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pivotTables/pivotTable4.xml" ContentType="application/vnd.openxmlformats-officedocument.spreadsheetml.pivotTabl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pivotTables/pivotTable5.xml" ContentType="application/vnd.openxmlformats-officedocument.spreadsheetml.pivotTable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pivotTables/pivotTable6.xml" ContentType="application/vnd.openxmlformats-officedocument.spreadsheetml.pivotTable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pivotTables/pivotTable7.xml" ContentType="application/vnd.openxmlformats-officedocument.spreadsheetml.pivotTable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pivotTables/pivotTable8.xml" ContentType="application/vnd.openxmlformats-officedocument.spreadsheetml.pivotTable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pivotTables/pivotTable9.xml" ContentType="application/vnd.openxmlformats-officedocument.spreadsheetml.pivotTable+xml"/>
  <Override PartName="/xl/drawings/drawing8.xml" ContentType="application/vnd.openxmlformats-officedocument.drawing+xml"/>
  <Override PartName="/xl/charts/chart8.xml" ContentType="application/vnd.openxmlformats-officedocument.drawingml.chart+xml"/>
  <Override PartName="/xl/pivotTables/pivotTable10.xml" ContentType="application/vnd.openxmlformats-officedocument.spreadsheetml.pivotTable+xml"/>
  <Override PartName="/xl/drawings/drawing9.xml" ContentType="application/vnd.openxmlformats-officedocument.drawing+xml"/>
  <Override PartName="/xl/charts/chart9.xml" ContentType="application/vnd.openxmlformats-officedocument.drawingml.chart+xml"/>
  <Override PartName="/xl/pivotTables/pivotTable11.xml" ContentType="application/vnd.openxmlformats-officedocument.spreadsheetml.pivotTable+xml"/>
  <Override PartName="/xl/drawings/drawing10.xml" ContentType="application/vnd.openxmlformats-officedocument.drawing+xml"/>
  <Override PartName="/xl/charts/chart10.xml" ContentType="application/vnd.openxmlformats-officedocument.drawingml.chart+xml"/>
  <Override PartName="/xl/pivotTables/pivotTable12.xml" ContentType="application/vnd.openxmlformats-officedocument.spreadsheetml.pivotTable+xml"/>
  <Override PartName="/xl/drawings/drawing11.xml" ContentType="application/vnd.openxmlformats-officedocument.drawing+xml"/>
  <Override PartName="/xl/charts/chart11.xml" ContentType="application/vnd.openxmlformats-officedocument.drawingml.chart+xml"/>
  <Override PartName="/xl/pivotTables/pivotTable13.xml" ContentType="application/vnd.openxmlformats-officedocument.spreadsheetml.pivotTable+xml"/>
  <Override PartName="/xl/drawings/drawing12.xml" ContentType="application/vnd.openxmlformats-officedocument.drawing+xml"/>
  <Override PartName="/xl/charts/chart12.xml" ContentType="application/vnd.openxmlformats-officedocument.drawingml.chart+xml"/>
  <Override PartName="/xl/pivotTables/pivotTable14.xml" ContentType="application/vnd.openxmlformats-officedocument.spreadsheetml.pivotTable+xml"/>
  <Override PartName="/xl/drawings/drawing13.xml" ContentType="application/vnd.openxmlformats-officedocument.drawing+xml"/>
  <Override PartName="/xl/charts/chart13.xml" ContentType="application/vnd.openxmlformats-officedocument.drawingml.chart+xml"/>
  <Override PartName="/xl/drawings/drawing14.xml" ContentType="application/vnd.openxmlformats-officedocument.drawing+xml"/>
  <Override PartName="/xl/charts/chart14.xml" ContentType="application/vnd.openxmlformats-officedocument.drawingml.chart+xml"/>
  <Override PartName="/xl/drawings/drawing15.xml" ContentType="application/vnd.openxmlformats-officedocument.drawing+xml"/>
  <Override PartName="/xl/charts/chart15.xml" ContentType="application/vnd.openxmlformats-officedocument.drawingml.chart+xml"/>
  <Override PartName="/xl/drawings/drawing16.xml" ContentType="application/vnd.openxmlformats-officedocument.drawing+xml"/>
  <Override PartName="/xl/charts/chart16.xml" ContentType="application/vnd.openxmlformats-officedocument.drawingml.chart+xml"/>
  <Override PartName="/xl/pivotTables/pivotTable15.xml" ContentType="application/vnd.openxmlformats-officedocument.spreadsheetml.pivotTable+xml"/>
  <Override PartName="/xl/drawings/drawing17.xml" ContentType="application/vnd.openxmlformats-officedocument.drawing+xml"/>
  <Override PartName="/xl/charts/chart17.xml" ContentType="application/vnd.openxmlformats-officedocument.drawingml.chart+xml"/>
  <Override PartName="/xl/pivotTables/pivotTable16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1629"/>
  <workbookPr defaultThemeVersion="124226"/>
  <mc:AlternateContent xmlns:mc="http://schemas.openxmlformats.org/markup-compatibility/2006">
    <mc:Choice Requires="x15">
      <x15ac:absPath xmlns:x15ac="http://schemas.microsoft.com/office/spreadsheetml/2010/11/ac" url="G:\JO MAE\ionics\"/>
    </mc:Choice>
  </mc:AlternateContent>
  <xr:revisionPtr revIDLastSave="0" documentId="13_ncr:1_{EF2C2D24-3B4F-42E4-B471-393079D3C274}" xr6:coauthVersionLast="43" xr6:coauthVersionMax="43" xr10:uidLastSave="{00000000-0000-0000-0000-000000000000}"/>
  <bookViews>
    <workbookView xWindow="-120" yWindow="-120" windowWidth="24240" windowHeight="13290" xr2:uid="{00000000-000D-0000-FFFF-FFFF00000000}"/>
  </bookViews>
  <sheets>
    <sheet name="HK Table" sheetId="26" r:id="rId1"/>
    <sheet name="STATION CATEGORY" sheetId="52" state="hidden" r:id="rId2"/>
    <sheet name="RAW DATA" sheetId="25" r:id="rId3"/>
    <sheet name="PIVOT DATA" sheetId="51" r:id="rId4"/>
    <sheet name="DATA SUMMARY" sheetId="30" r:id="rId5"/>
    <sheet name="ENCODE DATA" sheetId="19" r:id="rId6"/>
    <sheet name="DEFECT" sheetId="4" r:id="rId7"/>
    <sheet name="AOI BS" sheetId="47" r:id="rId8"/>
    <sheet name="AOI FS" sheetId="45" r:id="rId9"/>
    <sheet name="VI" sheetId="46" r:id="rId10"/>
    <sheet name="FLASHING_PROGRAMMING" sheetId="21" r:id="rId11"/>
    <sheet name="ALIGNMENT TEST" sheetId="31" r:id="rId12"/>
    <sheet name="LEAK TEST" sheetId="33" r:id="rId13"/>
    <sheet name="FT1" sheetId="34" r:id="rId14"/>
    <sheet name="FT2" sheetId="35" r:id="rId15"/>
    <sheet name="FT3" sheetId="36" r:id="rId16"/>
    <sheet name="AUTOMATED_FINAL TEST" sheetId="37" r:id="rId17"/>
    <sheet name="MANUAL TEST_FUNCTIONAL TEST" sheetId="38" r:id="rId18"/>
    <sheet name="FINAL VISUAL INSPECTION" sheetId="39" r:id="rId19"/>
    <sheet name="OBA FT2" sheetId="40" r:id="rId20"/>
    <sheet name="OBA FT3" sheetId="41" r:id="rId21"/>
    <sheet name="OBA MANUAL TEST" sheetId="42" r:id="rId22"/>
    <sheet name="OBA VISUAL" sheetId="43" r:id="rId23"/>
    <sheet name="PIVOT.DEFECT" sheetId="53" r:id="rId24"/>
    <sheet name="Sheet1" sheetId="54" r:id="rId25"/>
  </sheets>
  <externalReferences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</externalReferences>
  <definedNames>
    <definedName name="\a" localSheetId="11">#REF!</definedName>
    <definedName name="\a" localSheetId="7">#REF!</definedName>
    <definedName name="\a" localSheetId="8">#REF!</definedName>
    <definedName name="\a" localSheetId="16">#REF!</definedName>
    <definedName name="\a" localSheetId="4">#REF!</definedName>
    <definedName name="\a" localSheetId="18">#REF!</definedName>
    <definedName name="\a" localSheetId="13">#REF!</definedName>
    <definedName name="\a" localSheetId="14">#REF!</definedName>
    <definedName name="\a" localSheetId="15">#REF!</definedName>
    <definedName name="\a" localSheetId="12">#REF!</definedName>
    <definedName name="\a" localSheetId="17">#REF!</definedName>
    <definedName name="\a" localSheetId="19">#REF!</definedName>
    <definedName name="\a" localSheetId="20">#REF!</definedName>
    <definedName name="\a" localSheetId="21">#REF!</definedName>
    <definedName name="\a" localSheetId="22">#REF!</definedName>
    <definedName name="\a" localSheetId="9">#REF!</definedName>
    <definedName name="\c" localSheetId="11">#REF!</definedName>
    <definedName name="\c" localSheetId="7">#REF!</definedName>
    <definedName name="\c" localSheetId="8">#REF!</definedName>
    <definedName name="\c" localSheetId="16">#REF!</definedName>
    <definedName name="\c" localSheetId="4">#REF!</definedName>
    <definedName name="\c" localSheetId="18">#REF!</definedName>
    <definedName name="\c" localSheetId="13">#REF!</definedName>
    <definedName name="\c" localSheetId="14">#REF!</definedName>
    <definedName name="\c" localSheetId="15">#REF!</definedName>
    <definedName name="\c" localSheetId="12">#REF!</definedName>
    <definedName name="\c" localSheetId="17">#REF!</definedName>
    <definedName name="\c" localSheetId="19">#REF!</definedName>
    <definedName name="\c" localSheetId="20">#REF!</definedName>
    <definedName name="\c" localSheetId="21">#REF!</definedName>
    <definedName name="\c" localSheetId="22">#REF!</definedName>
    <definedName name="\c" localSheetId="9">#REF!</definedName>
    <definedName name="\e" localSheetId="11">#REF!</definedName>
    <definedName name="\e" localSheetId="7">#REF!</definedName>
    <definedName name="\e" localSheetId="8">#REF!</definedName>
    <definedName name="\e" localSheetId="16">#REF!</definedName>
    <definedName name="\e" localSheetId="4">#REF!</definedName>
    <definedName name="\e" localSheetId="18">#REF!</definedName>
    <definedName name="\e" localSheetId="13">#REF!</definedName>
    <definedName name="\e" localSheetId="14">#REF!</definedName>
    <definedName name="\e" localSheetId="15">#REF!</definedName>
    <definedName name="\e" localSheetId="12">#REF!</definedName>
    <definedName name="\e" localSheetId="17">#REF!</definedName>
    <definedName name="\e" localSheetId="19">#REF!</definedName>
    <definedName name="\e" localSheetId="20">#REF!</definedName>
    <definedName name="\e" localSheetId="21">#REF!</definedName>
    <definedName name="\e" localSheetId="22">#REF!</definedName>
    <definedName name="\e" localSheetId="9">#REF!</definedName>
    <definedName name="\g" localSheetId="11">#REF!</definedName>
    <definedName name="\g" localSheetId="7">#REF!</definedName>
    <definedName name="\g" localSheetId="8">#REF!</definedName>
    <definedName name="\g" localSheetId="16">#REF!</definedName>
    <definedName name="\g" localSheetId="4">#REF!</definedName>
    <definedName name="\g" localSheetId="18">#REF!</definedName>
    <definedName name="\g" localSheetId="13">#REF!</definedName>
    <definedName name="\g" localSheetId="14">#REF!</definedName>
    <definedName name="\g" localSheetId="15">#REF!</definedName>
    <definedName name="\g" localSheetId="12">#REF!</definedName>
    <definedName name="\g" localSheetId="17">#REF!</definedName>
    <definedName name="\g" localSheetId="19">#REF!</definedName>
    <definedName name="\g" localSheetId="20">#REF!</definedName>
    <definedName name="\g" localSheetId="21">#REF!</definedName>
    <definedName name="\g" localSheetId="22">#REF!</definedName>
    <definedName name="\g" localSheetId="9">#REF!</definedName>
    <definedName name="\i" localSheetId="11">#REF!</definedName>
    <definedName name="\i" localSheetId="7">#REF!</definedName>
    <definedName name="\i" localSheetId="8">#REF!</definedName>
    <definedName name="\i" localSheetId="16">#REF!</definedName>
    <definedName name="\i" localSheetId="4">#REF!</definedName>
    <definedName name="\i" localSheetId="18">#REF!</definedName>
    <definedName name="\i" localSheetId="13">#REF!</definedName>
    <definedName name="\i" localSheetId="14">#REF!</definedName>
    <definedName name="\i" localSheetId="15">#REF!</definedName>
    <definedName name="\i" localSheetId="12">#REF!</definedName>
    <definedName name="\i" localSheetId="17">#REF!</definedName>
    <definedName name="\i" localSheetId="19">#REF!</definedName>
    <definedName name="\i" localSheetId="20">#REF!</definedName>
    <definedName name="\i" localSheetId="21">#REF!</definedName>
    <definedName name="\i" localSheetId="22">#REF!</definedName>
    <definedName name="\i" localSheetId="9">#REF!</definedName>
    <definedName name="\k" localSheetId="11">#REF!</definedName>
    <definedName name="\k" localSheetId="7">#REF!</definedName>
    <definedName name="\k" localSheetId="8">#REF!</definedName>
    <definedName name="\k" localSheetId="16">#REF!</definedName>
    <definedName name="\k" localSheetId="4">#REF!</definedName>
    <definedName name="\k" localSheetId="18">#REF!</definedName>
    <definedName name="\k" localSheetId="13">#REF!</definedName>
    <definedName name="\k" localSheetId="14">#REF!</definedName>
    <definedName name="\k" localSheetId="15">#REF!</definedName>
    <definedName name="\k" localSheetId="12">#REF!</definedName>
    <definedName name="\k" localSheetId="17">#REF!</definedName>
    <definedName name="\k" localSheetId="19">#REF!</definedName>
    <definedName name="\k" localSheetId="20">#REF!</definedName>
    <definedName name="\k" localSheetId="21">#REF!</definedName>
    <definedName name="\k" localSheetId="22">#REF!</definedName>
    <definedName name="\k" localSheetId="9">#REF!</definedName>
    <definedName name="__cn11" hidden="1">{"'000228 出張報告書'!$A$1:$AE$60"}</definedName>
    <definedName name="__D1">[1]每日工場數W!$AL$2</definedName>
    <definedName name="__xlfn.BAHTTEXT" hidden="1">#NAME?</definedName>
    <definedName name="_560" localSheetId="11">#REF!</definedName>
    <definedName name="_560" localSheetId="7">#REF!</definedName>
    <definedName name="_560" localSheetId="8">#REF!</definedName>
    <definedName name="_560" localSheetId="16">#REF!</definedName>
    <definedName name="_560" localSheetId="4">#REF!</definedName>
    <definedName name="_560" localSheetId="18">#REF!</definedName>
    <definedName name="_560" localSheetId="13">#REF!</definedName>
    <definedName name="_560" localSheetId="14">#REF!</definedName>
    <definedName name="_560" localSheetId="15">#REF!</definedName>
    <definedName name="_560" localSheetId="12">#REF!</definedName>
    <definedName name="_560" localSheetId="17">#REF!</definedName>
    <definedName name="_560" localSheetId="19">#REF!</definedName>
    <definedName name="_560" localSheetId="20">#REF!</definedName>
    <definedName name="_560" localSheetId="21">#REF!</definedName>
    <definedName name="_560" localSheetId="22">#REF!</definedName>
    <definedName name="_560" localSheetId="9">#REF!</definedName>
    <definedName name="_ahv01">[2]Overzicht!$E$33</definedName>
    <definedName name="_ca47" hidden="1">{"'000228 出張報告書'!$A$1:$AE$60"}</definedName>
    <definedName name="_cn11" localSheetId="4" hidden="1">{"'000228 出張報告書'!$A$1:$AE$60"}</definedName>
    <definedName name="_D1">[3]每日工場數W!$AL$2</definedName>
    <definedName name="_dgr1" localSheetId="11">#REF!</definedName>
    <definedName name="_dgr1" localSheetId="7">#REF!</definedName>
    <definedName name="_dgr1" localSheetId="8">#REF!</definedName>
    <definedName name="_dgr1" localSheetId="16">#REF!</definedName>
    <definedName name="_dgr1" localSheetId="4">#REF!</definedName>
    <definedName name="_dgr1" localSheetId="18">#REF!</definedName>
    <definedName name="_dgr1" localSheetId="13">#REF!</definedName>
    <definedName name="_dgr1" localSheetId="14">#REF!</definedName>
    <definedName name="_dgr1" localSheetId="15">#REF!</definedName>
    <definedName name="_dgr1" localSheetId="12">#REF!</definedName>
    <definedName name="_dgr1" localSheetId="17">#REF!</definedName>
    <definedName name="_dgr1" localSheetId="19">#REF!</definedName>
    <definedName name="_dgr1" localSheetId="20">#REF!</definedName>
    <definedName name="_dgr1" localSheetId="21">#REF!</definedName>
    <definedName name="_dgr1" localSheetId="22">#REF!</definedName>
    <definedName name="_dgr1" localSheetId="9">#REF!</definedName>
    <definedName name="_dgr2" localSheetId="11">#REF!</definedName>
    <definedName name="_dgr2" localSheetId="7">#REF!</definedName>
    <definedName name="_dgr2" localSheetId="8">#REF!</definedName>
    <definedName name="_dgr2" localSheetId="16">#REF!</definedName>
    <definedName name="_dgr2" localSheetId="4">#REF!</definedName>
    <definedName name="_dgr2" localSheetId="18">#REF!</definedName>
    <definedName name="_dgr2" localSheetId="13">#REF!</definedName>
    <definedName name="_dgr2" localSheetId="14">#REF!</definedName>
    <definedName name="_dgr2" localSheetId="15">#REF!</definedName>
    <definedName name="_dgr2" localSheetId="12">#REF!</definedName>
    <definedName name="_dgr2" localSheetId="17">#REF!</definedName>
    <definedName name="_dgr2" localSheetId="19">#REF!</definedName>
    <definedName name="_dgr2" localSheetId="20">#REF!</definedName>
    <definedName name="_dgr2" localSheetId="21">#REF!</definedName>
    <definedName name="_dgr2" localSheetId="22">#REF!</definedName>
    <definedName name="_dgr2" localSheetId="9">#REF!</definedName>
    <definedName name="_dgr222" localSheetId="11">#REF!</definedName>
    <definedName name="_dgr222" localSheetId="7">#REF!</definedName>
    <definedName name="_dgr222" localSheetId="8">#REF!</definedName>
    <definedName name="_dgr222" localSheetId="16">#REF!</definedName>
    <definedName name="_dgr222" localSheetId="4">#REF!</definedName>
    <definedName name="_dgr222" localSheetId="18">#REF!</definedName>
    <definedName name="_dgr222" localSheetId="13">#REF!</definedName>
    <definedName name="_dgr222" localSheetId="14">#REF!</definedName>
    <definedName name="_dgr222" localSheetId="15">#REF!</definedName>
    <definedName name="_dgr222" localSheetId="12">#REF!</definedName>
    <definedName name="_dgr222" localSheetId="17">#REF!</definedName>
    <definedName name="_dgr222" localSheetId="19">#REF!</definedName>
    <definedName name="_dgr222" localSheetId="20">#REF!</definedName>
    <definedName name="_dgr222" localSheetId="21">#REF!</definedName>
    <definedName name="_dgr222" localSheetId="22">#REF!</definedName>
    <definedName name="_dgr222" localSheetId="9">#REF!</definedName>
    <definedName name="_DGR3" localSheetId="11">#REF!</definedName>
    <definedName name="_DGR3" localSheetId="7">#REF!</definedName>
    <definedName name="_DGR3" localSheetId="8">#REF!</definedName>
    <definedName name="_DGR3" localSheetId="16">#REF!</definedName>
    <definedName name="_DGR3" localSheetId="4">#REF!</definedName>
    <definedName name="_DGR3" localSheetId="18">#REF!</definedName>
    <definedName name="_DGR3" localSheetId="13">#REF!</definedName>
    <definedName name="_DGR3" localSheetId="14">#REF!</definedName>
    <definedName name="_DGR3" localSheetId="15">#REF!</definedName>
    <definedName name="_DGR3" localSheetId="12">#REF!</definedName>
    <definedName name="_DGR3" localSheetId="17">#REF!</definedName>
    <definedName name="_DGR3" localSheetId="19">#REF!</definedName>
    <definedName name="_DGR3" localSheetId="20">#REF!</definedName>
    <definedName name="_DGR3" localSheetId="21">#REF!</definedName>
    <definedName name="_DGR3" localSheetId="22">#REF!</definedName>
    <definedName name="_DGR3" localSheetId="9">#REF!</definedName>
    <definedName name="_Fill" localSheetId="11" hidden="1">#REF!</definedName>
    <definedName name="_Fill" localSheetId="7" hidden="1">#REF!</definedName>
    <definedName name="_Fill" localSheetId="8" hidden="1">#REF!</definedName>
    <definedName name="_Fill" localSheetId="16" hidden="1">#REF!</definedName>
    <definedName name="_Fill" localSheetId="4" hidden="1">#REF!</definedName>
    <definedName name="_Fill" localSheetId="18" hidden="1">#REF!</definedName>
    <definedName name="_Fill" localSheetId="13" hidden="1">#REF!</definedName>
    <definedName name="_Fill" localSheetId="14" hidden="1">#REF!</definedName>
    <definedName name="_Fill" localSheetId="15" hidden="1">#REF!</definedName>
    <definedName name="_Fill" localSheetId="12" hidden="1">#REF!</definedName>
    <definedName name="_Fill" localSheetId="17" hidden="1">#REF!</definedName>
    <definedName name="_Fill" localSheetId="19" hidden="1">#REF!</definedName>
    <definedName name="_Fill" localSheetId="20" hidden="1">#REF!</definedName>
    <definedName name="_Fill" localSheetId="21" hidden="1">#REF!</definedName>
    <definedName name="_Fill" localSheetId="22" hidden="1">#REF!</definedName>
    <definedName name="_Fill" localSheetId="9" hidden="1">#REF!</definedName>
    <definedName name="_xlnm._FilterDatabase" localSheetId="6" hidden="1">DEFECT!$A$1:$O$7399</definedName>
    <definedName name="_xlnm._FilterDatabase" localSheetId="5" hidden="1">'ENCODE DATA'!$A$1:$M$4062</definedName>
    <definedName name="_Order1" hidden="1">0</definedName>
    <definedName name="_Order2" hidden="1">255</definedName>
    <definedName name="_qas1" localSheetId="11">#REF!</definedName>
    <definedName name="_qas1" localSheetId="7">#REF!</definedName>
    <definedName name="_qas1" localSheetId="8">#REF!</definedName>
    <definedName name="_qas1" localSheetId="16">#REF!</definedName>
    <definedName name="_qas1" localSheetId="4">#REF!</definedName>
    <definedName name="_qas1" localSheetId="18">#REF!</definedName>
    <definedName name="_qas1" localSheetId="13">#REF!</definedName>
    <definedName name="_qas1" localSheetId="14">#REF!</definedName>
    <definedName name="_qas1" localSheetId="15">#REF!</definedName>
    <definedName name="_qas1" localSheetId="12">#REF!</definedName>
    <definedName name="_qas1" localSheetId="17">#REF!</definedName>
    <definedName name="_qas1" localSheetId="19">#REF!</definedName>
    <definedName name="_qas1" localSheetId="20">#REF!</definedName>
    <definedName name="_qas1" localSheetId="21">#REF!</definedName>
    <definedName name="_qas1" localSheetId="22">#REF!</definedName>
    <definedName name="_qas1" localSheetId="9">#REF!</definedName>
    <definedName name="_qas2" localSheetId="11">#REF!</definedName>
    <definedName name="_qas2" localSheetId="7">#REF!</definedName>
    <definedName name="_qas2" localSheetId="8">#REF!</definedName>
    <definedName name="_qas2" localSheetId="16">#REF!</definedName>
    <definedName name="_qas2" localSheetId="4">#REF!</definedName>
    <definedName name="_qas2" localSheetId="18">#REF!</definedName>
    <definedName name="_qas2" localSheetId="13">#REF!</definedName>
    <definedName name="_qas2" localSheetId="14">#REF!</definedName>
    <definedName name="_qas2" localSheetId="15">#REF!</definedName>
    <definedName name="_qas2" localSheetId="12">#REF!</definedName>
    <definedName name="_qas2" localSheetId="17">#REF!</definedName>
    <definedName name="_qas2" localSheetId="19">#REF!</definedName>
    <definedName name="_qas2" localSheetId="20">#REF!</definedName>
    <definedName name="_qas2" localSheetId="21">#REF!</definedName>
    <definedName name="_qas2" localSheetId="22">#REF!</definedName>
    <definedName name="_qas2" localSheetId="9">#REF!</definedName>
    <definedName name="_qas23" localSheetId="11">#REF!</definedName>
    <definedName name="_qas23" localSheetId="7">#REF!</definedName>
    <definedName name="_qas23" localSheetId="8">#REF!</definedName>
    <definedName name="_qas23" localSheetId="16">#REF!</definedName>
    <definedName name="_qas23" localSheetId="4">#REF!</definedName>
    <definedName name="_qas23" localSheetId="18">#REF!</definedName>
    <definedName name="_qas23" localSheetId="13">#REF!</definedName>
    <definedName name="_qas23" localSheetId="14">#REF!</definedName>
    <definedName name="_qas23" localSheetId="15">#REF!</definedName>
    <definedName name="_qas23" localSheetId="12">#REF!</definedName>
    <definedName name="_qas23" localSheetId="17">#REF!</definedName>
    <definedName name="_qas23" localSheetId="19">#REF!</definedName>
    <definedName name="_qas23" localSheetId="20">#REF!</definedName>
    <definedName name="_qas23" localSheetId="21">#REF!</definedName>
    <definedName name="_qas23" localSheetId="22">#REF!</definedName>
    <definedName name="_qas23" localSheetId="9">#REF!</definedName>
    <definedName name="_qas3" localSheetId="11">#REF!</definedName>
    <definedName name="_qas3" localSheetId="7">#REF!</definedName>
    <definedName name="_qas3" localSheetId="8">#REF!</definedName>
    <definedName name="_qas3" localSheetId="16">#REF!</definedName>
    <definedName name="_qas3" localSheetId="4">#REF!</definedName>
    <definedName name="_qas3" localSheetId="18">#REF!</definedName>
    <definedName name="_qas3" localSheetId="13">#REF!</definedName>
    <definedName name="_qas3" localSheetId="14">#REF!</definedName>
    <definedName name="_qas3" localSheetId="15">#REF!</definedName>
    <definedName name="_qas3" localSheetId="12">#REF!</definedName>
    <definedName name="_qas3" localSheetId="17">#REF!</definedName>
    <definedName name="_qas3" localSheetId="19">#REF!</definedName>
    <definedName name="_qas3" localSheetId="20">#REF!</definedName>
    <definedName name="_qas3" localSheetId="21">#REF!</definedName>
    <definedName name="_qas3" localSheetId="22">#REF!</definedName>
    <definedName name="_qas3" localSheetId="9">#REF!</definedName>
    <definedName name="_REQ1" localSheetId="11">[4]Sheet1!#REF!</definedName>
    <definedName name="_REQ1" localSheetId="7">[4]Sheet1!#REF!</definedName>
    <definedName name="_REQ1" localSheetId="8">[4]Sheet1!#REF!</definedName>
    <definedName name="_REQ1" localSheetId="16">[4]Sheet1!#REF!</definedName>
    <definedName name="_REQ1" localSheetId="4">[4]Sheet1!#REF!</definedName>
    <definedName name="_REQ1" localSheetId="18">[4]Sheet1!#REF!</definedName>
    <definedName name="_REQ1" localSheetId="13">[4]Sheet1!#REF!</definedName>
    <definedName name="_REQ1" localSheetId="14">[4]Sheet1!#REF!</definedName>
    <definedName name="_REQ1" localSheetId="15">[4]Sheet1!#REF!</definedName>
    <definedName name="_REQ1" localSheetId="12">[4]Sheet1!#REF!</definedName>
    <definedName name="_REQ1" localSheetId="17">[4]Sheet1!#REF!</definedName>
    <definedName name="_REQ1" localSheetId="19">[4]Sheet1!#REF!</definedName>
    <definedName name="_REQ1" localSheetId="20">[4]Sheet1!#REF!</definedName>
    <definedName name="_REQ1" localSheetId="21">[4]Sheet1!#REF!</definedName>
    <definedName name="_REQ1" localSheetId="22">[4]Sheet1!#REF!</definedName>
    <definedName name="_REQ1" localSheetId="9">[4]Sheet1!#REF!</definedName>
    <definedName name="_REQ2" localSheetId="11">[4]Sheet1!#REF!</definedName>
    <definedName name="_REQ2" localSheetId="7">[4]Sheet1!#REF!</definedName>
    <definedName name="_REQ2" localSheetId="8">[4]Sheet1!#REF!</definedName>
    <definedName name="_REQ2" localSheetId="16">[4]Sheet1!#REF!</definedName>
    <definedName name="_REQ2" localSheetId="4">[4]Sheet1!#REF!</definedName>
    <definedName name="_REQ2" localSheetId="18">[4]Sheet1!#REF!</definedName>
    <definedName name="_REQ2" localSheetId="13">[4]Sheet1!#REF!</definedName>
    <definedName name="_REQ2" localSheetId="14">[4]Sheet1!#REF!</definedName>
    <definedName name="_REQ2" localSheetId="15">[4]Sheet1!#REF!</definedName>
    <definedName name="_REQ2" localSheetId="12">[4]Sheet1!#REF!</definedName>
    <definedName name="_REQ2" localSheetId="17">[4]Sheet1!#REF!</definedName>
    <definedName name="_REQ2" localSheetId="19">[4]Sheet1!#REF!</definedName>
    <definedName name="_REQ2" localSheetId="20">[4]Sheet1!#REF!</definedName>
    <definedName name="_REQ2" localSheetId="21">[4]Sheet1!#REF!</definedName>
    <definedName name="_REQ2" localSheetId="22">[4]Sheet1!#REF!</definedName>
    <definedName name="_REQ2" localSheetId="9">[4]Sheet1!#REF!</definedName>
    <definedName name="_WW01">'[5]RS9110 DATA'!$E$4:$AO$4</definedName>
    <definedName name="_WW02">'[5]RS9110 DATA'!$E$5:$AO$5</definedName>
    <definedName name="_WW03">'[5]RS9110 DATA'!$E$6:$AO$6</definedName>
    <definedName name="_WW04">'[5]RS9110 DATA'!$E$7:$AO$7</definedName>
    <definedName name="_WW05">'[5]RS9110 DATA'!$E$8:$AO$8</definedName>
    <definedName name="_WW06">'[5]RS9110 DATA'!$E$10:$AO$10</definedName>
    <definedName name="_WW07">'[5]RS9110 DATA'!$E$11:$AO$11</definedName>
    <definedName name="_WW08">'[5]RS9110 DATA'!$E$12:$AO$12</definedName>
    <definedName name="_WW09">'[5]RS9110 DATA'!$E$13:$AO$13</definedName>
    <definedName name="_WW10">'[5]RS9110 DATA'!$E$15:$AO$15</definedName>
    <definedName name="_WW11">'[5]RS9110 DATA'!$E$16:$AO$16</definedName>
    <definedName name="_WW12">'[5]RS9110 DATA'!$E$17:$AO$17</definedName>
    <definedName name="_WW13">'[5]RS9110 DATA'!$E$18:$AO$18</definedName>
    <definedName name="_WW14">'[5]RS9110 DATA'!$E$21:$AO$21</definedName>
    <definedName name="_WW15">'[5]RS9110 DATA'!$E$22:$AO$22</definedName>
    <definedName name="_WW16">'[5]RS9110 DATA'!$E$23:$AO$23</definedName>
    <definedName name="_WW17">'[5]RS9110 DATA'!$E$24:$AO$24</definedName>
    <definedName name="_WW18">'[5]RS9110 DATA'!$E$25:$AO$25</definedName>
    <definedName name="_WW19">'[5]RS9110 DATA'!$E$27:$AO$27</definedName>
    <definedName name="_WW20">'[5]RS9110 DATA'!$E$28:$AO$28</definedName>
    <definedName name="_WW21">'[5]RS9110 DATA'!$E$29:$AO$29</definedName>
    <definedName name="_WW22">'[5]RS9110 DATA'!$E$30:$AO$30</definedName>
    <definedName name="_WW23">'[5]RS9110 DATA'!$E$32:$AO$32</definedName>
    <definedName name="_WW24">'[5]RS9110 DATA'!$E$33:$AO$33</definedName>
    <definedName name="_WW25">'[5]RS9110 DATA'!$E$34:$AO$34</definedName>
    <definedName name="_WW26">'[5]RS9110 DATA'!$E$35:$AO$35</definedName>
    <definedName name="_WW27">'[5]RS9110 DATA'!$E$38:$AO$38</definedName>
    <definedName name="_WW28">'[5]RS9110 DATA'!$E$39:$AO$39</definedName>
    <definedName name="_WW29">'[5]RS9110 DATA'!$E$40:$AO$40</definedName>
    <definedName name="_WW30">'[5]RS9110 DATA'!$E$41:$AO$41</definedName>
    <definedName name="_WW31">'[5]RS9110 DATA'!$E$42:$AO$42</definedName>
    <definedName name="_WW32">'[5]RS9110 DATA'!$E$44:$AO$44</definedName>
    <definedName name="_WW33">'[5]RS9110 DATA'!$E$45:$AO$45</definedName>
    <definedName name="_WW34">'[5]RS9110 DATA'!$E$46:$AO$46</definedName>
    <definedName name="_WW35">'[5]RS9110 DATA'!$E$47:$AO$47</definedName>
    <definedName name="_WW36">'[5]RS9110 DATA'!$E$49:$AO$49</definedName>
    <definedName name="_WW37">'[5]RS9110 DATA'!$E$50:$AO$50</definedName>
    <definedName name="_WW38">'[5]RS9110 DATA'!$E$51:$AO$51</definedName>
    <definedName name="_WW39">'[5]RS9110 DATA'!$E$52:$AO$52</definedName>
    <definedName name="_WW40">'[5]RS9110 DATA'!$E$55:$AO$55</definedName>
    <definedName name="_WW41">'[5]RS9110 DATA'!$E$56:$AO$56</definedName>
    <definedName name="_WW42">'[5]RS9110 DATA'!$E$57:$AO$57</definedName>
    <definedName name="_WW43">'[5]RS9110 DATA'!$E$58:$AO$58</definedName>
    <definedName name="_WW44">'[5]RS9110 DATA'!$E$59:$AO$59</definedName>
    <definedName name="_WW45">'[5]RS9110 DATA'!$E$61:$AO$61</definedName>
    <definedName name="_WW46">'[5]RS9110 DATA'!$E$62:$AO$62</definedName>
    <definedName name="_WW47">'[5]RS9110 DATA'!$E$63:$AO$63</definedName>
    <definedName name="_WW48">'[5]RS9110 DATA'!$E$64:$AO$64</definedName>
    <definedName name="_WW49">'[5]RS9110 DATA'!$E$66:$AO$66</definedName>
    <definedName name="_WW50">'[5]RS9110 DATA'!$E$67:$AO$67</definedName>
    <definedName name="_WW51">'[5]RS9110 DATA'!$E$68:$AO$68</definedName>
    <definedName name="_WW52">'[5]RS9110 DATA'!$E$69:$AO$69</definedName>
    <definedName name="_WW53">'[5]RS9110 DATA'!$E$70:$AO$70</definedName>
    <definedName name="a" localSheetId="4">[6]COMPLETION!$A$1:$P$76</definedName>
    <definedName name="a" localSheetId="0">[6]COMPLETION!$A$1:$P$76</definedName>
    <definedName name="a" localSheetId="2">[6]COMPLETION!$A$1:$P$76</definedName>
    <definedName name="A_END_MECH" localSheetId="11">#REF!</definedName>
    <definedName name="A_END_MECH" localSheetId="7">#REF!</definedName>
    <definedName name="A_END_MECH" localSheetId="8">#REF!</definedName>
    <definedName name="A_END_MECH" localSheetId="16">#REF!</definedName>
    <definedName name="A_END_MECH" localSheetId="4">#REF!</definedName>
    <definedName name="A_END_MECH" localSheetId="18">#REF!</definedName>
    <definedName name="A_END_MECH" localSheetId="13">#REF!</definedName>
    <definedName name="A_END_MECH" localSheetId="14">#REF!</definedName>
    <definedName name="A_END_MECH" localSheetId="15">#REF!</definedName>
    <definedName name="A_END_MECH" localSheetId="12">#REF!</definedName>
    <definedName name="A_END_MECH" localSheetId="17">#REF!</definedName>
    <definedName name="A_END_MECH" localSheetId="19">#REF!</definedName>
    <definedName name="A_END_MECH" localSheetId="20">#REF!</definedName>
    <definedName name="A_END_MECH" localSheetId="21">#REF!</definedName>
    <definedName name="A_END_MECH" localSheetId="22">#REF!</definedName>
    <definedName name="A_END_MECH" localSheetId="9">#REF!</definedName>
    <definedName name="A_Start_TH" localSheetId="11">#REF!</definedName>
    <definedName name="A_Start_TH" localSheetId="7">#REF!</definedName>
    <definedName name="A_Start_TH" localSheetId="8">#REF!</definedName>
    <definedName name="A_Start_TH" localSheetId="16">#REF!</definedName>
    <definedName name="A_Start_TH" localSheetId="4">#REF!</definedName>
    <definedName name="A_Start_TH" localSheetId="18">#REF!</definedName>
    <definedName name="A_Start_TH" localSheetId="13">#REF!</definedName>
    <definedName name="A_Start_TH" localSheetId="14">#REF!</definedName>
    <definedName name="A_Start_TH" localSheetId="15">#REF!</definedName>
    <definedName name="A_Start_TH" localSheetId="12">#REF!</definedName>
    <definedName name="A_Start_TH" localSheetId="17">#REF!</definedName>
    <definedName name="A_Start_TH" localSheetId="19">#REF!</definedName>
    <definedName name="A_Start_TH" localSheetId="20">#REF!</definedName>
    <definedName name="A_Start_TH" localSheetId="21">#REF!</definedName>
    <definedName name="A_Start_TH" localSheetId="22">#REF!</definedName>
    <definedName name="A_Start_TH" localSheetId="9">#REF!</definedName>
    <definedName name="AA">[7]REPORT!$C$9:$J$180</definedName>
    <definedName name="aaa">[8]REPORT!$C$9:$J$180</definedName>
    <definedName name="AAAAAA" localSheetId="4" hidden="1">{"'000228 出張報告書'!$A$1:$AE$60"}</definedName>
    <definedName name="abackref" localSheetId="11">#REF!</definedName>
    <definedName name="abackref" localSheetId="7">#REF!</definedName>
    <definedName name="abackref" localSheetId="8">#REF!</definedName>
    <definedName name="abackref" localSheetId="16">#REF!</definedName>
    <definedName name="abackref" localSheetId="4">#REF!</definedName>
    <definedName name="abackref" localSheetId="18">#REF!</definedName>
    <definedName name="abackref" localSheetId="13">#REF!</definedName>
    <definedName name="abackref" localSheetId="14">#REF!</definedName>
    <definedName name="abackref" localSheetId="15">#REF!</definedName>
    <definedName name="abackref" localSheetId="12">#REF!</definedName>
    <definedName name="abackref" localSheetId="17">#REF!</definedName>
    <definedName name="abackref" localSheetId="19">#REF!</definedName>
    <definedName name="abackref" localSheetId="20">#REF!</definedName>
    <definedName name="abackref" localSheetId="21">#REF!</definedName>
    <definedName name="abackref" localSheetId="22">#REF!</definedName>
    <definedName name="abackref" localSheetId="9">#REF!</definedName>
    <definedName name="abr" localSheetId="11">#REF!</definedName>
    <definedName name="abr" localSheetId="7">#REF!</definedName>
    <definedName name="abr" localSheetId="8">#REF!</definedName>
    <definedName name="abr" localSheetId="16">#REF!</definedName>
    <definedName name="abr" localSheetId="4">#REF!</definedName>
    <definedName name="abr" localSheetId="18">#REF!</definedName>
    <definedName name="abr" localSheetId="13">#REF!</definedName>
    <definedName name="abr" localSheetId="14">#REF!</definedName>
    <definedName name="abr" localSheetId="15">#REF!</definedName>
    <definedName name="abr" localSheetId="12">#REF!</definedName>
    <definedName name="abr" localSheetId="17">#REF!</definedName>
    <definedName name="abr" localSheetId="19">#REF!</definedName>
    <definedName name="abr" localSheetId="20">#REF!</definedName>
    <definedName name="abr" localSheetId="21">#REF!</definedName>
    <definedName name="abr" localSheetId="22">#REF!</definedName>
    <definedName name="abr" localSheetId="9">#REF!</definedName>
    <definedName name="AD_IONICS_part_list" localSheetId="2">'[9]AIONICS part list'!$A$2:$C$3223</definedName>
    <definedName name="Address" localSheetId="11">#REF!</definedName>
    <definedName name="Address" localSheetId="7">#REF!</definedName>
    <definedName name="Address" localSheetId="8">#REF!</definedName>
    <definedName name="Address" localSheetId="16">#REF!</definedName>
    <definedName name="Address" localSheetId="4">#REF!</definedName>
    <definedName name="Address" localSheetId="18">#REF!</definedName>
    <definedName name="Address" localSheetId="13">#REF!</definedName>
    <definedName name="Address" localSheetId="14">#REF!</definedName>
    <definedName name="Address" localSheetId="15">#REF!</definedName>
    <definedName name="Address" localSheetId="12">#REF!</definedName>
    <definedName name="Address" localSheetId="17">#REF!</definedName>
    <definedName name="Address" localSheetId="19">#REF!</definedName>
    <definedName name="Address" localSheetId="20">#REF!</definedName>
    <definedName name="Address" localSheetId="21">#REF!</definedName>
    <definedName name="Address" localSheetId="22">#REF!</definedName>
    <definedName name="Address" localSheetId="9">#REF!</definedName>
    <definedName name="afrontref" localSheetId="11">#REF!</definedName>
    <definedName name="afrontref" localSheetId="7">#REF!</definedName>
    <definedName name="afrontref" localSheetId="8">#REF!</definedName>
    <definedName name="afrontref" localSheetId="16">#REF!</definedName>
    <definedName name="afrontref" localSheetId="4">#REF!</definedName>
    <definedName name="afrontref" localSheetId="18">#REF!</definedName>
    <definedName name="afrontref" localSheetId="13">#REF!</definedName>
    <definedName name="afrontref" localSheetId="14">#REF!</definedName>
    <definedName name="afrontref" localSheetId="15">#REF!</definedName>
    <definedName name="afrontref" localSheetId="12">#REF!</definedName>
    <definedName name="afrontref" localSheetId="17">#REF!</definedName>
    <definedName name="afrontref" localSheetId="19">#REF!</definedName>
    <definedName name="afrontref" localSheetId="20">#REF!</definedName>
    <definedName name="afrontref" localSheetId="21">#REF!</definedName>
    <definedName name="afrontref" localSheetId="22">#REF!</definedName>
    <definedName name="afrontref" localSheetId="9">#REF!</definedName>
    <definedName name="ahv" localSheetId="0">[10]Overzicht!$E$33</definedName>
    <definedName name="ahv" localSheetId="2">[10]Overzicht!$E$33</definedName>
    <definedName name="albatross">[11]DATA!$L$1</definedName>
    <definedName name="aldie" localSheetId="11">'[12]pdl direct raw'!#REF!</definedName>
    <definedName name="aldie" localSheetId="7">'[12]pdl direct raw'!#REF!</definedName>
    <definedName name="aldie" localSheetId="8">'[12]pdl direct raw'!#REF!</definedName>
    <definedName name="aldie" localSheetId="16">'[12]pdl direct raw'!#REF!</definedName>
    <definedName name="aldie" localSheetId="4">'[13]pdl direct raw'!#REF!</definedName>
    <definedName name="aldie" localSheetId="18">'[12]pdl direct raw'!#REF!</definedName>
    <definedName name="aldie" localSheetId="13">'[12]pdl direct raw'!#REF!</definedName>
    <definedName name="aldie" localSheetId="14">'[12]pdl direct raw'!#REF!</definedName>
    <definedName name="aldie" localSheetId="15">'[12]pdl direct raw'!#REF!</definedName>
    <definedName name="aldie" localSheetId="12">'[12]pdl direct raw'!#REF!</definedName>
    <definedName name="aldie" localSheetId="17">'[12]pdl direct raw'!#REF!</definedName>
    <definedName name="aldie" localSheetId="19">'[12]pdl direct raw'!#REF!</definedName>
    <definedName name="aldie" localSheetId="20">'[12]pdl direct raw'!#REF!</definedName>
    <definedName name="aldie" localSheetId="21">'[12]pdl direct raw'!#REF!</definedName>
    <definedName name="aldie" localSheetId="22">'[12]pdl direct raw'!#REF!</definedName>
    <definedName name="aldie" localSheetId="9">'[12]pdl direct raw'!#REF!</definedName>
    <definedName name="all_Qweek">[14]品質報告一週!$G$5:$G$61,[14]品質報告一週!$J$5:$J$60,[14]品質報告一週!$M$5:$M$60,[14]品質報告一週!$P$5:$P$60,[14]品質報告一週!$S$5:$S$60,[14]品質報告一週!$V$5:$V$60,[14]品質報告一週!$Y$5:$Y$60</definedName>
    <definedName name="alma" localSheetId="4" hidden="1">{"'000228 出張報告書'!$A$1:$AE$60"}</definedName>
    <definedName name="am" localSheetId="4" hidden="1">{"'000228 出張報告書'!$A$1:$AE$60"}</definedName>
    <definedName name="anim">[15]DATA!$P$1</definedName>
    <definedName name="AOI_LIST">'[5]RS-WC-201 DATA'!$H:$J</definedName>
    <definedName name="AOI_YIELD">'[5]RS-WC-201 DATA'!$J$2:$J$71</definedName>
    <definedName name="apat">[15]DATA!$N$1</definedName>
    <definedName name="apple" hidden="1">{"'000228 出張報告書'!$A$1:$AE$60"}</definedName>
    <definedName name="APRIL_TOTAL">'[5]RS-WC-201 DATA'!$B$25:$AK$25</definedName>
    <definedName name="area_print" localSheetId="11">#REF!</definedName>
    <definedName name="area_print" localSheetId="7">#REF!</definedName>
    <definedName name="area_print" localSheetId="8">#REF!</definedName>
    <definedName name="area_print" localSheetId="16">#REF!</definedName>
    <definedName name="area_print" localSheetId="4">#REF!</definedName>
    <definedName name="area_print" localSheetId="18">#REF!</definedName>
    <definedName name="area_print" localSheetId="13">#REF!</definedName>
    <definedName name="area_print" localSheetId="14">#REF!</definedName>
    <definedName name="area_print" localSheetId="15">#REF!</definedName>
    <definedName name="area_print" localSheetId="12">#REF!</definedName>
    <definedName name="area_print" localSheetId="17">#REF!</definedName>
    <definedName name="area_print" localSheetId="19">#REF!</definedName>
    <definedName name="area_print" localSheetId="20">#REF!</definedName>
    <definedName name="area_print" localSheetId="21">#REF!</definedName>
    <definedName name="area_print" localSheetId="22">#REF!</definedName>
    <definedName name="area_print" localSheetId="9">#REF!</definedName>
    <definedName name="area_print02" localSheetId="11">#REF!</definedName>
    <definedName name="area_print02" localSheetId="7">#REF!</definedName>
    <definedName name="area_print02" localSheetId="8">#REF!</definedName>
    <definedName name="area_print02" localSheetId="16">#REF!</definedName>
    <definedName name="area_print02" localSheetId="4">#REF!</definedName>
    <definedName name="area_print02" localSheetId="18">#REF!</definedName>
    <definedName name="area_print02" localSheetId="13">#REF!</definedName>
    <definedName name="area_print02" localSheetId="14">#REF!</definedName>
    <definedName name="area_print02" localSheetId="15">#REF!</definedName>
    <definedName name="area_print02" localSheetId="12">#REF!</definedName>
    <definedName name="area_print02" localSheetId="17">#REF!</definedName>
    <definedName name="area_print02" localSheetId="19">#REF!</definedName>
    <definedName name="area_print02" localSheetId="20">#REF!</definedName>
    <definedName name="area_print02" localSheetId="21">#REF!</definedName>
    <definedName name="area_print02" localSheetId="22">#REF!</definedName>
    <definedName name="area_print02" localSheetId="9">#REF!</definedName>
    <definedName name="asas" localSheetId="11">#REF!</definedName>
    <definedName name="asas" localSheetId="7">#REF!</definedName>
    <definedName name="asas" localSheetId="8">#REF!</definedName>
    <definedName name="asas" localSheetId="16">#REF!</definedName>
    <definedName name="asas" localSheetId="4">#REF!</definedName>
    <definedName name="asas" localSheetId="18">#REF!</definedName>
    <definedName name="asas" localSheetId="13">#REF!</definedName>
    <definedName name="asas" localSheetId="14">#REF!</definedName>
    <definedName name="asas" localSheetId="15">#REF!</definedName>
    <definedName name="asas" localSheetId="12">#REF!</definedName>
    <definedName name="asas" localSheetId="17">#REF!</definedName>
    <definedName name="asas" localSheetId="19">#REF!</definedName>
    <definedName name="asas" localSheetId="20">#REF!</definedName>
    <definedName name="asas" localSheetId="21">#REF!</definedName>
    <definedName name="asas" localSheetId="22">#REF!</definedName>
    <definedName name="asas" localSheetId="9">#REF!</definedName>
    <definedName name="asdadasa" hidden="1">{"'000228 出張報告書'!$A$1:$AE$60"}</definedName>
    <definedName name="asnong">'[16]Overview (100)'!$C$33</definedName>
    <definedName name="asnongske">'[16]Overview (100)'!$C$34</definedName>
    <definedName name="assump" localSheetId="11">#REF!</definedName>
    <definedName name="assump" localSheetId="7">#REF!</definedName>
    <definedName name="assump" localSheetId="8">#REF!</definedName>
    <definedName name="assump" localSheetId="16">#REF!</definedName>
    <definedName name="assump" localSheetId="4">#REF!</definedName>
    <definedName name="assump" localSheetId="18">#REF!</definedName>
    <definedName name="assump" localSheetId="13">#REF!</definedName>
    <definedName name="assump" localSheetId="14">#REF!</definedName>
    <definedName name="assump" localSheetId="15">#REF!</definedName>
    <definedName name="assump" localSheetId="12">#REF!</definedName>
    <definedName name="assump" localSheetId="17">#REF!</definedName>
    <definedName name="assump" localSheetId="19">#REF!</definedName>
    <definedName name="assump" localSheetId="20">#REF!</definedName>
    <definedName name="assump" localSheetId="21">#REF!</definedName>
    <definedName name="assump" localSheetId="22">#REF!</definedName>
    <definedName name="assump" localSheetId="9">#REF!</definedName>
    <definedName name="Auditee">[17]data!$E$1:$E$65536</definedName>
    <definedName name="AUGUST_TOTAL">'[5]RS-WC-201 DATA'!$B$47:$AK$47</definedName>
    <definedName name="awave" localSheetId="11">#REF!</definedName>
    <definedName name="awave" localSheetId="7">#REF!</definedName>
    <definedName name="awave" localSheetId="8">#REF!</definedName>
    <definedName name="awave" localSheetId="16">#REF!</definedName>
    <definedName name="awave" localSheetId="4">#REF!</definedName>
    <definedName name="awave" localSheetId="18">#REF!</definedName>
    <definedName name="awave" localSheetId="13">#REF!</definedName>
    <definedName name="awave" localSheetId="14">#REF!</definedName>
    <definedName name="awave" localSheetId="15">#REF!</definedName>
    <definedName name="awave" localSheetId="12">#REF!</definedName>
    <definedName name="awave" localSheetId="17">#REF!</definedName>
    <definedName name="awave" localSheetId="19">#REF!</definedName>
    <definedName name="awave" localSheetId="20">#REF!</definedName>
    <definedName name="awave" localSheetId="21">#REF!</definedName>
    <definedName name="awave" localSheetId="22">#REF!</definedName>
    <definedName name="awave" localSheetId="9">#REF!</definedName>
    <definedName name="B10N" localSheetId="11">[4]Sheet1!#REF!</definedName>
    <definedName name="B10N" localSheetId="7">[4]Sheet1!#REF!</definedName>
    <definedName name="B10N" localSheetId="8">[4]Sheet1!#REF!</definedName>
    <definedName name="B10N" localSheetId="16">[4]Sheet1!#REF!</definedName>
    <definedName name="B10N" localSheetId="4">[4]Sheet1!#REF!</definedName>
    <definedName name="B10N" localSheetId="18">[4]Sheet1!#REF!</definedName>
    <definedName name="B10N" localSheetId="13">[4]Sheet1!#REF!</definedName>
    <definedName name="B10N" localSheetId="14">[4]Sheet1!#REF!</definedName>
    <definedName name="B10N" localSheetId="15">[4]Sheet1!#REF!</definedName>
    <definedName name="B10N" localSheetId="12">[4]Sheet1!#REF!</definedName>
    <definedName name="B10N" localSheetId="17">[4]Sheet1!#REF!</definedName>
    <definedName name="B10N" localSheetId="19">[4]Sheet1!#REF!</definedName>
    <definedName name="B10N" localSheetId="20">[4]Sheet1!#REF!</definedName>
    <definedName name="B10N" localSheetId="21">[4]Sheet1!#REF!</definedName>
    <definedName name="B10N" localSheetId="22">[4]Sheet1!#REF!</definedName>
    <definedName name="B10N" localSheetId="9">[4]Sheet1!#REF!</definedName>
    <definedName name="B10T" localSheetId="11">[4]Sheet1!#REF!</definedName>
    <definedName name="B10T" localSheetId="7">[4]Sheet1!#REF!</definedName>
    <definedName name="B10T" localSheetId="8">[4]Sheet1!#REF!</definedName>
    <definedName name="B10T" localSheetId="16">[4]Sheet1!#REF!</definedName>
    <definedName name="B10T" localSheetId="4">[4]Sheet1!#REF!</definedName>
    <definedName name="B10T" localSheetId="18">[4]Sheet1!#REF!</definedName>
    <definedName name="B10T" localSheetId="13">[4]Sheet1!#REF!</definedName>
    <definedName name="B10T" localSheetId="14">[4]Sheet1!#REF!</definedName>
    <definedName name="B10T" localSheetId="15">[4]Sheet1!#REF!</definedName>
    <definedName name="B10T" localSheetId="12">[4]Sheet1!#REF!</definedName>
    <definedName name="B10T" localSheetId="17">[4]Sheet1!#REF!</definedName>
    <definedName name="B10T" localSheetId="19">[4]Sheet1!#REF!</definedName>
    <definedName name="B10T" localSheetId="20">[4]Sheet1!#REF!</definedName>
    <definedName name="B10T" localSheetId="21">[4]Sheet1!#REF!</definedName>
    <definedName name="B10T" localSheetId="22">[4]Sheet1!#REF!</definedName>
    <definedName name="B10T" localSheetId="9">[4]Sheet1!#REF!</definedName>
    <definedName name="B11N" localSheetId="11">[4]Sheet1!#REF!</definedName>
    <definedName name="B11N" localSheetId="7">[4]Sheet1!#REF!</definedName>
    <definedName name="B11N" localSheetId="8">[4]Sheet1!#REF!</definedName>
    <definedName name="B11N" localSheetId="16">[4]Sheet1!#REF!</definedName>
    <definedName name="B11N" localSheetId="4">[4]Sheet1!#REF!</definedName>
    <definedName name="B11N" localSheetId="18">[4]Sheet1!#REF!</definedName>
    <definedName name="B11N" localSheetId="13">[4]Sheet1!#REF!</definedName>
    <definedName name="B11N" localSheetId="14">[4]Sheet1!#REF!</definedName>
    <definedName name="B11N" localSheetId="15">[4]Sheet1!#REF!</definedName>
    <definedName name="B11N" localSheetId="12">[4]Sheet1!#REF!</definedName>
    <definedName name="B11N" localSheetId="17">[4]Sheet1!#REF!</definedName>
    <definedName name="B11N" localSheetId="19">[4]Sheet1!#REF!</definedName>
    <definedName name="B11N" localSheetId="20">[4]Sheet1!#REF!</definedName>
    <definedName name="B11N" localSheetId="21">[4]Sheet1!#REF!</definedName>
    <definedName name="B11N" localSheetId="22">[4]Sheet1!#REF!</definedName>
    <definedName name="B11N" localSheetId="9">[4]Sheet1!#REF!</definedName>
    <definedName name="B11T" localSheetId="11">[4]Sheet1!#REF!</definedName>
    <definedName name="B11T" localSheetId="7">[4]Sheet1!#REF!</definedName>
    <definedName name="B11T" localSheetId="8">[4]Sheet1!#REF!</definedName>
    <definedName name="B11T" localSheetId="16">[4]Sheet1!#REF!</definedName>
    <definedName name="B11T" localSheetId="4">[4]Sheet1!#REF!</definedName>
    <definedName name="B11T" localSheetId="18">[4]Sheet1!#REF!</definedName>
    <definedName name="B11T" localSheetId="13">[4]Sheet1!#REF!</definedName>
    <definedName name="B11T" localSheetId="14">[4]Sheet1!#REF!</definedName>
    <definedName name="B11T" localSheetId="15">[4]Sheet1!#REF!</definedName>
    <definedName name="B11T" localSheetId="12">[4]Sheet1!#REF!</definedName>
    <definedName name="B11T" localSheetId="17">[4]Sheet1!#REF!</definedName>
    <definedName name="B11T" localSheetId="19">[4]Sheet1!#REF!</definedName>
    <definedName name="B11T" localSheetId="20">[4]Sheet1!#REF!</definedName>
    <definedName name="B11T" localSheetId="21">[4]Sheet1!#REF!</definedName>
    <definedName name="B11T" localSheetId="22">[4]Sheet1!#REF!</definedName>
    <definedName name="B11T" localSheetId="9">[4]Sheet1!#REF!</definedName>
    <definedName name="B12N" localSheetId="11">[4]Sheet1!#REF!</definedName>
    <definedName name="B12N" localSheetId="7">[4]Sheet1!#REF!</definedName>
    <definedName name="B12N" localSheetId="8">[4]Sheet1!#REF!</definedName>
    <definedName name="B12N" localSheetId="16">[4]Sheet1!#REF!</definedName>
    <definedName name="B12N" localSheetId="4">[4]Sheet1!#REF!</definedName>
    <definedName name="B12N" localSheetId="18">[4]Sheet1!#REF!</definedName>
    <definedName name="B12N" localSheetId="13">[4]Sheet1!#REF!</definedName>
    <definedName name="B12N" localSheetId="14">[4]Sheet1!#REF!</definedName>
    <definedName name="B12N" localSheetId="15">[4]Sheet1!#REF!</definedName>
    <definedName name="B12N" localSheetId="12">[4]Sheet1!#REF!</definedName>
    <definedName name="B12N" localSheetId="17">[4]Sheet1!#REF!</definedName>
    <definedName name="B12N" localSheetId="19">[4]Sheet1!#REF!</definedName>
    <definedName name="B12N" localSheetId="20">[4]Sheet1!#REF!</definedName>
    <definedName name="B12N" localSheetId="21">[4]Sheet1!#REF!</definedName>
    <definedName name="B12N" localSheetId="22">[4]Sheet1!#REF!</definedName>
    <definedName name="B12N" localSheetId="9">[4]Sheet1!#REF!</definedName>
    <definedName name="B12T" localSheetId="11">[4]Sheet1!#REF!</definedName>
    <definedName name="B12T" localSheetId="7">[4]Sheet1!#REF!</definedName>
    <definedName name="B12T" localSheetId="8">[4]Sheet1!#REF!</definedName>
    <definedName name="B12T" localSheetId="16">[4]Sheet1!#REF!</definedName>
    <definedName name="B12T" localSheetId="4">[4]Sheet1!#REF!</definedName>
    <definedName name="B12T" localSheetId="18">[4]Sheet1!#REF!</definedName>
    <definedName name="B12T" localSheetId="13">[4]Sheet1!#REF!</definedName>
    <definedName name="B12T" localSheetId="14">[4]Sheet1!#REF!</definedName>
    <definedName name="B12T" localSheetId="15">[4]Sheet1!#REF!</definedName>
    <definedName name="B12T" localSheetId="12">[4]Sheet1!#REF!</definedName>
    <definedName name="B12T" localSheetId="17">[4]Sheet1!#REF!</definedName>
    <definedName name="B12T" localSheetId="19">[4]Sheet1!#REF!</definedName>
    <definedName name="B12T" localSheetId="20">[4]Sheet1!#REF!</definedName>
    <definedName name="B12T" localSheetId="21">[4]Sheet1!#REF!</definedName>
    <definedName name="B12T" localSheetId="22">[4]Sheet1!#REF!</definedName>
    <definedName name="B12T" localSheetId="9">[4]Sheet1!#REF!</definedName>
    <definedName name="B13N" localSheetId="11">[4]Sheet1!#REF!</definedName>
    <definedName name="B13N" localSheetId="7">[4]Sheet1!#REF!</definedName>
    <definedName name="B13N" localSheetId="8">[4]Sheet1!#REF!</definedName>
    <definedName name="B13N" localSheetId="16">[4]Sheet1!#REF!</definedName>
    <definedName name="B13N" localSheetId="4">[4]Sheet1!#REF!</definedName>
    <definedName name="B13N" localSheetId="18">[4]Sheet1!#REF!</definedName>
    <definedName name="B13N" localSheetId="13">[4]Sheet1!#REF!</definedName>
    <definedName name="B13N" localSheetId="14">[4]Sheet1!#REF!</definedName>
    <definedName name="B13N" localSheetId="15">[4]Sheet1!#REF!</definedName>
    <definedName name="B13N" localSheetId="12">[4]Sheet1!#REF!</definedName>
    <definedName name="B13N" localSheetId="17">[4]Sheet1!#REF!</definedName>
    <definedName name="B13N" localSheetId="19">[4]Sheet1!#REF!</definedName>
    <definedName name="B13N" localSheetId="20">[4]Sheet1!#REF!</definedName>
    <definedName name="B13N" localSheetId="21">[4]Sheet1!#REF!</definedName>
    <definedName name="B13N" localSheetId="22">[4]Sheet1!#REF!</definedName>
    <definedName name="B13N" localSheetId="9">[4]Sheet1!#REF!</definedName>
    <definedName name="B13T" localSheetId="11">[4]Sheet1!#REF!</definedName>
    <definedName name="B13T" localSheetId="7">[4]Sheet1!#REF!</definedName>
    <definedName name="B13T" localSheetId="8">[4]Sheet1!#REF!</definedName>
    <definedName name="B13T" localSheetId="16">[4]Sheet1!#REF!</definedName>
    <definedName name="B13T" localSheetId="4">[4]Sheet1!#REF!</definedName>
    <definedName name="B13T" localSheetId="18">[4]Sheet1!#REF!</definedName>
    <definedName name="B13T" localSheetId="13">[4]Sheet1!#REF!</definedName>
    <definedName name="B13T" localSheetId="14">[4]Sheet1!#REF!</definedName>
    <definedName name="B13T" localSheetId="15">[4]Sheet1!#REF!</definedName>
    <definedName name="B13T" localSheetId="12">[4]Sheet1!#REF!</definedName>
    <definedName name="B13T" localSheetId="17">[4]Sheet1!#REF!</definedName>
    <definedName name="B13T" localSheetId="19">[4]Sheet1!#REF!</definedName>
    <definedName name="B13T" localSheetId="20">[4]Sheet1!#REF!</definedName>
    <definedName name="B13T" localSheetId="21">[4]Sheet1!#REF!</definedName>
    <definedName name="B13T" localSheetId="22">[4]Sheet1!#REF!</definedName>
    <definedName name="B13T" localSheetId="9">[4]Sheet1!#REF!</definedName>
    <definedName name="B1N" localSheetId="11">[4]Sheet1!#REF!</definedName>
    <definedName name="B1N" localSheetId="7">[4]Sheet1!#REF!</definedName>
    <definedName name="B1N" localSheetId="8">[4]Sheet1!#REF!</definedName>
    <definedName name="B1N" localSheetId="16">[4]Sheet1!#REF!</definedName>
    <definedName name="B1N" localSheetId="4">[4]Sheet1!#REF!</definedName>
    <definedName name="B1N" localSheetId="18">[4]Sheet1!#REF!</definedName>
    <definedName name="B1N" localSheetId="13">[4]Sheet1!#REF!</definedName>
    <definedName name="B1N" localSheetId="14">[4]Sheet1!#REF!</definedName>
    <definedName name="B1N" localSheetId="15">[4]Sheet1!#REF!</definedName>
    <definedName name="B1N" localSheetId="12">[4]Sheet1!#REF!</definedName>
    <definedName name="B1N" localSheetId="17">[4]Sheet1!#REF!</definedName>
    <definedName name="B1N" localSheetId="19">[4]Sheet1!#REF!</definedName>
    <definedName name="B1N" localSheetId="20">[4]Sheet1!#REF!</definedName>
    <definedName name="B1N" localSheetId="21">[4]Sheet1!#REF!</definedName>
    <definedName name="B1N" localSheetId="22">[4]Sheet1!#REF!</definedName>
    <definedName name="B1N" localSheetId="9">[4]Sheet1!#REF!</definedName>
    <definedName name="B1T" localSheetId="11">[4]Sheet1!#REF!</definedName>
    <definedName name="B1T" localSheetId="7">[4]Sheet1!#REF!</definedName>
    <definedName name="B1T" localSheetId="8">[4]Sheet1!#REF!</definedName>
    <definedName name="B1T" localSheetId="16">[4]Sheet1!#REF!</definedName>
    <definedName name="B1T" localSheetId="4">[4]Sheet1!#REF!</definedName>
    <definedName name="B1T" localSheetId="18">[4]Sheet1!#REF!</definedName>
    <definedName name="B1T" localSheetId="13">[4]Sheet1!#REF!</definedName>
    <definedName name="B1T" localSheetId="14">[4]Sheet1!#REF!</definedName>
    <definedName name="B1T" localSheetId="15">[4]Sheet1!#REF!</definedName>
    <definedName name="B1T" localSheetId="12">[4]Sheet1!#REF!</definedName>
    <definedName name="B1T" localSheetId="17">[4]Sheet1!#REF!</definedName>
    <definedName name="B1T" localSheetId="19">[4]Sheet1!#REF!</definedName>
    <definedName name="B1T" localSheetId="20">[4]Sheet1!#REF!</definedName>
    <definedName name="B1T" localSheetId="21">[4]Sheet1!#REF!</definedName>
    <definedName name="B1T" localSheetId="22">[4]Sheet1!#REF!</definedName>
    <definedName name="B1T" localSheetId="9">[4]Sheet1!#REF!</definedName>
    <definedName name="B2N" localSheetId="11">[4]Sheet1!#REF!</definedName>
    <definedName name="B2N" localSheetId="7">[4]Sheet1!#REF!</definedName>
    <definedName name="B2N" localSheetId="8">[4]Sheet1!#REF!</definedName>
    <definedName name="B2N" localSheetId="16">[4]Sheet1!#REF!</definedName>
    <definedName name="B2N" localSheetId="4">[4]Sheet1!#REF!</definedName>
    <definedName name="B2N" localSheetId="18">[4]Sheet1!#REF!</definedName>
    <definedName name="B2N" localSheetId="13">[4]Sheet1!#REF!</definedName>
    <definedName name="B2N" localSheetId="14">[4]Sheet1!#REF!</definedName>
    <definedName name="B2N" localSheetId="15">[4]Sheet1!#REF!</definedName>
    <definedName name="B2N" localSheetId="12">[4]Sheet1!#REF!</definedName>
    <definedName name="B2N" localSheetId="17">[4]Sheet1!#REF!</definedName>
    <definedName name="B2N" localSheetId="19">[4]Sheet1!#REF!</definedName>
    <definedName name="B2N" localSheetId="20">[4]Sheet1!#REF!</definedName>
    <definedName name="B2N" localSheetId="21">[4]Sheet1!#REF!</definedName>
    <definedName name="B2N" localSheetId="22">[4]Sheet1!#REF!</definedName>
    <definedName name="B2N" localSheetId="9">[4]Sheet1!#REF!</definedName>
    <definedName name="B2T" localSheetId="11">[4]Sheet1!#REF!</definedName>
    <definedName name="B2T" localSheetId="7">[4]Sheet1!#REF!</definedName>
    <definedName name="B2T" localSheetId="8">[4]Sheet1!#REF!</definedName>
    <definedName name="B2T" localSheetId="16">[4]Sheet1!#REF!</definedName>
    <definedName name="B2T" localSheetId="4">[4]Sheet1!#REF!</definedName>
    <definedName name="B2T" localSheetId="18">[4]Sheet1!#REF!</definedName>
    <definedName name="B2T" localSheetId="13">[4]Sheet1!#REF!</definedName>
    <definedName name="B2T" localSheetId="14">[4]Sheet1!#REF!</definedName>
    <definedName name="B2T" localSheetId="15">[4]Sheet1!#REF!</definedName>
    <definedName name="B2T" localSheetId="12">[4]Sheet1!#REF!</definedName>
    <definedName name="B2T" localSheetId="17">[4]Sheet1!#REF!</definedName>
    <definedName name="B2T" localSheetId="19">[4]Sheet1!#REF!</definedName>
    <definedName name="B2T" localSheetId="20">[4]Sheet1!#REF!</definedName>
    <definedName name="B2T" localSheetId="21">[4]Sheet1!#REF!</definedName>
    <definedName name="B2T" localSheetId="22">[4]Sheet1!#REF!</definedName>
    <definedName name="B2T" localSheetId="9">[4]Sheet1!#REF!</definedName>
    <definedName name="B3N" localSheetId="11">[4]Sheet1!#REF!</definedName>
    <definedName name="B3N" localSheetId="7">[4]Sheet1!#REF!</definedName>
    <definedName name="B3N" localSheetId="8">[4]Sheet1!#REF!</definedName>
    <definedName name="B3N" localSheetId="16">[4]Sheet1!#REF!</definedName>
    <definedName name="B3N" localSheetId="4">[4]Sheet1!#REF!</definedName>
    <definedName name="B3N" localSheetId="18">[4]Sheet1!#REF!</definedName>
    <definedName name="B3N" localSheetId="13">[4]Sheet1!#REF!</definedName>
    <definedName name="B3N" localSheetId="14">[4]Sheet1!#REF!</definedName>
    <definedName name="B3N" localSheetId="15">[4]Sheet1!#REF!</definedName>
    <definedName name="B3N" localSheetId="12">[4]Sheet1!#REF!</definedName>
    <definedName name="B3N" localSheetId="17">[4]Sheet1!#REF!</definedName>
    <definedName name="B3N" localSheetId="19">[4]Sheet1!#REF!</definedName>
    <definedName name="B3N" localSheetId="20">[4]Sheet1!#REF!</definedName>
    <definedName name="B3N" localSheetId="21">[4]Sheet1!#REF!</definedName>
    <definedName name="B3N" localSheetId="22">[4]Sheet1!#REF!</definedName>
    <definedName name="B3N" localSheetId="9">[4]Sheet1!#REF!</definedName>
    <definedName name="B3T" localSheetId="11">[4]Sheet1!#REF!</definedName>
    <definedName name="B3T" localSheetId="7">[4]Sheet1!#REF!</definedName>
    <definedName name="B3T" localSheetId="8">[4]Sheet1!#REF!</definedName>
    <definedName name="B3T" localSheetId="16">[4]Sheet1!#REF!</definedName>
    <definedName name="B3T" localSheetId="4">[4]Sheet1!#REF!</definedName>
    <definedName name="B3T" localSheetId="18">[4]Sheet1!#REF!</definedName>
    <definedName name="B3T" localSheetId="13">[4]Sheet1!#REF!</definedName>
    <definedName name="B3T" localSheetId="14">[4]Sheet1!#REF!</definedName>
    <definedName name="B3T" localSheetId="15">[4]Sheet1!#REF!</definedName>
    <definedName name="B3T" localSheetId="12">[4]Sheet1!#REF!</definedName>
    <definedName name="B3T" localSheetId="17">[4]Sheet1!#REF!</definedName>
    <definedName name="B3T" localSheetId="19">[4]Sheet1!#REF!</definedName>
    <definedName name="B3T" localSheetId="20">[4]Sheet1!#REF!</definedName>
    <definedName name="B3T" localSheetId="21">[4]Sheet1!#REF!</definedName>
    <definedName name="B3T" localSheetId="22">[4]Sheet1!#REF!</definedName>
    <definedName name="B3T" localSheetId="9">[4]Sheet1!#REF!</definedName>
    <definedName name="B4N" localSheetId="11">[4]Sheet1!#REF!</definedName>
    <definedName name="B4N" localSheetId="7">[4]Sheet1!#REF!</definedName>
    <definedName name="B4N" localSheetId="8">[4]Sheet1!#REF!</definedName>
    <definedName name="B4N" localSheetId="16">[4]Sheet1!#REF!</definedName>
    <definedName name="B4N" localSheetId="4">[4]Sheet1!#REF!</definedName>
    <definedName name="B4N" localSheetId="18">[4]Sheet1!#REF!</definedName>
    <definedName name="B4N" localSheetId="13">[4]Sheet1!#REF!</definedName>
    <definedName name="B4N" localSheetId="14">[4]Sheet1!#REF!</definedName>
    <definedName name="B4N" localSheetId="15">[4]Sheet1!#REF!</definedName>
    <definedName name="B4N" localSheetId="12">[4]Sheet1!#REF!</definedName>
    <definedName name="B4N" localSheetId="17">[4]Sheet1!#REF!</definedName>
    <definedName name="B4N" localSheetId="19">[4]Sheet1!#REF!</definedName>
    <definedName name="B4N" localSheetId="20">[4]Sheet1!#REF!</definedName>
    <definedName name="B4N" localSheetId="21">[4]Sheet1!#REF!</definedName>
    <definedName name="B4N" localSheetId="22">[4]Sheet1!#REF!</definedName>
    <definedName name="B4N" localSheetId="9">[4]Sheet1!#REF!</definedName>
    <definedName name="B4T" localSheetId="11">[4]Sheet1!#REF!</definedName>
    <definedName name="B4T" localSheetId="7">[4]Sheet1!#REF!</definedName>
    <definedName name="B4T" localSheetId="8">[4]Sheet1!#REF!</definedName>
    <definedName name="B4T" localSheetId="16">[4]Sheet1!#REF!</definedName>
    <definedName name="B4T" localSheetId="4">[4]Sheet1!#REF!</definedName>
    <definedName name="B4T" localSheetId="18">[4]Sheet1!#REF!</definedName>
    <definedName name="B4T" localSheetId="13">[4]Sheet1!#REF!</definedName>
    <definedName name="B4T" localSheetId="14">[4]Sheet1!#REF!</definedName>
    <definedName name="B4T" localSheetId="15">[4]Sheet1!#REF!</definedName>
    <definedName name="B4T" localSheetId="12">[4]Sheet1!#REF!</definedName>
    <definedName name="B4T" localSheetId="17">[4]Sheet1!#REF!</definedName>
    <definedName name="B4T" localSheetId="19">[4]Sheet1!#REF!</definedName>
    <definedName name="B4T" localSheetId="20">[4]Sheet1!#REF!</definedName>
    <definedName name="B4T" localSheetId="21">[4]Sheet1!#REF!</definedName>
    <definedName name="B4T" localSheetId="22">[4]Sheet1!#REF!</definedName>
    <definedName name="B4T" localSheetId="9">[4]Sheet1!#REF!</definedName>
    <definedName name="B5N" localSheetId="11">[4]Sheet1!#REF!</definedName>
    <definedName name="B5N" localSheetId="7">[4]Sheet1!#REF!</definedName>
    <definedName name="B5N" localSheetId="8">[4]Sheet1!#REF!</definedName>
    <definedName name="B5N" localSheetId="16">[4]Sheet1!#REF!</definedName>
    <definedName name="B5N" localSheetId="4">[4]Sheet1!#REF!</definedName>
    <definedName name="B5N" localSheetId="18">[4]Sheet1!#REF!</definedName>
    <definedName name="B5N" localSheetId="13">[4]Sheet1!#REF!</definedName>
    <definedName name="B5N" localSheetId="14">[4]Sheet1!#REF!</definedName>
    <definedName name="B5N" localSheetId="15">[4]Sheet1!#REF!</definedName>
    <definedName name="B5N" localSheetId="12">[4]Sheet1!#REF!</definedName>
    <definedName name="B5N" localSheetId="17">[4]Sheet1!#REF!</definedName>
    <definedName name="B5N" localSheetId="19">[4]Sheet1!#REF!</definedName>
    <definedName name="B5N" localSheetId="20">[4]Sheet1!#REF!</definedName>
    <definedName name="B5N" localSheetId="21">[4]Sheet1!#REF!</definedName>
    <definedName name="B5N" localSheetId="22">[4]Sheet1!#REF!</definedName>
    <definedName name="B5N" localSheetId="9">[4]Sheet1!#REF!</definedName>
    <definedName name="B5T" localSheetId="11">[4]Sheet1!#REF!</definedName>
    <definedName name="B5T" localSheetId="7">[4]Sheet1!#REF!</definedName>
    <definedName name="B5T" localSheetId="8">[4]Sheet1!#REF!</definedName>
    <definedName name="B5T" localSheetId="16">[4]Sheet1!#REF!</definedName>
    <definedName name="B5T" localSheetId="4">[4]Sheet1!#REF!</definedName>
    <definedName name="B5T" localSheetId="18">[4]Sheet1!#REF!</definedName>
    <definedName name="B5T" localSheetId="13">[4]Sheet1!#REF!</definedName>
    <definedName name="B5T" localSheetId="14">[4]Sheet1!#REF!</definedName>
    <definedName name="B5T" localSheetId="15">[4]Sheet1!#REF!</definedName>
    <definedName name="B5T" localSheetId="12">[4]Sheet1!#REF!</definedName>
    <definedName name="B5T" localSheetId="17">[4]Sheet1!#REF!</definedName>
    <definedName name="B5T" localSheetId="19">[4]Sheet1!#REF!</definedName>
    <definedName name="B5T" localSheetId="20">[4]Sheet1!#REF!</definedName>
    <definedName name="B5T" localSheetId="21">[4]Sheet1!#REF!</definedName>
    <definedName name="B5T" localSheetId="22">[4]Sheet1!#REF!</definedName>
    <definedName name="B5T" localSheetId="9">[4]Sheet1!#REF!</definedName>
    <definedName name="B6N" localSheetId="11">[4]Sheet1!#REF!</definedName>
    <definedName name="B6N" localSheetId="7">[4]Sheet1!#REF!</definedName>
    <definedName name="B6N" localSheetId="8">[4]Sheet1!#REF!</definedName>
    <definedName name="B6N" localSheetId="16">[4]Sheet1!#REF!</definedName>
    <definedName name="B6N" localSheetId="4">[4]Sheet1!#REF!</definedName>
    <definedName name="B6N" localSheetId="18">[4]Sheet1!#REF!</definedName>
    <definedName name="B6N" localSheetId="13">[4]Sheet1!#REF!</definedName>
    <definedName name="B6N" localSheetId="14">[4]Sheet1!#REF!</definedName>
    <definedName name="B6N" localSheetId="15">[4]Sheet1!#REF!</definedName>
    <definedName name="B6N" localSheetId="12">[4]Sheet1!#REF!</definedName>
    <definedName name="B6N" localSheetId="17">[4]Sheet1!#REF!</definedName>
    <definedName name="B6N" localSheetId="19">[4]Sheet1!#REF!</definedName>
    <definedName name="B6N" localSheetId="20">[4]Sheet1!#REF!</definedName>
    <definedName name="B6N" localSheetId="21">[4]Sheet1!#REF!</definedName>
    <definedName name="B6N" localSheetId="22">[4]Sheet1!#REF!</definedName>
    <definedName name="B6N" localSheetId="9">[4]Sheet1!#REF!</definedName>
    <definedName name="B6T" localSheetId="11">[4]Sheet1!#REF!</definedName>
    <definedName name="B6T" localSheetId="7">[4]Sheet1!#REF!</definedName>
    <definedName name="B6T" localSheetId="8">[4]Sheet1!#REF!</definedName>
    <definedName name="B6T" localSheetId="16">[4]Sheet1!#REF!</definedName>
    <definedName name="B6T" localSheetId="4">[4]Sheet1!#REF!</definedName>
    <definedName name="B6T" localSheetId="18">[4]Sheet1!#REF!</definedName>
    <definedName name="B6T" localSheetId="13">[4]Sheet1!#REF!</definedName>
    <definedName name="B6T" localSheetId="14">[4]Sheet1!#REF!</definedName>
    <definedName name="B6T" localSheetId="15">[4]Sheet1!#REF!</definedName>
    <definedName name="B6T" localSheetId="12">[4]Sheet1!#REF!</definedName>
    <definedName name="B6T" localSheetId="17">[4]Sheet1!#REF!</definedName>
    <definedName name="B6T" localSheetId="19">[4]Sheet1!#REF!</definedName>
    <definedName name="B6T" localSheetId="20">[4]Sheet1!#REF!</definedName>
    <definedName name="B6T" localSheetId="21">[4]Sheet1!#REF!</definedName>
    <definedName name="B6T" localSheetId="22">[4]Sheet1!#REF!</definedName>
    <definedName name="B6T" localSheetId="9">[4]Sheet1!#REF!</definedName>
    <definedName name="B7N" localSheetId="11">[4]Sheet1!#REF!</definedName>
    <definedName name="B7N" localSheetId="7">[4]Sheet1!#REF!</definedName>
    <definedName name="B7N" localSheetId="8">[4]Sheet1!#REF!</definedName>
    <definedName name="B7N" localSheetId="16">[4]Sheet1!#REF!</definedName>
    <definedName name="B7N" localSheetId="4">[4]Sheet1!#REF!</definedName>
    <definedName name="B7N" localSheetId="18">[4]Sheet1!#REF!</definedName>
    <definedName name="B7N" localSheetId="13">[4]Sheet1!#REF!</definedName>
    <definedName name="B7N" localSheetId="14">[4]Sheet1!#REF!</definedName>
    <definedName name="B7N" localSheetId="15">[4]Sheet1!#REF!</definedName>
    <definedName name="B7N" localSheetId="12">[4]Sheet1!#REF!</definedName>
    <definedName name="B7N" localSheetId="17">[4]Sheet1!#REF!</definedName>
    <definedName name="B7N" localSheetId="19">[4]Sheet1!#REF!</definedName>
    <definedName name="B7N" localSheetId="20">[4]Sheet1!#REF!</definedName>
    <definedName name="B7N" localSheetId="21">[4]Sheet1!#REF!</definedName>
    <definedName name="B7N" localSheetId="22">[4]Sheet1!#REF!</definedName>
    <definedName name="B7N" localSheetId="9">[4]Sheet1!#REF!</definedName>
    <definedName name="B7T" localSheetId="11">[4]Sheet1!#REF!</definedName>
    <definedName name="B7T" localSheetId="7">[4]Sheet1!#REF!</definedName>
    <definedName name="B7T" localSheetId="8">[4]Sheet1!#REF!</definedName>
    <definedName name="B7T" localSheetId="16">[4]Sheet1!#REF!</definedName>
    <definedName name="B7T" localSheetId="4">[4]Sheet1!#REF!</definedName>
    <definedName name="B7T" localSheetId="18">[4]Sheet1!#REF!</definedName>
    <definedName name="B7T" localSheetId="13">[4]Sheet1!#REF!</definedName>
    <definedName name="B7T" localSheetId="14">[4]Sheet1!#REF!</definedName>
    <definedName name="B7T" localSheetId="15">[4]Sheet1!#REF!</definedName>
    <definedName name="B7T" localSheetId="12">[4]Sheet1!#REF!</definedName>
    <definedName name="B7T" localSheetId="17">[4]Sheet1!#REF!</definedName>
    <definedName name="B7T" localSheetId="19">[4]Sheet1!#REF!</definedName>
    <definedName name="B7T" localSheetId="20">[4]Sheet1!#REF!</definedName>
    <definedName name="B7T" localSheetId="21">[4]Sheet1!#REF!</definedName>
    <definedName name="B7T" localSheetId="22">[4]Sheet1!#REF!</definedName>
    <definedName name="B7T" localSheetId="9">[4]Sheet1!#REF!</definedName>
    <definedName name="B8N" localSheetId="11">[4]Sheet1!#REF!</definedName>
    <definedName name="B8N" localSheetId="7">[4]Sheet1!#REF!</definedName>
    <definedName name="B8N" localSheetId="8">[4]Sheet1!#REF!</definedName>
    <definedName name="B8N" localSheetId="16">[4]Sheet1!#REF!</definedName>
    <definedName name="B8N" localSheetId="4">[4]Sheet1!#REF!</definedName>
    <definedName name="B8N" localSheetId="18">[4]Sheet1!#REF!</definedName>
    <definedName name="B8N" localSheetId="13">[4]Sheet1!#REF!</definedName>
    <definedName name="B8N" localSheetId="14">[4]Sheet1!#REF!</definedName>
    <definedName name="B8N" localSheetId="15">[4]Sheet1!#REF!</definedName>
    <definedName name="B8N" localSheetId="12">[4]Sheet1!#REF!</definedName>
    <definedName name="B8N" localSheetId="17">[4]Sheet1!#REF!</definedName>
    <definedName name="B8N" localSheetId="19">[4]Sheet1!#REF!</definedName>
    <definedName name="B8N" localSheetId="20">[4]Sheet1!#REF!</definedName>
    <definedName name="B8N" localSheetId="21">[4]Sheet1!#REF!</definedName>
    <definedName name="B8N" localSheetId="22">[4]Sheet1!#REF!</definedName>
    <definedName name="B8N" localSheetId="9">[4]Sheet1!#REF!</definedName>
    <definedName name="B8T" localSheetId="11">[4]Sheet1!#REF!</definedName>
    <definedName name="B8T" localSheetId="7">[4]Sheet1!#REF!</definedName>
    <definedName name="B8T" localSheetId="8">[4]Sheet1!#REF!</definedName>
    <definedName name="B8T" localSheetId="16">[4]Sheet1!#REF!</definedName>
    <definedName name="B8T" localSheetId="4">[4]Sheet1!#REF!</definedName>
    <definedName name="B8T" localSheetId="18">[4]Sheet1!#REF!</definedName>
    <definedName name="B8T" localSheetId="13">[4]Sheet1!#REF!</definedName>
    <definedName name="B8T" localSheetId="14">[4]Sheet1!#REF!</definedName>
    <definedName name="B8T" localSheetId="15">[4]Sheet1!#REF!</definedName>
    <definedName name="B8T" localSheetId="12">[4]Sheet1!#REF!</definedName>
    <definedName name="B8T" localSheetId="17">[4]Sheet1!#REF!</definedName>
    <definedName name="B8T" localSheetId="19">[4]Sheet1!#REF!</definedName>
    <definedName name="B8T" localSheetId="20">[4]Sheet1!#REF!</definedName>
    <definedName name="B8T" localSheetId="21">[4]Sheet1!#REF!</definedName>
    <definedName name="B8T" localSheetId="22">[4]Sheet1!#REF!</definedName>
    <definedName name="B8T" localSheetId="9">[4]Sheet1!#REF!</definedName>
    <definedName name="B9N" localSheetId="11">[4]Sheet1!#REF!</definedName>
    <definedName name="B9N" localSheetId="7">[4]Sheet1!#REF!</definedName>
    <definedName name="B9N" localSheetId="8">[4]Sheet1!#REF!</definedName>
    <definedName name="B9N" localSheetId="16">[4]Sheet1!#REF!</definedName>
    <definedName name="B9N" localSheetId="4">[4]Sheet1!#REF!</definedName>
    <definedName name="B9N" localSheetId="18">[4]Sheet1!#REF!</definedName>
    <definedName name="B9N" localSheetId="13">[4]Sheet1!#REF!</definedName>
    <definedName name="B9N" localSheetId="14">[4]Sheet1!#REF!</definedName>
    <definedName name="B9N" localSheetId="15">[4]Sheet1!#REF!</definedName>
    <definedName name="B9N" localSheetId="12">[4]Sheet1!#REF!</definedName>
    <definedName name="B9N" localSheetId="17">[4]Sheet1!#REF!</definedName>
    <definedName name="B9N" localSheetId="19">[4]Sheet1!#REF!</definedName>
    <definedName name="B9N" localSheetId="20">[4]Sheet1!#REF!</definedName>
    <definedName name="B9N" localSheetId="21">[4]Sheet1!#REF!</definedName>
    <definedName name="B9N" localSheetId="22">[4]Sheet1!#REF!</definedName>
    <definedName name="B9N" localSheetId="9">[4]Sheet1!#REF!</definedName>
    <definedName name="B9T" localSheetId="11">[4]Sheet1!#REF!</definedName>
    <definedName name="B9T" localSheetId="7">[4]Sheet1!#REF!</definedName>
    <definedName name="B9T" localSheetId="8">[4]Sheet1!#REF!</definedName>
    <definedName name="B9T" localSheetId="16">[4]Sheet1!#REF!</definedName>
    <definedName name="B9T" localSheetId="4">[4]Sheet1!#REF!</definedName>
    <definedName name="B9T" localSheetId="18">[4]Sheet1!#REF!</definedName>
    <definedName name="B9T" localSheetId="13">[4]Sheet1!#REF!</definedName>
    <definedName name="B9T" localSheetId="14">[4]Sheet1!#REF!</definedName>
    <definedName name="B9T" localSheetId="15">[4]Sheet1!#REF!</definedName>
    <definedName name="B9T" localSheetId="12">[4]Sheet1!#REF!</definedName>
    <definedName name="B9T" localSheetId="17">[4]Sheet1!#REF!</definedName>
    <definedName name="B9T" localSheetId="19">[4]Sheet1!#REF!</definedName>
    <definedName name="B9T" localSheetId="20">[4]Sheet1!#REF!</definedName>
    <definedName name="B9T" localSheetId="21">[4]Sheet1!#REF!</definedName>
    <definedName name="B9T" localSheetId="22">[4]Sheet1!#REF!</definedName>
    <definedName name="B9T" localSheetId="9">[4]Sheet1!#REF!</definedName>
    <definedName name="bb" hidden="1">{"'000228 出張報告書'!$A$1:$AE$60"}</definedName>
    <definedName name="bbbbbb" localSheetId="11">#REF!</definedName>
    <definedName name="bbbbbb" localSheetId="7">#REF!</definedName>
    <definedName name="bbbbbb" localSheetId="8">#REF!</definedName>
    <definedName name="bbbbbb" localSheetId="16">#REF!</definedName>
    <definedName name="bbbbbb" localSheetId="4">#REF!</definedName>
    <definedName name="bbbbbb" localSheetId="18">#REF!</definedName>
    <definedName name="bbbbbb" localSheetId="13">#REF!</definedName>
    <definedName name="bbbbbb" localSheetId="14">#REF!</definedName>
    <definedName name="bbbbbb" localSheetId="15">#REF!</definedName>
    <definedName name="bbbbbb" localSheetId="12">#REF!</definedName>
    <definedName name="bbbbbb" localSheetId="17">#REF!</definedName>
    <definedName name="bbbbbb" localSheetId="19">#REF!</definedName>
    <definedName name="bbbbbb" localSheetId="20">#REF!</definedName>
    <definedName name="bbbbbb" localSheetId="21">#REF!</definedName>
    <definedName name="bbbbbb" localSheetId="22">#REF!</definedName>
    <definedName name="bbbbbb" localSheetId="9">#REF!</definedName>
    <definedName name="bbr" localSheetId="11">#REF!</definedName>
    <definedName name="bbr" localSheetId="7">#REF!</definedName>
    <definedName name="bbr" localSheetId="8">#REF!</definedName>
    <definedName name="bbr" localSheetId="16">#REF!</definedName>
    <definedName name="bbr" localSheetId="4">#REF!</definedName>
    <definedName name="bbr" localSheetId="18">#REF!</definedName>
    <definedName name="bbr" localSheetId="13">#REF!</definedName>
    <definedName name="bbr" localSheetId="14">#REF!</definedName>
    <definedName name="bbr" localSheetId="15">#REF!</definedName>
    <definedName name="bbr" localSheetId="12">#REF!</definedName>
    <definedName name="bbr" localSheetId="17">#REF!</definedName>
    <definedName name="bbr" localSheetId="19">#REF!</definedName>
    <definedName name="bbr" localSheetId="20">#REF!</definedName>
    <definedName name="bbr" localSheetId="21">#REF!</definedName>
    <definedName name="bbr" localSheetId="22">#REF!</definedName>
    <definedName name="bbr" localSheetId="9">#REF!</definedName>
    <definedName name="bfr" localSheetId="11">#REF!</definedName>
    <definedName name="bfr" localSheetId="7">#REF!</definedName>
    <definedName name="bfr" localSheetId="8">#REF!</definedName>
    <definedName name="bfr" localSheetId="16">#REF!</definedName>
    <definedName name="bfr" localSheetId="4">#REF!</definedName>
    <definedName name="bfr" localSheetId="18">#REF!</definedName>
    <definedName name="bfr" localSheetId="13">#REF!</definedName>
    <definedName name="bfr" localSheetId="14">#REF!</definedName>
    <definedName name="bfr" localSheetId="15">#REF!</definedName>
    <definedName name="bfr" localSheetId="12">#REF!</definedName>
    <definedName name="bfr" localSheetId="17">#REF!</definedName>
    <definedName name="bfr" localSheetId="19">#REF!</definedName>
    <definedName name="bfr" localSheetId="20">#REF!</definedName>
    <definedName name="bfr" localSheetId="21">#REF!</definedName>
    <definedName name="bfr" localSheetId="22">#REF!</definedName>
    <definedName name="bfr" localSheetId="9">#REF!</definedName>
    <definedName name="BOM" localSheetId="11">#REF!</definedName>
    <definedName name="BOM" localSheetId="7">#REF!</definedName>
    <definedName name="BOM" localSheetId="8">#REF!</definedName>
    <definedName name="BOM" localSheetId="16">#REF!</definedName>
    <definedName name="BOM" localSheetId="4">#REF!</definedName>
    <definedName name="BOM" localSheetId="18">#REF!</definedName>
    <definedName name="BOM" localSheetId="13">#REF!</definedName>
    <definedName name="BOM" localSheetId="14">#REF!</definedName>
    <definedName name="BOM" localSheetId="15">#REF!</definedName>
    <definedName name="BOM" localSheetId="12">#REF!</definedName>
    <definedName name="BOM" localSheetId="17">#REF!</definedName>
    <definedName name="BOM" localSheetId="19">#REF!</definedName>
    <definedName name="BOM" localSheetId="20">#REF!</definedName>
    <definedName name="BOM" localSheetId="21">#REF!</definedName>
    <definedName name="BOM" localSheetId="22">#REF!</definedName>
    <definedName name="BOM" localSheetId="9">#REF!</definedName>
    <definedName name="bwave" localSheetId="11">#REF!</definedName>
    <definedName name="bwave" localSheetId="7">#REF!</definedName>
    <definedName name="bwave" localSheetId="8">#REF!</definedName>
    <definedName name="bwave" localSheetId="16">#REF!</definedName>
    <definedName name="bwave" localSheetId="4">#REF!</definedName>
    <definedName name="bwave" localSheetId="18">#REF!</definedName>
    <definedName name="bwave" localSheetId="13">#REF!</definedName>
    <definedName name="bwave" localSheetId="14">#REF!</definedName>
    <definedName name="bwave" localSheetId="15">#REF!</definedName>
    <definedName name="bwave" localSheetId="12">#REF!</definedName>
    <definedName name="bwave" localSheetId="17">#REF!</definedName>
    <definedName name="bwave" localSheetId="19">#REF!</definedName>
    <definedName name="bwave" localSheetId="20">#REF!</definedName>
    <definedName name="bwave" localSheetId="21">#REF!</definedName>
    <definedName name="bwave" localSheetId="22">#REF!</definedName>
    <definedName name="bwave" localSheetId="9">#REF!</definedName>
    <definedName name="CALIBRATION__FPY__YIELD">'[5]RS-WC-201 DATA'!$V$2:$V$71</definedName>
    <definedName name="CALIBRATION__TY__YIELD">'[5]RS-WC-201 DATA'!$Y$2:$Y$71</definedName>
    <definedName name="CALIBRATION_LIST">'[5]RS-WC-201 DATA'!$W:$Y</definedName>
    <definedName name="capacity" localSheetId="11">#REF!</definedName>
    <definedName name="capacity" localSheetId="7">#REF!</definedName>
    <definedName name="capacity" localSheetId="8">#REF!</definedName>
    <definedName name="capacity" localSheetId="16">#REF!</definedName>
    <definedName name="capacity" localSheetId="4">#REF!</definedName>
    <definedName name="capacity" localSheetId="18">#REF!</definedName>
    <definedName name="capacity" localSheetId="13">#REF!</definedName>
    <definedName name="capacity" localSheetId="14">#REF!</definedName>
    <definedName name="capacity" localSheetId="15">#REF!</definedName>
    <definedName name="capacity" localSheetId="12">#REF!</definedName>
    <definedName name="capacity" localSheetId="17">#REF!</definedName>
    <definedName name="capacity" localSheetId="19">#REF!</definedName>
    <definedName name="capacity" localSheetId="20">#REF!</definedName>
    <definedName name="capacity" localSheetId="21">#REF!</definedName>
    <definedName name="capacity" localSheetId="22">#REF!</definedName>
    <definedName name="capacity" localSheetId="9">#REF!</definedName>
    <definedName name="capex" localSheetId="11">#REF!</definedName>
    <definedName name="capex" localSheetId="7">#REF!</definedName>
    <definedName name="capex" localSheetId="8">#REF!</definedName>
    <definedName name="capex" localSheetId="16">#REF!</definedName>
    <definedName name="capex" localSheetId="4">#REF!</definedName>
    <definedName name="capex" localSheetId="18">#REF!</definedName>
    <definedName name="capex" localSheetId="13">#REF!</definedName>
    <definedName name="capex" localSheetId="14">#REF!</definedName>
    <definedName name="capex" localSheetId="15">#REF!</definedName>
    <definedName name="capex" localSheetId="12">#REF!</definedName>
    <definedName name="capex" localSheetId="17">#REF!</definedName>
    <definedName name="capex" localSheetId="19">#REF!</definedName>
    <definedName name="capex" localSheetId="20">#REF!</definedName>
    <definedName name="capex" localSheetId="21">#REF!</definedName>
    <definedName name="capex" localSheetId="22">#REF!</definedName>
    <definedName name="capex" localSheetId="9">#REF!</definedName>
    <definedName name="capex_sbu1" localSheetId="11">'[18]pdl direct raw'!#REF!</definedName>
    <definedName name="capex_sbu1" localSheetId="7">'[18]pdl direct raw'!#REF!</definedName>
    <definedName name="capex_sbu1" localSheetId="8">'[18]pdl direct raw'!#REF!</definedName>
    <definedName name="capex_sbu1" localSheetId="16">'[18]pdl direct raw'!#REF!</definedName>
    <definedName name="capex_sbu1" localSheetId="4">'[19]pdl direct raw'!#REF!</definedName>
    <definedName name="capex_sbu1" localSheetId="18">'[18]pdl direct raw'!#REF!</definedName>
    <definedName name="capex_sbu1" localSheetId="13">'[18]pdl direct raw'!#REF!</definedName>
    <definedName name="capex_sbu1" localSheetId="14">'[18]pdl direct raw'!#REF!</definedName>
    <definedName name="capex_sbu1" localSheetId="15">'[18]pdl direct raw'!#REF!</definedName>
    <definedName name="capex_sbu1" localSheetId="12">'[18]pdl direct raw'!#REF!</definedName>
    <definedName name="capex_sbu1" localSheetId="17">'[18]pdl direct raw'!#REF!</definedName>
    <definedName name="capex_sbu1" localSheetId="19">'[18]pdl direct raw'!#REF!</definedName>
    <definedName name="capex_sbu1" localSheetId="20">'[18]pdl direct raw'!#REF!</definedName>
    <definedName name="capex_sbu1" localSheetId="21">'[18]pdl direct raw'!#REF!</definedName>
    <definedName name="capex_sbu1" localSheetId="22">'[18]pdl direct raw'!#REF!</definedName>
    <definedName name="capex_sbu1" localSheetId="9">'[18]pdl direct raw'!#REF!</definedName>
    <definedName name="CAPOCT" localSheetId="2">[20]COMPLETION!$A$1:$P$76</definedName>
    <definedName name="CAPOCT01" localSheetId="0">[21]COMPLETION!$A$1:$P$76</definedName>
    <definedName name="Category">[17]data!$H$1:$H$65536</definedName>
    <definedName name="cbr" localSheetId="11">#REF!</definedName>
    <definedName name="cbr" localSheetId="7">#REF!</definedName>
    <definedName name="cbr" localSheetId="8">#REF!</definedName>
    <definedName name="cbr" localSheetId="16">#REF!</definedName>
    <definedName name="cbr" localSheetId="4">#REF!</definedName>
    <definedName name="cbr" localSheetId="18">#REF!</definedName>
    <definedName name="cbr" localSheetId="13">#REF!</definedName>
    <definedName name="cbr" localSheetId="14">#REF!</definedName>
    <definedName name="cbr" localSheetId="15">#REF!</definedName>
    <definedName name="cbr" localSheetId="12">#REF!</definedName>
    <definedName name="cbr" localSheetId="17">#REF!</definedName>
    <definedName name="cbr" localSheetId="19">#REF!</definedName>
    <definedName name="cbr" localSheetId="20">#REF!</definedName>
    <definedName name="cbr" localSheetId="21">#REF!</definedName>
    <definedName name="cbr" localSheetId="22">#REF!</definedName>
    <definedName name="cbr" localSheetId="9">#REF!</definedName>
    <definedName name="ccc" hidden="1">{"'000228 出張報告書'!$A$1:$AE$60"}</definedName>
    <definedName name="CF_DELTA1" localSheetId="11">#REF!</definedName>
    <definedName name="CF_DELTA1" localSheetId="7">#REF!</definedName>
    <definedName name="CF_DELTA1" localSheetId="8">#REF!</definedName>
    <definedName name="CF_DELTA1" localSheetId="16">#REF!</definedName>
    <definedName name="CF_DELTA1" localSheetId="4">#REF!</definedName>
    <definedName name="CF_DELTA1" localSheetId="18">#REF!</definedName>
    <definedName name="CF_DELTA1" localSheetId="13">#REF!</definedName>
    <definedName name="CF_DELTA1" localSheetId="14">#REF!</definedName>
    <definedName name="CF_DELTA1" localSheetId="15">#REF!</definedName>
    <definedName name="CF_DELTA1" localSheetId="12">#REF!</definedName>
    <definedName name="CF_DELTA1" localSheetId="17">#REF!</definedName>
    <definedName name="CF_DELTA1" localSheetId="19">#REF!</definedName>
    <definedName name="CF_DELTA1" localSheetId="20">#REF!</definedName>
    <definedName name="CF_DELTA1" localSheetId="21">#REF!</definedName>
    <definedName name="CF_DELTA1" localSheetId="22">#REF!</definedName>
    <definedName name="CF_DELTA1" localSheetId="9">#REF!</definedName>
    <definedName name="CF_DELTA2" localSheetId="11">#REF!</definedName>
    <definedName name="CF_DELTA2" localSheetId="7">#REF!</definedName>
    <definedName name="CF_DELTA2" localSheetId="8">#REF!</definedName>
    <definedName name="CF_DELTA2" localSheetId="16">#REF!</definedName>
    <definedName name="CF_DELTA2" localSheetId="4">#REF!</definedName>
    <definedName name="CF_DELTA2" localSheetId="18">#REF!</definedName>
    <definedName name="CF_DELTA2" localSheetId="13">#REF!</definedName>
    <definedName name="CF_DELTA2" localSheetId="14">#REF!</definedName>
    <definedName name="CF_DELTA2" localSheetId="15">#REF!</definedName>
    <definedName name="CF_DELTA2" localSheetId="12">#REF!</definedName>
    <definedName name="CF_DELTA2" localSheetId="17">#REF!</definedName>
    <definedName name="CF_DELTA2" localSheetId="19">#REF!</definedName>
    <definedName name="CF_DELTA2" localSheetId="20">#REF!</definedName>
    <definedName name="CF_DELTA2" localSheetId="21">#REF!</definedName>
    <definedName name="CF_DELTA2" localSheetId="22">#REF!</definedName>
    <definedName name="CF_DELTA2" localSheetId="9">#REF!</definedName>
    <definedName name="CF_PLN1_TITLE" localSheetId="11">#REF!</definedName>
    <definedName name="CF_PLN1_TITLE" localSheetId="7">#REF!</definedName>
    <definedName name="CF_PLN1_TITLE" localSheetId="8">#REF!</definedName>
    <definedName name="CF_PLN1_TITLE" localSheetId="16">#REF!</definedName>
    <definedName name="CF_PLN1_TITLE" localSheetId="4">#REF!</definedName>
    <definedName name="CF_PLN1_TITLE" localSheetId="18">#REF!</definedName>
    <definedName name="CF_PLN1_TITLE" localSheetId="13">#REF!</definedName>
    <definedName name="CF_PLN1_TITLE" localSheetId="14">#REF!</definedName>
    <definedName name="CF_PLN1_TITLE" localSheetId="15">#REF!</definedName>
    <definedName name="CF_PLN1_TITLE" localSheetId="12">#REF!</definedName>
    <definedName name="CF_PLN1_TITLE" localSheetId="17">#REF!</definedName>
    <definedName name="CF_PLN1_TITLE" localSheetId="19">#REF!</definedName>
    <definedName name="CF_PLN1_TITLE" localSheetId="20">#REF!</definedName>
    <definedName name="CF_PLN1_TITLE" localSheetId="21">#REF!</definedName>
    <definedName name="CF_PLN1_TITLE" localSheetId="22">#REF!</definedName>
    <definedName name="CF_PLN1_TITLE" localSheetId="9">#REF!</definedName>
    <definedName name="CF_PLN2_TITLE" localSheetId="11">#REF!</definedName>
    <definedName name="CF_PLN2_TITLE" localSheetId="7">#REF!</definedName>
    <definedName name="CF_PLN2_TITLE" localSheetId="8">#REF!</definedName>
    <definedName name="CF_PLN2_TITLE" localSheetId="16">#REF!</definedName>
    <definedName name="CF_PLN2_TITLE" localSheetId="4">#REF!</definedName>
    <definedName name="CF_PLN2_TITLE" localSheetId="18">#REF!</definedName>
    <definedName name="CF_PLN2_TITLE" localSheetId="13">#REF!</definedName>
    <definedName name="CF_PLN2_TITLE" localSheetId="14">#REF!</definedName>
    <definedName name="CF_PLN2_TITLE" localSheetId="15">#REF!</definedName>
    <definedName name="CF_PLN2_TITLE" localSheetId="12">#REF!</definedName>
    <definedName name="CF_PLN2_TITLE" localSheetId="17">#REF!</definedName>
    <definedName name="CF_PLN2_TITLE" localSheetId="19">#REF!</definedName>
    <definedName name="CF_PLN2_TITLE" localSheetId="20">#REF!</definedName>
    <definedName name="CF_PLN2_TITLE" localSheetId="21">#REF!</definedName>
    <definedName name="CF_PLN2_TITLE" localSheetId="22">#REF!</definedName>
    <definedName name="CF_PLN2_TITLE" localSheetId="9">#REF!</definedName>
    <definedName name="CF_REQ1_TITLE" localSheetId="11">#REF!</definedName>
    <definedName name="CF_REQ1_TITLE" localSheetId="7">#REF!</definedName>
    <definedName name="CF_REQ1_TITLE" localSheetId="8">#REF!</definedName>
    <definedName name="CF_REQ1_TITLE" localSheetId="16">#REF!</definedName>
    <definedName name="CF_REQ1_TITLE" localSheetId="4">#REF!</definedName>
    <definedName name="CF_REQ1_TITLE" localSheetId="18">#REF!</definedName>
    <definedName name="CF_REQ1_TITLE" localSheetId="13">#REF!</definedName>
    <definedName name="CF_REQ1_TITLE" localSheetId="14">#REF!</definedName>
    <definedName name="CF_REQ1_TITLE" localSheetId="15">#REF!</definedName>
    <definedName name="CF_REQ1_TITLE" localSheetId="12">#REF!</definedName>
    <definedName name="CF_REQ1_TITLE" localSheetId="17">#REF!</definedName>
    <definedName name="CF_REQ1_TITLE" localSheetId="19">#REF!</definedName>
    <definedName name="CF_REQ1_TITLE" localSheetId="20">#REF!</definedName>
    <definedName name="CF_REQ1_TITLE" localSheetId="21">#REF!</definedName>
    <definedName name="CF_REQ1_TITLE" localSheetId="22">#REF!</definedName>
    <definedName name="CF_REQ1_TITLE" localSheetId="9">#REF!</definedName>
    <definedName name="CF_REQ2_TITLE" localSheetId="11">#REF!</definedName>
    <definedName name="CF_REQ2_TITLE" localSheetId="7">#REF!</definedName>
    <definedName name="CF_REQ2_TITLE" localSheetId="8">#REF!</definedName>
    <definedName name="CF_REQ2_TITLE" localSheetId="16">#REF!</definedName>
    <definedName name="CF_REQ2_TITLE" localSheetId="4">#REF!</definedName>
    <definedName name="CF_REQ2_TITLE" localSheetId="18">#REF!</definedName>
    <definedName name="CF_REQ2_TITLE" localSheetId="13">#REF!</definedName>
    <definedName name="CF_REQ2_TITLE" localSheetId="14">#REF!</definedName>
    <definedName name="CF_REQ2_TITLE" localSheetId="15">#REF!</definedName>
    <definedName name="CF_REQ2_TITLE" localSheetId="12">#REF!</definedName>
    <definedName name="CF_REQ2_TITLE" localSheetId="17">#REF!</definedName>
    <definedName name="CF_REQ2_TITLE" localSheetId="19">#REF!</definedName>
    <definedName name="CF_REQ2_TITLE" localSheetId="20">#REF!</definedName>
    <definedName name="CF_REQ2_TITLE" localSheetId="21">#REF!</definedName>
    <definedName name="CF_REQ2_TITLE" localSheetId="22">#REF!</definedName>
    <definedName name="CF_REQ2_TITLE" localSheetId="9">#REF!</definedName>
    <definedName name="cfr" localSheetId="11">#REF!</definedName>
    <definedName name="cfr" localSheetId="7">#REF!</definedName>
    <definedName name="cfr" localSheetId="8">#REF!</definedName>
    <definedName name="cfr" localSheetId="16">#REF!</definedName>
    <definedName name="cfr" localSheetId="4">#REF!</definedName>
    <definedName name="cfr" localSheetId="18">#REF!</definedName>
    <definedName name="cfr" localSheetId="13">#REF!</definedName>
    <definedName name="cfr" localSheetId="14">#REF!</definedName>
    <definedName name="cfr" localSheetId="15">#REF!</definedName>
    <definedName name="cfr" localSheetId="12">#REF!</definedName>
    <definedName name="cfr" localSheetId="17">#REF!</definedName>
    <definedName name="cfr" localSheetId="19">#REF!</definedName>
    <definedName name="cfr" localSheetId="20">#REF!</definedName>
    <definedName name="cfr" localSheetId="21">#REF!</definedName>
    <definedName name="cfr" localSheetId="22">#REF!</definedName>
    <definedName name="cfr" localSheetId="9">#REF!</definedName>
    <definedName name="Checklist">[17]data!$I$1:$I$65536</definedName>
    <definedName name="chris" localSheetId="4" hidden="1">{"'000228 出張報告書'!$A$1:$AE$60"}</definedName>
    <definedName name="City" localSheetId="11">#REF!</definedName>
    <definedName name="City" localSheetId="7">#REF!</definedName>
    <definedName name="City" localSheetId="8">#REF!</definedName>
    <definedName name="City" localSheetId="16">#REF!</definedName>
    <definedName name="City" localSheetId="4">#REF!</definedName>
    <definedName name="City" localSheetId="18">#REF!</definedName>
    <definedName name="City" localSheetId="13">#REF!</definedName>
    <definedName name="City" localSheetId="14">#REF!</definedName>
    <definedName name="City" localSheetId="15">#REF!</definedName>
    <definedName name="City" localSheetId="12">#REF!</definedName>
    <definedName name="City" localSheetId="17">#REF!</definedName>
    <definedName name="City" localSheetId="19">#REF!</definedName>
    <definedName name="City" localSheetId="20">#REF!</definedName>
    <definedName name="City" localSheetId="21">#REF!</definedName>
    <definedName name="City" localSheetId="22">#REF!</definedName>
    <definedName name="City" localSheetId="9">#REF!</definedName>
    <definedName name="clerkincrease" localSheetId="11">#REF!</definedName>
    <definedName name="clerkincrease" localSheetId="7">#REF!</definedName>
    <definedName name="clerkincrease" localSheetId="8">#REF!</definedName>
    <definedName name="clerkincrease" localSheetId="16">#REF!</definedName>
    <definedName name="clerkincrease" localSheetId="4">#REF!</definedName>
    <definedName name="clerkincrease" localSheetId="18">#REF!</definedName>
    <definedName name="clerkincrease" localSheetId="13">#REF!</definedName>
    <definedName name="clerkincrease" localSheetId="14">#REF!</definedName>
    <definedName name="clerkincrease" localSheetId="15">#REF!</definedName>
    <definedName name="clerkincrease" localSheetId="12">#REF!</definedName>
    <definedName name="clerkincrease" localSheetId="17">#REF!</definedName>
    <definedName name="clerkincrease" localSheetId="19">#REF!</definedName>
    <definedName name="clerkincrease" localSheetId="20">#REF!</definedName>
    <definedName name="clerkincrease" localSheetId="21">#REF!</definedName>
    <definedName name="clerkincrease" localSheetId="22">#REF!</definedName>
    <definedName name="clerkincrease" localSheetId="9">#REF!</definedName>
    <definedName name="ClerkRate" localSheetId="11">#REF!</definedName>
    <definedName name="ClerkRate" localSheetId="7">#REF!</definedName>
    <definedName name="ClerkRate" localSheetId="8">#REF!</definedName>
    <definedName name="ClerkRate" localSheetId="16">#REF!</definedName>
    <definedName name="ClerkRate" localSheetId="4">#REF!</definedName>
    <definedName name="ClerkRate" localSheetId="18">#REF!</definedName>
    <definedName name="ClerkRate" localSheetId="13">#REF!</definedName>
    <definedName name="ClerkRate" localSheetId="14">#REF!</definedName>
    <definedName name="ClerkRate" localSheetId="15">#REF!</definedName>
    <definedName name="ClerkRate" localSheetId="12">#REF!</definedName>
    <definedName name="ClerkRate" localSheetId="17">#REF!</definedName>
    <definedName name="ClerkRate" localSheetId="19">#REF!</definedName>
    <definedName name="ClerkRate" localSheetId="20">#REF!</definedName>
    <definedName name="ClerkRate" localSheetId="21">#REF!</definedName>
    <definedName name="ClerkRate" localSheetId="22">#REF!</definedName>
    <definedName name="ClerkRate" localSheetId="9">#REF!</definedName>
    <definedName name="ClerkRate1" localSheetId="11">#REF!</definedName>
    <definedName name="ClerkRate1" localSheetId="7">#REF!</definedName>
    <definedName name="ClerkRate1" localSheetId="8">#REF!</definedName>
    <definedName name="ClerkRate1" localSheetId="16">#REF!</definedName>
    <definedName name="ClerkRate1" localSheetId="4">#REF!</definedName>
    <definedName name="ClerkRate1" localSheetId="18">#REF!</definedName>
    <definedName name="ClerkRate1" localSheetId="13">#REF!</definedName>
    <definedName name="ClerkRate1" localSheetId="14">#REF!</definedName>
    <definedName name="ClerkRate1" localSheetId="15">#REF!</definedName>
    <definedName name="ClerkRate1" localSheetId="12">#REF!</definedName>
    <definedName name="ClerkRate1" localSheetId="17">#REF!</definedName>
    <definedName name="ClerkRate1" localSheetId="19">#REF!</definedName>
    <definedName name="ClerkRate1" localSheetId="20">#REF!</definedName>
    <definedName name="ClerkRate1" localSheetId="21">#REF!</definedName>
    <definedName name="ClerkRate1" localSheetId="22">#REF!</definedName>
    <definedName name="ClerkRate1" localSheetId="9">#REF!</definedName>
    <definedName name="Clerks" localSheetId="11">[22]Assumptions!#REF!</definedName>
    <definedName name="Clerks" localSheetId="7">[22]Assumptions!#REF!</definedName>
    <definedName name="Clerks" localSheetId="8">[22]Assumptions!#REF!</definedName>
    <definedName name="Clerks" localSheetId="16">[22]Assumptions!#REF!</definedName>
    <definedName name="Clerks" localSheetId="4">[23]Assumptions!#REF!</definedName>
    <definedName name="Clerks" localSheetId="18">[22]Assumptions!#REF!</definedName>
    <definedName name="Clerks" localSheetId="13">[22]Assumptions!#REF!</definedName>
    <definedName name="Clerks" localSheetId="14">[22]Assumptions!#REF!</definedName>
    <definedName name="Clerks" localSheetId="15">[22]Assumptions!#REF!</definedName>
    <definedName name="Clerks" localSheetId="12">[22]Assumptions!#REF!</definedName>
    <definedName name="Clerks" localSheetId="17">[22]Assumptions!#REF!</definedName>
    <definedName name="Clerks" localSheetId="19">[22]Assumptions!#REF!</definedName>
    <definedName name="Clerks" localSheetId="20">[22]Assumptions!#REF!</definedName>
    <definedName name="Clerks" localSheetId="21">[22]Assumptions!#REF!</definedName>
    <definedName name="Clerks" localSheetId="22">[22]Assumptions!#REF!</definedName>
    <definedName name="Clerks" localSheetId="9">[22]Assumptions!#REF!</definedName>
    <definedName name="clerksalary" localSheetId="11">#REF!</definedName>
    <definedName name="clerksalary" localSheetId="7">#REF!</definedName>
    <definedName name="clerksalary" localSheetId="8">#REF!</definedName>
    <definedName name="clerksalary" localSheetId="16">#REF!</definedName>
    <definedName name="clerksalary" localSheetId="4">#REF!</definedName>
    <definedName name="clerksalary" localSheetId="18">#REF!</definedName>
    <definedName name="clerksalary" localSheetId="13">#REF!</definedName>
    <definedName name="clerksalary" localSheetId="14">#REF!</definedName>
    <definedName name="clerksalary" localSheetId="15">#REF!</definedName>
    <definedName name="clerksalary" localSheetId="12">#REF!</definedName>
    <definedName name="clerksalary" localSheetId="17">#REF!</definedName>
    <definedName name="clerksalary" localSheetId="19">#REF!</definedName>
    <definedName name="clerksalary" localSheetId="20">#REF!</definedName>
    <definedName name="clerksalary" localSheetId="21">#REF!</definedName>
    <definedName name="clerksalary" localSheetId="22">#REF!</definedName>
    <definedName name="clerksalary" localSheetId="9">#REF!</definedName>
    <definedName name="Code" localSheetId="11" hidden="1">#REF!</definedName>
    <definedName name="Code" localSheetId="7" hidden="1">#REF!</definedName>
    <definedName name="Code" localSheetId="8" hidden="1">#REF!</definedName>
    <definedName name="Code" localSheetId="16" hidden="1">#REF!</definedName>
    <definedName name="Code" localSheetId="4" hidden="1">#REF!</definedName>
    <definedName name="Code" localSheetId="18" hidden="1">#REF!</definedName>
    <definedName name="Code" localSheetId="13" hidden="1">#REF!</definedName>
    <definedName name="Code" localSheetId="14" hidden="1">#REF!</definedName>
    <definedName name="Code" localSheetId="15" hidden="1">#REF!</definedName>
    <definedName name="Code" localSheetId="12" hidden="1">#REF!</definedName>
    <definedName name="Code" localSheetId="17" hidden="1">#REF!</definedName>
    <definedName name="Code" localSheetId="19" hidden="1">#REF!</definedName>
    <definedName name="Code" localSheetId="20" hidden="1">#REF!</definedName>
    <definedName name="Code" localSheetId="21" hidden="1">#REF!</definedName>
    <definedName name="Code" localSheetId="22" hidden="1">#REF!</definedName>
    <definedName name="Code" localSheetId="9" hidden="1">#REF!</definedName>
    <definedName name="Company" localSheetId="11">#REF!</definedName>
    <definedName name="Company" localSheetId="7">#REF!</definedName>
    <definedName name="Company" localSheetId="8">#REF!</definedName>
    <definedName name="Company" localSheetId="16">#REF!</definedName>
    <definedName name="Company" localSheetId="4">#REF!</definedName>
    <definedName name="Company" localSheetId="18">#REF!</definedName>
    <definedName name="Company" localSheetId="13">#REF!</definedName>
    <definedName name="Company" localSheetId="14">#REF!</definedName>
    <definedName name="Company" localSheetId="15">#REF!</definedName>
    <definedName name="Company" localSheetId="12">#REF!</definedName>
    <definedName name="Company" localSheetId="17">#REF!</definedName>
    <definedName name="Company" localSheetId="19">#REF!</definedName>
    <definedName name="Company" localSheetId="20">#REF!</definedName>
    <definedName name="Company" localSheetId="21">#REF!</definedName>
    <definedName name="Company" localSheetId="22">#REF!</definedName>
    <definedName name="Company" localSheetId="9">#REF!</definedName>
    <definedName name="Components">[17]Components!$A$1:$F$373</definedName>
    <definedName name="coordinatorsalary" localSheetId="11">#REF!</definedName>
    <definedName name="coordinatorsalary" localSheetId="7">#REF!</definedName>
    <definedName name="coordinatorsalary" localSheetId="8">#REF!</definedName>
    <definedName name="coordinatorsalary" localSheetId="16">#REF!</definedName>
    <definedName name="coordinatorsalary" localSheetId="4">#REF!</definedName>
    <definedName name="coordinatorsalary" localSheetId="18">#REF!</definedName>
    <definedName name="coordinatorsalary" localSheetId="13">#REF!</definedName>
    <definedName name="coordinatorsalary" localSheetId="14">#REF!</definedName>
    <definedName name="coordinatorsalary" localSheetId="15">#REF!</definedName>
    <definedName name="coordinatorsalary" localSheetId="12">#REF!</definedName>
    <definedName name="coordinatorsalary" localSheetId="17">#REF!</definedName>
    <definedName name="coordinatorsalary" localSheetId="19">#REF!</definedName>
    <definedName name="coordinatorsalary" localSheetId="20">#REF!</definedName>
    <definedName name="coordinatorsalary" localSheetId="21">#REF!</definedName>
    <definedName name="coordinatorsalary" localSheetId="22">#REF!</definedName>
    <definedName name="coordinatorsalary" localSheetId="9">#REF!</definedName>
    <definedName name="Country" localSheetId="11">#REF!</definedName>
    <definedName name="Country" localSheetId="7">#REF!</definedName>
    <definedName name="Country" localSheetId="8">#REF!</definedName>
    <definedName name="Country" localSheetId="16">#REF!</definedName>
    <definedName name="Country" localSheetId="4">#REF!</definedName>
    <definedName name="Country" localSheetId="18">#REF!</definedName>
    <definedName name="Country" localSheetId="13">#REF!</definedName>
    <definedName name="Country" localSheetId="14">#REF!</definedName>
    <definedName name="Country" localSheetId="15">#REF!</definedName>
    <definedName name="Country" localSheetId="12">#REF!</definedName>
    <definedName name="Country" localSheetId="17">#REF!</definedName>
    <definedName name="Country" localSheetId="19">#REF!</definedName>
    <definedName name="Country" localSheetId="20">#REF!</definedName>
    <definedName name="Country" localSheetId="21">#REF!</definedName>
    <definedName name="Country" localSheetId="22">#REF!</definedName>
    <definedName name="Country" localSheetId="9">#REF!</definedName>
    <definedName name="CUM_QTR" localSheetId="11">[4]Sheet1!#REF!</definedName>
    <definedName name="CUM_QTR" localSheetId="7">[4]Sheet1!#REF!</definedName>
    <definedName name="CUM_QTR" localSheetId="8">[4]Sheet1!#REF!</definedName>
    <definedName name="CUM_QTR" localSheetId="16">[4]Sheet1!#REF!</definedName>
    <definedName name="CUM_QTR" localSheetId="4">[4]Sheet1!#REF!</definedName>
    <definedName name="CUM_QTR" localSheetId="18">[4]Sheet1!#REF!</definedName>
    <definedName name="CUM_QTR" localSheetId="13">[4]Sheet1!#REF!</definedName>
    <definedName name="CUM_QTR" localSheetId="14">[4]Sheet1!#REF!</definedName>
    <definedName name="CUM_QTR" localSheetId="15">[4]Sheet1!#REF!</definedName>
    <definedName name="CUM_QTR" localSheetId="12">[4]Sheet1!#REF!</definedName>
    <definedName name="CUM_QTR" localSheetId="17">[4]Sheet1!#REF!</definedName>
    <definedName name="CUM_QTR" localSheetId="19">[4]Sheet1!#REF!</definedName>
    <definedName name="CUM_QTR" localSheetId="20">[4]Sheet1!#REF!</definedName>
    <definedName name="CUM_QTR" localSheetId="21">[4]Sheet1!#REF!</definedName>
    <definedName name="CUM_QTR" localSheetId="22">[4]Sheet1!#REF!</definedName>
    <definedName name="CUM_QTR" localSheetId="9">[4]Sheet1!#REF!</definedName>
    <definedName name="cwave" localSheetId="11">#REF!</definedName>
    <definedName name="cwave" localSheetId="7">#REF!</definedName>
    <definedName name="cwave" localSheetId="8">#REF!</definedName>
    <definedName name="cwave" localSheetId="16">#REF!</definedName>
    <definedName name="cwave" localSheetId="4">#REF!</definedName>
    <definedName name="cwave" localSheetId="18">#REF!</definedName>
    <definedName name="cwave" localSheetId="13">#REF!</definedName>
    <definedName name="cwave" localSheetId="14">#REF!</definedName>
    <definedName name="cwave" localSheetId="15">#REF!</definedName>
    <definedName name="cwave" localSheetId="12">#REF!</definedName>
    <definedName name="cwave" localSheetId="17">#REF!</definedName>
    <definedName name="cwave" localSheetId="19">#REF!</definedName>
    <definedName name="cwave" localSheetId="20">#REF!</definedName>
    <definedName name="cwave" localSheetId="21">#REF!</definedName>
    <definedName name="cwave" localSheetId="22">#REF!</definedName>
    <definedName name="cwave" localSheetId="9">#REF!</definedName>
    <definedName name="D" localSheetId="11">#REF!</definedName>
    <definedName name="D" localSheetId="7">#REF!</definedName>
    <definedName name="D" localSheetId="8">#REF!</definedName>
    <definedName name="D" localSheetId="16">#REF!</definedName>
    <definedName name="D" localSheetId="4">#REF!</definedName>
    <definedName name="D" localSheetId="18">#REF!</definedName>
    <definedName name="D" localSheetId="13">#REF!</definedName>
    <definedName name="D" localSheetId="14">#REF!</definedName>
    <definedName name="D" localSheetId="15">#REF!</definedName>
    <definedName name="D" localSheetId="12">#REF!</definedName>
    <definedName name="D" localSheetId="17">#REF!</definedName>
    <definedName name="D" localSheetId="19">#REF!</definedName>
    <definedName name="D" localSheetId="20">#REF!</definedName>
    <definedName name="D" localSheetId="21">#REF!</definedName>
    <definedName name="D" localSheetId="22">#REF!</definedName>
    <definedName name="D" localSheetId="9">#REF!</definedName>
    <definedName name="da" localSheetId="0">[24]Overzicht!$B$31</definedName>
    <definedName name="da" localSheetId="2">[24]Overzicht!$B$31</definedName>
    <definedName name="dalawa">[15]DATA!$L$1</definedName>
    <definedName name="dat" localSheetId="0">[24]Overzicht!$B$30</definedName>
    <definedName name="dat" localSheetId="2">[24]Overzicht!$B$30</definedName>
    <definedName name="data1" localSheetId="11" hidden="1">#REF!</definedName>
    <definedName name="data1" localSheetId="7" hidden="1">#REF!</definedName>
    <definedName name="data1" localSheetId="8" hidden="1">#REF!</definedName>
    <definedName name="data1" localSheetId="16" hidden="1">#REF!</definedName>
    <definedName name="data1" localSheetId="4" hidden="1">#REF!</definedName>
    <definedName name="data1" localSheetId="18" hidden="1">#REF!</definedName>
    <definedName name="data1" localSheetId="13" hidden="1">#REF!</definedName>
    <definedName name="data1" localSheetId="14" hidden="1">#REF!</definedName>
    <definedName name="data1" localSheetId="15" hidden="1">#REF!</definedName>
    <definedName name="data1" localSheetId="12" hidden="1">#REF!</definedName>
    <definedName name="data1" localSheetId="17" hidden="1">#REF!</definedName>
    <definedName name="data1" localSheetId="19" hidden="1">#REF!</definedName>
    <definedName name="data1" localSheetId="20" hidden="1">#REF!</definedName>
    <definedName name="data1" localSheetId="21" hidden="1">#REF!</definedName>
    <definedName name="data1" localSheetId="22" hidden="1">#REF!</definedName>
    <definedName name="data1" localSheetId="9" hidden="1">#REF!</definedName>
    <definedName name="data2" localSheetId="11" hidden="1">#REF!</definedName>
    <definedName name="data2" localSheetId="7" hidden="1">#REF!</definedName>
    <definedName name="data2" localSheetId="8" hidden="1">#REF!</definedName>
    <definedName name="data2" localSheetId="16" hidden="1">#REF!</definedName>
    <definedName name="data2" localSheetId="4" hidden="1">#REF!</definedName>
    <definedName name="data2" localSheetId="18" hidden="1">#REF!</definedName>
    <definedName name="data2" localSheetId="13" hidden="1">#REF!</definedName>
    <definedName name="data2" localSheetId="14" hidden="1">#REF!</definedName>
    <definedName name="data2" localSheetId="15" hidden="1">#REF!</definedName>
    <definedName name="data2" localSheetId="12" hidden="1">#REF!</definedName>
    <definedName name="data2" localSheetId="17" hidden="1">#REF!</definedName>
    <definedName name="data2" localSheetId="19" hidden="1">#REF!</definedName>
    <definedName name="data2" localSheetId="20" hidden="1">#REF!</definedName>
    <definedName name="data2" localSheetId="21" hidden="1">#REF!</definedName>
    <definedName name="data2" localSheetId="22" hidden="1">#REF!</definedName>
    <definedName name="data2" localSheetId="9" hidden="1">#REF!</definedName>
    <definedName name="data3" localSheetId="11" hidden="1">#REF!</definedName>
    <definedName name="data3" localSheetId="7" hidden="1">#REF!</definedName>
    <definedName name="data3" localSheetId="8" hidden="1">#REF!</definedName>
    <definedName name="data3" localSheetId="16" hidden="1">#REF!</definedName>
    <definedName name="data3" localSheetId="4" hidden="1">#REF!</definedName>
    <definedName name="data3" localSheetId="18" hidden="1">#REF!</definedName>
    <definedName name="data3" localSheetId="13" hidden="1">#REF!</definedName>
    <definedName name="data3" localSheetId="14" hidden="1">#REF!</definedName>
    <definedName name="data3" localSheetId="15" hidden="1">#REF!</definedName>
    <definedName name="data3" localSheetId="12" hidden="1">#REF!</definedName>
    <definedName name="data3" localSheetId="17" hidden="1">#REF!</definedName>
    <definedName name="data3" localSheetId="19" hidden="1">#REF!</definedName>
    <definedName name="data3" localSheetId="20" hidden="1">#REF!</definedName>
    <definedName name="data3" localSheetId="21" hidden="1">#REF!</definedName>
    <definedName name="data3" localSheetId="22" hidden="1">#REF!</definedName>
    <definedName name="data3" localSheetId="9" hidden="1">#REF!</definedName>
    <definedName name="_xlnm.Database" localSheetId="11">#REF!</definedName>
    <definedName name="_xlnm.Database" localSheetId="7">#REF!</definedName>
    <definedName name="_xlnm.Database" localSheetId="8">#REF!</definedName>
    <definedName name="_xlnm.Database" localSheetId="16">#REF!</definedName>
    <definedName name="_xlnm.Database" localSheetId="4">#REF!</definedName>
    <definedName name="_xlnm.Database" localSheetId="18">#REF!</definedName>
    <definedName name="_xlnm.Database" localSheetId="13">#REF!</definedName>
    <definedName name="_xlnm.Database" localSheetId="14">#REF!</definedName>
    <definedName name="_xlnm.Database" localSheetId="15">#REF!</definedName>
    <definedName name="_xlnm.Database" localSheetId="0">#REF!</definedName>
    <definedName name="_xlnm.Database" localSheetId="12">#REF!</definedName>
    <definedName name="_xlnm.Database" localSheetId="17">#REF!</definedName>
    <definedName name="_xlnm.Database" localSheetId="19">#REF!</definedName>
    <definedName name="_xlnm.Database" localSheetId="20">#REF!</definedName>
    <definedName name="_xlnm.Database" localSheetId="21">#REF!</definedName>
    <definedName name="_xlnm.Database" localSheetId="22">#REF!</definedName>
    <definedName name="_xlnm.Database" localSheetId="9">#REF!</definedName>
    <definedName name="_xlnm.Database">#REF!</definedName>
    <definedName name="dbr" localSheetId="11">#REF!</definedName>
    <definedName name="dbr" localSheetId="7">#REF!</definedName>
    <definedName name="dbr" localSheetId="8">#REF!</definedName>
    <definedName name="dbr" localSheetId="16">#REF!</definedName>
    <definedName name="dbr" localSheetId="4">#REF!</definedName>
    <definedName name="dbr" localSheetId="18">#REF!</definedName>
    <definedName name="dbr" localSheetId="13">#REF!</definedName>
    <definedName name="dbr" localSheetId="14">#REF!</definedName>
    <definedName name="dbr" localSheetId="15">#REF!</definedName>
    <definedName name="dbr" localSheetId="12">#REF!</definedName>
    <definedName name="dbr" localSheetId="17">#REF!</definedName>
    <definedName name="dbr" localSheetId="19">#REF!</definedName>
    <definedName name="dbr" localSheetId="20">#REF!</definedName>
    <definedName name="dbr" localSheetId="21">#REF!</definedName>
    <definedName name="dbr" localSheetId="22">#REF!</definedName>
    <definedName name="dbr" localSheetId="9">#REF!</definedName>
    <definedName name="ddd" hidden="1">{"'000228 出張報告書'!$A$1:$AE$60"}</definedName>
    <definedName name="dddd" localSheetId="4" hidden="1">{"'000228 出張報告書'!$A$1:$AE$60"}</definedName>
    <definedName name="De">[17]data!$A$1:$A$65536</definedName>
    <definedName name="DECEMBER_TOTAL">'[5]RS-WC-201 DATA'!$B$70:$AK$70</definedName>
    <definedName name="DELTA1" localSheetId="11">[4]Sheet1!#REF!</definedName>
    <definedName name="DELTA1" localSheetId="7">[4]Sheet1!#REF!</definedName>
    <definedName name="DELTA1" localSheetId="8">[4]Sheet1!#REF!</definedName>
    <definedName name="DELTA1" localSheetId="16">[4]Sheet1!#REF!</definedName>
    <definedName name="DELTA1" localSheetId="4">[4]Sheet1!#REF!</definedName>
    <definedName name="DELTA1" localSheetId="18">[4]Sheet1!#REF!</definedName>
    <definedName name="DELTA1" localSheetId="13">[4]Sheet1!#REF!</definedName>
    <definedName name="DELTA1" localSheetId="14">[4]Sheet1!#REF!</definedName>
    <definedName name="DELTA1" localSheetId="15">[4]Sheet1!#REF!</definedName>
    <definedName name="DELTA1" localSheetId="12">[4]Sheet1!#REF!</definedName>
    <definedName name="DELTA1" localSheetId="17">[4]Sheet1!#REF!</definedName>
    <definedName name="DELTA1" localSheetId="19">[4]Sheet1!#REF!</definedName>
    <definedName name="DELTA1" localSheetId="20">[4]Sheet1!#REF!</definedName>
    <definedName name="DELTA1" localSheetId="21">[4]Sheet1!#REF!</definedName>
    <definedName name="DELTA1" localSheetId="22">[4]Sheet1!#REF!</definedName>
    <definedName name="DELTA1" localSheetId="9">[4]Sheet1!#REF!</definedName>
    <definedName name="DELTA2" localSheetId="11">[4]Sheet1!#REF!</definedName>
    <definedName name="DELTA2" localSheetId="7">[4]Sheet1!#REF!</definedName>
    <definedName name="DELTA2" localSheetId="8">[4]Sheet1!#REF!</definedName>
    <definedName name="DELTA2" localSheetId="16">[4]Sheet1!#REF!</definedName>
    <definedName name="DELTA2" localSheetId="4">[4]Sheet1!#REF!</definedName>
    <definedName name="DELTA2" localSheetId="18">[4]Sheet1!#REF!</definedName>
    <definedName name="DELTA2" localSheetId="13">[4]Sheet1!#REF!</definedName>
    <definedName name="DELTA2" localSheetId="14">[4]Sheet1!#REF!</definedName>
    <definedName name="DELTA2" localSheetId="15">[4]Sheet1!#REF!</definedName>
    <definedName name="DELTA2" localSheetId="12">[4]Sheet1!#REF!</definedName>
    <definedName name="DELTA2" localSheetId="17">[4]Sheet1!#REF!</definedName>
    <definedName name="DELTA2" localSheetId="19">[4]Sheet1!#REF!</definedName>
    <definedName name="DELTA2" localSheetId="20">[4]Sheet1!#REF!</definedName>
    <definedName name="DELTA2" localSheetId="21">[4]Sheet1!#REF!</definedName>
    <definedName name="DELTA2" localSheetId="22">[4]Sheet1!#REF!</definedName>
    <definedName name="DELTA2" localSheetId="9">[4]Sheet1!#REF!</definedName>
    <definedName name="dfr" localSheetId="11">#REF!</definedName>
    <definedName name="dfr" localSheetId="7">#REF!</definedName>
    <definedName name="dfr" localSheetId="8">#REF!</definedName>
    <definedName name="dfr" localSheetId="16">#REF!</definedName>
    <definedName name="dfr" localSheetId="4">#REF!</definedName>
    <definedName name="dfr" localSheetId="18">#REF!</definedName>
    <definedName name="dfr" localSheetId="13">#REF!</definedName>
    <definedName name="dfr" localSheetId="14">#REF!</definedName>
    <definedName name="dfr" localSheetId="15">#REF!</definedName>
    <definedName name="dfr" localSheetId="12">#REF!</definedName>
    <definedName name="dfr" localSheetId="17">#REF!</definedName>
    <definedName name="dfr" localSheetId="19">#REF!</definedName>
    <definedName name="dfr" localSheetId="20">#REF!</definedName>
    <definedName name="dfr" localSheetId="21">#REF!</definedName>
    <definedName name="dfr" localSheetId="22">#REF!</definedName>
    <definedName name="dfr" localSheetId="9">#REF!</definedName>
    <definedName name="dfse" localSheetId="11" hidden="1">#REF!</definedName>
    <definedName name="dfse" localSheetId="7" hidden="1">#REF!</definedName>
    <definedName name="dfse" localSheetId="8" hidden="1">#REF!</definedName>
    <definedName name="dfse" localSheetId="16" hidden="1">#REF!</definedName>
    <definedName name="dfse" localSheetId="4" hidden="1">#REF!</definedName>
    <definedName name="dfse" localSheetId="18" hidden="1">#REF!</definedName>
    <definedName name="dfse" localSheetId="13" hidden="1">#REF!</definedName>
    <definedName name="dfse" localSheetId="14" hidden="1">#REF!</definedName>
    <definedName name="dfse" localSheetId="15" hidden="1">#REF!</definedName>
    <definedName name="dfse" localSheetId="12" hidden="1">#REF!</definedName>
    <definedName name="dfse" localSheetId="17" hidden="1">#REF!</definedName>
    <definedName name="dfse" localSheetId="19" hidden="1">#REF!</definedName>
    <definedName name="dfse" localSheetId="20" hidden="1">#REF!</definedName>
    <definedName name="dfse" localSheetId="21" hidden="1">#REF!</definedName>
    <definedName name="dfse" localSheetId="22" hidden="1">#REF!</definedName>
    <definedName name="dfse" localSheetId="9" hidden="1">#REF!</definedName>
    <definedName name="dgdg" localSheetId="11">#REF!</definedName>
    <definedName name="dgdg" localSheetId="7">#REF!</definedName>
    <definedName name="dgdg" localSheetId="8">#REF!</definedName>
    <definedName name="dgdg" localSheetId="16">#REF!</definedName>
    <definedName name="dgdg" localSheetId="4">#REF!</definedName>
    <definedName name="dgdg" localSheetId="18">#REF!</definedName>
    <definedName name="dgdg" localSheetId="13">#REF!</definedName>
    <definedName name="dgdg" localSheetId="14">#REF!</definedName>
    <definedName name="dgdg" localSheetId="15">#REF!</definedName>
    <definedName name="dgdg" localSheetId="12">#REF!</definedName>
    <definedName name="dgdg" localSheetId="17">#REF!</definedName>
    <definedName name="dgdg" localSheetId="19">#REF!</definedName>
    <definedName name="dgdg" localSheetId="20">#REF!</definedName>
    <definedName name="dgdg" localSheetId="21">#REF!</definedName>
    <definedName name="dgdg" localSheetId="22">#REF!</definedName>
    <definedName name="dgdg" localSheetId="9">#REF!</definedName>
    <definedName name="Digitek_part_list" localSheetId="11">#REF!</definedName>
    <definedName name="Digitek_part_list" localSheetId="7">#REF!</definedName>
    <definedName name="Digitek_part_list" localSheetId="8">#REF!</definedName>
    <definedName name="Digitek_part_list" localSheetId="16">#REF!</definedName>
    <definedName name="Digitek_part_list" localSheetId="4">#REF!</definedName>
    <definedName name="Digitek_part_list" localSheetId="18">#REF!</definedName>
    <definedName name="Digitek_part_list" localSheetId="13">#REF!</definedName>
    <definedName name="Digitek_part_list" localSheetId="14">#REF!</definedName>
    <definedName name="Digitek_part_list" localSheetId="15">#REF!</definedName>
    <definedName name="Digitek_part_list" localSheetId="12">#REF!</definedName>
    <definedName name="Digitek_part_list" localSheetId="17">#REF!</definedName>
    <definedName name="Digitek_part_list" localSheetId="19">#REF!</definedName>
    <definedName name="Digitek_part_list" localSheetId="20">#REF!</definedName>
    <definedName name="Digitek_part_list" localSheetId="21">#REF!</definedName>
    <definedName name="Digitek_part_list" localSheetId="22">#REF!</definedName>
    <definedName name="Digitek_part_list" localSheetId="9">#REF!</definedName>
    <definedName name="Discount" localSheetId="11" hidden="1">#REF!</definedName>
    <definedName name="Discount" localSheetId="7" hidden="1">#REF!</definedName>
    <definedName name="Discount" localSheetId="8" hidden="1">#REF!</definedName>
    <definedName name="Discount" localSheetId="16" hidden="1">#REF!</definedName>
    <definedName name="Discount" localSheetId="4" hidden="1">#REF!</definedName>
    <definedName name="Discount" localSheetId="18" hidden="1">#REF!</definedName>
    <definedName name="Discount" localSheetId="13" hidden="1">#REF!</definedName>
    <definedName name="Discount" localSheetId="14" hidden="1">#REF!</definedName>
    <definedName name="Discount" localSheetId="15" hidden="1">#REF!</definedName>
    <definedName name="Discount" localSheetId="12" hidden="1">#REF!</definedName>
    <definedName name="Discount" localSheetId="17" hidden="1">#REF!</definedName>
    <definedName name="Discount" localSheetId="19" hidden="1">#REF!</definedName>
    <definedName name="Discount" localSheetId="20" hidden="1">#REF!</definedName>
    <definedName name="Discount" localSheetId="21" hidden="1">#REF!</definedName>
    <definedName name="Discount" localSheetId="22" hidden="1">#REF!</definedName>
    <definedName name="Discount" localSheetId="9" hidden="1">#REF!</definedName>
    <definedName name="display_area_2" localSheetId="11" hidden="1">#REF!</definedName>
    <definedName name="display_area_2" localSheetId="7" hidden="1">#REF!</definedName>
    <definedName name="display_area_2" localSheetId="8" hidden="1">#REF!</definedName>
    <definedName name="display_area_2" localSheetId="16" hidden="1">#REF!</definedName>
    <definedName name="display_area_2" localSheetId="4" hidden="1">#REF!</definedName>
    <definedName name="display_area_2" localSheetId="18" hidden="1">#REF!</definedName>
    <definedName name="display_area_2" localSheetId="13" hidden="1">#REF!</definedName>
    <definedName name="display_area_2" localSheetId="14" hidden="1">#REF!</definedName>
    <definedName name="display_area_2" localSheetId="15" hidden="1">#REF!</definedName>
    <definedName name="display_area_2" localSheetId="12" hidden="1">#REF!</definedName>
    <definedName name="display_area_2" localSheetId="17" hidden="1">#REF!</definedName>
    <definedName name="display_area_2" localSheetId="19" hidden="1">#REF!</definedName>
    <definedName name="display_area_2" localSheetId="20" hidden="1">#REF!</definedName>
    <definedName name="display_area_2" localSheetId="21" hidden="1">#REF!</definedName>
    <definedName name="display_area_2" localSheetId="22" hidden="1">#REF!</definedName>
    <definedName name="display_area_2" localSheetId="9" hidden="1">#REF!</definedName>
    <definedName name="dwave" localSheetId="11">#REF!</definedName>
    <definedName name="dwave" localSheetId="7">#REF!</definedName>
    <definedName name="dwave" localSheetId="8">#REF!</definedName>
    <definedName name="dwave" localSheetId="16">#REF!</definedName>
    <definedName name="dwave" localSheetId="4">#REF!</definedName>
    <definedName name="dwave" localSheetId="18">#REF!</definedName>
    <definedName name="dwave" localSheetId="13">#REF!</definedName>
    <definedName name="dwave" localSheetId="14">#REF!</definedName>
    <definedName name="dwave" localSheetId="15">#REF!</definedName>
    <definedName name="dwave" localSheetId="12">#REF!</definedName>
    <definedName name="dwave" localSheetId="17">#REF!</definedName>
    <definedName name="dwave" localSheetId="19">#REF!</definedName>
    <definedName name="dwave" localSheetId="20">#REF!</definedName>
    <definedName name="dwave" localSheetId="21">#REF!</definedName>
    <definedName name="dwave" localSheetId="22">#REF!</definedName>
    <definedName name="dwave" localSheetId="9">#REF!</definedName>
    <definedName name="E" localSheetId="11">#REF!</definedName>
    <definedName name="E" localSheetId="7">#REF!</definedName>
    <definedName name="E" localSheetId="8">#REF!</definedName>
    <definedName name="E" localSheetId="16">#REF!</definedName>
    <definedName name="E" localSheetId="4">#REF!</definedName>
    <definedName name="E" localSheetId="18">#REF!</definedName>
    <definedName name="E" localSheetId="13">#REF!</definedName>
    <definedName name="E" localSheetId="14">#REF!</definedName>
    <definedName name="E" localSheetId="15">#REF!</definedName>
    <definedName name="E" localSheetId="12">#REF!</definedName>
    <definedName name="E" localSheetId="17">#REF!</definedName>
    <definedName name="E" localSheetId="19">#REF!</definedName>
    <definedName name="E" localSheetId="20">#REF!</definedName>
    <definedName name="E" localSheetId="21">#REF!</definedName>
    <definedName name="E" localSheetId="22">#REF!</definedName>
    <definedName name="E" localSheetId="9">#REF!</definedName>
    <definedName name="ebr" localSheetId="11">#REF!</definedName>
    <definedName name="ebr" localSheetId="7">#REF!</definedName>
    <definedName name="ebr" localSheetId="8">#REF!</definedName>
    <definedName name="ebr" localSheetId="16">#REF!</definedName>
    <definedName name="ebr" localSheetId="4">#REF!</definedName>
    <definedName name="ebr" localSheetId="18">#REF!</definedName>
    <definedName name="ebr" localSheetId="13">#REF!</definedName>
    <definedName name="ebr" localSheetId="14">#REF!</definedName>
    <definedName name="ebr" localSheetId="15">#REF!</definedName>
    <definedName name="ebr" localSheetId="12">#REF!</definedName>
    <definedName name="ebr" localSheetId="17">#REF!</definedName>
    <definedName name="ebr" localSheetId="19">#REF!</definedName>
    <definedName name="ebr" localSheetId="20">#REF!</definedName>
    <definedName name="ebr" localSheetId="21">#REF!</definedName>
    <definedName name="ebr" localSheetId="22">#REF!</definedName>
    <definedName name="ebr" localSheetId="9">#REF!</definedName>
    <definedName name="eee" localSheetId="2">[20]COMPLETION!$A$1:$P$76</definedName>
    <definedName name="eeee" localSheetId="11">#REF!</definedName>
    <definedName name="eeee" localSheetId="7">#REF!</definedName>
    <definedName name="eeee" localSheetId="8">#REF!</definedName>
    <definedName name="eeee" localSheetId="16">#REF!</definedName>
    <definedName name="eeee" localSheetId="4">#REF!</definedName>
    <definedName name="eeee" localSheetId="18">#REF!</definedName>
    <definedName name="eeee" localSheetId="13">#REF!</definedName>
    <definedName name="eeee" localSheetId="14">#REF!</definedName>
    <definedName name="eeee" localSheetId="15">#REF!</definedName>
    <definedName name="eeee" localSheetId="12">#REF!</definedName>
    <definedName name="eeee" localSheetId="17">#REF!</definedName>
    <definedName name="eeee" localSheetId="19">#REF!</definedName>
    <definedName name="eeee" localSheetId="20">#REF!</definedName>
    <definedName name="eeee" localSheetId="21">#REF!</definedName>
    <definedName name="eeee" localSheetId="22">#REF!</definedName>
    <definedName name="eeee" localSheetId="9">#REF!</definedName>
    <definedName name="EEEEEE" localSheetId="11">#REF!</definedName>
    <definedName name="EEEEEE" localSheetId="7">#REF!</definedName>
    <definedName name="EEEEEE" localSheetId="8">#REF!</definedName>
    <definedName name="EEEEEE" localSheetId="16">#REF!</definedName>
    <definedName name="EEEEEE" localSheetId="4">#REF!</definedName>
    <definedName name="EEEEEE" localSheetId="18">#REF!</definedName>
    <definedName name="EEEEEE" localSheetId="13">#REF!</definedName>
    <definedName name="EEEEEE" localSheetId="14">#REF!</definedName>
    <definedName name="EEEEEE" localSheetId="15">#REF!</definedName>
    <definedName name="EEEEEE" localSheetId="12">#REF!</definedName>
    <definedName name="EEEEEE" localSheetId="17">#REF!</definedName>
    <definedName name="EEEEEE" localSheetId="19">#REF!</definedName>
    <definedName name="EEEEEE" localSheetId="20">#REF!</definedName>
    <definedName name="EEEEEE" localSheetId="21">#REF!</definedName>
    <definedName name="EEEEEE" localSheetId="22">#REF!</definedName>
    <definedName name="EEEEEE" localSheetId="9">#REF!</definedName>
    <definedName name="eeeeeeeeeeeeeeeeeeee" localSheetId="11">#REF!</definedName>
    <definedName name="eeeeeeeeeeeeeeeeeeee" localSheetId="7">#REF!</definedName>
    <definedName name="eeeeeeeeeeeeeeeeeeee" localSheetId="8">#REF!</definedName>
    <definedName name="eeeeeeeeeeeeeeeeeeee" localSheetId="16">#REF!</definedName>
    <definedName name="eeeeeeeeeeeeeeeeeeee" localSheetId="4">#REF!</definedName>
    <definedName name="eeeeeeeeeeeeeeeeeeee" localSheetId="18">#REF!</definedName>
    <definedName name="eeeeeeeeeeeeeeeeeeee" localSheetId="13">#REF!</definedName>
    <definedName name="eeeeeeeeeeeeeeeeeeee" localSheetId="14">#REF!</definedName>
    <definedName name="eeeeeeeeeeeeeeeeeeee" localSheetId="15">#REF!</definedName>
    <definedName name="eeeeeeeeeeeeeeeeeeee" localSheetId="12">#REF!</definedName>
    <definedName name="eeeeeeeeeeeeeeeeeeee" localSheetId="17">#REF!</definedName>
    <definedName name="eeeeeeeeeeeeeeeeeeee" localSheetId="19">#REF!</definedName>
    <definedName name="eeeeeeeeeeeeeeeeeeee" localSheetId="20">#REF!</definedName>
    <definedName name="eeeeeeeeeeeeeeeeeeee" localSheetId="21">#REF!</definedName>
    <definedName name="eeeeeeeeeeeeeeeeeeee" localSheetId="22">#REF!</definedName>
    <definedName name="eeeeeeeeeeeeeeeeeeee" localSheetId="9">#REF!</definedName>
    <definedName name="effef" localSheetId="0">'[25]Overview (100)'!$C$43</definedName>
    <definedName name="effef" localSheetId="2">'[25]Overview (100)'!$C$43</definedName>
    <definedName name="efr" localSheetId="11">#REF!</definedName>
    <definedName name="efr" localSheetId="7">#REF!</definedName>
    <definedName name="efr" localSheetId="8">#REF!</definedName>
    <definedName name="efr" localSheetId="16">#REF!</definedName>
    <definedName name="efr" localSheetId="4">#REF!</definedName>
    <definedName name="efr" localSheetId="18">#REF!</definedName>
    <definedName name="efr" localSheetId="13">#REF!</definedName>
    <definedName name="efr" localSheetId="14">#REF!</definedName>
    <definedName name="efr" localSheetId="15">#REF!</definedName>
    <definedName name="efr" localSheetId="12">#REF!</definedName>
    <definedName name="efr" localSheetId="17">#REF!</definedName>
    <definedName name="efr" localSheetId="19">#REF!</definedName>
    <definedName name="efr" localSheetId="20">#REF!</definedName>
    <definedName name="efr" localSheetId="21">#REF!</definedName>
    <definedName name="efr" localSheetId="22">#REF!</definedName>
    <definedName name="efr" localSheetId="9">#REF!</definedName>
    <definedName name="eight" localSheetId="11">#REF!</definedName>
    <definedName name="eight" localSheetId="7">#REF!</definedName>
    <definedName name="eight" localSheetId="8">#REF!</definedName>
    <definedName name="eight" localSheetId="16">#REF!</definedName>
    <definedName name="eight" localSheetId="4">#REF!</definedName>
    <definedName name="eight" localSheetId="18">#REF!</definedName>
    <definedName name="eight" localSheetId="13">#REF!</definedName>
    <definedName name="eight" localSheetId="14">#REF!</definedName>
    <definedName name="eight" localSheetId="15">#REF!</definedName>
    <definedName name="eight" localSheetId="12">#REF!</definedName>
    <definedName name="eight" localSheetId="17">#REF!</definedName>
    <definedName name="eight" localSheetId="19">#REF!</definedName>
    <definedName name="eight" localSheetId="20">#REF!</definedName>
    <definedName name="eight" localSheetId="21">#REF!</definedName>
    <definedName name="eight" localSheetId="22">#REF!</definedName>
    <definedName name="eight" localSheetId="9">#REF!</definedName>
    <definedName name="Email" localSheetId="11">#REF!</definedName>
    <definedName name="Email" localSheetId="7">#REF!</definedName>
    <definedName name="Email" localSheetId="8">#REF!</definedName>
    <definedName name="Email" localSheetId="16">#REF!</definedName>
    <definedName name="Email" localSheetId="4">#REF!</definedName>
    <definedName name="Email" localSheetId="18">#REF!</definedName>
    <definedName name="Email" localSheetId="13">#REF!</definedName>
    <definedName name="Email" localSheetId="14">#REF!</definedName>
    <definedName name="Email" localSheetId="15">#REF!</definedName>
    <definedName name="Email" localSheetId="12">#REF!</definedName>
    <definedName name="Email" localSheetId="17">#REF!</definedName>
    <definedName name="Email" localSheetId="19">#REF!</definedName>
    <definedName name="Email" localSheetId="20">#REF!</definedName>
    <definedName name="Email" localSheetId="21">#REF!</definedName>
    <definedName name="Email" localSheetId="22">#REF!</definedName>
    <definedName name="Email" localSheetId="9">#REF!</definedName>
    <definedName name="engincrease" localSheetId="11">#REF!</definedName>
    <definedName name="engincrease" localSheetId="7">#REF!</definedName>
    <definedName name="engincrease" localSheetId="8">#REF!</definedName>
    <definedName name="engincrease" localSheetId="16">#REF!</definedName>
    <definedName name="engincrease" localSheetId="4">#REF!</definedName>
    <definedName name="engincrease" localSheetId="18">#REF!</definedName>
    <definedName name="engincrease" localSheetId="13">#REF!</definedName>
    <definedName name="engincrease" localSheetId="14">#REF!</definedName>
    <definedName name="engincrease" localSheetId="15">#REF!</definedName>
    <definedName name="engincrease" localSheetId="12">#REF!</definedName>
    <definedName name="engincrease" localSheetId="17">#REF!</definedName>
    <definedName name="engincrease" localSheetId="19">#REF!</definedName>
    <definedName name="engincrease" localSheetId="20">#REF!</definedName>
    <definedName name="engincrease" localSheetId="21">#REF!</definedName>
    <definedName name="engincrease" localSheetId="22">#REF!</definedName>
    <definedName name="engincrease" localSheetId="9">#REF!</definedName>
    <definedName name="Engineers" localSheetId="11">[22]Assumptions!#REF!</definedName>
    <definedName name="Engineers" localSheetId="7">[22]Assumptions!#REF!</definedName>
    <definedName name="Engineers" localSheetId="8">[22]Assumptions!#REF!</definedName>
    <definedName name="Engineers" localSheetId="16">[22]Assumptions!#REF!</definedName>
    <definedName name="Engineers" localSheetId="4">[23]Assumptions!#REF!</definedName>
    <definedName name="Engineers" localSheetId="18">[22]Assumptions!#REF!</definedName>
    <definedName name="Engineers" localSheetId="13">[22]Assumptions!#REF!</definedName>
    <definedName name="Engineers" localSheetId="14">[22]Assumptions!#REF!</definedName>
    <definedName name="Engineers" localSheetId="15">[22]Assumptions!#REF!</definedName>
    <definedName name="Engineers" localSheetId="12">[22]Assumptions!#REF!</definedName>
    <definedName name="Engineers" localSheetId="17">[22]Assumptions!#REF!</definedName>
    <definedName name="Engineers" localSheetId="19">[22]Assumptions!#REF!</definedName>
    <definedName name="Engineers" localSheetId="20">[22]Assumptions!#REF!</definedName>
    <definedName name="Engineers" localSheetId="21">[22]Assumptions!#REF!</definedName>
    <definedName name="Engineers" localSheetId="22">[22]Assumptions!#REF!</definedName>
    <definedName name="Engineers" localSheetId="9">[22]Assumptions!#REF!</definedName>
    <definedName name="EngRate" localSheetId="11">#REF!</definedName>
    <definedName name="EngRate" localSheetId="7">#REF!</definedName>
    <definedName name="EngRate" localSheetId="8">#REF!</definedName>
    <definedName name="EngRate" localSheetId="16">#REF!</definedName>
    <definedName name="EngRate" localSheetId="4">#REF!</definedName>
    <definedName name="EngRate" localSheetId="18">#REF!</definedName>
    <definedName name="EngRate" localSheetId="13">#REF!</definedName>
    <definedName name="EngRate" localSheetId="14">#REF!</definedName>
    <definedName name="EngRate" localSheetId="15">#REF!</definedName>
    <definedName name="EngRate" localSheetId="12">#REF!</definedName>
    <definedName name="EngRate" localSheetId="17">#REF!</definedName>
    <definedName name="EngRate" localSheetId="19">#REF!</definedName>
    <definedName name="EngRate" localSheetId="20">#REF!</definedName>
    <definedName name="EngRate" localSheetId="21">#REF!</definedName>
    <definedName name="EngRate" localSheetId="22">#REF!</definedName>
    <definedName name="EngRate" localSheetId="9">#REF!</definedName>
    <definedName name="EngRate1" localSheetId="11">#REF!</definedName>
    <definedName name="EngRate1" localSheetId="7">#REF!</definedName>
    <definedName name="EngRate1" localSheetId="8">#REF!</definedName>
    <definedName name="EngRate1" localSheetId="16">#REF!</definedName>
    <definedName name="EngRate1" localSheetId="4">#REF!</definedName>
    <definedName name="EngRate1" localSheetId="18">#REF!</definedName>
    <definedName name="EngRate1" localSheetId="13">#REF!</definedName>
    <definedName name="EngRate1" localSheetId="14">#REF!</definedName>
    <definedName name="EngRate1" localSheetId="15">#REF!</definedName>
    <definedName name="EngRate1" localSheetId="12">#REF!</definedName>
    <definedName name="EngRate1" localSheetId="17">#REF!</definedName>
    <definedName name="EngRate1" localSheetId="19">#REF!</definedName>
    <definedName name="EngRate1" localSheetId="20">#REF!</definedName>
    <definedName name="EngRate1" localSheetId="21">#REF!</definedName>
    <definedName name="EngRate1" localSheetId="22">#REF!</definedName>
    <definedName name="EngRate1" localSheetId="9">#REF!</definedName>
    <definedName name="engsalary" localSheetId="11">#REF!</definedName>
    <definedName name="engsalary" localSheetId="7">#REF!</definedName>
    <definedName name="engsalary" localSheetId="8">#REF!</definedName>
    <definedName name="engsalary" localSheetId="16">#REF!</definedName>
    <definedName name="engsalary" localSheetId="4">#REF!</definedName>
    <definedName name="engsalary" localSheetId="18">#REF!</definedName>
    <definedName name="engsalary" localSheetId="13">#REF!</definedName>
    <definedName name="engsalary" localSheetId="14">#REF!</definedName>
    <definedName name="engsalary" localSheetId="15">#REF!</definedName>
    <definedName name="engsalary" localSheetId="12">#REF!</definedName>
    <definedName name="engsalary" localSheetId="17">#REF!</definedName>
    <definedName name="engsalary" localSheetId="19">#REF!</definedName>
    <definedName name="engsalary" localSheetId="20">#REF!</definedName>
    <definedName name="engsalary" localSheetId="21">#REF!</definedName>
    <definedName name="engsalary" localSheetId="22">#REF!</definedName>
    <definedName name="engsalary" localSheetId="9">#REF!</definedName>
    <definedName name="ERWRE" hidden="1">{"'000228 出張報告書'!$A$1:$AE$60"}</definedName>
    <definedName name="etc" localSheetId="11">#REF!</definedName>
    <definedName name="etc" localSheetId="7">#REF!</definedName>
    <definedName name="etc" localSheetId="8">#REF!</definedName>
    <definedName name="etc" localSheetId="16">#REF!</definedName>
    <definedName name="etc" localSheetId="4">#REF!</definedName>
    <definedName name="etc" localSheetId="18">#REF!</definedName>
    <definedName name="etc" localSheetId="13">#REF!</definedName>
    <definedName name="etc" localSheetId="14">#REF!</definedName>
    <definedName name="etc" localSheetId="15">#REF!</definedName>
    <definedName name="etc" localSheetId="12">#REF!</definedName>
    <definedName name="etc" localSheetId="17">#REF!</definedName>
    <definedName name="etc" localSheetId="19">#REF!</definedName>
    <definedName name="etc" localSheetId="20">#REF!</definedName>
    <definedName name="etc" localSheetId="21">#REF!</definedName>
    <definedName name="etc" localSheetId="22">#REF!</definedName>
    <definedName name="etc" localSheetId="9">#REF!</definedName>
    <definedName name="ewave" localSheetId="11">#REF!</definedName>
    <definedName name="ewave" localSheetId="7">#REF!</definedName>
    <definedName name="ewave" localSheetId="8">#REF!</definedName>
    <definedName name="ewave" localSheetId="16">#REF!</definedName>
    <definedName name="ewave" localSheetId="4">#REF!</definedName>
    <definedName name="ewave" localSheetId="18">#REF!</definedName>
    <definedName name="ewave" localSheetId="13">#REF!</definedName>
    <definedName name="ewave" localSheetId="14">#REF!</definedName>
    <definedName name="ewave" localSheetId="15">#REF!</definedName>
    <definedName name="ewave" localSheetId="12">#REF!</definedName>
    <definedName name="ewave" localSheetId="17">#REF!</definedName>
    <definedName name="ewave" localSheetId="19">#REF!</definedName>
    <definedName name="ewave" localSheetId="20">#REF!</definedName>
    <definedName name="ewave" localSheetId="21">#REF!</definedName>
    <definedName name="ewave" localSheetId="22">#REF!</definedName>
    <definedName name="ewave" localSheetId="9">#REF!</definedName>
    <definedName name="exist" localSheetId="0">[26]COMPLETION!$A$1:$P$76</definedName>
    <definedName name="exist" localSheetId="2">[26]COMPLETION!$A$1:$P$76</definedName>
    <definedName name="_xlnm.Extract" localSheetId="11">#REF!</definedName>
    <definedName name="_xlnm.Extract" localSheetId="7">#REF!</definedName>
    <definedName name="_xlnm.Extract" localSheetId="8">#REF!</definedName>
    <definedName name="_xlnm.Extract" localSheetId="16">#REF!</definedName>
    <definedName name="_xlnm.Extract" localSheetId="4">#REF!</definedName>
    <definedName name="_xlnm.Extract" localSheetId="18">#REF!</definedName>
    <definedName name="_xlnm.Extract" localSheetId="13">#REF!</definedName>
    <definedName name="_xlnm.Extract" localSheetId="14">#REF!</definedName>
    <definedName name="_xlnm.Extract" localSheetId="15">#REF!</definedName>
    <definedName name="_xlnm.Extract" localSheetId="0">#REF!</definedName>
    <definedName name="_xlnm.Extract" localSheetId="12">#REF!</definedName>
    <definedName name="_xlnm.Extract" localSheetId="17">#REF!</definedName>
    <definedName name="_xlnm.Extract" localSheetId="19">#REF!</definedName>
    <definedName name="_xlnm.Extract" localSheetId="20">#REF!</definedName>
    <definedName name="_xlnm.Extract" localSheetId="21">#REF!</definedName>
    <definedName name="_xlnm.Extract" localSheetId="22">#REF!</definedName>
    <definedName name="_xlnm.Extract" localSheetId="9">#REF!</definedName>
    <definedName name="_xlnm.Extract">#REF!</definedName>
    <definedName name="f">[27]COMPLETION!$A$1:$P$76</definedName>
    <definedName name="Fax" localSheetId="11">#REF!</definedName>
    <definedName name="Fax" localSheetId="7">#REF!</definedName>
    <definedName name="Fax" localSheetId="8">#REF!</definedName>
    <definedName name="Fax" localSheetId="16">#REF!</definedName>
    <definedName name="Fax" localSheetId="4">#REF!</definedName>
    <definedName name="Fax" localSheetId="18">#REF!</definedName>
    <definedName name="Fax" localSheetId="13">#REF!</definedName>
    <definedName name="Fax" localSheetId="14">#REF!</definedName>
    <definedName name="Fax" localSheetId="15">#REF!</definedName>
    <definedName name="Fax" localSheetId="12">#REF!</definedName>
    <definedName name="Fax" localSheetId="17">#REF!</definedName>
    <definedName name="Fax" localSheetId="19">#REF!</definedName>
    <definedName name="Fax" localSheetId="20">#REF!</definedName>
    <definedName name="Fax" localSheetId="21">#REF!</definedName>
    <definedName name="Fax" localSheetId="22">#REF!</definedName>
    <definedName name="Fax" localSheetId="9">#REF!</definedName>
    <definedName name="fbr" localSheetId="11">#REF!</definedName>
    <definedName name="fbr" localSheetId="7">#REF!</definedName>
    <definedName name="fbr" localSheetId="8">#REF!</definedName>
    <definedName name="fbr" localSheetId="16">#REF!</definedName>
    <definedName name="fbr" localSheetId="4">#REF!</definedName>
    <definedName name="fbr" localSheetId="18">#REF!</definedName>
    <definedName name="fbr" localSheetId="13">#REF!</definedName>
    <definedName name="fbr" localSheetId="14">#REF!</definedName>
    <definedName name="fbr" localSheetId="15">#REF!</definedName>
    <definedName name="fbr" localSheetId="12">#REF!</definedName>
    <definedName name="fbr" localSheetId="17">#REF!</definedName>
    <definedName name="fbr" localSheetId="19">#REF!</definedName>
    <definedName name="fbr" localSheetId="20">#REF!</definedName>
    <definedName name="fbr" localSheetId="21">#REF!</definedName>
    <definedName name="fbr" localSheetId="22">#REF!</definedName>
    <definedName name="fbr" localSheetId="9">#REF!</definedName>
    <definedName name="FCode" localSheetId="11" hidden="1">#REF!</definedName>
    <definedName name="FCode" localSheetId="7" hidden="1">#REF!</definedName>
    <definedName name="FCode" localSheetId="8" hidden="1">#REF!</definedName>
    <definedName name="FCode" localSheetId="16" hidden="1">#REF!</definedName>
    <definedName name="FCode" localSheetId="4" hidden="1">#REF!</definedName>
    <definedName name="FCode" localSheetId="18" hidden="1">#REF!</definedName>
    <definedName name="FCode" localSheetId="13" hidden="1">#REF!</definedName>
    <definedName name="FCode" localSheetId="14" hidden="1">#REF!</definedName>
    <definedName name="FCode" localSheetId="15" hidden="1">#REF!</definedName>
    <definedName name="FCode" localSheetId="12" hidden="1">#REF!</definedName>
    <definedName name="FCode" localSheetId="17" hidden="1">#REF!</definedName>
    <definedName name="FCode" localSheetId="19" hidden="1">#REF!</definedName>
    <definedName name="FCode" localSheetId="20" hidden="1">#REF!</definedName>
    <definedName name="FCode" localSheetId="21" hidden="1">#REF!</definedName>
    <definedName name="FCode" localSheetId="22" hidden="1">#REF!</definedName>
    <definedName name="FCode" localSheetId="9" hidden="1">#REF!</definedName>
    <definedName name="FDGF" localSheetId="11" hidden="1">#REF!</definedName>
    <definedName name="FDGF" localSheetId="7" hidden="1">#REF!</definedName>
    <definedName name="FDGF" localSheetId="8" hidden="1">#REF!</definedName>
    <definedName name="FDGF" localSheetId="16" hidden="1">#REF!</definedName>
    <definedName name="FDGF" localSheetId="4" hidden="1">#REF!</definedName>
    <definedName name="FDGF" localSheetId="18" hidden="1">#REF!</definedName>
    <definedName name="FDGF" localSheetId="13" hidden="1">#REF!</definedName>
    <definedName name="FDGF" localSheetId="14" hidden="1">#REF!</definedName>
    <definedName name="FDGF" localSheetId="15" hidden="1">#REF!</definedName>
    <definedName name="FDGF" localSheetId="12" hidden="1">#REF!</definedName>
    <definedName name="FDGF" localSheetId="17" hidden="1">#REF!</definedName>
    <definedName name="FDGF" localSheetId="19" hidden="1">#REF!</definedName>
    <definedName name="FDGF" localSheetId="20" hidden="1">#REF!</definedName>
    <definedName name="FDGF" localSheetId="21" hidden="1">#REF!</definedName>
    <definedName name="FDGF" localSheetId="22" hidden="1">#REF!</definedName>
    <definedName name="FDGF" localSheetId="9" hidden="1">#REF!</definedName>
    <definedName name="feb" localSheetId="11">#REF!</definedName>
    <definedName name="feb" localSheetId="7">#REF!</definedName>
    <definedName name="feb" localSheetId="8">#REF!</definedName>
    <definedName name="feb" localSheetId="16">#REF!</definedName>
    <definedName name="feb" localSheetId="4">#REF!</definedName>
    <definedName name="feb" localSheetId="18">#REF!</definedName>
    <definedName name="feb" localSheetId="13">#REF!</definedName>
    <definedName name="feb" localSheetId="14">#REF!</definedName>
    <definedName name="feb" localSheetId="15">#REF!</definedName>
    <definedName name="feb" localSheetId="12">#REF!</definedName>
    <definedName name="feb" localSheetId="17">#REF!</definedName>
    <definedName name="feb" localSheetId="19">#REF!</definedName>
    <definedName name="feb" localSheetId="20">#REF!</definedName>
    <definedName name="feb" localSheetId="21">#REF!</definedName>
    <definedName name="feb" localSheetId="22">#REF!</definedName>
    <definedName name="feb" localSheetId="9">#REF!</definedName>
    <definedName name="FEBRUARY_TOTAL">'[5]RS-WC-201 DATA'!$B$13:$AK$13</definedName>
    <definedName name="ff" localSheetId="11">#REF!</definedName>
    <definedName name="ff" localSheetId="7">#REF!</definedName>
    <definedName name="ff" localSheetId="8">#REF!</definedName>
    <definedName name="ff" localSheetId="16">#REF!</definedName>
    <definedName name="ff" localSheetId="4">#REF!</definedName>
    <definedName name="ff" localSheetId="18">#REF!</definedName>
    <definedName name="ff" localSheetId="13">#REF!</definedName>
    <definedName name="ff" localSheetId="14">#REF!</definedName>
    <definedName name="ff" localSheetId="15">#REF!</definedName>
    <definedName name="ff" localSheetId="12">#REF!</definedName>
    <definedName name="ff" localSheetId="17">#REF!</definedName>
    <definedName name="ff" localSheetId="19">#REF!</definedName>
    <definedName name="ff" localSheetId="20">#REF!</definedName>
    <definedName name="ff" localSheetId="21">#REF!</definedName>
    <definedName name="ff" localSheetId="22">#REF!</definedName>
    <definedName name="ff" localSheetId="9">#REF!</definedName>
    <definedName name="fff" localSheetId="11">#REF!</definedName>
    <definedName name="fff" localSheetId="7">#REF!</definedName>
    <definedName name="fff" localSheetId="8">#REF!</definedName>
    <definedName name="fff" localSheetId="16">#REF!</definedName>
    <definedName name="fff" localSheetId="4">#REF!</definedName>
    <definedName name="fff" localSheetId="18">#REF!</definedName>
    <definedName name="fff" localSheetId="13">#REF!</definedName>
    <definedName name="fff" localSheetId="14">#REF!</definedName>
    <definedName name="fff" localSheetId="15">#REF!</definedName>
    <definedName name="fff" localSheetId="12">#REF!</definedName>
    <definedName name="fff" localSheetId="17">#REF!</definedName>
    <definedName name="fff" localSheetId="19">#REF!</definedName>
    <definedName name="fff" localSheetId="20">#REF!</definedName>
    <definedName name="fff" localSheetId="21">#REF!</definedName>
    <definedName name="fff" localSheetId="22">#REF!</definedName>
    <definedName name="fff" localSheetId="9">#REF!</definedName>
    <definedName name="ffff" localSheetId="11">#REF!</definedName>
    <definedName name="ffff" localSheetId="7">#REF!</definedName>
    <definedName name="ffff" localSheetId="8">#REF!</definedName>
    <definedName name="ffff" localSheetId="16">#REF!</definedName>
    <definedName name="ffff" localSheetId="4">#REF!</definedName>
    <definedName name="ffff" localSheetId="18">#REF!</definedName>
    <definedName name="ffff" localSheetId="13">#REF!</definedName>
    <definedName name="ffff" localSheetId="14">#REF!</definedName>
    <definedName name="ffff" localSheetId="15">#REF!</definedName>
    <definedName name="ffff" localSheetId="12">#REF!</definedName>
    <definedName name="ffff" localSheetId="17">#REF!</definedName>
    <definedName name="ffff" localSheetId="19">#REF!</definedName>
    <definedName name="ffff" localSheetId="20">#REF!</definedName>
    <definedName name="ffff" localSheetId="21">#REF!</definedName>
    <definedName name="ffff" localSheetId="22">#REF!</definedName>
    <definedName name="ffff" localSheetId="9">#REF!</definedName>
    <definedName name="fffff" localSheetId="2">[20]COMPLETION!$A$1:$P$76</definedName>
    <definedName name="FFGGFJFGJGHFGFG" hidden="1">{"'000228 出張報告書'!$A$1:$AE$60"}</definedName>
    <definedName name="ffr" localSheetId="11">#REF!</definedName>
    <definedName name="ffr" localSheetId="7">#REF!</definedName>
    <definedName name="ffr" localSheetId="8">#REF!</definedName>
    <definedName name="ffr" localSheetId="16">#REF!</definedName>
    <definedName name="ffr" localSheetId="4">#REF!</definedName>
    <definedName name="ffr" localSheetId="18">#REF!</definedName>
    <definedName name="ffr" localSheetId="13">#REF!</definedName>
    <definedName name="ffr" localSheetId="14">#REF!</definedName>
    <definedName name="ffr" localSheetId="15">#REF!</definedName>
    <definedName name="ffr" localSheetId="12">#REF!</definedName>
    <definedName name="ffr" localSheetId="17">#REF!</definedName>
    <definedName name="ffr" localSheetId="19">#REF!</definedName>
    <definedName name="ffr" localSheetId="20">#REF!</definedName>
    <definedName name="ffr" localSheetId="21">#REF!</definedName>
    <definedName name="ffr" localSheetId="22">#REF!</definedName>
    <definedName name="ffr" localSheetId="9">#REF!</definedName>
    <definedName name="fgaryeryy" hidden="1">{"'000228 出張報告書'!$A$1:$AE$60"}</definedName>
    <definedName name="fhfh">[28]COMPLETION!$A$1:$P$76</definedName>
    <definedName name="fhfhf" localSheetId="11">#REF!</definedName>
    <definedName name="fhfhf" localSheetId="7">#REF!</definedName>
    <definedName name="fhfhf" localSheetId="8">#REF!</definedName>
    <definedName name="fhfhf" localSheetId="16">#REF!</definedName>
    <definedName name="fhfhf" localSheetId="4">#REF!</definedName>
    <definedName name="fhfhf" localSheetId="18">#REF!</definedName>
    <definedName name="fhfhf" localSheetId="13">#REF!</definedName>
    <definedName name="fhfhf" localSheetId="14">#REF!</definedName>
    <definedName name="fhfhf" localSheetId="15">#REF!</definedName>
    <definedName name="fhfhf" localSheetId="12">#REF!</definedName>
    <definedName name="fhfhf" localSheetId="17">#REF!</definedName>
    <definedName name="fhfhf" localSheetId="19">#REF!</definedName>
    <definedName name="fhfhf" localSheetId="20">#REF!</definedName>
    <definedName name="fhfhf" localSheetId="21">#REF!</definedName>
    <definedName name="fhfhf" localSheetId="22">#REF!</definedName>
    <definedName name="fhfhf" localSheetId="9">#REF!</definedName>
    <definedName name="FILEexp" localSheetId="11">#REF!</definedName>
    <definedName name="FILEexp" localSheetId="7">#REF!</definedName>
    <definedName name="FILEexp" localSheetId="8">#REF!</definedName>
    <definedName name="FILEexp" localSheetId="16">#REF!</definedName>
    <definedName name="FILEexp" localSheetId="4">#REF!</definedName>
    <definedName name="FILEexp" localSheetId="18">#REF!</definedName>
    <definedName name="FILEexp" localSheetId="13">#REF!</definedName>
    <definedName name="FILEexp" localSheetId="14">#REF!</definedName>
    <definedName name="FILEexp" localSheetId="15">#REF!</definedName>
    <definedName name="FILEexp" localSheetId="12">#REF!</definedName>
    <definedName name="FILEexp" localSheetId="17">#REF!</definedName>
    <definedName name="FILEexp" localSheetId="19">#REF!</definedName>
    <definedName name="FILEexp" localSheetId="20">#REF!</definedName>
    <definedName name="FILEexp" localSheetId="21">#REF!</definedName>
    <definedName name="FILEexp" localSheetId="22">#REF!</definedName>
    <definedName name="FILEexp" localSheetId="9">#REF!</definedName>
    <definedName name="FINAL_FUNCTIONAL_TESTING__FPY__YIELD">'[5]RS-WC-201 DATA'!$AB$2:$AB$71</definedName>
    <definedName name="FINAL_FUNCTIONAL_TESTING__TY__YIELD">'[5]RS-WC-201 DATA'!$AE$2:$AE$71</definedName>
    <definedName name="five" localSheetId="11">#REF!</definedName>
    <definedName name="five" localSheetId="7">#REF!</definedName>
    <definedName name="five" localSheetId="8">#REF!</definedName>
    <definedName name="five" localSheetId="16">#REF!</definedName>
    <definedName name="five" localSheetId="4">#REF!</definedName>
    <definedName name="five" localSheetId="18">#REF!</definedName>
    <definedName name="five" localSheetId="13">#REF!</definedName>
    <definedName name="five" localSheetId="14">#REF!</definedName>
    <definedName name="five" localSheetId="15">#REF!</definedName>
    <definedName name="five" localSheetId="12">#REF!</definedName>
    <definedName name="five" localSheetId="17">#REF!</definedName>
    <definedName name="five" localSheetId="19">#REF!</definedName>
    <definedName name="five" localSheetId="20">#REF!</definedName>
    <definedName name="five" localSheetId="21">#REF!</definedName>
    <definedName name="five" localSheetId="22">#REF!</definedName>
    <definedName name="five" localSheetId="9">#REF!</definedName>
    <definedName name="FLAG_ZERO" localSheetId="11">[4]Sheet1!#REF!</definedName>
    <definedName name="FLAG_ZERO" localSheetId="7">[4]Sheet1!#REF!</definedName>
    <definedName name="FLAG_ZERO" localSheetId="8">[4]Sheet1!#REF!</definedName>
    <definedName name="FLAG_ZERO" localSheetId="16">[4]Sheet1!#REF!</definedName>
    <definedName name="FLAG_ZERO" localSheetId="4">[4]Sheet1!#REF!</definedName>
    <definedName name="FLAG_ZERO" localSheetId="18">[4]Sheet1!#REF!</definedName>
    <definedName name="FLAG_ZERO" localSheetId="13">[4]Sheet1!#REF!</definedName>
    <definedName name="FLAG_ZERO" localSheetId="14">[4]Sheet1!#REF!</definedName>
    <definedName name="FLAG_ZERO" localSheetId="15">[4]Sheet1!#REF!</definedName>
    <definedName name="FLAG_ZERO" localSheetId="12">[4]Sheet1!#REF!</definedName>
    <definedName name="FLAG_ZERO" localSheetId="17">[4]Sheet1!#REF!</definedName>
    <definedName name="FLAG_ZERO" localSheetId="19">[4]Sheet1!#REF!</definedName>
    <definedName name="FLAG_ZERO" localSheetId="20">[4]Sheet1!#REF!</definedName>
    <definedName name="FLAG_ZERO" localSheetId="21">[4]Sheet1!#REF!</definedName>
    <definedName name="FLAG_ZERO" localSheetId="22">[4]Sheet1!#REF!</definedName>
    <definedName name="FLAG_ZERO" localSheetId="9">[4]Sheet1!#REF!</definedName>
    <definedName name="FLASHING__FPY__YIELD">'[5]RS-WC-201 DATA'!$P$2:$P$71</definedName>
    <definedName name="FLASHING__TY__YIELD">'[5]RS-WC-201 DATA'!$S$2:$S$71</definedName>
    <definedName name="FLASHINGTY_LIST">'[5]RS-WC-201 DATA'!$Q:$S</definedName>
    <definedName name="forex" localSheetId="11">#REF!</definedName>
    <definedName name="forex" localSheetId="7">#REF!</definedName>
    <definedName name="forex" localSheetId="8">#REF!</definedName>
    <definedName name="forex" localSheetId="16">#REF!</definedName>
    <definedName name="forex" localSheetId="4">#REF!</definedName>
    <definedName name="forex" localSheetId="18">#REF!</definedName>
    <definedName name="forex" localSheetId="13">#REF!</definedName>
    <definedName name="forex" localSheetId="14">#REF!</definedName>
    <definedName name="forex" localSheetId="15">#REF!</definedName>
    <definedName name="forex" localSheetId="12">#REF!</definedName>
    <definedName name="forex" localSheetId="17">#REF!</definedName>
    <definedName name="forex" localSheetId="19">#REF!</definedName>
    <definedName name="forex" localSheetId="20">#REF!</definedName>
    <definedName name="forex" localSheetId="21">#REF!</definedName>
    <definedName name="forex" localSheetId="22">#REF!</definedName>
    <definedName name="forex" localSheetId="9">#REF!</definedName>
    <definedName name="ForexRate" localSheetId="11">#REF!</definedName>
    <definedName name="ForexRate" localSheetId="7">#REF!</definedName>
    <definedName name="ForexRate" localSheetId="8">#REF!</definedName>
    <definedName name="ForexRate" localSheetId="16">#REF!</definedName>
    <definedName name="ForexRate" localSheetId="4">#REF!</definedName>
    <definedName name="ForexRate" localSheetId="18">#REF!</definedName>
    <definedName name="ForexRate" localSheetId="13">#REF!</definedName>
    <definedName name="ForexRate" localSheetId="14">#REF!</definedName>
    <definedName name="ForexRate" localSheetId="15">#REF!</definedName>
    <definedName name="ForexRate" localSheetId="12">#REF!</definedName>
    <definedName name="ForexRate" localSheetId="17">#REF!</definedName>
    <definedName name="ForexRate" localSheetId="19">#REF!</definedName>
    <definedName name="ForexRate" localSheetId="20">#REF!</definedName>
    <definedName name="ForexRate" localSheetId="21">#REF!</definedName>
    <definedName name="ForexRate" localSheetId="22">#REF!</definedName>
    <definedName name="ForexRate" localSheetId="9">#REF!</definedName>
    <definedName name="four" localSheetId="11">#REF!</definedName>
    <definedName name="four" localSheetId="7">#REF!</definedName>
    <definedName name="four" localSheetId="8">#REF!</definedName>
    <definedName name="four" localSheetId="16">#REF!</definedName>
    <definedName name="four" localSheetId="4">#REF!</definedName>
    <definedName name="four" localSheetId="18">#REF!</definedName>
    <definedName name="four" localSheetId="13">#REF!</definedName>
    <definedName name="four" localSheetId="14">#REF!</definedName>
    <definedName name="four" localSheetId="15">#REF!</definedName>
    <definedName name="four" localSheetId="12">#REF!</definedName>
    <definedName name="four" localSheetId="17">#REF!</definedName>
    <definedName name="four" localSheetId="19">#REF!</definedName>
    <definedName name="four" localSheetId="20">#REF!</definedName>
    <definedName name="four" localSheetId="21">#REF!</definedName>
    <definedName name="four" localSheetId="22">#REF!</definedName>
    <definedName name="four" localSheetId="9">#REF!</definedName>
    <definedName name="ft" localSheetId="11">#REF!</definedName>
    <definedName name="ft" localSheetId="7">#REF!</definedName>
    <definedName name="ft" localSheetId="8">#REF!</definedName>
    <definedName name="ft" localSheetId="16">#REF!</definedName>
    <definedName name="ft" localSheetId="4">#REF!</definedName>
    <definedName name="ft" localSheetId="18">#REF!</definedName>
    <definedName name="ft" localSheetId="13">#REF!</definedName>
    <definedName name="ft" localSheetId="14">#REF!</definedName>
    <definedName name="ft" localSheetId="15">#REF!</definedName>
    <definedName name="ft" localSheetId="12">#REF!</definedName>
    <definedName name="ft" localSheetId="17">#REF!</definedName>
    <definedName name="ft" localSheetId="19">#REF!</definedName>
    <definedName name="ft" localSheetId="20">#REF!</definedName>
    <definedName name="ft" localSheetId="21">#REF!</definedName>
    <definedName name="ft" localSheetId="22">#REF!</definedName>
    <definedName name="ft" localSheetId="9">#REF!</definedName>
    <definedName name="fvi" localSheetId="11">#REF!</definedName>
    <definedName name="fvi" localSheetId="7">#REF!</definedName>
    <definedName name="fvi" localSheetId="8">#REF!</definedName>
    <definedName name="fvi" localSheetId="16">#REF!</definedName>
    <definedName name="fvi" localSheetId="4">#REF!</definedName>
    <definedName name="fvi" localSheetId="18">#REF!</definedName>
    <definedName name="fvi" localSheetId="13">#REF!</definedName>
    <definedName name="fvi" localSheetId="14">#REF!</definedName>
    <definedName name="fvi" localSheetId="15">#REF!</definedName>
    <definedName name="fvi" localSheetId="12">#REF!</definedName>
    <definedName name="fvi" localSheetId="17">#REF!</definedName>
    <definedName name="fvi" localSheetId="19">#REF!</definedName>
    <definedName name="fvi" localSheetId="20">#REF!</definedName>
    <definedName name="fvi" localSheetId="21">#REF!</definedName>
    <definedName name="fvi" localSheetId="22">#REF!</definedName>
    <definedName name="fvi" localSheetId="9">#REF!</definedName>
    <definedName name="FVI_YIELD">'[5]RS-WC-201 DATA'!$AH$2:$AH$71</definedName>
    <definedName name="fwave" localSheetId="11">#REF!</definedName>
    <definedName name="fwave" localSheetId="7">#REF!</definedName>
    <definedName name="fwave" localSheetId="8">#REF!</definedName>
    <definedName name="fwave" localSheetId="16">#REF!</definedName>
    <definedName name="fwave" localSheetId="4">#REF!</definedName>
    <definedName name="fwave" localSheetId="18">#REF!</definedName>
    <definedName name="fwave" localSheetId="13">#REF!</definedName>
    <definedName name="fwave" localSheetId="14">#REF!</definedName>
    <definedName name="fwave" localSheetId="15">#REF!</definedName>
    <definedName name="fwave" localSheetId="12">#REF!</definedName>
    <definedName name="fwave" localSheetId="17">#REF!</definedName>
    <definedName name="fwave" localSheetId="19">#REF!</definedName>
    <definedName name="fwave" localSheetId="20">#REF!</definedName>
    <definedName name="fwave" localSheetId="21">#REF!</definedName>
    <definedName name="fwave" localSheetId="22">#REF!</definedName>
    <definedName name="fwave" localSheetId="9">#REF!</definedName>
    <definedName name="G_HEADER" localSheetId="11">[4]Sheet1!#REF!</definedName>
    <definedName name="G_HEADER" localSheetId="7">[4]Sheet1!#REF!</definedName>
    <definedName name="G_HEADER" localSheetId="8">[4]Sheet1!#REF!</definedName>
    <definedName name="G_HEADER" localSheetId="16">[4]Sheet1!#REF!</definedName>
    <definedName name="G_HEADER" localSheetId="4">[4]Sheet1!#REF!</definedName>
    <definedName name="G_HEADER" localSheetId="18">[4]Sheet1!#REF!</definedName>
    <definedName name="G_HEADER" localSheetId="13">[4]Sheet1!#REF!</definedName>
    <definedName name="G_HEADER" localSheetId="14">[4]Sheet1!#REF!</definedName>
    <definedName name="G_HEADER" localSheetId="15">[4]Sheet1!#REF!</definedName>
    <definedName name="G_HEADER" localSheetId="12">[4]Sheet1!#REF!</definedName>
    <definedName name="G_HEADER" localSheetId="17">[4]Sheet1!#REF!</definedName>
    <definedName name="G_HEADER" localSheetId="19">[4]Sheet1!#REF!</definedName>
    <definedName name="G_HEADER" localSheetId="20">[4]Sheet1!#REF!</definedName>
    <definedName name="G_HEADER" localSheetId="21">[4]Sheet1!#REF!</definedName>
    <definedName name="G_HEADER" localSheetId="22">[4]Sheet1!#REF!</definedName>
    <definedName name="G_HEADER" localSheetId="9">[4]Sheet1!#REF!</definedName>
    <definedName name="G_LINE" localSheetId="11">[4]Sheet1!#REF!</definedName>
    <definedName name="G_LINE" localSheetId="7">[4]Sheet1!#REF!</definedName>
    <definedName name="G_LINE" localSheetId="8">[4]Sheet1!#REF!</definedName>
    <definedName name="G_LINE" localSheetId="16">[4]Sheet1!#REF!</definedName>
    <definedName name="G_LINE" localSheetId="4">[4]Sheet1!#REF!</definedName>
    <definedName name="G_LINE" localSheetId="18">[4]Sheet1!#REF!</definedName>
    <definedName name="G_LINE" localSheetId="13">[4]Sheet1!#REF!</definedName>
    <definedName name="G_LINE" localSheetId="14">[4]Sheet1!#REF!</definedName>
    <definedName name="G_LINE" localSheetId="15">[4]Sheet1!#REF!</definedName>
    <definedName name="G_LINE" localSheetId="12">[4]Sheet1!#REF!</definedName>
    <definedName name="G_LINE" localSheetId="17">[4]Sheet1!#REF!</definedName>
    <definedName name="G_LINE" localSheetId="19">[4]Sheet1!#REF!</definedName>
    <definedName name="G_LINE" localSheetId="20">[4]Sheet1!#REF!</definedName>
    <definedName name="G_LINE" localSheetId="21">[4]Sheet1!#REF!</definedName>
    <definedName name="G_LINE" localSheetId="22">[4]Sheet1!#REF!</definedName>
    <definedName name="G_LINE" localSheetId="9">[4]Sheet1!#REF!</definedName>
    <definedName name="gbr" localSheetId="11">#REF!</definedName>
    <definedName name="gbr" localSheetId="7">#REF!</definedName>
    <definedName name="gbr" localSheetId="8">#REF!</definedName>
    <definedName name="gbr" localSheetId="16">#REF!</definedName>
    <definedName name="gbr" localSheetId="4">#REF!</definedName>
    <definedName name="gbr" localSheetId="18">#REF!</definedName>
    <definedName name="gbr" localSheetId="13">#REF!</definedName>
    <definedName name="gbr" localSheetId="14">#REF!</definedName>
    <definedName name="gbr" localSheetId="15">#REF!</definedName>
    <definedName name="gbr" localSheetId="12">#REF!</definedName>
    <definedName name="gbr" localSheetId="17">#REF!</definedName>
    <definedName name="gbr" localSheetId="19">#REF!</definedName>
    <definedName name="gbr" localSheetId="20">#REF!</definedName>
    <definedName name="gbr" localSheetId="21">#REF!</definedName>
    <definedName name="gbr" localSheetId="22">#REF!</definedName>
    <definedName name="gbr" localSheetId="9">#REF!</definedName>
    <definedName name="GERLI" hidden="1">{"'000228 出張報告書'!$A$1:$AE$60"}</definedName>
    <definedName name="GERLIE" localSheetId="4" hidden="1">{"'000228 出張報告書'!$A$1:$AE$60"}</definedName>
    <definedName name="gf" localSheetId="2">[20]COMPLETION!$A$1:$P$76</definedName>
    <definedName name="gfr" localSheetId="11">#REF!</definedName>
    <definedName name="gfr" localSheetId="7">#REF!</definedName>
    <definedName name="gfr" localSheetId="8">#REF!</definedName>
    <definedName name="gfr" localSheetId="16">#REF!</definedName>
    <definedName name="gfr" localSheetId="4">#REF!</definedName>
    <definedName name="gfr" localSheetId="18">#REF!</definedName>
    <definedName name="gfr" localSheetId="13">#REF!</definedName>
    <definedName name="gfr" localSheetId="14">#REF!</definedName>
    <definedName name="gfr" localSheetId="15">#REF!</definedName>
    <definedName name="gfr" localSheetId="12">#REF!</definedName>
    <definedName name="gfr" localSheetId="17">#REF!</definedName>
    <definedName name="gfr" localSheetId="19">#REF!</definedName>
    <definedName name="gfr" localSheetId="20">#REF!</definedName>
    <definedName name="gfr" localSheetId="21">#REF!</definedName>
    <definedName name="gfr" localSheetId="22">#REF!</definedName>
    <definedName name="gfr" localSheetId="9">#REF!</definedName>
    <definedName name="ghhg" localSheetId="11">#REF!</definedName>
    <definedName name="ghhg" localSheetId="7">#REF!</definedName>
    <definedName name="ghhg" localSheetId="8">#REF!</definedName>
    <definedName name="ghhg" localSheetId="16">#REF!</definedName>
    <definedName name="ghhg" localSheetId="4">#REF!</definedName>
    <definedName name="ghhg" localSheetId="18">#REF!</definedName>
    <definedName name="ghhg" localSheetId="13">#REF!</definedName>
    <definedName name="ghhg" localSheetId="14">#REF!</definedName>
    <definedName name="ghhg" localSheetId="15">#REF!</definedName>
    <definedName name="ghhg" localSheetId="12">#REF!</definedName>
    <definedName name="ghhg" localSheetId="17">#REF!</definedName>
    <definedName name="ghhg" localSheetId="19">#REF!</definedName>
    <definedName name="ghhg" localSheetId="20">#REF!</definedName>
    <definedName name="ghhg" localSheetId="21">#REF!</definedName>
    <definedName name="ghhg" localSheetId="22">#REF!</definedName>
    <definedName name="ghhg" localSheetId="9">#REF!</definedName>
    <definedName name="GHUY" hidden="1">{"'000228 出張報告書'!$A$1:$AE$60"}</definedName>
    <definedName name="gl" localSheetId="11">#REF!</definedName>
    <definedName name="gl" localSheetId="7">#REF!</definedName>
    <definedName name="gl" localSheetId="8">#REF!</definedName>
    <definedName name="gl" localSheetId="16">#REF!</definedName>
    <definedName name="gl" localSheetId="4">#REF!</definedName>
    <definedName name="gl" localSheetId="18">#REF!</definedName>
    <definedName name="gl" localSheetId="13">#REF!</definedName>
    <definedName name="gl" localSheetId="14">#REF!</definedName>
    <definedName name="gl" localSheetId="15">#REF!</definedName>
    <definedName name="gl" localSheetId="12">#REF!</definedName>
    <definedName name="gl" localSheetId="17">#REF!</definedName>
    <definedName name="gl" localSheetId="19">#REF!</definedName>
    <definedName name="gl" localSheetId="20">#REF!</definedName>
    <definedName name="gl" localSheetId="21">#REF!</definedName>
    <definedName name="gl" localSheetId="22">#REF!</definedName>
    <definedName name="gl" localSheetId="9">#REF!</definedName>
    <definedName name="gleight" localSheetId="11">#REF!</definedName>
    <definedName name="gleight" localSheetId="7">#REF!</definedName>
    <definedName name="gleight" localSheetId="8">#REF!</definedName>
    <definedName name="gleight" localSheetId="16">#REF!</definedName>
    <definedName name="gleight" localSheetId="4">#REF!</definedName>
    <definedName name="gleight" localSheetId="18">#REF!</definedName>
    <definedName name="gleight" localSheetId="13">#REF!</definedName>
    <definedName name="gleight" localSheetId="14">#REF!</definedName>
    <definedName name="gleight" localSheetId="15">#REF!</definedName>
    <definedName name="gleight" localSheetId="12">#REF!</definedName>
    <definedName name="gleight" localSheetId="17">#REF!</definedName>
    <definedName name="gleight" localSheetId="19">#REF!</definedName>
    <definedName name="gleight" localSheetId="20">#REF!</definedName>
    <definedName name="gleight" localSheetId="21">#REF!</definedName>
    <definedName name="gleight" localSheetId="22">#REF!</definedName>
    <definedName name="gleight" localSheetId="9">#REF!</definedName>
    <definedName name="glfive" localSheetId="11">#REF!</definedName>
    <definedName name="glfive" localSheetId="7">#REF!</definedName>
    <definedName name="glfive" localSheetId="8">#REF!</definedName>
    <definedName name="glfive" localSheetId="16">#REF!</definedName>
    <definedName name="glfive" localSheetId="4">#REF!</definedName>
    <definedName name="glfive" localSheetId="18">#REF!</definedName>
    <definedName name="glfive" localSheetId="13">#REF!</definedName>
    <definedName name="glfive" localSheetId="14">#REF!</definedName>
    <definedName name="glfive" localSheetId="15">#REF!</definedName>
    <definedName name="glfive" localSheetId="12">#REF!</definedName>
    <definedName name="glfive" localSheetId="17">#REF!</definedName>
    <definedName name="glfive" localSheetId="19">#REF!</definedName>
    <definedName name="glfive" localSheetId="20">#REF!</definedName>
    <definedName name="glfive" localSheetId="21">#REF!</definedName>
    <definedName name="glfive" localSheetId="22">#REF!</definedName>
    <definedName name="glfive" localSheetId="9">#REF!</definedName>
    <definedName name="glfour" localSheetId="11">#REF!</definedName>
    <definedName name="glfour" localSheetId="7">#REF!</definedName>
    <definedName name="glfour" localSheetId="8">#REF!</definedName>
    <definedName name="glfour" localSheetId="16">#REF!</definedName>
    <definedName name="glfour" localSheetId="4">#REF!</definedName>
    <definedName name="glfour" localSheetId="18">#REF!</definedName>
    <definedName name="glfour" localSheetId="13">#REF!</definedName>
    <definedName name="glfour" localSheetId="14">#REF!</definedName>
    <definedName name="glfour" localSheetId="15">#REF!</definedName>
    <definedName name="glfour" localSheetId="12">#REF!</definedName>
    <definedName name="glfour" localSheetId="17">#REF!</definedName>
    <definedName name="glfour" localSheetId="19">#REF!</definedName>
    <definedName name="glfour" localSheetId="20">#REF!</definedName>
    <definedName name="glfour" localSheetId="21">#REF!</definedName>
    <definedName name="glfour" localSheetId="22">#REF!</definedName>
    <definedName name="glfour" localSheetId="9">#REF!</definedName>
    <definedName name="glincrease" localSheetId="11">#REF!</definedName>
    <definedName name="glincrease" localSheetId="7">#REF!</definedName>
    <definedName name="glincrease" localSheetId="8">#REF!</definedName>
    <definedName name="glincrease" localSheetId="16">#REF!</definedName>
    <definedName name="glincrease" localSheetId="4">#REF!</definedName>
    <definedName name="glincrease" localSheetId="18">#REF!</definedName>
    <definedName name="glincrease" localSheetId="13">#REF!</definedName>
    <definedName name="glincrease" localSheetId="14">#REF!</definedName>
    <definedName name="glincrease" localSheetId="15">#REF!</definedName>
    <definedName name="glincrease" localSheetId="12">#REF!</definedName>
    <definedName name="glincrease" localSheetId="17">#REF!</definedName>
    <definedName name="glincrease" localSheetId="19">#REF!</definedName>
    <definedName name="glincrease" localSheetId="20">#REF!</definedName>
    <definedName name="glincrease" localSheetId="21">#REF!</definedName>
    <definedName name="glincrease" localSheetId="22">#REF!</definedName>
    <definedName name="glincrease" localSheetId="9">#REF!</definedName>
    <definedName name="glnine" localSheetId="11">#REF!</definedName>
    <definedName name="glnine" localSheetId="7">#REF!</definedName>
    <definedName name="glnine" localSheetId="8">#REF!</definedName>
    <definedName name="glnine" localSheetId="16">#REF!</definedName>
    <definedName name="glnine" localSheetId="4">#REF!</definedName>
    <definedName name="glnine" localSheetId="18">#REF!</definedName>
    <definedName name="glnine" localSheetId="13">#REF!</definedName>
    <definedName name="glnine" localSheetId="14">#REF!</definedName>
    <definedName name="glnine" localSheetId="15">#REF!</definedName>
    <definedName name="glnine" localSheetId="12">#REF!</definedName>
    <definedName name="glnine" localSheetId="17">#REF!</definedName>
    <definedName name="glnine" localSheetId="19">#REF!</definedName>
    <definedName name="glnine" localSheetId="20">#REF!</definedName>
    <definedName name="glnine" localSheetId="21">#REF!</definedName>
    <definedName name="glnine" localSheetId="22">#REF!</definedName>
    <definedName name="glnine" localSheetId="9">#REF!</definedName>
    <definedName name="glone" localSheetId="11">#REF!</definedName>
    <definedName name="glone" localSheetId="7">#REF!</definedName>
    <definedName name="glone" localSheetId="8">#REF!</definedName>
    <definedName name="glone" localSheetId="16">#REF!</definedName>
    <definedName name="glone" localSheetId="4">#REF!</definedName>
    <definedName name="glone" localSheetId="18">#REF!</definedName>
    <definedName name="glone" localSheetId="13">#REF!</definedName>
    <definedName name="glone" localSheetId="14">#REF!</definedName>
    <definedName name="glone" localSheetId="15">#REF!</definedName>
    <definedName name="glone" localSheetId="12">#REF!</definedName>
    <definedName name="glone" localSheetId="17">#REF!</definedName>
    <definedName name="glone" localSheetId="19">#REF!</definedName>
    <definedName name="glone" localSheetId="20">#REF!</definedName>
    <definedName name="glone" localSheetId="21">#REF!</definedName>
    <definedName name="glone" localSheetId="22">#REF!</definedName>
    <definedName name="glone" localSheetId="9">#REF!</definedName>
    <definedName name="GLRate" localSheetId="11">#REF!</definedName>
    <definedName name="GLRate" localSheetId="7">#REF!</definedName>
    <definedName name="GLRate" localSheetId="8">#REF!</definedName>
    <definedName name="GLRate" localSheetId="16">#REF!</definedName>
    <definedName name="GLRate" localSheetId="4">#REF!</definedName>
    <definedName name="GLRate" localSheetId="18">#REF!</definedName>
    <definedName name="GLRate" localSheetId="13">#REF!</definedName>
    <definedName name="GLRate" localSheetId="14">#REF!</definedName>
    <definedName name="GLRate" localSheetId="15">#REF!</definedName>
    <definedName name="GLRate" localSheetId="12">#REF!</definedName>
    <definedName name="GLRate" localSheetId="17">#REF!</definedName>
    <definedName name="GLRate" localSheetId="19">#REF!</definedName>
    <definedName name="GLRate" localSheetId="20">#REF!</definedName>
    <definedName name="GLRate" localSheetId="21">#REF!</definedName>
    <definedName name="GLRate" localSheetId="22">#REF!</definedName>
    <definedName name="GLRate" localSheetId="9">#REF!</definedName>
    <definedName name="GLRate1" localSheetId="11">#REF!</definedName>
    <definedName name="GLRate1" localSheetId="7">#REF!</definedName>
    <definedName name="GLRate1" localSheetId="8">#REF!</definedName>
    <definedName name="GLRate1" localSheetId="16">#REF!</definedName>
    <definedName name="GLRate1" localSheetId="4">#REF!</definedName>
    <definedName name="GLRate1" localSheetId="18">#REF!</definedName>
    <definedName name="GLRate1" localSheetId="13">#REF!</definedName>
    <definedName name="GLRate1" localSheetId="14">#REF!</definedName>
    <definedName name="GLRate1" localSheetId="15">#REF!</definedName>
    <definedName name="GLRate1" localSheetId="12">#REF!</definedName>
    <definedName name="GLRate1" localSheetId="17">#REF!</definedName>
    <definedName name="GLRate1" localSheetId="19">#REF!</definedName>
    <definedName name="GLRate1" localSheetId="20">#REF!</definedName>
    <definedName name="GLRate1" localSheetId="21">#REF!</definedName>
    <definedName name="GLRate1" localSheetId="22">#REF!</definedName>
    <definedName name="GLRate1" localSheetId="9">#REF!</definedName>
    <definedName name="glsalary" localSheetId="11">#REF!</definedName>
    <definedName name="glsalary" localSheetId="7">#REF!</definedName>
    <definedName name="glsalary" localSheetId="8">#REF!</definedName>
    <definedName name="glsalary" localSheetId="16">#REF!</definedName>
    <definedName name="glsalary" localSheetId="4">#REF!</definedName>
    <definedName name="glsalary" localSheetId="18">#REF!</definedName>
    <definedName name="glsalary" localSheetId="13">#REF!</definedName>
    <definedName name="glsalary" localSheetId="14">#REF!</definedName>
    <definedName name="glsalary" localSheetId="15">#REF!</definedName>
    <definedName name="glsalary" localSheetId="12">#REF!</definedName>
    <definedName name="glsalary" localSheetId="17">#REF!</definedName>
    <definedName name="glsalary" localSheetId="19">#REF!</definedName>
    <definedName name="glsalary" localSheetId="20">#REF!</definedName>
    <definedName name="glsalary" localSheetId="21">#REF!</definedName>
    <definedName name="glsalary" localSheetId="22">#REF!</definedName>
    <definedName name="glsalary" localSheetId="9">#REF!</definedName>
    <definedName name="glseven" localSheetId="11">#REF!</definedName>
    <definedName name="glseven" localSheetId="7">#REF!</definedName>
    <definedName name="glseven" localSheetId="8">#REF!</definedName>
    <definedName name="glseven" localSheetId="16">#REF!</definedName>
    <definedName name="glseven" localSheetId="4">#REF!</definedName>
    <definedName name="glseven" localSheetId="18">#REF!</definedName>
    <definedName name="glseven" localSheetId="13">#REF!</definedName>
    <definedName name="glseven" localSheetId="14">#REF!</definedName>
    <definedName name="glseven" localSheetId="15">#REF!</definedName>
    <definedName name="glseven" localSheetId="12">#REF!</definedName>
    <definedName name="glseven" localSheetId="17">#REF!</definedName>
    <definedName name="glseven" localSheetId="19">#REF!</definedName>
    <definedName name="glseven" localSheetId="20">#REF!</definedName>
    <definedName name="glseven" localSheetId="21">#REF!</definedName>
    <definedName name="glseven" localSheetId="22">#REF!</definedName>
    <definedName name="glseven" localSheetId="9">#REF!</definedName>
    <definedName name="glsix" localSheetId="11">#REF!</definedName>
    <definedName name="glsix" localSheetId="7">#REF!</definedName>
    <definedName name="glsix" localSheetId="8">#REF!</definedName>
    <definedName name="glsix" localSheetId="16">#REF!</definedName>
    <definedName name="glsix" localSheetId="4">#REF!</definedName>
    <definedName name="glsix" localSheetId="18">#REF!</definedName>
    <definedName name="glsix" localSheetId="13">#REF!</definedName>
    <definedName name="glsix" localSheetId="14">#REF!</definedName>
    <definedName name="glsix" localSheetId="15">#REF!</definedName>
    <definedName name="glsix" localSheetId="12">#REF!</definedName>
    <definedName name="glsix" localSheetId="17">#REF!</definedName>
    <definedName name="glsix" localSheetId="19">#REF!</definedName>
    <definedName name="glsix" localSheetId="20">#REF!</definedName>
    <definedName name="glsix" localSheetId="21">#REF!</definedName>
    <definedName name="glsix" localSheetId="22">#REF!</definedName>
    <definedName name="glsix" localSheetId="9">#REF!</definedName>
    <definedName name="glthree" localSheetId="11">#REF!</definedName>
    <definedName name="glthree" localSheetId="7">#REF!</definedName>
    <definedName name="glthree" localSheetId="8">#REF!</definedName>
    <definedName name="glthree" localSheetId="16">#REF!</definedName>
    <definedName name="glthree" localSheetId="4">#REF!</definedName>
    <definedName name="glthree" localSheetId="18">#REF!</definedName>
    <definedName name="glthree" localSheetId="13">#REF!</definedName>
    <definedName name="glthree" localSheetId="14">#REF!</definedName>
    <definedName name="glthree" localSheetId="15">#REF!</definedName>
    <definedName name="glthree" localSheetId="12">#REF!</definedName>
    <definedName name="glthree" localSheetId="17">#REF!</definedName>
    <definedName name="glthree" localSheetId="19">#REF!</definedName>
    <definedName name="glthree" localSheetId="20">#REF!</definedName>
    <definedName name="glthree" localSheetId="21">#REF!</definedName>
    <definedName name="glthree" localSheetId="22">#REF!</definedName>
    <definedName name="glthree" localSheetId="9">#REF!</definedName>
    <definedName name="gltotal" localSheetId="11">#REF!</definedName>
    <definedName name="gltotal" localSheetId="7">#REF!</definedName>
    <definedName name="gltotal" localSheetId="8">#REF!</definedName>
    <definedName name="gltotal" localSheetId="16">#REF!</definedName>
    <definedName name="gltotal" localSheetId="4">#REF!</definedName>
    <definedName name="gltotal" localSheetId="18">#REF!</definedName>
    <definedName name="gltotal" localSheetId="13">#REF!</definedName>
    <definedName name="gltotal" localSheetId="14">#REF!</definedName>
    <definedName name="gltotal" localSheetId="15">#REF!</definedName>
    <definedName name="gltotal" localSheetId="12">#REF!</definedName>
    <definedName name="gltotal" localSheetId="17">#REF!</definedName>
    <definedName name="gltotal" localSheetId="19">#REF!</definedName>
    <definedName name="gltotal" localSheetId="20">#REF!</definedName>
    <definedName name="gltotal" localSheetId="21">#REF!</definedName>
    <definedName name="gltotal" localSheetId="22">#REF!</definedName>
    <definedName name="gltotal" localSheetId="9">#REF!</definedName>
    <definedName name="gltwo" localSheetId="11">#REF!</definedName>
    <definedName name="gltwo" localSheetId="7">#REF!</definedName>
    <definedName name="gltwo" localSheetId="8">#REF!</definedName>
    <definedName name="gltwo" localSheetId="16">#REF!</definedName>
    <definedName name="gltwo" localSheetId="4">#REF!</definedName>
    <definedName name="gltwo" localSheetId="18">#REF!</definedName>
    <definedName name="gltwo" localSheetId="13">#REF!</definedName>
    <definedName name="gltwo" localSheetId="14">#REF!</definedName>
    <definedName name="gltwo" localSheetId="15">#REF!</definedName>
    <definedName name="gltwo" localSheetId="12">#REF!</definedName>
    <definedName name="gltwo" localSheetId="17">#REF!</definedName>
    <definedName name="gltwo" localSheetId="19">#REF!</definedName>
    <definedName name="gltwo" localSheetId="20">#REF!</definedName>
    <definedName name="gltwo" localSheetId="21">#REF!</definedName>
    <definedName name="gltwo" localSheetId="22">#REF!</definedName>
    <definedName name="gltwo" localSheetId="9">#REF!</definedName>
    <definedName name="group1" localSheetId="11">'[29]SMT DAILY PRODUCTION REPORT'!#REF!</definedName>
    <definedName name="group1" localSheetId="7">'[29]SMT DAILY PRODUCTION REPORT'!#REF!</definedName>
    <definedName name="group1" localSheetId="8">'[29]SMT DAILY PRODUCTION REPORT'!#REF!</definedName>
    <definedName name="group1" localSheetId="16">'[29]SMT DAILY PRODUCTION REPORT'!#REF!</definedName>
    <definedName name="group1" localSheetId="4">'[29]SMT DAILY PRODUCTION REPORT'!#REF!</definedName>
    <definedName name="group1" localSheetId="18">'[29]SMT DAILY PRODUCTION REPORT'!#REF!</definedName>
    <definedName name="group1" localSheetId="13">'[29]SMT DAILY PRODUCTION REPORT'!#REF!</definedName>
    <definedName name="group1" localSheetId="14">'[29]SMT DAILY PRODUCTION REPORT'!#REF!</definedName>
    <definedName name="group1" localSheetId="15">'[29]SMT DAILY PRODUCTION REPORT'!#REF!</definedName>
    <definedName name="group1" localSheetId="12">'[29]SMT DAILY PRODUCTION REPORT'!#REF!</definedName>
    <definedName name="group1" localSheetId="17">'[29]SMT DAILY PRODUCTION REPORT'!#REF!</definedName>
    <definedName name="group1" localSheetId="19">'[29]SMT DAILY PRODUCTION REPORT'!#REF!</definedName>
    <definedName name="group1" localSheetId="20">'[29]SMT DAILY PRODUCTION REPORT'!#REF!</definedName>
    <definedName name="group1" localSheetId="21">'[29]SMT DAILY PRODUCTION REPORT'!#REF!</definedName>
    <definedName name="group1" localSheetId="22">'[29]SMT DAILY PRODUCTION REPORT'!#REF!</definedName>
    <definedName name="group1" localSheetId="9">'[29]SMT DAILY PRODUCTION REPORT'!#REF!</definedName>
    <definedName name="gwave" localSheetId="11">#REF!</definedName>
    <definedName name="gwave" localSheetId="7">#REF!</definedName>
    <definedName name="gwave" localSheetId="8">#REF!</definedName>
    <definedName name="gwave" localSheetId="16">#REF!</definedName>
    <definedName name="gwave" localSheetId="4">#REF!</definedName>
    <definedName name="gwave" localSheetId="18">#REF!</definedName>
    <definedName name="gwave" localSheetId="13">#REF!</definedName>
    <definedName name="gwave" localSheetId="14">#REF!</definedName>
    <definedName name="gwave" localSheetId="15">#REF!</definedName>
    <definedName name="gwave" localSheetId="12">#REF!</definedName>
    <definedName name="gwave" localSheetId="17">#REF!</definedName>
    <definedName name="gwave" localSheetId="19">#REF!</definedName>
    <definedName name="gwave" localSheetId="20">#REF!</definedName>
    <definedName name="gwave" localSheetId="21">#REF!</definedName>
    <definedName name="gwave" localSheetId="22">#REF!</definedName>
    <definedName name="gwave" localSheetId="9">#REF!</definedName>
    <definedName name="Handwork" hidden="1">{"'000228 出張報告書'!$A$1:$AE$60"}</definedName>
    <definedName name="hbr" localSheetId="11">#REF!</definedName>
    <definedName name="hbr" localSheetId="7">#REF!</definedName>
    <definedName name="hbr" localSheetId="8">#REF!</definedName>
    <definedName name="hbr" localSheetId="16">#REF!</definedName>
    <definedName name="hbr" localSheetId="4">#REF!</definedName>
    <definedName name="hbr" localSheetId="18">#REF!</definedName>
    <definedName name="hbr" localSheetId="13">#REF!</definedName>
    <definedName name="hbr" localSheetId="14">#REF!</definedName>
    <definedName name="hbr" localSheetId="15">#REF!</definedName>
    <definedName name="hbr" localSheetId="12">#REF!</definedName>
    <definedName name="hbr" localSheetId="17">#REF!</definedName>
    <definedName name="hbr" localSheetId="19">#REF!</definedName>
    <definedName name="hbr" localSheetId="20">#REF!</definedName>
    <definedName name="hbr" localSheetId="21">#REF!</definedName>
    <definedName name="hbr" localSheetId="22">#REF!</definedName>
    <definedName name="hbr" localSheetId="9">#REF!</definedName>
    <definedName name="hddfhghg" hidden="1">{"'000228 出張報告書'!$A$1:$AE$60"}</definedName>
    <definedName name="Head" localSheetId="11">[22]Assumptions!#REF!</definedName>
    <definedName name="Head" localSheetId="7">[22]Assumptions!#REF!</definedName>
    <definedName name="Head" localSheetId="8">[22]Assumptions!#REF!</definedName>
    <definedName name="Head" localSheetId="16">[22]Assumptions!#REF!</definedName>
    <definedName name="Head" localSheetId="4">[23]Assumptions!#REF!</definedName>
    <definedName name="Head" localSheetId="18">[22]Assumptions!#REF!</definedName>
    <definedName name="Head" localSheetId="13">[22]Assumptions!#REF!</definedName>
    <definedName name="Head" localSheetId="14">[22]Assumptions!#REF!</definedName>
    <definedName name="Head" localSheetId="15">[22]Assumptions!#REF!</definedName>
    <definedName name="Head" localSheetId="12">[22]Assumptions!#REF!</definedName>
    <definedName name="Head" localSheetId="17">[22]Assumptions!#REF!</definedName>
    <definedName name="Head" localSheetId="19">[22]Assumptions!#REF!</definedName>
    <definedName name="Head" localSheetId="20">[22]Assumptions!#REF!</definedName>
    <definedName name="Head" localSheetId="21">[22]Assumptions!#REF!</definedName>
    <definedName name="Head" localSheetId="22">[22]Assumptions!#REF!</definedName>
    <definedName name="Head" localSheetId="9">[22]Assumptions!#REF!</definedName>
    <definedName name="HeadRate" localSheetId="11">#REF!</definedName>
    <definedName name="HeadRate" localSheetId="7">#REF!</definedName>
    <definedName name="HeadRate" localSheetId="8">#REF!</definedName>
    <definedName name="HeadRate" localSheetId="16">#REF!</definedName>
    <definedName name="HeadRate" localSheetId="4">#REF!</definedName>
    <definedName name="HeadRate" localSheetId="18">#REF!</definedName>
    <definedName name="HeadRate" localSheetId="13">#REF!</definedName>
    <definedName name="HeadRate" localSheetId="14">#REF!</definedName>
    <definedName name="HeadRate" localSheetId="15">#REF!</definedName>
    <definedName name="HeadRate" localSheetId="12">#REF!</definedName>
    <definedName name="HeadRate" localSheetId="17">#REF!</definedName>
    <definedName name="HeadRate" localSheetId="19">#REF!</definedName>
    <definedName name="HeadRate" localSheetId="20">#REF!</definedName>
    <definedName name="HeadRate" localSheetId="21">#REF!</definedName>
    <definedName name="HeadRate" localSheetId="22">#REF!</definedName>
    <definedName name="HeadRate" localSheetId="9">#REF!</definedName>
    <definedName name="HeadRate1" localSheetId="11">#REF!</definedName>
    <definedName name="HeadRate1" localSheetId="7">#REF!</definedName>
    <definedName name="HeadRate1" localSheetId="8">#REF!</definedName>
    <definedName name="HeadRate1" localSheetId="16">#REF!</definedName>
    <definedName name="HeadRate1" localSheetId="4">#REF!</definedName>
    <definedName name="HeadRate1" localSheetId="18">#REF!</definedName>
    <definedName name="HeadRate1" localSheetId="13">#REF!</definedName>
    <definedName name="HeadRate1" localSheetId="14">#REF!</definedName>
    <definedName name="HeadRate1" localSheetId="15">#REF!</definedName>
    <definedName name="HeadRate1" localSheetId="12">#REF!</definedName>
    <definedName name="HeadRate1" localSheetId="17">#REF!</definedName>
    <definedName name="HeadRate1" localSheetId="19">#REF!</definedName>
    <definedName name="HeadRate1" localSheetId="20">#REF!</definedName>
    <definedName name="HeadRate1" localSheetId="21">#REF!</definedName>
    <definedName name="HeadRate1" localSheetId="22">#REF!</definedName>
    <definedName name="HeadRate1" localSheetId="9">#REF!</definedName>
    <definedName name="HFFFFJ" hidden="1">{"'000228 出張報告書'!$A$1:$AE$60"}</definedName>
    <definedName name="hfr" localSheetId="11">#REF!</definedName>
    <definedName name="hfr" localSheetId="7">#REF!</definedName>
    <definedName name="hfr" localSheetId="8">#REF!</definedName>
    <definedName name="hfr" localSheetId="16">#REF!</definedName>
    <definedName name="hfr" localSheetId="4">#REF!</definedName>
    <definedName name="hfr" localSheetId="18">#REF!</definedName>
    <definedName name="hfr" localSheetId="13">#REF!</definedName>
    <definedName name="hfr" localSheetId="14">#REF!</definedName>
    <definedName name="hfr" localSheetId="15">#REF!</definedName>
    <definedName name="hfr" localSheetId="12">#REF!</definedName>
    <definedName name="hfr" localSheetId="17">#REF!</definedName>
    <definedName name="hfr" localSheetId="19">#REF!</definedName>
    <definedName name="hfr" localSheetId="20">#REF!</definedName>
    <definedName name="hfr" localSheetId="21">#REF!</definedName>
    <definedName name="hfr" localSheetId="22">#REF!</definedName>
    <definedName name="hfr" localSheetId="9">#REF!</definedName>
    <definedName name="hgj" localSheetId="0">'[25]Overview (100)'!$C$42</definedName>
    <definedName name="hgj" localSheetId="2">'[25]Overview (100)'!$C$42</definedName>
    <definedName name="hhhh" localSheetId="11">#REF!</definedName>
    <definedName name="hhhh" localSheetId="7">#REF!</definedName>
    <definedName name="hhhh" localSheetId="8">#REF!</definedName>
    <definedName name="hhhh" localSheetId="16">#REF!</definedName>
    <definedName name="hhhh" localSheetId="4">#REF!</definedName>
    <definedName name="hhhh" localSheetId="18">#REF!</definedName>
    <definedName name="hhhh" localSheetId="13">#REF!</definedName>
    <definedName name="hhhh" localSheetId="14">#REF!</definedName>
    <definedName name="hhhh" localSheetId="15">#REF!</definedName>
    <definedName name="hhhh" localSheetId="12">#REF!</definedName>
    <definedName name="hhhh" localSheetId="17">#REF!</definedName>
    <definedName name="hhhh" localSheetId="19">#REF!</definedName>
    <definedName name="hhhh" localSheetId="20">#REF!</definedName>
    <definedName name="hhhh" localSheetId="21">#REF!</definedName>
    <definedName name="hhhh" localSheetId="22">#REF!</definedName>
    <definedName name="hhhh" localSheetId="9">#REF!</definedName>
    <definedName name="HiddenRows" localSheetId="11" hidden="1">#REF!</definedName>
    <definedName name="HiddenRows" localSheetId="7" hidden="1">#REF!</definedName>
    <definedName name="HiddenRows" localSheetId="8" hidden="1">#REF!</definedName>
    <definedName name="HiddenRows" localSheetId="16" hidden="1">#REF!</definedName>
    <definedName name="HiddenRows" localSheetId="4" hidden="1">#REF!</definedName>
    <definedName name="HiddenRows" localSheetId="18" hidden="1">#REF!</definedName>
    <definedName name="HiddenRows" localSheetId="13" hidden="1">#REF!</definedName>
    <definedName name="HiddenRows" localSheetId="14" hidden="1">#REF!</definedName>
    <definedName name="HiddenRows" localSheetId="15" hidden="1">#REF!</definedName>
    <definedName name="HiddenRows" localSheetId="12" hidden="1">#REF!</definedName>
    <definedName name="HiddenRows" localSheetId="17" hidden="1">#REF!</definedName>
    <definedName name="HiddenRows" localSheetId="19" hidden="1">#REF!</definedName>
    <definedName name="HiddenRows" localSheetId="20" hidden="1">#REF!</definedName>
    <definedName name="HiddenRows" localSheetId="21" hidden="1">#REF!</definedName>
    <definedName name="HiddenRows" localSheetId="22" hidden="1">#REF!</definedName>
    <definedName name="HiddenRows" localSheetId="9" hidden="1">#REF!</definedName>
    <definedName name="hisjd" localSheetId="2">[30]Overzicht!$B$31</definedName>
    <definedName name="Home1" localSheetId="11">#REF!</definedName>
    <definedName name="Home1" localSheetId="7">#REF!</definedName>
    <definedName name="Home1" localSheetId="8">#REF!</definedName>
    <definedName name="Home1" localSheetId="16">#REF!</definedName>
    <definedName name="Home1" localSheetId="4">#REF!</definedName>
    <definedName name="Home1" localSheetId="18">#REF!</definedName>
    <definedName name="Home1" localSheetId="13">#REF!</definedName>
    <definedName name="Home1" localSheetId="14">#REF!</definedName>
    <definedName name="Home1" localSheetId="15">#REF!</definedName>
    <definedName name="Home1" localSheetId="12">#REF!</definedName>
    <definedName name="Home1" localSheetId="17">#REF!</definedName>
    <definedName name="Home1" localSheetId="19">#REF!</definedName>
    <definedName name="Home1" localSheetId="20">#REF!</definedName>
    <definedName name="Home1" localSheetId="21">#REF!</definedName>
    <definedName name="Home1" localSheetId="22">#REF!</definedName>
    <definedName name="Home1" localSheetId="9">#REF!</definedName>
    <definedName name="Home2" localSheetId="11">#REF!</definedName>
    <definedName name="Home2" localSheetId="7">#REF!</definedName>
    <definedName name="Home2" localSheetId="8">#REF!</definedName>
    <definedName name="Home2" localSheetId="16">#REF!</definedName>
    <definedName name="Home2" localSheetId="4">#REF!</definedName>
    <definedName name="Home2" localSheetId="18">#REF!</definedName>
    <definedName name="Home2" localSheetId="13">#REF!</definedName>
    <definedName name="Home2" localSheetId="14">#REF!</definedName>
    <definedName name="Home2" localSheetId="15">#REF!</definedName>
    <definedName name="Home2" localSheetId="12">#REF!</definedName>
    <definedName name="Home2" localSheetId="17">#REF!</definedName>
    <definedName name="Home2" localSheetId="19">#REF!</definedName>
    <definedName name="Home2" localSheetId="20">#REF!</definedName>
    <definedName name="Home2" localSheetId="21">#REF!</definedName>
    <definedName name="Home2" localSheetId="22">#REF!</definedName>
    <definedName name="Home2" localSheetId="9">#REF!</definedName>
    <definedName name="Home3" localSheetId="11">#REF!</definedName>
    <definedName name="Home3" localSheetId="7">#REF!</definedName>
    <definedName name="Home3" localSheetId="8">#REF!</definedName>
    <definedName name="Home3" localSheetId="16">#REF!</definedName>
    <definedName name="Home3" localSheetId="4">#REF!</definedName>
    <definedName name="Home3" localSheetId="18">#REF!</definedName>
    <definedName name="Home3" localSheetId="13">#REF!</definedName>
    <definedName name="Home3" localSheetId="14">#REF!</definedName>
    <definedName name="Home3" localSheetId="15">#REF!</definedName>
    <definedName name="Home3" localSheetId="12">#REF!</definedName>
    <definedName name="Home3" localSheetId="17">#REF!</definedName>
    <definedName name="Home3" localSheetId="19">#REF!</definedName>
    <definedName name="Home3" localSheetId="20">#REF!</definedName>
    <definedName name="Home3" localSheetId="21">#REF!</definedName>
    <definedName name="Home3" localSheetId="22">#REF!</definedName>
    <definedName name="Home3" localSheetId="9">#REF!</definedName>
    <definedName name="HORIZON_DATE" localSheetId="11">[4]Sheet1!#REF!</definedName>
    <definedName name="HORIZON_DATE" localSheetId="7">[4]Sheet1!#REF!</definedName>
    <definedName name="HORIZON_DATE" localSheetId="8">[4]Sheet1!#REF!</definedName>
    <definedName name="HORIZON_DATE" localSheetId="16">[4]Sheet1!#REF!</definedName>
    <definedName name="HORIZON_DATE" localSheetId="4">[4]Sheet1!#REF!</definedName>
    <definedName name="HORIZON_DATE" localSheetId="18">[4]Sheet1!#REF!</definedName>
    <definedName name="HORIZON_DATE" localSheetId="13">[4]Sheet1!#REF!</definedName>
    <definedName name="HORIZON_DATE" localSheetId="14">[4]Sheet1!#REF!</definedName>
    <definedName name="HORIZON_DATE" localSheetId="15">[4]Sheet1!#REF!</definedName>
    <definedName name="HORIZON_DATE" localSheetId="12">[4]Sheet1!#REF!</definedName>
    <definedName name="HORIZON_DATE" localSheetId="17">[4]Sheet1!#REF!</definedName>
    <definedName name="HORIZON_DATE" localSheetId="19">[4]Sheet1!#REF!</definedName>
    <definedName name="HORIZON_DATE" localSheetId="20">[4]Sheet1!#REF!</definedName>
    <definedName name="HORIZON_DATE" localSheetId="21">[4]Sheet1!#REF!</definedName>
    <definedName name="HORIZON_DATE" localSheetId="22">[4]Sheet1!#REF!</definedName>
    <definedName name="HORIZON_DATE" localSheetId="9">[4]Sheet1!#REF!</definedName>
    <definedName name="HTML_CodePage" hidden="1">932</definedName>
    <definedName name="HTML_Control" localSheetId="4" hidden="1">{"'000228 出張報告書'!$A$1:$AE$60"}</definedName>
    <definedName name="HTML_Description" hidden="1">""</definedName>
    <definedName name="HTML_Email" hidden="1">""</definedName>
    <definedName name="HTML_Header" hidden="1">"000228 出張報告書"</definedName>
    <definedName name="HTML_LastUpdate" hidden="1">"00/03/01"</definedName>
    <definedName name="HTML_LineAfter" hidden="1">FALSE</definedName>
    <definedName name="HTML_LineBefore" hidden="1">FALSE</definedName>
    <definedName name="HTML_Name" hidden="1">"段野 陽輔"</definedName>
    <definedName name="HTML_OBDlg2" hidden="1">TRUE</definedName>
    <definedName name="HTML_OBDlg4" hidden="1">TRUE</definedName>
    <definedName name="HTML_OS" hidden="1">0</definedName>
    <definedName name="HTML_PathFile" hidden="1">"C:\My Documents\MyHTML.htm"</definedName>
    <definedName name="HTML_Title" hidden="1">"000228_規格協会_改正動向説明会"</definedName>
    <definedName name="hwave" localSheetId="11">#REF!</definedName>
    <definedName name="hwave" localSheetId="7">#REF!</definedName>
    <definedName name="hwave" localSheetId="8">#REF!</definedName>
    <definedName name="hwave" localSheetId="16">#REF!</definedName>
    <definedName name="hwave" localSheetId="4">#REF!</definedName>
    <definedName name="hwave" localSheetId="18">#REF!</definedName>
    <definedName name="hwave" localSheetId="13">#REF!</definedName>
    <definedName name="hwave" localSheetId="14">#REF!</definedName>
    <definedName name="hwave" localSheetId="15">#REF!</definedName>
    <definedName name="hwave" localSheetId="12">#REF!</definedName>
    <definedName name="hwave" localSheetId="17">#REF!</definedName>
    <definedName name="hwave" localSheetId="19">#REF!</definedName>
    <definedName name="hwave" localSheetId="20">#REF!</definedName>
    <definedName name="hwave" localSheetId="21">#REF!</definedName>
    <definedName name="hwave" localSheetId="22">#REF!</definedName>
    <definedName name="hwave" localSheetId="9">#REF!</definedName>
    <definedName name="ibr" localSheetId="11">#REF!</definedName>
    <definedName name="ibr" localSheetId="7">#REF!</definedName>
    <definedName name="ibr" localSheetId="8">#REF!</definedName>
    <definedName name="ibr" localSheetId="16">#REF!</definedName>
    <definedName name="ibr" localSheetId="4">#REF!</definedName>
    <definedName name="ibr" localSheetId="18">#REF!</definedName>
    <definedName name="ibr" localSheetId="13">#REF!</definedName>
    <definedName name="ibr" localSheetId="14">#REF!</definedName>
    <definedName name="ibr" localSheetId="15">#REF!</definedName>
    <definedName name="ibr" localSheetId="12">#REF!</definedName>
    <definedName name="ibr" localSheetId="17">#REF!</definedName>
    <definedName name="ibr" localSheetId="19">#REF!</definedName>
    <definedName name="ibr" localSheetId="20">#REF!</definedName>
    <definedName name="ibr" localSheetId="21">#REF!</definedName>
    <definedName name="ibr" localSheetId="22">#REF!</definedName>
    <definedName name="ibr" localSheetId="9">#REF!</definedName>
    <definedName name="ifr" localSheetId="11">#REF!</definedName>
    <definedName name="ifr" localSheetId="7">#REF!</definedName>
    <definedName name="ifr" localSheetId="8">#REF!</definedName>
    <definedName name="ifr" localSheetId="16">#REF!</definedName>
    <definedName name="ifr" localSheetId="4">#REF!</definedName>
    <definedName name="ifr" localSheetId="18">#REF!</definedName>
    <definedName name="ifr" localSheetId="13">#REF!</definedName>
    <definedName name="ifr" localSheetId="14">#REF!</definedName>
    <definedName name="ifr" localSheetId="15">#REF!</definedName>
    <definedName name="ifr" localSheetId="12">#REF!</definedName>
    <definedName name="ifr" localSheetId="17">#REF!</definedName>
    <definedName name="ifr" localSheetId="19">#REF!</definedName>
    <definedName name="ifr" localSheetId="20">#REF!</definedName>
    <definedName name="ifr" localSheetId="21">#REF!</definedName>
    <definedName name="ifr" localSheetId="22">#REF!</definedName>
    <definedName name="ifr" localSheetId="9">#REF!</definedName>
    <definedName name="ike" localSheetId="11">#REF!</definedName>
    <definedName name="ike" localSheetId="7">#REF!</definedName>
    <definedName name="ike" localSheetId="8">#REF!</definedName>
    <definedName name="ike" localSheetId="16">#REF!</definedName>
    <definedName name="ike" localSheetId="4">#REF!</definedName>
    <definedName name="ike" localSheetId="18">#REF!</definedName>
    <definedName name="ike" localSheetId="13">#REF!</definedName>
    <definedName name="ike" localSheetId="14">#REF!</definedName>
    <definedName name="ike" localSheetId="15">#REF!</definedName>
    <definedName name="ike" localSheetId="12">#REF!</definedName>
    <definedName name="ike" localSheetId="17">#REF!</definedName>
    <definedName name="ike" localSheetId="19">#REF!</definedName>
    <definedName name="ike" localSheetId="20">#REF!</definedName>
    <definedName name="ike" localSheetId="21">#REF!</definedName>
    <definedName name="ike" localSheetId="22">#REF!</definedName>
    <definedName name="ike" localSheetId="9">#REF!</definedName>
    <definedName name="IN">[31]monitoring!$AJ$1:$AK$65536</definedName>
    <definedName name="Incgl" localSheetId="11">#REF!</definedName>
    <definedName name="Incgl" localSheetId="7">#REF!</definedName>
    <definedName name="Incgl" localSheetId="8">#REF!</definedName>
    <definedName name="Incgl" localSheetId="16">#REF!</definedName>
    <definedName name="Incgl" localSheetId="4">#REF!</definedName>
    <definedName name="Incgl" localSheetId="18">#REF!</definedName>
    <definedName name="Incgl" localSheetId="13">#REF!</definedName>
    <definedName name="Incgl" localSheetId="14">#REF!</definedName>
    <definedName name="Incgl" localSheetId="15">#REF!</definedName>
    <definedName name="Incgl" localSheetId="12">#REF!</definedName>
    <definedName name="Incgl" localSheetId="17">#REF!</definedName>
    <definedName name="Incgl" localSheetId="19">#REF!</definedName>
    <definedName name="Incgl" localSheetId="20">#REF!</definedName>
    <definedName name="Incgl" localSheetId="21">#REF!</definedName>
    <definedName name="Incgl" localSheetId="22">#REF!</definedName>
    <definedName name="Incgl" localSheetId="9">#REF!</definedName>
    <definedName name="Incinsp" localSheetId="11">#REF!</definedName>
    <definedName name="Incinsp" localSheetId="7">#REF!</definedName>
    <definedName name="Incinsp" localSheetId="8">#REF!</definedName>
    <definedName name="Incinsp" localSheetId="16">#REF!</definedName>
    <definedName name="Incinsp" localSheetId="4">#REF!</definedName>
    <definedName name="Incinsp" localSheetId="18">#REF!</definedName>
    <definedName name="Incinsp" localSheetId="13">#REF!</definedName>
    <definedName name="Incinsp" localSheetId="14">#REF!</definedName>
    <definedName name="Incinsp" localSheetId="15">#REF!</definedName>
    <definedName name="Incinsp" localSheetId="12">#REF!</definedName>
    <definedName name="Incinsp" localSheetId="17">#REF!</definedName>
    <definedName name="Incinsp" localSheetId="19">#REF!</definedName>
    <definedName name="Incinsp" localSheetId="20">#REF!</definedName>
    <definedName name="Incinsp" localSheetId="21">#REF!</definedName>
    <definedName name="Incinsp" localSheetId="22">#REF!</definedName>
    <definedName name="Incinsp" localSheetId="9">#REF!</definedName>
    <definedName name="IncJan" localSheetId="11">#REF!</definedName>
    <definedName name="IncJan" localSheetId="7">#REF!</definedName>
    <definedName name="IncJan" localSheetId="8">#REF!</definedName>
    <definedName name="IncJan" localSheetId="16">#REF!</definedName>
    <definedName name="IncJan" localSheetId="4">#REF!</definedName>
    <definedName name="IncJan" localSheetId="18">#REF!</definedName>
    <definedName name="IncJan" localSheetId="13">#REF!</definedName>
    <definedName name="IncJan" localSheetId="14">#REF!</definedName>
    <definedName name="IncJan" localSheetId="15">#REF!</definedName>
    <definedName name="IncJan" localSheetId="12">#REF!</definedName>
    <definedName name="IncJan" localSheetId="17">#REF!</definedName>
    <definedName name="IncJan" localSheetId="19">#REF!</definedName>
    <definedName name="IncJan" localSheetId="20">#REF!</definedName>
    <definedName name="IncJan" localSheetId="21">#REF!</definedName>
    <definedName name="IncJan" localSheetId="22">#REF!</definedName>
    <definedName name="IncJan" localSheetId="9">#REF!</definedName>
    <definedName name="IncJanGL" localSheetId="11">#REF!</definedName>
    <definedName name="IncJanGL" localSheetId="7">#REF!</definedName>
    <definedName name="IncJanGL" localSheetId="8">#REF!</definedName>
    <definedName name="IncJanGL" localSheetId="16">#REF!</definedName>
    <definedName name="IncJanGL" localSheetId="4">#REF!</definedName>
    <definedName name="IncJanGL" localSheetId="18">#REF!</definedName>
    <definedName name="IncJanGL" localSheetId="13">#REF!</definedName>
    <definedName name="IncJanGL" localSheetId="14">#REF!</definedName>
    <definedName name="IncJanGL" localSheetId="15">#REF!</definedName>
    <definedName name="IncJanGL" localSheetId="12">#REF!</definedName>
    <definedName name="IncJanGL" localSheetId="17">#REF!</definedName>
    <definedName name="IncJanGL" localSheetId="19">#REF!</definedName>
    <definedName name="IncJanGL" localSheetId="20">#REF!</definedName>
    <definedName name="IncJanGL" localSheetId="21">#REF!</definedName>
    <definedName name="IncJanGL" localSheetId="22">#REF!</definedName>
    <definedName name="IncJanGL" localSheetId="9">#REF!</definedName>
    <definedName name="IncJanInsp" localSheetId="11">#REF!</definedName>
    <definedName name="IncJanInsp" localSheetId="7">#REF!</definedName>
    <definedName name="IncJanInsp" localSheetId="8">#REF!</definedName>
    <definedName name="IncJanInsp" localSheetId="16">#REF!</definedName>
    <definedName name="IncJanInsp" localSheetId="4">#REF!</definedName>
    <definedName name="IncJanInsp" localSheetId="18">#REF!</definedName>
    <definedName name="IncJanInsp" localSheetId="13">#REF!</definedName>
    <definedName name="IncJanInsp" localSheetId="14">#REF!</definedName>
    <definedName name="IncJanInsp" localSheetId="15">#REF!</definedName>
    <definedName name="IncJanInsp" localSheetId="12">#REF!</definedName>
    <definedName name="IncJanInsp" localSheetId="17">#REF!</definedName>
    <definedName name="IncJanInsp" localSheetId="19">#REF!</definedName>
    <definedName name="IncJanInsp" localSheetId="20">#REF!</definedName>
    <definedName name="IncJanInsp" localSheetId="21">#REF!</definedName>
    <definedName name="IncJanInsp" localSheetId="22">#REF!</definedName>
    <definedName name="IncJanInsp" localSheetId="9">#REF!</definedName>
    <definedName name="IncJulGl" localSheetId="11">#REF!</definedName>
    <definedName name="IncJulGl" localSheetId="7">#REF!</definedName>
    <definedName name="IncJulGl" localSheetId="8">#REF!</definedName>
    <definedName name="IncJulGl" localSheetId="16">#REF!</definedName>
    <definedName name="IncJulGl" localSheetId="4">#REF!</definedName>
    <definedName name="IncJulGl" localSheetId="18">#REF!</definedName>
    <definedName name="IncJulGl" localSheetId="13">#REF!</definedName>
    <definedName name="IncJulGl" localSheetId="14">#REF!</definedName>
    <definedName name="IncJulGl" localSheetId="15">#REF!</definedName>
    <definedName name="IncJulGl" localSheetId="12">#REF!</definedName>
    <definedName name="IncJulGl" localSheetId="17">#REF!</definedName>
    <definedName name="IncJulGl" localSheetId="19">#REF!</definedName>
    <definedName name="IncJulGl" localSheetId="20">#REF!</definedName>
    <definedName name="IncJulGl" localSheetId="21">#REF!</definedName>
    <definedName name="IncJulGl" localSheetId="22">#REF!</definedName>
    <definedName name="IncJulGl" localSheetId="9">#REF!</definedName>
    <definedName name="IncJulInsp" localSheetId="11">#REF!</definedName>
    <definedName name="IncJulInsp" localSheetId="7">#REF!</definedName>
    <definedName name="IncJulInsp" localSheetId="8">#REF!</definedName>
    <definedName name="IncJulInsp" localSheetId="16">#REF!</definedName>
    <definedName name="IncJulInsp" localSheetId="4">#REF!</definedName>
    <definedName name="IncJulInsp" localSheetId="18">#REF!</definedName>
    <definedName name="IncJulInsp" localSheetId="13">#REF!</definedName>
    <definedName name="IncJulInsp" localSheetId="14">#REF!</definedName>
    <definedName name="IncJulInsp" localSheetId="15">#REF!</definedName>
    <definedName name="IncJulInsp" localSheetId="12">#REF!</definedName>
    <definedName name="IncJulInsp" localSheetId="17">#REF!</definedName>
    <definedName name="IncJulInsp" localSheetId="19">#REF!</definedName>
    <definedName name="IncJulInsp" localSheetId="20">#REF!</definedName>
    <definedName name="IncJulInsp" localSheetId="21">#REF!</definedName>
    <definedName name="IncJulInsp" localSheetId="22">#REF!</definedName>
    <definedName name="IncJulInsp" localSheetId="9">#REF!</definedName>
    <definedName name="IncRateClerk" localSheetId="11">#REF!</definedName>
    <definedName name="IncRateClerk" localSheetId="7">#REF!</definedName>
    <definedName name="IncRateClerk" localSheetId="8">#REF!</definedName>
    <definedName name="IncRateClerk" localSheetId="16">#REF!</definedName>
    <definedName name="IncRateClerk" localSheetId="4">#REF!</definedName>
    <definedName name="IncRateClerk" localSheetId="18">#REF!</definedName>
    <definedName name="IncRateClerk" localSheetId="13">#REF!</definedName>
    <definedName name="IncRateClerk" localSheetId="14">#REF!</definedName>
    <definedName name="IncRateClerk" localSheetId="15">#REF!</definedName>
    <definedName name="IncRateClerk" localSheetId="12">#REF!</definedName>
    <definedName name="IncRateClerk" localSheetId="17">#REF!</definedName>
    <definedName name="IncRateClerk" localSheetId="19">#REF!</definedName>
    <definedName name="IncRateClerk" localSheetId="20">#REF!</definedName>
    <definedName name="IncRateClerk" localSheetId="21">#REF!</definedName>
    <definedName name="IncRateClerk" localSheetId="22">#REF!</definedName>
    <definedName name="IncRateClerk" localSheetId="9">#REF!</definedName>
    <definedName name="IncRateDir" localSheetId="11">#REF!</definedName>
    <definedName name="IncRateDir" localSheetId="7">#REF!</definedName>
    <definedName name="IncRateDir" localSheetId="8">#REF!</definedName>
    <definedName name="IncRateDir" localSheetId="16">#REF!</definedName>
    <definedName name="IncRateDir" localSheetId="4">#REF!</definedName>
    <definedName name="IncRateDir" localSheetId="18">#REF!</definedName>
    <definedName name="IncRateDir" localSheetId="13">#REF!</definedName>
    <definedName name="IncRateDir" localSheetId="14">#REF!</definedName>
    <definedName name="IncRateDir" localSheetId="15">#REF!</definedName>
    <definedName name="IncRateDir" localSheetId="12">#REF!</definedName>
    <definedName name="IncRateDir" localSheetId="17">#REF!</definedName>
    <definedName name="IncRateDir" localSheetId="19">#REF!</definedName>
    <definedName name="IncRateDir" localSheetId="20">#REF!</definedName>
    <definedName name="IncRateDir" localSheetId="21">#REF!</definedName>
    <definedName name="IncRateDir" localSheetId="22">#REF!</definedName>
    <definedName name="IncRateDir" localSheetId="9">#REF!</definedName>
    <definedName name="IncRateStaff" localSheetId="11">#REF!</definedName>
    <definedName name="IncRateStaff" localSheetId="7">#REF!</definedName>
    <definedName name="IncRateStaff" localSheetId="8">#REF!</definedName>
    <definedName name="IncRateStaff" localSheetId="16">#REF!</definedName>
    <definedName name="IncRateStaff" localSheetId="4">#REF!</definedName>
    <definedName name="IncRateStaff" localSheetId="18">#REF!</definedName>
    <definedName name="IncRateStaff" localSheetId="13">#REF!</definedName>
    <definedName name="IncRateStaff" localSheetId="14">#REF!</definedName>
    <definedName name="IncRateStaff" localSheetId="15">#REF!</definedName>
    <definedName name="IncRateStaff" localSheetId="12">#REF!</definedName>
    <definedName name="IncRateStaff" localSheetId="17">#REF!</definedName>
    <definedName name="IncRateStaff" localSheetId="19">#REF!</definedName>
    <definedName name="IncRateStaff" localSheetId="20">#REF!</definedName>
    <definedName name="IncRateStaff" localSheetId="21">#REF!</definedName>
    <definedName name="IncRateStaff" localSheetId="22">#REF!</definedName>
    <definedName name="IncRateStaff" localSheetId="9">#REF!</definedName>
    <definedName name="IncStaff" localSheetId="11">#REF!</definedName>
    <definedName name="IncStaff" localSheetId="7">#REF!</definedName>
    <definedName name="IncStaff" localSheetId="8">#REF!</definedName>
    <definedName name="IncStaff" localSheetId="16">#REF!</definedName>
    <definedName name="IncStaff" localSheetId="4">#REF!</definedName>
    <definedName name="IncStaff" localSheetId="18">#REF!</definedName>
    <definedName name="IncStaff" localSheetId="13">#REF!</definedName>
    <definedName name="IncStaff" localSheetId="14">#REF!</definedName>
    <definedName name="IncStaff" localSheetId="15">#REF!</definedName>
    <definedName name="IncStaff" localSheetId="12">#REF!</definedName>
    <definedName name="IncStaff" localSheetId="17">#REF!</definedName>
    <definedName name="IncStaff" localSheetId="19">#REF!</definedName>
    <definedName name="IncStaff" localSheetId="20">#REF!</definedName>
    <definedName name="IncStaff" localSheetId="21">#REF!</definedName>
    <definedName name="IncStaff" localSheetId="22">#REF!</definedName>
    <definedName name="IncStaff" localSheetId="9">#REF!</definedName>
    <definedName name="InfRate" localSheetId="11">#REF!</definedName>
    <definedName name="InfRate" localSheetId="7">#REF!</definedName>
    <definedName name="InfRate" localSheetId="8">#REF!</definedName>
    <definedName name="InfRate" localSheetId="16">#REF!</definedName>
    <definedName name="InfRate" localSheetId="4">#REF!</definedName>
    <definedName name="InfRate" localSheetId="18">#REF!</definedName>
    <definedName name="InfRate" localSheetId="13">#REF!</definedName>
    <definedName name="InfRate" localSheetId="14">#REF!</definedName>
    <definedName name="InfRate" localSheetId="15">#REF!</definedName>
    <definedName name="InfRate" localSheetId="12">#REF!</definedName>
    <definedName name="InfRate" localSheetId="17">#REF!</definedName>
    <definedName name="InfRate" localSheetId="19">#REF!</definedName>
    <definedName name="InfRate" localSheetId="20">#REF!</definedName>
    <definedName name="InfRate" localSheetId="21">#REF!</definedName>
    <definedName name="InfRate" localSheetId="22">#REF!</definedName>
    <definedName name="InfRate" localSheetId="9">#REF!</definedName>
    <definedName name="InpsRate" localSheetId="11">#REF!</definedName>
    <definedName name="InpsRate" localSheetId="7">#REF!</definedName>
    <definedName name="InpsRate" localSheetId="8">#REF!</definedName>
    <definedName name="InpsRate" localSheetId="16">#REF!</definedName>
    <definedName name="InpsRate" localSheetId="4">#REF!</definedName>
    <definedName name="InpsRate" localSheetId="18">#REF!</definedName>
    <definedName name="InpsRate" localSheetId="13">#REF!</definedName>
    <definedName name="InpsRate" localSheetId="14">#REF!</definedName>
    <definedName name="InpsRate" localSheetId="15">#REF!</definedName>
    <definedName name="InpsRate" localSheetId="12">#REF!</definedName>
    <definedName name="InpsRate" localSheetId="17">#REF!</definedName>
    <definedName name="InpsRate" localSheetId="19">#REF!</definedName>
    <definedName name="InpsRate" localSheetId="20">#REF!</definedName>
    <definedName name="InpsRate" localSheetId="21">#REF!</definedName>
    <definedName name="InpsRate" localSheetId="22">#REF!</definedName>
    <definedName name="InpsRate" localSheetId="9">#REF!</definedName>
    <definedName name="insp" localSheetId="11">#REF!</definedName>
    <definedName name="insp" localSheetId="7">#REF!</definedName>
    <definedName name="insp" localSheetId="8">#REF!</definedName>
    <definedName name="insp" localSheetId="16">#REF!</definedName>
    <definedName name="insp" localSheetId="4">#REF!</definedName>
    <definedName name="insp" localSheetId="18">#REF!</definedName>
    <definedName name="insp" localSheetId="13">#REF!</definedName>
    <definedName name="insp" localSheetId="14">#REF!</definedName>
    <definedName name="insp" localSheetId="15">#REF!</definedName>
    <definedName name="insp" localSheetId="12">#REF!</definedName>
    <definedName name="insp" localSheetId="17">#REF!</definedName>
    <definedName name="insp" localSheetId="19">#REF!</definedName>
    <definedName name="insp" localSheetId="20">#REF!</definedName>
    <definedName name="insp" localSheetId="21">#REF!</definedName>
    <definedName name="insp" localSheetId="22">#REF!</definedName>
    <definedName name="insp" localSheetId="9">#REF!</definedName>
    <definedName name="inspectorincrease" localSheetId="11">#REF!</definedName>
    <definedName name="inspectorincrease" localSheetId="7">#REF!</definedName>
    <definedName name="inspectorincrease" localSheetId="8">#REF!</definedName>
    <definedName name="inspectorincrease" localSheetId="16">#REF!</definedName>
    <definedName name="inspectorincrease" localSheetId="4">#REF!</definedName>
    <definedName name="inspectorincrease" localSheetId="18">#REF!</definedName>
    <definedName name="inspectorincrease" localSheetId="13">#REF!</definedName>
    <definedName name="inspectorincrease" localSheetId="14">#REF!</definedName>
    <definedName name="inspectorincrease" localSheetId="15">#REF!</definedName>
    <definedName name="inspectorincrease" localSheetId="12">#REF!</definedName>
    <definedName name="inspectorincrease" localSheetId="17">#REF!</definedName>
    <definedName name="inspectorincrease" localSheetId="19">#REF!</definedName>
    <definedName name="inspectorincrease" localSheetId="20">#REF!</definedName>
    <definedName name="inspectorincrease" localSheetId="21">#REF!</definedName>
    <definedName name="inspectorincrease" localSheetId="22">#REF!</definedName>
    <definedName name="inspectorincrease" localSheetId="9">#REF!</definedName>
    <definedName name="InspRate" localSheetId="11">#REF!</definedName>
    <definedName name="InspRate" localSheetId="7">#REF!</definedName>
    <definedName name="InspRate" localSheetId="8">#REF!</definedName>
    <definedName name="InspRate" localSheetId="16">#REF!</definedName>
    <definedName name="InspRate" localSheetId="4">#REF!</definedName>
    <definedName name="InspRate" localSheetId="18">#REF!</definedName>
    <definedName name="InspRate" localSheetId="13">#REF!</definedName>
    <definedName name="InspRate" localSheetId="14">#REF!</definedName>
    <definedName name="InspRate" localSheetId="15">#REF!</definedName>
    <definedName name="InspRate" localSheetId="12">#REF!</definedName>
    <definedName name="InspRate" localSheetId="17">#REF!</definedName>
    <definedName name="InspRate" localSheetId="19">#REF!</definedName>
    <definedName name="InspRate" localSheetId="20">#REF!</definedName>
    <definedName name="InspRate" localSheetId="21">#REF!</definedName>
    <definedName name="InspRate" localSheetId="22">#REF!</definedName>
    <definedName name="InspRate" localSheetId="9">#REF!</definedName>
    <definedName name="InspRate1" localSheetId="11">#REF!</definedName>
    <definedName name="InspRate1" localSheetId="7">#REF!</definedName>
    <definedName name="InspRate1" localSheetId="8">#REF!</definedName>
    <definedName name="InspRate1" localSheetId="16">#REF!</definedName>
    <definedName name="InspRate1" localSheetId="4">#REF!</definedName>
    <definedName name="InspRate1" localSheetId="18">#REF!</definedName>
    <definedName name="InspRate1" localSheetId="13">#REF!</definedName>
    <definedName name="InspRate1" localSheetId="14">#REF!</definedName>
    <definedName name="InspRate1" localSheetId="15">#REF!</definedName>
    <definedName name="InspRate1" localSheetId="12">#REF!</definedName>
    <definedName name="InspRate1" localSheetId="17">#REF!</definedName>
    <definedName name="InspRate1" localSheetId="19">#REF!</definedName>
    <definedName name="InspRate1" localSheetId="20">#REF!</definedName>
    <definedName name="InspRate1" localSheetId="21">#REF!</definedName>
    <definedName name="InspRate1" localSheetId="22">#REF!</definedName>
    <definedName name="InspRate1" localSheetId="9">#REF!</definedName>
    <definedName name="ipsq" localSheetId="11">#REF!</definedName>
    <definedName name="ipsq" localSheetId="7">#REF!</definedName>
    <definedName name="ipsq" localSheetId="8">#REF!</definedName>
    <definedName name="ipsq" localSheetId="16">#REF!</definedName>
    <definedName name="ipsq" localSheetId="4">#REF!</definedName>
    <definedName name="ipsq" localSheetId="18">#REF!</definedName>
    <definedName name="ipsq" localSheetId="13">#REF!</definedName>
    <definedName name="ipsq" localSheetId="14">#REF!</definedName>
    <definedName name="ipsq" localSheetId="15">#REF!</definedName>
    <definedName name="ipsq" localSheetId="12">#REF!</definedName>
    <definedName name="ipsq" localSheetId="17">#REF!</definedName>
    <definedName name="ipsq" localSheetId="19">#REF!</definedName>
    <definedName name="ipsq" localSheetId="20">#REF!</definedName>
    <definedName name="ipsq" localSheetId="21">#REF!</definedName>
    <definedName name="ipsq" localSheetId="22">#REF!</definedName>
    <definedName name="ipsq" localSheetId="9">#REF!</definedName>
    <definedName name="isa">[15]DATA!$K$1</definedName>
    <definedName name="ISO9001.2000" hidden="1">{"'000228 出張報告書'!$A$1:$AE$60"}</definedName>
    <definedName name="ITEM" localSheetId="11">[4]Sheet1!#REF!</definedName>
    <definedName name="ITEM" localSheetId="7">[4]Sheet1!#REF!</definedName>
    <definedName name="ITEM" localSheetId="8">[4]Sheet1!#REF!</definedName>
    <definedName name="ITEM" localSheetId="16">[4]Sheet1!#REF!</definedName>
    <definedName name="ITEM" localSheetId="4">[4]Sheet1!#REF!</definedName>
    <definedName name="ITEM" localSheetId="18">[4]Sheet1!#REF!</definedName>
    <definedName name="ITEM" localSheetId="13">[4]Sheet1!#REF!</definedName>
    <definedName name="ITEM" localSheetId="14">[4]Sheet1!#REF!</definedName>
    <definedName name="ITEM" localSheetId="15">[4]Sheet1!#REF!</definedName>
    <definedName name="ITEM" localSheetId="12">[4]Sheet1!#REF!</definedName>
    <definedName name="ITEM" localSheetId="17">[4]Sheet1!#REF!</definedName>
    <definedName name="ITEM" localSheetId="19">[4]Sheet1!#REF!</definedName>
    <definedName name="ITEM" localSheetId="20">[4]Sheet1!#REF!</definedName>
    <definedName name="ITEM" localSheetId="21">[4]Sheet1!#REF!</definedName>
    <definedName name="ITEM" localSheetId="22">[4]Sheet1!#REF!</definedName>
    <definedName name="ITEM" localSheetId="9">[4]Sheet1!#REF!</definedName>
    <definedName name="ITEM_DESC" localSheetId="11">[4]Sheet1!#REF!</definedName>
    <definedName name="ITEM_DESC" localSheetId="7">[4]Sheet1!#REF!</definedName>
    <definedName name="ITEM_DESC" localSheetId="8">[4]Sheet1!#REF!</definedName>
    <definedName name="ITEM_DESC" localSheetId="16">[4]Sheet1!#REF!</definedName>
    <definedName name="ITEM_DESC" localSheetId="4">[4]Sheet1!#REF!</definedName>
    <definedName name="ITEM_DESC" localSheetId="18">[4]Sheet1!#REF!</definedName>
    <definedName name="ITEM_DESC" localSheetId="13">[4]Sheet1!#REF!</definedName>
    <definedName name="ITEM_DESC" localSheetId="14">[4]Sheet1!#REF!</definedName>
    <definedName name="ITEM_DESC" localSheetId="15">[4]Sheet1!#REF!</definedName>
    <definedName name="ITEM_DESC" localSheetId="12">[4]Sheet1!#REF!</definedName>
    <definedName name="ITEM_DESC" localSheetId="17">[4]Sheet1!#REF!</definedName>
    <definedName name="ITEM_DESC" localSheetId="19">[4]Sheet1!#REF!</definedName>
    <definedName name="ITEM_DESC" localSheetId="20">[4]Sheet1!#REF!</definedName>
    <definedName name="ITEM_DESC" localSheetId="21">[4]Sheet1!#REF!</definedName>
    <definedName name="ITEM_DESC" localSheetId="22">[4]Sheet1!#REF!</definedName>
    <definedName name="ITEM_DESC" localSheetId="9">[4]Sheet1!#REF!</definedName>
    <definedName name="ITEM_DIVISION" localSheetId="11">[4]Sheet1!#REF!</definedName>
    <definedName name="ITEM_DIVISION" localSheetId="7">[4]Sheet1!#REF!</definedName>
    <definedName name="ITEM_DIVISION" localSheetId="8">[4]Sheet1!#REF!</definedName>
    <definedName name="ITEM_DIVISION" localSheetId="16">[4]Sheet1!#REF!</definedName>
    <definedName name="ITEM_DIVISION" localSheetId="4">[4]Sheet1!#REF!</definedName>
    <definedName name="ITEM_DIVISION" localSheetId="18">[4]Sheet1!#REF!</definedName>
    <definedName name="ITEM_DIVISION" localSheetId="13">[4]Sheet1!#REF!</definedName>
    <definedName name="ITEM_DIVISION" localSheetId="14">[4]Sheet1!#REF!</definedName>
    <definedName name="ITEM_DIVISION" localSheetId="15">[4]Sheet1!#REF!</definedName>
    <definedName name="ITEM_DIVISION" localSheetId="12">[4]Sheet1!#REF!</definedName>
    <definedName name="ITEM_DIVISION" localSheetId="17">[4]Sheet1!#REF!</definedName>
    <definedName name="ITEM_DIVISION" localSheetId="19">[4]Sheet1!#REF!</definedName>
    <definedName name="ITEM_DIVISION" localSheetId="20">[4]Sheet1!#REF!</definedName>
    <definedName name="ITEM_DIVISION" localSheetId="21">[4]Sheet1!#REF!</definedName>
    <definedName name="ITEM_DIVISION" localSheetId="22">[4]Sheet1!#REF!</definedName>
    <definedName name="ITEM_DIVISION" localSheetId="9">[4]Sheet1!#REF!</definedName>
    <definedName name="ITEM_LIST" localSheetId="11">#REF!</definedName>
    <definedName name="ITEM_LIST" localSheetId="7">#REF!</definedName>
    <definedName name="ITEM_LIST" localSheetId="8">#REF!</definedName>
    <definedName name="ITEM_LIST" localSheetId="16">#REF!</definedName>
    <definedName name="ITEM_LIST" localSheetId="4">#REF!</definedName>
    <definedName name="ITEM_LIST" localSheetId="18">#REF!</definedName>
    <definedName name="ITEM_LIST" localSheetId="13">#REF!</definedName>
    <definedName name="ITEM_LIST" localSheetId="14">#REF!</definedName>
    <definedName name="ITEM_LIST" localSheetId="15">#REF!</definedName>
    <definedName name="ITEM_LIST" localSheetId="12">#REF!</definedName>
    <definedName name="ITEM_LIST" localSheetId="17">#REF!</definedName>
    <definedName name="ITEM_LIST" localSheetId="19">#REF!</definedName>
    <definedName name="ITEM_LIST" localSheetId="20">#REF!</definedName>
    <definedName name="ITEM_LIST" localSheetId="21">#REF!</definedName>
    <definedName name="ITEM_LIST" localSheetId="22">#REF!</definedName>
    <definedName name="ITEM_LIST" localSheetId="9">#REF!</definedName>
    <definedName name="ITEM_PRODUCT" localSheetId="11">[4]Sheet1!#REF!</definedName>
    <definedName name="ITEM_PRODUCT" localSheetId="7">[4]Sheet1!#REF!</definedName>
    <definedName name="ITEM_PRODUCT" localSheetId="8">[4]Sheet1!#REF!</definedName>
    <definedName name="ITEM_PRODUCT" localSheetId="16">[4]Sheet1!#REF!</definedName>
    <definedName name="ITEM_PRODUCT" localSheetId="4">[4]Sheet1!#REF!</definedName>
    <definedName name="ITEM_PRODUCT" localSheetId="18">[4]Sheet1!#REF!</definedName>
    <definedName name="ITEM_PRODUCT" localSheetId="13">[4]Sheet1!#REF!</definedName>
    <definedName name="ITEM_PRODUCT" localSheetId="14">[4]Sheet1!#REF!</definedName>
    <definedName name="ITEM_PRODUCT" localSheetId="15">[4]Sheet1!#REF!</definedName>
    <definedName name="ITEM_PRODUCT" localSheetId="12">[4]Sheet1!#REF!</definedName>
    <definedName name="ITEM_PRODUCT" localSheetId="17">[4]Sheet1!#REF!</definedName>
    <definedName name="ITEM_PRODUCT" localSheetId="19">[4]Sheet1!#REF!</definedName>
    <definedName name="ITEM_PRODUCT" localSheetId="20">[4]Sheet1!#REF!</definedName>
    <definedName name="ITEM_PRODUCT" localSheetId="21">[4]Sheet1!#REF!</definedName>
    <definedName name="ITEM_PRODUCT" localSheetId="22">[4]Sheet1!#REF!</definedName>
    <definedName name="ITEM_PRODUCT" localSheetId="9">[4]Sheet1!#REF!</definedName>
    <definedName name="ITEM_PRODUCT_LINE" localSheetId="11">[4]Sheet1!#REF!</definedName>
    <definedName name="ITEM_PRODUCT_LINE" localSheetId="7">[4]Sheet1!#REF!</definedName>
    <definedName name="ITEM_PRODUCT_LINE" localSheetId="8">[4]Sheet1!#REF!</definedName>
    <definedName name="ITEM_PRODUCT_LINE" localSheetId="16">[4]Sheet1!#REF!</definedName>
    <definedName name="ITEM_PRODUCT_LINE" localSheetId="4">[4]Sheet1!#REF!</definedName>
    <definedName name="ITEM_PRODUCT_LINE" localSheetId="18">[4]Sheet1!#REF!</definedName>
    <definedName name="ITEM_PRODUCT_LINE" localSheetId="13">[4]Sheet1!#REF!</definedName>
    <definedName name="ITEM_PRODUCT_LINE" localSheetId="14">[4]Sheet1!#REF!</definedName>
    <definedName name="ITEM_PRODUCT_LINE" localSheetId="15">[4]Sheet1!#REF!</definedName>
    <definedName name="ITEM_PRODUCT_LINE" localSheetId="12">[4]Sheet1!#REF!</definedName>
    <definedName name="ITEM_PRODUCT_LINE" localSheetId="17">[4]Sheet1!#REF!</definedName>
    <definedName name="ITEM_PRODUCT_LINE" localSheetId="19">[4]Sheet1!#REF!</definedName>
    <definedName name="ITEM_PRODUCT_LINE" localSheetId="20">[4]Sheet1!#REF!</definedName>
    <definedName name="ITEM_PRODUCT_LINE" localSheetId="21">[4]Sheet1!#REF!</definedName>
    <definedName name="ITEM_PRODUCT_LINE" localSheetId="22">[4]Sheet1!#REF!</definedName>
    <definedName name="ITEM_PRODUCT_LINE" localSheetId="9">[4]Sheet1!#REF!</definedName>
    <definedName name="ITR" hidden="1">{"'000228 出張報告書'!$A$1:$AE$60"}</definedName>
    <definedName name="iwave" localSheetId="11">#REF!</definedName>
    <definedName name="iwave" localSheetId="7">#REF!</definedName>
    <definedName name="iwave" localSheetId="8">#REF!</definedName>
    <definedName name="iwave" localSheetId="16">#REF!</definedName>
    <definedName name="iwave" localSheetId="4">#REF!</definedName>
    <definedName name="iwave" localSheetId="18">#REF!</definedName>
    <definedName name="iwave" localSheetId="13">#REF!</definedName>
    <definedName name="iwave" localSheetId="14">#REF!</definedName>
    <definedName name="iwave" localSheetId="15">#REF!</definedName>
    <definedName name="iwave" localSheetId="12">#REF!</definedName>
    <definedName name="iwave" localSheetId="17">#REF!</definedName>
    <definedName name="iwave" localSheetId="19">#REF!</definedName>
    <definedName name="iwave" localSheetId="20">#REF!</definedName>
    <definedName name="iwave" localSheetId="21">#REF!</definedName>
    <definedName name="iwave" localSheetId="22">#REF!</definedName>
    <definedName name="iwave" localSheetId="9">#REF!</definedName>
    <definedName name="J" localSheetId="11">#REF!</definedName>
    <definedName name="J" localSheetId="7">#REF!</definedName>
    <definedName name="J" localSheetId="8">#REF!</definedName>
    <definedName name="J" localSheetId="16">#REF!</definedName>
    <definedName name="J" localSheetId="4">#REF!</definedName>
    <definedName name="J" localSheetId="18">#REF!</definedName>
    <definedName name="J" localSheetId="13">#REF!</definedName>
    <definedName name="J" localSheetId="14">#REF!</definedName>
    <definedName name="J" localSheetId="15">#REF!</definedName>
    <definedName name="J" localSheetId="12">#REF!</definedName>
    <definedName name="J" localSheetId="17">#REF!</definedName>
    <definedName name="J" localSheetId="19">#REF!</definedName>
    <definedName name="J" localSheetId="20">#REF!</definedName>
    <definedName name="J" localSheetId="21">#REF!</definedName>
    <definedName name="J" localSheetId="22">#REF!</definedName>
    <definedName name="J" localSheetId="9">#REF!</definedName>
    <definedName name="ja" localSheetId="11">#REF!</definedName>
    <definedName name="ja" localSheetId="7">#REF!</definedName>
    <definedName name="ja" localSheetId="8">#REF!</definedName>
    <definedName name="ja" localSheetId="16">#REF!</definedName>
    <definedName name="ja" localSheetId="4">#REF!</definedName>
    <definedName name="ja" localSheetId="18">#REF!</definedName>
    <definedName name="ja" localSheetId="13">#REF!</definedName>
    <definedName name="ja" localSheetId="14">#REF!</definedName>
    <definedName name="ja" localSheetId="15">#REF!</definedName>
    <definedName name="ja" localSheetId="12">#REF!</definedName>
    <definedName name="ja" localSheetId="17">#REF!</definedName>
    <definedName name="ja" localSheetId="19">#REF!</definedName>
    <definedName name="ja" localSheetId="20">#REF!</definedName>
    <definedName name="ja" localSheetId="21">#REF!</definedName>
    <definedName name="ja" localSheetId="22">#REF!</definedName>
    <definedName name="ja" localSheetId="9">#REF!</definedName>
    <definedName name="JANUARY_TOTAL">'[5]RS-WC-201 DATA'!$B$8:$AK$8</definedName>
    <definedName name="jas" localSheetId="4" hidden="1">{"'000228 出張報告書'!$A$1:$AE$60"}</definedName>
    <definedName name="jasmin" localSheetId="4" hidden="1">{"'000228 出張報告書'!$A$1:$AE$60"}</definedName>
    <definedName name="JAY">[32]COMPLETION!$A$1:$P$76</definedName>
    <definedName name="JAYE" localSheetId="11">#REF!</definedName>
    <definedName name="JAYE" localSheetId="7">#REF!</definedName>
    <definedName name="JAYE" localSheetId="8">#REF!</definedName>
    <definedName name="JAYE" localSheetId="16">#REF!</definedName>
    <definedName name="JAYE" localSheetId="4">#REF!</definedName>
    <definedName name="JAYE" localSheetId="18">#REF!</definedName>
    <definedName name="JAYE" localSheetId="13">#REF!</definedName>
    <definedName name="JAYE" localSheetId="14">#REF!</definedName>
    <definedName name="JAYE" localSheetId="15">#REF!</definedName>
    <definedName name="JAYE" localSheetId="12">#REF!</definedName>
    <definedName name="JAYE" localSheetId="17">#REF!</definedName>
    <definedName name="JAYE" localSheetId="19">#REF!</definedName>
    <definedName name="JAYE" localSheetId="20">#REF!</definedName>
    <definedName name="JAYE" localSheetId="21">#REF!</definedName>
    <definedName name="JAYE" localSheetId="22">#REF!</definedName>
    <definedName name="JAYE" localSheetId="9">#REF!</definedName>
    <definedName name="jayr">[32]COMPLETION!$A$1:$P$76</definedName>
    <definedName name="JAYW" localSheetId="11">#REF!</definedName>
    <definedName name="JAYW" localSheetId="7">#REF!</definedName>
    <definedName name="JAYW" localSheetId="8">#REF!</definedName>
    <definedName name="JAYW" localSheetId="16">#REF!</definedName>
    <definedName name="JAYW" localSheetId="4">#REF!</definedName>
    <definedName name="JAYW" localSheetId="18">#REF!</definedName>
    <definedName name="JAYW" localSheetId="13">#REF!</definedName>
    <definedName name="JAYW" localSheetId="14">#REF!</definedName>
    <definedName name="JAYW" localSheetId="15">#REF!</definedName>
    <definedName name="JAYW" localSheetId="12">#REF!</definedName>
    <definedName name="JAYW" localSheetId="17">#REF!</definedName>
    <definedName name="JAYW" localSheetId="19">#REF!</definedName>
    <definedName name="JAYW" localSheetId="20">#REF!</definedName>
    <definedName name="JAYW" localSheetId="21">#REF!</definedName>
    <definedName name="JAYW" localSheetId="22">#REF!</definedName>
    <definedName name="JAYW" localSheetId="9">#REF!</definedName>
    <definedName name="jaz" hidden="1">{"'000228 出張報告書'!$A$1:$AE$60"}</definedName>
    <definedName name="jbr" localSheetId="11">#REF!</definedName>
    <definedName name="jbr" localSheetId="7">#REF!</definedName>
    <definedName name="jbr" localSheetId="8">#REF!</definedName>
    <definedName name="jbr" localSheetId="16">#REF!</definedName>
    <definedName name="jbr" localSheetId="4">#REF!</definedName>
    <definedName name="jbr" localSheetId="18">#REF!</definedName>
    <definedName name="jbr" localSheetId="13">#REF!</definedName>
    <definedName name="jbr" localSheetId="14">#REF!</definedName>
    <definedName name="jbr" localSheetId="15">#REF!</definedName>
    <definedName name="jbr" localSheetId="12">#REF!</definedName>
    <definedName name="jbr" localSheetId="17">#REF!</definedName>
    <definedName name="jbr" localSheetId="19">#REF!</definedName>
    <definedName name="jbr" localSheetId="20">#REF!</definedName>
    <definedName name="jbr" localSheetId="21">#REF!</definedName>
    <definedName name="jbr" localSheetId="22">#REF!</definedName>
    <definedName name="jbr" localSheetId="9">#REF!</definedName>
    <definedName name="jfr" localSheetId="11">#REF!</definedName>
    <definedName name="jfr" localSheetId="7">#REF!</definedName>
    <definedName name="jfr" localSheetId="8">#REF!</definedName>
    <definedName name="jfr" localSheetId="16">#REF!</definedName>
    <definedName name="jfr" localSheetId="4">#REF!</definedName>
    <definedName name="jfr" localSheetId="18">#REF!</definedName>
    <definedName name="jfr" localSheetId="13">#REF!</definedName>
    <definedName name="jfr" localSheetId="14">#REF!</definedName>
    <definedName name="jfr" localSheetId="15">#REF!</definedName>
    <definedName name="jfr" localSheetId="12">#REF!</definedName>
    <definedName name="jfr" localSheetId="17">#REF!</definedName>
    <definedName name="jfr" localSheetId="19">#REF!</definedName>
    <definedName name="jfr" localSheetId="20">#REF!</definedName>
    <definedName name="jfr" localSheetId="21">#REF!</definedName>
    <definedName name="jfr" localSheetId="22">#REF!</definedName>
    <definedName name="jfr" localSheetId="9">#REF!</definedName>
    <definedName name="JGGKGKGJHHJ" hidden="1">{"'000228 出張報告書'!$A$1:$AE$60"}</definedName>
    <definedName name="jing" localSheetId="11">#REF!</definedName>
    <definedName name="jing" localSheetId="7">#REF!</definedName>
    <definedName name="jing" localSheetId="8">#REF!</definedName>
    <definedName name="jing" localSheetId="16">#REF!</definedName>
    <definedName name="jing" localSheetId="4">#REF!</definedName>
    <definedName name="jing" localSheetId="18">#REF!</definedName>
    <definedName name="jing" localSheetId="13">#REF!</definedName>
    <definedName name="jing" localSheetId="14">#REF!</definedName>
    <definedName name="jing" localSheetId="15">#REF!</definedName>
    <definedName name="jing" localSheetId="12">#REF!</definedName>
    <definedName name="jing" localSheetId="17">#REF!</definedName>
    <definedName name="jing" localSheetId="19">#REF!</definedName>
    <definedName name="jing" localSheetId="20">#REF!</definedName>
    <definedName name="jing" localSheetId="21">#REF!</definedName>
    <definedName name="jing" localSheetId="22">#REF!</definedName>
    <definedName name="jing" localSheetId="9">#REF!</definedName>
    <definedName name="jjj">[33]Overzicht!$B$30</definedName>
    <definedName name="jjjjjjjjj" localSheetId="11">#REF!</definedName>
    <definedName name="jjjjjjjjj" localSheetId="7">#REF!</definedName>
    <definedName name="jjjjjjjjj" localSheetId="8">#REF!</definedName>
    <definedName name="jjjjjjjjj" localSheetId="16">#REF!</definedName>
    <definedName name="jjjjjjjjj" localSheetId="4">#REF!</definedName>
    <definedName name="jjjjjjjjj" localSheetId="18">#REF!</definedName>
    <definedName name="jjjjjjjjj" localSheetId="13">#REF!</definedName>
    <definedName name="jjjjjjjjj" localSheetId="14">#REF!</definedName>
    <definedName name="jjjjjjjjj" localSheetId="15">#REF!</definedName>
    <definedName name="jjjjjjjjj" localSheetId="12">#REF!</definedName>
    <definedName name="jjjjjjjjj" localSheetId="17">#REF!</definedName>
    <definedName name="jjjjjjjjj" localSheetId="19">#REF!</definedName>
    <definedName name="jjjjjjjjj" localSheetId="20">#REF!</definedName>
    <definedName name="jjjjjjjjj" localSheetId="21">#REF!</definedName>
    <definedName name="jjjjjjjjj" localSheetId="22">#REF!</definedName>
    <definedName name="jjjjjjjjj" localSheetId="9">#REF!</definedName>
    <definedName name="JJKJFKJ" hidden="1">{"'000228 出張報告書'!$A$1:$AE$60"}</definedName>
    <definedName name="JOJIT" localSheetId="11">#REF!</definedName>
    <definedName name="JOJIT" localSheetId="7">#REF!</definedName>
    <definedName name="JOJIT" localSheetId="8">#REF!</definedName>
    <definedName name="JOJIT" localSheetId="16">#REF!</definedName>
    <definedName name="JOJIT" localSheetId="4">#REF!</definedName>
    <definedName name="JOJIT" localSheetId="18">#REF!</definedName>
    <definedName name="JOJIT" localSheetId="13">#REF!</definedName>
    <definedName name="JOJIT" localSheetId="14">#REF!</definedName>
    <definedName name="JOJIT" localSheetId="15">#REF!</definedName>
    <definedName name="JOJIT" localSheetId="12">#REF!</definedName>
    <definedName name="JOJIT" localSheetId="17">#REF!</definedName>
    <definedName name="JOJIT" localSheetId="19">#REF!</definedName>
    <definedName name="JOJIT" localSheetId="20">#REF!</definedName>
    <definedName name="JOJIT" localSheetId="21">#REF!</definedName>
    <definedName name="JOJIT" localSheetId="22">#REF!</definedName>
    <definedName name="JOJIT" localSheetId="9">#REF!</definedName>
    <definedName name="jtag" localSheetId="11">#REF!</definedName>
    <definedName name="jtag" localSheetId="7">#REF!</definedName>
    <definedName name="jtag" localSheetId="8">#REF!</definedName>
    <definedName name="jtag" localSheetId="16">#REF!</definedName>
    <definedName name="jtag" localSheetId="4">#REF!</definedName>
    <definedName name="jtag" localSheetId="18">#REF!</definedName>
    <definedName name="jtag" localSheetId="13">#REF!</definedName>
    <definedName name="jtag" localSheetId="14">#REF!</definedName>
    <definedName name="jtag" localSheetId="15">#REF!</definedName>
    <definedName name="jtag" localSheetId="12">#REF!</definedName>
    <definedName name="jtag" localSheetId="17">#REF!</definedName>
    <definedName name="jtag" localSheetId="19">#REF!</definedName>
    <definedName name="jtag" localSheetId="20">#REF!</definedName>
    <definedName name="jtag" localSheetId="21">#REF!</definedName>
    <definedName name="jtag" localSheetId="22">#REF!</definedName>
    <definedName name="jtag" localSheetId="9">#REF!</definedName>
    <definedName name="JULY_TOTAL">'[5]RS-WC-201 DATA'!$B$42:$AK$42</definedName>
    <definedName name="JUNE_TOTAL">'[5]RS-WC-201 DATA'!$B$35:$AK$35</definedName>
    <definedName name="jwave" localSheetId="11">#REF!</definedName>
    <definedName name="jwave" localSheetId="7">#REF!</definedName>
    <definedName name="jwave" localSheetId="8">#REF!</definedName>
    <definedName name="jwave" localSheetId="16">#REF!</definedName>
    <definedName name="jwave" localSheetId="4">#REF!</definedName>
    <definedName name="jwave" localSheetId="18">#REF!</definedName>
    <definedName name="jwave" localSheetId="13">#REF!</definedName>
    <definedName name="jwave" localSheetId="14">#REF!</definedName>
    <definedName name="jwave" localSheetId="15">#REF!</definedName>
    <definedName name="jwave" localSheetId="12">#REF!</definedName>
    <definedName name="jwave" localSheetId="17">#REF!</definedName>
    <definedName name="jwave" localSheetId="19">#REF!</definedName>
    <definedName name="jwave" localSheetId="20">#REF!</definedName>
    <definedName name="jwave" localSheetId="21">#REF!</definedName>
    <definedName name="jwave" localSheetId="22">#REF!</definedName>
    <definedName name="jwave" localSheetId="9">#REF!</definedName>
    <definedName name="kat" localSheetId="11">#REF!</definedName>
    <definedName name="kat" localSheetId="7">#REF!</definedName>
    <definedName name="kat" localSheetId="8">#REF!</definedName>
    <definedName name="kat" localSheetId="16">#REF!</definedName>
    <definedName name="kat" localSheetId="4">#REF!</definedName>
    <definedName name="kat" localSheetId="18">#REF!</definedName>
    <definedName name="kat" localSheetId="13">#REF!</definedName>
    <definedName name="kat" localSheetId="14">#REF!</definedName>
    <definedName name="kat" localSheetId="15">#REF!</definedName>
    <definedName name="kat" localSheetId="12">#REF!</definedName>
    <definedName name="kat" localSheetId="17">#REF!</definedName>
    <definedName name="kat" localSheetId="19">#REF!</definedName>
    <definedName name="kat" localSheetId="20">#REF!</definedName>
    <definedName name="kat" localSheetId="21">#REF!</definedName>
    <definedName name="kat" localSheetId="22">#REF!</definedName>
    <definedName name="kat" localSheetId="9">#REF!</definedName>
    <definedName name="kbr" localSheetId="11">#REF!</definedName>
    <definedName name="kbr" localSheetId="7">#REF!</definedName>
    <definedName name="kbr" localSheetId="8">#REF!</definedName>
    <definedName name="kbr" localSheetId="16">#REF!</definedName>
    <definedName name="kbr" localSheetId="4">#REF!</definedName>
    <definedName name="kbr" localSheetId="18">#REF!</definedName>
    <definedName name="kbr" localSheetId="13">#REF!</definedName>
    <definedName name="kbr" localSheetId="14">#REF!</definedName>
    <definedName name="kbr" localSheetId="15">#REF!</definedName>
    <definedName name="kbr" localSheetId="12">#REF!</definedName>
    <definedName name="kbr" localSheetId="17">#REF!</definedName>
    <definedName name="kbr" localSheetId="19">#REF!</definedName>
    <definedName name="kbr" localSheetId="20">#REF!</definedName>
    <definedName name="kbr" localSheetId="21">#REF!</definedName>
    <definedName name="kbr" localSheetId="22">#REF!</definedName>
    <definedName name="kbr" localSheetId="9">#REF!</definedName>
    <definedName name="kfr" localSheetId="11">#REF!</definedName>
    <definedName name="kfr" localSheetId="7">#REF!</definedName>
    <definedName name="kfr" localSheetId="8">#REF!</definedName>
    <definedName name="kfr" localSheetId="16">#REF!</definedName>
    <definedName name="kfr" localSheetId="4">#REF!</definedName>
    <definedName name="kfr" localSheetId="18">#REF!</definedName>
    <definedName name="kfr" localSheetId="13">#REF!</definedName>
    <definedName name="kfr" localSheetId="14">#REF!</definedName>
    <definedName name="kfr" localSheetId="15">#REF!</definedName>
    <definedName name="kfr" localSheetId="12">#REF!</definedName>
    <definedName name="kfr" localSheetId="17">#REF!</definedName>
    <definedName name="kfr" localSheetId="19">#REF!</definedName>
    <definedName name="kfr" localSheetId="20">#REF!</definedName>
    <definedName name="kfr" localSheetId="21">#REF!</definedName>
    <definedName name="kfr" localSheetId="22">#REF!</definedName>
    <definedName name="kfr" localSheetId="9">#REF!</definedName>
    <definedName name="kkk" localSheetId="11">#REF!</definedName>
    <definedName name="kkk" localSheetId="7">#REF!</definedName>
    <definedName name="kkk" localSheetId="8">#REF!</definedName>
    <definedName name="kkk" localSheetId="16">#REF!</definedName>
    <definedName name="kkk" localSheetId="4">#REF!</definedName>
    <definedName name="kkk" localSheetId="18">#REF!</definedName>
    <definedName name="kkk" localSheetId="13">#REF!</definedName>
    <definedName name="kkk" localSheetId="14">#REF!</definedName>
    <definedName name="kkk" localSheetId="15">#REF!</definedName>
    <definedName name="kkk" localSheetId="12">#REF!</definedName>
    <definedName name="kkk" localSheetId="17">#REF!</definedName>
    <definedName name="kkk" localSheetId="19">#REF!</definedName>
    <definedName name="kkk" localSheetId="20">#REF!</definedName>
    <definedName name="kkk" localSheetId="21">#REF!</definedName>
    <definedName name="kkk" localSheetId="22">#REF!</definedName>
    <definedName name="kkk" localSheetId="9">#REF!</definedName>
    <definedName name="kods" localSheetId="11">#REF!</definedName>
    <definedName name="kods" localSheetId="7">#REF!</definedName>
    <definedName name="kods" localSheetId="8">#REF!</definedName>
    <definedName name="kods" localSheetId="16">#REF!</definedName>
    <definedName name="kods" localSheetId="4">#REF!</definedName>
    <definedName name="kods" localSheetId="18">#REF!</definedName>
    <definedName name="kods" localSheetId="13">#REF!</definedName>
    <definedName name="kods" localSheetId="14">#REF!</definedName>
    <definedName name="kods" localSheetId="15">#REF!</definedName>
    <definedName name="kods" localSheetId="12">#REF!</definedName>
    <definedName name="kods" localSheetId="17">#REF!</definedName>
    <definedName name="kods" localSheetId="19">#REF!</definedName>
    <definedName name="kods" localSheetId="20">#REF!</definedName>
    <definedName name="kods" localSheetId="21">#REF!</definedName>
    <definedName name="kods" localSheetId="22">#REF!</definedName>
    <definedName name="kods" localSheetId="9">#REF!</definedName>
    <definedName name="KPO" hidden="1">{"'000228 出張報告書'!$A$1:$AE$60"}</definedName>
    <definedName name="kwave" localSheetId="11">#REF!</definedName>
    <definedName name="kwave" localSheetId="7">#REF!</definedName>
    <definedName name="kwave" localSheetId="8">#REF!</definedName>
    <definedName name="kwave" localSheetId="16">#REF!</definedName>
    <definedName name="kwave" localSheetId="4">#REF!</definedName>
    <definedName name="kwave" localSheetId="18">#REF!</definedName>
    <definedName name="kwave" localSheetId="13">#REF!</definedName>
    <definedName name="kwave" localSheetId="14">#REF!</definedName>
    <definedName name="kwave" localSheetId="15">#REF!</definedName>
    <definedName name="kwave" localSheetId="12">#REF!</definedName>
    <definedName name="kwave" localSheetId="17">#REF!</definedName>
    <definedName name="kwave" localSheetId="19">#REF!</definedName>
    <definedName name="kwave" localSheetId="20">#REF!</definedName>
    <definedName name="kwave" localSheetId="21">#REF!</definedName>
    <definedName name="kwave" localSheetId="22">#REF!</definedName>
    <definedName name="kwave" localSheetId="9">#REF!</definedName>
    <definedName name="lbr" localSheetId="11">#REF!</definedName>
    <definedName name="lbr" localSheetId="7">#REF!</definedName>
    <definedName name="lbr" localSheetId="8">#REF!</definedName>
    <definedName name="lbr" localSheetId="16">#REF!</definedName>
    <definedName name="lbr" localSheetId="4">#REF!</definedName>
    <definedName name="lbr" localSheetId="18">#REF!</definedName>
    <definedName name="lbr" localSheetId="13">#REF!</definedName>
    <definedName name="lbr" localSheetId="14">#REF!</definedName>
    <definedName name="lbr" localSheetId="15">#REF!</definedName>
    <definedName name="lbr" localSheetId="12">#REF!</definedName>
    <definedName name="lbr" localSheetId="17">#REF!</definedName>
    <definedName name="lbr" localSheetId="19">#REF!</definedName>
    <definedName name="lbr" localSheetId="20">#REF!</definedName>
    <definedName name="lbr" localSheetId="21">#REF!</definedName>
    <definedName name="lbr" localSheetId="22">#REF!</definedName>
    <definedName name="lbr" localSheetId="9">#REF!</definedName>
    <definedName name="len" localSheetId="2">[34]Overzicht!$E$33</definedName>
    <definedName name="lfr" localSheetId="11">#REF!</definedName>
    <definedName name="lfr" localSheetId="7">#REF!</definedName>
    <definedName name="lfr" localSheetId="8">#REF!</definedName>
    <definedName name="lfr" localSheetId="16">#REF!</definedName>
    <definedName name="lfr" localSheetId="4">#REF!</definedName>
    <definedName name="lfr" localSheetId="18">#REF!</definedName>
    <definedName name="lfr" localSheetId="13">#REF!</definedName>
    <definedName name="lfr" localSheetId="14">#REF!</definedName>
    <definedName name="lfr" localSheetId="15">#REF!</definedName>
    <definedName name="lfr" localSheetId="12">#REF!</definedName>
    <definedName name="lfr" localSheetId="17">#REF!</definedName>
    <definedName name="lfr" localSheetId="19">#REF!</definedName>
    <definedName name="lfr" localSheetId="20">#REF!</definedName>
    <definedName name="lfr" localSheetId="21">#REF!</definedName>
    <definedName name="lfr" localSheetId="22">#REF!</definedName>
    <definedName name="lfr" localSheetId="9">#REF!</definedName>
    <definedName name="lima">[15]DATA!$O$1</definedName>
    <definedName name="Line">[3]data!$C$1:$C$65536</definedName>
    <definedName name="lkk" localSheetId="4">[10]Overzicht!$E$33</definedName>
    <definedName name="lkk" localSheetId="0">[10]Overzicht!$E$33</definedName>
    <definedName name="lll" localSheetId="4" hidden="1">{"'000228 出張報告書'!$A$1:$AE$60"}</definedName>
    <definedName name="lr" localSheetId="4" hidden="1">{"'000228 出張報告書'!$A$1:$AE$60"}</definedName>
    <definedName name="lwave" localSheetId="11">#REF!</definedName>
    <definedName name="lwave" localSheetId="7">#REF!</definedName>
    <definedName name="lwave" localSheetId="8">#REF!</definedName>
    <definedName name="lwave" localSheetId="16">#REF!</definedName>
    <definedName name="lwave" localSheetId="4">#REF!</definedName>
    <definedName name="lwave" localSheetId="18">#REF!</definedName>
    <definedName name="lwave" localSheetId="13">#REF!</definedName>
    <definedName name="lwave" localSheetId="14">#REF!</definedName>
    <definedName name="lwave" localSheetId="15">#REF!</definedName>
    <definedName name="lwave" localSheetId="12">#REF!</definedName>
    <definedName name="lwave" localSheetId="17">#REF!</definedName>
    <definedName name="lwave" localSheetId="19">#REF!</definedName>
    <definedName name="lwave" localSheetId="20">#REF!</definedName>
    <definedName name="lwave" localSheetId="21">#REF!</definedName>
    <definedName name="lwave" localSheetId="22">#REF!</definedName>
    <definedName name="lwave" localSheetId="9">#REF!</definedName>
    <definedName name="m" hidden="1">{"'000228 出張報告書'!$A$1:$AE$60"}</definedName>
    <definedName name="mafe" localSheetId="4" hidden="1">{"'000228 出張報告書'!$A$1:$AE$60"}</definedName>
    <definedName name="maintenance" localSheetId="11">'[35]pdl direct raw'!#REF!</definedName>
    <definedName name="maintenance" localSheetId="7">'[35]pdl direct raw'!#REF!</definedName>
    <definedName name="maintenance" localSheetId="8">'[35]pdl direct raw'!#REF!</definedName>
    <definedName name="maintenance" localSheetId="16">'[35]pdl direct raw'!#REF!</definedName>
    <definedName name="maintenance" localSheetId="4">'[36]pdl direct raw'!#REF!</definedName>
    <definedName name="maintenance" localSheetId="18">'[35]pdl direct raw'!#REF!</definedName>
    <definedName name="maintenance" localSheetId="13">'[35]pdl direct raw'!#REF!</definedName>
    <definedName name="maintenance" localSheetId="14">'[35]pdl direct raw'!#REF!</definedName>
    <definedName name="maintenance" localSheetId="15">'[35]pdl direct raw'!#REF!</definedName>
    <definedName name="maintenance" localSheetId="12">'[35]pdl direct raw'!#REF!</definedName>
    <definedName name="maintenance" localSheetId="17">'[35]pdl direct raw'!#REF!</definedName>
    <definedName name="maintenance" localSheetId="19">'[35]pdl direct raw'!#REF!</definedName>
    <definedName name="maintenance" localSheetId="20">'[35]pdl direct raw'!#REF!</definedName>
    <definedName name="maintenance" localSheetId="21">'[35]pdl direct raw'!#REF!</definedName>
    <definedName name="maintenance" localSheetId="22">'[35]pdl direct raw'!#REF!</definedName>
    <definedName name="maintenance" localSheetId="9">'[35]pdl direct raw'!#REF!</definedName>
    <definedName name="Manager" localSheetId="11">[22]Assumptions!#REF!</definedName>
    <definedName name="Manager" localSheetId="7">[22]Assumptions!#REF!</definedName>
    <definedName name="Manager" localSheetId="8">[22]Assumptions!#REF!</definedName>
    <definedName name="Manager" localSheetId="16">[22]Assumptions!#REF!</definedName>
    <definedName name="Manager" localSheetId="4">[23]Assumptions!#REF!</definedName>
    <definedName name="Manager" localSheetId="18">[22]Assumptions!#REF!</definedName>
    <definedName name="Manager" localSheetId="13">[22]Assumptions!#REF!</definedName>
    <definedName name="Manager" localSheetId="14">[22]Assumptions!#REF!</definedName>
    <definedName name="Manager" localSheetId="15">[22]Assumptions!#REF!</definedName>
    <definedName name="Manager" localSheetId="12">[22]Assumptions!#REF!</definedName>
    <definedName name="Manager" localSheetId="17">[22]Assumptions!#REF!</definedName>
    <definedName name="Manager" localSheetId="19">[22]Assumptions!#REF!</definedName>
    <definedName name="Manager" localSheetId="20">[22]Assumptions!#REF!</definedName>
    <definedName name="Manager" localSheetId="21">[22]Assumptions!#REF!</definedName>
    <definedName name="Manager" localSheetId="22">[22]Assumptions!#REF!</definedName>
    <definedName name="Manager" localSheetId="9">[22]Assumptions!#REF!</definedName>
    <definedName name="ManRate" localSheetId="11">#REF!</definedName>
    <definedName name="ManRate" localSheetId="7">#REF!</definedName>
    <definedName name="ManRate" localSheetId="8">#REF!</definedName>
    <definedName name="ManRate" localSheetId="16">#REF!</definedName>
    <definedName name="ManRate" localSheetId="4">#REF!</definedName>
    <definedName name="ManRate" localSheetId="18">#REF!</definedName>
    <definedName name="ManRate" localSheetId="13">#REF!</definedName>
    <definedName name="ManRate" localSheetId="14">#REF!</definedName>
    <definedName name="ManRate" localSheetId="15">#REF!</definedName>
    <definedName name="ManRate" localSheetId="12">#REF!</definedName>
    <definedName name="ManRate" localSheetId="17">#REF!</definedName>
    <definedName name="ManRate" localSheetId="19">#REF!</definedName>
    <definedName name="ManRate" localSheetId="20">#REF!</definedName>
    <definedName name="ManRate" localSheetId="21">#REF!</definedName>
    <definedName name="ManRate" localSheetId="22">#REF!</definedName>
    <definedName name="ManRate" localSheetId="9">#REF!</definedName>
    <definedName name="ManRate1" localSheetId="11">#REF!</definedName>
    <definedName name="ManRate1" localSheetId="7">#REF!</definedName>
    <definedName name="ManRate1" localSheetId="8">#REF!</definedName>
    <definedName name="ManRate1" localSheetId="16">#REF!</definedName>
    <definedName name="ManRate1" localSheetId="4">#REF!</definedName>
    <definedName name="ManRate1" localSheetId="18">#REF!</definedName>
    <definedName name="ManRate1" localSheetId="13">#REF!</definedName>
    <definedName name="ManRate1" localSheetId="14">#REF!</definedName>
    <definedName name="ManRate1" localSheetId="15">#REF!</definedName>
    <definedName name="ManRate1" localSheetId="12">#REF!</definedName>
    <definedName name="ManRate1" localSheetId="17">#REF!</definedName>
    <definedName name="ManRate1" localSheetId="19">#REF!</definedName>
    <definedName name="ManRate1" localSheetId="20">#REF!</definedName>
    <definedName name="ManRate1" localSheetId="21">#REF!</definedName>
    <definedName name="ManRate1" localSheetId="22">#REF!</definedName>
    <definedName name="ManRate1" localSheetId="9">#REF!</definedName>
    <definedName name="MARCH_TOTAL">'[5]RS-WC-201 DATA'!$B$18:$AK$18</definedName>
    <definedName name="masa" localSheetId="4" hidden="1">{"'000228 出張報告書'!$A$1:$AE$60"}</definedName>
    <definedName name="MAY_TOTAL">'[5]RS-WC-201 DATA'!$B$30:$AK$30</definedName>
    <definedName name="mbr" localSheetId="11">#REF!</definedName>
    <definedName name="mbr" localSheetId="7">#REF!</definedName>
    <definedName name="mbr" localSheetId="8">#REF!</definedName>
    <definedName name="mbr" localSheetId="16">#REF!</definedName>
    <definedName name="mbr" localSheetId="4">#REF!</definedName>
    <definedName name="mbr" localSheetId="18">#REF!</definedName>
    <definedName name="mbr" localSheetId="13">#REF!</definedName>
    <definedName name="mbr" localSheetId="14">#REF!</definedName>
    <definedName name="mbr" localSheetId="15">#REF!</definedName>
    <definedName name="mbr" localSheetId="12">#REF!</definedName>
    <definedName name="mbr" localSheetId="17">#REF!</definedName>
    <definedName name="mbr" localSheetId="19">#REF!</definedName>
    <definedName name="mbr" localSheetId="20">#REF!</definedName>
    <definedName name="mbr" localSheetId="21">#REF!</definedName>
    <definedName name="mbr" localSheetId="22">#REF!</definedName>
    <definedName name="mbr" localSheetId="9">#REF!</definedName>
    <definedName name="mealindirect" localSheetId="11">#REF!</definedName>
    <definedName name="mealindirect" localSheetId="7">#REF!</definedName>
    <definedName name="mealindirect" localSheetId="8">#REF!</definedName>
    <definedName name="mealindirect" localSheetId="16">#REF!</definedName>
    <definedName name="mealindirect" localSheetId="4">#REF!</definedName>
    <definedName name="mealindirect" localSheetId="18">#REF!</definedName>
    <definedName name="mealindirect" localSheetId="13">#REF!</definedName>
    <definedName name="mealindirect" localSheetId="14">#REF!</definedName>
    <definedName name="mealindirect" localSheetId="15">#REF!</definedName>
    <definedName name="mealindirect" localSheetId="12">#REF!</definedName>
    <definedName name="mealindirect" localSheetId="17">#REF!</definedName>
    <definedName name="mealindirect" localSheetId="19">#REF!</definedName>
    <definedName name="mealindirect" localSheetId="20">#REF!</definedName>
    <definedName name="mealindirect" localSheetId="21">#REF!</definedName>
    <definedName name="mealindirect" localSheetId="22">#REF!</definedName>
    <definedName name="mealindirect" localSheetId="9">#REF!</definedName>
    <definedName name="mealtotal" localSheetId="11">#REF!</definedName>
    <definedName name="mealtotal" localSheetId="7">#REF!</definedName>
    <definedName name="mealtotal" localSheetId="8">#REF!</definedName>
    <definedName name="mealtotal" localSheetId="16">#REF!</definedName>
    <definedName name="mealtotal" localSheetId="4">#REF!</definedName>
    <definedName name="mealtotal" localSheetId="18">#REF!</definedName>
    <definedName name="mealtotal" localSheetId="13">#REF!</definedName>
    <definedName name="mealtotal" localSheetId="14">#REF!</definedName>
    <definedName name="mealtotal" localSheetId="15">#REF!</definedName>
    <definedName name="mealtotal" localSheetId="12">#REF!</definedName>
    <definedName name="mealtotal" localSheetId="17">#REF!</definedName>
    <definedName name="mealtotal" localSheetId="19">#REF!</definedName>
    <definedName name="mealtotal" localSheetId="20">#REF!</definedName>
    <definedName name="mealtotal" localSheetId="21">#REF!</definedName>
    <definedName name="mealtotal" localSheetId="22">#REF!</definedName>
    <definedName name="mealtotal" localSheetId="9">#REF!</definedName>
    <definedName name="measured" localSheetId="11">#REF!</definedName>
    <definedName name="measured" localSheetId="7">#REF!</definedName>
    <definedName name="measured" localSheetId="8">#REF!</definedName>
    <definedName name="measured" localSheetId="16">#REF!</definedName>
    <definedName name="measured" localSheetId="4">#REF!</definedName>
    <definedName name="measured" localSheetId="18">#REF!</definedName>
    <definedName name="measured" localSheetId="13">#REF!</definedName>
    <definedName name="measured" localSheetId="14">#REF!</definedName>
    <definedName name="measured" localSheetId="15">#REF!</definedName>
    <definedName name="measured" localSheetId="12">#REF!</definedName>
    <definedName name="measured" localSheetId="17">#REF!</definedName>
    <definedName name="measured" localSheetId="19">#REF!</definedName>
    <definedName name="measured" localSheetId="20">#REF!</definedName>
    <definedName name="measured" localSheetId="21">#REF!</definedName>
    <definedName name="measured" localSheetId="22">#REF!</definedName>
    <definedName name="measured" localSheetId="9">#REF!</definedName>
    <definedName name="mel">[8]REPORT!$C$9:$J$180</definedName>
    <definedName name="memo1" localSheetId="11">#REF!</definedName>
    <definedName name="memo1" localSheetId="7">#REF!</definedName>
    <definedName name="memo1" localSheetId="8">#REF!</definedName>
    <definedName name="memo1" localSheetId="16">#REF!</definedName>
    <definedName name="memo1" localSheetId="4">#REF!</definedName>
    <definedName name="memo1" localSheetId="18">#REF!</definedName>
    <definedName name="memo1" localSheetId="13">#REF!</definedName>
    <definedName name="memo1" localSheetId="14">#REF!</definedName>
    <definedName name="memo1" localSheetId="15">#REF!</definedName>
    <definedName name="memo1" localSheetId="12">#REF!</definedName>
    <definedName name="memo1" localSheetId="17">#REF!</definedName>
    <definedName name="memo1" localSheetId="19">#REF!</definedName>
    <definedName name="memo1" localSheetId="20">#REF!</definedName>
    <definedName name="memo1" localSheetId="21">#REF!</definedName>
    <definedName name="memo1" localSheetId="22">#REF!</definedName>
    <definedName name="memo1" localSheetId="9">#REF!</definedName>
    <definedName name="mery" localSheetId="11">#REF!</definedName>
    <definedName name="mery" localSheetId="7">#REF!</definedName>
    <definedName name="mery" localSheetId="8">#REF!</definedName>
    <definedName name="mery" localSheetId="16">#REF!</definedName>
    <definedName name="mery" localSheetId="4">#REF!</definedName>
    <definedName name="mery" localSheetId="18">#REF!</definedName>
    <definedName name="mery" localSheetId="13">#REF!</definedName>
    <definedName name="mery" localSheetId="14">#REF!</definedName>
    <definedName name="mery" localSheetId="15">#REF!</definedName>
    <definedName name="mery" localSheetId="12">#REF!</definedName>
    <definedName name="mery" localSheetId="17">#REF!</definedName>
    <definedName name="mery" localSheetId="19">#REF!</definedName>
    <definedName name="mery" localSheetId="20">#REF!</definedName>
    <definedName name="mery" localSheetId="21">#REF!</definedName>
    <definedName name="mery" localSheetId="22">#REF!</definedName>
    <definedName name="mery" localSheetId="9">#REF!</definedName>
    <definedName name="mfr" localSheetId="11">#REF!</definedName>
    <definedName name="mfr" localSheetId="7">#REF!</definedName>
    <definedName name="mfr" localSheetId="8">#REF!</definedName>
    <definedName name="mfr" localSheetId="16">#REF!</definedName>
    <definedName name="mfr" localSheetId="4">#REF!</definedName>
    <definedName name="mfr" localSheetId="18">#REF!</definedName>
    <definedName name="mfr" localSheetId="13">#REF!</definedName>
    <definedName name="mfr" localSheetId="14">#REF!</definedName>
    <definedName name="mfr" localSheetId="15">#REF!</definedName>
    <definedName name="mfr" localSheetId="12">#REF!</definedName>
    <definedName name="mfr" localSheetId="17">#REF!</definedName>
    <definedName name="mfr" localSheetId="19">#REF!</definedName>
    <definedName name="mfr" localSheetId="20">#REF!</definedName>
    <definedName name="mfr" localSheetId="21">#REF!</definedName>
    <definedName name="mfr" localSheetId="22">#REF!</definedName>
    <definedName name="mfr" localSheetId="9">#REF!</definedName>
    <definedName name="mike" localSheetId="11">#REF!</definedName>
    <definedName name="mike" localSheetId="7">#REF!</definedName>
    <definedName name="mike" localSheetId="8">#REF!</definedName>
    <definedName name="mike" localSheetId="16">#REF!</definedName>
    <definedName name="mike" localSheetId="4">#REF!</definedName>
    <definedName name="mike" localSheetId="18">#REF!</definedName>
    <definedName name="mike" localSheetId="13">#REF!</definedName>
    <definedName name="mike" localSheetId="14">#REF!</definedName>
    <definedName name="mike" localSheetId="15">#REF!</definedName>
    <definedName name="mike" localSheetId="12">#REF!</definedName>
    <definedName name="mike" localSheetId="17">#REF!</definedName>
    <definedName name="mike" localSheetId="19">#REF!</definedName>
    <definedName name="mike" localSheetId="20">#REF!</definedName>
    <definedName name="mike" localSheetId="21">#REF!</definedName>
    <definedName name="mike" localSheetId="22">#REF!</definedName>
    <definedName name="mike" localSheetId="9">#REF!</definedName>
    <definedName name="mmm" hidden="1">{"'000228 出張報告書'!$A$1:$AE$60"}</definedName>
    <definedName name="month" localSheetId="11">#REF!</definedName>
    <definedName name="month" localSheetId="7">#REF!</definedName>
    <definedName name="month" localSheetId="8">#REF!</definedName>
    <definedName name="month" localSheetId="16">#REF!</definedName>
    <definedName name="month" localSheetId="4">#REF!</definedName>
    <definedName name="month" localSheetId="18">#REF!</definedName>
    <definedName name="month" localSheetId="13">#REF!</definedName>
    <definedName name="month" localSheetId="14">#REF!</definedName>
    <definedName name="month" localSheetId="15">#REF!</definedName>
    <definedName name="month" localSheetId="12">#REF!</definedName>
    <definedName name="month" localSheetId="17">#REF!</definedName>
    <definedName name="month" localSheetId="19">#REF!</definedName>
    <definedName name="month" localSheetId="20">#REF!</definedName>
    <definedName name="month" localSheetId="21">#REF!</definedName>
    <definedName name="month" localSheetId="22">#REF!</definedName>
    <definedName name="month" localSheetId="9">#REF!</definedName>
    <definedName name="month_of" localSheetId="11">#REF!</definedName>
    <definedName name="month_of" localSheetId="7">#REF!</definedName>
    <definedName name="month_of" localSheetId="8">#REF!</definedName>
    <definedName name="month_of" localSheetId="16">#REF!</definedName>
    <definedName name="month_of" localSheetId="4">#REF!</definedName>
    <definedName name="month_of" localSheetId="18">#REF!</definedName>
    <definedName name="month_of" localSheetId="13">#REF!</definedName>
    <definedName name="month_of" localSheetId="14">#REF!</definedName>
    <definedName name="month_of" localSheetId="15">#REF!</definedName>
    <definedName name="month_of" localSheetId="12">#REF!</definedName>
    <definedName name="month_of" localSheetId="17">#REF!</definedName>
    <definedName name="month_of" localSheetId="19">#REF!</definedName>
    <definedName name="month_of" localSheetId="20">#REF!</definedName>
    <definedName name="month_of" localSheetId="21">#REF!</definedName>
    <definedName name="month_of" localSheetId="22">#REF!</definedName>
    <definedName name="month_of" localSheetId="9">#REF!</definedName>
    <definedName name="month01" localSheetId="11">#REF!</definedName>
    <definedName name="month01" localSheetId="7">#REF!</definedName>
    <definedName name="month01" localSheetId="8">#REF!</definedName>
    <definedName name="month01" localSheetId="16">#REF!</definedName>
    <definedName name="month01" localSheetId="4">#REF!</definedName>
    <definedName name="month01" localSheetId="18">#REF!</definedName>
    <definedName name="month01" localSheetId="13">#REF!</definedName>
    <definedName name="month01" localSheetId="14">#REF!</definedName>
    <definedName name="month01" localSheetId="15">#REF!</definedName>
    <definedName name="month01" localSheetId="12">#REF!</definedName>
    <definedName name="month01" localSheetId="17">#REF!</definedName>
    <definedName name="month01" localSheetId="19">#REF!</definedName>
    <definedName name="month01" localSheetId="20">#REF!</definedName>
    <definedName name="month01" localSheetId="21">#REF!</definedName>
    <definedName name="month01" localSheetId="22">#REF!</definedName>
    <definedName name="month01" localSheetId="9">#REF!</definedName>
    <definedName name="msalary" localSheetId="11">#REF!</definedName>
    <definedName name="msalary" localSheetId="7">#REF!</definedName>
    <definedName name="msalary" localSheetId="8">#REF!</definedName>
    <definedName name="msalary" localSheetId="16">#REF!</definedName>
    <definedName name="msalary" localSheetId="4">#REF!</definedName>
    <definedName name="msalary" localSheetId="18">#REF!</definedName>
    <definedName name="msalary" localSheetId="13">#REF!</definedName>
    <definedName name="msalary" localSheetId="14">#REF!</definedName>
    <definedName name="msalary" localSheetId="15">#REF!</definedName>
    <definedName name="msalary" localSheetId="12">#REF!</definedName>
    <definedName name="msalary" localSheetId="17">#REF!</definedName>
    <definedName name="msalary" localSheetId="19">#REF!</definedName>
    <definedName name="msalary" localSheetId="20">#REF!</definedName>
    <definedName name="msalary" localSheetId="21">#REF!</definedName>
    <definedName name="msalary" localSheetId="22">#REF!</definedName>
    <definedName name="msalary" localSheetId="9">#REF!</definedName>
    <definedName name="mtone" localSheetId="11">#REF!</definedName>
    <definedName name="mtone" localSheetId="7">#REF!</definedName>
    <definedName name="mtone" localSheetId="8">#REF!</definedName>
    <definedName name="mtone" localSheetId="16">#REF!</definedName>
    <definedName name="mtone" localSheetId="4">#REF!</definedName>
    <definedName name="mtone" localSheetId="18">#REF!</definedName>
    <definedName name="mtone" localSheetId="13">#REF!</definedName>
    <definedName name="mtone" localSheetId="14">#REF!</definedName>
    <definedName name="mtone" localSheetId="15">#REF!</definedName>
    <definedName name="mtone" localSheetId="12">#REF!</definedName>
    <definedName name="mtone" localSheetId="17">#REF!</definedName>
    <definedName name="mtone" localSheetId="19">#REF!</definedName>
    <definedName name="mtone" localSheetId="20">#REF!</definedName>
    <definedName name="mtone" localSheetId="21">#REF!</definedName>
    <definedName name="mtone" localSheetId="22">#REF!</definedName>
    <definedName name="mtone" localSheetId="9">#REF!</definedName>
    <definedName name="mttwo" localSheetId="11">#REF!</definedName>
    <definedName name="mttwo" localSheetId="7">#REF!</definedName>
    <definedName name="mttwo" localSheetId="8">#REF!</definedName>
    <definedName name="mttwo" localSheetId="16">#REF!</definedName>
    <definedName name="mttwo" localSheetId="4">#REF!</definedName>
    <definedName name="mttwo" localSheetId="18">#REF!</definedName>
    <definedName name="mttwo" localSheetId="13">#REF!</definedName>
    <definedName name="mttwo" localSheetId="14">#REF!</definedName>
    <definedName name="mttwo" localSheetId="15">#REF!</definedName>
    <definedName name="mttwo" localSheetId="12">#REF!</definedName>
    <definedName name="mttwo" localSheetId="17">#REF!</definedName>
    <definedName name="mttwo" localSheetId="19">#REF!</definedName>
    <definedName name="mttwo" localSheetId="20">#REF!</definedName>
    <definedName name="mttwo" localSheetId="21">#REF!</definedName>
    <definedName name="mttwo" localSheetId="22">#REF!</definedName>
    <definedName name="mttwo" localSheetId="9">#REF!</definedName>
    <definedName name="mwave" localSheetId="11">#REF!</definedName>
    <definedName name="mwave" localSheetId="7">#REF!</definedName>
    <definedName name="mwave" localSheetId="8">#REF!</definedName>
    <definedName name="mwave" localSheetId="16">#REF!</definedName>
    <definedName name="mwave" localSheetId="4">#REF!</definedName>
    <definedName name="mwave" localSheetId="18">#REF!</definedName>
    <definedName name="mwave" localSheetId="13">#REF!</definedName>
    <definedName name="mwave" localSheetId="14">#REF!</definedName>
    <definedName name="mwave" localSheetId="15">#REF!</definedName>
    <definedName name="mwave" localSheetId="12">#REF!</definedName>
    <definedName name="mwave" localSheetId="17">#REF!</definedName>
    <definedName name="mwave" localSheetId="19">#REF!</definedName>
    <definedName name="mwave" localSheetId="20">#REF!</definedName>
    <definedName name="mwave" localSheetId="21">#REF!</definedName>
    <definedName name="mwave" localSheetId="22">#REF!</definedName>
    <definedName name="mwave" localSheetId="9">#REF!</definedName>
    <definedName name="Name" localSheetId="0">'[37]Overview (100)'!$C$33</definedName>
    <definedName name="Name" localSheetId="2">'[37]Overview (100)'!$C$33</definedName>
    <definedName name="NDRate" localSheetId="11">#REF!</definedName>
    <definedName name="NDRate" localSheetId="7">#REF!</definedName>
    <definedName name="NDRate" localSheetId="8">#REF!</definedName>
    <definedName name="NDRate" localSheetId="16">#REF!</definedName>
    <definedName name="NDRate" localSheetId="4">#REF!</definedName>
    <definedName name="NDRate" localSheetId="18">#REF!</definedName>
    <definedName name="NDRate" localSheetId="13">#REF!</definedName>
    <definedName name="NDRate" localSheetId="14">#REF!</definedName>
    <definedName name="NDRate" localSheetId="15">#REF!</definedName>
    <definedName name="NDRate" localSheetId="12">#REF!</definedName>
    <definedName name="NDRate" localSheetId="17">#REF!</definedName>
    <definedName name="NDRate" localSheetId="19">#REF!</definedName>
    <definedName name="NDRate" localSheetId="20">#REF!</definedName>
    <definedName name="NDRate" localSheetId="21">#REF!</definedName>
    <definedName name="NDRate" localSheetId="22">#REF!</definedName>
    <definedName name="NDRate" localSheetId="9">#REF!</definedName>
    <definedName name="new" localSheetId="0">[10]Overzicht!$B$30</definedName>
    <definedName name="new" localSheetId="2">[10]Overzicht!$B$30</definedName>
    <definedName name="NightDiff" localSheetId="11">#REF!</definedName>
    <definedName name="NightDiff" localSheetId="7">#REF!</definedName>
    <definedName name="NightDiff" localSheetId="8">#REF!</definedName>
    <definedName name="NightDiff" localSheetId="16">#REF!</definedName>
    <definedName name="NightDiff" localSheetId="4">#REF!</definedName>
    <definedName name="NightDiff" localSheetId="18">#REF!</definedName>
    <definedName name="NightDiff" localSheetId="13">#REF!</definedName>
    <definedName name="NightDiff" localSheetId="14">#REF!</definedName>
    <definedName name="NightDiff" localSheetId="15">#REF!</definedName>
    <definedName name="NightDiff" localSheetId="12">#REF!</definedName>
    <definedName name="NightDiff" localSheetId="17">#REF!</definedName>
    <definedName name="NightDiff" localSheetId="19">#REF!</definedName>
    <definedName name="NightDiff" localSheetId="20">#REF!</definedName>
    <definedName name="NightDiff" localSheetId="21">#REF!</definedName>
    <definedName name="NightDiff" localSheetId="22">#REF!</definedName>
    <definedName name="NightDiff" localSheetId="9">#REF!</definedName>
    <definedName name="nine" localSheetId="11">#REF!</definedName>
    <definedName name="nine" localSheetId="7">#REF!</definedName>
    <definedName name="nine" localSheetId="8">#REF!</definedName>
    <definedName name="nine" localSheetId="16">#REF!</definedName>
    <definedName name="nine" localSheetId="4">#REF!</definedName>
    <definedName name="nine" localSheetId="18">#REF!</definedName>
    <definedName name="nine" localSheetId="13">#REF!</definedName>
    <definedName name="nine" localSheetId="14">#REF!</definedName>
    <definedName name="nine" localSheetId="15">#REF!</definedName>
    <definedName name="nine" localSheetId="12">#REF!</definedName>
    <definedName name="nine" localSheetId="17">#REF!</definedName>
    <definedName name="nine" localSheetId="19">#REF!</definedName>
    <definedName name="nine" localSheetId="20">#REF!</definedName>
    <definedName name="nine" localSheetId="21">#REF!</definedName>
    <definedName name="nine" localSheetId="22">#REF!</definedName>
    <definedName name="nine" localSheetId="9">#REF!</definedName>
    <definedName name="NN" localSheetId="7">[4]Sheet1!#REF!</definedName>
    <definedName name="NN" localSheetId="8">[4]Sheet1!#REF!</definedName>
    <definedName name="NN" localSheetId="9">[4]Sheet1!#REF!</definedName>
    <definedName name="NNN" localSheetId="7">[4]Sheet1!#REF!</definedName>
    <definedName name="NNN" localSheetId="8">[4]Sheet1!#REF!</definedName>
    <definedName name="NNN" localSheetId="9">[4]Sheet1!#REF!</definedName>
    <definedName name="NOVEMBER_TOTAL">'[5]RS-WC-201 DATA'!$B$64:$AK$64</definedName>
    <definedName name="NREL" localSheetId="11">[4]Sheet1!#REF!</definedName>
    <definedName name="NREL" localSheetId="7">[4]Sheet1!#REF!</definedName>
    <definedName name="NREL" localSheetId="8">[4]Sheet1!#REF!</definedName>
    <definedName name="NREL" localSheetId="16">[4]Sheet1!#REF!</definedName>
    <definedName name="NREL" localSheetId="4">[4]Sheet1!#REF!</definedName>
    <definedName name="NREL" localSheetId="18">[4]Sheet1!#REF!</definedName>
    <definedName name="NREL" localSheetId="13">[4]Sheet1!#REF!</definedName>
    <definedName name="NREL" localSheetId="14">[4]Sheet1!#REF!</definedName>
    <definedName name="NREL" localSheetId="15">[4]Sheet1!#REF!</definedName>
    <definedName name="NREL" localSheetId="12">[4]Sheet1!#REF!</definedName>
    <definedName name="NREL" localSheetId="17">[4]Sheet1!#REF!</definedName>
    <definedName name="NREL" localSheetId="19">[4]Sheet1!#REF!</definedName>
    <definedName name="NREL" localSheetId="20">[4]Sheet1!#REF!</definedName>
    <definedName name="NREL" localSheetId="21">[4]Sheet1!#REF!</definedName>
    <definedName name="NREL" localSheetId="22">[4]Sheet1!#REF!</definedName>
    <definedName name="NREL" localSheetId="9">[4]Sheet1!#REF!</definedName>
    <definedName name="NREQ" localSheetId="11">[4]Sheet1!#REF!</definedName>
    <definedName name="NREQ" localSheetId="7">[4]Sheet1!#REF!</definedName>
    <definedName name="NREQ" localSheetId="8">[4]Sheet1!#REF!</definedName>
    <definedName name="NREQ" localSheetId="16">[4]Sheet1!#REF!</definedName>
    <definedName name="NREQ" localSheetId="4">[4]Sheet1!#REF!</definedName>
    <definedName name="NREQ" localSheetId="18">[4]Sheet1!#REF!</definedName>
    <definedName name="NREQ" localSheetId="13">[4]Sheet1!#REF!</definedName>
    <definedName name="NREQ" localSheetId="14">[4]Sheet1!#REF!</definedName>
    <definedName name="NREQ" localSheetId="15">[4]Sheet1!#REF!</definedName>
    <definedName name="NREQ" localSheetId="12">[4]Sheet1!#REF!</definedName>
    <definedName name="NREQ" localSheetId="17">[4]Sheet1!#REF!</definedName>
    <definedName name="NREQ" localSheetId="19">[4]Sheet1!#REF!</definedName>
    <definedName name="NREQ" localSheetId="20">[4]Sheet1!#REF!</definedName>
    <definedName name="NREQ" localSheetId="21">[4]Sheet1!#REF!</definedName>
    <definedName name="NREQ" localSheetId="22">[4]Sheet1!#REF!</definedName>
    <definedName name="NREQ" localSheetId="9">[4]Sheet1!#REF!</definedName>
    <definedName name="o" localSheetId="11">#REF!</definedName>
    <definedName name="o" localSheetId="7">#REF!</definedName>
    <definedName name="o" localSheetId="8">#REF!</definedName>
    <definedName name="o" localSheetId="16">#REF!</definedName>
    <definedName name="o" localSheetId="4">#REF!</definedName>
    <definedName name="o" localSheetId="18">#REF!</definedName>
    <definedName name="o" localSheetId="13">#REF!</definedName>
    <definedName name="o" localSheetId="14">#REF!</definedName>
    <definedName name="o" localSheetId="15">#REF!</definedName>
    <definedName name="o" localSheetId="12">#REF!</definedName>
    <definedName name="o" localSheetId="17">#REF!</definedName>
    <definedName name="o" localSheetId="19">#REF!</definedName>
    <definedName name="o" localSheetId="20">#REF!</definedName>
    <definedName name="o" localSheetId="21">#REF!</definedName>
    <definedName name="o" localSheetId="22">#REF!</definedName>
    <definedName name="o" localSheetId="9">#REF!</definedName>
    <definedName name="OBA_YIELD">'[5]RS-WC-201 DATA'!$AK$2:$AK$71</definedName>
    <definedName name="OCTOBER_TOTAL">'[5]RS-WC-201 DATA'!$B$59:$AK$59</definedName>
    <definedName name="ok" localSheetId="4">[38]Assumptions!$C$6</definedName>
    <definedName name="ok" localSheetId="0">[38]Assumptions!$C$6</definedName>
    <definedName name="ok" localSheetId="2">[38]Assumptions!$C$6</definedName>
    <definedName name="Old" localSheetId="11">#REF!</definedName>
    <definedName name="Old" localSheetId="7">#REF!</definedName>
    <definedName name="Old" localSheetId="8">#REF!</definedName>
    <definedName name="Old" localSheetId="16">#REF!</definedName>
    <definedName name="Old" localSheetId="4">#REF!</definedName>
    <definedName name="Old" localSheetId="18">#REF!</definedName>
    <definedName name="Old" localSheetId="13">#REF!</definedName>
    <definedName name="Old" localSheetId="14">#REF!</definedName>
    <definedName name="Old" localSheetId="15">#REF!</definedName>
    <definedName name="Old" localSheetId="12">#REF!</definedName>
    <definedName name="Old" localSheetId="17">#REF!</definedName>
    <definedName name="Old" localSheetId="19">#REF!</definedName>
    <definedName name="Old" localSheetId="20">#REF!</definedName>
    <definedName name="Old" localSheetId="21">#REF!</definedName>
    <definedName name="Old" localSheetId="22">#REF!</definedName>
    <definedName name="Old" localSheetId="9">#REF!</definedName>
    <definedName name="olive" hidden="1">{"'000228 出張報告書'!$A$1:$AE$60"}</definedName>
    <definedName name="one" localSheetId="11">#REF!</definedName>
    <definedName name="one" localSheetId="7">#REF!</definedName>
    <definedName name="one" localSheetId="8">#REF!</definedName>
    <definedName name="one" localSheetId="16">#REF!</definedName>
    <definedName name="one" localSheetId="4">#REF!</definedName>
    <definedName name="one" localSheetId="18">#REF!</definedName>
    <definedName name="one" localSheetId="13">#REF!</definedName>
    <definedName name="one" localSheetId="14">#REF!</definedName>
    <definedName name="one" localSheetId="15">#REF!</definedName>
    <definedName name="one" localSheetId="12">#REF!</definedName>
    <definedName name="one" localSheetId="17">#REF!</definedName>
    <definedName name="one" localSheetId="19">#REF!</definedName>
    <definedName name="one" localSheetId="20">#REF!</definedName>
    <definedName name="one" localSheetId="21">#REF!</definedName>
    <definedName name="one" localSheetId="22">#REF!</definedName>
    <definedName name="one" localSheetId="9">#REF!</definedName>
    <definedName name="OO" hidden="1">{"'000228 出張報告書'!$A$1:$AE$60"}</definedName>
    <definedName name="OP" localSheetId="11">[4]Sheet1!#REF!</definedName>
    <definedName name="OP" localSheetId="7">[4]Sheet1!#REF!</definedName>
    <definedName name="OP" localSheetId="8">[4]Sheet1!#REF!</definedName>
    <definedName name="OP" localSheetId="16">[4]Sheet1!#REF!</definedName>
    <definedName name="OP" localSheetId="4">[4]Sheet1!#REF!</definedName>
    <definedName name="OP" localSheetId="18">[4]Sheet1!#REF!</definedName>
    <definedName name="OP" localSheetId="13">[4]Sheet1!#REF!</definedName>
    <definedName name="OP" localSheetId="14">[4]Sheet1!#REF!</definedName>
    <definedName name="OP" localSheetId="15">[4]Sheet1!#REF!</definedName>
    <definedName name="OP" localSheetId="12">[4]Sheet1!#REF!</definedName>
    <definedName name="OP" localSheetId="17">[4]Sheet1!#REF!</definedName>
    <definedName name="OP" localSheetId="19">[4]Sheet1!#REF!</definedName>
    <definedName name="OP" localSheetId="20">[4]Sheet1!#REF!</definedName>
    <definedName name="OP" localSheetId="21">[4]Sheet1!#REF!</definedName>
    <definedName name="OP" localSheetId="22">[4]Sheet1!#REF!</definedName>
    <definedName name="OP" localSheetId="9">[4]Sheet1!#REF!</definedName>
    <definedName name="openfilename">[39]menu!$B$6</definedName>
    <definedName name="OrderTable" localSheetId="11" hidden="1">#REF!</definedName>
    <definedName name="OrderTable" localSheetId="7" hidden="1">#REF!</definedName>
    <definedName name="OrderTable" localSheetId="8" hidden="1">#REF!</definedName>
    <definedName name="OrderTable" localSheetId="16" hidden="1">#REF!</definedName>
    <definedName name="OrderTable" localSheetId="4" hidden="1">#REF!</definedName>
    <definedName name="OrderTable" localSheetId="18" hidden="1">#REF!</definedName>
    <definedName name="OrderTable" localSheetId="13" hidden="1">#REF!</definedName>
    <definedName name="OrderTable" localSheetId="14" hidden="1">#REF!</definedName>
    <definedName name="OrderTable" localSheetId="15" hidden="1">#REF!</definedName>
    <definedName name="OrderTable" localSheetId="12" hidden="1">#REF!</definedName>
    <definedName name="OrderTable" localSheetId="17" hidden="1">#REF!</definedName>
    <definedName name="OrderTable" localSheetId="19" hidden="1">#REF!</definedName>
    <definedName name="OrderTable" localSheetId="20" hidden="1">#REF!</definedName>
    <definedName name="OrderTable" localSheetId="21" hidden="1">#REF!</definedName>
    <definedName name="OrderTable" localSheetId="22" hidden="1">#REF!</definedName>
    <definedName name="OrderTable" localSheetId="9" hidden="1">#REF!</definedName>
    <definedName name="ORG_ITEM" localSheetId="11">[4]Sheet1!#REF!</definedName>
    <definedName name="ORG_ITEM" localSheetId="7">[4]Sheet1!#REF!</definedName>
    <definedName name="ORG_ITEM" localSheetId="8">[4]Sheet1!#REF!</definedName>
    <definedName name="ORG_ITEM" localSheetId="16">[4]Sheet1!#REF!</definedName>
    <definedName name="ORG_ITEM" localSheetId="4">[4]Sheet1!#REF!</definedName>
    <definedName name="ORG_ITEM" localSheetId="18">[4]Sheet1!#REF!</definedName>
    <definedName name="ORG_ITEM" localSheetId="13">[4]Sheet1!#REF!</definedName>
    <definedName name="ORG_ITEM" localSheetId="14">[4]Sheet1!#REF!</definedName>
    <definedName name="ORG_ITEM" localSheetId="15">[4]Sheet1!#REF!</definedName>
    <definedName name="ORG_ITEM" localSheetId="12">[4]Sheet1!#REF!</definedName>
    <definedName name="ORG_ITEM" localSheetId="17">[4]Sheet1!#REF!</definedName>
    <definedName name="ORG_ITEM" localSheetId="19">[4]Sheet1!#REF!</definedName>
    <definedName name="ORG_ITEM" localSheetId="20">[4]Sheet1!#REF!</definedName>
    <definedName name="ORG_ITEM" localSheetId="21">[4]Sheet1!#REF!</definedName>
    <definedName name="ORG_ITEM" localSheetId="22">[4]Sheet1!#REF!</definedName>
    <definedName name="ORG_ITEM" localSheetId="9">[4]Sheet1!#REF!</definedName>
    <definedName name="OTRate" localSheetId="11">#REF!</definedName>
    <definedName name="OTRate" localSheetId="7">#REF!</definedName>
    <definedName name="OTRate" localSheetId="8">#REF!</definedName>
    <definedName name="OTRate" localSheetId="16">#REF!</definedName>
    <definedName name="OTRate" localSheetId="4">#REF!</definedName>
    <definedName name="OTRate" localSheetId="18">#REF!</definedName>
    <definedName name="OTRate" localSheetId="13">#REF!</definedName>
    <definedName name="OTRate" localSheetId="14">#REF!</definedName>
    <definedName name="OTRate" localSheetId="15">#REF!</definedName>
    <definedName name="OTRate" localSheetId="12">#REF!</definedName>
    <definedName name="OTRate" localSheetId="17">#REF!</definedName>
    <definedName name="OTRate" localSheetId="19">#REF!</definedName>
    <definedName name="OTRate" localSheetId="20">#REF!</definedName>
    <definedName name="OTRate" localSheetId="21">#REF!</definedName>
    <definedName name="OTRate" localSheetId="22">#REF!</definedName>
    <definedName name="OTRate" localSheetId="9">#REF!</definedName>
    <definedName name="Overtime" localSheetId="11">#REF!</definedName>
    <definedName name="Overtime" localSheetId="7">#REF!</definedName>
    <definedName name="Overtime" localSheetId="8">#REF!</definedName>
    <definedName name="Overtime" localSheetId="16">#REF!</definedName>
    <definedName name="Overtime" localSheetId="4">#REF!</definedName>
    <definedName name="Overtime" localSheetId="18">#REF!</definedName>
    <definedName name="Overtime" localSheetId="13">#REF!</definedName>
    <definedName name="Overtime" localSheetId="14">#REF!</definedName>
    <definedName name="Overtime" localSheetId="15">#REF!</definedName>
    <definedName name="Overtime" localSheetId="12">#REF!</definedName>
    <definedName name="Overtime" localSheetId="17">#REF!</definedName>
    <definedName name="Overtime" localSheetId="19">#REF!</definedName>
    <definedName name="Overtime" localSheetId="20">#REF!</definedName>
    <definedName name="Overtime" localSheetId="21">#REF!</definedName>
    <definedName name="Overtime" localSheetId="22">#REF!</definedName>
    <definedName name="Overtime" localSheetId="9">#REF!</definedName>
    <definedName name="P_CALC_COST" localSheetId="11">#REF!</definedName>
    <definedName name="P_CALC_COST" localSheetId="7">#REF!</definedName>
    <definedName name="P_CALC_COST" localSheetId="8">#REF!</definedName>
    <definedName name="P_CALC_COST" localSheetId="16">#REF!</definedName>
    <definedName name="P_CALC_COST" localSheetId="4">#REF!</definedName>
    <definedName name="P_CALC_COST" localSheetId="18">#REF!</definedName>
    <definedName name="P_CALC_COST" localSheetId="13">#REF!</definedName>
    <definedName name="P_CALC_COST" localSheetId="14">#REF!</definedName>
    <definedName name="P_CALC_COST" localSheetId="15">#REF!</definedName>
    <definedName name="P_CALC_COST" localSheetId="12">#REF!</definedName>
    <definedName name="P_CALC_COST" localSheetId="17">#REF!</definedName>
    <definedName name="P_CALC_COST" localSheetId="19">#REF!</definedName>
    <definedName name="P_CALC_COST" localSheetId="20">#REF!</definedName>
    <definedName name="P_CALC_COST" localSheetId="21">#REF!</definedName>
    <definedName name="P_CALC_COST" localSheetId="22">#REF!</definedName>
    <definedName name="P_CALC_COST" localSheetId="9">#REF!</definedName>
    <definedName name="part_list" localSheetId="11">#REF!</definedName>
    <definedName name="part_list" localSheetId="7">#REF!</definedName>
    <definedName name="part_list" localSheetId="8">#REF!</definedName>
    <definedName name="part_list" localSheetId="16">#REF!</definedName>
    <definedName name="part_list" localSheetId="4">#REF!</definedName>
    <definedName name="part_list" localSheetId="18">#REF!</definedName>
    <definedName name="part_list" localSheetId="13">#REF!</definedName>
    <definedName name="part_list" localSheetId="14">#REF!</definedName>
    <definedName name="part_list" localSheetId="15">#REF!</definedName>
    <definedName name="part_list" localSheetId="12">#REF!</definedName>
    <definedName name="part_list" localSheetId="17">#REF!</definedName>
    <definedName name="part_list" localSheetId="19">#REF!</definedName>
    <definedName name="part_list" localSheetId="20">#REF!</definedName>
    <definedName name="part_list" localSheetId="21">#REF!</definedName>
    <definedName name="part_list" localSheetId="22">#REF!</definedName>
    <definedName name="part_list" localSheetId="9">#REF!</definedName>
    <definedName name="Parts" localSheetId="11">#REF!:#REF!</definedName>
    <definedName name="Parts" localSheetId="7">#REF!:#REF!</definedName>
    <definedName name="Parts" localSheetId="8">#REF!:#REF!</definedName>
    <definedName name="Parts" localSheetId="16">#REF!:#REF!</definedName>
    <definedName name="Parts" localSheetId="4">#REF!:#REF!</definedName>
    <definedName name="Parts" localSheetId="18">#REF!:#REF!</definedName>
    <definedName name="Parts" localSheetId="13">#REF!:#REF!</definedName>
    <definedName name="Parts" localSheetId="14">#REF!:#REF!</definedName>
    <definedName name="Parts" localSheetId="15">#REF!:#REF!</definedName>
    <definedName name="Parts" localSheetId="12">#REF!:#REF!</definedName>
    <definedName name="Parts" localSheetId="17">#REF!:#REF!</definedName>
    <definedName name="Parts" localSheetId="19">#REF!:#REF!</definedName>
    <definedName name="Parts" localSheetId="20">#REF!:#REF!</definedName>
    <definedName name="Parts" localSheetId="21">#REF!:#REF!</definedName>
    <definedName name="Parts" localSheetId="22">#REF!:#REF!</definedName>
    <definedName name="Parts" localSheetId="9">#REF!:#REF!</definedName>
    <definedName name="password" localSheetId="11">[40]Rawdata!#REF!</definedName>
    <definedName name="password" localSheetId="7">[40]Rawdata!#REF!</definedName>
    <definedName name="password" localSheetId="8">[40]Rawdata!#REF!</definedName>
    <definedName name="password" localSheetId="16">[40]Rawdata!#REF!</definedName>
    <definedName name="password" localSheetId="4">[41]Rawdata!#REF!</definedName>
    <definedName name="password" localSheetId="18">[40]Rawdata!#REF!</definedName>
    <definedName name="password" localSheetId="13">[40]Rawdata!#REF!</definedName>
    <definedName name="password" localSheetId="14">[40]Rawdata!#REF!</definedName>
    <definedName name="password" localSheetId="15">[40]Rawdata!#REF!</definedName>
    <definedName name="password" localSheetId="12">[40]Rawdata!#REF!</definedName>
    <definedName name="password" localSheetId="17">[40]Rawdata!#REF!</definedName>
    <definedName name="password" localSheetId="19">[40]Rawdata!#REF!</definedName>
    <definedName name="password" localSheetId="20">[40]Rawdata!#REF!</definedName>
    <definedName name="password" localSheetId="21">[40]Rawdata!#REF!</definedName>
    <definedName name="password" localSheetId="22">[40]Rawdata!#REF!</definedName>
    <definedName name="password" localSheetId="9">[40]Rawdata!#REF!</definedName>
    <definedName name="Patrol">[17]data!$F$1:$F$65536</definedName>
    <definedName name="paul">'[42]Overview (100)'!$C$33</definedName>
    <definedName name="pde" localSheetId="4" hidden="1">{"'000228 出張報告書'!$A$1:$AE$60"}</definedName>
    <definedName name="pdr" localSheetId="4" hidden="1">{"'000228 出張報告書'!$A$1:$AE$60"}</definedName>
    <definedName name="Phone" localSheetId="11">#REF!</definedName>
    <definedName name="Phone" localSheetId="7">#REF!</definedName>
    <definedName name="Phone" localSheetId="8">#REF!</definedName>
    <definedName name="Phone" localSheetId="16">#REF!</definedName>
    <definedName name="Phone" localSheetId="4">#REF!</definedName>
    <definedName name="Phone" localSheetId="18">#REF!</definedName>
    <definedName name="Phone" localSheetId="13">#REF!</definedName>
    <definedName name="Phone" localSheetId="14">#REF!</definedName>
    <definedName name="Phone" localSheetId="15">#REF!</definedName>
    <definedName name="Phone" localSheetId="12">#REF!</definedName>
    <definedName name="Phone" localSheetId="17">#REF!</definedName>
    <definedName name="Phone" localSheetId="19">#REF!</definedName>
    <definedName name="Phone" localSheetId="20">#REF!</definedName>
    <definedName name="Phone" localSheetId="21">#REF!</definedName>
    <definedName name="Phone" localSheetId="22">#REF!</definedName>
    <definedName name="Phone" localSheetId="9">#REF!</definedName>
    <definedName name="picture" localSheetId="11">#REF!</definedName>
    <definedName name="picture" localSheetId="7">#REF!</definedName>
    <definedName name="picture" localSheetId="8">#REF!</definedName>
    <definedName name="picture" localSheetId="16">#REF!</definedName>
    <definedName name="picture" localSheetId="4">#REF!</definedName>
    <definedName name="picture" localSheetId="18">#REF!</definedName>
    <definedName name="picture" localSheetId="13">#REF!</definedName>
    <definedName name="picture" localSheetId="14">#REF!</definedName>
    <definedName name="picture" localSheetId="15">#REF!</definedName>
    <definedName name="picture" localSheetId="12">#REF!</definedName>
    <definedName name="picture" localSheetId="17">#REF!</definedName>
    <definedName name="picture" localSheetId="19">#REF!</definedName>
    <definedName name="picture" localSheetId="20">#REF!</definedName>
    <definedName name="picture" localSheetId="21">#REF!</definedName>
    <definedName name="picture" localSheetId="22">#REF!</definedName>
    <definedName name="picture" localSheetId="9">#REF!</definedName>
    <definedName name="pito">[15]DATA!$Q$1</definedName>
    <definedName name="plan5">[43]REPORT!$C$9:$J$180</definedName>
    <definedName name="PLANNED1" localSheetId="11">[4]Sheet1!#REF!</definedName>
    <definedName name="PLANNED1" localSheetId="7">[4]Sheet1!#REF!</definedName>
    <definedName name="PLANNED1" localSheetId="8">[4]Sheet1!#REF!</definedName>
    <definedName name="PLANNED1" localSheetId="16">[4]Sheet1!#REF!</definedName>
    <definedName name="PLANNED1" localSheetId="4">[4]Sheet1!#REF!</definedName>
    <definedName name="PLANNED1" localSheetId="18">[4]Sheet1!#REF!</definedName>
    <definedName name="PLANNED1" localSheetId="13">[4]Sheet1!#REF!</definedName>
    <definedName name="PLANNED1" localSheetId="14">[4]Sheet1!#REF!</definedName>
    <definedName name="PLANNED1" localSheetId="15">[4]Sheet1!#REF!</definedName>
    <definedName name="PLANNED1" localSheetId="12">[4]Sheet1!#REF!</definedName>
    <definedName name="PLANNED1" localSheetId="17">[4]Sheet1!#REF!</definedName>
    <definedName name="PLANNED1" localSheetId="19">[4]Sheet1!#REF!</definedName>
    <definedName name="PLANNED1" localSheetId="20">[4]Sheet1!#REF!</definedName>
    <definedName name="PLANNED1" localSheetId="21">[4]Sheet1!#REF!</definedName>
    <definedName name="PLANNED1" localSheetId="22">[4]Sheet1!#REF!</definedName>
    <definedName name="PLANNED1" localSheetId="9">[4]Sheet1!#REF!</definedName>
    <definedName name="PLANNED2" localSheetId="11">[4]Sheet1!#REF!</definedName>
    <definedName name="PLANNED2" localSheetId="7">[4]Sheet1!#REF!</definedName>
    <definedName name="PLANNED2" localSheetId="8">[4]Sheet1!#REF!</definedName>
    <definedName name="PLANNED2" localSheetId="16">[4]Sheet1!#REF!</definedName>
    <definedName name="PLANNED2" localSheetId="4">[4]Sheet1!#REF!</definedName>
    <definedName name="PLANNED2" localSheetId="18">[4]Sheet1!#REF!</definedName>
    <definedName name="PLANNED2" localSheetId="13">[4]Sheet1!#REF!</definedName>
    <definedName name="PLANNED2" localSheetId="14">[4]Sheet1!#REF!</definedName>
    <definedName name="PLANNED2" localSheetId="15">[4]Sheet1!#REF!</definedName>
    <definedName name="PLANNED2" localSheetId="12">[4]Sheet1!#REF!</definedName>
    <definedName name="PLANNED2" localSheetId="17">[4]Sheet1!#REF!</definedName>
    <definedName name="PLANNED2" localSheetId="19">[4]Sheet1!#REF!</definedName>
    <definedName name="PLANNED2" localSheetId="20">[4]Sheet1!#REF!</definedName>
    <definedName name="PLANNED2" localSheetId="21">[4]Sheet1!#REF!</definedName>
    <definedName name="PLANNED2" localSheetId="22">[4]Sheet1!#REF!</definedName>
    <definedName name="PLANNED2" localSheetId="9">[4]Sheet1!#REF!</definedName>
    <definedName name="polleke">'[42]Overview (100)'!$C$35</definedName>
    <definedName name="ppp" localSheetId="4" hidden="1">{"'000228 出張報告書'!$A$1:$AE$60"}</definedName>
    <definedName name="price" localSheetId="11">#REF!</definedName>
    <definedName name="price" localSheetId="7">#REF!</definedName>
    <definedName name="price" localSheetId="8">#REF!</definedName>
    <definedName name="price" localSheetId="16">#REF!</definedName>
    <definedName name="price" localSheetId="4">#REF!</definedName>
    <definedName name="price" localSheetId="18">#REF!</definedName>
    <definedName name="price" localSheetId="13">#REF!</definedName>
    <definedName name="price" localSheetId="14">#REF!</definedName>
    <definedName name="price" localSheetId="15">#REF!</definedName>
    <definedName name="price" localSheetId="12">#REF!</definedName>
    <definedName name="price" localSheetId="17">#REF!</definedName>
    <definedName name="price" localSheetId="19">#REF!</definedName>
    <definedName name="price" localSheetId="20">#REF!</definedName>
    <definedName name="price" localSheetId="21">#REF!</definedName>
    <definedName name="price" localSheetId="22">#REF!</definedName>
    <definedName name="price" localSheetId="9">#REF!</definedName>
    <definedName name="_xlnm.Print_Area" localSheetId="11">#REF!</definedName>
    <definedName name="_xlnm.Print_Area" localSheetId="7">#REF!</definedName>
    <definedName name="_xlnm.Print_Area" localSheetId="8">#REF!</definedName>
    <definedName name="_xlnm.Print_Area" localSheetId="16">#REF!</definedName>
    <definedName name="_xlnm.Print_Area" localSheetId="4">#REF!</definedName>
    <definedName name="_xlnm.Print_Area" localSheetId="18">#REF!</definedName>
    <definedName name="_xlnm.Print_Area" localSheetId="13">#REF!</definedName>
    <definedName name="_xlnm.Print_Area" localSheetId="14">#REF!</definedName>
    <definedName name="_xlnm.Print_Area" localSheetId="15">#REF!</definedName>
    <definedName name="_xlnm.Print_Area" localSheetId="0">'HK Table'!$A$1:$QE$24</definedName>
    <definedName name="_xlnm.Print_Area" localSheetId="12">#REF!</definedName>
    <definedName name="_xlnm.Print_Area" localSheetId="17">#REF!</definedName>
    <definedName name="_xlnm.Print_Area" localSheetId="19">#REF!</definedName>
    <definedName name="_xlnm.Print_Area" localSheetId="20">#REF!</definedName>
    <definedName name="_xlnm.Print_Area" localSheetId="21">#REF!</definedName>
    <definedName name="_xlnm.Print_Area" localSheetId="22">#REF!</definedName>
    <definedName name="_xlnm.Print_Area" localSheetId="2">#REF!</definedName>
    <definedName name="_xlnm.Print_Area" localSheetId="9">#REF!</definedName>
    <definedName name="_xlnm.Print_Area">#REF!</definedName>
    <definedName name="_xlnm.Print_Titles" localSheetId="11">#REF!</definedName>
    <definedName name="_xlnm.Print_Titles" localSheetId="7">#REF!</definedName>
    <definedName name="_xlnm.Print_Titles" localSheetId="8">#REF!</definedName>
    <definedName name="_xlnm.Print_Titles" localSheetId="16">#REF!</definedName>
    <definedName name="_xlnm.Print_Titles" localSheetId="4">#REF!</definedName>
    <definedName name="_xlnm.Print_Titles" localSheetId="18">#REF!</definedName>
    <definedName name="_xlnm.Print_Titles" localSheetId="13">#REF!</definedName>
    <definedName name="_xlnm.Print_Titles" localSheetId="14">#REF!</definedName>
    <definedName name="_xlnm.Print_Titles" localSheetId="15">#REF!</definedName>
    <definedName name="_xlnm.Print_Titles" localSheetId="12">#REF!</definedName>
    <definedName name="_xlnm.Print_Titles" localSheetId="17">#REF!</definedName>
    <definedName name="_xlnm.Print_Titles" localSheetId="19">#REF!</definedName>
    <definedName name="_xlnm.Print_Titles" localSheetId="20">#REF!</definedName>
    <definedName name="_xlnm.Print_Titles" localSheetId="21">#REF!</definedName>
    <definedName name="_xlnm.Print_Titles" localSheetId="22">#REF!</definedName>
    <definedName name="_xlnm.Print_Titles" localSheetId="9">#REF!</definedName>
    <definedName name="_xlnm.Print_Titles">#REF!</definedName>
    <definedName name="printing_area" localSheetId="11">#REF!</definedName>
    <definedName name="printing_area" localSheetId="7">#REF!</definedName>
    <definedName name="printing_area" localSheetId="8">#REF!</definedName>
    <definedName name="printing_area" localSheetId="16">#REF!</definedName>
    <definedName name="printing_area" localSheetId="4">#REF!</definedName>
    <definedName name="printing_area" localSheetId="18">#REF!</definedName>
    <definedName name="printing_area" localSheetId="13">#REF!</definedName>
    <definedName name="printing_area" localSheetId="14">#REF!</definedName>
    <definedName name="printing_area" localSheetId="15">#REF!</definedName>
    <definedName name="printing_area" localSheetId="12">#REF!</definedName>
    <definedName name="printing_area" localSheetId="17">#REF!</definedName>
    <definedName name="printing_area" localSheetId="19">#REF!</definedName>
    <definedName name="printing_area" localSheetId="20">#REF!</definedName>
    <definedName name="printing_area" localSheetId="21">#REF!</definedName>
    <definedName name="printing_area" localSheetId="22">#REF!</definedName>
    <definedName name="printing_area" localSheetId="9">#REF!</definedName>
    <definedName name="ProdForm" localSheetId="11" hidden="1">#REF!</definedName>
    <definedName name="ProdForm" localSheetId="7" hidden="1">#REF!</definedName>
    <definedName name="ProdForm" localSheetId="8" hidden="1">#REF!</definedName>
    <definedName name="ProdForm" localSheetId="16" hidden="1">#REF!</definedName>
    <definedName name="ProdForm" localSheetId="4" hidden="1">#REF!</definedName>
    <definedName name="ProdForm" localSheetId="18" hidden="1">#REF!</definedName>
    <definedName name="ProdForm" localSheetId="13" hidden="1">#REF!</definedName>
    <definedName name="ProdForm" localSheetId="14" hidden="1">#REF!</definedName>
    <definedName name="ProdForm" localSheetId="15" hidden="1">#REF!</definedName>
    <definedName name="ProdForm" localSheetId="12" hidden="1">#REF!</definedName>
    <definedName name="ProdForm" localSheetId="17" hidden="1">#REF!</definedName>
    <definedName name="ProdForm" localSheetId="19" hidden="1">#REF!</definedName>
    <definedName name="ProdForm" localSheetId="20" hidden="1">#REF!</definedName>
    <definedName name="ProdForm" localSheetId="21" hidden="1">#REF!</definedName>
    <definedName name="ProdForm" localSheetId="22" hidden="1">#REF!</definedName>
    <definedName name="ProdForm" localSheetId="9" hidden="1">#REF!</definedName>
    <definedName name="Product" localSheetId="11" hidden="1">#REF!</definedName>
    <definedName name="Product" localSheetId="7" hidden="1">#REF!</definedName>
    <definedName name="Product" localSheetId="8" hidden="1">#REF!</definedName>
    <definedName name="Product" localSheetId="16" hidden="1">#REF!</definedName>
    <definedName name="Product" localSheetId="4" hidden="1">#REF!</definedName>
    <definedName name="Product" localSheetId="18" hidden="1">#REF!</definedName>
    <definedName name="Product" localSheetId="13" hidden="1">#REF!</definedName>
    <definedName name="Product" localSheetId="14" hidden="1">#REF!</definedName>
    <definedName name="Product" localSheetId="15" hidden="1">#REF!</definedName>
    <definedName name="Product" localSheetId="12" hidden="1">#REF!</definedName>
    <definedName name="Product" localSheetId="17" hidden="1">#REF!</definedName>
    <definedName name="Product" localSheetId="19" hidden="1">#REF!</definedName>
    <definedName name="Product" localSheetId="20" hidden="1">#REF!</definedName>
    <definedName name="Product" localSheetId="21" hidden="1">#REF!</definedName>
    <definedName name="Product" localSheetId="22" hidden="1">#REF!</definedName>
    <definedName name="Product" localSheetId="9" hidden="1">#REF!</definedName>
    <definedName name="psr" hidden="1">{"'000228 出張報告書'!$A$1:$AE$60"}</definedName>
    <definedName name="q" localSheetId="4" hidden="1">{"'000228 出張報告書'!$A$1:$AE$60"}</definedName>
    <definedName name="Q1_TOTAL">'[5]RS-WC-201 DATA'!$B$19:$AK$19</definedName>
    <definedName name="Q2_TOTAL">'[5]RS-WC-201 DATA'!$B$36:$AK$36</definedName>
    <definedName name="Q3_TOTAL">'[5]RS-WC-201 DATA'!$B$53:$AK$53</definedName>
    <definedName name="Q4_TOTAL">'[5]RS-WC-201 DATA'!$B$71:$AK$71</definedName>
    <definedName name="QASSUMMARY" localSheetId="11">#REF!</definedName>
    <definedName name="QASSUMMARY" localSheetId="7">#REF!</definedName>
    <definedName name="QASSUMMARY" localSheetId="8">#REF!</definedName>
    <definedName name="QASSUMMARY" localSheetId="16">#REF!</definedName>
    <definedName name="QASSUMMARY" localSheetId="4">#REF!</definedName>
    <definedName name="QASSUMMARY" localSheetId="18">#REF!</definedName>
    <definedName name="QASSUMMARY" localSheetId="13">#REF!</definedName>
    <definedName name="QASSUMMARY" localSheetId="14">#REF!</definedName>
    <definedName name="QASSUMMARY" localSheetId="15">#REF!</definedName>
    <definedName name="QASSUMMARY" localSheetId="12">#REF!</definedName>
    <definedName name="QASSUMMARY" localSheetId="17">#REF!</definedName>
    <definedName name="QASSUMMARY" localSheetId="19">#REF!</definedName>
    <definedName name="QASSUMMARY" localSheetId="20">#REF!</definedName>
    <definedName name="QASSUMMARY" localSheetId="21">#REF!</definedName>
    <definedName name="QASSUMMARY" localSheetId="22">#REF!</definedName>
    <definedName name="QASSUMMARY" localSheetId="9">#REF!</definedName>
    <definedName name="qceight" localSheetId="11">#REF!</definedName>
    <definedName name="qceight" localSheetId="7">#REF!</definedName>
    <definedName name="qceight" localSheetId="8">#REF!</definedName>
    <definedName name="qceight" localSheetId="16">#REF!</definedName>
    <definedName name="qceight" localSheetId="4">#REF!</definedName>
    <definedName name="qceight" localSheetId="18">#REF!</definedName>
    <definedName name="qceight" localSheetId="13">#REF!</definedName>
    <definedName name="qceight" localSheetId="14">#REF!</definedName>
    <definedName name="qceight" localSheetId="15">#REF!</definedName>
    <definedName name="qceight" localSheetId="12">#REF!</definedName>
    <definedName name="qceight" localSheetId="17">#REF!</definedName>
    <definedName name="qceight" localSheetId="19">#REF!</definedName>
    <definedName name="qceight" localSheetId="20">#REF!</definedName>
    <definedName name="qceight" localSheetId="21">#REF!</definedName>
    <definedName name="qceight" localSheetId="22">#REF!</definedName>
    <definedName name="qceight" localSheetId="9">#REF!</definedName>
    <definedName name="qcifive" localSheetId="11">#REF!</definedName>
    <definedName name="qcifive" localSheetId="7">#REF!</definedName>
    <definedName name="qcifive" localSheetId="8">#REF!</definedName>
    <definedName name="qcifive" localSheetId="16">#REF!</definedName>
    <definedName name="qcifive" localSheetId="4">#REF!</definedName>
    <definedName name="qcifive" localSheetId="18">#REF!</definedName>
    <definedName name="qcifive" localSheetId="13">#REF!</definedName>
    <definedName name="qcifive" localSheetId="14">#REF!</definedName>
    <definedName name="qcifive" localSheetId="15">#REF!</definedName>
    <definedName name="qcifive" localSheetId="12">#REF!</definedName>
    <definedName name="qcifive" localSheetId="17">#REF!</definedName>
    <definedName name="qcifive" localSheetId="19">#REF!</definedName>
    <definedName name="qcifive" localSheetId="20">#REF!</definedName>
    <definedName name="qcifive" localSheetId="21">#REF!</definedName>
    <definedName name="qcifive" localSheetId="22">#REF!</definedName>
    <definedName name="qcifive" localSheetId="9">#REF!</definedName>
    <definedName name="qcifour" localSheetId="11">#REF!</definedName>
    <definedName name="qcifour" localSheetId="7">#REF!</definedName>
    <definedName name="qcifour" localSheetId="8">#REF!</definedName>
    <definedName name="qcifour" localSheetId="16">#REF!</definedName>
    <definedName name="qcifour" localSheetId="4">#REF!</definedName>
    <definedName name="qcifour" localSheetId="18">#REF!</definedName>
    <definedName name="qcifour" localSheetId="13">#REF!</definedName>
    <definedName name="qcifour" localSheetId="14">#REF!</definedName>
    <definedName name="qcifour" localSheetId="15">#REF!</definedName>
    <definedName name="qcifour" localSheetId="12">#REF!</definedName>
    <definedName name="qcifour" localSheetId="17">#REF!</definedName>
    <definedName name="qcifour" localSheetId="19">#REF!</definedName>
    <definedName name="qcifour" localSheetId="20">#REF!</definedName>
    <definedName name="qcifour" localSheetId="21">#REF!</definedName>
    <definedName name="qcifour" localSheetId="22">#REF!</definedName>
    <definedName name="qcifour" localSheetId="9">#REF!</definedName>
    <definedName name="qcione" localSheetId="11">#REF!</definedName>
    <definedName name="qcione" localSheetId="7">#REF!</definedName>
    <definedName name="qcione" localSheetId="8">#REF!</definedName>
    <definedName name="qcione" localSheetId="16">#REF!</definedName>
    <definedName name="qcione" localSheetId="4">#REF!</definedName>
    <definedName name="qcione" localSheetId="18">#REF!</definedName>
    <definedName name="qcione" localSheetId="13">#REF!</definedName>
    <definedName name="qcione" localSheetId="14">#REF!</definedName>
    <definedName name="qcione" localSheetId="15">#REF!</definedName>
    <definedName name="qcione" localSheetId="12">#REF!</definedName>
    <definedName name="qcione" localSheetId="17">#REF!</definedName>
    <definedName name="qcione" localSheetId="19">#REF!</definedName>
    <definedName name="qcione" localSheetId="20">#REF!</definedName>
    <definedName name="qcione" localSheetId="21">#REF!</definedName>
    <definedName name="qcione" localSheetId="22">#REF!</definedName>
    <definedName name="qcione" localSheetId="9">#REF!</definedName>
    <definedName name="qcisalary" localSheetId="11">#REF!</definedName>
    <definedName name="qcisalary" localSheetId="7">#REF!</definedName>
    <definedName name="qcisalary" localSheetId="8">#REF!</definedName>
    <definedName name="qcisalary" localSheetId="16">#REF!</definedName>
    <definedName name="qcisalary" localSheetId="4">#REF!</definedName>
    <definedName name="qcisalary" localSheetId="18">#REF!</definedName>
    <definedName name="qcisalary" localSheetId="13">#REF!</definedName>
    <definedName name="qcisalary" localSheetId="14">#REF!</definedName>
    <definedName name="qcisalary" localSheetId="15">#REF!</definedName>
    <definedName name="qcisalary" localSheetId="12">#REF!</definedName>
    <definedName name="qcisalary" localSheetId="17">#REF!</definedName>
    <definedName name="qcisalary" localSheetId="19">#REF!</definedName>
    <definedName name="qcisalary" localSheetId="20">#REF!</definedName>
    <definedName name="qcisalary" localSheetId="21">#REF!</definedName>
    <definedName name="qcisalary" localSheetId="22">#REF!</definedName>
    <definedName name="qcisalary" localSheetId="9">#REF!</definedName>
    <definedName name="qciseven" localSheetId="11">#REF!</definedName>
    <definedName name="qciseven" localSheetId="7">#REF!</definedName>
    <definedName name="qciseven" localSheetId="8">#REF!</definedName>
    <definedName name="qciseven" localSheetId="16">#REF!</definedName>
    <definedName name="qciseven" localSheetId="4">#REF!</definedName>
    <definedName name="qciseven" localSheetId="18">#REF!</definedName>
    <definedName name="qciseven" localSheetId="13">#REF!</definedName>
    <definedName name="qciseven" localSheetId="14">#REF!</definedName>
    <definedName name="qciseven" localSheetId="15">#REF!</definedName>
    <definedName name="qciseven" localSheetId="12">#REF!</definedName>
    <definedName name="qciseven" localSheetId="17">#REF!</definedName>
    <definedName name="qciseven" localSheetId="19">#REF!</definedName>
    <definedName name="qciseven" localSheetId="20">#REF!</definedName>
    <definedName name="qciseven" localSheetId="21">#REF!</definedName>
    <definedName name="qciseven" localSheetId="22">#REF!</definedName>
    <definedName name="qciseven" localSheetId="9">#REF!</definedName>
    <definedName name="qcisix" localSheetId="11">#REF!</definedName>
    <definedName name="qcisix" localSheetId="7">#REF!</definedName>
    <definedName name="qcisix" localSheetId="8">#REF!</definedName>
    <definedName name="qcisix" localSheetId="16">#REF!</definedName>
    <definedName name="qcisix" localSheetId="4">#REF!</definedName>
    <definedName name="qcisix" localSheetId="18">#REF!</definedName>
    <definedName name="qcisix" localSheetId="13">#REF!</definedName>
    <definedName name="qcisix" localSheetId="14">#REF!</definedName>
    <definedName name="qcisix" localSheetId="15">#REF!</definedName>
    <definedName name="qcisix" localSheetId="12">#REF!</definedName>
    <definedName name="qcisix" localSheetId="17">#REF!</definedName>
    <definedName name="qcisix" localSheetId="19">#REF!</definedName>
    <definedName name="qcisix" localSheetId="20">#REF!</definedName>
    <definedName name="qcisix" localSheetId="21">#REF!</definedName>
    <definedName name="qcisix" localSheetId="22">#REF!</definedName>
    <definedName name="qcisix" localSheetId="9">#REF!</definedName>
    <definedName name="qcithree" localSheetId="11">#REF!</definedName>
    <definedName name="qcithree" localSheetId="7">#REF!</definedName>
    <definedName name="qcithree" localSheetId="8">#REF!</definedName>
    <definedName name="qcithree" localSheetId="16">#REF!</definedName>
    <definedName name="qcithree" localSheetId="4">#REF!</definedName>
    <definedName name="qcithree" localSheetId="18">#REF!</definedName>
    <definedName name="qcithree" localSheetId="13">#REF!</definedName>
    <definedName name="qcithree" localSheetId="14">#REF!</definedName>
    <definedName name="qcithree" localSheetId="15">#REF!</definedName>
    <definedName name="qcithree" localSheetId="12">#REF!</definedName>
    <definedName name="qcithree" localSheetId="17">#REF!</definedName>
    <definedName name="qcithree" localSheetId="19">#REF!</definedName>
    <definedName name="qcithree" localSheetId="20">#REF!</definedName>
    <definedName name="qcithree" localSheetId="21">#REF!</definedName>
    <definedName name="qcithree" localSheetId="22">#REF!</definedName>
    <definedName name="qcithree" localSheetId="9">#REF!</definedName>
    <definedName name="qcitotal" localSheetId="11">#REF!</definedName>
    <definedName name="qcitotal" localSheetId="7">#REF!</definedName>
    <definedName name="qcitotal" localSheetId="8">#REF!</definedName>
    <definedName name="qcitotal" localSheetId="16">#REF!</definedName>
    <definedName name="qcitotal" localSheetId="4">#REF!</definedName>
    <definedName name="qcitotal" localSheetId="18">#REF!</definedName>
    <definedName name="qcitotal" localSheetId="13">#REF!</definedName>
    <definedName name="qcitotal" localSheetId="14">#REF!</definedName>
    <definedName name="qcitotal" localSheetId="15">#REF!</definedName>
    <definedName name="qcitotal" localSheetId="12">#REF!</definedName>
    <definedName name="qcitotal" localSheetId="17">#REF!</definedName>
    <definedName name="qcitotal" localSheetId="19">#REF!</definedName>
    <definedName name="qcitotal" localSheetId="20">#REF!</definedName>
    <definedName name="qcitotal" localSheetId="21">#REF!</definedName>
    <definedName name="qcitotal" localSheetId="22">#REF!</definedName>
    <definedName name="qcitotal" localSheetId="9">#REF!</definedName>
    <definedName name="qcitwo" localSheetId="11">#REF!</definedName>
    <definedName name="qcitwo" localSheetId="7">#REF!</definedName>
    <definedName name="qcitwo" localSheetId="8">#REF!</definedName>
    <definedName name="qcitwo" localSheetId="16">#REF!</definedName>
    <definedName name="qcitwo" localSheetId="4">#REF!</definedName>
    <definedName name="qcitwo" localSheetId="18">#REF!</definedName>
    <definedName name="qcitwo" localSheetId="13">#REF!</definedName>
    <definedName name="qcitwo" localSheetId="14">#REF!</definedName>
    <definedName name="qcitwo" localSheetId="15">#REF!</definedName>
    <definedName name="qcitwo" localSheetId="12">#REF!</definedName>
    <definedName name="qcitwo" localSheetId="17">#REF!</definedName>
    <definedName name="qcitwo" localSheetId="19">#REF!</definedName>
    <definedName name="qcitwo" localSheetId="20">#REF!</definedName>
    <definedName name="qcitwo" localSheetId="21">#REF!</definedName>
    <definedName name="qcitwo" localSheetId="22">#REF!</definedName>
    <definedName name="qcitwo" localSheetId="9">#REF!</definedName>
    <definedName name="qcnine" localSheetId="11">#REF!</definedName>
    <definedName name="qcnine" localSheetId="7">#REF!</definedName>
    <definedName name="qcnine" localSheetId="8">#REF!</definedName>
    <definedName name="qcnine" localSheetId="16">#REF!</definedName>
    <definedName name="qcnine" localSheetId="4">#REF!</definedName>
    <definedName name="qcnine" localSheetId="18">#REF!</definedName>
    <definedName name="qcnine" localSheetId="13">#REF!</definedName>
    <definedName name="qcnine" localSheetId="14">#REF!</definedName>
    <definedName name="qcnine" localSheetId="15">#REF!</definedName>
    <definedName name="qcnine" localSheetId="12">#REF!</definedName>
    <definedName name="qcnine" localSheetId="17">#REF!</definedName>
    <definedName name="qcnine" localSheetId="19">#REF!</definedName>
    <definedName name="qcnine" localSheetId="20">#REF!</definedName>
    <definedName name="qcnine" localSheetId="21">#REF!</definedName>
    <definedName name="qcnine" localSheetId="22">#REF!</definedName>
    <definedName name="qcnine" localSheetId="9">#REF!</definedName>
    <definedName name="QQQQ" localSheetId="11">#REF!</definedName>
    <definedName name="QQQQ" localSheetId="7">#REF!</definedName>
    <definedName name="QQQQ" localSheetId="8">#REF!</definedName>
    <definedName name="QQQQ" localSheetId="16">#REF!</definedName>
    <definedName name="QQQQ" localSheetId="4">#REF!</definedName>
    <definedName name="QQQQ" localSheetId="18">#REF!</definedName>
    <definedName name="QQQQ" localSheetId="13">#REF!</definedName>
    <definedName name="QQQQ" localSheetId="14">#REF!</definedName>
    <definedName name="QQQQ" localSheetId="15">#REF!</definedName>
    <definedName name="QQQQ" localSheetId="12">#REF!</definedName>
    <definedName name="QQQQ" localSheetId="17">#REF!</definedName>
    <definedName name="QQQQ" localSheetId="19">#REF!</definedName>
    <definedName name="QQQQ" localSheetId="20">#REF!</definedName>
    <definedName name="QQQQ" localSheetId="21">#REF!</definedName>
    <definedName name="QQQQ" localSheetId="22">#REF!</definedName>
    <definedName name="QQQQ" localSheetId="9">#REF!</definedName>
    <definedName name="qreqwr" hidden="1">{"'000228 出張報告書'!$A$1:$AE$60"}</definedName>
    <definedName name="QRY" localSheetId="11">#REF!</definedName>
    <definedName name="QRY" localSheetId="7">#REF!</definedName>
    <definedName name="QRY" localSheetId="8">#REF!</definedName>
    <definedName name="QRY" localSheetId="16">#REF!</definedName>
    <definedName name="QRY" localSheetId="4">#REF!</definedName>
    <definedName name="QRY" localSheetId="18">#REF!</definedName>
    <definedName name="QRY" localSheetId="13">#REF!</definedName>
    <definedName name="QRY" localSheetId="14">#REF!</definedName>
    <definedName name="QRY" localSheetId="15">#REF!</definedName>
    <definedName name="QRY" localSheetId="12">#REF!</definedName>
    <definedName name="QRY" localSheetId="17">#REF!</definedName>
    <definedName name="QRY" localSheetId="19">#REF!</definedName>
    <definedName name="QRY" localSheetId="20">#REF!</definedName>
    <definedName name="QRY" localSheetId="21">#REF!</definedName>
    <definedName name="QRY" localSheetId="22">#REF!</definedName>
    <definedName name="QRY" localSheetId="9">#REF!</definedName>
    <definedName name="qtyclerk" localSheetId="11">#REF!</definedName>
    <definedName name="qtyclerk" localSheetId="7">#REF!</definedName>
    <definedName name="qtyclerk" localSheetId="8">#REF!</definedName>
    <definedName name="qtyclerk" localSheetId="16">#REF!</definedName>
    <definedName name="qtyclerk" localSheetId="4">#REF!</definedName>
    <definedName name="qtyclerk" localSheetId="18">#REF!</definedName>
    <definedName name="qtyclerk" localSheetId="13">#REF!</definedName>
    <definedName name="qtyclerk" localSheetId="14">#REF!</definedName>
    <definedName name="qtyclerk" localSheetId="15">#REF!</definedName>
    <definedName name="qtyclerk" localSheetId="12">#REF!</definedName>
    <definedName name="qtyclerk" localSheetId="17">#REF!</definedName>
    <definedName name="qtyclerk" localSheetId="19">#REF!</definedName>
    <definedName name="qtyclerk" localSheetId="20">#REF!</definedName>
    <definedName name="qtyclerk" localSheetId="21">#REF!</definedName>
    <definedName name="qtyclerk" localSheetId="22">#REF!</definedName>
    <definedName name="qtyclerk" localSheetId="9">#REF!</definedName>
    <definedName name="qtycoordinator" localSheetId="11">#REF!</definedName>
    <definedName name="qtycoordinator" localSheetId="7">#REF!</definedName>
    <definedName name="qtycoordinator" localSheetId="8">#REF!</definedName>
    <definedName name="qtycoordinator" localSheetId="16">#REF!</definedName>
    <definedName name="qtycoordinator" localSheetId="4">#REF!</definedName>
    <definedName name="qtycoordinator" localSheetId="18">#REF!</definedName>
    <definedName name="qtycoordinator" localSheetId="13">#REF!</definedName>
    <definedName name="qtycoordinator" localSheetId="14">#REF!</definedName>
    <definedName name="qtycoordinator" localSheetId="15">#REF!</definedName>
    <definedName name="qtycoordinator" localSheetId="12">#REF!</definedName>
    <definedName name="qtycoordinator" localSheetId="17">#REF!</definedName>
    <definedName name="qtycoordinator" localSheetId="19">#REF!</definedName>
    <definedName name="qtycoordinator" localSheetId="20">#REF!</definedName>
    <definedName name="qtycoordinator" localSheetId="21">#REF!</definedName>
    <definedName name="qtycoordinator" localSheetId="22">#REF!</definedName>
    <definedName name="qtycoordinator" localSheetId="9">#REF!</definedName>
    <definedName name="qtyeng" localSheetId="11">#REF!</definedName>
    <definedName name="qtyeng" localSheetId="7">#REF!</definedName>
    <definedName name="qtyeng" localSheetId="8">#REF!</definedName>
    <definedName name="qtyeng" localSheetId="16">#REF!</definedName>
    <definedName name="qtyeng" localSheetId="4">#REF!</definedName>
    <definedName name="qtyeng" localSheetId="18">#REF!</definedName>
    <definedName name="qtyeng" localSheetId="13">#REF!</definedName>
    <definedName name="qtyeng" localSheetId="14">#REF!</definedName>
    <definedName name="qtyeng" localSheetId="15">#REF!</definedName>
    <definedName name="qtyeng" localSheetId="12">#REF!</definedName>
    <definedName name="qtyeng" localSheetId="17">#REF!</definedName>
    <definedName name="qtyeng" localSheetId="19">#REF!</definedName>
    <definedName name="qtyeng" localSheetId="20">#REF!</definedName>
    <definedName name="qtyeng" localSheetId="21">#REF!</definedName>
    <definedName name="qtyeng" localSheetId="22">#REF!</definedName>
    <definedName name="qtyeng" localSheetId="9">#REF!</definedName>
    <definedName name="qtyman" localSheetId="11">#REF!</definedName>
    <definedName name="qtyman" localSheetId="7">#REF!</definedName>
    <definedName name="qtyman" localSheetId="8">#REF!</definedName>
    <definedName name="qtyman" localSheetId="16">#REF!</definedName>
    <definedName name="qtyman" localSheetId="4">#REF!</definedName>
    <definedName name="qtyman" localSheetId="18">#REF!</definedName>
    <definedName name="qtyman" localSheetId="13">#REF!</definedName>
    <definedName name="qtyman" localSheetId="14">#REF!</definedName>
    <definedName name="qtyman" localSheetId="15">#REF!</definedName>
    <definedName name="qtyman" localSheetId="12">#REF!</definedName>
    <definedName name="qtyman" localSheetId="17">#REF!</definedName>
    <definedName name="qtyman" localSheetId="19">#REF!</definedName>
    <definedName name="qtyman" localSheetId="20">#REF!</definedName>
    <definedName name="qtyman" localSheetId="21">#REF!</definedName>
    <definedName name="qtyman" localSheetId="22">#REF!</definedName>
    <definedName name="qtyman" localSheetId="9">#REF!</definedName>
    <definedName name="qtytech" localSheetId="11">#REF!</definedName>
    <definedName name="qtytech" localSheetId="7">#REF!</definedName>
    <definedName name="qtytech" localSheetId="8">#REF!</definedName>
    <definedName name="qtytech" localSheetId="16">#REF!</definedName>
    <definedName name="qtytech" localSheetId="4">#REF!</definedName>
    <definedName name="qtytech" localSheetId="18">#REF!</definedName>
    <definedName name="qtytech" localSheetId="13">#REF!</definedName>
    <definedName name="qtytech" localSheetId="14">#REF!</definedName>
    <definedName name="qtytech" localSheetId="15">#REF!</definedName>
    <definedName name="qtytech" localSheetId="12">#REF!</definedName>
    <definedName name="qtytech" localSheetId="17">#REF!</definedName>
    <definedName name="qtytech" localSheetId="19">#REF!</definedName>
    <definedName name="qtytech" localSheetId="20">#REF!</definedName>
    <definedName name="qtytech" localSheetId="21">#REF!</definedName>
    <definedName name="qtytech" localSheetId="22">#REF!</definedName>
    <definedName name="qtytech" localSheetId="9">#REF!</definedName>
    <definedName name="QWE" hidden="1">{#N/A,#N/A,FALSE,"Sheet1";#N/A,#N/A,FALSE,"Sheet2";#N/A,#N/A,FALSE,"Sheet3";#N/A,#N/A,FALSE,"Sheet4";#N/A,#N/A,FALSE,"Sheet5";#N/A,#N/A,FALSE,"Sheet6"}</definedName>
    <definedName name="qwrerqewqe" localSheetId="4" hidden="1">{"'000228 出張報告書'!$A$1:$AE$60"}</definedName>
    <definedName name="RAORate" localSheetId="11">#REF!</definedName>
    <definedName name="RAORate" localSheetId="7">#REF!</definedName>
    <definedName name="RAORate" localSheetId="8">#REF!</definedName>
    <definedName name="RAORate" localSheetId="16">#REF!</definedName>
    <definedName name="RAORate" localSheetId="4">#REF!</definedName>
    <definedName name="RAORate" localSheetId="18">#REF!</definedName>
    <definedName name="RAORate" localSheetId="13">#REF!</definedName>
    <definedName name="RAORate" localSheetId="14">#REF!</definedName>
    <definedName name="RAORate" localSheetId="15">#REF!</definedName>
    <definedName name="RAORate" localSheetId="12">#REF!</definedName>
    <definedName name="RAORate" localSheetId="17">#REF!</definedName>
    <definedName name="RAORate" localSheetId="19">#REF!</definedName>
    <definedName name="RAORate" localSheetId="20">#REF!</definedName>
    <definedName name="RAORate" localSheetId="21">#REF!</definedName>
    <definedName name="RAORate" localSheetId="22">#REF!</definedName>
    <definedName name="RAORate" localSheetId="9">#REF!</definedName>
    <definedName name="RCArea" localSheetId="11" hidden="1">#REF!</definedName>
    <definedName name="RCArea" localSheetId="7" hidden="1">#REF!</definedName>
    <definedName name="RCArea" localSheetId="8" hidden="1">#REF!</definedName>
    <definedName name="RCArea" localSheetId="16" hidden="1">#REF!</definedName>
    <definedName name="RCArea" localSheetId="4" hidden="1">#REF!</definedName>
    <definedName name="RCArea" localSheetId="18" hidden="1">#REF!</definedName>
    <definedName name="RCArea" localSheetId="13" hidden="1">#REF!</definedName>
    <definedName name="RCArea" localSheetId="14" hidden="1">#REF!</definedName>
    <definedName name="RCArea" localSheetId="15" hidden="1">#REF!</definedName>
    <definedName name="RCArea" localSheetId="12" hidden="1">#REF!</definedName>
    <definedName name="RCArea" localSheetId="17" hidden="1">#REF!</definedName>
    <definedName name="RCArea" localSheetId="19" hidden="1">#REF!</definedName>
    <definedName name="RCArea" localSheetId="20" hidden="1">#REF!</definedName>
    <definedName name="RCArea" localSheetId="21" hidden="1">#REF!</definedName>
    <definedName name="RCArea" localSheetId="22" hidden="1">#REF!</definedName>
    <definedName name="RCArea" localSheetId="9" hidden="1">#REF!</definedName>
    <definedName name="REPORT_DATE" localSheetId="11">[4]Sheet1!#REF!</definedName>
    <definedName name="REPORT_DATE" localSheetId="7">[4]Sheet1!#REF!</definedName>
    <definedName name="REPORT_DATE" localSheetId="8">[4]Sheet1!#REF!</definedName>
    <definedName name="REPORT_DATE" localSheetId="16">[4]Sheet1!#REF!</definedName>
    <definedName name="REPORT_DATE" localSheetId="4">[4]Sheet1!#REF!</definedName>
    <definedName name="REPORT_DATE" localSheetId="18">[4]Sheet1!#REF!</definedName>
    <definedName name="REPORT_DATE" localSheetId="13">[4]Sheet1!#REF!</definedName>
    <definedName name="REPORT_DATE" localSheetId="14">[4]Sheet1!#REF!</definedName>
    <definedName name="REPORT_DATE" localSheetId="15">[4]Sheet1!#REF!</definedName>
    <definedName name="REPORT_DATE" localSheetId="12">[4]Sheet1!#REF!</definedName>
    <definedName name="REPORT_DATE" localSheetId="17">[4]Sheet1!#REF!</definedName>
    <definedName name="REPORT_DATE" localSheetId="19">[4]Sheet1!#REF!</definedName>
    <definedName name="REPORT_DATE" localSheetId="20">[4]Sheet1!#REF!</definedName>
    <definedName name="REPORT_DATE" localSheetId="21">[4]Sheet1!#REF!</definedName>
    <definedName name="REPORT_DATE" localSheetId="22">[4]Sheet1!#REF!</definedName>
    <definedName name="REPORT_DATE" localSheetId="9">[4]Sheet1!#REF!</definedName>
    <definedName name="rgrgr" localSheetId="11">#REF!</definedName>
    <definedName name="rgrgr" localSheetId="7">#REF!</definedName>
    <definedName name="rgrgr" localSheetId="8">#REF!</definedName>
    <definedName name="rgrgr" localSheetId="16">#REF!</definedName>
    <definedName name="rgrgr" localSheetId="4">#REF!</definedName>
    <definedName name="rgrgr" localSheetId="18">#REF!</definedName>
    <definedName name="rgrgr" localSheetId="13">#REF!</definedName>
    <definedName name="rgrgr" localSheetId="14">#REF!</definedName>
    <definedName name="rgrgr" localSheetId="15">#REF!</definedName>
    <definedName name="rgrgr" localSheetId="12">#REF!</definedName>
    <definedName name="rgrgr" localSheetId="17">#REF!</definedName>
    <definedName name="rgrgr" localSheetId="19">#REF!</definedName>
    <definedName name="rgrgr" localSheetId="20">#REF!</definedName>
    <definedName name="rgrgr" localSheetId="21">#REF!</definedName>
    <definedName name="rgrgr" localSheetId="22">#REF!</definedName>
    <definedName name="rgrgr" localSheetId="9">#REF!</definedName>
    <definedName name="RGTGH" hidden="1">{"'000228 出張報告書'!$A$1:$AE$60"}</definedName>
    <definedName name="rhe" localSheetId="4" hidden="1">{"'000228 出張報告書'!$A$1:$AE$60"}</definedName>
    <definedName name="RICU" localSheetId="11">#REF!</definedName>
    <definedName name="RICU" localSheetId="7">#REF!</definedName>
    <definedName name="RICU" localSheetId="8">#REF!</definedName>
    <definedName name="RICU" localSheetId="16">#REF!</definedName>
    <definedName name="RICU" localSheetId="4">#REF!</definedName>
    <definedName name="RICU" localSheetId="18">#REF!</definedName>
    <definedName name="RICU" localSheetId="13">#REF!</definedName>
    <definedName name="RICU" localSheetId="14">#REF!</definedName>
    <definedName name="RICU" localSheetId="15">#REF!</definedName>
    <definedName name="RICU" localSheetId="12">#REF!</definedName>
    <definedName name="RICU" localSheetId="17">#REF!</definedName>
    <definedName name="RICU" localSheetId="19">#REF!</definedName>
    <definedName name="RICU" localSheetId="20">#REF!</definedName>
    <definedName name="RICU" localSheetId="21">#REF!</definedName>
    <definedName name="RICU" localSheetId="22">#REF!</definedName>
    <definedName name="RICU" localSheetId="9">#REF!</definedName>
    <definedName name="RR" hidden="1">{"'000228 出張報告書'!$A$1:$AE$60"}</definedName>
    <definedName name="RS9110___JANUARY_TOTAL">'[5]RS9110 DATA'!$C$9:$AO$9</definedName>
    <definedName name="RS9110__APRIL_TOTAL">'[5]RS9110 DATA'!$C$26:$AO$26</definedName>
    <definedName name="RS9110__AUGUST_TOTAL">'[5]RS9110 DATA'!$C$48:$AO$48</definedName>
    <definedName name="RS9110__FEBRUARY_TOTAL">'[5]RS9110 DATA'!$C$14:$AO$14</definedName>
    <definedName name="RS9110__JULY_TOTAL">'[5]RS9110 DATA'!$C$43:$AO$43</definedName>
    <definedName name="RS9110__JUNE_TOTAL">'[5]RS9110 DATA'!$C$36:$AO$36</definedName>
    <definedName name="RS9110__MARCH_TOTAL">'[5]RS9110 DATA'!$C$19:$AO$19</definedName>
    <definedName name="RS9110__MAY_TOTAL">'[5]RS9110 DATA'!$C$31:$AO$31</definedName>
    <definedName name="RS9110__NOVEMBER_TOTAL">'[5]RS9110 DATA'!$C$65:$AO$65</definedName>
    <definedName name="RS9110__OCTOBER_TOTAL">'[5]RS9110 DATA'!$C$60:$AO$60</definedName>
    <definedName name="RS9110__Q1_TOTAL">'[5]RS9110 DATA'!$C$20:$AO$20</definedName>
    <definedName name="RS9110__Q2_TOTAL">'[5]RS9110 DATA'!$C$37:$AO$37</definedName>
    <definedName name="RS9110__Q3_TOTAL">'[5]RS9110 DATA'!$C$54:$AO$54</definedName>
    <definedName name="RS9110__Q4_TOTAL">'[5]RS9110 DATA'!$C$72:$AO$72</definedName>
    <definedName name="RS9110__SEPTEMBER_TOTAL">'[5]RS9110 DATA'!$C$53:$AO$53</definedName>
    <definedName name="RS9110_CALIBRATION__FPY__YIELD">'[5]RS9110 DATA'!$T$3:$T$73</definedName>
    <definedName name="RS9110_CALIBRATION__TY__YIELD">'[5]RS9110 DATA'!$W$3:$W$72</definedName>
    <definedName name="RS9110_DECEMBER_TOTAL">'[5]RS9110 DATA'!$C$71:$AO$71</definedName>
    <definedName name="RS9110_FINAL_FUNCTIONAL_TESTING__FPY__YIELD">'[5]RS9110 DATA'!$Z$3:$Z$72</definedName>
    <definedName name="RS9110_FINAL_FUNCTIONAL_TESTING__TY__YIELD">'[5]RS9110 DATA'!$AC$3:$AC$72</definedName>
    <definedName name="RS9110_FLASHING__FPY__YIELD">'[5]RS9110 DATA'!$N$3:$N$72</definedName>
    <definedName name="RS9110_FLASHING__TY__YIELD">'[5]RS9110 DATA'!$Q$3:$Q$72</definedName>
    <definedName name="RS9110_FVI_YIELD">'[5]RS9110 DATA'!$AL$3:$AL$72</definedName>
    <definedName name="RS9110_OBA_YIELD">'[5]RS9110 DATA'!$AO$3:$AO$72</definedName>
    <definedName name="RS9110_VERIFICATION__FPY__YIELD">'[5]RS9110 DATA'!$AF$3:$AF$72</definedName>
    <definedName name="RS9110_VERIFICATION__TY__YIELD">'[5]RS9110 DATA'!$AI$3:$AI$72</definedName>
    <definedName name="RS9110_VI__PCBA__YIELD">'[5]RS9110 DATA'!$K$3:$K$73</definedName>
    <definedName name="RS9110_X_RAY_YIELD">'[5]RS9110 DATA'!$H$3:$H$72</definedName>
    <definedName name="RUY" localSheetId="2">[44]COMPLETION!$A$1:$P$76</definedName>
    <definedName name="s" localSheetId="11">#REF!</definedName>
    <definedName name="s" localSheetId="7">#REF!</definedName>
    <definedName name="s" localSheetId="8">#REF!</definedName>
    <definedName name="s" localSheetId="16">#REF!</definedName>
    <definedName name="s" localSheetId="4">#REF!</definedName>
    <definedName name="s" localSheetId="18">#REF!</definedName>
    <definedName name="s" localSheetId="13">#REF!</definedName>
    <definedName name="s" localSheetId="14">#REF!</definedName>
    <definedName name="s" localSheetId="15">#REF!</definedName>
    <definedName name="s" localSheetId="12">#REF!</definedName>
    <definedName name="s" localSheetId="17">#REF!</definedName>
    <definedName name="s" localSheetId="19">#REF!</definedName>
    <definedName name="s" localSheetId="20">#REF!</definedName>
    <definedName name="s" localSheetId="21">#REF!</definedName>
    <definedName name="s" localSheetId="22">#REF!</definedName>
    <definedName name="s" localSheetId="9">#REF!</definedName>
    <definedName name="salarydirect" localSheetId="11">#REF!</definedName>
    <definedName name="salarydirect" localSheetId="7">#REF!</definedName>
    <definedName name="salarydirect" localSheetId="8">#REF!</definedName>
    <definedName name="salarydirect" localSheetId="16">#REF!</definedName>
    <definedName name="salarydirect" localSheetId="4">#REF!</definedName>
    <definedName name="salarydirect" localSheetId="18">#REF!</definedName>
    <definedName name="salarydirect" localSheetId="13">#REF!</definedName>
    <definedName name="salarydirect" localSheetId="14">#REF!</definedName>
    <definedName name="salarydirect" localSheetId="15">#REF!</definedName>
    <definedName name="salarydirect" localSheetId="12">#REF!</definedName>
    <definedName name="salarydirect" localSheetId="17">#REF!</definedName>
    <definedName name="salarydirect" localSheetId="19">#REF!</definedName>
    <definedName name="salarydirect" localSheetId="20">#REF!</definedName>
    <definedName name="salarydirect" localSheetId="21">#REF!</definedName>
    <definedName name="salarydirect" localSheetId="22">#REF!</definedName>
    <definedName name="salarydirect" localSheetId="9">#REF!</definedName>
    <definedName name="salarygl" localSheetId="11">#REF!</definedName>
    <definedName name="salarygl" localSheetId="7">#REF!</definedName>
    <definedName name="salarygl" localSheetId="8">#REF!</definedName>
    <definedName name="salarygl" localSheetId="16">#REF!</definedName>
    <definedName name="salarygl" localSheetId="4">#REF!</definedName>
    <definedName name="salarygl" localSheetId="18">#REF!</definedName>
    <definedName name="salarygl" localSheetId="13">#REF!</definedName>
    <definedName name="salarygl" localSheetId="14">#REF!</definedName>
    <definedName name="salarygl" localSheetId="15">#REF!</definedName>
    <definedName name="salarygl" localSheetId="12">#REF!</definedName>
    <definedName name="salarygl" localSheetId="17">#REF!</definedName>
    <definedName name="salarygl" localSheetId="19">#REF!</definedName>
    <definedName name="salarygl" localSheetId="20">#REF!</definedName>
    <definedName name="salarygl" localSheetId="21">#REF!</definedName>
    <definedName name="salarygl" localSheetId="22">#REF!</definedName>
    <definedName name="salarygl" localSheetId="9">#REF!</definedName>
    <definedName name="salaryindirect" localSheetId="11">#REF!</definedName>
    <definedName name="salaryindirect" localSheetId="7">#REF!</definedName>
    <definedName name="salaryindirect" localSheetId="8">#REF!</definedName>
    <definedName name="salaryindirect" localSheetId="16">#REF!</definedName>
    <definedName name="salaryindirect" localSheetId="4">#REF!</definedName>
    <definedName name="salaryindirect" localSheetId="18">#REF!</definedName>
    <definedName name="salaryindirect" localSheetId="13">#REF!</definedName>
    <definedName name="salaryindirect" localSheetId="14">#REF!</definedName>
    <definedName name="salaryindirect" localSheetId="15">#REF!</definedName>
    <definedName name="salaryindirect" localSheetId="12">#REF!</definedName>
    <definedName name="salaryindirect" localSheetId="17">#REF!</definedName>
    <definedName name="salaryindirect" localSheetId="19">#REF!</definedName>
    <definedName name="salaryindirect" localSheetId="20">#REF!</definedName>
    <definedName name="salaryindirect" localSheetId="21">#REF!</definedName>
    <definedName name="salaryindirect" localSheetId="22">#REF!</definedName>
    <definedName name="salaryindirect" localSheetId="9">#REF!</definedName>
    <definedName name="salaryqci" localSheetId="11">#REF!</definedName>
    <definedName name="salaryqci" localSheetId="7">#REF!</definedName>
    <definedName name="salaryqci" localSheetId="8">#REF!</definedName>
    <definedName name="salaryqci" localSheetId="16">#REF!</definedName>
    <definedName name="salaryqci" localSheetId="4">#REF!</definedName>
    <definedName name="salaryqci" localSheetId="18">#REF!</definedName>
    <definedName name="salaryqci" localSheetId="13">#REF!</definedName>
    <definedName name="salaryqci" localSheetId="14">#REF!</definedName>
    <definedName name="salaryqci" localSheetId="15">#REF!</definedName>
    <definedName name="salaryqci" localSheetId="12">#REF!</definedName>
    <definedName name="salaryqci" localSheetId="17">#REF!</definedName>
    <definedName name="salaryqci" localSheetId="19">#REF!</definedName>
    <definedName name="salaryqci" localSheetId="20">#REF!</definedName>
    <definedName name="salaryqci" localSheetId="21">#REF!</definedName>
    <definedName name="salaryqci" localSheetId="22">#REF!</definedName>
    <definedName name="salaryqci" localSheetId="9">#REF!</definedName>
    <definedName name="samples_list" localSheetId="11">#REF!</definedName>
    <definedName name="samples_list" localSheetId="7">#REF!</definedName>
    <definedName name="samples_list" localSheetId="8">#REF!</definedName>
    <definedName name="samples_list" localSheetId="16">#REF!</definedName>
    <definedName name="samples_list" localSheetId="4">#REF!</definedName>
    <definedName name="samples_list" localSheetId="18">#REF!</definedName>
    <definedName name="samples_list" localSheetId="13">#REF!</definedName>
    <definedName name="samples_list" localSheetId="14">#REF!</definedName>
    <definedName name="samples_list" localSheetId="15">#REF!</definedName>
    <definedName name="samples_list" localSheetId="12">#REF!</definedName>
    <definedName name="samples_list" localSheetId="17">#REF!</definedName>
    <definedName name="samples_list" localSheetId="19">#REF!</definedName>
    <definedName name="samples_list" localSheetId="20">#REF!</definedName>
    <definedName name="samples_list" localSheetId="21">#REF!</definedName>
    <definedName name="samples_list" localSheetId="22">#REF!</definedName>
    <definedName name="samples_list" localSheetId="9">#REF!</definedName>
    <definedName name="sampo">[15]DATA!$T$1</definedName>
    <definedName name="sas">[45]COMPLETION!$A$1:$P$76</definedName>
    <definedName name="SC" localSheetId="11">[4]Sheet1!#REF!</definedName>
    <definedName name="SC" localSheetId="7">[4]Sheet1!#REF!</definedName>
    <definedName name="SC" localSheetId="8">[4]Sheet1!#REF!</definedName>
    <definedName name="SC" localSheetId="16">[4]Sheet1!#REF!</definedName>
    <definedName name="SC" localSheetId="4">[4]Sheet1!#REF!</definedName>
    <definedName name="SC" localSheetId="18">[4]Sheet1!#REF!</definedName>
    <definedName name="SC" localSheetId="13">[4]Sheet1!#REF!</definedName>
    <definedName name="SC" localSheetId="14">[4]Sheet1!#REF!</definedName>
    <definedName name="SC" localSheetId="15">[4]Sheet1!#REF!</definedName>
    <definedName name="SC" localSheetId="12">[4]Sheet1!#REF!</definedName>
    <definedName name="SC" localSheetId="17">[4]Sheet1!#REF!</definedName>
    <definedName name="SC" localSheetId="19">[4]Sheet1!#REF!</definedName>
    <definedName name="SC" localSheetId="20">[4]Sheet1!#REF!</definedName>
    <definedName name="SC" localSheetId="21">[4]Sheet1!#REF!</definedName>
    <definedName name="SC" localSheetId="22">[4]Sheet1!#REF!</definedName>
    <definedName name="SC" localSheetId="9">[4]Sheet1!#REF!</definedName>
    <definedName name="SCHED_CREATE_DATE" localSheetId="11">[4]Sheet1!#REF!</definedName>
    <definedName name="SCHED_CREATE_DATE" localSheetId="7">[4]Sheet1!#REF!</definedName>
    <definedName name="SCHED_CREATE_DATE" localSheetId="8">[4]Sheet1!#REF!</definedName>
    <definedName name="SCHED_CREATE_DATE" localSheetId="16">[4]Sheet1!#REF!</definedName>
    <definedName name="SCHED_CREATE_DATE" localSheetId="4">[4]Sheet1!#REF!</definedName>
    <definedName name="SCHED_CREATE_DATE" localSheetId="18">[4]Sheet1!#REF!</definedName>
    <definedName name="SCHED_CREATE_DATE" localSheetId="13">[4]Sheet1!#REF!</definedName>
    <definedName name="SCHED_CREATE_DATE" localSheetId="14">[4]Sheet1!#REF!</definedName>
    <definedName name="SCHED_CREATE_DATE" localSheetId="15">[4]Sheet1!#REF!</definedName>
    <definedName name="SCHED_CREATE_DATE" localSheetId="12">[4]Sheet1!#REF!</definedName>
    <definedName name="SCHED_CREATE_DATE" localSheetId="17">[4]Sheet1!#REF!</definedName>
    <definedName name="SCHED_CREATE_DATE" localSheetId="19">[4]Sheet1!#REF!</definedName>
    <definedName name="SCHED_CREATE_DATE" localSheetId="20">[4]Sheet1!#REF!</definedName>
    <definedName name="SCHED_CREATE_DATE" localSheetId="21">[4]Sheet1!#REF!</definedName>
    <definedName name="SCHED_CREATE_DATE" localSheetId="22">[4]Sheet1!#REF!</definedName>
    <definedName name="SCHED_CREATE_DATE" localSheetId="9">[4]Sheet1!#REF!</definedName>
    <definedName name="SCHED_NUM" localSheetId="11">[4]Sheet1!#REF!</definedName>
    <definedName name="SCHED_NUM" localSheetId="7">[4]Sheet1!#REF!</definedName>
    <definedName name="SCHED_NUM" localSheetId="8">[4]Sheet1!#REF!</definedName>
    <definedName name="SCHED_NUM" localSheetId="16">[4]Sheet1!#REF!</definedName>
    <definedName name="SCHED_NUM" localSheetId="4">[4]Sheet1!#REF!</definedName>
    <definedName name="SCHED_NUM" localSheetId="18">[4]Sheet1!#REF!</definedName>
    <definedName name="SCHED_NUM" localSheetId="13">[4]Sheet1!#REF!</definedName>
    <definedName name="SCHED_NUM" localSheetId="14">[4]Sheet1!#REF!</definedName>
    <definedName name="SCHED_NUM" localSheetId="15">[4]Sheet1!#REF!</definedName>
    <definedName name="SCHED_NUM" localSheetId="12">[4]Sheet1!#REF!</definedName>
    <definedName name="SCHED_NUM" localSheetId="17">[4]Sheet1!#REF!</definedName>
    <definedName name="SCHED_NUM" localSheetId="19">[4]Sheet1!#REF!</definedName>
    <definedName name="SCHED_NUM" localSheetId="20">[4]Sheet1!#REF!</definedName>
    <definedName name="SCHED_NUM" localSheetId="21">[4]Sheet1!#REF!</definedName>
    <definedName name="SCHED_NUM" localSheetId="22">[4]Sheet1!#REF!</definedName>
    <definedName name="SCHED_NUM" localSheetId="9">[4]Sheet1!#REF!</definedName>
    <definedName name="Sec">[17]data!$B$1:$B$65536</definedName>
    <definedName name="SEPTEMBER_TOTAL">'[5]RS-WC-201 DATA'!$B$52:$AK$52</definedName>
    <definedName name="SET" localSheetId="2">[46]COMPLETION!$A$1:$P$76</definedName>
    <definedName name="seven" localSheetId="11">#REF!</definedName>
    <definedName name="seven" localSheetId="7">#REF!</definedName>
    <definedName name="seven" localSheetId="8">#REF!</definedName>
    <definedName name="seven" localSheetId="16">#REF!</definedName>
    <definedName name="seven" localSheetId="4">#REF!</definedName>
    <definedName name="seven" localSheetId="18">#REF!</definedName>
    <definedName name="seven" localSheetId="13">#REF!</definedName>
    <definedName name="seven" localSheetId="14">#REF!</definedName>
    <definedName name="seven" localSheetId="15">#REF!</definedName>
    <definedName name="seven" localSheetId="12">#REF!</definedName>
    <definedName name="seven" localSheetId="17">#REF!</definedName>
    <definedName name="seven" localSheetId="19">#REF!</definedName>
    <definedName name="seven" localSheetId="20">#REF!</definedName>
    <definedName name="seven" localSheetId="21">#REF!</definedName>
    <definedName name="seven" localSheetId="22">#REF!</definedName>
    <definedName name="seven" localSheetId="9">#REF!</definedName>
    <definedName name="sheet1" localSheetId="11">#REF!</definedName>
    <definedName name="sheet1" localSheetId="7">#REF!</definedName>
    <definedName name="sheet1" localSheetId="8">#REF!</definedName>
    <definedName name="sheet1" localSheetId="16">#REF!</definedName>
    <definedName name="sheet1" localSheetId="4">#REF!</definedName>
    <definedName name="sheet1" localSheetId="18">#REF!</definedName>
    <definedName name="sheet1" localSheetId="13">#REF!</definedName>
    <definedName name="sheet1" localSheetId="14">#REF!</definedName>
    <definedName name="sheet1" localSheetId="15">#REF!</definedName>
    <definedName name="sheet1" localSheetId="12">#REF!</definedName>
    <definedName name="sheet1" localSheetId="17">#REF!</definedName>
    <definedName name="sheet1" localSheetId="19">#REF!</definedName>
    <definedName name="sheet1" localSheetId="20">#REF!</definedName>
    <definedName name="sheet1" localSheetId="21">#REF!</definedName>
    <definedName name="sheet1" localSheetId="22">#REF!</definedName>
    <definedName name="sheet1" localSheetId="9">#REF!</definedName>
    <definedName name="sheet2" localSheetId="11">#REF!</definedName>
    <definedName name="sheet2" localSheetId="7">#REF!</definedName>
    <definedName name="sheet2" localSheetId="8">#REF!</definedName>
    <definedName name="sheet2" localSheetId="16">#REF!</definedName>
    <definedName name="sheet2" localSheetId="4">#REF!</definedName>
    <definedName name="sheet2" localSheetId="18">#REF!</definedName>
    <definedName name="sheet2" localSheetId="13">#REF!</definedName>
    <definedName name="sheet2" localSheetId="14">#REF!</definedName>
    <definedName name="sheet2" localSheetId="15">#REF!</definedName>
    <definedName name="sheet2" localSheetId="12">#REF!</definedName>
    <definedName name="sheet2" localSheetId="17">#REF!</definedName>
    <definedName name="sheet2" localSheetId="19">#REF!</definedName>
    <definedName name="sheet2" localSheetId="20">#REF!</definedName>
    <definedName name="sheet2" localSheetId="21">#REF!</definedName>
    <definedName name="sheet2" localSheetId="22">#REF!</definedName>
    <definedName name="sheet2" localSheetId="9">#REF!</definedName>
    <definedName name="sheet3" localSheetId="11">#REF!</definedName>
    <definedName name="sheet3" localSheetId="7">#REF!</definedName>
    <definedName name="sheet3" localSheetId="8">#REF!</definedName>
    <definedName name="sheet3" localSheetId="16">#REF!</definedName>
    <definedName name="sheet3" localSheetId="4">#REF!</definedName>
    <definedName name="sheet3" localSheetId="18">#REF!</definedName>
    <definedName name="sheet3" localSheetId="13">#REF!</definedName>
    <definedName name="sheet3" localSheetId="14">#REF!</definedName>
    <definedName name="sheet3" localSheetId="15">#REF!</definedName>
    <definedName name="sheet3" localSheetId="12">#REF!</definedName>
    <definedName name="sheet3" localSheetId="17">#REF!</definedName>
    <definedName name="sheet3" localSheetId="19">#REF!</definedName>
    <definedName name="sheet3" localSheetId="20">#REF!</definedName>
    <definedName name="sheet3" localSheetId="21">#REF!</definedName>
    <definedName name="sheet3" localSheetId="22">#REF!</definedName>
    <definedName name="sheet3" localSheetId="9">#REF!</definedName>
    <definedName name="six" localSheetId="11">#REF!</definedName>
    <definedName name="six" localSheetId="7">#REF!</definedName>
    <definedName name="six" localSheetId="8">#REF!</definedName>
    <definedName name="six" localSheetId="16">#REF!</definedName>
    <definedName name="six" localSheetId="4">#REF!</definedName>
    <definedName name="six" localSheetId="18">#REF!</definedName>
    <definedName name="six" localSheetId="13">#REF!</definedName>
    <definedName name="six" localSheetId="14">#REF!</definedName>
    <definedName name="six" localSheetId="15">#REF!</definedName>
    <definedName name="six" localSheetId="12">#REF!</definedName>
    <definedName name="six" localSheetId="17">#REF!</definedName>
    <definedName name="six" localSheetId="19">#REF!</definedName>
    <definedName name="six" localSheetId="20">#REF!</definedName>
    <definedName name="six" localSheetId="21">#REF!</definedName>
    <definedName name="six" localSheetId="22">#REF!</definedName>
    <definedName name="six" localSheetId="9">#REF!</definedName>
    <definedName name="siyam">[15]DATA!$S$1</definedName>
    <definedName name="smt" hidden="1">{"'000228 出張報告書'!$A$1:$AE$60"}</definedName>
    <definedName name="SpecialPrice" localSheetId="11" hidden="1">#REF!</definedName>
    <definedName name="SpecialPrice" localSheetId="7" hidden="1">#REF!</definedName>
    <definedName name="SpecialPrice" localSheetId="8" hidden="1">#REF!</definedName>
    <definedName name="SpecialPrice" localSheetId="16" hidden="1">#REF!</definedName>
    <definedName name="SpecialPrice" localSheetId="4" hidden="1">#REF!</definedName>
    <definedName name="SpecialPrice" localSheetId="18" hidden="1">#REF!</definedName>
    <definedName name="SpecialPrice" localSheetId="13" hidden="1">#REF!</definedName>
    <definedName name="SpecialPrice" localSheetId="14" hidden="1">#REF!</definedName>
    <definedName name="SpecialPrice" localSheetId="15" hidden="1">#REF!</definedName>
    <definedName name="SpecialPrice" localSheetId="12" hidden="1">#REF!</definedName>
    <definedName name="SpecialPrice" localSheetId="17" hidden="1">#REF!</definedName>
    <definedName name="SpecialPrice" localSheetId="19" hidden="1">#REF!</definedName>
    <definedName name="SpecialPrice" localSheetId="20" hidden="1">#REF!</definedName>
    <definedName name="SpecialPrice" localSheetId="21" hidden="1">#REF!</definedName>
    <definedName name="SpecialPrice" localSheetId="22" hidden="1">#REF!</definedName>
    <definedName name="SpecialPrice" localSheetId="9" hidden="1">#REF!</definedName>
    <definedName name="ss" localSheetId="11">#REF!</definedName>
    <definedName name="ss" localSheetId="7">#REF!</definedName>
    <definedName name="ss" localSheetId="8">#REF!</definedName>
    <definedName name="ss" localSheetId="16">#REF!</definedName>
    <definedName name="ss" localSheetId="4">#REF!</definedName>
    <definedName name="ss" localSheetId="18">#REF!</definedName>
    <definedName name="ss" localSheetId="13">#REF!</definedName>
    <definedName name="ss" localSheetId="14">#REF!</definedName>
    <definedName name="ss" localSheetId="15">#REF!</definedName>
    <definedName name="ss" localSheetId="12">#REF!</definedName>
    <definedName name="ss" localSheetId="17">#REF!</definedName>
    <definedName name="ss" localSheetId="19">#REF!</definedName>
    <definedName name="ss" localSheetId="20">#REF!</definedName>
    <definedName name="ss" localSheetId="21">#REF!</definedName>
    <definedName name="ss" localSheetId="22">#REF!</definedName>
    <definedName name="ss" localSheetId="9">#REF!</definedName>
    <definedName name="sss" localSheetId="11">#REF!</definedName>
    <definedName name="sss" localSheetId="7">#REF!</definedName>
    <definedName name="sss" localSheetId="8">#REF!</definedName>
    <definedName name="sss" localSheetId="16">#REF!</definedName>
    <definedName name="sss" localSheetId="4">#REF!</definedName>
    <definedName name="sss" localSheetId="18">#REF!</definedName>
    <definedName name="sss" localSheetId="13">#REF!</definedName>
    <definedName name="sss" localSheetId="14">#REF!</definedName>
    <definedName name="sss" localSheetId="15">#REF!</definedName>
    <definedName name="sss" localSheetId="12">#REF!</definedName>
    <definedName name="sss" localSheetId="17">#REF!</definedName>
    <definedName name="sss" localSheetId="19">#REF!</definedName>
    <definedName name="sss" localSheetId="20">#REF!</definedName>
    <definedName name="sss" localSheetId="21">#REF!</definedName>
    <definedName name="sss" localSheetId="22">#REF!</definedName>
    <definedName name="sss" localSheetId="9">#REF!</definedName>
    <definedName name="State" localSheetId="11">#REF!</definedName>
    <definedName name="State" localSheetId="7">#REF!</definedName>
    <definedName name="State" localSheetId="8">#REF!</definedName>
    <definedName name="State" localSheetId="16">#REF!</definedName>
    <definedName name="State" localSheetId="4">#REF!</definedName>
    <definedName name="State" localSheetId="18">#REF!</definedName>
    <definedName name="State" localSheetId="13">#REF!</definedName>
    <definedName name="State" localSheetId="14">#REF!</definedName>
    <definedName name="State" localSheetId="15">#REF!</definedName>
    <definedName name="State" localSheetId="12">#REF!</definedName>
    <definedName name="State" localSheetId="17">#REF!</definedName>
    <definedName name="State" localSheetId="19">#REF!</definedName>
    <definedName name="State" localSheetId="20">#REF!</definedName>
    <definedName name="State" localSheetId="21">#REF!</definedName>
    <definedName name="State" localSheetId="22">#REF!</definedName>
    <definedName name="State" localSheetId="9">#REF!</definedName>
    <definedName name="summ" localSheetId="11">#REF!</definedName>
    <definedName name="summ" localSheetId="7">#REF!</definedName>
    <definedName name="summ" localSheetId="8">#REF!</definedName>
    <definedName name="summ" localSheetId="16">#REF!</definedName>
    <definedName name="summ" localSheetId="4">#REF!</definedName>
    <definedName name="summ" localSheetId="18">#REF!</definedName>
    <definedName name="summ" localSheetId="13">#REF!</definedName>
    <definedName name="summ" localSheetId="14">#REF!</definedName>
    <definedName name="summ" localSheetId="15">#REF!</definedName>
    <definedName name="summ" localSheetId="12">#REF!</definedName>
    <definedName name="summ" localSheetId="17">#REF!</definedName>
    <definedName name="summ" localSheetId="19">#REF!</definedName>
    <definedName name="summ" localSheetId="20">#REF!</definedName>
    <definedName name="summ" localSheetId="21">#REF!</definedName>
    <definedName name="summ" localSheetId="22">#REF!</definedName>
    <definedName name="summ" localSheetId="9">#REF!</definedName>
    <definedName name="summary" localSheetId="11">#REF!</definedName>
    <definedName name="summary" localSheetId="7">#REF!</definedName>
    <definedName name="summary" localSheetId="8">#REF!</definedName>
    <definedName name="summary" localSheetId="16">#REF!</definedName>
    <definedName name="summary" localSheetId="4">#REF!</definedName>
    <definedName name="summary" localSheetId="18">#REF!</definedName>
    <definedName name="summary" localSheetId="13">#REF!</definedName>
    <definedName name="summary" localSheetId="14">#REF!</definedName>
    <definedName name="summary" localSheetId="15">#REF!</definedName>
    <definedName name="summary" localSheetId="12">#REF!</definedName>
    <definedName name="summary" localSheetId="17">#REF!</definedName>
    <definedName name="summary" localSheetId="19">#REF!</definedName>
    <definedName name="summary" localSheetId="20">#REF!</definedName>
    <definedName name="summary" localSheetId="21">#REF!</definedName>
    <definedName name="summary" localSheetId="22">#REF!</definedName>
    <definedName name="summary" localSheetId="9">#REF!</definedName>
    <definedName name="summary02" localSheetId="11">#REF!</definedName>
    <definedName name="summary02" localSheetId="7">#REF!</definedName>
    <definedName name="summary02" localSheetId="8">#REF!</definedName>
    <definedName name="summary02" localSheetId="16">#REF!</definedName>
    <definedName name="summary02" localSheetId="4">#REF!</definedName>
    <definedName name="summary02" localSheetId="18">#REF!</definedName>
    <definedName name="summary02" localSheetId="13">#REF!</definedName>
    <definedName name="summary02" localSheetId="14">#REF!</definedName>
    <definedName name="summary02" localSheetId="15">#REF!</definedName>
    <definedName name="summary02" localSheetId="12">#REF!</definedName>
    <definedName name="summary02" localSheetId="17">#REF!</definedName>
    <definedName name="summary02" localSheetId="19">#REF!</definedName>
    <definedName name="summary02" localSheetId="20">#REF!</definedName>
    <definedName name="summary02" localSheetId="21">#REF!</definedName>
    <definedName name="summary02" localSheetId="22">#REF!</definedName>
    <definedName name="summary02" localSheetId="9">#REF!</definedName>
    <definedName name="Summery" localSheetId="11">#REF!</definedName>
    <definedName name="Summery" localSheetId="7">#REF!</definedName>
    <definedName name="Summery" localSheetId="8">#REF!</definedName>
    <definedName name="Summery" localSheetId="16">#REF!</definedName>
    <definedName name="Summery" localSheetId="4">#REF!</definedName>
    <definedName name="Summery" localSheetId="18">#REF!</definedName>
    <definedName name="Summery" localSheetId="13">#REF!</definedName>
    <definedName name="Summery" localSheetId="14">#REF!</definedName>
    <definedName name="Summery" localSheetId="15">#REF!</definedName>
    <definedName name="Summery" localSheetId="12">#REF!</definedName>
    <definedName name="Summery" localSheetId="17">#REF!</definedName>
    <definedName name="Summery" localSheetId="19">#REF!</definedName>
    <definedName name="Summery" localSheetId="20">#REF!</definedName>
    <definedName name="Summery" localSheetId="21">#REF!</definedName>
    <definedName name="Summery" localSheetId="22">#REF!</definedName>
    <definedName name="Summery" localSheetId="9">#REF!</definedName>
    <definedName name="Supervisors" localSheetId="11">[22]Assumptions!#REF!</definedName>
    <definedName name="Supervisors" localSheetId="7">[22]Assumptions!#REF!</definedName>
    <definedName name="Supervisors" localSheetId="8">[22]Assumptions!#REF!</definedName>
    <definedName name="Supervisors" localSheetId="16">[22]Assumptions!#REF!</definedName>
    <definedName name="Supervisors" localSheetId="4">[23]Assumptions!#REF!</definedName>
    <definedName name="Supervisors" localSheetId="18">[22]Assumptions!#REF!</definedName>
    <definedName name="Supervisors" localSheetId="13">[22]Assumptions!#REF!</definedName>
    <definedName name="Supervisors" localSheetId="14">[22]Assumptions!#REF!</definedName>
    <definedName name="Supervisors" localSheetId="15">[22]Assumptions!#REF!</definedName>
    <definedName name="Supervisors" localSheetId="12">[22]Assumptions!#REF!</definedName>
    <definedName name="Supervisors" localSheetId="17">[22]Assumptions!#REF!</definedName>
    <definedName name="Supervisors" localSheetId="19">[22]Assumptions!#REF!</definedName>
    <definedName name="Supervisors" localSheetId="20">[22]Assumptions!#REF!</definedName>
    <definedName name="Supervisors" localSheetId="21">[22]Assumptions!#REF!</definedName>
    <definedName name="Supervisors" localSheetId="22">[22]Assumptions!#REF!</definedName>
    <definedName name="Supervisors" localSheetId="9">[22]Assumptions!#REF!</definedName>
    <definedName name="SUPPLIER_NAME" localSheetId="11">[4]Sheet1!#REF!</definedName>
    <definedName name="SUPPLIER_NAME" localSheetId="7">[4]Sheet1!#REF!</definedName>
    <definedName name="SUPPLIER_NAME" localSheetId="8">[4]Sheet1!#REF!</definedName>
    <definedName name="SUPPLIER_NAME" localSheetId="16">[4]Sheet1!#REF!</definedName>
    <definedName name="SUPPLIER_NAME" localSheetId="4">[4]Sheet1!#REF!</definedName>
    <definedName name="SUPPLIER_NAME" localSheetId="18">[4]Sheet1!#REF!</definedName>
    <definedName name="SUPPLIER_NAME" localSheetId="13">[4]Sheet1!#REF!</definedName>
    <definedName name="SUPPLIER_NAME" localSheetId="14">[4]Sheet1!#REF!</definedName>
    <definedName name="SUPPLIER_NAME" localSheetId="15">[4]Sheet1!#REF!</definedName>
    <definedName name="SUPPLIER_NAME" localSheetId="12">[4]Sheet1!#REF!</definedName>
    <definedName name="SUPPLIER_NAME" localSheetId="17">[4]Sheet1!#REF!</definedName>
    <definedName name="SUPPLIER_NAME" localSheetId="19">[4]Sheet1!#REF!</definedName>
    <definedName name="SUPPLIER_NAME" localSheetId="20">[4]Sheet1!#REF!</definedName>
    <definedName name="SUPPLIER_NAME" localSheetId="21">[4]Sheet1!#REF!</definedName>
    <definedName name="SUPPLIER_NAME" localSheetId="22">[4]Sheet1!#REF!</definedName>
    <definedName name="SUPPLIER_NAME" localSheetId="9">[4]Sheet1!#REF!</definedName>
    <definedName name="SupRate" localSheetId="11">#REF!</definedName>
    <definedName name="SupRate" localSheetId="7">#REF!</definedName>
    <definedName name="SupRate" localSheetId="8">#REF!</definedName>
    <definedName name="SupRate" localSheetId="16">#REF!</definedName>
    <definedName name="SupRate" localSheetId="4">#REF!</definedName>
    <definedName name="SupRate" localSheetId="18">#REF!</definedName>
    <definedName name="SupRate" localSheetId="13">#REF!</definedName>
    <definedName name="SupRate" localSheetId="14">#REF!</definedName>
    <definedName name="SupRate" localSheetId="15">#REF!</definedName>
    <definedName name="SupRate" localSheetId="12">#REF!</definedName>
    <definedName name="SupRate" localSheetId="17">#REF!</definedName>
    <definedName name="SupRate" localSheetId="19">#REF!</definedName>
    <definedName name="SupRate" localSheetId="20">#REF!</definedName>
    <definedName name="SupRate" localSheetId="21">#REF!</definedName>
    <definedName name="SupRate" localSheetId="22">#REF!</definedName>
    <definedName name="SupRate" localSheetId="9">#REF!</definedName>
    <definedName name="SupRate1" localSheetId="11">#REF!</definedName>
    <definedName name="SupRate1" localSheetId="7">#REF!</definedName>
    <definedName name="SupRate1" localSheetId="8">#REF!</definedName>
    <definedName name="SupRate1" localSheetId="16">#REF!</definedName>
    <definedName name="SupRate1" localSheetId="4">#REF!</definedName>
    <definedName name="SupRate1" localSheetId="18">#REF!</definedName>
    <definedName name="SupRate1" localSheetId="13">#REF!</definedName>
    <definedName name="SupRate1" localSheetId="14">#REF!</definedName>
    <definedName name="SupRate1" localSheetId="15">#REF!</definedName>
    <definedName name="SupRate1" localSheetId="12">#REF!</definedName>
    <definedName name="SupRate1" localSheetId="17">#REF!</definedName>
    <definedName name="SupRate1" localSheetId="19">#REF!</definedName>
    <definedName name="SupRate1" localSheetId="20">#REF!</definedName>
    <definedName name="SupRate1" localSheetId="21">#REF!</definedName>
    <definedName name="SupRate1" localSheetId="22">#REF!</definedName>
    <definedName name="SupRate1" localSheetId="9">#REF!</definedName>
    <definedName name="T" hidden="1">{"'000228 出張報告書'!$A$1:$AE$60"}</definedName>
    <definedName name="TableName">"Dummy"</definedName>
    <definedName name="Tag">[17]data!$J$1:$J$65536</definedName>
    <definedName name="tatlo">[15]DATA!$M$1</definedName>
    <definedName name="tbl_ProdInfo" localSheetId="11" hidden="1">#REF!</definedName>
    <definedName name="tbl_ProdInfo" localSheetId="7" hidden="1">#REF!</definedName>
    <definedName name="tbl_ProdInfo" localSheetId="8" hidden="1">#REF!</definedName>
    <definedName name="tbl_ProdInfo" localSheetId="16" hidden="1">#REF!</definedName>
    <definedName name="tbl_ProdInfo" localSheetId="4" hidden="1">#REF!</definedName>
    <definedName name="tbl_ProdInfo" localSheetId="18" hidden="1">#REF!</definedName>
    <definedName name="tbl_ProdInfo" localSheetId="13" hidden="1">#REF!</definedName>
    <definedName name="tbl_ProdInfo" localSheetId="14" hidden="1">#REF!</definedName>
    <definedName name="tbl_ProdInfo" localSheetId="15" hidden="1">#REF!</definedName>
    <definedName name="tbl_ProdInfo" localSheetId="12" hidden="1">#REF!</definedName>
    <definedName name="tbl_ProdInfo" localSheetId="17" hidden="1">#REF!</definedName>
    <definedName name="tbl_ProdInfo" localSheetId="19" hidden="1">#REF!</definedName>
    <definedName name="tbl_ProdInfo" localSheetId="20" hidden="1">#REF!</definedName>
    <definedName name="tbl_ProdInfo" localSheetId="21" hidden="1">#REF!</definedName>
    <definedName name="tbl_ProdInfo" localSheetId="22" hidden="1">#REF!</definedName>
    <definedName name="tbl_ProdInfo" localSheetId="9" hidden="1">#REF!</definedName>
    <definedName name="TechRate" localSheetId="11">#REF!</definedName>
    <definedName name="TechRate" localSheetId="7">#REF!</definedName>
    <definedName name="TechRate" localSheetId="8">#REF!</definedName>
    <definedName name="TechRate" localSheetId="16">#REF!</definedName>
    <definedName name="TechRate" localSheetId="4">#REF!</definedName>
    <definedName name="TechRate" localSheetId="18">#REF!</definedName>
    <definedName name="TechRate" localSheetId="13">#REF!</definedName>
    <definedName name="TechRate" localSheetId="14">#REF!</definedName>
    <definedName name="TechRate" localSheetId="15">#REF!</definedName>
    <definedName name="TechRate" localSheetId="12">#REF!</definedName>
    <definedName name="TechRate" localSheetId="17">#REF!</definedName>
    <definedName name="TechRate" localSheetId="19">#REF!</definedName>
    <definedName name="TechRate" localSheetId="20">#REF!</definedName>
    <definedName name="TechRate" localSheetId="21">#REF!</definedName>
    <definedName name="TechRate" localSheetId="22">#REF!</definedName>
    <definedName name="TechRate" localSheetId="9">#REF!</definedName>
    <definedName name="TechRate1" localSheetId="11">#REF!</definedName>
    <definedName name="TechRate1" localSheetId="7">#REF!</definedName>
    <definedName name="TechRate1" localSheetId="8">#REF!</definedName>
    <definedName name="TechRate1" localSheetId="16">#REF!</definedName>
    <definedName name="TechRate1" localSheetId="4">#REF!</definedName>
    <definedName name="TechRate1" localSheetId="18">#REF!</definedName>
    <definedName name="TechRate1" localSheetId="13">#REF!</definedName>
    <definedName name="TechRate1" localSheetId="14">#REF!</definedName>
    <definedName name="TechRate1" localSheetId="15">#REF!</definedName>
    <definedName name="TechRate1" localSheetId="12">#REF!</definedName>
    <definedName name="TechRate1" localSheetId="17">#REF!</definedName>
    <definedName name="TechRate1" localSheetId="19">#REF!</definedName>
    <definedName name="TechRate1" localSheetId="20">#REF!</definedName>
    <definedName name="TechRate1" localSheetId="21">#REF!</definedName>
    <definedName name="TechRate1" localSheetId="22">#REF!</definedName>
    <definedName name="TechRate1" localSheetId="9">#REF!</definedName>
    <definedName name="Techs" localSheetId="11">[22]Assumptions!#REF!</definedName>
    <definedName name="Techs" localSheetId="7">[22]Assumptions!#REF!</definedName>
    <definedName name="Techs" localSheetId="8">[22]Assumptions!#REF!</definedName>
    <definedName name="Techs" localSheetId="16">[22]Assumptions!#REF!</definedName>
    <definedName name="Techs" localSheetId="4">[23]Assumptions!#REF!</definedName>
    <definedName name="Techs" localSheetId="18">[22]Assumptions!#REF!</definedName>
    <definedName name="Techs" localSheetId="13">[22]Assumptions!#REF!</definedName>
    <definedName name="Techs" localSheetId="14">[22]Assumptions!#REF!</definedName>
    <definedName name="Techs" localSheetId="15">[22]Assumptions!#REF!</definedName>
    <definedName name="Techs" localSheetId="12">[22]Assumptions!#REF!</definedName>
    <definedName name="Techs" localSheetId="17">[22]Assumptions!#REF!</definedName>
    <definedName name="Techs" localSheetId="19">[22]Assumptions!#REF!</definedName>
    <definedName name="Techs" localSheetId="20">[22]Assumptions!#REF!</definedName>
    <definedName name="Techs" localSheetId="21">[22]Assumptions!#REF!</definedName>
    <definedName name="Techs" localSheetId="22">[22]Assumptions!#REF!</definedName>
    <definedName name="Techs" localSheetId="9">[22]Assumptions!#REF!</definedName>
    <definedName name="Techs." localSheetId="11">[22]Assumptions!#REF!</definedName>
    <definedName name="Techs." localSheetId="7">[22]Assumptions!#REF!</definedName>
    <definedName name="Techs." localSheetId="8">[22]Assumptions!#REF!</definedName>
    <definedName name="Techs." localSheetId="16">[22]Assumptions!#REF!</definedName>
    <definedName name="Techs." localSheetId="4">[23]Assumptions!#REF!</definedName>
    <definedName name="Techs." localSheetId="18">[22]Assumptions!#REF!</definedName>
    <definedName name="Techs." localSheetId="13">[22]Assumptions!#REF!</definedName>
    <definedName name="Techs." localSheetId="14">[22]Assumptions!#REF!</definedName>
    <definedName name="Techs." localSheetId="15">[22]Assumptions!#REF!</definedName>
    <definedName name="Techs." localSheetId="12">[22]Assumptions!#REF!</definedName>
    <definedName name="Techs." localSheetId="17">[22]Assumptions!#REF!</definedName>
    <definedName name="Techs." localSheetId="19">[22]Assumptions!#REF!</definedName>
    <definedName name="Techs." localSheetId="20">[22]Assumptions!#REF!</definedName>
    <definedName name="Techs." localSheetId="21">[22]Assumptions!#REF!</definedName>
    <definedName name="Techs." localSheetId="22">[22]Assumptions!#REF!</definedName>
    <definedName name="Techs." localSheetId="9">[22]Assumptions!#REF!</definedName>
    <definedName name="techsalary" localSheetId="11">#REF!</definedName>
    <definedName name="techsalary" localSheetId="7">#REF!</definedName>
    <definedName name="techsalary" localSheetId="8">#REF!</definedName>
    <definedName name="techsalary" localSheetId="16">#REF!</definedName>
    <definedName name="techsalary" localSheetId="4">#REF!</definedName>
    <definedName name="techsalary" localSheetId="18">#REF!</definedName>
    <definedName name="techsalary" localSheetId="13">#REF!</definedName>
    <definedName name="techsalary" localSheetId="14">#REF!</definedName>
    <definedName name="techsalary" localSheetId="15">#REF!</definedName>
    <definedName name="techsalary" localSheetId="12">#REF!</definedName>
    <definedName name="techsalary" localSheetId="17">#REF!</definedName>
    <definedName name="techsalary" localSheetId="19">#REF!</definedName>
    <definedName name="techsalary" localSheetId="20">#REF!</definedName>
    <definedName name="techsalary" localSheetId="21">#REF!</definedName>
    <definedName name="techsalary" localSheetId="22">#REF!</definedName>
    <definedName name="techsalary" localSheetId="9">#REF!</definedName>
    <definedName name="ten" localSheetId="11">#REF!</definedName>
    <definedName name="ten" localSheetId="7">#REF!</definedName>
    <definedName name="ten" localSheetId="8">#REF!</definedName>
    <definedName name="ten" localSheetId="16">#REF!</definedName>
    <definedName name="ten" localSheetId="4">#REF!</definedName>
    <definedName name="ten" localSheetId="18">#REF!</definedName>
    <definedName name="ten" localSheetId="13">#REF!</definedName>
    <definedName name="ten" localSheetId="14">#REF!</definedName>
    <definedName name="ten" localSheetId="15">#REF!</definedName>
    <definedName name="ten" localSheetId="12">#REF!</definedName>
    <definedName name="ten" localSheetId="17">#REF!</definedName>
    <definedName name="ten" localSheetId="19">#REF!</definedName>
    <definedName name="ten" localSheetId="20">#REF!</definedName>
    <definedName name="ten" localSheetId="21">#REF!</definedName>
    <definedName name="ten" localSheetId="22">#REF!</definedName>
    <definedName name="ten" localSheetId="9">#REF!</definedName>
    <definedName name="test" localSheetId="0">'[37]Overview (100)'!$B$32</definedName>
    <definedName name="test" localSheetId="2">'[37]Overview (100)'!$B$32</definedName>
    <definedName name="tga" localSheetId="4">[47]COMPLETION!$A$1:$P$76</definedName>
    <definedName name="tga" localSheetId="0">[47]COMPLETION!$A$1:$P$76</definedName>
    <definedName name="three" localSheetId="11">#REF!</definedName>
    <definedName name="three" localSheetId="7">#REF!</definedName>
    <definedName name="three" localSheetId="8">#REF!</definedName>
    <definedName name="three" localSheetId="16">#REF!</definedName>
    <definedName name="three" localSheetId="4">#REF!</definedName>
    <definedName name="three" localSheetId="18">#REF!</definedName>
    <definedName name="three" localSheetId="13">#REF!</definedName>
    <definedName name="three" localSheetId="14">#REF!</definedName>
    <definedName name="three" localSheetId="15">#REF!</definedName>
    <definedName name="three" localSheetId="12">#REF!</definedName>
    <definedName name="three" localSheetId="17">#REF!</definedName>
    <definedName name="three" localSheetId="19">#REF!</definedName>
    <definedName name="three" localSheetId="20">#REF!</definedName>
    <definedName name="three" localSheetId="21">#REF!</definedName>
    <definedName name="three" localSheetId="22">#REF!</definedName>
    <definedName name="three" localSheetId="9">#REF!</definedName>
    <definedName name="tms" localSheetId="11">#REF!</definedName>
    <definedName name="tms" localSheetId="7">#REF!</definedName>
    <definedName name="tms" localSheetId="8">#REF!</definedName>
    <definedName name="tms" localSheetId="16">#REF!</definedName>
    <definedName name="tms" localSheetId="4">#REF!</definedName>
    <definedName name="tms" localSheetId="18">#REF!</definedName>
    <definedName name="tms" localSheetId="13">#REF!</definedName>
    <definedName name="tms" localSheetId="14">#REF!</definedName>
    <definedName name="tms" localSheetId="15">#REF!</definedName>
    <definedName name="tms" localSheetId="12">#REF!</definedName>
    <definedName name="tms" localSheetId="17">#REF!</definedName>
    <definedName name="tms" localSheetId="19">#REF!</definedName>
    <definedName name="tms" localSheetId="20">#REF!</definedName>
    <definedName name="tms" localSheetId="21">#REF!</definedName>
    <definedName name="tms" localSheetId="22">#REF!</definedName>
    <definedName name="tms" localSheetId="9">#REF!</definedName>
    <definedName name="to">[32]COMPLETION!$A$1:$P$76</definedName>
    <definedName name="totaldirect" localSheetId="11">#REF!</definedName>
    <definedName name="totaldirect" localSheetId="7">#REF!</definedName>
    <definedName name="totaldirect" localSheetId="8">#REF!</definedName>
    <definedName name="totaldirect" localSheetId="16">#REF!</definedName>
    <definedName name="totaldirect" localSheetId="4">#REF!</definedName>
    <definedName name="totaldirect" localSheetId="18">#REF!</definedName>
    <definedName name="totaldirect" localSheetId="13">#REF!</definedName>
    <definedName name="totaldirect" localSheetId="14">#REF!</definedName>
    <definedName name="totaldirect" localSheetId="15">#REF!</definedName>
    <definedName name="totaldirect" localSheetId="12">#REF!</definedName>
    <definedName name="totaldirect" localSheetId="17">#REF!</definedName>
    <definedName name="totaldirect" localSheetId="19">#REF!</definedName>
    <definedName name="totaldirect" localSheetId="20">#REF!</definedName>
    <definedName name="totaldirect" localSheetId="21">#REF!</definedName>
    <definedName name="totaldirect" localSheetId="22">#REF!</definedName>
    <definedName name="totaldirect" localSheetId="9">#REF!</definedName>
    <definedName name="totalindirect" localSheetId="11">#REF!</definedName>
    <definedName name="totalindirect" localSheetId="7">#REF!</definedName>
    <definedName name="totalindirect" localSheetId="8">#REF!</definedName>
    <definedName name="totalindirect" localSheetId="16">#REF!</definedName>
    <definedName name="totalindirect" localSheetId="4">#REF!</definedName>
    <definedName name="totalindirect" localSheetId="18">#REF!</definedName>
    <definedName name="totalindirect" localSheetId="13">#REF!</definedName>
    <definedName name="totalindirect" localSheetId="14">#REF!</definedName>
    <definedName name="totalindirect" localSheetId="15">#REF!</definedName>
    <definedName name="totalindirect" localSheetId="12">#REF!</definedName>
    <definedName name="totalindirect" localSheetId="17">#REF!</definedName>
    <definedName name="totalindirect" localSheetId="19">#REF!</definedName>
    <definedName name="totalindirect" localSheetId="20">#REF!</definedName>
    <definedName name="totalindirect" localSheetId="21">#REF!</definedName>
    <definedName name="totalindirect" localSheetId="22">#REF!</definedName>
    <definedName name="totalindirect" localSheetId="9">#REF!</definedName>
    <definedName name="transpodirect" localSheetId="11">#REF!</definedName>
    <definedName name="transpodirect" localSheetId="7">#REF!</definedName>
    <definedName name="transpodirect" localSheetId="8">#REF!</definedName>
    <definedName name="transpodirect" localSheetId="16">#REF!</definedName>
    <definedName name="transpodirect" localSheetId="4">#REF!</definedName>
    <definedName name="transpodirect" localSheetId="18">#REF!</definedName>
    <definedName name="transpodirect" localSheetId="13">#REF!</definedName>
    <definedName name="transpodirect" localSheetId="14">#REF!</definedName>
    <definedName name="transpodirect" localSheetId="15">#REF!</definedName>
    <definedName name="transpodirect" localSheetId="12">#REF!</definedName>
    <definedName name="transpodirect" localSheetId="17">#REF!</definedName>
    <definedName name="transpodirect" localSheetId="19">#REF!</definedName>
    <definedName name="transpodirect" localSheetId="20">#REF!</definedName>
    <definedName name="transpodirect" localSheetId="21">#REF!</definedName>
    <definedName name="transpodirect" localSheetId="22">#REF!</definedName>
    <definedName name="transpodirect" localSheetId="9">#REF!</definedName>
    <definedName name="transpogl" localSheetId="11">#REF!</definedName>
    <definedName name="transpogl" localSheetId="7">#REF!</definedName>
    <definedName name="transpogl" localSheetId="8">#REF!</definedName>
    <definedName name="transpogl" localSheetId="16">#REF!</definedName>
    <definedName name="transpogl" localSheetId="4">#REF!</definedName>
    <definedName name="transpogl" localSheetId="18">#REF!</definedName>
    <definedName name="transpogl" localSheetId="13">#REF!</definedName>
    <definedName name="transpogl" localSheetId="14">#REF!</definedName>
    <definedName name="transpogl" localSheetId="15">#REF!</definedName>
    <definedName name="transpogl" localSheetId="12">#REF!</definedName>
    <definedName name="transpogl" localSheetId="17">#REF!</definedName>
    <definedName name="transpogl" localSheetId="19">#REF!</definedName>
    <definedName name="transpogl" localSheetId="20">#REF!</definedName>
    <definedName name="transpogl" localSheetId="21">#REF!</definedName>
    <definedName name="transpogl" localSheetId="22">#REF!</definedName>
    <definedName name="transpogl" localSheetId="9">#REF!</definedName>
    <definedName name="transpoindirect" localSheetId="11">#REF!</definedName>
    <definedName name="transpoindirect" localSheetId="7">#REF!</definedName>
    <definedName name="transpoindirect" localSheetId="8">#REF!</definedName>
    <definedName name="transpoindirect" localSheetId="16">#REF!</definedName>
    <definedName name="transpoindirect" localSheetId="4">#REF!</definedName>
    <definedName name="transpoindirect" localSheetId="18">#REF!</definedName>
    <definedName name="transpoindirect" localSheetId="13">#REF!</definedName>
    <definedName name="transpoindirect" localSheetId="14">#REF!</definedName>
    <definedName name="transpoindirect" localSheetId="15">#REF!</definedName>
    <definedName name="transpoindirect" localSheetId="12">#REF!</definedName>
    <definedName name="transpoindirect" localSheetId="17">#REF!</definedName>
    <definedName name="transpoindirect" localSheetId="19">#REF!</definedName>
    <definedName name="transpoindirect" localSheetId="20">#REF!</definedName>
    <definedName name="transpoindirect" localSheetId="21">#REF!</definedName>
    <definedName name="transpoindirect" localSheetId="22">#REF!</definedName>
    <definedName name="transpoindirect" localSheetId="9">#REF!</definedName>
    <definedName name="transpoqci" localSheetId="11">#REF!</definedName>
    <definedName name="transpoqci" localSheetId="7">#REF!</definedName>
    <definedName name="transpoqci" localSheetId="8">#REF!</definedName>
    <definedName name="transpoqci" localSheetId="16">#REF!</definedName>
    <definedName name="transpoqci" localSheetId="4">#REF!</definedName>
    <definedName name="transpoqci" localSheetId="18">#REF!</definedName>
    <definedName name="transpoqci" localSheetId="13">#REF!</definedName>
    <definedName name="transpoqci" localSheetId="14">#REF!</definedName>
    <definedName name="transpoqci" localSheetId="15">#REF!</definedName>
    <definedName name="transpoqci" localSheetId="12">#REF!</definedName>
    <definedName name="transpoqci" localSheetId="17">#REF!</definedName>
    <definedName name="transpoqci" localSheetId="19">#REF!</definedName>
    <definedName name="transpoqci" localSheetId="20">#REF!</definedName>
    <definedName name="transpoqci" localSheetId="21">#REF!</definedName>
    <definedName name="transpoqci" localSheetId="22">#REF!</definedName>
    <definedName name="transpoqci" localSheetId="9">#REF!</definedName>
    <definedName name="transpototal" localSheetId="11">#REF!</definedName>
    <definedName name="transpototal" localSheetId="7">#REF!</definedName>
    <definedName name="transpototal" localSheetId="8">#REF!</definedName>
    <definedName name="transpototal" localSheetId="16">#REF!</definedName>
    <definedName name="transpototal" localSheetId="4">#REF!</definedName>
    <definedName name="transpototal" localSheetId="18">#REF!</definedName>
    <definedName name="transpototal" localSheetId="13">#REF!</definedName>
    <definedName name="transpototal" localSheetId="14">#REF!</definedName>
    <definedName name="transpototal" localSheetId="15">#REF!</definedName>
    <definedName name="transpototal" localSheetId="12">#REF!</definedName>
    <definedName name="transpototal" localSheetId="17">#REF!</definedName>
    <definedName name="transpototal" localSheetId="19">#REF!</definedName>
    <definedName name="transpototal" localSheetId="20">#REF!</definedName>
    <definedName name="transpototal" localSheetId="21">#REF!</definedName>
    <definedName name="transpototal" localSheetId="22">#REF!</definedName>
    <definedName name="transpototal" localSheetId="9">#REF!</definedName>
    <definedName name="tt" localSheetId="11">#REF!</definedName>
    <definedName name="tt" localSheetId="7">#REF!</definedName>
    <definedName name="tt" localSheetId="8">#REF!</definedName>
    <definedName name="tt" localSheetId="16">#REF!</definedName>
    <definedName name="tt" localSheetId="4">#REF!</definedName>
    <definedName name="tt" localSheetId="18">#REF!</definedName>
    <definedName name="tt" localSheetId="13">#REF!</definedName>
    <definedName name="tt" localSheetId="14">#REF!</definedName>
    <definedName name="tt" localSheetId="15">#REF!</definedName>
    <definedName name="tt" localSheetId="12">#REF!</definedName>
    <definedName name="tt" localSheetId="17">#REF!</definedName>
    <definedName name="tt" localSheetId="19">#REF!</definedName>
    <definedName name="tt" localSheetId="20">#REF!</definedName>
    <definedName name="tt" localSheetId="21">#REF!</definedName>
    <definedName name="tt" localSheetId="22">#REF!</definedName>
    <definedName name="tt" localSheetId="9">#REF!</definedName>
    <definedName name="tttt" localSheetId="11">#REF!</definedName>
    <definedName name="tttt" localSheetId="7">#REF!</definedName>
    <definedName name="tttt" localSheetId="8">#REF!</definedName>
    <definedName name="tttt" localSheetId="16">#REF!</definedName>
    <definedName name="tttt" localSheetId="4">#REF!</definedName>
    <definedName name="tttt" localSheetId="18">#REF!</definedName>
    <definedName name="tttt" localSheetId="13">#REF!</definedName>
    <definedName name="tttt" localSheetId="14">#REF!</definedName>
    <definedName name="tttt" localSheetId="15">#REF!</definedName>
    <definedName name="tttt" localSheetId="12">#REF!</definedName>
    <definedName name="tttt" localSheetId="17">#REF!</definedName>
    <definedName name="tttt" localSheetId="19">#REF!</definedName>
    <definedName name="tttt" localSheetId="20">#REF!</definedName>
    <definedName name="tttt" localSheetId="21">#REF!</definedName>
    <definedName name="tttt" localSheetId="22">#REF!</definedName>
    <definedName name="tttt" localSheetId="9">#REF!</definedName>
    <definedName name="ttttt">[48]Overzicht!$E$33</definedName>
    <definedName name="tttttt" localSheetId="11" hidden="1">#REF!</definedName>
    <definedName name="tttttt" localSheetId="7" hidden="1">#REF!</definedName>
    <definedName name="tttttt" localSheetId="8" hidden="1">#REF!</definedName>
    <definedName name="tttttt" localSheetId="16" hidden="1">#REF!</definedName>
    <definedName name="tttttt" localSheetId="4" hidden="1">#REF!</definedName>
    <definedName name="tttttt" localSheetId="18" hidden="1">#REF!</definedName>
    <definedName name="tttttt" localSheetId="13" hidden="1">#REF!</definedName>
    <definedName name="tttttt" localSheetId="14" hidden="1">#REF!</definedName>
    <definedName name="tttttt" localSheetId="15" hidden="1">#REF!</definedName>
    <definedName name="tttttt" localSheetId="12" hidden="1">#REF!</definedName>
    <definedName name="tttttt" localSheetId="17" hidden="1">#REF!</definedName>
    <definedName name="tttttt" localSheetId="19" hidden="1">#REF!</definedName>
    <definedName name="tttttt" localSheetId="20" hidden="1">#REF!</definedName>
    <definedName name="tttttt" localSheetId="21" hidden="1">#REF!</definedName>
    <definedName name="tttttt" localSheetId="22" hidden="1">#REF!</definedName>
    <definedName name="tttttt" localSheetId="9" hidden="1">#REF!</definedName>
    <definedName name="TTTTTTTTTTTTTTTTTTT" localSheetId="11" hidden="1">#REF!</definedName>
    <definedName name="TTTTTTTTTTTTTTTTTTT" localSheetId="7" hidden="1">#REF!</definedName>
    <definedName name="TTTTTTTTTTTTTTTTTTT" localSheetId="8" hidden="1">#REF!</definedName>
    <definedName name="TTTTTTTTTTTTTTTTTTT" localSheetId="16" hidden="1">#REF!</definedName>
    <definedName name="TTTTTTTTTTTTTTTTTTT" localSheetId="4" hidden="1">#REF!</definedName>
    <definedName name="TTTTTTTTTTTTTTTTTTT" localSheetId="18" hidden="1">#REF!</definedName>
    <definedName name="TTTTTTTTTTTTTTTTTTT" localSheetId="13" hidden="1">#REF!</definedName>
    <definedName name="TTTTTTTTTTTTTTTTTTT" localSheetId="14" hidden="1">#REF!</definedName>
    <definedName name="TTTTTTTTTTTTTTTTTTT" localSheetId="15" hidden="1">#REF!</definedName>
    <definedName name="TTTTTTTTTTTTTTTTTTT" localSheetId="12" hidden="1">#REF!</definedName>
    <definedName name="TTTTTTTTTTTTTTTTTTT" localSheetId="17" hidden="1">#REF!</definedName>
    <definedName name="TTTTTTTTTTTTTTTTTTT" localSheetId="19" hidden="1">#REF!</definedName>
    <definedName name="TTTTTTTTTTTTTTTTTTT" localSheetId="20" hidden="1">#REF!</definedName>
    <definedName name="TTTTTTTTTTTTTTTTTTT" localSheetId="21" hidden="1">#REF!</definedName>
    <definedName name="TTTTTTTTTTTTTTTTTTT" localSheetId="22" hidden="1">#REF!</definedName>
    <definedName name="TTTTTTTTTTTTTTTTTTT" localSheetId="9" hidden="1">#REF!</definedName>
    <definedName name="two" localSheetId="11">#REF!</definedName>
    <definedName name="two" localSheetId="7">#REF!</definedName>
    <definedName name="two" localSheetId="8">#REF!</definedName>
    <definedName name="two" localSheetId="16">#REF!</definedName>
    <definedName name="two" localSheetId="4">#REF!</definedName>
    <definedName name="two" localSheetId="18">#REF!</definedName>
    <definedName name="two" localSheetId="13">#REF!</definedName>
    <definedName name="two" localSheetId="14">#REF!</definedName>
    <definedName name="two" localSheetId="15">#REF!</definedName>
    <definedName name="two" localSheetId="12">#REF!</definedName>
    <definedName name="two" localSheetId="17">#REF!</definedName>
    <definedName name="two" localSheetId="19">#REF!</definedName>
    <definedName name="two" localSheetId="20">#REF!</definedName>
    <definedName name="two" localSheetId="21">#REF!</definedName>
    <definedName name="two" localSheetId="22">#REF!</definedName>
    <definedName name="two" localSheetId="9">#REF!</definedName>
    <definedName name="uuu" localSheetId="11" hidden="1">#REF!</definedName>
    <definedName name="uuu" localSheetId="7" hidden="1">#REF!</definedName>
    <definedName name="uuu" localSheetId="8" hidden="1">#REF!</definedName>
    <definedName name="uuu" localSheetId="16" hidden="1">#REF!</definedName>
    <definedName name="uuu" localSheetId="4" hidden="1">#REF!</definedName>
    <definedName name="uuu" localSheetId="18" hidden="1">#REF!</definedName>
    <definedName name="uuu" localSheetId="13" hidden="1">#REF!</definedName>
    <definedName name="uuu" localSheetId="14" hidden="1">#REF!</definedName>
    <definedName name="uuu" localSheetId="15" hidden="1">#REF!</definedName>
    <definedName name="uuu" localSheetId="12" hidden="1">#REF!</definedName>
    <definedName name="uuu" localSheetId="17" hidden="1">#REF!</definedName>
    <definedName name="uuu" localSheetId="19" hidden="1">#REF!</definedName>
    <definedName name="uuu" localSheetId="20" hidden="1">#REF!</definedName>
    <definedName name="uuu" localSheetId="21" hidden="1">#REF!</definedName>
    <definedName name="uuu" localSheetId="22" hidden="1">#REF!</definedName>
    <definedName name="uuu" localSheetId="9" hidden="1">#REF!</definedName>
    <definedName name="v" localSheetId="11">#REF!</definedName>
    <definedName name="v" localSheetId="7">#REF!</definedName>
    <definedName name="v" localSheetId="8">#REF!</definedName>
    <definedName name="v" localSheetId="16">#REF!</definedName>
    <definedName name="v" localSheetId="4">#REF!</definedName>
    <definedName name="v" localSheetId="18">#REF!</definedName>
    <definedName name="v" localSheetId="13">#REF!</definedName>
    <definedName name="v" localSheetId="14">#REF!</definedName>
    <definedName name="v" localSheetId="15">#REF!</definedName>
    <definedName name="v" localSheetId="12">#REF!</definedName>
    <definedName name="v" localSheetId="17">#REF!</definedName>
    <definedName name="v" localSheetId="19">#REF!</definedName>
    <definedName name="v" localSheetId="20">#REF!</definedName>
    <definedName name="v" localSheetId="21">#REF!</definedName>
    <definedName name="v" localSheetId="22">#REF!</definedName>
    <definedName name="v" localSheetId="9">#REF!</definedName>
    <definedName name="VI__PCBA__YIELD">'[5]RS-WC-201 DATA'!$M$2:$M$71</definedName>
    <definedName name="VI_LIST">'[5]RS-WC-201 DATA'!$K:$M</definedName>
    <definedName name="W" localSheetId="4" hidden="1">{"'000228 出張報告書'!$A$1:$AE$60"}</definedName>
    <definedName name="walo">[15]DATA!$R$1</definedName>
    <definedName name="walter">[15]DATA!$M$1</definedName>
    <definedName name="wdq" localSheetId="4" hidden="1">{"'000228 出張報告書'!$A$1:$AE$60"}</definedName>
    <definedName name="we" localSheetId="4">[26]COMPLETION!$A$1:$P$76</definedName>
    <definedName name="we" localSheetId="0">[26]COMPLETION!$A$1:$P$76</definedName>
    <definedName name="whrwhrh" localSheetId="4" hidden="1">{"'000228 出張報告書'!$A$1:$AE$60"}</definedName>
    <definedName name="WORKWEEK_LIST">'[5]RS-WC-201 DATA'!$D:$D</definedName>
    <definedName name="wq" localSheetId="4" hidden="1">{"'000228 出張報告書'!$A$1:$AE$60"}</definedName>
    <definedName name="wrn.ＱＣ." localSheetId="4" hidden="1">{#N/A,#N/A,FALSE,"Sheet1";#N/A,#N/A,FALSE,"Sheet2";#N/A,#N/A,FALSE,"Sheet3";#N/A,#N/A,FALSE,"Sheet4";#N/A,#N/A,FALSE,"Sheet5";#N/A,#N/A,FALSE,"Sheet6"}</definedName>
    <definedName name="ws" localSheetId="4" hidden="1">{"'000228 出張報告書'!$A$1:$AE$60"}</definedName>
    <definedName name="ww" localSheetId="4">[49]COMPLETION!$A$1:$P$76</definedName>
    <definedName name="ww" localSheetId="0">[49]COMPLETION!$A$1:$P$76</definedName>
    <definedName name="WW01_">'[5]RS-WC-201 DATA'!$D$3:$AK$3</definedName>
    <definedName name="WW02_">'[5]RS-WC-201 DATA'!$D$4:$AK$4</definedName>
    <definedName name="WW03_">'[5]RS-WC-201 DATA'!$D$5:$AK$5</definedName>
    <definedName name="WW04_">'[5]RS-WC-201 DATA'!$D$6:$AK$6</definedName>
    <definedName name="WW05_">'[5]RS-WC-201 DATA'!$D$7:$AK$7</definedName>
    <definedName name="WW06_">'[5]RS-WC-201 DATA'!$D$9:$AK$9</definedName>
    <definedName name="WW07_">'[5]RS-WC-201 DATA'!$D$10:$AK$10</definedName>
    <definedName name="WW08_">'[5]RS-WC-201 DATA'!$D$11:$AK$11</definedName>
    <definedName name="WW09_">'[5]RS-WC-201 DATA'!$D$12:$AK$12</definedName>
    <definedName name="WW10_">'[5]RS-WC-201 DATA'!$D$14:$AK$14</definedName>
    <definedName name="WW11_">'[5]RS-WC-201 DATA'!$D$15:$AK$15</definedName>
    <definedName name="WW12_">'[5]RS-WC-201 DATA'!$D$16:$AK$16</definedName>
    <definedName name="WW13_">'[5]RS-WC-201 DATA'!$D$17:$AK$17</definedName>
    <definedName name="WW14_">'[5]RS-WC-201 DATA'!$D$20:$AK$20</definedName>
    <definedName name="WW15_">'[5]RS-WC-201 DATA'!$D$21:$AK$21</definedName>
    <definedName name="WW16_">'[5]RS-WC-201 DATA'!$D$22:$AK$22</definedName>
    <definedName name="WW17_">'[5]RS-WC-201 DATA'!$D$23:$AK$23</definedName>
    <definedName name="WW18_">'[5]RS-WC-201 DATA'!$D$24:$AK$24</definedName>
    <definedName name="WW19_">'[5]RS-WC-201 DATA'!$D$26:$AK$26</definedName>
    <definedName name="WW20_">'[5]RS-WC-201 DATA'!$D$27:$AK$27</definedName>
    <definedName name="WW21_">'[5]RS-WC-201 DATA'!$D$28:$AK$28</definedName>
    <definedName name="WW22_">'[5]RS-WC-201 DATA'!$D$29:$AK$29</definedName>
    <definedName name="WW23_">'[5]RS-WC-201 DATA'!$D$31:$AK$31</definedName>
    <definedName name="WW24_">'[5]RS-WC-201 DATA'!$D$32:$AK$32</definedName>
    <definedName name="WW25_">'[5]RS-WC-201 DATA'!$D$33:$AK$33</definedName>
    <definedName name="WW26_">'[5]RS-WC-201 DATA'!$D$34:$AK$34</definedName>
    <definedName name="WW27_">'[5]RS-WC-201 DATA'!$D$37:$AK$37</definedName>
    <definedName name="WW28_">'[5]RS-WC-201 DATA'!$D$38:$AK$38</definedName>
    <definedName name="WW29_">'[5]RS-WC-201 DATA'!$D$39:$AK$39</definedName>
    <definedName name="WW30_">'[5]RS-WC-201 DATA'!$D$40:$AK$40</definedName>
    <definedName name="WW31_">'[5]RS-WC-201 DATA'!$D$41:$AK$41</definedName>
    <definedName name="WW32_">'[5]RS-WC-201 DATA'!$D$43:$AK$43</definedName>
    <definedName name="WW33_">'[5]RS-WC-201 DATA'!$D$44:$AK$44</definedName>
    <definedName name="WW34_">'[5]RS-WC-201 DATA'!$D$45:$AK$45</definedName>
    <definedName name="WW35_">'[5]RS-WC-201 DATA'!$D$46:$AK$46</definedName>
    <definedName name="WW36_">'[5]RS-WC-201 DATA'!$D$48:$AK$48</definedName>
    <definedName name="WW37_">'[5]RS-WC-201 DATA'!$D$49:$AK$49</definedName>
    <definedName name="WW38_">'[5]RS-WC-201 DATA'!$D$50:$AK$50</definedName>
    <definedName name="WW39_">'[5]RS-WC-201 DATA'!$D$51:$AK$51</definedName>
    <definedName name="WW40_">'[5]RS-WC-201 DATA'!$D$54:$AK$54</definedName>
    <definedName name="WW41_">'[5]RS-WC-201 DATA'!$D$55:$AK$55</definedName>
    <definedName name="WW42_">'[5]RS-WC-201 DATA'!$D$56:$AK$56</definedName>
    <definedName name="WW43_">'[5]RS-WC-201 DATA'!$D$57:$AK$57</definedName>
    <definedName name="WW44_">'[5]RS-WC-201 DATA'!$D$58:$AK$58</definedName>
    <definedName name="WW45_">'[5]RS-WC-201 DATA'!$D$60:$AK$60</definedName>
    <definedName name="WW46_">'[5]RS-WC-201 DATA'!$D$61:$AK$61</definedName>
    <definedName name="WW47_">'[5]RS-WC-201 DATA'!$D$62:$AK$62</definedName>
    <definedName name="WW48_">'[5]RS-WC-201 DATA'!$D$63:$AK$63</definedName>
    <definedName name="WW49_">'[5]RS-WC-201 DATA'!$D$65:$AK$65</definedName>
    <definedName name="WW50_">'[5]RS-WC-201 DATA'!$D$66:$AK$66</definedName>
    <definedName name="WW51_">'[5]RS-WC-201 DATA'!$D$67:$AK$67</definedName>
    <definedName name="WW52_">'[5]RS-WC-201 DATA'!$D$68:$AK$68</definedName>
    <definedName name="WW53_">'[5]RS-WC-201 DATA'!$D$69:$AK$69</definedName>
    <definedName name="wwwwwwwwwwwwwwwwwwwwwwwwwwwwwwwww" localSheetId="11">#REF!</definedName>
    <definedName name="wwwwwwwwwwwwwwwwwwwwwwwwwwwwwwwww" localSheetId="7">#REF!</definedName>
    <definedName name="wwwwwwwwwwwwwwwwwwwwwwwwwwwwwwwww" localSheetId="8">#REF!</definedName>
    <definedName name="wwwwwwwwwwwwwwwwwwwwwwwwwwwwwwwww" localSheetId="16">#REF!</definedName>
    <definedName name="wwwwwwwwwwwwwwwwwwwwwwwwwwwwwwwww" localSheetId="4">#REF!</definedName>
    <definedName name="wwwwwwwwwwwwwwwwwwwwwwwwwwwwwwwww" localSheetId="18">#REF!</definedName>
    <definedName name="wwwwwwwwwwwwwwwwwwwwwwwwwwwwwwwww" localSheetId="13">#REF!</definedName>
    <definedName name="wwwwwwwwwwwwwwwwwwwwwwwwwwwwwwwww" localSheetId="14">#REF!</definedName>
    <definedName name="wwwwwwwwwwwwwwwwwwwwwwwwwwwwwwwww" localSheetId="15">#REF!</definedName>
    <definedName name="wwwwwwwwwwwwwwwwwwwwwwwwwwwwwwwww" localSheetId="12">#REF!</definedName>
    <definedName name="wwwwwwwwwwwwwwwwwwwwwwwwwwwwwwwww" localSheetId="17">#REF!</definedName>
    <definedName name="wwwwwwwwwwwwwwwwwwwwwwwwwwwwwwwww" localSheetId="19">#REF!</definedName>
    <definedName name="wwwwwwwwwwwwwwwwwwwwwwwwwwwwwwwww" localSheetId="20">#REF!</definedName>
    <definedName name="wwwwwwwwwwwwwwwwwwwwwwwwwwwwwwwww" localSheetId="21">#REF!</definedName>
    <definedName name="wwwwwwwwwwwwwwwwwwwwwwwwwwwwwwwww" localSheetId="22">#REF!</definedName>
    <definedName name="wwwwwwwwwwwwwwwwwwwwwwwwwwwwwwwww" localSheetId="9">#REF!</definedName>
    <definedName name="wyrrr" hidden="1">{"'000228 出張報告書'!$A$1:$AE$60"}</definedName>
    <definedName name="x" localSheetId="11">#REF!</definedName>
    <definedName name="x" localSheetId="7">#REF!</definedName>
    <definedName name="x" localSheetId="8">#REF!</definedName>
    <definedName name="x" localSheetId="16">#REF!</definedName>
    <definedName name="x" localSheetId="4">#REF!</definedName>
    <definedName name="x" localSheetId="18">#REF!</definedName>
    <definedName name="x" localSheetId="13">#REF!</definedName>
    <definedName name="x" localSheetId="14">#REF!</definedName>
    <definedName name="x" localSheetId="15">#REF!</definedName>
    <definedName name="x" localSheetId="12">#REF!</definedName>
    <definedName name="x" localSheetId="17">#REF!</definedName>
    <definedName name="x" localSheetId="19">#REF!</definedName>
    <definedName name="x" localSheetId="20">#REF!</definedName>
    <definedName name="x" localSheetId="21">#REF!</definedName>
    <definedName name="x" localSheetId="22">#REF!</definedName>
    <definedName name="x" localSheetId="9">#REF!</definedName>
    <definedName name="X_RAY_YIELD">'[5]RS-WC-201 DATA'!$G$2:$G$71</definedName>
    <definedName name="XRAY_LIST">'[5]RS-WC-201 DATA'!$D:$G</definedName>
    <definedName name="xxxx" localSheetId="11">#REF!</definedName>
    <definedName name="xxxx" localSheetId="7">#REF!</definedName>
    <definedName name="xxxx" localSheetId="8">#REF!</definedName>
    <definedName name="xxxx" localSheetId="16">#REF!</definedName>
    <definedName name="xxxx" localSheetId="4">#REF!</definedName>
    <definedName name="xxxx" localSheetId="18">#REF!</definedName>
    <definedName name="xxxx" localSheetId="13">#REF!</definedName>
    <definedName name="xxxx" localSheetId="14">#REF!</definedName>
    <definedName name="xxxx" localSheetId="15">#REF!</definedName>
    <definedName name="xxxx" localSheetId="12">#REF!</definedName>
    <definedName name="xxxx" localSheetId="17">#REF!</definedName>
    <definedName name="xxxx" localSheetId="19">#REF!</definedName>
    <definedName name="xxxx" localSheetId="20">#REF!</definedName>
    <definedName name="xxxx" localSheetId="21">#REF!</definedName>
    <definedName name="xxxx" localSheetId="22">#REF!</definedName>
    <definedName name="xxxx" localSheetId="9">#REF!</definedName>
    <definedName name="XXXXX" localSheetId="11" hidden="1">#REF!</definedName>
    <definedName name="XXXXX" localSheetId="7" hidden="1">#REF!</definedName>
    <definedName name="XXXXX" localSheetId="8" hidden="1">#REF!</definedName>
    <definedName name="XXXXX" localSheetId="16" hidden="1">#REF!</definedName>
    <definedName name="XXXXX" localSheetId="4" hidden="1">#REF!</definedName>
    <definedName name="XXXXX" localSheetId="18" hidden="1">#REF!</definedName>
    <definedName name="XXXXX" localSheetId="13" hidden="1">#REF!</definedName>
    <definedName name="XXXXX" localSheetId="14" hidden="1">#REF!</definedName>
    <definedName name="XXXXX" localSheetId="15" hidden="1">#REF!</definedName>
    <definedName name="XXXXX" localSheetId="12" hidden="1">#REF!</definedName>
    <definedName name="XXXXX" localSheetId="17" hidden="1">#REF!</definedName>
    <definedName name="XXXXX" localSheetId="19" hidden="1">#REF!</definedName>
    <definedName name="XXXXX" localSheetId="20" hidden="1">#REF!</definedName>
    <definedName name="XXXXX" localSheetId="21" hidden="1">#REF!</definedName>
    <definedName name="XXXXX" localSheetId="22" hidden="1">#REF!</definedName>
    <definedName name="XXXXX" localSheetId="9" hidden="1">#REF!</definedName>
    <definedName name="year" localSheetId="11">#REF!</definedName>
    <definedName name="year" localSheetId="7">#REF!</definedName>
    <definedName name="year" localSheetId="8">#REF!</definedName>
    <definedName name="year" localSheetId="16">#REF!</definedName>
    <definedName name="year" localSheetId="4">#REF!</definedName>
    <definedName name="year" localSheetId="18">#REF!</definedName>
    <definedName name="year" localSheetId="13">#REF!</definedName>
    <definedName name="year" localSheetId="14">#REF!</definedName>
    <definedName name="year" localSheetId="15">#REF!</definedName>
    <definedName name="year" localSheetId="12">#REF!</definedName>
    <definedName name="year" localSheetId="17">#REF!</definedName>
    <definedName name="year" localSheetId="19">#REF!</definedName>
    <definedName name="year" localSheetId="20">#REF!</definedName>
    <definedName name="year" localSheetId="21">#REF!</definedName>
    <definedName name="year" localSheetId="22">#REF!</definedName>
    <definedName name="year" localSheetId="9">#REF!</definedName>
    <definedName name="yeartodate" localSheetId="11">#REF!</definedName>
    <definedName name="yeartodate" localSheetId="7">#REF!</definedName>
    <definedName name="yeartodate" localSheetId="8">#REF!</definedName>
    <definedName name="yeartodate" localSheetId="16">#REF!</definedName>
    <definedName name="yeartodate" localSheetId="4">#REF!</definedName>
    <definedName name="yeartodate" localSheetId="18">#REF!</definedName>
    <definedName name="yeartodate" localSheetId="13">#REF!</definedName>
    <definedName name="yeartodate" localSheetId="14">#REF!</definedName>
    <definedName name="yeartodate" localSheetId="15">#REF!</definedName>
    <definedName name="yeartodate" localSheetId="12">#REF!</definedName>
    <definedName name="yeartodate" localSheetId="17">#REF!</definedName>
    <definedName name="yeartodate" localSheetId="19">#REF!</definedName>
    <definedName name="yeartodate" localSheetId="20">#REF!</definedName>
    <definedName name="yeartodate" localSheetId="21">#REF!</definedName>
    <definedName name="yeartodate" localSheetId="22">#REF!</definedName>
    <definedName name="yeartodate" localSheetId="9">#REF!</definedName>
    <definedName name="yyyy" localSheetId="11">#REF!</definedName>
    <definedName name="yyyy" localSheetId="7">#REF!</definedName>
    <definedName name="yyyy" localSheetId="8">#REF!</definedName>
    <definedName name="yyyy" localSheetId="16">#REF!</definedName>
    <definedName name="yyyy" localSheetId="4">#REF!</definedName>
    <definedName name="yyyy" localSheetId="18">#REF!</definedName>
    <definedName name="yyyy" localSheetId="13">#REF!</definedName>
    <definedName name="yyyy" localSheetId="14">#REF!</definedName>
    <definedName name="yyyy" localSheetId="15">#REF!</definedName>
    <definedName name="yyyy" localSheetId="12">#REF!</definedName>
    <definedName name="yyyy" localSheetId="17">#REF!</definedName>
    <definedName name="yyyy" localSheetId="19">#REF!</definedName>
    <definedName name="yyyy" localSheetId="20">#REF!</definedName>
    <definedName name="yyyy" localSheetId="21">#REF!</definedName>
    <definedName name="yyyy" localSheetId="22">#REF!</definedName>
    <definedName name="yyyy" localSheetId="9">#REF!</definedName>
    <definedName name="Z_61E1C380_B4BA_11D5_A932_00304F02CE53_.wvu.PrintArea" localSheetId="11" hidden="1">#REF!</definedName>
    <definedName name="Z_61E1C380_B4BA_11D5_A932_00304F02CE53_.wvu.PrintArea" localSheetId="7" hidden="1">#REF!</definedName>
    <definedName name="Z_61E1C380_B4BA_11D5_A932_00304F02CE53_.wvu.PrintArea" localSheetId="8" hidden="1">#REF!</definedName>
    <definedName name="Z_61E1C380_B4BA_11D5_A932_00304F02CE53_.wvu.PrintArea" localSheetId="16" hidden="1">#REF!</definedName>
    <definedName name="Z_61E1C380_B4BA_11D5_A932_00304F02CE53_.wvu.PrintArea" localSheetId="4" hidden="1">#REF!</definedName>
    <definedName name="Z_61E1C380_B4BA_11D5_A932_00304F02CE53_.wvu.PrintArea" localSheetId="18" hidden="1">#REF!</definedName>
    <definedName name="Z_61E1C380_B4BA_11D5_A932_00304F02CE53_.wvu.PrintArea" localSheetId="13" hidden="1">#REF!</definedName>
    <definedName name="Z_61E1C380_B4BA_11D5_A932_00304F02CE53_.wvu.PrintArea" localSheetId="14" hidden="1">#REF!</definedName>
    <definedName name="Z_61E1C380_B4BA_11D5_A932_00304F02CE53_.wvu.PrintArea" localSheetId="15" hidden="1">#REF!</definedName>
    <definedName name="Z_61E1C380_B4BA_11D5_A932_00304F02CE53_.wvu.PrintArea" localSheetId="12" hidden="1">#REF!</definedName>
    <definedName name="Z_61E1C380_B4BA_11D5_A932_00304F02CE53_.wvu.PrintArea" localSheetId="17" hidden="1">#REF!</definedName>
    <definedName name="Z_61E1C380_B4BA_11D5_A932_00304F02CE53_.wvu.PrintArea" localSheetId="19" hidden="1">#REF!</definedName>
    <definedName name="Z_61E1C380_B4BA_11D5_A932_00304F02CE53_.wvu.PrintArea" localSheetId="20" hidden="1">#REF!</definedName>
    <definedName name="Z_61E1C380_B4BA_11D5_A932_00304F02CE53_.wvu.PrintArea" localSheetId="21" hidden="1">#REF!</definedName>
    <definedName name="Z_61E1C380_B4BA_11D5_A932_00304F02CE53_.wvu.PrintArea" localSheetId="22" hidden="1">#REF!</definedName>
    <definedName name="Z_61E1C380_B4BA_11D5_A932_00304F02CE53_.wvu.PrintArea" localSheetId="9" hidden="1">#REF!</definedName>
    <definedName name="Zip" localSheetId="11">#REF!</definedName>
    <definedName name="Zip" localSheetId="7">#REF!</definedName>
    <definedName name="Zip" localSheetId="8">#REF!</definedName>
    <definedName name="Zip" localSheetId="16">#REF!</definedName>
    <definedName name="Zip" localSheetId="4">#REF!</definedName>
    <definedName name="Zip" localSheetId="18">#REF!</definedName>
    <definedName name="Zip" localSheetId="13">#REF!</definedName>
    <definedName name="Zip" localSheetId="14">#REF!</definedName>
    <definedName name="Zip" localSheetId="15">#REF!</definedName>
    <definedName name="Zip" localSheetId="12">#REF!</definedName>
    <definedName name="Zip" localSheetId="17">#REF!</definedName>
    <definedName name="Zip" localSheetId="19">#REF!</definedName>
    <definedName name="Zip" localSheetId="20">#REF!</definedName>
    <definedName name="Zip" localSheetId="21">#REF!</definedName>
    <definedName name="Zip" localSheetId="22">#REF!</definedName>
    <definedName name="Zip" localSheetId="9">#REF!</definedName>
    <definedName name="あああ" hidden="1">{"'000228 出張報告書'!$A$1:$AE$60"}</definedName>
    <definedName name="別紙5" hidden="1">{#N/A,#N/A,FALSE,"Sheet1";#N/A,#N/A,FALSE,"Sheet2";#N/A,#N/A,FALSE,"Sheet3";#N/A,#N/A,FALSE,"Sheet4";#N/A,#N/A,FALSE,"Sheet5";#N/A,#N/A,FALSE,"Sheet6"}</definedName>
  </definedNames>
  <calcPr calcId="181029"/>
  <pivotCaches>
    <pivotCache cacheId="11" r:id="rId76"/>
    <pivotCache cacheId="12" r:id="rId77"/>
    <pivotCache cacheId="29" r:id="rId78"/>
  </pivotCaches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BZ14" i="26" l="1"/>
  <c r="BZ15" i="26"/>
  <c r="BZ16" i="26"/>
  <c r="BZ17" i="26"/>
  <c r="BZ18" i="26"/>
  <c r="BZ19" i="26"/>
  <c r="BZ20" i="26"/>
  <c r="BA10" i="26"/>
  <c r="BA11" i="26"/>
  <c r="BA12" i="26"/>
  <c r="BA13" i="26"/>
  <c r="BA14" i="26"/>
  <c r="BA15" i="26"/>
  <c r="BA16" i="26"/>
  <c r="BA17" i="26"/>
  <c r="BA18" i="26"/>
  <c r="BA19" i="26"/>
  <c r="BA20" i="26"/>
  <c r="BI8" i="26"/>
  <c r="BI9" i="26"/>
  <c r="BI10" i="26"/>
  <c r="BI11" i="26"/>
  <c r="BI12" i="26"/>
  <c r="BI13" i="26"/>
  <c r="BI14" i="26"/>
  <c r="BI15" i="26"/>
  <c r="BI16" i="26"/>
  <c r="BI17" i="26"/>
  <c r="BI18" i="26"/>
  <c r="BI19" i="26"/>
  <c r="BI20" i="26"/>
  <c r="BI7" i="26"/>
  <c r="BI21" i="26"/>
  <c r="J24" i="31" l="1"/>
  <c r="K24" i="31" s="1"/>
  <c r="J25" i="31"/>
  <c r="K25" i="31" s="1"/>
  <c r="J26" i="31"/>
  <c r="K26" i="31" s="1"/>
  <c r="J27" i="31"/>
  <c r="K27" i="31" s="1"/>
  <c r="J28" i="31"/>
  <c r="K28" i="31" s="1"/>
  <c r="J29" i="31"/>
  <c r="K29" i="31" s="1"/>
  <c r="J8" i="31" l="1"/>
  <c r="K8" i="31" s="1"/>
  <c r="J9" i="31"/>
  <c r="K9" i="31" s="1"/>
  <c r="J10" i="31"/>
  <c r="K10" i="31" s="1"/>
  <c r="J11" i="31"/>
  <c r="K11" i="31" s="1"/>
  <c r="J12" i="31"/>
  <c r="K12" i="31" s="1"/>
  <c r="J13" i="31"/>
  <c r="K13" i="31" s="1"/>
  <c r="J14" i="31"/>
  <c r="K14" i="31" s="1"/>
  <c r="J15" i="31"/>
  <c r="K15" i="31" s="1"/>
  <c r="J16" i="31"/>
  <c r="K16" i="31" s="1"/>
  <c r="J17" i="31"/>
  <c r="K17" i="31" s="1"/>
  <c r="J18" i="31"/>
  <c r="K18" i="31" s="1"/>
  <c r="J19" i="31"/>
  <c r="K19" i="31" s="1"/>
  <c r="J20" i="31"/>
  <c r="K20" i="31" s="1"/>
  <c r="J21" i="31"/>
  <c r="K21" i="31" s="1"/>
  <c r="J22" i="31"/>
  <c r="K22" i="31" s="1"/>
  <c r="J23" i="31"/>
  <c r="K23" i="31" s="1"/>
  <c r="J8" i="21"/>
  <c r="K8" i="21" s="1"/>
  <c r="J9" i="21"/>
  <c r="K9" i="21" s="1"/>
  <c r="J10" i="21"/>
  <c r="K10" i="21" s="1"/>
  <c r="J11" i="21"/>
  <c r="K11" i="21" s="1"/>
  <c r="J12" i="21"/>
  <c r="K12" i="21" s="1"/>
  <c r="J13" i="21"/>
  <c r="K13" i="21" s="1"/>
  <c r="J14" i="21"/>
  <c r="K14" i="21" s="1"/>
  <c r="J15" i="21"/>
  <c r="K15" i="21"/>
  <c r="J8" i="39" l="1"/>
  <c r="K8" i="39" s="1"/>
  <c r="J9" i="39"/>
  <c r="K9" i="39" s="1"/>
  <c r="J10" i="39"/>
  <c r="K10" i="39" s="1"/>
  <c r="J11" i="39"/>
  <c r="J12" i="39"/>
  <c r="J13" i="39"/>
  <c r="K11" i="39"/>
  <c r="J7" i="39"/>
  <c r="K7" i="39" s="1"/>
  <c r="J8" i="43" l="1"/>
  <c r="J9" i="43"/>
  <c r="J10" i="43"/>
  <c r="J11" i="43"/>
  <c r="J12" i="43"/>
  <c r="J7" i="43"/>
  <c r="K7" i="43" s="1"/>
  <c r="J7" i="35" l="1"/>
  <c r="FU5" i="26"/>
  <c r="GC5" i="26"/>
  <c r="GK5" i="26"/>
  <c r="GL5" i="26"/>
  <c r="GT5" i="26"/>
  <c r="HB5" i="26"/>
  <c r="HJ5" i="26"/>
  <c r="HR5" i="26"/>
  <c r="HS5" i="26"/>
  <c r="HT5" i="26"/>
  <c r="IB5" i="26"/>
  <c r="IJ5" i="26"/>
  <c r="IR5" i="26"/>
  <c r="IZ5" i="26"/>
  <c r="JA5" i="26"/>
  <c r="JI5" i="26"/>
  <c r="JQ5" i="26"/>
  <c r="JY5" i="26"/>
  <c r="KG5" i="26"/>
  <c r="KO5" i="26"/>
  <c r="KP5" i="26"/>
  <c r="KX5" i="26"/>
  <c r="LF5" i="26"/>
  <c r="LN5" i="26"/>
  <c r="LV5" i="26"/>
  <c r="LW5" i="26"/>
  <c r="LX5" i="26"/>
  <c r="MF5" i="26"/>
  <c r="MN5" i="26"/>
  <c r="MV5" i="26"/>
  <c r="ND5" i="26"/>
  <c r="NE5" i="26"/>
  <c r="NM5" i="26"/>
  <c r="NU5" i="26"/>
  <c r="OC5" i="26"/>
  <c r="OK5" i="26"/>
  <c r="OS5" i="26"/>
  <c r="OT5" i="26"/>
  <c r="PB5" i="26"/>
  <c r="PJ5" i="26"/>
  <c r="PR5" i="26"/>
  <c r="PZ5" i="26"/>
  <c r="QA5" i="26"/>
  <c r="QB5" i="26"/>
  <c r="J8" i="38" l="1"/>
  <c r="K8" i="38" s="1"/>
  <c r="J9" i="38"/>
  <c r="K9" i="38" s="1"/>
  <c r="J10" i="38"/>
  <c r="K10" i="38" s="1"/>
  <c r="J11" i="38"/>
  <c r="K11" i="38" s="1"/>
  <c r="J12" i="38"/>
  <c r="K12" i="38" s="1"/>
  <c r="J13" i="38"/>
  <c r="K13" i="38" s="1"/>
  <c r="J14" i="38"/>
  <c r="K14" i="38" s="1"/>
  <c r="J15" i="38"/>
  <c r="K15" i="38" s="1"/>
  <c r="J16" i="38"/>
  <c r="K16" i="38" s="1"/>
  <c r="J17" i="38"/>
  <c r="K17" i="38" s="1"/>
  <c r="J18" i="38"/>
  <c r="K18" i="38" s="1"/>
  <c r="J19" i="38"/>
  <c r="K19" i="38" s="1"/>
  <c r="J20" i="38"/>
  <c r="K20" i="38" s="1"/>
  <c r="J21" i="38"/>
  <c r="K21" i="38" s="1"/>
  <c r="J22" i="38"/>
  <c r="K22" i="38" s="1"/>
  <c r="J23" i="38"/>
  <c r="K23" i="38" s="1"/>
  <c r="J24" i="38"/>
  <c r="K24" i="38" s="1"/>
  <c r="J25" i="38"/>
  <c r="K25" i="38" s="1"/>
  <c r="J26" i="38"/>
  <c r="K26" i="38" s="1"/>
  <c r="J27" i="38"/>
  <c r="J28" i="38"/>
  <c r="J29" i="38"/>
  <c r="J30" i="38"/>
  <c r="J31" i="38"/>
  <c r="J7" i="38"/>
  <c r="K7" i="38" s="1"/>
  <c r="J8" i="36"/>
  <c r="J9" i="36"/>
  <c r="J10" i="36"/>
  <c r="J11" i="36"/>
  <c r="J12" i="36"/>
  <c r="J13" i="36"/>
  <c r="J14" i="36"/>
  <c r="J15" i="36"/>
  <c r="J16" i="36"/>
  <c r="J17" i="36"/>
  <c r="J18" i="36"/>
  <c r="J19" i="36"/>
  <c r="J20" i="36"/>
  <c r="J21" i="36"/>
  <c r="J22" i="36"/>
  <c r="J23" i="36"/>
  <c r="J24" i="36"/>
  <c r="J25" i="36"/>
  <c r="J26" i="36"/>
  <c r="J27" i="36"/>
  <c r="J28" i="36"/>
  <c r="J29" i="36"/>
  <c r="J30" i="36"/>
  <c r="J31" i="36"/>
  <c r="J7" i="36"/>
  <c r="J8" i="33"/>
  <c r="K8" i="33" s="1"/>
  <c r="J9" i="33"/>
  <c r="K9" i="33" s="1"/>
  <c r="J10" i="33"/>
  <c r="K10" i="33" s="1"/>
  <c r="J11" i="33"/>
  <c r="K11" i="33" s="1"/>
  <c r="J12" i="33"/>
  <c r="K12" i="33" s="1"/>
  <c r="J13" i="33"/>
  <c r="K13" i="33" s="1"/>
  <c r="J14" i="33"/>
  <c r="K14" i="33" s="1"/>
  <c r="J15" i="33"/>
  <c r="K15" i="33" s="1"/>
  <c r="J16" i="33"/>
  <c r="K16" i="33" s="1"/>
  <c r="J17" i="33"/>
  <c r="K17" i="33" s="1"/>
  <c r="J18" i="33"/>
  <c r="K18" i="33" s="1"/>
  <c r="J19" i="33"/>
  <c r="K19" i="33" s="1"/>
  <c r="J20" i="33"/>
  <c r="K20" i="33" s="1"/>
  <c r="J21" i="33"/>
  <c r="K21" i="33" s="1"/>
  <c r="J22" i="33"/>
  <c r="K22" i="33" s="1"/>
  <c r="J23" i="33"/>
  <c r="K23" i="33" s="1"/>
  <c r="J24" i="33"/>
  <c r="K24" i="33" s="1"/>
  <c r="J25" i="33"/>
  <c r="K25" i="33" s="1"/>
  <c r="J26" i="33"/>
  <c r="K26" i="33" s="1"/>
  <c r="J27" i="33"/>
  <c r="K27" i="33" s="1"/>
  <c r="J28" i="33"/>
  <c r="K28" i="33" s="1"/>
  <c r="J29" i="33"/>
  <c r="K29" i="33" s="1"/>
  <c r="J30" i="33"/>
  <c r="K30" i="33" s="1"/>
  <c r="J31" i="33"/>
  <c r="K31" i="33" s="1"/>
  <c r="J7" i="33"/>
  <c r="K7" i="33" s="1"/>
  <c r="J8" i="37" l="1"/>
  <c r="K8" i="37" s="1"/>
  <c r="J9" i="37"/>
  <c r="K9" i="37" s="1"/>
  <c r="J10" i="37"/>
  <c r="K10" i="37" s="1"/>
  <c r="J11" i="37"/>
  <c r="K11" i="37" s="1"/>
  <c r="J12" i="37"/>
  <c r="K12" i="37" s="1"/>
  <c r="J13" i="37"/>
  <c r="K13" i="37" s="1"/>
  <c r="J14" i="37"/>
  <c r="K14" i="37" s="1"/>
  <c r="J15" i="37"/>
  <c r="K15" i="37" s="1"/>
  <c r="J16" i="37"/>
  <c r="K16" i="37" s="1"/>
  <c r="J17" i="37"/>
  <c r="K17" i="37" s="1"/>
  <c r="J18" i="37"/>
  <c r="K18" i="37" s="1"/>
  <c r="J19" i="37"/>
  <c r="K19" i="37" s="1"/>
  <c r="J20" i="37"/>
  <c r="K20" i="37" s="1"/>
  <c r="J8" i="46" l="1"/>
  <c r="K8" i="46" s="1"/>
  <c r="J9" i="46"/>
  <c r="K9" i="46" s="1"/>
  <c r="J10" i="46"/>
  <c r="K10" i="46" s="1"/>
  <c r="J11" i="46"/>
  <c r="K11" i="46" s="1"/>
  <c r="J12" i="46"/>
  <c r="K12" i="46" s="1"/>
  <c r="J13" i="46"/>
  <c r="K13" i="46" s="1"/>
  <c r="J14" i="46"/>
  <c r="K14" i="46" s="1"/>
  <c r="J15" i="46"/>
  <c r="K15" i="46" s="1"/>
  <c r="J16" i="46"/>
  <c r="K16" i="46" s="1"/>
  <c r="J17" i="46"/>
  <c r="K17" i="46" s="1"/>
  <c r="J18" i="46"/>
  <c r="K18" i="46" s="1"/>
  <c r="J19" i="46"/>
  <c r="K19" i="46" s="1"/>
  <c r="J8" i="45"/>
  <c r="K8" i="45" s="1"/>
  <c r="J9" i="45"/>
  <c r="K9" i="45" s="1"/>
  <c r="J10" i="45"/>
  <c r="K10" i="45" s="1"/>
  <c r="J11" i="45"/>
  <c r="K11" i="45" s="1"/>
  <c r="J12" i="45"/>
  <c r="K12" i="45" s="1"/>
  <c r="J13" i="45"/>
  <c r="K13" i="45" s="1"/>
  <c r="J14" i="45"/>
  <c r="K14" i="45" s="1"/>
  <c r="J15" i="45"/>
  <c r="K15" i="45" s="1"/>
  <c r="J16" i="45"/>
  <c r="K16" i="45" s="1"/>
  <c r="J17" i="45"/>
  <c r="K17" i="45" s="1"/>
  <c r="J18" i="45"/>
  <c r="K18" i="45" s="1"/>
  <c r="J19" i="45"/>
  <c r="K19" i="45" s="1"/>
  <c r="J20" i="45"/>
  <c r="K20" i="45" s="1"/>
  <c r="J21" i="45"/>
  <c r="K21" i="45" s="1"/>
  <c r="J22" i="45"/>
  <c r="K22" i="45" s="1"/>
  <c r="J23" i="45"/>
  <c r="K23" i="45" s="1"/>
  <c r="J24" i="45"/>
  <c r="K24" i="45" s="1"/>
  <c r="J25" i="45"/>
  <c r="K25" i="45" s="1"/>
  <c r="J26" i="45"/>
  <c r="K26" i="45" s="1"/>
  <c r="J27" i="45"/>
  <c r="K27" i="45" s="1"/>
  <c r="J28" i="45"/>
  <c r="K28" i="45" s="1"/>
  <c r="J29" i="45"/>
  <c r="K29" i="45" s="1"/>
  <c r="J30" i="45"/>
  <c r="K30" i="45" s="1"/>
  <c r="J31" i="45"/>
  <c r="K31" i="45" s="1"/>
  <c r="J7" i="37" l="1"/>
  <c r="K7" i="37" s="1"/>
  <c r="J8" i="47" l="1"/>
  <c r="K8" i="47" s="1"/>
  <c r="J9" i="47"/>
  <c r="K9" i="47" s="1"/>
  <c r="J10" i="47"/>
  <c r="K10" i="47" s="1"/>
  <c r="J11" i="47"/>
  <c r="K11" i="47" s="1"/>
  <c r="J12" i="47"/>
  <c r="K12" i="47" s="1"/>
  <c r="J13" i="47"/>
  <c r="K13" i="47" s="1"/>
  <c r="J14" i="47"/>
  <c r="K14" i="47" s="1"/>
  <c r="J15" i="47"/>
  <c r="K15" i="47" s="1"/>
  <c r="J16" i="47"/>
  <c r="K16" i="47" s="1"/>
  <c r="J17" i="47"/>
  <c r="K17" i="47" s="1"/>
  <c r="J18" i="47"/>
  <c r="K18" i="47" s="1"/>
  <c r="J19" i="47"/>
  <c r="K19" i="47" s="1"/>
  <c r="J20" i="47"/>
  <c r="K20" i="47" s="1"/>
  <c r="J21" i="47"/>
  <c r="K21" i="47" s="1"/>
  <c r="J22" i="47"/>
  <c r="K22" i="47" s="1"/>
  <c r="J23" i="47"/>
  <c r="K23" i="47" s="1"/>
  <c r="J24" i="47"/>
  <c r="K24" i="47" s="1"/>
  <c r="J25" i="47"/>
  <c r="K25" i="47" s="1"/>
  <c r="J26" i="47"/>
  <c r="K26" i="47" s="1"/>
  <c r="J27" i="47"/>
  <c r="K27" i="47" s="1"/>
  <c r="J28" i="47"/>
  <c r="K28" i="47" s="1"/>
  <c r="J8" i="35" l="1"/>
  <c r="K8" i="35" s="1"/>
  <c r="J9" i="35"/>
  <c r="K9" i="35" s="1"/>
  <c r="J10" i="35"/>
  <c r="K10" i="35" s="1"/>
  <c r="J11" i="35"/>
  <c r="K11" i="35" s="1"/>
  <c r="J7" i="21" l="1"/>
  <c r="K7" i="21" s="1"/>
  <c r="J20" i="46"/>
  <c r="K20" i="46" s="1"/>
  <c r="J7" i="46"/>
  <c r="K7" i="46" s="1"/>
  <c r="J7" i="45"/>
  <c r="K7" i="45" s="1"/>
  <c r="K7" i="35"/>
  <c r="J8" i="34" l="1"/>
  <c r="K8" i="34" s="1"/>
  <c r="J9" i="34"/>
  <c r="K9" i="34" s="1"/>
  <c r="J10" i="34"/>
  <c r="K10" i="34" s="1"/>
  <c r="J11" i="34"/>
  <c r="K11" i="34" s="1"/>
  <c r="J12" i="34"/>
  <c r="K12" i="34" s="1"/>
  <c r="J13" i="34"/>
  <c r="K13" i="34" s="1"/>
  <c r="J14" i="34"/>
  <c r="K14" i="34" s="1"/>
  <c r="J15" i="34"/>
  <c r="K15" i="34" s="1"/>
  <c r="J16" i="34"/>
  <c r="K16" i="34" s="1"/>
  <c r="J17" i="34"/>
  <c r="K17" i="34" s="1"/>
  <c r="J7" i="34"/>
  <c r="K7" i="34" s="1"/>
  <c r="J7" i="31"/>
  <c r="K7" i="31" s="1"/>
  <c r="J7" i="47"/>
  <c r="K7" i="47" s="1"/>
  <c r="S100" i="25"/>
  <c r="S95" i="25"/>
  <c r="S96" i="25"/>
  <c r="S97" i="25"/>
  <c r="S98" i="25"/>
  <c r="S99" i="25"/>
  <c r="S94" i="25"/>
  <c r="CP5" i="26" l="1"/>
  <c r="CX5" i="26"/>
  <c r="DF5" i="26"/>
  <c r="DN5" i="26"/>
  <c r="DO5" i="26"/>
  <c r="DP5" i="26"/>
  <c r="DX5" i="26"/>
  <c r="EF5" i="26"/>
  <c r="EN5" i="26"/>
  <c r="EV5" i="26"/>
  <c r="EW5" i="26"/>
  <c r="FE5" i="26"/>
  <c r="FM5" i="26"/>
  <c r="AW63" i="25" l="1"/>
  <c r="BR22" i="26" l="1"/>
  <c r="BJ22" i="26"/>
  <c r="BB22" i="26"/>
  <c r="AZ443" i="25"/>
  <c r="AZ442" i="25"/>
  <c r="AZ441" i="25"/>
  <c r="AZ440" i="25"/>
  <c r="AZ439" i="25"/>
  <c r="AZ438" i="25"/>
  <c r="AZ437" i="25"/>
  <c r="AZ435" i="25"/>
  <c r="AZ434" i="25"/>
  <c r="AZ433" i="25"/>
  <c r="AZ432" i="25"/>
  <c r="AZ431" i="25"/>
  <c r="AZ430" i="25"/>
  <c r="AZ429" i="25"/>
  <c r="AZ427" i="25"/>
  <c r="AZ426" i="25"/>
  <c r="AZ425" i="25"/>
  <c r="AZ424" i="25"/>
  <c r="AZ423" i="25"/>
  <c r="AZ422" i="25"/>
  <c r="AZ421" i="25"/>
  <c r="AZ419" i="25"/>
  <c r="AZ418" i="25"/>
  <c r="AZ417" i="25"/>
  <c r="AZ416" i="25"/>
  <c r="AZ415" i="25"/>
  <c r="AZ414" i="25"/>
  <c r="AZ413" i="25"/>
  <c r="AZ411" i="25"/>
  <c r="AZ410" i="25"/>
  <c r="AZ409" i="25"/>
  <c r="AZ408" i="25"/>
  <c r="AZ407" i="25"/>
  <c r="AZ406" i="25"/>
  <c r="AZ405" i="25"/>
  <c r="AZ402" i="25"/>
  <c r="AZ401" i="25"/>
  <c r="AZ400" i="25"/>
  <c r="AZ399" i="25"/>
  <c r="AZ398" i="25"/>
  <c r="AZ397" i="25"/>
  <c r="AZ396" i="25"/>
  <c r="AZ394" i="25"/>
  <c r="AZ393" i="25"/>
  <c r="AZ392" i="25"/>
  <c r="AZ391" i="25"/>
  <c r="AZ390" i="25"/>
  <c r="AZ389" i="25"/>
  <c r="AZ388" i="25"/>
  <c r="AZ386" i="25"/>
  <c r="AZ385" i="25"/>
  <c r="AZ384" i="25"/>
  <c r="AZ383" i="25"/>
  <c r="AZ382" i="25"/>
  <c r="AZ381" i="25"/>
  <c r="AZ380" i="25"/>
  <c r="AZ378" i="25"/>
  <c r="AZ377" i="25"/>
  <c r="AZ376" i="25"/>
  <c r="AZ375" i="25"/>
  <c r="AZ374" i="25"/>
  <c r="AZ373" i="25"/>
  <c r="AZ372" i="25"/>
  <c r="AZ370" i="25"/>
  <c r="AZ369" i="25"/>
  <c r="AZ368" i="25"/>
  <c r="AZ367" i="25"/>
  <c r="AZ366" i="25"/>
  <c r="AZ365" i="25"/>
  <c r="AZ364" i="25"/>
  <c r="AZ361" i="25"/>
  <c r="AZ360" i="25"/>
  <c r="AZ359" i="25"/>
  <c r="AZ358" i="25"/>
  <c r="AZ357" i="25"/>
  <c r="AZ356" i="25"/>
  <c r="AZ355" i="25"/>
  <c r="AZ353" i="25"/>
  <c r="AZ352" i="25"/>
  <c r="AZ351" i="25"/>
  <c r="AZ350" i="25"/>
  <c r="AZ349" i="25"/>
  <c r="AZ348" i="25"/>
  <c r="AZ347" i="25"/>
  <c r="AZ345" i="25"/>
  <c r="AZ344" i="25"/>
  <c r="AZ343" i="25"/>
  <c r="AZ342" i="25"/>
  <c r="AZ341" i="25"/>
  <c r="AZ340" i="25"/>
  <c r="AZ339" i="25"/>
  <c r="AZ337" i="25"/>
  <c r="AZ336" i="25"/>
  <c r="AZ335" i="25"/>
  <c r="AZ334" i="25"/>
  <c r="AZ333" i="25"/>
  <c r="AZ332" i="25"/>
  <c r="AZ331" i="25"/>
  <c r="AZ326" i="25"/>
  <c r="AZ325" i="25"/>
  <c r="AZ324" i="25"/>
  <c r="AZ323" i="25"/>
  <c r="AZ322" i="25"/>
  <c r="AZ321" i="25"/>
  <c r="AZ320" i="25"/>
  <c r="AZ318" i="25"/>
  <c r="AZ317" i="25"/>
  <c r="AZ316" i="25"/>
  <c r="AZ315" i="25"/>
  <c r="AZ314" i="25"/>
  <c r="AZ313" i="25"/>
  <c r="AZ312" i="25"/>
  <c r="AZ310" i="25"/>
  <c r="AZ309" i="25"/>
  <c r="AZ308" i="25"/>
  <c r="AZ307" i="25"/>
  <c r="AZ306" i="25"/>
  <c r="AZ305" i="25"/>
  <c r="AZ304" i="25"/>
  <c r="AZ302" i="25"/>
  <c r="AZ301" i="25"/>
  <c r="AZ300" i="25"/>
  <c r="AZ299" i="25"/>
  <c r="AZ298" i="25"/>
  <c r="AZ297" i="25"/>
  <c r="AZ296" i="25"/>
  <c r="AZ293" i="25"/>
  <c r="AZ292" i="25"/>
  <c r="AZ291" i="25"/>
  <c r="AZ290" i="25"/>
  <c r="AZ289" i="25"/>
  <c r="AZ288" i="25"/>
  <c r="AZ287" i="25"/>
  <c r="AZ285" i="25"/>
  <c r="AZ284" i="25"/>
  <c r="AZ283" i="25"/>
  <c r="AZ282" i="25"/>
  <c r="AZ281" i="25"/>
  <c r="AZ280" i="25"/>
  <c r="AZ279" i="25"/>
  <c r="AZ277" i="25"/>
  <c r="AZ276" i="25"/>
  <c r="AZ275" i="25"/>
  <c r="AZ274" i="25"/>
  <c r="AZ273" i="25"/>
  <c r="AZ272" i="25"/>
  <c r="AZ271" i="25"/>
  <c r="AZ269" i="25"/>
  <c r="AZ268" i="25"/>
  <c r="AZ267" i="25"/>
  <c r="AZ266" i="25"/>
  <c r="AZ265" i="25"/>
  <c r="AZ264" i="25"/>
  <c r="AZ263" i="25"/>
  <c r="AZ261" i="25"/>
  <c r="AZ260" i="25"/>
  <c r="AZ259" i="25"/>
  <c r="AZ258" i="25"/>
  <c r="AZ257" i="25"/>
  <c r="AZ256" i="25"/>
  <c r="AZ255" i="25"/>
  <c r="AZ252" i="25"/>
  <c r="AZ251" i="25"/>
  <c r="AZ250" i="25"/>
  <c r="AZ249" i="25"/>
  <c r="AZ248" i="25"/>
  <c r="AZ247" i="25"/>
  <c r="AZ246" i="25"/>
  <c r="AZ244" i="25"/>
  <c r="AZ243" i="25"/>
  <c r="AZ242" i="25"/>
  <c r="AZ241" i="25"/>
  <c r="AZ240" i="25"/>
  <c r="AZ239" i="25"/>
  <c r="AZ238" i="25"/>
  <c r="AZ236" i="25"/>
  <c r="AZ235" i="25"/>
  <c r="AZ234" i="25"/>
  <c r="AZ233" i="25"/>
  <c r="AZ232" i="25"/>
  <c r="AZ231" i="25"/>
  <c r="AZ230" i="25"/>
  <c r="AZ228" i="25"/>
  <c r="AZ227" i="25"/>
  <c r="AZ226" i="25"/>
  <c r="AZ225" i="25"/>
  <c r="AZ224" i="25"/>
  <c r="AZ223" i="25"/>
  <c r="AZ222" i="25"/>
  <c r="AZ217" i="25"/>
  <c r="AZ216" i="25"/>
  <c r="AZ215" i="25"/>
  <c r="AZ214" i="25"/>
  <c r="AZ213" i="25"/>
  <c r="AZ212" i="25"/>
  <c r="AZ211" i="25"/>
  <c r="AZ209" i="25"/>
  <c r="AZ208" i="25"/>
  <c r="AZ207" i="25"/>
  <c r="AZ206" i="25"/>
  <c r="AZ205" i="25"/>
  <c r="AZ204" i="25"/>
  <c r="AZ203" i="25"/>
  <c r="AZ201" i="25"/>
  <c r="AZ200" i="25"/>
  <c r="AZ199" i="25"/>
  <c r="AZ198" i="25"/>
  <c r="AZ197" i="25"/>
  <c r="AZ196" i="25"/>
  <c r="AZ195" i="25"/>
  <c r="AZ193" i="25"/>
  <c r="AZ192" i="25"/>
  <c r="AZ191" i="25"/>
  <c r="AZ190" i="25"/>
  <c r="AZ189" i="25"/>
  <c r="AZ188" i="25"/>
  <c r="AZ187" i="25"/>
  <c r="AZ184" i="25"/>
  <c r="AZ183" i="25"/>
  <c r="AZ182" i="25"/>
  <c r="AZ181" i="25"/>
  <c r="AZ180" i="25"/>
  <c r="AZ179" i="25"/>
  <c r="AZ178" i="25"/>
  <c r="AZ176" i="25"/>
  <c r="AZ175" i="25"/>
  <c r="AZ174" i="25"/>
  <c r="AZ173" i="25"/>
  <c r="AZ172" i="25"/>
  <c r="AZ171" i="25"/>
  <c r="AZ170" i="25"/>
  <c r="AZ168" i="25"/>
  <c r="AZ167" i="25"/>
  <c r="AZ166" i="25"/>
  <c r="AZ165" i="25"/>
  <c r="AZ164" i="25"/>
  <c r="AZ163" i="25"/>
  <c r="AZ162" i="25"/>
  <c r="AZ160" i="25"/>
  <c r="AZ159" i="25"/>
  <c r="AZ158" i="25"/>
  <c r="AZ157" i="25"/>
  <c r="AZ156" i="25"/>
  <c r="AZ155" i="25"/>
  <c r="AZ154" i="25"/>
  <c r="AZ152" i="25"/>
  <c r="AZ151" i="25"/>
  <c r="AZ150" i="25"/>
  <c r="AZ149" i="25"/>
  <c r="AZ148" i="25"/>
  <c r="AZ147" i="25"/>
  <c r="AZ146" i="25"/>
  <c r="AZ143" i="25"/>
  <c r="AZ142" i="25"/>
  <c r="AZ141" i="25"/>
  <c r="AZ140" i="25"/>
  <c r="AZ139" i="25"/>
  <c r="AZ138" i="25"/>
  <c r="AZ137" i="25"/>
  <c r="AZ135" i="25"/>
  <c r="AZ134" i="25"/>
  <c r="AZ133" i="25"/>
  <c r="AZ132" i="25"/>
  <c r="AZ131" i="25"/>
  <c r="AZ130" i="25"/>
  <c r="AZ129" i="25"/>
  <c r="AZ127" i="25"/>
  <c r="AZ126" i="25"/>
  <c r="AZ125" i="25"/>
  <c r="AZ124" i="25"/>
  <c r="AZ123" i="25"/>
  <c r="AZ122" i="25"/>
  <c r="AZ121" i="25"/>
  <c r="AZ119" i="25"/>
  <c r="AZ118" i="25"/>
  <c r="AZ117" i="25"/>
  <c r="AZ116" i="25"/>
  <c r="AZ115" i="25"/>
  <c r="AZ114" i="25"/>
  <c r="AZ113" i="25"/>
  <c r="AZ108" i="25"/>
  <c r="AZ107" i="25"/>
  <c r="AZ106" i="25"/>
  <c r="AZ105" i="25"/>
  <c r="AZ104" i="25"/>
  <c r="AZ103" i="25"/>
  <c r="AZ102" i="25"/>
  <c r="AZ100" i="25"/>
  <c r="AZ99" i="25"/>
  <c r="AZ98" i="25"/>
  <c r="AZ97" i="25"/>
  <c r="AZ96" i="25"/>
  <c r="AZ95" i="25"/>
  <c r="AZ94" i="25"/>
  <c r="AZ92" i="25"/>
  <c r="AZ91" i="25"/>
  <c r="AZ90" i="25"/>
  <c r="AZ89" i="25"/>
  <c r="AZ88" i="25"/>
  <c r="AZ87" i="25"/>
  <c r="AZ86" i="25"/>
  <c r="AZ84" i="25"/>
  <c r="AZ83" i="25"/>
  <c r="AZ82" i="25"/>
  <c r="AZ81" i="25"/>
  <c r="AZ80" i="25"/>
  <c r="AZ79" i="25"/>
  <c r="AZ78" i="25"/>
  <c r="AZ76" i="25"/>
  <c r="AZ75" i="25"/>
  <c r="AZ74" i="25"/>
  <c r="AZ73" i="25"/>
  <c r="AZ72" i="25"/>
  <c r="AZ71" i="25"/>
  <c r="AZ70" i="25"/>
  <c r="AZ67" i="25"/>
  <c r="AZ66" i="25"/>
  <c r="AZ65" i="25"/>
  <c r="AZ64" i="25"/>
  <c r="AZ63" i="25"/>
  <c r="AZ62" i="25"/>
  <c r="AZ61" i="25"/>
  <c r="AZ59" i="25"/>
  <c r="AZ58" i="25"/>
  <c r="AZ57" i="25"/>
  <c r="AZ56" i="25"/>
  <c r="AZ55" i="25"/>
  <c r="AZ54" i="25"/>
  <c r="AZ53" i="25"/>
  <c r="AZ51" i="25"/>
  <c r="AZ50" i="25"/>
  <c r="AZ49" i="25"/>
  <c r="AZ48" i="25"/>
  <c r="AZ47" i="25"/>
  <c r="AZ46" i="25"/>
  <c r="AZ45" i="25"/>
  <c r="AZ43" i="25"/>
  <c r="AZ42" i="25"/>
  <c r="AZ41" i="25"/>
  <c r="AZ40" i="25"/>
  <c r="AZ39" i="25"/>
  <c r="AZ38" i="25"/>
  <c r="AZ37" i="25"/>
  <c r="AW443" i="25"/>
  <c r="AW442" i="25"/>
  <c r="AW441" i="25"/>
  <c r="AW440" i="25"/>
  <c r="AW439" i="25"/>
  <c r="AW438" i="25"/>
  <c r="AW437" i="25"/>
  <c r="AW435" i="25"/>
  <c r="AW434" i="25"/>
  <c r="AW433" i="25"/>
  <c r="AW432" i="25"/>
  <c r="AW431" i="25"/>
  <c r="AW430" i="25"/>
  <c r="AW429" i="25"/>
  <c r="AW427" i="25"/>
  <c r="AW426" i="25"/>
  <c r="AW425" i="25"/>
  <c r="AW424" i="25"/>
  <c r="AW423" i="25"/>
  <c r="AW422" i="25"/>
  <c r="AW421" i="25"/>
  <c r="AW419" i="25"/>
  <c r="AW418" i="25"/>
  <c r="AW417" i="25"/>
  <c r="AW416" i="25"/>
  <c r="AW415" i="25"/>
  <c r="AW414" i="25"/>
  <c r="AW413" i="25"/>
  <c r="AW411" i="25"/>
  <c r="AW410" i="25"/>
  <c r="AW409" i="25"/>
  <c r="AW408" i="25"/>
  <c r="AW407" i="25"/>
  <c r="AW406" i="25"/>
  <c r="AW405" i="25"/>
  <c r="AW402" i="25"/>
  <c r="AW401" i="25"/>
  <c r="AW400" i="25"/>
  <c r="AW399" i="25"/>
  <c r="AW398" i="25"/>
  <c r="AW397" i="25"/>
  <c r="AW396" i="25"/>
  <c r="AW394" i="25"/>
  <c r="AW393" i="25"/>
  <c r="AW392" i="25"/>
  <c r="AW391" i="25"/>
  <c r="AW390" i="25"/>
  <c r="AW389" i="25"/>
  <c r="AW388" i="25"/>
  <c r="AW386" i="25"/>
  <c r="AW385" i="25"/>
  <c r="AW384" i="25"/>
  <c r="AW383" i="25"/>
  <c r="AW382" i="25"/>
  <c r="AW381" i="25"/>
  <c r="AW380" i="25"/>
  <c r="AW378" i="25"/>
  <c r="AW377" i="25"/>
  <c r="AW376" i="25"/>
  <c r="AW375" i="25"/>
  <c r="AW374" i="25"/>
  <c r="AW373" i="25"/>
  <c r="AW372" i="25"/>
  <c r="AW370" i="25"/>
  <c r="AW369" i="25"/>
  <c r="AW368" i="25"/>
  <c r="AW367" i="25"/>
  <c r="AW366" i="25"/>
  <c r="AW365" i="25"/>
  <c r="AW364" i="25"/>
  <c r="AW361" i="25"/>
  <c r="AW360" i="25"/>
  <c r="AW359" i="25"/>
  <c r="AW358" i="25"/>
  <c r="AW357" i="25"/>
  <c r="AW356" i="25"/>
  <c r="AW355" i="25"/>
  <c r="AW353" i="25"/>
  <c r="AW352" i="25"/>
  <c r="AW351" i="25"/>
  <c r="AW350" i="25"/>
  <c r="AW349" i="25"/>
  <c r="AW348" i="25"/>
  <c r="AW347" i="25"/>
  <c r="AW345" i="25"/>
  <c r="AW344" i="25"/>
  <c r="AW343" i="25"/>
  <c r="AW342" i="25"/>
  <c r="AW341" i="25"/>
  <c r="AW340" i="25"/>
  <c r="AW339" i="25"/>
  <c r="AW337" i="25"/>
  <c r="AW336" i="25"/>
  <c r="AW335" i="25"/>
  <c r="AW334" i="25"/>
  <c r="AW333" i="25"/>
  <c r="AW332" i="25"/>
  <c r="AW331" i="25"/>
  <c r="AW326" i="25"/>
  <c r="AW325" i="25"/>
  <c r="AW324" i="25"/>
  <c r="AW323" i="25"/>
  <c r="AW322" i="25"/>
  <c r="AW321" i="25"/>
  <c r="AW320" i="25"/>
  <c r="AW318" i="25"/>
  <c r="AW317" i="25"/>
  <c r="AW316" i="25"/>
  <c r="AW315" i="25"/>
  <c r="AW314" i="25"/>
  <c r="AW313" i="25"/>
  <c r="AW312" i="25"/>
  <c r="AW310" i="25"/>
  <c r="AW309" i="25"/>
  <c r="AW308" i="25"/>
  <c r="AW307" i="25"/>
  <c r="AW306" i="25"/>
  <c r="AW305" i="25"/>
  <c r="AW304" i="25"/>
  <c r="AW302" i="25"/>
  <c r="AW301" i="25"/>
  <c r="AW300" i="25"/>
  <c r="AW299" i="25"/>
  <c r="AW298" i="25"/>
  <c r="AW297" i="25"/>
  <c r="AW296" i="25"/>
  <c r="AW293" i="25"/>
  <c r="AW292" i="25"/>
  <c r="AW291" i="25"/>
  <c r="AW290" i="25"/>
  <c r="AW289" i="25"/>
  <c r="AW288" i="25"/>
  <c r="AW287" i="25"/>
  <c r="AW285" i="25"/>
  <c r="AW284" i="25"/>
  <c r="AW283" i="25"/>
  <c r="AW282" i="25"/>
  <c r="AW281" i="25"/>
  <c r="AW280" i="25"/>
  <c r="AW279" i="25"/>
  <c r="AW277" i="25"/>
  <c r="AW276" i="25"/>
  <c r="AW275" i="25"/>
  <c r="AW274" i="25"/>
  <c r="AW273" i="25"/>
  <c r="AW272" i="25"/>
  <c r="AW271" i="25"/>
  <c r="AW269" i="25"/>
  <c r="AW268" i="25"/>
  <c r="AW267" i="25"/>
  <c r="AW266" i="25"/>
  <c r="AW265" i="25"/>
  <c r="AW264" i="25"/>
  <c r="AW263" i="25"/>
  <c r="AW261" i="25"/>
  <c r="AW260" i="25"/>
  <c r="AW259" i="25"/>
  <c r="AW258" i="25"/>
  <c r="AW257" i="25"/>
  <c r="AW256" i="25"/>
  <c r="AW255" i="25"/>
  <c r="AW252" i="25"/>
  <c r="AW251" i="25"/>
  <c r="AW250" i="25"/>
  <c r="AW249" i="25"/>
  <c r="AW248" i="25"/>
  <c r="AW247" i="25"/>
  <c r="AW246" i="25"/>
  <c r="AW244" i="25"/>
  <c r="AW243" i="25"/>
  <c r="AW242" i="25"/>
  <c r="AW241" i="25"/>
  <c r="AW240" i="25"/>
  <c r="AW239" i="25"/>
  <c r="AW238" i="25"/>
  <c r="AW236" i="25"/>
  <c r="AW235" i="25"/>
  <c r="AW234" i="25"/>
  <c r="AW233" i="25"/>
  <c r="AW232" i="25"/>
  <c r="AW231" i="25"/>
  <c r="AW230" i="25"/>
  <c r="AW228" i="25"/>
  <c r="AW227" i="25"/>
  <c r="AW226" i="25"/>
  <c r="AW225" i="25"/>
  <c r="AW224" i="25"/>
  <c r="AW223" i="25"/>
  <c r="AW222" i="25"/>
  <c r="AW217" i="25"/>
  <c r="AW216" i="25"/>
  <c r="AW215" i="25"/>
  <c r="AW214" i="25"/>
  <c r="AW213" i="25"/>
  <c r="AW212" i="25"/>
  <c r="AW211" i="25"/>
  <c r="AW209" i="25"/>
  <c r="AW208" i="25"/>
  <c r="AW207" i="25"/>
  <c r="AW206" i="25"/>
  <c r="AW205" i="25"/>
  <c r="AW204" i="25"/>
  <c r="AW203" i="25"/>
  <c r="AW201" i="25"/>
  <c r="AW200" i="25"/>
  <c r="AW199" i="25"/>
  <c r="AW198" i="25"/>
  <c r="AW197" i="25"/>
  <c r="AW196" i="25"/>
  <c r="AW195" i="25"/>
  <c r="AW193" i="25"/>
  <c r="AW192" i="25"/>
  <c r="AW191" i="25"/>
  <c r="AW190" i="25"/>
  <c r="AW189" i="25"/>
  <c r="AW188" i="25"/>
  <c r="AW187" i="25"/>
  <c r="AW184" i="25"/>
  <c r="AW183" i="25"/>
  <c r="AW182" i="25"/>
  <c r="AW181" i="25"/>
  <c r="AW180" i="25"/>
  <c r="AW179" i="25"/>
  <c r="AW178" i="25"/>
  <c r="AW176" i="25"/>
  <c r="AW175" i="25"/>
  <c r="AW174" i="25"/>
  <c r="AW173" i="25"/>
  <c r="AW172" i="25"/>
  <c r="AW171" i="25"/>
  <c r="AW170" i="25"/>
  <c r="AW168" i="25"/>
  <c r="AW167" i="25"/>
  <c r="AW166" i="25"/>
  <c r="AW165" i="25"/>
  <c r="AW164" i="25"/>
  <c r="AW163" i="25"/>
  <c r="AW162" i="25"/>
  <c r="AW160" i="25"/>
  <c r="AW159" i="25"/>
  <c r="AW158" i="25"/>
  <c r="AW157" i="25"/>
  <c r="AW156" i="25"/>
  <c r="AW155" i="25"/>
  <c r="AW154" i="25"/>
  <c r="AW152" i="25"/>
  <c r="AW151" i="25"/>
  <c r="AW150" i="25"/>
  <c r="AW149" i="25"/>
  <c r="AW148" i="25"/>
  <c r="AW147" i="25"/>
  <c r="AW146" i="25"/>
  <c r="AW143" i="25"/>
  <c r="AW142" i="25"/>
  <c r="AW141" i="25"/>
  <c r="AW140" i="25"/>
  <c r="AW139" i="25"/>
  <c r="AW138" i="25"/>
  <c r="AW137" i="25"/>
  <c r="AW135" i="25"/>
  <c r="AW134" i="25"/>
  <c r="AW133" i="25"/>
  <c r="AW132" i="25"/>
  <c r="AW131" i="25"/>
  <c r="AW130" i="25"/>
  <c r="AW129" i="25"/>
  <c r="AW127" i="25"/>
  <c r="AW126" i="25"/>
  <c r="AW125" i="25"/>
  <c r="AW124" i="25"/>
  <c r="AW123" i="25"/>
  <c r="AW122" i="25"/>
  <c r="AW121" i="25"/>
  <c r="AW119" i="25"/>
  <c r="AW118" i="25"/>
  <c r="AW117" i="25"/>
  <c r="AW116" i="25"/>
  <c r="AW115" i="25"/>
  <c r="AW114" i="25"/>
  <c r="AW113" i="25"/>
  <c r="AW108" i="25"/>
  <c r="AW107" i="25"/>
  <c r="AW106" i="25"/>
  <c r="AW105" i="25"/>
  <c r="AW104" i="25"/>
  <c r="AW103" i="25"/>
  <c r="AW102" i="25"/>
  <c r="AW100" i="25"/>
  <c r="AW99" i="25"/>
  <c r="AW98" i="25"/>
  <c r="AW97" i="25"/>
  <c r="AW96" i="25"/>
  <c r="AW95" i="25"/>
  <c r="AW94" i="25"/>
  <c r="AW92" i="25"/>
  <c r="AW91" i="25"/>
  <c r="AW90" i="25"/>
  <c r="AW89" i="25"/>
  <c r="AW88" i="25"/>
  <c r="AW87" i="25"/>
  <c r="AW86" i="25"/>
  <c r="AW84" i="25"/>
  <c r="AW83" i="25"/>
  <c r="AW82" i="25"/>
  <c r="AW81" i="25"/>
  <c r="AW80" i="25"/>
  <c r="AW79" i="25"/>
  <c r="AW78" i="25"/>
  <c r="AW76" i="25"/>
  <c r="AW75" i="25"/>
  <c r="AW74" i="25"/>
  <c r="AW73" i="25"/>
  <c r="AW72" i="25"/>
  <c r="AW71" i="25"/>
  <c r="AW70" i="25"/>
  <c r="AW67" i="25"/>
  <c r="AW66" i="25"/>
  <c r="AW65" i="25"/>
  <c r="AW64" i="25"/>
  <c r="AW62" i="25"/>
  <c r="AW61" i="25"/>
  <c r="AW59" i="25"/>
  <c r="AW58" i="25"/>
  <c r="AW57" i="25"/>
  <c r="AW56" i="25"/>
  <c r="AW55" i="25"/>
  <c r="AW54" i="25"/>
  <c r="AW53" i="25"/>
  <c r="AW51" i="25"/>
  <c r="AW50" i="25"/>
  <c r="AW49" i="25"/>
  <c r="AW48" i="25"/>
  <c r="AW47" i="25"/>
  <c r="AW46" i="25"/>
  <c r="AW45" i="25"/>
  <c r="AW43" i="25"/>
  <c r="AW42" i="25"/>
  <c r="AW41" i="25"/>
  <c r="AW40" i="25"/>
  <c r="AW39" i="25"/>
  <c r="AW38" i="25"/>
  <c r="AW37" i="25"/>
  <c r="AT443" i="25"/>
  <c r="AT442" i="25"/>
  <c r="AT441" i="25"/>
  <c r="AT440" i="25"/>
  <c r="AT439" i="25"/>
  <c r="AT438" i="25"/>
  <c r="AT437" i="25"/>
  <c r="AT435" i="25"/>
  <c r="AT434" i="25"/>
  <c r="AT433" i="25"/>
  <c r="AT432" i="25"/>
  <c r="AT431" i="25"/>
  <c r="AT430" i="25"/>
  <c r="AT429" i="25"/>
  <c r="AT427" i="25"/>
  <c r="AT426" i="25"/>
  <c r="AT425" i="25"/>
  <c r="AT424" i="25"/>
  <c r="AT423" i="25"/>
  <c r="AT422" i="25"/>
  <c r="AT421" i="25"/>
  <c r="AT419" i="25"/>
  <c r="AT418" i="25"/>
  <c r="AT417" i="25"/>
  <c r="AT416" i="25"/>
  <c r="AT415" i="25"/>
  <c r="AT414" i="25"/>
  <c r="AT413" i="25"/>
  <c r="AT411" i="25"/>
  <c r="AT410" i="25"/>
  <c r="AT409" i="25"/>
  <c r="AT408" i="25"/>
  <c r="AT407" i="25"/>
  <c r="AT406" i="25"/>
  <c r="AT405" i="25"/>
  <c r="AT402" i="25"/>
  <c r="AT401" i="25"/>
  <c r="AT400" i="25"/>
  <c r="AT399" i="25"/>
  <c r="AT398" i="25"/>
  <c r="AT397" i="25"/>
  <c r="AT396" i="25"/>
  <c r="AT394" i="25"/>
  <c r="AT393" i="25"/>
  <c r="AT392" i="25"/>
  <c r="AT391" i="25"/>
  <c r="AT390" i="25"/>
  <c r="AT389" i="25"/>
  <c r="AT388" i="25"/>
  <c r="AT386" i="25"/>
  <c r="AT385" i="25"/>
  <c r="AT384" i="25"/>
  <c r="AT383" i="25"/>
  <c r="AT382" i="25"/>
  <c r="AT381" i="25"/>
  <c r="AT380" i="25"/>
  <c r="AT378" i="25"/>
  <c r="AT377" i="25"/>
  <c r="AT376" i="25"/>
  <c r="AT375" i="25"/>
  <c r="AT374" i="25"/>
  <c r="AT373" i="25"/>
  <c r="AT372" i="25"/>
  <c r="AT370" i="25"/>
  <c r="AT369" i="25"/>
  <c r="AT368" i="25"/>
  <c r="AT367" i="25"/>
  <c r="AT366" i="25"/>
  <c r="AT365" i="25"/>
  <c r="AT364" i="25"/>
  <c r="AT361" i="25"/>
  <c r="AT360" i="25"/>
  <c r="AT359" i="25"/>
  <c r="AT358" i="25"/>
  <c r="AT357" i="25"/>
  <c r="AT356" i="25"/>
  <c r="AT355" i="25"/>
  <c r="AT353" i="25"/>
  <c r="AT352" i="25"/>
  <c r="AT351" i="25"/>
  <c r="AT350" i="25"/>
  <c r="AT349" i="25"/>
  <c r="AT348" i="25"/>
  <c r="AT347" i="25"/>
  <c r="AT345" i="25"/>
  <c r="AT344" i="25"/>
  <c r="AT343" i="25"/>
  <c r="AT342" i="25"/>
  <c r="AT341" i="25"/>
  <c r="AT340" i="25"/>
  <c r="AT339" i="25"/>
  <c r="AT337" i="25"/>
  <c r="AT336" i="25"/>
  <c r="AT335" i="25"/>
  <c r="AT334" i="25"/>
  <c r="AT333" i="25"/>
  <c r="AT332" i="25"/>
  <c r="AT331" i="25"/>
  <c r="AT326" i="25"/>
  <c r="AT325" i="25"/>
  <c r="AT324" i="25"/>
  <c r="AT323" i="25"/>
  <c r="AT322" i="25"/>
  <c r="AT321" i="25"/>
  <c r="AT320" i="25"/>
  <c r="AT318" i="25"/>
  <c r="AT317" i="25"/>
  <c r="AT316" i="25"/>
  <c r="AT315" i="25"/>
  <c r="AT314" i="25"/>
  <c r="AT313" i="25"/>
  <c r="AT312" i="25"/>
  <c r="AT310" i="25"/>
  <c r="AT309" i="25"/>
  <c r="AT308" i="25"/>
  <c r="AT307" i="25"/>
  <c r="AT306" i="25"/>
  <c r="AT305" i="25"/>
  <c r="AT304" i="25"/>
  <c r="AT302" i="25"/>
  <c r="AT301" i="25"/>
  <c r="AT300" i="25"/>
  <c r="AT299" i="25"/>
  <c r="AT298" i="25"/>
  <c r="AT297" i="25"/>
  <c r="AT296" i="25"/>
  <c r="AT293" i="25"/>
  <c r="AT292" i="25"/>
  <c r="AT291" i="25"/>
  <c r="AT290" i="25"/>
  <c r="AT289" i="25"/>
  <c r="AT288" i="25"/>
  <c r="AT287" i="25"/>
  <c r="AT285" i="25"/>
  <c r="AT284" i="25"/>
  <c r="AT283" i="25"/>
  <c r="AT282" i="25"/>
  <c r="AT281" i="25"/>
  <c r="AT280" i="25"/>
  <c r="AT279" i="25"/>
  <c r="AT277" i="25"/>
  <c r="AT276" i="25"/>
  <c r="AT275" i="25"/>
  <c r="AT274" i="25"/>
  <c r="AT273" i="25"/>
  <c r="AT272" i="25"/>
  <c r="AT271" i="25"/>
  <c r="AT269" i="25"/>
  <c r="AT268" i="25"/>
  <c r="AT267" i="25"/>
  <c r="AT266" i="25"/>
  <c r="AT265" i="25"/>
  <c r="AT264" i="25"/>
  <c r="AT263" i="25"/>
  <c r="AT261" i="25"/>
  <c r="AT260" i="25"/>
  <c r="AT259" i="25"/>
  <c r="AT258" i="25"/>
  <c r="AT257" i="25"/>
  <c r="AT256" i="25"/>
  <c r="AT255" i="25"/>
  <c r="AT252" i="25"/>
  <c r="AT251" i="25"/>
  <c r="AT250" i="25"/>
  <c r="AT249" i="25"/>
  <c r="AT248" i="25"/>
  <c r="AT247" i="25"/>
  <c r="AT246" i="25"/>
  <c r="AT244" i="25"/>
  <c r="AT243" i="25"/>
  <c r="AT242" i="25"/>
  <c r="AT241" i="25"/>
  <c r="AT240" i="25"/>
  <c r="AT239" i="25"/>
  <c r="AT238" i="25"/>
  <c r="AT236" i="25"/>
  <c r="AT235" i="25"/>
  <c r="AT234" i="25"/>
  <c r="AT233" i="25"/>
  <c r="AT232" i="25"/>
  <c r="AT231" i="25"/>
  <c r="AT230" i="25"/>
  <c r="AT228" i="25"/>
  <c r="AT227" i="25"/>
  <c r="AT226" i="25"/>
  <c r="AT225" i="25"/>
  <c r="AT224" i="25"/>
  <c r="AT223" i="25"/>
  <c r="AT222" i="25"/>
  <c r="AT217" i="25"/>
  <c r="AT216" i="25"/>
  <c r="AT215" i="25"/>
  <c r="AT214" i="25"/>
  <c r="AT213" i="25"/>
  <c r="AT212" i="25"/>
  <c r="AT211" i="25"/>
  <c r="AT209" i="25"/>
  <c r="AT208" i="25"/>
  <c r="AT207" i="25"/>
  <c r="AT206" i="25"/>
  <c r="AT205" i="25"/>
  <c r="AT204" i="25"/>
  <c r="AT203" i="25"/>
  <c r="AT201" i="25"/>
  <c r="AT200" i="25"/>
  <c r="AT199" i="25"/>
  <c r="AT198" i="25"/>
  <c r="AT197" i="25"/>
  <c r="AT196" i="25"/>
  <c r="AT195" i="25"/>
  <c r="AT193" i="25"/>
  <c r="AT192" i="25"/>
  <c r="AT191" i="25"/>
  <c r="AT190" i="25"/>
  <c r="AT189" i="25"/>
  <c r="AT188" i="25"/>
  <c r="AT187" i="25"/>
  <c r="AT184" i="25"/>
  <c r="AT183" i="25"/>
  <c r="AT182" i="25"/>
  <c r="AT181" i="25"/>
  <c r="AT180" i="25"/>
  <c r="AT179" i="25"/>
  <c r="AT178" i="25"/>
  <c r="AT176" i="25"/>
  <c r="AT175" i="25"/>
  <c r="AT174" i="25"/>
  <c r="AT173" i="25"/>
  <c r="AT172" i="25"/>
  <c r="AT171" i="25"/>
  <c r="AT170" i="25"/>
  <c r="AT168" i="25"/>
  <c r="AT167" i="25"/>
  <c r="AT166" i="25"/>
  <c r="AT165" i="25"/>
  <c r="AT164" i="25"/>
  <c r="AT163" i="25"/>
  <c r="AT162" i="25"/>
  <c r="AT160" i="25"/>
  <c r="AT159" i="25"/>
  <c r="AT158" i="25"/>
  <c r="AT157" i="25"/>
  <c r="AT156" i="25"/>
  <c r="AT155" i="25"/>
  <c r="AT154" i="25"/>
  <c r="AT152" i="25"/>
  <c r="AT151" i="25"/>
  <c r="AT150" i="25"/>
  <c r="AT149" i="25"/>
  <c r="AT148" i="25"/>
  <c r="AT147" i="25"/>
  <c r="AT146" i="25"/>
  <c r="AT143" i="25"/>
  <c r="AT142" i="25"/>
  <c r="AT141" i="25"/>
  <c r="AT140" i="25"/>
  <c r="AT139" i="25"/>
  <c r="AT138" i="25"/>
  <c r="AT137" i="25"/>
  <c r="AT135" i="25"/>
  <c r="AT134" i="25"/>
  <c r="AT133" i="25"/>
  <c r="AT132" i="25"/>
  <c r="AT131" i="25"/>
  <c r="AT130" i="25"/>
  <c r="AT129" i="25"/>
  <c r="AT127" i="25"/>
  <c r="AT126" i="25"/>
  <c r="AT125" i="25"/>
  <c r="AT124" i="25"/>
  <c r="AT123" i="25"/>
  <c r="AT122" i="25"/>
  <c r="AT121" i="25"/>
  <c r="AT119" i="25"/>
  <c r="AT118" i="25"/>
  <c r="AT117" i="25"/>
  <c r="AT116" i="25"/>
  <c r="AT115" i="25"/>
  <c r="AT114" i="25"/>
  <c r="AT113" i="25"/>
  <c r="AT108" i="25"/>
  <c r="AT107" i="25"/>
  <c r="AT106" i="25"/>
  <c r="AT105" i="25"/>
  <c r="AT104" i="25"/>
  <c r="AT103" i="25"/>
  <c r="AT102" i="25"/>
  <c r="AT100" i="25"/>
  <c r="AT99" i="25"/>
  <c r="AT98" i="25"/>
  <c r="AT97" i="25"/>
  <c r="AT96" i="25"/>
  <c r="AT95" i="25"/>
  <c r="AT94" i="25"/>
  <c r="AT92" i="25"/>
  <c r="AT91" i="25"/>
  <c r="AT90" i="25"/>
  <c r="AT89" i="25"/>
  <c r="AT88" i="25"/>
  <c r="AT87" i="25"/>
  <c r="AT86" i="25"/>
  <c r="AT84" i="25"/>
  <c r="AT83" i="25"/>
  <c r="AT82" i="25"/>
  <c r="AT81" i="25"/>
  <c r="AT80" i="25"/>
  <c r="AT79" i="25"/>
  <c r="AT78" i="25"/>
  <c r="AT76" i="25"/>
  <c r="AT75" i="25"/>
  <c r="AT74" i="25"/>
  <c r="AT73" i="25"/>
  <c r="AT72" i="25"/>
  <c r="AT71" i="25"/>
  <c r="AT70" i="25"/>
  <c r="AT67" i="25"/>
  <c r="AT66" i="25"/>
  <c r="AT65" i="25"/>
  <c r="AT64" i="25"/>
  <c r="AT63" i="25"/>
  <c r="AT62" i="25"/>
  <c r="AT61" i="25"/>
  <c r="AT59" i="25"/>
  <c r="AT58" i="25"/>
  <c r="AT57" i="25"/>
  <c r="AT56" i="25"/>
  <c r="AT55" i="25"/>
  <c r="AT54" i="25"/>
  <c r="AT53" i="25"/>
  <c r="AT51" i="25"/>
  <c r="AT50" i="25"/>
  <c r="AT49" i="25"/>
  <c r="AT48" i="25"/>
  <c r="AT47" i="25"/>
  <c r="AT46" i="25"/>
  <c r="AT45" i="25"/>
  <c r="AT43" i="25"/>
  <c r="AT42" i="25"/>
  <c r="AT41" i="25"/>
  <c r="AT40" i="25"/>
  <c r="AT39" i="25"/>
  <c r="AT38" i="25"/>
  <c r="AT37" i="25"/>
  <c r="AQ443" i="25"/>
  <c r="AQ442" i="25"/>
  <c r="AQ441" i="25"/>
  <c r="AQ440" i="25"/>
  <c r="AQ439" i="25"/>
  <c r="AQ438" i="25"/>
  <c r="AQ437" i="25"/>
  <c r="AQ435" i="25"/>
  <c r="AQ434" i="25"/>
  <c r="AQ433" i="25"/>
  <c r="AQ432" i="25"/>
  <c r="AQ431" i="25"/>
  <c r="AQ430" i="25"/>
  <c r="AQ429" i="25"/>
  <c r="AQ427" i="25"/>
  <c r="AQ426" i="25"/>
  <c r="AQ425" i="25"/>
  <c r="AQ424" i="25"/>
  <c r="AQ423" i="25"/>
  <c r="AQ422" i="25"/>
  <c r="AQ421" i="25"/>
  <c r="AQ419" i="25"/>
  <c r="AQ418" i="25"/>
  <c r="AQ417" i="25"/>
  <c r="AQ416" i="25"/>
  <c r="AQ415" i="25"/>
  <c r="AQ414" i="25"/>
  <c r="AQ413" i="25"/>
  <c r="AQ411" i="25"/>
  <c r="AQ410" i="25"/>
  <c r="AQ409" i="25"/>
  <c r="AQ408" i="25"/>
  <c r="AQ407" i="25"/>
  <c r="AQ406" i="25"/>
  <c r="AQ405" i="25"/>
  <c r="AQ402" i="25"/>
  <c r="AQ401" i="25"/>
  <c r="AQ400" i="25"/>
  <c r="AQ399" i="25"/>
  <c r="AQ398" i="25"/>
  <c r="AQ397" i="25"/>
  <c r="AQ396" i="25"/>
  <c r="AQ394" i="25"/>
  <c r="AQ393" i="25"/>
  <c r="AQ392" i="25"/>
  <c r="AQ391" i="25"/>
  <c r="AQ390" i="25"/>
  <c r="AQ389" i="25"/>
  <c r="AQ388" i="25"/>
  <c r="AQ386" i="25"/>
  <c r="AQ385" i="25"/>
  <c r="AQ384" i="25"/>
  <c r="AQ383" i="25"/>
  <c r="AQ382" i="25"/>
  <c r="AQ381" i="25"/>
  <c r="AQ380" i="25"/>
  <c r="AQ378" i="25"/>
  <c r="AQ377" i="25"/>
  <c r="AQ376" i="25"/>
  <c r="AQ375" i="25"/>
  <c r="AQ374" i="25"/>
  <c r="AQ373" i="25"/>
  <c r="AQ372" i="25"/>
  <c r="AQ370" i="25"/>
  <c r="AQ369" i="25"/>
  <c r="AQ368" i="25"/>
  <c r="AQ367" i="25"/>
  <c r="AQ366" i="25"/>
  <c r="AQ365" i="25"/>
  <c r="AQ364" i="25"/>
  <c r="AQ361" i="25"/>
  <c r="AQ360" i="25"/>
  <c r="AQ359" i="25"/>
  <c r="AQ358" i="25"/>
  <c r="AQ357" i="25"/>
  <c r="AQ356" i="25"/>
  <c r="AQ355" i="25"/>
  <c r="AQ353" i="25"/>
  <c r="AQ352" i="25"/>
  <c r="AQ351" i="25"/>
  <c r="AQ350" i="25"/>
  <c r="AQ349" i="25"/>
  <c r="AQ348" i="25"/>
  <c r="AQ347" i="25"/>
  <c r="AQ345" i="25"/>
  <c r="AQ344" i="25"/>
  <c r="AQ343" i="25"/>
  <c r="AQ342" i="25"/>
  <c r="AQ341" i="25"/>
  <c r="AQ340" i="25"/>
  <c r="AQ339" i="25"/>
  <c r="AQ337" i="25"/>
  <c r="AQ336" i="25"/>
  <c r="AQ335" i="25"/>
  <c r="AQ334" i="25"/>
  <c r="AQ333" i="25"/>
  <c r="AQ332" i="25"/>
  <c r="AQ331" i="25"/>
  <c r="AQ326" i="25"/>
  <c r="AQ325" i="25"/>
  <c r="AQ324" i="25"/>
  <c r="AQ323" i="25"/>
  <c r="AQ322" i="25"/>
  <c r="AQ321" i="25"/>
  <c r="AQ320" i="25"/>
  <c r="AQ318" i="25"/>
  <c r="AQ317" i="25"/>
  <c r="AQ316" i="25"/>
  <c r="AQ315" i="25"/>
  <c r="AQ314" i="25"/>
  <c r="AQ313" i="25"/>
  <c r="AQ312" i="25"/>
  <c r="AQ310" i="25"/>
  <c r="AQ309" i="25"/>
  <c r="AQ308" i="25"/>
  <c r="AQ307" i="25"/>
  <c r="AQ306" i="25"/>
  <c r="AQ305" i="25"/>
  <c r="AQ304" i="25"/>
  <c r="AQ302" i="25"/>
  <c r="AQ301" i="25"/>
  <c r="AQ300" i="25"/>
  <c r="AQ299" i="25"/>
  <c r="AQ298" i="25"/>
  <c r="AQ297" i="25"/>
  <c r="AQ296" i="25"/>
  <c r="AQ293" i="25"/>
  <c r="AQ292" i="25"/>
  <c r="AQ291" i="25"/>
  <c r="AQ290" i="25"/>
  <c r="AQ289" i="25"/>
  <c r="AQ288" i="25"/>
  <c r="AQ287" i="25"/>
  <c r="AQ285" i="25"/>
  <c r="AQ284" i="25"/>
  <c r="AQ283" i="25"/>
  <c r="AQ282" i="25"/>
  <c r="AQ281" i="25"/>
  <c r="AQ280" i="25"/>
  <c r="AQ279" i="25"/>
  <c r="AQ277" i="25"/>
  <c r="AQ276" i="25"/>
  <c r="AQ275" i="25"/>
  <c r="AQ274" i="25"/>
  <c r="AQ273" i="25"/>
  <c r="AQ272" i="25"/>
  <c r="AQ271" i="25"/>
  <c r="AQ269" i="25"/>
  <c r="AQ268" i="25"/>
  <c r="AQ267" i="25"/>
  <c r="AQ266" i="25"/>
  <c r="AQ265" i="25"/>
  <c r="AQ264" i="25"/>
  <c r="AQ263" i="25"/>
  <c r="AQ261" i="25"/>
  <c r="AQ260" i="25"/>
  <c r="AQ259" i="25"/>
  <c r="AQ258" i="25"/>
  <c r="AQ257" i="25"/>
  <c r="AQ256" i="25"/>
  <c r="AQ255" i="25"/>
  <c r="AQ252" i="25"/>
  <c r="AQ251" i="25"/>
  <c r="AQ250" i="25"/>
  <c r="AQ249" i="25"/>
  <c r="AQ248" i="25"/>
  <c r="AQ247" i="25"/>
  <c r="AQ246" i="25"/>
  <c r="AQ244" i="25"/>
  <c r="AQ243" i="25"/>
  <c r="AQ242" i="25"/>
  <c r="AQ241" i="25"/>
  <c r="AQ240" i="25"/>
  <c r="AQ239" i="25"/>
  <c r="AQ238" i="25"/>
  <c r="AQ236" i="25"/>
  <c r="AQ235" i="25"/>
  <c r="AQ234" i="25"/>
  <c r="AQ233" i="25"/>
  <c r="AQ232" i="25"/>
  <c r="AQ231" i="25"/>
  <c r="AQ230" i="25"/>
  <c r="AQ228" i="25"/>
  <c r="AQ227" i="25"/>
  <c r="AQ226" i="25"/>
  <c r="AQ225" i="25"/>
  <c r="AQ224" i="25"/>
  <c r="AQ223" i="25"/>
  <c r="AQ222" i="25"/>
  <c r="AQ217" i="25"/>
  <c r="AQ216" i="25"/>
  <c r="AQ215" i="25"/>
  <c r="AQ214" i="25"/>
  <c r="AQ213" i="25"/>
  <c r="AQ212" i="25"/>
  <c r="AQ211" i="25"/>
  <c r="AQ209" i="25"/>
  <c r="AQ208" i="25"/>
  <c r="AQ207" i="25"/>
  <c r="AQ206" i="25"/>
  <c r="AQ205" i="25"/>
  <c r="AQ204" i="25"/>
  <c r="AQ203" i="25"/>
  <c r="AQ201" i="25"/>
  <c r="AQ200" i="25"/>
  <c r="AQ199" i="25"/>
  <c r="AQ198" i="25"/>
  <c r="AQ197" i="25"/>
  <c r="AQ196" i="25"/>
  <c r="AQ195" i="25"/>
  <c r="AQ193" i="25"/>
  <c r="AQ192" i="25"/>
  <c r="AQ191" i="25"/>
  <c r="AQ190" i="25"/>
  <c r="AQ189" i="25"/>
  <c r="AQ188" i="25"/>
  <c r="AQ187" i="25"/>
  <c r="AQ184" i="25"/>
  <c r="AQ183" i="25"/>
  <c r="AQ182" i="25"/>
  <c r="AQ181" i="25"/>
  <c r="AQ180" i="25"/>
  <c r="AQ179" i="25"/>
  <c r="AQ178" i="25"/>
  <c r="AQ176" i="25"/>
  <c r="AQ175" i="25"/>
  <c r="AQ174" i="25"/>
  <c r="AQ173" i="25"/>
  <c r="AQ172" i="25"/>
  <c r="AQ171" i="25"/>
  <c r="AQ170" i="25"/>
  <c r="AQ168" i="25"/>
  <c r="AQ167" i="25"/>
  <c r="AQ166" i="25"/>
  <c r="AQ165" i="25"/>
  <c r="AQ164" i="25"/>
  <c r="AQ163" i="25"/>
  <c r="AQ162" i="25"/>
  <c r="AQ160" i="25"/>
  <c r="AQ159" i="25"/>
  <c r="AQ158" i="25"/>
  <c r="AQ157" i="25"/>
  <c r="AQ156" i="25"/>
  <c r="AQ155" i="25"/>
  <c r="AQ154" i="25"/>
  <c r="AQ152" i="25"/>
  <c r="AQ151" i="25"/>
  <c r="AQ150" i="25"/>
  <c r="AQ149" i="25"/>
  <c r="AQ148" i="25"/>
  <c r="AQ147" i="25"/>
  <c r="AQ146" i="25"/>
  <c r="AQ143" i="25"/>
  <c r="AQ142" i="25"/>
  <c r="AQ141" i="25"/>
  <c r="AQ140" i="25"/>
  <c r="AQ139" i="25"/>
  <c r="AQ138" i="25"/>
  <c r="AQ137" i="25"/>
  <c r="AQ135" i="25"/>
  <c r="AQ134" i="25"/>
  <c r="AQ133" i="25"/>
  <c r="AQ132" i="25"/>
  <c r="AQ131" i="25"/>
  <c r="AQ130" i="25"/>
  <c r="AQ129" i="25"/>
  <c r="AQ127" i="25"/>
  <c r="AQ126" i="25"/>
  <c r="AQ125" i="25"/>
  <c r="AQ124" i="25"/>
  <c r="AQ123" i="25"/>
  <c r="AQ122" i="25"/>
  <c r="AQ121" i="25"/>
  <c r="AQ119" i="25"/>
  <c r="AQ118" i="25"/>
  <c r="AQ117" i="25"/>
  <c r="AQ116" i="25"/>
  <c r="AQ115" i="25"/>
  <c r="AQ114" i="25"/>
  <c r="AQ113" i="25"/>
  <c r="AQ108" i="25"/>
  <c r="AQ107" i="25"/>
  <c r="AQ106" i="25"/>
  <c r="AQ105" i="25"/>
  <c r="AQ104" i="25"/>
  <c r="AQ103" i="25"/>
  <c r="AQ102" i="25"/>
  <c r="AQ100" i="25"/>
  <c r="AQ99" i="25"/>
  <c r="AQ98" i="25"/>
  <c r="AQ97" i="25"/>
  <c r="AQ96" i="25"/>
  <c r="AQ95" i="25"/>
  <c r="AQ94" i="25"/>
  <c r="AQ92" i="25"/>
  <c r="AQ91" i="25"/>
  <c r="AQ90" i="25"/>
  <c r="AQ89" i="25"/>
  <c r="AQ88" i="25"/>
  <c r="AQ87" i="25"/>
  <c r="AQ86" i="25"/>
  <c r="AQ84" i="25"/>
  <c r="AQ83" i="25"/>
  <c r="AQ82" i="25"/>
  <c r="AQ81" i="25"/>
  <c r="AQ80" i="25"/>
  <c r="AQ79" i="25"/>
  <c r="AQ78" i="25"/>
  <c r="AQ76" i="25"/>
  <c r="AQ75" i="25"/>
  <c r="AQ74" i="25"/>
  <c r="AQ73" i="25"/>
  <c r="AQ72" i="25"/>
  <c r="AQ71" i="25"/>
  <c r="AQ70" i="25"/>
  <c r="AQ67" i="25"/>
  <c r="AQ66" i="25"/>
  <c r="AQ65" i="25"/>
  <c r="AQ64" i="25"/>
  <c r="AQ63" i="25"/>
  <c r="AQ62" i="25"/>
  <c r="AQ61" i="25"/>
  <c r="AQ59" i="25"/>
  <c r="AQ58" i="25"/>
  <c r="AQ57" i="25"/>
  <c r="AQ56" i="25"/>
  <c r="AQ55" i="25"/>
  <c r="AQ54" i="25"/>
  <c r="AQ53" i="25"/>
  <c r="AQ51" i="25"/>
  <c r="AQ50" i="25"/>
  <c r="AQ49" i="25"/>
  <c r="AQ48" i="25"/>
  <c r="AQ47" i="25"/>
  <c r="AQ46" i="25"/>
  <c r="AQ45" i="25"/>
  <c r="AQ43" i="25"/>
  <c r="AQ42" i="25"/>
  <c r="AQ41" i="25"/>
  <c r="AQ40" i="25"/>
  <c r="AQ39" i="25"/>
  <c r="AQ38" i="25"/>
  <c r="AQ37" i="25"/>
  <c r="AE443" i="25"/>
  <c r="AE442" i="25"/>
  <c r="AE441" i="25"/>
  <c r="AE440" i="25"/>
  <c r="AE439" i="25"/>
  <c r="AE438" i="25"/>
  <c r="AE437" i="25"/>
  <c r="AE435" i="25"/>
  <c r="AE434" i="25"/>
  <c r="AE433" i="25"/>
  <c r="AE432" i="25"/>
  <c r="AE431" i="25"/>
  <c r="AE430" i="25"/>
  <c r="AE429" i="25"/>
  <c r="AE427" i="25"/>
  <c r="AE426" i="25"/>
  <c r="AE425" i="25"/>
  <c r="AE424" i="25"/>
  <c r="AE423" i="25"/>
  <c r="AE422" i="25"/>
  <c r="AE421" i="25"/>
  <c r="AE419" i="25"/>
  <c r="AE418" i="25"/>
  <c r="AE417" i="25"/>
  <c r="AE416" i="25"/>
  <c r="AE415" i="25"/>
  <c r="AE414" i="25"/>
  <c r="AE413" i="25"/>
  <c r="AE411" i="25"/>
  <c r="AE410" i="25"/>
  <c r="AE409" i="25"/>
  <c r="AE408" i="25"/>
  <c r="AE407" i="25"/>
  <c r="AE406" i="25"/>
  <c r="AE405" i="25"/>
  <c r="AE402" i="25"/>
  <c r="AE401" i="25"/>
  <c r="AE400" i="25"/>
  <c r="AE399" i="25"/>
  <c r="AE398" i="25"/>
  <c r="AE397" i="25"/>
  <c r="AE396" i="25"/>
  <c r="AE394" i="25"/>
  <c r="AE393" i="25"/>
  <c r="AE392" i="25"/>
  <c r="AE391" i="25"/>
  <c r="AE390" i="25"/>
  <c r="AE389" i="25"/>
  <c r="AE388" i="25"/>
  <c r="AE386" i="25"/>
  <c r="AE385" i="25"/>
  <c r="AE384" i="25"/>
  <c r="AE383" i="25"/>
  <c r="AE382" i="25"/>
  <c r="AE381" i="25"/>
  <c r="AE380" i="25"/>
  <c r="AE378" i="25"/>
  <c r="AE377" i="25"/>
  <c r="AE376" i="25"/>
  <c r="AE375" i="25"/>
  <c r="AE374" i="25"/>
  <c r="AE373" i="25"/>
  <c r="AE372" i="25"/>
  <c r="AE370" i="25"/>
  <c r="AE369" i="25"/>
  <c r="AE368" i="25"/>
  <c r="AE367" i="25"/>
  <c r="AE366" i="25"/>
  <c r="AE365" i="25"/>
  <c r="AE364" i="25"/>
  <c r="AE361" i="25"/>
  <c r="AE360" i="25"/>
  <c r="AE359" i="25"/>
  <c r="AE358" i="25"/>
  <c r="AE357" i="25"/>
  <c r="AE356" i="25"/>
  <c r="AE355" i="25"/>
  <c r="AE353" i="25"/>
  <c r="AE352" i="25"/>
  <c r="AE351" i="25"/>
  <c r="AE350" i="25"/>
  <c r="AE349" i="25"/>
  <c r="AE348" i="25"/>
  <c r="AE347" i="25"/>
  <c r="AE345" i="25"/>
  <c r="AE344" i="25"/>
  <c r="AE343" i="25"/>
  <c r="AE342" i="25"/>
  <c r="AE341" i="25"/>
  <c r="AE340" i="25"/>
  <c r="AE339" i="25"/>
  <c r="AE337" i="25"/>
  <c r="AE336" i="25"/>
  <c r="AE335" i="25"/>
  <c r="AE334" i="25"/>
  <c r="AE333" i="25"/>
  <c r="AE332" i="25"/>
  <c r="AE331" i="25"/>
  <c r="AE326" i="25"/>
  <c r="AE325" i="25"/>
  <c r="AE324" i="25"/>
  <c r="AE323" i="25"/>
  <c r="AE322" i="25"/>
  <c r="AE321" i="25"/>
  <c r="AE320" i="25"/>
  <c r="AE318" i="25"/>
  <c r="AE317" i="25"/>
  <c r="AE316" i="25"/>
  <c r="AE315" i="25"/>
  <c r="AE314" i="25"/>
  <c r="AE313" i="25"/>
  <c r="AE312" i="25"/>
  <c r="AE310" i="25"/>
  <c r="AE309" i="25"/>
  <c r="AE308" i="25"/>
  <c r="AE307" i="25"/>
  <c r="AE306" i="25"/>
  <c r="AE305" i="25"/>
  <c r="AE304" i="25"/>
  <c r="AE302" i="25"/>
  <c r="AE301" i="25"/>
  <c r="AE300" i="25"/>
  <c r="AE299" i="25"/>
  <c r="AE298" i="25"/>
  <c r="AE297" i="25"/>
  <c r="AE296" i="25"/>
  <c r="AE293" i="25"/>
  <c r="AE292" i="25"/>
  <c r="AE291" i="25"/>
  <c r="AE290" i="25"/>
  <c r="AE289" i="25"/>
  <c r="AE288" i="25"/>
  <c r="AE287" i="25"/>
  <c r="AE285" i="25"/>
  <c r="AE284" i="25"/>
  <c r="AE283" i="25"/>
  <c r="AE282" i="25"/>
  <c r="AE281" i="25"/>
  <c r="AE280" i="25"/>
  <c r="AE279" i="25"/>
  <c r="AE277" i="25"/>
  <c r="AE276" i="25"/>
  <c r="AE275" i="25"/>
  <c r="AE274" i="25"/>
  <c r="AE273" i="25"/>
  <c r="AE272" i="25"/>
  <c r="AE271" i="25"/>
  <c r="AE269" i="25"/>
  <c r="AE268" i="25"/>
  <c r="AE267" i="25"/>
  <c r="AE266" i="25"/>
  <c r="AE265" i="25"/>
  <c r="AE264" i="25"/>
  <c r="AE263" i="25"/>
  <c r="AE261" i="25"/>
  <c r="AE260" i="25"/>
  <c r="AE259" i="25"/>
  <c r="AE258" i="25"/>
  <c r="AE257" i="25"/>
  <c r="AE256" i="25"/>
  <c r="AE255" i="25"/>
  <c r="AE252" i="25"/>
  <c r="AE251" i="25"/>
  <c r="AE250" i="25"/>
  <c r="AE249" i="25"/>
  <c r="AE248" i="25"/>
  <c r="AE247" i="25"/>
  <c r="AE246" i="25"/>
  <c r="AE244" i="25"/>
  <c r="AE243" i="25"/>
  <c r="AE242" i="25"/>
  <c r="AE241" i="25"/>
  <c r="AE240" i="25"/>
  <c r="AE239" i="25"/>
  <c r="AE238" i="25"/>
  <c r="AE236" i="25"/>
  <c r="AE235" i="25"/>
  <c r="AE234" i="25"/>
  <c r="AE233" i="25"/>
  <c r="AE232" i="25"/>
  <c r="AE231" i="25"/>
  <c r="AE230" i="25"/>
  <c r="AE228" i="25"/>
  <c r="AE227" i="25"/>
  <c r="AE226" i="25"/>
  <c r="AE225" i="25"/>
  <c r="AE224" i="25"/>
  <c r="AE223" i="25"/>
  <c r="AE222" i="25"/>
  <c r="AE217" i="25"/>
  <c r="AE216" i="25"/>
  <c r="AE215" i="25"/>
  <c r="AE214" i="25"/>
  <c r="AE213" i="25"/>
  <c r="AE212" i="25"/>
  <c r="AE211" i="25"/>
  <c r="AE209" i="25"/>
  <c r="AE208" i="25"/>
  <c r="AE207" i="25"/>
  <c r="AE206" i="25"/>
  <c r="AE205" i="25"/>
  <c r="AE204" i="25"/>
  <c r="AE203" i="25"/>
  <c r="AE201" i="25"/>
  <c r="AE200" i="25"/>
  <c r="AE199" i="25"/>
  <c r="AE198" i="25"/>
  <c r="AE197" i="25"/>
  <c r="AE196" i="25"/>
  <c r="AE195" i="25"/>
  <c r="AE193" i="25"/>
  <c r="AE192" i="25"/>
  <c r="AE191" i="25"/>
  <c r="AE190" i="25"/>
  <c r="AE189" i="25"/>
  <c r="AE188" i="25"/>
  <c r="AE187" i="25"/>
  <c r="AE184" i="25"/>
  <c r="AE183" i="25"/>
  <c r="AE182" i="25"/>
  <c r="AE181" i="25"/>
  <c r="AE180" i="25"/>
  <c r="AE179" i="25"/>
  <c r="AE178" i="25"/>
  <c r="AE176" i="25"/>
  <c r="AE175" i="25"/>
  <c r="AE174" i="25"/>
  <c r="AE173" i="25"/>
  <c r="AE172" i="25"/>
  <c r="AE171" i="25"/>
  <c r="AE170" i="25"/>
  <c r="AE168" i="25"/>
  <c r="AE167" i="25"/>
  <c r="AE166" i="25"/>
  <c r="AE165" i="25"/>
  <c r="AE164" i="25"/>
  <c r="AE163" i="25"/>
  <c r="AE162" i="25"/>
  <c r="AE160" i="25"/>
  <c r="AE159" i="25"/>
  <c r="AE158" i="25"/>
  <c r="AE157" i="25"/>
  <c r="AE156" i="25"/>
  <c r="AE155" i="25"/>
  <c r="AE154" i="25"/>
  <c r="AE152" i="25"/>
  <c r="AE151" i="25"/>
  <c r="AE150" i="25"/>
  <c r="AE149" i="25"/>
  <c r="AE148" i="25"/>
  <c r="AE147" i="25"/>
  <c r="AE146" i="25"/>
  <c r="AE143" i="25"/>
  <c r="AE142" i="25"/>
  <c r="AE141" i="25"/>
  <c r="AE140" i="25"/>
  <c r="AE139" i="25"/>
  <c r="AE138" i="25"/>
  <c r="AE137" i="25"/>
  <c r="AE135" i="25"/>
  <c r="AE134" i="25"/>
  <c r="AE133" i="25"/>
  <c r="AE132" i="25"/>
  <c r="AE131" i="25"/>
  <c r="AE130" i="25"/>
  <c r="AE129" i="25"/>
  <c r="AE127" i="25"/>
  <c r="AE126" i="25"/>
  <c r="AE125" i="25"/>
  <c r="AE124" i="25"/>
  <c r="AE123" i="25"/>
  <c r="AE122" i="25"/>
  <c r="AE121" i="25"/>
  <c r="AE119" i="25"/>
  <c r="AE118" i="25"/>
  <c r="AE117" i="25"/>
  <c r="AE116" i="25"/>
  <c r="AE115" i="25"/>
  <c r="AE114" i="25"/>
  <c r="AE113" i="25"/>
  <c r="AE108" i="25"/>
  <c r="AE107" i="25"/>
  <c r="AE106" i="25"/>
  <c r="AE105" i="25"/>
  <c r="AE104" i="25"/>
  <c r="AE103" i="25"/>
  <c r="AE102" i="25"/>
  <c r="AE100" i="25"/>
  <c r="AE99" i="25"/>
  <c r="AE98" i="25"/>
  <c r="AE97" i="25"/>
  <c r="AE96" i="25"/>
  <c r="AE95" i="25"/>
  <c r="AE94" i="25"/>
  <c r="AE92" i="25"/>
  <c r="AE91" i="25"/>
  <c r="AE90" i="25"/>
  <c r="AE89" i="25"/>
  <c r="AE88" i="25"/>
  <c r="AE87" i="25"/>
  <c r="AE86" i="25"/>
  <c r="AE84" i="25"/>
  <c r="AE83" i="25"/>
  <c r="AE82" i="25"/>
  <c r="AE81" i="25"/>
  <c r="AE80" i="25"/>
  <c r="AE79" i="25"/>
  <c r="AE78" i="25"/>
  <c r="AE76" i="25"/>
  <c r="AE75" i="25"/>
  <c r="AE74" i="25"/>
  <c r="AE73" i="25"/>
  <c r="AE72" i="25"/>
  <c r="AE71" i="25"/>
  <c r="AE70" i="25"/>
  <c r="AE67" i="25"/>
  <c r="AE66" i="25"/>
  <c r="AE65" i="25"/>
  <c r="AE64" i="25"/>
  <c r="AE63" i="25"/>
  <c r="AE62" i="25"/>
  <c r="AE61" i="25"/>
  <c r="AE59" i="25"/>
  <c r="AE58" i="25"/>
  <c r="AE57" i="25"/>
  <c r="AE56" i="25"/>
  <c r="AE55" i="25"/>
  <c r="AE54" i="25"/>
  <c r="AE53" i="25"/>
  <c r="AE51" i="25"/>
  <c r="AE50" i="25"/>
  <c r="AE49" i="25"/>
  <c r="AE48" i="25"/>
  <c r="AE47" i="25"/>
  <c r="AE46" i="25"/>
  <c r="AE45" i="25"/>
  <c r="AE43" i="25"/>
  <c r="AE42" i="25"/>
  <c r="AE41" i="25"/>
  <c r="AE40" i="25"/>
  <c r="AE39" i="25"/>
  <c r="AE38" i="25"/>
  <c r="AE37" i="25"/>
  <c r="AS5" i="26" l="1"/>
  <c r="F8" i="19" l="1"/>
  <c r="H8" i="19" s="1"/>
  <c r="H7" i="19"/>
  <c r="H9" i="19"/>
  <c r="H4" i="19"/>
  <c r="H5" i="19"/>
  <c r="H6" i="19"/>
  <c r="H10" i="19"/>
  <c r="H11" i="19"/>
  <c r="H12" i="19"/>
  <c r="H13" i="19"/>
  <c r="H14" i="19"/>
  <c r="H15" i="19"/>
  <c r="H16" i="19"/>
  <c r="H17" i="19"/>
  <c r="H18" i="19"/>
  <c r="H22" i="19"/>
  <c r="H23" i="19"/>
  <c r="H24" i="19"/>
  <c r="H25" i="19"/>
  <c r="H26" i="19"/>
  <c r="H27" i="19"/>
  <c r="H28" i="19"/>
  <c r="H31" i="19"/>
  <c r="H32" i="19"/>
  <c r="H33" i="19"/>
  <c r="H34" i="19"/>
  <c r="H35" i="19"/>
  <c r="H36" i="19"/>
  <c r="H37" i="19"/>
  <c r="H38" i="19"/>
  <c r="H39" i="19"/>
  <c r="H42" i="19"/>
  <c r="H43" i="19"/>
  <c r="H44" i="19"/>
  <c r="H45" i="19"/>
  <c r="H46" i="19"/>
  <c r="H47" i="19"/>
  <c r="H48" i="19"/>
  <c r="H49" i="19"/>
  <c r="H50" i="19"/>
  <c r="H51" i="19"/>
  <c r="H52" i="19"/>
  <c r="H53" i="19"/>
  <c r="H54" i="19"/>
  <c r="H55" i="19"/>
  <c r="H56" i="19"/>
  <c r="H58" i="19"/>
  <c r="H29" i="19"/>
  <c r="H40" i="19"/>
  <c r="H41" i="19"/>
  <c r="H59" i="19"/>
  <c r="H57" i="19"/>
  <c r="H30" i="19"/>
  <c r="H19" i="19"/>
  <c r="H20" i="19"/>
  <c r="H21" i="19"/>
  <c r="H3" i="19"/>
  <c r="CH5" i="26"/>
  <c r="BZ5" i="26"/>
  <c r="BY5" i="26"/>
  <c r="BQ5" i="26"/>
  <c r="BI5" i="26"/>
  <c r="BA5" i="26"/>
  <c r="AR5" i="26"/>
  <c r="AQ5" i="26"/>
  <c r="AI5" i="26"/>
  <c r="AA5" i="26"/>
  <c r="S5" i="26"/>
  <c r="J30" i="31" l="1"/>
  <c r="K30" i="31" s="1"/>
  <c r="J31" i="31"/>
  <c r="K31" i="31" s="1"/>
  <c r="J31" i="47"/>
  <c r="K31" i="47" s="1"/>
  <c r="J30" i="47"/>
  <c r="K30" i="47" s="1"/>
  <c r="J29" i="47"/>
  <c r="K29" i="47" s="1"/>
  <c r="J31" i="46"/>
  <c r="K31" i="46" s="1"/>
  <c r="J30" i="46"/>
  <c r="K30" i="46" s="1"/>
  <c r="J29" i="46"/>
  <c r="K29" i="46" s="1"/>
  <c r="J28" i="46"/>
  <c r="K28" i="46" s="1"/>
  <c r="J27" i="46"/>
  <c r="K27" i="46" s="1"/>
  <c r="J26" i="46"/>
  <c r="K26" i="46" s="1"/>
  <c r="J25" i="46"/>
  <c r="K25" i="46" s="1"/>
  <c r="J24" i="46"/>
  <c r="K24" i="46" s="1"/>
  <c r="J23" i="46"/>
  <c r="K23" i="46" s="1"/>
  <c r="J22" i="46"/>
  <c r="K22" i="46" s="1"/>
  <c r="J21" i="46"/>
  <c r="K21" i="46" s="1"/>
  <c r="K32" i="47" l="1"/>
  <c r="K33" i="47" s="1"/>
  <c r="K32" i="46"/>
  <c r="L15" i="46" s="1"/>
  <c r="K32" i="45"/>
  <c r="L29" i="45" s="1"/>
  <c r="B21" i="26"/>
  <c r="B20" i="26"/>
  <c r="S5" i="25"/>
  <c r="V5" i="25"/>
  <c r="Y5" i="25"/>
  <c r="AB5" i="25"/>
  <c r="AE5" i="25"/>
  <c r="AH5" i="25"/>
  <c r="AK5" i="25"/>
  <c r="AN5" i="25"/>
  <c r="AQ5" i="25"/>
  <c r="AT5" i="25"/>
  <c r="AW5" i="25"/>
  <c r="AZ5" i="25"/>
  <c r="S6" i="25"/>
  <c r="V6" i="25"/>
  <c r="Y6" i="25"/>
  <c r="AB6" i="25"/>
  <c r="AE6" i="25"/>
  <c r="AH6" i="25"/>
  <c r="AK6" i="25"/>
  <c r="AN6" i="25"/>
  <c r="AQ6" i="25"/>
  <c r="AT6" i="25"/>
  <c r="AW6" i="25"/>
  <c r="AZ6" i="25"/>
  <c r="S7" i="25"/>
  <c r="V7" i="25"/>
  <c r="Y7" i="25"/>
  <c r="AB7" i="25"/>
  <c r="AE7" i="25"/>
  <c r="AH7" i="25"/>
  <c r="AK7" i="25"/>
  <c r="AN7" i="25"/>
  <c r="AQ7" i="25"/>
  <c r="AT7" i="25"/>
  <c r="AW7" i="25"/>
  <c r="AZ7" i="25"/>
  <c r="S8" i="25"/>
  <c r="V8" i="25"/>
  <c r="Y8" i="25"/>
  <c r="AB8" i="25"/>
  <c r="AE8" i="25"/>
  <c r="AH8" i="25"/>
  <c r="AK8" i="25"/>
  <c r="AN8" i="25"/>
  <c r="AQ8" i="25"/>
  <c r="AT8" i="25"/>
  <c r="AW8" i="25"/>
  <c r="AZ8" i="25"/>
  <c r="S9" i="25"/>
  <c r="V9" i="25"/>
  <c r="Y9" i="25"/>
  <c r="AB9" i="25"/>
  <c r="AE9" i="25"/>
  <c r="AH9" i="25"/>
  <c r="AK9" i="25"/>
  <c r="AN9" i="25"/>
  <c r="AQ9" i="25"/>
  <c r="AT9" i="25"/>
  <c r="AW9" i="25"/>
  <c r="AZ9" i="25"/>
  <c r="B19" i="26"/>
  <c r="J31" i="43"/>
  <c r="K31" i="43" s="1"/>
  <c r="J30" i="43"/>
  <c r="K30" i="43" s="1"/>
  <c r="J29" i="43"/>
  <c r="K29" i="43" s="1"/>
  <c r="J28" i="43"/>
  <c r="K28" i="43" s="1"/>
  <c r="J27" i="43"/>
  <c r="K27" i="43" s="1"/>
  <c r="J26" i="43"/>
  <c r="K26" i="43" s="1"/>
  <c r="J25" i="43"/>
  <c r="K25" i="43" s="1"/>
  <c r="J24" i="43"/>
  <c r="K24" i="43" s="1"/>
  <c r="J23" i="43"/>
  <c r="K23" i="43" s="1"/>
  <c r="J22" i="43"/>
  <c r="K22" i="43" s="1"/>
  <c r="J21" i="43"/>
  <c r="K21" i="43" s="1"/>
  <c r="J20" i="43"/>
  <c r="K20" i="43" s="1"/>
  <c r="J19" i="43"/>
  <c r="K19" i="43" s="1"/>
  <c r="J18" i="43"/>
  <c r="K18" i="43" s="1"/>
  <c r="J17" i="43"/>
  <c r="K17" i="43" s="1"/>
  <c r="J16" i="43"/>
  <c r="K16" i="43" s="1"/>
  <c r="J15" i="43"/>
  <c r="K15" i="43" s="1"/>
  <c r="J14" i="43"/>
  <c r="K14" i="43" s="1"/>
  <c r="J13" i="43"/>
  <c r="K13" i="43" s="1"/>
  <c r="K12" i="43"/>
  <c r="K11" i="43"/>
  <c r="K10" i="43"/>
  <c r="K9" i="43"/>
  <c r="K8" i="43"/>
  <c r="J31" i="42"/>
  <c r="K31" i="42" s="1"/>
  <c r="J30" i="42"/>
  <c r="K30" i="42" s="1"/>
  <c r="J29" i="42"/>
  <c r="K29" i="42" s="1"/>
  <c r="J28" i="42"/>
  <c r="K28" i="42" s="1"/>
  <c r="J27" i="42"/>
  <c r="K27" i="42" s="1"/>
  <c r="J26" i="42"/>
  <c r="K26" i="42" s="1"/>
  <c r="J25" i="42"/>
  <c r="K25" i="42" s="1"/>
  <c r="J24" i="42"/>
  <c r="K24" i="42" s="1"/>
  <c r="J23" i="42"/>
  <c r="K23" i="42" s="1"/>
  <c r="J22" i="42"/>
  <c r="K22" i="42" s="1"/>
  <c r="J21" i="42"/>
  <c r="K21" i="42" s="1"/>
  <c r="J20" i="42"/>
  <c r="K20" i="42" s="1"/>
  <c r="J19" i="42"/>
  <c r="K19" i="42" s="1"/>
  <c r="J18" i="42"/>
  <c r="K18" i="42" s="1"/>
  <c r="J17" i="42"/>
  <c r="K17" i="42" s="1"/>
  <c r="J16" i="42"/>
  <c r="K16" i="42" s="1"/>
  <c r="J15" i="42"/>
  <c r="K15" i="42" s="1"/>
  <c r="J14" i="42"/>
  <c r="K14" i="42" s="1"/>
  <c r="J13" i="42"/>
  <c r="K13" i="42" s="1"/>
  <c r="J12" i="42"/>
  <c r="K12" i="42" s="1"/>
  <c r="J11" i="42"/>
  <c r="K11" i="42" s="1"/>
  <c r="J10" i="42"/>
  <c r="K10" i="42" s="1"/>
  <c r="J9" i="42"/>
  <c r="K9" i="42" s="1"/>
  <c r="J8" i="42"/>
  <c r="K8" i="42" s="1"/>
  <c r="J7" i="42"/>
  <c r="K7" i="42" s="1"/>
  <c r="J31" i="41"/>
  <c r="K31" i="41" s="1"/>
  <c r="J30" i="41"/>
  <c r="K30" i="41" s="1"/>
  <c r="J29" i="41"/>
  <c r="K29" i="41" s="1"/>
  <c r="J28" i="41"/>
  <c r="K28" i="41" s="1"/>
  <c r="J27" i="41"/>
  <c r="K27" i="41" s="1"/>
  <c r="J26" i="41"/>
  <c r="K26" i="41" s="1"/>
  <c r="J25" i="41"/>
  <c r="K25" i="41" s="1"/>
  <c r="J24" i="41"/>
  <c r="K24" i="41" s="1"/>
  <c r="J23" i="41"/>
  <c r="K23" i="41" s="1"/>
  <c r="J22" i="41"/>
  <c r="K22" i="41" s="1"/>
  <c r="J21" i="41"/>
  <c r="K21" i="41" s="1"/>
  <c r="J20" i="41"/>
  <c r="K20" i="41" s="1"/>
  <c r="J19" i="41"/>
  <c r="K19" i="41" s="1"/>
  <c r="J18" i="41"/>
  <c r="K18" i="41" s="1"/>
  <c r="J17" i="41"/>
  <c r="K17" i="41" s="1"/>
  <c r="J16" i="41"/>
  <c r="K16" i="41" s="1"/>
  <c r="J15" i="41"/>
  <c r="K15" i="41" s="1"/>
  <c r="J14" i="41"/>
  <c r="K14" i="41" s="1"/>
  <c r="J13" i="41"/>
  <c r="K13" i="41" s="1"/>
  <c r="J12" i="41"/>
  <c r="K12" i="41" s="1"/>
  <c r="J11" i="41"/>
  <c r="K11" i="41" s="1"/>
  <c r="J10" i="41"/>
  <c r="K10" i="41" s="1"/>
  <c r="J9" i="41"/>
  <c r="K9" i="41" s="1"/>
  <c r="J8" i="41"/>
  <c r="K8" i="41" s="1"/>
  <c r="J7" i="41"/>
  <c r="K7" i="41" s="1"/>
  <c r="J31" i="40"/>
  <c r="K31" i="40" s="1"/>
  <c r="J30" i="40"/>
  <c r="K30" i="40" s="1"/>
  <c r="J29" i="40"/>
  <c r="K29" i="40" s="1"/>
  <c r="J28" i="40"/>
  <c r="K28" i="40" s="1"/>
  <c r="J27" i="40"/>
  <c r="K27" i="40" s="1"/>
  <c r="J26" i="40"/>
  <c r="K26" i="40" s="1"/>
  <c r="J25" i="40"/>
  <c r="K25" i="40" s="1"/>
  <c r="J24" i="40"/>
  <c r="K24" i="40" s="1"/>
  <c r="J23" i="40"/>
  <c r="K23" i="40" s="1"/>
  <c r="J22" i="40"/>
  <c r="K22" i="40" s="1"/>
  <c r="J21" i="40"/>
  <c r="K21" i="40" s="1"/>
  <c r="J20" i="40"/>
  <c r="K20" i="40" s="1"/>
  <c r="J19" i="40"/>
  <c r="K19" i="40" s="1"/>
  <c r="J18" i="40"/>
  <c r="K18" i="40" s="1"/>
  <c r="J17" i="40"/>
  <c r="K17" i="40" s="1"/>
  <c r="J16" i="40"/>
  <c r="K16" i="40" s="1"/>
  <c r="J15" i="40"/>
  <c r="K15" i="40" s="1"/>
  <c r="J14" i="40"/>
  <c r="K14" i="40" s="1"/>
  <c r="J13" i="40"/>
  <c r="K13" i="40" s="1"/>
  <c r="J12" i="40"/>
  <c r="K12" i="40" s="1"/>
  <c r="J11" i="40"/>
  <c r="K11" i="40" s="1"/>
  <c r="J10" i="40"/>
  <c r="K10" i="40" s="1"/>
  <c r="J9" i="40"/>
  <c r="K9" i="40" s="1"/>
  <c r="J8" i="40"/>
  <c r="K8" i="40" s="1"/>
  <c r="J7" i="40"/>
  <c r="K7" i="40" s="1"/>
  <c r="J31" i="39"/>
  <c r="K31" i="39" s="1"/>
  <c r="J30" i="39"/>
  <c r="K30" i="39" s="1"/>
  <c r="J29" i="39"/>
  <c r="K29" i="39" s="1"/>
  <c r="J28" i="39"/>
  <c r="K28" i="39" s="1"/>
  <c r="J27" i="39"/>
  <c r="K27" i="39" s="1"/>
  <c r="J26" i="39"/>
  <c r="K26" i="39" s="1"/>
  <c r="J25" i="39"/>
  <c r="K25" i="39" s="1"/>
  <c r="J24" i="39"/>
  <c r="K24" i="39" s="1"/>
  <c r="J23" i="39"/>
  <c r="K23" i="39" s="1"/>
  <c r="J22" i="39"/>
  <c r="K22" i="39" s="1"/>
  <c r="J21" i="39"/>
  <c r="K21" i="39" s="1"/>
  <c r="J20" i="39"/>
  <c r="K20" i="39" s="1"/>
  <c r="J19" i="39"/>
  <c r="K19" i="39" s="1"/>
  <c r="J18" i="39"/>
  <c r="K18" i="39" s="1"/>
  <c r="J17" i="39"/>
  <c r="K17" i="39" s="1"/>
  <c r="J16" i="39"/>
  <c r="K16" i="39" s="1"/>
  <c r="J15" i="39"/>
  <c r="K15" i="39" s="1"/>
  <c r="J14" i="39"/>
  <c r="K14" i="39" s="1"/>
  <c r="K13" i="39"/>
  <c r="K12" i="39"/>
  <c r="K31" i="38"/>
  <c r="K30" i="38"/>
  <c r="K29" i="38"/>
  <c r="K28" i="38"/>
  <c r="K27" i="38"/>
  <c r="J31" i="37"/>
  <c r="K31" i="37" s="1"/>
  <c r="J30" i="37"/>
  <c r="K30" i="37" s="1"/>
  <c r="J29" i="37"/>
  <c r="K29" i="37" s="1"/>
  <c r="J28" i="37"/>
  <c r="K28" i="37" s="1"/>
  <c r="J27" i="37"/>
  <c r="K27" i="37" s="1"/>
  <c r="J26" i="37"/>
  <c r="K26" i="37" s="1"/>
  <c r="J25" i="37"/>
  <c r="K25" i="37" s="1"/>
  <c r="J24" i="37"/>
  <c r="K24" i="37" s="1"/>
  <c r="J23" i="37"/>
  <c r="K23" i="37" s="1"/>
  <c r="J22" i="37"/>
  <c r="K22" i="37" s="1"/>
  <c r="J21" i="37"/>
  <c r="K21" i="37" s="1"/>
  <c r="K31" i="36"/>
  <c r="K30" i="36"/>
  <c r="K29" i="36"/>
  <c r="K28" i="36"/>
  <c r="K27" i="36"/>
  <c r="K26" i="36"/>
  <c r="K25" i="36"/>
  <c r="K24" i="36"/>
  <c r="K23" i="36"/>
  <c r="K22" i="36"/>
  <c r="K21" i="36"/>
  <c r="K20" i="36"/>
  <c r="K19" i="36"/>
  <c r="K18" i="36"/>
  <c r="K17" i="36"/>
  <c r="K16" i="36"/>
  <c r="K15" i="36"/>
  <c r="K14" i="36"/>
  <c r="K13" i="36"/>
  <c r="K12" i="36"/>
  <c r="K11" i="36"/>
  <c r="K10" i="36"/>
  <c r="K9" i="36"/>
  <c r="K8" i="36"/>
  <c r="K7" i="36"/>
  <c r="J31" i="35"/>
  <c r="K31" i="35" s="1"/>
  <c r="J30" i="35"/>
  <c r="K30" i="35" s="1"/>
  <c r="J29" i="35"/>
  <c r="K29" i="35" s="1"/>
  <c r="J28" i="35"/>
  <c r="K28" i="35" s="1"/>
  <c r="J27" i="35"/>
  <c r="K27" i="35" s="1"/>
  <c r="J26" i="35"/>
  <c r="K26" i="35" s="1"/>
  <c r="J25" i="35"/>
  <c r="K25" i="35" s="1"/>
  <c r="J24" i="35"/>
  <c r="K24" i="35" s="1"/>
  <c r="J23" i="35"/>
  <c r="K23" i="35" s="1"/>
  <c r="J22" i="35"/>
  <c r="K22" i="35" s="1"/>
  <c r="J21" i="35"/>
  <c r="K21" i="35" s="1"/>
  <c r="J20" i="35"/>
  <c r="K20" i="35" s="1"/>
  <c r="J19" i="35"/>
  <c r="K19" i="35" s="1"/>
  <c r="J18" i="35"/>
  <c r="K18" i="35" s="1"/>
  <c r="J17" i="35"/>
  <c r="K17" i="35" s="1"/>
  <c r="J16" i="35"/>
  <c r="K16" i="35" s="1"/>
  <c r="J15" i="35"/>
  <c r="K15" i="35" s="1"/>
  <c r="J14" i="35"/>
  <c r="K14" i="35" s="1"/>
  <c r="J13" i="35"/>
  <c r="K13" i="35" s="1"/>
  <c r="J12" i="35"/>
  <c r="K12" i="35" s="1"/>
  <c r="J31" i="34"/>
  <c r="K31" i="34" s="1"/>
  <c r="J30" i="34"/>
  <c r="K30" i="34" s="1"/>
  <c r="J29" i="34"/>
  <c r="K29" i="34" s="1"/>
  <c r="J28" i="34"/>
  <c r="K28" i="34" s="1"/>
  <c r="J27" i="34"/>
  <c r="K27" i="34" s="1"/>
  <c r="J26" i="34"/>
  <c r="K26" i="34" s="1"/>
  <c r="J25" i="34"/>
  <c r="K25" i="34" s="1"/>
  <c r="J24" i="34"/>
  <c r="K24" i="34" s="1"/>
  <c r="J23" i="34"/>
  <c r="K23" i="34" s="1"/>
  <c r="J22" i="34"/>
  <c r="K22" i="34" s="1"/>
  <c r="J21" i="34"/>
  <c r="K21" i="34" s="1"/>
  <c r="J20" i="34"/>
  <c r="K20" i="34" s="1"/>
  <c r="J19" i="34"/>
  <c r="K19" i="34" s="1"/>
  <c r="J18" i="34"/>
  <c r="K18" i="34" s="1"/>
  <c r="E61" i="30"/>
  <c r="H2" i="25"/>
  <c r="A15" i="30" s="1"/>
  <c r="J16" i="21"/>
  <c r="K16" i="21" s="1"/>
  <c r="J17" i="21"/>
  <c r="K17" i="21" s="1"/>
  <c r="J18" i="21"/>
  <c r="K18" i="21" s="1"/>
  <c r="J19" i="21"/>
  <c r="K19" i="21" s="1"/>
  <c r="J20" i="21"/>
  <c r="K20" i="21" s="1"/>
  <c r="J21" i="21"/>
  <c r="K21" i="21" s="1"/>
  <c r="J22" i="21"/>
  <c r="K22" i="21" s="1"/>
  <c r="J23" i="21"/>
  <c r="K23" i="21" s="1"/>
  <c r="J24" i="21"/>
  <c r="K24" i="21" s="1"/>
  <c r="J25" i="21"/>
  <c r="K25" i="21" s="1"/>
  <c r="J26" i="21"/>
  <c r="K26" i="21" s="1"/>
  <c r="J27" i="21"/>
  <c r="K27" i="21" s="1"/>
  <c r="J28" i="21"/>
  <c r="K28" i="21" s="1"/>
  <c r="J29" i="21"/>
  <c r="K29" i="21" s="1"/>
  <c r="J30" i="21"/>
  <c r="K30" i="21" s="1"/>
  <c r="J31" i="21"/>
  <c r="K31" i="21" s="1"/>
  <c r="L30" i="46" l="1"/>
  <c r="L28" i="47"/>
  <c r="L26" i="47"/>
  <c r="L20" i="47"/>
  <c r="L14" i="47"/>
  <c r="L12" i="47"/>
  <c r="L18" i="47"/>
  <c r="L21" i="47"/>
  <c r="L24" i="47"/>
  <c r="L16" i="47"/>
  <c r="L8" i="47"/>
  <c r="L30" i="47"/>
  <c r="L29" i="47"/>
  <c r="L27" i="47"/>
  <c r="L11" i="47"/>
  <c r="L17" i="47"/>
  <c r="L22" i="47"/>
  <c r="L31" i="47"/>
  <c r="L10" i="47"/>
  <c r="L13" i="47"/>
  <c r="L19" i="47"/>
  <c r="L23" i="47"/>
  <c r="L7" i="47"/>
  <c r="M7" i="47" s="1"/>
  <c r="L25" i="47"/>
  <c r="L9" i="47"/>
  <c r="L15" i="47"/>
  <c r="L19" i="46"/>
  <c r="L31" i="46"/>
  <c r="L25" i="46"/>
  <c r="L9" i="46"/>
  <c r="L14" i="46"/>
  <c r="L13" i="46"/>
  <c r="L26" i="46"/>
  <c r="L21" i="46"/>
  <c r="L10" i="46"/>
  <c r="L29" i="46"/>
  <c r="L17" i="46"/>
  <c r="L18" i="46"/>
  <c r="L27" i="46"/>
  <c r="L11" i="46"/>
  <c r="L22" i="46"/>
  <c r="L28" i="46"/>
  <c r="L20" i="46"/>
  <c r="L24" i="46"/>
  <c r="L16" i="46"/>
  <c r="K33" i="46"/>
  <c r="L12" i="46"/>
  <c r="L8" i="46"/>
  <c r="L23" i="46"/>
  <c r="L7" i="46"/>
  <c r="M7" i="46" s="1"/>
  <c r="L23" i="45"/>
  <c r="L7" i="45"/>
  <c r="M7" i="45" s="1"/>
  <c r="L21" i="45"/>
  <c r="L25" i="45"/>
  <c r="L13" i="45"/>
  <c r="L27" i="45"/>
  <c r="L11" i="45"/>
  <c r="L16" i="45"/>
  <c r="L9" i="45"/>
  <c r="L12" i="45"/>
  <c r="L31" i="45"/>
  <c r="L15" i="45"/>
  <c r="L17" i="45"/>
  <c r="L30" i="45"/>
  <c r="L26" i="45"/>
  <c r="L22" i="45"/>
  <c r="L18" i="45"/>
  <c r="L14" i="45"/>
  <c r="K33" i="45"/>
  <c r="L10" i="45"/>
  <c r="L19" i="45"/>
  <c r="L28" i="45"/>
  <c r="L24" i="45"/>
  <c r="L8" i="45"/>
  <c r="L20" i="45"/>
  <c r="K32" i="43"/>
  <c r="K33" i="43" s="1"/>
  <c r="K32" i="42"/>
  <c r="K33" i="42" s="1"/>
  <c r="K32" i="41"/>
  <c r="K33" i="41" s="1"/>
  <c r="K32" i="40"/>
  <c r="K33" i="40" s="1"/>
  <c r="K32" i="39"/>
  <c r="K33" i="39" s="1"/>
  <c r="K32" i="38"/>
  <c r="K33" i="38" s="1"/>
  <c r="K32" i="37"/>
  <c r="K33" i="37" s="1"/>
  <c r="K32" i="36"/>
  <c r="K33" i="36" s="1"/>
  <c r="K32" i="35"/>
  <c r="K33" i="35" s="1"/>
  <c r="K32" i="34"/>
  <c r="K33" i="34" s="1"/>
  <c r="K32" i="33"/>
  <c r="K33" i="33" s="1"/>
  <c r="K32" i="31"/>
  <c r="K33" i="31" s="1"/>
  <c r="B18" i="26"/>
  <c r="B17" i="26"/>
  <c r="B16" i="26"/>
  <c r="B15" i="26"/>
  <c r="B14" i="26"/>
  <c r="B13" i="26"/>
  <c r="B12" i="26"/>
  <c r="B11" i="26"/>
  <c r="B10" i="26"/>
  <c r="B9" i="26"/>
  <c r="B8" i="26"/>
  <c r="B7" i="26"/>
  <c r="B6" i="26"/>
  <c r="M8" i="47" l="1"/>
  <c r="M9" i="47" s="1"/>
  <c r="M10" i="47" s="1"/>
  <c r="M11" i="47" s="1"/>
  <c r="M12" i="47" s="1"/>
  <c r="M13" i="47" s="1"/>
  <c r="M14" i="47" s="1"/>
  <c r="M15" i="47" s="1"/>
  <c r="M16" i="47" s="1"/>
  <c r="M17" i="47" s="1"/>
  <c r="M18" i="47" s="1"/>
  <c r="M19" i="47" s="1"/>
  <c r="M20" i="47" s="1"/>
  <c r="M21" i="47" s="1"/>
  <c r="M22" i="47" s="1"/>
  <c r="M23" i="47" s="1"/>
  <c r="M24" i="47" s="1"/>
  <c r="M25" i="47" s="1"/>
  <c r="M26" i="47" s="1"/>
  <c r="M27" i="47" s="1"/>
  <c r="M28" i="47" s="1"/>
  <c r="M29" i="47" s="1"/>
  <c r="M30" i="47" s="1"/>
  <c r="M31" i="47" s="1"/>
  <c r="L7" i="31"/>
  <c r="M7" i="31" s="1"/>
  <c r="L10" i="37"/>
  <c r="L27" i="41"/>
  <c r="L18" i="41"/>
  <c r="L28" i="41"/>
  <c r="L11" i="33"/>
  <c r="L13" i="34"/>
  <c r="L18" i="38"/>
  <c r="L30" i="41"/>
  <c r="L10" i="41"/>
  <c r="L19" i="33"/>
  <c r="L22" i="41"/>
  <c r="L12" i="41"/>
  <c r="L19" i="41"/>
  <c r="L27" i="33"/>
  <c r="L29" i="34"/>
  <c r="L18" i="35"/>
  <c r="L26" i="41"/>
  <c r="L14" i="41"/>
  <c r="L23" i="41"/>
  <c r="L20" i="41"/>
  <c r="L27" i="34"/>
  <c r="L30" i="38"/>
  <c r="L16" i="37"/>
  <c r="L28" i="38"/>
  <c r="L15" i="38"/>
  <c r="L27" i="38"/>
  <c r="L14" i="38"/>
  <c r="L23" i="35"/>
  <c r="L29" i="39"/>
  <c r="L27" i="35"/>
  <c r="L26" i="37"/>
  <c r="L19" i="37"/>
  <c r="L24" i="41"/>
  <c r="L16" i="41"/>
  <c r="L8" i="41"/>
  <c r="L11" i="41"/>
  <c r="L13" i="39"/>
  <c r="L28" i="35"/>
  <c r="L30" i="35"/>
  <c r="L22" i="37"/>
  <c r="L31" i="40"/>
  <c r="L22" i="43"/>
  <c r="L19" i="43"/>
  <c r="L29" i="33"/>
  <c r="L21" i="33"/>
  <c r="L13" i="33"/>
  <c r="L31" i="36"/>
  <c r="L24" i="37"/>
  <c r="L14" i="37"/>
  <c r="L23" i="37"/>
  <c r="L15" i="40"/>
  <c r="L24" i="43"/>
  <c r="L14" i="43"/>
  <c r="L23" i="43"/>
  <c r="M8" i="46"/>
  <c r="M9" i="46" s="1"/>
  <c r="M10" i="46" s="1"/>
  <c r="M11" i="46" s="1"/>
  <c r="M12" i="46" s="1"/>
  <c r="M13" i="46" s="1"/>
  <c r="M14" i="46" s="1"/>
  <c r="M15" i="46" s="1"/>
  <c r="M16" i="46" s="1"/>
  <c r="M17" i="46" s="1"/>
  <c r="M18" i="46" s="1"/>
  <c r="M19" i="46" s="1"/>
  <c r="M20" i="46" s="1"/>
  <c r="M21" i="46" s="1"/>
  <c r="M22" i="46" s="1"/>
  <c r="M23" i="46" s="1"/>
  <c r="M24" i="46" s="1"/>
  <c r="M25" i="46" s="1"/>
  <c r="M26" i="46" s="1"/>
  <c r="M27" i="46" s="1"/>
  <c r="M28" i="46" s="1"/>
  <c r="M29" i="46" s="1"/>
  <c r="M30" i="46" s="1"/>
  <c r="M31" i="46" s="1"/>
  <c r="L26" i="36"/>
  <c r="L31" i="37"/>
  <c r="L21" i="40"/>
  <c r="L31" i="33"/>
  <c r="L23" i="33"/>
  <c r="L15" i="33"/>
  <c r="L26" i="43"/>
  <c r="L16" i="43"/>
  <c r="L31" i="43"/>
  <c r="L25" i="33"/>
  <c r="L17" i="33"/>
  <c r="L9" i="33"/>
  <c r="L19" i="34"/>
  <c r="L30" i="37"/>
  <c r="L18" i="37"/>
  <c r="L8" i="37"/>
  <c r="L15" i="37"/>
  <c r="L22" i="38"/>
  <c r="L23" i="38"/>
  <c r="L21" i="39"/>
  <c r="L23" i="40"/>
  <c r="L31" i="41"/>
  <c r="L15" i="41"/>
  <c r="L30" i="43"/>
  <c r="L18" i="43"/>
  <c r="L8" i="43"/>
  <c r="L15" i="43"/>
  <c r="L10" i="43"/>
  <c r="L14" i="36"/>
  <c r="L29" i="42"/>
  <c r="L31" i="34"/>
  <c r="L21" i="34"/>
  <c r="L18" i="36"/>
  <c r="L15" i="36"/>
  <c r="L25" i="39"/>
  <c r="L17" i="39"/>
  <c r="L9" i="39"/>
  <c r="L31" i="42"/>
  <c r="L15" i="42"/>
  <c r="L23" i="34"/>
  <c r="L11" i="34"/>
  <c r="L22" i="35"/>
  <c r="L11" i="35"/>
  <c r="L24" i="36"/>
  <c r="L19" i="36"/>
  <c r="L28" i="37"/>
  <c r="L20" i="37"/>
  <c r="L12" i="37"/>
  <c r="L27" i="37"/>
  <c r="L11" i="37"/>
  <c r="L26" i="38"/>
  <c r="L31" i="38"/>
  <c r="L11" i="38"/>
  <c r="L27" i="39"/>
  <c r="L19" i="39"/>
  <c r="L11" i="39"/>
  <c r="L29" i="40"/>
  <c r="L13" i="40"/>
  <c r="L21" i="42"/>
  <c r="L28" i="43"/>
  <c r="L20" i="43"/>
  <c r="L12" i="43"/>
  <c r="L27" i="43"/>
  <c r="L11" i="43"/>
  <c r="L23" i="42"/>
  <c r="L28" i="36"/>
  <c r="L23" i="39"/>
  <c r="L31" i="39"/>
  <c r="L15" i="39"/>
  <c r="M8" i="45"/>
  <c r="M9" i="45" s="1"/>
  <c r="M10" i="45" s="1"/>
  <c r="M11" i="45" s="1"/>
  <c r="M12" i="45" s="1"/>
  <c r="M13" i="45" s="1"/>
  <c r="M14" i="45" s="1"/>
  <c r="M15" i="45" s="1"/>
  <c r="M16" i="45" s="1"/>
  <c r="M17" i="45" s="1"/>
  <c r="M18" i="45" s="1"/>
  <c r="M19" i="45" s="1"/>
  <c r="M20" i="45" s="1"/>
  <c r="M21" i="45" s="1"/>
  <c r="M22" i="45" s="1"/>
  <c r="M23" i="45" s="1"/>
  <c r="M24" i="45" s="1"/>
  <c r="M25" i="45" s="1"/>
  <c r="M26" i="45" s="1"/>
  <c r="M27" i="45" s="1"/>
  <c r="M28" i="45" s="1"/>
  <c r="M29" i="45" s="1"/>
  <c r="M30" i="45" s="1"/>
  <c r="M31" i="45" s="1"/>
  <c r="L31" i="31"/>
  <c r="L31" i="35"/>
  <c r="L15" i="35"/>
  <c r="L27" i="31"/>
  <c r="L25" i="34"/>
  <c r="L17" i="34"/>
  <c r="L9" i="34"/>
  <c r="L26" i="35"/>
  <c r="L14" i="35"/>
  <c r="L19" i="35"/>
  <c r="L30" i="36"/>
  <c r="L22" i="36"/>
  <c r="L27" i="36"/>
  <c r="L11" i="36"/>
  <c r="L24" i="38"/>
  <c r="L10" i="38"/>
  <c r="L19" i="38"/>
  <c r="L25" i="40"/>
  <c r="L17" i="40"/>
  <c r="L9" i="40"/>
  <c r="L25" i="42"/>
  <c r="L17" i="42"/>
  <c r="L9" i="42"/>
  <c r="L27" i="40"/>
  <c r="L19" i="40"/>
  <c r="L11" i="40"/>
  <c r="L27" i="42"/>
  <c r="L19" i="42"/>
  <c r="L11" i="42"/>
  <c r="L13" i="42"/>
  <c r="L19" i="31"/>
  <c r="L23" i="31"/>
  <c r="L15" i="34"/>
  <c r="L24" i="35"/>
  <c r="L23" i="36"/>
  <c r="L7" i="43"/>
  <c r="M7" i="43" s="1"/>
  <c r="M8" i="43" s="1"/>
  <c r="L29" i="43"/>
  <c r="L25" i="43"/>
  <c r="L21" i="43"/>
  <c r="L17" i="43"/>
  <c r="L13" i="43"/>
  <c r="L9" i="43"/>
  <c r="L10" i="35"/>
  <c r="L10" i="36"/>
  <c r="L20" i="38"/>
  <c r="L16" i="38"/>
  <c r="L12" i="38"/>
  <c r="L8" i="38"/>
  <c r="L7" i="42"/>
  <c r="M7" i="42" s="1"/>
  <c r="L30" i="42"/>
  <c r="L28" i="42"/>
  <c r="L26" i="42"/>
  <c r="L24" i="42"/>
  <c r="L22" i="42"/>
  <c r="L20" i="42"/>
  <c r="L18" i="42"/>
  <c r="L16" i="42"/>
  <c r="L14" i="42"/>
  <c r="L12" i="42"/>
  <c r="L10" i="42"/>
  <c r="L8" i="42"/>
  <c r="M8" i="42" s="1"/>
  <c r="L7" i="41"/>
  <c r="M7" i="41" s="1"/>
  <c r="L29" i="41"/>
  <c r="L25" i="41"/>
  <c r="L21" i="41"/>
  <c r="L17" i="41"/>
  <c r="L13" i="41"/>
  <c r="L9" i="41"/>
  <c r="L7" i="40"/>
  <c r="M7" i="40" s="1"/>
  <c r="L30" i="40"/>
  <c r="L28" i="40"/>
  <c r="L26" i="40"/>
  <c r="L24" i="40"/>
  <c r="L22" i="40"/>
  <c r="L20" i="40"/>
  <c r="L18" i="40"/>
  <c r="L16" i="40"/>
  <c r="L14" i="40"/>
  <c r="L12" i="40"/>
  <c r="L10" i="40"/>
  <c r="L8" i="40"/>
  <c r="L7" i="39"/>
  <c r="M7" i="39" s="1"/>
  <c r="L30" i="39"/>
  <c r="L28" i="39"/>
  <c r="L26" i="39"/>
  <c r="L24" i="39"/>
  <c r="L22" i="39"/>
  <c r="L20" i="39"/>
  <c r="L18" i="39"/>
  <c r="L16" i="39"/>
  <c r="L14" i="39"/>
  <c r="L12" i="39"/>
  <c r="L10" i="39"/>
  <c r="L8" i="39"/>
  <c r="L7" i="38"/>
  <c r="M7" i="38" s="1"/>
  <c r="L29" i="38"/>
  <c r="L25" i="38"/>
  <c r="L21" i="38"/>
  <c r="L17" i="38"/>
  <c r="L13" i="38"/>
  <c r="L9" i="38"/>
  <c r="L15" i="31"/>
  <c r="L11" i="31"/>
  <c r="L28" i="31"/>
  <c r="L20" i="35"/>
  <c r="L16" i="35"/>
  <c r="L12" i="35"/>
  <c r="L8" i="35"/>
  <c r="L20" i="36"/>
  <c r="L16" i="36"/>
  <c r="L12" i="36"/>
  <c r="L8" i="36"/>
  <c r="L7" i="37"/>
  <c r="M7" i="37" s="1"/>
  <c r="L29" i="37"/>
  <c r="L25" i="37"/>
  <c r="L21" i="37"/>
  <c r="L17" i="37"/>
  <c r="L13" i="37"/>
  <c r="L9" i="37"/>
  <c r="L7" i="36"/>
  <c r="M7" i="36" s="1"/>
  <c r="M8" i="36" s="1"/>
  <c r="L29" i="36"/>
  <c r="L25" i="36"/>
  <c r="L21" i="36"/>
  <c r="L17" i="36"/>
  <c r="L13" i="36"/>
  <c r="L9" i="36"/>
  <c r="L30" i="31"/>
  <c r="L26" i="31"/>
  <c r="L7" i="35"/>
  <c r="M7" i="35" s="1"/>
  <c r="L29" i="35"/>
  <c r="L25" i="35"/>
  <c r="L21" i="35"/>
  <c r="L17" i="35"/>
  <c r="L13" i="35"/>
  <c r="L9" i="35"/>
  <c r="L7" i="34"/>
  <c r="M7" i="34" s="1"/>
  <c r="L30" i="34"/>
  <c r="L28" i="34"/>
  <c r="L26" i="34"/>
  <c r="L24" i="34"/>
  <c r="L22" i="34"/>
  <c r="L20" i="34"/>
  <c r="L18" i="34"/>
  <c r="L16" i="34"/>
  <c r="L14" i="34"/>
  <c r="L12" i="34"/>
  <c r="L10" i="34"/>
  <c r="L8" i="34"/>
  <c r="L7" i="33"/>
  <c r="M7" i="33" s="1"/>
  <c r="L30" i="33"/>
  <c r="L28" i="33"/>
  <c r="L26" i="33"/>
  <c r="L24" i="33"/>
  <c r="L22" i="33"/>
  <c r="L20" i="33"/>
  <c r="L18" i="33"/>
  <c r="L16" i="33"/>
  <c r="L14" i="33"/>
  <c r="L12" i="33"/>
  <c r="L10" i="33"/>
  <c r="L8" i="33"/>
  <c r="L24" i="31"/>
  <c r="L22" i="31"/>
  <c r="L18" i="31"/>
  <c r="L20" i="31"/>
  <c r="L16" i="31"/>
  <c r="L12" i="31"/>
  <c r="L14" i="31"/>
  <c r="L10" i="31"/>
  <c r="L8" i="31"/>
  <c r="L29" i="31"/>
  <c r="L25" i="31"/>
  <c r="L21" i="31"/>
  <c r="L17" i="31"/>
  <c r="L13" i="31"/>
  <c r="L9" i="31"/>
  <c r="M8" i="34" l="1"/>
  <c r="M9" i="34" s="1"/>
  <c r="M10" i="34" s="1"/>
  <c r="M11" i="34" s="1"/>
  <c r="M12" i="34" s="1"/>
  <c r="M13" i="34" s="1"/>
  <c r="M14" i="34" s="1"/>
  <c r="M15" i="34" s="1"/>
  <c r="M16" i="34" s="1"/>
  <c r="M17" i="34" s="1"/>
  <c r="M18" i="34" s="1"/>
  <c r="M19" i="34" s="1"/>
  <c r="M20" i="34" s="1"/>
  <c r="M21" i="34" s="1"/>
  <c r="M22" i="34" s="1"/>
  <c r="M23" i="34" s="1"/>
  <c r="M24" i="34" s="1"/>
  <c r="M25" i="34" s="1"/>
  <c r="M26" i="34" s="1"/>
  <c r="M27" i="34" s="1"/>
  <c r="M28" i="34" s="1"/>
  <c r="M29" i="34" s="1"/>
  <c r="M30" i="34" s="1"/>
  <c r="M31" i="34" s="1"/>
  <c r="M8" i="33"/>
  <c r="M9" i="33" s="1"/>
  <c r="M10" i="33" s="1"/>
  <c r="M11" i="33" s="1"/>
  <c r="M12" i="33" s="1"/>
  <c r="M13" i="33" s="1"/>
  <c r="M14" i="33" s="1"/>
  <c r="M15" i="33" s="1"/>
  <c r="M16" i="33" s="1"/>
  <c r="M17" i="33" s="1"/>
  <c r="M18" i="33" s="1"/>
  <c r="M19" i="33" s="1"/>
  <c r="M20" i="33" s="1"/>
  <c r="M21" i="33" s="1"/>
  <c r="M22" i="33" s="1"/>
  <c r="M23" i="33" s="1"/>
  <c r="M24" i="33" s="1"/>
  <c r="M25" i="33" s="1"/>
  <c r="M26" i="33" s="1"/>
  <c r="M27" i="33" s="1"/>
  <c r="M28" i="33" s="1"/>
  <c r="M29" i="33" s="1"/>
  <c r="M30" i="33" s="1"/>
  <c r="M31" i="33" s="1"/>
  <c r="M8" i="39"/>
  <c r="M9" i="39" s="1"/>
  <c r="M10" i="39" s="1"/>
  <c r="M11" i="39" s="1"/>
  <c r="M12" i="39" s="1"/>
  <c r="M13" i="39" s="1"/>
  <c r="M14" i="39" s="1"/>
  <c r="M15" i="39" s="1"/>
  <c r="M16" i="39" s="1"/>
  <c r="M17" i="39" s="1"/>
  <c r="M18" i="39" s="1"/>
  <c r="M19" i="39" s="1"/>
  <c r="M20" i="39" s="1"/>
  <c r="M21" i="39" s="1"/>
  <c r="M22" i="39" s="1"/>
  <c r="M23" i="39" s="1"/>
  <c r="M24" i="39" s="1"/>
  <c r="M25" i="39" s="1"/>
  <c r="M26" i="39" s="1"/>
  <c r="M27" i="39" s="1"/>
  <c r="M28" i="39" s="1"/>
  <c r="M29" i="39" s="1"/>
  <c r="M30" i="39" s="1"/>
  <c r="M31" i="39" s="1"/>
  <c r="M8" i="37"/>
  <c r="M9" i="37" s="1"/>
  <c r="M10" i="37" s="1"/>
  <c r="M11" i="37" s="1"/>
  <c r="M12" i="37" s="1"/>
  <c r="M13" i="37" s="1"/>
  <c r="M14" i="37" s="1"/>
  <c r="M15" i="37" s="1"/>
  <c r="M16" i="37" s="1"/>
  <c r="M17" i="37" s="1"/>
  <c r="M18" i="37" s="1"/>
  <c r="M19" i="37" s="1"/>
  <c r="M20" i="37" s="1"/>
  <c r="M21" i="37" s="1"/>
  <c r="M22" i="37" s="1"/>
  <c r="M23" i="37" s="1"/>
  <c r="M24" i="37" s="1"/>
  <c r="M25" i="37" s="1"/>
  <c r="M26" i="37" s="1"/>
  <c r="M27" i="37" s="1"/>
  <c r="M28" i="37" s="1"/>
  <c r="M29" i="37" s="1"/>
  <c r="M30" i="37" s="1"/>
  <c r="M31" i="37" s="1"/>
  <c r="M9" i="42"/>
  <c r="M10" i="42" s="1"/>
  <c r="M11" i="42" s="1"/>
  <c r="M12" i="42" s="1"/>
  <c r="M13" i="42" s="1"/>
  <c r="M14" i="42" s="1"/>
  <c r="M15" i="42" s="1"/>
  <c r="M16" i="42" s="1"/>
  <c r="M17" i="42" s="1"/>
  <c r="M18" i="42" s="1"/>
  <c r="M19" i="42" s="1"/>
  <c r="M20" i="42" s="1"/>
  <c r="M21" i="42" s="1"/>
  <c r="M22" i="42" s="1"/>
  <c r="M23" i="42" s="1"/>
  <c r="M24" i="42" s="1"/>
  <c r="M25" i="42" s="1"/>
  <c r="M26" i="42" s="1"/>
  <c r="M27" i="42" s="1"/>
  <c r="M28" i="42" s="1"/>
  <c r="M29" i="42" s="1"/>
  <c r="M30" i="42" s="1"/>
  <c r="M31" i="42" s="1"/>
  <c r="M8" i="38"/>
  <c r="M9" i="38" s="1"/>
  <c r="M10" i="38" s="1"/>
  <c r="M11" i="38" s="1"/>
  <c r="M12" i="38" s="1"/>
  <c r="M13" i="38" s="1"/>
  <c r="M14" i="38" s="1"/>
  <c r="M15" i="38" s="1"/>
  <c r="M16" i="38" s="1"/>
  <c r="M17" i="38" s="1"/>
  <c r="M18" i="38" s="1"/>
  <c r="M19" i="38" s="1"/>
  <c r="M20" i="38" s="1"/>
  <c r="M21" i="38" s="1"/>
  <c r="M22" i="38" s="1"/>
  <c r="M23" i="38" s="1"/>
  <c r="M24" i="38" s="1"/>
  <c r="M25" i="38" s="1"/>
  <c r="M26" i="38" s="1"/>
  <c r="M27" i="38" s="1"/>
  <c r="M28" i="38" s="1"/>
  <c r="M29" i="38" s="1"/>
  <c r="M30" i="38" s="1"/>
  <c r="M31" i="38" s="1"/>
  <c r="M8" i="40"/>
  <c r="M9" i="40" s="1"/>
  <c r="M10" i="40" s="1"/>
  <c r="M11" i="40" s="1"/>
  <c r="M12" i="40" s="1"/>
  <c r="M13" i="40" s="1"/>
  <c r="M14" i="40" s="1"/>
  <c r="M15" i="40" s="1"/>
  <c r="M16" i="40" s="1"/>
  <c r="M17" i="40" s="1"/>
  <c r="M18" i="40" s="1"/>
  <c r="M19" i="40" s="1"/>
  <c r="M20" i="40" s="1"/>
  <c r="M21" i="40" s="1"/>
  <c r="M22" i="40" s="1"/>
  <c r="M23" i="40" s="1"/>
  <c r="M24" i="40" s="1"/>
  <c r="M25" i="40" s="1"/>
  <c r="M26" i="40" s="1"/>
  <c r="M27" i="40" s="1"/>
  <c r="M28" i="40" s="1"/>
  <c r="M29" i="40" s="1"/>
  <c r="M30" i="40" s="1"/>
  <c r="M31" i="40" s="1"/>
  <c r="M8" i="35"/>
  <c r="M9" i="35" s="1"/>
  <c r="M10" i="35" s="1"/>
  <c r="M11" i="35" s="1"/>
  <c r="M12" i="35" s="1"/>
  <c r="M13" i="35" s="1"/>
  <c r="M14" i="35" s="1"/>
  <c r="M15" i="35" s="1"/>
  <c r="M16" i="35" s="1"/>
  <c r="M17" i="35" s="1"/>
  <c r="M18" i="35" s="1"/>
  <c r="M19" i="35" s="1"/>
  <c r="M20" i="35" s="1"/>
  <c r="M21" i="35" s="1"/>
  <c r="M22" i="35" s="1"/>
  <c r="M23" i="35" s="1"/>
  <c r="M24" i="35" s="1"/>
  <c r="M25" i="35" s="1"/>
  <c r="M26" i="35" s="1"/>
  <c r="M27" i="35" s="1"/>
  <c r="M28" i="35" s="1"/>
  <c r="M29" i="35" s="1"/>
  <c r="M30" i="35" s="1"/>
  <c r="M31" i="35" s="1"/>
  <c r="M8" i="41"/>
  <c r="M9" i="41" s="1"/>
  <c r="M10" i="41" s="1"/>
  <c r="M11" i="41" s="1"/>
  <c r="M12" i="41" s="1"/>
  <c r="M13" i="41" s="1"/>
  <c r="M14" i="41" s="1"/>
  <c r="M15" i="41" s="1"/>
  <c r="M16" i="41" s="1"/>
  <c r="M17" i="41" s="1"/>
  <c r="M18" i="41" s="1"/>
  <c r="M19" i="41" s="1"/>
  <c r="M20" i="41" s="1"/>
  <c r="M21" i="41" s="1"/>
  <c r="M22" i="41" s="1"/>
  <c r="M23" i="41" s="1"/>
  <c r="M24" i="41" s="1"/>
  <c r="M25" i="41" s="1"/>
  <c r="M26" i="41" s="1"/>
  <c r="M27" i="41" s="1"/>
  <c r="M28" i="41" s="1"/>
  <c r="M29" i="41" s="1"/>
  <c r="M30" i="41" s="1"/>
  <c r="M31" i="41" s="1"/>
  <c r="M9" i="43"/>
  <c r="M10" i="43" s="1"/>
  <c r="M11" i="43" s="1"/>
  <c r="M12" i="43" s="1"/>
  <c r="M13" i="43" s="1"/>
  <c r="M14" i="43" s="1"/>
  <c r="M15" i="43" s="1"/>
  <c r="M16" i="43" s="1"/>
  <c r="M17" i="43" s="1"/>
  <c r="M18" i="43" s="1"/>
  <c r="M19" i="43" s="1"/>
  <c r="M20" i="43" s="1"/>
  <c r="M21" i="43" s="1"/>
  <c r="M22" i="43" s="1"/>
  <c r="M23" i="43" s="1"/>
  <c r="M24" i="43" s="1"/>
  <c r="M25" i="43" s="1"/>
  <c r="M26" i="43" s="1"/>
  <c r="M27" i="43" s="1"/>
  <c r="M28" i="43" s="1"/>
  <c r="M29" i="43" s="1"/>
  <c r="M30" i="43" s="1"/>
  <c r="M31" i="43" s="1"/>
  <c r="M9" i="36"/>
  <c r="M10" i="36" s="1"/>
  <c r="M11" i="36" s="1"/>
  <c r="M12" i="36" s="1"/>
  <c r="M13" i="36" s="1"/>
  <c r="M14" i="36" s="1"/>
  <c r="M15" i="36" s="1"/>
  <c r="M16" i="36" s="1"/>
  <c r="M17" i="36" s="1"/>
  <c r="M18" i="36" s="1"/>
  <c r="M19" i="36" s="1"/>
  <c r="M20" i="36" s="1"/>
  <c r="M21" i="36" s="1"/>
  <c r="M22" i="36" s="1"/>
  <c r="M23" i="36" s="1"/>
  <c r="M24" i="36" s="1"/>
  <c r="M25" i="36" s="1"/>
  <c r="M26" i="36" s="1"/>
  <c r="M27" i="36" s="1"/>
  <c r="M28" i="36" s="1"/>
  <c r="M29" i="36" s="1"/>
  <c r="M30" i="36" s="1"/>
  <c r="M31" i="36" s="1"/>
  <c r="M8" i="31"/>
  <c r="M9" i="31" s="1"/>
  <c r="M10" i="31" s="1"/>
  <c r="M11" i="31" s="1"/>
  <c r="M12" i="31" s="1"/>
  <c r="M13" i="31" s="1"/>
  <c r="M14" i="31" s="1"/>
  <c r="M15" i="31" s="1"/>
  <c r="M16" i="31" s="1"/>
  <c r="M17" i="31" s="1"/>
  <c r="M18" i="31" s="1"/>
  <c r="M19" i="31" s="1"/>
  <c r="M20" i="31" s="1"/>
  <c r="M21" i="31" s="1"/>
  <c r="M22" i="31" s="1"/>
  <c r="M23" i="31" s="1"/>
  <c r="M24" i="31" s="1"/>
  <c r="M25" i="31" s="1"/>
  <c r="M26" i="31" s="1"/>
  <c r="M27" i="31" s="1"/>
  <c r="M28" i="31" s="1"/>
  <c r="M29" i="31" s="1"/>
  <c r="M30" i="31" s="1"/>
  <c r="M31" i="31" s="1"/>
  <c r="M5" i="26" l="1"/>
  <c r="N5" i="26" s="1"/>
  <c r="O5" i="26" l="1"/>
  <c r="P5" i="26" l="1"/>
  <c r="Q5" i="26" l="1"/>
  <c r="R5" i="26" l="1"/>
  <c r="T5" i="26" l="1"/>
  <c r="U5" i="26" l="1"/>
  <c r="V5" i="26" l="1"/>
  <c r="W5" i="26" l="1"/>
  <c r="X5" i="26" l="1"/>
  <c r="Y5" i="26" l="1"/>
  <c r="Z5" i="26" l="1"/>
  <c r="AB5" i="26" l="1"/>
  <c r="AC5" i="26" l="1"/>
  <c r="AD5" i="26" l="1"/>
  <c r="AE5" i="26" l="1"/>
  <c r="AF5" i="26" l="1"/>
  <c r="AG5" i="26" l="1"/>
  <c r="AH5" i="26" l="1"/>
  <c r="AJ5" i="26" l="1"/>
  <c r="AK5" i="26" l="1"/>
  <c r="AL5" i="26" l="1"/>
  <c r="AM5" i="26" l="1"/>
  <c r="AN5" i="26" l="1"/>
  <c r="AO5" i="26" l="1"/>
  <c r="AP5" i="26" l="1"/>
  <c r="AT5" i="26" l="1"/>
  <c r="AU5" i="26" l="1"/>
  <c r="AV5" i="26" l="1"/>
  <c r="AW5" i="26" l="1"/>
  <c r="AX5" i="26" l="1"/>
  <c r="AY5" i="26" l="1"/>
  <c r="AZ5" i="26" l="1"/>
  <c r="BB5" i="26" l="1"/>
  <c r="BC5" i="26" l="1"/>
  <c r="BD5" i="26" l="1"/>
  <c r="BE5" i="26" l="1"/>
  <c r="BF5" i="26" l="1"/>
  <c r="BG5" i="26" l="1"/>
  <c r="BH5" i="26" l="1"/>
  <c r="BJ5" i="26" l="1"/>
  <c r="BK5" i="26" l="1"/>
  <c r="BL5" i="26" l="1"/>
  <c r="BM5" i="26" l="1"/>
  <c r="BN5" i="26" l="1"/>
  <c r="BO5" i="26" l="1"/>
  <c r="BP5" i="26" l="1"/>
  <c r="BR5" i="26" l="1"/>
  <c r="BS5" i="26" l="1"/>
  <c r="BT5" i="26" l="1"/>
  <c r="BU5" i="26" l="1"/>
  <c r="BV5" i="26" l="1"/>
  <c r="BW5" i="26" l="1"/>
  <c r="BX5" i="26" l="1"/>
  <c r="CA5" i="26" l="1"/>
  <c r="CB5" i="26" l="1"/>
  <c r="AY444" i="25"/>
  <c r="AX444" i="25"/>
  <c r="AV444" i="25"/>
  <c r="AW444" i="25" s="1"/>
  <c r="AU444" i="25"/>
  <c r="AS444" i="25"/>
  <c r="AT444" i="25" s="1"/>
  <c r="AR444" i="25"/>
  <c r="AP444" i="25"/>
  <c r="AQ444" i="25" s="1"/>
  <c r="AO444" i="25"/>
  <c r="AM444" i="25"/>
  <c r="AL444" i="25"/>
  <c r="AJ444" i="25"/>
  <c r="AI444" i="25"/>
  <c r="AG444" i="25"/>
  <c r="AH444" i="25" s="1"/>
  <c r="AF444" i="25"/>
  <c r="AD444" i="25"/>
  <c r="AE444" i="25" s="1"/>
  <c r="AC444" i="25"/>
  <c r="AA444" i="25"/>
  <c r="Z444" i="25"/>
  <c r="X444" i="25"/>
  <c r="W444" i="25"/>
  <c r="U444" i="25"/>
  <c r="T444" i="25"/>
  <c r="R444" i="25"/>
  <c r="Q444" i="25"/>
  <c r="O444" i="25"/>
  <c r="N444" i="25"/>
  <c r="L444" i="25"/>
  <c r="K444" i="25"/>
  <c r="I444" i="25"/>
  <c r="H444" i="25"/>
  <c r="F444" i="25"/>
  <c r="E444" i="25"/>
  <c r="AN443" i="25"/>
  <c r="AK443" i="25"/>
  <c r="AH443" i="25"/>
  <c r="AB443" i="25"/>
  <c r="Y443" i="25"/>
  <c r="V443" i="25"/>
  <c r="S443" i="25"/>
  <c r="P443" i="25"/>
  <c r="M443" i="25"/>
  <c r="J443" i="25"/>
  <c r="G443" i="25"/>
  <c r="AN442" i="25"/>
  <c r="AK442" i="25"/>
  <c r="AH442" i="25"/>
  <c r="AB442" i="25"/>
  <c r="Y442" i="25"/>
  <c r="V442" i="25"/>
  <c r="S442" i="25"/>
  <c r="P442" i="25"/>
  <c r="M442" i="25"/>
  <c r="J442" i="25"/>
  <c r="G442" i="25"/>
  <c r="AN441" i="25"/>
  <c r="AK441" i="25"/>
  <c r="AH441" i="25"/>
  <c r="AB441" i="25"/>
  <c r="Y441" i="25"/>
  <c r="V441" i="25"/>
  <c r="S441" i="25"/>
  <c r="P441" i="25"/>
  <c r="M441" i="25"/>
  <c r="J441" i="25"/>
  <c r="G441" i="25"/>
  <c r="AN440" i="25"/>
  <c r="AK440" i="25"/>
  <c r="AH440" i="25"/>
  <c r="AB440" i="25"/>
  <c r="Y440" i="25"/>
  <c r="V440" i="25"/>
  <c r="S440" i="25"/>
  <c r="P440" i="25"/>
  <c r="M440" i="25"/>
  <c r="J440" i="25"/>
  <c r="G440" i="25"/>
  <c r="AN439" i="25"/>
  <c r="AK439" i="25"/>
  <c r="AH439" i="25"/>
  <c r="AB439" i="25"/>
  <c r="Y439" i="25"/>
  <c r="V439" i="25"/>
  <c r="S439" i="25"/>
  <c r="P439" i="25"/>
  <c r="M439" i="25"/>
  <c r="J439" i="25"/>
  <c r="G439" i="25"/>
  <c r="AN438" i="25"/>
  <c r="AK438" i="25"/>
  <c r="AH438" i="25"/>
  <c r="AB438" i="25"/>
  <c r="Y438" i="25"/>
  <c r="V438" i="25"/>
  <c r="S438" i="25"/>
  <c r="P438" i="25"/>
  <c r="M438" i="25"/>
  <c r="J438" i="25"/>
  <c r="G438" i="25"/>
  <c r="AN437" i="25"/>
  <c r="AK437" i="25"/>
  <c r="AH437" i="25"/>
  <c r="AB437" i="25"/>
  <c r="Y437" i="25"/>
  <c r="V437" i="25"/>
  <c r="S437" i="25"/>
  <c r="P437" i="25"/>
  <c r="M437" i="25"/>
  <c r="J437" i="25"/>
  <c r="G437" i="25"/>
  <c r="AY436" i="25"/>
  <c r="AX436" i="25"/>
  <c r="AV436" i="25"/>
  <c r="AU436" i="25"/>
  <c r="AS436" i="25"/>
  <c r="AR436" i="25"/>
  <c r="AP436" i="25"/>
  <c r="AO436" i="25"/>
  <c r="AM436" i="25"/>
  <c r="AL436" i="25"/>
  <c r="AJ436" i="25"/>
  <c r="AI436" i="25"/>
  <c r="AG436" i="25"/>
  <c r="AF436" i="25"/>
  <c r="AD436" i="25"/>
  <c r="AC436" i="25"/>
  <c r="AA436" i="25"/>
  <c r="Z436" i="25"/>
  <c r="X436" i="25"/>
  <c r="W436" i="25"/>
  <c r="U436" i="25"/>
  <c r="T436" i="25"/>
  <c r="R436" i="25"/>
  <c r="Q436" i="25"/>
  <c r="O436" i="25"/>
  <c r="N436" i="25"/>
  <c r="L436" i="25"/>
  <c r="K436" i="25"/>
  <c r="I436" i="25"/>
  <c r="H436" i="25"/>
  <c r="F436" i="25"/>
  <c r="E436" i="25"/>
  <c r="AN435" i="25"/>
  <c r="AK435" i="25"/>
  <c r="AH435" i="25"/>
  <c r="AB435" i="25"/>
  <c r="Y435" i="25"/>
  <c r="V435" i="25"/>
  <c r="S435" i="25"/>
  <c r="P435" i="25"/>
  <c r="M435" i="25"/>
  <c r="J435" i="25"/>
  <c r="G435" i="25"/>
  <c r="AN434" i="25"/>
  <c r="AK434" i="25"/>
  <c r="AH434" i="25"/>
  <c r="AB434" i="25"/>
  <c r="Y434" i="25"/>
  <c r="V434" i="25"/>
  <c r="S434" i="25"/>
  <c r="P434" i="25"/>
  <c r="M434" i="25"/>
  <c r="J434" i="25"/>
  <c r="G434" i="25"/>
  <c r="AN433" i="25"/>
  <c r="AK433" i="25"/>
  <c r="AH433" i="25"/>
  <c r="AB433" i="25"/>
  <c r="Y433" i="25"/>
  <c r="V433" i="25"/>
  <c r="S433" i="25"/>
  <c r="P433" i="25"/>
  <c r="M433" i="25"/>
  <c r="J433" i="25"/>
  <c r="G433" i="25"/>
  <c r="AN432" i="25"/>
  <c r="AK432" i="25"/>
  <c r="AH432" i="25"/>
  <c r="AB432" i="25"/>
  <c r="Y432" i="25"/>
  <c r="V432" i="25"/>
  <c r="S432" i="25"/>
  <c r="P432" i="25"/>
  <c r="M432" i="25"/>
  <c r="J432" i="25"/>
  <c r="G432" i="25"/>
  <c r="AN431" i="25"/>
  <c r="AK431" i="25"/>
  <c r="AH431" i="25"/>
  <c r="AB431" i="25"/>
  <c r="Y431" i="25"/>
  <c r="V431" i="25"/>
  <c r="S431" i="25"/>
  <c r="P431" i="25"/>
  <c r="M431" i="25"/>
  <c r="J431" i="25"/>
  <c r="G431" i="25"/>
  <c r="AN430" i="25"/>
  <c r="AK430" i="25"/>
  <c r="AH430" i="25"/>
  <c r="AB430" i="25"/>
  <c r="Y430" i="25"/>
  <c r="V430" i="25"/>
  <c r="S430" i="25"/>
  <c r="P430" i="25"/>
  <c r="M430" i="25"/>
  <c r="J430" i="25"/>
  <c r="G430" i="25"/>
  <c r="AN429" i="25"/>
  <c r="AK429" i="25"/>
  <c r="AH429" i="25"/>
  <c r="AB429" i="25"/>
  <c r="Y429" i="25"/>
  <c r="V429" i="25"/>
  <c r="S429" i="25"/>
  <c r="P429" i="25"/>
  <c r="M429" i="25"/>
  <c r="J429" i="25"/>
  <c r="G429" i="25"/>
  <c r="AY428" i="25"/>
  <c r="AZ428" i="25" s="1"/>
  <c r="AX428" i="25"/>
  <c r="AV428" i="25"/>
  <c r="AW428" i="25" s="1"/>
  <c r="AU428" i="25"/>
  <c r="AS428" i="25"/>
  <c r="AT428" i="25" s="1"/>
  <c r="AR428" i="25"/>
  <c r="AP428" i="25"/>
  <c r="AQ428" i="25" s="1"/>
  <c r="AO428" i="25"/>
  <c r="AM428" i="25"/>
  <c r="AL428" i="25"/>
  <c r="AJ428" i="25"/>
  <c r="AI428" i="25"/>
  <c r="AG428" i="25"/>
  <c r="AH428" i="25" s="1"/>
  <c r="AF428" i="25"/>
  <c r="AD428" i="25"/>
  <c r="AE428" i="25" s="1"/>
  <c r="AC428" i="25"/>
  <c r="AA428" i="25"/>
  <c r="Z428" i="25"/>
  <c r="X428" i="25"/>
  <c r="W428" i="25"/>
  <c r="U428" i="25"/>
  <c r="T428" i="25"/>
  <c r="R428" i="25"/>
  <c r="Q428" i="25"/>
  <c r="O428" i="25"/>
  <c r="N428" i="25"/>
  <c r="L428" i="25"/>
  <c r="K428" i="25"/>
  <c r="I428" i="25"/>
  <c r="H428" i="25"/>
  <c r="F428" i="25"/>
  <c r="E428" i="25"/>
  <c r="AN427" i="25"/>
  <c r="AK427" i="25"/>
  <c r="AH427" i="25"/>
  <c r="AB427" i="25"/>
  <c r="Y427" i="25"/>
  <c r="V427" i="25"/>
  <c r="S427" i="25"/>
  <c r="P427" i="25"/>
  <c r="M427" i="25"/>
  <c r="J427" i="25"/>
  <c r="G427" i="25"/>
  <c r="AN426" i="25"/>
  <c r="AK426" i="25"/>
  <c r="AH426" i="25"/>
  <c r="AB426" i="25"/>
  <c r="Y426" i="25"/>
  <c r="V426" i="25"/>
  <c r="S426" i="25"/>
  <c r="P426" i="25"/>
  <c r="M426" i="25"/>
  <c r="J426" i="25"/>
  <c r="G426" i="25"/>
  <c r="AN425" i="25"/>
  <c r="AK425" i="25"/>
  <c r="AH425" i="25"/>
  <c r="AB425" i="25"/>
  <c r="Y425" i="25"/>
  <c r="V425" i="25"/>
  <c r="S425" i="25"/>
  <c r="P425" i="25"/>
  <c r="M425" i="25"/>
  <c r="J425" i="25"/>
  <c r="G425" i="25"/>
  <c r="AN424" i="25"/>
  <c r="AK424" i="25"/>
  <c r="AH424" i="25"/>
  <c r="AB424" i="25"/>
  <c r="Y424" i="25"/>
  <c r="V424" i="25"/>
  <c r="S424" i="25"/>
  <c r="P424" i="25"/>
  <c r="M424" i="25"/>
  <c r="J424" i="25"/>
  <c r="G424" i="25"/>
  <c r="AN423" i="25"/>
  <c r="AK423" i="25"/>
  <c r="AH423" i="25"/>
  <c r="AB423" i="25"/>
  <c r="Y423" i="25"/>
  <c r="V423" i="25"/>
  <c r="S423" i="25"/>
  <c r="P423" i="25"/>
  <c r="M423" i="25"/>
  <c r="J423" i="25"/>
  <c r="G423" i="25"/>
  <c r="AN422" i="25"/>
  <c r="AK422" i="25"/>
  <c r="AH422" i="25"/>
  <c r="AB422" i="25"/>
  <c r="Y422" i="25"/>
  <c r="V422" i="25"/>
  <c r="S422" i="25"/>
  <c r="P422" i="25"/>
  <c r="M422" i="25"/>
  <c r="J422" i="25"/>
  <c r="G422" i="25"/>
  <c r="AN421" i="25"/>
  <c r="AK421" i="25"/>
  <c r="AH421" i="25"/>
  <c r="AB421" i="25"/>
  <c r="Y421" i="25"/>
  <c r="V421" i="25"/>
  <c r="S421" i="25"/>
  <c r="P421" i="25"/>
  <c r="M421" i="25"/>
  <c r="J421" i="25"/>
  <c r="G421" i="25"/>
  <c r="AY420" i="25"/>
  <c r="AX420" i="25"/>
  <c r="AV420" i="25"/>
  <c r="AU420" i="25"/>
  <c r="AS420" i="25"/>
  <c r="AR420" i="25"/>
  <c r="AP420" i="25"/>
  <c r="AO420" i="25"/>
  <c r="AM420" i="25"/>
  <c r="AL420" i="25"/>
  <c r="AJ420" i="25"/>
  <c r="AI420" i="25"/>
  <c r="AG420" i="25"/>
  <c r="AF420" i="25"/>
  <c r="AD420" i="25"/>
  <c r="AC420" i="25"/>
  <c r="AA420" i="25"/>
  <c r="Z420" i="25"/>
  <c r="X420" i="25"/>
  <c r="W420" i="25"/>
  <c r="U420" i="25"/>
  <c r="T420" i="25"/>
  <c r="R420" i="25"/>
  <c r="Q420" i="25"/>
  <c r="O420" i="25"/>
  <c r="N420" i="25"/>
  <c r="L420" i="25"/>
  <c r="K420" i="25"/>
  <c r="I420" i="25"/>
  <c r="H420" i="25"/>
  <c r="F420" i="25"/>
  <c r="E420" i="25"/>
  <c r="AN419" i="25"/>
  <c r="AK419" i="25"/>
  <c r="AH419" i="25"/>
  <c r="AB419" i="25"/>
  <c r="Y419" i="25"/>
  <c r="V419" i="25"/>
  <c r="S419" i="25"/>
  <c r="P419" i="25"/>
  <c r="M419" i="25"/>
  <c r="J419" i="25"/>
  <c r="G419" i="25"/>
  <c r="AN418" i="25"/>
  <c r="AK418" i="25"/>
  <c r="AH418" i="25"/>
  <c r="AB418" i="25"/>
  <c r="Y418" i="25"/>
  <c r="V418" i="25"/>
  <c r="S418" i="25"/>
  <c r="P418" i="25"/>
  <c r="M418" i="25"/>
  <c r="J418" i="25"/>
  <c r="G418" i="25"/>
  <c r="AN417" i="25"/>
  <c r="AK417" i="25"/>
  <c r="AH417" i="25"/>
  <c r="AB417" i="25"/>
  <c r="Y417" i="25"/>
  <c r="V417" i="25"/>
  <c r="S417" i="25"/>
  <c r="P417" i="25"/>
  <c r="M417" i="25"/>
  <c r="J417" i="25"/>
  <c r="G417" i="25"/>
  <c r="AN416" i="25"/>
  <c r="AK416" i="25"/>
  <c r="AH416" i="25"/>
  <c r="AB416" i="25"/>
  <c r="Y416" i="25"/>
  <c r="V416" i="25"/>
  <c r="S416" i="25"/>
  <c r="P416" i="25"/>
  <c r="M416" i="25"/>
  <c r="J416" i="25"/>
  <c r="G416" i="25"/>
  <c r="AN415" i="25"/>
  <c r="AK415" i="25"/>
  <c r="AH415" i="25"/>
  <c r="AB415" i="25"/>
  <c r="Y415" i="25"/>
  <c r="V415" i="25"/>
  <c r="S415" i="25"/>
  <c r="P415" i="25"/>
  <c r="M415" i="25"/>
  <c r="J415" i="25"/>
  <c r="G415" i="25"/>
  <c r="AN414" i="25"/>
  <c r="AK414" i="25"/>
  <c r="AH414" i="25"/>
  <c r="AB414" i="25"/>
  <c r="Y414" i="25"/>
  <c r="V414" i="25"/>
  <c r="S414" i="25"/>
  <c r="P414" i="25"/>
  <c r="M414" i="25"/>
  <c r="J414" i="25"/>
  <c r="G414" i="25"/>
  <c r="AN413" i="25"/>
  <c r="AK413" i="25"/>
  <c r="AH413" i="25"/>
  <c r="AB413" i="25"/>
  <c r="Y413" i="25"/>
  <c r="V413" i="25"/>
  <c r="S413" i="25"/>
  <c r="P413" i="25"/>
  <c r="M413" i="25"/>
  <c r="J413" i="25"/>
  <c r="G413" i="25"/>
  <c r="AY412" i="25"/>
  <c r="AX412" i="25"/>
  <c r="AV412" i="25"/>
  <c r="AU412" i="25"/>
  <c r="AS412" i="25"/>
  <c r="AR412" i="25"/>
  <c r="AP412" i="25"/>
  <c r="AO412" i="25"/>
  <c r="AM412" i="25"/>
  <c r="AL412" i="25"/>
  <c r="AJ412" i="25"/>
  <c r="AJ445" i="25" s="1"/>
  <c r="AI412" i="25"/>
  <c r="AG412" i="25"/>
  <c r="AF412" i="25"/>
  <c r="AD412" i="25"/>
  <c r="AC412" i="25"/>
  <c r="AA412" i="25"/>
  <c r="Z412" i="25"/>
  <c r="X412" i="25"/>
  <c r="X445" i="25" s="1"/>
  <c r="W412" i="25"/>
  <c r="U412" i="25"/>
  <c r="T412" i="25"/>
  <c r="R412" i="25"/>
  <c r="R445" i="25" s="1"/>
  <c r="Q412" i="25"/>
  <c r="O412" i="25"/>
  <c r="N412" i="25"/>
  <c r="L412" i="25"/>
  <c r="L445" i="25" s="1"/>
  <c r="K412" i="25"/>
  <c r="I412" i="25"/>
  <c r="H412" i="25"/>
  <c r="F412" i="25"/>
  <c r="F445" i="25" s="1"/>
  <c r="E412" i="25"/>
  <c r="AN411" i="25"/>
  <c r="AK411" i="25"/>
  <c r="AH411" i="25"/>
  <c r="AB411" i="25"/>
  <c r="Y411" i="25"/>
  <c r="V411" i="25"/>
  <c r="S411" i="25"/>
  <c r="P411" i="25"/>
  <c r="M411" i="25"/>
  <c r="J411" i="25"/>
  <c r="G411" i="25"/>
  <c r="AN410" i="25"/>
  <c r="AK410" i="25"/>
  <c r="AH410" i="25"/>
  <c r="AB410" i="25"/>
  <c r="Y410" i="25"/>
  <c r="V410" i="25"/>
  <c r="S410" i="25"/>
  <c r="P410" i="25"/>
  <c r="M410" i="25"/>
  <c r="J410" i="25"/>
  <c r="G410" i="25"/>
  <c r="AN409" i="25"/>
  <c r="AK409" i="25"/>
  <c r="AH409" i="25"/>
  <c r="AB409" i="25"/>
  <c r="Y409" i="25"/>
  <c r="V409" i="25"/>
  <c r="S409" i="25"/>
  <c r="P409" i="25"/>
  <c r="M409" i="25"/>
  <c r="J409" i="25"/>
  <c r="G409" i="25"/>
  <c r="AN408" i="25"/>
  <c r="AK408" i="25"/>
  <c r="AH408" i="25"/>
  <c r="AB408" i="25"/>
  <c r="Y408" i="25"/>
  <c r="V408" i="25"/>
  <c r="S408" i="25"/>
  <c r="P408" i="25"/>
  <c r="M408" i="25"/>
  <c r="J408" i="25"/>
  <c r="G408" i="25"/>
  <c r="AN407" i="25"/>
  <c r="AK407" i="25"/>
  <c r="AH407" i="25"/>
  <c r="AB407" i="25"/>
  <c r="Y407" i="25"/>
  <c r="V407" i="25"/>
  <c r="S407" i="25"/>
  <c r="P407" i="25"/>
  <c r="M407" i="25"/>
  <c r="J407" i="25"/>
  <c r="G407" i="25"/>
  <c r="AN406" i="25"/>
  <c r="AK406" i="25"/>
  <c r="AH406" i="25"/>
  <c r="AB406" i="25"/>
  <c r="Y406" i="25"/>
  <c r="V406" i="25"/>
  <c r="S406" i="25"/>
  <c r="P406" i="25"/>
  <c r="M406" i="25"/>
  <c r="J406" i="25"/>
  <c r="G406" i="25"/>
  <c r="AN405" i="25"/>
  <c r="AK405" i="25"/>
  <c r="AH405" i="25"/>
  <c r="AB405" i="25"/>
  <c r="Y405" i="25"/>
  <c r="V405" i="25"/>
  <c r="S405" i="25"/>
  <c r="P405" i="25"/>
  <c r="M405" i="25"/>
  <c r="J405" i="25"/>
  <c r="G405" i="25"/>
  <c r="AY403" i="25"/>
  <c r="AX403" i="25"/>
  <c r="AV403" i="25"/>
  <c r="AU403" i="25"/>
  <c r="AS403" i="25"/>
  <c r="AR403" i="25"/>
  <c r="AP403" i="25"/>
  <c r="AO403" i="25"/>
  <c r="AM403" i="25"/>
  <c r="AL403" i="25"/>
  <c r="AJ403" i="25"/>
  <c r="AI403" i="25"/>
  <c r="AG403" i="25"/>
  <c r="AF403" i="25"/>
  <c r="AD403" i="25"/>
  <c r="AC403" i="25"/>
  <c r="AA403" i="25"/>
  <c r="Z403" i="25"/>
  <c r="X403" i="25"/>
  <c r="W403" i="25"/>
  <c r="U403" i="25"/>
  <c r="T403" i="25"/>
  <c r="R403" i="25"/>
  <c r="Q403" i="25"/>
  <c r="O403" i="25"/>
  <c r="N403" i="25"/>
  <c r="L403" i="25"/>
  <c r="K403" i="25"/>
  <c r="I403" i="25"/>
  <c r="H403" i="25"/>
  <c r="F403" i="25"/>
  <c r="E403" i="25"/>
  <c r="AN402" i="25"/>
  <c r="AK402" i="25"/>
  <c r="AH402" i="25"/>
  <c r="AB402" i="25"/>
  <c r="Y402" i="25"/>
  <c r="V402" i="25"/>
  <c r="S402" i="25"/>
  <c r="P402" i="25"/>
  <c r="M402" i="25"/>
  <c r="J402" i="25"/>
  <c r="G402" i="25"/>
  <c r="AN401" i="25"/>
  <c r="AK401" i="25"/>
  <c r="AH401" i="25"/>
  <c r="AB401" i="25"/>
  <c r="Y401" i="25"/>
  <c r="V401" i="25"/>
  <c r="S401" i="25"/>
  <c r="P401" i="25"/>
  <c r="M401" i="25"/>
  <c r="J401" i="25"/>
  <c r="G401" i="25"/>
  <c r="AN400" i="25"/>
  <c r="AK400" i="25"/>
  <c r="AH400" i="25"/>
  <c r="AB400" i="25"/>
  <c r="Y400" i="25"/>
  <c r="V400" i="25"/>
  <c r="S400" i="25"/>
  <c r="P400" i="25"/>
  <c r="M400" i="25"/>
  <c r="J400" i="25"/>
  <c r="G400" i="25"/>
  <c r="AN399" i="25"/>
  <c r="AK399" i="25"/>
  <c r="AH399" i="25"/>
  <c r="AB399" i="25"/>
  <c r="Y399" i="25"/>
  <c r="V399" i="25"/>
  <c r="S399" i="25"/>
  <c r="P399" i="25"/>
  <c r="M399" i="25"/>
  <c r="J399" i="25"/>
  <c r="G399" i="25"/>
  <c r="AN398" i="25"/>
  <c r="AK398" i="25"/>
  <c r="AH398" i="25"/>
  <c r="AB398" i="25"/>
  <c r="Y398" i="25"/>
  <c r="V398" i="25"/>
  <c r="S398" i="25"/>
  <c r="P398" i="25"/>
  <c r="M398" i="25"/>
  <c r="J398" i="25"/>
  <c r="G398" i="25"/>
  <c r="AN397" i="25"/>
  <c r="AK397" i="25"/>
  <c r="AH397" i="25"/>
  <c r="AB397" i="25"/>
  <c r="Y397" i="25"/>
  <c r="V397" i="25"/>
  <c r="S397" i="25"/>
  <c r="P397" i="25"/>
  <c r="M397" i="25"/>
  <c r="J397" i="25"/>
  <c r="G397" i="25"/>
  <c r="AN396" i="25"/>
  <c r="AK396" i="25"/>
  <c r="AH396" i="25"/>
  <c r="AB396" i="25"/>
  <c r="Y396" i="25"/>
  <c r="V396" i="25"/>
  <c r="S396" i="25"/>
  <c r="P396" i="25"/>
  <c r="M396" i="25"/>
  <c r="J396" i="25"/>
  <c r="G396" i="25"/>
  <c r="AY395" i="25"/>
  <c r="AZ395" i="25" s="1"/>
  <c r="AX395" i="25"/>
  <c r="AV395" i="25"/>
  <c r="AW395" i="25" s="1"/>
  <c r="AU395" i="25"/>
  <c r="AS395" i="25"/>
  <c r="AT395" i="25" s="1"/>
  <c r="AR395" i="25"/>
  <c r="AP395" i="25"/>
  <c r="AQ395" i="25" s="1"/>
  <c r="AO395" i="25"/>
  <c r="AM395" i="25"/>
  <c r="AL395" i="25"/>
  <c r="AJ395" i="25"/>
  <c r="AI395" i="25"/>
  <c r="AG395" i="25"/>
  <c r="AF395" i="25"/>
  <c r="AD395" i="25"/>
  <c r="AE395" i="25" s="1"/>
  <c r="AC395" i="25"/>
  <c r="AA395" i="25"/>
  <c r="Z395" i="25"/>
  <c r="X395" i="25"/>
  <c r="W395" i="25"/>
  <c r="U395" i="25"/>
  <c r="T395" i="25"/>
  <c r="R395" i="25"/>
  <c r="Q395" i="25"/>
  <c r="O395" i="25"/>
  <c r="N395" i="25"/>
  <c r="L395" i="25"/>
  <c r="K395" i="25"/>
  <c r="I395" i="25"/>
  <c r="H395" i="25"/>
  <c r="F395" i="25"/>
  <c r="E395" i="25"/>
  <c r="AN394" i="25"/>
  <c r="AK394" i="25"/>
  <c r="AH394" i="25"/>
  <c r="AB394" i="25"/>
  <c r="Y394" i="25"/>
  <c r="V394" i="25"/>
  <c r="S394" i="25"/>
  <c r="P394" i="25"/>
  <c r="M394" i="25"/>
  <c r="J394" i="25"/>
  <c r="G394" i="25"/>
  <c r="AN393" i="25"/>
  <c r="AK393" i="25"/>
  <c r="AH393" i="25"/>
  <c r="AB393" i="25"/>
  <c r="Y393" i="25"/>
  <c r="V393" i="25"/>
  <c r="S393" i="25"/>
  <c r="P393" i="25"/>
  <c r="M393" i="25"/>
  <c r="J393" i="25"/>
  <c r="G393" i="25"/>
  <c r="AN392" i="25"/>
  <c r="AK392" i="25"/>
  <c r="AH392" i="25"/>
  <c r="AB392" i="25"/>
  <c r="Y392" i="25"/>
  <c r="V392" i="25"/>
  <c r="S392" i="25"/>
  <c r="P392" i="25"/>
  <c r="M392" i="25"/>
  <c r="J392" i="25"/>
  <c r="G392" i="25"/>
  <c r="AN391" i="25"/>
  <c r="AK391" i="25"/>
  <c r="AH391" i="25"/>
  <c r="AB391" i="25"/>
  <c r="Y391" i="25"/>
  <c r="V391" i="25"/>
  <c r="S391" i="25"/>
  <c r="P391" i="25"/>
  <c r="M391" i="25"/>
  <c r="J391" i="25"/>
  <c r="G391" i="25"/>
  <c r="AN390" i="25"/>
  <c r="AK390" i="25"/>
  <c r="AH390" i="25"/>
  <c r="AB390" i="25"/>
  <c r="Y390" i="25"/>
  <c r="V390" i="25"/>
  <c r="S390" i="25"/>
  <c r="P390" i="25"/>
  <c r="M390" i="25"/>
  <c r="J390" i="25"/>
  <c r="G390" i="25"/>
  <c r="AN389" i="25"/>
  <c r="AK389" i="25"/>
  <c r="AH389" i="25"/>
  <c r="AB389" i="25"/>
  <c r="Y389" i="25"/>
  <c r="V389" i="25"/>
  <c r="S389" i="25"/>
  <c r="P389" i="25"/>
  <c r="M389" i="25"/>
  <c r="J389" i="25"/>
  <c r="G389" i="25"/>
  <c r="AN388" i="25"/>
  <c r="AK388" i="25"/>
  <c r="AH388" i="25"/>
  <c r="AB388" i="25"/>
  <c r="Y388" i="25"/>
  <c r="V388" i="25"/>
  <c r="S388" i="25"/>
  <c r="P388" i="25"/>
  <c r="M388" i="25"/>
  <c r="J388" i="25"/>
  <c r="G388" i="25"/>
  <c r="AY387" i="25"/>
  <c r="AX387" i="25"/>
  <c r="AV387" i="25"/>
  <c r="AU387" i="25"/>
  <c r="AS387" i="25"/>
  <c r="AR387" i="25"/>
  <c r="AP387" i="25"/>
  <c r="AO387" i="25"/>
  <c r="AM387" i="25"/>
  <c r="AL387" i="25"/>
  <c r="AN387" i="25" s="1"/>
  <c r="AJ387" i="25"/>
  <c r="AI387" i="25"/>
  <c r="AK387" i="25" s="1"/>
  <c r="AG387" i="25"/>
  <c r="AF387" i="25"/>
  <c r="AD387" i="25"/>
  <c r="AC387" i="25"/>
  <c r="AA387" i="25"/>
  <c r="Z387" i="25"/>
  <c r="AB387" i="25" s="1"/>
  <c r="X387" i="25"/>
  <c r="W387" i="25"/>
  <c r="Y387" i="25" s="1"/>
  <c r="U387" i="25"/>
  <c r="T387" i="25"/>
  <c r="V387" i="25" s="1"/>
  <c r="R387" i="25"/>
  <c r="Q387" i="25"/>
  <c r="S387" i="25" s="1"/>
  <c r="O387" i="25"/>
  <c r="N387" i="25"/>
  <c r="P387" i="25" s="1"/>
  <c r="L387" i="25"/>
  <c r="K387" i="25"/>
  <c r="M387" i="25" s="1"/>
  <c r="I387" i="25"/>
  <c r="H387" i="25"/>
  <c r="J387" i="25" s="1"/>
  <c r="F387" i="25"/>
  <c r="E387" i="25"/>
  <c r="G387" i="25" s="1"/>
  <c r="AN386" i="25"/>
  <c r="AK386" i="25"/>
  <c r="AH386" i="25"/>
  <c r="AB386" i="25"/>
  <c r="Y386" i="25"/>
  <c r="V386" i="25"/>
  <c r="S386" i="25"/>
  <c r="P386" i="25"/>
  <c r="M386" i="25"/>
  <c r="J386" i="25"/>
  <c r="G386" i="25"/>
  <c r="AN385" i="25"/>
  <c r="AK385" i="25"/>
  <c r="AH385" i="25"/>
  <c r="AB385" i="25"/>
  <c r="Y385" i="25"/>
  <c r="V385" i="25"/>
  <c r="S385" i="25"/>
  <c r="P385" i="25"/>
  <c r="M385" i="25"/>
  <c r="J385" i="25"/>
  <c r="G385" i="25"/>
  <c r="AN384" i="25"/>
  <c r="AK384" i="25"/>
  <c r="AH384" i="25"/>
  <c r="AB384" i="25"/>
  <c r="Y384" i="25"/>
  <c r="V384" i="25"/>
  <c r="S384" i="25"/>
  <c r="P384" i="25"/>
  <c r="M384" i="25"/>
  <c r="J384" i="25"/>
  <c r="G384" i="25"/>
  <c r="AN383" i="25"/>
  <c r="AK383" i="25"/>
  <c r="AH383" i="25"/>
  <c r="AB383" i="25"/>
  <c r="Y383" i="25"/>
  <c r="V383" i="25"/>
  <c r="S383" i="25"/>
  <c r="P383" i="25"/>
  <c r="M383" i="25"/>
  <c r="J383" i="25"/>
  <c r="G383" i="25"/>
  <c r="AN382" i="25"/>
  <c r="AK382" i="25"/>
  <c r="AH382" i="25"/>
  <c r="AB382" i="25"/>
  <c r="Y382" i="25"/>
  <c r="V382" i="25"/>
  <c r="S382" i="25"/>
  <c r="P382" i="25"/>
  <c r="M382" i="25"/>
  <c r="J382" i="25"/>
  <c r="G382" i="25"/>
  <c r="AN381" i="25"/>
  <c r="AK381" i="25"/>
  <c r="AH381" i="25"/>
  <c r="AB381" i="25"/>
  <c r="Y381" i="25"/>
  <c r="V381" i="25"/>
  <c r="S381" i="25"/>
  <c r="P381" i="25"/>
  <c r="M381" i="25"/>
  <c r="J381" i="25"/>
  <c r="G381" i="25"/>
  <c r="AN380" i="25"/>
  <c r="AK380" i="25"/>
  <c r="AH380" i="25"/>
  <c r="AB380" i="25"/>
  <c r="Y380" i="25"/>
  <c r="V380" i="25"/>
  <c r="S380" i="25"/>
  <c r="P380" i="25"/>
  <c r="M380" i="25"/>
  <c r="J380" i="25"/>
  <c r="G380" i="25"/>
  <c r="AY379" i="25"/>
  <c r="AZ379" i="25" s="1"/>
  <c r="AX379" i="25"/>
  <c r="AV379" i="25"/>
  <c r="AW379" i="25" s="1"/>
  <c r="AU379" i="25"/>
  <c r="AS379" i="25"/>
  <c r="AT379" i="25" s="1"/>
  <c r="AR379" i="25"/>
  <c r="AP379" i="25"/>
  <c r="AQ379" i="25" s="1"/>
  <c r="AO379" i="25"/>
  <c r="AM379" i="25"/>
  <c r="AL379" i="25"/>
  <c r="AJ379" i="25"/>
  <c r="AI379" i="25"/>
  <c r="AG379" i="25"/>
  <c r="AF379" i="25"/>
  <c r="AD379" i="25"/>
  <c r="AE379" i="25" s="1"/>
  <c r="AC379" i="25"/>
  <c r="AA379" i="25"/>
  <c r="Z379" i="25"/>
  <c r="X379" i="25"/>
  <c r="W379" i="25"/>
  <c r="U379" i="25"/>
  <c r="T379" i="25"/>
  <c r="R379" i="25"/>
  <c r="Q379" i="25"/>
  <c r="O379" i="25"/>
  <c r="N379" i="25"/>
  <c r="L379" i="25"/>
  <c r="K379" i="25"/>
  <c r="I379" i="25"/>
  <c r="H379" i="25"/>
  <c r="F379" i="25"/>
  <c r="E379" i="25"/>
  <c r="AN378" i="25"/>
  <c r="AK378" i="25"/>
  <c r="AH378" i="25"/>
  <c r="AB378" i="25"/>
  <c r="Y378" i="25"/>
  <c r="V378" i="25"/>
  <c r="S378" i="25"/>
  <c r="P378" i="25"/>
  <c r="M378" i="25"/>
  <c r="J378" i="25"/>
  <c r="G378" i="25"/>
  <c r="AN377" i="25"/>
  <c r="AK377" i="25"/>
  <c r="AH377" i="25"/>
  <c r="AB377" i="25"/>
  <c r="Y377" i="25"/>
  <c r="V377" i="25"/>
  <c r="S377" i="25"/>
  <c r="P377" i="25"/>
  <c r="M377" i="25"/>
  <c r="J377" i="25"/>
  <c r="G377" i="25"/>
  <c r="AN376" i="25"/>
  <c r="AK376" i="25"/>
  <c r="AH376" i="25"/>
  <c r="AB376" i="25"/>
  <c r="Y376" i="25"/>
  <c r="V376" i="25"/>
  <c r="S376" i="25"/>
  <c r="P376" i="25"/>
  <c r="M376" i="25"/>
  <c r="J376" i="25"/>
  <c r="G376" i="25"/>
  <c r="AN375" i="25"/>
  <c r="AK375" i="25"/>
  <c r="AH375" i="25"/>
  <c r="AB375" i="25"/>
  <c r="Y375" i="25"/>
  <c r="V375" i="25"/>
  <c r="S375" i="25"/>
  <c r="P375" i="25"/>
  <c r="M375" i="25"/>
  <c r="J375" i="25"/>
  <c r="G375" i="25"/>
  <c r="AN374" i="25"/>
  <c r="AK374" i="25"/>
  <c r="AH374" i="25"/>
  <c r="AB374" i="25"/>
  <c r="Y374" i="25"/>
  <c r="V374" i="25"/>
  <c r="S374" i="25"/>
  <c r="P374" i="25"/>
  <c r="M374" i="25"/>
  <c r="J374" i="25"/>
  <c r="G374" i="25"/>
  <c r="AN373" i="25"/>
  <c r="AK373" i="25"/>
  <c r="AH373" i="25"/>
  <c r="AB373" i="25"/>
  <c r="Y373" i="25"/>
  <c r="V373" i="25"/>
  <c r="S373" i="25"/>
  <c r="P373" i="25"/>
  <c r="M373" i="25"/>
  <c r="J373" i="25"/>
  <c r="G373" i="25"/>
  <c r="AN372" i="25"/>
  <c r="AK372" i="25"/>
  <c r="AH372" i="25"/>
  <c r="AB372" i="25"/>
  <c r="Y372" i="25"/>
  <c r="V372" i="25"/>
  <c r="S372" i="25"/>
  <c r="P372" i="25"/>
  <c r="M372" i="25"/>
  <c r="J372" i="25"/>
  <c r="G372" i="25"/>
  <c r="AY371" i="25"/>
  <c r="AX371" i="25"/>
  <c r="AV371" i="25"/>
  <c r="AU371" i="25"/>
  <c r="AS371" i="25"/>
  <c r="AR371" i="25"/>
  <c r="AP371" i="25"/>
  <c r="AO371" i="25"/>
  <c r="AM371" i="25"/>
  <c r="AL371" i="25"/>
  <c r="AJ371" i="25"/>
  <c r="AI371" i="25"/>
  <c r="AG371" i="25"/>
  <c r="AF371" i="25"/>
  <c r="AD371" i="25"/>
  <c r="AC371" i="25"/>
  <c r="AA371" i="25"/>
  <c r="Z371" i="25"/>
  <c r="X371" i="25"/>
  <c r="W371" i="25"/>
  <c r="U371" i="25"/>
  <c r="T371" i="25"/>
  <c r="R371" i="25"/>
  <c r="Q371" i="25"/>
  <c r="O371" i="25"/>
  <c r="N371" i="25"/>
  <c r="L371" i="25"/>
  <c r="K371" i="25"/>
  <c r="I371" i="25"/>
  <c r="H371" i="25"/>
  <c r="F371" i="25"/>
  <c r="E371" i="25"/>
  <c r="AN370" i="25"/>
  <c r="AK370" i="25"/>
  <c r="AH370" i="25"/>
  <c r="AB370" i="25"/>
  <c r="Y370" i="25"/>
  <c r="V370" i="25"/>
  <c r="S370" i="25"/>
  <c r="P370" i="25"/>
  <c r="M370" i="25"/>
  <c r="J370" i="25"/>
  <c r="G370" i="25"/>
  <c r="AN369" i="25"/>
  <c r="AK369" i="25"/>
  <c r="AH369" i="25"/>
  <c r="AB369" i="25"/>
  <c r="Y369" i="25"/>
  <c r="V369" i="25"/>
  <c r="S369" i="25"/>
  <c r="P369" i="25"/>
  <c r="M369" i="25"/>
  <c r="J369" i="25"/>
  <c r="G369" i="25"/>
  <c r="AN368" i="25"/>
  <c r="AK368" i="25"/>
  <c r="AH368" i="25"/>
  <c r="AB368" i="25"/>
  <c r="Y368" i="25"/>
  <c r="V368" i="25"/>
  <c r="S368" i="25"/>
  <c r="P368" i="25"/>
  <c r="M368" i="25"/>
  <c r="J368" i="25"/>
  <c r="G368" i="25"/>
  <c r="AN367" i="25"/>
  <c r="AK367" i="25"/>
  <c r="AH367" i="25"/>
  <c r="AB367" i="25"/>
  <c r="Y367" i="25"/>
  <c r="V367" i="25"/>
  <c r="S367" i="25"/>
  <c r="P367" i="25"/>
  <c r="M367" i="25"/>
  <c r="J367" i="25"/>
  <c r="G367" i="25"/>
  <c r="AN366" i="25"/>
  <c r="AK366" i="25"/>
  <c r="AH366" i="25"/>
  <c r="AB366" i="25"/>
  <c r="Y366" i="25"/>
  <c r="V366" i="25"/>
  <c r="S366" i="25"/>
  <c r="P366" i="25"/>
  <c r="M366" i="25"/>
  <c r="J366" i="25"/>
  <c r="G366" i="25"/>
  <c r="AN365" i="25"/>
  <c r="AK365" i="25"/>
  <c r="AH365" i="25"/>
  <c r="AB365" i="25"/>
  <c r="Y365" i="25"/>
  <c r="V365" i="25"/>
  <c r="S365" i="25"/>
  <c r="P365" i="25"/>
  <c r="M365" i="25"/>
  <c r="J365" i="25"/>
  <c r="G365" i="25"/>
  <c r="AN364" i="25"/>
  <c r="AK364" i="25"/>
  <c r="AH364" i="25"/>
  <c r="AB364" i="25"/>
  <c r="Y364" i="25"/>
  <c r="V364" i="25"/>
  <c r="S364" i="25"/>
  <c r="P364" i="25"/>
  <c r="M364" i="25"/>
  <c r="J364" i="25"/>
  <c r="G364" i="25"/>
  <c r="AY362" i="25"/>
  <c r="AZ362" i="25" s="1"/>
  <c r="AX362" i="25"/>
  <c r="AV362" i="25"/>
  <c r="AW362" i="25" s="1"/>
  <c r="AU362" i="25"/>
  <c r="AS362" i="25"/>
  <c r="AT362" i="25" s="1"/>
  <c r="AR362" i="25"/>
  <c r="AP362" i="25"/>
  <c r="AQ362" i="25" s="1"/>
  <c r="AO362" i="25"/>
  <c r="AM362" i="25"/>
  <c r="AL362" i="25"/>
  <c r="AJ362" i="25"/>
  <c r="AI362" i="25"/>
  <c r="AG362" i="25"/>
  <c r="AF362" i="25"/>
  <c r="AD362" i="25"/>
  <c r="AE362" i="25" s="1"/>
  <c r="AC362" i="25"/>
  <c r="AA362" i="25"/>
  <c r="Z362" i="25"/>
  <c r="X362" i="25"/>
  <c r="W362" i="25"/>
  <c r="U362" i="25"/>
  <c r="T362" i="25"/>
  <c r="R362" i="25"/>
  <c r="Q362" i="25"/>
  <c r="O362" i="25"/>
  <c r="N362" i="25"/>
  <c r="L362" i="25"/>
  <c r="K362" i="25"/>
  <c r="I362" i="25"/>
  <c r="H362" i="25"/>
  <c r="F362" i="25"/>
  <c r="E362" i="25"/>
  <c r="AN361" i="25"/>
  <c r="AK361" i="25"/>
  <c r="AH361" i="25"/>
  <c r="AB361" i="25"/>
  <c r="Y361" i="25"/>
  <c r="V361" i="25"/>
  <c r="S361" i="25"/>
  <c r="P361" i="25"/>
  <c r="M361" i="25"/>
  <c r="J361" i="25"/>
  <c r="G361" i="25"/>
  <c r="AN360" i="25"/>
  <c r="AK360" i="25"/>
  <c r="AH360" i="25"/>
  <c r="AB360" i="25"/>
  <c r="Y360" i="25"/>
  <c r="V360" i="25"/>
  <c r="S360" i="25"/>
  <c r="P360" i="25"/>
  <c r="M360" i="25"/>
  <c r="J360" i="25"/>
  <c r="G360" i="25"/>
  <c r="AN359" i="25"/>
  <c r="AK359" i="25"/>
  <c r="AH359" i="25"/>
  <c r="AB359" i="25"/>
  <c r="Y359" i="25"/>
  <c r="V359" i="25"/>
  <c r="S359" i="25"/>
  <c r="P359" i="25"/>
  <c r="M359" i="25"/>
  <c r="J359" i="25"/>
  <c r="G359" i="25"/>
  <c r="AN358" i="25"/>
  <c r="AK358" i="25"/>
  <c r="AH358" i="25"/>
  <c r="AB358" i="25"/>
  <c r="Y358" i="25"/>
  <c r="V358" i="25"/>
  <c r="S358" i="25"/>
  <c r="P358" i="25"/>
  <c r="M358" i="25"/>
  <c r="J358" i="25"/>
  <c r="G358" i="25"/>
  <c r="AN357" i="25"/>
  <c r="AK357" i="25"/>
  <c r="AH357" i="25"/>
  <c r="AB357" i="25"/>
  <c r="Y357" i="25"/>
  <c r="V357" i="25"/>
  <c r="S357" i="25"/>
  <c r="P357" i="25"/>
  <c r="M357" i="25"/>
  <c r="J357" i="25"/>
  <c r="G357" i="25"/>
  <c r="AN356" i="25"/>
  <c r="AK356" i="25"/>
  <c r="AH356" i="25"/>
  <c r="AB356" i="25"/>
  <c r="Y356" i="25"/>
  <c r="V356" i="25"/>
  <c r="S356" i="25"/>
  <c r="P356" i="25"/>
  <c r="M356" i="25"/>
  <c r="J356" i="25"/>
  <c r="G356" i="25"/>
  <c r="AN355" i="25"/>
  <c r="AK355" i="25"/>
  <c r="AH355" i="25"/>
  <c r="AB355" i="25"/>
  <c r="Y355" i="25"/>
  <c r="V355" i="25"/>
  <c r="S355" i="25"/>
  <c r="P355" i="25"/>
  <c r="M355" i="25"/>
  <c r="J355" i="25"/>
  <c r="G355" i="25"/>
  <c r="AY354" i="25"/>
  <c r="AX354" i="25"/>
  <c r="AV354" i="25"/>
  <c r="AU354" i="25"/>
  <c r="AS354" i="25"/>
  <c r="AR354" i="25"/>
  <c r="AP354" i="25"/>
  <c r="AO354" i="25"/>
  <c r="AM354" i="25"/>
  <c r="AL354" i="25"/>
  <c r="AJ354" i="25"/>
  <c r="AI354" i="25"/>
  <c r="AG354" i="25"/>
  <c r="AF354" i="25"/>
  <c r="AD354" i="25"/>
  <c r="AC354" i="25"/>
  <c r="AA354" i="25"/>
  <c r="Z354" i="25"/>
  <c r="X354" i="25"/>
  <c r="W354" i="25"/>
  <c r="U354" i="25"/>
  <c r="T354" i="25"/>
  <c r="R354" i="25"/>
  <c r="Q354" i="25"/>
  <c r="O354" i="25"/>
  <c r="N354" i="25"/>
  <c r="L354" i="25"/>
  <c r="K354" i="25"/>
  <c r="M354" i="25" s="1"/>
  <c r="I354" i="25"/>
  <c r="H354" i="25"/>
  <c r="J354" i="25" s="1"/>
  <c r="F354" i="25"/>
  <c r="E354" i="25"/>
  <c r="G354" i="25" s="1"/>
  <c r="AN353" i="25"/>
  <c r="AK353" i="25"/>
  <c r="AH353" i="25"/>
  <c r="AB353" i="25"/>
  <c r="Y353" i="25"/>
  <c r="V353" i="25"/>
  <c r="S353" i="25"/>
  <c r="P353" i="25"/>
  <c r="M353" i="25"/>
  <c r="J353" i="25"/>
  <c r="G353" i="25"/>
  <c r="AN352" i="25"/>
  <c r="AK352" i="25"/>
  <c r="AH352" i="25"/>
  <c r="AB352" i="25"/>
  <c r="Y352" i="25"/>
  <c r="V352" i="25"/>
  <c r="S352" i="25"/>
  <c r="P352" i="25"/>
  <c r="M352" i="25"/>
  <c r="J352" i="25"/>
  <c r="G352" i="25"/>
  <c r="AN351" i="25"/>
  <c r="AK351" i="25"/>
  <c r="AH351" i="25"/>
  <c r="AB351" i="25"/>
  <c r="Y351" i="25"/>
  <c r="V351" i="25"/>
  <c r="S351" i="25"/>
  <c r="P351" i="25"/>
  <c r="M351" i="25"/>
  <c r="J351" i="25"/>
  <c r="G351" i="25"/>
  <c r="AN350" i="25"/>
  <c r="AK350" i="25"/>
  <c r="AH350" i="25"/>
  <c r="AB350" i="25"/>
  <c r="Y350" i="25"/>
  <c r="V350" i="25"/>
  <c r="S350" i="25"/>
  <c r="P350" i="25"/>
  <c r="M350" i="25"/>
  <c r="J350" i="25"/>
  <c r="G350" i="25"/>
  <c r="AN349" i="25"/>
  <c r="AK349" i="25"/>
  <c r="AH349" i="25"/>
  <c r="AB349" i="25"/>
  <c r="Y349" i="25"/>
  <c r="V349" i="25"/>
  <c r="S349" i="25"/>
  <c r="P349" i="25"/>
  <c r="M349" i="25"/>
  <c r="J349" i="25"/>
  <c r="G349" i="25"/>
  <c r="AN348" i="25"/>
  <c r="AK348" i="25"/>
  <c r="AH348" i="25"/>
  <c r="AB348" i="25"/>
  <c r="Y348" i="25"/>
  <c r="V348" i="25"/>
  <c r="S348" i="25"/>
  <c r="P348" i="25"/>
  <c r="M348" i="25"/>
  <c r="J348" i="25"/>
  <c r="G348" i="25"/>
  <c r="AN347" i="25"/>
  <c r="AK347" i="25"/>
  <c r="AH347" i="25"/>
  <c r="AB347" i="25"/>
  <c r="Y347" i="25"/>
  <c r="V347" i="25"/>
  <c r="S347" i="25"/>
  <c r="P347" i="25"/>
  <c r="M347" i="25"/>
  <c r="J347" i="25"/>
  <c r="G347" i="25"/>
  <c r="AY346" i="25"/>
  <c r="AZ346" i="25" s="1"/>
  <c r="AX346" i="25"/>
  <c r="AV346" i="25"/>
  <c r="AW346" i="25" s="1"/>
  <c r="AU346" i="25"/>
  <c r="AS346" i="25"/>
  <c r="AT346" i="25" s="1"/>
  <c r="AR346" i="25"/>
  <c r="AP346" i="25"/>
  <c r="AQ346" i="25" s="1"/>
  <c r="AO346" i="25"/>
  <c r="AM346" i="25"/>
  <c r="AL346" i="25"/>
  <c r="AJ346" i="25"/>
  <c r="AI346" i="25"/>
  <c r="AG346" i="25"/>
  <c r="AF346" i="25"/>
  <c r="AD346" i="25"/>
  <c r="AE346" i="25" s="1"/>
  <c r="AC346" i="25"/>
  <c r="AA346" i="25"/>
  <c r="Z346" i="25"/>
  <c r="X346" i="25"/>
  <c r="W346" i="25"/>
  <c r="U346" i="25"/>
  <c r="T346" i="25"/>
  <c r="R346" i="25"/>
  <c r="Q346" i="25"/>
  <c r="O346" i="25"/>
  <c r="N346" i="25"/>
  <c r="L346" i="25"/>
  <c r="K346" i="25"/>
  <c r="I346" i="25"/>
  <c r="H346" i="25"/>
  <c r="F346" i="25"/>
  <c r="E346" i="25"/>
  <c r="AN345" i="25"/>
  <c r="AK345" i="25"/>
  <c r="AH345" i="25"/>
  <c r="AB345" i="25"/>
  <c r="Y345" i="25"/>
  <c r="V345" i="25"/>
  <c r="S345" i="25"/>
  <c r="P345" i="25"/>
  <c r="M345" i="25"/>
  <c r="J345" i="25"/>
  <c r="G345" i="25"/>
  <c r="AN344" i="25"/>
  <c r="AK344" i="25"/>
  <c r="AH344" i="25"/>
  <c r="AB344" i="25"/>
  <c r="Y344" i="25"/>
  <c r="V344" i="25"/>
  <c r="S344" i="25"/>
  <c r="P344" i="25"/>
  <c r="M344" i="25"/>
  <c r="J344" i="25"/>
  <c r="G344" i="25"/>
  <c r="AN343" i="25"/>
  <c r="AK343" i="25"/>
  <c r="AH343" i="25"/>
  <c r="AB343" i="25"/>
  <c r="Y343" i="25"/>
  <c r="V343" i="25"/>
  <c r="S343" i="25"/>
  <c r="P343" i="25"/>
  <c r="M343" i="25"/>
  <c r="J343" i="25"/>
  <c r="G343" i="25"/>
  <c r="AN342" i="25"/>
  <c r="AK342" i="25"/>
  <c r="AH342" i="25"/>
  <c r="AB342" i="25"/>
  <c r="Y342" i="25"/>
  <c r="V342" i="25"/>
  <c r="S342" i="25"/>
  <c r="P342" i="25"/>
  <c r="M342" i="25"/>
  <c r="J342" i="25"/>
  <c r="G342" i="25"/>
  <c r="AN341" i="25"/>
  <c r="AK341" i="25"/>
  <c r="AH341" i="25"/>
  <c r="AB341" i="25"/>
  <c r="Y341" i="25"/>
  <c r="V341" i="25"/>
  <c r="S341" i="25"/>
  <c r="P341" i="25"/>
  <c r="M341" i="25"/>
  <c r="J341" i="25"/>
  <c r="G341" i="25"/>
  <c r="AN340" i="25"/>
  <c r="AK340" i="25"/>
  <c r="AH340" i="25"/>
  <c r="AB340" i="25"/>
  <c r="Y340" i="25"/>
  <c r="V340" i="25"/>
  <c r="S340" i="25"/>
  <c r="P340" i="25"/>
  <c r="M340" i="25"/>
  <c r="J340" i="25"/>
  <c r="G340" i="25"/>
  <c r="AN339" i="25"/>
  <c r="AK339" i="25"/>
  <c r="AH339" i="25"/>
  <c r="AB339" i="25"/>
  <c r="Y339" i="25"/>
  <c r="V339" i="25"/>
  <c r="S339" i="25"/>
  <c r="P339" i="25"/>
  <c r="M339" i="25"/>
  <c r="J339" i="25"/>
  <c r="G339" i="25"/>
  <c r="AY338" i="25"/>
  <c r="AX338" i="25"/>
  <c r="AV338" i="25"/>
  <c r="AU338" i="25"/>
  <c r="AS338" i="25"/>
  <c r="AR338" i="25"/>
  <c r="AP338" i="25"/>
  <c r="AO338" i="25"/>
  <c r="AM338" i="25"/>
  <c r="AL338" i="25"/>
  <c r="AJ338" i="25"/>
  <c r="AI338" i="25"/>
  <c r="AG338" i="25"/>
  <c r="AF338" i="25"/>
  <c r="AD338" i="25"/>
  <c r="AC338" i="25"/>
  <c r="AA338" i="25"/>
  <c r="Z338" i="25"/>
  <c r="X338" i="25"/>
  <c r="W338" i="25"/>
  <c r="U338" i="25"/>
  <c r="T338" i="25"/>
  <c r="R338" i="25"/>
  <c r="Q338" i="25"/>
  <c r="O338" i="25"/>
  <c r="N338" i="25"/>
  <c r="L338" i="25"/>
  <c r="K338" i="25"/>
  <c r="I338" i="25"/>
  <c r="H338" i="25"/>
  <c r="F338" i="25"/>
  <c r="E338" i="25"/>
  <c r="AN337" i="25"/>
  <c r="AK337" i="25"/>
  <c r="AH337" i="25"/>
  <c r="AB337" i="25"/>
  <c r="Y337" i="25"/>
  <c r="V337" i="25"/>
  <c r="S337" i="25"/>
  <c r="P337" i="25"/>
  <c r="M337" i="25"/>
  <c r="J337" i="25"/>
  <c r="G337" i="25"/>
  <c r="AN336" i="25"/>
  <c r="AK336" i="25"/>
  <c r="AH336" i="25"/>
  <c r="AB336" i="25"/>
  <c r="Y336" i="25"/>
  <c r="V336" i="25"/>
  <c r="S336" i="25"/>
  <c r="P336" i="25"/>
  <c r="M336" i="25"/>
  <c r="J336" i="25"/>
  <c r="G336" i="25"/>
  <c r="AN335" i="25"/>
  <c r="AK335" i="25"/>
  <c r="AH335" i="25"/>
  <c r="AB335" i="25"/>
  <c r="Y335" i="25"/>
  <c r="V335" i="25"/>
  <c r="S335" i="25"/>
  <c r="P335" i="25"/>
  <c r="M335" i="25"/>
  <c r="J335" i="25"/>
  <c r="G335" i="25"/>
  <c r="AN334" i="25"/>
  <c r="AK334" i="25"/>
  <c r="AH334" i="25"/>
  <c r="AB334" i="25"/>
  <c r="Y334" i="25"/>
  <c r="V334" i="25"/>
  <c r="S334" i="25"/>
  <c r="P334" i="25"/>
  <c r="M334" i="25"/>
  <c r="J334" i="25"/>
  <c r="G334" i="25"/>
  <c r="AN333" i="25"/>
  <c r="AK333" i="25"/>
  <c r="AH333" i="25"/>
  <c r="AB333" i="25"/>
  <c r="Y333" i="25"/>
  <c r="V333" i="25"/>
  <c r="S333" i="25"/>
  <c r="P333" i="25"/>
  <c r="M333" i="25"/>
  <c r="J333" i="25"/>
  <c r="G333" i="25"/>
  <c r="AN332" i="25"/>
  <c r="AK332" i="25"/>
  <c r="AH332" i="25"/>
  <c r="AB332" i="25"/>
  <c r="Y332" i="25"/>
  <c r="V332" i="25"/>
  <c r="S332" i="25"/>
  <c r="P332" i="25"/>
  <c r="M332" i="25"/>
  <c r="J332" i="25"/>
  <c r="G332" i="25"/>
  <c r="AN331" i="25"/>
  <c r="AK331" i="25"/>
  <c r="AH331" i="25"/>
  <c r="AB331" i="25"/>
  <c r="Y331" i="25"/>
  <c r="V331" i="25"/>
  <c r="S331" i="25"/>
  <c r="P331" i="25"/>
  <c r="M331" i="25"/>
  <c r="J331" i="25"/>
  <c r="G331" i="25"/>
  <c r="AY327" i="25"/>
  <c r="AZ327" i="25" s="1"/>
  <c r="AX327" i="25"/>
  <c r="AV327" i="25"/>
  <c r="AW327" i="25" s="1"/>
  <c r="AU327" i="25"/>
  <c r="AS327" i="25"/>
  <c r="AT327" i="25" s="1"/>
  <c r="AR327" i="25"/>
  <c r="AP327" i="25"/>
  <c r="AQ327" i="25" s="1"/>
  <c r="AO327" i="25"/>
  <c r="AM327" i="25"/>
  <c r="AL327" i="25"/>
  <c r="AJ327" i="25"/>
  <c r="AI327" i="25"/>
  <c r="AG327" i="25"/>
  <c r="AF327" i="25"/>
  <c r="AD327" i="25"/>
  <c r="AE327" i="25" s="1"/>
  <c r="AC327" i="25"/>
  <c r="AA327" i="25"/>
  <c r="Z327" i="25"/>
  <c r="X327" i="25"/>
  <c r="W327" i="25"/>
  <c r="U327" i="25"/>
  <c r="T327" i="25"/>
  <c r="R327" i="25"/>
  <c r="Q327" i="25"/>
  <c r="O327" i="25"/>
  <c r="N327" i="25"/>
  <c r="L327" i="25"/>
  <c r="K327" i="25"/>
  <c r="I327" i="25"/>
  <c r="H327" i="25"/>
  <c r="F327" i="25"/>
  <c r="E327" i="25"/>
  <c r="AN326" i="25"/>
  <c r="AK326" i="25"/>
  <c r="AH326" i="25"/>
  <c r="AB326" i="25"/>
  <c r="Y326" i="25"/>
  <c r="V326" i="25"/>
  <c r="S326" i="25"/>
  <c r="P326" i="25"/>
  <c r="M326" i="25"/>
  <c r="J326" i="25"/>
  <c r="G326" i="25"/>
  <c r="AN325" i="25"/>
  <c r="AK325" i="25"/>
  <c r="AH325" i="25"/>
  <c r="AB325" i="25"/>
  <c r="Y325" i="25"/>
  <c r="V325" i="25"/>
  <c r="S325" i="25"/>
  <c r="P325" i="25"/>
  <c r="M325" i="25"/>
  <c r="J325" i="25"/>
  <c r="G325" i="25"/>
  <c r="AN324" i="25"/>
  <c r="AK324" i="25"/>
  <c r="AH324" i="25"/>
  <c r="AB324" i="25"/>
  <c r="Y324" i="25"/>
  <c r="V324" i="25"/>
  <c r="S324" i="25"/>
  <c r="P324" i="25"/>
  <c r="M324" i="25"/>
  <c r="J324" i="25"/>
  <c r="G324" i="25"/>
  <c r="AN323" i="25"/>
  <c r="AK323" i="25"/>
  <c r="AH323" i="25"/>
  <c r="AB323" i="25"/>
  <c r="Y323" i="25"/>
  <c r="V323" i="25"/>
  <c r="S323" i="25"/>
  <c r="P323" i="25"/>
  <c r="M323" i="25"/>
  <c r="J323" i="25"/>
  <c r="G323" i="25"/>
  <c r="AN322" i="25"/>
  <c r="AK322" i="25"/>
  <c r="AH322" i="25"/>
  <c r="AB322" i="25"/>
  <c r="Y322" i="25"/>
  <c r="V322" i="25"/>
  <c r="S322" i="25"/>
  <c r="P322" i="25"/>
  <c r="M322" i="25"/>
  <c r="J322" i="25"/>
  <c r="G322" i="25"/>
  <c r="AN321" i="25"/>
  <c r="AK321" i="25"/>
  <c r="AH321" i="25"/>
  <c r="AB321" i="25"/>
  <c r="Y321" i="25"/>
  <c r="V321" i="25"/>
  <c r="S321" i="25"/>
  <c r="P321" i="25"/>
  <c r="M321" i="25"/>
  <c r="J321" i="25"/>
  <c r="G321" i="25"/>
  <c r="AN320" i="25"/>
  <c r="AK320" i="25"/>
  <c r="AH320" i="25"/>
  <c r="AB320" i="25"/>
  <c r="Y320" i="25"/>
  <c r="V320" i="25"/>
  <c r="S320" i="25"/>
  <c r="P320" i="25"/>
  <c r="M320" i="25"/>
  <c r="J320" i="25"/>
  <c r="G320" i="25"/>
  <c r="AY319" i="25"/>
  <c r="AX319" i="25"/>
  <c r="AV319" i="25"/>
  <c r="AU319" i="25"/>
  <c r="AS319" i="25"/>
  <c r="AR319" i="25"/>
  <c r="AP319" i="25"/>
  <c r="AO319" i="25"/>
  <c r="AM319" i="25"/>
  <c r="AL319" i="25"/>
  <c r="AJ319" i="25"/>
  <c r="AI319" i="25"/>
  <c r="AG319" i="25"/>
  <c r="AF319" i="25"/>
  <c r="AD319" i="25"/>
  <c r="AC319" i="25"/>
  <c r="AA319" i="25"/>
  <c r="Z319" i="25"/>
  <c r="X319" i="25"/>
  <c r="W319" i="25"/>
  <c r="U319" i="25"/>
  <c r="T319" i="25"/>
  <c r="R319" i="25"/>
  <c r="Q319" i="25"/>
  <c r="O319" i="25"/>
  <c r="N319" i="25"/>
  <c r="L319" i="25"/>
  <c r="K319" i="25"/>
  <c r="I319" i="25"/>
  <c r="H319" i="25"/>
  <c r="F319" i="25"/>
  <c r="E319" i="25"/>
  <c r="AN318" i="25"/>
  <c r="AK318" i="25"/>
  <c r="AH318" i="25"/>
  <c r="AB318" i="25"/>
  <c r="Y318" i="25"/>
  <c r="V318" i="25"/>
  <c r="S318" i="25"/>
  <c r="P318" i="25"/>
  <c r="M318" i="25"/>
  <c r="J318" i="25"/>
  <c r="G318" i="25"/>
  <c r="AN317" i="25"/>
  <c r="AK317" i="25"/>
  <c r="AH317" i="25"/>
  <c r="AB317" i="25"/>
  <c r="Y317" i="25"/>
  <c r="V317" i="25"/>
  <c r="S317" i="25"/>
  <c r="P317" i="25"/>
  <c r="M317" i="25"/>
  <c r="J317" i="25"/>
  <c r="G317" i="25"/>
  <c r="AN316" i="25"/>
  <c r="AK316" i="25"/>
  <c r="AH316" i="25"/>
  <c r="AB316" i="25"/>
  <c r="Y316" i="25"/>
  <c r="V316" i="25"/>
  <c r="S316" i="25"/>
  <c r="P316" i="25"/>
  <c r="M316" i="25"/>
  <c r="J316" i="25"/>
  <c r="G316" i="25"/>
  <c r="AN315" i="25"/>
  <c r="AK315" i="25"/>
  <c r="AH315" i="25"/>
  <c r="AB315" i="25"/>
  <c r="Y315" i="25"/>
  <c r="V315" i="25"/>
  <c r="S315" i="25"/>
  <c r="P315" i="25"/>
  <c r="M315" i="25"/>
  <c r="J315" i="25"/>
  <c r="G315" i="25"/>
  <c r="AN314" i="25"/>
  <c r="AK314" i="25"/>
  <c r="AH314" i="25"/>
  <c r="AB314" i="25"/>
  <c r="Y314" i="25"/>
  <c r="V314" i="25"/>
  <c r="S314" i="25"/>
  <c r="P314" i="25"/>
  <c r="M314" i="25"/>
  <c r="J314" i="25"/>
  <c r="G314" i="25"/>
  <c r="AN313" i="25"/>
  <c r="AK313" i="25"/>
  <c r="AH313" i="25"/>
  <c r="AB313" i="25"/>
  <c r="Y313" i="25"/>
  <c r="V313" i="25"/>
  <c r="S313" i="25"/>
  <c r="P313" i="25"/>
  <c r="M313" i="25"/>
  <c r="J313" i="25"/>
  <c r="G313" i="25"/>
  <c r="AN312" i="25"/>
  <c r="AK312" i="25"/>
  <c r="AH312" i="25"/>
  <c r="AB312" i="25"/>
  <c r="Y312" i="25"/>
  <c r="V312" i="25"/>
  <c r="S312" i="25"/>
  <c r="P312" i="25"/>
  <c r="M312" i="25"/>
  <c r="J312" i="25"/>
  <c r="G312" i="25"/>
  <c r="AY311" i="25"/>
  <c r="AX311" i="25"/>
  <c r="AV311" i="25"/>
  <c r="AU311" i="25"/>
  <c r="AS311" i="25"/>
  <c r="AR311" i="25"/>
  <c r="AP311" i="25"/>
  <c r="AO311" i="25"/>
  <c r="AM311" i="25"/>
  <c r="AL311" i="25"/>
  <c r="AJ311" i="25"/>
  <c r="AI311" i="25"/>
  <c r="AG311" i="25"/>
  <c r="AF311" i="25"/>
  <c r="AD311" i="25"/>
  <c r="AC311" i="25"/>
  <c r="AA311" i="25"/>
  <c r="Z311" i="25"/>
  <c r="X311" i="25"/>
  <c r="W311" i="25"/>
  <c r="U311" i="25"/>
  <c r="T311" i="25"/>
  <c r="R311" i="25"/>
  <c r="Q311" i="25"/>
  <c r="O311" i="25"/>
  <c r="N311" i="25"/>
  <c r="L311" i="25"/>
  <c r="K311" i="25"/>
  <c r="I311" i="25"/>
  <c r="H311" i="25"/>
  <c r="F311" i="25"/>
  <c r="E311" i="25"/>
  <c r="AN310" i="25"/>
  <c r="AK310" i="25"/>
  <c r="AH310" i="25"/>
  <c r="AB310" i="25"/>
  <c r="Y310" i="25"/>
  <c r="V310" i="25"/>
  <c r="S310" i="25"/>
  <c r="P310" i="25"/>
  <c r="M310" i="25"/>
  <c r="J310" i="25"/>
  <c r="G310" i="25"/>
  <c r="AN309" i="25"/>
  <c r="AK309" i="25"/>
  <c r="AH309" i="25"/>
  <c r="AB309" i="25"/>
  <c r="Y309" i="25"/>
  <c r="V309" i="25"/>
  <c r="S309" i="25"/>
  <c r="P309" i="25"/>
  <c r="M309" i="25"/>
  <c r="J309" i="25"/>
  <c r="G309" i="25"/>
  <c r="AN308" i="25"/>
  <c r="AK308" i="25"/>
  <c r="AH308" i="25"/>
  <c r="AB308" i="25"/>
  <c r="Y308" i="25"/>
  <c r="V308" i="25"/>
  <c r="S308" i="25"/>
  <c r="P308" i="25"/>
  <c r="M308" i="25"/>
  <c r="J308" i="25"/>
  <c r="G308" i="25"/>
  <c r="AN307" i="25"/>
  <c r="AK307" i="25"/>
  <c r="AH307" i="25"/>
  <c r="AB307" i="25"/>
  <c r="Y307" i="25"/>
  <c r="V307" i="25"/>
  <c r="S307" i="25"/>
  <c r="P307" i="25"/>
  <c r="M307" i="25"/>
  <c r="J307" i="25"/>
  <c r="G307" i="25"/>
  <c r="AN306" i="25"/>
  <c r="AK306" i="25"/>
  <c r="AH306" i="25"/>
  <c r="AB306" i="25"/>
  <c r="Y306" i="25"/>
  <c r="V306" i="25"/>
  <c r="S306" i="25"/>
  <c r="P306" i="25"/>
  <c r="M306" i="25"/>
  <c r="J306" i="25"/>
  <c r="G306" i="25"/>
  <c r="AN305" i="25"/>
  <c r="AK305" i="25"/>
  <c r="AH305" i="25"/>
  <c r="AB305" i="25"/>
  <c r="Y305" i="25"/>
  <c r="V305" i="25"/>
  <c r="S305" i="25"/>
  <c r="P305" i="25"/>
  <c r="M305" i="25"/>
  <c r="J305" i="25"/>
  <c r="G305" i="25"/>
  <c r="AN304" i="25"/>
  <c r="AK304" i="25"/>
  <c r="AH304" i="25"/>
  <c r="AB304" i="25"/>
  <c r="Y304" i="25"/>
  <c r="V304" i="25"/>
  <c r="S304" i="25"/>
  <c r="P304" i="25"/>
  <c r="M304" i="25"/>
  <c r="J304" i="25"/>
  <c r="G304" i="25"/>
  <c r="AY303" i="25"/>
  <c r="AX303" i="25"/>
  <c r="AV303" i="25"/>
  <c r="AU303" i="25"/>
  <c r="AS303" i="25"/>
  <c r="AR303" i="25"/>
  <c r="AP303" i="25"/>
  <c r="AO303" i="25"/>
  <c r="AM303" i="25"/>
  <c r="AL303" i="25"/>
  <c r="AJ303" i="25"/>
  <c r="AI303" i="25"/>
  <c r="AG303" i="25"/>
  <c r="AF303" i="25"/>
  <c r="AD303" i="25"/>
  <c r="AC303" i="25"/>
  <c r="AA303" i="25"/>
  <c r="Z303" i="25"/>
  <c r="X303" i="25"/>
  <c r="W303" i="25"/>
  <c r="U303" i="25"/>
  <c r="T303" i="25"/>
  <c r="R303" i="25"/>
  <c r="Q303" i="25"/>
  <c r="O303" i="25"/>
  <c r="N303" i="25"/>
  <c r="L303" i="25"/>
  <c r="K303" i="25"/>
  <c r="I303" i="25"/>
  <c r="H303" i="25"/>
  <c r="F303" i="25"/>
  <c r="E303" i="25"/>
  <c r="AN302" i="25"/>
  <c r="AK302" i="25"/>
  <c r="AH302" i="25"/>
  <c r="AB302" i="25"/>
  <c r="Y302" i="25"/>
  <c r="V302" i="25"/>
  <c r="S302" i="25"/>
  <c r="P302" i="25"/>
  <c r="M302" i="25"/>
  <c r="J302" i="25"/>
  <c r="G302" i="25"/>
  <c r="AN301" i="25"/>
  <c r="AK301" i="25"/>
  <c r="AH301" i="25"/>
  <c r="AB301" i="25"/>
  <c r="Y301" i="25"/>
  <c r="V301" i="25"/>
  <c r="S301" i="25"/>
  <c r="P301" i="25"/>
  <c r="M301" i="25"/>
  <c r="J301" i="25"/>
  <c r="G301" i="25"/>
  <c r="AN300" i="25"/>
  <c r="AK300" i="25"/>
  <c r="AH300" i="25"/>
  <c r="AB300" i="25"/>
  <c r="Y300" i="25"/>
  <c r="V300" i="25"/>
  <c r="S300" i="25"/>
  <c r="P300" i="25"/>
  <c r="M300" i="25"/>
  <c r="J300" i="25"/>
  <c r="G300" i="25"/>
  <c r="AN299" i="25"/>
  <c r="AK299" i="25"/>
  <c r="AH299" i="25"/>
  <c r="AB299" i="25"/>
  <c r="Y299" i="25"/>
  <c r="V299" i="25"/>
  <c r="S299" i="25"/>
  <c r="P299" i="25"/>
  <c r="M299" i="25"/>
  <c r="J299" i="25"/>
  <c r="G299" i="25"/>
  <c r="AN298" i="25"/>
  <c r="AK298" i="25"/>
  <c r="AH298" i="25"/>
  <c r="AB298" i="25"/>
  <c r="Y298" i="25"/>
  <c r="V298" i="25"/>
  <c r="S298" i="25"/>
  <c r="P298" i="25"/>
  <c r="M298" i="25"/>
  <c r="J298" i="25"/>
  <c r="G298" i="25"/>
  <c r="AN297" i="25"/>
  <c r="AK297" i="25"/>
  <c r="AH297" i="25"/>
  <c r="AB297" i="25"/>
  <c r="Y297" i="25"/>
  <c r="V297" i="25"/>
  <c r="S297" i="25"/>
  <c r="P297" i="25"/>
  <c r="M297" i="25"/>
  <c r="J297" i="25"/>
  <c r="G297" i="25"/>
  <c r="AN296" i="25"/>
  <c r="AK296" i="25"/>
  <c r="AH296" i="25"/>
  <c r="AB296" i="25"/>
  <c r="Y296" i="25"/>
  <c r="V296" i="25"/>
  <c r="S296" i="25"/>
  <c r="P296" i="25"/>
  <c r="M296" i="25"/>
  <c r="J296" i="25"/>
  <c r="G296" i="25"/>
  <c r="AY294" i="25"/>
  <c r="AX294" i="25"/>
  <c r="AV294" i="25"/>
  <c r="AU294" i="25"/>
  <c r="AS294" i="25"/>
  <c r="AR294" i="25"/>
  <c r="AP294" i="25"/>
  <c r="AO294" i="25"/>
  <c r="AM294" i="25"/>
  <c r="AL294" i="25"/>
  <c r="AJ294" i="25"/>
  <c r="AI294" i="25"/>
  <c r="AG294" i="25"/>
  <c r="AF294" i="25"/>
  <c r="AD294" i="25"/>
  <c r="AC294" i="25"/>
  <c r="AA294" i="25"/>
  <c r="Z294" i="25"/>
  <c r="X294" i="25"/>
  <c r="W294" i="25"/>
  <c r="U294" i="25"/>
  <c r="T294" i="25"/>
  <c r="R294" i="25"/>
  <c r="Q294" i="25"/>
  <c r="O294" i="25"/>
  <c r="N294" i="25"/>
  <c r="L294" i="25"/>
  <c r="K294" i="25"/>
  <c r="I294" i="25"/>
  <c r="H294" i="25"/>
  <c r="F294" i="25"/>
  <c r="E294" i="25"/>
  <c r="AN293" i="25"/>
  <c r="AK293" i="25"/>
  <c r="AH293" i="25"/>
  <c r="AB293" i="25"/>
  <c r="Y293" i="25"/>
  <c r="V293" i="25"/>
  <c r="S293" i="25"/>
  <c r="P293" i="25"/>
  <c r="M293" i="25"/>
  <c r="J293" i="25"/>
  <c r="G293" i="25"/>
  <c r="AN292" i="25"/>
  <c r="AK292" i="25"/>
  <c r="AH292" i="25"/>
  <c r="AB292" i="25"/>
  <c r="Y292" i="25"/>
  <c r="V292" i="25"/>
  <c r="S292" i="25"/>
  <c r="P292" i="25"/>
  <c r="M292" i="25"/>
  <c r="J292" i="25"/>
  <c r="G292" i="25"/>
  <c r="AN291" i="25"/>
  <c r="AK291" i="25"/>
  <c r="AH291" i="25"/>
  <c r="AB291" i="25"/>
  <c r="Y291" i="25"/>
  <c r="V291" i="25"/>
  <c r="S291" i="25"/>
  <c r="P291" i="25"/>
  <c r="M291" i="25"/>
  <c r="J291" i="25"/>
  <c r="G291" i="25"/>
  <c r="AN290" i="25"/>
  <c r="AK290" i="25"/>
  <c r="AH290" i="25"/>
  <c r="AB290" i="25"/>
  <c r="Y290" i="25"/>
  <c r="V290" i="25"/>
  <c r="S290" i="25"/>
  <c r="P290" i="25"/>
  <c r="M290" i="25"/>
  <c r="J290" i="25"/>
  <c r="G290" i="25"/>
  <c r="AN289" i="25"/>
  <c r="AK289" i="25"/>
  <c r="AH289" i="25"/>
  <c r="AB289" i="25"/>
  <c r="Y289" i="25"/>
  <c r="V289" i="25"/>
  <c r="S289" i="25"/>
  <c r="P289" i="25"/>
  <c r="M289" i="25"/>
  <c r="J289" i="25"/>
  <c r="G289" i="25"/>
  <c r="AN288" i="25"/>
  <c r="AK288" i="25"/>
  <c r="AH288" i="25"/>
  <c r="AB288" i="25"/>
  <c r="Y288" i="25"/>
  <c r="V288" i="25"/>
  <c r="S288" i="25"/>
  <c r="P288" i="25"/>
  <c r="M288" i="25"/>
  <c r="J288" i="25"/>
  <c r="G288" i="25"/>
  <c r="AN287" i="25"/>
  <c r="AK287" i="25"/>
  <c r="AH287" i="25"/>
  <c r="AB287" i="25"/>
  <c r="Y287" i="25"/>
  <c r="V287" i="25"/>
  <c r="S287" i="25"/>
  <c r="P287" i="25"/>
  <c r="M287" i="25"/>
  <c r="J287" i="25"/>
  <c r="G287" i="25"/>
  <c r="AY286" i="25"/>
  <c r="AX286" i="25"/>
  <c r="AV286" i="25"/>
  <c r="AU286" i="25"/>
  <c r="AS286" i="25"/>
  <c r="AR286" i="25"/>
  <c r="AP286" i="25"/>
  <c r="AO286" i="25"/>
  <c r="AM286" i="25"/>
  <c r="AL286" i="25"/>
  <c r="AJ286" i="25"/>
  <c r="AI286" i="25"/>
  <c r="AG286" i="25"/>
  <c r="AF286" i="25"/>
  <c r="AD286" i="25"/>
  <c r="AC286" i="25"/>
  <c r="AA286" i="25"/>
  <c r="Z286" i="25"/>
  <c r="X286" i="25"/>
  <c r="W286" i="25"/>
  <c r="U286" i="25"/>
  <c r="T286" i="25"/>
  <c r="R286" i="25"/>
  <c r="Q286" i="25"/>
  <c r="O286" i="25"/>
  <c r="N286" i="25"/>
  <c r="L286" i="25"/>
  <c r="K286" i="25"/>
  <c r="I286" i="25"/>
  <c r="H286" i="25"/>
  <c r="F286" i="25"/>
  <c r="E286" i="25"/>
  <c r="AN285" i="25"/>
  <c r="AK285" i="25"/>
  <c r="AH285" i="25"/>
  <c r="AB285" i="25"/>
  <c r="Y285" i="25"/>
  <c r="V285" i="25"/>
  <c r="S285" i="25"/>
  <c r="P285" i="25"/>
  <c r="M285" i="25"/>
  <c r="J285" i="25"/>
  <c r="G285" i="25"/>
  <c r="AN284" i="25"/>
  <c r="AK284" i="25"/>
  <c r="AH284" i="25"/>
  <c r="AB284" i="25"/>
  <c r="Y284" i="25"/>
  <c r="V284" i="25"/>
  <c r="S284" i="25"/>
  <c r="P284" i="25"/>
  <c r="M284" i="25"/>
  <c r="J284" i="25"/>
  <c r="G284" i="25"/>
  <c r="AN283" i="25"/>
  <c r="AK283" i="25"/>
  <c r="AH283" i="25"/>
  <c r="AB283" i="25"/>
  <c r="Y283" i="25"/>
  <c r="V283" i="25"/>
  <c r="S283" i="25"/>
  <c r="P283" i="25"/>
  <c r="M283" i="25"/>
  <c r="J283" i="25"/>
  <c r="G283" i="25"/>
  <c r="AN282" i="25"/>
  <c r="AK282" i="25"/>
  <c r="AH282" i="25"/>
  <c r="AB282" i="25"/>
  <c r="Y282" i="25"/>
  <c r="V282" i="25"/>
  <c r="S282" i="25"/>
  <c r="P282" i="25"/>
  <c r="M282" i="25"/>
  <c r="J282" i="25"/>
  <c r="G282" i="25"/>
  <c r="AN281" i="25"/>
  <c r="AK281" i="25"/>
  <c r="AH281" i="25"/>
  <c r="AB281" i="25"/>
  <c r="Y281" i="25"/>
  <c r="V281" i="25"/>
  <c r="S281" i="25"/>
  <c r="P281" i="25"/>
  <c r="M281" i="25"/>
  <c r="J281" i="25"/>
  <c r="G281" i="25"/>
  <c r="AN280" i="25"/>
  <c r="AK280" i="25"/>
  <c r="AH280" i="25"/>
  <c r="AB280" i="25"/>
  <c r="Y280" i="25"/>
  <c r="V280" i="25"/>
  <c r="S280" i="25"/>
  <c r="P280" i="25"/>
  <c r="M280" i="25"/>
  <c r="J280" i="25"/>
  <c r="G280" i="25"/>
  <c r="AN279" i="25"/>
  <c r="AK279" i="25"/>
  <c r="AH279" i="25"/>
  <c r="AB279" i="25"/>
  <c r="Y279" i="25"/>
  <c r="V279" i="25"/>
  <c r="S279" i="25"/>
  <c r="P279" i="25"/>
  <c r="M279" i="25"/>
  <c r="J279" i="25"/>
  <c r="G279" i="25"/>
  <c r="AY278" i="25"/>
  <c r="AX278" i="25"/>
  <c r="AV278" i="25"/>
  <c r="AU278" i="25"/>
  <c r="AS278" i="25"/>
  <c r="AR278" i="25"/>
  <c r="AP278" i="25"/>
  <c r="AO278" i="25"/>
  <c r="AM278" i="25"/>
  <c r="AL278" i="25"/>
  <c r="AJ278" i="25"/>
  <c r="AI278" i="25"/>
  <c r="AG278" i="25"/>
  <c r="AF278" i="25"/>
  <c r="AD278" i="25"/>
  <c r="AC278" i="25"/>
  <c r="AA278" i="25"/>
  <c r="Z278" i="25"/>
  <c r="X278" i="25"/>
  <c r="W278" i="25"/>
  <c r="U278" i="25"/>
  <c r="T278" i="25"/>
  <c r="R278" i="25"/>
  <c r="Q278" i="25"/>
  <c r="O278" i="25"/>
  <c r="N278" i="25"/>
  <c r="L278" i="25"/>
  <c r="K278" i="25"/>
  <c r="I278" i="25"/>
  <c r="H278" i="25"/>
  <c r="F278" i="25"/>
  <c r="E278" i="25"/>
  <c r="AN277" i="25"/>
  <c r="AK277" i="25"/>
  <c r="AH277" i="25"/>
  <c r="AB277" i="25"/>
  <c r="Y277" i="25"/>
  <c r="V277" i="25"/>
  <c r="S277" i="25"/>
  <c r="P277" i="25"/>
  <c r="M277" i="25"/>
  <c r="J277" i="25"/>
  <c r="G277" i="25"/>
  <c r="AN276" i="25"/>
  <c r="AK276" i="25"/>
  <c r="AH276" i="25"/>
  <c r="AB276" i="25"/>
  <c r="Y276" i="25"/>
  <c r="V276" i="25"/>
  <c r="S276" i="25"/>
  <c r="P276" i="25"/>
  <c r="M276" i="25"/>
  <c r="J276" i="25"/>
  <c r="G276" i="25"/>
  <c r="AN275" i="25"/>
  <c r="AK275" i="25"/>
  <c r="AH275" i="25"/>
  <c r="AB275" i="25"/>
  <c r="Y275" i="25"/>
  <c r="V275" i="25"/>
  <c r="S275" i="25"/>
  <c r="P275" i="25"/>
  <c r="M275" i="25"/>
  <c r="J275" i="25"/>
  <c r="G275" i="25"/>
  <c r="AN274" i="25"/>
  <c r="AK274" i="25"/>
  <c r="AH274" i="25"/>
  <c r="AB274" i="25"/>
  <c r="Y274" i="25"/>
  <c r="V274" i="25"/>
  <c r="S274" i="25"/>
  <c r="P274" i="25"/>
  <c r="M274" i="25"/>
  <c r="J274" i="25"/>
  <c r="G274" i="25"/>
  <c r="AN273" i="25"/>
  <c r="AK273" i="25"/>
  <c r="AH273" i="25"/>
  <c r="AB273" i="25"/>
  <c r="Y273" i="25"/>
  <c r="V273" i="25"/>
  <c r="S273" i="25"/>
  <c r="P273" i="25"/>
  <c r="M273" i="25"/>
  <c r="J273" i="25"/>
  <c r="G273" i="25"/>
  <c r="AN272" i="25"/>
  <c r="AK272" i="25"/>
  <c r="AH272" i="25"/>
  <c r="AB272" i="25"/>
  <c r="Y272" i="25"/>
  <c r="V272" i="25"/>
  <c r="S272" i="25"/>
  <c r="P272" i="25"/>
  <c r="M272" i="25"/>
  <c r="J272" i="25"/>
  <c r="G272" i="25"/>
  <c r="AN271" i="25"/>
  <c r="AK271" i="25"/>
  <c r="AH271" i="25"/>
  <c r="AB271" i="25"/>
  <c r="Y271" i="25"/>
  <c r="V271" i="25"/>
  <c r="S271" i="25"/>
  <c r="P271" i="25"/>
  <c r="M271" i="25"/>
  <c r="J271" i="25"/>
  <c r="G271" i="25"/>
  <c r="AY270" i="25"/>
  <c r="AX270" i="25"/>
  <c r="AV270" i="25"/>
  <c r="AU270" i="25"/>
  <c r="AS270" i="25"/>
  <c r="AR270" i="25"/>
  <c r="AP270" i="25"/>
  <c r="AQ270" i="25" s="1"/>
  <c r="AO270" i="25"/>
  <c r="AM270" i="25"/>
  <c r="AL270" i="25"/>
  <c r="AJ270" i="25"/>
  <c r="AI270" i="25"/>
  <c r="AG270" i="25"/>
  <c r="AF270" i="25"/>
  <c r="AD270" i="25"/>
  <c r="AE270" i="25" s="1"/>
  <c r="AC270" i="25"/>
  <c r="AA270" i="25"/>
  <c r="Z270" i="25"/>
  <c r="X270" i="25"/>
  <c r="W270" i="25"/>
  <c r="U270" i="25"/>
  <c r="T270" i="25"/>
  <c r="R270" i="25"/>
  <c r="Q270" i="25"/>
  <c r="O270" i="25"/>
  <c r="N270" i="25"/>
  <c r="L270" i="25"/>
  <c r="K270" i="25"/>
  <c r="I270" i="25"/>
  <c r="H270" i="25"/>
  <c r="F270" i="25"/>
  <c r="E270" i="25"/>
  <c r="AN269" i="25"/>
  <c r="AK269" i="25"/>
  <c r="AH269" i="25"/>
  <c r="AB269" i="25"/>
  <c r="Y269" i="25"/>
  <c r="V269" i="25"/>
  <c r="S269" i="25"/>
  <c r="P269" i="25"/>
  <c r="M269" i="25"/>
  <c r="J269" i="25"/>
  <c r="G269" i="25"/>
  <c r="AN268" i="25"/>
  <c r="AK268" i="25"/>
  <c r="AH268" i="25"/>
  <c r="AB268" i="25"/>
  <c r="Y268" i="25"/>
  <c r="V268" i="25"/>
  <c r="S268" i="25"/>
  <c r="P268" i="25"/>
  <c r="M268" i="25"/>
  <c r="J268" i="25"/>
  <c r="G268" i="25"/>
  <c r="AN267" i="25"/>
  <c r="AK267" i="25"/>
  <c r="AH267" i="25"/>
  <c r="AB267" i="25"/>
  <c r="Y267" i="25"/>
  <c r="V267" i="25"/>
  <c r="S267" i="25"/>
  <c r="P267" i="25"/>
  <c r="M267" i="25"/>
  <c r="J267" i="25"/>
  <c r="G267" i="25"/>
  <c r="AN266" i="25"/>
  <c r="AK266" i="25"/>
  <c r="AH266" i="25"/>
  <c r="AB266" i="25"/>
  <c r="Y266" i="25"/>
  <c r="V266" i="25"/>
  <c r="S266" i="25"/>
  <c r="P266" i="25"/>
  <c r="M266" i="25"/>
  <c r="J266" i="25"/>
  <c r="G266" i="25"/>
  <c r="AN265" i="25"/>
  <c r="AK265" i="25"/>
  <c r="AH265" i="25"/>
  <c r="AB265" i="25"/>
  <c r="Y265" i="25"/>
  <c r="V265" i="25"/>
  <c r="S265" i="25"/>
  <c r="P265" i="25"/>
  <c r="M265" i="25"/>
  <c r="J265" i="25"/>
  <c r="G265" i="25"/>
  <c r="AN264" i="25"/>
  <c r="AK264" i="25"/>
  <c r="AH264" i="25"/>
  <c r="AB264" i="25"/>
  <c r="Y264" i="25"/>
  <c r="V264" i="25"/>
  <c r="S264" i="25"/>
  <c r="P264" i="25"/>
  <c r="M264" i="25"/>
  <c r="J264" i="25"/>
  <c r="G264" i="25"/>
  <c r="AN263" i="25"/>
  <c r="AK263" i="25"/>
  <c r="AH263" i="25"/>
  <c r="AB263" i="25"/>
  <c r="Y263" i="25"/>
  <c r="V263" i="25"/>
  <c r="S263" i="25"/>
  <c r="P263" i="25"/>
  <c r="M263" i="25"/>
  <c r="J263" i="25"/>
  <c r="G263" i="25"/>
  <c r="AY262" i="25"/>
  <c r="AX262" i="25"/>
  <c r="AV262" i="25"/>
  <c r="AU262" i="25"/>
  <c r="AS262" i="25"/>
  <c r="AR262" i="25"/>
  <c r="AP262" i="25"/>
  <c r="AO262" i="25"/>
  <c r="AM262" i="25"/>
  <c r="AL262" i="25"/>
  <c r="AJ262" i="25"/>
  <c r="AI262" i="25"/>
  <c r="AG262" i="25"/>
  <c r="AF262" i="25"/>
  <c r="AD262" i="25"/>
  <c r="AC262" i="25"/>
  <c r="AA262" i="25"/>
  <c r="Z262" i="25"/>
  <c r="X262" i="25"/>
  <c r="W262" i="25"/>
  <c r="U262" i="25"/>
  <c r="T262" i="25"/>
  <c r="R262" i="25"/>
  <c r="Q262" i="25"/>
  <c r="O262" i="25"/>
  <c r="N262" i="25"/>
  <c r="L262" i="25"/>
  <c r="K262" i="25"/>
  <c r="I262" i="25"/>
  <c r="H262" i="25"/>
  <c r="F262" i="25"/>
  <c r="E262" i="25"/>
  <c r="AN261" i="25"/>
  <c r="AK261" i="25"/>
  <c r="AH261" i="25"/>
  <c r="AB261" i="25"/>
  <c r="Y261" i="25"/>
  <c r="V261" i="25"/>
  <c r="S261" i="25"/>
  <c r="P261" i="25"/>
  <c r="M261" i="25"/>
  <c r="J261" i="25"/>
  <c r="G261" i="25"/>
  <c r="AN260" i="25"/>
  <c r="AK260" i="25"/>
  <c r="AH260" i="25"/>
  <c r="AB260" i="25"/>
  <c r="Y260" i="25"/>
  <c r="V260" i="25"/>
  <c r="S260" i="25"/>
  <c r="P260" i="25"/>
  <c r="M260" i="25"/>
  <c r="J260" i="25"/>
  <c r="G260" i="25"/>
  <c r="AN259" i="25"/>
  <c r="AK259" i="25"/>
  <c r="AH259" i="25"/>
  <c r="AB259" i="25"/>
  <c r="Y259" i="25"/>
  <c r="V259" i="25"/>
  <c r="S259" i="25"/>
  <c r="P259" i="25"/>
  <c r="M259" i="25"/>
  <c r="J259" i="25"/>
  <c r="G259" i="25"/>
  <c r="AN258" i="25"/>
  <c r="AK258" i="25"/>
  <c r="AH258" i="25"/>
  <c r="AB258" i="25"/>
  <c r="Y258" i="25"/>
  <c r="V258" i="25"/>
  <c r="S258" i="25"/>
  <c r="P258" i="25"/>
  <c r="M258" i="25"/>
  <c r="J258" i="25"/>
  <c r="G258" i="25"/>
  <c r="AN257" i="25"/>
  <c r="AK257" i="25"/>
  <c r="AH257" i="25"/>
  <c r="AB257" i="25"/>
  <c r="Y257" i="25"/>
  <c r="V257" i="25"/>
  <c r="S257" i="25"/>
  <c r="P257" i="25"/>
  <c r="M257" i="25"/>
  <c r="J257" i="25"/>
  <c r="G257" i="25"/>
  <c r="AN256" i="25"/>
  <c r="AK256" i="25"/>
  <c r="AH256" i="25"/>
  <c r="AB256" i="25"/>
  <c r="Y256" i="25"/>
  <c r="V256" i="25"/>
  <c r="S256" i="25"/>
  <c r="P256" i="25"/>
  <c r="M256" i="25"/>
  <c r="J256" i="25"/>
  <c r="G256" i="25"/>
  <c r="AN255" i="25"/>
  <c r="AK255" i="25"/>
  <c r="AH255" i="25"/>
  <c r="AB255" i="25"/>
  <c r="Y255" i="25"/>
  <c r="V255" i="25"/>
  <c r="S255" i="25"/>
  <c r="P255" i="25"/>
  <c r="M255" i="25"/>
  <c r="J255" i="25"/>
  <c r="G255" i="25"/>
  <c r="AY253" i="25"/>
  <c r="AX253" i="25"/>
  <c r="AV253" i="25"/>
  <c r="AU253" i="25"/>
  <c r="AS253" i="25"/>
  <c r="AR253" i="25"/>
  <c r="AP253" i="25"/>
  <c r="AO253" i="25"/>
  <c r="AM253" i="25"/>
  <c r="AL253" i="25"/>
  <c r="AJ253" i="25"/>
  <c r="AI253" i="25"/>
  <c r="AG253" i="25"/>
  <c r="AF253" i="25"/>
  <c r="AD253" i="25"/>
  <c r="AC253" i="25"/>
  <c r="AA253" i="25"/>
  <c r="Z253" i="25"/>
  <c r="X253" i="25"/>
  <c r="W253" i="25"/>
  <c r="U253" i="25"/>
  <c r="T253" i="25"/>
  <c r="R253" i="25"/>
  <c r="Q253" i="25"/>
  <c r="O253" i="25"/>
  <c r="N253" i="25"/>
  <c r="L253" i="25"/>
  <c r="K253" i="25"/>
  <c r="I253" i="25"/>
  <c r="H253" i="25"/>
  <c r="F253" i="25"/>
  <c r="E253" i="25"/>
  <c r="AN252" i="25"/>
  <c r="AK252" i="25"/>
  <c r="AH252" i="25"/>
  <c r="AB252" i="25"/>
  <c r="Y252" i="25"/>
  <c r="V252" i="25"/>
  <c r="S252" i="25"/>
  <c r="P252" i="25"/>
  <c r="M252" i="25"/>
  <c r="J252" i="25"/>
  <c r="G252" i="25"/>
  <c r="AN251" i="25"/>
  <c r="AK251" i="25"/>
  <c r="AH251" i="25"/>
  <c r="AB251" i="25"/>
  <c r="Y251" i="25"/>
  <c r="V251" i="25"/>
  <c r="S251" i="25"/>
  <c r="P251" i="25"/>
  <c r="M251" i="25"/>
  <c r="J251" i="25"/>
  <c r="G251" i="25"/>
  <c r="AN250" i="25"/>
  <c r="AK250" i="25"/>
  <c r="AH250" i="25"/>
  <c r="AB250" i="25"/>
  <c r="Y250" i="25"/>
  <c r="V250" i="25"/>
  <c r="S250" i="25"/>
  <c r="P250" i="25"/>
  <c r="M250" i="25"/>
  <c r="J250" i="25"/>
  <c r="G250" i="25"/>
  <c r="AN249" i="25"/>
  <c r="AK249" i="25"/>
  <c r="AH249" i="25"/>
  <c r="AB249" i="25"/>
  <c r="Y249" i="25"/>
  <c r="V249" i="25"/>
  <c r="S249" i="25"/>
  <c r="P249" i="25"/>
  <c r="M249" i="25"/>
  <c r="J249" i="25"/>
  <c r="G249" i="25"/>
  <c r="AN248" i="25"/>
  <c r="AK248" i="25"/>
  <c r="AH248" i="25"/>
  <c r="AB248" i="25"/>
  <c r="Y248" i="25"/>
  <c r="V248" i="25"/>
  <c r="S248" i="25"/>
  <c r="P248" i="25"/>
  <c r="M248" i="25"/>
  <c r="J248" i="25"/>
  <c r="G248" i="25"/>
  <c r="AN247" i="25"/>
  <c r="AK247" i="25"/>
  <c r="AH247" i="25"/>
  <c r="AB247" i="25"/>
  <c r="Y247" i="25"/>
  <c r="V247" i="25"/>
  <c r="S247" i="25"/>
  <c r="P247" i="25"/>
  <c r="M247" i="25"/>
  <c r="J247" i="25"/>
  <c r="G247" i="25"/>
  <c r="AN246" i="25"/>
  <c r="AK246" i="25"/>
  <c r="AH246" i="25"/>
  <c r="AB246" i="25"/>
  <c r="Y246" i="25"/>
  <c r="V246" i="25"/>
  <c r="S246" i="25"/>
  <c r="P246" i="25"/>
  <c r="M246" i="25"/>
  <c r="J246" i="25"/>
  <c r="G246" i="25"/>
  <c r="AY245" i="25"/>
  <c r="AX245" i="25"/>
  <c r="AV245" i="25"/>
  <c r="AU245" i="25"/>
  <c r="AS245" i="25"/>
  <c r="AR245" i="25"/>
  <c r="AP245" i="25"/>
  <c r="AO245" i="25"/>
  <c r="AM245" i="25"/>
  <c r="AL245" i="25"/>
  <c r="AJ245" i="25"/>
  <c r="AI245" i="25"/>
  <c r="AG245" i="25"/>
  <c r="AF245" i="25"/>
  <c r="AD245" i="25"/>
  <c r="AC245" i="25"/>
  <c r="AA245" i="25"/>
  <c r="Z245" i="25"/>
  <c r="X245" i="25"/>
  <c r="W245" i="25"/>
  <c r="U245" i="25"/>
  <c r="T245" i="25"/>
  <c r="R245" i="25"/>
  <c r="Q245" i="25"/>
  <c r="O245" i="25"/>
  <c r="N245" i="25"/>
  <c r="L245" i="25"/>
  <c r="K245" i="25"/>
  <c r="I245" i="25"/>
  <c r="H245" i="25"/>
  <c r="F245" i="25"/>
  <c r="E245" i="25"/>
  <c r="AN244" i="25"/>
  <c r="AK244" i="25"/>
  <c r="AH244" i="25"/>
  <c r="AB244" i="25"/>
  <c r="Y244" i="25"/>
  <c r="V244" i="25"/>
  <c r="S244" i="25"/>
  <c r="P244" i="25"/>
  <c r="M244" i="25"/>
  <c r="J244" i="25"/>
  <c r="G244" i="25"/>
  <c r="AN243" i="25"/>
  <c r="AK243" i="25"/>
  <c r="AH243" i="25"/>
  <c r="AB243" i="25"/>
  <c r="Y243" i="25"/>
  <c r="V243" i="25"/>
  <c r="S243" i="25"/>
  <c r="P243" i="25"/>
  <c r="M243" i="25"/>
  <c r="J243" i="25"/>
  <c r="G243" i="25"/>
  <c r="AN242" i="25"/>
  <c r="AK242" i="25"/>
  <c r="AH242" i="25"/>
  <c r="AB242" i="25"/>
  <c r="Y242" i="25"/>
  <c r="V242" i="25"/>
  <c r="S242" i="25"/>
  <c r="P242" i="25"/>
  <c r="M242" i="25"/>
  <c r="J242" i="25"/>
  <c r="G242" i="25"/>
  <c r="AN241" i="25"/>
  <c r="AK241" i="25"/>
  <c r="AH241" i="25"/>
  <c r="AB241" i="25"/>
  <c r="Y241" i="25"/>
  <c r="V241" i="25"/>
  <c r="S241" i="25"/>
  <c r="P241" i="25"/>
  <c r="M241" i="25"/>
  <c r="J241" i="25"/>
  <c r="G241" i="25"/>
  <c r="AN240" i="25"/>
  <c r="AK240" i="25"/>
  <c r="AH240" i="25"/>
  <c r="AB240" i="25"/>
  <c r="Y240" i="25"/>
  <c r="V240" i="25"/>
  <c r="S240" i="25"/>
  <c r="P240" i="25"/>
  <c r="M240" i="25"/>
  <c r="J240" i="25"/>
  <c r="G240" i="25"/>
  <c r="AN239" i="25"/>
  <c r="AK239" i="25"/>
  <c r="AH239" i="25"/>
  <c r="AB239" i="25"/>
  <c r="Y239" i="25"/>
  <c r="V239" i="25"/>
  <c r="S239" i="25"/>
  <c r="P239" i="25"/>
  <c r="M239" i="25"/>
  <c r="J239" i="25"/>
  <c r="G239" i="25"/>
  <c r="AN238" i="25"/>
  <c r="AK238" i="25"/>
  <c r="AH238" i="25"/>
  <c r="AB238" i="25"/>
  <c r="Y238" i="25"/>
  <c r="V238" i="25"/>
  <c r="S238" i="25"/>
  <c r="P238" i="25"/>
  <c r="M238" i="25"/>
  <c r="J238" i="25"/>
  <c r="G238" i="25"/>
  <c r="AY237" i="25"/>
  <c r="AX237" i="25"/>
  <c r="AV237" i="25"/>
  <c r="AU237" i="25"/>
  <c r="AS237" i="25"/>
  <c r="AR237" i="25"/>
  <c r="AP237" i="25"/>
  <c r="AO237" i="25"/>
  <c r="AM237" i="25"/>
  <c r="AL237" i="25"/>
  <c r="AJ237" i="25"/>
  <c r="AI237" i="25"/>
  <c r="AG237" i="25"/>
  <c r="AF237" i="25"/>
  <c r="AD237" i="25"/>
  <c r="AC237" i="25"/>
  <c r="AA237" i="25"/>
  <c r="Z237" i="25"/>
  <c r="X237" i="25"/>
  <c r="W237" i="25"/>
  <c r="U237" i="25"/>
  <c r="T237" i="25"/>
  <c r="R237" i="25"/>
  <c r="Q237" i="25"/>
  <c r="O237" i="25"/>
  <c r="N237" i="25"/>
  <c r="L237" i="25"/>
  <c r="K237" i="25"/>
  <c r="I237" i="25"/>
  <c r="H237" i="25"/>
  <c r="F237" i="25"/>
  <c r="E237" i="25"/>
  <c r="AN236" i="25"/>
  <c r="AK236" i="25"/>
  <c r="AH236" i="25"/>
  <c r="AB236" i="25"/>
  <c r="Y236" i="25"/>
  <c r="V236" i="25"/>
  <c r="S236" i="25"/>
  <c r="P236" i="25"/>
  <c r="M236" i="25"/>
  <c r="J236" i="25"/>
  <c r="G236" i="25"/>
  <c r="AN235" i="25"/>
  <c r="AK235" i="25"/>
  <c r="AH235" i="25"/>
  <c r="AB235" i="25"/>
  <c r="Y235" i="25"/>
  <c r="V235" i="25"/>
  <c r="S235" i="25"/>
  <c r="P235" i="25"/>
  <c r="M235" i="25"/>
  <c r="J235" i="25"/>
  <c r="G235" i="25"/>
  <c r="AN234" i="25"/>
  <c r="AK234" i="25"/>
  <c r="AH234" i="25"/>
  <c r="AB234" i="25"/>
  <c r="Y234" i="25"/>
  <c r="V234" i="25"/>
  <c r="S234" i="25"/>
  <c r="P234" i="25"/>
  <c r="M234" i="25"/>
  <c r="J234" i="25"/>
  <c r="G234" i="25"/>
  <c r="AN233" i="25"/>
  <c r="AK233" i="25"/>
  <c r="AH233" i="25"/>
  <c r="AB233" i="25"/>
  <c r="Y233" i="25"/>
  <c r="V233" i="25"/>
  <c r="S233" i="25"/>
  <c r="P233" i="25"/>
  <c r="M233" i="25"/>
  <c r="J233" i="25"/>
  <c r="G233" i="25"/>
  <c r="AN232" i="25"/>
  <c r="AK232" i="25"/>
  <c r="AH232" i="25"/>
  <c r="AB232" i="25"/>
  <c r="Y232" i="25"/>
  <c r="V232" i="25"/>
  <c r="S232" i="25"/>
  <c r="P232" i="25"/>
  <c r="M232" i="25"/>
  <c r="J232" i="25"/>
  <c r="G232" i="25"/>
  <c r="AN231" i="25"/>
  <c r="AK231" i="25"/>
  <c r="AH231" i="25"/>
  <c r="AB231" i="25"/>
  <c r="Y231" i="25"/>
  <c r="V231" i="25"/>
  <c r="S231" i="25"/>
  <c r="P231" i="25"/>
  <c r="M231" i="25"/>
  <c r="J231" i="25"/>
  <c r="G231" i="25"/>
  <c r="AN230" i="25"/>
  <c r="AK230" i="25"/>
  <c r="AH230" i="25"/>
  <c r="AB230" i="25"/>
  <c r="Y230" i="25"/>
  <c r="V230" i="25"/>
  <c r="S230" i="25"/>
  <c r="P230" i="25"/>
  <c r="M230" i="25"/>
  <c r="J230" i="25"/>
  <c r="G230" i="25"/>
  <c r="AY229" i="25"/>
  <c r="AX229" i="25"/>
  <c r="AV229" i="25"/>
  <c r="AU229" i="25"/>
  <c r="AS229" i="25"/>
  <c r="AR229" i="25"/>
  <c r="AP229" i="25"/>
  <c r="AO229" i="25"/>
  <c r="AM229" i="25"/>
  <c r="AL229" i="25"/>
  <c r="AJ229" i="25"/>
  <c r="AI229" i="25"/>
  <c r="AG229" i="25"/>
  <c r="AF229" i="25"/>
  <c r="AD229" i="25"/>
  <c r="AC229" i="25"/>
  <c r="AA229" i="25"/>
  <c r="Z229" i="25"/>
  <c r="X229" i="25"/>
  <c r="W229" i="25"/>
  <c r="U229" i="25"/>
  <c r="T229" i="25"/>
  <c r="R229" i="25"/>
  <c r="Q229" i="25"/>
  <c r="O229" i="25"/>
  <c r="N229" i="25"/>
  <c r="L229" i="25"/>
  <c r="K229" i="25"/>
  <c r="I229" i="25"/>
  <c r="H229" i="25"/>
  <c r="F229" i="25"/>
  <c r="E229" i="25"/>
  <c r="AN228" i="25"/>
  <c r="AK228" i="25"/>
  <c r="AH228" i="25"/>
  <c r="AB228" i="25"/>
  <c r="Y228" i="25"/>
  <c r="V228" i="25"/>
  <c r="S228" i="25"/>
  <c r="P228" i="25"/>
  <c r="M228" i="25"/>
  <c r="J228" i="25"/>
  <c r="G228" i="25"/>
  <c r="AN227" i="25"/>
  <c r="AK227" i="25"/>
  <c r="AH227" i="25"/>
  <c r="AB227" i="25"/>
  <c r="Y227" i="25"/>
  <c r="V227" i="25"/>
  <c r="S227" i="25"/>
  <c r="P227" i="25"/>
  <c r="M227" i="25"/>
  <c r="J227" i="25"/>
  <c r="G227" i="25"/>
  <c r="AN226" i="25"/>
  <c r="AK226" i="25"/>
  <c r="AH226" i="25"/>
  <c r="AB226" i="25"/>
  <c r="Y226" i="25"/>
  <c r="V226" i="25"/>
  <c r="S226" i="25"/>
  <c r="P226" i="25"/>
  <c r="M226" i="25"/>
  <c r="J226" i="25"/>
  <c r="G226" i="25"/>
  <c r="AN225" i="25"/>
  <c r="AK225" i="25"/>
  <c r="AH225" i="25"/>
  <c r="AB225" i="25"/>
  <c r="Y225" i="25"/>
  <c r="V225" i="25"/>
  <c r="S225" i="25"/>
  <c r="P225" i="25"/>
  <c r="M225" i="25"/>
  <c r="J225" i="25"/>
  <c r="G225" i="25"/>
  <c r="AN224" i="25"/>
  <c r="AK224" i="25"/>
  <c r="AH224" i="25"/>
  <c r="AB224" i="25"/>
  <c r="Y224" i="25"/>
  <c r="V224" i="25"/>
  <c r="S224" i="25"/>
  <c r="P224" i="25"/>
  <c r="M224" i="25"/>
  <c r="J224" i="25"/>
  <c r="G224" i="25"/>
  <c r="AN223" i="25"/>
  <c r="AK223" i="25"/>
  <c r="AH223" i="25"/>
  <c r="AB223" i="25"/>
  <c r="Y223" i="25"/>
  <c r="V223" i="25"/>
  <c r="S223" i="25"/>
  <c r="P223" i="25"/>
  <c r="M223" i="25"/>
  <c r="J223" i="25"/>
  <c r="G223" i="25"/>
  <c r="AN222" i="25"/>
  <c r="AK222" i="25"/>
  <c r="AH222" i="25"/>
  <c r="AB222" i="25"/>
  <c r="Y222" i="25"/>
  <c r="V222" i="25"/>
  <c r="S222" i="25"/>
  <c r="P222" i="25"/>
  <c r="M222" i="25"/>
  <c r="J222" i="25"/>
  <c r="G222" i="25"/>
  <c r="AY218" i="25"/>
  <c r="AX218" i="25"/>
  <c r="AV218" i="25"/>
  <c r="AU218" i="25"/>
  <c r="AS218" i="25"/>
  <c r="AR218" i="25"/>
  <c r="AP218" i="25"/>
  <c r="AO218" i="25"/>
  <c r="AM218" i="25"/>
  <c r="AL218" i="25"/>
  <c r="AJ218" i="25"/>
  <c r="AI218" i="25"/>
  <c r="AG218" i="25"/>
  <c r="AF218" i="25"/>
  <c r="AD218" i="25"/>
  <c r="AC218" i="25"/>
  <c r="AA218" i="25"/>
  <c r="Z218" i="25"/>
  <c r="X218" i="25"/>
  <c r="W218" i="25"/>
  <c r="U218" i="25"/>
  <c r="T218" i="25"/>
  <c r="R218" i="25"/>
  <c r="Q218" i="25"/>
  <c r="O218" i="25"/>
  <c r="N218" i="25"/>
  <c r="L218" i="25"/>
  <c r="K218" i="25"/>
  <c r="I218" i="25"/>
  <c r="H218" i="25"/>
  <c r="F218" i="25"/>
  <c r="E218" i="25"/>
  <c r="AN217" i="25"/>
  <c r="AK217" i="25"/>
  <c r="AH217" i="25"/>
  <c r="AB217" i="25"/>
  <c r="Y217" i="25"/>
  <c r="V217" i="25"/>
  <c r="S217" i="25"/>
  <c r="P217" i="25"/>
  <c r="M217" i="25"/>
  <c r="J217" i="25"/>
  <c r="G217" i="25"/>
  <c r="AN216" i="25"/>
  <c r="AK216" i="25"/>
  <c r="AH216" i="25"/>
  <c r="AB216" i="25"/>
  <c r="Y216" i="25"/>
  <c r="V216" i="25"/>
  <c r="S216" i="25"/>
  <c r="P216" i="25"/>
  <c r="M216" i="25"/>
  <c r="J216" i="25"/>
  <c r="G216" i="25"/>
  <c r="AN215" i="25"/>
  <c r="AK215" i="25"/>
  <c r="AH215" i="25"/>
  <c r="AB215" i="25"/>
  <c r="Y215" i="25"/>
  <c r="V215" i="25"/>
  <c r="S215" i="25"/>
  <c r="P215" i="25"/>
  <c r="M215" i="25"/>
  <c r="J215" i="25"/>
  <c r="G215" i="25"/>
  <c r="AN214" i="25"/>
  <c r="AK214" i="25"/>
  <c r="AH214" i="25"/>
  <c r="AB214" i="25"/>
  <c r="Y214" i="25"/>
  <c r="V214" i="25"/>
  <c r="S214" i="25"/>
  <c r="P214" i="25"/>
  <c r="M214" i="25"/>
  <c r="J214" i="25"/>
  <c r="G214" i="25"/>
  <c r="AN213" i="25"/>
  <c r="AK213" i="25"/>
  <c r="AH213" i="25"/>
  <c r="AB213" i="25"/>
  <c r="Y213" i="25"/>
  <c r="V213" i="25"/>
  <c r="S213" i="25"/>
  <c r="P213" i="25"/>
  <c r="M213" i="25"/>
  <c r="J213" i="25"/>
  <c r="G213" i="25"/>
  <c r="AN212" i="25"/>
  <c r="AK212" i="25"/>
  <c r="AH212" i="25"/>
  <c r="AB212" i="25"/>
  <c r="Y212" i="25"/>
  <c r="V212" i="25"/>
  <c r="S212" i="25"/>
  <c r="P212" i="25"/>
  <c r="M212" i="25"/>
  <c r="J212" i="25"/>
  <c r="G212" i="25"/>
  <c r="AN211" i="25"/>
  <c r="AK211" i="25"/>
  <c r="AH211" i="25"/>
  <c r="AB211" i="25"/>
  <c r="Y211" i="25"/>
  <c r="V211" i="25"/>
  <c r="S211" i="25"/>
  <c r="P211" i="25"/>
  <c r="M211" i="25"/>
  <c r="J211" i="25"/>
  <c r="G211" i="25"/>
  <c r="AY210" i="25"/>
  <c r="AX210" i="25"/>
  <c r="AV210" i="25"/>
  <c r="AU210" i="25"/>
  <c r="AS210" i="25"/>
  <c r="AR210" i="25"/>
  <c r="AP210" i="25"/>
  <c r="AO210" i="25"/>
  <c r="AM210" i="25"/>
  <c r="AL210" i="25"/>
  <c r="AJ210" i="25"/>
  <c r="AI210" i="25"/>
  <c r="AG210" i="25"/>
  <c r="AF210" i="25"/>
  <c r="AD210" i="25"/>
  <c r="AC210" i="25"/>
  <c r="AA210" i="25"/>
  <c r="Z210" i="25"/>
  <c r="X210" i="25"/>
  <c r="W210" i="25"/>
  <c r="U210" i="25"/>
  <c r="T210" i="25"/>
  <c r="R210" i="25"/>
  <c r="Q210" i="25"/>
  <c r="O210" i="25"/>
  <c r="N210" i="25"/>
  <c r="L210" i="25"/>
  <c r="K210" i="25"/>
  <c r="I210" i="25"/>
  <c r="H210" i="25"/>
  <c r="F210" i="25"/>
  <c r="E210" i="25"/>
  <c r="AN209" i="25"/>
  <c r="AK209" i="25"/>
  <c r="AH209" i="25"/>
  <c r="AB209" i="25"/>
  <c r="Y209" i="25"/>
  <c r="V209" i="25"/>
  <c r="S209" i="25"/>
  <c r="P209" i="25"/>
  <c r="M209" i="25"/>
  <c r="J209" i="25"/>
  <c r="G209" i="25"/>
  <c r="AN208" i="25"/>
  <c r="AK208" i="25"/>
  <c r="AH208" i="25"/>
  <c r="AB208" i="25"/>
  <c r="Y208" i="25"/>
  <c r="V208" i="25"/>
  <c r="S208" i="25"/>
  <c r="P208" i="25"/>
  <c r="M208" i="25"/>
  <c r="J208" i="25"/>
  <c r="G208" i="25"/>
  <c r="AN207" i="25"/>
  <c r="AK207" i="25"/>
  <c r="AH207" i="25"/>
  <c r="AB207" i="25"/>
  <c r="Y207" i="25"/>
  <c r="V207" i="25"/>
  <c r="S207" i="25"/>
  <c r="P207" i="25"/>
  <c r="M207" i="25"/>
  <c r="J207" i="25"/>
  <c r="G207" i="25"/>
  <c r="AN206" i="25"/>
  <c r="AK206" i="25"/>
  <c r="AH206" i="25"/>
  <c r="AB206" i="25"/>
  <c r="Y206" i="25"/>
  <c r="V206" i="25"/>
  <c r="S206" i="25"/>
  <c r="P206" i="25"/>
  <c r="M206" i="25"/>
  <c r="J206" i="25"/>
  <c r="G206" i="25"/>
  <c r="AN205" i="25"/>
  <c r="AK205" i="25"/>
  <c r="AH205" i="25"/>
  <c r="AB205" i="25"/>
  <c r="Y205" i="25"/>
  <c r="V205" i="25"/>
  <c r="S205" i="25"/>
  <c r="P205" i="25"/>
  <c r="M205" i="25"/>
  <c r="J205" i="25"/>
  <c r="G205" i="25"/>
  <c r="AN204" i="25"/>
  <c r="AK204" i="25"/>
  <c r="AH204" i="25"/>
  <c r="AB204" i="25"/>
  <c r="Y204" i="25"/>
  <c r="V204" i="25"/>
  <c r="S204" i="25"/>
  <c r="P204" i="25"/>
  <c r="M204" i="25"/>
  <c r="J204" i="25"/>
  <c r="G204" i="25"/>
  <c r="AN203" i="25"/>
  <c r="AK203" i="25"/>
  <c r="AH203" i="25"/>
  <c r="AB203" i="25"/>
  <c r="Y203" i="25"/>
  <c r="V203" i="25"/>
  <c r="S203" i="25"/>
  <c r="P203" i="25"/>
  <c r="M203" i="25"/>
  <c r="J203" i="25"/>
  <c r="G203" i="25"/>
  <c r="AY202" i="25"/>
  <c r="AX202" i="25"/>
  <c r="AV202" i="25"/>
  <c r="AU202" i="25"/>
  <c r="AS202" i="25"/>
  <c r="AR202" i="25"/>
  <c r="AP202" i="25"/>
  <c r="AO202" i="25"/>
  <c r="AM202" i="25"/>
  <c r="AL202" i="25"/>
  <c r="AJ202" i="25"/>
  <c r="AI202" i="25"/>
  <c r="AG202" i="25"/>
  <c r="AF202" i="25"/>
  <c r="AD202" i="25"/>
  <c r="AC202" i="25"/>
  <c r="AA202" i="25"/>
  <c r="Z202" i="25"/>
  <c r="X202" i="25"/>
  <c r="W202" i="25"/>
  <c r="U202" i="25"/>
  <c r="T202" i="25"/>
  <c r="R202" i="25"/>
  <c r="Q202" i="25"/>
  <c r="O202" i="25"/>
  <c r="N202" i="25"/>
  <c r="L202" i="25"/>
  <c r="K202" i="25"/>
  <c r="I202" i="25"/>
  <c r="H202" i="25"/>
  <c r="F202" i="25"/>
  <c r="E202" i="25"/>
  <c r="AN201" i="25"/>
  <c r="AK201" i="25"/>
  <c r="AH201" i="25"/>
  <c r="AB201" i="25"/>
  <c r="Y201" i="25"/>
  <c r="V201" i="25"/>
  <c r="S201" i="25"/>
  <c r="P201" i="25"/>
  <c r="M201" i="25"/>
  <c r="J201" i="25"/>
  <c r="G201" i="25"/>
  <c r="AN200" i="25"/>
  <c r="AK200" i="25"/>
  <c r="AH200" i="25"/>
  <c r="AB200" i="25"/>
  <c r="Y200" i="25"/>
  <c r="V200" i="25"/>
  <c r="S200" i="25"/>
  <c r="P200" i="25"/>
  <c r="M200" i="25"/>
  <c r="J200" i="25"/>
  <c r="G200" i="25"/>
  <c r="AN199" i="25"/>
  <c r="AK199" i="25"/>
  <c r="AH199" i="25"/>
  <c r="AB199" i="25"/>
  <c r="Y199" i="25"/>
  <c r="V199" i="25"/>
  <c r="S199" i="25"/>
  <c r="P199" i="25"/>
  <c r="M199" i="25"/>
  <c r="J199" i="25"/>
  <c r="G199" i="25"/>
  <c r="AN198" i="25"/>
  <c r="AK198" i="25"/>
  <c r="AH198" i="25"/>
  <c r="AB198" i="25"/>
  <c r="Y198" i="25"/>
  <c r="V198" i="25"/>
  <c r="S198" i="25"/>
  <c r="P198" i="25"/>
  <c r="M198" i="25"/>
  <c r="J198" i="25"/>
  <c r="G198" i="25"/>
  <c r="AN197" i="25"/>
  <c r="AK197" i="25"/>
  <c r="AH197" i="25"/>
  <c r="AB197" i="25"/>
  <c r="Y197" i="25"/>
  <c r="V197" i="25"/>
  <c r="S197" i="25"/>
  <c r="P197" i="25"/>
  <c r="M197" i="25"/>
  <c r="J197" i="25"/>
  <c r="G197" i="25"/>
  <c r="AN196" i="25"/>
  <c r="AK196" i="25"/>
  <c r="AH196" i="25"/>
  <c r="AB196" i="25"/>
  <c r="Y196" i="25"/>
  <c r="V196" i="25"/>
  <c r="S196" i="25"/>
  <c r="P196" i="25"/>
  <c r="M196" i="25"/>
  <c r="J196" i="25"/>
  <c r="G196" i="25"/>
  <c r="AN195" i="25"/>
  <c r="AK195" i="25"/>
  <c r="AH195" i="25"/>
  <c r="AB195" i="25"/>
  <c r="Y195" i="25"/>
  <c r="V195" i="25"/>
  <c r="S195" i="25"/>
  <c r="P195" i="25"/>
  <c r="M195" i="25"/>
  <c r="J195" i="25"/>
  <c r="G195" i="25"/>
  <c r="AY194" i="25"/>
  <c r="AX194" i="25"/>
  <c r="AV194" i="25"/>
  <c r="AU194" i="25"/>
  <c r="AS194" i="25"/>
  <c r="AR194" i="25"/>
  <c r="AP194" i="25"/>
  <c r="AO194" i="25"/>
  <c r="AM194" i="25"/>
  <c r="AL194" i="25"/>
  <c r="AJ194" i="25"/>
  <c r="AI194" i="25"/>
  <c r="AG194" i="25"/>
  <c r="AF194" i="25"/>
  <c r="AD194" i="25"/>
  <c r="AC194" i="25"/>
  <c r="AA194" i="25"/>
  <c r="Z194" i="25"/>
  <c r="X194" i="25"/>
  <c r="W194" i="25"/>
  <c r="U194" i="25"/>
  <c r="T194" i="25"/>
  <c r="R194" i="25"/>
  <c r="Q194" i="25"/>
  <c r="O194" i="25"/>
  <c r="N194" i="25"/>
  <c r="L194" i="25"/>
  <c r="K194" i="25"/>
  <c r="I194" i="25"/>
  <c r="H194" i="25"/>
  <c r="F194" i="25"/>
  <c r="E194" i="25"/>
  <c r="AN193" i="25"/>
  <c r="AK193" i="25"/>
  <c r="AH193" i="25"/>
  <c r="AB193" i="25"/>
  <c r="Y193" i="25"/>
  <c r="V193" i="25"/>
  <c r="S193" i="25"/>
  <c r="P193" i="25"/>
  <c r="M193" i="25"/>
  <c r="J193" i="25"/>
  <c r="G193" i="25"/>
  <c r="AN192" i="25"/>
  <c r="AK192" i="25"/>
  <c r="AH192" i="25"/>
  <c r="AB192" i="25"/>
  <c r="Y192" i="25"/>
  <c r="V192" i="25"/>
  <c r="S192" i="25"/>
  <c r="P192" i="25"/>
  <c r="M192" i="25"/>
  <c r="J192" i="25"/>
  <c r="G192" i="25"/>
  <c r="AN191" i="25"/>
  <c r="AK191" i="25"/>
  <c r="AH191" i="25"/>
  <c r="AB191" i="25"/>
  <c r="Y191" i="25"/>
  <c r="V191" i="25"/>
  <c r="S191" i="25"/>
  <c r="P191" i="25"/>
  <c r="M191" i="25"/>
  <c r="J191" i="25"/>
  <c r="G191" i="25"/>
  <c r="AN190" i="25"/>
  <c r="AK190" i="25"/>
  <c r="AH190" i="25"/>
  <c r="AB190" i="25"/>
  <c r="Y190" i="25"/>
  <c r="V190" i="25"/>
  <c r="S190" i="25"/>
  <c r="P190" i="25"/>
  <c r="M190" i="25"/>
  <c r="J190" i="25"/>
  <c r="G190" i="25"/>
  <c r="AN189" i="25"/>
  <c r="AK189" i="25"/>
  <c r="AH189" i="25"/>
  <c r="AB189" i="25"/>
  <c r="Y189" i="25"/>
  <c r="V189" i="25"/>
  <c r="S189" i="25"/>
  <c r="P189" i="25"/>
  <c r="M189" i="25"/>
  <c r="J189" i="25"/>
  <c r="G189" i="25"/>
  <c r="AN188" i="25"/>
  <c r="AK188" i="25"/>
  <c r="AH188" i="25"/>
  <c r="AB188" i="25"/>
  <c r="Y188" i="25"/>
  <c r="V188" i="25"/>
  <c r="S188" i="25"/>
  <c r="P188" i="25"/>
  <c r="M188" i="25"/>
  <c r="J188" i="25"/>
  <c r="G188" i="25"/>
  <c r="AN187" i="25"/>
  <c r="AK187" i="25"/>
  <c r="AH187" i="25"/>
  <c r="AB187" i="25"/>
  <c r="Y187" i="25"/>
  <c r="V187" i="25"/>
  <c r="S187" i="25"/>
  <c r="P187" i="25"/>
  <c r="M187" i="25"/>
  <c r="J187" i="25"/>
  <c r="G187" i="25"/>
  <c r="AY185" i="25"/>
  <c r="AX185" i="25"/>
  <c r="AV185" i="25"/>
  <c r="AU185" i="25"/>
  <c r="AS185" i="25"/>
  <c r="AT185" i="25" s="1"/>
  <c r="AR185" i="25"/>
  <c r="AP185" i="25"/>
  <c r="AO185" i="25"/>
  <c r="AM185" i="25"/>
  <c r="AL185" i="25"/>
  <c r="AJ185" i="25"/>
  <c r="AI185" i="25"/>
  <c r="AG185" i="25"/>
  <c r="AF185" i="25"/>
  <c r="AD185" i="25"/>
  <c r="AC185" i="25"/>
  <c r="AA185" i="25"/>
  <c r="Z185" i="25"/>
  <c r="X185" i="25"/>
  <c r="W185" i="25"/>
  <c r="U185" i="25"/>
  <c r="T185" i="25"/>
  <c r="R185" i="25"/>
  <c r="Q185" i="25"/>
  <c r="O185" i="25"/>
  <c r="N185" i="25"/>
  <c r="L185" i="25"/>
  <c r="K185" i="25"/>
  <c r="I185" i="25"/>
  <c r="H185" i="25"/>
  <c r="F185" i="25"/>
  <c r="E185" i="25"/>
  <c r="AN184" i="25"/>
  <c r="AK184" i="25"/>
  <c r="AH184" i="25"/>
  <c r="AB184" i="25"/>
  <c r="Y184" i="25"/>
  <c r="V184" i="25"/>
  <c r="S184" i="25"/>
  <c r="P184" i="25"/>
  <c r="M184" i="25"/>
  <c r="J184" i="25"/>
  <c r="G184" i="25"/>
  <c r="AN183" i="25"/>
  <c r="AK183" i="25"/>
  <c r="AH183" i="25"/>
  <c r="AB183" i="25"/>
  <c r="Y183" i="25"/>
  <c r="V183" i="25"/>
  <c r="S183" i="25"/>
  <c r="P183" i="25"/>
  <c r="M183" i="25"/>
  <c r="J183" i="25"/>
  <c r="G183" i="25"/>
  <c r="AN182" i="25"/>
  <c r="AK182" i="25"/>
  <c r="AH182" i="25"/>
  <c r="AB182" i="25"/>
  <c r="Y182" i="25"/>
  <c r="V182" i="25"/>
  <c r="S182" i="25"/>
  <c r="P182" i="25"/>
  <c r="M182" i="25"/>
  <c r="J182" i="25"/>
  <c r="G182" i="25"/>
  <c r="AN181" i="25"/>
  <c r="AK181" i="25"/>
  <c r="AH181" i="25"/>
  <c r="AB181" i="25"/>
  <c r="Y181" i="25"/>
  <c r="V181" i="25"/>
  <c r="S181" i="25"/>
  <c r="P181" i="25"/>
  <c r="M181" i="25"/>
  <c r="J181" i="25"/>
  <c r="G181" i="25"/>
  <c r="AN180" i="25"/>
  <c r="AK180" i="25"/>
  <c r="AH180" i="25"/>
  <c r="AB180" i="25"/>
  <c r="Y180" i="25"/>
  <c r="V180" i="25"/>
  <c r="S180" i="25"/>
  <c r="P180" i="25"/>
  <c r="M180" i="25"/>
  <c r="J180" i="25"/>
  <c r="G180" i="25"/>
  <c r="AN179" i="25"/>
  <c r="AK179" i="25"/>
  <c r="AH179" i="25"/>
  <c r="AB179" i="25"/>
  <c r="Y179" i="25"/>
  <c r="V179" i="25"/>
  <c r="S179" i="25"/>
  <c r="P179" i="25"/>
  <c r="M179" i="25"/>
  <c r="J179" i="25"/>
  <c r="G179" i="25"/>
  <c r="AN178" i="25"/>
  <c r="AK178" i="25"/>
  <c r="AH178" i="25"/>
  <c r="AB178" i="25"/>
  <c r="Y178" i="25"/>
  <c r="V178" i="25"/>
  <c r="S178" i="25"/>
  <c r="P178" i="25"/>
  <c r="M178" i="25"/>
  <c r="J178" i="25"/>
  <c r="G178" i="25"/>
  <c r="AY177" i="25"/>
  <c r="AX177" i="25"/>
  <c r="AV177" i="25"/>
  <c r="AU177" i="25"/>
  <c r="AS177" i="25"/>
  <c r="AR177" i="25"/>
  <c r="AP177" i="25"/>
  <c r="AO177" i="25"/>
  <c r="AM177" i="25"/>
  <c r="AL177" i="25"/>
  <c r="AJ177" i="25"/>
  <c r="AI177" i="25"/>
  <c r="AG177" i="25"/>
  <c r="AF177" i="25"/>
  <c r="AD177" i="25"/>
  <c r="AC177" i="25"/>
  <c r="AA177" i="25"/>
  <c r="Z177" i="25"/>
  <c r="X177" i="25"/>
  <c r="W177" i="25"/>
  <c r="U177" i="25"/>
  <c r="T177" i="25"/>
  <c r="R177" i="25"/>
  <c r="Q177" i="25"/>
  <c r="O177" i="25"/>
  <c r="N177" i="25"/>
  <c r="L177" i="25"/>
  <c r="K177" i="25"/>
  <c r="I177" i="25"/>
  <c r="H177" i="25"/>
  <c r="F177" i="25"/>
  <c r="E177" i="25"/>
  <c r="AN176" i="25"/>
  <c r="AK176" i="25"/>
  <c r="AH176" i="25"/>
  <c r="AB176" i="25"/>
  <c r="Y176" i="25"/>
  <c r="V176" i="25"/>
  <c r="S176" i="25"/>
  <c r="P176" i="25"/>
  <c r="M176" i="25"/>
  <c r="J176" i="25"/>
  <c r="G176" i="25"/>
  <c r="AN175" i="25"/>
  <c r="AK175" i="25"/>
  <c r="AH175" i="25"/>
  <c r="AB175" i="25"/>
  <c r="Y175" i="25"/>
  <c r="V175" i="25"/>
  <c r="S175" i="25"/>
  <c r="P175" i="25"/>
  <c r="M175" i="25"/>
  <c r="J175" i="25"/>
  <c r="G175" i="25"/>
  <c r="AN174" i="25"/>
  <c r="AK174" i="25"/>
  <c r="AH174" i="25"/>
  <c r="AB174" i="25"/>
  <c r="Y174" i="25"/>
  <c r="V174" i="25"/>
  <c r="S174" i="25"/>
  <c r="P174" i="25"/>
  <c r="M174" i="25"/>
  <c r="J174" i="25"/>
  <c r="G174" i="25"/>
  <c r="AN173" i="25"/>
  <c r="AK173" i="25"/>
  <c r="AH173" i="25"/>
  <c r="AB173" i="25"/>
  <c r="Y173" i="25"/>
  <c r="V173" i="25"/>
  <c r="S173" i="25"/>
  <c r="P173" i="25"/>
  <c r="M173" i="25"/>
  <c r="J173" i="25"/>
  <c r="G173" i="25"/>
  <c r="AN172" i="25"/>
  <c r="AK172" i="25"/>
  <c r="AH172" i="25"/>
  <c r="AB172" i="25"/>
  <c r="Y172" i="25"/>
  <c r="V172" i="25"/>
  <c r="S172" i="25"/>
  <c r="P172" i="25"/>
  <c r="M172" i="25"/>
  <c r="J172" i="25"/>
  <c r="G172" i="25"/>
  <c r="AN171" i="25"/>
  <c r="AK171" i="25"/>
  <c r="AH171" i="25"/>
  <c r="AB171" i="25"/>
  <c r="Y171" i="25"/>
  <c r="V171" i="25"/>
  <c r="S171" i="25"/>
  <c r="P171" i="25"/>
  <c r="M171" i="25"/>
  <c r="J171" i="25"/>
  <c r="G171" i="25"/>
  <c r="AN170" i="25"/>
  <c r="AK170" i="25"/>
  <c r="AH170" i="25"/>
  <c r="AB170" i="25"/>
  <c r="Y170" i="25"/>
  <c r="V170" i="25"/>
  <c r="S170" i="25"/>
  <c r="P170" i="25"/>
  <c r="M170" i="25"/>
  <c r="J170" i="25"/>
  <c r="G170" i="25"/>
  <c r="AY169" i="25"/>
  <c r="AX169" i="25"/>
  <c r="AV169" i="25"/>
  <c r="AU169" i="25"/>
  <c r="AS169" i="25"/>
  <c r="AR169" i="25"/>
  <c r="AP169" i="25"/>
  <c r="AQ169" i="25" s="1"/>
  <c r="AO169" i="25"/>
  <c r="AM169" i="25"/>
  <c r="AL169" i="25"/>
  <c r="AJ169" i="25"/>
  <c r="AI169" i="25"/>
  <c r="AG169" i="25"/>
  <c r="AF169" i="25"/>
  <c r="AD169" i="25"/>
  <c r="AE169" i="25" s="1"/>
  <c r="AC169" i="25"/>
  <c r="AA169" i="25"/>
  <c r="Z169" i="25"/>
  <c r="X169" i="25"/>
  <c r="W169" i="25"/>
  <c r="U169" i="25"/>
  <c r="T169" i="25"/>
  <c r="R169" i="25"/>
  <c r="Q169" i="25"/>
  <c r="O169" i="25"/>
  <c r="N169" i="25"/>
  <c r="L169" i="25"/>
  <c r="K169" i="25"/>
  <c r="I169" i="25"/>
  <c r="H169" i="25"/>
  <c r="F169" i="25"/>
  <c r="E169" i="25"/>
  <c r="AN168" i="25"/>
  <c r="AK168" i="25"/>
  <c r="AH168" i="25"/>
  <c r="AB168" i="25"/>
  <c r="Y168" i="25"/>
  <c r="V168" i="25"/>
  <c r="S168" i="25"/>
  <c r="P168" i="25"/>
  <c r="M168" i="25"/>
  <c r="J168" i="25"/>
  <c r="G168" i="25"/>
  <c r="AN167" i="25"/>
  <c r="AK167" i="25"/>
  <c r="AH167" i="25"/>
  <c r="AB167" i="25"/>
  <c r="Y167" i="25"/>
  <c r="V167" i="25"/>
  <c r="S167" i="25"/>
  <c r="P167" i="25"/>
  <c r="M167" i="25"/>
  <c r="J167" i="25"/>
  <c r="G167" i="25"/>
  <c r="AN166" i="25"/>
  <c r="AK166" i="25"/>
  <c r="AH166" i="25"/>
  <c r="AB166" i="25"/>
  <c r="Y166" i="25"/>
  <c r="V166" i="25"/>
  <c r="S166" i="25"/>
  <c r="P166" i="25"/>
  <c r="M166" i="25"/>
  <c r="J166" i="25"/>
  <c r="G166" i="25"/>
  <c r="AN165" i="25"/>
  <c r="AK165" i="25"/>
  <c r="AH165" i="25"/>
  <c r="AB165" i="25"/>
  <c r="Y165" i="25"/>
  <c r="V165" i="25"/>
  <c r="S165" i="25"/>
  <c r="P165" i="25"/>
  <c r="M165" i="25"/>
  <c r="J165" i="25"/>
  <c r="G165" i="25"/>
  <c r="AN164" i="25"/>
  <c r="AK164" i="25"/>
  <c r="AH164" i="25"/>
  <c r="AB164" i="25"/>
  <c r="Y164" i="25"/>
  <c r="V164" i="25"/>
  <c r="S164" i="25"/>
  <c r="P164" i="25"/>
  <c r="M164" i="25"/>
  <c r="J164" i="25"/>
  <c r="G164" i="25"/>
  <c r="AN163" i="25"/>
  <c r="AK163" i="25"/>
  <c r="AH163" i="25"/>
  <c r="AB163" i="25"/>
  <c r="Y163" i="25"/>
  <c r="V163" i="25"/>
  <c r="S163" i="25"/>
  <c r="P163" i="25"/>
  <c r="M163" i="25"/>
  <c r="J163" i="25"/>
  <c r="G163" i="25"/>
  <c r="AN162" i="25"/>
  <c r="AK162" i="25"/>
  <c r="AH162" i="25"/>
  <c r="AB162" i="25"/>
  <c r="Y162" i="25"/>
  <c r="V162" i="25"/>
  <c r="S162" i="25"/>
  <c r="P162" i="25"/>
  <c r="M162" i="25"/>
  <c r="J162" i="25"/>
  <c r="G162" i="25"/>
  <c r="AY161" i="25"/>
  <c r="AX161" i="25"/>
  <c r="AV161" i="25"/>
  <c r="AU161" i="25"/>
  <c r="AS161" i="25"/>
  <c r="AR161" i="25"/>
  <c r="AP161" i="25"/>
  <c r="AO161" i="25"/>
  <c r="AM161" i="25"/>
  <c r="AL161" i="25"/>
  <c r="AJ161" i="25"/>
  <c r="AI161" i="25"/>
  <c r="AG161" i="25"/>
  <c r="AF161" i="25"/>
  <c r="AD161" i="25"/>
  <c r="AC161" i="25"/>
  <c r="AA161" i="25"/>
  <c r="Z161" i="25"/>
  <c r="X161" i="25"/>
  <c r="W161" i="25"/>
  <c r="U161" i="25"/>
  <c r="T161" i="25"/>
  <c r="R161" i="25"/>
  <c r="Q161" i="25"/>
  <c r="O161" i="25"/>
  <c r="N161" i="25"/>
  <c r="L161" i="25"/>
  <c r="K161" i="25"/>
  <c r="I161" i="25"/>
  <c r="H161" i="25"/>
  <c r="F161" i="25"/>
  <c r="E161" i="25"/>
  <c r="AN160" i="25"/>
  <c r="AK160" i="25"/>
  <c r="AH160" i="25"/>
  <c r="AB160" i="25"/>
  <c r="Y160" i="25"/>
  <c r="V160" i="25"/>
  <c r="S160" i="25"/>
  <c r="P160" i="25"/>
  <c r="M160" i="25"/>
  <c r="J160" i="25"/>
  <c r="G160" i="25"/>
  <c r="AN159" i="25"/>
  <c r="AK159" i="25"/>
  <c r="AH159" i="25"/>
  <c r="AB159" i="25"/>
  <c r="Y159" i="25"/>
  <c r="V159" i="25"/>
  <c r="S159" i="25"/>
  <c r="P159" i="25"/>
  <c r="M159" i="25"/>
  <c r="J159" i="25"/>
  <c r="G159" i="25"/>
  <c r="AN158" i="25"/>
  <c r="AK158" i="25"/>
  <c r="AH158" i="25"/>
  <c r="AB158" i="25"/>
  <c r="Y158" i="25"/>
  <c r="V158" i="25"/>
  <c r="S158" i="25"/>
  <c r="P158" i="25"/>
  <c r="M158" i="25"/>
  <c r="J158" i="25"/>
  <c r="G158" i="25"/>
  <c r="AN157" i="25"/>
  <c r="AK157" i="25"/>
  <c r="AH157" i="25"/>
  <c r="AB157" i="25"/>
  <c r="Y157" i="25"/>
  <c r="V157" i="25"/>
  <c r="S157" i="25"/>
  <c r="P157" i="25"/>
  <c r="M157" i="25"/>
  <c r="J157" i="25"/>
  <c r="G157" i="25"/>
  <c r="AN156" i="25"/>
  <c r="AK156" i="25"/>
  <c r="AH156" i="25"/>
  <c r="AB156" i="25"/>
  <c r="Y156" i="25"/>
  <c r="V156" i="25"/>
  <c r="S156" i="25"/>
  <c r="P156" i="25"/>
  <c r="M156" i="25"/>
  <c r="J156" i="25"/>
  <c r="G156" i="25"/>
  <c r="AN155" i="25"/>
  <c r="AK155" i="25"/>
  <c r="AH155" i="25"/>
  <c r="AB155" i="25"/>
  <c r="Y155" i="25"/>
  <c r="V155" i="25"/>
  <c r="S155" i="25"/>
  <c r="P155" i="25"/>
  <c r="M155" i="25"/>
  <c r="J155" i="25"/>
  <c r="G155" i="25"/>
  <c r="AN154" i="25"/>
  <c r="AK154" i="25"/>
  <c r="AH154" i="25"/>
  <c r="AB154" i="25"/>
  <c r="Y154" i="25"/>
  <c r="V154" i="25"/>
  <c r="S154" i="25"/>
  <c r="P154" i="25"/>
  <c r="M154" i="25"/>
  <c r="J154" i="25"/>
  <c r="G154" i="25"/>
  <c r="AY153" i="25"/>
  <c r="AX153" i="25"/>
  <c r="AV153" i="25"/>
  <c r="AU153" i="25"/>
  <c r="AS153" i="25"/>
  <c r="AT153" i="25" s="1"/>
  <c r="AR153" i="25"/>
  <c r="AP153" i="25"/>
  <c r="AO153" i="25"/>
  <c r="AM153" i="25"/>
  <c r="AL153" i="25"/>
  <c r="AJ153" i="25"/>
  <c r="AI153" i="25"/>
  <c r="AG153" i="25"/>
  <c r="AF153" i="25"/>
  <c r="AD153" i="25"/>
  <c r="AC153" i="25"/>
  <c r="AA153" i="25"/>
  <c r="Z153" i="25"/>
  <c r="X153" i="25"/>
  <c r="W153" i="25"/>
  <c r="U153" i="25"/>
  <c r="T153" i="25"/>
  <c r="R153" i="25"/>
  <c r="Q153" i="25"/>
  <c r="O153" i="25"/>
  <c r="N153" i="25"/>
  <c r="L153" i="25"/>
  <c r="K153" i="25"/>
  <c r="I153" i="25"/>
  <c r="H153" i="25"/>
  <c r="F153" i="25"/>
  <c r="E153" i="25"/>
  <c r="AN152" i="25"/>
  <c r="AK152" i="25"/>
  <c r="AH152" i="25"/>
  <c r="AB152" i="25"/>
  <c r="Y152" i="25"/>
  <c r="V152" i="25"/>
  <c r="S152" i="25"/>
  <c r="P152" i="25"/>
  <c r="M152" i="25"/>
  <c r="J152" i="25"/>
  <c r="G152" i="25"/>
  <c r="AN151" i="25"/>
  <c r="AK151" i="25"/>
  <c r="AH151" i="25"/>
  <c r="AB151" i="25"/>
  <c r="Y151" i="25"/>
  <c r="V151" i="25"/>
  <c r="S151" i="25"/>
  <c r="P151" i="25"/>
  <c r="M151" i="25"/>
  <c r="J151" i="25"/>
  <c r="G151" i="25"/>
  <c r="AN150" i="25"/>
  <c r="AK150" i="25"/>
  <c r="AH150" i="25"/>
  <c r="AB150" i="25"/>
  <c r="Y150" i="25"/>
  <c r="V150" i="25"/>
  <c r="S150" i="25"/>
  <c r="P150" i="25"/>
  <c r="M150" i="25"/>
  <c r="J150" i="25"/>
  <c r="G150" i="25"/>
  <c r="AN149" i="25"/>
  <c r="AK149" i="25"/>
  <c r="AH149" i="25"/>
  <c r="AB149" i="25"/>
  <c r="Y149" i="25"/>
  <c r="V149" i="25"/>
  <c r="S149" i="25"/>
  <c r="P149" i="25"/>
  <c r="M149" i="25"/>
  <c r="J149" i="25"/>
  <c r="G149" i="25"/>
  <c r="AN148" i="25"/>
  <c r="AK148" i="25"/>
  <c r="AH148" i="25"/>
  <c r="AB148" i="25"/>
  <c r="Y148" i="25"/>
  <c r="V148" i="25"/>
  <c r="S148" i="25"/>
  <c r="P148" i="25"/>
  <c r="M148" i="25"/>
  <c r="J148" i="25"/>
  <c r="G148" i="25"/>
  <c r="AN147" i="25"/>
  <c r="AK147" i="25"/>
  <c r="AH147" i="25"/>
  <c r="AB147" i="25"/>
  <c r="Y147" i="25"/>
  <c r="V147" i="25"/>
  <c r="S147" i="25"/>
  <c r="P147" i="25"/>
  <c r="M147" i="25"/>
  <c r="J147" i="25"/>
  <c r="G147" i="25"/>
  <c r="AN146" i="25"/>
  <c r="AK146" i="25"/>
  <c r="AH146" i="25"/>
  <c r="AB146" i="25"/>
  <c r="Y146" i="25"/>
  <c r="V146" i="25"/>
  <c r="S146" i="25"/>
  <c r="P146" i="25"/>
  <c r="M146" i="25"/>
  <c r="J146" i="25"/>
  <c r="G146" i="25"/>
  <c r="AY144" i="25"/>
  <c r="AX144" i="25"/>
  <c r="AV144" i="25"/>
  <c r="AU144" i="25"/>
  <c r="AS144" i="25"/>
  <c r="AR144" i="25"/>
  <c r="AP144" i="25"/>
  <c r="AO144" i="25"/>
  <c r="AM144" i="25"/>
  <c r="AL144" i="25"/>
  <c r="AJ144" i="25"/>
  <c r="AI144" i="25"/>
  <c r="AG144" i="25"/>
  <c r="AF144" i="25"/>
  <c r="AD144" i="25"/>
  <c r="AC144" i="25"/>
  <c r="AA144" i="25"/>
  <c r="Z144" i="25"/>
  <c r="X144" i="25"/>
  <c r="W144" i="25"/>
  <c r="U144" i="25"/>
  <c r="T144" i="25"/>
  <c r="R144" i="25"/>
  <c r="Q144" i="25"/>
  <c r="O144" i="25"/>
  <c r="N144" i="25"/>
  <c r="L144" i="25"/>
  <c r="K144" i="25"/>
  <c r="I144" i="25"/>
  <c r="H144" i="25"/>
  <c r="F144" i="25"/>
  <c r="E144" i="25"/>
  <c r="AN143" i="25"/>
  <c r="AK143" i="25"/>
  <c r="AH143" i="25"/>
  <c r="AB143" i="25"/>
  <c r="Y143" i="25"/>
  <c r="V143" i="25"/>
  <c r="S143" i="25"/>
  <c r="P143" i="25"/>
  <c r="M143" i="25"/>
  <c r="J143" i="25"/>
  <c r="G143" i="25"/>
  <c r="AN142" i="25"/>
  <c r="AK142" i="25"/>
  <c r="AH142" i="25"/>
  <c r="AB142" i="25"/>
  <c r="Y142" i="25"/>
  <c r="V142" i="25"/>
  <c r="S142" i="25"/>
  <c r="P142" i="25"/>
  <c r="M142" i="25"/>
  <c r="J142" i="25"/>
  <c r="G142" i="25"/>
  <c r="AN141" i="25"/>
  <c r="AK141" i="25"/>
  <c r="AH141" i="25"/>
  <c r="AB141" i="25"/>
  <c r="Y141" i="25"/>
  <c r="V141" i="25"/>
  <c r="S141" i="25"/>
  <c r="P141" i="25"/>
  <c r="M141" i="25"/>
  <c r="J141" i="25"/>
  <c r="G141" i="25"/>
  <c r="AN140" i="25"/>
  <c r="AK140" i="25"/>
  <c r="AH140" i="25"/>
  <c r="AB140" i="25"/>
  <c r="Y140" i="25"/>
  <c r="V140" i="25"/>
  <c r="S140" i="25"/>
  <c r="P140" i="25"/>
  <c r="M140" i="25"/>
  <c r="J140" i="25"/>
  <c r="G140" i="25"/>
  <c r="AN139" i="25"/>
  <c r="AK139" i="25"/>
  <c r="AH139" i="25"/>
  <c r="AB139" i="25"/>
  <c r="Y139" i="25"/>
  <c r="V139" i="25"/>
  <c r="S139" i="25"/>
  <c r="P139" i="25"/>
  <c r="M139" i="25"/>
  <c r="J139" i="25"/>
  <c r="G139" i="25"/>
  <c r="AN138" i="25"/>
  <c r="AK138" i="25"/>
  <c r="AH138" i="25"/>
  <c r="AB138" i="25"/>
  <c r="Y138" i="25"/>
  <c r="V138" i="25"/>
  <c r="S138" i="25"/>
  <c r="P138" i="25"/>
  <c r="M138" i="25"/>
  <c r="J138" i="25"/>
  <c r="G138" i="25"/>
  <c r="AN137" i="25"/>
  <c r="AK137" i="25"/>
  <c r="AH137" i="25"/>
  <c r="AB137" i="25"/>
  <c r="Y137" i="25"/>
  <c r="V137" i="25"/>
  <c r="S137" i="25"/>
  <c r="P137" i="25"/>
  <c r="M137" i="25"/>
  <c r="J137" i="25"/>
  <c r="G137" i="25"/>
  <c r="AY136" i="25"/>
  <c r="AX136" i="25"/>
  <c r="AV136" i="25"/>
  <c r="AW136" i="25" s="1"/>
  <c r="AU136" i="25"/>
  <c r="AS136" i="25"/>
  <c r="AR136" i="25"/>
  <c r="AP136" i="25"/>
  <c r="AQ136" i="25" s="1"/>
  <c r="AO136" i="25"/>
  <c r="AM136" i="25"/>
  <c r="AL136" i="25"/>
  <c r="AJ136" i="25"/>
  <c r="AI136" i="25"/>
  <c r="AG136" i="25"/>
  <c r="AF136" i="25"/>
  <c r="AD136" i="25"/>
  <c r="AE136" i="25" s="1"/>
  <c r="AC136" i="25"/>
  <c r="AA136" i="25"/>
  <c r="Z136" i="25"/>
  <c r="X136" i="25"/>
  <c r="W136" i="25"/>
  <c r="U136" i="25"/>
  <c r="T136" i="25"/>
  <c r="R136" i="25"/>
  <c r="Q136" i="25"/>
  <c r="O136" i="25"/>
  <c r="N136" i="25"/>
  <c r="L136" i="25"/>
  <c r="K136" i="25"/>
  <c r="I136" i="25"/>
  <c r="H136" i="25"/>
  <c r="F136" i="25"/>
  <c r="E136" i="25"/>
  <c r="AN135" i="25"/>
  <c r="AK135" i="25"/>
  <c r="AH135" i="25"/>
  <c r="AB135" i="25"/>
  <c r="Y135" i="25"/>
  <c r="V135" i="25"/>
  <c r="S135" i="25"/>
  <c r="P135" i="25"/>
  <c r="M135" i="25"/>
  <c r="J135" i="25"/>
  <c r="G135" i="25"/>
  <c r="AN134" i="25"/>
  <c r="AK134" i="25"/>
  <c r="AH134" i="25"/>
  <c r="AB134" i="25"/>
  <c r="Y134" i="25"/>
  <c r="V134" i="25"/>
  <c r="S134" i="25"/>
  <c r="P134" i="25"/>
  <c r="M134" i="25"/>
  <c r="J134" i="25"/>
  <c r="G134" i="25"/>
  <c r="AN133" i="25"/>
  <c r="AK133" i="25"/>
  <c r="AH133" i="25"/>
  <c r="AB133" i="25"/>
  <c r="Y133" i="25"/>
  <c r="V133" i="25"/>
  <c r="S133" i="25"/>
  <c r="P133" i="25"/>
  <c r="M133" i="25"/>
  <c r="J133" i="25"/>
  <c r="G133" i="25"/>
  <c r="AN132" i="25"/>
  <c r="AK132" i="25"/>
  <c r="AH132" i="25"/>
  <c r="AB132" i="25"/>
  <c r="Y132" i="25"/>
  <c r="V132" i="25"/>
  <c r="S132" i="25"/>
  <c r="P132" i="25"/>
  <c r="M132" i="25"/>
  <c r="J132" i="25"/>
  <c r="G132" i="25"/>
  <c r="AN131" i="25"/>
  <c r="AK131" i="25"/>
  <c r="AH131" i="25"/>
  <c r="AB131" i="25"/>
  <c r="Y131" i="25"/>
  <c r="V131" i="25"/>
  <c r="S131" i="25"/>
  <c r="P131" i="25"/>
  <c r="M131" i="25"/>
  <c r="J131" i="25"/>
  <c r="G131" i="25"/>
  <c r="AN130" i="25"/>
  <c r="AK130" i="25"/>
  <c r="AH130" i="25"/>
  <c r="AB130" i="25"/>
  <c r="Y130" i="25"/>
  <c r="V130" i="25"/>
  <c r="S130" i="25"/>
  <c r="P130" i="25"/>
  <c r="M130" i="25"/>
  <c r="J130" i="25"/>
  <c r="G130" i="25"/>
  <c r="AN129" i="25"/>
  <c r="AK129" i="25"/>
  <c r="AH129" i="25"/>
  <c r="AB129" i="25"/>
  <c r="Y129" i="25"/>
  <c r="V129" i="25"/>
  <c r="S129" i="25"/>
  <c r="P129" i="25"/>
  <c r="M129" i="25"/>
  <c r="J129" i="25"/>
  <c r="G129" i="25"/>
  <c r="AY128" i="25"/>
  <c r="AX128" i="25"/>
  <c r="AV128" i="25"/>
  <c r="AU128" i="25"/>
  <c r="AS128" i="25"/>
  <c r="AR128" i="25"/>
  <c r="AP128" i="25"/>
  <c r="AO128" i="25"/>
  <c r="AM128" i="25"/>
  <c r="AL128" i="25"/>
  <c r="AJ128" i="25"/>
  <c r="AI128" i="25"/>
  <c r="AG128" i="25"/>
  <c r="AF128" i="25"/>
  <c r="AD128" i="25"/>
  <c r="AC128" i="25"/>
  <c r="AA128" i="25"/>
  <c r="Z128" i="25"/>
  <c r="X128" i="25"/>
  <c r="W128" i="25"/>
  <c r="U128" i="25"/>
  <c r="T128" i="25"/>
  <c r="R128" i="25"/>
  <c r="Q128" i="25"/>
  <c r="O128" i="25"/>
  <c r="N128" i="25"/>
  <c r="L128" i="25"/>
  <c r="K128" i="25"/>
  <c r="I128" i="25"/>
  <c r="H128" i="25"/>
  <c r="F128" i="25"/>
  <c r="E128" i="25"/>
  <c r="AN127" i="25"/>
  <c r="AK127" i="25"/>
  <c r="AH127" i="25"/>
  <c r="AB127" i="25"/>
  <c r="Y127" i="25"/>
  <c r="V127" i="25"/>
  <c r="S127" i="25"/>
  <c r="P127" i="25"/>
  <c r="M127" i="25"/>
  <c r="J127" i="25"/>
  <c r="G127" i="25"/>
  <c r="AN126" i="25"/>
  <c r="AK126" i="25"/>
  <c r="AH126" i="25"/>
  <c r="AB126" i="25"/>
  <c r="Y126" i="25"/>
  <c r="V126" i="25"/>
  <c r="S126" i="25"/>
  <c r="P126" i="25"/>
  <c r="M126" i="25"/>
  <c r="J126" i="25"/>
  <c r="G126" i="25"/>
  <c r="AN125" i="25"/>
  <c r="AK125" i="25"/>
  <c r="AH125" i="25"/>
  <c r="AB125" i="25"/>
  <c r="Y125" i="25"/>
  <c r="V125" i="25"/>
  <c r="S125" i="25"/>
  <c r="P125" i="25"/>
  <c r="M125" i="25"/>
  <c r="J125" i="25"/>
  <c r="G125" i="25"/>
  <c r="AN124" i="25"/>
  <c r="AK124" i="25"/>
  <c r="AH124" i="25"/>
  <c r="AB124" i="25"/>
  <c r="Y124" i="25"/>
  <c r="V124" i="25"/>
  <c r="S124" i="25"/>
  <c r="P124" i="25"/>
  <c r="M124" i="25"/>
  <c r="J124" i="25"/>
  <c r="G124" i="25"/>
  <c r="AN123" i="25"/>
  <c r="AK123" i="25"/>
  <c r="AH123" i="25"/>
  <c r="AB123" i="25"/>
  <c r="Y123" i="25"/>
  <c r="V123" i="25"/>
  <c r="S123" i="25"/>
  <c r="P123" i="25"/>
  <c r="M123" i="25"/>
  <c r="J123" i="25"/>
  <c r="G123" i="25"/>
  <c r="AN122" i="25"/>
  <c r="AK122" i="25"/>
  <c r="AH122" i="25"/>
  <c r="AB122" i="25"/>
  <c r="Y122" i="25"/>
  <c r="V122" i="25"/>
  <c r="S122" i="25"/>
  <c r="P122" i="25"/>
  <c r="M122" i="25"/>
  <c r="J122" i="25"/>
  <c r="G122" i="25"/>
  <c r="AN121" i="25"/>
  <c r="AK121" i="25"/>
  <c r="AH121" i="25"/>
  <c r="AB121" i="25"/>
  <c r="Y121" i="25"/>
  <c r="V121" i="25"/>
  <c r="S121" i="25"/>
  <c r="P121" i="25"/>
  <c r="M121" i="25"/>
  <c r="J121" i="25"/>
  <c r="G121" i="25"/>
  <c r="AY120" i="25"/>
  <c r="AX120" i="25"/>
  <c r="AV120" i="25"/>
  <c r="AU120" i="25"/>
  <c r="AS120" i="25"/>
  <c r="AR120" i="25"/>
  <c r="AP120" i="25"/>
  <c r="AO120" i="25"/>
  <c r="AM120" i="25"/>
  <c r="AL120" i="25"/>
  <c r="AJ120" i="25"/>
  <c r="AI120" i="25"/>
  <c r="AG120" i="25"/>
  <c r="AF120" i="25"/>
  <c r="AD120" i="25"/>
  <c r="AC120" i="25"/>
  <c r="AA120" i="25"/>
  <c r="Z120" i="25"/>
  <c r="X120" i="25"/>
  <c r="W120" i="25"/>
  <c r="U120" i="25"/>
  <c r="T120" i="25"/>
  <c r="R120" i="25"/>
  <c r="Q120" i="25"/>
  <c r="O120" i="25"/>
  <c r="N120" i="25"/>
  <c r="L120" i="25"/>
  <c r="K120" i="25"/>
  <c r="I120" i="25"/>
  <c r="H120" i="25"/>
  <c r="F120" i="25"/>
  <c r="E120" i="25"/>
  <c r="AN119" i="25"/>
  <c r="AK119" i="25"/>
  <c r="AH119" i="25"/>
  <c r="AB119" i="25"/>
  <c r="Y119" i="25"/>
  <c r="V119" i="25"/>
  <c r="S119" i="25"/>
  <c r="P119" i="25"/>
  <c r="M119" i="25"/>
  <c r="J119" i="25"/>
  <c r="G119" i="25"/>
  <c r="AN118" i="25"/>
  <c r="AK118" i="25"/>
  <c r="AH118" i="25"/>
  <c r="AB118" i="25"/>
  <c r="Y118" i="25"/>
  <c r="V118" i="25"/>
  <c r="S118" i="25"/>
  <c r="P118" i="25"/>
  <c r="M118" i="25"/>
  <c r="J118" i="25"/>
  <c r="G118" i="25"/>
  <c r="AN117" i="25"/>
  <c r="AK117" i="25"/>
  <c r="AH117" i="25"/>
  <c r="AB117" i="25"/>
  <c r="Y117" i="25"/>
  <c r="V117" i="25"/>
  <c r="S117" i="25"/>
  <c r="P117" i="25"/>
  <c r="M117" i="25"/>
  <c r="J117" i="25"/>
  <c r="G117" i="25"/>
  <c r="AN116" i="25"/>
  <c r="AK116" i="25"/>
  <c r="AH116" i="25"/>
  <c r="AB116" i="25"/>
  <c r="Y116" i="25"/>
  <c r="V116" i="25"/>
  <c r="S116" i="25"/>
  <c r="P116" i="25"/>
  <c r="M116" i="25"/>
  <c r="J116" i="25"/>
  <c r="G116" i="25"/>
  <c r="AN115" i="25"/>
  <c r="AK115" i="25"/>
  <c r="AH115" i="25"/>
  <c r="AB115" i="25"/>
  <c r="Y115" i="25"/>
  <c r="V115" i="25"/>
  <c r="S115" i="25"/>
  <c r="P115" i="25"/>
  <c r="M115" i="25"/>
  <c r="J115" i="25"/>
  <c r="G115" i="25"/>
  <c r="AN114" i="25"/>
  <c r="AK114" i="25"/>
  <c r="AH114" i="25"/>
  <c r="AB114" i="25"/>
  <c r="Y114" i="25"/>
  <c r="V114" i="25"/>
  <c r="S114" i="25"/>
  <c r="P114" i="25"/>
  <c r="M114" i="25"/>
  <c r="J114" i="25"/>
  <c r="G114" i="25"/>
  <c r="AN113" i="25"/>
  <c r="AK113" i="25"/>
  <c r="AH113" i="25"/>
  <c r="AB113" i="25"/>
  <c r="Y113" i="25"/>
  <c r="V113" i="25"/>
  <c r="S113" i="25"/>
  <c r="P113" i="25"/>
  <c r="M113" i="25"/>
  <c r="J113" i="25"/>
  <c r="G113" i="25"/>
  <c r="AY109" i="25"/>
  <c r="AX109" i="25"/>
  <c r="AV109" i="25"/>
  <c r="AU109" i="25"/>
  <c r="AS109" i="25"/>
  <c r="AR109" i="25"/>
  <c r="AP109" i="25"/>
  <c r="AO109" i="25"/>
  <c r="AM109" i="25"/>
  <c r="AL109" i="25"/>
  <c r="AJ109" i="25"/>
  <c r="AI109" i="25"/>
  <c r="AG109" i="25"/>
  <c r="AF109" i="25"/>
  <c r="AD109" i="25"/>
  <c r="AC109" i="25"/>
  <c r="AA109" i="25"/>
  <c r="Z109" i="25"/>
  <c r="X109" i="25"/>
  <c r="W109" i="25"/>
  <c r="U109" i="25"/>
  <c r="T109" i="25"/>
  <c r="R109" i="25"/>
  <c r="Q109" i="25"/>
  <c r="O109" i="25"/>
  <c r="N109" i="25"/>
  <c r="L109" i="25"/>
  <c r="K109" i="25"/>
  <c r="I109" i="25"/>
  <c r="H109" i="25"/>
  <c r="F109" i="25"/>
  <c r="E109" i="25"/>
  <c r="AN108" i="25"/>
  <c r="AK108" i="25"/>
  <c r="AH108" i="25"/>
  <c r="AB108" i="25"/>
  <c r="Y108" i="25"/>
  <c r="V108" i="25"/>
  <c r="S108" i="25"/>
  <c r="P108" i="25"/>
  <c r="M108" i="25"/>
  <c r="J108" i="25"/>
  <c r="G108" i="25"/>
  <c r="AN107" i="25"/>
  <c r="AK107" i="25"/>
  <c r="AH107" i="25"/>
  <c r="AB107" i="25"/>
  <c r="Y107" i="25"/>
  <c r="V107" i="25"/>
  <c r="S107" i="25"/>
  <c r="P107" i="25"/>
  <c r="M107" i="25"/>
  <c r="J107" i="25"/>
  <c r="G107" i="25"/>
  <c r="AN106" i="25"/>
  <c r="AK106" i="25"/>
  <c r="AH106" i="25"/>
  <c r="AB106" i="25"/>
  <c r="Y106" i="25"/>
  <c r="V106" i="25"/>
  <c r="S106" i="25"/>
  <c r="P106" i="25"/>
  <c r="M106" i="25"/>
  <c r="J106" i="25"/>
  <c r="G106" i="25"/>
  <c r="AN105" i="25"/>
  <c r="AK105" i="25"/>
  <c r="AH105" i="25"/>
  <c r="AB105" i="25"/>
  <c r="Y105" i="25"/>
  <c r="V105" i="25"/>
  <c r="S105" i="25"/>
  <c r="P105" i="25"/>
  <c r="M105" i="25"/>
  <c r="J105" i="25"/>
  <c r="G105" i="25"/>
  <c r="AN104" i="25"/>
  <c r="AK104" i="25"/>
  <c r="AH104" i="25"/>
  <c r="AB104" i="25"/>
  <c r="Y104" i="25"/>
  <c r="V104" i="25"/>
  <c r="S104" i="25"/>
  <c r="P104" i="25"/>
  <c r="M104" i="25"/>
  <c r="J104" i="25"/>
  <c r="G104" i="25"/>
  <c r="AN103" i="25"/>
  <c r="AK103" i="25"/>
  <c r="AH103" i="25"/>
  <c r="AB103" i="25"/>
  <c r="Y103" i="25"/>
  <c r="V103" i="25"/>
  <c r="S103" i="25"/>
  <c r="P103" i="25"/>
  <c r="M103" i="25"/>
  <c r="J103" i="25"/>
  <c r="G103" i="25"/>
  <c r="AN102" i="25"/>
  <c r="AK102" i="25"/>
  <c r="AH102" i="25"/>
  <c r="AB102" i="25"/>
  <c r="Y102" i="25"/>
  <c r="V102" i="25"/>
  <c r="S102" i="25"/>
  <c r="P102" i="25"/>
  <c r="M102" i="25"/>
  <c r="J102" i="25"/>
  <c r="G102" i="25"/>
  <c r="AY101" i="25"/>
  <c r="AX101" i="25"/>
  <c r="AV101" i="25"/>
  <c r="AU101" i="25"/>
  <c r="AS101" i="25"/>
  <c r="AR101" i="25"/>
  <c r="AP101" i="25"/>
  <c r="AO101" i="25"/>
  <c r="AM101" i="25"/>
  <c r="AL101" i="25"/>
  <c r="AJ101" i="25"/>
  <c r="AI101" i="25"/>
  <c r="AG101" i="25"/>
  <c r="AF101" i="25"/>
  <c r="AD101" i="25"/>
  <c r="AE101" i="25" s="1"/>
  <c r="AC101" i="25"/>
  <c r="AA101" i="25"/>
  <c r="Z101" i="25"/>
  <c r="X101" i="25"/>
  <c r="W101" i="25"/>
  <c r="U101" i="25"/>
  <c r="T101" i="25"/>
  <c r="R101" i="25"/>
  <c r="Q101" i="25"/>
  <c r="O101" i="25"/>
  <c r="N101" i="25"/>
  <c r="L101" i="25"/>
  <c r="K101" i="25"/>
  <c r="I101" i="25"/>
  <c r="H101" i="25"/>
  <c r="F101" i="25"/>
  <c r="E101" i="25"/>
  <c r="AN100" i="25"/>
  <c r="AK100" i="25"/>
  <c r="AH100" i="25"/>
  <c r="AB100" i="25"/>
  <c r="Y100" i="25"/>
  <c r="V100" i="25"/>
  <c r="P100" i="25"/>
  <c r="M100" i="25"/>
  <c r="J100" i="25"/>
  <c r="G100" i="25"/>
  <c r="AN99" i="25"/>
  <c r="AK99" i="25"/>
  <c r="AH99" i="25"/>
  <c r="AB99" i="25"/>
  <c r="Y99" i="25"/>
  <c r="V99" i="25"/>
  <c r="P99" i="25"/>
  <c r="M99" i="25"/>
  <c r="J99" i="25"/>
  <c r="G99" i="25"/>
  <c r="AN98" i="25"/>
  <c r="AK98" i="25"/>
  <c r="AH98" i="25"/>
  <c r="AB98" i="25"/>
  <c r="Y98" i="25"/>
  <c r="V98" i="25"/>
  <c r="P98" i="25"/>
  <c r="M98" i="25"/>
  <c r="J98" i="25"/>
  <c r="G98" i="25"/>
  <c r="AN97" i="25"/>
  <c r="AK97" i="25"/>
  <c r="AH97" i="25"/>
  <c r="AB97" i="25"/>
  <c r="Y97" i="25"/>
  <c r="V97" i="25"/>
  <c r="P97" i="25"/>
  <c r="M97" i="25"/>
  <c r="J97" i="25"/>
  <c r="G97" i="25"/>
  <c r="AN96" i="25"/>
  <c r="AK96" i="25"/>
  <c r="AH96" i="25"/>
  <c r="AB96" i="25"/>
  <c r="Y96" i="25"/>
  <c r="V96" i="25"/>
  <c r="P96" i="25"/>
  <c r="M96" i="25"/>
  <c r="J96" i="25"/>
  <c r="G96" i="25"/>
  <c r="AN95" i="25"/>
  <c r="AK95" i="25"/>
  <c r="AH95" i="25"/>
  <c r="AB95" i="25"/>
  <c r="Y95" i="25"/>
  <c r="V95" i="25"/>
  <c r="P95" i="25"/>
  <c r="M95" i="25"/>
  <c r="J95" i="25"/>
  <c r="G95" i="25"/>
  <c r="AN94" i="25"/>
  <c r="AK94" i="25"/>
  <c r="AH94" i="25"/>
  <c r="AB94" i="25"/>
  <c r="Y94" i="25"/>
  <c r="V94" i="25"/>
  <c r="P94" i="25"/>
  <c r="M94" i="25"/>
  <c r="J94" i="25"/>
  <c r="G94" i="25"/>
  <c r="AY93" i="25"/>
  <c r="AX93" i="25"/>
  <c r="AV93" i="25"/>
  <c r="AU93" i="25"/>
  <c r="AS93" i="25"/>
  <c r="AT93" i="25" s="1"/>
  <c r="AR93" i="25"/>
  <c r="AP93" i="25"/>
  <c r="AO93" i="25"/>
  <c r="AM93" i="25"/>
  <c r="AL93" i="25"/>
  <c r="AJ93" i="25"/>
  <c r="AI93" i="25"/>
  <c r="AG93" i="25"/>
  <c r="AF93" i="25"/>
  <c r="AD93" i="25"/>
  <c r="AC93" i="25"/>
  <c r="AA93" i="25"/>
  <c r="Z93" i="25"/>
  <c r="X93" i="25"/>
  <c r="W93" i="25"/>
  <c r="U93" i="25"/>
  <c r="T93" i="25"/>
  <c r="R93" i="25"/>
  <c r="Q93" i="25"/>
  <c r="O93" i="25"/>
  <c r="N93" i="25"/>
  <c r="L93" i="25"/>
  <c r="K93" i="25"/>
  <c r="I93" i="25"/>
  <c r="H93" i="25"/>
  <c r="F93" i="25"/>
  <c r="E93" i="25"/>
  <c r="AN92" i="25"/>
  <c r="AK92" i="25"/>
  <c r="AH92" i="25"/>
  <c r="AB92" i="25"/>
  <c r="Y92" i="25"/>
  <c r="V92" i="25"/>
  <c r="S92" i="25"/>
  <c r="P92" i="25"/>
  <c r="M92" i="25"/>
  <c r="J92" i="25"/>
  <c r="G92" i="25"/>
  <c r="AN91" i="25"/>
  <c r="AK91" i="25"/>
  <c r="AH91" i="25"/>
  <c r="AB91" i="25"/>
  <c r="Y91" i="25"/>
  <c r="V91" i="25"/>
  <c r="S91" i="25"/>
  <c r="P91" i="25"/>
  <c r="M91" i="25"/>
  <c r="J91" i="25"/>
  <c r="G91" i="25"/>
  <c r="AN90" i="25"/>
  <c r="AK90" i="25"/>
  <c r="AH90" i="25"/>
  <c r="AB90" i="25"/>
  <c r="Y90" i="25"/>
  <c r="V90" i="25"/>
  <c r="S90" i="25"/>
  <c r="P90" i="25"/>
  <c r="M90" i="25"/>
  <c r="J90" i="25"/>
  <c r="G90" i="25"/>
  <c r="AN89" i="25"/>
  <c r="AK89" i="25"/>
  <c r="AH89" i="25"/>
  <c r="AB89" i="25"/>
  <c r="Y89" i="25"/>
  <c r="V89" i="25"/>
  <c r="S89" i="25"/>
  <c r="P89" i="25"/>
  <c r="M89" i="25"/>
  <c r="J89" i="25"/>
  <c r="G89" i="25"/>
  <c r="AN88" i="25"/>
  <c r="AK88" i="25"/>
  <c r="AH88" i="25"/>
  <c r="AB88" i="25"/>
  <c r="Y88" i="25"/>
  <c r="V88" i="25"/>
  <c r="S88" i="25"/>
  <c r="P88" i="25"/>
  <c r="M88" i="25"/>
  <c r="J88" i="25"/>
  <c r="G88" i="25"/>
  <c r="AN87" i="25"/>
  <c r="AK87" i="25"/>
  <c r="AH87" i="25"/>
  <c r="AB87" i="25"/>
  <c r="Y87" i="25"/>
  <c r="V87" i="25"/>
  <c r="S87" i="25"/>
  <c r="P87" i="25"/>
  <c r="M87" i="25"/>
  <c r="J87" i="25"/>
  <c r="G87" i="25"/>
  <c r="AN86" i="25"/>
  <c r="AK86" i="25"/>
  <c r="AH86" i="25"/>
  <c r="AB86" i="25"/>
  <c r="Y86" i="25"/>
  <c r="V86" i="25"/>
  <c r="S86" i="25"/>
  <c r="P86" i="25"/>
  <c r="M86" i="25"/>
  <c r="J86" i="25"/>
  <c r="G86" i="25"/>
  <c r="AY85" i="25"/>
  <c r="AX85" i="25"/>
  <c r="AV85" i="25"/>
  <c r="AU85" i="25"/>
  <c r="AS85" i="25"/>
  <c r="AR85" i="25"/>
  <c r="AP85" i="25"/>
  <c r="AO85" i="25"/>
  <c r="AM85" i="25"/>
  <c r="AL85" i="25"/>
  <c r="AJ85" i="25"/>
  <c r="AI85" i="25"/>
  <c r="AG85" i="25"/>
  <c r="AF85" i="25"/>
  <c r="AD85" i="25"/>
  <c r="AC85" i="25"/>
  <c r="AA85" i="25"/>
  <c r="Z85" i="25"/>
  <c r="X85" i="25"/>
  <c r="W85" i="25"/>
  <c r="U85" i="25"/>
  <c r="T85" i="25"/>
  <c r="R85" i="25"/>
  <c r="Q85" i="25"/>
  <c r="O85" i="25"/>
  <c r="N85" i="25"/>
  <c r="L85" i="25"/>
  <c r="K85" i="25"/>
  <c r="I85" i="25"/>
  <c r="H85" i="25"/>
  <c r="F85" i="25"/>
  <c r="E85" i="25"/>
  <c r="AN84" i="25"/>
  <c r="AK84" i="25"/>
  <c r="AH84" i="25"/>
  <c r="AB84" i="25"/>
  <c r="Y84" i="25"/>
  <c r="V84" i="25"/>
  <c r="S84" i="25"/>
  <c r="P84" i="25"/>
  <c r="M84" i="25"/>
  <c r="J84" i="25"/>
  <c r="G84" i="25"/>
  <c r="AN83" i="25"/>
  <c r="AK83" i="25"/>
  <c r="AH83" i="25"/>
  <c r="AB83" i="25"/>
  <c r="Y83" i="25"/>
  <c r="V83" i="25"/>
  <c r="S83" i="25"/>
  <c r="P83" i="25"/>
  <c r="M83" i="25"/>
  <c r="J83" i="25"/>
  <c r="G83" i="25"/>
  <c r="AN82" i="25"/>
  <c r="AK82" i="25"/>
  <c r="AH82" i="25"/>
  <c r="AB82" i="25"/>
  <c r="Y82" i="25"/>
  <c r="V82" i="25"/>
  <c r="S82" i="25"/>
  <c r="P82" i="25"/>
  <c r="M82" i="25"/>
  <c r="J82" i="25"/>
  <c r="G82" i="25"/>
  <c r="AN81" i="25"/>
  <c r="AK81" i="25"/>
  <c r="AH81" i="25"/>
  <c r="AB81" i="25"/>
  <c r="Y81" i="25"/>
  <c r="V81" i="25"/>
  <c r="S81" i="25"/>
  <c r="P81" i="25"/>
  <c r="M81" i="25"/>
  <c r="J81" i="25"/>
  <c r="G81" i="25"/>
  <c r="AN80" i="25"/>
  <c r="AK80" i="25"/>
  <c r="AH80" i="25"/>
  <c r="AB80" i="25"/>
  <c r="Y80" i="25"/>
  <c r="V80" i="25"/>
  <c r="S80" i="25"/>
  <c r="P80" i="25"/>
  <c r="M80" i="25"/>
  <c r="J80" i="25"/>
  <c r="G80" i="25"/>
  <c r="AN79" i="25"/>
  <c r="AK79" i="25"/>
  <c r="AH79" i="25"/>
  <c r="AB79" i="25"/>
  <c r="Y79" i="25"/>
  <c r="V79" i="25"/>
  <c r="S79" i="25"/>
  <c r="P79" i="25"/>
  <c r="M79" i="25"/>
  <c r="J79" i="25"/>
  <c r="G79" i="25"/>
  <c r="AN78" i="25"/>
  <c r="AK78" i="25"/>
  <c r="AH78" i="25"/>
  <c r="AB78" i="25"/>
  <c r="Y78" i="25"/>
  <c r="V78" i="25"/>
  <c r="S78" i="25"/>
  <c r="P78" i="25"/>
  <c r="M78" i="25"/>
  <c r="J78" i="25"/>
  <c r="G78" i="25"/>
  <c r="AY77" i="25"/>
  <c r="AX77" i="25"/>
  <c r="AV77" i="25"/>
  <c r="AU77" i="25"/>
  <c r="AS77" i="25"/>
  <c r="AR77" i="25"/>
  <c r="AP77" i="25"/>
  <c r="AO77" i="25"/>
  <c r="AM77" i="25"/>
  <c r="AL77" i="25"/>
  <c r="AJ77" i="25"/>
  <c r="AI77" i="25"/>
  <c r="AG77" i="25"/>
  <c r="AF77" i="25"/>
  <c r="AD77" i="25"/>
  <c r="AC77" i="25"/>
  <c r="AA77" i="25"/>
  <c r="AA110" i="25" s="1"/>
  <c r="Z77" i="25"/>
  <c r="X77" i="25"/>
  <c r="W77" i="25"/>
  <c r="U77" i="25"/>
  <c r="T77" i="25"/>
  <c r="R77" i="25"/>
  <c r="Q77" i="25"/>
  <c r="O77" i="25"/>
  <c r="O110" i="25" s="1"/>
  <c r="N77" i="25"/>
  <c r="L77" i="25"/>
  <c r="K77" i="25"/>
  <c r="I77" i="25"/>
  <c r="H77" i="25"/>
  <c r="F77" i="25"/>
  <c r="E77" i="25"/>
  <c r="AN76" i="25"/>
  <c r="AK76" i="25"/>
  <c r="AH76" i="25"/>
  <c r="AB76" i="25"/>
  <c r="Y76" i="25"/>
  <c r="V76" i="25"/>
  <c r="S76" i="25"/>
  <c r="P76" i="25"/>
  <c r="M76" i="25"/>
  <c r="J76" i="25"/>
  <c r="G76" i="25"/>
  <c r="AN75" i="25"/>
  <c r="AK75" i="25"/>
  <c r="AH75" i="25"/>
  <c r="AB75" i="25"/>
  <c r="Y75" i="25"/>
  <c r="V75" i="25"/>
  <c r="S75" i="25"/>
  <c r="P75" i="25"/>
  <c r="M75" i="25"/>
  <c r="J75" i="25"/>
  <c r="G75" i="25"/>
  <c r="AN74" i="25"/>
  <c r="AK74" i="25"/>
  <c r="AH74" i="25"/>
  <c r="AB74" i="25"/>
  <c r="Y74" i="25"/>
  <c r="V74" i="25"/>
  <c r="S74" i="25"/>
  <c r="P74" i="25"/>
  <c r="M74" i="25"/>
  <c r="J74" i="25"/>
  <c r="G74" i="25"/>
  <c r="AN73" i="25"/>
  <c r="AK73" i="25"/>
  <c r="AH73" i="25"/>
  <c r="AB73" i="25"/>
  <c r="Y73" i="25"/>
  <c r="V73" i="25"/>
  <c r="S73" i="25"/>
  <c r="P73" i="25"/>
  <c r="M73" i="25"/>
  <c r="J73" i="25"/>
  <c r="G73" i="25"/>
  <c r="AN72" i="25"/>
  <c r="AK72" i="25"/>
  <c r="AH72" i="25"/>
  <c r="AB72" i="25"/>
  <c r="Y72" i="25"/>
  <c r="V72" i="25"/>
  <c r="S72" i="25"/>
  <c r="P72" i="25"/>
  <c r="M72" i="25"/>
  <c r="J72" i="25"/>
  <c r="G72" i="25"/>
  <c r="AN71" i="25"/>
  <c r="AK71" i="25"/>
  <c r="AH71" i="25"/>
  <c r="AB71" i="25"/>
  <c r="Y71" i="25"/>
  <c r="V71" i="25"/>
  <c r="S71" i="25"/>
  <c r="P71" i="25"/>
  <c r="M71" i="25"/>
  <c r="J71" i="25"/>
  <c r="G71" i="25"/>
  <c r="AN70" i="25"/>
  <c r="AK70" i="25"/>
  <c r="AH70" i="25"/>
  <c r="AB70" i="25"/>
  <c r="Y70" i="25"/>
  <c r="V70" i="25"/>
  <c r="S70" i="25"/>
  <c r="P70" i="25"/>
  <c r="M70" i="25"/>
  <c r="J70" i="25"/>
  <c r="G70" i="25"/>
  <c r="AY68" i="25"/>
  <c r="AX68" i="25"/>
  <c r="AV68" i="25"/>
  <c r="AU68" i="25"/>
  <c r="AS68" i="25"/>
  <c r="AR68" i="25"/>
  <c r="AP68" i="25"/>
  <c r="AO68" i="25"/>
  <c r="AM68" i="25"/>
  <c r="AL68" i="25"/>
  <c r="AJ68" i="25"/>
  <c r="AI68" i="25"/>
  <c r="AG68" i="25"/>
  <c r="AF68" i="25"/>
  <c r="AD68" i="25"/>
  <c r="AC68" i="25"/>
  <c r="AA68" i="25"/>
  <c r="Z68" i="25"/>
  <c r="X68" i="25"/>
  <c r="W68" i="25"/>
  <c r="U68" i="25"/>
  <c r="T68" i="25"/>
  <c r="R68" i="25"/>
  <c r="Q68" i="25"/>
  <c r="O68" i="25"/>
  <c r="N68" i="25"/>
  <c r="L68" i="25"/>
  <c r="K68" i="25"/>
  <c r="I68" i="25"/>
  <c r="H68" i="25"/>
  <c r="F68" i="25"/>
  <c r="E68" i="25"/>
  <c r="AN67" i="25"/>
  <c r="AK67" i="25"/>
  <c r="AH67" i="25"/>
  <c r="AB67" i="25"/>
  <c r="Y67" i="25"/>
  <c r="V67" i="25"/>
  <c r="S67" i="25"/>
  <c r="P67" i="25"/>
  <c r="M67" i="25"/>
  <c r="J67" i="25"/>
  <c r="G67" i="25"/>
  <c r="AN66" i="25"/>
  <c r="AK66" i="25"/>
  <c r="AH66" i="25"/>
  <c r="AB66" i="25"/>
  <c r="Y66" i="25"/>
  <c r="V66" i="25"/>
  <c r="S66" i="25"/>
  <c r="P66" i="25"/>
  <c r="M66" i="25"/>
  <c r="J66" i="25"/>
  <c r="G66" i="25"/>
  <c r="AN65" i="25"/>
  <c r="AK65" i="25"/>
  <c r="AH65" i="25"/>
  <c r="AB65" i="25"/>
  <c r="Y65" i="25"/>
  <c r="V65" i="25"/>
  <c r="S65" i="25"/>
  <c r="P65" i="25"/>
  <c r="M65" i="25"/>
  <c r="J65" i="25"/>
  <c r="G65" i="25"/>
  <c r="AN64" i="25"/>
  <c r="AK64" i="25"/>
  <c r="AH64" i="25"/>
  <c r="AB64" i="25"/>
  <c r="Y64" i="25"/>
  <c r="V64" i="25"/>
  <c r="S64" i="25"/>
  <c r="P64" i="25"/>
  <c r="M64" i="25"/>
  <c r="J64" i="25"/>
  <c r="G64" i="25"/>
  <c r="AN63" i="25"/>
  <c r="AK63" i="25"/>
  <c r="AH63" i="25"/>
  <c r="AB63" i="25"/>
  <c r="Y63" i="25"/>
  <c r="V63" i="25"/>
  <c r="S63" i="25"/>
  <c r="P63" i="25"/>
  <c r="M63" i="25"/>
  <c r="J63" i="25"/>
  <c r="G63" i="25"/>
  <c r="AN62" i="25"/>
  <c r="AK62" i="25"/>
  <c r="AH62" i="25"/>
  <c r="AB62" i="25"/>
  <c r="Y62" i="25"/>
  <c r="V62" i="25"/>
  <c r="S62" i="25"/>
  <c r="P62" i="25"/>
  <c r="M62" i="25"/>
  <c r="J62" i="25"/>
  <c r="G62" i="25"/>
  <c r="AN61" i="25"/>
  <c r="AK61" i="25"/>
  <c r="AH61" i="25"/>
  <c r="AB61" i="25"/>
  <c r="Y61" i="25"/>
  <c r="V61" i="25"/>
  <c r="S61" i="25"/>
  <c r="P61" i="25"/>
  <c r="M61" i="25"/>
  <c r="J61" i="25"/>
  <c r="G61" i="25"/>
  <c r="AY60" i="25"/>
  <c r="AX60" i="25"/>
  <c r="AV60" i="25"/>
  <c r="AU60" i="25"/>
  <c r="AS60" i="25"/>
  <c r="AT60" i="25" s="1"/>
  <c r="AR60" i="25"/>
  <c r="AP60" i="25"/>
  <c r="AO60" i="25"/>
  <c r="AM60" i="25"/>
  <c r="AL60" i="25"/>
  <c r="AJ60" i="25"/>
  <c r="AI60" i="25"/>
  <c r="AG60" i="25"/>
  <c r="AF60" i="25"/>
  <c r="AD60" i="25"/>
  <c r="AC60" i="25"/>
  <c r="AA60" i="25"/>
  <c r="Z60" i="25"/>
  <c r="X60" i="25"/>
  <c r="W60" i="25"/>
  <c r="U60" i="25"/>
  <c r="T60" i="25"/>
  <c r="R60" i="25"/>
  <c r="Q60" i="25"/>
  <c r="O60" i="25"/>
  <c r="N60" i="25"/>
  <c r="L60" i="25"/>
  <c r="K60" i="25"/>
  <c r="I60" i="25"/>
  <c r="H60" i="25"/>
  <c r="F60" i="25"/>
  <c r="E60" i="25"/>
  <c r="AN59" i="25"/>
  <c r="AK59" i="25"/>
  <c r="AH59" i="25"/>
  <c r="AB59" i="25"/>
  <c r="Y59" i="25"/>
  <c r="V59" i="25"/>
  <c r="S59" i="25"/>
  <c r="P59" i="25"/>
  <c r="M59" i="25"/>
  <c r="J59" i="25"/>
  <c r="G59" i="25"/>
  <c r="AN58" i="25"/>
  <c r="AK58" i="25"/>
  <c r="AH58" i="25"/>
  <c r="AB58" i="25"/>
  <c r="Y58" i="25"/>
  <c r="V58" i="25"/>
  <c r="S58" i="25"/>
  <c r="P58" i="25"/>
  <c r="M58" i="25"/>
  <c r="J58" i="25"/>
  <c r="G58" i="25"/>
  <c r="AN57" i="25"/>
  <c r="AK57" i="25"/>
  <c r="AH57" i="25"/>
  <c r="AB57" i="25"/>
  <c r="Y57" i="25"/>
  <c r="V57" i="25"/>
  <c r="S57" i="25"/>
  <c r="P57" i="25"/>
  <c r="M57" i="25"/>
  <c r="J57" i="25"/>
  <c r="G57" i="25"/>
  <c r="AN56" i="25"/>
  <c r="AK56" i="25"/>
  <c r="AH56" i="25"/>
  <c r="AB56" i="25"/>
  <c r="Y56" i="25"/>
  <c r="V56" i="25"/>
  <c r="S56" i="25"/>
  <c r="P56" i="25"/>
  <c r="M56" i="25"/>
  <c r="J56" i="25"/>
  <c r="G56" i="25"/>
  <c r="AN55" i="25"/>
  <c r="AK55" i="25"/>
  <c r="AH55" i="25"/>
  <c r="AB55" i="25"/>
  <c r="Y55" i="25"/>
  <c r="V55" i="25"/>
  <c r="S55" i="25"/>
  <c r="P55" i="25"/>
  <c r="M55" i="25"/>
  <c r="J55" i="25"/>
  <c r="G55" i="25"/>
  <c r="AN54" i="25"/>
  <c r="AK54" i="25"/>
  <c r="AH54" i="25"/>
  <c r="AB54" i="25"/>
  <c r="Y54" i="25"/>
  <c r="V54" i="25"/>
  <c r="S54" i="25"/>
  <c r="P54" i="25"/>
  <c r="M54" i="25"/>
  <c r="J54" i="25"/>
  <c r="G54" i="25"/>
  <c r="AN53" i="25"/>
  <c r="AK53" i="25"/>
  <c r="AH53" i="25"/>
  <c r="AB53" i="25"/>
  <c r="Y53" i="25"/>
  <c r="V53" i="25"/>
  <c r="S53" i="25"/>
  <c r="P53" i="25"/>
  <c r="M53" i="25"/>
  <c r="J53" i="25"/>
  <c r="G53" i="25"/>
  <c r="AY52" i="25"/>
  <c r="AX52" i="25"/>
  <c r="AV52" i="25"/>
  <c r="AU52" i="25"/>
  <c r="AS52" i="25"/>
  <c r="AR52" i="25"/>
  <c r="AP52" i="25"/>
  <c r="AO52" i="25"/>
  <c r="AM52" i="25"/>
  <c r="AL52" i="25"/>
  <c r="AJ52" i="25"/>
  <c r="AI52" i="25"/>
  <c r="AG52" i="25"/>
  <c r="AF52" i="25"/>
  <c r="AD52" i="25"/>
  <c r="AC52" i="25"/>
  <c r="AA52" i="25"/>
  <c r="Z52" i="25"/>
  <c r="X52" i="25"/>
  <c r="W52" i="25"/>
  <c r="U52" i="25"/>
  <c r="T52" i="25"/>
  <c r="R52" i="25"/>
  <c r="Q52" i="25"/>
  <c r="O52" i="25"/>
  <c r="N52" i="25"/>
  <c r="L52" i="25"/>
  <c r="K52" i="25"/>
  <c r="I52" i="25"/>
  <c r="H52" i="25"/>
  <c r="F52" i="25"/>
  <c r="E52" i="25"/>
  <c r="AN51" i="25"/>
  <c r="AK51" i="25"/>
  <c r="AH51" i="25"/>
  <c r="AB51" i="25"/>
  <c r="Y51" i="25"/>
  <c r="V51" i="25"/>
  <c r="S51" i="25"/>
  <c r="P51" i="25"/>
  <c r="M51" i="25"/>
  <c r="J51" i="25"/>
  <c r="G51" i="25"/>
  <c r="AN50" i="25"/>
  <c r="AK50" i="25"/>
  <c r="AH50" i="25"/>
  <c r="AB50" i="25"/>
  <c r="Y50" i="25"/>
  <c r="V50" i="25"/>
  <c r="S50" i="25"/>
  <c r="P50" i="25"/>
  <c r="M50" i="25"/>
  <c r="J50" i="25"/>
  <c r="G50" i="25"/>
  <c r="AN49" i="25"/>
  <c r="AK49" i="25"/>
  <c r="AH49" i="25"/>
  <c r="AB49" i="25"/>
  <c r="Y49" i="25"/>
  <c r="V49" i="25"/>
  <c r="S49" i="25"/>
  <c r="P49" i="25"/>
  <c r="M49" i="25"/>
  <c r="J49" i="25"/>
  <c r="G49" i="25"/>
  <c r="AN48" i="25"/>
  <c r="AK48" i="25"/>
  <c r="AH48" i="25"/>
  <c r="AB48" i="25"/>
  <c r="Y48" i="25"/>
  <c r="V48" i="25"/>
  <c r="S48" i="25"/>
  <c r="P48" i="25"/>
  <c r="M48" i="25"/>
  <c r="J48" i="25"/>
  <c r="G48" i="25"/>
  <c r="AN47" i="25"/>
  <c r="AK47" i="25"/>
  <c r="AH47" i="25"/>
  <c r="AB47" i="25"/>
  <c r="Y47" i="25"/>
  <c r="V47" i="25"/>
  <c r="S47" i="25"/>
  <c r="P47" i="25"/>
  <c r="M47" i="25"/>
  <c r="J47" i="25"/>
  <c r="G47" i="25"/>
  <c r="AN46" i="25"/>
  <c r="AK46" i="25"/>
  <c r="AH46" i="25"/>
  <c r="AB46" i="25"/>
  <c r="Y46" i="25"/>
  <c r="V46" i="25"/>
  <c r="S46" i="25"/>
  <c r="P46" i="25"/>
  <c r="M46" i="25"/>
  <c r="J46" i="25"/>
  <c r="G46" i="25"/>
  <c r="AN45" i="25"/>
  <c r="AK45" i="25"/>
  <c r="AH45" i="25"/>
  <c r="AB45" i="25"/>
  <c r="Y45" i="25"/>
  <c r="V45" i="25"/>
  <c r="S45" i="25"/>
  <c r="P45" i="25"/>
  <c r="M45" i="25"/>
  <c r="J45" i="25"/>
  <c r="G45" i="25"/>
  <c r="AY44" i="25"/>
  <c r="AX44" i="25"/>
  <c r="AV44" i="25"/>
  <c r="AW44" i="25" s="1"/>
  <c r="AU44" i="25"/>
  <c r="AS44" i="25"/>
  <c r="AR44" i="25"/>
  <c r="AP44" i="25"/>
  <c r="AO44" i="25"/>
  <c r="AM44" i="25"/>
  <c r="AL44" i="25"/>
  <c r="AJ44" i="25"/>
  <c r="AI44" i="25"/>
  <c r="AG44" i="25"/>
  <c r="AF44" i="25"/>
  <c r="AD44" i="25"/>
  <c r="AC44" i="25"/>
  <c r="AA44" i="25"/>
  <c r="Z44" i="25"/>
  <c r="X44" i="25"/>
  <c r="W44" i="25"/>
  <c r="U44" i="25"/>
  <c r="T44" i="25"/>
  <c r="R44" i="25"/>
  <c r="Q44" i="25"/>
  <c r="O44" i="25"/>
  <c r="N44" i="25"/>
  <c r="L44" i="25"/>
  <c r="K44" i="25"/>
  <c r="I44" i="25"/>
  <c r="H44" i="25"/>
  <c r="F44" i="25"/>
  <c r="E44" i="25"/>
  <c r="AN43" i="25"/>
  <c r="AK43" i="25"/>
  <c r="AH43" i="25"/>
  <c r="AB43" i="25"/>
  <c r="Y43" i="25"/>
  <c r="V43" i="25"/>
  <c r="S43" i="25"/>
  <c r="P43" i="25"/>
  <c r="M43" i="25"/>
  <c r="J43" i="25"/>
  <c r="G43" i="25"/>
  <c r="AN42" i="25"/>
  <c r="AK42" i="25"/>
  <c r="AH42" i="25"/>
  <c r="AB42" i="25"/>
  <c r="Y42" i="25"/>
  <c r="V42" i="25"/>
  <c r="S42" i="25"/>
  <c r="P42" i="25"/>
  <c r="M42" i="25"/>
  <c r="J42" i="25"/>
  <c r="G42" i="25"/>
  <c r="AN41" i="25"/>
  <c r="AK41" i="25"/>
  <c r="AH41" i="25"/>
  <c r="AB41" i="25"/>
  <c r="Y41" i="25"/>
  <c r="V41" i="25"/>
  <c r="S41" i="25"/>
  <c r="P41" i="25"/>
  <c r="M41" i="25"/>
  <c r="J41" i="25"/>
  <c r="G41" i="25"/>
  <c r="AN40" i="25"/>
  <c r="AK40" i="25"/>
  <c r="AH40" i="25"/>
  <c r="AB40" i="25"/>
  <c r="Y40" i="25"/>
  <c r="V40" i="25"/>
  <c r="S40" i="25"/>
  <c r="P40" i="25"/>
  <c r="M40" i="25"/>
  <c r="J40" i="25"/>
  <c r="G40" i="25"/>
  <c r="AN39" i="25"/>
  <c r="AK39" i="25"/>
  <c r="AH39" i="25"/>
  <c r="AB39" i="25"/>
  <c r="Y39" i="25"/>
  <c r="V39" i="25"/>
  <c r="S39" i="25"/>
  <c r="P39" i="25"/>
  <c r="M39" i="25"/>
  <c r="J39" i="25"/>
  <c r="G39" i="25"/>
  <c r="AN38" i="25"/>
  <c r="AK38" i="25"/>
  <c r="AH38" i="25"/>
  <c r="AB38" i="25"/>
  <c r="Y38" i="25"/>
  <c r="V38" i="25"/>
  <c r="S38" i="25"/>
  <c r="P38" i="25"/>
  <c r="M38" i="25"/>
  <c r="J38" i="25"/>
  <c r="G38" i="25"/>
  <c r="AN37" i="25"/>
  <c r="AK37" i="25"/>
  <c r="AH37" i="25"/>
  <c r="AB37" i="25"/>
  <c r="Y37" i="25"/>
  <c r="V37" i="25"/>
  <c r="S37" i="25"/>
  <c r="P37" i="25"/>
  <c r="M37" i="25"/>
  <c r="J37" i="25"/>
  <c r="G37" i="25"/>
  <c r="AY34" i="25"/>
  <c r="AX34" i="25"/>
  <c r="AV34" i="25"/>
  <c r="AU34" i="25"/>
  <c r="AS34" i="25"/>
  <c r="AR34" i="25"/>
  <c r="AP34" i="25"/>
  <c r="AO34" i="25"/>
  <c r="AM34" i="25"/>
  <c r="AL34" i="25"/>
  <c r="AJ34" i="25"/>
  <c r="AI34" i="25"/>
  <c r="AG34" i="25"/>
  <c r="AF34" i="25"/>
  <c r="AD34" i="25"/>
  <c r="AC34" i="25"/>
  <c r="AA34" i="25"/>
  <c r="Z34" i="25"/>
  <c r="X34" i="25"/>
  <c r="W34" i="25"/>
  <c r="U34" i="25"/>
  <c r="T34" i="25"/>
  <c r="R34" i="25"/>
  <c r="Q34" i="25"/>
  <c r="O34" i="25"/>
  <c r="N34" i="25"/>
  <c r="L34" i="25"/>
  <c r="K34" i="25"/>
  <c r="I34" i="25"/>
  <c r="H34" i="25"/>
  <c r="F34" i="25"/>
  <c r="E34" i="25"/>
  <c r="AZ33" i="25"/>
  <c r="AW33" i="25"/>
  <c r="AT33" i="25"/>
  <c r="AQ33" i="25"/>
  <c r="AN33" i="25"/>
  <c r="AK33" i="25"/>
  <c r="AH33" i="25"/>
  <c r="AE33" i="25"/>
  <c r="AB33" i="25"/>
  <c r="Y33" i="25"/>
  <c r="V33" i="25"/>
  <c r="S33" i="25"/>
  <c r="P33" i="25"/>
  <c r="M33" i="25"/>
  <c r="J33" i="25"/>
  <c r="G33" i="25"/>
  <c r="AZ32" i="25"/>
  <c r="AW32" i="25"/>
  <c r="AT32" i="25"/>
  <c r="AQ32" i="25"/>
  <c r="AN32" i="25"/>
  <c r="AK32" i="25"/>
  <c r="AH32" i="25"/>
  <c r="AE32" i="25"/>
  <c r="AB32" i="25"/>
  <c r="Y32" i="25"/>
  <c r="V32" i="25"/>
  <c r="S32" i="25"/>
  <c r="P32" i="25"/>
  <c r="M32" i="25"/>
  <c r="J32" i="25"/>
  <c r="G32" i="25"/>
  <c r="AZ31" i="25"/>
  <c r="AW31" i="25"/>
  <c r="AT31" i="25"/>
  <c r="AQ31" i="25"/>
  <c r="AN31" i="25"/>
  <c r="AK31" i="25"/>
  <c r="AH31" i="25"/>
  <c r="AE31" i="25"/>
  <c r="AB31" i="25"/>
  <c r="Y31" i="25"/>
  <c r="V31" i="25"/>
  <c r="S31" i="25"/>
  <c r="P31" i="25"/>
  <c r="M31" i="25"/>
  <c r="J31" i="25"/>
  <c r="G31" i="25"/>
  <c r="AZ30" i="25"/>
  <c r="AW30" i="25"/>
  <c r="AT30" i="25"/>
  <c r="AQ30" i="25"/>
  <c r="AN30" i="25"/>
  <c r="AK30" i="25"/>
  <c r="AH30" i="25"/>
  <c r="AE30" i="25"/>
  <c r="AB30" i="25"/>
  <c r="Y30" i="25"/>
  <c r="V30" i="25"/>
  <c r="S30" i="25"/>
  <c r="P30" i="25"/>
  <c r="M30" i="25"/>
  <c r="J30" i="25"/>
  <c r="G30" i="25"/>
  <c r="AZ29" i="25"/>
  <c r="AW29" i="25"/>
  <c r="AT29" i="25"/>
  <c r="AQ29" i="25"/>
  <c r="AN29" i="25"/>
  <c r="AK29" i="25"/>
  <c r="AH29" i="25"/>
  <c r="AE29" i="25"/>
  <c r="AB29" i="25"/>
  <c r="Y29" i="25"/>
  <c r="V29" i="25"/>
  <c r="S29" i="25"/>
  <c r="P29" i="25"/>
  <c r="M29" i="25"/>
  <c r="J29" i="25"/>
  <c r="G29" i="25"/>
  <c r="AZ28" i="25"/>
  <c r="AW28" i="25"/>
  <c r="AT28" i="25"/>
  <c r="AQ28" i="25"/>
  <c r="AN28" i="25"/>
  <c r="AK28" i="25"/>
  <c r="AH28" i="25"/>
  <c r="AE28" i="25"/>
  <c r="AB28" i="25"/>
  <c r="Y28" i="25"/>
  <c r="V28" i="25"/>
  <c r="S28" i="25"/>
  <c r="P28" i="25"/>
  <c r="M28" i="25"/>
  <c r="J28" i="25"/>
  <c r="G28" i="25"/>
  <c r="AZ27" i="25"/>
  <c r="AW27" i="25"/>
  <c r="AT27" i="25"/>
  <c r="AQ27" i="25"/>
  <c r="AN27" i="25"/>
  <c r="AK27" i="25"/>
  <c r="AH27" i="25"/>
  <c r="AE27" i="25"/>
  <c r="AB27" i="25"/>
  <c r="Y27" i="25"/>
  <c r="V27" i="25"/>
  <c r="S27" i="25"/>
  <c r="P27" i="25"/>
  <c r="M27" i="25"/>
  <c r="J27" i="25"/>
  <c r="G27" i="25"/>
  <c r="AY26" i="25"/>
  <c r="AX26" i="25"/>
  <c r="AV26" i="25"/>
  <c r="AU26" i="25"/>
  <c r="AS26" i="25"/>
  <c r="AR26" i="25"/>
  <c r="AP26" i="25"/>
  <c r="AO26" i="25"/>
  <c r="AM26" i="25"/>
  <c r="AL26" i="25"/>
  <c r="AJ26" i="25"/>
  <c r="AI26" i="25"/>
  <c r="AG26" i="25"/>
  <c r="AF26" i="25"/>
  <c r="AD26" i="25"/>
  <c r="AC26" i="25"/>
  <c r="AA26" i="25"/>
  <c r="Z26" i="25"/>
  <c r="X26" i="25"/>
  <c r="W26" i="25"/>
  <c r="U26" i="25"/>
  <c r="T26" i="25"/>
  <c r="R26" i="25"/>
  <c r="Q26" i="25"/>
  <c r="O26" i="25"/>
  <c r="N26" i="25"/>
  <c r="L26" i="25"/>
  <c r="K26" i="25"/>
  <c r="I26" i="25"/>
  <c r="H26" i="25"/>
  <c r="F26" i="25"/>
  <c r="E26" i="25"/>
  <c r="AZ25" i="25"/>
  <c r="AW25" i="25"/>
  <c r="AT25" i="25"/>
  <c r="AQ25" i="25"/>
  <c r="AN25" i="25"/>
  <c r="AK25" i="25"/>
  <c r="AH25" i="25"/>
  <c r="AE25" i="25"/>
  <c r="AB25" i="25"/>
  <c r="Y25" i="25"/>
  <c r="V25" i="25"/>
  <c r="S25" i="25"/>
  <c r="P25" i="25"/>
  <c r="M25" i="25"/>
  <c r="J25" i="25"/>
  <c r="G25" i="25"/>
  <c r="AZ24" i="25"/>
  <c r="AW24" i="25"/>
  <c r="AT24" i="25"/>
  <c r="AQ24" i="25"/>
  <c r="AN24" i="25"/>
  <c r="AK24" i="25"/>
  <c r="AH24" i="25"/>
  <c r="AE24" i="25"/>
  <c r="AB24" i="25"/>
  <c r="Y24" i="25"/>
  <c r="V24" i="25"/>
  <c r="S24" i="25"/>
  <c r="P24" i="25"/>
  <c r="M24" i="25"/>
  <c r="J24" i="25"/>
  <c r="G24" i="25"/>
  <c r="AZ23" i="25"/>
  <c r="AW23" i="25"/>
  <c r="AT23" i="25"/>
  <c r="AQ23" i="25"/>
  <c r="AN23" i="25"/>
  <c r="AK23" i="25"/>
  <c r="AH23" i="25"/>
  <c r="AE23" i="25"/>
  <c r="AB23" i="25"/>
  <c r="Y23" i="25"/>
  <c r="V23" i="25"/>
  <c r="S23" i="25"/>
  <c r="P23" i="25"/>
  <c r="M23" i="25"/>
  <c r="J23" i="25"/>
  <c r="G23" i="25"/>
  <c r="AZ22" i="25"/>
  <c r="AW22" i="25"/>
  <c r="AT22" i="25"/>
  <c r="AQ22" i="25"/>
  <c r="AN22" i="25"/>
  <c r="AK22" i="25"/>
  <c r="AH22" i="25"/>
  <c r="AE22" i="25"/>
  <c r="AB22" i="25"/>
  <c r="Y22" i="25"/>
  <c r="V22" i="25"/>
  <c r="S22" i="25"/>
  <c r="P22" i="25"/>
  <c r="M22" i="25"/>
  <c r="J22" i="25"/>
  <c r="G22" i="25"/>
  <c r="AZ21" i="25"/>
  <c r="AW21" i="25"/>
  <c r="AT21" i="25"/>
  <c r="AQ21" i="25"/>
  <c r="AN21" i="25"/>
  <c r="AK21" i="25"/>
  <c r="AH21" i="25"/>
  <c r="AE21" i="25"/>
  <c r="AB21" i="25"/>
  <c r="Y21" i="25"/>
  <c r="V21" i="25"/>
  <c r="S21" i="25"/>
  <c r="P21" i="25"/>
  <c r="M21" i="25"/>
  <c r="J21" i="25"/>
  <c r="G21" i="25"/>
  <c r="AZ20" i="25"/>
  <c r="AW20" i="25"/>
  <c r="AT20" i="25"/>
  <c r="AQ20" i="25"/>
  <c r="AN20" i="25"/>
  <c r="AK20" i="25"/>
  <c r="AH20" i="25"/>
  <c r="AE20" i="25"/>
  <c r="AB20" i="25"/>
  <c r="Y20" i="25"/>
  <c r="V20" i="25"/>
  <c r="S20" i="25"/>
  <c r="P20" i="25"/>
  <c r="M20" i="25"/>
  <c r="J20" i="25"/>
  <c r="G20" i="25"/>
  <c r="AZ19" i="25"/>
  <c r="AW19" i="25"/>
  <c r="AT19" i="25"/>
  <c r="AQ19" i="25"/>
  <c r="AN19" i="25"/>
  <c r="AK19" i="25"/>
  <c r="AH19" i="25"/>
  <c r="AE19" i="25"/>
  <c r="AB19" i="25"/>
  <c r="Y19" i="25"/>
  <c r="V19" i="25"/>
  <c r="S19" i="25"/>
  <c r="P19" i="25"/>
  <c r="M19" i="25"/>
  <c r="J19" i="25"/>
  <c r="G19" i="25"/>
  <c r="AY18" i="25"/>
  <c r="AX18" i="25"/>
  <c r="AV18" i="25"/>
  <c r="AU18" i="25"/>
  <c r="AS18" i="25"/>
  <c r="AR18" i="25"/>
  <c r="AP18" i="25"/>
  <c r="AO18" i="25"/>
  <c r="AM18" i="25"/>
  <c r="AL18" i="25"/>
  <c r="AJ18" i="25"/>
  <c r="AI18" i="25"/>
  <c r="AG18" i="25"/>
  <c r="AF18" i="25"/>
  <c r="AD18" i="25"/>
  <c r="AC18" i="25"/>
  <c r="AA18" i="25"/>
  <c r="Z18" i="25"/>
  <c r="X18" i="25"/>
  <c r="W18" i="25"/>
  <c r="U18" i="25"/>
  <c r="T18" i="25"/>
  <c r="R18" i="25"/>
  <c r="Q18" i="25"/>
  <c r="O18" i="25"/>
  <c r="N18" i="25"/>
  <c r="L18" i="25"/>
  <c r="K18" i="25"/>
  <c r="I18" i="25"/>
  <c r="H18" i="25"/>
  <c r="F18" i="25"/>
  <c r="E18" i="25"/>
  <c r="AZ17" i="25"/>
  <c r="AW17" i="25"/>
  <c r="AT17" i="25"/>
  <c r="AQ17" i="25"/>
  <c r="AN17" i="25"/>
  <c r="AK17" i="25"/>
  <c r="AH17" i="25"/>
  <c r="AE17" i="25"/>
  <c r="AB17" i="25"/>
  <c r="Y17" i="25"/>
  <c r="V17" i="25"/>
  <c r="S17" i="25"/>
  <c r="P17" i="25"/>
  <c r="M17" i="25"/>
  <c r="J17" i="25"/>
  <c r="G17" i="25"/>
  <c r="AZ16" i="25"/>
  <c r="AW16" i="25"/>
  <c r="AT16" i="25"/>
  <c r="AQ16" i="25"/>
  <c r="AN16" i="25"/>
  <c r="AK16" i="25"/>
  <c r="AH16" i="25"/>
  <c r="AE16" i="25"/>
  <c r="AB16" i="25"/>
  <c r="Y16" i="25"/>
  <c r="V16" i="25"/>
  <c r="S16" i="25"/>
  <c r="P16" i="25"/>
  <c r="M16" i="25"/>
  <c r="J16" i="25"/>
  <c r="G16" i="25"/>
  <c r="AZ15" i="25"/>
  <c r="AW15" i="25"/>
  <c r="AT15" i="25"/>
  <c r="AQ15" i="25"/>
  <c r="AN15" i="25"/>
  <c r="AK15" i="25"/>
  <c r="AH15" i="25"/>
  <c r="AE15" i="25"/>
  <c r="AB15" i="25"/>
  <c r="Y15" i="25"/>
  <c r="V15" i="25"/>
  <c r="S15" i="25"/>
  <c r="P15" i="25"/>
  <c r="M15" i="25"/>
  <c r="J15" i="25"/>
  <c r="G15" i="25"/>
  <c r="AZ14" i="25"/>
  <c r="AW14" i="25"/>
  <c r="AT14" i="25"/>
  <c r="AQ14" i="25"/>
  <c r="AN14" i="25"/>
  <c r="AK14" i="25"/>
  <c r="AH14" i="25"/>
  <c r="AE14" i="25"/>
  <c r="AB14" i="25"/>
  <c r="Y14" i="25"/>
  <c r="V14" i="25"/>
  <c r="S14" i="25"/>
  <c r="P14" i="25"/>
  <c r="M14" i="25"/>
  <c r="J14" i="25"/>
  <c r="G14" i="25"/>
  <c r="AZ13" i="25"/>
  <c r="AW13" i="25"/>
  <c r="AT13" i="25"/>
  <c r="AQ13" i="25"/>
  <c r="AN13" i="25"/>
  <c r="AK13" i="25"/>
  <c r="AH13" i="25"/>
  <c r="AE13" i="25"/>
  <c r="AB13" i="25"/>
  <c r="Y13" i="25"/>
  <c r="V13" i="25"/>
  <c r="S13" i="25"/>
  <c r="P13" i="25"/>
  <c r="M13" i="25"/>
  <c r="J13" i="25"/>
  <c r="G13" i="25"/>
  <c r="AZ12" i="25"/>
  <c r="AW12" i="25"/>
  <c r="AT12" i="25"/>
  <c r="AQ12" i="25"/>
  <c r="AN12" i="25"/>
  <c r="AK12" i="25"/>
  <c r="AH12" i="25"/>
  <c r="AE12" i="25"/>
  <c r="AB12" i="25"/>
  <c r="Y12" i="25"/>
  <c r="V12" i="25"/>
  <c r="S12" i="25"/>
  <c r="P12" i="25"/>
  <c r="M12" i="25"/>
  <c r="J12" i="25"/>
  <c r="G12" i="25"/>
  <c r="AZ11" i="25"/>
  <c r="AW11" i="25"/>
  <c r="AT11" i="25"/>
  <c r="AQ11" i="25"/>
  <c r="AN11" i="25"/>
  <c r="AK11" i="25"/>
  <c r="AH11" i="25"/>
  <c r="AE11" i="25"/>
  <c r="AB11" i="25"/>
  <c r="Y11" i="25"/>
  <c r="V11" i="25"/>
  <c r="S11" i="25"/>
  <c r="P11" i="25"/>
  <c r="M11" i="25"/>
  <c r="J11" i="25"/>
  <c r="G11" i="25"/>
  <c r="D11" i="25"/>
  <c r="AY10" i="25"/>
  <c r="AX10" i="25"/>
  <c r="AV10" i="25"/>
  <c r="AU10" i="25"/>
  <c r="AS10" i="25"/>
  <c r="AR10" i="25"/>
  <c r="AP10" i="25"/>
  <c r="AO10" i="25"/>
  <c r="AM10" i="25"/>
  <c r="AL10" i="25"/>
  <c r="AJ10" i="25"/>
  <c r="AI10" i="25"/>
  <c r="AG10" i="25"/>
  <c r="AF10" i="25"/>
  <c r="AD10" i="25"/>
  <c r="AD36" i="25" s="1"/>
  <c r="AC10" i="25"/>
  <c r="AA10" i="25"/>
  <c r="Z10" i="25"/>
  <c r="X10" i="25"/>
  <c r="X36" i="25" s="1"/>
  <c r="W10" i="25"/>
  <c r="U10" i="25"/>
  <c r="T10" i="25"/>
  <c r="R10" i="25"/>
  <c r="Q10" i="25"/>
  <c r="O10" i="25"/>
  <c r="N10" i="25"/>
  <c r="L10" i="25"/>
  <c r="K10" i="25"/>
  <c r="I10" i="25"/>
  <c r="H10" i="25"/>
  <c r="F10" i="25"/>
  <c r="E10" i="25"/>
  <c r="P9" i="25"/>
  <c r="M9" i="25"/>
  <c r="J9" i="25"/>
  <c r="G9" i="25"/>
  <c r="P8" i="25"/>
  <c r="M8" i="25"/>
  <c r="J8" i="25"/>
  <c r="G8" i="25"/>
  <c r="P7" i="25"/>
  <c r="M7" i="25"/>
  <c r="J7" i="25"/>
  <c r="G7" i="25"/>
  <c r="P6" i="25"/>
  <c r="M6" i="25"/>
  <c r="J6" i="25"/>
  <c r="G6" i="25"/>
  <c r="P5" i="25"/>
  <c r="M5" i="25"/>
  <c r="J5" i="25"/>
  <c r="G5" i="25"/>
  <c r="AZ4" i="25"/>
  <c r="AW4" i="25"/>
  <c r="AT4" i="25"/>
  <c r="AQ4" i="25"/>
  <c r="AN4" i="25"/>
  <c r="AK4" i="25"/>
  <c r="AH4" i="25"/>
  <c r="AE4" i="25"/>
  <c r="AB4" i="25"/>
  <c r="Y4" i="25"/>
  <c r="V4" i="25"/>
  <c r="S4" i="25"/>
  <c r="P4" i="25"/>
  <c r="M4" i="25"/>
  <c r="J4" i="25"/>
  <c r="G4" i="25"/>
  <c r="AZ3" i="25"/>
  <c r="AW3" i="25"/>
  <c r="AT3" i="25"/>
  <c r="AQ3" i="25"/>
  <c r="AN3" i="25"/>
  <c r="AK3" i="25"/>
  <c r="AH3" i="25"/>
  <c r="AE3" i="25"/>
  <c r="AB3" i="25"/>
  <c r="Y3" i="25"/>
  <c r="V3" i="25"/>
  <c r="S3" i="25"/>
  <c r="P3" i="25"/>
  <c r="M3" i="25"/>
  <c r="J3" i="25"/>
  <c r="G3" i="25"/>
  <c r="AZ2" i="25"/>
  <c r="AY2" i="25"/>
  <c r="A114" i="30" s="1"/>
  <c r="AX2" i="25"/>
  <c r="A113" i="30" s="1"/>
  <c r="AW2" i="25"/>
  <c r="AV2" i="25"/>
  <c r="A107" i="30" s="1"/>
  <c r="AU2" i="25"/>
  <c r="A106" i="30" s="1"/>
  <c r="AT2" i="25"/>
  <c r="AS2" i="25"/>
  <c r="A100" i="30" s="1"/>
  <c r="AR2" i="25"/>
  <c r="A99" i="30" s="1"/>
  <c r="AQ2" i="25"/>
  <c r="AP2" i="25"/>
  <c r="A93" i="30" s="1"/>
  <c r="AO2" i="25"/>
  <c r="A92" i="30" s="1"/>
  <c r="AN2" i="25"/>
  <c r="AM2" i="25"/>
  <c r="A86" i="30" s="1"/>
  <c r="AL2" i="25"/>
  <c r="A85" i="30" s="1"/>
  <c r="AK2" i="25"/>
  <c r="AJ2" i="25"/>
  <c r="A79" i="30" s="1"/>
  <c r="AI2" i="25"/>
  <c r="A78" i="30" s="1"/>
  <c r="AH2" i="25"/>
  <c r="AG2" i="25"/>
  <c r="A72" i="30" s="1"/>
  <c r="AF2" i="25"/>
  <c r="A71" i="30" s="1"/>
  <c r="AE2" i="25"/>
  <c r="AD2" i="25"/>
  <c r="A65" i="30" s="1"/>
  <c r="AC2" i="25"/>
  <c r="A64" i="30" s="1"/>
  <c r="AB2" i="25"/>
  <c r="AA2" i="25"/>
  <c r="A58" i="30" s="1"/>
  <c r="Z2" i="25"/>
  <c r="A57" i="30" s="1"/>
  <c r="Y2" i="25"/>
  <c r="X2" i="25"/>
  <c r="A51" i="30" s="1"/>
  <c r="W2" i="25"/>
  <c r="A50" i="30" s="1"/>
  <c r="V2" i="25"/>
  <c r="U2" i="25"/>
  <c r="A44" i="30" s="1"/>
  <c r="T2" i="25"/>
  <c r="A43" i="30" s="1"/>
  <c r="S2" i="25"/>
  <c r="R2" i="25"/>
  <c r="A37" i="30" s="1"/>
  <c r="Q2" i="25"/>
  <c r="P2" i="25"/>
  <c r="O2" i="25"/>
  <c r="A30" i="30" s="1"/>
  <c r="N2" i="25"/>
  <c r="M2" i="25"/>
  <c r="L2" i="25"/>
  <c r="A23" i="30" s="1"/>
  <c r="K2" i="25"/>
  <c r="A22" i="30" s="1"/>
  <c r="J2" i="25"/>
  <c r="I2" i="25"/>
  <c r="A16" i="30" s="1"/>
  <c r="G2" i="25"/>
  <c r="F2" i="25"/>
  <c r="A9" i="30" s="1"/>
  <c r="E2" i="25"/>
  <c r="AV36" i="25" l="1"/>
  <c r="AP36" i="25"/>
  <c r="AJ36" i="25"/>
  <c r="R36" i="25"/>
  <c r="L36" i="25"/>
  <c r="F36" i="25"/>
  <c r="E36" i="25"/>
  <c r="G36" i="25" s="1"/>
  <c r="H36" i="25"/>
  <c r="K36" i="25"/>
  <c r="M36" i="25" s="1"/>
  <c r="N36" i="25"/>
  <c r="Q36" i="25"/>
  <c r="S36" i="25" s="1"/>
  <c r="T36" i="25"/>
  <c r="W36" i="25"/>
  <c r="Y36" i="25" s="1"/>
  <c r="Z36" i="25"/>
  <c r="AC36" i="25"/>
  <c r="AF36" i="25"/>
  <c r="AI36" i="25"/>
  <c r="AK36" i="25" s="1"/>
  <c r="AL36" i="25"/>
  <c r="AO36" i="25"/>
  <c r="AR36" i="25"/>
  <c r="AU36" i="25"/>
  <c r="AX36" i="25"/>
  <c r="AE52" i="25"/>
  <c r="AQ52" i="25"/>
  <c r="AT52" i="25"/>
  <c r="AT68" i="25"/>
  <c r="AE85" i="25"/>
  <c r="AQ85" i="25"/>
  <c r="AT85" i="25"/>
  <c r="AE109" i="25"/>
  <c r="AQ109" i="25"/>
  <c r="E145" i="25"/>
  <c r="AC145" i="25"/>
  <c r="AU145" i="25"/>
  <c r="AT128" i="25"/>
  <c r="AE144" i="25"/>
  <c r="AQ144" i="25"/>
  <c r="AO186" i="25"/>
  <c r="AT161" i="25"/>
  <c r="AE177" i="25"/>
  <c r="AQ177" i="25"/>
  <c r="U219" i="25"/>
  <c r="AE210" i="25"/>
  <c r="AQ210" i="25"/>
  <c r="AE245" i="25"/>
  <c r="AQ245" i="25"/>
  <c r="AT245" i="25"/>
  <c r="U295" i="25"/>
  <c r="AE278" i="25"/>
  <c r="AQ278" i="25"/>
  <c r="AT278" i="25"/>
  <c r="AE294" i="25"/>
  <c r="AQ294" i="25"/>
  <c r="AT294" i="25"/>
  <c r="AW294" i="25"/>
  <c r="AZ294" i="25"/>
  <c r="AE311" i="25"/>
  <c r="AQ311" i="25"/>
  <c r="AT311" i="25"/>
  <c r="AW311" i="25"/>
  <c r="AZ311" i="25"/>
  <c r="AZ278" i="25"/>
  <c r="AW278" i="25"/>
  <c r="AA295" i="25"/>
  <c r="O295" i="25"/>
  <c r="I295" i="25"/>
  <c r="AM295" i="25"/>
  <c r="AG295" i="25"/>
  <c r="AW245" i="25"/>
  <c r="AZ245" i="25"/>
  <c r="AG254" i="25"/>
  <c r="U254" i="25"/>
  <c r="I254" i="25"/>
  <c r="O254" i="25"/>
  <c r="J237" i="25"/>
  <c r="M237" i="25"/>
  <c r="V237" i="25"/>
  <c r="AM254" i="25"/>
  <c r="AA254" i="25"/>
  <c r="P237" i="25"/>
  <c r="S237" i="25"/>
  <c r="G237" i="25"/>
  <c r="AA219" i="25"/>
  <c r="AD445" i="25"/>
  <c r="AE412" i="25"/>
  <c r="AS219" i="25"/>
  <c r="AT194" i="25"/>
  <c r="AS254" i="25"/>
  <c r="AT229" i="25"/>
  <c r="AY295" i="25"/>
  <c r="AZ262" i="25"/>
  <c r="AP445" i="25"/>
  <c r="AQ412" i="25"/>
  <c r="AE36" i="25"/>
  <c r="AQ36" i="25"/>
  <c r="AW36" i="25"/>
  <c r="I69" i="25"/>
  <c r="O69" i="25"/>
  <c r="U69" i="25"/>
  <c r="AA69" i="25"/>
  <c r="AG69" i="25"/>
  <c r="AM69" i="25"/>
  <c r="AS69" i="25"/>
  <c r="AT44" i="25"/>
  <c r="AY69" i="25"/>
  <c r="AE60" i="25"/>
  <c r="AQ60" i="25"/>
  <c r="AS110" i="25"/>
  <c r="AT77" i="25"/>
  <c r="V85" i="25"/>
  <c r="AB85" i="25"/>
  <c r="AE93" i="25"/>
  <c r="AQ93" i="25"/>
  <c r="AT101" i="25"/>
  <c r="AE120" i="25"/>
  <c r="AW120" i="25"/>
  <c r="AT136" i="25"/>
  <c r="AZ136" i="25"/>
  <c r="AE153" i="25"/>
  <c r="AQ153" i="25"/>
  <c r="AW153" i="25"/>
  <c r="AT169" i="25"/>
  <c r="AE185" i="25"/>
  <c r="AQ185" i="25"/>
  <c r="AT202" i="25"/>
  <c r="AE218" i="25"/>
  <c r="AQ218" i="25"/>
  <c r="AW218" i="25"/>
  <c r="AT237" i="25"/>
  <c r="AZ237" i="25"/>
  <c r="AE253" i="25"/>
  <c r="AQ253" i="25"/>
  <c r="AW253" i="25"/>
  <c r="AT270" i="25"/>
  <c r="AZ270" i="25"/>
  <c r="AE286" i="25"/>
  <c r="AQ286" i="25"/>
  <c r="AW286" i="25"/>
  <c r="AT303" i="25"/>
  <c r="AZ303" i="25"/>
  <c r="AE319" i="25"/>
  <c r="AQ319" i="25"/>
  <c r="AW319" i="25"/>
  <c r="AT338" i="25"/>
  <c r="AZ338" i="25"/>
  <c r="AE354" i="25"/>
  <c r="AQ354" i="25"/>
  <c r="AW354" i="25"/>
  <c r="AT371" i="25"/>
  <c r="AZ371" i="25"/>
  <c r="AE387" i="25"/>
  <c r="AQ387" i="25"/>
  <c r="AW387" i="25"/>
  <c r="AT403" i="25"/>
  <c r="AZ403" i="25"/>
  <c r="AE420" i="25"/>
  <c r="AQ420" i="25"/>
  <c r="AW420" i="25"/>
  <c r="AT436" i="25"/>
  <c r="AZ436" i="25"/>
  <c r="AY254" i="25"/>
  <c r="AZ229" i="25"/>
  <c r="AS295" i="25"/>
  <c r="AT262" i="25"/>
  <c r="AV445" i="25"/>
  <c r="AW412" i="25"/>
  <c r="AE68" i="25"/>
  <c r="AQ68" i="25"/>
  <c r="AT109" i="25"/>
  <c r="H145" i="25"/>
  <c r="J145" i="25" s="1"/>
  <c r="N145" i="25"/>
  <c r="T145" i="25"/>
  <c r="Z145" i="25"/>
  <c r="AF145" i="25"/>
  <c r="AE128" i="25"/>
  <c r="AW128" i="25"/>
  <c r="AT144" i="25"/>
  <c r="AE161" i="25"/>
  <c r="AQ161" i="25"/>
  <c r="AT177" i="25"/>
  <c r="AD219" i="25"/>
  <c r="AE194" i="25"/>
  <c r="AP219" i="25"/>
  <c r="AQ194" i="25"/>
  <c r="AV219" i="25"/>
  <c r="AT210" i="25"/>
  <c r="F254" i="25"/>
  <c r="L254" i="25"/>
  <c r="R254" i="25"/>
  <c r="X254" i="25"/>
  <c r="AD254" i="25"/>
  <c r="AE229" i="25"/>
  <c r="AJ254" i="25"/>
  <c r="AP254" i="25"/>
  <c r="AQ229" i="25"/>
  <c r="AV254" i="25"/>
  <c r="AW229" i="25"/>
  <c r="F295" i="25"/>
  <c r="L295" i="25"/>
  <c r="R295" i="25"/>
  <c r="X295" i="25"/>
  <c r="AD295" i="25"/>
  <c r="AE262" i="25"/>
  <c r="AJ295" i="25"/>
  <c r="AP295" i="25"/>
  <c r="AQ262" i="25"/>
  <c r="AV295" i="25"/>
  <c r="AW262" i="25"/>
  <c r="I445" i="25"/>
  <c r="O445" i="25"/>
  <c r="U445" i="25"/>
  <c r="AA445" i="25"/>
  <c r="AG445" i="25"/>
  <c r="AM445" i="25"/>
  <c r="AS445" i="25"/>
  <c r="AT412" i="25"/>
  <c r="AY445" i="25"/>
  <c r="AZ412" i="25"/>
  <c r="AZ444" i="25"/>
  <c r="I36" i="25"/>
  <c r="J36" i="25" s="1"/>
  <c r="O36" i="25"/>
  <c r="U36" i="25"/>
  <c r="V36" i="25" s="1"/>
  <c r="AA36" i="25"/>
  <c r="AB36" i="25" s="1"/>
  <c r="AG36" i="25"/>
  <c r="AH36" i="25" s="1"/>
  <c r="AM36" i="25"/>
  <c r="AS36" i="25"/>
  <c r="AT36" i="25" s="1"/>
  <c r="AY36" i="25"/>
  <c r="F69" i="25"/>
  <c r="L69" i="25"/>
  <c r="X69" i="25"/>
  <c r="AD69" i="25"/>
  <c r="AE44" i="25"/>
  <c r="AB68" i="25"/>
  <c r="AD110" i="25"/>
  <c r="AE77" i="25"/>
  <c r="AP110" i="25"/>
  <c r="AQ77" i="25"/>
  <c r="AQ101" i="25"/>
  <c r="AE202" i="25"/>
  <c r="AQ202" i="25"/>
  <c r="AT218" i="25"/>
  <c r="AZ218" i="25"/>
  <c r="AE237" i="25"/>
  <c r="AQ237" i="25"/>
  <c r="AW237" i="25"/>
  <c r="AT253" i="25"/>
  <c r="AZ253" i="25"/>
  <c r="AW270" i="25"/>
  <c r="AT286" i="25"/>
  <c r="AZ286" i="25"/>
  <c r="AE303" i="25"/>
  <c r="AQ303" i="25"/>
  <c r="AW303" i="25"/>
  <c r="AT319" i="25"/>
  <c r="AZ319" i="25"/>
  <c r="AE338" i="25"/>
  <c r="AQ338" i="25"/>
  <c r="AW338" i="25"/>
  <c r="AT354" i="25"/>
  <c r="AZ354" i="25"/>
  <c r="AE371" i="25"/>
  <c r="AQ371" i="25"/>
  <c r="AW371" i="25"/>
  <c r="AT387" i="25"/>
  <c r="AZ387" i="25"/>
  <c r="AE403" i="25"/>
  <c r="AQ403" i="25"/>
  <c r="AW403" i="25"/>
  <c r="AT420" i="25"/>
  <c r="AZ420" i="25"/>
  <c r="AE436" i="25"/>
  <c r="AQ436" i="25"/>
  <c r="AW436" i="25"/>
  <c r="AW210" i="25"/>
  <c r="AZ210" i="25"/>
  <c r="AY219" i="25"/>
  <c r="AJ219" i="25"/>
  <c r="O219" i="25"/>
  <c r="AZ202" i="25"/>
  <c r="AW202" i="25"/>
  <c r="AM219" i="25"/>
  <c r="X219" i="25"/>
  <c r="R219" i="25"/>
  <c r="L219" i="25"/>
  <c r="I219" i="25"/>
  <c r="F219" i="25"/>
  <c r="AW194" i="25"/>
  <c r="AZ194" i="25"/>
  <c r="AZ185" i="25"/>
  <c r="AW185" i="25"/>
  <c r="AZ177" i="25"/>
  <c r="AW177" i="25"/>
  <c r="AW169" i="25"/>
  <c r="AZ169" i="25"/>
  <c r="AF186" i="25"/>
  <c r="AZ161" i="25"/>
  <c r="AW161" i="25"/>
  <c r="AU186" i="25"/>
  <c r="AI186" i="25"/>
  <c r="Z186" i="25"/>
  <c r="W186" i="25"/>
  <c r="E186" i="25"/>
  <c r="Q186" i="25"/>
  <c r="K186" i="25"/>
  <c r="AZ153" i="25"/>
  <c r="AZ144" i="25"/>
  <c r="AW144" i="25"/>
  <c r="AI145" i="25"/>
  <c r="AK145" i="25" s="1"/>
  <c r="K145" i="25"/>
  <c r="AZ128" i="25"/>
  <c r="AQ128" i="25"/>
  <c r="AL145" i="25"/>
  <c r="W145" i="25"/>
  <c r="Q145" i="25"/>
  <c r="AO145" i="25"/>
  <c r="AQ120" i="25"/>
  <c r="AX145" i="25"/>
  <c r="AZ120" i="25"/>
  <c r="AR145" i="25"/>
  <c r="AT120" i="25"/>
  <c r="AZ109" i="25"/>
  <c r="AW109" i="25"/>
  <c r="AZ101" i="25"/>
  <c r="AW101" i="25"/>
  <c r="U110" i="25"/>
  <c r="AZ93" i="25"/>
  <c r="AW93" i="25"/>
  <c r="AV110" i="25"/>
  <c r="AJ110" i="25"/>
  <c r="AY110" i="25"/>
  <c r="AW85" i="25"/>
  <c r="AK85" i="25"/>
  <c r="AZ85" i="25"/>
  <c r="AM110" i="25"/>
  <c r="AG110" i="25"/>
  <c r="X110" i="25"/>
  <c r="L110" i="25"/>
  <c r="AN85" i="25"/>
  <c r="Y85" i="25"/>
  <c r="R110" i="25"/>
  <c r="S85" i="25"/>
  <c r="P85" i="25"/>
  <c r="M85" i="25"/>
  <c r="I110" i="25"/>
  <c r="J85" i="25"/>
  <c r="F110" i="25"/>
  <c r="G85" i="25"/>
  <c r="AZ77" i="25"/>
  <c r="AW77" i="25"/>
  <c r="CA22" i="26"/>
  <c r="AZ68" i="25"/>
  <c r="AW68" i="25"/>
  <c r="V68" i="25"/>
  <c r="P68" i="25"/>
  <c r="J68" i="25"/>
  <c r="AW60" i="25"/>
  <c r="AZ60" i="25"/>
  <c r="AJ69" i="25"/>
  <c r="AV69" i="25"/>
  <c r="AW52" i="25"/>
  <c r="AZ52" i="25"/>
  <c r="R69" i="25"/>
  <c r="AZ44" i="25"/>
  <c r="AQ44" i="25"/>
  <c r="P10" i="26"/>
  <c r="N20" i="26"/>
  <c r="M20" i="26"/>
  <c r="Q19" i="26"/>
  <c r="O21" i="26"/>
  <c r="P20" i="26"/>
  <c r="O19" i="26"/>
  <c r="O10" i="26"/>
  <c r="O20" i="26"/>
  <c r="N17" i="26"/>
  <c r="P15" i="26"/>
  <c r="P21" i="26"/>
  <c r="R20" i="26"/>
  <c r="Q20" i="26"/>
  <c r="P19" i="26"/>
  <c r="N19" i="26"/>
  <c r="N21" i="26"/>
  <c r="M21" i="26"/>
  <c r="Q17" i="26"/>
  <c r="R19" i="26"/>
  <c r="R21" i="26"/>
  <c r="Q21" i="26"/>
  <c r="M19" i="26"/>
  <c r="N15" i="26"/>
  <c r="Q6" i="26"/>
  <c r="R16" i="26"/>
  <c r="N10" i="26"/>
  <c r="P7" i="26"/>
  <c r="O13" i="26"/>
  <c r="O17" i="26"/>
  <c r="O15" i="26"/>
  <c r="M11" i="26"/>
  <c r="O18" i="26"/>
  <c r="R18" i="26"/>
  <c r="N16" i="26"/>
  <c r="O8" i="26"/>
  <c r="Q7" i="26"/>
  <c r="O7" i="26"/>
  <c r="R6" i="26"/>
  <c r="P6" i="26"/>
  <c r="O14" i="26"/>
  <c r="R9" i="26"/>
  <c r="N13" i="26"/>
  <c r="M13" i="26"/>
  <c r="N11" i="26"/>
  <c r="Q10" i="26"/>
  <c r="O12" i="26"/>
  <c r="M16" i="26"/>
  <c r="M10" i="26"/>
  <c r="P16" i="26"/>
  <c r="R8" i="26"/>
  <c r="Q8" i="26"/>
  <c r="R7" i="26"/>
  <c r="O6" i="26"/>
  <c r="R14" i="26"/>
  <c r="N9" i="26"/>
  <c r="M17" i="26"/>
  <c r="R12" i="26"/>
  <c r="Q11" i="26"/>
  <c r="N18" i="26"/>
  <c r="P8" i="26"/>
  <c r="N6" i="26"/>
  <c r="M9" i="26"/>
  <c r="Q16" i="26"/>
  <c r="P17" i="26"/>
  <c r="R11" i="26"/>
  <c r="R10" i="26"/>
  <c r="M18" i="26"/>
  <c r="P11" i="26"/>
  <c r="N8" i="26"/>
  <c r="M8" i="26"/>
  <c r="N7" i="26"/>
  <c r="M15" i="26"/>
  <c r="M6" i="26"/>
  <c r="N14" i="26"/>
  <c r="M14" i="26"/>
  <c r="R13" i="26"/>
  <c r="Q13" i="26"/>
  <c r="O16" i="26"/>
  <c r="Q15" i="26"/>
  <c r="N12" i="26"/>
  <c r="M12" i="26"/>
  <c r="Q18" i="26"/>
  <c r="R15" i="26"/>
  <c r="Q14" i="26"/>
  <c r="P13" i="26"/>
  <c r="O11" i="26"/>
  <c r="Q12" i="26"/>
  <c r="P18" i="26"/>
  <c r="M7" i="26"/>
  <c r="P14" i="26"/>
  <c r="R17" i="26"/>
  <c r="P12" i="26"/>
  <c r="G68" i="25"/>
  <c r="M68" i="25"/>
  <c r="S68" i="25"/>
  <c r="Y68" i="25"/>
  <c r="AK68" i="25"/>
  <c r="Y237" i="25"/>
  <c r="T21" i="26"/>
  <c r="T20" i="26"/>
  <c r="T19" i="26"/>
  <c r="T18" i="26"/>
  <c r="T17" i="26"/>
  <c r="T16" i="26"/>
  <c r="T15" i="26"/>
  <c r="T14" i="26"/>
  <c r="T13" i="26"/>
  <c r="T12" i="26"/>
  <c r="T11" i="26"/>
  <c r="T9" i="26"/>
  <c r="T8" i="26"/>
  <c r="T10" i="26"/>
  <c r="T7" i="26"/>
  <c r="T6" i="26"/>
  <c r="U21" i="26"/>
  <c r="AH128" i="25"/>
  <c r="AH144" i="25"/>
  <c r="AH210" i="25"/>
  <c r="O9" i="26"/>
  <c r="P9" i="26"/>
  <c r="Q9" i="26"/>
  <c r="AN68" i="25"/>
  <c r="AB237" i="25"/>
  <c r="L20" i="26"/>
  <c r="L21" i="26"/>
  <c r="L11" i="26"/>
  <c r="L10" i="26"/>
  <c r="L18" i="26"/>
  <c r="L12" i="26"/>
  <c r="L17" i="26"/>
  <c r="L16" i="26"/>
  <c r="L14" i="26"/>
  <c r="L13" i="26"/>
  <c r="L9" i="26"/>
  <c r="L8" i="26"/>
  <c r="L15" i="26"/>
  <c r="L7" i="26"/>
  <c r="D12" i="25"/>
  <c r="L6" i="26"/>
  <c r="A8" i="30"/>
  <c r="A36" i="30"/>
  <c r="A29" i="30"/>
  <c r="L19" i="26"/>
  <c r="CC5" i="26"/>
  <c r="E69" i="25"/>
  <c r="G69" i="25" s="1"/>
  <c r="H69" i="25"/>
  <c r="J69" i="25" s="1"/>
  <c r="K69" i="25"/>
  <c r="N69" i="25"/>
  <c r="Q69" i="25"/>
  <c r="S69" i="25" s="1"/>
  <c r="T69" i="25"/>
  <c r="W69" i="25"/>
  <c r="Z69" i="25"/>
  <c r="AB69" i="25" s="1"/>
  <c r="AC69" i="25"/>
  <c r="AF69" i="25"/>
  <c r="AH69" i="25" s="1"/>
  <c r="AI69" i="25"/>
  <c r="AL69" i="25"/>
  <c r="AO69" i="25"/>
  <c r="AR69" i="25"/>
  <c r="AU69" i="25"/>
  <c r="AX69" i="25"/>
  <c r="AZ69" i="25" s="1"/>
  <c r="AH52" i="25"/>
  <c r="G60" i="25"/>
  <c r="J60" i="25"/>
  <c r="M60" i="25"/>
  <c r="P60" i="25"/>
  <c r="G93" i="25"/>
  <c r="J93" i="25"/>
  <c r="M93" i="25"/>
  <c r="P93" i="25"/>
  <c r="S93" i="25"/>
  <c r="V93" i="25"/>
  <c r="Y93" i="25"/>
  <c r="AB93" i="25"/>
  <c r="AK93" i="25"/>
  <c r="AN93" i="25"/>
  <c r="AH101" i="25"/>
  <c r="F186" i="25"/>
  <c r="I186" i="25"/>
  <c r="L186" i="25"/>
  <c r="O186" i="25"/>
  <c r="R186" i="25"/>
  <c r="U186" i="25"/>
  <c r="X186" i="25"/>
  <c r="AA186" i="25"/>
  <c r="AD186" i="25"/>
  <c r="AG186" i="25"/>
  <c r="AH186" i="25" s="1"/>
  <c r="AJ186" i="25"/>
  <c r="AM186" i="25"/>
  <c r="AP186" i="25"/>
  <c r="AQ186" i="25" s="1"/>
  <c r="AS186" i="25"/>
  <c r="AV186" i="25"/>
  <c r="AY186" i="25"/>
  <c r="AH169" i="25"/>
  <c r="AH185" i="25"/>
  <c r="E219" i="25"/>
  <c r="G219" i="25" s="1"/>
  <c r="H219" i="25"/>
  <c r="J219" i="25" s="1"/>
  <c r="K219" i="25"/>
  <c r="M219" i="25" s="1"/>
  <c r="N219" i="25"/>
  <c r="P219" i="25" s="1"/>
  <c r="Q219" i="25"/>
  <c r="T219" i="25"/>
  <c r="W219" i="25"/>
  <c r="Y219" i="25" s="1"/>
  <c r="Z219" i="25"/>
  <c r="AC219" i="25"/>
  <c r="AF219" i="25"/>
  <c r="AI219" i="25"/>
  <c r="AK219" i="25" s="1"/>
  <c r="AL219" i="25"/>
  <c r="AN219" i="25" s="1"/>
  <c r="AO219" i="25"/>
  <c r="AR219" i="25"/>
  <c r="AU219" i="25"/>
  <c r="AX219" i="25"/>
  <c r="AH202" i="25"/>
  <c r="E254" i="25"/>
  <c r="G254" i="25" s="1"/>
  <c r="H254" i="25"/>
  <c r="K254" i="25"/>
  <c r="N254" i="25"/>
  <c r="P254" i="25" s="1"/>
  <c r="Q254" i="25"/>
  <c r="S254" i="25" s="1"/>
  <c r="T254" i="25"/>
  <c r="W254" i="25"/>
  <c r="Z254" i="25"/>
  <c r="AB254" i="25" s="1"/>
  <c r="AC254" i="25"/>
  <c r="AF254" i="25"/>
  <c r="AI254" i="25"/>
  <c r="AK254" i="25" s="1"/>
  <c r="AL254" i="25"/>
  <c r="AN254" i="25" s="1"/>
  <c r="AO254" i="25"/>
  <c r="AR254" i="25"/>
  <c r="AU254" i="25"/>
  <c r="AX254" i="25"/>
  <c r="G245" i="25"/>
  <c r="J245" i="25"/>
  <c r="M245" i="25"/>
  <c r="P245" i="25"/>
  <c r="S245" i="25"/>
  <c r="V245" i="25"/>
  <c r="Y245" i="25"/>
  <c r="AB245" i="25"/>
  <c r="AK245" i="25"/>
  <c r="AN245" i="25"/>
  <c r="E295" i="25"/>
  <c r="K295" i="25"/>
  <c r="Q295" i="25"/>
  <c r="W295" i="25"/>
  <c r="Y295" i="25" s="1"/>
  <c r="Z295" i="25"/>
  <c r="AB295" i="25" s="1"/>
  <c r="AF295" i="25"/>
  <c r="AH295" i="25" s="1"/>
  <c r="AI295" i="25"/>
  <c r="AO295" i="25"/>
  <c r="AU295" i="25"/>
  <c r="F328" i="25"/>
  <c r="I328" i="25"/>
  <c r="L328" i="25"/>
  <c r="O328" i="25"/>
  <c r="R328" i="25"/>
  <c r="U328" i="25"/>
  <c r="G311" i="25"/>
  <c r="J311" i="25"/>
  <c r="M311" i="25"/>
  <c r="P311" i="25"/>
  <c r="S311" i="25"/>
  <c r="V311" i="25"/>
  <c r="Y311" i="25"/>
  <c r="AB311" i="25"/>
  <c r="AK311" i="25"/>
  <c r="AN311" i="25"/>
  <c r="F363" i="25"/>
  <c r="I363" i="25"/>
  <c r="L363" i="25"/>
  <c r="O363" i="25"/>
  <c r="R363" i="25"/>
  <c r="U363" i="25"/>
  <c r="X363" i="25"/>
  <c r="AA363" i="25"/>
  <c r="AD363" i="25"/>
  <c r="AG363" i="25"/>
  <c r="AJ363" i="25"/>
  <c r="AM363" i="25"/>
  <c r="AP363" i="25"/>
  <c r="AS363" i="25"/>
  <c r="AV363" i="25"/>
  <c r="AY363" i="25"/>
  <c r="G346" i="25"/>
  <c r="J346" i="25"/>
  <c r="M346" i="25"/>
  <c r="P346" i="25"/>
  <c r="S346" i="25"/>
  <c r="V346" i="25"/>
  <c r="Y346" i="25"/>
  <c r="AB346" i="25"/>
  <c r="AK346" i="25"/>
  <c r="AN346" i="25"/>
  <c r="G379" i="25"/>
  <c r="J379" i="25"/>
  <c r="M379" i="25"/>
  <c r="P379" i="25"/>
  <c r="S379" i="25"/>
  <c r="V379" i="25"/>
  <c r="Y379" i="25"/>
  <c r="AB379" i="25"/>
  <c r="AK379" i="25"/>
  <c r="AN379" i="25"/>
  <c r="AH403" i="25"/>
  <c r="E445" i="25"/>
  <c r="G445" i="25" s="1"/>
  <c r="H445" i="25"/>
  <c r="K445" i="25"/>
  <c r="N445" i="25"/>
  <c r="Q445" i="25"/>
  <c r="S445" i="25" s="1"/>
  <c r="T445" i="25"/>
  <c r="W445" i="25"/>
  <c r="Z445" i="25"/>
  <c r="AC445" i="25"/>
  <c r="AF445" i="25"/>
  <c r="AI445" i="25"/>
  <c r="AL445" i="25"/>
  <c r="AO445" i="25"/>
  <c r="AR445" i="25"/>
  <c r="AU445" i="25"/>
  <c r="AX445" i="25"/>
  <c r="AH420" i="25"/>
  <c r="AH109" i="25"/>
  <c r="AH34" i="25"/>
  <c r="AQ34" i="25"/>
  <c r="S60" i="25"/>
  <c r="V60" i="25"/>
  <c r="Y60" i="25"/>
  <c r="AB60" i="25"/>
  <c r="AK60" i="25"/>
  <c r="AN60" i="25"/>
  <c r="AK237" i="25"/>
  <c r="AN237" i="25"/>
  <c r="E110" i="25"/>
  <c r="J77" i="25"/>
  <c r="K110" i="25"/>
  <c r="M110" i="25" s="1"/>
  <c r="P77" i="25"/>
  <c r="Q110" i="25"/>
  <c r="V77" i="25"/>
  <c r="W110" i="25"/>
  <c r="Z110" i="25"/>
  <c r="AB110" i="25" s="1"/>
  <c r="AF110" i="25"/>
  <c r="AH110" i="25" s="1"/>
  <c r="AI110" i="25"/>
  <c r="AN77" i="25"/>
  <c r="AO110" i="25"/>
  <c r="AU110" i="25"/>
  <c r="F145" i="25"/>
  <c r="I145" i="25"/>
  <c r="I220" i="25" s="1"/>
  <c r="L145" i="25"/>
  <c r="O145" i="25"/>
  <c r="O220" i="25" s="1"/>
  <c r="R145" i="25"/>
  <c r="U145" i="25"/>
  <c r="X145" i="25"/>
  <c r="Y145" i="25" s="1"/>
  <c r="AA145" i="25"/>
  <c r="AA220" i="25" s="1"/>
  <c r="AD145" i="25"/>
  <c r="AE145" i="25" s="1"/>
  <c r="AG145" i="25"/>
  <c r="AJ145" i="25"/>
  <c r="AM145" i="25"/>
  <c r="AM220" i="25" s="1"/>
  <c r="AP145" i="25"/>
  <c r="AS145" i="25"/>
  <c r="AS220" i="25" s="1"/>
  <c r="AV145" i="25"/>
  <c r="AW145" i="25" s="1"/>
  <c r="AY145" i="25"/>
  <c r="AH18" i="25"/>
  <c r="AQ18" i="25"/>
  <c r="J262" i="25"/>
  <c r="P262" i="25"/>
  <c r="V262" i="25"/>
  <c r="AN262" i="25"/>
  <c r="G270" i="25"/>
  <c r="J270" i="25"/>
  <c r="M270" i="25"/>
  <c r="P270" i="25"/>
  <c r="S270" i="25"/>
  <c r="V270" i="25"/>
  <c r="Y270" i="25"/>
  <c r="AB270" i="25"/>
  <c r="AK270" i="25"/>
  <c r="AN270" i="25"/>
  <c r="E35" i="25"/>
  <c r="H35" i="25"/>
  <c r="K35" i="25"/>
  <c r="N35" i="25"/>
  <c r="Q35" i="25"/>
  <c r="T35" i="25"/>
  <c r="W35" i="25"/>
  <c r="Z35" i="25"/>
  <c r="AC35" i="25"/>
  <c r="AF35" i="25"/>
  <c r="AI35" i="25"/>
  <c r="AL35" i="25"/>
  <c r="AO35" i="25"/>
  <c r="AR35" i="25"/>
  <c r="AU35" i="25"/>
  <c r="AX35" i="25"/>
  <c r="AH26" i="25"/>
  <c r="AQ26" i="25"/>
  <c r="G253" i="25"/>
  <c r="J253" i="25"/>
  <c r="M253" i="25"/>
  <c r="P253" i="25"/>
  <c r="S253" i="25"/>
  <c r="V253" i="25"/>
  <c r="Y253" i="25"/>
  <c r="AB253" i="25"/>
  <c r="AK253" i="25"/>
  <c r="AN253" i="25"/>
  <c r="G278" i="25"/>
  <c r="J278" i="25"/>
  <c r="M278" i="25"/>
  <c r="P278" i="25"/>
  <c r="S278" i="25"/>
  <c r="V278" i="25"/>
  <c r="Y278" i="25"/>
  <c r="AB278" i="25"/>
  <c r="AK278" i="25"/>
  <c r="AN278" i="25"/>
  <c r="G286" i="25"/>
  <c r="J286" i="25"/>
  <c r="M286" i="25"/>
  <c r="P286" i="25"/>
  <c r="S286" i="25"/>
  <c r="V286" i="25"/>
  <c r="Y286" i="25"/>
  <c r="AB286" i="25"/>
  <c r="AK286" i="25"/>
  <c r="AN286" i="25"/>
  <c r="E328" i="25"/>
  <c r="H328" i="25"/>
  <c r="K328" i="25"/>
  <c r="N328" i="25"/>
  <c r="Q328" i="25"/>
  <c r="T328" i="25"/>
  <c r="W328" i="25"/>
  <c r="Z328" i="25"/>
  <c r="AC328" i="25"/>
  <c r="AF328" i="25"/>
  <c r="AI328" i="25"/>
  <c r="AL328" i="25"/>
  <c r="AO328" i="25"/>
  <c r="AR328" i="25"/>
  <c r="AU328" i="25"/>
  <c r="AX328" i="25"/>
  <c r="X328" i="25"/>
  <c r="X329" i="25" s="1"/>
  <c r="AA328" i="25"/>
  <c r="AA329" i="25" s="1"/>
  <c r="AD328" i="25"/>
  <c r="AG328" i="25"/>
  <c r="AJ328" i="25"/>
  <c r="AJ329" i="25" s="1"/>
  <c r="AM328" i="25"/>
  <c r="AP328" i="25"/>
  <c r="AS328" i="25"/>
  <c r="AV328" i="25"/>
  <c r="AY328" i="25"/>
  <c r="G319" i="25"/>
  <c r="J319" i="25"/>
  <c r="M319" i="25"/>
  <c r="P319" i="25"/>
  <c r="S319" i="25"/>
  <c r="V319" i="25"/>
  <c r="Y319" i="25"/>
  <c r="AB319" i="25"/>
  <c r="AK319" i="25"/>
  <c r="AN319" i="25"/>
  <c r="G327" i="25"/>
  <c r="J327" i="25"/>
  <c r="M327" i="25"/>
  <c r="P327" i="25"/>
  <c r="S327" i="25"/>
  <c r="V327" i="25"/>
  <c r="Y327" i="25"/>
  <c r="AB327" i="25"/>
  <c r="AK327" i="25"/>
  <c r="AN327" i="25"/>
  <c r="E363" i="25"/>
  <c r="H363" i="25"/>
  <c r="K363" i="25"/>
  <c r="N363" i="25"/>
  <c r="Q363" i="25"/>
  <c r="T363" i="25"/>
  <c r="W363" i="25"/>
  <c r="Z363" i="25"/>
  <c r="AC363" i="25"/>
  <c r="AF363" i="25"/>
  <c r="AI363" i="25"/>
  <c r="AL363" i="25"/>
  <c r="AO363" i="25"/>
  <c r="AR363" i="25"/>
  <c r="AU363" i="25"/>
  <c r="AX363" i="25"/>
  <c r="G362" i="25"/>
  <c r="J362" i="25"/>
  <c r="M362" i="25"/>
  <c r="P362" i="25"/>
  <c r="S362" i="25"/>
  <c r="V362" i="25"/>
  <c r="AH294" i="25"/>
  <c r="AH194" i="25"/>
  <c r="G395" i="25"/>
  <c r="J395" i="25"/>
  <c r="M395" i="25"/>
  <c r="P395" i="25"/>
  <c r="S395" i="25"/>
  <c r="V395" i="25"/>
  <c r="Y395" i="25"/>
  <c r="AB395" i="25"/>
  <c r="AK395" i="25"/>
  <c r="AN395" i="25"/>
  <c r="P354" i="25"/>
  <c r="S354" i="25"/>
  <c r="V354" i="25"/>
  <c r="Y354" i="25"/>
  <c r="AB354" i="25"/>
  <c r="AK354" i="25"/>
  <c r="AN354" i="25"/>
  <c r="E404" i="25"/>
  <c r="J371" i="25"/>
  <c r="K404" i="25"/>
  <c r="P371" i="25"/>
  <c r="Q404" i="25"/>
  <c r="V371" i="25"/>
  <c r="W404" i="25"/>
  <c r="Z404" i="25"/>
  <c r="AF404" i="25"/>
  <c r="AI404" i="25"/>
  <c r="AN371" i="25"/>
  <c r="AO404" i="25"/>
  <c r="AU404" i="25"/>
  <c r="G436" i="25"/>
  <c r="J436" i="25"/>
  <c r="M436" i="25"/>
  <c r="P436" i="25"/>
  <c r="S436" i="25"/>
  <c r="V436" i="25"/>
  <c r="Y436" i="25"/>
  <c r="AB436" i="25"/>
  <c r="AH136" i="25"/>
  <c r="G144" i="25"/>
  <c r="J144" i="25"/>
  <c r="M144" i="25"/>
  <c r="P144" i="25"/>
  <c r="S144" i="25"/>
  <c r="V144" i="25"/>
  <c r="Y144" i="25"/>
  <c r="G186" i="25"/>
  <c r="J153" i="25"/>
  <c r="M186" i="25"/>
  <c r="P153" i="25"/>
  <c r="V153" i="25"/>
  <c r="Y186" i="25"/>
  <c r="AB186" i="25"/>
  <c r="AN153" i="25"/>
  <c r="Y362" i="25"/>
  <c r="AB362" i="25"/>
  <c r="AK362" i="25"/>
  <c r="AN362" i="25"/>
  <c r="AK436" i="25"/>
  <c r="AN436" i="25"/>
  <c r="F35" i="25"/>
  <c r="F111" i="25" s="1"/>
  <c r="I35" i="25"/>
  <c r="L35" i="25"/>
  <c r="O35" i="25"/>
  <c r="R35" i="25"/>
  <c r="R111" i="25" s="1"/>
  <c r="U35" i="25"/>
  <c r="U111" i="25" s="1"/>
  <c r="X35" i="25"/>
  <c r="AA35" i="25"/>
  <c r="AA111" i="25" s="1"/>
  <c r="AD35" i="25"/>
  <c r="AD111" i="25" s="1"/>
  <c r="AH10" i="25"/>
  <c r="S15" i="26" s="1"/>
  <c r="AJ35" i="25"/>
  <c r="AM35" i="25"/>
  <c r="AM111" i="25" s="1"/>
  <c r="AP35" i="25"/>
  <c r="AS35" i="25"/>
  <c r="AS111" i="25" s="1"/>
  <c r="AV35" i="25"/>
  <c r="AY35" i="25"/>
  <c r="G18" i="25"/>
  <c r="J18" i="25"/>
  <c r="M18" i="25"/>
  <c r="P18" i="25"/>
  <c r="S18" i="25"/>
  <c r="V18" i="25"/>
  <c r="Y18" i="25"/>
  <c r="AB18" i="25"/>
  <c r="AE18" i="25"/>
  <c r="AK18" i="25"/>
  <c r="AN18" i="25"/>
  <c r="AT18" i="25"/>
  <c r="AW18" i="25"/>
  <c r="AZ18" i="25"/>
  <c r="G26" i="25"/>
  <c r="J26" i="25"/>
  <c r="M26" i="25"/>
  <c r="P26" i="25"/>
  <c r="S26" i="25"/>
  <c r="V26" i="25"/>
  <c r="Y26" i="25"/>
  <c r="AB26" i="25"/>
  <c r="AE26" i="25"/>
  <c r="AK26" i="25"/>
  <c r="AN26" i="25"/>
  <c r="AT26" i="25"/>
  <c r="AW26" i="25"/>
  <c r="AZ26" i="25"/>
  <c r="G34" i="25"/>
  <c r="J34" i="25"/>
  <c r="M34" i="25"/>
  <c r="P34" i="25"/>
  <c r="S34" i="25"/>
  <c r="V34" i="25"/>
  <c r="Y34" i="25"/>
  <c r="AB34" i="25"/>
  <c r="AE34" i="25"/>
  <c r="AK34" i="25"/>
  <c r="AN34" i="25"/>
  <c r="AT34" i="25"/>
  <c r="AW34" i="25"/>
  <c r="AZ34" i="25"/>
  <c r="V69" i="25"/>
  <c r="Y69" i="25"/>
  <c r="AH60" i="25"/>
  <c r="AH68" i="25"/>
  <c r="AH85" i="25"/>
  <c r="AH93" i="25"/>
  <c r="G52" i="25"/>
  <c r="J52" i="25"/>
  <c r="M52" i="25"/>
  <c r="P52" i="25"/>
  <c r="S52" i="25"/>
  <c r="V52" i="25"/>
  <c r="Y52" i="25"/>
  <c r="AB52" i="25"/>
  <c r="AK52" i="25"/>
  <c r="AN52" i="25"/>
  <c r="G101" i="25"/>
  <c r="J101" i="25"/>
  <c r="M101" i="25"/>
  <c r="P101" i="25"/>
  <c r="S101" i="25"/>
  <c r="V101" i="25"/>
  <c r="Y101" i="25"/>
  <c r="AB101" i="25"/>
  <c r="AK101" i="25"/>
  <c r="AN101" i="25"/>
  <c r="G109" i="25"/>
  <c r="J109" i="25"/>
  <c r="M109" i="25"/>
  <c r="P109" i="25"/>
  <c r="S109" i="25"/>
  <c r="V109" i="25"/>
  <c r="Y109" i="25"/>
  <c r="AB109" i="25"/>
  <c r="AK109" i="25"/>
  <c r="AN109" i="25"/>
  <c r="G128" i="25"/>
  <c r="J128" i="25"/>
  <c r="M128" i="25"/>
  <c r="P128" i="25"/>
  <c r="S128" i="25"/>
  <c r="V128" i="25"/>
  <c r="Y128" i="25"/>
  <c r="AB128" i="25"/>
  <c r="AK128" i="25"/>
  <c r="AN128" i="25"/>
  <c r="G136" i="25"/>
  <c r="J136" i="25"/>
  <c r="M136" i="25"/>
  <c r="P136" i="25"/>
  <c r="S136" i="25"/>
  <c r="V136" i="25"/>
  <c r="Y136" i="25"/>
  <c r="AB136" i="25"/>
  <c r="AK136" i="25"/>
  <c r="AN136" i="25"/>
  <c r="AB144" i="25"/>
  <c r="AK144" i="25"/>
  <c r="AN144" i="25"/>
  <c r="G161" i="25"/>
  <c r="J161" i="25"/>
  <c r="M161" i="25"/>
  <c r="P161" i="25"/>
  <c r="S161" i="25"/>
  <c r="V161" i="25"/>
  <c r="Y161" i="25"/>
  <c r="AB161" i="25"/>
  <c r="AH161" i="25"/>
  <c r="AK161" i="25"/>
  <c r="AN161" i="25"/>
  <c r="G169" i="25"/>
  <c r="J169" i="25"/>
  <c r="M169" i="25"/>
  <c r="P169" i="25"/>
  <c r="S169" i="25"/>
  <c r="V169" i="25"/>
  <c r="Y169" i="25"/>
  <c r="AB169" i="25"/>
  <c r="AK169" i="25"/>
  <c r="AN169" i="25"/>
  <c r="G177" i="25"/>
  <c r="J177" i="25"/>
  <c r="M177" i="25"/>
  <c r="P177" i="25"/>
  <c r="S177" i="25"/>
  <c r="V177" i="25"/>
  <c r="Y177" i="25"/>
  <c r="AB177" i="25"/>
  <c r="AH177" i="25"/>
  <c r="AK177" i="25"/>
  <c r="AN177" i="25"/>
  <c r="G185" i="25"/>
  <c r="J185" i="25"/>
  <c r="M185" i="25"/>
  <c r="P185" i="25"/>
  <c r="S185" i="25"/>
  <c r="V185" i="25"/>
  <c r="Y185" i="25"/>
  <c r="AB185" i="25"/>
  <c r="AK185" i="25"/>
  <c r="AN185" i="25"/>
  <c r="G202" i="25"/>
  <c r="J202" i="25"/>
  <c r="M202" i="25"/>
  <c r="P202" i="25"/>
  <c r="S202" i="25"/>
  <c r="V202" i="25"/>
  <c r="Y202" i="25"/>
  <c r="AB202" i="25"/>
  <c r="AK202" i="25"/>
  <c r="AN202" i="25"/>
  <c r="G210" i="25"/>
  <c r="J210" i="25"/>
  <c r="M210" i="25"/>
  <c r="P210" i="25"/>
  <c r="S210" i="25"/>
  <c r="V210" i="25"/>
  <c r="Y210" i="25"/>
  <c r="AB210" i="25"/>
  <c r="AK210" i="25"/>
  <c r="AN210" i="25"/>
  <c r="G218" i="25"/>
  <c r="J218" i="25"/>
  <c r="M218" i="25"/>
  <c r="P218" i="25"/>
  <c r="S218" i="25"/>
  <c r="V218" i="25"/>
  <c r="Y218" i="25"/>
  <c r="AB218" i="25"/>
  <c r="AH218" i="25"/>
  <c r="AK218" i="25"/>
  <c r="AN218" i="25"/>
  <c r="AH237" i="25"/>
  <c r="AH245" i="25"/>
  <c r="AH253" i="25"/>
  <c r="AH270" i="25"/>
  <c r="AH278" i="25"/>
  <c r="AH286" i="25"/>
  <c r="G294" i="25"/>
  <c r="J294" i="25"/>
  <c r="M294" i="25"/>
  <c r="P294" i="25"/>
  <c r="S294" i="25"/>
  <c r="V294" i="25"/>
  <c r="Y294" i="25"/>
  <c r="AB294" i="25"/>
  <c r="AK294" i="25"/>
  <c r="AN294" i="25"/>
  <c r="AH311" i="25"/>
  <c r="AH319" i="25"/>
  <c r="AH327" i="25"/>
  <c r="AH346" i="25"/>
  <c r="AH354" i="25"/>
  <c r="AH362" i="25"/>
  <c r="F404" i="25"/>
  <c r="I404" i="25"/>
  <c r="L404" i="25"/>
  <c r="O404" i="25"/>
  <c r="O446" i="25" s="1"/>
  <c r="R404" i="25"/>
  <c r="U404" i="25"/>
  <c r="X404" i="25"/>
  <c r="AA404" i="25"/>
  <c r="AA446" i="25" s="1"/>
  <c r="AD404" i="25"/>
  <c r="AG404" i="25"/>
  <c r="AJ404" i="25"/>
  <c r="AM404" i="25"/>
  <c r="AM446" i="25" s="1"/>
  <c r="AP404" i="25"/>
  <c r="AQ404" i="25" s="1"/>
  <c r="AS404" i="25"/>
  <c r="AV404" i="25"/>
  <c r="AW404" i="25" s="1"/>
  <c r="AY404" i="25"/>
  <c r="AH379" i="25"/>
  <c r="AH387" i="25"/>
  <c r="AH395" i="25"/>
  <c r="G403" i="25"/>
  <c r="J403" i="25"/>
  <c r="M403" i="25"/>
  <c r="P403" i="25"/>
  <c r="S403" i="25"/>
  <c r="V403" i="25"/>
  <c r="Y403" i="25"/>
  <c r="AB403" i="25"/>
  <c r="AK403" i="25"/>
  <c r="AN403" i="25"/>
  <c r="J445" i="25"/>
  <c r="M445" i="25"/>
  <c r="P445" i="25"/>
  <c r="V445" i="25"/>
  <c r="Y445" i="25"/>
  <c r="AB445" i="25"/>
  <c r="AH445" i="25"/>
  <c r="AK445" i="25"/>
  <c r="G420" i="25"/>
  <c r="J420" i="25"/>
  <c r="M420" i="25"/>
  <c r="P420" i="25"/>
  <c r="S420" i="25"/>
  <c r="V420" i="25"/>
  <c r="Y420" i="25"/>
  <c r="AB420" i="25"/>
  <c r="AK420" i="25"/>
  <c r="AN420" i="25"/>
  <c r="G428" i="25"/>
  <c r="J428" i="25"/>
  <c r="M428" i="25"/>
  <c r="P428" i="25"/>
  <c r="S428" i="25"/>
  <c r="V428" i="25"/>
  <c r="Y428" i="25"/>
  <c r="AB428" i="25"/>
  <c r="AK428" i="25"/>
  <c r="AN428" i="25"/>
  <c r="AH436" i="25"/>
  <c r="G444" i="25"/>
  <c r="J444" i="25"/>
  <c r="M444" i="25"/>
  <c r="P444" i="25"/>
  <c r="S444" i="25"/>
  <c r="V444" i="25"/>
  <c r="Y444" i="25"/>
  <c r="AB444" i="25"/>
  <c r="AK444" i="25"/>
  <c r="AN444" i="25"/>
  <c r="P35" i="25"/>
  <c r="Y35" i="25"/>
  <c r="AB35" i="25"/>
  <c r="V145" i="25"/>
  <c r="G10" i="25"/>
  <c r="M10" i="25"/>
  <c r="S10" i="25"/>
  <c r="S10" i="26" s="1"/>
  <c r="Y10" i="25"/>
  <c r="AB10" i="25"/>
  <c r="AK10" i="25"/>
  <c r="S16" i="26" s="1"/>
  <c r="AQ10" i="25"/>
  <c r="AW10" i="25"/>
  <c r="AG35" i="25"/>
  <c r="J44" i="25"/>
  <c r="P44" i="25"/>
  <c r="V44" i="25"/>
  <c r="AH44" i="25"/>
  <c r="AN44" i="25"/>
  <c r="AP69" i="25"/>
  <c r="G77" i="25"/>
  <c r="M77" i="25"/>
  <c r="S77" i="25"/>
  <c r="Y77" i="25"/>
  <c r="AB77" i="25"/>
  <c r="AK77" i="25"/>
  <c r="H110" i="25"/>
  <c r="J110" i="25" s="1"/>
  <c r="N110" i="25"/>
  <c r="P110" i="25" s="1"/>
  <c r="T110" i="25"/>
  <c r="AC110" i="25"/>
  <c r="AL110" i="25"/>
  <c r="AN110" i="25" s="1"/>
  <c r="AR110" i="25"/>
  <c r="AX110" i="25"/>
  <c r="J120" i="25"/>
  <c r="P120" i="25"/>
  <c r="V120" i="25"/>
  <c r="AH120" i="25"/>
  <c r="AN120" i="25"/>
  <c r="G145" i="25"/>
  <c r="K220" i="25"/>
  <c r="S145" i="25"/>
  <c r="AB145" i="25"/>
  <c r="AI220" i="25"/>
  <c r="AO220" i="25"/>
  <c r="J10" i="25"/>
  <c r="P10" i="25"/>
  <c r="S9" i="26" s="1"/>
  <c r="V10" i="25"/>
  <c r="S11" i="26" s="1"/>
  <c r="AE10" i="25"/>
  <c r="AN10" i="25"/>
  <c r="S17" i="26" s="1"/>
  <c r="AT10" i="25"/>
  <c r="AZ10" i="25"/>
  <c r="S21" i="26" s="1"/>
  <c r="G44" i="25"/>
  <c r="M44" i="25"/>
  <c r="S44" i="25"/>
  <c r="Y44" i="25"/>
  <c r="AB44" i="25"/>
  <c r="AK44" i="25"/>
  <c r="AH77" i="25"/>
  <c r="G120" i="25"/>
  <c r="M120" i="25"/>
  <c r="S120" i="25"/>
  <c r="Y120" i="25"/>
  <c r="AB120" i="25"/>
  <c r="AK120" i="25"/>
  <c r="G153" i="25"/>
  <c r="M153" i="25"/>
  <c r="S153" i="25"/>
  <c r="Y153" i="25"/>
  <c r="AB153" i="25"/>
  <c r="AK153" i="25"/>
  <c r="H186" i="25"/>
  <c r="J186" i="25" s="1"/>
  <c r="N186" i="25"/>
  <c r="P186" i="25" s="1"/>
  <c r="T186" i="25"/>
  <c r="AC186" i="25"/>
  <c r="AL186" i="25"/>
  <c r="AR186" i="25"/>
  <c r="AX186" i="25"/>
  <c r="G194" i="25"/>
  <c r="M194" i="25"/>
  <c r="S194" i="25"/>
  <c r="Y194" i="25"/>
  <c r="AB194" i="25"/>
  <c r="AK194" i="25"/>
  <c r="AG219" i="25"/>
  <c r="G229" i="25"/>
  <c r="M229" i="25"/>
  <c r="S229" i="25"/>
  <c r="Y229" i="25"/>
  <c r="AB229" i="25"/>
  <c r="AK229" i="25"/>
  <c r="V254" i="25"/>
  <c r="AH153" i="25"/>
  <c r="J194" i="25"/>
  <c r="P194" i="25"/>
  <c r="V194" i="25"/>
  <c r="AN194" i="25"/>
  <c r="J229" i="25"/>
  <c r="P229" i="25"/>
  <c r="V229" i="25"/>
  <c r="AH229" i="25"/>
  <c r="AN229" i="25"/>
  <c r="G262" i="25"/>
  <c r="M262" i="25"/>
  <c r="S262" i="25"/>
  <c r="Y262" i="25"/>
  <c r="AB262" i="25"/>
  <c r="AK262" i="25"/>
  <c r="H295" i="25"/>
  <c r="N295" i="25"/>
  <c r="T295" i="25"/>
  <c r="V295" i="25" s="1"/>
  <c r="AC295" i="25"/>
  <c r="AL295" i="25"/>
  <c r="AN295" i="25" s="1"/>
  <c r="AR295" i="25"/>
  <c r="AX295" i="25"/>
  <c r="G303" i="25"/>
  <c r="M303" i="25"/>
  <c r="S303" i="25"/>
  <c r="Y303" i="25"/>
  <c r="AB303" i="25"/>
  <c r="AK303" i="25"/>
  <c r="AH262" i="25"/>
  <c r="J328" i="25"/>
  <c r="J303" i="25"/>
  <c r="P328" i="25"/>
  <c r="P303" i="25"/>
  <c r="V328" i="25"/>
  <c r="V303" i="25"/>
  <c r="AH328" i="25"/>
  <c r="AH303" i="25"/>
  <c r="AN303" i="25"/>
  <c r="J363" i="25"/>
  <c r="V363" i="25"/>
  <c r="AF446" i="25"/>
  <c r="AN363" i="25"/>
  <c r="J338" i="25"/>
  <c r="P338" i="25"/>
  <c r="V338" i="25"/>
  <c r="AH338" i="25"/>
  <c r="AN338" i="25"/>
  <c r="E446" i="25"/>
  <c r="G363" i="25"/>
  <c r="K446" i="25"/>
  <c r="M363" i="25"/>
  <c r="Q446" i="25"/>
  <c r="S363" i="25"/>
  <c r="W446" i="25"/>
  <c r="Y363" i="25"/>
  <c r="Z446" i="25"/>
  <c r="AI446" i="25"/>
  <c r="AK363" i="25"/>
  <c r="AO446" i="25"/>
  <c r="AU446" i="25"/>
  <c r="G338" i="25"/>
  <c r="M338" i="25"/>
  <c r="S338" i="25"/>
  <c r="Y338" i="25"/>
  <c r="AB338" i="25"/>
  <c r="AK338" i="25"/>
  <c r="G371" i="25"/>
  <c r="M371" i="25"/>
  <c r="S371" i="25"/>
  <c r="Y371" i="25"/>
  <c r="AB371" i="25"/>
  <c r="AK371" i="25"/>
  <c r="H404" i="25"/>
  <c r="N404" i="25"/>
  <c r="T404" i="25"/>
  <c r="AC404" i="25"/>
  <c r="AL404" i="25"/>
  <c r="AR404" i="25"/>
  <c r="AX404" i="25"/>
  <c r="AH371" i="25"/>
  <c r="J412" i="25"/>
  <c r="P412" i="25"/>
  <c r="V412" i="25"/>
  <c r="AH412" i="25"/>
  <c r="AN445" i="25"/>
  <c r="AN412" i="25"/>
  <c r="G412" i="25"/>
  <c r="M412" i="25"/>
  <c r="S412" i="25"/>
  <c r="Y412" i="25"/>
  <c r="AB412" i="25"/>
  <c r="AK412" i="25"/>
  <c r="AY220" i="25" l="1"/>
  <c r="AZ219" i="25"/>
  <c r="AW219" i="25"/>
  <c r="AU220" i="25"/>
  <c r="AZ186" i="25"/>
  <c r="AZ110" i="25"/>
  <c r="AY111" i="25"/>
  <c r="AW110" i="25"/>
  <c r="AV111" i="25"/>
  <c r="AW69" i="25"/>
  <c r="AZ36" i="25"/>
  <c r="AK295" i="25"/>
  <c r="AM329" i="25"/>
  <c r="Y254" i="25"/>
  <c r="AN186" i="25"/>
  <c r="AK186" i="25"/>
  <c r="W220" i="25"/>
  <c r="Z220" i="25"/>
  <c r="AB220" i="25" s="1"/>
  <c r="AG220" i="25"/>
  <c r="AF220" i="25"/>
  <c r="AH220" i="25" s="1"/>
  <c r="AH145" i="25"/>
  <c r="X111" i="25"/>
  <c r="Y110" i="25"/>
  <c r="AK110" i="25"/>
  <c r="W111" i="25"/>
  <c r="AN69" i="25"/>
  <c r="AJ111" i="25"/>
  <c r="AN36" i="25"/>
  <c r="G295" i="25"/>
  <c r="J295" i="25"/>
  <c r="I329" i="25"/>
  <c r="L329" i="25"/>
  <c r="M295" i="25"/>
  <c r="S295" i="25"/>
  <c r="M254" i="25"/>
  <c r="U329" i="25"/>
  <c r="J254" i="25"/>
  <c r="F329" i="25"/>
  <c r="S219" i="25"/>
  <c r="U220" i="25"/>
  <c r="V219" i="25"/>
  <c r="S186" i="25"/>
  <c r="V186" i="25"/>
  <c r="M145" i="25"/>
  <c r="V110" i="25"/>
  <c r="S110" i="25"/>
  <c r="G110" i="25"/>
  <c r="O111" i="25"/>
  <c r="P69" i="25"/>
  <c r="L111" i="25"/>
  <c r="M69" i="25"/>
  <c r="P36" i="25"/>
  <c r="Z111" i="25"/>
  <c r="P295" i="25"/>
  <c r="O329" i="25"/>
  <c r="AF329" i="25"/>
  <c r="AG329" i="25"/>
  <c r="AH329" i="25" s="1"/>
  <c r="R329" i="25"/>
  <c r="AH254" i="25"/>
  <c r="Z329" i="25"/>
  <c r="AB219" i="25"/>
  <c r="E220" i="25"/>
  <c r="Q220" i="25"/>
  <c r="AS446" i="25"/>
  <c r="AT404" i="25"/>
  <c r="U446" i="25"/>
  <c r="I446" i="25"/>
  <c r="AP329" i="25"/>
  <c r="AQ328" i="25"/>
  <c r="AD329" i="25"/>
  <c r="AE328" i="25"/>
  <c r="M35" i="25"/>
  <c r="AQ363" i="25"/>
  <c r="AE363" i="25"/>
  <c r="AK69" i="25"/>
  <c r="U15" i="26"/>
  <c r="U20" i="26"/>
  <c r="AW254" i="25"/>
  <c r="AN145" i="25"/>
  <c r="P145" i="25"/>
  <c r="AD446" i="25"/>
  <c r="AE404" i="25"/>
  <c r="AY329" i="25"/>
  <c r="AZ328" i="25"/>
  <c r="AZ363" i="25"/>
  <c r="AT186" i="25"/>
  <c r="U11" i="26"/>
  <c r="AE110" i="25"/>
  <c r="AE69" i="25"/>
  <c r="AT445" i="25"/>
  <c r="AW295" i="25"/>
  <c r="AE254" i="25"/>
  <c r="AQ219" i="25"/>
  <c r="AW445" i="25"/>
  <c r="AZ254" i="25"/>
  <c r="AT69" i="25"/>
  <c r="AZ295" i="25"/>
  <c r="AT219" i="25"/>
  <c r="AY446" i="25"/>
  <c r="AZ404" i="25"/>
  <c r="AV329" i="25"/>
  <c r="AW328" i="25"/>
  <c r="E111" i="25"/>
  <c r="AW363" i="25"/>
  <c r="AE186" i="25"/>
  <c r="AE295" i="25"/>
  <c r="AQ254" i="25"/>
  <c r="AS329" i="25"/>
  <c r="AT328" i="25"/>
  <c r="AT363" i="25"/>
  <c r="AQ110" i="25"/>
  <c r="AZ445" i="25"/>
  <c r="AQ295" i="25"/>
  <c r="AE219" i="25"/>
  <c r="AT295" i="25"/>
  <c r="AT110" i="25"/>
  <c r="AQ445" i="25"/>
  <c r="AT254" i="25"/>
  <c r="AE445" i="25"/>
  <c r="AW186" i="25"/>
  <c r="AQ145" i="25"/>
  <c r="AZ145" i="25"/>
  <c r="AT145" i="25"/>
  <c r="I111" i="25"/>
  <c r="AI111" i="25"/>
  <c r="AQ69" i="25"/>
  <c r="AO111" i="25"/>
  <c r="AU111" i="25"/>
  <c r="Q111" i="25"/>
  <c r="S111" i="25" s="1"/>
  <c r="AP111" i="25"/>
  <c r="K111" i="25"/>
  <c r="M111" i="25" s="1"/>
  <c r="T22" i="26"/>
  <c r="U8" i="26"/>
  <c r="U9" i="26"/>
  <c r="U16" i="26"/>
  <c r="U6" i="26"/>
  <c r="U7" i="26"/>
  <c r="U13" i="26"/>
  <c r="D13" i="25"/>
  <c r="U18" i="26"/>
  <c r="U10" i="26"/>
  <c r="U19" i="26"/>
  <c r="U14" i="26"/>
  <c r="AH404" i="25"/>
  <c r="AF111" i="25"/>
  <c r="V20" i="26"/>
  <c r="U17" i="26"/>
  <c r="U12" i="26"/>
  <c r="L22" i="26"/>
  <c r="S22" i="26"/>
  <c r="AN35" i="25"/>
  <c r="V35" i="25"/>
  <c r="R22" i="26"/>
  <c r="Q22" i="26"/>
  <c r="AQ35" i="25"/>
  <c r="M22" i="26"/>
  <c r="N22" i="26"/>
  <c r="P22" i="26"/>
  <c r="O22" i="26"/>
  <c r="CD5" i="26"/>
  <c r="AH363" i="25"/>
  <c r="AB363" i="25"/>
  <c r="P363" i="25"/>
  <c r="S328" i="25"/>
  <c r="M328" i="25"/>
  <c r="G328" i="25"/>
  <c r="AV220" i="25"/>
  <c r="AP220" i="25"/>
  <c r="AQ220" i="25" s="1"/>
  <c r="AJ220" i="25"/>
  <c r="AK220" i="25" s="1"/>
  <c r="AD220" i="25"/>
  <c r="X220" i="25"/>
  <c r="Y220" i="25" s="1"/>
  <c r="R220" i="25"/>
  <c r="L220" i="25"/>
  <c r="M220" i="25" s="1"/>
  <c r="F220" i="25"/>
  <c r="AK328" i="25"/>
  <c r="Y328" i="25"/>
  <c r="P404" i="25"/>
  <c r="AU329" i="25"/>
  <c r="AO329" i="25"/>
  <c r="AI329" i="25"/>
  <c r="AK329" i="25" s="1"/>
  <c r="AB329" i="25"/>
  <c r="W329" i="25"/>
  <c r="Y329" i="25" s="1"/>
  <c r="Q329" i="25"/>
  <c r="K329" i="25"/>
  <c r="M329" i="25" s="1"/>
  <c r="E329" i="25"/>
  <c r="AZ35" i="25"/>
  <c r="AT35" i="25"/>
  <c r="J35" i="25"/>
  <c r="AN328" i="25"/>
  <c r="AB328" i="25"/>
  <c r="AN404" i="25"/>
  <c r="V404" i="25"/>
  <c r="J404" i="25"/>
  <c r="AW35" i="25"/>
  <c r="AK35" i="25"/>
  <c r="AE35" i="25"/>
  <c r="S35" i="25"/>
  <c r="G35" i="25"/>
  <c r="AK404" i="25"/>
  <c r="Y404" i="25"/>
  <c r="S404" i="25"/>
  <c r="M404" i="25"/>
  <c r="G404" i="25"/>
  <c r="AB446" i="25"/>
  <c r="AV446" i="25"/>
  <c r="AW446" i="25" s="1"/>
  <c r="AP446" i="25"/>
  <c r="AQ446" i="25" s="1"/>
  <c r="AJ446" i="25"/>
  <c r="AK446" i="25" s="1"/>
  <c r="X446" i="25"/>
  <c r="Y446" i="25" s="1"/>
  <c r="R446" i="25"/>
  <c r="S446" i="25" s="1"/>
  <c r="L446" i="25"/>
  <c r="M446" i="25" s="1"/>
  <c r="F446" i="25"/>
  <c r="G446" i="25" s="1"/>
  <c r="AB404" i="25"/>
  <c r="AY447" i="25"/>
  <c r="AS447" i="25"/>
  <c r="AM447" i="25"/>
  <c r="AA447" i="25"/>
  <c r="U447" i="25"/>
  <c r="O447" i="25"/>
  <c r="I447" i="25"/>
  <c r="AG446" i="25"/>
  <c r="AH446" i="25" s="1"/>
  <c r="AB111" i="25"/>
  <c r="Y111" i="25"/>
  <c r="G111" i="25"/>
  <c r="AX329" i="25"/>
  <c r="AR329" i="25"/>
  <c r="AL329" i="25"/>
  <c r="AN329" i="25" s="1"/>
  <c r="AC329" i="25"/>
  <c r="T329" i="25"/>
  <c r="V329" i="25" s="1"/>
  <c r="N329" i="25"/>
  <c r="P329" i="25" s="1"/>
  <c r="H329" i="25"/>
  <c r="J329" i="25" s="1"/>
  <c r="AH219" i="25"/>
  <c r="AX220" i="25"/>
  <c r="AZ220" i="25" s="1"/>
  <c r="AR220" i="25"/>
  <c r="AT220" i="25" s="1"/>
  <c r="AL220" i="25"/>
  <c r="AN220" i="25" s="1"/>
  <c r="AC220" i="25"/>
  <c r="T220" i="25"/>
  <c r="V220" i="25" s="1"/>
  <c r="N220" i="25"/>
  <c r="P220" i="25" s="1"/>
  <c r="H220" i="25"/>
  <c r="J220" i="25" s="1"/>
  <c r="AX111" i="25"/>
  <c r="AZ111" i="25" s="1"/>
  <c r="AR111" i="25"/>
  <c r="AT111" i="25" s="1"/>
  <c r="AL111" i="25"/>
  <c r="AC111" i="25"/>
  <c r="AE111" i="25" s="1"/>
  <c r="T111" i="25"/>
  <c r="N111" i="25"/>
  <c r="H111" i="25"/>
  <c r="AH35" i="25"/>
  <c r="AG111" i="25"/>
  <c r="AX446" i="25"/>
  <c r="AR446" i="25"/>
  <c r="AL446" i="25"/>
  <c r="AN446" i="25" s="1"/>
  <c r="AC446" i="25"/>
  <c r="T446" i="25"/>
  <c r="V446" i="25" s="1"/>
  <c r="N446" i="25"/>
  <c r="P446" i="25" s="1"/>
  <c r="H446" i="25"/>
  <c r="J446" i="25" s="1"/>
  <c r="AW220" i="25" l="1"/>
  <c r="AW111" i="25"/>
  <c r="AP447" i="25"/>
  <c r="AF447" i="25"/>
  <c r="Z447" i="25"/>
  <c r="AB447" i="25" s="1"/>
  <c r="AK111" i="25"/>
  <c r="S329" i="25"/>
  <c r="S220" i="25"/>
  <c r="Q447" i="25"/>
  <c r="W447" i="25"/>
  <c r="AV447" i="25"/>
  <c r="AD447" i="25"/>
  <c r="AE220" i="25"/>
  <c r="AT329" i="25"/>
  <c r="V15" i="26"/>
  <c r="V16" i="26"/>
  <c r="AW329" i="25"/>
  <c r="V13" i="26"/>
  <c r="V18" i="26"/>
  <c r="V10" i="26"/>
  <c r="V14" i="26"/>
  <c r="AZ446" i="25"/>
  <c r="V19" i="26"/>
  <c r="AT446" i="25"/>
  <c r="AE329" i="25"/>
  <c r="AE446" i="25"/>
  <c r="AZ329" i="25"/>
  <c r="AQ329" i="25"/>
  <c r="L447" i="25"/>
  <c r="AQ111" i="25"/>
  <c r="U22" i="26"/>
  <c r="AU447" i="25"/>
  <c r="AJ447" i="25"/>
  <c r="G329" i="25"/>
  <c r="E447" i="25"/>
  <c r="G220" i="25"/>
  <c r="F447" i="25"/>
  <c r="K447" i="25"/>
  <c r="AI447" i="25"/>
  <c r="D14" i="25"/>
  <c r="V21" i="26"/>
  <c r="V11" i="26"/>
  <c r="V9" i="26"/>
  <c r="V17" i="26"/>
  <c r="W11" i="26"/>
  <c r="V12" i="26"/>
  <c r="V6" i="26"/>
  <c r="V7" i="26"/>
  <c r="V8" i="26"/>
  <c r="X447" i="25"/>
  <c r="CE5" i="26"/>
  <c r="AO447" i="25"/>
  <c r="AQ447" i="25" s="1"/>
  <c r="R447" i="25"/>
  <c r="H447" i="25"/>
  <c r="J111" i="25"/>
  <c r="T447" i="25"/>
  <c r="V111" i="25"/>
  <c r="AX447" i="25"/>
  <c r="AZ447" i="25" s="1"/>
  <c r="AG447" i="25"/>
  <c r="AH111" i="25"/>
  <c r="N447" i="25"/>
  <c r="P111" i="25"/>
  <c r="AC447" i="25"/>
  <c r="AL447" i="25"/>
  <c r="AN111" i="25"/>
  <c r="AR447" i="25"/>
  <c r="AT447" i="25" s="1"/>
  <c r="Y447" i="25" l="1"/>
  <c r="AW447" i="25"/>
  <c r="W10" i="26"/>
  <c r="W7" i="26"/>
  <c r="W9" i="26"/>
  <c r="W6" i="26"/>
  <c r="W8" i="26"/>
  <c r="AE447" i="25"/>
  <c r="M447" i="25"/>
  <c r="AK447" i="25"/>
  <c r="G447" i="25"/>
  <c r="D15" i="25"/>
  <c r="W19" i="26"/>
  <c r="X19" i="26"/>
  <c r="X18" i="26"/>
  <c r="X21" i="26"/>
  <c r="W20" i="26"/>
  <c r="W21" i="26"/>
  <c r="X20" i="26"/>
  <c r="X14" i="26"/>
  <c r="X17" i="26"/>
  <c r="W14" i="26"/>
  <c r="X9" i="26"/>
  <c r="W13" i="26"/>
  <c r="W15" i="26"/>
  <c r="X15" i="26"/>
  <c r="W18" i="26"/>
  <c r="W12" i="26"/>
  <c r="X16" i="26"/>
  <c r="W17" i="26"/>
  <c r="X12" i="26"/>
  <c r="X13" i="26"/>
  <c r="W16" i="26"/>
  <c r="V22" i="26"/>
  <c r="X8" i="26"/>
  <c r="J447" i="25"/>
  <c r="P447" i="25"/>
  <c r="V447" i="25"/>
  <c r="AN447" i="25"/>
  <c r="AH447" i="25"/>
  <c r="S447" i="25"/>
  <c r="CF5" i="26"/>
  <c r="W22" i="26" l="1"/>
  <c r="X11" i="26"/>
  <c r="X10" i="26"/>
  <c r="D16" i="25"/>
  <c r="X7" i="26"/>
  <c r="X6" i="26"/>
  <c r="Y10" i="26"/>
  <c r="CG5" i="26"/>
  <c r="Y13" i="26" l="1"/>
  <c r="Y6" i="26"/>
  <c r="Y7" i="26"/>
  <c r="X22" i="26"/>
  <c r="D17" i="25"/>
  <c r="Y21" i="26"/>
  <c r="Y12" i="26"/>
  <c r="Y17" i="26"/>
  <c r="Y8" i="26"/>
  <c r="Y9" i="26"/>
  <c r="Y16" i="26"/>
  <c r="Z13" i="26"/>
  <c r="Y19" i="26"/>
  <c r="Z21" i="26"/>
  <c r="Y11" i="26"/>
  <c r="Y18" i="26"/>
  <c r="Y15" i="26"/>
  <c r="Z11" i="26"/>
  <c r="Y20" i="26"/>
  <c r="CI5" i="26"/>
  <c r="K32" i="21"/>
  <c r="K33" i="21" s="1"/>
  <c r="Z15" i="26" l="1"/>
  <c r="Z17" i="26"/>
  <c r="Z20" i="26"/>
  <c r="AA11" i="26"/>
  <c r="Z9" i="26"/>
  <c r="Z12" i="26"/>
  <c r="Z19" i="26"/>
  <c r="AA9" i="26"/>
  <c r="Z16" i="26"/>
  <c r="Z18" i="26"/>
  <c r="AA15" i="26"/>
  <c r="D19" i="25"/>
  <c r="AA21" i="26"/>
  <c r="AA17" i="26"/>
  <c r="Z14" i="26"/>
  <c r="AA20" i="26"/>
  <c r="Z6" i="26"/>
  <c r="Z7" i="26"/>
  <c r="AA16" i="26"/>
  <c r="AA10" i="26"/>
  <c r="AB8" i="26"/>
  <c r="Z10" i="26"/>
  <c r="Z8" i="26"/>
  <c r="AB7" i="26"/>
  <c r="AB9" i="26"/>
  <c r="CJ5" i="26"/>
  <c r="AA22" i="26" l="1"/>
  <c r="D20" i="25"/>
  <c r="AC6" i="26"/>
  <c r="AB13" i="26"/>
  <c r="AC19" i="26"/>
  <c r="AB14" i="26"/>
  <c r="AB19" i="26"/>
  <c r="AC16" i="26"/>
  <c r="AB17" i="26"/>
  <c r="AB16" i="26"/>
  <c r="AB18" i="26"/>
  <c r="AC17" i="26"/>
  <c r="AC12" i="26"/>
  <c r="AC13" i="26"/>
  <c r="AC20" i="26"/>
  <c r="AB21" i="26"/>
  <c r="AC21" i="26"/>
  <c r="AB10" i="26"/>
  <c r="AC18" i="26"/>
  <c r="AB20" i="26"/>
  <c r="AB11" i="26"/>
  <c r="AC14" i="26"/>
  <c r="AB15" i="26"/>
  <c r="AC7" i="26"/>
  <c r="AC8" i="26"/>
  <c r="AC10" i="26"/>
  <c r="AB6" i="26"/>
  <c r="AB12" i="26"/>
  <c r="AC15" i="26"/>
  <c r="AC11" i="26"/>
  <c r="Z22" i="26"/>
  <c r="CK5" i="26"/>
  <c r="CL5" i="26" l="1"/>
  <c r="AB22" i="26"/>
  <c r="D21" i="25"/>
  <c r="AD16" i="26" l="1"/>
  <c r="CM5" i="26"/>
  <c r="CN5" i="26" s="1"/>
  <c r="D22" i="25"/>
  <c r="L22" i="21"/>
  <c r="L13" i="21"/>
  <c r="L17" i="21"/>
  <c r="L21" i="21"/>
  <c r="L25" i="21"/>
  <c r="L29" i="21"/>
  <c r="L16" i="21"/>
  <c r="L20" i="21"/>
  <c r="L24" i="21"/>
  <c r="L28" i="21"/>
  <c r="L15" i="21"/>
  <c r="L19" i="21"/>
  <c r="L23" i="21"/>
  <c r="L27" i="21"/>
  <c r="L31" i="21"/>
  <c r="L14" i="21"/>
  <c r="L18" i="21"/>
  <c r="L26" i="21"/>
  <c r="L30" i="21"/>
  <c r="L8" i="21"/>
  <c r="L9" i="21"/>
  <c r="L11" i="21"/>
  <c r="L7" i="21"/>
  <c r="L12" i="21"/>
  <c r="L10" i="21"/>
  <c r="CO5" i="26" l="1"/>
  <c r="D23" i="25"/>
  <c r="CQ5" i="26" l="1"/>
  <c r="D24" i="25"/>
  <c r="CR5" i="26" l="1"/>
  <c r="D25" i="25"/>
  <c r="CS5" i="26" l="1"/>
  <c r="D27" i="25"/>
  <c r="D28" i="25" l="1"/>
  <c r="CT5" i="26"/>
  <c r="AF17" i="26"/>
  <c r="Y14" i="26"/>
  <c r="Y22" i="26" s="1"/>
  <c r="AD8" i="26"/>
  <c r="AH14" i="26"/>
  <c r="AG6" i="26"/>
  <c r="AE20" i="26"/>
  <c r="AE9" i="26"/>
  <c r="AH12" i="26"/>
  <c r="AH13" i="26"/>
  <c r="AD9" i="26"/>
  <c r="AG16" i="26"/>
  <c r="AE13" i="26"/>
  <c r="AE16" i="26"/>
  <c r="AE14" i="26"/>
  <c r="AE10" i="26"/>
  <c r="AH9" i="26"/>
  <c r="AK8" i="26"/>
  <c r="AD12" i="26"/>
  <c r="AJ10" i="26"/>
  <c r="AK9" i="26"/>
  <c r="AC9" i="26"/>
  <c r="AC22" i="26" s="1"/>
  <c r="AD6" i="26"/>
  <c r="AG10" i="26"/>
  <c r="AG21" i="26"/>
  <c r="AG19" i="26"/>
  <c r="AG15" i="26"/>
  <c r="AE21" i="26"/>
  <c r="AG11" i="26"/>
  <c r="AK17" i="26"/>
  <c r="AF20" i="26"/>
  <c r="AD15" i="26"/>
  <c r="AJ15" i="26"/>
  <c r="AH17" i="26"/>
  <c r="AK6" i="26"/>
  <c r="AG18" i="26"/>
  <c r="AH10" i="26"/>
  <c r="AJ7" i="26"/>
  <c r="AE18" i="26"/>
  <c r="AD11" i="26"/>
  <c r="AF18" i="26"/>
  <c r="AG12" i="26"/>
  <c r="AD21" i="26"/>
  <c r="AG20" i="26"/>
  <c r="AH21" i="26"/>
  <c r="AE11" i="26"/>
  <c r="AE6" i="26"/>
  <c r="AF19" i="26"/>
  <c r="AD19" i="26"/>
  <c r="AF6" i="26"/>
  <c r="AD18" i="26"/>
  <c r="AF14" i="26"/>
  <c r="AH19" i="26"/>
  <c r="AD14" i="26"/>
  <c r="AE8" i="26"/>
  <c r="AD20" i="26"/>
  <c r="AH20" i="26"/>
  <c r="AH6" i="26"/>
  <c r="AF15" i="26"/>
  <c r="AD17" i="26"/>
  <c r="AD10" i="26"/>
  <c r="AJ6" i="26"/>
  <c r="AJ8" i="26"/>
  <c r="AE15" i="26"/>
  <c r="AF11" i="26"/>
  <c r="AH15" i="26"/>
  <c r="AG13" i="26"/>
  <c r="AK15" i="26"/>
  <c r="AH18" i="26"/>
  <c r="AE19" i="26"/>
  <c r="AF10" i="26"/>
  <c r="AF12" i="26"/>
  <c r="AG14" i="26"/>
  <c r="AF16" i="26"/>
  <c r="AE12" i="26"/>
  <c r="AF21" i="26"/>
  <c r="AF7" i="26"/>
  <c r="AF9" i="26"/>
  <c r="AE7" i="26"/>
  <c r="AH16" i="26"/>
  <c r="AH11" i="26"/>
  <c r="AG9" i="26"/>
  <c r="AD13" i="26"/>
  <c r="AF13" i="26"/>
  <c r="AK10" i="26"/>
  <c r="AD7" i="26"/>
  <c r="AF8" i="26"/>
  <c r="AI17" i="26"/>
  <c r="AG8" i="26"/>
  <c r="AE17" i="26"/>
  <c r="AG7" i="26"/>
  <c r="AI6" i="26"/>
  <c r="AG17" i="26"/>
  <c r="AH7" i="26"/>
  <c r="AI8" i="26"/>
  <c r="AH8" i="26"/>
  <c r="AI7" i="26"/>
  <c r="AI16" i="26"/>
  <c r="D29" i="25" l="1"/>
  <c r="AK16" i="26"/>
  <c r="AL18" i="26"/>
  <c r="AL8" i="26"/>
  <c r="AL21" i="26"/>
  <c r="AK7" i="26"/>
  <c r="CU5" i="26"/>
  <c r="AI22" i="26"/>
  <c r="AF22" i="26"/>
  <c r="AD22" i="26"/>
  <c r="AE22" i="26"/>
  <c r="AG22" i="26"/>
  <c r="AJ22" i="26"/>
  <c r="AH22" i="26"/>
  <c r="M7" i="21"/>
  <c r="AK22" i="26" l="1"/>
  <c r="AL6" i="26"/>
  <c r="AM21" i="26"/>
  <c r="D30" i="25"/>
  <c r="AL12" i="26"/>
  <c r="AL10" i="26"/>
  <c r="AL16" i="26"/>
  <c r="AL9" i="26"/>
  <c r="AL15" i="26"/>
  <c r="AL7" i="26"/>
  <c r="AL17" i="26"/>
  <c r="AM15" i="26"/>
  <c r="AL13" i="26"/>
  <c r="CV5" i="26"/>
  <c r="M8" i="21"/>
  <c r="M9" i="21" s="1"/>
  <c r="M10" i="21" s="1"/>
  <c r="M11" i="21" s="1"/>
  <c r="M12" i="21" s="1"/>
  <c r="M13" i="21" s="1"/>
  <c r="M14" i="21" s="1"/>
  <c r="M15" i="21" s="1"/>
  <c r="M16" i="21" s="1"/>
  <c r="M17" i="21" s="1"/>
  <c r="M18" i="21" s="1"/>
  <c r="M19" i="21" s="1"/>
  <c r="M20" i="21" s="1"/>
  <c r="M21" i="21" s="1"/>
  <c r="M22" i="21" s="1"/>
  <c r="M23" i="21" s="1"/>
  <c r="M24" i="21" s="1"/>
  <c r="M25" i="21" s="1"/>
  <c r="M26" i="21" s="1"/>
  <c r="M27" i="21" s="1"/>
  <c r="M28" i="21" s="1"/>
  <c r="M29" i="21" s="1"/>
  <c r="M30" i="21" s="1"/>
  <c r="M31" i="21" s="1"/>
  <c r="AM8" i="26" l="1"/>
  <c r="AM7" i="26"/>
  <c r="D31" i="25"/>
  <c r="AM16" i="26"/>
  <c r="AM12" i="26"/>
  <c r="AM6" i="26"/>
  <c r="AM9" i="26"/>
  <c r="AM17" i="26"/>
  <c r="AM13" i="26"/>
  <c r="AM18" i="26"/>
  <c r="AM10" i="26"/>
  <c r="AL22" i="26"/>
  <c r="CW5" i="26"/>
  <c r="D32" i="25" l="1"/>
  <c r="AN7" i="26"/>
  <c r="AO9" i="26"/>
  <c r="AN12" i="26"/>
  <c r="AM22" i="26"/>
  <c r="AN16" i="26"/>
  <c r="AN21" i="26"/>
  <c r="AO8" i="26"/>
  <c r="AN6" i="26"/>
  <c r="AN17" i="26"/>
  <c r="AN8" i="26"/>
  <c r="AN18" i="26"/>
  <c r="AN10" i="26"/>
  <c r="AN15" i="26"/>
  <c r="AO18" i="26"/>
  <c r="AO10" i="26"/>
  <c r="AO17" i="26"/>
  <c r="AN9" i="26"/>
  <c r="AN13" i="26"/>
  <c r="AO7" i="26"/>
  <c r="AO13" i="26"/>
  <c r="AO11" i="26"/>
  <c r="CY5" i="26"/>
  <c r="AN22" i="26" l="1"/>
  <c r="AO14" i="26"/>
  <c r="AO21" i="26"/>
  <c r="AO15" i="26"/>
  <c r="D33" i="25"/>
  <c r="AR21" i="26" s="1"/>
  <c r="AO16" i="26"/>
  <c r="AR10" i="26"/>
  <c r="AO19" i="26"/>
  <c r="AO6" i="26"/>
  <c r="AR13" i="26"/>
  <c r="AO20" i="26"/>
  <c r="AO12" i="26"/>
  <c r="CZ5" i="26"/>
  <c r="AQ15" i="26" l="1"/>
  <c r="AQ8" i="26"/>
  <c r="D37" i="25"/>
  <c r="AQ13" i="26"/>
  <c r="AP13" i="26"/>
  <c r="AQ17" i="26"/>
  <c r="AP14" i="26"/>
  <c r="AP9" i="26"/>
  <c r="AQ18" i="26"/>
  <c r="AR18" i="26"/>
  <c r="AP8" i="26"/>
  <c r="AQ10" i="26"/>
  <c r="AP21" i="26"/>
  <c r="AR20" i="26"/>
  <c r="AP11" i="26"/>
  <c r="AP20" i="26"/>
  <c r="AQ7" i="26"/>
  <c r="AR9" i="26"/>
  <c r="AQ6" i="26"/>
  <c r="AR7" i="26"/>
  <c r="AQ16" i="26"/>
  <c r="AP19" i="26"/>
  <c r="AP18" i="26"/>
  <c r="AQ21" i="26"/>
  <c r="AQ9" i="26"/>
  <c r="AP10" i="26"/>
  <c r="AQ20" i="26"/>
  <c r="AP6" i="26"/>
  <c r="AR12" i="26"/>
  <c r="AP17" i="26"/>
  <c r="AQ12" i="26"/>
  <c r="AR6" i="26"/>
  <c r="AR16" i="26"/>
  <c r="AR8" i="26"/>
  <c r="AR11" i="26"/>
  <c r="AR17" i="26"/>
  <c r="AR15" i="26"/>
  <c r="AP16" i="26"/>
  <c r="AO22" i="26"/>
  <c r="AP7" i="26"/>
  <c r="AP15" i="26"/>
  <c r="AP12" i="26"/>
  <c r="DA5" i="26"/>
  <c r="AP22" i="26" l="1"/>
  <c r="AR22" i="26"/>
  <c r="AQ22" i="26"/>
  <c r="D38" i="25"/>
  <c r="DB5" i="26"/>
  <c r="D39" i="25" l="1"/>
  <c r="DC5" i="26"/>
  <c r="D40" i="25" l="1"/>
  <c r="DD5" i="26"/>
  <c r="D41" i="25" l="1"/>
  <c r="DE5" i="26"/>
  <c r="D42" i="25" l="1"/>
  <c r="DG5" i="26"/>
  <c r="D43" i="25" l="1"/>
  <c r="DH5" i="26"/>
  <c r="D45" i="25" l="1"/>
  <c r="DI5" i="26"/>
  <c r="D46" i="25" l="1"/>
  <c r="DJ5" i="26"/>
  <c r="D47" i="25" l="1"/>
  <c r="DK5" i="26"/>
  <c r="D48" i="25" l="1"/>
  <c r="DL5" i="26"/>
  <c r="D49" i="25" l="1"/>
  <c r="DM5" i="26"/>
  <c r="D50" i="25" l="1"/>
  <c r="DQ5" i="26"/>
  <c r="D51" i="25" l="1"/>
  <c r="DR5" i="26"/>
  <c r="D53" i="25" l="1"/>
  <c r="DS5" i="26"/>
  <c r="D54" i="25" l="1"/>
  <c r="DT5" i="26"/>
  <c r="D55" i="25" l="1"/>
  <c r="DU5" i="26"/>
  <c r="D56" i="25" l="1"/>
  <c r="DV5" i="26"/>
  <c r="D57" i="25" l="1"/>
  <c r="DW5" i="26"/>
  <c r="D58" i="25" l="1"/>
  <c r="DY5" i="26"/>
  <c r="D59" i="25" l="1"/>
  <c r="DZ5" i="26"/>
  <c r="D61" i="25" l="1"/>
  <c r="DY22" i="26"/>
  <c r="EA5" i="26"/>
  <c r="D62" i="25" l="1"/>
  <c r="EB5" i="26"/>
  <c r="D63" i="25" l="1"/>
  <c r="EC5" i="26"/>
  <c r="D64" i="25" l="1"/>
  <c r="ED5" i="26"/>
  <c r="D65" i="25" l="1"/>
  <c r="EE5" i="26"/>
  <c r="D66" i="25" l="1"/>
  <c r="EG5" i="26"/>
  <c r="D67" i="25" l="1"/>
  <c r="EH5" i="26"/>
  <c r="D70" i="25" l="1"/>
  <c r="EI5" i="26"/>
  <c r="D71" i="25" l="1"/>
  <c r="EJ5" i="26"/>
  <c r="D72" i="25" l="1"/>
  <c r="EK5" i="26"/>
  <c r="D73" i="25" l="1"/>
  <c r="EL5" i="26"/>
  <c r="D74" i="25" l="1"/>
  <c r="EM5" i="26"/>
  <c r="D75" i="25" l="1"/>
  <c r="EO5" i="26"/>
  <c r="D76" i="25" l="1"/>
  <c r="EP5" i="26"/>
  <c r="D78" i="25" l="1"/>
  <c r="EQ5" i="26"/>
  <c r="D79" i="25" l="1"/>
  <c r="ER5" i="26"/>
  <c r="D80" i="25" l="1"/>
  <c r="ES5" i="26"/>
  <c r="D81" i="25" l="1"/>
  <c r="ET5" i="26"/>
  <c r="D82" i="25" l="1"/>
  <c r="EU5" i="26"/>
  <c r="D83" i="25" l="1"/>
  <c r="EX5" i="26"/>
  <c r="D84" i="25" l="1"/>
  <c r="EY5" i="26"/>
  <c r="EU22" i="26"/>
  <c r="D86" i="25" l="1"/>
  <c r="EZ5" i="26"/>
  <c r="D87" i="25" l="1"/>
  <c r="FA5" i="26"/>
  <c r="D88" i="25" l="1"/>
  <c r="FB5" i="26"/>
  <c r="D89" i="25" l="1"/>
  <c r="FC5" i="26"/>
  <c r="D90" i="25" l="1"/>
  <c r="FD5" i="26"/>
  <c r="D91" i="25" l="1"/>
  <c r="FF5" i="26"/>
  <c r="D92" i="25" l="1"/>
  <c r="FG5" i="26"/>
  <c r="D94" i="25" l="1"/>
  <c r="FH5" i="26"/>
  <c r="D95" i="25" l="1"/>
  <c r="FI5" i="26"/>
  <c r="D96" i="25" l="1"/>
  <c r="FJ5" i="26"/>
  <c r="D97" i="25" l="1"/>
  <c r="FK5" i="26"/>
  <c r="D98" i="25" l="1"/>
  <c r="FL5" i="26"/>
  <c r="FN5" i="26" s="1"/>
  <c r="D99" i="25" l="1"/>
  <c r="FO5" i="26"/>
  <c r="D100" i="25" l="1"/>
  <c r="FP5" i="26"/>
  <c r="D102" i="25" l="1"/>
  <c r="FQ5" i="26"/>
  <c r="D103" i="25" l="1"/>
  <c r="FR5" i="26"/>
  <c r="D104" i="25" l="1"/>
  <c r="FS5" i="26"/>
  <c r="D105" i="25" l="1"/>
  <c r="FT5" i="26"/>
  <c r="D106" i="25" l="1"/>
  <c r="FV5" i="26"/>
  <c r="D107" i="25" l="1"/>
  <c r="FW5" i="26"/>
  <c r="D108" i="25" l="1"/>
  <c r="FX5" i="26"/>
  <c r="D113" i="25" l="1"/>
  <c r="FY5" i="26"/>
  <c r="D114" i="25" l="1"/>
  <c r="FZ5" i="26"/>
  <c r="D115" i="25" l="1"/>
  <c r="GA5" i="26"/>
  <c r="D116" i="25" l="1"/>
  <c r="GB5" i="26"/>
  <c r="D117" i="25" l="1"/>
  <c r="GD5" i="26"/>
  <c r="D118" i="25" l="1"/>
  <c r="GE5" i="26"/>
  <c r="D119" i="25" l="1"/>
  <c r="GF5" i="26"/>
  <c r="D121" i="25" l="1"/>
  <c r="GG5" i="26"/>
  <c r="D122" i="25" l="1"/>
  <c r="GH5" i="26"/>
  <c r="D123" i="25" l="1"/>
  <c r="GI5" i="26"/>
  <c r="D124" i="25" l="1"/>
  <c r="GJ5" i="26"/>
  <c r="D125" i="25" l="1"/>
  <c r="GM5" i="26"/>
  <c r="D126" i="25" l="1"/>
  <c r="GN5" i="26"/>
  <c r="D127" i="25" l="1"/>
  <c r="GO5" i="26"/>
  <c r="D129" i="25" l="1"/>
  <c r="GP5" i="26"/>
  <c r="D130" i="25" l="1"/>
  <c r="GQ5" i="26"/>
  <c r="D131" i="25" l="1"/>
  <c r="GR5" i="26"/>
  <c r="D132" i="25" l="1"/>
  <c r="GS5" i="26"/>
  <c r="D133" i="25" l="1"/>
  <c r="GU5" i="26"/>
  <c r="D134" i="25" l="1"/>
  <c r="GV5" i="26"/>
  <c r="D135" i="25" l="1"/>
  <c r="GW5" i="26"/>
  <c r="D137" i="25" l="1"/>
  <c r="GX5" i="26"/>
  <c r="D138" i="25" l="1"/>
  <c r="GY5" i="26"/>
  <c r="D139" i="25" l="1"/>
  <c r="GZ5" i="26"/>
  <c r="D140" i="25" l="1"/>
  <c r="HA5" i="26"/>
  <c r="D141" i="25" l="1"/>
  <c r="HC5" i="26"/>
  <c r="D142" i="25" l="1"/>
  <c r="HD5" i="26"/>
  <c r="D143" i="25" l="1"/>
  <c r="HE5" i="26"/>
  <c r="D146" i="25" l="1"/>
  <c r="HF5" i="26"/>
  <c r="D147" i="25" l="1"/>
  <c r="HG5" i="26"/>
  <c r="D148" i="25" l="1"/>
  <c r="HH5" i="26"/>
  <c r="D149" i="25" l="1"/>
  <c r="HI5" i="26"/>
  <c r="D150" i="25" l="1"/>
  <c r="HK5" i="26"/>
  <c r="D151" i="25" l="1"/>
  <c r="HL5" i="26"/>
  <c r="D152" i="25" l="1"/>
  <c r="HM5" i="26"/>
  <c r="D154" i="25" l="1"/>
  <c r="HN5" i="26"/>
  <c r="D155" i="25" l="1"/>
  <c r="HO5" i="26"/>
  <c r="D156" i="25" l="1"/>
  <c r="HP5" i="26"/>
  <c r="D157" i="25" l="1"/>
  <c r="HQ5" i="26"/>
  <c r="D158" i="25" l="1"/>
  <c r="HU5" i="26"/>
  <c r="D159" i="25" l="1"/>
  <c r="HV5" i="26"/>
  <c r="D160" i="25" l="1"/>
  <c r="HW5" i="26"/>
  <c r="D162" i="25" l="1"/>
  <c r="HX5" i="26"/>
  <c r="D163" i="25" l="1"/>
  <c r="HY5" i="26"/>
  <c r="D164" i="25" l="1"/>
  <c r="HZ5" i="26"/>
  <c r="D165" i="25" l="1"/>
  <c r="IA5" i="26"/>
  <c r="D166" i="25" l="1"/>
  <c r="IC5" i="26"/>
  <c r="D167" i="25" l="1"/>
  <c r="ID5" i="26"/>
  <c r="D168" i="25" l="1"/>
  <c r="IE5" i="26"/>
  <c r="D170" i="25" l="1"/>
  <c r="IF5" i="26"/>
  <c r="D171" i="25" l="1"/>
  <c r="IG5" i="26"/>
  <c r="D172" i="25" l="1"/>
  <c r="IH5" i="26"/>
  <c r="D173" i="25" l="1"/>
  <c r="II5" i="26"/>
  <c r="D174" i="25" l="1"/>
  <c r="IK5" i="26"/>
  <c r="D175" i="25" l="1"/>
  <c r="IL5" i="26"/>
  <c r="D176" i="25" l="1"/>
  <c r="IM5" i="26"/>
  <c r="D178" i="25" l="1"/>
  <c r="IN5" i="26"/>
  <c r="D179" i="25" l="1"/>
  <c r="IO5" i="26"/>
  <c r="D180" i="25" l="1"/>
  <c r="IP5" i="26"/>
  <c r="D181" i="25" l="1"/>
  <c r="IQ5" i="26"/>
  <c r="D182" i="25" l="1"/>
  <c r="IS5" i="26"/>
  <c r="D183" i="25" l="1"/>
  <c r="IT5" i="26"/>
  <c r="D184" i="25" l="1"/>
  <c r="IU5" i="26"/>
  <c r="D187" i="25" l="1"/>
  <c r="IV5" i="26"/>
  <c r="D188" i="25" l="1"/>
  <c r="IW5" i="26"/>
  <c r="D189" i="25" l="1"/>
  <c r="IX5" i="26"/>
  <c r="D190" i="25" l="1"/>
  <c r="IY5" i="26"/>
  <c r="D191" i="25" l="1"/>
  <c r="JB5" i="26"/>
  <c r="D192" i="25" l="1"/>
  <c r="JC5" i="26"/>
  <c r="D193" i="25" l="1"/>
  <c r="JD5" i="26"/>
  <c r="D195" i="25" l="1"/>
  <c r="JE5" i="26"/>
  <c r="D196" i="25" l="1"/>
  <c r="JF5" i="26"/>
  <c r="D197" i="25" l="1"/>
  <c r="JG5" i="26"/>
  <c r="D198" i="25" l="1"/>
  <c r="JH5" i="26"/>
  <c r="D199" i="25" l="1"/>
  <c r="JJ5" i="26"/>
  <c r="D200" i="25" l="1"/>
  <c r="JK5" i="26"/>
  <c r="D201" i="25" l="1"/>
  <c r="JL5" i="26"/>
  <c r="D203" i="25" l="1"/>
  <c r="JM5" i="26"/>
  <c r="D204" i="25" l="1"/>
  <c r="JN5" i="26"/>
  <c r="D205" i="25" l="1"/>
  <c r="JO5" i="26"/>
  <c r="D206" i="25" l="1"/>
  <c r="JP5" i="26"/>
  <c r="D207" i="25" l="1"/>
  <c r="JR5" i="26"/>
  <c r="D208" i="25" l="1"/>
  <c r="JS5" i="26"/>
  <c r="D209" i="25" l="1"/>
  <c r="JT5" i="26"/>
  <c r="D211" i="25" l="1"/>
  <c r="JU5" i="26"/>
  <c r="D212" i="25" l="1"/>
  <c r="JV5" i="26"/>
  <c r="D213" i="25" l="1"/>
  <c r="JW5" i="26"/>
  <c r="D214" i="25" l="1"/>
  <c r="JX5" i="26"/>
  <c r="D215" i="25" l="1"/>
  <c r="JZ5" i="26"/>
  <c r="D216" i="25" l="1"/>
  <c r="KA5" i="26"/>
  <c r="D217" i="25" l="1"/>
  <c r="KB5" i="26"/>
  <c r="D222" i="25" l="1"/>
  <c r="KC5" i="26"/>
  <c r="D223" i="25" l="1"/>
  <c r="KD5" i="26"/>
  <c r="D224" i="25" l="1"/>
  <c r="KE5" i="26"/>
  <c r="D225" i="25" l="1"/>
  <c r="KF5" i="26"/>
  <c r="D226" i="25" l="1"/>
  <c r="KH5" i="26"/>
  <c r="D227" i="25" l="1"/>
  <c r="KI5" i="26"/>
  <c r="D228" i="25" l="1"/>
  <c r="KJ5" i="26"/>
  <c r="D230" i="25" l="1"/>
  <c r="KK5" i="26"/>
  <c r="D231" i="25" l="1"/>
  <c r="KL5" i="26"/>
  <c r="D232" i="25" l="1"/>
  <c r="KM5" i="26"/>
  <c r="D233" i="25" l="1"/>
  <c r="KN5" i="26"/>
  <c r="D234" i="25" l="1"/>
  <c r="KQ5" i="26"/>
  <c r="D235" i="25" l="1"/>
  <c r="KR5" i="26"/>
  <c r="D236" i="25" l="1"/>
  <c r="KS5" i="26"/>
  <c r="D238" i="25" l="1"/>
  <c r="KT5" i="26"/>
  <c r="D239" i="25" l="1"/>
  <c r="KU5" i="26"/>
  <c r="D240" i="25" l="1"/>
  <c r="KV5" i="26"/>
  <c r="D241" i="25" l="1"/>
  <c r="KW5" i="26"/>
  <c r="D242" i="25" l="1"/>
  <c r="KY5" i="26"/>
  <c r="D243" i="25" l="1"/>
  <c r="KZ5" i="26"/>
  <c r="D244" i="25" l="1"/>
  <c r="LA5" i="26"/>
  <c r="D246" i="25" l="1"/>
  <c r="LB5" i="26"/>
  <c r="D247" i="25" l="1"/>
  <c r="LC5" i="26"/>
  <c r="D248" i="25" l="1"/>
  <c r="LD5" i="26"/>
  <c r="D249" i="25" l="1"/>
  <c r="LE5" i="26"/>
  <c r="D250" i="25" l="1"/>
  <c r="LG5" i="26"/>
  <c r="D251" i="25" l="1"/>
  <c r="LH5" i="26"/>
  <c r="D252" i="25" l="1"/>
  <c r="LI5" i="26"/>
  <c r="D255" i="25" l="1"/>
  <c r="LJ5" i="26"/>
  <c r="D256" i="25" l="1"/>
  <c r="LK5" i="26"/>
  <c r="D257" i="25" l="1"/>
  <c r="LL5" i="26"/>
  <c r="D258" i="25" l="1"/>
  <c r="LM5" i="26"/>
  <c r="D259" i="25" l="1"/>
  <c r="LO5" i="26"/>
  <c r="D260" i="25" l="1"/>
  <c r="LP5" i="26"/>
  <c r="D261" i="25" l="1"/>
  <c r="LQ5" i="26"/>
  <c r="D263" i="25" l="1"/>
  <c r="LR5" i="26"/>
  <c r="D264" i="25" l="1"/>
  <c r="LS5" i="26"/>
  <c r="D265" i="25" l="1"/>
  <c r="LT5" i="26"/>
  <c r="D266" i="25" l="1"/>
  <c r="LU5" i="26"/>
  <c r="D267" i="25" l="1"/>
  <c r="LY5" i="26"/>
  <c r="D268" i="25" l="1"/>
  <c r="LZ5" i="26"/>
  <c r="D269" i="25" l="1"/>
  <c r="MA5" i="26"/>
  <c r="D271" i="25" l="1"/>
  <c r="MB5" i="26"/>
  <c r="D272" i="25" l="1"/>
  <c r="MC5" i="26"/>
  <c r="D273" i="25" l="1"/>
  <c r="MD5" i="26"/>
  <c r="D274" i="25" l="1"/>
  <c r="ME5" i="26"/>
  <c r="D275" i="25" l="1"/>
  <c r="MG5" i="26"/>
  <c r="D276" i="25" l="1"/>
  <c r="MH5" i="26"/>
  <c r="D277" i="25" l="1"/>
  <c r="MI5" i="26"/>
  <c r="D279" i="25" l="1"/>
  <c r="MJ5" i="26"/>
  <c r="D280" i="25" l="1"/>
  <c r="MK5" i="26"/>
  <c r="D281" i="25" l="1"/>
  <c r="ML5" i="26"/>
  <c r="D282" i="25" l="1"/>
  <c r="MM5" i="26"/>
  <c r="D283" i="25" l="1"/>
  <c r="MO5" i="26"/>
  <c r="D284" i="25" l="1"/>
  <c r="MP5" i="26"/>
  <c r="D285" i="25" l="1"/>
  <c r="MQ5" i="26"/>
  <c r="D287" i="25" l="1"/>
  <c r="MR5" i="26"/>
  <c r="D288" i="25" l="1"/>
  <c r="MS5" i="26"/>
  <c r="D289" i="25" l="1"/>
  <c r="MT5" i="26"/>
  <c r="D290" i="25" l="1"/>
  <c r="MU5" i="26"/>
  <c r="D291" i="25" l="1"/>
  <c r="MW5" i="26"/>
  <c r="D292" i="25" l="1"/>
  <c r="MX5" i="26"/>
  <c r="D293" i="25" l="1"/>
  <c r="MY5" i="26"/>
  <c r="D296" i="25" l="1"/>
  <c r="MZ5" i="26"/>
  <c r="D297" i="25" l="1"/>
  <c r="NA5" i="26"/>
  <c r="D298" i="25" l="1"/>
  <c r="NB5" i="26"/>
  <c r="D299" i="25" l="1"/>
  <c r="NC5" i="26"/>
  <c r="D300" i="25" l="1"/>
  <c r="NF5" i="26"/>
  <c r="D301" i="25" l="1"/>
  <c r="NG5" i="26"/>
  <c r="D302" i="25" l="1"/>
  <c r="NH5" i="26"/>
  <c r="D304" i="25" l="1"/>
  <c r="NI5" i="26"/>
  <c r="D305" i="25" l="1"/>
  <c r="NJ5" i="26"/>
  <c r="D306" i="25" l="1"/>
  <c r="NK5" i="26"/>
  <c r="D307" i="25" l="1"/>
  <c r="NL5" i="26"/>
  <c r="D308" i="25" l="1"/>
  <c r="NN5" i="26"/>
  <c r="D309" i="25" l="1"/>
  <c r="NO5" i="26"/>
  <c r="D310" i="25" l="1"/>
  <c r="NP5" i="26"/>
  <c r="D312" i="25" l="1"/>
  <c r="NQ5" i="26"/>
  <c r="D313" i="25" l="1"/>
  <c r="NR5" i="26"/>
  <c r="D314" i="25" l="1"/>
  <c r="NS5" i="26"/>
  <c r="D315" i="25" l="1"/>
  <c r="NT5" i="26"/>
  <c r="D316" i="25" l="1"/>
  <c r="NV5" i="26"/>
  <c r="D317" i="25" l="1"/>
  <c r="NW5" i="26"/>
  <c r="D318" i="25" l="1"/>
  <c r="NX5" i="26"/>
  <c r="D320" i="25" l="1"/>
  <c r="NY5" i="26"/>
  <c r="D321" i="25" l="1"/>
  <c r="NZ5" i="26"/>
  <c r="D322" i="25" l="1"/>
  <c r="OA5" i="26"/>
  <c r="D323" i="25" l="1"/>
  <c r="OB5" i="26"/>
  <c r="D324" i="25" l="1"/>
  <c r="OD5" i="26"/>
  <c r="D325" i="25" l="1"/>
  <c r="OE5" i="26"/>
  <c r="D326" i="25" l="1"/>
  <c r="OF5" i="26"/>
  <c r="D331" i="25" l="1"/>
  <c r="OG5" i="26"/>
  <c r="D332" i="25" l="1"/>
  <c r="OH5" i="26"/>
  <c r="D333" i="25" l="1"/>
  <c r="OI5" i="26"/>
  <c r="D334" i="25" l="1"/>
  <c r="OJ5" i="26"/>
  <c r="D335" i="25" l="1"/>
  <c r="OL5" i="26"/>
  <c r="D336" i="25" l="1"/>
  <c r="OM5" i="26"/>
  <c r="D337" i="25" l="1"/>
  <c r="ON5" i="26"/>
  <c r="D339" i="25" l="1"/>
  <c r="OO5" i="26"/>
  <c r="D340" i="25" l="1"/>
  <c r="OP5" i="26"/>
  <c r="D341" i="25" l="1"/>
  <c r="OQ5" i="26"/>
  <c r="D342" i="25" l="1"/>
  <c r="OR5" i="26"/>
  <c r="D343" i="25" l="1"/>
  <c r="OU5" i="26"/>
  <c r="D344" i="25" l="1"/>
  <c r="OV5" i="26"/>
  <c r="D345" i="25" l="1"/>
  <c r="OW5" i="26"/>
  <c r="D347" i="25" l="1"/>
  <c r="OX5" i="26"/>
  <c r="D348" i="25" l="1"/>
  <c r="OY5" i="26"/>
  <c r="D349" i="25" l="1"/>
  <c r="OZ5" i="26"/>
  <c r="D350" i="25" l="1"/>
  <c r="PA5" i="26"/>
  <c r="D351" i="25" l="1"/>
  <c r="PC5" i="26"/>
  <c r="D352" i="25" l="1"/>
  <c r="PD5" i="26"/>
  <c r="D353" i="25" l="1"/>
  <c r="PE5" i="26"/>
  <c r="D355" i="25" l="1"/>
  <c r="PF5" i="26"/>
  <c r="D356" i="25" l="1"/>
  <c r="PG5" i="26"/>
  <c r="D357" i="25" l="1"/>
  <c r="PH5" i="26"/>
  <c r="D358" i="25" l="1"/>
  <c r="PI5" i="26"/>
  <c r="D359" i="25" l="1"/>
  <c r="PK5" i="26"/>
  <c r="D360" i="25" l="1"/>
  <c r="PL5" i="26"/>
  <c r="D361" i="25" l="1"/>
  <c r="PM5" i="26"/>
  <c r="D364" i="25" l="1"/>
  <c r="PN5" i="26"/>
  <c r="D365" i="25" l="1"/>
  <c r="PO5" i="26"/>
  <c r="D366" i="25" l="1"/>
  <c r="PP5" i="26"/>
  <c r="D367" i="25" l="1"/>
  <c r="PQ5" i="26"/>
  <c r="D368" i="25" l="1"/>
  <c r="PS5" i="26"/>
  <c r="D369" i="25" l="1"/>
  <c r="PT5" i="26"/>
  <c r="D370" i="25" l="1"/>
  <c r="PU5" i="26"/>
  <c r="D372" i="25" l="1"/>
  <c r="PV5" i="26"/>
  <c r="D373" i="25" l="1"/>
  <c r="PW5" i="26"/>
  <c r="D374" i="25" l="1"/>
  <c r="PX5" i="26"/>
  <c r="D375" i="25" l="1"/>
  <c r="PY5" i="26"/>
  <c r="D376" i="25" l="1"/>
  <c r="D377" i="25" l="1"/>
  <c r="D378" i="25" l="1"/>
  <c r="D380" i="25" l="1"/>
  <c r="D381" i="25" l="1"/>
  <c r="D382" i="25" l="1"/>
  <c r="D383" i="25" l="1"/>
  <c r="D384" i="25" l="1"/>
  <c r="D385" i="25" l="1"/>
  <c r="D386" i="25" l="1"/>
  <c r="D388" i="25" l="1"/>
  <c r="D389" i="25" s="1"/>
  <c r="D390" i="25" s="1"/>
  <c r="D391" i="25" s="1"/>
  <c r="D392" i="25" s="1"/>
  <c r="D393" i="25" s="1"/>
  <c r="D394" i="25" s="1"/>
  <c r="D396" i="25" s="1"/>
  <c r="D397" i="25" s="1"/>
  <c r="D398" i="25" s="1"/>
  <c r="D399" i="25" s="1"/>
  <c r="D400" i="25" s="1"/>
  <c r="D401" i="25" s="1"/>
  <c r="D402" i="25" s="1"/>
  <c r="D405" i="25" s="1"/>
  <c r="D406" i="25" s="1"/>
  <c r="D407" i="25" s="1"/>
  <c r="D408" i="25" s="1"/>
  <c r="D409" i="25" s="1"/>
  <c r="D410" i="25" s="1"/>
  <c r="D411" i="25" s="1"/>
  <c r="D413" i="25" s="1"/>
  <c r="D414" i="25" s="1"/>
  <c r="D415" i="25" s="1"/>
  <c r="D416" i="25" s="1"/>
  <c r="D417" i="25" s="1"/>
  <c r="D418" i="25" s="1"/>
  <c r="D419" i="25" s="1"/>
  <c r="D421" i="25" s="1"/>
  <c r="D422" i="25" s="1"/>
  <c r="D423" i="25" s="1"/>
  <c r="D424" i="25" s="1"/>
  <c r="D425" i="25" s="1"/>
  <c r="D426" i="25" s="1"/>
  <c r="D427" i="25" s="1"/>
  <c r="D429" i="25" s="1"/>
  <c r="D430" i="25" s="1"/>
  <c r="D431" i="25" s="1"/>
  <c r="D432" i="25" s="1"/>
  <c r="D433" i="25" s="1"/>
  <c r="D434" i="25" s="1"/>
  <c r="D435" i="25" s="1"/>
  <c r="D437" i="25" s="1"/>
  <c r="D438" i="25" s="1"/>
  <c r="D439" i="25" s="1"/>
  <c r="D440" i="25" s="1"/>
  <c r="D441" i="25" s="1"/>
  <c r="D442" i="25" s="1"/>
  <c r="D443" i="25" s="1"/>
  <c r="PY13" i="26"/>
  <c r="PY20" i="26"/>
  <c r="PY9" i="26"/>
  <c r="PY12" i="26"/>
  <c r="PY19" i="26"/>
  <c r="PY16" i="26"/>
  <c r="PY18" i="26"/>
  <c r="PY10" i="26"/>
  <c r="PY21" i="26"/>
  <c r="PY7" i="26"/>
  <c r="PY17" i="26"/>
  <c r="PY15" i="26"/>
  <c r="PY14" i="26"/>
  <c r="PY6" i="26"/>
  <c r="PY11" i="26"/>
  <c r="PY8" i="26"/>
  <c r="HW16" i="26" l="1"/>
  <c r="HU16" i="26"/>
  <c r="HV16" i="26"/>
  <c r="JE21" i="26"/>
  <c r="JS20" i="26"/>
  <c r="PY22" i="26"/>
  <c r="FU21" i="26"/>
  <c r="FU16" i="26"/>
  <c r="BF21" i="26"/>
  <c r="BV6" i="26"/>
  <c r="BK21" i="26"/>
  <c r="ND7" i="26"/>
  <c r="BX6" i="26"/>
  <c r="BX22" i="26" s="1"/>
  <c r="BW6" i="26"/>
  <c r="BE16" i="26"/>
  <c r="BU13" i="26"/>
  <c r="MN16" i="26"/>
  <c r="LF16" i="26"/>
  <c r="BA9" i="26"/>
  <c r="LW8" i="26"/>
  <c r="JQ17" i="26"/>
  <c r="BO21" i="26"/>
  <c r="PZ20" i="26"/>
  <c r="QB17" i="26"/>
  <c r="AT10" i="26"/>
  <c r="MV20" i="26"/>
  <c r="OC21" i="26"/>
  <c r="JY7" i="26"/>
  <c r="JA21" i="26"/>
  <c r="KO16" i="26"/>
  <c r="IB16" i="26"/>
  <c r="JQ6" i="26"/>
  <c r="KP15" i="26"/>
  <c r="OT15" i="26"/>
  <c r="HT18" i="26"/>
  <c r="QB12" i="26"/>
  <c r="HR11" i="26"/>
  <c r="LV11" i="26"/>
  <c r="OK14" i="26"/>
  <c r="KP7" i="26"/>
  <c r="OK8" i="26"/>
  <c r="PJ18" i="26"/>
  <c r="IR21" i="26"/>
  <c r="JY9" i="26"/>
  <c r="HR12" i="26"/>
  <c r="KG9" i="26"/>
  <c r="OC20" i="26"/>
  <c r="QB13" i="26"/>
  <c r="OS13" i="26"/>
  <c r="PJ17" i="26"/>
  <c r="NE17" i="26"/>
  <c r="ND14" i="26"/>
  <c r="LF13" i="26"/>
  <c r="PB9" i="26"/>
  <c r="BH10" i="26"/>
  <c r="PJ21" i="26"/>
  <c r="OT13" i="26"/>
  <c r="KP11" i="26"/>
  <c r="LF8" i="26"/>
  <c r="OS18" i="26"/>
  <c r="MF13" i="26"/>
  <c r="BM6" i="26"/>
  <c r="NM9" i="26"/>
  <c r="IB13" i="26"/>
  <c r="KG12" i="26"/>
  <c r="OK12" i="26"/>
  <c r="NU10" i="26"/>
  <c r="KG13" i="26"/>
  <c r="LN16" i="26"/>
  <c r="AU17" i="26"/>
  <c r="PZ21" i="26"/>
  <c r="JI10" i="26"/>
  <c r="LX11" i="26"/>
  <c r="PJ19" i="26"/>
  <c r="IZ7" i="26"/>
  <c r="PR10" i="26"/>
  <c r="JA13" i="26"/>
  <c r="NE12" i="26"/>
  <c r="MV8" i="26"/>
  <c r="BV15" i="26"/>
  <c r="QB19" i="26"/>
  <c r="LX17" i="26"/>
  <c r="IJ20" i="26"/>
  <c r="KO7" i="26"/>
  <c r="KX12" i="26"/>
  <c r="OS19" i="26"/>
  <c r="AV16" i="26"/>
  <c r="ND13" i="26"/>
  <c r="MF15" i="26"/>
  <c r="LX19" i="26"/>
  <c r="IJ12" i="26"/>
  <c r="LX15" i="26"/>
  <c r="OK16" i="26"/>
  <c r="QB21" i="26"/>
  <c r="QA8" i="26"/>
  <c r="NU8" i="26"/>
  <c r="AS18" i="26"/>
  <c r="LW20" i="26"/>
  <c r="BO16" i="26"/>
  <c r="QA18" i="26"/>
  <c r="PB13" i="26"/>
  <c r="JA14" i="26"/>
  <c r="LV12" i="26"/>
  <c r="OS11" i="26"/>
  <c r="BN6" i="26"/>
  <c r="JA15" i="26"/>
  <c r="PR8" i="26"/>
  <c r="JI21" i="26"/>
  <c r="IB10" i="26"/>
  <c r="BP17" i="26"/>
  <c r="PZ18" i="26"/>
  <c r="OC10" i="26"/>
  <c r="KP12" i="26"/>
  <c r="ND16" i="26"/>
  <c r="MF9" i="26"/>
  <c r="AY21" i="26"/>
  <c r="OK11" i="26"/>
  <c r="JQ9" i="26"/>
  <c r="MV11" i="26"/>
  <c r="QA10" i="26"/>
  <c r="LX13" i="26"/>
  <c r="KG21" i="26"/>
  <c r="PZ9" i="26"/>
  <c r="LV9" i="26"/>
  <c r="OS6" i="26"/>
  <c r="KO20" i="26"/>
  <c r="LW21" i="26"/>
  <c r="OS15" i="26"/>
  <c r="NE6" i="26"/>
  <c r="PR14" i="26"/>
  <c r="KP21" i="26"/>
  <c r="PR11" i="26"/>
  <c r="BW17" i="26"/>
  <c r="PR17" i="26"/>
  <c r="ND17" i="26"/>
  <c r="PR13" i="26"/>
  <c r="LN13" i="26"/>
  <c r="IR20" i="26"/>
  <c r="OK6" i="26"/>
  <c r="JI8" i="26"/>
  <c r="HR13" i="26"/>
  <c r="IR17" i="26"/>
  <c r="MF19" i="26"/>
  <c r="KO17" i="26"/>
  <c r="JA17" i="26"/>
  <c r="NU19" i="26"/>
  <c r="QA15" i="26"/>
  <c r="PB18" i="26"/>
  <c r="QA16" i="26"/>
  <c r="IB20" i="26"/>
  <c r="PB17" i="26"/>
  <c r="LN12" i="26"/>
  <c r="HR20" i="26"/>
  <c r="LV6" i="26"/>
  <c r="OK21" i="26"/>
  <c r="LN14" i="26"/>
  <c r="KX19" i="26"/>
  <c r="AY17" i="26"/>
  <c r="PJ12" i="26"/>
  <c r="LF11" i="26"/>
  <c r="JY21" i="26"/>
  <c r="OC11" i="26"/>
  <c r="NM7" i="26"/>
  <c r="OK15" i="26"/>
  <c r="LV21" i="26"/>
  <c r="KG8" i="26"/>
  <c r="PR7" i="26"/>
  <c r="MN8" i="26"/>
  <c r="KX17" i="26"/>
  <c r="NE9" i="26"/>
  <c r="OS9" i="26"/>
  <c r="LX6" i="26"/>
  <c r="OC12" i="26"/>
  <c r="KX6" i="26"/>
  <c r="BM7" i="26"/>
  <c r="MF20" i="26"/>
  <c r="HJ12" i="26"/>
  <c r="KG10" i="26"/>
  <c r="JA19" i="26"/>
  <c r="OC19" i="26"/>
  <c r="LN11" i="26"/>
  <c r="LX14" i="26"/>
  <c r="BK7" i="26"/>
  <c r="BD16" i="26"/>
  <c r="NM21" i="26"/>
  <c r="KX13" i="26"/>
  <c r="BS7" i="26"/>
  <c r="MN20" i="26"/>
  <c r="IB17" i="26"/>
  <c r="PB8" i="26"/>
  <c r="NM20" i="26"/>
  <c r="JY16" i="26"/>
  <c r="LN21" i="26"/>
  <c r="JQ15" i="26"/>
  <c r="HT19" i="26"/>
  <c r="ND12" i="26"/>
  <c r="JA12" i="26"/>
  <c r="AS10" i="26"/>
  <c r="LN15" i="26"/>
  <c r="LW7" i="26"/>
  <c r="BS9" i="26"/>
  <c r="IB21" i="26"/>
  <c r="KG6" i="26"/>
  <c r="MV15" i="26"/>
  <c r="BW21" i="26"/>
  <c r="ND19" i="26"/>
  <c r="ND8" i="26"/>
  <c r="BT13" i="26"/>
  <c r="PR21" i="26"/>
  <c r="NU16" i="26"/>
  <c r="NE7" i="26"/>
  <c r="LV16" i="26"/>
  <c r="KP20" i="26"/>
  <c r="NU18" i="26"/>
  <c r="IJ8" i="26"/>
  <c r="KO10" i="26"/>
  <c r="ND21" i="26"/>
  <c r="IZ9" i="26"/>
  <c r="BO8" i="26"/>
  <c r="QA13" i="26"/>
  <c r="PZ6" i="26"/>
  <c r="MV12" i="26"/>
  <c r="LX21" i="26"/>
  <c r="OK9" i="26"/>
  <c r="BU16" i="26"/>
  <c r="MV7" i="26"/>
  <c r="NU7" i="26"/>
  <c r="BO10" i="26"/>
  <c r="QA19" i="26"/>
  <c r="IR15" i="26"/>
  <c r="NE21" i="26"/>
  <c r="IZ11" i="26"/>
  <c r="AZ7" i="26"/>
  <c r="BS8" i="26"/>
  <c r="JQ20" i="26"/>
  <c r="IJ17" i="26"/>
  <c r="MF8" i="26"/>
  <c r="KO13" i="26"/>
  <c r="NE19" i="26"/>
  <c r="MV9" i="26"/>
  <c r="QA7" i="26"/>
  <c r="QB8" i="26"/>
  <c r="IZ20" i="26"/>
  <c r="OT17" i="26"/>
  <c r="LF19" i="26"/>
  <c r="IZ17" i="26"/>
  <c r="LN20" i="26"/>
  <c r="LW12" i="26"/>
  <c r="QA21" i="26"/>
  <c r="NM13" i="26"/>
  <c r="OT7" i="26"/>
  <c r="IJ9" i="26"/>
  <c r="JA11" i="26"/>
  <c r="AW18" i="26"/>
  <c r="IB19" i="26"/>
  <c r="AS21" i="26"/>
  <c r="LV18" i="26"/>
  <c r="OS20" i="26"/>
  <c r="QB11" i="26"/>
  <c r="NM12" i="26"/>
  <c r="KX7" i="26"/>
  <c r="AV6" i="26"/>
  <c r="MV21" i="26"/>
  <c r="NE8" i="26"/>
  <c r="ND20" i="26"/>
  <c r="MF17" i="26"/>
  <c r="LV13" i="26"/>
  <c r="IR7" i="26"/>
  <c r="AY8" i="26"/>
  <c r="OC15" i="26"/>
  <c r="MN15" i="26"/>
  <c r="AY10" i="26"/>
  <c r="JI20" i="26"/>
  <c r="LF12" i="26"/>
  <c r="KP9" i="26"/>
  <c r="NM6" i="26"/>
  <c r="JI16" i="26"/>
  <c r="LW9" i="26"/>
  <c r="JY20" i="26"/>
  <c r="OK7" i="26"/>
  <c r="JQ21" i="26"/>
  <c r="QB20" i="26"/>
  <c r="MN19" i="26"/>
  <c r="JI7" i="26"/>
  <c r="IJ11" i="26"/>
  <c r="MV10" i="26"/>
  <c r="OK20" i="26"/>
  <c r="OS16" i="26"/>
  <c r="BK10" i="26"/>
  <c r="JA20" i="26"/>
  <c r="LV7" i="26"/>
  <c r="JY10" i="26"/>
  <c r="LW17" i="26"/>
  <c r="PR19" i="26"/>
  <c r="KO9" i="26"/>
  <c r="JI15" i="26"/>
  <c r="PB15" i="26"/>
  <c r="ND18" i="26"/>
  <c r="KO11" i="26"/>
  <c r="LF9" i="26"/>
  <c r="DP18" i="26"/>
  <c r="PR9" i="26"/>
  <c r="BM10" i="26"/>
  <c r="MV16" i="26"/>
  <c r="KX16" i="26"/>
  <c r="LV8" i="26"/>
  <c r="HR8" i="26"/>
  <c r="AT17" i="26"/>
  <c r="JQ7" i="26"/>
  <c r="PZ8" i="26"/>
  <c r="BV9" i="26"/>
  <c r="JQ16" i="26"/>
  <c r="AT8" i="26"/>
  <c r="NM17" i="26"/>
  <c r="OT16" i="26"/>
  <c r="LV10" i="26"/>
  <c r="LF10" i="26"/>
  <c r="BC10" i="26"/>
  <c r="IJ16" i="26"/>
  <c r="MN13" i="26"/>
  <c r="IR16" i="26"/>
  <c r="BD15" i="26"/>
  <c r="OC18" i="26"/>
  <c r="BT17" i="26"/>
  <c r="KG18" i="26"/>
  <c r="NU9" i="26"/>
  <c r="LW16" i="26"/>
  <c r="LW11" i="26"/>
  <c r="IB11" i="26"/>
  <c r="NE13" i="26"/>
  <c r="LN6" i="26"/>
  <c r="PJ11" i="26"/>
  <c r="NU15" i="26"/>
  <c r="BG15" i="26"/>
  <c r="LW19" i="26"/>
  <c r="PR18" i="26"/>
  <c r="MV14" i="26"/>
  <c r="IJ7" i="26"/>
  <c r="PZ13" i="26"/>
  <c r="AT12" i="26"/>
  <c r="BV8" i="26"/>
  <c r="NM19" i="26"/>
  <c r="KP6" i="26"/>
  <c r="BU17" i="26"/>
  <c r="BP6" i="26"/>
  <c r="AS17" i="26"/>
  <c r="BU10" i="26"/>
  <c r="BP10" i="26"/>
  <c r="IB9" i="26"/>
  <c r="MF21" i="26"/>
  <c r="OK19" i="26"/>
  <c r="IR10" i="26"/>
  <c r="PZ17" i="26"/>
  <c r="ND11" i="26"/>
  <c r="KG17" i="26"/>
  <c r="KP8" i="26"/>
  <c r="OS21" i="26"/>
  <c r="KX20" i="26"/>
  <c r="KX21" i="26"/>
  <c r="LN19" i="26"/>
  <c r="MV19" i="26"/>
  <c r="AX10" i="26"/>
  <c r="AS20" i="26"/>
  <c r="AT9" i="26"/>
  <c r="KG11" i="26"/>
  <c r="LX9" i="26"/>
  <c r="AS12" i="26"/>
  <c r="AZ8" i="26"/>
  <c r="QB16" i="26"/>
  <c r="PZ16" i="26"/>
  <c r="PJ8" i="26"/>
  <c r="JI17" i="26"/>
  <c r="QB14" i="26"/>
  <c r="BW16" i="26"/>
  <c r="AZ6" i="26"/>
  <c r="BT7" i="26"/>
  <c r="AT13" i="26"/>
  <c r="LV14" i="26"/>
  <c r="BV20" i="26"/>
  <c r="PJ6" i="26"/>
  <c r="OK17" i="26"/>
  <c r="KO21" i="26"/>
  <c r="AT15" i="26"/>
  <c r="OS7" i="26"/>
  <c r="AS8" i="26"/>
  <c r="BP8" i="26"/>
  <c r="KP14" i="26"/>
  <c r="LX12" i="26"/>
  <c r="AU10" i="26"/>
  <c r="AW15" i="26"/>
  <c r="KP13" i="26"/>
  <c r="AS11" i="26"/>
  <c r="NM14" i="26"/>
  <c r="QB7" i="26"/>
  <c r="AU8" i="26"/>
  <c r="BV21" i="26"/>
  <c r="KO18" i="26"/>
  <c r="BW20" i="26"/>
  <c r="AS16" i="26"/>
  <c r="AX21" i="26"/>
  <c r="AV9" i="26"/>
  <c r="LF21" i="26"/>
  <c r="LW10" i="26"/>
  <c r="HR6" i="26"/>
  <c r="PJ14" i="26"/>
  <c r="BU9" i="26"/>
  <c r="PB6" i="26"/>
  <c r="JI9" i="26"/>
  <c r="JA8" i="26"/>
  <c r="PB10" i="26"/>
  <c r="PB20" i="26"/>
  <c r="IZ15" i="26"/>
  <c r="LN9" i="26"/>
  <c r="BW15" i="26"/>
  <c r="AW7" i="26"/>
  <c r="IB15" i="26"/>
  <c r="NU12" i="26"/>
  <c r="KO15" i="26"/>
  <c r="OT20" i="26"/>
  <c r="LW6" i="26"/>
  <c r="PR12" i="26"/>
  <c r="NE20" i="26"/>
  <c r="NU11" i="26"/>
  <c r="BS16" i="26"/>
  <c r="PZ14" i="26"/>
  <c r="KO14" i="26"/>
  <c r="PZ10" i="26"/>
  <c r="AX15" i="26"/>
  <c r="BV16" i="26"/>
  <c r="OK10" i="26"/>
  <c r="BS21" i="26"/>
  <c r="IR6" i="26"/>
  <c r="MF16" i="26"/>
  <c r="BH15" i="26"/>
  <c r="AV15" i="26"/>
  <c r="BP16" i="26"/>
  <c r="LF14" i="26"/>
  <c r="LV17" i="26"/>
  <c r="LN17" i="26"/>
  <c r="OC16" i="26"/>
  <c r="NU21" i="26"/>
  <c r="KG19" i="26"/>
  <c r="NE18" i="26"/>
  <c r="PJ13" i="26"/>
  <c r="OC9" i="26"/>
  <c r="KX9" i="26"/>
  <c r="IR11" i="26"/>
  <c r="QA12" i="26"/>
  <c r="HS18" i="26"/>
  <c r="JY6" i="26"/>
  <c r="LV20" i="26"/>
  <c r="JY15" i="26"/>
  <c r="OK13" i="26"/>
  <c r="MF11" i="26"/>
  <c r="OT19" i="26"/>
  <c r="OT21" i="26"/>
  <c r="IB6" i="26"/>
  <c r="KX11" i="26"/>
  <c r="JQ12" i="26"/>
  <c r="MN14" i="26"/>
  <c r="LX7" i="26"/>
  <c r="BN10" i="26"/>
  <c r="MV6" i="26"/>
  <c r="MN6" i="26"/>
  <c r="OS12" i="26"/>
  <c r="BT9" i="26"/>
  <c r="BV7" i="26"/>
  <c r="BD10" i="26"/>
  <c r="OT10" i="26"/>
  <c r="LF18" i="26"/>
  <c r="IJ10" i="26"/>
  <c r="IB12" i="26"/>
  <c r="BL7" i="26"/>
  <c r="BO15" i="26"/>
  <c r="BF16" i="26"/>
  <c r="PB19" i="26"/>
  <c r="BP7" i="26"/>
  <c r="LV15" i="26"/>
  <c r="OC7" i="26"/>
  <c r="QA17" i="26"/>
  <c r="JA18" i="26"/>
  <c r="NE15" i="26"/>
  <c r="NU6" i="26"/>
  <c r="QB6" i="26"/>
  <c r="PZ7" i="26"/>
  <c r="BT21" i="26"/>
  <c r="MN7" i="26"/>
  <c r="OT12" i="26"/>
  <c r="AU16" i="26"/>
  <c r="KP17" i="26"/>
  <c r="NM15" i="26"/>
  <c r="AW12" i="26"/>
  <c r="KO12" i="26"/>
  <c r="OC8" i="26"/>
  <c r="MV13" i="26"/>
  <c r="ND6" i="26"/>
  <c r="IJ15" i="26"/>
  <c r="MN17" i="26"/>
  <c r="NM10" i="26"/>
  <c r="IR8" i="26"/>
  <c r="BS6" i="26"/>
  <c r="BW10" i="26"/>
  <c r="KG7" i="26"/>
  <c r="PR20" i="26"/>
  <c r="IZ8" i="26"/>
  <c r="MN9" i="26"/>
  <c r="NU13" i="26"/>
  <c r="HJ13" i="26"/>
  <c r="BN8" i="26"/>
  <c r="AX8" i="26"/>
  <c r="NE16" i="26"/>
  <c r="BM8" i="26"/>
  <c r="QA9" i="26"/>
  <c r="BM15" i="26"/>
  <c r="MN10" i="26"/>
  <c r="BD20" i="26"/>
  <c r="AU12" i="26"/>
  <c r="BL8" i="26"/>
  <c r="BN7" i="26"/>
  <c r="AU20" i="26"/>
  <c r="LW14" i="26"/>
  <c r="AU9" i="26"/>
  <c r="JA7" i="26"/>
  <c r="PJ7" i="26"/>
  <c r="IZ6" i="26"/>
  <c r="OT9" i="26"/>
  <c r="KG20" i="26"/>
  <c r="BS20" i="26"/>
  <c r="HR17" i="26"/>
  <c r="PJ9" i="26"/>
  <c r="MF18" i="26"/>
  <c r="AU15" i="26"/>
  <c r="OC13" i="26"/>
  <c r="LF20" i="26"/>
  <c r="IZ13" i="26"/>
  <c r="NU20" i="26"/>
  <c r="OT6" i="26"/>
  <c r="IZ21" i="26"/>
  <c r="BP9" i="26"/>
  <c r="OS17" i="26"/>
  <c r="BK6" i="26"/>
  <c r="IZ16" i="26"/>
  <c r="AY15" i="26"/>
  <c r="PB7" i="26"/>
  <c r="HR9" i="26"/>
  <c r="LN8" i="26"/>
  <c r="HR7" i="26"/>
  <c r="MF12" i="26"/>
  <c r="KG15" i="26"/>
  <c r="BT20" i="26"/>
  <c r="LV19" i="26"/>
  <c r="KO19" i="26"/>
  <c r="QA20" i="26"/>
  <c r="AU21" i="26"/>
  <c r="BV17" i="26"/>
  <c r="LW18" i="26"/>
  <c r="KX15" i="26"/>
  <c r="LX16" i="26"/>
  <c r="LX10" i="26"/>
  <c r="QB9" i="26"/>
  <c r="BN17" i="26"/>
  <c r="AT7" i="26"/>
  <c r="OS10" i="26"/>
  <c r="KX10" i="26"/>
  <c r="JY8" i="26"/>
  <c r="KG16" i="26"/>
  <c r="PB16" i="26"/>
  <c r="BV10" i="26"/>
  <c r="PB21" i="26"/>
  <c r="IZ10" i="26"/>
  <c r="QA6" i="26"/>
  <c r="OS8" i="26"/>
  <c r="BS15" i="26"/>
  <c r="PR16" i="26"/>
  <c r="BU6" i="26"/>
  <c r="MN12" i="26"/>
  <c r="BU11" i="26"/>
  <c r="BO20" i="26"/>
  <c r="BO6" i="26"/>
  <c r="HS14" i="26"/>
  <c r="MN11" i="26"/>
  <c r="KO8" i="26"/>
  <c r="QA11" i="26"/>
  <c r="AS7" i="26"/>
  <c r="AS15" i="26"/>
  <c r="BT15" i="26"/>
  <c r="KG14" i="26"/>
  <c r="BG10" i="26"/>
  <c r="KP19" i="26"/>
  <c r="HR21" i="26"/>
  <c r="ND9" i="26"/>
  <c r="AY18" i="26"/>
  <c r="BD21" i="26"/>
  <c r="AV17" i="26"/>
  <c r="BL6" i="26"/>
  <c r="OC6" i="26"/>
  <c r="OT8" i="26"/>
  <c r="LX18" i="26"/>
  <c r="BN16" i="26"/>
  <c r="PJ20" i="26"/>
  <c r="IJ13" i="26"/>
  <c r="PR6" i="26"/>
  <c r="BT16" i="26"/>
  <c r="KP16" i="26"/>
  <c r="NE11" i="26"/>
  <c r="JA9" i="26"/>
  <c r="AW17" i="26"/>
  <c r="NE10" i="26"/>
  <c r="BK17" i="26"/>
  <c r="QB10" i="26"/>
  <c r="BO7" i="26"/>
  <c r="PZ19" i="26"/>
  <c r="FE9" i="26"/>
  <c r="CP16" i="26"/>
  <c r="BQ9" i="26"/>
  <c r="CH20" i="26"/>
  <c r="BY20" i="26"/>
  <c r="DN16" i="26"/>
  <c r="CX6" i="26"/>
  <c r="EW6" i="26"/>
  <c r="HS7" i="26"/>
  <c r="DO21" i="26"/>
  <c r="CH21" i="26"/>
  <c r="DN7" i="26"/>
  <c r="BY15" i="26"/>
  <c r="BZ12" i="26"/>
  <c r="DX9" i="26"/>
  <c r="CX7" i="26"/>
  <c r="GT9" i="26"/>
  <c r="JI6" i="26"/>
  <c r="OT11" i="26"/>
  <c r="BO17" i="26"/>
  <c r="BU15" i="26"/>
  <c r="BS13" i="26"/>
  <c r="JQ8" i="26"/>
  <c r="LN7" i="26"/>
  <c r="LW13" i="26"/>
  <c r="PZ11" i="26"/>
  <c r="BE10" i="26"/>
  <c r="LN18" i="26"/>
  <c r="LX8" i="26"/>
  <c r="OC17" i="26"/>
  <c r="PJ10" i="26"/>
  <c r="KP18" i="26"/>
  <c r="LF7" i="26"/>
  <c r="KX8" i="26"/>
  <c r="OT14" i="26"/>
  <c r="LF15" i="26"/>
  <c r="QA14" i="26"/>
  <c r="BU8" i="26"/>
  <c r="OK18" i="26"/>
  <c r="JA16" i="26"/>
  <c r="BV13" i="26"/>
  <c r="BZ8" i="26"/>
  <c r="GC10" i="26"/>
  <c r="DO13" i="26"/>
  <c r="BZ13" i="26"/>
  <c r="CB8" i="26"/>
  <c r="HB15" i="26"/>
  <c r="GK11" i="26"/>
  <c r="BZ6" i="26"/>
  <c r="BY11" i="26"/>
  <c r="EV17" i="26"/>
  <c r="GK15" i="26"/>
  <c r="HB21" i="26"/>
  <c r="HB9" i="26"/>
  <c r="GK12" i="26"/>
  <c r="DX12" i="26"/>
  <c r="EV21" i="26"/>
  <c r="FM15" i="26"/>
  <c r="GK6" i="26"/>
  <c r="HJ21" i="26"/>
  <c r="EV10" i="26"/>
  <c r="CP17" i="26"/>
  <c r="GL8" i="26"/>
  <c r="CP12" i="26"/>
  <c r="DF21" i="26"/>
  <c r="DX17" i="26"/>
  <c r="GK13" i="26"/>
  <c r="EW13" i="26"/>
  <c r="GL15" i="26"/>
  <c r="DN17" i="26"/>
  <c r="GC20" i="26"/>
  <c r="FU15" i="26"/>
  <c r="EW8" i="26"/>
  <c r="HS6" i="26"/>
  <c r="FU7" i="26"/>
  <c r="EW15" i="26"/>
  <c r="CB10" i="26"/>
  <c r="CP10" i="26"/>
  <c r="DO20" i="26"/>
  <c r="CP7" i="26"/>
  <c r="DF7" i="26"/>
  <c r="AU7" i="26"/>
  <c r="IB7" i="26"/>
  <c r="MF10" i="26"/>
  <c r="AW10" i="26"/>
  <c r="IZ12" i="26"/>
  <c r="JY17" i="26"/>
  <c r="MN18" i="26"/>
  <c r="BF10" i="26"/>
  <c r="AS9" i="26"/>
  <c r="AT16" i="26"/>
  <c r="AW13" i="26"/>
  <c r="QB15" i="26"/>
  <c r="JA10" i="26"/>
  <c r="BS17" i="26"/>
  <c r="AU18" i="26"/>
  <c r="BP15" i="26"/>
  <c r="IB18" i="26"/>
  <c r="PJ16" i="26"/>
  <c r="JQ13" i="26"/>
  <c r="BF17" i="26"/>
  <c r="NE14" i="26"/>
  <c r="AS6" i="26"/>
  <c r="LF17" i="26"/>
  <c r="OC14" i="26"/>
  <c r="BT10" i="26"/>
  <c r="BE6" i="26"/>
  <c r="PB14" i="26"/>
  <c r="JA6" i="26"/>
  <c r="AV7" i="26"/>
  <c r="KX14" i="26"/>
  <c r="NM16" i="26"/>
  <c r="HB7" i="26"/>
  <c r="DN8" i="26"/>
  <c r="GT12" i="26"/>
  <c r="CP6" i="26"/>
  <c r="HS8" i="26"/>
  <c r="BY7" i="26"/>
  <c r="DX16" i="26"/>
  <c r="GL7" i="26"/>
  <c r="CH16" i="26"/>
  <c r="BA8" i="26"/>
  <c r="DN20" i="26"/>
  <c r="HJ9" i="26"/>
  <c r="CX12" i="26"/>
  <c r="BY10" i="26"/>
  <c r="GC13" i="26"/>
  <c r="BQ21" i="26"/>
  <c r="DF8" i="26"/>
  <c r="EV6" i="26"/>
  <c r="FE7" i="26"/>
  <c r="PB11" i="26"/>
  <c r="JQ10" i="26"/>
  <c r="NM11" i="26"/>
  <c r="AV12" i="26"/>
  <c r="BC15" i="26"/>
  <c r="AW9" i="26"/>
  <c r="KX18" i="26"/>
  <c r="HR10" i="26"/>
  <c r="AW21" i="26"/>
  <c r="QB18" i="26"/>
  <c r="OS14" i="26"/>
  <c r="IJ21" i="26"/>
  <c r="PR15" i="26"/>
  <c r="OT18" i="26"/>
  <c r="LF6" i="26"/>
  <c r="KP10" i="26"/>
  <c r="LW15" i="26"/>
  <c r="NU14" i="26"/>
  <c r="IJ6" i="26"/>
  <c r="MV18" i="26"/>
  <c r="PB12" i="26"/>
  <c r="HR18" i="26"/>
  <c r="KO6" i="26"/>
  <c r="PZ12" i="26"/>
  <c r="PZ15" i="26"/>
  <c r="FU10" i="26"/>
  <c r="HB8" i="26"/>
  <c r="CH10" i="26"/>
  <c r="GT13" i="26"/>
  <c r="BI6" i="26"/>
  <c r="GT16" i="26"/>
  <c r="HS9" i="26"/>
  <c r="GL6" i="26"/>
  <c r="BQ6" i="26"/>
  <c r="FU13" i="26"/>
  <c r="FU9" i="26"/>
  <c r="FM6" i="26"/>
  <c r="CH7" i="26"/>
  <c r="FM17" i="26"/>
  <c r="BZ7" i="26"/>
  <c r="EF17" i="26"/>
  <c r="GT6" i="26"/>
  <c r="GC11" i="26"/>
  <c r="CX21" i="26"/>
  <c r="CH8" i="26"/>
  <c r="GL17" i="26"/>
  <c r="GC16" i="26"/>
  <c r="HS21" i="26"/>
  <c r="FM16" i="26"/>
  <c r="FU6" i="26"/>
  <c r="HB11" i="26"/>
  <c r="DF16" i="26"/>
  <c r="GC6" i="26"/>
  <c r="DN6" i="26"/>
  <c r="DO12" i="26"/>
  <c r="FM9" i="26"/>
  <c r="BY8" i="26"/>
  <c r="FE15" i="26"/>
  <c r="BQ16" i="26"/>
  <c r="GT21" i="26"/>
  <c r="HB6" i="26"/>
  <c r="EF18" i="26"/>
  <c r="CX20" i="26"/>
  <c r="EW10" i="26"/>
  <c r="DF9" i="26"/>
  <c r="HS20" i="26"/>
  <c r="FE8" i="26"/>
  <c r="GK16" i="26"/>
  <c r="BY6" i="26"/>
  <c r="DX8" i="26"/>
  <c r="DN10" i="26"/>
  <c r="DO15" i="26"/>
  <c r="GK8" i="26"/>
  <c r="HT13" i="26"/>
  <c r="DF17" i="26"/>
  <c r="EF12" i="26"/>
  <c r="EN16" i="26"/>
  <c r="DO16" i="26"/>
  <c r="FE21" i="26"/>
  <c r="EW20" i="26"/>
  <c r="DN11" i="26"/>
  <c r="BZ21" i="26"/>
  <c r="CP15" i="26"/>
  <c r="CX16" i="26"/>
  <c r="DF13" i="26"/>
  <c r="CP8" i="26"/>
  <c r="CH6" i="26"/>
  <c r="CX8" i="26"/>
  <c r="DX7" i="26"/>
  <c r="DO9" i="26"/>
  <c r="FM11" i="26"/>
  <c r="DF6" i="26"/>
  <c r="FU8" i="26"/>
  <c r="AV13" i="26"/>
  <c r="NM18" i="26"/>
  <c r="LX20" i="26"/>
  <c r="CP9" i="26"/>
  <c r="MV17" i="26"/>
  <c r="AS13" i="26"/>
  <c r="ND15" i="26"/>
  <c r="AV10" i="26"/>
  <c r="IB8" i="26"/>
  <c r="NM8" i="26"/>
  <c r="AV8" i="26"/>
  <c r="MF7" i="26"/>
  <c r="MN21" i="26"/>
  <c r="BT8" i="26"/>
  <c r="ND10" i="26"/>
  <c r="MF14" i="26"/>
  <c r="NU17" i="26"/>
  <c r="AU13" i="26"/>
  <c r="LN10" i="26"/>
  <c r="IR9" i="26"/>
  <c r="PJ15" i="26"/>
  <c r="BS10" i="26"/>
  <c r="MF6" i="26"/>
  <c r="HB17" i="26"/>
  <c r="GT11" i="26"/>
  <c r="DN9" i="26"/>
  <c r="GC21" i="26"/>
  <c r="HJ17" i="26"/>
  <c r="CX15" i="26"/>
  <c r="BA21" i="26"/>
  <c r="FM8" i="26"/>
  <c r="DF11" i="26"/>
  <c r="DO17" i="26"/>
  <c r="BY21" i="26"/>
  <c r="GC9" i="26"/>
  <c r="GK20" i="26"/>
  <c r="FM10" i="26"/>
  <c r="DF10" i="26"/>
  <c r="HJ6" i="26"/>
  <c r="FE17" i="26"/>
  <c r="EW16" i="26"/>
  <c r="EF10" i="26"/>
  <c r="HS10" i="26"/>
  <c r="CH17" i="26"/>
  <c r="EW12" i="26"/>
  <c r="GT17" i="26"/>
  <c r="CH9" i="26"/>
  <c r="DX21" i="26"/>
  <c r="FE12" i="26"/>
  <c r="DN13" i="26"/>
  <c r="DX15" i="26"/>
  <c r="GC7" i="26"/>
  <c r="GK17" i="26"/>
  <c r="EV20" i="26"/>
  <c r="FE10" i="26"/>
  <c r="FU17" i="26"/>
  <c r="DO7" i="26"/>
  <c r="BA6" i="26"/>
  <c r="CP20" i="26"/>
  <c r="EF21" i="26"/>
  <c r="EN15" i="26"/>
  <c r="DN21" i="26"/>
  <c r="EW7" i="26"/>
  <c r="BQ20" i="26"/>
  <c r="HJ11" i="26"/>
  <c r="HS13" i="26"/>
  <c r="GT15" i="26"/>
  <c r="GK21" i="26"/>
  <c r="EV9" i="26"/>
  <c r="BZ11" i="26"/>
  <c r="CX11" i="26"/>
  <c r="DX13" i="26"/>
  <c r="GT7" i="26"/>
  <c r="CB16" i="26"/>
  <c r="BA7" i="26"/>
  <c r="GK9" i="26"/>
  <c r="EV7" i="26"/>
  <c r="HB12" i="26"/>
  <c r="EN10" i="26"/>
  <c r="CH15" i="26"/>
  <c r="FM7" i="26"/>
  <c r="DN12" i="26"/>
  <c r="BQ15" i="26"/>
  <c r="GC15" i="26"/>
  <c r="GC12" i="26"/>
  <c r="HS11" i="26"/>
  <c r="DO11" i="26"/>
  <c r="GC17" i="26"/>
  <c r="BQ8" i="26"/>
  <c r="DX10" i="26"/>
  <c r="HJ16" i="26"/>
  <c r="GT8" i="26"/>
  <c r="GT10" i="26"/>
  <c r="HS12" i="26"/>
  <c r="CX17" i="26"/>
  <c r="CX10" i="26"/>
  <c r="DX6" i="26"/>
  <c r="HS16" i="26"/>
  <c r="BQ7" i="26"/>
  <c r="GL12" i="26"/>
  <c r="HJ10" i="26"/>
  <c r="EV16" i="26"/>
  <c r="GK7" i="26"/>
  <c r="DO8" i="26"/>
  <c r="FM12" i="26"/>
  <c r="GT20" i="26"/>
  <c r="CB15" i="26"/>
  <c r="GL9" i="26"/>
  <c r="DF15" i="26"/>
  <c r="HB20" i="26"/>
  <c r="CC17" i="26"/>
  <c r="DP10" i="26"/>
  <c r="DP12" i="26"/>
  <c r="BY9" i="26"/>
  <c r="GC8" i="26"/>
  <c r="DX19" i="26"/>
  <c r="CP21" i="26"/>
  <c r="DX18" i="26"/>
  <c r="EV8" i="26"/>
  <c r="FU20" i="26"/>
  <c r="GL21" i="26"/>
  <c r="EW9" i="26"/>
  <c r="EV15" i="26"/>
  <c r="HB10" i="26"/>
  <c r="DP8" i="26"/>
  <c r="GL10" i="26"/>
  <c r="DO10" i="26"/>
  <c r="GL11" i="26"/>
  <c r="HT10" i="26"/>
  <c r="GK10" i="26"/>
  <c r="CC20" i="26"/>
  <c r="CX9" i="26"/>
  <c r="DN15" i="26"/>
  <c r="CC21" i="26"/>
  <c r="GL13" i="26"/>
  <c r="BQ10" i="26"/>
  <c r="BY16" i="26"/>
  <c r="DP6" i="26"/>
  <c r="CC10" i="26"/>
  <c r="GL16" i="26"/>
  <c r="HJ7" i="26"/>
  <c r="EF13" i="26"/>
  <c r="DP16" i="26"/>
  <c r="HJ8" i="26"/>
  <c r="FM21" i="26"/>
  <c r="HT16" i="26"/>
  <c r="BQ17" i="26"/>
  <c r="CC8" i="26"/>
  <c r="HS17" i="26"/>
  <c r="EW17" i="26"/>
  <c r="EW19" i="26"/>
  <c r="DP21" i="26"/>
  <c r="HT17" i="26"/>
  <c r="FM13" i="26"/>
  <c r="CX13" i="26"/>
  <c r="HJ20" i="26"/>
  <c r="HT20" i="26"/>
  <c r="HB16" i="26"/>
  <c r="BZ10" i="26"/>
  <c r="BY17" i="26"/>
  <c r="DF12" i="26"/>
  <c r="FM20" i="26"/>
  <c r="DF20" i="26"/>
  <c r="GL20" i="26"/>
  <c r="HT8" i="26"/>
  <c r="CB17" i="26"/>
  <c r="DO6" i="26"/>
  <c r="DP20" i="26"/>
  <c r="BZ9" i="26"/>
  <c r="FE6" i="26"/>
  <c r="CC15" i="26"/>
  <c r="HT12" i="26"/>
  <c r="HT11" i="26"/>
  <c r="DP9" i="26"/>
  <c r="HT9" i="26"/>
  <c r="CD8" i="26"/>
  <c r="CD9" i="26"/>
  <c r="DP17" i="26"/>
  <c r="HT7" i="26"/>
  <c r="DP15" i="26"/>
  <c r="HT21" i="26"/>
  <c r="DP11" i="26"/>
  <c r="CC16" i="26"/>
  <c r="EW21" i="26"/>
  <c r="DP13" i="26"/>
  <c r="CD10" i="26"/>
  <c r="DP7" i="26"/>
  <c r="HT6" i="26"/>
  <c r="CD6" i="26"/>
  <c r="HT15" i="26"/>
  <c r="HS15" i="26"/>
  <c r="EW18" i="26"/>
  <c r="CF10" i="26"/>
  <c r="CF8" i="26"/>
  <c r="CE7" i="26"/>
  <c r="CE6" i="26"/>
  <c r="CE10" i="26"/>
  <c r="CF21" i="26"/>
  <c r="CE8" i="26"/>
  <c r="CF6" i="26"/>
  <c r="CG8" i="26"/>
  <c r="CF20" i="26"/>
  <c r="CG10" i="26"/>
  <c r="CF7" i="26"/>
  <c r="CI6" i="26"/>
  <c r="CF16" i="26"/>
  <c r="CE16" i="26"/>
  <c r="CK8" i="26"/>
  <c r="CG15" i="26"/>
  <c r="CJ7" i="26"/>
  <c r="CG7" i="26"/>
  <c r="CJ17" i="26"/>
  <c r="CG16" i="26"/>
  <c r="CI8" i="26"/>
  <c r="CJ6" i="26"/>
  <c r="CK7" i="26"/>
  <c r="CK17" i="26"/>
  <c r="CK21" i="26"/>
  <c r="CJ10" i="26"/>
  <c r="CL21" i="26"/>
  <c r="CK12" i="26"/>
  <c r="CL7" i="26"/>
  <c r="CK10" i="26"/>
  <c r="CM16" i="26"/>
  <c r="CM17" i="26"/>
  <c r="CL6" i="26"/>
  <c r="CI7" i="26"/>
  <c r="CK6" i="26"/>
  <c r="CJ15" i="26"/>
  <c r="CJ8" i="26"/>
  <c r="CJ9" i="26"/>
  <c r="CL16" i="26"/>
  <c r="CL20" i="26"/>
  <c r="CM15" i="26"/>
  <c r="CL15" i="26"/>
  <c r="CM8" i="26"/>
  <c r="CL8" i="26"/>
  <c r="CO8" i="26"/>
  <c r="CM21" i="26"/>
  <c r="CL10" i="26"/>
  <c r="CM7" i="26"/>
  <c r="CM10" i="26"/>
  <c r="CJ12" i="26"/>
  <c r="CN21" i="26"/>
  <c r="CK15" i="26"/>
  <c r="CN6" i="26"/>
  <c r="CO17" i="26"/>
  <c r="CN7" i="26"/>
  <c r="CN15" i="26"/>
  <c r="CO21" i="26"/>
  <c r="CM6" i="26"/>
  <c r="CN16" i="26"/>
  <c r="CO10" i="26"/>
  <c r="CR21" i="26"/>
  <c r="CN17" i="26"/>
  <c r="CQ15" i="26"/>
  <c r="CO15" i="26"/>
  <c r="E100" i="30"/>
  <c r="CO20" i="26"/>
  <c r="CQ8" i="26"/>
  <c r="CN10" i="26"/>
  <c r="CO7" i="26"/>
  <c r="CN8" i="26"/>
  <c r="E37" i="30"/>
  <c r="CQ10" i="26"/>
  <c r="CR7" i="26"/>
  <c r="E64" i="30"/>
  <c r="E43" i="30"/>
  <c r="CS17" i="26"/>
  <c r="CS7" i="26"/>
  <c r="CO16" i="26"/>
  <c r="CR8" i="26"/>
  <c r="CS8" i="26"/>
  <c r="E72" i="30"/>
  <c r="E93" i="30"/>
  <c r="CO6" i="26"/>
  <c r="CR6" i="26"/>
  <c r="CQ6" i="26"/>
  <c r="CR10" i="26"/>
  <c r="CR17" i="26"/>
  <c r="CQ7" i="26"/>
  <c r="CR15" i="26"/>
  <c r="E106" i="30"/>
  <c r="N32" i="42" s="1"/>
  <c r="E71" i="30"/>
  <c r="E51" i="30"/>
  <c r="CS15" i="26"/>
  <c r="E79" i="30"/>
  <c r="E57" i="30"/>
  <c r="N32" i="35" s="1"/>
  <c r="E16" i="30"/>
  <c r="E92" i="30"/>
  <c r="CT9" i="26"/>
  <c r="E50" i="30"/>
  <c r="CS21" i="26"/>
  <c r="E22" i="30"/>
  <c r="E8" i="30"/>
  <c r="CU9" i="26"/>
  <c r="E107" i="30"/>
  <c r="CT10" i="26"/>
  <c r="CU12" i="26"/>
  <c r="E78" i="30"/>
  <c r="CS20" i="26"/>
  <c r="CS10" i="26"/>
  <c r="E23" i="30"/>
  <c r="E9" i="30"/>
  <c r="E85" i="30"/>
  <c r="CU8" i="26"/>
  <c r="E15" i="30"/>
  <c r="CR20" i="26"/>
  <c r="E36" i="30"/>
  <c r="E29" i="30"/>
  <c r="E58" i="30"/>
  <c r="E114" i="30"/>
  <c r="E99" i="30"/>
  <c r="E86" i="30"/>
  <c r="E65" i="30"/>
  <c r="E30" i="30"/>
  <c r="CT21" i="26"/>
  <c r="CU7" i="26"/>
  <c r="CU10" i="26"/>
  <c r="CS6" i="26"/>
  <c r="E44" i="30"/>
  <c r="CT17" i="26"/>
  <c r="CU6" i="26"/>
  <c r="CV21" i="26"/>
  <c r="CT20" i="26"/>
  <c r="CU17" i="26"/>
  <c r="CV15" i="26"/>
  <c r="CT15" i="26"/>
  <c r="E113" i="30"/>
  <c r="N32" i="43" s="1"/>
  <c r="CT7" i="26"/>
  <c r="CT12" i="26"/>
  <c r="CU15" i="26"/>
  <c r="CT6" i="26"/>
  <c r="CT8" i="26"/>
  <c r="CU16" i="26"/>
  <c r="CV10" i="26"/>
  <c r="CV13" i="26"/>
  <c r="DA10" i="26"/>
  <c r="CV17" i="26"/>
  <c r="CV7" i="26"/>
  <c r="CV9" i="26"/>
  <c r="CV6" i="26"/>
  <c r="CV20" i="26"/>
  <c r="CV12" i="26"/>
  <c r="CV8" i="26"/>
  <c r="DA8" i="26"/>
  <c r="CW9" i="26"/>
  <c r="CW8" i="26"/>
  <c r="CW10" i="26"/>
  <c r="CW17" i="26"/>
  <c r="CW11" i="26"/>
  <c r="CW15" i="26"/>
  <c r="CY6" i="26"/>
  <c r="CY8" i="26"/>
  <c r="CW7" i="26"/>
  <c r="CY7" i="26"/>
  <c r="CW12" i="26"/>
  <c r="CW16" i="26"/>
  <c r="CW6" i="26"/>
  <c r="CW13" i="26"/>
  <c r="DC11" i="26"/>
  <c r="CZ21" i="26"/>
  <c r="DA17" i="26"/>
  <c r="CZ13" i="26"/>
  <c r="CZ10" i="26"/>
  <c r="CZ15" i="26"/>
  <c r="DA11" i="26"/>
  <c r="CZ7" i="26"/>
  <c r="DA7" i="26"/>
  <c r="DA16" i="26"/>
  <c r="DC16" i="26"/>
  <c r="DB15" i="26"/>
  <c r="DB16" i="26"/>
  <c r="DC7" i="26"/>
  <c r="DB12" i="26"/>
  <c r="CZ12" i="26"/>
  <c r="CZ17" i="26"/>
  <c r="CZ11" i="26"/>
  <c r="DA9" i="26"/>
  <c r="CZ20" i="26"/>
  <c r="DC6" i="26"/>
  <c r="DA6" i="26"/>
  <c r="DB11" i="26"/>
  <c r="DC10" i="26"/>
  <c r="CZ8" i="26"/>
  <c r="CZ6" i="26"/>
  <c r="DA15" i="26"/>
  <c r="CZ9" i="26"/>
  <c r="DA13" i="26"/>
  <c r="DB9" i="26"/>
  <c r="DB7" i="26"/>
  <c r="DC20" i="26"/>
  <c r="DD21" i="26"/>
  <c r="DC9" i="26"/>
  <c r="DA12" i="26"/>
  <c r="DD8" i="26"/>
  <c r="DC13" i="26"/>
  <c r="DE8" i="26"/>
  <c r="DB17" i="26"/>
  <c r="DC15" i="26"/>
  <c r="DB10" i="26"/>
  <c r="DB13" i="26"/>
  <c r="DG7" i="26"/>
  <c r="DE16" i="26"/>
  <c r="DC8" i="26"/>
  <c r="DC21" i="26"/>
  <c r="DH8" i="26"/>
  <c r="DD12" i="26"/>
  <c r="DD10" i="26"/>
  <c r="DD9" i="26"/>
  <c r="DB6" i="26"/>
  <c r="DE7" i="26"/>
  <c r="DH15" i="26"/>
  <c r="DD11" i="26"/>
  <c r="DB8" i="26"/>
  <c r="DC17" i="26"/>
  <c r="DD7" i="26"/>
  <c r="DH21" i="26"/>
  <c r="DE13" i="26"/>
  <c r="DE12" i="26"/>
  <c r="DG11" i="26"/>
  <c r="DD17" i="26"/>
  <c r="DD6" i="26"/>
  <c r="DE9" i="26"/>
  <c r="DD15" i="26"/>
  <c r="DE15" i="26"/>
  <c r="DD20" i="26"/>
  <c r="DD13" i="26"/>
  <c r="DD16" i="26"/>
  <c r="DE17" i="26"/>
  <c r="DE6" i="26"/>
  <c r="DI12" i="26"/>
  <c r="DG10" i="26"/>
  <c r="DH7" i="26"/>
  <c r="DG8" i="26"/>
  <c r="DG17" i="26"/>
  <c r="DH11" i="26"/>
  <c r="DJ9" i="26"/>
  <c r="DI16" i="26"/>
  <c r="DJ20" i="26"/>
  <c r="DG6" i="26"/>
  <c r="DI8" i="26"/>
  <c r="DJ13" i="26"/>
  <c r="DH17" i="26"/>
  <c r="DJ17" i="26"/>
  <c r="DG12" i="26"/>
  <c r="DG15" i="26"/>
  <c r="DE10" i="26"/>
  <c r="DH9" i="26"/>
  <c r="DG16" i="26"/>
  <c r="DH12" i="26"/>
  <c r="DH20" i="26"/>
  <c r="DI6" i="26"/>
  <c r="DJ8" i="26"/>
  <c r="DJ7" i="26"/>
  <c r="DI7" i="26"/>
  <c r="DH16" i="26"/>
  <c r="DI10" i="26"/>
  <c r="DK17" i="26"/>
  <c r="DK7" i="26"/>
  <c r="DH6" i="26"/>
  <c r="DI9" i="26"/>
  <c r="DK11" i="26"/>
  <c r="DK13" i="26"/>
  <c r="DK9" i="26"/>
  <c r="DI20" i="26"/>
  <c r="DH13" i="26"/>
  <c r="DJ15" i="26"/>
  <c r="DJ21" i="26"/>
  <c r="DJ6" i="26"/>
  <c r="DI17" i="26"/>
  <c r="DI21" i="26"/>
  <c r="DK12" i="26"/>
  <c r="DI15" i="26"/>
  <c r="DK16" i="26"/>
  <c r="DM6" i="26"/>
  <c r="DH10" i="26"/>
  <c r="DK15" i="26"/>
  <c r="DJ16" i="26"/>
  <c r="DJ10" i="26"/>
  <c r="DJ11" i="26"/>
  <c r="DI13" i="26"/>
  <c r="DK6" i="26"/>
  <c r="DL16" i="26"/>
  <c r="DL11" i="26"/>
  <c r="DL15" i="26"/>
  <c r="DM7" i="26"/>
  <c r="DL6" i="26"/>
  <c r="DL12" i="26"/>
  <c r="DQ9" i="26"/>
  <c r="DJ12" i="26"/>
  <c r="DK10" i="26"/>
  <c r="DL9" i="26"/>
  <c r="DK8" i="26"/>
  <c r="DL10" i="26"/>
  <c r="DL8" i="26"/>
  <c r="DQ12" i="26"/>
  <c r="DM8" i="26"/>
  <c r="DQ7" i="26"/>
  <c r="DL7" i="26"/>
  <c r="DL21" i="26"/>
  <c r="DR6" i="26"/>
  <c r="DQ6" i="26"/>
  <c r="DR12" i="26"/>
  <c r="DL17" i="26"/>
  <c r="DQ16" i="26"/>
  <c r="DL13" i="26"/>
  <c r="DT10" i="26"/>
  <c r="DL20" i="26"/>
  <c r="DR17" i="26"/>
  <c r="DR7" i="26"/>
  <c r="DR8" i="26"/>
  <c r="DR13" i="26"/>
  <c r="DR9" i="26"/>
  <c r="DT7" i="26"/>
  <c r="DQ13" i="26"/>
  <c r="DQ15" i="26"/>
  <c r="DS12" i="26"/>
  <c r="DQ10" i="26"/>
  <c r="DQ17" i="26"/>
  <c r="DQ8" i="26"/>
  <c r="DR19" i="26"/>
  <c r="DU6" i="26"/>
  <c r="DS6" i="26"/>
  <c r="DS7" i="26"/>
  <c r="DT12" i="26"/>
  <c r="DS16" i="26"/>
  <c r="DR21" i="26"/>
  <c r="DT13" i="26"/>
  <c r="DS9" i="26"/>
  <c r="DU8" i="26"/>
  <c r="DR16" i="26"/>
  <c r="DU16" i="26"/>
  <c r="DR15" i="26"/>
  <c r="DS13" i="26"/>
  <c r="DS8" i="26"/>
  <c r="DT9" i="26"/>
  <c r="DS10" i="26"/>
  <c r="DS15" i="26"/>
  <c r="DR10" i="26"/>
  <c r="DU18" i="26"/>
  <c r="DU13" i="26"/>
  <c r="DU21" i="26"/>
  <c r="DU12" i="26"/>
  <c r="DT20" i="26"/>
  <c r="DT17" i="26"/>
  <c r="DU17" i="26"/>
  <c r="DS17" i="26"/>
  <c r="DV13" i="26"/>
  <c r="DV9" i="26"/>
  <c r="DV12" i="26"/>
  <c r="DT8" i="26"/>
  <c r="DV10" i="26"/>
  <c r="DT21" i="26"/>
  <c r="DT15" i="26"/>
  <c r="EA10" i="26"/>
  <c r="DU7" i="26"/>
  <c r="DU10" i="26"/>
  <c r="DV21" i="26"/>
  <c r="DU9" i="26"/>
  <c r="DV8" i="26"/>
  <c r="DV18" i="26"/>
  <c r="DV7" i="26"/>
  <c r="DZ12" i="26"/>
  <c r="DV6" i="26"/>
  <c r="DV17" i="26"/>
  <c r="EB21" i="26"/>
  <c r="DW8" i="26"/>
  <c r="DW22" i="26" s="1"/>
  <c r="DZ21" i="26"/>
  <c r="DZ18" i="26"/>
  <c r="EB15" i="26"/>
  <c r="DZ10" i="26"/>
  <c r="EB16" i="26"/>
  <c r="EC13" i="26"/>
  <c r="EA19" i="26"/>
  <c r="EB7" i="26"/>
  <c r="EA6" i="26"/>
  <c r="EB8" i="26"/>
  <c r="EA14" i="26"/>
  <c r="EB10" i="26"/>
  <c r="EA16" i="26"/>
  <c r="EA15" i="26"/>
  <c r="EA7" i="26"/>
  <c r="EA17" i="26"/>
  <c r="EB13" i="26"/>
  <c r="DZ13" i="26"/>
  <c r="EA9" i="26"/>
  <c r="EC16" i="26"/>
  <c r="EB6" i="26"/>
  <c r="EB14" i="26"/>
  <c r="EB12" i="26"/>
  <c r="DZ17" i="26"/>
  <c r="EA21" i="26"/>
  <c r="EA13" i="26"/>
  <c r="EA11" i="26"/>
  <c r="EB18" i="26"/>
  <c r="EA8" i="26"/>
  <c r="EA18" i="26"/>
  <c r="EA20" i="26"/>
  <c r="EA12" i="26"/>
  <c r="EE9" i="26"/>
  <c r="EB11" i="26"/>
  <c r="EB17" i="26"/>
  <c r="EC8" i="26"/>
  <c r="EB20" i="26"/>
  <c r="EB19" i="26"/>
  <c r="EB9" i="26"/>
  <c r="EC18" i="26"/>
  <c r="EC10" i="26"/>
  <c r="EC7" i="26"/>
  <c r="EC12" i="26"/>
  <c r="EC17" i="26"/>
  <c r="EC20" i="26"/>
  <c r="EC11" i="26"/>
  <c r="EC15" i="26"/>
  <c r="EE16" i="26"/>
  <c r="EC19" i="26"/>
  <c r="EC21" i="26"/>
  <c r="EC6" i="26"/>
  <c r="EC9" i="26"/>
  <c r="EC14" i="26"/>
  <c r="ED7" i="26"/>
  <c r="ED10" i="26"/>
  <c r="EE12" i="26"/>
  <c r="ED13" i="26"/>
  <c r="ED21" i="26"/>
  <c r="ED16" i="26"/>
  <c r="ED8" i="26"/>
  <c r="ED15" i="26"/>
  <c r="ED19" i="26"/>
  <c r="ED17" i="26"/>
  <c r="ED11" i="26"/>
  <c r="ED12" i="26"/>
  <c r="ED9" i="26"/>
  <c r="ED20" i="26"/>
  <c r="ED18" i="26"/>
  <c r="ED6" i="26"/>
  <c r="ED14" i="26"/>
  <c r="EI11" i="26"/>
  <c r="EE11" i="26"/>
  <c r="EE8" i="26"/>
  <c r="EE19" i="26"/>
  <c r="EG15" i="26"/>
  <c r="EE13" i="26"/>
  <c r="EE14" i="26"/>
  <c r="EE21" i="26"/>
  <c r="EE20" i="26"/>
  <c r="EG16" i="26"/>
  <c r="EE15" i="26"/>
  <c r="EE17" i="26"/>
  <c r="EH20" i="26"/>
  <c r="EE6" i="26"/>
  <c r="EE7" i="26"/>
  <c r="EE10" i="26"/>
  <c r="EE18" i="26"/>
  <c r="EJ12" i="26"/>
  <c r="EH11" i="26"/>
  <c r="EG9" i="26"/>
  <c r="EG13" i="26"/>
  <c r="EH10" i="26"/>
  <c r="EG11" i="26"/>
  <c r="EH8" i="26"/>
  <c r="EG18" i="26"/>
  <c r="EG17" i="26"/>
  <c r="EG21" i="26"/>
  <c r="EG7" i="26"/>
  <c r="EG8" i="26"/>
  <c r="EG14" i="26"/>
  <c r="EG6" i="26"/>
  <c r="EG19" i="26"/>
  <c r="EG10" i="26"/>
  <c r="EH14" i="26"/>
  <c r="EG20" i="26"/>
  <c r="EH6" i="26"/>
  <c r="EG12" i="26"/>
  <c r="EJ7" i="26"/>
  <c r="EH13" i="26"/>
  <c r="EH17" i="26"/>
  <c r="EJ16" i="26"/>
  <c r="EH16" i="26"/>
  <c r="EH7" i="26"/>
  <c r="EH12" i="26"/>
  <c r="EH18" i="26"/>
  <c r="EH19" i="26"/>
  <c r="EH15" i="26"/>
  <c r="EH21" i="26"/>
  <c r="EH9" i="26"/>
  <c r="EI18" i="26"/>
  <c r="EI14" i="26"/>
  <c r="EI21" i="26"/>
  <c r="EI12" i="26"/>
  <c r="EI19" i="26"/>
  <c r="EI15" i="26"/>
  <c r="EK6" i="26"/>
  <c r="EI17" i="26"/>
  <c r="EI6" i="26"/>
  <c r="EI16" i="26"/>
  <c r="EI8" i="26"/>
  <c r="EI7" i="26"/>
  <c r="EI10" i="26"/>
  <c r="EI20" i="26"/>
  <c r="EI9" i="26"/>
  <c r="EI13" i="26"/>
  <c r="EJ13" i="26"/>
  <c r="EJ10" i="26"/>
  <c r="EJ17" i="26"/>
  <c r="EJ8" i="26"/>
  <c r="EL17" i="26"/>
  <c r="EL15" i="26"/>
  <c r="EJ9" i="26"/>
  <c r="EJ20" i="26"/>
  <c r="EJ15" i="26"/>
  <c r="EJ19" i="26"/>
  <c r="EJ6" i="26"/>
  <c r="EJ14" i="26"/>
  <c r="EJ18" i="26"/>
  <c r="EJ21" i="26"/>
  <c r="EJ11" i="26"/>
  <c r="EL19" i="26"/>
  <c r="EO10" i="26"/>
  <c r="EK17" i="26"/>
  <c r="EK18" i="26"/>
  <c r="EL14" i="26"/>
  <c r="EK19" i="26"/>
  <c r="EK16" i="26"/>
  <c r="EK13" i="26"/>
  <c r="EK15" i="26"/>
  <c r="EK7" i="26"/>
  <c r="EL10" i="26"/>
  <c r="EL21" i="26"/>
  <c r="EK14" i="26"/>
  <c r="EK8" i="26"/>
  <c r="EK12" i="26"/>
  <c r="EK9" i="26"/>
  <c r="EL13" i="26"/>
  <c r="EK10" i="26"/>
  <c r="EK11" i="26"/>
  <c r="EK21" i="26"/>
  <c r="EK20" i="26"/>
  <c r="EL6" i="26"/>
  <c r="EL16" i="26"/>
  <c r="EL11" i="26"/>
  <c r="EL20" i="26"/>
  <c r="EL7" i="26"/>
  <c r="EL8" i="26"/>
  <c r="EL9" i="26"/>
  <c r="EL12" i="26"/>
  <c r="EL18" i="26"/>
  <c r="EM10" i="26"/>
  <c r="EM16" i="26"/>
  <c r="EM15" i="26"/>
  <c r="EP17" i="26"/>
  <c r="EQ17" i="26"/>
  <c r="EO15" i="26"/>
  <c r="EO7" i="26"/>
  <c r="EO16" i="26"/>
  <c r="EP7" i="26"/>
  <c r="EQ16" i="26"/>
  <c r="EQ9" i="26"/>
  <c r="ET16" i="26"/>
  <c r="EP15" i="26"/>
  <c r="EP16" i="26"/>
  <c r="EX10" i="26"/>
  <c r="EQ8" i="26"/>
  <c r="EP10" i="26"/>
  <c r="EX18" i="26"/>
  <c r="EQ10" i="26"/>
  <c r="ET17" i="26"/>
  <c r="ES15" i="26"/>
  <c r="EQ15" i="26"/>
  <c r="ET8" i="26"/>
  <c r="ES10" i="26"/>
  <c r="ER17" i="26"/>
  <c r="ER15" i="26"/>
  <c r="ER6" i="26"/>
  <c r="ER8" i="26"/>
  <c r="ER10" i="26"/>
  <c r="ER7" i="26"/>
  <c r="ER16" i="26"/>
  <c r="EY17" i="26"/>
  <c r="FA21" i="26"/>
  <c r="ES7" i="26"/>
  <c r="ES8" i="26"/>
  <c r="EX8" i="26"/>
  <c r="ES16" i="26"/>
  <c r="ES6" i="26"/>
  <c r="EX7" i="26"/>
  <c r="ET21" i="26"/>
  <c r="ET6" i="26"/>
  <c r="EX14" i="26"/>
  <c r="EY10" i="26"/>
  <c r="ET7" i="26"/>
  <c r="ET20" i="26"/>
  <c r="EY18" i="26"/>
  <c r="EY11" i="26"/>
  <c r="EY12" i="26"/>
  <c r="EY13" i="26"/>
  <c r="EY6" i="26"/>
  <c r="EY20" i="26"/>
  <c r="EX12" i="26"/>
  <c r="EY14" i="26"/>
  <c r="EX11" i="26"/>
  <c r="EX17" i="26"/>
  <c r="EX13" i="26"/>
  <c r="EX9" i="26"/>
  <c r="EX19" i="26"/>
  <c r="EX6" i="26"/>
  <c r="EX16" i="26"/>
  <c r="EY19" i="26"/>
  <c r="EX15" i="26"/>
  <c r="EX20" i="26"/>
  <c r="EX21" i="26"/>
  <c r="EY21" i="26"/>
  <c r="EY15" i="26"/>
  <c r="EY16" i="26"/>
  <c r="EY8" i="26"/>
  <c r="EY9" i="26"/>
  <c r="EY7" i="26"/>
  <c r="EZ6" i="26"/>
  <c r="FA7" i="26"/>
  <c r="EZ7" i="26"/>
  <c r="EZ8" i="26"/>
  <c r="FA8" i="26"/>
  <c r="FC8" i="26"/>
  <c r="FC6" i="26"/>
  <c r="FA6" i="26"/>
  <c r="FB10" i="26"/>
  <c r="FB8" i="26"/>
  <c r="FB15" i="26"/>
  <c r="FB7" i="26"/>
  <c r="FB6" i="26"/>
  <c r="FC12" i="26"/>
  <c r="FC10" i="26"/>
  <c r="FF6" i="26"/>
  <c r="FC9" i="26"/>
  <c r="FH8" i="26"/>
  <c r="FC7" i="26"/>
  <c r="FF8" i="26"/>
  <c r="FC15" i="26"/>
  <c r="FD15" i="26"/>
  <c r="FD7" i="26"/>
  <c r="FD6" i="26"/>
  <c r="FD17" i="26"/>
  <c r="FD10" i="26"/>
  <c r="FD8" i="26"/>
  <c r="FH15" i="26"/>
  <c r="FH13" i="26"/>
  <c r="FF7" i="26"/>
  <c r="FH10" i="26"/>
  <c r="FJ12" i="26"/>
  <c r="FG6" i="26"/>
  <c r="FG9" i="26"/>
  <c r="FO16" i="26"/>
  <c r="FG7" i="26"/>
  <c r="FH11" i="26"/>
  <c r="FG10" i="26"/>
  <c r="FG13" i="26"/>
  <c r="FG17" i="26"/>
  <c r="FG16" i="26"/>
  <c r="FG12" i="26"/>
  <c r="FG8" i="26"/>
  <c r="FH16" i="26"/>
  <c r="FH12" i="26"/>
  <c r="FH21" i="26"/>
  <c r="FH9" i="26"/>
  <c r="FH17" i="26"/>
  <c r="FJ11" i="26"/>
  <c r="FH20" i="26"/>
  <c r="FH6" i="26"/>
  <c r="FH7" i="26"/>
  <c r="FI15" i="26"/>
  <c r="FI7" i="26"/>
  <c r="FI10" i="26"/>
  <c r="FI12" i="26"/>
  <c r="FP16" i="26"/>
  <c r="FI8" i="26"/>
  <c r="FI6" i="26"/>
  <c r="FJ13" i="26"/>
  <c r="FI17" i="26"/>
  <c r="FI9" i="26"/>
  <c r="FI13" i="26"/>
  <c r="FI11" i="26"/>
  <c r="FI21" i="26"/>
  <c r="FO20" i="26"/>
  <c r="FJ17" i="26"/>
  <c r="FJ9" i="26"/>
  <c r="FO21" i="26"/>
  <c r="FJ10" i="26"/>
  <c r="FJ8" i="26"/>
  <c r="FJ7" i="26"/>
  <c r="FJ15" i="26"/>
  <c r="FS21" i="26"/>
  <c r="FK6" i="26"/>
  <c r="FK17" i="26"/>
  <c r="FK8" i="26"/>
  <c r="FQ16" i="26"/>
  <c r="FL15" i="26"/>
  <c r="FL17" i="26"/>
  <c r="FK7" i="26"/>
  <c r="FK10" i="26"/>
  <c r="FK15" i="26"/>
  <c r="FL21" i="26"/>
  <c r="FK11" i="26"/>
  <c r="FK9" i="26"/>
  <c r="FK13" i="26"/>
  <c r="FK21" i="26"/>
  <c r="FR16" i="26"/>
  <c r="FL6" i="26"/>
  <c r="FL10" i="26"/>
  <c r="FL7" i="26"/>
  <c r="FN7" i="26"/>
  <c r="FN6" i="26"/>
  <c r="FL11" i="26"/>
  <c r="FL8" i="26"/>
  <c r="FL13" i="26"/>
  <c r="FN8" i="26"/>
  <c r="FL9" i="26"/>
  <c r="FT20" i="26"/>
  <c r="FO15" i="26"/>
  <c r="FO10" i="26"/>
  <c r="FO17" i="26"/>
  <c r="FP17" i="26"/>
  <c r="FS20" i="26"/>
  <c r="FO8" i="26"/>
  <c r="FO6" i="26"/>
  <c r="FT16" i="26"/>
  <c r="FS16" i="26"/>
  <c r="FO7" i="26"/>
  <c r="FO13" i="26"/>
  <c r="FT21" i="26"/>
  <c r="FP13" i="26"/>
  <c r="FP15" i="26"/>
  <c r="FP8" i="26"/>
  <c r="FQ7" i="26"/>
  <c r="FR9" i="26"/>
  <c r="FP7" i="26"/>
  <c r="FQ6" i="26"/>
  <c r="FQ8" i="26"/>
  <c r="FP6" i="26"/>
  <c r="FQ9" i="26"/>
  <c r="FT6" i="26"/>
  <c r="FQ17" i="26"/>
  <c r="FR6" i="26"/>
  <c r="FR10" i="26"/>
  <c r="FR17" i="26"/>
  <c r="FS15" i="26"/>
  <c r="FS8" i="26"/>
  <c r="FS6" i="26"/>
  <c r="FS7" i="26"/>
  <c r="FS10" i="26"/>
  <c r="FT17" i="26"/>
  <c r="FT8" i="26"/>
  <c r="FT7" i="26"/>
  <c r="FV6" i="26"/>
  <c r="FV7" i="26"/>
  <c r="FV8" i="26"/>
  <c r="FZ21" i="26"/>
  <c r="FW7" i="26"/>
  <c r="FW10" i="26"/>
  <c r="FW6" i="26"/>
  <c r="FW16" i="26"/>
  <c r="FW15" i="26"/>
  <c r="FW20" i="26"/>
  <c r="FX8" i="26"/>
  <c r="FW8" i="26"/>
  <c r="FZ8" i="26"/>
  <c r="FX10" i="26"/>
  <c r="FX16" i="26"/>
  <c r="FX21" i="26"/>
  <c r="FX17" i="26"/>
  <c r="FX7" i="26"/>
  <c r="FZ15" i="26"/>
  <c r="FX20" i="26"/>
  <c r="FX15" i="26"/>
  <c r="FZ16" i="26"/>
  <c r="FY10" i="26"/>
  <c r="FY17" i="26"/>
  <c r="FY20" i="26"/>
  <c r="FY16" i="26"/>
  <c r="FY15" i="26"/>
  <c r="GF10" i="26"/>
  <c r="FY8" i="26"/>
  <c r="FY7" i="26"/>
  <c r="FY6" i="26"/>
  <c r="FZ7" i="26"/>
  <c r="FZ6" i="26"/>
  <c r="FZ9" i="26"/>
  <c r="FZ20" i="26"/>
  <c r="FZ10" i="26"/>
  <c r="FZ17" i="26"/>
  <c r="GA15" i="26"/>
  <c r="GA7" i="26"/>
  <c r="GA6" i="26"/>
  <c r="GA16" i="26"/>
  <c r="GB16" i="26"/>
  <c r="GA11" i="26"/>
  <c r="GA8" i="26"/>
  <c r="GA21" i="26"/>
  <c r="GA10" i="26"/>
  <c r="GA12" i="26"/>
  <c r="GA17" i="26"/>
  <c r="GA13" i="26"/>
  <c r="GA9" i="26"/>
  <c r="GA20" i="26"/>
  <c r="GB8" i="26"/>
  <c r="GF20" i="26"/>
  <c r="GB13" i="26"/>
  <c r="GB11" i="26"/>
  <c r="GD8" i="26"/>
  <c r="GB12" i="26"/>
  <c r="GB10" i="26"/>
  <c r="GB17" i="26"/>
  <c r="GB9" i="26"/>
  <c r="GB7" i="26"/>
  <c r="GB15" i="26"/>
  <c r="GD6" i="26"/>
  <c r="GD10" i="26"/>
  <c r="GD16" i="26"/>
  <c r="GD15" i="26"/>
  <c r="GD7" i="26"/>
  <c r="GF11" i="26"/>
  <c r="GE10" i="26"/>
  <c r="GE9" i="26"/>
  <c r="GE7" i="26"/>
  <c r="GF8" i="26"/>
  <c r="GE15" i="26"/>
  <c r="GE12" i="26"/>
  <c r="GE16" i="26"/>
  <c r="GE6" i="26"/>
  <c r="GE13" i="26"/>
  <c r="GF13" i="26"/>
  <c r="GE8" i="26"/>
  <c r="GE11" i="26"/>
  <c r="GE17" i="26"/>
  <c r="GH11" i="26"/>
  <c r="GF16" i="26"/>
  <c r="GF7" i="26"/>
  <c r="GF17" i="26"/>
  <c r="GF21" i="26"/>
  <c r="GF15" i="26"/>
  <c r="GF9" i="26"/>
  <c r="GG15" i="26"/>
  <c r="GG20" i="26"/>
  <c r="GJ8" i="26"/>
  <c r="GG21" i="26"/>
  <c r="GG12" i="26"/>
  <c r="GG6" i="26"/>
  <c r="GG7" i="26"/>
  <c r="GG11" i="26"/>
  <c r="GG17" i="26"/>
  <c r="GG9" i="26"/>
  <c r="GG10" i="26"/>
  <c r="GG8" i="26"/>
  <c r="GG16" i="26"/>
  <c r="GH15" i="26"/>
  <c r="GH8" i="26"/>
  <c r="GH12" i="26"/>
  <c r="GH16" i="26"/>
  <c r="GH7" i="26"/>
  <c r="GH9" i="26"/>
  <c r="GH10" i="26"/>
  <c r="GH6" i="26"/>
  <c r="GH17" i="26"/>
  <c r="GN7" i="26"/>
  <c r="GI15" i="26"/>
  <c r="GI16" i="26"/>
  <c r="GI8" i="26"/>
  <c r="GI10" i="26"/>
  <c r="GI17" i="26"/>
  <c r="GI6" i="26"/>
  <c r="GI11" i="26"/>
  <c r="GI7" i="26"/>
  <c r="GI12" i="26"/>
  <c r="GI21" i="26"/>
  <c r="GI9" i="26"/>
  <c r="GI13" i="26"/>
  <c r="GJ6" i="26"/>
  <c r="GJ7" i="26"/>
  <c r="GN8" i="26"/>
  <c r="GM8" i="26"/>
  <c r="GN16" i="26"/>
  <c r="GM6" i="26"/>
  <c r="GM7" i="26"/>
  <c r="GP10" i="26"/>
  <c r="GN6" i="26"/>
  <c r="GO10" i="26"/>
  <c r="GP7" i="26"/>
  <c r="GN11" i="26"/>
  <c r="GN15" i="26"/>
  <c r="GN17" i="26"/>
  <c r="GN10" i="26"/>
  <c r="GN13" i="26"/>
  <c r="GO7" i="26"/>
  <c r="GO6" i="26"/>
  <c r="GO8" i="26"/>
  <c r="GQ17" i="26"/>
  <c r="GO12" i="26"/>
  <c r="GO16" i="26"/>
  <c r="GO9" i="26"/>
  <c r="GO15" i="26"/>
  <c r="GO17" i="26"/>
  <c r="GO13" i="26"/>
  <c r="GO21" i="26"/>
  <c r="GP11" i="26"/>
  <c r="GP13" i="26"/>
  <c r="GP6" i="26"/>
  <c r="GQ8" i="26"/>
  <c r="GP17" i="26"/>
  <c r="GP12" i="26"/>
  <c r="GP16" i="26"/>
  <c r="GP15" i="26"/>
  <c r="GP8" i="26"/>
  <c r="GP9" i="26"/>
  <c r="GQ15" i="26"/>
  <c r="GQ9" i="26"/>
  <c r="GY21" i="26"/>
  <c r="GQ7" i="26"/>
  <c r="GQ6" i="26"/>
  <c r="GQ12" i="26"/>
  <c r="GQ10" i="26"/>
  <c r="GQ16" i="26"/>
  <c r="GQ11" i="26"/>
  <c r="GQ13" i="26"/>
  <c r="GR15" i="26"/>
  <c r="GR7" i="26"/>
  <c r="GR16" i="26"/>
  <c r="GR8" i="26"/>
  <c r="GS10" i="26"/>
  <c r="GR17" i="26"/>
  <c r="GR11" i="26"/>
  <c r="GR12" i="26"/>
  <c r="GR9" i="26"/>
  <c r="GR20" i="26"/>
  <c r="GR10" i="26"/>
  <c r="GR13" i="26"/>
  <c r="GR21" i="26"/>
  <c r="GR6" i="26"/>
  <c r="GU9" i="26"/>
  <c r="GS12" i="26"/>
  <c r="GS17" i="26"/>
  <c r="GS8" i="26"/>
  <c r="GS9" i="26"/>
  <c r="GV13" i="26"/>
  <c r="GS15" i="26"/>
  <c r="GS16" i="26"/>
  <c r="GS6" i="26"/>
  <c r="GS7" i="26"/>
  <c r="GU7" i="26"/>
  <c r="GU8" i="26"/>
  <c r="GU6" i="26"/>
  <c r="GV11" i="26"/>
  <c r="GV17" i="26"/>
  <c r="GV7" i="26"/>
  <c r="GV14" i="26"/>
  <c r="GV15" i="26"/>
  <c r="GV6" i="26"/>
  <c r="GW17" i="26"/>
  <c r="GV12" i="26"/>
  <c r="GV8" i="26"/>
  <c r="GV18" i="26"/>
  <c r="GV21" i="26"/>
  <c r="GV16" i="26"/>
  <c r="GV9" i="26"/>
  <c r="GV19" i="26"/>
  <c r="GV10" i="26"/>
  <c r="GV20" i="26"/>
  <c r="GZ16" i="26"/>
  <c r="GW16" i="26"/>
  <c r="GW11" i="26"/>
  <c r="GW15" i="26"/>
  <c r="GW12" i="26"/>
  <c r="GX8" i="26"/>
  <c r="GW8" i="26"/>
  <c r="GW21" i="26"/>
  <c r="GW10" i="26"/>
  <c r="GW9" i="26"/>
  <c r="GW6" i="26"/>
  <c r="GW7" i="26"/>
  <c r="GW20" i="26"/>
  <c r="GX7" i="26"/>
  <c r="GX16" i="26"/>
  <c r="GX10" i="26"/>
  <c r="GX9" i="26"/>
  <c r="GX6" i="26"/>
  <c r="GX17" i="26"/>
  <c r="HC8" i="26"/>
  <c r="GY16" i="26"/>
  <c r="GY9" i="26"/>
  <c r="GY10" i="26"/>
  <c r="GY6" i="26"/>
  <c r="GY8" i="26"/>
  <c r="GY7" i="26"/>
  <c r="GY17" i="26"/>
  <c r="GZ7" i="26"/>
  <c r="GZ17" i="26"/>
  <c r="GZ6" i="26"/>
  <c r="GZ21" i="26"/>
  <c r="GZ10" i="26"/>
  <c r="GZ8" i="26"/>
  <c r="GZ9" i="26"/>
  <c r="HE11" i="26"/>
  <c r="HA8" i="26"/>
  <c r="HA10" i="26"/>
  <c r="HA9" i="26"/>
  <c r="HC6" i="26"/>
  <c r="HA17" i="26"/>
  <c r="HA7" i="26"/>
  <c r="HA6" i="26"/>
  <c r="HA16" i="26"/>
  <c r="HA11" i="26"/>
  <c r="HC10" i="26"/>
  <c r="HC16" i="26"/>
  <c r="HC7" i="26"/>
  <c r="HE21" i="26"/>
  <c r="HD20" i="26"/>
  <c r="HD8" i="26"/>
  <c r="HD7" i="26"/>
  <c r="HD21" i="26"/>
  <c r="HD6" i="26"/>
  <c r="HD17" i="26"/>
  <c r="HD10" i="26"/>
  <c r="HF9" i="26"/>
  <c r="HE16" i="26"/>
  <c r="HE7" i="26"/>
  <c r="HE9" i="26"/>
  <c r="HE10" i="26"/>
  <c r="HE20" i="26"/>
  <c r="HE6" i="26"/>
  <c r="HE17" i="26"/>
  <c r="HE8" i="26"/>
  <c r="HF21" i="26"/>
  <c r="HF7" i="26"/>
  <c r="HF11" i="26"/>
  <c r="HF17" i="26"/>
  <c r="HF8" i="26"/>
  <c r="HF6" i="26"/>
  <c r="HF10" i="26"/>
  <c r="HH7" i="26"/>
  <c r="HG7" i="26"/>
  <c r="HG8" i="26"/>
  <c r="HH10" i="26"/>
  <c r="HG9" i="26"/>
  <c r="HG11" i="26"/>
  <c r="HG6" i="26"/>
  <c r="HG10" i="26"/>
  <c r="HH8" i="26"/>
  <c r="HH6" i="26"/>
  <c r="HH9" i="26"/>
  <c r="HH11" i="26"/>
  <c r="HH12" i="26"/>
  <c r="HH17" i="26"/>
  <c r="HI6" i="26"/>
  <c r="HI11" i="26"/>
  <c r="HI13" i="26"/>
  <c r="HI17" i="26"/>
  <c r="HI12" i="26"/>
  <c r="HK9" i="26"/>
  <c r="HI8" i="26"/>
  <c r="HI9" i="26"/>
  <c r="HI7" i="26"/>
  <c r="HI10" i="26"/>
  <c r="HL9" i="26"/>
  <c r="HK11" i="26"/>
  <c r="HK8" i="26"/>
  <c r="HK7" i="26"/>
  <c r="HK17" i="26"/>
  <c r="HK13" i="26"/>
  <c r="HK10" i="26"/>
  <c r="HK6" i="26"/>
  <c r="HK12" i="26"/>
  <c r="HL7" i="26"/>
  <c r="HL17" i="26"/>
  <c r="HL8" i="26"/>
  <c r="HL6" i="26"/>
  <c r="HL21" i="26"/>
  <c r="HL13" i="26"/>
  <c r="HL12" i="26"/>
  <c r="HL20" i="26"/>
  <c r="HM7" i="26"/>
  <c r="HL10" i="26"/>
  <c r="HL11" i="26"/>
  <c r="HM21" i="26"/>
  <c r="HN12" i="26"/>
  <c r="HM10" i="26"/>
  <c r="HM6" i="26"/>
  <c r="HM12" i="26"/>
  <c r="HM17" i="26"/>
  <c r="HM13" i="26"/>
  <c r="HM8" i="26"/>
  <c r="HM20" i="26"/>
  <c r="HM9" i="26"/>
  <c r="HM11" i="26"/>
  <c r="HN6" i="26"/>
  <c r="HN9" i="26"/>
  <c r="HN17" i="26"/>
  <c r="HN7" i="26"/>
  <c r="HN8" i="26"/>
  <c r="HN10" i="26"/>
  <c r="HN21" i="26"/>
  <c r="HN13" i="26"/>
  <c r="HN20" i="26"/>
  <c r="HO12" i="26"/>
  <c r="HO17" i="26"/>
  <c r="HO7" i="26"/>
  <c r="HO8" i="26"/>
  <c r="HO10" i="26"/>
  <c r="HO6" i="26"/>
  <c r="HO9" i="26"/>
  <c r="HO13" i="26"/>
  <c r="HV8" i="26"/>
  <c r="HP12" i="26"/>
  <c r="HP11" i="26"/>
  <c r="HP6" i="26"/>
  <c r="HP8" i="26"/>
  <c r="HP7" i="26"/>
  <c r="HP21" i="26"/>
  <c r="HP10" i="26"/>
  <c r="HP17" i="26"/>
  <c r="HP18" i="26"/>
  <c r="HP13" i="26"/>
  <c r="HP9" i="26"/>
  <c r="HQ10" i="26"/>
  <c r="HQ18" i="26"/>
  <c r="HQ6" i="26"/>
  <c r="HQ14" i="26"/>
  <c r="HQ21" i="26"/>
  <c r="HQ16" i="26"/>
  <c r="HQ11" i="26"/>
  <c r="HQ19" i="26"/>
  <c r="HQ9" i="26"/>
  <c r="HQ17" i="26"/>
  <c r="HQ13" i="26"/>
  <c r="HQ12" i="26"/>
  <c r="HQ20" i="26"/>
  <c r="HQ7" i="26"/>
  <c r="HQ15" i="26"/>
  <c r="HQ8" i="26"/>
  <c r="HU10" i="26"/>
  <c r="HU17" i="26"/>
  <c r="HW11" i="26"/>
  <c r="HV12" i="26"/>
  <c r="HV20" i="26"/>
  <c r="HV9" i="26"/>
  <c r="HV6" i="26"/>
  <c r="HV13" i="26"/>
  <c r="HV10" i="26"/>
  <c r="HV7" i="26"/>
  <c r="HV21" i="26"/>
  <c r="HV17" i="26"/>
  <c r="HW10" i="26"/>
  <c r="HW17" i="26"/>
  <c r="HW19" i="26"/>
  <c r="HW13" i="26"/>
  <c r="HW20" i="26"/>
  <c r="HW9" i="26"/>
  <c r="HW7" i="26"/>
  <c r="HW12" i="26"/>
  <c r="HW21" i="26"/>
  <c r="HW8" i="26"/>
  <c r="HW18" i="26"/>
  <c r="IA6" i="26"/>
  <c r="HX17" i="26"/>
  <c r="HX7" i="26"/>
  <c r="HY17" i="26"/>
  <c r="HX13" i="26"/>
  <c r="HX9" i="26"/>
  <c r="HX8" i="26"/>
  <c r="HX10" i="26"/>
  <c r="HX12" i="26"/>
  <c r="HX11" i="26"/>
  <c r="HY16" i="26"/>
  <c r="HY7" i="26"/>
  <c r="HY10" i="26"/>
  <c r="HY8" i="26"/>
  <c r="HY6" i="26"/>
  <c r="HY15" i="26"/>
  <c r="HY11" i="26"/>
  <c r="IA16" i="26"/>
  <c r="HZ13" i="26"/>
  <c r="HZ11" i="26"/>
  <c r="HZ7" i="26"/>
  <c r="HZ16" i="26"/>
  <c r="HZ8" i="26"/>
  <c r="HZ10" i="26"/>
  <c r="HZ12" i="26"/>
  <c r="HZ15" i="26"/>
  <c r="HZ20" i="26"/>
  <c r="HZ17" i="26"/>
  <c r="HZ21" i="26"/>
  <c r="IA9" i="26"/>
  <c r="IA8" i="26"/>
  <c r="IA17" i="26"/>
  <c r="IA10" i="26"/>
  <c r="IA12" i="26"/>
  <c r="IA11" i="26"/>
  <c r="IA7" i="26"/>
  <c r="IA13" i="26"/>
  <c r="IA15" i="26"/>
  <c r="IC6" i="26"/>
  <c r="IC7" i="26"/>
  <c r="ID10" i="26"/>
  <c r="ID6" i="26"/>
  <c r="ID16" i="26"/>
  <c r="ID15" i="26"/>
  <c r="ID12" i="26"/>
  <c r="ID13" i="26"/>
  <c r="ID20" i="26"/>
  <c r="ID11" i="26"/>
  <c r="ID8" i="26"/>
  <c r="ID9" i="26"/>
  <c r="ID17" i="26"/>
  <c r="ID21" i="26"/>
  <c r="IH20" i="26"/>
  <c r="IE21" i="26"/>
  <c r="IE11" i="26"/>
  <c r="IE10" i="26"/>
  <c r="IE17" i="26"/>
  <c r="IE13" i="26"/>
  <c r="IE8" i="26"/>
  <c r="IE6" i="26"/>
  <c r="IE16" i="26"/>
  <c r="IE7" i="26"/>
  <c r="IE9" i="26"/>
  <c r="IE12" i="26"/>
  <c r="IF6" i="26"/>
  <c r="IE15" i="26"/>
  <c r="IE20" i="26"/>
  <c r="IF20" i="26"/>
  <c r="IF7" i="26"/>
  <c r="IF10" i="26"/>
  <c r="IF21" i="26"/>
  <c r="IF8" i="26"/>
  <c r="IF9" i="26"/>
  <c r="IF17" i="26"/>
  <c r="IF16" i="26"/>
  <c r="IF11" i="26"/>
  <c r="IF15" i="26"/>
  <c r="IH10" i="26"/>
  <c r="IG8" i="26"/>
  <c r="IG16" i="26"/>
  <c r="IG11" i="26"/>
  <c r="IG10" i="26"/>
  <c r="IG6" i="26"/>
  <c r="IG15" i="26"/>
  <c r="IG17" i="26"/>
  <c r="IG7" i="26"/>
  <c r="IG20" i="26"/>
  <c r="IG21" i="26"/>
  <c r="IH8" i="26"/>
  <c r="IH7" i="26"/>
  <c r="IH11" i="26"/>
  <c r="IH6" i="26"/>
  <c r="IH9" i="26"/>
  <c r="IH21" i="26"/>
  <c r="IH16" i="26"/>
  <c r="IH15" i="26"/>
  <c r="IH17" i="26"/>
  <c r="II6" i="26"/>
  <c r="IK19" i="26"/>
  <c r="II17" i="26"/>
  <c r="II8" i="26"/>
  <c r="II7" i="26"/>
  <c r="II15" i="26"/>
  <c r="II16" i="26"/>
  <c r="IK14" i="26"/>
  <c r="II11" i="26"/>
  <c r="II10" i="26"/>
  <c r="II9" i="26"/>
  <c r="IK20" i="26"/>
  <c r="IK7" i="26"/>
  <c r="IK21" i="26"/>
  <c r="IK12" i="26"/>
  <c r="IK9" i="26"/>
  <c r="IK11" i="26"/>
  <c r="IK18" i="26"/>
  <c r="IK13" i="26"/>
  <c r="IK15" i="26"/>
  <c r="IK16" i="26"/>
  <c r="IK6" i="26"/>
  <c r="IK17" i="26"/>
  <c r="IK8" i="26"/>
  <c r="IK10" i="26"/>
  <c r="IL6" i="26"/>
  <c r="IL16" i="26"/>
  <c r="IL7" i="26"/>
  <c r="IL11" i="26"/>
  <c r="IL9" i="26"/>
  <c r="IL21" i="26"/>
  <c r="IL15" i="26"/>
  <c r="IL8" i="26"/>
  <c r="IL10" i="26"/>
  <c r="IL17" i="26"/>
  <c r="IN16" i="26"/>
  <c r="IM11" i="26"/>
  <c r="IM17" i="26"/>
  <c r="IM16" i="26"/>
  <c r="IM10" i="26"/>
  <c r="IN7" i="26"/>
  <c r="IM8" i="26"/>
  <c r="IM21" i="26"/>
  <c r="IM7" i="26"/>
  <c r="IM20" i="26"/>
  <c r="IN17" i="26"/>
  <c r="IN11" i="26"/>
  <c r="IN20" i="26"/>
  <c r="IN15" i="26"/>
  <c r="IN8" i="26"/>
  <c r="IN9" i="26"/>
  <c r="IN21" i="26"/>
  <c r="IN10" i="26"/>
  <c r="IP10" i="26"/>
  <c r="IO10" i="26"/>
  <c r="IO16" i="26"/>
  <c r="IO7" i="26"/>
  <c r="IO8" i="26"/>
  <c r="IO6" i="26"/>
  <c r="IO9" i="26"/>
  <c r="IO17" i="26"/>
  <c r="IP21" i="26"/>
  <c r="IP17" i="26"/>
  <c r="IP7" i="26"/>
  <c r="IP16" i="26"/>
  <c r="IP20" i="26"/>
  <c r="IP15" i="26"/>
  <c r="IQ21" i="26"/>
  <c r="IQ20" i="26"/>
  <c r="IS18" i="26"/>
  <c r="IQ17" i="26"/>
  <c r="IQ15" i="26"/>
  <c r="IQ16" i="26"/>
  <c r="IQ10" i="26"/>
  <c r="IS19" i="26"/>
  <c r="IS6" i="26"/>
  <c r="IS11" i="26"/>
  <c r="IS17" i="26"/>
  <c r="IS21" i="26"/>
  <c r="IS20" i="26"/>
  <c r="IS12" i="26"/>
  <c r="IS15" i="26"/>
  <c r="IS9" i="26"/>
  <c r="IS7" i="26"/>
  <c r="IS10" i="26"/>
  <c r="IS13" i="26"/>
  <c r="IS8" i="26"/>
  <c r="IS16" i="26"/>
  <c r="IS14" i="26"/>
  <c r="IT17" i="26"/>
  <c r="IU17" i="26"/>
  <c r="IT6" i="26"/>
  <c r="IT8" i="26"/>
  <c r="IU16" i="26"/>
  <c r="IU15" i="26"/>
  <c r="IT10" i="26"/>
  <c r="IT15" i="26"/>
  <c r="IT7" i="26"/>
  <c r="IT16" i="26"/>
  <c r="IT13" i="26"/>
  <c r="IU12" i="26"/>
  <c r="IU9" i="26"/>
  <c r="IU10" i="26"/>
  <c r="IU11" i="26"/>
  <c r="IV20" i="26"/>
  <c r="IV11" i="26"/>
  <c r="IV10" i="26"/>
  <c r="IV7" i="26"/>
  <c r="IV9" i="26"/>
  <c r="IV6" i="26"/>
  <c r="IV12" i="26"/>
  <c r="IV14" i="26"/>
  <c r="IV15" i="26"/>
  <c r="IV8" i="26"/>
  <c r="IV21" i="26"/>
  <c r="IV18" i="26"/>
  <c r="IV17" i="26"/>
  <c r="IV13" i="26"/>
  <c r="IV19" i="26"/>
  <c r="IV16" i="26"/>
  <c r="IW12" i="26"/>
  <c r="IW21" i="26"/>
  <c r="IW16" i="26"/>
  <c r="IW10" i="26"/>
  <c r="IW15" i="26"/>
  <c r="IW20" i="26"/>
  <c r="IW6" i="26"/>
  <c r="IW11" i="26"/>
  <c r="IY10" i="26"/>
  <c r="IX7" i="26"/>
  <c r="IX8" i="26"/>
  <c r="IX12" i="26"/>
  <c r="IX6" i="26"/>
  <c r="IX16" i="26"/>
  <c r="IX9" i="26"/>
  <c r="JD8" i="26"/>
  <c r="IY21" i="26"/>
  <c r="IY12" i="26"/>
  <c r="IY20" i="26"/>
  <c r="IY7" i="26"/>
  <c r="IY8" i="26"/>
  <c r="IY6" i="26"/>
  <c r="IY9" i="26"/>
  <c r="IY15" i="26"/>
  <c r="JB8" i="26"/>
  <c r="JB6" i="26"/>
  <c r="JB7" i="26"/>
  <c r="JB15" i="26"/>
  <c r="JB10" i="26"/>
  <c r="JC6" i="26"/>
  <c r="JC16" i="26"/>
  <c r="JC17" i="26"/>
  <c r="JC21" i="26"/>
  <c r="JC10" i="26"/>
  <c r="JC8" i="26"/>
  <c r="JC20" i="26"/>
  <c r="JC9" i="26"/>
  <c r="JC15" i="26"/>
  <c r="JD21" i="26"/>
  <c r="JD15" i="26"/>
  <c r="JD16" i="26"/>
  <c r="JD17" i="26"/>
  <c r="JD10" i="26"/>
  <c r="JD6" i="26"/>
  <c r="JD7" i="26"/>
  <c r="JE17" i="26"/>
  <c r="JE10" i="26"/>
  <c r="JE7" i="26"/>
  <c r="JE16" i="26"/>
  <c r="JE15" i="26"/>
  <c r="JE9" i="26"/>
  <c r="JE8" i="26"/>
  <c r="JE6" i="26"/>
  <c r="JF7" i="26"/>
  <c r="JF16" i="26"/>
  <c r="JF6" i="26"/>
  <c r="JF8" i="26"/>
  <c r="JF10" i="26"/>
  <c r="JF15" i="26"/>
  <c r="JF21" i="26"/>
  <c r="JG6" i="26"/>
  <c r="JG8" i="26"/>
  <c r="JG7" i="26"/>
  <c r="JL17" i="26"/>
  <c r="JH10" i="26"/>
  <c r="JH9" i="26"/>
  <c r="JH8" i="26"/>
  <c r="JH16" i="26"/>
  <c r="JJ6" i="26"/>
  <c r="JH15" i="26"/>
  <c r="JH17" i="26"/>
  <c r="JH7" i="26"/>
  <c r="JH6" i="26"/>
  <c r="JJ16" i="26"/>
  <c r="JJ15" i="26"/>
  <c r="JJ7" i="26"/>
  <c r="JJ8" i="26"/>
  <c r="JJ17" i="26"/>
  <c r="JJ10" i="26"/>
  <c r="JL15" i="26"/>
  <c r="JK21" i="26"/>
  <c r="JK15" i="26"/>
  <c r="JL10" i="26"/>
  <c r="JK7" i="26"/>
  <c r="JK10" i="26"/>
  <c r="JK16" i="26"/>
  <c r="JK8" i="26"/>
  <c r="JK20" i="26"/>
  <c r="JK17" i="26"/>
  <c r="JO10" i="26"/>
  <c r="JL7" i="26"/>
  <c r="JL16" i="26"/>
  <c r="JL8" i="26"/>
  <c r="JL20" i="26"/>
  <c r="JL21" i="26"/>
  <c r="JM10" i="26"/>
  <c r="JM17" i="26"/>
  <c r="JM8" i="26"/>
  <c r="JM13" i="26"/>
  <c r="JM15" i="26"/>
  <c r="JM16" i="26"/>
  <c r="JM9" i="26"/>
  <c r="JM12" i="26"/>
  <c r="JO20" i="26"/>
  <c r="JN10" i="26"/>
  <c r="JN12" i="26"/>
  <c r="JN16" i="26"/>
  <c r="JN8" i="26"/>
  <c r="JN7" i="26"/>
  <c r="JN13" i="26"/>
  <c r="JN17" i="26"/>
  <c r="JN15" i="26"/>
  <c r="JO7" i="26"/>
  <c r="JO17" i="26"/>
  <c r="JO8" i="26"/>
  <c r="JO21" i="26"/>
  <c r="JO12" i="26"/>
  <c r="JO16" i="26"/>
  <c r="JO15" i="26"/>
  <c r="JT10" i="26"/>
  <c r="JP8" i="26"/>
  <c r="JP10" i="26"/>
  <c r="JP7" i="26"/>
  <c r="JP15" i="26"/>
  <c r="JR16" i="26"/>
  <c r="JR15" i="26"/>
  <c r="JR10" i="26"/>
  <c r="JT6" i="26"/>
  <c r="JS21" i="26"/>
  <c r="JS15" i="26"/>
  <c r="JS8" i="26"/>
  <c r="JS10" i="26"/>
  <c r="JS6" i="26"/>
  <c r="JS7" i="26"/>
  <c r="JS17" i="26"/>
  <c r="JS16" i="26"/>
  <c r="JT7" i="26"/>
  <c r="JT8" i="26"/>
  <c r="JT16" i="26"/>
  <c r="JT17" i="26"/>
  <c r="JT15" i="26"/>
  <c r="JU17" i="26"/>
  <c r="JU9" i="26"/>
  <c r="JU8" i="26"/>
  <c r="JU7" i="26"/>
  <c r="JU6" i="26"/>
  <c r="JU10" i="26"/>
  <c r="JU15" i="26"/>
  <c r="JU16" i="26"/>
  <c r="JV10" i="26"/>
  <c r="JV21" i="26"/>
  <c r="JV6" i="26"/>
  <c r="JV8" i="26"/>
  <c r="JV15" i="26"/>
  <c r="JV9" i="26"/>
  <c r="JV17" i="26"/>
  <c r="JV7" i="26"/>
  <c r="JV20" i="26"/>
  <c r="JV16" i="26"/>
  <c r="JW21" i="26"/>
  <c r="JW10" i="26"/>
  <c r="JW17" i="26"/>
  <c r="JW8" i="26"/>
  <c r="JX8" i="26"/>
  <c r="JW16" i="26"/>
  <c r="JW9" i="26"/>
  <c r="JW15" i="26"/>
  <c r="JW7" i="26"/>
  <c r="JW20" i="26"/>
  <c r="JW6" i="26"/>
  <c r="JX16" i="26"/>
  <c r="JX15" i="26"/>
  <c r="JX7" i="26"/>
  <c r="JX9" i="26"/>
  <c r="JX6" i="26"/>
  <c r="JX10" i="26"/>
  <c r="JZ15" i="26"/>
  <c r="JZ8" i="26"/>
  <c r="JZ17" i="26"/>
  <c r="JZ16" i="26"/>
  <c r="JZ10" i="26"/>
  <c r="JZ7" i="26"/>
  <c r="JZ6" i="26"/>
  <c r="KA17" i="26"/>
  <c r="KA16" i="26"/>
  <c r="KA10" i="26"/>
  <c r="KA8" i="26"/>
  <c r="KA7" i="26"/>
  <c r="KA15" i="26"/>
  <c r="KA6" i="26"/>
  <c r="KB7" i="26"/>
  <c r="KB6" i="26"/>
  <c r="KB9" i="26"/>
  <c r="KB8" i="26"/>
  <c r="KB20" i="26"/>
  <c r="KB21" i="26"/>
  <c r="KB17" i="26"/>
  <c r="KB15" i="26"/>
  <c r="KB10" i="26"/>
  <c r="KB16" i="26"/>
  <c r="KF13" i="26"/>
  <c r="KC17" i="26"/>
  <c r="KC7" i="26"/>
  <c r="KC16" i="26"/>
  <c r="KC9" i="26"/>
  <c r="KC8" i="26"/>
  <c r="KC15" i="26"/>
  <c r="KC10" i="26"/>
  <c r="KC21" i="26"/>
  <c r="KC6" i="26"/>
  <c r="KD21" i="26"/>
  <c r="KD8" i="26"/>
  <c r="KD9" i="26"/>
  <c r="KD7" i="26"/>
  <c r="KD15" i="26"/>
  <c r="KD10" i="26"/>
  <c r="KD16" i="26"/>
  <c r="KD17" i="26"/>
  <c r="KD6" i="26"/>
  <c r="KF15" i="26"/>
  <c r="KE14" i="26"/>
  <c r="KE11" i="26"/>
  <c r="KE8" i="26"/>
  <c r="KE12" i="26"/>
  <c r="KE21" i="26"/>
  <c r="KE20" i="26"/>
  <c r="KE19" i="26"/>
  <c r="KE10" i="26"/>
  <c r="KE18" i="26"/>
  <c r="KE17" i="26"/>
  <c r="KE7" i="26"/>
  <c r="KE16" i="26"/>
  <c r="KE9" i="26"/>
  <c r="KE6" i="26"/>
  <c r="KE15" i="26"/>
  <c r="KE13" i="26"/>
  <c r="KF17" i="26"/>
  <c r="KF21" i="26"/>
  <c r="KF14" i="26"/>
  <c r="KF12" i="26"/>
  <c r="KF10" i="26"/>
  <c r="KF11" i="26"/>
  <c r="KF20" i="26"/>
  <c r="KF16" i="26"/>
  <c r="KF6" i="26"/>
  <c r="KF8" i="26"/>
  <c r="KF7" i="26"/>
  <c r="KF9" i="26"/>
  <c r="KF19" i="26"/>
  <c r="KF18" i="26"/>
  <c r="KH19" i="26"/>
  <c r="KH6" i="26"/>
  <c r="KH11" i="26"/>
  <c r="KH9" i="26"/>
  <c r="KH16" i="26"/>
  <c r="KH13" i="26"/>
  <c r="KH8" i="26"/>
  <c r="KH21" i="26"/>
  <c r="KH20" i="26"/>
  <c r="KH7" i="26"/>
  <c r="KH14" i="26"/>
  <c r="KH10" i="26"/>
  <c r="KH18" i="26"/>
  <c r="KH15" i="26"/>
  <c r="KH12" i="26"/>
  <c r="KH17" i="26"/>
  <c r="KI10" i="26"/>
  <c r="KI8" i="26"/>
  <c r="KI13" i="26"/>
  <c r="KI9" i="26"/>
  <c r="KI7" i="26"/>
  <c r="KI19" i="26"/>
  <c r="KI20" i="26"/>
  <c r="KI11" i="26"/>
  <c r="KI6" i="26"/>
  <c r="KI16" i="26"/>
  <c r="KI14" i="26"/>
  <c r="KI21" i="26"/>
  <c r="KI18" i="26"/>
  <c r="KI12" i="26"/>
  <c r="KI15" i="26"/>
  <c r="KI17" i="26"/>
  <c r="KJ21" i="26"/>
  <c r="KJ7" i="26"/>
  <c r="KJ18" i="26"/>
  <c r="KJ19" i="26"/>
  <c r="KJ15" i="26"/>
  <c r="KJ9" i="26"/>
  <c r="KJ11" i="26"/>
  <c r="KJ10" i="26"/>
  <c r="KJ20" i="26"/>
  <c r="KJ8" i="26"/>
  <c r="KJ13" i="26"/>
  <c r="KJ14" i="26"/>
  <c r="KJ17" i="26"/>
  <c r="KJ12" i="26"/>
  <c r="KJ16" i="26"/>
  <c r="KJ6" i="26"/>
  <c r="KK18" i="26"/>
  <c r="KK10" i="26"/>
  <c r="KK6" i="26"/>
  <c r="KK11" i="26"/>
  <c r="KK12" i="26"/>
  <c r="KK14" i="26"/>
  <c r="KK9" i="26"/>
  <c r="KK13" i="26"/>
  <c r="KK20" i="26"/>
  <c r="KK16" i="26"/>
  <c r="KK8" i="26"/>
  <c r="KK21" i="26"/>
  <c r="KK19" i="26"/>
  <c r="KK7" i="26"/>
  <c r="KK17" i="26"/>
  <c r="KK15" i="26"/>
  <c r="KQ20" i="26"/>
  <c r="KL15" i="26"/>
  <c r="KL11" i="26"/>
  <c r="KL17" i="26"/>
  <c r="KL8" i="26"/>
  <c r="KL18" i="26"/>
  <c r="KL12" i="26"/>
  <c r="KL10" i="26"/>
  <c r="KL21" i="26"/>
  <c r="KL13" i="26"/>
  <c r="KL19" i="26"/>
  <c r="KL6" i="26"/>
  <c r="KL20" i="26"/>
  <c r="KL9" i="26"/>
  <c r="KL14" i="26"/>
  <c r="KL16" i="26"/>
  <c r="KL7" i="26"/>
  <c r="KM21" i="26"/>
  <c r="KM10" i="26"/>
  <c r="KM17" i="26"/>
  <c r="KM11" i="26"/>
  <c r="KM7" i="26"/>
  <c r="KM18" i="26"/>
  <c r="KM12" i="26"/>
  <c r="KM9" i="26"/>
  <c r="KM15" i="26"/>
  <c r="KM20" i="26"/>
  <c r="KM6" i="26"/>
  <c r="KM14" i="26"/>
  <c r="KM19" i="26"/>
  <c r="KM16" i="26"/>
  <c r="KM8" i="26"/>
  <c r="KM13" i="26"/>
  <c r="KN12" i="26"/>
  <c r="KN21" i="26"/>
  <c r="KN18" i="26"/>
  <c r="KN14" i="26"/>
  <c r="KN6" i="26"/>
  <c r="KN10" i="26"/>
  <c r="KN16" i="26"/>
  <c r="KN19" i="26"/>
  <c r="KN13" i="26"/>
  <c r="KN20" i="26"/>
  <c r="KN9" i="26"/>
  <c r="KN17" i="26"/>
  <c r="KN15" i="26"/>
  <c r="KN11" i="26"/>
  <c r="KN7" i="26"/>
  <c r="KN8" i="26"/>
  <c r="KT20" i="26"/>
  <c r="KQ18" i="26"/>
  <c r="KQ7" i="26"/>
  <c r="KQ13" i="26"/>
  <c r="KQ6" i="26"/>
  <c r="KQ15" i="26"/>
  <c r="KQ10" i="26"/>
  <c r="KQ17" i="26"/>
  <c r="KQ14" i="26"/>
  <c r="KQ12" i="26"/>
  <c r="KQ11" i="26"/>
  <c r="KQ16" i="26"/>
  <c r="KQ19" i="26"/>
  <c r="KQ9" i="26"/>
  <c r="KQ8" i="26"/>
  <c r="KQ21" i="26"/>
  <c r="KR16" i="26"/>
  <c r="KR11" i="26"/>
  <c r="KR13" i="26"/>
  <c r="KR21" i="26"/>
  <c r="KR18" i="26"/>
  <c r="KR7" i="26"/>
  <c r="KR6" i="26"/>
  <c r="KR14" i="26"/>
  <c r="KR19" i="26"/>
  <c r="KR20" i="26"/>
  <c r="KR10" i="26"/>
  <c r="KR15" i="26"/>
  <c r="KR12" i="26"/>
  <c r="KR17" i="26"/>
  <c r="KR9" i="26"/>
  <c r="KR8" i="26"/>
  <c r="KS7" i="26"/>
  <c r="KS11" i="26"/>
  <c r="KS14" i="26"/>
  <c r="KS18" i="26"/>
  <c r="KS12" i="26"/>
  <c r="KS15" i="26"/>
  <c r="KS6" i="26"/>
  <c r="KS10" i="26"/>
  <c r="KS20" i="26"/>
  <c r="KS13" i="26"/>
  <c r="KS9" i="26"/>
  <c r="KS17" i="26"/>
  <c r="KS16" i="26"/>
  <c r="KS21" i="26"/>
  <c r="KS19" i="26"/>
  <c r="KS8" i="26"/>
  <c r="KT12" i="26"/>
  <c r="KT11" i="26"/>
  <c r="KT7" i="26"/>
  <c r="KT6" i="26"/>
  <c r="KT14" i="26"/>
  <c r="KT16" i="26"/>
  <c r="KT17" i="26"/>
  <c r="KT21" i="26"/>
  <c r="KT19" i="26"/>
  <c r="KT13" i="26"/>
  <c r="KT9" i="26"/>
  <c r="KT15" i="26"/>
  <c r="KT10" i="26"/>
  <c r="KT8" i="26"/>
  <c r="KT18" i="26"/>
  <c r="KU14" i="26"/>
  <c r="KU9" i="26"/>
  <c r="KU17" i="26"/>
  <c r="KU18" i="26"/>
  <c r="KU11" i="26"/>
  <c r="KU12" i="26"/>
  <c r="KU13" i="26"/>
  <c r="KU20" i="26"/>
  <c r="KU7" i="26"/>
  <c r="KU21" i="26"/>
  <c r="KU16" i="26"/>
  <c r="KU10" i="26"/>
  <c r="KU8" i="26"/>
  <c r="KU15" i="26"/>
  <c r="KU19" i="26"/>
  <c r="KU6" i="26"/>
  <c r="KZ14" i="26"/>
  <c r="KV20" i="26"/>
  <c r="KV6" i="26"/>
  <c r="KV17" i="26"/>
  <c r="KV19" i="26"/>
  <c r="KV11" i="26"/>
  <c r="KV15" i="26"/>
  <c r="KV21" i="26"/>
  <c r="KV10" i="26"/>
  <c r="KV13" i="26"/>
  <c r="KV12" i="26"/>
  <c r="KV14" i="26"/>
  <c r="KV16" i="26"/>
  <c r="KV7" i="26"/>
  <c r="KV8" i="26"/>
  <c r="KV18" i="26"/>
  <c r="KV9" i="26"/>
  <c r="KW14" i="26"/>
  <c r="KW9" i="26"/>
  <c r="KW12" i="26"/>
  <c r="KW13" i="26"/>
  <c r="KW7" i="26"/>
  <c r="KW16" i="26"/>
  <c r="KW15" i="26"/>
  <c r="KW6" i="26"/>
  <c r="KW17" i="26"/>
  <c r="KW8" i="26"/>
  <c r="KW10" i="26"/>
  <c r="KW21" i="26"/>
  <c r="KW19" i="26"/>
  <c r="KW20" i="26"/>
  <c r="KW18" i="26"/>
  <c r="KW11" i="26"/>
  <c r="KY18" i="26"/>
  <c r="KY12" i="26"/>
  <c r="KY11" i="26"/>
  <c r="KY9" i="26"/>
  <c r="KY6" i="26"/>
  <c r="KY17" i="26"/>
  <c r="KY16" i="26"/>
  <c r="KY20" i="26"/>
  <c r="KY13" i="26"/>
  <c r="KY8" i="26"/>
  <c r="KY21" i="26"/>
  <c r="KY7" i="26"/>
  <c r="KY14" i="26"/>
  <c r="KY15" i="26"/>
  <c r="KY10" i="26"/>
  <c r="KY19" i="26"/>
  <c r="KZ13" i="26"/>
  <c r="KZ10" i="26"/>
  <c r="KZ20" i="26"/>
  <c r="KZ18" i="26"/>
  <c r="KZ7" i="26"/>
  <c r="KZ19" i="26"/>
  <c r="KZ15" i="26"/>
  <c r="KZ9" i="26"/>
  <c r="KZ21" i="26"/>
  <c r="KZ11" i="26"/>
  <c r="KZ16" i="26"/>
  <c r="KZ12" i="26"/>
  <c r="KZ6" i="26"/>
  <c r="KZ8" i="26"/>
  <c r="KZ17" i="26"/>
  <c r="LA17" i="26"/>
  <c r="LA8" i="26"/>
  <c r="LA16" i="26"/>
  <c r="LA21" i="26"/>
  <c r="LA11" i="26"/>
  <c r="LA14" i="26"/>
  <c r="LA18" i="26"/>
  <c r="LA7" i="26"/>
  <c r="LA10" i="26"/>
  <c r="LA12" i="26"/>
  <c r="LA6" i="26"/>
  <c r="LA15" i="26"/>
  <c r="LA20" i="26"/>
  <c r="LA19" i="26"/>
  <c r="LA13" i="26"/>
  <c r="LA9" i="26"/>
  <c r="LB13" i="26"/>
  <c r="LB20" i="26"/>
  <c r="LB11" i="26"/>
  <c r="LB7" i="26"/>
  <c r="LB6" i="26"/>
  <c r="LB12" i="26"/>
  <c r="LB16" i="26"/>
  <c r="LB15" i="26"/>
  <c r="LB10" i="26"/>
  <c r="LB14" i="26"/>
  <c r="LB9" i="26"/>
  <c r="LB17" i="26"/>
  <c r="LB21" i="26"/>
  <c r="LB19" i="26"/>
  <c r="LB8" i="26"/>
  <c r="LB18" i="26"/>
  <c r="LC8" i="26"/>
  <c r="LC12" i="26"/>
  <c r="LC9" i="26"/>
  <c r="LC10" i="26"/>
  <c r="LC17" i="26"/>
  <c r="LC20" i="26"/>
  <c r="LC21" i="26"/>
  <c r="LC19" i="26"/>
  <c r="LC16" i="26"/>
  <c r="LC14" i="26"/>
  <c r="LC7" i="26"/>
  <c r="LC6" i="26"/>
  <c r="LC11" i="26"/>
  <c r="LC13" i="26"/>
  <c r="LC18" i="26"/>
  <c r="LC15" i="26"/>
  <c r="LH6" i="26"/>
  <c r="LD19" i="26"/>
  <c r="LD16" i="26"/>
  <c r="LD10" i="26"/>
  <c r="LD12" i="26"/>
  <c r="LD15" i="26"/>
  <c r="LD21" i="26"/>
  <c r="LD17" i="26"/>
  <c r="LD14" i="26"/>
  <c r="LD18" i="26"/>
  <c r="LD7" i="26"/>
  <c r="LD9" i="26"/>
  <c r="LD20" i="26"/>
  <c r="LD13" i="26"/>
  <c r="LD6" i="26"/>
  <c r="LD11" i="26"/>
  <c r="LD8" i="26"/>
  <c r="LE9" i="26"/>
  <c r="LE13" i="26"/>
  <c r="LE7" i="26"/>
  <c r="LE14" i="26"/>
  <c r="LE10" i="26"/>
  <c r="LE16" i="26"/>
  <c r="LE17" i="26"/>
  <c r="LE8" i="26"/>
  <c r="LE12" i="26"/>
  <c r="LE21" i="26"/>
  <c r="LE6" i="26"/>
  <c r="LE19" i="26"/>
  <c r="LE20" i="26"/>
  <c r="LE15" i="26"/>
  <c r="LE18" i="26"/>
  <c r="LE11" i="26"/>
  <c r="LG21" i="26"/>
  <c r="LG13" i="26"/>
  <c r="LG20" i="26"/>
  <c r="LG8" i="26"/>
  <c r="LG18" i="26"/>
  <c r="LG15" i="26"/>
  <c r="LG16" i="26"/>
  <c r="LG12" i="26"/>
  <c r="LG9" i="26"/>
  <c r="LG17" i="26"/>
  <c r="LG7" i="26"/>
  <c r="LG19" i="26"/>
  <c r="LG10" i="26"/>
  <c r="LG11" i="26"/>
  <c r="LG14" i="26"/>
  <c r="LG6" i="26"/>
  <c r="LH9" i="26"/>
  <c r="LH16" i="26"/>
  <c r="LH20" i="26"/>
  <c r="LH17" i="26"/>
  <c r="LH13" i="26"/>
  <c r="LH18" i="26"/>
  <c r="LH12" i="26"/>
  <c r="LH7" i="26"/>
  <c r="LH15" i="26"/>
  <c r="LH10" i="26"/>
  <c r="LH19" i="26"/>
  <c r="LH11" i="26"/>
  <c r="LH8" i="26"/>
  <c r="LH21" i="26"/>
  <c r="LH14" i="26"/>
  <c r="LJ7" i="26"/>
  <c r="LI10" i="26"/>
  <c r="LI15" i="26"/>
  <c r="LI9" i="26"/>
  <c r="LI16" i="26"/>
  <c r="LI8" i="26"/>
  <c r="LI17" i="26"/>
  <c r="LI7" i="26"/>
  <c r="LJ16" i="26"/>
  <c r="LJ13" i="26"/>
  <c r="LI18" i="26"/>
  <c r="LI19" i="26"/>
  <c r="LI6" i="26"/>
  <c r="LI14" i="26"/>
  <c r="LI11" i="26"/>
  <c r="LI21" i="26"/>
  <c r="LI20" i="26"/>
  <c r="LI13" i="26"/>
  <c r="LI12" i="26"/>
  <c r="LJ15" i="26"/>
  <c r="LJ8" i="26"/>
  <c r="LJ20" i="26"/>
  <c r="LJ19" i="26"/>
  <c r="LJ11" i="26"/>
  <c r="LJ6" i="26"/>
  <c r="LJ10" i="26"/>
  <c r="LJ12" i="26"/>
  <c r="LJ17" i="26"/>
  <c r="LJ18" i="26"/>
  <c r="LJ9" i="26"/>
  <c r="LJ14" i="26"/>
  <c r="LJ21" i="26"/>
  <c r="LK17" i="26"/>
  <c r="LK14" i="26"/>
  <c r="LK10" i="26"/>
  <c r="LK12" i="26"/>
  <c r="LK6" i="26"/>
  <c r="LK15" i="26"/>
  <c r="LK9" i="26"/>
  <c r="LK13" i="26"/>
  <c r="LK19" i="26"/>
  <c r="LK8" i="26"/>
  <c r="LK21" i="26"/>
  <c r="LK18" i="26"/>
  <c r="LK16" i="26"/>
  <c r="LK20" i="26"/>
  <c r="LK11" i="26"/>
  <c r="LK7" i="26"/>
  <c r="LL16" i="26"/>
  <c r="LL10" i="26"/>
  <c r="LL17" i="26"/>
  <c r="LL13" i="26"/>
  <c r="LL9" i="26"/>
  <c r="LL18" i="26"/>
  <c r="LL11" i="26"/>
  <c r="LL21" i="26"/>
  <c r="LL15" i="26"/>
  <c r="LL14" i="26"/>
  <c r="LL20" i="26"/>
  <c r="LL6" i="26"/>
  <c r="LL19" i="26"/>
  <c r="LL12" i="26"/>
  <c r="LL8" i="26"/>
  <c r="LL7" i="26"/>
  <c r="LM12" i="26"/>
  <c r="LM9" i="26"/>
  <c r="LM15" i="26"/>
  <c r="LM6" i="26"/>
  <c r="LM20" i="26"/>
  <c r="LM8" i="26"/>
  <c r="LM13" i="26"/>
  <c r="LM10" i="26"/>
  <c r="LM19" i="26"/>
  <c r="LM17" i="26"/>
  <c r="LM21" i="26"/>
  <c r="LM7" i="26"/>
  <c r="LM16" i="26"/>
  <c r="LM18" i="26"/>
  <c r="LM11" i="26"/>
  <c r="LM14" i="26"/>
  <c r="LO9" i="26"/>
  <c r="LO11" i="26"/>
  <c r="LO17" i="26"/>
  <c r="LO21" i="26"/>
  <c r="LO19" i="26"/>
  <c r="LO8" i="26"/>
  <c r="LO18" i="26"/>
  <c r="LO12" i="26"/>
  <c r="LO15" i="26"/>
  <c r="LO20" i="26"/>
  <c r="LO14" i="26"/>
  <c r="LO13" i="26"/>
  <c r="LO7" i="26"/>
  <c r="LO10" i="26"/>
  <c r="LO6" i="26"/>
  <c r="LO16" i="26"/>
  <c r="LP8" i="26"/>
  <c r="LP15" i="26"/>
  <c r="LP7" i="26"/>
  <c r="LP11" i="26"/>
  <c r="LP9" i="26"/>
  <c r="LP6" i="26"/>
  <c r="LP18" i="26"/>
  <c r="LP10" i="26"/>
  <c r="LP17" i="26"/>
  <c r="LP14" i="26"/>
  <c r="LP21" i="26"/>
  <c r="LP16" i="26"/>
  <c r="LP19" i="26"/>
  <c r="LP13" i="26"/>
  <c r="LP12" i="26"/>
  <c r="LP20" i="26"/>
  <c r="LQ16" i="26"/>
  <c r="LQ18" i="26"/>
  <c r="LQ19" i="26"/>
  <c r="LQ11" i="26"/>
  <c r="LQ14" i="26"/>
  <c r="LQ20" i="26"/>
  <c r="LQ15" i="26"/>
  <c r="LQ8" i="26"/>
  <c r="LQ17" i="26"/>
  <c r="LQ6" i="26"/>
  <c r="LQ21" i="26"/>
  <c r="LQ12" i="26"/>
  <c r="LQ10" i="26"/>
  <c r="LQ13" i="26"/>
  <c r="LQ7" i="26"/>
  <c r="LQ9" i="26"/>
  <c r="LR7" i="26"/>
  <c r="LR21" i="26"/>
  <c r="LR13" i="26"/>
  <c r="LR15" i="26"/>
  <c r="LR12" i="26"/>
  <c r="LR17" i="26"/>
  <c r="LR14" i="26"/>
  <c r="LR9" i="26"/>
  <c r="LR8" i="26"/>
  <c r="LR10" i="26"/>
  <c r="LR6" i="26"/>
  <c r="LR16" i="26"/>
  <c r="LR19" i="26"/>
  <c r="LR11" i="26"/>
  <c r="LR20" i="26"/>
  <c r="LR18" i="26"/>
  <c r="LS18" i="26"/>
  <c r="LS16" i="26"/>
  <c r="LS20" i="26"/>
  <c r="LS8" i="26"/>
  <c r="LS11" i="26"/>
  <c r="LS10" i="26"/>
  <c r="LS7" i="26"/>
  <c r="LS13" i="26"/>
  <c r="LS21" i="26"/>
  <c r="LS9" i="26"/>
  <c r="LS6" i="26"/>
  <c r="LS17" i="26"/>
  <c r="LS14" i="26"/>
  <c r="LS19" i="26"/>
  <c r="LS12" i="26"/>
  <c r="LS15" i="26"/>
  <c r="LT16" i="26"/>
  <c r="LT12" i="26"/>
  <c r="LT6" i="26"/>
  <c r="LT10" i="26"/>
  <c r="LT8" i="26"/>
  <c r="LT7" i="26"/>
  <c r="LT13" i="26"/>
  <c r="LT11" i="26"/>
  <c r="LT20" i="26"/>
  <c r="LT17" i="26"/>
  <c r="LT18" i="26"/>
  <c r="LT21" i="26"/>
  <c r="LT14" i="26"/>
  <c r="LT15" i="26"/>
  <c r="LT9" i="26"/>
  <c r="LT19" i="26"/>
  <c r="LU18" i="26"/>
  <c r="LU16" i="26"/>
  <c r="LU12" i="26"/>
  <c r="LU7" i="26"/>
  <c r="LU13" i="26"/>
  <c r="LU6" i="26"/>
  <c r="LU19" i="26"/>
  <c r="LU21" i="26"/>
  <c r="LU14" i="26"/>
  <c r="LU17" i="26"/>
  <c r="LU11" i="26"/>
  <c r="LU8" i="26"/>
  <c r="LU10" i="26"/>
  <c r="LU20" i="26"/>
  <c r="LU15" i="26"/>
  <c r="LU9" i="26"/>
  <c r="LY8" i="26"/>
  <c r="LY9" i="26"/>
  <c r="LY19" i="26"/>
  <c r="LY18" i="26"/>
  <c r="LY16" i="26"/>
  <c r="LY20" i="26"/>
  <c r="LY10" i="26"/>
  <c r="LY15" i="26"/>
  <c r="LY6" i="26"/>
  <c r="LY13" i="26"/>
  <c r="LY14" i="26"/>
  <c r="LY21" i="26"/>
  <c r="LY12" i="26"/>
  <c r="LY7" i="26"/>
  <c r="LY17" i="26"/>
  <c r="LY11" i="26"/>
  <c r="MA15" i="26"/>
  <c r="LZ17" i="26"/>
  <c r="LZ14" i="26"/>
  <c r="LZ8" i="26"/>
  <c r="LZ16" i="26"/>
  <c r="LZ11" i="26"/>
  <c r="LZ18" i="26"/>
  <c r="LZ13" i="26"/>
  <c r="LZ20" i="26"/>
  <c r="LZ10" i="26"/>
  <c r="LZ19" i="26"/>
  <c r="LZ6" i="26"/>
  <c r="LZ9" i="26"/>
  <c r="LZ21" i="26"/>
  <c r="LZ15" i="26"/>
  <c r="LZ7" i="26"/>
  <c r="LZ12" i="26"/>
  <c r="MA12" i="26"/>
  <c r="MA14" i="26"/>
  <c r="MA13" i="26"/>
  <c r="MA19" i="26"/>
  <c r="MA17" i="26"/>
  <c r="MA11" i="26"/>
  <c r="MA20" i="26"/>
  <c r="MA18" i="26"/>
  <c r="MA16" i="26"/>
  <c r="MA10" i="26"/>
  <c r="MA9" i="26"/>
  <c r="MA21" i="26"/>
  <c r="MA6" i="26"/>
  <c r="MA8" i="26"/>
  <c r="MA7" i="26"/>
  <c r="MB8" i="26"/>
  <c r="MB21" i="26"/>
  <c r="MB18" i="26"/>
  <c r="MB11" i="26"/>
  <c r="MB14" i="26"/>
  <c r="MB17" i="26"/>
  <c r="MB20" i="26"/>
  <c r="MB7" i="26"/>
  <c r="MB10" i="26"/>
  <c r="MB19" i="26"/>
  <c r="MB15" i="26"/>
  <c r="MB16" i="26"/>
  <c r="MB12" i="26"/>
  <c r="MB6" i="26"/>
  <c r="MB9" i="26"/>
  <c r="MB13" i="26"/>
  <c r="MC14" i="26"/>
  <c r="MC8" i="26"/>
  <c r="MC16" i="26"/>
  <c r="MC18" i="26"/>
  <c r="MC13" i="26"/>
  <c r="MC15" i="26"/>
  <c r="MC6" i="26"/>
  <c r="MC12" i="26"/>
  <c r="MC11" i="26"/>
  <c r="MC21" i="26"/>
  <c r="MC20" i="26"/>
  <c r="MC17" i="26"/>
  <c r="MC7" i="26"/>
  <c r="MC10" i="26"/>
  <c r="MC9" i="26"/>
  <c r="MC19" i="26"/>
  <c r="MD14" i="26"/>
  <c r="MD12" i="26"/>
  <c r="MD19" i="26"/>
  <c r="MD8" i="26"/>
  <c r="MD10" i="26"/>
  <c r="MD16" i="26"/>
  <c r="MD11" i="26"/>
  <c r="MD6" i="26"/>
  <c r="MD9" i="26"/>
  <c r="MD17" i="26"/>
  <c r="MD13" i="26"/>
  <c r="MD20" i="26"/>
  <c r="MD7" i="26"/>
  <c r="MD21" i="26"/>
  <c r="MD18" i="26"/>
  <c r="MD15" i="26"/>
  <c r="ME10" i="26"/>
  <c r="ME13" i="26"/>
  <c r="ME9" i="26"/>
  <c r="ME6" i="26"/>
  <c r="ME16" i="26"/>
  <c r="ME17" i="26"/>
  <c r="ME18" i="26"/>
  <c r="ME12" i="26"/>
  <c r="ME11" i="26"/>
  <c r="ME14" i="26"/>
  <c r="ME21" i="26"/>
  <c r="ME8" i="26"/>
  <c r="ME20" i="26"/>
  <c r="ME19" i="26"/>
  <c r="ME15" i="26"/>
  <c r="ME7" i="26"/>
  <c r="MG20" i="26"/>
  <c r="MG15" i="26"/>
  <c r="MG6" i="26"/>
  <c r="MG11" i="26"/>
  <c r="MG8" i="26"/>
  <c r="MG16" i="26"/>
  <c r="MG19" i="26"/>
  <c r="MG13" i="26"/>
  <c r="MG7" i="26"/>
  <c r="MG18" i="26"/>
  <c r="MG9" i="26"/>
  <c r="MG17" i="26"/>
  <c r="MG12" i="26"/>
  <c r="MG14" i="26"/>
  <c r="MG21" i="26"/>
  <c r="MG10" i="26"/>
  <c r="MH18" i="26"/>
  <c r="MH17" i="26"/>
  <c r="MH6" i="26"/>
  <c r="MH11" i="26"/>
  <c r="MH12" i="26"/>
  <c r="MH7" i="26"/>
  <c r="MH16" i="26"/>
  <c r="MH19" i="26"/>
  <c r="MH20" i="26"/>
  <c r="MH8" i="26"/>
  <c r="MH13" i="26"/>
  <c r="MH21" i="26"/>
  <c r="MH15" i="26"/>
  <c r="MH9" i="26"/>
  <c r="MH10" i="26"/>
  <c r="MH14" i="26"/>
  <c r="MI15" i="26"/>
  <c r="MI20" i="26"/>
  <c r="MI17" i="26"/>
  <c r="MI13" i="26"/>
  <c r="MI7" i="26"/>
  <c r="MI9" i="26"/>
  <c r="MI10" i="26"/>
  <c r="MI11" i="26"/>
  <c r="MI8" i="26"/>
  <c r="MI21" i="26"/>
  <c r="MI6" i="26"/>
  <c r="MI19" i="26"/>
  <c r="MI16" i="26"/>
  <c r="MI12" i="26"/>
  <c r="MI14" i="26"/>
  <c r="MI18" i="26"/>
  <c r="MJ16" i="26"/>
  <c r="MJ17" i="26"/>
  <c r="MJ20" i="26"/>
  <c r="MJ9" i="26"/>
  <c r="MJ10" i="26"/>
  <c r="MJ12" i="26"/>
  <c r="MJ13" i="26"/>
  <c r="MJ11" i="26"/>
  <c r="MJ21" i="26"/>
  <c r="MJ14" i="26"/>
  <c r="MJ8" i="26"/>
  <c r="MJ7" i="26"/>
  <c r="MJ18" i="26"/>
  <c r="MJ15" i="26"/>
  <c r="MJ19" i="26"/>
  <c r="MJ6" i="26"/>
  <c r="MK7" i="26"/>
  <c r="MK13" i="26"/>
  <c r="MK19" i="26"/>
  <c r="MK12" i="26"/>
  <c r="MK9" i="26"/>
  <c r="MK15" i="26"/>
  <c r="MK14" i="26"/>
  <c r="MK6" i="26"/>
  <c r="MK21" i="26"/>
  <c r="MK10" i="26"/>
  <c r="MK11" i="26"/>
  <c r="MK17" i="26"/>
  <c r="MK18" i="26"/>
  <c r="MK20" i="26"/>
  <c r="MK8" i="26"/>
  <c r="MK16" i="26"/>
  <c r="ML21" i="26"/>
  <c r="ML12" i="26"/>
  <c r="ML9" i="26"/>
  <c r="ML13" i="26"/>
  <c r="ML18" i="26"/>
  <c r="ML7" i="26"/>
  <c r="ML10" i="26"/>
  <c r="ML15" i="26"/>
  <c r="ML17" i="26"/>
  <c r="ML16" i="26"/>
  <c r="ML6" i="26"/>
  <c r="ML8" i="26"/>
  <c r="ML11" i="26"/>
  <c r="ML14" i="26"/>
  <c r="ML19" i="26"/>
  <c r="ML20" i="26"/>
  <c r="MM10" i="26"/>
  <c r="MM17" i="26"/>
  <c r="MM16" i="26"/>
  <c r="MM6" i="26"/>
  <c r="MM12" i="26"/>
  <c r="MM18" i="26"/>
  <c r="MM20" i="26"/>
  <c r="MM15" i="26"/>
  <c r="MM13" i="26"/>
  <c r="MM9" i="26"/>
  <c r="MM21" i="26"/>
  <c r="MM11" i="26"/>
  <c r="MM8" i="26"/>
  <c r="MM7" i="26"/>
  <c r="MM19" i="26"/>
  <c r="MM14" i="26"/>
  <c r="MO15" i="26"/>
  <c r="MO9" i="26"/>
  <c r="MO12" i="26"/>
  <c r="MO10" i="26"/>
  <c r="MO8" i="26"/>
  <c r="MO14" i="26"/>
  <c r="MO13" i="26"/>
  <c r="MO19" i="26"/>
  <c r="MO7" i="26"/>
  <c r="MO17" i="26"/>
  <c r="MO6" i="26"/>
  <c r="MO20" i="26"/>
  <c r="MO11" i="26"/>
  <c r="MO21" i="26"/>
  <c r="MO16" i="26"/>
  <c r="MO18" i="26"/>
  <c r="MP17" i="26"/>
  <c r="MP19" i="26"/>
  <c r="MP21" i="26"/>
  <c r="MP18" i="26"/>
  <c r="MP8" i="26"/>
  <c r="MP6" i="26"/>
  <c r="MP20" i="26"/>
  <c r="MP10" i="26"/>
  <c r="MP13" i="26"/>
  <c r="MP12" i="26"/>
  <c r="MP14" i="26"/>
  <c r="MP9" i="26"/>
  <c r="MP7" i="26"/>
  <c r="MP16" i="26"/>
  <c r="MP11" i="26"/>
  <c r="MP15" i="26"/>
  <c r="MQ20" i="26"/>
  <c r="MQ10" i="26"/>
  <c r="MQ15" i="26"/>
  <c r="MQ18" i="26"/>
  <c r="MQ17" i="26"/>
  <c r="MQ21" i="26"/>
  <c r="MQ19" i="26"/>
  <c r="MQ9" i="26"/>
  <c r="MQ12" i="26"/>
  <c r="MQ14" i="26"/>
  <c r="MQ7" i="26"/>
  <c r="MQ6" i="26"/>
  <c r="MQ13" i="26"/>
  <c r="MQ11" i="26"/>
  <c r="MQ16" i="26"/>
  <c r="MQ8" i="26"/>
  <c r="MR10" i="26"/>
  <c r="MR14" i="26"/>
  <c r="MR15" i="26"/>
  <c r="MR20" i="26"/>
  <c r="MR18" i="26"/>
  <c r="MR11" i="26"/>
  <c r="MR16" i="26"/>
  <c r="MR19" i="26"/>
  <c r="MR6" i="26"/>
  <c r="MR7" i="26"/>
  <c r="MR9" i="26"/>
  <c r="MR12" i="26"/>
  <c r="MR17" i="26"/>
  <c r="MR21" i="26"/>
  <c r="MR13" i="26"/>
  <c r="MR8" i="26"/>
  <c r="MW18" i="26"/>
  <c r="MS19" i="26"/>
  <c r="MS9" i="26"/>
  <c r="MS8" i="26"/>
  <c r="MS10" i="26"/>
  <c r="MS16" i="26"/>
  <c r="MS20" i="26"/>
  <c r="MS17" i="26"/>
  <c r="MS13" i="26"/>
  <c r="MS15" i="26"/>
  <c r="MS6" i="26"/>
  <c r="MS7" i="26"/>
  <c r="MS18" i="26"/>
  <c r="MS11" i="26"/>
  <c r="MS21" i="26"/>
  <c r="MS14" i="26"/>
  <c r="MS12" i="26"/>
  <c r="MT11" i="26"/>
  <c r="MT21" i="26"/>
  <c r="MT8" i="26"/>
  <c r="MT15" i="26"/>
  <c r="MT18" i="26"/>
  <c r="MT7" i="26"/>
  <c r="MT6" i="26"/>
  <c r="MT19" i="26"/>
  <c r="MT9" i="26"/>
  <c r="MT17" i="26"/>
  <c r="MT20" i="26"/>
  <c r="MT13" i="26"/>
  <c r="MT16" i="26"/>
  <c r="MT12" i="26"/>
  <c r="MT10" i="26"/>
  <c r="MT14" i="26"/>
  <c r="MU21" i="26"/>
  <c r="MW6" i="26"/>
  <c r="MU17" i="26"/>
  <c r="MU19" i="26"/>
  <c r="MU7" i="26"/>
  <c r="MU8" i="26"/>
  <c r="MU12" i="26"/>
  <c r="MU13" i="26"/>
  <c r="MU16" i="26"/>
  <c r="MU14" i="26"/>
  <c r="MU15" i="26"/>
  <c r="MU10" i="26"/>
  <c r="MU18" i="26"/>
  <c r="MU9" i="26"/>
  <c r="MU6" i="26"/>
  <c r="MU20" i="26"/>
  <c r="MU11" i="26"/>
  <c r="MW17" i="26"/>
  <c r="MW21" i="26"/>
  <c r="MW12" i="26"/>
  <c r="MW7" i="26"/>
  <c r="MW16" i="26"/>
  <c r="MW11" i="26"/>
  <c r="MW15" i="26"/>
  <c r="MW13" i="26"/>
  <c r="MW10" i="26"/>
  <c r="MW14" i="26"/>
  <c r="MW20" i="26"/>
  <c r="MW19" i="26"/>
  <c r="MW9" i="26"/>
  <c r="MW8" i="26"/>
  <c r="MX15" i="26"/>
  <c r="MX13" i="26"/>
  <c r="MX10" i="26"/>
  <c r="MX6" i="26"/>
  <c r="MX9" i="26"/>
  <c r="MX16" i="26"/>
  <c r="MX11" i="26"/>
  <c r="MX18" i="26"/>
  <c r="MX20" i="26"/>
  <c r="MX14" i="26"/>
  <c r="MX8" i="26"/>
  <c r="MX17" i="26"/>
  <c r="MX7" i="26"/>
  <c r="MX19" i="26"/>
  <c r="MX12" i="26"/>
  <c r="MX21" i="26"/>
  <c r="MY6" i="26"/>
  <c r="MY7" i="26"/>
  <c r="MY15" i="26"/>
  <c r="MY21" i="26"/>
  <c r="MY16" i="26"/>
  <c r="MY9" i="26"/>
  <c r="MY11" i="26"/>
  <c r="MY8" i="26"/>
  <c r="MY18" i="26"/>
  <c r="MY14" i="26"/>
  <c r="MY20" i="26"/>
  <c r="MY19" i="26"/>
  <c r="MY17" i="26"/>
  <c r="MY12" i="26"/>
  <c r="MY10" i="26"/>
  <c r="MY13" i="26"/>
  <c r="MZ12" i="26"/>
  <c r="MZ15" i="26"/>
  <c r="MZ7" i="26"/>
  <c r="MZ13" i="26"/>
  <c r="MZ10" i="26"/>
  <c r="MZ9" i="26"/>
  <c r="MZ19" i="26"/>
  <c r="MZ20" i="26"/>
  <c r="MZ11" i="26"/>
  <c r="MZ14" i="26"/>
  <c r="MZ17" i="26"/>
  <c r="MZ6" i="26"/>
  <c r="MZ21" i="26"/>
  <c r="MZ16" i="26"/>
  <c r="MZ18" i="26"/>
  <c r="MZ8" i="26"/>
  <c r="NA13" i="26"/>
  <c r="NA15" i="26"/>
  <c r="NA12" i="26"/>
  <c r="NA16" i="26"/>
  <c r="NA17" i="26"/>
  <c r="NA11" i="26"/>
  <c r="NA14" i="26"/>
  <c r="NA7" i="26"/>
  <c r="NA18" i="26"/>
  <c r="NA8" i="26"/>
  <c r="NA19" i="26"/>
  <c r="NA9" i="26"/>
  <c r="NA6" i="26"/>
  <c r="NA21" i="26"/>
  <c r="NA20" i="26"/>
  <c r="NA10" i="26"/>
  <c r="NB17" i="26"/>
  <c r="NB16" i="26"/>
  <c r="NB15" i="26"/>
  <c r="NB20" i="26"/>
  <c r="NB21" i="26"/>
  <c r="NB19" i="26"/>
  <c r="NB11" i="26"/>
  <c r="NB8" i="26"/>
  <c r="NB18" i="26"/>
  <c r="NB9" i="26"/>
  <c r="NB13" i="26"/>
  <c r="NB6" i="26"/>
  <c r="NB7" i="26"/>
  <c r="NB14" i="26"/>
  <c r="NB10" i="26"/>
  <c r="NB12" i="26"/>
  <c r="NC18" i="26"/>
  <c r="NC9" i="26"/>
  <c r="NC8" i="26"/>
  <c r="NC16" i="26"/>
  <c r="NC6" i="26"/>
  <c r="NC11" i="26"/>
  <c r="NC12" i="26"/>
  <c r="NC14" i="26"/>
  <c r="NC19" i="26"/>
  <c r="NC10" i="26"/>
  <c r="NC21" i="26"/>
  <c r="NC20" i="26"/>
  <c r="NC13" i="26"/>
  <c r="NC7" i="26"/>
  <c r="NC15" i="26"/>
  <c r="NC17" i="26"/>
  <c r="NF13" i="26"/>
  <c r="NF20" i="26"/>
  <c r="NF21" i="26"/>
  <c r="NF18" i="26"/>
  <c r="NF10" i="26"/>
  <c r="NF19" i="26"/>
  <c r="NF6" i="26"/>
  <c r="NF8" i="26"/>
  <c r="NF9" i="26"/>
  <c r="NF7" i="26"/>
  <c r="NF12" i="26"/>
  <c r="NF14" i="26"/>
  <c r="NF11" i="26"/>
  <c r="NF15" i="26"/>
  <c r="NF16" i="26"/>
  <c r="NF17" i="26"/>
  <c r="NG12" i="26"/>
  <c r="NG8" i="26"/>
  <c r="NG17" i="26"/>
  <c r="NG14" i="26"/>
  <c r="NG7" i="26"/>
  <c r="NG18" i="26"/>
  <c r="NG15" i="26"/>
  <c r="NG11" i="26"/>
  <c r="NG13" i="26"/>
  <c r="NG9" i="26"/>
  <c r="NG16" i="26"/>
  <c r="NG10" i="26"/>
  <c r="NG20" i="26"/>
  <c r="NG21" i="26"/>
  <c r="NG19" i="26"/>
  <c r="NG6" i="26"/>
  <c r="NH6" i="26"/>
  <c r="NH20" i="26"/>
  <c r="NH7" i="26"/>
  <c r="NH17" i="26"/>
  <c r="NH8" i="26"/>
  <c r="NH19" i="26"/>
  <c r="NH16" i="26"/>
  <c r="NH10" i="26"/>
  <c r="NH21" i="26"/>
  <c r="NH14" i="26"/>
  <c r="NH12" i="26"/>
  <c r="NH15" i="26"/>
  <c r="NH18" i="26"/>
  <c r="NH9" i="26"/>
  <c r="NH13" i="26"/>
  <c r="NH11" i="26"/>
  <c r="NI19" i="26"/>
  <c r="NI15" i="26"/>
  <c r="NI8" i="26"/>
  <c r="NI18" i="26"/>
  <c r="NI6" i="26"/>
  <c r="NI13" i="26"/>
  <c r="NI11" i="26"/>
  <c r="NI14" i="26"/>
  <c r="NI10" i="26"/>
  <c r="NI17" i="26"/>
  <c r="NI7" i="26"/>
  <c r="NI12" i="26"/>
  <c r="NI9" i="26"/>
  <c r="NI20" i="26"/>
  <c r="NI21" i="26"/>
  <c r="NI16" i="26"/>
  <c r="NJ9" i="26"/>
  <c r="NJ17" i="26"/>
  <c r="NJ11" i="26"/>
  <c r="NJ15" i="26"/>
  <c r="NJ19" i="26"/>
  <c r="NJ13" i="26"/>
  <c r="NJ14" i="26"/>
  <c r="NJ6" i="26"/>
  <c r="NJ16" i="26"/>
  <c r="NJ10" i="26"/>
  <c r="NJ12" i="26"/>
  <c r="NJ20" i="26"/>
  <c r="NJ21" i="26"/>
  <c r="NJ18" i="26"/>
  <c r="NJ7" i="26"/>
  <c r="NJ8" i="26"/>
  <c r="NK12" i="26"/>
  <c r="NK14" i="26"/>
  <c r="NK15" i="26"/>
  <c r="NK9" i="26"/>
  <c r="NK13" i="26"/>
  <c r="NK7" i="26"/>
  <c r="NK21" i="26"/>
  <c r="NK18" i="26"/>
  <c r="NK10" i="26"/>
  <c r="NK8" i="26"/>
  <c r="NK19" i="26"/>
  <c r="NK17" i="26"/>
  <c r="NK16" i="26"/>
  <c r="NK20" i="26"/>
  <c r="NK11" i="26"/>
  <c r="NK6" i="26"/>
  <c r="NL20" i="26"/>
  <c r="NL7" i="26"/>
  <c r="NL8" i="26"/>
  <c r="NL21" i="26"/>
  <c r="NL9" i="26"/>
  <c r="NL13" i="26"/>
  <c r="NL11" i="26"/>
  <c r="NL15" i="26"/>
  <c r="NL10" i="26"/>
  <c r="NL16" i="26"/>
  <c r="NL18" i="26"/>
  <c r="NL17" i="26"/>
  <c r="NL6" i="26"/>
  <c r="NL14" i="26"/>
  <c r="NL19" i="26"/>
  <c r="NL12" i="26"/>
  <c r="NN7" i="26"/>
  <c r="NN19" i="26"/>
  <c r="NN8" i="26"/>
  <c r="NN14" i="26"/>
  <c r="NN16" i="26"/>
  <c r="NN6" i="26"/>
  <c r="NN17" i="26"/>
  <c r="NN10" i="26"/>
  <c r="NN9" i="26"/>
  <c r="NN15" i="26"/>
  <c r="NN12" i="26"/>
  <c r="NN21" i="26"/>
  <c r="NN20" i="26"/>
  <c r="NN11" i="26"/>
  <c r="NN13" i="26"/>
  <c r="NN18" i="26"/>
  <c r="NO11" i="26"/>
  <c r="NO14" i="26"/>
  <c r="NO9" i="26"/>
  <c r="NO12" i="26"/>
  <c r="NO6" i="26"/>
  <c r="NO17" i="26"/>
  <c r="NO8" i="26"/>
  <c r="NO10" i="26"/>
  <c r="NO16" i="26"/>
  <c r="NO21" i="26"/>
  <c r="NO7" i="26"/>
  <c r="NO15" i="26"/>
  <c r="NO19" i="26"/>
  <c r="NO13" i="26"/>
  <c r="NO20" i="26"/>
  <c r="NO18" i="26"/>
  <c r="NP18" i="26"/>
  <c r="NP16" i="26"/>
  <c r="NP9" i="26"/>
  <c r="NP17" i="26"/>
  <c r="NP20" i="26"/>
  <c r="NP14" i="26"/>
  <c r="NP7" i="26"/>
  <c r="NP19" i="26"/>
  <c r="NP8" i="26"/>
  <c r="NP15" i="26"/>
  <c r="NP6" i="26"/>
  <c r="NP10" i="26"/>
  <c r="NP11" i="26"/>
  <c r="NP13" i="26"/>
  <c r="NP21" i="26"/>
  <c r="NP12" i="26"/>
  <c r="NQ10" i="26"/>
  <c r="NQ16" i="26"/>
  <c r="NQ7" i="26"/>
  <c r="NQ13" i="26"/>
  <c r="NQ6" i="26"/>
  <c r="NQ14" i="26"/>
  <c r="NQ19" i="26"/>
  <c r="NQ18" i="26"/>
  <c r="NQ20" i="26"/>
  <c r="NQ11" i="26"/>
  <c r="NQ15" i="26"/>
  <c r="NQ8" i="26"/>
  <c r="NQ21" i="26"/>
  <c r="NQ12" i="26"/>
  <c r="NQ9" i="26"/>
  <c r="NQ17" i="26"/>
  <c r="NR10" i="26"/>
  <c r="NR13" i="26"/>
  <c r="NR7" i="26"/>
  <c r="NR15" i="26"/>
  <c r="NR9" i="26"/>
  <c r="NR16" i="26"/>
  <c r="NR6" i="26"/>
  <c r="NR18" i="26"/>
  <c r="NR11" i="26"/>
  <c r="NR20" i="26"/>
  <c r="NR12" i="26"/>
  <c r="NR17" i="26"/>
  <c r="NR14" i="26"/>
  <c r="NR19" i="26"/>
  <c r="NR21" i="26"/>
  <c r="NR8" i="26"/>
  <c r="NS17" i="26"/>
  <c r="NS18" i="26"/>
  <c r="NS14" i="26"/>
  <c r="NS16" i="26"/>
  <c r="NS11" i="26"/>
  <c r="NS15" i="26"/>
  <c r="NS6" i="26"/>
  <c r="NS21" i="26"/>
  <c r="NS10" i="26"/>
  <c r="NS8" i="26"/>
  <c r="NS13" i="26"/>
  <c r="NS20" i="26"/>
  <c r="NS9" i="26"/>
  <c r="NS12" i="26"/>
  <c r="NS19" i="26"/>
  <c r="NS7" i="26"/>
  <c r="NT19" i="26"/>
  <c r="NT21" i="26"/>
  <c r="NT18" i="26"/>
  <c r="NT11" i="26"/>
  <c r="NT10" i="26"/>
  <c r="NT6" i="26"/>
  <c r="NT7" i="26"/>
  <c r="NT12" i="26"/>
  <c r="NT9" i="26"/>
  <c r="NT13" i="26"/>
  <c r="NT14" i="26"/>
  <c r="NT15" i="26"/>
  <c r="NT16" i="26"/>
  <c r="NT8" i="26"/>
  <c r="NT17" i="26"/>
  <c r="NT20" i="26"/>
  <c r="NV21" i="26"/>
  <c r="NV6" i="26"/>
  <c r="NV13" i="26"/>
  <c r="NV19" i="26"/>
  <c r="NV20" i="26"/>
  <c r="NV11" i="26"/>
  <c r="NV16" i="26"/>
  <c r="NV18" i="26"/>
  <c r="NV12" i="26"/>
  <c r="NV10" i="26"/>
  <c r="NV9" i="26"/>
  <c r="NV14" i="26"/>
  <c r="NV15" i="26"/>
  <c r="NV17" i="26"/>
  <c r="NV8" i="26"/>
  <c r="NV7" i="26"/>
  <c r="NW12" i="26"/>
  <c r="NW17" i="26"/>
  <c r="NW21" i="26"/>
  <c r="NW8" i="26"/>
  <c r="NW16" i="26"/>
  <c r="NW18" i="26"/>
  <c r="NW13" i="26"/>
  <c r="NW6" i="26"/>
  <c r="NW14" i="26"/>
  <c r="NW20" i="26"/>
  <c r="NW7" i="26"/>
  <c r="NW10" i="26"/>
  <c r="NW15" i="26"/>
  <c r="NW11" i="26"/>
  <c r="NW9" i="26"/>
  <c r="NW19" i="26"/>
  <c r="NX18" i="26"/>
  <c r="NX15" i="26"/>
  <c r="NX7" i="26"/>
  <c r="NX16" i="26"/>
  <c r="NX14" i="26"/>
  <c r="NX19" i="26"/>
  <c r="NX12" i="26"/>
  <c r="NX8" i="26"/>
  <c r="NX13" i="26"/>
  <c r="NX9" i="26"/>
  <c r="NX17" i="26"/>
  <c r="NX10" i="26"/>
  <c r="NX21" i="26"/>
  <c r="NX20" i="26"/>
  <c r="NX11" i="26"/>
  <c r="NX6" i="26"/>
  <c r="NY20" i="26"/>
  <c r="NY13" i="26"/>
  <c r="NY11" i="26"/>
  <c r="NY18" i="26"/>
  <c r="NY17" i="26"/>
  <c r="NY14" i="26"/>
  <c r="NY15" i="26"/>
  <c r="NY7" i="26"/>
  <c r="NY12" i="26"/>
  <c r="NY21" i="26"/>
  <c r="NY19" i="26"/>
  <c r="NY6" i="26"/>
  <c r="NY10" i="26"/>
  <c r="NY8" i="26"/>
  <c r="NY16" i="26"/>
  <c r="NY9" i="26"/>
  <c r="NZ19" i="26"/>
  <c r="NZ17" i="26"/>
  <c r="NZ21" i="26"/>
  <c r="NZ20" i="26"/>
  <c r="NZ18" i="26"/>
  <c r="NZ15" i="26"/>
  <c r="NZ10" i="26"/>
  <c r="NZ12" i="26"/>
  <c r="NZ13" i="26"/>
  <c r="NZ7" i="26"/>
  <c r="NZ14" i="26"/>
  <c r="NZ16" i="26"/>
  <c r="NZ9" i="26"/>
  <c r="NZ6" i="26"/>
  <c r="NZ8" i="26"/>
  <c r="NZ11" i="26"/>
  <c r="OA8" i="26"/>
  <c r="OA13" i="26"/>
  <c r="OA14" i="26"/>
  <c r="OA19" i="26"/>
  <c r="OA21" i="26"/>
  <c r="OA18" i="26"/>
  <c r="OA7" i="26"/>
  <c r="OA11" i="26"/>
  <c r="OA6" i="26"/>
  <c r="OA15" i="26"/>
  <c r="OA9" i="26"/>
  <c r="OA20" i="26"/>
  <c r="OA16" i="26"/>
  <c r="OA10" i="26"/>
  <c r="OA12" i="26"/>
  <c r="OA17" i="26"/>
  <c r="OB11" i="26"/>
  <c r="OB8" i="26"/>
  <c r="OB13" i="26"/>
  <c r="OB19" i="26"/>
  <c r="OB20" i="26"/>
  <c r="OB12" i="26"/>
  <c r="OB7" i="26"/>
  <c r="OB18" i="26"/>
  <c r="OB14" i="26"/>
  <c r="OB10" i="26"/>
  <c r="OB17" i="26"/>
  <c r="OB9" i="26"/>
  <c r="OB15" i="26"/>
  <c r="OB16" i="26"/>
  <c r="OB6" i="26"/>
  <c r="OB21" i="26"/>
  <c r="OD13" i="26"/>
  <c r="OD18" i="26"/>
  <c r="OD8" i="26"/>
  <c r="OD16" i="26"/>
  <c r="OD10" i="26"/>
  <c r="OD15" i="26"/>
  <c r="OD19" i="26"/>
  <c r="OD6" i="26"/>
  <c r="OD12" i="26"/>
  <c r="OD14" i="26"/>
  <c r="OD7" i="26"/>
  <c r="OD9" i="26"/>
  <c r="OD17" i="26"/>
  <c r="OD20" i="26"/>
  <c r="OD11" i="26"/>
  <c r="OD21" i="26"/>
  <c r="OE8" i="26"/>
  <c r="OE7" i="26"/>
  <c r="OE12" i="26"/>
  <c r="OE6" i="26"/>
  <c r="OE17" i="26"/>
  <c r="OE13" i="26"/>
  <c r="OE11" i="26"/>
  <c r="OE18" i="26"/>
  <c r="OE10" i="26"/>
  <c r="OE19" i="26"/>
  <c r="OE9" i="26"/>
  <c r="OE20" i="26"/>
  <c r="OE15" i="26"/>
  <c r="OE21" i="26"/>
  <c r="OE16" i="26"/>
  <c r="OE14" i="26"/>
  <c r="OF15" i="26"/>
  <c r="OF16" i="26"/>
  <c r="OF21" i="26"/>
  <c r="OF13" i="26"/>
  <c r="OF14" i="26"/>
  <c r="OF8" i="26"/>
  <c r="OF10" i="26"/>
  <c r="OF11" i="26"/>
  <c r="OF9" i="26"/>
  <c r="OF6" i="26"/>
  <c r="OF19" i="26"/>
  <c r="OF12" i="26"/>
  <c r="OF18" i="26"/>
  <c r="OF20" i="26"/>
  <c r="OF7" i="26"/>
  <c r="OF17" i="26"/>
  <c r="OG12" i="26"/>
  <c r="OG17" i="26"/>
  <c r="OG20" i="26"/>
  <c r="OG15" i="26"/>
  <c r="OG18" i="26"/>
  <c r="OG10" i="26"/>
  <c r="OG16" i="26"/>
  <c r="OG21" i="26"/>
  <c r="OG9" i="26"/>
  <c r="OG8" i="26"/>
  <c r="OG11" i="26"/>
  <c r="OG14" i="26"/>
  <c r="OG19" i="26"/>
  <c r="OG7" i="26"/>
  <c r="OG6" i="26"/>
  <c r="OG13" i="26"/>
  <c r="OH20" i="26"/>
  <c r="OH14" i="26"/>
  <c r="OH12" i="26"/>
  <c r="OH17" i="26"/>
  <c r="OH7" i="26"/>
  <c r="OH6" i="26"/>
  <c r="OH10" i="26"/>
  <c r="OH18" i="26"/>
  <c r="OH19" i="26"/>
  <c r="OH21" i="26"/>
  <c r="OH13" i="26"/>
  <c r="OH11" i="26"/>
  <c r="OH15" i="26"/>
  <c r="OH16" i="26"/>
  <c r="OH8" i="26"/>
  <c r="OH9" i="26"/>
  <c r="OI7" i="26"/>
  <c r="OI6" i="26"/>
  <c r="OI17" i="26"/>
  <c r="OI15" i="26"/>
  <c r="OI13" i="26"/>
  <c r="OI11" i="26"/>
  <c r="OI19" i="26"/>
  <c r="OI16" i="26"/>
  <c r="OI21" i="26"/>
  <c r="OI18" i="26"/>
  <c r="OI10" i="26"/>
  <c r="OI14" i="26"/>
  <c r="OI20" i="26"/>
  <c r="OI9" i="26"/>
  <c r="OI12" i="26"/>
  <c r="OI8" i="26"/>
  <c r="OJ18" i="26"/>
  <c r="OJ6" i="26"/>
  <c r="OJ15" i="26"/>
  <c r="OJ16" i="26"/>
  <c r="OJ17" i="26"/>
  <c r="OJ14" i="26"/>
  <c r="OJ8" i="26"/>
  <c r="OJ13" i="26"/>
  <c r="OJ9" i="26"/>
  <c r="OJ10" i="26"/>
  <c r="OJ21" i="26"/>
  <c r="OJ19" i="26"/>
  <c r="OJ12" i="26"/>
  <c r="OJ7" i="26"/>
  <c r="OJ11" i="26"/>
  <c r="OJ20" i="26"/>
  <c r="OL18" i="26"/>
  <c r="OL12" i="26"/>
  <c r="OL13" i="26"/>
  <c r="OL19" i="26"/>
  <c r="OL21" i="26"/>
  <c r="OL10" i="26"/>
  <c r="OL7" i="26"/>
  <c r="OL9" i="26"/>
  <c r="OL16" i="26"/>
  <c r="OL20" i="26"/>
  <c r="OL6" i="26"/>
  <c r="OL8" i="26"/>
  <c r="OL15" i="26"/>
  <c r="OL17" i="26"/>
  <c r="OL11" i="26"/>
  <c r="OL14" i="26"/>
  <c r="OM9" i="26"/>
  <c r="OM6" i="26"/>
  <c r="OM19" i="26"/>
  <c r="OM16" i="26"/>
  <c r="OM14" i="26"/>
  <c r="OM13" i="26"/>
  <c r="OM17" i="26"/>
  <c r="OM15" i="26"/>
  <c r="OM18" i="26"/>
  <c r="OM21" i="26"/>
  <c r="OM20" i="26"/>
  <c r="OM10" i="26"/>
  <c r="OM7" i="26"/>
  <c r="OM12" i="26"/>
  <c r="OM11" i="26"/>
  <c r="OM8" i="26"/>
  <c r="ON17" i="26"/>
  <c r="ON20" i="26"/>
  <c r="ON15" i="26"/>
  <c r="ON8" i="26"/>
  <c r="ON12" i="26"/>
  <c r="ON14" i="26"/>
  <c r="ON9" i="26"/>
  <c r="ON11" i="26"/>
  <c r="ON10" i="26"/>
  <c r="ON18" i="26"/>
  <c r="ON21" i="26"/>
  <c r="ON7" i="26"/>
  <c r="ON13" i="26"/>
  <c r="ON16" i="26"/>
  <c r="ON19" i="26"/>
  <c r="ON6" i="26"/>
  <c r="OO8" i="26"/>
  <c r="OO7" i="26"/>
  <c r="OO14" i="26"/>
  <c r="OO9" i="26"/>
  <c r="OO20" i="26"/>
  <c r="OO15" i="26"/>
  <c r="OO21" i="26"/>
  <c r="OO18" i="26"/>
  <c r="OO6" i="26"/>
  <c r="OO10" i="26"/>
  <c r="OO16" i="26"/>
  <c r="OO17" i="26"/>
  <c r="OO11" i="26"/>
  <c r="OO19" i="26"/>
  <c r="OO12" i="26"/>
  <c r="OO13" i="26"/>
  <c r="OP21" i="26"/>
  <c r="OP15" i="26"/>
  <c r="OP12" i="26"/>
  <c r="OP16" i="26"/>
  <c r="OP10" i="26"/>
  <c r="OP7" i="26"/>
  <c r="OP14" i="26"/>
  <c r="OP6" i="26"/>
  <c r="OP8" i="26"/>
  <c r="OP9" i="26"/>
  <c r="OP20" i="26"/>
  <c r="OP11" i="26"/>
  <c r="OP18" i="26"/>
  <c r="OP19" i="26"/>
  <c r="OP17" i="26"/>
  <c r="OP13" i="26"/>
  <c r="OQ17" i="26"/>
  <c r="OQ11" i="26"/>
  <c r="OQ7" i="26"/>
  <c r="OQ20" i="26"/>
  <c r="OQ6" i="26"/>
  <c r="OQ21" i="26"/>
  <c r="OQ19" i="26"/>
  <c r="OQ12" i="26"/>
  <c r="OQ18" i="26"/>
  <c r="OQ13" i="26"/>
  <c r="OQ16" i="26"/>
  <c r="OQ10" i="26"/>
  <c r="OQ15" i="26"/>
  <c r="OQ14" i="26"/>
  <c r="OQ9" i="26"/>
  <c r="OQ8" i="26"/>
  <c r="OR10" i="26"/>
  <c r="OR20" i="26"/>
  <c r="OR8" i="26"/>
  <c r="OR9" i="26"/>
  <c r="OR21" i="26"/>
  <c r="OR7" i="26"/>
  <c r="OR11" i="26"/>
  <c r="OR15" i="26"/>
  <c r="OR18" i="26"/>
  <c r="OR19" i="26"/>
  <c r="OR13" i="26"/>
  <c r="OR6" i="26"/>
  <c r="OR12" i="26"/>
  <c r="OR14" i="26"/>
  <c r="OR17" i="26"/>
  <c r="OR16" i="26"/>
  <c r="OU7" i="26"/>
  <c r="OU10" i="26"/>
  <c r="OU8" i="26"/>
  <c r="OU12" i="26"/>
  <c r="OU9" i="26"/>
  <c r="OU13" i="26"/>
  <c r="OU14" i="26"/>
  <c r="OU11" i="26"/>
  <c r="OU16" i="26"/>
  <c r="OU18" i="26"/>
  <c r="OU17" i="26"/>
  <c r="OU19" i="26"/>
  <c r="OU6" i="26"/>
  <c r="OU20" i="26"/>
  <c r="OU21" i="26"/>
  <c r="OU15" i="26"/>
  <c r="OV7" i="26"/>
  <c r="OV6" i="26"/>
  <c r="OV11" i="26"/>
  <c r="OV19" i="26"/>
  <c r="OV9" i="26"/>
  <c r="OV8" i="26"/>
  <c r="OV14" i="26"/>
  <c r="OV20" i="26"/>
  <c r="OV12" i="26"/>
  <c r="OV21" i="26"/>
  <c r="OV10" i="26"/>
  <c r="OV13" i="26"/>
  <c r="OV18" i="26"/>
  <c r="OV15" i="26"/>
  <c r="OV16" i="26"/>
  <c r="OV17" i="26"/>
  <c r="OW11" i="26"/>
  <c r="OW8" i="26"/>
  <c r="OW17" i="26"/>
  <c r="OW16" i="26"/>
  <c r="OW9" i="26"/>
  <c r="OW19" i="26"/>
  <c r="OW10" i="26"/>
  <c r="OW14" i="26"/>
  <c r="OW20" i="26"/>
  <c r="OW21" i="26"/>
  <c r="OW7" i="26"/>
  <c r="OW18" i="26"/>
  <c r="OW13" i="26"/>
  <c r="OW15" i="26"/>
  <c r="OW12" i="26"/>
  <c r="OW6" i="26"/>
  <c r="OX15" i="26"/>
  <c r="OX6" i="26"/>
  <c r="OX14" i="26"/>
  <c r="OX11" i="26"/>
  <c r="OX17" i="26"/>
  <c r="OX18" i="26"/>
  <c r="OX13" i="26"/>
  <c r="OX7" i="26"/>
  <c r="OX10" i="26"/>
  <c r="OX9" i="26"/>
  <c r="OX16" i="26"/>
  <c r="OX21" i="26"/>
  <c r="OX19" i="26"/>
  <c r="OX20" i="26"/>
  <c r="OX8" i="26"/>
  <c r="OX12" i="26"/>
  <c r="OY20" i="26"/>
  <c r="OY7" i="26"/>
  <c r="OY9" i="26"/>
  <c r="OY10" i="26"/>
  <c r="OY8" i="26"/>
  <c r="OY13" i="26"/>
  <c r="OY15" i="26"/>
  <c r="OY18" i="26"/>
  <c r="OY17" i="26"/>
  <c r="OY21" i="26"/>
  <c r="OY14" i="26"/>
  <c r="OY11" i="26"/>
  <c r="OY19" i="26"/>
  <c r="OY12" i="26"/>
  <c r="OY16" i="26"/>
  <c r="OY6" i="26"/>
  <c r="OZ10" i="26"/>
  <c r="OZ8" i="26"/>
  <c r="OZ19" i="26"/>
  <c r="OZ15" i="26"/>
  <c r="OZ21" i="26"/>
  <c r="OZ16" i="26"/>
  <c r="OZ7" i="26"/>
  <c r="OZ17" i="26"/>
  <c r="OZ12" i="26"/>
  <c r="OZ20" i="26"/>
  <c r="OZ18" i="26"/>
  <c r="OZ13" i="26"/>
  <c r="OZ14" i="26"/>
  <c r="OZ6" i="26"/>
  <c r="OZ9" i="26"/>
  <c r="OZ11" i="26"/>
  <c r="PA21" i="26"/>
  <c r="PA15" i="26"/>
  <c r="PA8" i="26"/>
  <c r="PA9" i="26"/>
  <c r="PA14" i="26"/>
  <c r="PA13" i="26"/>
  <c r="PA10" i="26"/>
  <c r="PA18" i="26"/>
  <c r="PA19" i="26"/>
  <c r="PA17" i="26"/>
  <c r="PA16" i="26"/>
  <c r="PA11" i="26"/>
  <c r="PA6" i="26"/>
  <c r="PA20" i="26"/>
  <c r="PA7" i="26"/>
  <c r="PA12" i="26"/>
  <c r="PC20" i="26"/>
  <c r="PC6" i="26"/>
  <c r="PC13" i="26"/>
  <c r="PC16" i="26"/>
  <c r="PC18" i="26"/>
  <c r="PC17" i="26"/>
  <c r="PC8" i="26"/>
  <c r="PC11" i="26"/>
  <c r="PC19" i="26"/>
  <c r="PC7" i="26"/>
  <c r="PC14" i="26"/>
  <c r="PC15" i="26"/>
  <c r="PC10" i="26"/>
  <c r="PC9" i="26"/>
  <c r="PC12" i="26"/>
  <c r="PC21" i="26"/>
  <c r="PD16" i="26"/>
  <c r="PD17" i="26"/>
  <c r="PD19" i="26"/>
  <c r="PD6" i="26"/>
  <c r="PD20" i="26"/>
  <c r="PD14" i="26"/>
  <c r="PD8" i="26"/>
  <c r="PD10" i="26"/>
  <c r="PD12" i="26"/>
  <c r="PD15" i="26"/>
  <c r="PD13" i="26"/>
  <c r="PD7" i="26"/>
  <c r="PD9" i="26"/>
  <c r="PD18" i="26"/>
  <c r="PD11" i="26"/>
  <c r="PD21" i="26"/>
  <c r="PE20" i="26"/>
  <c r="PE21" i="26"/>
  <c r="PE8" i="26"/>
  <c r="PE19" i="26"/>
  <c r="PE13" i="26"/>
  <c r="PE7" i="26"/>
  <c r="PE9" i="26"/>
  <c r="PE18" i="26"/>
  <c r="PE17" i="26"/>
  <c r="PE14" i="26"/>
  <c r="PE15" i="26"/>
  <c r="PE6" i="26"/>
  <c r="PE12" i="26"/>
  <c r="PE11" i="26"/>
  <c r="PE16" i="26"/>
  <c r="PE10" i="26"/>
  <c r="PF16" i="26"/>
  <c r="PF19" i="26"/>
  <c r="PF9" i="26"/>
  <c r="PF12" i="26"/>
  <c r="PF21" i="26"/>
  <c r="PF10" i="26"/>
  <c r="PF8" i="26"/>
  <c r="PF11" i="26"/>
  <c r="PF7" i="26"/>
  <c r="PF14" i="26"/>
  <c r="PF13" i="26"/>
  <c r="PF20" i="26"/>
  <c r="PF17" i="26"/>
  <c r="PF6" i="26"/>
  <c r="PF18" i="26"/>
  <c r="PF15" i="26"/>
  <c r="PG8" i="26"/>
  <c r="PG18" i="26"/>
  <c r="PG11" i="26"/>
  <c r="PG13" i="26"/>
  <c r="PG19" i="26"/>
  <c r="PG14" i="26"/>
  <c r="PG9" i="26"/>
  <c r="PG7" i="26"/>
  <c r="PG10" i="26"/>
  <c r="PG16" i="26"/>
  <c r="PG20" i="26"/>
  <c r="PG15" i="26"/>
  <c r="PG6" i="26"/>
  <c r="PG21" i="26"/>
  <c r="PG17" i="26"/>
  <c r="PG12" i="26"/>
  <c r="PH6" i="26"/>
  <c r="PH9" i="26"/>
  <c r="PH14" i="26"/>
  <c r="PH20" i="26"/>
  <c r="PH12" i="26"/>
  <c r="PH17" i="26"/>
  <c r="PH19" i="26"/>
  <c r="PH8" i="26"/>
  <c r="PH21" i="26"/>
  <c r="PH16" i="26"/>
  <c r="PH7" i="26"/>
  <c r="PH13" i="26"/>
  <c r="PH11" i="26"/>
  <c r="PH18" i="26"/>
  <c r="PH15" i="26"/>
  <c r="PH10" i="26"/>
  <c r="PI16" i="26"/>
  <c r="PI18" i="26"/>
  <c r="PI17" i="26"/>
  <c r="PI12" i="26"/>
  <c r="PI15" i="26"/>
  <c r="PI8" i="26"/>
  <c r="PI11" i="26"/>
  <c r="PI9" i="26"/>
  <c r="PI20" i="26"/>
  <c r="PI6" i="26"/>
  <c r="PI19" i="26"/>
  <c r="PI7" i="26"/>
  <c r="PI10" i="26"/>
  <c r="PI21" i="26"/>
  <c r="PI13" i="26"/>
  <c r="PI14" i="26"/>
  <c r="PK9" i="26"/>
  <c r="PK10" i="26"/>
  <c r="PK15" i="26"/>
  <c r="PK20" i="26"/>
  <c r="PK11" i="26"/>
  <c r="PK21" i="26"/>
  <c r="PK7" i="26"/>
  <c r="PK16" i="26"/>
  <c r="PK12" i="26"/>
  <c r="PK8" i="26"/>
  <c r="PK18" i="26"/>
  <c r="PK14" i="26"/>
  <c r="PK6" i="26"/>
  <c r="PK13" i="26"/>
  <c r="PK19" i="26"/>
  <c r="PK17" i="26"/>
  <c r="PL11" i="26"/>
  <c r="PL18" i="26"/>
  <c r="PL7" i="26"/>
  <c r="PL8" i="26"/>
  <c r="PL21" i="26"/>
  <c r="PL13" i="26"/>
  <c r="PL16" i="26"/>
  <c r="PL14" i="26"/>
  <c r="PL9" i="26"/>
  <c r="PL17" i="26"/>
  <c r="PL19" i="26"/>
  <c r="PL12" i="26"/>
  <c r="PL10" i="26"/>
  <c r="PL15" i="26"/>
  <c r="PL20" i="26"/>
  <c r="PL6" i="26"/>
  <c r="PM20" i="26"/>
  <c r="PM15" i="26"/>
  <c r="PM12" i="26"/>
  <c r="PM13" i="26"/>
  <c r="PM11" i="26"/>
  <c r="PM14" i="26"/>
  <c r="PM9" i="26"/>
  <c r="PM10" i="26"/>
  <c r="PM17" i="26"/>
  <c r="PM21" i="26"/>
  <c r="PM6" i="26"/>
  <c r="PM19" i="26"/>
  <c r="PM7" i="26"/>
  <c r="PM16" i="26"/>
  <c r="PM8" i="26"/>
  <c r="PM18" i="26"/>
  <c r="PO6" i="26"/>
  <c r="PN9" i="26"/>
  <c r="PN14" i="26"/>
  <c r="PN8" i="26"/>
  <c r="PN10" i="26"/>
  <c r="PN6" i="26"/>
  <c r="PN20" i="26"/>
  <c r="PN12" i="26"/>
  <c r="PO20" i="26"/>
  <c r="PO21" i="26"/>
  <c r="PN17" i="26"/>
  <c r="PN19" i="26"/>
  <c r="PN7" i="26"/>
  <c r="PN18" i="26"/>
  <c r="PN15" i="26"/>
  <c r="PN16" i="26"/>
  <c r="PN21" i="26"/>
  <c r="PN11" i="26"/>
  <c r="PN13" i="26"/>
  <c r="PT8" i="26"/>
  <c r="PO9" i="26"/>
  <c r="PO15" i="26"/>
  <c r="PO13" i="26"/>
  <c r="PO16" i="26"/>
  <c r="PO7" i="26"/>
  <c r="PO14" i="26"/>
  <c r="PO8" i="26"/>
  <c r="PO19" i="26"/>
  <c r="PO17" i="26"/>
  <c r="PQ7" i="26"/>
  <c r="PO18" i="26"/>
  <c r="PO10" i="26"/>
  <c r="PO11" i="26"/>
  <c r="PO12" i="26"/>
  <c r="PP20" i="26"/>
  <c r="PP18" i="26"/>
  <c r="PP12" i="26"/>
  <c r="PP10" i="26"/>
  <c r="PQ21" i="26"/>
  <c r="PP16" i="26"/>
  <c r="PP11" i="26"/>
  <c r="PP6" i="26"/>
  <c r="PP9" i="26"/>
  <c r="PP14" i="26"/>
  <c r="PP15" i="26"/>
  <c r="PP8" i="26"/>
  <c r="PP19" i="26"/>
  <c r="PP17" i="26"/>
  <c r="PP13" i="26"/>
  <c r="PP21" i="26"/>
  <c r="PP7" i="26"/>
  <c r="PQ15" i="26"/>
  <c r="PQ8" i="26"/>
  <c r="PQ11" i="26"/>
  <c r="PQ19" i="26"/>
  <c r="PQ18" i="26"/>
  <c r="PQ10" i="26"/>
  <c r="PQ14" i="26"/>
  <c r="PQ20" i="26"/>
  <c r="PQ6" i="26"/>
  <c r="PQ9" i="26"/>
  <c r="PQ13" i="26"/>
  <c r="PQ17" i="26"/>
  <c r="PQ16" i="26"/>
  <c r="PQ12" i="26"/>
  <c r="PS17" i="26"/>
  <c r="PS14" i="26"/>
  <c r="PS11" i="26"/>
  <c r="PS8" i="26"/>
  <c r="PS19" i="26"/>
  <c r="PS6" i="26"/>
  <c r="PS21" i="26"/>
  <c r="PS20" i="26"/>
  <c r="PS18" i="26"/>
  <c r="PS9" i="26"/>
  <c r="PS12" i="26"/>
  <c r="PS13" i="26"/>
  <c r="PS10" i="26"/>
  <c r="PS7" i="26"/>
  <c r="PS15" i="26"/>
  <c r="PS16" i="26"/>
  <c r="PT17" i="26"/>
  <c r="PT6" i="26"/>
  <c r="PT7" i="26"/>
  <c r="PT21" i="26"/>
  <c r="PT12" i="26"/>
  <c r="PT16" i="26"/>
  <c r="PT10" i="26"/>
  <c r="PT9" i="26"/>
  <c r="PT11" i="26"/>
  <c r="PT18" i="26"/>
  <c r="PT19" i="26"/>
  <c r="PT20" i="26"/>
  <c r="PT14" i="26"/>
  <c r="PT13" i="26"/>
  <c r="PT15" i="26"/>
  <c r="PU8" i="26"/>
  <c r="PU11" i="26"/>
  <c r="PU14" i="26"/>
  <c r="PU7" i="26"/>
  <c r="PU21" i="26"/>
  <c r="PU19" i="26"/>
  <c r="PU17" i="26"/>
  <c r="PU20" i="26"/>
  <c r="PU16" i="26"/>
  <c r="PU13" i="26"/>
  <c r="PU10" i="26"/>
  <c r="PU12" i="26"/>
  <c r="PU15" i="26"/>
  <c r="PU6" i="26"/>
  <c r="PU9" i="26"/>
  <c r="PU18" i="26"/>
  <c r="PV14" i="26"/>
  <c r="PV10" i="26"/>
  <c r="PV8" i="26"/>
  <c r="PV19" i="26"/>
  <c r="PV15" i="26"/>
  <c r="PV9" i="26"/>
  <c r="PV12" i="26"/>
  <c r="PV6" i="26"/>
  <c r="PV11" i="26"/>
  <c r="PV13" i="26"/>
  <c r="PV16" i="26"/>
  <c r="PV7" i="26"/>
  <c r="PV18" i="26"/>
  <c r="PV20" i="26"/>
  <c r="PV17" i="26"/>
  <c r="PV21" i="26"/>
  <c r="PW15" i="26"/>
  <c r="PW8" i="26"/>
  <c r="PW21" i="26"/>
  <c r="PW18" i="26"/>
  <c r="PW16" i="26"/>
  <c r="PW12" i="26"/>
  <c r="PW13" i="26"/>
  <c r="PW20" i="26"/>
  <c r="PW9" i="26"/>
  <c r="PW6" i="26"/>
  <c r="PW17" i="26"/>
  <c r="PW11" i="26"/>
  <c r="PW19" i="26"/>
  <c r="PW7" i="26"/>
  <c r="PW10" i="26"/>
  <c r="PW14" i="26"/>
  <c r="PX12" i="26"/>
  <c r="PX8" i="26"/>
  <c r="PX15" i="26"/>
  <c r="PX11" i="26"/>
  <c r="PX13" i="26"/>
  <c r="PX21" i="26"/>
  <c r="PX18" i="26"/>
  <c r="PX16" i="26"/>
  <c r="PX19" i="26"/>
  <c r="PX14" i="26"/>
  <c r="PX6" i="26"/>
  <c r="PX9" i="26"/>
  <c r="PX10" i="26"/>
  <c r="PX7" i="26"/>
  <c r="PX17" i="26"/>
  <c r="PX20" i="26"/>
  <c r="JR22" i="26" l="1"/>
  <c r="JG22" i="26"/>
  <c r="BE22" i="26"/>
  <c r="BG22" i="26"/>
  <c r="BL22" i="26"/>
  <c r="CS22" i="26"/>
  <c r="PQ22" i="26"/>
  <c r="PL22" i="26"/>
  <c r="OY22" i="26"/>
  <c r="OW22" i="26"/>
  <c r="ON22" i="26"/>
  <c r="NX22" i="26"/>
  <c r="NK22" i="26"/>
  <c r="NG22" i="26"/>
  <c r="MU22" i="26"/>
  <c r="MJ22" i="26"/>
  <c r="KU22" i="26"/>
  <c r="KJ22" i="26"/>
  <c r="KE22" i="26"/>
  <c r="HD22" i="26"/>
  <c r="FX22" i="26"/>
  <c r="FR22" i="26"/>
  <c r="FP22" i="26"/>
  <c r="FB22" i="26"/>
  <c r="EZ22" i="26"/>
  <c r="EO22" i="26"/>
  <c r="EC22" i="26"/>
  <c r="DK22" i="26"/>
  <c r="DE22" i="26"/>
  <c r="CW22" i="26"/>
  <c r="CM22" i="26"/>
  <c r="CG22" i="26"/>
  <c r="HS22" i="26"/>
  <c r="BZ22" i="26"/>
  <c r="KO22" i="26"/>
  <c r="IJ22" i="26"/>
  <c r="LF22" i="26"/>
  <c r="GJ22" i="26"/>
  <c r="FQ22" i="26"/>
  <c r="CD22" i="26"/>
  <c r="FE22" i="26"/>
  <c r="JA22" i="26"/>
  <c r="AX22" i="26"/>
  <c r="AZ22" i="26"/>
  <c r="PD22" i="26"/>
  <c r="PW22" i="26"/>
  <c r="PO22" i="26"/>
  <c r="PK22" i="26"/>
  <c r="PH22" i="26"/>
  <c r="PG22" i="26"/>
  <c r="PA22" i="26"/>
  <c r="OU22" i="26"/>
  <c r="OQ22" i="26"/>
  <c r="OO22" i="26"/>
  <c r="OA22" i="26"/>
  <c r="NQ22" i="26"/>
  <c r="NO22" i="26"/>
  <c r="NL22" i="26"/>
  <c r="NI22" i="26"/>
  <c r="NH22" i="26"/>
  <c r="NC22" i="26"/>
  <c r="NA22" i="26"/>
  <c r="MY22" i="26"/>
  <c r="MR22" i="26"/>
  <c r="LY22" i="26"/>
  <c r="LK22" i="26"/>
  <c r="LJ22" i="26"/>
  <c r="LI22" i="26"/>
  <c r="LG22" i="26"/>
  <c r="LH22" i="26"/>
  <c r="LB22" i="26"/>
  <c r="KW22" i="26"/>
  <c r="KT22" i="26"/>
  <c r="KI22" i="26"/>
  <c r="KB22" i="26"/>
  <c r="JZ22" i="26"/>
  <c r="JO22" i="26"/>
  <c r="JF22" i="26"/>
  <c r="IX22" i="26"/>
  <c r="IW22" i="26"/>
  <c r="IK22" i="26"/>
  <c r="II22" i="26"/>
  <c r="IG22" i="26"/>
  <c r="IF22" i="26"/>
  <c r="IA22" i="26"/>
  <c r="HP22" i="26"/>
  <c r="HO22" i="26"/>
  <c r="HI22" i="26"/>
  <c r="HG22" i="26"/>
  <c r="HF22" i="26"/>
  <c r="HE22" i="26"/>
  <c r="HA22" i="26"/>
  <c r="GZ22" i="26"/>
  <c r="GX22" i="26"/>
  <c r="GV22" i="26"/>
  <c r="GD22" i="26"/>
  <c r="FY22" i="26"/>
  <c r="FW22" i="26"/>
  <c r="FS22" i="26"/>
  <c r="FN22" i="26"/>
  <c r="FL22" i="26"/>
  <c r="EQ22" i="26"/>
  <c r="EL22" i="26"/>
  <c r="EI22" i="26"/>
  <c r="EE22" i="26"/>
  <c r="DZ22" i="26"/>
  <c r="DS22" i="26"/>
  <c r="DL22" i="26"/>
  <c r="DM22" i="26"/>
  <c r="E117" i="30"/>
  <c r="E82" i="30"/>
  <c r="N32" i="38"/>
  <c r="E54" i="30"/>
  <c r="N32" i="34"/>
  <c r="N11" i="35"/>
  <c r="N31" i="35"/>
  <c r="N29" i="35"/>
  <c r="N8" i="35"/>
  <c r="N19" i="35"/>
  <c r="N25" i="35"/>
  <c r="N16" i="35"/>
  <c r="N30" i="35"/>
  <c r="N9" i="35"/>
  <c r="N15" i="35"/>
  <c r="N10" i="35"/>
  <c r="N28" i="35"/>
  <c r="N26" i="35"/>
  <c r="N21" i="35"/>
  <c r="N22" i="35"/>
  <c r="N27" i="35"/>
  <c r="N13" i="35"/>
  <c r="N14" i="35"/>
  <c r="N23" i="35"/>
  <c r="N18" i="35"/>
  <c r="N17" i="35"/>
  <c r="N24" i="35"/>
  <c r="N12" i="35"/>
  <c r="N20" i="35"/>
  <c r="N7" i="35"/>
  <c r="N32" i="37"/>
  <c r="E75" i="30"/>
  <c r="CO22" i="26"/>
  <c r="E47" i="30"/>
  <c r="N32" i="33"/>
  <c r="CK22" i="26"/>
  <c r="CF22" i="26"/>
  <c r="CE22" i="26"/>
  <c r="HT22" i="26"/>
  <c r="DX22" i="26"/>
  <c r="EN22" i="26"/>
  <c r="EF22" i="26"/>
  <c r="MF22" i="26"/>
  <c r="DF22" i="26"/>
  <c r="BY22" i="26"/>
  <c r="DN22" i="26"/>
  <c r="CP22" i="26"/>
  <c r="BF22" i="26"/>
  <c r="AU22" i="26"/>
  <c r="GK22" i="26"/>
  <c r="CX22" i="26"/>
  <c r="QA22" i="26"/>
  <c r="BS22" i="26"/>
  <c r="JY22" i="26"/>
  <c r="LW22" i="26"/>
  <c r="HR22" i="26"/>
  <c r="KP22" i="26"/>
  <c r="LN22" i="26"/>
  <c r="LV22" i="26"/>
  <c r="BN22" i="26"/>
  <c r="BH22" i="26"/>
  <c r="PV22" i="26"/>
  <c r="OR22" i="26"/>
  <c r="OP22" i="26"/>
  <c r="OE22" i="26"/>
  <c r="OD22" i="26"/>
  <c r="NY22" i="26"/>
  <c r="NW22" i="26"/>
  <c r="NJ22" i="26"/>
  <c r="NB22" i="26"/>
  <c r="MZ22" i="26"/>
  <c r="MX22" i="26"/>
  <c r="MT22" i="26"/>
  <c r="MQ22" i="26"/>
  <c r="MM22" i="26"/>
  <c r="MK22" i="26"/>
  <c r="ME22" i="26"/>
  <c r="MD22" i="26"/>
  <c r="LZ22" i="26"/>
  <c r="LM22" i="26"/>
  <c r="LL22" i="26"/>
  <c r="LE22" i="26"/>
  <c r="LC22" i="26"/>
  <c r="KS22" i="26"/>
  <c r="KR22" i="26"/>
  <c r="KM22" i="26"/>
  <c r="KL22" i="26"/>
  <c r="JK22" i="26"/>
  <c r="JJ22" i="26"/>
  <c r="JB22" i="26"/>
  <c r="IY22" i="26"/>
  <c r="IS22" i="26"/>
  <c r="ID22" i="26"/>
  <c r="HZ22" i="26"/>
  <c r="HQ22" i="26"/>
  <c r="HN22" i="26"/>
  <c r="HH22" i="26"/>
  <c r="GG22" i="26"/>
  <c r="FG22" i="26"/>
  <c r="EX22" i="26"/>
  <c r="ER22" i="26"/>
  <c r="DU22" i="26"/>
  <c r="DT22" i="26"/>
  <c r="DQ22" i="26"/>
  <c r="DD22" i="26"/>
  <c r="DB22" i="26"/>
  <c r="CU22" i="26"/>
  <c r="N32" i="45"/>
  <c r="E19" i="30"/>
  <c r="E12" i="30"/>
  <c r="N32" i="47"/>
  <c r="N17" i="42"/>
  <c r="N31" i="42"/>
  <c r="N27" i="42"/>
  <c r="N13" i="42"/>
  <c r="N28" i="42"/>
  <c r="N19" i="42"/>
  <c r="N8" i="42"/>
  <c r="N21" i="42"/>
  <c r="N10" i="42"/>
  <c r="N12" i="42"/>
  <c r="N9" i="42"/>
  <c r="N11" i="42"/>
  <c r="N30" i="42"/>
  <c r="N22" i="42"/>
  <c r="N20" i="42"/>
  <c r="N24" i="42"/>
  <c r="N14" i="42"/>
  <c r="N16" i="42"/>
  <c r="N29" i="42"/>
  <c r="N26" i="42"/>
  <c r="N25" i="42"/>
  <c r="N23" i="42"/>
  <c r="N18" i="42"/>
  <c r="N15" i="42"/>
  <c r="N7" i="42"/>
  <c r="E68" i="30"/>
  <c r="N32" i="36"/>
  <c r="CJ22" i="26"/>
  <c r="DP22" i="26"/>
  <c r="CH22" i="26"/>
  <c r="HB22" i="26"/>
  <c r="AS22" i="26"/>
  <c r="CB22" i="26"/>
  <c r="JI22" i="26"/>
  <c r="OC22" i="26"/>
  <c r="AT22" i="26"/>
  <c r="IB22" i="26"/>
  <c r="AW22" i="26"/>
  <c r="PB22" i="26"/>
  <c r="AY22" i="26"/>
  <c r="LX22" i="26"/>
  <c r="OK22" i="26"/>
  <c r="BM22" i="26"/>
  <c r="JQ22" i="26"/>
  <c r="PX22" i="26"/>
  <c r="PT22" i="26"/>
  <c r="PS22" i="26"/>
  <c r="PM22" i="26"/>
  <c r="OL22" i="26"/>
  <c r="OG22" i="26"/>
  <c r="OB22" i="26"/>
  <c r="NS22" i="26"/>
  <c r="NR22" i="26"/>
  <c r="NP22" i="26"/>
  <c r="NF22" i="26"/>
  <c r="MW22" i="26"/>
  <c r="MS22" i="26"/>
  <c r="MO22" i="26"/>
  <c r="ML22" i="26"/>
  <c r="MI22" i="26"/>
  <c r="MH22" i="26"/>
  <c r="MG22" i="26"/>
  <c r="MC22" i="26"/>
  <c r="LT22" i="26"/>
  <c r="LS22" i="26"/>
  <c r="LR22" i="26"/>
  <c r="LO22" i="26"/>
  <c r="LD22" i="26"/>
  <c r="LA22" i="26"/>
  <c r="KV22" i="26"/>
  <c r="KK22" i="26"/>
  <c r="KF22" i="26"/>
  <c r="KC22" i="26"/>
  <c r="JX22" i="26"/>
  <c r="JU22" i="26"/>
  <c r="JP22" i="26"/>
  <c r="JL22" i="26"/>
  <c r="JH22" i="26"/>
  <c r="JE22" i="26"/>
  <c r="JC22" i="26"/>
  <c r="IV22" i="26"/>
  <c r="IU22" i="26"/>
  <c r="IT22" i="26"/>
  <c r="IQ22" i="26"/>
  <c r="IP22" i="26"/>
  <c r="IO22" i="26"/>
  <c r="IM22" i="26"/>
  <c r="IE22" i="26"/>
  <c r="HY22" i="26"/>
  <c r="HM22" i="26"/>
  <c r="GY22" i="26"/>
  <c r="GU22" i="26"/>
  <c r="GS22" i="26"/>
  <c r="GQ22" i="26"/>
  <c r="GP22" i="26"/>
  <c r="GO22" i="26"/>
  <c r="GM22" i="26"/>
  <c r="GI22" i="26"/>
  <c r="GH22" i="26"/>
  <c r="GB22" i="26"/>
  <c r="FZ22" i="26"/>
  <c r="FV22" i="26"/>
  <c r="FJ22" i="26"/>
  <c r="FD22" i="26"/>
  <c r="FF22" i="26"/>
  <c r="FA22" i="26"/>
  <c r="EY22" i="26"/>
  <c r="ES22" i="26"/>
  <c r="EJ22" i="26"/>
  <c r="EK22" i="26"/>
  <c r="EH22" i="26"/>
  <c r="DR22" i="26"/>
  <c r="DJ22" i="26"/>
  <c r="CZ22" i="26"/>
  <c r="DA22" i="26"/>
  <c r="CV22" i="26"/>
  <c r="N32" i="21"/>
  <c r="E33" i="30"/>
  <c r="N32" i="46"/>
  <c r="E26" i="30"/>
  <c r="E96" i="30"/>
  <c r="N32" i="40"/>
  <c r="CQ22" i="26"/>
  <c r="CN22" i="26"/>
  <c r="CL22" i="26"/>
  <c r="DO22" i="26"/>
  <c r="GL22" i="26"/>
  <c r="BA22" i="26"/>
  <c r="GC22" i="26"/>
  <c r="FU22" i="26"/>
  <c r="GT22" i="26"/>
  <c r="BQ22" i="26"/>
  <c r="BI22" i="26"/>
  <c r="EV22" i="26"/>
  <c r="PR22" i="26"/>
  <c r="BK22" i="26"/>
  <c r="OT22" i="26"/>
  <c r="IZ22" i="26"/>
  <c r="ND22" i="26"/>
  <c r="QB22" i="26"/>
  <c r="BD22" i="26"/>
  <c r="MN22" i="26"/>
  <c r="IR22" i="26"/>
  <c r="PJ22" i="26"/>
  <c r="BT22" i="26"/>
  <c r="BP22" i="26"/>
  <c r="BC22" i="26"/>
  <c r="NM22" i="26"/>
  <c r="NE22" i="26"/>
  <c r="OS22" i="26"/>
  <c r="PE22" i="26"/>
  <c r="PU22" i="26"/>
  <c r="PP22" i="26"/>
  <c r="PN22" i="26"/>
  <c r="PI22" i="26"/>
  <c r="PF22" i="26"/>
  <c r="PC22" i="26"/>
  <c r="OZ22" i="26"/>
  <c r="OX22" i="26"/>
  <c r="OV22" i="26"/>
  <c r="OM22" i="26"/>
  <c r="OJ22" i="26"/>
  <c r="OI22" i="26"/>
  <c r="OH22" i="26"/>
  <c r="OF22" i="26"/>
  <c r="NZ22" i="26"/>
  <c r="NV22" i="26"/>
  <c r="NT22" i="26"/>
  <c r="NN22" i="26"/>
  <c r="MP22" i="26"/>
  <c r="MB22" i="26"/>
  <c r="MA22" i="26"/>
  <c r="LU22" i="26"/>
  <c r="LQ22" i="26"/>
  <c r="LP22" i="26"/>
  <c r="KZ22" i="26"/>
  <c r="KY22" i="26"/>
  <c r="KQ22" i="26"/>
  <c r="KN22" i="26"/>
  <c r="KH22" i="26"/>
  <c r="KD22" i="26"/>
  <c r="KA22" i="26"/>
  <c r="JW22" i="26"/>
  <c r="JV22" i="26"/>
  <c r="JS22" i="26"/>
  <c r="JT22" i="26"/>
  <c r="JN22" i="26"/>
  <c r="JM22" i="26"/>
  <c r="JD22" i="26"/>
  <c r="IN22" i="26"/>
  <c r="IL22" i="26"/>
  <c r="IH22" i="26"/>
  <c r="IC22" i="26"/>
  <c r="HX22" i="26"/>
  <c r="HW22" i="26"/>
  <c r="HV22" i="26"/>
  <c r="HU22" i="26"/>
  <c r="HL22" i="26"/>
  <c r="HK22" i="26"/>
  <c r="HC22" i="26"/>
  <c r="GW22" i="26"/>
  <c r="GR22" i="26"/>
  <c r="GN22" i="26"/>
  <c r="GF22" i="26"/>
  <c r="GE22" i="26"/>
  <c r="GA22" i="26"/>
  <c r="FT22" i="26"/>
  <c r="FO22" i="26"/>
  <c r="FK22" i="26"/>
  <c r="FI22" i="26"/>
  <c r="FH22" i="26"/>
  <c r="FC22" i="26"/>
  <c r="ET22" i="26"/>
  <c r="EP22" i="26"/>
  <c r="EM22" i="26"/>
  <c r="EG22" i="26"/>
  <c r="ED22" i="26"/>
  <c r="EB22" i="26"/>
  <c r="EA22" i="26"/>
  <c r="DV22" i="26"/>
  <c r="DH22" i="26"/>
  <c r="DI22" i="26"/>
  <c r="DG22" i="26"/>
  <c r="DC22" i="26"/>
  <c r="CY22" i="26"/>
  <c r="CT22" i="26"/>
  <c r="N16" i="43"/>
  <c r="N8" i="43"/>
  <c r="N15" i="43"/>
  <c r="N17" i="43"/>
  <c r="N21" i="43"/>
  <c r="N20" i="43"/>
  <c r="N11" i="43"/>
  <c r="N29" i="43"/>
  <c r="N10" i="43"/>
  <c r="N22" i="43"/>
  <c r="N13" i="43"/>
  <c r="N26" i="43"/>
  <c r="N31" i="43"/>
  <c r="N28" i="43"/>
  <c r="N9" i="43"/>
  <c r="N25" i="43"/>
  <c r="N24" i="43"/>
  <c r="N30" i="43"/>
  <c r="N23" i="43"/>
  <c r="N27" i="43"/>
  <c r="N12" i="43"/>
  <c r="N14" i="43"/>
  <c r="N19" i="43"/>
  <c r="N7" i="43"/>
  <c r="N18" i="43"/>
  <c r="E103" i="30"/>
  <c r="N32" i="41"/>
  <c r="N32" i="31"/>
  <c r="E40" i="30"/>
  <c r="N32" i="39"/>
  <c r="E89" i="30"/>
  <c r="E110" i="30"/>
  <c r="CR22" i="26"/>
  <c r="CI22" i="26"/>
  <c r="CC22" i="26"/>
  <c r="HJ22" i="26"/>
  <c r="FM22" i="26"/>
  <c r="EW22" i="26"/>
  <c r="BO22" i="26"/>
  <c r="BU22" i="26"/>
  <c r="NU22" i="26"/>
  <c r="MV22" i="26"/>
  <c r="AV22" i="26"/>
  <c r="PZ22" i="26"/>
  <c r="KG22" i="26"/>
  <c r="KX22" i="26"/>
  <c r="BW22" i="26"/>
  <c r="BV22" i="26"/>
  <c r="N18" i="39" l="1"/>
  <c r="N13" i="39"/>
  <c r="N20" i="39"/>
  <c r="N29" i="39"/>
  <c r="N12" i="39"/>
  <c r="N25" i="39"/>
  <c r="N27" i="39"/>
  <c r="N22" i="39"/>
  <c r="N16" i="39"/>
  <c r="N11" i="39"/>
  <c r="N8" i="39"/>
  <c r="N14" i="39"/>
  <c r="N23" i="39"/>
  <c r="N30" i="39"/>
  <c r="N10" i="39"/>
  <c r="N24" i="39"/>
  <c r="N9" i="39"/>
  <c r="N31" i="39"/>
  <c r="N28" i="39"/>
  <c r="N26" i="39"/>
  <c r="N7" i="39"/>
  <c r="N21" i="39"/>
  <c r="N17" i="39"/>
  <c r="N15" i="39"/>
  <c r="N19" i="39"/>
  <c r="N10" i="31"/>
  <c r="N9" i="31"/>
  <c r="N29" i="31"/>
  <c r="N27" i="31"/>
  <c r="N12" i="31"/>
  <c r="N17" i="31"/>
  <c r="N14" i="31"/>
  <c r="N20" i="31"/>
  <c r="N18" i="31"/>
  <c r="N15" i="31"/>
  <c r="N16" i="31"/>
  <c r="N22" i="31"/>
  <c r="N23" i="31"/>
  <c r="N30" i="31"/>
  <c r="N28" i="31"/>
  <c r="N21" i="31"/>
  <c r="N19" i="31"/>
  <c r="N8" i="31"/>
  <c r="N24" i="31"/>
  <c r="N11" i="31"/>
  <c r="N25" i="31"/>
  <c r="N13" i="31"/>
  <c r="N26" i="31"/>
  <c r="N7" i="31"/>
  <c r="N31" i="31"/>
  <c r="N7" i="40"/>
  <c r="N21" i="40"/>
  <c r="N17" i="40"/>
  <c r="N13" i="40"/>
  <c r="N20" i="40"/>
  <c r="N25" i="40"/>
  <c r="N30" i="40"/>
  <c r="N28" i="40"/>
  <c r="N24" i="40"/>
  <c r="N23" i="40"/>
  <c r="N18" i="40"/>
  <c r="N10" i="40"/>
  <c r="N11" i="40"/>
  <c r="N15" i="40"/>
  <c r="N12" i="40"/>
  <c r="N31" i="40"/>
  <c r="N26" i="40"/>
  <c r="N22" i="40"/>
  <c r="N19" i="40"/>
  <c r="N16" i="40"/>
  <c r="N9" i="40"/>
  <c r="N29" i="40"/>
  <c r="N27" i="40"/>
  <c r="N14" i="40"/>
  <c r="N8" i="40"/>
  <c r="N12" i="41"/>
  <c r="N31" i="41"/>
  <c r="N8" i="41"/>
  <c r="N15" i="41"/>
  <c r="N16" i="41"/>
  <c r="N27" i="41"/>
  <c r="N29" i="41"/>
  <c r="N11" i="41"/>
  <c r="N9" i="41"/>
  <c r="N19" i="41"/>
  <c r="N13" i="41"/>
  <c r="N14" i="41"/>
  <c r="N23" i="41"/>
  <c r="N26" i="41"/>
  <c r="N28" i="41"/>
  <c r="N21" i="41"/>
  <c r="N10" i="41"/>
  <c r="N18" i="41"/>
  <c r="N20" i="41"/>
  <c r="N25" i="41"/>
  <c r="N30" i="41"/>
  <c r="N7" i="41"/>
  <c r="N17" i="41"/>
  <c r="N22" i="41"/>
  <c r="N24" i="41"/>
  <c r="N31" i="21"/>
  <c r="N21" i="21"/>
  <c r="N19" i="21"/>
  <c r="N9" i="21"/>
  <c r="N16" i="21"/>
  <c r="N29" i="21"/>
  <c r="N30" i="21"/>
  <c r="N13" i="21"/>
  <c r="N14" i="21"/>
  <c r="N12" i="21"/>
  <c r="N27" i="21"/>
  <c r="N17" i="21"/>
  <c r="N24" i="21"/>
  <c r="N20" i="21"/>
  <c r="N11" i="21"/>
  <c r="N15" i="21"/>
  <c r="N22" i="21"/>
  <c r="N28" i="21"/>
  <c r="N10" i="21"/>
  <c r="N25" i="21"/>
  <c r="N7" i="21"/>
  <c r="N26" i="21"/>
  <c r="N23" i="21"/>
  <c r="N18" i="21"/>
  <c r="N8" i="21"/>
  <c r="N12" i="45"/>
  <c r="N26" i="45"/>
  <c r="N18" i="45"/>
  <c r="N21" i="45"/>
  <c r="N20" i="45"/>
  <c r="N31" i="45"/>
  <c r="N9" i="45"/>
  <c r="N19" i="45"/>
  <c r="N8" i="45"/>
  <c r="N22" i="45"/>
  <c r="N29" i="45"/>
  <c r="N28" i="45"/>
  <c r="N25" i="45"/>
  <c r="N11" i="45"/>
  <c r="N24" i="45"/>
  <c r="N27" i="45"/>
  <c r="N17" i="45"/>
  <c r="N30" i="45"/>
  <c r="N7" i="45"/>
  <c r="N23" i="45"/>
  <c r="N16" i="45"/>
  <c r="N13" i="45"/>
  <c r="N14" i="45"/>
  <c r="N10" i="45"/>
  <c r="N15" i="45"/>
  <c r="N7" i="34"/>
  <c r="N21" i="34"/>
  <c r="N17" i="34"/>
  <c r="N12" i="34"/>
  <c r="N13" i="34"/>
  <c r="N27" i="34"/>
  <c r="N18" i="34"/>
  <c r="N28" i="34"/>
  <c r="N23" i="34"/>
  <c r="N24" i="34"/>
  <c r="N15" i="34"/>
  <c r="N10" i="34"/>
  <c r="N29" i="34"/>
  <c r="N30" i="34"/>
  <c r="N26" i="34"/>
  <c r="N14" i="34"/>
  <c r="N11" i="34"/>
  <c r="N25" i="34"/>
  <c r="N22" i="34"/>
  <c r="N19" i="34"/>
  <c r="N9" i="34"/>
  <c r="N31" i="34"/>
  <c r="N8" i="34"/>
  <c r="N20" i="34"/>
  <c r="N16" i="34"/>
  <c r="N13" i="47"/>
  <c r="N14" i="47"/>
  <c r="N22" i="47"/>
  <c r="N15" i="47"/>
  <c r="N16" i="47"/>
  <c r="N30" i="47"/>
  <c r="N21" i="47"/>
  <c r="N8" i="47"/>
  <c r="N12" i="47"/>
  <c r="N17" i="47"/>
  <c r="N23" i="47"/>
  <c r="N19" i="47"/>
  <c r="N26" i="47"/>
  <c r="N24" i="47"/>
  <c r="N10" i="47"/>
  <c r="N28" i="47"/>
  <c r="N7" i="47"/>
  <c r="N20" i="47"/>
  <c r="N25" i="47"/>
  <c r="N11" i="47"/>
  <c r="N31" i="47"/>
  <c r="N27" i="47"/>
  <c r="N18" i="47"/>
  <c r="N29" i="47"/>
  <c r="N9" i="47"/>
  <c r="N7" i="46"/>
  <c r="N27" i="46"/>
  <c r="N23" i="46"/>
  <c r="N17" i="46"/>
  <c r="N24" i="46"/>
  <c r="N25" i="46"/>
  <c r="N15" i="46"/>
  <c r="N9" i="46"/>
  <c r="N26" i="46"/>
  <c r="N21" i="46"/>
  <c r="N30" i="46"/>
  <c r="N14" i="46"/>
  <c r="N10" i="46"/>
  <c r="N13" i="46"/>
  <c r="N22" i="46"/>
  <c r="N11" i="46"/>
  <c r="N12" i="46"/>
  <c r="N20" i="46"/>
  <c r="N19" i="46"/>
  <c r="N29" i="46"/>
  <c r="N28" i="46"/>
  <c r="N8" i="46"/>
  <c r="N18" i="46"/>
  <c r="N16" i="46"/>
  <c r="N31" i="46"/>
  <c r="N20" i="36"/>
  <c r="N11" i="36"/>
  <c r="N25" i="36"/>
  <c r="N16" i="36"/>
  <c r="N24" i="36"/>
  <c r="N19" i="36"/>
  <c r="N22" i="36"/>
  <c r="N26" i="36"/>
  <c r="N21" i="36"/>
  <c r="N7" i="36"/>
  <c r="N14" i="36"/>
  <c r="N18" i="36"/>
  <c r="N10" i="36"/>
  <c r="N9" i="36"/>
  <c r="N8" i="36"/>
  <c r="N31" i="36"/>
  <c r="N23" i="36"/>
  <c r="N12" i="36"/>
  <c r="N17" i="36"/>
  <c r="N13" i="36"/>
  <c r="N29" i="36"/>
  <c r="N28" i="36"/>
  <c r="N15" i="36"/>
  <c r="N27" i="36"/>
  <c r="N30" i="36"/>
  <c r="N9" i="33"/>
  <c r="N8" i="33"/>
  <c r="N23" i="33"/>
  <c r="N15" i="33"/>
  <c r="N16" i="33"/>
  <c r="N11" i="33"/>
  <c r="N20" i="33"/>
  <c r="N25" i="33"/>
  <c r="N28" i="33"/>
  <c r="N27" i="33"/>
  <c r="N30" i="33"/>
  <c r="N21" i="33"/>
  <c r="N10" i="33"/>
  <c r="N7" i="33"/>
  <c r="N26" i="33"/>
  <c r="N22" i="33"/>
  <c r="N13" i="33"/>
  <c r="N31" i="33"/>
  <c r="N12" i="33"/>
  <c r="N19" i="33"/>
  <c r="N17" i="33"/>
  <c r="N29" i="33"/>
  <c r="N24" i="33"/>
  <c r="N18" i="33"/>
  <c r="N14" i="33"/>
  <c r="N27" i="37"/>
  <c r="N30" i="37"/>
  <c r="N7" i="37"/>
  <c r="N14" i="37"/>
  <c r="N19" i="37"/>
  <c r="N11" i="37"/>
  <c r="N24" i="37"/>
  <c r="N25" i="37"/>
  <c r="N17" i="37"/>
  <c r="N12" i="37"/>
  <c r="N21" i="37"/>
  <c r="N22" i="37"/>
  <c r="N13" i="37"/>
  <c r="N20" i="37"/>
  <c r="N8" i="37"/>
  <c r="N26" i="37"/>
  <c r="N9" i="37"/>
  <c r="N23" i="37"/>
  <c r="N28" i="37"/>
  <c r="N15" i="37"/>
  <c r="N10" i="37"/>
  <c r="N31" i="37"/>
  <c r="N16" i="37"/>
  <c r="N29" i="37"/>
  <c r="N18" i="37"/>
  <c r="N14" i="38"/>
  <c r="N13" i="38"/>
  <c r="N27" i="38"/>
  <c r="N22" i="38"/>
  <c r="N25" i="38"/>
  <c r="N9" i="38"/>
  <c r="N24" i="38"/>
  <c r="N10" i="38"/>
  <c r="N12" i="38"/>
  <c r="N19" i="38"/>
  <c r="N30" i="38"/>
  <c r="N20" i="38"/>
  <c r="N8" i="38"/>
  <c r="N18" i="38"/>
  <c r="N28" i="38"/>
  <c r="N11" i="38"/>
  <c r="N23" i="38"/>
  <c r="N7" i="38"/>
  <c r="N17" i="38"/>
  <c r="N16" i="38"/>
  <c r="N15" i="38"/>
  <c r="N31" i="38"/>
  <c r="N26" i="38"/>
  <c r="N29" i="38"/>
  <c r="N21" i="38"/>
</calcChain>
</file>

<file path=xl/sharedStrings.xml><?xml version="1.0" encoding="utf-8"?>
<sst xmlns="http://schemas.openxmlformats.org/spreadsheetml/2006/main" count="3965" uniqueCount="239">
  <si>
    <t>UNIT</t>
  </si>
  <si>
    <t>JAN</t>
  </si>
  <si>
    <t>FEB</t>
  </si>
  <si>
    <t>MAR</t>
  </si>
  <si>
    <t>Q1</t>
  </si>
  <si>
    <t>APR</t>
  </si>
  <si>
    <t>MAY</t>
  </si>
  <si>
    <t>Q2</t>
  </si>
  <si>
    <t>AUG</t>
  </si>
  <si>
    <t>OCT</t>
  </si>
  <si>
    <t>NOV</t>
  </si>
  <si>
    <t>DEC</t>
  </si>
  <si>
    <t>Q4</t>
  </si>
  <si>
    <t>JUN</t>
  </si>
  <si>
    <t>JUL</t>
  </si>
  <si>
    <t>SEP</t>
  </si>
  <si>
    <t>WW03</t>
  </si>
  <si>
    <t>WW04</t>
  </si>
  <si>
    <t>Station</t>
  </si>
  <si>
    <t>Model</t>
  </si>
  <si>
    <t>Location</t>
  </si>
  <si>
    <t>-</t>
  </si>
  <si>
    <t>WW05</t>
  </si>
  <si>
    <t>FT1</t>
  </si>
  <si>
    <t>FT2</t>
  </si>
  <si>
    <t>FT3</t>
  </si>
  <si>
    <t>Quantity</t>
  </si>
  <si>
    <t>WW06</t>
  </si>
  <si>
    <t>WW</t>
  </si>
  <si>
    <t>WW07</t>
  </si>
  <si>
    <t>WW08</t>
  </si>
  <si>
    <t>WW09</t>
  </si>
  <si>
    <t>WW10</t>
  </si>
  <si>
    <t>WW11</t>
  </si>
  <si>
    <t>WW12</t>
  </si>
  <si>
    <t>WW13</t>
  </si>
  <si>
    <t>WW14</t>
  </si>
  <si>
    <t>WW15</t>
  </si>
  <si>
    <t>WW16</t>
  </si>
  <si>
    <t>WW17</t>
  </si>
  <si>
    <t>WW18</t>
  </si>
  <si>
    <t>WW19</t>
  </si>
  <si>
    <t>WW20</t>
  </si>
  <si>
    <t>WW21</t>
  </si>
  <si>
    <t>WW22</t>
  </si>
  <si>
    <t>WW23</t>
  </si>
  <si>
    <t>WW24</t>
  </si>
  <si>
    <t>WW25</t>
  </si>
  <si>
    <t>WW26</t>
  </si>
  <si>
    <t>WW27</t>
  </si>
  <si>
    <t>WW28</t>
  </si>
  <si>
    <t>WW29</t>
  </si>
  <si>
    <t>WW30</t>
  </si>
  <si>
    <t>WW31</t>
  </si>
  <si>
    <t>WW32</t>
  </si>
  <si>
    <t>WW33</t>
  </si>
  <si>
    <t>WW34</t>
  </si>
  <si>
    <t>WW35</t>
  </si>
  <si>
    <t>WW36</t>
  </si>
  <si>
    <t>WW37</t>
  </si>
  <si>
    <t>WW38</t>
  </si>
  <si>
    <t>WW39</t>
  </si>
  <si>
    <t>WW40</t>
  </si>
  <si>
    <t>WW41</t>
  </si>
  <si>
    <t>WW42</t>
  </si>
  <si>
    <t>WW43</t>
  </si>
  <si>
    <t>WW44</t>
  </si>
  <si>
    <t>WW45</t>
  </si>
  <si>
    <t>WW46</t>
  </si>
  <si>
    <t>WW47</t>
  </si>
  <si>
    <t>WW48</t>
  </si>
  <si>
    <t>WW49</t>
  </si>
  <si>
    <t>WW50</t>
  </si>
  <si>
    <t>WW51</t>
  </si>
  <si>
    <t>WW52</t>
  </si>
  <si>
    <t>WW53</t>
  </si>
  <si>
    <t>D1</t>
  </si>
  <si>
    <t>FLASHING/PROGRAMMING</t>
  </si>
  <si>
    <t>ALIGNMENT TEST</t>
  </si>
  <si>
    <t>LEAK TEST</t>
  </si>
  <si>
    <t>FINAL VISUAL INSPECTION</t>
  </si>
  <si>
    <t>OBA FT2</t>
  </si>
  <si>
    <t>OBA FT3</t>
  </si>
  <si>
    <t>OBA VISUAL</t>
  </si>
  <si>
    <t>Serial No</t>
  </si>
  <si>
    <t>Defect</t>
  </si>
  <si>
    <t>Remarks</t>
  </si>
  <si>
    <t>Qty</t>
  </si>
  <si>
    <t>Failure</t>
  </si>
  <si>
    <t>Rejection Rate</t>
  </si>
  <si>
    <t>% CUMM</t>
  </si>
  <si>
    <t>% Contribution</t>
  </si>
  <si>
    <t>WW02</t>
  </si>
  <si>
    <t>REMARKS</t>
  </si>
  <si>
    <t>STATION</t>
  </si>
  <si>
    <t>2016 HK TARGETS</t>
  </si>
  <si>
    <t>STATUS</t>
  </si>
  <si>
    <t>YIELD</t>
  </si>
  <si>
    <t xml:space="preserve">● </t>
  </si>
  <si>
    <t>PERCENT ACCOMPLISHMENT</t>
  </si>
  <si>
    <t>LEGEND:</t>
  </si>
  <si>
    <t>TARGET MET</t>
  </si>
  <si>
    <t>5% NEARLY MEETING THE TARGET</t>
  </si>
  <si>
    <t>TARGET NOT MET</t>
  </si>
  <si>
    <t>Quarter</t>
  </si>
  <si>
    <t>Month</t>
  </si>
  <si>
    <t>WK</t>
  </si>
  <si>
    <t>WW01</t>
  </si>
  <si>
    <t>GRAND TOTAL</t>
  </si>
  <si>
    <t>Q3</t>
  </si>
  <si>
    <t>P150 TSA</t>
  </si>
  <si>
    <t>M150 R</t>
  </si>
  <si>
    <t>AUTOMATED/FINAL TEST</t>
  </si>
  <si>
    <t>MANUAL TEST/FUNCTIONAL TEST</t>
  </si>
  <si>
    <t>OBA MANUAL TEST</t>
  </si>
  <si>
    <t>Q1
2017 HK TARGETS</t>
  </si>
  <si>
    <t>Q2
2017 HK TARGETS</t>
  </si>
  <si>
    <t>Q3
2017 HK TARGETS</t>
  </si>
  <si>
    <t>Q4
2017 HK TARGETS</t>
  </si>
  <si>
    <t>●</t>
  </si>
  <si>
    <t>NO PRODUCTION</t>
  </si>
  <si>
    <t>JAYHAWK</t>
  </si>
  <si>
    <t>REMOTE HEAD</t>
  </si>
  <si>
    <t>WIDEBAND RECEIVER SINAD</t>
  </si>
  <si>
    <t>STEERING VOLTAGE</t>
  </si>
  <si>
    <t>8920 MEASURE SINAD</t>
  </si>
  <si>
    <t>LACKING INLAY</t>
  </si>
  <si>
    <t>MONTH/WW/DATE</t>
  </si>
  <si>
    <t>Ex. JAN</t>
  </si>
  <si>
    <t>Unit Tested:</t>
  </si>
  <si>
    <t>Unit Failed:</t>
  </si>
  <si>
    <t>Target:</t>
  </si>
  <si>
    <t>Yield:</t>
  </si>
  <si>
    <t>AUTOMATED TEST/FINAL TEST</t>
  </si>
  <si>
    <t>MANUAL TEST /FUNCTIONAL TEST</t>
  </si>
  <si>
    <t>Unit Inspected:</t>
  </si>
  <si>
    <t>Unit Rejected:</t>
  </si>
  <si>
    <t>KNG 2P</t>
  </si>
  <si>
    <t>AOI BS</t>
  </si>
  <si>
    <t>AOI FS</t>
  </si>
  <si>
    <t>VI</t>
  </si>
  <si>
    <t>Date</t>
  </si>
  <si>
    <t>Shift</t>
  </si>
  <si>
    <t>Line</t>
  </si>
  <si>
    <t>Station Category</t>
  </si>
  <si>
    <t>Qty Inspected</t>
  </si>
  <si>
    <t>Qty Rejected</t>
  </si>
  <si>
    <t>FPY</t>
  </si>
  <si>
    <t>6A-2P</t>
  </si>
  <si>
    <t>2P-10P</t>
  </si>
  <si>
    <t>9A-5P</t>
  </si>
  <si>
    <t>AOI - BACKSIDE</t>
  </si>
  <si>
    <t>8-M150 RF</t>
  </si>
  <si>
    <t>E-KNG-2P SYSTEM</t>
  </si>
  <si>
    <t>AOI - FRONTSIDE</t>
  </si>
  <si>
    <t>TS : Tombstone</t>
  </si>
  <si>
    <t>C67</t>
  </si>
  <si>
    <t xml:space="preserve"> </t>
  </si>
  <si>
    <t>NW : Non Wetting</t>
  </si>
  <si>
    <t>FB38</t>
  </si>
  <si>
    <t>U42</t>
  </si>
  <si>
    <t>UN : Uninstalled</t>
  </si>
  <si>
    <t>VISUAL INSPECTION</t>
  </si>
  <si>
    <t>0-P150 RT</t>
  </si>
  <si>
    <t>C-KAA0660 SYSTEM</t>
  </si>
  <si>
    <t>BBL  : Blinking BLUE LED</t>
  </si>
  <si>
    <t>Grand Total</t>
  </si>
  <si>
    <t>Sum of Qty</t>
  </si>
  <si>
    <t>Total</t>
  </si>
  <si>
    <t>Sum of Qty Inspected</t>
  </si>
  <si>
    <t>Values</t>
  </si>
  <si>
    <t>Sum of Qty Rejected</t>
  </si>
  <si>
    <t>01/03/2017</t>
  </si>
  <si>
    <t>ALIGNMENT</t>
  </si>
  <si>
    <t>AUTOMATED TSA</t>
  </si>
  <si>
    <t>01/04/2017</t>
  </si>
  <si>
    <t>0-OMAP</t>
  </si>
  <si>
    <t>01/05/2017</t>
  </si>
  <si>
    <t>01/06/2017</t>
  </si>
  <si>
    <t>01/09/2017</t>
  </si>
  <si>
    <t>01/10/2017</t>
  </si>
  <si>
    <t>01/11/2017</t>
  </si>
  <si>
    <t>01/12/2017</t>
  </si>
  <si>
    <t>01/13/2017</t>
  </si>
  <si>
    <t>01/16/2017</t>
  </si>
  <si>
    <t>01/18/2017</t>
  </si>
  <si>
    <t>5-JAYHAWK</t>
  </si>
  <si>
    <t>8-M150 SYSTEM</t>
  </si>
  <si>
    <t>C-KAA0660 REMOTE</t>
  </si>
  <si>
    <t>SI : sinad interference</t>
  </si>
  <si>
    <t>M150 SYSTEM BOARD</t>
  </si>
  <si>
    <t>MANUAL FT</t>
  </si>
  <si>
    <t>RCH KAA0660</t>
  </si>
  <si>
    <t>M150 CORE</t>
  </si>
  <si>
    <t>OBA TEST</t>
  </si>
  <si>
    <t>01/17/2017</t>
  </si>
  <si>
    <t>UNTIGHTENED (NUTS/FLOWER)</t>
  </si>
  <si>
    <t>MOD LIMITING</t>
  </si>
  <si>
    <t>M150 RF</t>
  </si>
  <si>
    <t>P150 RT</t>
  </si>
  <si>
    <t>M150-R</t>
  </si>
  <si>
    <t>M150</t>
  </si>
  <si>
    <t>JAN
(PPM)</t>
  </si>
  <si>
    <t>D-M150R SYSTEM</t>
  </si>
  <si>
    <t>8-M150 OPTION</t>
  </si>
  <si>
    <t>BLUETOOTH</t>
  </si>
  <si>
    <t>FVI</t>
  </si>
  <si>
    <t>3-P800 RF</t>
  </si>
  <si>
    <t>GPS TEST</t>
  </si>
  <si>
    <t>P800 RF</t>
  </si>
  <si>
    <t>AOI-BACKSIDE</t>
  </si>
  <si>
    <t>AOI-FRONTSIDE</t>
  </si>
  <si>
    <t>Row Labels</t>
  </si>
  <si>
    <t>FLASHING</t>
  </si>
  <si>
    <t>PROGRAMMING</t>
  </si>
  <si>
    <t>ALIGNMENT - 1</t>
  </si>
  <si>
    <t>FUNCTIONAL TEST</t>
  </si>
  <si>
    <t>SIDE FLEX</t>
  </si>
  <si>
    <t>PTT FLEX</t>
  </si>
  <si>
    <t>REMOTE KAA0660</t>
  </si>
  <si>
    <t>PPM:</t>
  </si>
  <si>
    <t>REMOTE HEAD ASSY</t>
  </si>
  <si>
    <t>03/06/2017</t>
  </si>
  <si>
    <t>P150 CMD</t>
  </si>
  <si>
    <t>P800</t>
  </si>
  <si>
    <t>(All)</t>
  </si>
  <si>
    <t>P800 OMAP</t>
  </si>
  <si>
    <t>FIPSCOM</t>
  </si>
  <si>
    <t>SYSTEM BOARD RCH</t>
  </si>
  <si>
    <t>(blank)</t>
  </si>
  <si>
    <t>MODELS:</t>
  </si>
  <si>
    <t>OMAP</t>
  </si>
  <si>
    <t>P500</t>
  </si>
  <si>
    <t>P400</t>
  </si>
  <si>
    <t>M150 IDT CORE</t>
  </si>
  <si>
    <t>PPM</t>
  </si>
  <si>
    <t>(Multiple Items)</t>
  </si>
  <si>
    <t>8/24/2017</t>
  </si>
  <si>
    <t>QUALITY PERFORMANCE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</si>
</sst>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0">
    <numFmt numFmtId="41" formatCode="_(* #,##0_);_(* \(#,##0\);_(* &quot;-&quot;_);_(@_)"/>
    <numFmt numFmtId="43" formatCode="_(* #,##0.00_);_(* \(#,##0.00\);_(* &quot;-&quot;??_);_(@_)"/>
    <numFmt numFmtId="164" formatCode="&quot;$&quot;#,##0_);\(&quot;$&quot;#,##0\)"/>
    <numFmt numFmtId="165" formatCode="_(&quot;$&quot;* #,##0_);_(&quot;$&quot;* \(#,##0\);_(&quot;$&quot;* &quot;-&quot;_);_(@_)"/>
    <numFmt numFmtId="166" formatCode="_(&quot;$&quot;* #,##0.00_);_(&quot;$&quot;* \(#,##0.00\);_(&quot;$&quot;* &quot;-&quot;??_);_(@_)"/>
    <numFmt numFmtId="167" formatCode="_-&quot;£&quot;* #,##0_-;\-&quot;£&quot;* #,##0_-;_-&quot;£&quot;* &quot;-&quot;_-;_-@_-"/>
    <numFmt numFmtId="168" formatCode="_-* #,##0_-;\-* #,##0_-;_-* &quot;-&quot;_-;_-@_-"/>
    <numFmt numFmtId="169" formatCode="_-&quot;£&quot;* #,##0.00_-;\-&quot;£&quot;* #,##0.00_-;_-&quot;£&quot;* &quot;-&quot;??_-;_-@_-"/>
    <numFmt numFmtId="170" formatCode="_-* #,##0.00_-;\-* #,##0.00_-;_-* &quot;-&quot;??_-;_-@_-"/>
    <numFmt numFmtId="171" formatCode="#,##0\ &quot;$&quot;_);\(#,##0\ &quot;$&quot;\)"/>
    <numFmt numFmtId="172" formatCode="_(* #,##0,_);[Red]_(* \(#,##0,\);_(* &quot;&quot;\ \-\ &quot;&quot;_);_(@_)"/>
    <numFmt numFmtId="173" formatCode="#,##0.0_);\(#,##0.0\)"/>
    <numFmt numFmtId="174" formatCode="_(* #,##0.0000_);_(* \(#,##0.0000\);_(* &quot;-&quot;??_);_(@_)"/>
    <numFmt numFmtId="175" formatCode="0.0%;[Red]\(0.0%\)"/>
    <numFmt numFmtId="176" formatCode="0%;[Red]\(0%\)"/>
    <numFmt numFmtId="177" formatCode="0.0%;\(0.0%\)"/>
    <numFmt numFmtId="178" formatCode="0.0000"/>
    <numFmt numFmtId="179" formatCode="#."/>
    <numFmt numFmtId="180" formatCode="00000"/>
    <numFmt numFmtId="181" formatCode="_(* #,##0,_);_(* \(#,##0,\);_(* &quot;-&quot;_);_(@_)"/>
    <numFmt numFmtId="182" formatCode="_-&quot;€&quot;\ * #,##0.00_-;_-&quot;€&quot;\ * #,##0.00\-;_-&quot;€&quot;\ * &quot;-&quot;??_-;_-@_-"/>
    <numFmt numFmtId="183" formatCode="&quot;$&quot;#,##0;\-&quot;$&quot;#,##0"/>
    <numFmt numFmtId="184" formatCode="&quot;$&quot;#,##0.00;\-&quot;$&quot;#,##0.00"/>
    <numFmt numFmtId="185" formatCode="_-* #,##0\ &quot;Pts&quot;_-;\-* #,##0\ &quot;Pts&quot;_-;_-* &quot;-&quot;\ &quot;Pts&quot;_-;_-@_-"/>
    <numFmt numFmtId="186" formatCode="0%;\(0%\)"/>
    <numFmt numFmtId="187" formatCode="&quot;RM&quot;#,##0.00_);\(&quot;RM&quot;#,##0.00\)"/>
    <numFmt numFmtId="188" formatCode="General_)"/>
    <numFmt numFmtId="189" formatCode="&quot;   &quot;@"/>
    <numFmt numFmtId="190" formatCode="_(* #,##0_);_(* \(#,##0\);_(* &quot;-&quot;_)"/>
    <numFmt numFmtId="191" formatCode="_-&quot;$&quot;* #,##0_-;\-&quot;$&quot;* #,##0_-;_-&quot;$&quot;* &quot;-&quot;_-;_-@_-"/>
    <numFmt numFmtId="192" formatCode="\$#,##0_);\(\$#,##0\)"/>
    <numFmt numFmtId="193" formatCode="\$#,##0_);[Red]\(\$#,##0\)"/>
    <numFmt numFmtId="194" formatCode="_ * #,##0_ ;_ * \-#,##0_ ;_ * &quot;-&quot;_ ;_ @_ "/>
    <numFmt numFmtId="195" formatCode="_ &quot;\&quot;* #,##0_ ;_ &quot;\&quot;* \-#,##0_ ;_ &quot;\&quot;* &quot;-&quot;_ ;_ @_ "/>
    <numFmt numFmtId="196" formatCode="[$-1010409]General"/>
    <numFmt numFmtId="197" formatCode="[$-1010409]m/d/yyyy\ hh:mm:ss\ AM/PM"/>
    <numFmt numFmtId="198" formatCode="0.0000%"/>
    <numFmt numFmtId="199" formatCode="_(* #,##0_);[Red]_(* \(#,##0\);_(* &quot;&quot;\ \-\ &quot;&quot;_);_(@_)"/>
    <numFmt numFmtId="200" formatCode="0.0"/>
    <numFmt numFmtId="201" formatCode="[$-409]d\-mmm;@"/>
  </numFmts>
  <fonts count="166"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name val="돋움"/>
      <charset val="129"/>
    </font>
    <font>
      <sz val="12"/>
      <name val="바탕체"/>
      <family val="1"/>
      <charset val="129"/>
    </font>
    <font>
      <sz val="16"/>
      <name val="바탕체"/>
      <family val="1"/>
      <charset val="129"/>
    </font>
    <font>
      <sz val="10"/>
      <name val="Helv"/>
      <family val="2"/>
    </font>
    <font>
      <sz val="10"/>
      <name val="Geneva"/>
      <family val="2"/>
    </font>
    <font>
      <b/>
      <sz val="10"/>
      <name val="MS Sans"/>
    </font>
    <font>
      <sz val="11"/>
      <name val="돋움"/>
      <family val="2"/>
    </font>
    <font>
      <sz val="12"/>
      <name val="Arial"/>
      <family val="2"/>
    </font>
    <font>
      <sz val="12"/>
      <name val="©ú²ÓÅé"/>
      <charset val="136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0"/>
      <name val="Times New Roman"/>
      <family val="1"/>
    </font>
    <font>
      <sz val="11"/>
      <color indexed="20"/>
      <name val="Calibri"/>
      <family val="2"/>
    </font>
    <font>
      <b/>
      <sz val="10"/>
      <name val="MS Sans Serif"/>
      <family val="2"/>
    </font>
    <font>
      <sz val="12"/>
      <name val="?l?r ?o?S?V?b?N"/>
      <family val="1"/>
    </font>
    <font>
      <sz val="10"/>
      <name val="Helv"/>
      <charset val="177"/>
    </font>
    <font>
      <sz val="10"/>
      <name val="Helv"/>
    </font>
    <font>
      <b/>
      <sz val="11"/>
      <color indexed="52"/>
      <name val="Calibri"/>
      <family val="2"/>
    </font>
    <font>
      <b/>
      <sz val="10"/>
      <name val="Helv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‚l‚r ‚oƒSƒVƒbƒN"/>
    </font>
    <font>
      <sz val="10"/>
      <color indexed="8"/>
      <name val="Arial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sz val="8"/>
      <name val="Arial"/>
      <family val="2"/>
      <charset val="177"/>
    </font>
    <font>
      <sz val="8"/>
      <name val="Arial"/>
      <family val="2"/>
    </font>
    <font>
      <b/>
      <sz val="12"/>
      <name val="Helv"/>
      <family val="2"/>
    </font>
    <font>
      <b/>
      <sz val="12"/>
      <name val="Arial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0"/>
      <name val="Geneva"/>
    </font>
    <font>
      <sz val="11"/>
      <color indexed="52"/>
      <name val="Calibri"/>
      <family val="2"/>
    </font>
    <font>
      <b/>
      <sz val="11"/>
      <name val="Helv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0"/>
      <name val="MS Sans Serif"/>
      <family val="2"/>
    </font>
    <font>
      <sz val="8"/>
      <name val="Times New Roman"/>
      <family val="1"/>
    </font>
    <font>
      <sz val="12"/>
      <name val="Helv"/>
      <family val="2"/>
    </font>
    <font>
      <b/>
      <sz val="12"/>
      <color indexed="10"/>
      <name val="Arial"/>
      <family val="2"/>
    </font>
    <font>
      <b/>
      <sz val="11"/>
      <name val="Times New Roman"/>
      <family val="1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u/>
      <sz val="7.5"/>
      <color indexed="36"/>
      <name val="Arial"/>
      <family val="2"/>
    </font>
    <font>
      <sz val="10"/>
      <name val="PragmaticaCTT"/>
      <family val="1"/>
    </font>
    <font>
      <sz val="11"/>
      <name val="굴림체"/>
      <family val="3"/>
      <charset val="129"/>
    </font>
    <font>
      <sz val="12"/>
      <name val="ＭＳ Ｐ明朝"/>
      <family val="1"/>
      <charset val="129"/>
    </font>
    <font>
      <sz val="11"/>
      <name val="・団"/>
      <family val="3"/>
      <charset val="128"/>
    </font>
    <font>
      <sz val="11"/>
      <color theme="1"/>
      <name val="Calibri"/>
      <family val="2"/>
      <scheme val="minor"/>
    </font>
    <font>
      <sz val="11"/>
      <color theme="1"/>
      <name val="Consolas"/>
      <family val="3"/>
    </font>
    <font>
      <sz val="9"/>
      <color theme="1"/>
      <name val="Consolas"/>
      <family val="3"/>
    </font>
    <font>
      <b/>
      <sz val="14"/>
      <name val="Arial"/>
      <family val="2"/>
    </font>
    <font>
      <sz val="10"/>
      <color indexed="8"/>
      <name val="MS Sans Serif"/>
      <family val="2"/>
    </font>
    <font>
      <sz val="10"/>
      <name val="Times New Roman"/>
      <family val="1"/>
      <charset val="177"/>
    </font>
    <font>
      <sz val="11"/>
      <color indexed="8"/>
      <name val="맑은 고딕"/>
      <family val="3"/>
      <charset val="129"/>
    </font>
    <font>
      <sz val="11"/>
      <color indexed="9"/>
      <name val="맑은 고딕"/>
      <family val="3"/>
      <charset val="129"/>
    </font>
    <font>
      <sz val="11"/>
      <name val="ＭＳ Ｐゴシック"/>
      <family val="2"/>
      <charset val="128"/>
    </font>
    <font>
      <sz val="11"/>
      <color indexed="10"/>
      <name val="맑은 고딕"/>
      <family val="3"/>
      <charset val="129"/>
    </font>
    <font>
      <b/>
      <sz val="11"/>
      <color indexed="52"/>
      <name val="맑은 고딕"/>
      <family val="3"/>
      <charset val="129"/>
    </font>
    <font>
      <sz val="11"/>
      <color indexed="20"/>
      <name val="맑은 고딕"/>
      <family val="3"/>
      <charset val="129"/>
    </font>
    <font>
      <sz val="11"/>
      <color indexed="60"/>
      <name val="맑은 고딕"/>
      <family val="3"/>
      <charset val="129"/>
    </font>
    <font>
      <i/>
      <sz val="11"/>
      <color indexed="23"/>
      <name val="맑은 고딕"/>
      <family val="3"/>
      <charset val="129"/>
    </font>
    <font>
      <b/>
      <sz val="11"/>
      <color indexed="9"/>
      <name val="맑은 고딕"/>
      <family val="3"/>
      <charset val="129"/>
    </font>
    <font>
      <sz val="11"/>
      <color indexed="52"/>
      <name val="맑은 고딕"/>
      <family val="3"/>
      <charset val="129"/>
    </font>
    <font>
      <b/>
      <sz val="11"/>
      <color indexed="8"/>
      <name val="맑은 고딕"/>
      <family val="3"/>
      <charset val="129"/>
    </font>
    <font>
      <sz val="11"/>
      <color indexed="62"/>
      <name val="맑은 고딕"/>
      <family val="3"/>
      <charset val="129"/>
    </font>
    <font>
      <b/>
      <sz val="18"/>
      <color indexed="62"/>
      <name val="맑은 고딕"/>
      <family val="3"/>
      <charset val="129"/>
    </font>
    <font>
      <b/>
      <sz val="15"/>
      <color indexed="62"/>
      <name val="맑은 고딕"/>
      <family val="3"/>
      <charset val="129"/>
    </font>
    <font>
      <b/>
      <sz val="15"/>
      <color indexed="56"/>
      <name val="맑은 고딕"/>
      <family val="3"/>
      <charset val="129"/>
    </font>
    <font>
      <b/>
      <sz val="13"/>
      <color indexed="62"/>
      <name val="맑은 고딕"/>
      <family val="3"/>
      <charset val="129"/>
    </font>
    <font>
      <b/>
      <sz val="13"/>
      <color indexed="56"/>
      <name val="맑은 고딕"/>
      <family val="3"/>
      <charset val="129"/>
    </font>
    <font>
      <b/>
      <sz val="11"/>
      <color indexed="62"/>
      <name val="맑은 고딕"/>
      <family val="3"/>
      <charset val="129"/>
    </font>
    <font>
      <b/>
      <sz val="11"/>
      <color indexed="56"/>
      <name val="맑은 고딕"/>
      <family val="3"/>
      <charset val="129"/>
    </font>
    <font>
      <b/>
      <sz val="18"/>
      <color indexed="56"/>
      <name val="맑은 고딕"/>
      <family val="3"/>
      <charset val="129"/>
    </font>
    <font>
      <sz val="11"/>
      <color indexed="17"/>
      <name val="맑은 고딕"/>
      <family val="3"/>
      <charset val="129"/>
    </font>
    <font>
      <b/>
      <sz val="11"/>
      <color indexed="63"/>
      <name val="맑은 고딕"/>
      <family val="3"/>
      <charset val="129"/>
    </font>
    <font>
      <b/>
      <sz val="8"/>
      <name val="Arial"/>
      <family val="2"/>
    </font>
    <font>
      <b/>
      <sz val="14"/>
      <color theme="0"/>
      <name val="Arial"/>
      <family val="2"/>
    </font>
    <font>
      <sz val="11"/>
      <name val="Consolas"/>
      <family val="3"/>
    </font>
    <font>
      <b/>
      <sz val="9"/>
      <color theme="1"/>
      <name val="Consolas"/>
      <family val="3"/>
    </font>
    <font>
      <b/>
      <sz val="9"/>
      <color theme="0"/>
      <name val="Consolas"/>
      <family val="3"/>
    </font>
    <font>
      <b/>
      <sz val="9"/>
      <name val="Consolas"/>
      <family val="3"/>
    </font>
    <font>
      <sz val="9"/>
      <color theme="0"/>
      <name val="Consolas"/>
      <family val="3"/>
    </font>
    <font>
      <b/>
      <sz val="12"/>
      <color theme="1"/>
      <name val="Consolas"/>
      <family val="3"/>
    </font>
    <font>
      <b/>
      <sz val="12"/>
      <color theme="0"/>
      <name val="Consolas"/>
      <family val="3"/>
    </font>
    <font>
      <b/>
      <sz val="10"/>
      <color theme="0"/>
      <name val="Arial"/>
      <family val="2"/>
    </font>
    <font>
      <b/>
      <sz val="10"/>
      <name val="Arial"/>
      <family val="2"/>
    </font>
    <font>
      <b/>
      <sz val="18"/>
      <color indexed="8"/>
      <name val="Arial"/>
      <family val="2"/>
    </font>
    <font>
      <b/>
      <sz val="14"/>
      <color indexed="8"/>
      <name val="Arial"/>
      <family val="2"/>
    </font>
    <font>
      <b/>
      <sz val="10"/>
      <color indexed="8"/>
      <name val="Arial"/>
      <family val="2"/>
    </font>
    <font>
      <b/>
      <sz val="7"/>
      <color indexed="8"/>
      <name val="Arial"/>
      <family val="2"/>
    </font>
    <font>
      <b/>
      <sz val="10"/>
      <color theme="1"/>
      <name val="Arial"/>
      <family val="2"/>
    </font>
    <font>
      <sz val="9"/>
      <name val="Arial"/>
      <family val="2"/>
    </font>
    <font>
      <b/>
      <sz val="9"/>
      <color indexed="8"/>
      <name val="Arial"/>
      <family val="2"/>
    </font>
    <font>
      <b/>
      <sz val="9"/>
      <name val="Arial"/>
      <family val="2"/>
    </font>
    <font>
      <b/>
      <sz val="9"/>
      <color theme="0"/>
      <name val="Arial"/>
      <family val="2"/>
    </font>
    <font>
      <sz val="9"/>
      <color rgb="FF0000FF"/>
      <name val="Arial"/>
      <family val="2"/>
    </font>
    <font>
      <sz val="9"/>
      <color indexed="12"/>
      <name val="Arial"/>
      <family val="2"/>
    </font>
    <font>
      <sz val="10"/>
      <color indexed="12"/>
      <name val="Arial"/>
      <family val="2"/>
    </font>
    <font>
      <sz val="10"/>
      <color theme="1"/>
      <name val="Arial"/>
      <family val="2"/>
    </font>
    <font>
      <b/>
      <sz val="11"/>
      <color rgb="FFFF0000"/>
      <name val="Consolas"/>
      <family val="3"/>
    </font>
    <font>
      <b/>
      <sz val="11"/>
      <color indexed="10"/>
      <name val="Consolas"/>
      <family val="3"/>
    </font>
    <font>
      <sz val="11"/>
      <color rgb="FFFF0000"/>
      <name val="Consolas"/>
      <family val="3"/>
    </font>
    <font>
      <b/>
      <sz val="18"/>
      <color rgb="FFFF0000"/>
      <name val="Consolas"/>
      <family val="3"/>
    </font>
    <font>
      <sz val="14"/>
      <color theme="1"/>
      <name val="Arial"/>
      <family val="2"/>
    </font>
    <font>
      <b/>
      <sz val="10"/>
      <color indexed="10"/>
      <name val="Arial"/>
      <family val="2"/>
    </font>
    <font>
      <b/>
      <sz val="18"/>
      <color rgb="FFFF0000"/>
      <name val="Arial"/>
      <family val="2"/>
    </font>
    <font>
      <b/>
      <sz val="20"/>
      <color theme="1"/>
      <name val="Arial"/>
      <family val="2"/>
    </font>
    <font>
      <sz val="14"/>
      <name val="Arial"/>
      <family val="2"/>
    </font>
    <font>
      <b/>
      <sz val="14"/>
      <color indexed="9"/>
      <name val="Arial"/>
      <family val="2"/>
    </font>
    <font>
      <sz val="12"/>
      <color theme="1"/>
      <name val="Arial"/>
      <family val="2"/>
    </font>
    <font>
      <b/>
      <sz val="12"/>
      <color theme="1"/>
      <name val="Calibri"/>
      <family val="2"/>
      <scheme val="minor"/>
    </font>
    <font>
      <b/>
      <sz val="12"/>
      <color indexed="8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indexed="8"/>
      <name val="Calibri"/>
      <family val="2"/>
      <scheme val="minor"/>
    </font>
    <font>
      <sz val="10"/>
      <color indexed="8"/>
      <name val="Verdana"/>
      <family val="2"/>
    </font>
    <font>
      <sz val="10"/>
      <color indexed="8"/>
      <name val="Calibri"/>
      <family val="2"/>
      <scheme val="minor"/>
    </font>
    <font>
      <sz val="10"/>
      <color indexed="8"/>
      <name val="Verdana"/>
      <family val="2"/>
    </font>
    <font>
      <sz val="10"/>
      <name val="Arial"/>
      <family val="2"/>
    </font>
    <font>
      <sz val="10"/>
      <color indexed="8"/>
      <name val="Verdana"/>
      <family val="2"/>
    </font>
    <font>
      <sz val="10"/>
      <color indexed="8"/>
      <name val="Verdana"/>
      <family val="2"/>
    </font>
    <font>
      <sz val="18"/>
      <color theme="1"/>
      <name val="Consolas"/>
      <family val="3"/>
    </font>
    <font>
      <sz val="12"/>
      <name val="Calibri"/>
      <family val="2"/>
      <scheme val="minor"/>
    </font>
    <font>
      <sz val="10"/>
      <color indexed="8"/>
      <name val="Verdana"/>
      <family val="2"/>
    </font>
    <font>
      <sz val="10"/>
      <color indexed="8"/>
      <name val="Verdana"/>
      <family val="2"/>
    </font>
    <font>
      <sz val="10"/>
      <color indexed="8"/>
      <name val="Verdana"/>
      <family val="2"/>
    </font>
    <font>
      <sz val="10"/>
      <color indexed="8"/>
      <name val="Verdana"/>
      <family val="2"/>
    </font>
    <font>
      <b/>
      <sz val="12"/>
      <color theme="0"/>
      <name val="Calibri"/>
      <family val="2"/>
      <scheme val="minor"/>
    </font>
    <font>
      <sz val="10"/>
      <color rgb="FF000000"/>
      <name val="Verdana"/>
      <family val="2"/>
    </font>
    <font>
      <sz val="10"/>
      <color rgb="FF000000"/>
      <name val="Arial"/>
      <family val="2"/>
    </font>
    <font>
      <sz val="10"/>
      <color indexed="8"/>
      <name val="Verdana"/>
      <family val="2"/>
    </font>
    <font>
      <sz val="10"/>
      <name val="Arial"/>
      <family val="2"/>
    </font>
    <font>
      <sz val="10"/>
      <color indexed="8"/>
      <name val="Arial"/>
      <family val="2"/>
    </font>
    <font>
      <sz val="10"/>
      <color indexed="8"/>
      <name val="Verdana"/>
      <family val="2"/>
    </font>
    <font>
      <sz val="10"/>
      <color indexed="8"/>
      <name val="Arial"/>
      <family val="2"/>
    </font>
    <font>
      <sz val="10"/>
      <name val="Arial"/>
      <family val="2"/>
    </font>
    <font>
      <sz val="10"/>
      <color indexed="8"/>
      <name val="Verdana"/>
      <family val="2"/>
    </font>
    <font>
      <sz val="10"/>
      <color indexed="8"/>
      <name val="Arial"/>
      <family val="2"/>
    </font>
    <font>
      <sz val="10"/>
      <color indexed="8"/>
      <name val="Verdana"/>
      <family val="2"/>
    </font>
    <font>
      <sz val="10"/>
      <color indexed="8"/>
      <name val="Arial"/>
      <family val="2"/>
    </font>
    <font>
      <sz val="10"/>
      <name val="Arial"/>
      <family val="2"/>
    </font>
    <font>
      <sz val="10"/>
      <color indexed="8"/>
      <name val="Verdana"/>
      <family val="2"/>
    </font>
    <font>
      <sz val="10"/>
      <color indexed="8"/>
      <name val="Arial"/>
      <family val="2"/>
    </font>
    <font>
      <sz val="10"/>
      <color indexed="8"/>
      <name val="Verdana"/>
      <family val="2"/>
    </font>
    <font>
      <sz val="10"/>
      <name val="Arial"/>
      <family val="2"/>
    </font>
    <font>
      <sz val="10"/>
      <color indexed="8"/>
      <name val="Arial"/>
      <family val="2"/>
    </font>
    <font>
      <sz val="11"/>
      <color indexed="8"/>
      <name val="Calibri"/>
      <family val="2"/>
      <scheme val="minor"/>
    </font>
    <font>
      <sz val="10"/>
      <color indexed="8"/>
      <name val="Verdana"/>
      <family val="2"/>
    </font>
    <font>
      <sz val="10"/>
      <color indexed="8"/>
      <name val="Arial"/>
      <family val="2"/>
    </font>
    <font>
      <sz val="10"/>
      <name val="Arial"/>
      <family val="2"/>
    </font>
    <font>
      <sz val="10"/>
      <color indexed="8"/>
      <name val="Verdana"/>
      <family val="2"/>
    </font>
    <font>
      <sz val="10"/>
      <color indexed="8"/>
      <name val="Arial"/>
      <family val="2"/>
    </font>
    <font>
      <sz val="10"/>
      <color indexed="8"/>
      <name val="Verdana"/>
      <family val="2"/>
    </font>
    <font>
      <sz val="10"/>
      <color indexed="8"/>
      <name val="Arial"/>
      <family val="2"/>
    </font>
    <font>
      <sz val="10"/>
      <color indexed="8"/>
      <name val="Verdana"/>
      <family val="2"/>
    </font>
    <font>
      <sz val="10"/>
      <name val="Arial"/>
      <family val="2"/>
    </font>
    <font>
      <sz val="10"/>
      <color indexed="8"/>
      <name val="Arial"/>
      <family val="2"/>
    </font>
    <font>
      <sz val="10"/>
      <color indexed="8"/>
      <name val="Verdana"/>
      <family val="2"/>
    </font>
    <font>
      <sz val="10"/>
      <name val="Arial"/>
      <charset val="1"/>
    </font>
    <font>
      <sz val="10"/>
      <color indexed="8"/>
      <name val="Arial"/>
      <charset val="1"/>
    </font>
    <font>
      <sz val="10"/>
      <color indexed="8"/>
      <name val="Verdana"/>
      <charset val="1"/>
    </font>
  </fonts>
  <fills count="52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mediumGray">
        <fgColor indexed="22"/>
      </patternFill>
    </fill>
    <fill>
      <patternFill patternType="solid">
        <fgColor indexed="1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E1FF"/>
        <bgColor indexed="64"/>
      </patternFill>
    </fill>
    <fill>
      <patternFill patternType="solid">
        <fgColor rgb="FFC9C9FF"/>
        <bgColor indexed="64"/>
      </patternFill>
    </fill>
    <fill>
      <patternFill patternType="solid">
        <fgColor indexed="9"/>
      </patternFill>
    </fill>
    <fill>
      <patternFill patternType="solid">
        <fgColor indexed="5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66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rgb="FF948B54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333399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0000"/>
        <bgColor indexed="64"/>
      </patternFill>
    </fill>
  </fills>
  <borders count="64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medium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auto="1"/>
      </top>
      <bottom/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medium">
        <color indexed="49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</borders>
  <cellStyleXfs count="10005">
    <xf numFmtId="0" fontId="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3" fillId="0" borderId="0"/>
    <xf numFmtId="0" fontId="4" fillId="0" borderId="0"/>
    <xf numFmtId="0" fontId="2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7" fillId="0" borderId="0" applyNumberForma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1" fillId="0" borderId="0"/>
    <xf numFmtId="0" fontId="8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1" fontId="9" fillId="0" borderId="0"/>
    <xf numFmtId="0" fontId="10" fillId="0" borderId="0"/>
    <xf numFmtId="0" fontId="1" fillId="0" borderId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3" fillId="0" borderId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164" fontId="15" fillId="0" borderId="1" applyAlignment="0" applyProtection="0"/>
    <xf numFmtId="172" fontId="1" fillId="0" borderId="0" applyFill="0" applyBorder="0" applyAlignment="0"/>
    <xf numFmtId="0" fontId="16" fillId="0" borderId="0" applyFill="0" applyBorder="0" applyAlignment="0"/>
    <xf numFmtId="0" fontId="16" fillId="0" borderId="0" applyFill="0" applyBorder="0" applyAlignment="0"/>
    <xf numFmtId="0" fontId="16" fillId="0" borderId="0" applyFill="0" applyBorder="0" applyAlignment="0"/>
    <xf numFmtId="0" fontId="16" fillId="0" borderId="0" applyFill="0" applyBorder="0" applyAlignment="0"/>
    <xf numFmtId="0" fontId="16" fillId="0" borderId="0" applyFill="0" applyBorder="0" applyAlignment="0"/>
    <xf numFmtId="0" fontId="16" fillId="0" borderId="0" applyFill="0" applyBorder="0" applyAlignment="0"/>
    <xf numFmtId="0" fontId="16" fillId="0" borderId="0" applyFill="0" applyBorder="0" applyAlignment="0"/>
    <xf numFmtId="0" fontId="16" fillId="0" borderId="0" applyFill="0" applyBorder="0" applyAlignment="0"/>
    <xf numFmtId="0" fontId="16" fillId="0" borderId="0" applyFill="0" applyBorder="0" applyAlignment="0"/>
    <xf numFmtId="0" fontId="16" fillId="0" borderId="0" applyFill="0" applyBorder="0" applyAlignment="0"/>
    <xf numFmtId="0" fontId="16" fillId="0" borderId="0" applyFill="0" applyBorder="0" applyAlignment="0"/>
    <xf numFmtId="0" fontId="16" fillId="0" borderId="0" applyFill="0" applyBorder="0" applyAlignment="0"/>
    <xf numFmtId="0" fontId="16" fillId="0" borderId="0" applyFill="0" applyBorder="0" applyAlignment="0"/>
    <xf numFmtId="172" fontId="1" fillId="0" borderId="0" applyFill="0" applyBorder="0" applyAlignment="0"/>
    <xf numFmtId="172" fontId="1" fillId="0" borderId="0" applyFill="0" applyBorder="0" applyAlignment="0"/>
    <xf numFmtId="172" fontId="1" fillId="0" borderId="0" applyFill="0" applyBorder="0" applyAlignment="0"/>
    <xf numFmtId="172" fontId="1" fillId="0" borderId="0" applyFill="0" applyBorder="0" applyAlignment="0"/>
    <xf numFmtId="172" fontId="1" fillId="0" borderId="0" applyFill="0" applyBorder="0" applyAlignment="0"/>
    <xf numFmtId="172" fontId="1" fillId="0" borderId="0" applyFill="0" applyBorder="0" applyAlignment="0"/>
    <xf numFmtId="172" fontId="1" fillId="0" borderId="0" applyFill="0" applyBorder="0" applyAlignment="0"/>
    <xf numFmtId="0" fontId="16" fillId="0" borderId="0" applyFill="0" applyBorder="0" applyAlignment="0"/>
    <xf numFmtId="0" fontId="16" fillId="0" borderId="0" applyFill="0" applyBorder="0" applyAlignment="0"/>
    <xf numFmtId="0" fontId="16" fillId="0" borderId="0" applyFill="0" applyBorder="0" applyAlignment="0"/>
    <xf numFmtId="0" fontId="16" fillId="0" borderId="0" applyFill="0" applyBorder="0" applyAlignment="0"/>
    <xf numFmtId="0" fontId="16" fillId="0" borderId="0" applyFill="0" applyBorder="0" applyAlignment="0"/>
    <xf numFmtId="0" fontId="16" fillId="0" borderId="0" applyFill="0" applyBorder="0" applyAlignment="0"/>
    <xf numFmtId="0" fontId="16" fillId="0" borderId="0" applyFill="0" applyBorder="0" applyAlignment="0"/>
    <xf numFmtId="173" fontId="17" fillId="0" borderId="0" applyFill="0" applyBorder="0" applyAlignment="0"/>
    <xf numFmtId="173" fontId="5" fillId="0" borderId="0" applyFill="0" applyBorder="0" applyAlignment="0"/>
    <xf numFmtId="173" fontId="5" fillId="0" borderId="0" applyFill="0" applyBorder="0" applyAlignment="0"/>
    <xf numFmtId="173" fontId="5" fillId="0" borderId="0" applyFill="0" applyBorder="0" applyAlignment="0"/>
    <xf numFmtId="173" fontId="5" fillId="0" borderId="0" applyFill="0" applyBorder="0" applyAlignment="0"/>
    <xf numFmtId="173" fontId="5" fillId="0" borderId="0" applyFill="0" applyBorder="0" applyAlignment="0"/>
    <xf numFmtId="173" fontId="5" fillId="0" borderId="0" applyFill="0" applyBorder="0" applyAlignment="0"/>
    <xf numFmtId="173" fontId="5" fillId="0" borderId="0" applyFill="0" applyBorder="0" applyAlignment="0"/>
    <xf numFmtId="173" fontId="5" fillId="0" borderId="0" applyFill="0" applyBorder="0" applyAlignment="0"/>
    <xf numFmtId="173" fontId="5" fillId="0" borderId="0" applyFill="0" applyBorder="0" applyAlignment="0"/>
    <xf numFmtId="173" fontId="5" fillId="0" borderId="0" applyFill="0" applyBorder="0" applyAlignment="0"/>
    <xf numFmtId="173" fontId="18" fillId="0" borderId="0" applyFill="0" applyBorder="0" applyAlignment="0"/>
    <xf numFmtId="173" fontId="5" fillId="0" borderId="0" applyFill="0" applyBorder="0" applyAlignment="0"/>
    <xf numFmtId="173" fontId="5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5" fillId="0" borderId="0" applyFill="0" applyBorder="0" applyAlignment="0"/>
    <xf numFmtId="173" fontId="5" fillId="0" borderId="0" applyFill="0" applyBorder="0" applyAlignment="0"/>
    <xf numFmtId="173" fontId="5" fillId="0" borderId="0" applyFill="0" applyBorder="0" applyAlignment="0"/>
    <xf numFmtId="173" fontId="5" fillId="0" borderId="0" applyFill="0" applyBorder="0" applyAlignment="0"/>
    <xf numFmtId="174" fontId="17" fillId="0" borderId="0" applyFill="0" applyBorder="0" applyAlignment="0"/>
    <xf numFmtId="174" fontId="5" fillId="0" borderId="0" applyFill="0" applyBorder="0" applyAlignment="0"/>
    <xf numFmtId="174" fontId="5" fillId="0" borderId="0" applyFill="0" applyBorder="0" applyAlignment="0"/>
    <xf numFmtId="174" fontId="5" fillId="0" borderId="0" applyFill="0" applyBorder="0" applyAlignment="0"/>
    <xf numFmtId="174" fontId="5" fillId="0" borderId="0" applyFill="0" applyBorder="0" applyAlignment="0"/>
    <xf numFmtId="174" fontId="5" fillId="0" borderId="0" applyFill="0" applyBorder="0" applyAlignment="0"/>
    <xf numFmtId="174" fontId="5" fillId="0" borderId="0" applyFill="0" applyBorder="0" applyAlignment="0"/>
    <xf numFmtId="174" fontId="5" fillId="0" borderId="0" applyFill="0" applyBorder="0" applyAlignment="0"/>
    <xf numFmtId="174" fontId="5" fillId="0" borderId="0" applyFill="0" applyBorder="0" applyAlignment="0"/>
    <xf numFmtId="174" fontId="5" fillId="0" borderId="0" applyFill="0" applyBorder="0" applyAlignment="0"/>
    <xf numFmtId="174" fontId="5" fillId="0" borderId="0" applyFill="0" applyBorder="0" applyAlignment="0"/>
    <xf numFmtId="174" fontId="18" fillId="0" borderId="0" applyFill="0" applyBorder="0" applyAlignment="0"/>
    <xf numFmtId="174" fontId="5" fillId="0" borderId="0" applyFill="0" applyBorder="0" applyAlignment="0"/>
    <xf numFmtId="174" fontId="5" fillId="0" borderId="0" applyFill="0" applyBorder="0" applyAlignment="0"/>
    <xf numFmtId="174" fontId="18" fillId="0" borderId="0" applyFill="0" applyBorder="0" applyAlignment="0"/>
    <xf numFmtId="174" fontId="18" fillId="0" borderId="0" applyFill="0" applyBorder="0" applyAlignment="0"/>
    <xf numFmtId="174" fontId="18" fillId="0" borderId="0" applyFill="0" applyBorder="0" applyAlignment="0"/>
    <xf numFmtId="174" fontId="5" fillId="0" borderId="0" applyFill="0" applyBorder="0" applyAlignment="0"/>
    <xf numFmtId="174" fontId="5" fillId="0" borderId="0" applyFill="0" applyBorder="0" applyAlignment="0"/>
    <xf numFmtId="174" fontId="5" fillId="0" borderId="0" applyFill="0" applyBorder="0" applyAlignment="0"/>
    <xf numFmtId="174" fontId="5" fillId="0" borderId="0" applyFill="0" applyBorder="0" applyAlignment="0"/>
    <xf numFmtId="175" fontId="17" fillId="0" borderId="0" applyFill="0" applyBorder="0" applyAlignment="0"/>
    <xf numFmtId="175" fontId="5" fillId="0" borderId="0" applyFill="0" applyBorder="0" applyAlignment="0"/>
    <xf numFmtId="175" fontId="5" fillId="0" borderId="0" applyFill="0" applyBorder="0" applyAlignment="0"/>
    <xf numFmtId="175" fontId="5" fillId="0" borderId="0" applyFill="0" applyBorder="0" applyAlignment="0"/>
    <xf numFmtId="175" fontId="5" fillId="0" borderId="0" applyFill="0" applyBorder="0" applyAlignment="0"/>
    <xf numFmtId="175" fontId="5" fillId="0" borderId="0" applyFill="0" applyBorder="0" applyAlignment="0"/>
    <xf numFmtId="175" fontId="5" fillId="0" borderId="0" applyFill="0" applyBorder="0" applyAlignment="0"/>
    <xf numFmtId="175" fontId="5" fillId="0" borderId="0" applyFill="0" applyBorder="0" applyAlignment="0"/>
    <xf numFmtId="175" fontId="5" fillId="0" borderId="0" applyFill="0" applyBorder="0" applyAlignment="0"/>
    <xf numFmtId="175" fontId="5" fillId="0" borderId="0" applyFill="0" applyBorder="0" applyAlignment="0"/>
    <xf numFmtId="175" fontId="5" fillId="0" borderId="0" applyFill="0" applyBorder="0" applyAlignment="0"/>
    <xf numFmtId="175" fontId="18" fillId="0" borderId="0" applyFill="0" applyBorder="0" applyAlignment="0"/>
    <xf numFmtId="175" fontId="5" fillId="0" borderId="0" applyFill="0" applyBorder="0" applyAlignment="0"/>
    <xf numFmtId="175" fontId="5" fillId="0" borderId="0" applyFill="0" applyBorder="0" applyAlignment="0"/>
    <xf numFmtId="175" fontId="18" fillId="0" borderId="0" applyFill="0" applyBorder="0" applyAlignment="0"/>
    <xf numFmtId="175" fontId="18" fillId="0" borderId="0" applyFill="0" applyBorder="0" applyAlignment="0"/>
    <xf numFmtId="175" fontId="18" fillId="0" borderId="0" applyFill="0" applyBorder="0" applyAlignment="0"/>
    <xf numFmtId="175" fontId="5" fillId="0" borderId="0" applyFill="0" applyBorder="0" applyAlignment="0"/>
    <xf numFmtId="175" fontId="5" fillId="0" borderId="0" applyFill="0" applyBorder="0" applyAlignment="0"/>
    <xf numFmtId="175" fontId="5" fillId="0" borderId="0" applyFill="0" applyBorder="0" applyAlignment="0"/>
    <xf numFmtId="175" fontId="5" fillId="0" borderId="0" applyFill="0" applyBorder="0" applyAlignment="0"/>
    <xf numFmtId="176" fontId="17" fillId="0" borderId="0" applyFill="0" applyBorder="0" applyAlignment="0"/>
    <xf numFmtId="176" fontId="5" fillId="0" borderId="0" applyFill="0" applyBorder="0" applyAlignment="0"/>
    <xf numFmtId="176" fontId="5" fillId="0" borderId="0" applyFill="0" applyBorder="0" applyAlignment="0"/>
    <xf numFmtId="176" fontId="5" fillId="0" borderId="0" applyFill="0" applyBorder="0" applyAlignment="0"/>
    <xf numFmtId="176" fontId="5" fillId="0" borderId="0" applyFill="0" applyBorder="0" applyAlignment="0"/>
    <xf numFmtId="176" fontId="5" fillId="0" borderId="0" applyFill="0" applyBorder="0" applyAlignment="0"/>
    <xf numFmtId="176" fontId="5" fillId="0" borderId="0" applyFill="0" applyBorder="0" applyAlignment="0"/>
    <xf numFmtId="176" fontId="5" fillId="0" borderId="0" applyFill="0" applyBorder="0" applyAlignment="0"/>
    <xf numFmtId="176" fontId="5" fillId="0" borderId="0" applyFill="0" applyBorder="0" applyAlignment="0"/>
    <xf numFmtId="176" fontId="5" fillId="0" borderId="0" applyFill="0" applyBorder="0" applyAlignment="0"/>
    <xf numFmtId="176" fontId="5" fillId="0" borderId="0" applyFill="0" applyBorder="0" applyAlignment="0"/>
    <xf numFmtId="176" fontId="18" fillId="0" borderId="0" applyFill="0" applyBorder="0" applyAlignment="0"/>
    <xf numFmtId="176" fontId="5" fillId="0" borderId="0" applyFill="0" applyBorder="0" applyAlignment="0"/>
    <xf numFmtId="176" fontId="5" fillId="0" borderId="0" applyFill="0" applyBorder="0" applyAlignment="0"/>
    <xf numFmtId="176" fontId="18" fillId="0" borderId="0" applyFill="0" applyBorder="0" applyAlignment="0"/>
    <xf numFmtId="176" fontId="18" fillId="0" borderId="0" applyFill="0" applyBorder="0" applyAlignment="0"/>
    <xf numFmtId="176" fontId="18" fillId="0" borderId="0" applyFill="0" applyBorder="0" applyAlignment="0"/>
    <xf numFmtId="176" fontId="5" fillId="0" borderId="0" applyFill="0" applyBorder="0" applyAlignment="0"/>
    <xf numFmtId="176" fontId="5" fillId="0" borderId="0" applyFill="0" applyBorder="0" applyAlignment="0"/>
    <xf numFmtId="176" fontId="5" fillId="0" borderId="0" applyFill="0" applyBorder="0" applyAlignment="0"/>
    <xf numFmtId="176" fontId="5" fillId="0" borderId="0" applyFill="0" applyBorder="0" applyAlignment="0"/>
    <xf numFmtId="166" fontId="17" fillId="0" borderId="0" applyFill="0" applyBorder="0" applyAlignment="0"/>
    <xf numFmtId="166" fontId="5" fillId="0" borderId="0" applyFill="0" applyBorder="0" applyAlignment="0"/>
    <xf numFmtId="166" fontId="5" fillId="0" borderId="0" applyFill="0" applyBorder="0" applyAlignment="0"/>
    <xf numFmtId="166" fontId="5" fillId="0" borderId="0" applyFill="0" applyBorder="0" applyAlignment="0"/>
    <xf numFmtId="166" fontId="5" fillId="0" borderId="0" applyFill="0" applyBorder="0" applyAlignment="0"/>
    <xf numFmtId="166" fontId="5" fillId="0" borderId="0" applyFill="0" applyBorder="0" applyAlignment="0"/>
    <xf numFmtId="166" fontId="5" fillId="0" borderId="0" applyFill="0" applyBorder="0" applyAlignment="0"/>
    <xf numFmtId="166" fontId="5" fillId="0" borderId="0" applyFill="0" applyBorder="0" applyAlignment="0"/>
    <xf numFmtId="166" fontId="5" fillId="0" borderId="0" applyFill="0" applyBorder="0" applyAlignment="0"/>
    <xf numFmtId="166" fontId="5" fillId="0" borderId="0" applyFill="0" applyBorder="0" applyAlignment="0"/>
    <xf numFmtId="166" fontId="5" fillId="0" borderId="0" applyFill="0" applyBorder="0" applyAlignment="0"/>
    <xf numFmtId="166" fontId="18" fillId="0" borderId="0" applyFill="0" applyBorder="0" applyAlignment="0"/>
    <xf numFmtId="166" fontId="5" fillId="0" borderId="0" applyFill="0" applyBorder="0" applyAlignment="0"/>
    <xf numFmtId="166" fontId="5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5" fillId="0" borderId="0" applyFill="0" applyBorder="0" applyAlignment="0"/>
    <xf numFmtId="166" fontId="5" fillId="0" borderId="0" applyFill="0" applyBorder="0" applyAlignment="0"/>
    <xf numFmtId="166" fontId="5" fillId="0" borderId="0" applyFill="0" applyBorder="0" applyAlignment="0"/>
    <xf numFmtId="166" fontId="5" fillId="0" borderId="0" applyFill="0" applyBorder="0" applyAlignment="0"/>
    <xf numFmtId="177" fontId="17" fillId="0" borderId="0" applyFill="0" applyBorder="0" applyAlignment="0"/>
    <xf numFmtId="177" fontId="5" fillId="0" borderId="0" applyFill="0" applyBorder="0" applyAlignment="0"/>
    <xf numFmtId="177" fontId="5" fillId="0" borderId="0" applyFill="0" applyBorder="0" applyAlignment="0"/>
    <xf numFmtId="177" fontId="5" fillId="0" borderId="0" applyFill="0" applyBorder="0" applyAlignment="0"/>
    <xf numFmtId="177" fontId="5" fillId="0" borderId="0" applyFill="0" applyBorder="0" applyAlignment="0"/>
    <xf numFmtId="177" fontId="5" fillId="0" borderId="0" applyFill="0" applyBorder="0" applyAlignment="0"/>
    <xf numFmtId="177" fontId="5" fillId="0" borderId="0" applyFill="0" applyBorder="0" applyAlignment="0"/>
    <xf numFmtId="177" fontId="5" fillId="0" borderId="0" applyFill="0" applyBorder="0" applyAlignment="0"/>
    <xf numFmtId="177" fontId="5" fillId="0" borderId="0" applyFill="0" applyBorder="0" applyAlignment="0"/>
    <xf numFmtId="177" fontId="5" fillId="0" borderId="0" applyFill="0" applyBorder="0" applyAlignment="0"/>
    <xf numFmtId="177" fontId="5" fillId="0" borderId="0" applyFill="0" applyBorder="0" applyAlignment="0"/>
    <xf numFmtId="177" fontId="18" fillId="0" borderId="0" applyFill="0" applyBorder="0" applyAlignment="0"/>
    <xf numFmtId="177" fontId="5" fillId="0" borderId="0" applyFill="0" applyBorder="0" applyAlignment="0"/>
    <xf numFmtId="177" fontId="5" fillId="0" borderId="0" applyFill="0" applyBorder="0" applyAlignment="0"/>
    <xf numFmtId="177" fontId="18" fillId="0" borderId="0" applyFill="0" applyBorder="0" applyAlignment="0"/>
    <xf numFmtId="177" fontId="18" fillId="0" borderId="0" applyFill="0" applyBorder="0" applyAlignment="0"/>
    <xf numFmtId="177" fontId="18" fillId="0" borderId="0" applyFill="0" applyBorder="0" applyAlignment="0"/>
    <xf numFmtId="177" fontId="5" fillId="0" borderId="0" applyFill="0" applyBorder="0" applyAlignment="0"/>
    <xf numFmtId="177" fontId="5" fillId="0" borderId="0" applyFill="0" applyBorder="0" applyAlignment="0"/>
    <xf numFmtId="177" fontId="5" fillId="0" borderId="0" applyFill="0" applyBorder="0" applyAlignment="0"/>
    <xf numFmtId="177" fontId="5" fillId="0" borderId="0" applyFill="0" applyBorder="0" applyAlignment="0"/>
    <xf numFmtId="173" fontId="17" fillId="0" borderId="0" applyFill="0" applyBorder="0" applyAlignment="0"/>
    <xf numFmtId="173" fontId="5" fillId="0" borderId="0" applyFill="0" applyBorder="0" applyAlignment="0"/>
    <xf numFmtId="173" fontId="5" fillId="0" borderId="0" applyFill="0" applyBorder="0" applyAlignment="0"/>
    <xf numFmtId="173" fontId="5" fillId="0" borderId="0" applyFill="0" applyBorder="0" applyAlignment="0"/>
    <xf numFmtId="173" fontId="5" fillId="0" borderId="0" applyFill="0" applyBorder="0" applyAlignment="0"/>
    <xf numFmtId="173" fontId="5" fillId="0" borderId="0" applyFill="0" applyBorder="0" applyAlignment="0"/>
    <xf numFmtId="173" fontId="5" fillId="0" borderId="0" applyFill="0" applyBorder="0" applyAlignment="0"/>
    <xf numFmtId="173" fontId="5" fillId="0" borderId="0" applyFill="0" applyBorder="0" applyAlignment="0"/>
    <xf numFmtId="173" fontId="5" fillId="0" borderId="0" applyFill="0" applyBorder="0" applyAlignment="0"/>
    <xf numFmtId="173" fontId="5" fillId="0" borderId="0" applyFill="0" applyBorder="0" applyAlignment="0"/>
    <xf numFmtId="173" fontId="5" fillId="0" borderId="0" applyFill="0" applyBorder="0" applyAlignment="0"/>
    <xf numFmtId="173" fontId="18" fillId="0" borderId="0" applyFill="0" applyBorder="0" applyAlignment="0"/>
    <xf numFmtId="173" fontId="5" fillId="0" borderId="0" applyFill="0" applyBorder="0" applyAlignment="0"/>
    <xf numFmtId="173" fontId="5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5" fillId="0" borderId="0" applyFill="0" applyBorder="0" applyAlignment="0"/>
    <xf numFmtId="173" fontId="5" fillId="0" borderId="0" applyFill="0" applyBorder="0" applyAlignment="0"/>
    <xf numFmtId="173" fontId="5" fillId="0" borderId="0" applyFill="0" applyBorder="0" applyAlignment="0"/>
    <xf numFmtId="173" fontId="5" fillId="0" borderId="0" applyFill="0" applyBorder="0" applyAlignment="0"/>
    <xf numFmtId="0" fontId="1" fillId="0" borderId="0" applyFill="0" applyBorder="0" applyAlignment="0"/>
    <xf numFmtId="0" fontId="19" fillId="20" borderId="2" applyNumberFormat="0" applyAlignment="0" applyProtection="0"/>
    <xf numFmtId="0" fontId="19" fillId="20" borderId="2" applyNumberFormat="0" applyAlignment="0" applyProtection="0"/>
    <xf numFmtId="0" fontId="19" fillId="20" borderId="2" applyNumberFormat="0" applyAlignment="0" applyProtection="0"/>
    <xf numFmtId="0" fontId="19" fillId="20" borderId="2" applyNumberFormat="0" applyAlignment="0" applyProtection="0"/>
    <xf numFmtId="0" fontId="19" fillId="20" borderId="2" applyNumberFormat="0" applyAlignment="0" applyProtection="0"/>
    <xf numFmtId="0" fontId="20" fillId="0" borderId="0"/>
    <xf numFmtId="0" fontId="21" fillId="21" borderId="3" applyNumberFormat="0" applyAlignment="0" applyProtection="0"/>
    <xf numFmtId="0" fontId="21" fillId="21" borderId="3" applyNumberFormat="0" applyAlignment="0" applyProtection="0"/>
    <xf numFmtId="0" fontId="21" fillId="21" borderId="3" applyNumberFormat="0" applyAlignment="0" applyProtection="0"/>
    <xf numFmtId="0" fontId="21" fillId="21" borderId="3" applyNumberFormat="0" applyAlignment="0" applyProtection="0"/>
    <xf numFmtId="0" fontId="21" fillId="21" borderId="3" applyNumberFormat="0" applyAlignment="0" applyProtection="0"/>
    <xf numFmtId="166" fontId="17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78" fontId="1" fillId="0" borderId="0" applyFont="0" applyFill="0"/>
    <xf numFmtId="179" fontId="22" fillId="0" borderId="0">
      <protection locked="0"/>
    </xf>
    <xf numFmtId="180" fontId="23" fillId="0" borderId="0" applyFont="0" applyFill="0" applyBorder="0" applyAlignment="0" applyProtection="0"/>
    <xf numFmtId="173" fontId="17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9" fontId="22" fillId="0" borderId="0">
      <protection locked="0"/>
    </xf>
    <xf numFmtId="181" fontId="23" fillId="0" borderId="0" applyFont="0" applyFill="0" applyBorder="0" applyAlignment="0" applyProtection="0"/>
    <xf numFmtId="179" fontId="22" fillId="0" borderId="0">
      <protection locked="0"/>
    </xf>
    <xf numFmtId="14" fontId="24" fillId="0" borderId="0" applyFill="0" applyBorder="0" applyAlignment="0"/>
    <xf numFmtId="14" fontId="24" fillId="0" borderId="0" applyFill="0" applyBorder="0" applyAlignment="0"/>
    <xf numFmtId="14" fontId="24" fillId="0" borderId="0" applyFill="0" applyBorder="0" applyAlignment="0"/>
    <xf numFmtId="14" fontId="24" fillId="0" borderId="0" applyFill="0" applyBorder="0" applyAlignment="0"/>
    <xf numFmtId="14" fontId="24" fillId="0" borderId="0" applyFill="0" applyBorder="0" applyAlignment="0"/>
    <xf numFmtId="14" fontId="24" fillId="0" borderId="0" applyFill="0" applyBorder="0" applyAlignment="0"/>
    <xf numFmtId="14" fontId="24" fillId="0" borderId="0" applyFill="0" applyBorder="0" applyAlignment="0"/>
    <xf numFmtId="14" fontId="24" fillId="0" borderId="0" applyFill="0" applyBorder="0" applyAlignment="0"/>
    <xf numFmtId="14" fontId="24" fillId="0" borderId="0" applyFill="0" applyBorder="0" applyAlignment="0"/>
    <xf numFmtId="14" fontId="24" fillId="0" borderId="0" applyFill="0" applyBorder="0" applyAlignment="0"/>
    <xf numFmtId="14" fontId="24" fillId="0" borderId="0" applyFill="0" applyBorder="0" applyAlignment="0"/>
    <xf numFmtId="14" fontId="24" fillId="0" borderId="0" applyFill="0" applyBorder="0" applyAlignment="0"/>
    <xf numFmtId="14" fontId="24" fillId="0" borderId="0" applyFill="0" applyBorder="0" applyAlignment="0"/>
    <xf numFmtId="14" fontId="24" fillId="0" borderId="0" applyFill="0" applyBorder="0" applyAlignment="0"/>
    <xf numFmtId="14" fontId="24" fillId="0" borderId="0" applyFill="0" applyBorder="0" applyAlignment="0"/>
    <xf numFmtId="14" fontId="24" fillId="0" borderId="0" applyFill="0" applyBorder="0" applyAlignment="0"/>
    <xf numFmtId="14" fontId="24" fillId="0" borderId="0" applyFill="0" applyBorder="0" applyAlignment="0"/>
    <xf numFmtId="14" fontId="24" fillId="0" borderId="0" applyFill="0" applyBorder="0" applyAlignment="0"/>
    <xf numFmtId="14" fontId="24" fillId="0" borderId="0" applyFill="0" applyBorder="0" applyAlignment="0"/>
    <xf numFmtId="14" fontId="24" fillId="0" borderId="0" applyFill="0" applyBorder="0" applyAlignment="0"/>
    <xf numFmtId="14" fontId="24" fillId="0" borderId="0" applyFill="0" applyBorder="0" applyAlignment="0"/>
    <xf numFmtId="168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66" fontId="17" fillId="0" borderId="0" applyFill="0" applyBorder="0" applyAlignment="0"/>
    <xf numFmtId="166" fontId="5" fillId="0" borderId="0" applyFill="0" applyBorder="0" applyAlignment="0"/>
    <xf numFmtId="166" fontId="5" fillId="0" borderId="0" applyFill="0" applyBorder="0" applyAlignment="0"/>
    <xf numFmtId="166" fontId="5" fillId="0" borderId="0" applyFill="0" applyBorder="0" applyAlignment="0"/>
    <xf numFmtId="166" fontId="5" fillId="0" borderId="0" applyFill="0" applyBorder="0" applyAlignment="0"/>
    <xf numFmtId="166" fontId="5" fillId="0" borderId="0" applyFill="0" applyBorder="0" applyAlignment="0"/>
    <xf numFmtId="166" fontId="5" fillId="0" borderId="0" applyFill="0" applyBorder="0" applyAlignment="0"/>
    <xf numFmtId="166" fontId="5" fillId="0" borderId="0" applyFill="0" applyBorder="0" applyAlignment="0"/>
    <xf numFmtId="166" fontId="5" fillId="0" borderId="0" applyFill="0" applyBorder="0" applyAlignment="0"/>
    <xf numFmtId="166" fontId="5" fillId="0" borderId="0" applyFill="0" applyBorder="0" applyAlignment="0"/>
    <xf numFmtId="166" fontId="5" fillId="0" borderId="0" applyFill="0" applyBorder="0" applyAlignment="0"/>
    <xf numFmtId="166" fontId="18" fillId="0" borderId="0" applyFill="0" applyBorder="0" applyAlignment="0"/>
    <xf numFmtId="166" fontId="5" fillId="0" borderId="0" applyFill="0" applyBorder="0" applyAlignment="0"/>
    <xf numFmtId="166" fontId="5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5" fillId="0" borderId="0" applyFill="0" applyBorder="0" applyAlignment="0"/>
    <xf numFmtId="166" fontId="5" fillId="0" borderId="0" applyFill="0" applyBorder="0" applyAlignment="0"/>
    <xf numFmtId="166" fontId="5" fillId="0" borderId="0" applyFill="0" applyBorder="0" applyAlignment="0"/>
    <xf numFmtId="166" fontId="5" fillId="0" borderId="0" applyFill="0" applyBorder="0" applyAlignment="0"/>
    <xf numFmtId="173" fontId="17" fillId="0" borderId="0" applyFill="0" applyBorder="0" applyAlignment="0"/>
    <xf numFmtId="173" fontId="5" fillId="0" borderId="0" applyFill="0" applyBorder="0" applyAlignment="0"/>
    <xf numFmtId="173" fontId="5" fillId="0" borderId="0" applyFill="0" applyBorder="0" applyAlignment="0"/>
    <xf numFmtId="173" fontId="5" fillId="0" borderId="0" applyFill="0" applyBorder="0" applyAlignment="0"/>
    <xf numFmtId="173" fontId="5" fillId="0" borderId="0" applyFill="0" applyBorder="0" applyAlignment="0"/>
    <xf numFmtId="173" fontId="5" fillId="0" borderId="0" applyFill="0" applyBorder="0" applyAlignment="0"/>
    <xf numFmtId="173" fontId="5" fillId="0" borderId="0" applyFill="0" applyBorder="0" applyAlignment="0"/>
    <xf numFmtId="173" fontId="5" fillId="0" borderId="0" applyFill="0" applyBorder="0" applyAlignment="0"/>
    <xf numFmtId="173" fontId="5" fillId="0" borderId="0" applyFill="0" applyBorder="0" applyAlignment="0"/>
    <xf numFmtId="173" fontId="5" fillId="0" borderId="0" applyFill="0" applyBorder="0" applyAlignment="0"/>
    <xf numFmtId="173" fontId="5" fillId="0" borderId="0" applyFill="0" applyBorder="0" applyAlignment="0"/>
    <xf numFmtId="173" fontId="18" fillId="0" borderId="0" applyFill="0" applyBorder="0" applyAlignment="0"/>
    <xf numFmtId="173" fontId="5" fillId="0" borderId="0" applyFill="0" applyBorder="0" applyAlignment="0"/>
    <xf numFmtId="173" fontId="5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5" fillId="0" borderId="0" applyFill="0" applyBorder="0" applyAlignment="0"/>
    <xf numFmtId="173" fontId="5" fillId="0" borderId="0" applyFill="0" applyBorder="0" applyAlignment="0"/>
    <xf numFmtId="173" fontId="5" fillId="0" borderId="0" applyFill="0" applyBorder="0" applyAlignment="0"/>
    <xf numFmtId="173" fontId="5" fillId="0" borderId="0" applyFill="0" applyBorder="0" applyAlignment="0"/>
    <xf numFmtId="166" fontId="17" fillId="0" borderId="0" applyFill="0" applyBorder="0" applyAlignment="0"/>
    <xf numFmtId="166" fontId="5" fillId="0" borderId="0" applyFill="0" applyBorder="0" applyAlignment="0"/>
    <xf numFmtId="166" fontId="5" fillId="0" borderId="0" applyFill="0" applyBorder="0" applyAlignment="0"/>
    <xf numFmtId="166" fontId="5" fillId="0" borderId="0" applyFill="0" applyBorder="0" applyAlignment="0"/>
    <xf numFmtId="166" fontId="5" fillId="0" borderId="0" applyFill="0" applyBorder="0" applyAlignment="0"/>
    <xf numFmtId="166" fontId="5" fillId="0" borderId="0" applyFill="0" applyBorder="0" applyAlignment="0"/>
    <xf numFmtId="166" fontId="5" fillId="0" borderId="0" applyFill="0" applyBorder="0" applyAlignment="0"/>
    <xf numFmtId="166" fontId="5" fillId="0" borderId="0" applyFill="0" applyBorder="0" applyAlignment="0"/>
    <xf numFmtId="166" fontId="5" fillId="0" borderId="0" applyFill="0" applyBorder="0" applyAlignment="0"/>
    <xf numFmtId="166" fontId="5" fillId="0" borderId="0" applyFill="0" applyBorder="0" applyAlignment="0"/>
    <xf numFmtId="166" fontId="5" fillId="0" borderId="0" applyFill="0" applyBorder="0" applyAlignment="0"/>
    <xf numFmtId="166" fontId="18" fillId="0" borderId="0" applyFill="0" applyBorder="0" applyAlignment="0"/>
    <xf numFmtId="166" fontId="5" fillId="0" borderId="0" applyFill="0" applyBorder="0" applyAlignment="0"/>
    <xf numFmtId="166" fontId="5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5" fillId="0" borderId="0" applyFill="0" applyBorder="0" applyAlignment="0"/>
    <xf numFmtId="166" fontId="5" fillId="0" borderId="0" applyFill="0" applyBorder="0" applyAlignment="0"/>
    <xf numFmtId="166" fontId="5" fillId="0" borderId="0" applyFill="0" applyBorder="0" applyAlignment="0"/>
    <xf numFmtId="166" fontId="5" fillId="0" borderId="0" applyFill="0" applyBorder="0" applyAlignment="0"/>
    <xf numFmtId="177" fontId="17" fillId="0" borderId="0" applyFill="0" applyBorder="0" applyAlignment="0"/>
    <xf numFmtId="177" fontId="5" fillId="0" borderId="0" applyFill="0" applyBorder="0" applyAlignment="0"/>
    <xf numFmtId="177" fontId="5" fillId="0" borderId="0" applyFill="0" applyBorder="0" applyAlignment="0"/>
    <xf numFmtId="177" fontId="5" fillId="0" borderId="0" applyFill="0" applyBorder="0" applyAlignment="0"/>
    <xf numFmtId="177" fontId="5" fillId="0" borderId="0" applyFill="0" applyBorder="0" applyAlignment="0"/>
    <xf numFmtId="177" fontId="5" fillId="0" borderId="0" applyFill="0" applyBorder="0" applyAlignment="0"/>
    <xf numFmtId="177" fontId="5" fillId="0" borderId="0" applyFill="0" applyBorder="0" applyAlignment="0"/>
    <xf numFmtId="177" fontId="5" fillId="0" borderId="0" applyFill="0" applyBorder="0" applyAlignment="0"/>
    <xf numFmtId="177" fontId="5" fillId="0" borderId="0" applyFill="0" applyBorder="0" applyAlignment="0"/>
    <xf numFmtId="177" fontId="5" fillId="0" borderId="0" applyFill="0" applyBorder="0" applyAlignment="0"/>
    <xf numFmtId="177" fontId="5" fillId="0" borderId="0" applyFill="0" applyBorder="0" applyAlignment="0"/>
    <xf numFmtId="177" fontId="18" fillId="0" borderId="0" applyFill="0" applyBorder="0" applyAlignment="0"/>
    <xf numFmtId="177" fontId="5" fillId="0" borderId="0" applyFill="0" applyBorder="0" applyAlignment="0"/>
    <xf numFmtId="177" fontId="5" fillId="0" borderId="0" applyFill="0" applyBorder="0" applyAlignment="0"/>
    <xf numFmtId="177" fontId="18" fillId="0" borderId="0" applyFill="0" applyBorder="0" applyAlignment="0"/>
    <xf numFmtId="177" fontId="18" fillId="0" borderId="0" applyFill="0" applyBorder="0" applyAlignment="0"/>
    <xf numFmtId="177" fontId="18" fillId="0" borderId="0" applyFill="0" applyBorder="0" applyAlignment="0"/>
    <xf numFmtId="177" fontId="5" fillId="0" borderId="0" applyFill="0" applyBorder="0" applyAlignment="0"/>
    <xf numFmtId="177" fontId="5" fillId="0" borderId="0" applyFill="0" applyBorder="0" applyAlignment="0"/>
    <xf numFmtId="177" fontId="5" fillId="0" borderId="0" applyFill="0" applyBorder="0" applyAlignment="0"/>
    <xf numFmtId="177" fontId="5" fillId="0" borderId="0" applyFill="0" applyBorder="0" applyAlignment="0"/>
    <xf numFmtId="173" fontId="17" fillId="0" borderId="0" applyFill="0" applyBorder="0" applyAlignment="0"/>
    <xf numFmtId="173" fontId="5" fillId="0" borderId="0" applyFill="0" applyBorder="0" applyAlignment="0"/>
    <xf numFmtId="173" fontId="5" fillId="0" borderId="0" applyFill="0" applyBorder="0" applyAlignment="0"/>
    <xf numFmtId="173" fontId="5" fillId="0" borderId="0" applyFill="0" applyBorder="0" applyAlignment="0"/>
    <xf numFmtId="173" fontId="5" fillId="0" borderId="0" applyFill="0" applyBorder="0" applyAlignment="0"/>
    <xf numFmtId="173" fontId="5" fillId="0" borderId="0" applyFill="0" applyBorder="0" applyAlignment="0"/>
    <xf numFmtId="173" fontId="5" fillId="0" borderId="0" applyFill="0" applyBorder="0" applyAlignment="0"/>
    <xf numFmtId="173" fontId="5" fillId="0" borderId="0" applyFill="0" applyBorder="0" applyAlignment="0"/>
    <xf numFmtId="173" fontId="5" fillId="0" borderId="0" applyFill="0" applyBorder="0" applyAlignment="0"/>
    <xf numFmtId="173" fontId="5" fillId="0" borderId="0" applyFill="0" applyBorder="0" applyAlignment="0"/>
    <xf numFmtId="173" fontId="5" fillId="0" borderId="0" applyFill="0" applyBorder="0" applyAlignment="0"/>
    <xf numFmtId="173" fontId="18" fillId="0" borderId="0" applyFill="0" applyBorder="0" applyAlignment="0"/>
    <xf numFmtId="173" fontId="5" fillId="0" borderId="0" applyFill="0" applyBorder="0" applyAlignment="0"/>
    <xf numFmtId="173" fontId="5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5" fillId="0" borderId="0" applyFill="0" applyBorder="0" applyAlignment="0"/>
    <xf numFmtId="173" fontId="5" fillId="0" borderId="0" applyFill="0" applyBorder="0" applyAlignment="0"/>
    <xf numFmtId="173" fontId="5" fillId="0" borderId="0" applyFill="0" applyBorder="0" applyAlignment="0"/>
    <xf numFmtId="173" fontId="5" fillId="0" borderId="0" applyFill="0" applyBorder="0" applyAlignment="0"/>
    <xf numFmtId="182" fontId="1" fillId="0" borderId="0" applyFon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179" fontId="22" fillId="0" borderId="0">
      <protection locked="0"/>
    </xf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38" fontId="27" fillId="22" borderId="0" applyNumberFormat="0" applyBorder="0" applyAlignment="0" applyProtection="0"/>
    <xf numFmtId="38" fontId="28" fillId="22" borderId="0" applyNumberFormat="0" applyBorder="0" applyAlignment="0" applyProtection="0"/>
    <xf numFmtId="38" fontId="28" fillId="22" borderId="0" applyNumberFormat="0" applyBorder="0" applyAlignment="0" applyProtection="0"/>
    <xf numFmtId="38" fontId="28" fillId="22" borderId="0" applyNumberFormat="0" applyBorder="0" applyAlignment="0" applyProtection="0"/>
    <xf numFmtId="38" fontId="28" fillId="22" borderId="0" applyNumberFormat="0" applyBorder="0" applyAlignment="0" applyProtection="0"/>
    <xf numFmtId="0" fontId="29" fillId="0" borderId="0">
      <alignment horizontal="left"/>
    </xf>
    <xf numFmtId="0" fontId="30" fillId="0" borderId="4" applyNumberFormat="0" applyAlignment="0" applyProtection="0">
      <alignment horizontal="left" vertical="center"/>
    </xf>
    <xf numFmtId="0" fontId="30" fillId="0" borderId="5">
      <alignment horizontal="left" vertical="center"/>
    </xf>
    <xf numFmtId="0" fontId="31" fillId="0" borderId="6" applyNumberFormat="0" applyFill="0" applyAlignment="0" applyProtection="0"/>
    <xf numFmtId="0" fontId="31" fillId="0" borderId="6" applyNumberFormat="0" applyFill="0" applyAlignment="0" applyProtection="0"/>
    <xf numFmtId="0" fontId="31" fillId="0" borderId="6" applyNumberFormat="0" applyFill="0" applyAlignment="0" applyProtection="0"/>
    <xf numFmtId="0" fontId="31" fillId="0" borderId="6" applyNumberFormat="0" applyFill="0" applyAlignment="0" applyProtection="0"/>
    <xf numFmtId="0" fontId="31" fillId="0" borderId="6" applyNumberFormat="0" applyFill="0" applyAlignment="0" applyProtection="0"/>
    <xf numFmtId="0" fontId="32" fillId="0" borderId="7" applyNumberFormat="0" applyFill="0" applyAlignment="0" applyProtection="0"/>
    <xf numFmtId="0" fontId="32" fillId="0" borderId="7" applyNumberFormat="0" applyFill="0" applyAlignment="0" applyProtection="0"/>
    <xf numFmtId="0" fontId="32" fillId="0" borderId="7" applyNumberFormat="0" applyFill="0" applyAlignment="0" applyProtection="0"/>
    <xf numFmtId="0" fontId="32" fillId="0" borderId="7" applyNumberFormat="0" applyFill="0" applyAlignment="0" applyProtection="0"/>
    <xf numFmtId="0" fontId="32" fillId="0" borderId="7" applyNumberFormat="0" applyFill="0" applyAlignment="0" applyProtection="0"/>
    <xf numFmtId="0" fontId="33" fillId="0" borderId="8" applyNumberFormat="0" applyFill="0" applyAlignment="0" applyProtection="0"/>
    <xf numFmtId="0" fontId="33" fillId="0" borderId="8" applyNumberFormat="0" applyFill="0" applyAlignment="0" applyProtection="0"/>
    <xf numFmtId="0" fontId="33" fillId="0" borderId="8" applyNumberFormat="0" applyFill="0" applyAlignment="0" applyProtection="0"/>
    <xf numFmtId="0" fontId="33" fillId="0" borderId="8" applyNumberFormat="0" applyFill="0" applyAlignment="0" applyProtection="0"/>
    <xf numFmtId="0" fontId="33" fillId="0" borderId="8" applyNumberFormat="0" applyFill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10" fontId="27" fillId="23" borderId="9" applyNumberFormat="0" applyBorder="0" applyAlignment="0" applyProtection="0"/>
    <xf numFmtId="10" fontId="28" fillId="23" borderId="9" applyNumberFormat="0" applyBorder="0" applyAlignment="0" applyProtection="0"/>
    <xf numFmtId="10" fontId="28" fillId="23" borderId="9" applyNumberFormat="0" applyBorder="0" applyAlignment="0" applyProtection="0"/>
    <xf numFmtId="10" fontId="28" fillId="23" borderId="9" applyNumberFormat="0" applyBorder="0" applyAlignment="0" applyProtection="0"/>
    <xf numFmtId="10" fontId="28" fillId="23" borderId="9" applyNumberFormat="0" applyBorder="0" applyAlignment="0" applyProtection="0"/>
    <xf numFmtId="0" fontId="34" fillId="7" borderId="2" applyNumberFormat="0" applyAlignment="0" applyProtection="0"/>
    <xf numFmtId="0" fontId="34" fillId="7" borderId="2" applyNumberFormat="0" applyAlignment="0" applyProtection="0"/>
    <xf numFmtId="0" fontId="34" fillId="7" borderId="2" applyNumberFormat="0" applyAlignment="0" applyProtection="0"/>
    <xf numFmtId="0" fontId="34" fillId="7" borderId="2" applyNumberFormat="0" applyAlignment="0" applyProtection="0"/>
    <xf numFmtId="0" fontId="34" fillId="7" borderId="2" applyNumberFormat="0" applyAlignment="0" applyProtection="0"/>
    <xf numFmtId="0" fontId="35" fillId="0" borderId="0"/>
    <xf numFmtId="183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3" fillId="0" borderId="0"/>
    <xf numFmtId="166" fontId="17" fillId="0" borderId="0" applyFill="0" applyBorder="0" applyAlignment="0"/>
    <xf numFmtId="166" fontId="5" fillId="0" borderId="0" applyFill="0" applyBorder="0" applyAlignment="0"/>
    <xf numFmtId="166" fontId="5" fillId="0" borderId="0" applyFill="0" applyBorder="0" applyAlignment="0"/>
    <xf numFmtId="166" fontId="5" fillId="0" borderId="0" applyFill="0" applyBorder="0" applyAlignment="0"/>
    <xf numFmtId="166" fontId="5" fillId="0" borderId="0" applyFill="0" applyBorder="0" applyAlignment="0"/>
    <xf numFmtId="166" fontId="5" fillId="0" borderId="0" applyFill="0" applyBorder="0" applyAlignment="0"/>
    <xf numFmtId="166" fontId="5" fillId="0" borderId="0" applyFill="0" applyBorder="0" applyAlignment="0"/>
    <xf numFmtId="166" fontId="5" fillId="0" borderId="0" applyFill="0" applyBorder="0" applyAlignment="0"/>
    <xf numFmtId="166" fontId="5" fillId="0" borderId="0" applyFill="0" applyBorder="0" applyAlignment="0"/>
    <xf numFmtId="166" fontId="5" fillId="0" borderId="0" applyFill="0" applyBorder="0" applyAlignment="0"/>
    <xf numFmtId="166" fontId="5" fillId="0" borderId="0" applyFill="0" applyBorder="0" applyAlignment="0"/>
    <xf numFmtId="166" fontId="18" fillId="0" borderId="0" applyFill="0" applyBorder="0" applyAlignment="0"/>
    <xf numFmtId="166" fontId="5" fillId="0" borderId="0" applyFill="0" applyBorder="0" applyAlignment="0"/>
    <xf numFmtId="166" fontId="5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5" fillId="0" borderId="0" applyFill="0" applyBorder="0" applyAlignment="0"/>
    <xf numFmtId="166" fontId="5" fillId="0" borderId="0" applyFill="0" applyBorder="0" applyAlignment="0"/>
    <xf numFmtId="166" fontId="5" fillId="0" borderId="0" applyFill="0" applyBorder="0" applyAlignment="0"/>
    <xf numFmtId="166" fontId="5" fillId="0" borderId="0" applyFill="0" applyBorder="0" applyAlignment="0"/>
    <xf numFmtId="173" fontId="17" fillId="0" borderId="0" applyFill="0" applyBorder="0" applyAlignment="0"/>
    <xf numFmtId="173" fontId="5" fillId="0" borderId="0" applyFill="0" applyBorder="0" applyAlignment="0"/>
    <xf numFmtId="173" fontId="5" fillId="0" borderId="0" applyFill="0" applyBorder="0" applyAlignment="0"/>
    <xf numFmtId="173" fontId="5" fillId="0" borderId="0" applyFill="0" applyBorder="0" applyAlignment="0"/>
    <xf numFmtId="173" fontId="5" fillId="0" borderId="0" applyFill="0" applyBorder="0" applyAlignment="0"/>
    <xf numFmtId="173" fontId="5" fillId="0" borderId="0" applyFill="0" applyBorder="0" applyAlignment="0"/>
    <xf numFmtId="173" fontId="5" fillId="0" borderId="0" applyFill="0" applyBorder="0" applyAlignment="0"/>
    <xf numFmtId="173" fontId="5" fillId="0" borderId="0" applyFill="0" applyBorder="0" applyAlignment="0"/>
    <xf numFmtId="173" fontId="5" fillId="0" borderId="0" applyFill="0" applyBorder="0" applyAlignment="0"/>
    <xf numFmtId="173" fontId="5" fillId="0" borderId="0" applyFill="0" applyBorder="0" applyAlignment="0"/>
    <xf numFmtId="173" fontId="5" fillId="0" borderId="0" applyFill="0" applyBorder="0" applyAlignment="0"/>
    <xf numFmtId="173" fontId="18" fillId="0" borderId="0" applyFill="0" applyBorder="0" applyAlignment="0"/>
    <xf numFmtId="173" fontId="5" fillId="0" borderId="0" applyFill="0" applyBorder="0" applyAlignment="0"/>
    <xf numFmtId="173" fontId="5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5" fillId="0" borderId="0" applyFill="0" applyBorder="0" applyAlignment="0"/>
    <xf numFmtId="173" fontId="5" fillId="0" borderId="0" applyFill="0" applyBorder="0" applyAlignment="0"/>
    <xf numFmtId="173" fontId="5" fillId="0" borderId="0" applyFill="0" applyBorder="0" applyAlignment="0"/>
    <xf numFmtId="173" fontId="5" fillId="0" borderId="0" applyFill="0" applyBorder="0" applyAlignment="0"/>
    <xf numFmtId="166" fontId="17" fillId="0" borderId="0" applyFill="0" applyBorder="0" applyAlignment="0"/>
    <xf numFmtId="166" fontId="5" fillId="0" borderId="0" applyFill="0" applyBorder="0" applyAlignment="0"/>
    <xf numFmtId="166" fontId="5" fillId="0" borderId="0" applyFill="0" applyBorder="0" applyAlignment="0"/>
    <xf numFmtId="166" fontId="5" fillId="0" borderId="0" applyFill="0" applyBorder="0" applyAlignment="0"/>
    <xf numFmtId="166" fontId="5" fillId="0" borderId="0" applyFill="0" applyBorder="0" applyAlignment="0"/>
    <xf numFmtId="166" fontId="5" fillId="0" borderId="0" applyFill="0" applyBorder="0" applyAlignment="0"/>
    <xf numFmtId="166" fontId="5" fillId="0" borderId="0" applyFill="0" applyBorder="0" applyAlignment="0"/>
    <xf numFmtId="166" fontId="5" fillId="0" borderId="0" applyFill="0" applyBorder="0" applyAlignment="0"/>
    <xf numFmtId="166" fontId="5" fillId="0" borderId="0" applyFill="0" applyBorder="0" applyAlignment="0"/>
    <xf numFmtId="166" fontId="5" fillId="0" borderId="0" applyFill="0" applyBorder="0" applyAlignment="0"/>
    <xf numFmtId="166" fontId="5" fillId="0" borderId="0" applyFill="0" applyBorder="0" applyAlignment="0"/>
    <xf numFmtId="166" fontId="18" fillId="0" borderId="0" applyFill="0" applyBorder="0" applyAlignment="0"/>
    <xf numFmtId="166" fontId="5" fillId="0" borderId="0" applyFill="0" applyBorder="0" applyAlignment="0"/>
    <xf numFmtId="166" fontId="5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5" fillId="0" borderId="0" applyFill="0" applyBorder="0" applyAlignment="0"/>
    <xf numFmtId="166" fontId="5" fillId="0" borderId="0" applyFill="0" applyBorder="0" applyAlignment="0"/>
    <xf numFmtId="166" fontId="5" fillId="0" borderId="0" applyFill="0" applyBorder="0" applyAlignment="0"/>
    <xf numFmtId="166" fontId="5" fillId="0" borderId="0" applyFill="0" applyBorder="0" applyAlignment="0"/>
    <xf numFmtId="177" fontId="17" fillId="0" borderId="0" applyFill="0" applyBorder="0" applyAlignment="0"/>
    <xf numFmtId="177" fontId="5" fillId="0" borderId="0" applyFill="0" applyBorder="0" applyAlignment="0"/>
    <xf numFmtId="177" fontId="5" fillId="0" borderId="0" applyFill="0" applyBorder="0" applyAlignment="0"/>
    <xf numFmtId="177" fontId="5" fillId="0" borderId="0" applyFill="0" applyBorder="0" applyAlignment="0"/>
    <xf numFmtId="177" fontId="5" fillId="0" borderId="0" applyFill="0" applyBorder="0" applyAlignment="0"/>
    <xf numFmtId="177" fontId="5" fillId="0" borderId="0" applyFill="0" applyBorder="0" applyAlignment="0"/>
    <xf numFmtId="177" fontId="5" fillId="0" borderId="0" applyFill="0" applyBorder="0" applyAlignment="0"/>
    <xf numFmtId="177" fontId="5" fillId="0" borderId="0" applyFill="0" applyBorder="0" applyAlignment="0"/>
    <xf numFmtId="177" fontId="5" fillId="0" borderId="0" applyFill="0" applyBorder="0" applyAlignment="0"/>
    <xf numFmtId="177" fontId="5" fillId="0" borderId="0" applyFill="0" applyBorder="0" applyAlignment="0"/>
    <xf numFmtId="177" fontId="5" fillId="0" borderId="0" applyFill="0" applyBorder="0" applyAlignment="0"/>
    <xf numFmtId="177" fontId="18" fillId="0" borderId="0" applyFill="0" applyBorder="0" applyAlignment="0"/>
    <xf numFmtId="177" fontId="5" fillId="0" borderId="0" applyFill="0" applyBorder="0" applyAlignment="0"/>
    <xf numFmtId="177" fontId="5" fillId="0" borderId="0" applyFill="0" applyBorder="0" applyAlignment="0"/>
    <xf numFmtId="177" fontId="18" fillId="0" borderId="0" applyFill="0" applyBorder="0" applyAlignment="0"/>
    <xf numFmtId="177" fontId="18" fillId="0" borderId="0" applyFill="0" applyBorder="0" applyAlignment="0"/>
    <xf numFmtId="177" fontId="18" fillId="0" borderId="0" applyFill="0" applyBorder="0" applyAlignment="0"/>
    <xf numFmtId="177" fontId="5" fillId="0" borderId="0" applyFill="0" applyBorder="0" applyAlignment="0"/>
    <xf numFmtId="177" fontId="5" fillId="0" borderId="0" applyFill="0" applyBorder="0" applyAlignment="0"/>
    <xf numFmtId="177" fontId="5" fillId="0" borderId="0" applyFill="0" applyBorder="0" applyAlignment="0"/>
    <xf numFmtId="177" fontId="5" fillId="0" borderId="0" applyFill="0" applyBorder="0" applyAlignment="0"/>
    <xf numFmtId="173" fontId="17" fillId="0" borderId="0" applyFill="0" applyBorder="0" applyAlignment="0"/>
    <xf numFmtId="173" fontId="5" fillId="0" borderId="0" applyFill="0" applyBorder="0" applyAlignment="0"/>
    <xf numFmtId="173" fontId="5" fillId="0" borderId="0" applyFill="0" applyBorder="0" applyAlignment="0"/>
    <xf numFmtId="173" fontId="5" fillId="0" borderId="0" applyFill="0" applyBorder="0" applyAlignment="0"/>
    <xf numFmtId="173" fontId="5" fillId="0" borderId="0" applyFill="0" applyBorder="0" applyAlignment="0"/>
    <xf numFmtId="173" fontId="5" fillId="0" borderId="0" applyFill="0" applyBorder="0" applyAlignment="0"/>
    <xf numFmtId="173" fontId="5" fillId="0" borderId="0" applyFill="0" applyBorder="0" applyAlignment="0"/>
    <xf numFmtId="173" fontId="5" fillId="0" borderId="0" applyFill="0" applyBorder="0" applyAlignment="0"/>
    <xf numFmtId="173" fontId="5" fillId="0" borderId="0" applyFill="0" applyBorder="0" applyAlignment="0"/>
    <xf numFmtId="173" fontId="5" fillId="0" borderId="0" applyFill="0" applyBorder="0" applyAlignment="0"/>
    <xf numFmtId="173" fontId="5" fillId="0" borderId="0" applyFill="0" applyBorder="0" applyAlignment="0"/>
    <xf numFmtId="173" fontId="18" fillId="0" borderId="0" applyFill="0" applyBorder="0" applyAlignment="0"/>
    <xf numFmtId="173" fontId="5" fillId="0" borderId="0" applyFill="0" applyBorder="0" applyAlignment="0"/>
    <xf numFmtId="173" fontId="5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5" fillId="0" borderId="0" applyFill="0" applyBorder="0" applyAlignment="0"/>
    <xf numFmtId="173" fontId="5" fillId="0" borderId="0" applyFill="0" applyBorder="0" applyAlignment="0"/>
    <xf numFmtId="173" fontId="5" fillId="0" borderId="0" applyFill="0" applyBorder="0" applyAlignment="0"/>
    <xf numFmtId="173" fontId="5" fillId="0" borderId="0" applyFill="0" applyBorder="0" applyAlignment="0"/>
    <xf numFmtId="0" fontId="36" fillId="0" borderId="10" applyNumberFormat="0" applyFill="0" applyAlignment="0" applyProtection="0"/>
    <xf numFmtId="0" fontId="36" fillId="0" borderId="10" applyNumberFormat="0" applyFill="0" applyAlignment="0" applyProtection="0"/>
    <xf numFmtId="0" fontId="36" fillId="0" borderId="10" applyNumberFormat="0" applyFill="0" applyAlignment="0" applyProtection="0"/>
    <xf numFmtId="0" fontId="36" fillId="0" borderId="10" applyNumberFormat="0" applyFill="0" applyAlignment="0" applyProtection="0"/>
    <xf numFmtId="0" fontId="36" fillId="0" borderId="10" applyNumberFormat="0" applyFill="0" applyAlignment="0" applyProtection="0"/>
    <xf numFmtId="0" fontId="37" fillId="0" borderId="11"/>
    <xf numFmtId="165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172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53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53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1" fillId="0" borderId="0"/>
    <xf numFmtId="0" fontId="53" fillId="0" borderId="0"/>
    <xf numFmtId="0" fontId="53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1" fillId="0" borderId="0"/>
    <xf numFmtId="0" fontId="53" fillId="0" borderId="0"/>
    <xf numFmtId="0" fontId="53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1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1" fillId="0" borderId="0"/>
    <xf numFmtId="0" fontId="53" fillId="0" borderId="0"/>
    <xf numFmtId="0" fontId="53" fillId="0" borderId="0"/>
    <xf numFmtId="0" fontId="53" fillId="0" borderId="0"/>
    <xf numFmtId="0" fontId="1" fillId="0" borderId="0"/>
    <xf numFmtId="0" fontId="1" fillId="0" borderId="0"/>
    <xf numFmtId="0" fontId="11" fillId="25" borderId="12" applyNumberFormat="0" applyFont="0" applyAlignment="0" applyProtection="0"/>
    <xf numFmtId="0" fontId="11" fillId="25" borderId="12" applyNumberFormat="0" applyFont="0" applyAlignment="0" applyProtection="0"/>
    <xf numFmtId="0" fontId="11" fillId="25" borderId="12" applyNumberFormat="0" applyFont="0" applyAlignment="0" applyProtection="0"/>
    <xf numFmtId="0" fontId="11" fillId="25" borderId="12" applyNumberFormat="0" applyFont="0" applyAlignment="0" applyProtection="0"/>
    <xf numFmtId="0" fontId="11" fillId="25" borderId="12" applyNumberFormat="0" applyFont="0" applyAlignment="0" applyProtection="0"/>
    <xf numFmtId="0" fontId="11" fillId="25" borderId="12" applyNumberFormat="0" applyFont="0" applyAlignment="0" applyProtection="0"/>
    <xf numFmtId="0" fontId="11" fillId="25" borderId="12" applyNumberFormat="0" applyFont="0" applyAlignment="0" applyProtection="0"/>
    <xf numFmtId="0" fontId="11" fillId="25" borderId="12" applyNumberFormat="0" applyFont="0" applyAlignment="0" applyProtection="0"/>
    <xf numFmtId="0" fontId="11" fillId="25" borderId="12" applyNumberFormat="0" applyFont="0" applyAlignment="0" applyProtection="0"/>
    <xf numFmtId="0" fontId="11" fillId="25" borderId="12" applyNumberFormat="0" applyFont="0" applyAlignment="0" applyProtection="0"/>
    <xf numFmtId="0" fontId="11" fillId="25" borderId="12" applyNumberFormat="0" applyFont="0" applyAlignment="0" applyProtection="0"/>
    <xf numFmtId="0" fontId="11" fillId="25" borderId="12" applyNumberFormat="0" applyFont="0" applyAlignment="0" applyProtection="0"/>
    <xf numFmtId="0" fontId="11" fillId="25" borderId="12" applyNumberFormat="0" applyFont="0" applyAlignment="0" applyProtection="0"/>
    <xf numFmtId="0" fontId="11" fillId="25" borderId="12" applyNumberFormat="0" applyFont="0" applyAlignment="0" applyProtection="0"/>
    <xf numFmtId="0" fontId="11" fillId="25" borderId="12" applyNumberFormat="0" applyFont="0" applyAlignment="0" applyProtection="0"/>
    <xf numFmtId="0" fontId="11" fillId="25" borderId="12" applyNumberFormat="0" applyFont="0" applyAlignment="0" applyProtection="0"/>
    <xf numFmtId="0" fontId="11" fillId="25" borderId="12" applyNumberFormat="0" applyFont="0" applyAlignment="0" applyProtection="0"/>
    <xf numFmtId="0" fontId="11" fillId="25" borderId="12" applyNumberFormat="0" applyFont="0" applyAlignment="0" applyProtection="0"/>
    <xf numFmtId="0" fontId="11" fillId="25" borderId="12" applyNumberFormat="0" applyFont="0" applyAlignment="0" applyProtection="0"/>
    <xf numFmtId="0" fontId="11" fillId="25" borderId="12" applyNumberFormat="0" applyFont="0" applyAlignment="0" applyProtection="0"/>
    <xf numFmtId="0" fontId="11" fillId="25" borderId="12" applyNumberFormat="0" applyFont="0" applyAlignment="0" applyProtection="0"/>
    <xf numFmtId="0" fontId="11" fillId="25" borderId="12" applyNumberFormat="0" applyFont="0" applyAlignment="0" applyProtection="0"/>
    <xf numFmtId="0" fontId="11" fillId="25" borderId="12" applyNumberFormat="0" applyFont="0" applyAlignment="0" applyProtection="0"/>
    <xf numFmtId="0" fontId="11" fillId="25" borderId="12" applyNumberFormat="0" applyFont="0" applyAlignment="0" applyProtection="0"/>
    <xf numFmtId="0" fontId="11" fillId="25" borderId="12" applyNumberFormat="0" applyFont="0" applyAlignment="0" applyProtection="0"/>
    <xf numFmtId="0" fontId="11" fillId="25" borderId="12" applyNumberFormat="0" applyFont="0" applyAlignment="0" applyProtection="0"/>
    <xf numFmtId="0" fontId="11" fillId="25" borderId="12" applyNumberFormat="0" applyFont="0" applyAlignment="0" applyProtection="0"/>
    <xf numFmtId="0" fontId="11" fillId="25" borderId="12" applyNumberFormat="0" applyFont="0" applyAlignment="0" applyProtection="0"/>
    <xf numFmtId="0" fontId="11" fillId="25" borderId="12" applyNumberFormat="0" applyFont="0" applyAlignment="0" applyProtection="0"/>
    <xf numFmtId="0" fontId="11" fillId="25" borderId="12" applyNumberFormat="0" applyFont="0" applyAlignment="0" applyProtection="0"/>
    <xf numFmtId="0" fontId="11" fillId="25" borderId="12" applyNumberFormat="0" applyFont="0" applyAlignment="0" applyProtection="0"/>
    <xf numFmtId="0" fontId="11" fillId="25" borderId="12" applyNumberFormat="0" applyFont="0" applyAlignment="0" applyProtection="0"/>
    <xf numFmtId="0" fontId="1" fillId="25" borderId="12" applyNumberFormat="0" applyFont="0" applyAlignment="0" applyProtection="0"/>
    <xf numFmtId="0" fontId="39" fillId="20" borderId="13" applyNumberFormat="0" applyAlignment="0" applyProtection="0"/>
    <xf numFmtId="0" fontId="39" fillId="20" borderId="13" applyNumberFormat="0" applyAlignment="0" applyProtection="0"/>
    <xf numFmtId="0" fontId="39" fillId="20" borderId="13" applyNumberFormat="0" applyAlignment="0" applyProtection="0"/>
    <xf numFmtId="0" fontId="39" fillId="20" borderId="13" applyNumberFormat="0" applyAlignment="0" applyProtection="0"/>
    <xf numFmtId="0" fontId="39" fillId="20" borderId="13" applyNumberFormat="0" applyAlignment="0" applyProtection="0"/>
    <xf numFmtId="9" fontId="53" fillId="0" borderId="0" applyFont="0" applyFill="0" applyBorder="0" applyAlignment="0" applyProtection="0"/>
    <xf numFmtId="176" fontId="17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7" fillId="0" borderId="0" applyFill="0" applyBorder="0" applyAlignment="0"/>
    <xf numFmtId="166" fontId="5" fillId="0" borderId="0" applyFill="0" applyBorder="0" applyAlignment="0"/>
    <xf numFmtId="166" fontId="5" fillId="0" borderId="0" applyFill="0" applyBorder="0" applyAlignment="0"/>
    <xf numFmtId="166" fontId="5" fillId="0" borderId="0" applyFill="0" applyBorder="0" applyAlignment="0"/>
    <xf numFmtId="166" fontId="5" fillId="0" borderId="0" applyFill="0" applyBorder="0" applyAlignment="0"/>
    <xf numFmtId="166" fontId="5" fillId="0" borderId="0" applyFill="0" applyBorder="0" applyAlignment="0"/>
    <xf numFmtId="166" fontId="5" fillId="0" borderId="0" applyFill="0" applyBorder="0" applyAlignment="0"/>
    <xf numFmtId="166" fontId="5" fillId="0" borderId="0" applyFill="0" applyBorder="0" applyAlignment="0"/>
    <xf numFmtId="166" fontId="5" fillId="0" borderId="0" applyFill="0" applyBorder="0" applyAlignment="0"/>
    <xf numFmtId="166" fontId="5" fillId="0" borderId="0" applyFill="0" applyBorder="0" applyAlignment="0"/>
    <xf numFmtId="166" fontId="5" fillId="0" borderId="0" applyFill="0" applyBorder="0" applyAlignment="0"/>
    <xf numFmtId="166" fontId="18" fillId="0" borderId="0" applyFill="0" applyBorder="0" applyAlignment="0"/>
    <xf numFmtId="166" fontId="5" fillId="0" borderId="0" applyFill="0" applyBorder="0" applyAlignment="0"/>
    <xf numFmtId="166" fontId="5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5" fillId="0" borderId="0" applyFill="0" applyBorder="0" applyAlignment="0"/>
    <xf numFmtId="166" fontId="5" fillId="0" borderId="0" applyFill="0" applyBorder="0" applyAlignment="0"/>
    <xf numFmtId="166" fontId="5" fillId="0" borderId="0" applyFill="0" applyBorder="0" applyAlignment="0"/>
    <xf numFmtId="166" fontId="5" fillId="0" borderId="0" applyFill="0" applyBorder="0" applyAlignment="0"/>
    <xf numFmtId="173" fontId="17" fillId="0" borderId="0" applyFill="0" applyBorder="0" applyAlignment="0"/>
    <xf numFmtId="173" fontId="5" fillId="0" borderId="0" applyFill="0" applyBorder="0" applyAlignment="0"/>
    <xf numFmtId="173" fontId="5" fillId="0" borderId="0" applyFill="0" applyBorder="0" applyAlignment="0"/>
    <xf numFmtId="173" fontId="5" fillId="0" borderId="0" applyFill="0" applyBorder="0" applyAlignment="0"/>
    <xf numFmtId="173" fontId="5" fillId="0" borderId="0" applyFill="0" applyBorder="0" applyAlignment="0"/>
    <xf numFmtId="173" fontId="5" fillId="0" borderId="0" applyFill="0" applyBorder="0" applyAlignment="0"/>
    <xf numFmtId="173" fontId="5" fillId="0" borderId="0" applyFill="0" applyBorder="0" applyAlignment="0"/>
    <xf numFmtId="173" fontId="5" fillId="0" borderId="0" applyFill="0" applyBorder="0" applyAlignment="0"/>
    <xf numFmtId="173" fontId="5" fillId="0" borderId="0" applyFill="0" applyBorder="0" applyAlignment="0"/>
    <xf numFmtId="173" fontId="5" fillId="0" borderId="0" applyFill="0" applyBorder="0" applyAlignment="0"/>
    <xf numFmtId="173" fontId="5" fillId="0" borderId="0" applyFill="0" applyBorder="0" applyAlignment="0"/>
    <xf numFmtId="173" fontId="18" fillId="0" borderId="0" applyFill="0" applyBorder="0" applyAlignment="0"/>
    <xf numFmtId="173" fontId="5" fillId="0" borderId="0" applyFill="0" applyBorder="0" applyAlignment="0"/>
    <xf numFmtId="173" fontId="5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5" fillId="0" borderId="0" applyFill="0" applyBorder="0" applyAlignment="0"/>
    <xf numFmtId="173" fontId="5" fillId="0" borderId="0" applyFill="0" applyBorder="0" applyAlignment="0"/>
    <xf numFmtId="173" fontId="5" fillId="0" borderId="0" applyFill="0" applyBorder="0" applyAlignment="0"/>
    <xf numFmtId="173" fontId="5" fillId="0" borderId="0" applyFill="0" applyBorder="0" applyAlignment="0"/>
    <xf numFmtId="166" fontId="17" fillId="0" borderId="0" applyFill="0" applyBorder="0" applyAlignment="0"/>
    <xf numFmtId="166" fontId="5" fillId="0" borderId="0" applyFill="0" applyBorder="0" applyAlignment="0"/>
    <xf numFmtId="166" fontId="5" fillId="0" borderId="0" applyFill="0" applyBorder="0" applyAlignment="0"/>
    <xf numFmtId="166" fontId="5" fillId="0" borderId="0" applyFill="0" applyBorder="0" applyAlignment="0"/>
    <xf numFmtId="166" fontId="5" fillId="0" borderId="0" applyFill="0" applyBorder="0" applyAlignment="0"/>
    <xf numFmtId="166" fontId="5" fillId="0" borderId="0" applyFill="0" applyBorder="0" applyAlignment="0"/>
    <xf numFmtId="166" fontId="5" fillId="0" borderId="0" applyFill="0" applyBorder="0" applyAlignment="0"/>
    <xf numFmtId="166" fontId="5" fillId="0" borderId="0" applyFill="0" applyBorder="0" applyAlignment="0"/>
    <xf numFmtId="166" fontId="5" fillId="0" borderId="0" applyFill="0" applyBorder="0" applyAlignment="0"/>
    <xf numFmtId="166" fontId="5" fillId="0" borderId="0" applyFill="0" applyBorder="0" applyAlignment="0"/>
    <xf numFmtId="166" fontId="5" fillId="0" borderId="0" applyFill="0" applyBorder="0" applyAlignment="0"/>
    <xf numFmtId="166" fontId="18" fillId="0" borderId="0" applyFill="0" applyBorder="0" applyAlignment="0"/>
    <xf numFmtId="166" fontId="5" fillId="0" borderId="0" applyFill="0" applyBorder="0" applyAlignment="0"/>
    <xf numFmtId="166" fontId="5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5" fillId="0" borderId="0" applyFill="0" applyBorder="0" applyAlignment="0"/>
    <xf numFmtId="166" fontId="5" fillId="0" borderId="0" applyFill="0" applyBorder="0" applyAlignment="0"/>
    <xf numFmtId="166" fontId="5" fillId="0" borderId="0" applyFill="0" applyBorder="0" applyAlignment="0"/>
    <xf numFmtId="166" fontId="5" fillId="0" borderId="0" applyFill="0" applyBorder="0" applyAlignment="0"/>
    <xf numFmtId="177" fontId="17" fillId="0" borderId="0" applyFill="0" applyBorder="0" applyAlignment="0"/>
    <xf numFmtId="177" fontId="5" fillId="0" borderId="0" applyFill="0" applyBorder="0" applyAlignment="0"/>
    <xf numFmtId="177" fontId="5" fillId="0" borderId="0" applyFill="0" applyBorder="0" applyAlignment="0"/>
    <xf numFmtId="177" fontId="5" fillId="0" borderId="0" applyFill="0" applyBorder="0" applyAlignment="0"/>
    <xf numFmtId="177" fontId="5" fillId="0" borderId="0" applyFill="0" applyBorder="0" applyAlignment="0"/>
    <xf numFmtId="177" fontId="5" fillId="0" borderId="0" applyFill="0" applyBorder="0" applyAlignment="0"/>
    <xf numFmtId="177" fontId="5" fillId="0" borderId="0" applyFill="0" applyBorder="0" applyAlignment="0"/>
    <xf numFmtId="177" fontId="5" fillId="0" borderId="0" applyFill="0" applyBorder="0" applyAlignment="0"/>
    <xf numFmtId="177" fontId="5" fillId="0" borderId="0" applyFill="0" applyBorder="0" applyAlignment="0"/>
    <xf numFmtId="177" fontId="5" fillId="0" borderId="0" applyFill="0" applyBorder="0" applyAlignment="0"/>
    <xf numFmtId="177" fontId="5" fillId="0" borderId="0" applyFill="0" applyBorder="0" applyAlignment="0"/>
    <xf numFmtId="177" fontId="18" fillId="0" borderId="0" applyFill="0" applyBorder="0" applyAlignment="0"/>
    <xf numFmtId="177" fontId="5" fillId="0" borderId="0" applyFill="0" applyBorder="0" applyAlignment="0"/>
    <xf numFmtId="177" fontId="5" fillId="0" borderId="0" applyFill="0" applyBorder="0" applyAlignment="0"/>
    <xf numFmtId="177" fontId="18" fillId="0" borderId="0" applyFill="0" applyBorder="0" applyAlignment="0"/>
    <xf numFmtId="177" fontId="18" fillId="0" borderId="0" applyFill="0" applyBorder="0" applyAlignment="0"/>
    <xf numFmtId="177" fontId="18" fillId="0" borderId="0" applyFill="0" applyBorder="0" applyAlignment="0"/>
    <xf numFmtId="177" fontId="5" fillId="0" borderId="0" applyFill="0" applyBorder="0" applyAlignment="0"/>
    <xf numFmtId="177" fontId="5" fillId="0" borderId="0" applyFill="0" applyBorder="0" applyAlignment="0"/>
    <xf numFmtId="177" fontId="5" fillId="0" borderId="0" applyFill="0" applyBorder="0" applyAlignment="0"/>
    <xf numFmtId="177" fontId="5" fillId="0" borderId="0" applyFill="0" applyBorder="0" applyAlignment="0"/>
    <xf numFmtId="173" fontId="17" fillId="0" borderId="0" applyFill="0" applyBorder="0" applyAlignment="0"/>
    <xf numFmtId="173" fontId="5" fillId="0" borderId="0" applyFill="0" applyBorder="0" applyAlignment="0"/>
    <xf numFmtId="173" fontId="5" fillId="0" borderId="0" applyFill="0" applyBorder="0" applyAlignment="0"/>
    <xf numFmtId="173" fontId="5" fillId="0" borderId="0" applyFill="0" applyBorder="0" applyAlignment="0"/>
    <xf numFmtId="173" fontId="5" fillId="0" borderId="0" applyFill="0" applyBorder="0" applyAlignment="0"/>
    <xf numFmtId="173" fontId="5" fillId="0" borderId="0" applyFill="0" applyBorder="0" applyAlignment="0"/>
    <xf numFmtId="173" fontId="5" fillId="0" borderId="0" applyFill="0" applyBorder="0" applyAlignment="0"/>
    <xf numFmtId="173" fontId="5" fillId="0" borderId="0" applyFill="0" applyBorder="0" applyAlignment="0"/>
    <xf numFmtId="173" fontId="5" fillId="0" borderId="0" applyFill="0" applyBorder="0" applyAlignment="0"/>
    <xf numFmtId="173" fontId="5" fillId="0" borderId="0" applyFill="0" applyBorder="0" applyAlignment="0"/>
    <xf numFmtId="173" fontId="5" fillId="0" borderId="0" applyFill="0" applyBorder="0" applyAlignment="0"/>
    <xf numFmtId="173" fontId="18" fillId="0" borderId="0" applyFill="0" applyBorder="0" applyAlignment="0"/>
    <xf numFmtId="173" fontId="5" fillId="0" borderId="0" applyFill="0" applyBorder="0" applyAlignment="0"/>
    <xf numFmtId="173" fontId="5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5" fillId="0" borderId="0" applyFill="0" applyBorder="0" applyAlignment="0"/>
    <xf numFmtId="173" fontId="5" fillId="0" borderId="0" applyFill="0" applyBorder="0" applyAlignment="0"/>
    <xf numFmtId="173" fontId="5" fillId="0" borderId="0" applyFill="0" applyBorder="0" applyAlignment="0"/>
    <xf numFmtId="173" fontId="5" fillId="0" borderId="0" applyFill="0" applyBorder="0" applyAlignment="0"/>
    <xf numFmtId="187" fontId="1" fillId="0" borderId="0" applyFont="0" applyFill="0" applyBorder="0" applyAlignment="0" applyProtection="0"/>
    <xf numFmtId="0" fontId="40" fillId="0" borderId="0" applyNumberFormat="0" applyFont="0" applyFill="0" applyBorder="0" applyAlignment="0" applyProtection="0">
      <alignment horizontal="left"/>
    </xf>
    <xf numFmtId="15" fontId="40" fillId="0" borderId="0" applyFont="0" applyFill="0" applyBorder="0" applyAlignment="0" applyProtection="0"/>
    <xf numFmtId="4" fontId="40" fillId="0" borderId="0" applyFont="0" applyFill="0" applyBorder="0" applyAlignment="0" applyProtection="0"/>
    <xf numFmtId="0" fontId="15" fillId="0" borderId="11">
      <alignment horizontal="center"/>
    </xf>
    <xf numFmtId="3" fontId="40" fillId="0" borderId="0" applyFont="0" applyFill="0" applyBorder="0" applyAlignment="0" applyProtection="0"/>
    <xf numFmtId="0" fontId="40" fillId="26" borderId="0" applyNumberFormat="0" applyFont="0" applyBorder="0" applyAlignment="0" applyProtection="0"/>
    <xf numFmtId="0" fontId="41" fillId="0" borderId="0"/>
    <xf numFmtId="188" fontId="42" fillId="0" borderId="0"/>
    <xf numFmtId="178" fontId="1" fillId="0" borderId="0">
      <alignment textRotation="255"/>
    </xf>
    <xf numFmtId="0" fontId="1" fillId="0" borderId="0"/>
    <xf numFmtId="0" fontId="41" fillId="0" borderId="0"/>
    <xf numFmtId="0" fontId="37" fillId="0" borderId="0"/>
    <xf numFmtId="0" fontId="30" fillId="23" borderId="14">
      <alignment horizontal="center"/>
    </xf>
    <xf numFmtId="0" fontId="9" fillId="0" borderId="15"/>
    <xf numFmtId="0" fontId="43" fillId="27" borderId="14">
      <alignment horizontal="center"/>
    </xf>
    <xf numFmtId="0" fontId="30" fillId="23" borderId="15"/>
    <xf numFmtId="49" fontId="24" fillId="0" borderId="0" applyFill="0" applyBorder="0" applyAlignment="0"/>
    <xf numFmtId="49" fontId="24" fillId="0" borderId="0" applyFill="0" applyBorder="0" applyAlignment="0"/>
    <xf numFmtId="49" fontId="24" fillId="0" borderId="0" applyFill="0" applyBorder="0" applyAlignment="0"/>
    <xf numFmtId="49" fontId="24" fillId="0" borderId="0" applyFill="0" applyBorder="0" applyAlignment="0"/>
    <xf numFmtId="49" fontId="24" fillId="0" borderId="0" applyFill="0" applyBorder="0" applyAlignment="0"/>
    <xf numFmtId="49" fontId="24" fillId="0" borderId="0" applyFill="0" applyBorder="0" applyAlignment="0"/>
    <xf numFmtId="49" fontId="24" fillId="0" borderId="0" applyFill="0" applyBorder="0" applyAlignment="0"/>
    <xf numFmtId="49" fontId="24" fillId="0" borderId="0" applyFill="0" applyBorder="0" applyAlignment="0"/>
    <xf numFmtId="49" fontId="24" fillId="0" borderId="0" applyFill="0" applyBorder="0" applyAlignment="0"/>
    <xf numFmtId="49" fontId="24" fillId="0" borderId="0" applyFill="0" applyBorder="0" applyAlignment="0"/>
    <xf numFmtId="49" fontId="24" fillId="0" borderId="0" applyFill="0" applyBorder="0" applyAlignment="0"/>
    <xf numFmtId="49" fontId="24" fillId="0" borderId="0" applyFill="0" applyBorder="0" applyAlignment="0"/>
    <xf numFmtId="49" fontId="24" fillId="0" borderId="0" applyFill="0" applyBorder="0" applyAlignment="0"/>
    <xf numFmtId="49" fontId="24" fillId="0" borderId="0" applyFill="0" applyBorder="0" applyAlignment="0"/>
    <xf numFmtId="49" fontId="24" fillId="0" borderId="0" applyFill="0" applyBorder="0" applyAlignment="0"/>
    <xf numFmtId="49" fontId="24" fillId="0" borderId="0" applyFill="0" applyBorder="0" applyAlignment="0"/>
    <xf numFmtId="49" fontId="24" fillId="0" borderId="0" applyFill="0" applyBorder="0" applyAlignment="0"/>
    <xf numFmtId="49" fontId="24" fillId="0" borderId="0" applyFill="0" applyBorder="0" applyAlignment="0"/>
    <xf numFmtId="49" fontId="24" fillId="0" borderId="0" applyFill="0" applyBorder="0" applyAlignment="0"/>
    <xf numFmtId="49" fontId="24" fillId="0" borderId="0" applyFill="0" applyBorder="0" applyAlignment="0"/>
    <xf numFmtId="49" fontId="24" fillId="0" borderId="0" applyFill="0" applyBorder="0" applyAlignment="0"/>
    <xf numFmtId="189" fontId="17" fillId="0" borderId="0" applyFill="0" applyBorder="0" applyAlignment="0"/>
    <xf numFmtId="189" fontId="5" fillId="0" borderId="0" applyFill="0" applyBorder="0" applyAlignment="0"/>
    <xf numFmtId="189" fontId="5" fillId="0" borderId="0" applyFill="0" applyBorder="0" applyAlignment="0"/>
    <xf numFmtId="189" fontId="5" fillId="0" borderId="0" applyFill="0" applyBorder="0" applyAlignment="0"/>
    <xf numFmtId="189" fontId="5" fillId="0" borderId="0" applyFill="0" applyBorder="0" applyAlignment="0"/>
    <xf numFmtId="189" fontId="5" fillId="0" borderId="0" applyFill="0" applyBorder="0" applyAlignment="0"/>
    <xf numFmtId="189" fontId="5" fillId="0" borderId="0" applyFill="0" applyBorder="0" applyAlignment="0"/>
    <xf numFmtId="189" fontId="5" fillId="0" borderId="0" applyFill="0" applyBorder="0" applyAlignment="0"/>
    <xf numFmtId="189" fontId="5" fillId="0" borderId="0" applyFill="0" applyBorder="0" applyAlignment="0"/>
    <xf numFmtId="189" fontId="5" fillId="0" borderId="0" applyFill="0" applyBorder="0" applyAlignment="0"/>
    <xf numFmtId="189" fontId="5" fillId="0" borderId="0" applyFill="0" applyBorder="0" applyAlignment="0"/>
    <xf numFmtId="189" fontId="18" fillId="0" borderId="0" applyFill="0" applyBorder="0" applyAlignment="0"/>
    <xf numFmtId="189" fontId="5" fillId="0" borderId="0" applyFill="0" applyBorder="0" applyAlignment="0"/>
    <xf numFmtId="189" fontId="5" fillId="0" borderId="0" applyFill="0" applyBorder="0" applyAlignment="0"/>
    <xf numFmtId="189" fontId="18" fillId="0" borderId="0" applyFill="0" applyBorder="0" applyAlignment="0"/>
    <xf numFmtId="189" fontId="18" fillId="0" borderId="0" applyFill="0" applyBorder="0" applyAlignment="0"/>
    <xf numFmtId="189" fontId="18" fillId="0" borderId="0" applyFill="0" applyBorder="0" applyAlignment="0"/>
    <xf numFmtId="189" fontId="5" fillId="0" borderId="0" applyFill="0" applyBorder="0" applyAlignment="0"/>
    <xf numFmtId="189" fontId="5" fillId="0" borderId="0" applyFill="0" applyBorder="0" applyAlignment="0"/>
    <xf numFmtId="189" fontId="5" fillId="0" borderId="0" applyFill="0" applyBorder="0" applyAlignment="0"/>
    <xf numFmtId="189" fontId="5" fillId="0" borderId="0" applyFill="0" applyBorder="0" applyAlignment="0"/>
    <xf numFmtId="190" fontId="17" fillId="0" borderId="0" applyFill="0" applyBorder="0" applyAlignment="0"/>
    <xf numFmtId="190" fontId="5" fillId="0" borderId="0" applyFill="0" applyBorder="0" applyAlignment="0"/>
    <xf numFmtId="190" fontId="5" fillId="0" borderId="0" applyFill="0" applyBorder="0" applyAlignment="0"/>
    <xf numFmtId="190" fontId="5" fillId="0" borderId="0" applyFill="0" applyBorder="0" applyAlignment="0"/>
    <xf numFmtId="190" fontId="5" fillId="0" borderId="0" applyFill="0" applyBorder="0" applyAlignment="0"/>
    <xf numFmtId="190" fontId="5" fillId="0" borderId="0" applyFill="0" applyBorder="0" applyAlignment="0"/>
    <xf numFmtId="190" fontId="5" fillId="0" borderId="0" applyFill="0" applyBorder="0" applyAlignment="0"/>
    <xf numFmtId="190" fontId="5" fillId="0" borderId="0" applyFill="0" applyBorder="0" applyAlignment="0"/>
    <xf numFmtId="190" fontId="5" fillId="0" borderId="0" applyFill="0" applyBorder="0" applyAlignment="0"/>
    <xf numFmtId="190" fontId="5" fillId="0" borderId="0" applyFill="0" applyBorder="0" applyAlignment="0"/>
    <xf numFmtId="190" fontId="5" fillId="0" borderId="0" applyFill="0" applyBorder="0" applyAlignment="0"/>
    <xf numFmtId="190" fontId="18" fillId="0" borderId="0" applyFill="0" applyBorder="0" applyAlignment="0"/>
    <xf numFmtId="190" fontId="5" fillId="0" borderId="0" applyFill="0" applyBorder="0" applyAlignment="0"/>
    <xf numFmtId="190" fontId="5" fillId="0" borderId="0" applyFill="0" applyBorder="0" applyAlignment="0"/>
    <xf numFmtId="190" fontId="18" fillId="0" borderId="0" applyFill="0" applyBorder="0" applyAlignment="0"/>
    <xf numFmtId="190" fontId="18" fillId="0" borderId="0" applyFill="0" applyBorder="0" applyAlignment="0"/>
    <xf numFmtId="190" fontId="18" fillId="0" borderId="0" applyFill="0" applyBorder="0" applyAlignment="0"/>
    <xf numFmtId="190" fontId="5" fillId="0" borderId="0" applyFill="0" applyBorder="0" applyAlignment="0"/>
    <xf numFmtId="190" fontId="5" fillId="0" borderId="0" applyFill="0" applyBorder="0" applyAlignment="0"/>
    <xf numFmtId="190" fontId="5" fillId="0" borderId="0" applyFill="0" applyBorder="0" applyAlignment="0"/>
    <xf numFmtId="190" fontId="5" fillId="0" borderId="0" applyFill="0" applyBorder="0" applyAlignment="0"/>
    <xf numFmtId="40" fontId="44" fillId="0" borderId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6" fillId="0" borderId="16" applyNumberFormat="0" applyFill="0" applyAlignment="0" applyProtection="0"/>
    <xf numFmtId="0" fontId="46" fillId="0" borderId="16" applyNumberFormat="0" applyFill="0" applyAlignment="0" applyProtection="0"/>
    <xf numFmtId="0" fontId="46" fillId="0" borderId="16" applyNumberFormat="0" applyFill="0" applyAlignment="0" applyProtection="0"/>
    <xf numFmtId="0" fontId="46" fillId="0" borderId="16" applyNumberFormat="0" applyFill="0" applyAlignment="0" applyProtection="0"/>
    <xf numFmtId="0" fontId="46" fillId="0" borderId="16" applyNumberFormat="0" applyFill="0" applyAlignment="0" applyProtection="0"/>
    <xf numFmtId="168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91" fontId="1" fillId="0" borderId="0" applyFont="0" applyFill="0" applyBorder="0" applyAlignment="0" applyProtection="0"/>
    <xf numFmtId="192" fontId="1" fillId="0" borderId="0" applyFont="0" applyFill="0" applyBorder="0" applyAlignment="0" applyProtection="0"/>
    <xf numFmtId="19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8" fillId="0" borderId="0" applyNumberFormat="0" applyFill="0" applyBorder="0" applyAlignment="0" applyProtection="0">
      <alignment vertical="top"/>
      <protection locked="0"/>
    </xf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94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95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50" fillId="0" borderId="0"/>
    <xf numFmtId="0" fontId="49" fillId="0" borderId="0"/>
    <xf numFmtId="0" fontId="1" fillId="0" borderId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51" fillId="0" borderId="0" applyNumberFormat="0" applyFill="0" applyBorder="0" applyAlignment="0">
      <protection locked="0"/>
    </xf>
    <xf numFmtId="0" fontId="52" fillId="0" borderId="0"/>
    <xf numFmtId="166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5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5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7" borderId="0" applyNumberFormat="0" applyBorder="0" applyAlignment="0" applyProtection="0"/>
    <xf numFmtId="0" fontId="59" fillId="36" borderId="0" applyNumberFormat="0" applyBorder="0" applyAlignment="0" applyProtection="0">
      <alignment vertical="center"/>
    </xf>
    <xf numFmtId="0" fontId="59" fillId="2" borderId="0" applyNumberFormat="0" applyBorder="0" applyAlignment="0" applyProtection="0">
      <alignment vertical="center"/>
    </xf>
    <xf numFmtId="0" fontId="59" fillId="7" borderId="0" applyNumberFormat="0" applyBorder="0" applyAlignment="0" applyProtection="0">
      <alignment vertical="center"/>
    </xf>
    <xf numFmtId="0" fontId="59" fillId="3" borderId="0" applyNumberFormat="0" applyBorder="0" applyAlignment="0" applyProtection="0">
      <alignment vertical="center"/>
    </xf>
    <xf numFmtId="0" fontId="59" fillId="25" borderId="0" applyNumberFormat="0" applyBorder="0" applyAlignment="0" applyProtection="0">
      <alignment vertical="center"/>
    </xf>
    <xf numFmtId="0" fontId="59" fillId="4" borderId="0" applyNumberFormat="0" applyBorder="0" applyAlignment="0" applyProtection="0">
      <alignment vertical="center"/>
    </xf>
    <xf numFmtId="0" fontId="59" fillId="36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7" borderId="0" applyNumberFormat="0" applyBorder="0" applyAlignment="0" applyProtection="0">
      <alignment vertical="center"/>
    </xf>
    <xf numFmtId="0" fontId="59" fillId="7" borderId="0" applyNumberFormat="0" applyBorder="0" applyAlignment="0" applyProtection="0">
      <alignment vertical="center"/>
    </xf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8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5" borderId="0" applyNumberFormat="0" applyBorder="0" applyAlignment="0" applyProtection="0"/>
    <xf numFmtId="0" fontId="11" fillId="8" borderId="0" applyNumberFormat="0" applyBorder="0" applyAlignment="0" applyProtection="0"/>
    <xf numFmtId="0" fontId="11" fillId="11" borderId="0" applyNumberFormat="0" applyBorder="0" applyAlignment="0" applyProtection="0"/>
    <xf numFmtId="0" fontId="59" fillId="20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9" borderId="0" applyNumberFormat="0" applyBorder="0" applyAlignment="0" applyProtection="0">
      <alignment vertical="center"/>
    </xf>
    <xf numFmtId="0" fontId="59" fillId="9" borderId="0" applyNumberFormat="0" applyBorder="0" applyAlignment="0" applyProtection="0">
      <alignment vertical="center"/>
    </xf>
    <xf numFmtId="0" fontId="59" fillId="24" borderId="0" applyNumberFormat="0" applyBorder="0" applyAlignment="0" applyProtection="0">
      <alignment vertical="center"/>
    </xf>
    <xf numFmtId="0" fontId="59" fillId="10" borderId="0" applyNumberFormat="0" applyBorder="0" applyAlignment="0" applyProtection="0">
      <alignment vertical="center"/>
    </xf>
    <xf numFmtId="0" fontId="59" fillId="20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59" fillId="7" borderId="0" applyNumberFormat="0" applyBorder="0" applyAlignment="0" applyProtection="0">
      <alignment vertical="center"/>
    </xf>
    <xf numFmtId="0" fontId="59" fillId="11" borderId="0" applyNumberFormat="0" applyBorder="0" applyAlignment="0" applyProtection="0">
      <alignment vertical="center"/>
    </xf>
    <xf numFmtId="0" fontId="12" fillId="12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60" fillId="14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0" fontId="60" fillId="14" borderId="0" applyNumberFormat="0" applyBorder="0" applyAlignment="0" applyProtection="0">
      <alignment vertical="center"/>
    </xf>
    <xf numFmtId="0" fontId="60" fillId="14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15" borderId="0" applyNumberFormat="0" applyBorder="0" applyAlignment="0" applyProtection="0">
      <alignment vertical="center"/>
    </xf>
    <xf numFmtId="49" fontId="40" fillId="0" borderId="1"/>
    <xf numFmtId="49" fontId="40" fillId="0" borderId="1"/>
    <xf numFmtId="49" fontId="40" fillId="0" borderId="1"/>
    <xf numFmtId="0" fontId="1" fillId="25" borderId="12" applyNumberFormat="0" applyFont="0" applyAlignment="0" applyProtection="0"/>
    <xf numFmtId="0" fontId="19" fillId="20" borderId="2" applyNumberFormat="0" applyAlignment="0" applyProtection="0"/>
    <xf numFmtId="164" fontId="15" fillId="0" borderId="37" applyAlignment="0" applyProtection="0"/>
    <xf numFmtId="164" fontId="15" fillId="0" borderId="37" applyAlignment="0" applyProtection="0"/>
    <xf numFmtId="164" fontId="15" fillId="0" borderId="37" applyAlignment="0" applyProtection="0"/>
    <xf numFmtId="0" fontId="26" fillId="4" borderId="0" applyNumberFormat="0" applyBorder="0" applyAlignment="0" applyProtection="0"/>
    <xf numFmtId="172" fontId="1" fillId="0" borderId="0" applyFill="0" applyBorder="0" applyAlignment="0"/>
    <xf numFmtId="199" fontId="1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5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5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5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5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4" fontId="18" fillId="0" borderId="0" applyFill="0" applyBorder="0" applyAlignment="0"/>
    <xf numFmtId="174" fontId="18" fillId="0" borderId="0" applyFill="0" applyBorder="0" applyAlignment="0"/>
    <xf numFmtId="174" fontId="18" fillId="0" borderId="0" applyFill="0" applyBorder="0" applyAlignment="0"/>
    <xf numFmtId="174" fontId="18" fillId="0" borderId="0" applyFill="0" applyBorder="0" applyAlignment="0"/>
    <xf numFmtId="174" fontId="18" fillId="0" borderId="0" applyFill="0" applyBorder="0" applyAlignment="0"/>
    <xf numFmtId="174" fontId="18" fillId="0" borderId="0" applyFill="0" applyBorder="0" applyAlignment="0"/>
    <xf numFmtId="174" fontId="18" fillId="0" borderId="0" applyFill="0" applyBorder="0" applyAlignment="0"/>
    <xf numFmtId="174" fontId="18" fillId="0" borderId="0" applyFill="0" applyBorder="0" applyAlignment="0"/>
    <xf numFmtId="174" fontId="18" fillId="0" borderId="0" applyFill="0" applyBorder="0" applyAlignment="0"/>
    <xf numFmtId="174" fontId="18" fillId="0" borderId="0" applyFill="0" applyBorder="0" applyAlignment="0"/>
    <xf numFmtId="174" fontId="5" fillId="0" borderId="0" applyFill="0" applyBorder="0" applyAlignment="0"/>
    <xf numFmtId="174" fontId="18" fillId="0" borderId="0" applyFill="0" applyBorder="0" applyAlignment="0"/>
    <xf numFmtId="174" fontId="18" fillId="0" borderId="0" applyFill="0" applyBorder="0" applyAlignment="0"/>
    <xf numFmtId="174" fontId="18" fillId="0" borderId="0" applyFill="0" applyBorder="0" applyAlignment="0"/>
    <xf numFmtId="174" fontId="18" fillId="0" borderId="0" applyFill="0" applyBorder="0" applyAlignment="0"/>
    <xf numFmtId="174" fontId="18" fillId="0" borderId="0" applyFill="0" applyBorder="0" applyAlignment="0"/>
    <xf numFmtId="174" fontId="18" fillId="0" borderId="0" applyFill="0" applyBorder="0" applyAlignment="0"/>
    <xf numFmtId="174" fontId="18" fillId="0" borderId="0" applyFill="0" applyBorder="0" applyAlignment="0"/>
    <xf numFmtId="174" fontId="18" fillId="0" borderId="0" applyFill="0" applyBorder="0" applyAlignment="0"/>
    <xf numFmtId="174" fontId="18" fillId="0" borderId="0" applyFill="0" applyBorder="0" applyAlignment="0"/>
    <xf numFmtId="174" fontId="18" fillId="0" borderId="0" applyFill="0" applyBorder="0" applyAlignment="0"/>
    <xf numFmtId="174" fontId="18" fillId="0" borderId="0" applyFill="0" applyBorder="0" applyAlignment="0"/>
    <xf numFmtId="174" fontId="18" fillId="0" borderId="0" applyFill="0" applyBorder="0" applyAlignment="0"/>
    <xf numFmtId="174" fontId="18" fillId="0" borderId="0" applyFill="0" applyBorder="0" applyAlignment="0"/>
    <xf numFmtId="174" fontId="18" fillId="0" borderId="0" applyFill="0" applyBorder="0" applyAlignment="0"/>
    <xf numFmtId="174" fontId="18" fillId="0" borderId="0" applyFill="0" applyBorder="0" applyAlignment="0"/>
    <xf numFmtId="174" fontId="18" fillId="0" borderId="0" applyFill="0" applyBorder="0" applyAlignment="0"/>
    <xf numFmtId="174" fontId="18" fillId="0" borderId="0" applyFill="0" applyBorder="0" applyAlignment="0"/>
    <xf numFmtId="174" fontId="18" fillId="0" borderId="0" applyFill="0" applyBorder="0" applyAlignment="0"/>
    <xf numFmtId="174" fontId="18" fillId="0" borderId="0" applyFill="0" applyBorder="0" applyAlignment="0"/>
    <xf numFmtId="174" fontId="18" fillId="0" borderId="0" applyFill="0" applyBorder="0" applyAlignment="0"/>
    <xf numFmtId="174" fontId="18" fillId="0" borderId="0" applyFill="0" applyBorder="0" applyAlignment="0"/>
    <xf numFmtId="174" fontId="18" fillId="0" borderId="0" applyFill="0" applyBorder="0" applyAlignment="0"/>
    <xf numFmtId="174" fontId="18" fillId="0" borderId="0" applyFill="0" applyBorder="0" applyAlignment="0"/>
    <xf numFmtId="174" fontId="18" fillId="0" borderId="0" applyFill="0" applyBorder="0" applyAlignment="0"/>
    <xf numFmtId="174" fontId="18" fillId="0" borderId="0" applyFill="0" applyBorder="0" applyAlignment="0"/>
    <xf numFmtId="174" fontId="18" fillId="0" borderId="0" applyFill="0" applyBorder="0" applyAlignment="0"/>
    <xf numFmtId="174" fontId="18" fillId="0" borderId="0" applyFill="0" applyBorder="0" applyAlignment="0"/>
    <xf numFmtId="174" fontId="18" fillId="0" borderId="0" applyFill="0" applyBorder="0" applyAlignment="0"/>
    <xf numFmtId="174" fontId="18" fillId="0" borderId="0" applyFill="0" applyBorder="0" applyAlignment="0"/>
    <xf numFmtId="174" fontId="18" fillId="0" borderId="0" applyFill="0" applyBorder="0" applyAlignment="0"/>
    <xf numFmtId="174" fontId="5" fillId="0" borderId="0" applyFill="0" applyBorder="0" applyAlignment="0"/>
    <xf numFmtId="174" fontId="18" fillId="0" borderId="0" applyFill="0" applyBorder="0" applyAlignment="0"/>
    <xf numFmtId="174" fontId="18" fillId="0" borderId="0" applyFill="0" applyBorder="0" applyAlignment="0"/>
    <xf numFmtId="174" fontId="18" fillId="0" borderId="0" applyFill="0" applyBorder="0" applyAlignment="0"/>
    <xf numFmtId="174" fontId="18" fillId="0" borderId="0" applyFill="0" applyBorder="0" applyAlignment="0"/>
    <xf numFmtId="174" fontId="18" fillId="0" borderId="0" applyFill="0" applyBorder="0" applyAlignment="0"/>
    <xf numFmtId="174" fontId="18" fillId="0" borderId="0" applyFill="0" applyBorder="0" applyAlignment="0"/>
    <xf numFmtId="174" fontId="18" fillId="0" borderId="0" applyFill="0" applyBorder="0" applyAlignment="0"/>
    <xf numFmtId="174" fontId="18" fillId="0" borderId="0" applyFill="0" applyBorder="0" applyAlignment="0"/>
    <xf numFmtId="174" fontId="18" fillId="0" borderId="0" applyFill="0" applyBorder="0" applyAlignment="0"/>
    <xf numFmtId="174" fontId="18" fillId="0" borderId="0" applyFill="0" applyBorder="0" applyAlignment="0"/>
    <xf numFmtId="174" fontId="18" fillId="0" borderId="0" applyFill="0" applyBorder="0" applyAlignment="0"/>
    <xf numFmtId="174" fontId="18" fillId="0" borderId="0" applyFill="0" applyBorder="0" applyAlignment="0"/>
    <xf numFmtId="174" fontId="18" fillId="0" borderId="0" applyFill="0" applyBorder="0" applyAlignment="0"/>
    <xf numFmtId="174" fontId="18" fillId="0" borderId="0" applyFill="0" applyBorder="0" applyAlignment="0"/>
    <xf numFmtId="174" fontId="18" fillId="0" borderId="0" applyFill="0" applyBorder="0" applyAlignment="0"/>
    <xf numFmtId="174" fontId="18" fillId="0" borderId="0" applyFill="0" applyBorder="0" applyAlignment="0"/>
    <xf numFmtId="174" fontId="18" fillId="0" borderId="0" applyFill="0" applyBorder="0" applyAlignment="0"/>
    <xf numFmtId="174" fontId="18" fillId="0" borderId="0" applyFill="0" applyBorder="0" applyAlignment="0"/>
    <xf numFmtId="174" fontId="18" fillId="0" borderId="0" applyFill="0" applyBorder="0" applyAlignment="0"/>
    <xf numFmtId="174" fontId="18" fillId="0" borderId="0" applyFill="0" applyBorder="0" applyAlignment="0"/>
    <xf numFmtId="174" fontId="18" fillId="0" borderId="0" applyFill="0" applyBorder="0" applyAlignment="0"/>
    <xf numFmtId="174" fontId="18" fillId="0" borderId="0" applyFill="0" applyBorder="0" applyAlignment="0"/>
    <xf numFmtId="174" fontId="18" fillId="0" borderId="0" applyFill="0" applyBorder="0" applyAlignment="0"/>
    <xf numFmtId="174" fontId="18" fillId="0" borderId="0" applyFill="0" applyBorder="0" applyAlignment="0"/>
    <xf numFmtId="174" fontId="18" fillId="0" borderId="0" applyFill="0" applyBorder="0" applyAlignment="0"/>
    <xf numFmtId="174" fontId="18" fillId="0" borderId="0" applyFill="0" applyBorder="0" applyAlignment="0"/>
    <xf numFmtId="174" fontId="18" fillId="0" borderId="0" applyFill="0" applyBorder="0" applyAlignment="0"/>
    <xf numFmtId="174" fontId="18" fillId="0" borderId="0" applyFill="0" applyBorder="0" applyAlignment="0"/>
    <xf numFmtId="174" fontId="18" fillId="0" borderId="0" applyFill="0" applyBorder="0" applyAlignment="0"/>
    <xf numFmtId="174" fontId="18" fillId="0" borderId="0" applyFill="0" applyBorder="0" applyAlignment="0"/>
    <xf numFmtId="174" fontId="5" fillId="0" borderId="0" applyFill="0" applyBorder="0" applyAlignment="0"/>
    <xf numFmtId="174" fontId="18" fillId="0" borderId="0" applyFill="0" applyBorder="0" applyAlignment="0"/>
    <xf numFmtId="174" fontId="18" fillId="0" borderId="0" applyFill="0" applyBorder="0" applyAlignment="0"/>
    <xf numFmtId="174" fontId="18" fillId="0" borderId="0" applyFill="0" applyBorder="0" applyAlignment="0"/>
    <xf numFmtId="174" fontId="18" fillId="0" borderId="0" applyFill="0" applyBorder="0" applyAlignment="0"/>
    <xf numFmtId="174" fontId="18" fillId="0" borderId="0" applyFill="0" applyBorder="0" applyAlignment="0"/>
    <xf numFmtId="174" fontId="18" fillId="0" borderId="0" applyFill="0" applyBorder="0" applyAlignment="0"/>
    <xf numFmtId="174" fontId="18" fillId="0" borderId="0" applyFill="0" applyBorder="0" applyAlignment="0"/>
    <xf numFmtId="174" fontId="18" fillId="0" borderId="0" applyFill="0" applyBorder="0" applyAlignment="0"/>
    <xf numFmtId="174" fontId="18" fillId="0" borderId="0" applyFill="0" applyBorder="0" applyAlignment="0"/>
    <xf numFmtId="174" fontId="18" fillId="0" borderId="0" applyFill="0" applyBorder="0" applyAlignment="0"/>
    <xf numFmtId="174" fontId="18" fillId="0" borderId="0" applyFill="0" applyBorder="0" applyAlignment="0"/>
    <xf numFmtId="174" fontId="18" fillId="0" borderId="0" applyFill="0" applyBorder="0" applyAlignment="0"/>
    <xf numFmtId="174" fontId="18" fillId="0" borderId="0" applyFill="0" applyBorder="0" applyAlignment="0"/>
    <xf numFmtId="174" fontId="18" fillId="0" borderId="0" applyFill="0" applyBorder="0" applyAlignment="0"/>
    <xf numFmtId="174" fontId="18" fillId="0" borderId="0" applyFill="0" applyBorder="0" applyAlignment="0"/>
    <xf numFmtId="174" fontId="18" fillId="0" borderId="0" applyFill="0" applyBorder="0" applyAlignment="0"/>
    <xf numFmtId="174" fontId="18" fillId="0" borderId="0" applyFill="0" applyBorder="0" applyAlignment="0"/>
    <xf numFmtId="174" fontId="18" fillId="0" borderId="0" applyFill="0" applyBorder="0" applyAlignment="0"/>
    <xf numFmtId="174" fontId="18" fillId="0" borderId="0" applyFill="0" applyBorder="0" applyAlignment="0"/>
    <xf numFmtId="174" fontId="18" fillId="0" borderId="0" applyFill="0" applyBorder="0" applyAlignment="0"/>
    <xf numFmtId="174" fontId="18" fillId="0" borderId="0" applyFill="0" applyBorder="0" applyAlignment="0"/>
    <xf numFmtId="174" fontId="18" fillId="0" borderId="0" applyFill="0" applyBorder="0" applyAlignment="0"/>
    <xf numFmtId="174" fontId="18" fillId="0" borderId="0" applyFill="0" applyBorder="0" applyAlignment="0"/>
    <xf numFmtId="174" fontId="18" fillId="0" borderId="0" applyFill="0" applyBorder="0" applyAlignment="0"/>
    <xf numFmtId="174" fontId="18" fillId="0" borderId="0" applyFill="0" applyBorder="0" applyAlignment="0"/>
    <xf numFmtId="174" fontId="18" fillId="0" borderId="0" applyFill="0" applyBorder="0" applyAlignment="0"/>
    <xf numFmtId="174" fontId="18" fillId="0" borderId="0" applyFill="0" applyBorder="0" applyAlignment="0"/>
    <xf numFmtId="174" fontId="18" fillId="0" borderId="0" applyFill="0" applyBorder="0" applyAlignment="0"/>
    <xf numFmtId="174" fontId="18" fillId="0" borderId="0" applyFill="0" applyBorder="0" applyAlignment="0"/>
    <xf numFmtId="174" fontId="18" fillId="0" borderId="0" applyFill="0" applyBorder="0" applyAlignment="0"/>
    <xf numFmtId="174" fontId="5" fillId="0" borderId="0" applyFill="0" applyBorder="0" applyAlignment="0"/>
    <xf numFmtId="174" fontId="18" fillId="0" borderId="0" applyFill="0" applyBorder="0" applyAlignment="0"/>
    <xf numFmtId="174" fontId="18" fillId="0" borderId="0" applyFill="0" applyBorder="0" applyAlignment="0"/>
    <xf numFmtId="174" fontId="18" fillId="0" borderId="0" applyFill="0" applyBorder="0" applyAlignment="0"/>
    <xf numFmtId="174" fontId="18" fillId="0" borderId="0" applyFill="0" applyBorder="0" applyAlignment="0"/>
    <xf numFmtId="174" fontId="18" fillId="0" borderId="0" applyFill="0" applyBorder="0" applyAlignment="0"/>
    <xf numFmtId="174" fontId="18" fillId="0" borderId="0" applyFill="0" applyBorder="0" applyAlignment="0"/>
    <xf numFmtId="174" fontId="18" fillId="0" borderId="0" applyFill="0" applyBorder="0" applyAlignment="0"/>
    <xf numFmtId="174" fontId="18" fillId="0" borderId="0" applyFill="0" applyBorder="0" applyAlignment="0"/>
    <xf numFmtId="174" fontId="18" fillId="0" borderId="0" applyFill="0" applyBorder="0" applyAlignment="0"/>
    <xf numFmtId="174" fontId="18" fillId="0" borderId="0" applyFill="0" applyBorder="0" applyAlignment="0"/>
    <xf numFmtId="174" fontId="18" fillId="0" borderId="0" applyFill="0" applyBorder="0" applyAlignment="0"/>
    <xf numFmtId="174" fontId="18" fillId="0" borderId="0" applyFill="0" applyBorder="0" applyAlignment="0"/>
    <xf numFmtId="174" fontId="18" fillId="0" borderId="0" applyFill="0" applyBorder="0" applyAlignment="0"/>
    <xf numFmtId="174" fontId="18" fillId="0" borderId="0" applyFill="0" applyBorder="0" applyAlignment="0"/>
    <xf numFmtId="174" fontId="18" fillId="0" borderId="0" applyFill="0" applyBorder="0" applyAlignment="0"/>
    <xf numFmtId="174" fontId="18" fillId="0" borderId="0" applyFill="0" applyBorder="0" applyAlignment="0"/>
    <xf numFmtId="174" fontId="18" fillId="0" borderId="0" applyFill="0" applyBorder="0" applyAlignment="0"/>
    <xf numFmtId="174" fontId="18" fillId="0" borderId="0" applyFill="0" applyBorder="0" applyAlignment="0"/>
    <xf numFmtId="174" fontId="18" fillId="0" borderId="0" applyFill="0" applyBorder="0" applyAlignment="0"/>
    <xf numFmtId="174" fontId="18" fillId="0" borderId="0" applyFill="0" applyBorder="0" applyAlignment="0"/>
    <xf numFmtId="175" fontId="18" fillId="0" borderId="0" applyFill="0" applyBorder="0" applyAlignment="0"/>
    <xf numFmtId="175" fontId="18" fillId="0" borderId="0" applyFill="0" applyBorder="0" applyAlignment="0"/>
    <xf numFmtId="175" fontId="18" fillId="0" borderId="0" applyFill="0" applyBorder="0" applyAlignment="0"/>
    <xf numFmtId="175" fontId="18" fillId="0" borderId="0" applyFill="0" applyBorder="0" applyAlignment="0"/>
    <xf numFmtId="175" fontId="18" fillId="0" borderId="0" applyFill="0" applyBorder="0" applyAlignment="0"/>
    <xf numFmtId="175" fontId="18" fillId="0" borderId="0" applyFill="0" applyBorder="0" applyAlignment="0"/>
    <xf numFmtId="175" fontId="18" fillId="0" borderId="0" applyFill="0" applyBorder="0" applyAlignment="0"/>
    <xf numFmtId="175" fontId="18" fillId="0" borderId="0" applyFill="0" applyBorder="0" applyAlignment="0"/>
    <xf numFmtId="175" fontId="18" fillId="0" borderId="0" applyFill="0" applyBorder="0" applyAlignment="0"/>
    <xf numFmtId="175" fontId="18" fillId="0" borderId="0" applyFill="0" applyBorder="0" applyAlignment="0"/>
    <xf numFmtId="175" fontId="5" fillId="0" borderId="0" applyFill="0" applyBorder="0" applyAlignment="0"/>
    <xf numFmtId="175" fontId="18" fillId="0" borderId="0" applyFill="0" applyBorder="0" applyAlignment="0"/>
    <xf numFmtId="175" fontId="18" fillId="0" borderId="0" applyFill="0" applyBorder="0" applyAlignment="0"/>
    <xf numFmtId="175" fontId="18" fillId="0" borderId="0" applyFill="0" applyBorder="0" applyAlignment="0"/>
    <xf numFmtId="175" fontId="18" fillId="0" borderId="0" applyFill="0" applyBorder="0" applyAlignment="0"/>
    <xf numFmtId="175" fontId="18" fillId="0" borderId="0" applyFill="0" applyBorder="0" applyAlignment="0"/>
    <xf numFmtId="175" fontId="18" fillId="0" borderId="0" applyFill="0" applyBorder="0" applyAlignment="0"/>
    <xf numFmtId="175" fontId="18" fillId="0" borderId="0" applyFill="0" applyBorder="0" applyAlignment="0"/>
    <xf numFmtId="175" fontId="18" fillId="0" borderId="0" applyFill="0" applyBorder="0" applyAlignment="0"/>
    <xf numFmtId="175" fontId="18" fillId="0" borderId="0" applyFill="0" applyBorder="0" applyAlignment="0"/>
    <xf numFmtId="175" fontId="18" fillId="0" borderId="0" applyFill="0" applyBorder="0" applyAlignment="0"/>
    <xf numFmtId="175" fontId="18" fillId="0" borderId="0" applyFill="0" applyBorder="0" applyAlignment="0"/>
    <xf numFmtId="175" fontId="18" fillId="0" borderId="0" applyFill="0" applyBorder="0" applyAlignment="0"/>
    <xf numFmtId="175" fontId="18" fillId="0" borderId="0" applyFill="0" applyBorder="0" applyAlignment="0"/>
    <xf numFmtId="175" fontId="18" fillId="0" borderId="0" applyFill="0" applyBorder="0" applyAlignment="0"/>
    <xf numFmtId="175" fontId="18" fillId="0" borderId="0" applyFill="0" applyBorder="0" applyAlignment="0"/>
    <xf numFmtId="175" fontId="18" fillId="0" borderId="0" applyFill="0" applyBorder="0" applyAlignment="0"/>
    <xf numFmtId="175" fontId="18" fillId="0" borderId="0" applyFill="0" applyBorder="0" applyAlignment="0"/>
    <xf numFmtId="175" fontId="18" fillId="0" borderId="0" applyFill="0" applyBorder="0" applyAlignment="0"/>
    <xf numFmtId="175" fontId="18" fillId="0" borderId="0" applyFill="0" applyBorder="0" applyAlignment="0"/>
    <xf numFmtId="175" fontId="18" fillId="0" borderId="0" applyFill="0" applyBorder="0" applyAlignment="0"/>
    <xf numFmtId="175" fontId="18" fillId="0" borderId="0" applyFill="0" applyBorder="0" applyAlignment="0"/>
    <xf numFmtId="175" fontId="18" fillId="0" borderId="0" applyFill="0" applyBorder="0" applyAlignment="0"/>
    <xf numFmtId="175" fontId="18" fillId="0" borderId="0" applyFill="0" applyBorder="0" applyAlignment="0"/>
    <xf numFmtId="175" fontId="18" fillId="0" borderId="0" applyFill="0" applyBorder="0" applyAlignment="0"/>
    <xf numFmtId="175" fontId="18" fillId="0" borderId="0" applyFill="0" applyBorder="0" applyAlignment="0"/>
    <xf numFmtId="175" fontId="18" fillId="0" borderId="0" applyFill="0" applyBorder="0" applyAlignment="0"/>
    <xf numFmtId="175" fontId="18" fillId="0" borderId="0" applyFill="0" applyBorder="0" applyAlignment="0"/>
    <xf numFmtId="175" fontId="18" fillId="0" borderId="0" applyFill="0" applyBorder="0" applyAlignment="0"/>
    <xf numFmtId="175" fontId="18" fillId="0" borderId="0" applyFill="0" applyBorder="0" applyAlignment="0"/>
    <xf numFmtId="175" fontId="18" fillId="0" borderId="0" applyFill="0" applyBorder="0" applyAlignment="0"/>
    <xf numFmtId="175" fontId="5" fillId="0" borderId="0" applyFill="0" applyBorder="0" applyAlignment="0"/>
    <xf numFmtId="175" fontId="18" fillId="0" borderId="0" applyFill="0" applyBorder="0" applyAlignment="0"/>
    <xf numFmtId="175" fontId="18" fillId="0" borderId="0" applyFill="0" applyBorder="0" applyAlignment="0"/>
    <xf numFmtId="175" fontId="18" fillId="0" borderId="0" applyFill="0" applyBorder="0" applyAlignment="0"/>
    <xf numFmtId="175" fontId="18" fillId="0" borderId="0" applyFill="0" applyBorder="0" applyAlignment="0"/>
    <xf numFmtId="175" fontId="18" fillId="0" borderId="0" applyFill="0" applyBorder="0" applyAlignment="0"/>
    <xf numFmtId="175" fontId="18" fillId="0" borderId="0" applyFill="0" applyBorder="0" applyAlignment="0"/>
    <xf numFmtId="175" fontId="18" fillId="0" borderId="0" applyFill="0" applyBorder="0" applyAlignment="0"/>
    <xf numFmtId="175" fontId="18" fillId="0" borderId="0" applyFill="0" applyBorder="0" applyAlignment="0"/>
    <xf numFmtId="175" fontId="18" fillId="0" borderId="0" applyFill="0" applyBorder="0" applyAlignment="0"/>
    <xf numFmtId="175" fontId="18" fillId="0" borderId="0" applyFill="0" applyBorder="0" applyAlignment="0"/>
    <xf numFmtId="175" fontId="18" fillId="0" borderId="0" applyFill="0" applyBorder="0" applyAlignment="0"/>
    <xf numFmtId="175" fontId="18" fillId="0" borderId="0" applyFill="0" applyBorder="0" applyAlignment="0"/>
    <xf numFmtId="175" fontId="18" fillId="0" borderId="0" applyFill="0" applyBorder="0" applyAlignment="0"/>
    <xf numFmtId="175" fontId="18" fillId="0" borderId="0" applyFill="0" applyBorder="0" applyAlignment="0"/>
    <xf numFmtId="175" fontId="18" fillId="0" borderId="0" applyFill="0" applyBorder="0" applyAlignment="0"/>
    <xf numFmtId="175" fontId="18" fillId="0" borderId="0" applyFill="0" applyBorder="0" applyAlignment="0"/>
    <xf numFmtId="175" fontId="18" fillId="0" borderId="0" applyFill="0" applyBorder="0" applyAlignment="0"/>
    <xf numFmtId="175" fontId="18" fillId="0" borderId="0" applyFill="0" applyBorder="0" applyAlignment="0"/>
    <xf numFmtId="175" fontId="18" fillId="0" borderId="0" applyFill="0" applyBorder="0" applyAlignment="0"/>
    <xf numFmtId="175" fontId="18" fillId="0" borderId="0" applyFill="0" applyBorder="0" applyAlignment="0"/>
    <xf numFmtId="175" fontId="18" fillId="0" borderId="0" applyFill="0" applyBorder="0" applyAlignment="0"/>
    <xf numFmtId="175" fontId="18" fillId="0" borderId="0" applyFill="0" applyBorder="0" applyAlignment="0"/>
    <xf numFmtId="175" fontId="18" fillId="0" borderId="0" applyFill="0" applyBorder="0" applyAlignment="0"/>
    <xf numFmtId="175" fontId="18" fillId="0" borderId="0" applyFill="0" applyBorder="0" applyAlignment="0"/>
    <xf numFmtId="175" fontId="18" fillId="0" borderId="0" applyFill="0" applyBorder="0" applyAlignment="0"/>
    <xf numFmtId="175" fontId="18" fillId="0" borderId="0" applyFill="0" applyBorder="0" applyAlignment="0"/>
    <xf numFmtId="175" fontId="18" fillId="0" borderId="0" applyFill="0" applyBorder="0" applyAlignment="0"/>
    <xf numFmtId="175" fontId="18" fillId="0" borderId="0" applyFill="0" applyBorder="0" applyAlignment="0"/>
    <xf numFmtId="175" fontId="18" fillId="0" borderId="0" applyFill="0" applyBorder="0" applyAlignment="0"/>
    <xf numFmtId="175" fontId="18" fillId="0" borderId="0" applyFill="0" applyBorder="0" applyAlignment="0"/>
    <xf numFmtId="175" fontId="5" fillId="0" borderId="0" applyFill="0" applyBorder="0" applyAlignment="0"/>
    <xf numFmtId="175" fontId="18" fillId="0" borderId="0" applyFill="0" applyBorder="0" applyAlignment="0"/>
    <xf numFmtId="175" fontId="18" fillId="0" borderId="0" applyFill="0" applyBorder="0" applyAlignment="0"/>
    <xf numFmtId="175" fontId="18" fillId="0" borderId="0" applyFill="0" applyBorder="0" applyAlignment="0"/>
    <xf numFmtId="175" fontId="18" fillId="0" borderId="0" applyFill="0" applyBorder="0" applyAlignment="0"/>
    <xf numFmtId="175" fontId="18" fillId="0" borderId="0" applyFill="0" applyBorder="0" applyAlignment="0"/>
    <xf numFmtId="175" fontId="18" fillId="0" borderId="0" applyFill="0" applyBorder="0" applyAlignment="0"/>
    <xf numFmtId="175" fontId="18" fillId="0" borderId="0" applyFill="0" applyBorder="0" applyAlignment="0"/>
    <xf numFmtId="175" fontId="18" fillId="0" borderId="0" applyFill="0" applyBorder="0" applyAlignment="0"/>
    <xf numFmtId="175" fontId="18" fillId="0" borderId="0" applyFill="0" applyBorder="0" applyAlignment="0"/>
    <xf numFmtId="175" fontId="18" fillId="0" borderId="0" applyFill="0" applyBorder="0" applyAlignment="0"/>
    <xf numFmtId="175" fontId="18" fillId="0" borderId="0" applyFill="0" applyBorder="0" applyAlignment="0"/>
    <xf numFmtId="175" fontId="18" fillId="0" borderId="0" applyFill="0" applyBorder="0" applyAlignment="0"/>
    <xf numFmtId="175" fontId="18" fillId="0" borderId="0" applyFill="0" applyBorder="0" applyAlignment="0"/>
    <xf numFmtId="175" fontId="18" fillId="0" borderId="0" applyFill="0" applyBorder="0" applyAlignment="0"/>
    <xf numFmtId="175" fontId="18" fillId="0" borderId="0" applyFill="0" applyBorder="0" applyAlignment="0"/>
    <xf numFmtId="175" fontId="18" fillId="0" borderId="0" applyFill="0" applyBorder="0" applyAlignment="0"/>
    <xf numFmtId="175" fontId="18" fillId="0" borderId="0" applyFill="0" applyBorder="0" applyAlignment="0"/>
    <xf numFmtId="175" fontId="18" fillId="0" borderId="0" applyFill="0" applyBorder="0" applyAlignment="0"/>
    <xf numFmtId="175" fontId="18" fillId="0" borderId="0" applyFill="0" applyBorder="0" applyAlignment="0"/>
    <xf numFmtId="175" fontId="18" fillId="0" borderId="0" applyFill="0" applyBorder="0" applyAlignment="0"/>
    <xf numFmtId="175" fontId="18" fillId="0" borderId="0" applyFill="0" applyBorder="0" applyAlignment="0"/>
    <xf numFmtId="175" fontId="18" fillId="0" borderId="0" applyFill="0" applyBorder="0" applyAlignment="0"/>
    <xf numFmtId="175" fontId="18" fillId="0" borderId="0" applyFill="0" applyBorder="0" applyAlignment="0"/>
    <xf numFmtId="175" fontId="18" fillId="0" borderId="0" applyFill="0" applyBorder="0" applyAlignment="0"/>
    <xf numFmtId="175" fontId="18" fillId="0" borderId="0" applyFill="0" applyBorder="0" applyAlignment="0"/>
    <xf numFmtId="175" fontId="18" fillId="0" borderId="0" applyFill="0" applyBorder="0" applyAlignment="0"/>
    <xf numFmtId="175" fontId="18" fillId="0" borderId="0" applyFill="0" applyBorder="0" applyAlignment="0"/>
    <xf numFmtId="175" fontId="18" fillId="0" borderId="0" applyFill="0" applyBorder="0" applyAlignment="0"/>
    <xf numFmtId="175" fontId="18" fillId="0" borderId="0" applyFill="0" applyBorder="0" applyAlignment="0"/>
    <xf numFmtId="175" fontId="18" fillId="0" borderId="0" applyFill="0" applyBorder="0" applyAlignment="0"/>
    <xf numFmtId="175" fontId="5" fillId="0" borderId="0" applyFill="0" applyBorder="0" applyAlignment="0"/>
    <xf numFmtId="175" fontId="18" fillId="0" borderId="0" applyFill="0" applyBorder="0" applyAlignment="0"/>
    <xf numFmtId="175" fontId="18" fillId="0" borderId="0" applyFill="0" applyBorder="0" applyAlignment="0"/>
    <xf numFmtId="175" fontId="18" fillId="0" borderId="0" applyFill="0" applyBorder="0" applyAlignment="0"/>
    <xf numFmtId="175" fontId="18" fillId="0" borderId="0" applyFill="0" applyBorder="0" applyAlignment="0"/>
    <xf numFmtId="175" fontId="18" fillId="0" borderId="0" applyFill="0" applyBorder="0" applyAlignment="0"/>
    <xf numFmtId="175" fontId="18" fillId="0" borderId="0" applyFill="0" applyBorder="0" applyAlignment="0"/>
    <xf numFmtId="175" fontId="18" fillId="0" borderId="0" applyFill="0" applyBorder="0" applyAlignment="0"/>
    <xf numFmtId="175" fontId="18" fillId="0" borderId="0" applyFill="0" applyBorder="0" applyAlignment="0"/>
    <xf numFmtId="175" fontId="18" fillId="0" borderId="0" applyFill="0" applyBorder="0" applyAlignment="0"/>
    <xf numFmtId="175" fontId="18" fillId="0" borderId="0" applyFill="0" applyBorder="0" applyAlignment="0"/>
    <xf numFmtId="175" fontId="18" fillId="0" borderId="0" applyFill="0" applyBorder="0" applyAlignment="0"/>
    <xf numFmtId="175" fontId="18" fillId="0" borderId="0" applyFill="0" applyBorder="0" applyAlignment="0"/>
    <xf numFmtId="175" fontId="18" fillId="0" borderId="0" applyFill="0" applyBorder="0" applyAlignment="0"/>
    <xf numFmtId="175" fontId="18" fillId="0" borderId="0" applyFill="0" applyBorder="0" applyAlignment="0"/>
    <xf numFmtId="175" fontId="18" fillId="0" borderId="0" applyFill="0" applyBorder="0" applyAlignment="0"/>
    <xf numFmtId="175" fontId="18" fillId="0" borderId="0" applyFill="0" applyBorder="0" applyAlignment="0"/>
    <xf numFmtId="175" fontId="18" fillId="0" borderId="0" applyFill="0" applyBorder="0" applyAlignment="0"/>
    <xf numFmtId="175" fontId="18" fillId="0" borderId="0" applyFill="0" applyBorder="0" applyAlignment="0"/>
    <xf numFmtId="175" fontId="18" fillId="0" borderId="0" applyFill="0" applyBorder="0" applyAlignment="0"/>
    <xf numFmtId="175" fontId="18" fillId="0" borderId="0" applyFill="0" applyBorder="0" applyAlignment="0"/>
    <xf numFmtId="175" fontId="18" fillId="0" borderId="0" applyFill="0" applyBorder="0" applyAlignment="0"/>
    <xf numFmtId="176" fontId="18" fillId="0" borderId="0" applyFill="0" applyBorder="0" applyAlignment="0"/>
    <xf numFmtId="176" fontId="18" fillId="0" borderId="0" applyFill="0" applyBorder="0" applyAlignment="0"/>
    <xf numFmtId="176" fontId="18" fillId="0" borderId="0" applyFill="0" applyBorder="0" applyAlignment="0"/>
    <xf numFmtId="176" fontId="18" fillId="0" borderId="0" applyFill="0" applyBorder="0" applyAlignment="0"/>
    <xf numFmtId="176" fontId="18" fillId="0" borderId="0" applyFill="0" applyBorder="0" applyAlignment="0"/>
    <xf numFmtId="176" fontId="18" fillId="0" borderId="0" applyFill="0" applyBorder="0" applyAlignment="0"/>
    <xf numFmtId="176" fontId="18" fillId="0" borderId="0" applyFill="0" applyBorder="0" applyAlignment="0"/>
    <xf numFmtId="176" fontId="18" fillId="0" borderId="0" applyFill="0" applyBorder="0" applyAlignment="0"/>
    <xf numFmtId="176" fontId="18" fillId="0" borderId="0" applyFill="0" applyBorder="0" applyAlignment="0"/>
    <xf numFmtId="176" fontId="18" fillId="0" borderId="0" applyFill="0" applyBorder="0" applyAlignment="0"/>
    <xf numFmtId="176" fontId="5" fillId="0" borderId="0" applyFill="0" applyBorder="0" applyAlignment="0"/>
    <xf numFmtId="176" fontId="18" fillId="0" borderId="0" applyFill="0" applyBorder="0" applyAlignment="0"/>
    <xf numFmtId="176" fontId="18" fillId="0" borderId="0" applyFill="0" applyBorder="0" applyAlignment="0"/>
    <xf numFmtId="176" fontId="18" fillId="0" borderId="0" applyFill="0" applyBorder="0" applyAlignment="0"/>
    <xf numFmtId="176" fontId="18" fillId="0" borderId="0" applyFill="0" applyBorder="0" applyAlignment="0"/>
    <xf numFmtId="176" fontId="18" fillId="0" borderId="0" applyFill="0" applyBorder="0" applyAlignment="0"/>
    <xf numFmtId="176" fontId="18" fillId="0" borderId="0" applyFill="0" applyBorder="0" applyAlignment="0"/>
    <xf numFmtId="176" fontId="18" fillId="0" borderId="0" applyFill="0" applyBorder="0" applyAlignment="0"/>
    <xf numFmtId="176" fontId="18" fillId="0" borderId="0" applyFill="0" applyBorder="0" applyAlignment="0"/>
    <xf numFmtId="176" fontId="18" fillId="0" borderId="0" applyFill="0" applyBorder="0" applyAlignment="0"/>
    <xf numFmtId="176" fontId="18" fillId="0" borderId="0" applyFill="0" applyBorder="0" applyAlignment="0"/>
    <xf numFmtId="176" fontId="18" fillId="0" borderId="0" applyFill="0" applyBorder="0" applyAlignment="0"/>
    <xf numFmtId="176" fontId="18" fillId="0" borderId="0" applyFill="0" applyBorder="0" applyAlignment="0"/>
    <xf numFmtId="176" fontId="18" fillId="0" borderId="0" applyFill="0" applyBorder="0" applyAlignment="0"/>
    <xf numFmtId="176" fontId="18" fillId="0" borderId="0" applyFill="0" applyBorder="0" applyAlignment="0"/>
    <xf numFmtId="176" fontId="18" fillId="0" borderId="0" applyFill="0" applyBorder="0" applyAlignment="0"/>
    <xf numFmtId="176" fontId="18" fillId="0" borderId="0" applyFill="0" applyBorder="0" applyAlignment="0"/>
    <xf numFmtId="176" fontId="18" fillId="0" borderId="0" applyFill="0" applyBorder="0" applyAlignment="0"/>
    <xf numFmtId="176" fontId="18" fillId="0" borderId="0" applyFill="0" applyBorder="0" applyAlignment="0"/>
    <xf numFmtId="176" fontId="18" fillId="0" borderId="0" applyFill="0" applyBorder="0" applyAlignment="0"/>
    <xf numFmtId="176" fontId="18" fillId="0" borderId="0" applyFill="0" applyBorder="0" applyAlignment="0"/>
    <xf numFmtId="176" fontId="18" fillId="0" borderId="0" applyFill="0" applyBorder="0" applyAlignment="0"/>
    <xf numFmtId="176" fontId="18" fillId="0" borderId="0" applyFill="0" applyBorder="0" applyAlignment="0"/>
    <xf numFmtId="176" fontId="18" fillId="0" borderId="0" applyFill="0" applyBorder="0" applyAlignment="0"/>
    <xf numFmtId="176" fontId="18" fillId="0" borderId="0" applyFill="0" applyBorder="0" applyAlignment="0"/>
    <xf numFmtId="176" fontId="18" fillId="0" borderId="0" applyFill="0" applyBorder="0" applyAlignment="0"/>
    <xf numFmtId="176" fontId="18" fillId="0" borderId="0" applyFill="0" applyBorder="0" applyAlignment="0"/>
    <xf numFmtId="176" fontId="18" fillId="0" borderId="0" applyFill="0" applyBorder="0" applyAlignment="0"/>
    <xf numFmtId="176" fontId="18" fillId="0" borderId="0" applyFill="0" applyBorder="0" applyAlignment="0"/>
    <xf numFmtId="176" fontId="18" fillId="0" borderId="0" applyFill="0" applyBorder="0" applyAlignment="0"/>
    <xf numFmtId="176" fontId="18" fillId="0" borderId="0" applyFill="0" applyBorder="0" applyAlignment="0"/>
    <xf numFmtId="176" fontId="5" fillId="0" borderId="0" applyFill="0" applyBorder="0" applyAlignment="0"/>
    <xf numFmtId="176" fontId="18" fillId="0" borderId="0" applyFill="0" applyBorder="0" applyAlignment="0"/>
    <xf numFmtId="176" fontId="18" fillId="0" borderId="0" applyFill="0" applyBorder="0" applyAlignment="0"/>
    <xf numFmtId="176" fontId="18" fillId="0" borderId="0" applyFill="0" applyBorder="0" applyAlignment="0"/>
    <xf numFmtId="176" fontId="18" fillId="0" borderId="0" applyFill="0" applyBorder="0" applyAlignment="0"/>
    <xf numFmtId="176" fontId="18" fillId="0" borderId="0" applyFill="0" applyBorder="0" applyAlignment="0"/>
    <xf numFmtId="176" fontId="18" fillId="0" borderId="0" applyFill="0" applyBorder="0" applyAlignment="0"/>
    <xf numFmtId="176" fontId="18" fillId="0" borderId="0" applyFill="0" applyBorder="0" applyAlignment="0"/>
    <xf numFmtId="176" fontId="18" fillId="0" borderId="0" applyFill="0" applyBorder="0" applyAlignment="0"/>
    <xf numFmtId="176" fontId="18" fillId="0" borderId="0" applyFill="0" applyBorder="0" applyAlignment="0"/>
    <xf numFmtId="176" fontId="18" fillId="0" borderId="0" applyFill="0" applyBorder="0" applyAlignment="0"/>
    <xf numFmtId="176" fontId="18" fillId="0" borderId="0" applyFill="0" applyBorder="0" applyAlignment="0"/>
    <xf numFmtId="176" fontId="18" fillId="0" borderId="0" applyFill="0" applyBorder="0" applyAlignment="0"/>
    <xf numFmtId="176" fontId="18" fillId="0" borderId="0" applyFill="0" applyBorder="0" applyAlignment="0"/>
    <xf numFmtId="176" fontId="18" fillId="0" borderId="0" applyFill="0" applyBorder="0" applyAlignment="0"/>
    <xf numFmtId="176" fontId="18" fillId="0" borderId="0" applyFill="0" applyBorder="0" applyAlignment="0"/>
    <xf numFmtId="176" fontId="18" fillId="0" borderId="0" applyFill="0" applyBorder="0" applyAlignment="0"/>
    <xf numFmtId="176" fontId="18" fillId="0" borderId="0" applyFill="0" applyBorder="0" applyAlignment="0"/>
    <xf numFmtId="176" fontId="18" fillId="0" borderId="0" applyFill="0" applyBorder="0" applyAlignment="0"/>
    <xf numFmtId="176" fontId="18" fillId="0" borderId="0" applyFill="0" applyBorder="0" applyAlignment="0"/>
    <xf numFmtId="176" fontId="18" fillId="0" borderId="0" applyFill="0" applyBorder="0" applyAlignment="0"/>
    <xf numFmtId="176" fontId="18" fillId="0" borderId="0" applyFill="0" applyBorder="0" applyAlignment="0"/>
    <xf numFmtId="176" fontId="18" fillId="0" borderId="0" applyFill="0" applyBorder="0" applyAlignment="0"/>
    <xf numFmtId="176" fontId="18" fillId="0" borderId="0" applyFill="0" applyBorder="0" applyAlignment="0"/>
    <xf numFmtId="176" fontId="18" fillId="0" borderId="0" applyFill="0" applyBorder="0" applyAlignment="0"/>
    <xf numFmtId="176" fontId="18" fillId="0" borderId="0" applyFill="0" applyBorder="0" applyAlignment="0"/>
    <xf numFmtId="176" fontId="18" fillId="0" borderId="0" applyFill="0" applyBorder="0" applyAlignment="0"/>
    <xf numFmtId="176" fontId="18" fillId="0" borderId="0" applyFill="0" applyBorder="0" applyAlignment="0"/>
    <xf numFmtId="176" fontId="18" fillId="0" borderId="0" applyFill="0" applyBorder="0" applyAlignment="0"/>
    <xf numFmtId="176" fontId="18" fillId="0" borderId="0" applyFill="0" applyBorder="0" applyAlignment="0"/>
    <xf numFmtId="176" fontId="18" fillId="0" borderId="0" applyFill="0" applyBorder="0" applyAlignment="0"/>
    <xf numFmtId="176" fontId="5" fillId="0" borderId="0" applyFill="0" applyBorder="0" applyAlignment="0"/>
    <xf numFmtId="176" fontId="18" fillId="0" borderId="0" applyFill="0" applyBorder="0" applyAlignment="0"/>
    <xf numFmtId="176" fontId="18" fillId="0" borderId="0" applyFill="0" applyBorder="0" applyAlignment="0"/>
    <xf numFmtId="176" fontId="18" fillId="0" borderId="0" applyFill="0" applyBorder="0" applyAlignment="0"/>
    <xf numFmtId="176" fontId="18" fillId="0" borderId="0" applyFill="0" applyBorder="0" applyAlignment="0"/>
    <xf numFmtId="176" fontId="18" fillId="0" borderId="0" applyFill="0" applyBorder="0" applyAlignment="0"/>
    <xf numFmtId="176" fontId="18" fillId="0" borderId="0" applyFill="0" applyBorder="0" applyAlignment="0"/>
    <xf numFmtId="176" fontId="18" fillId="0" borderId="0" applyFill="0" applyBorder="0" applyAlignment="0"/>
    <xf numFmtId="176" fontId="18" fillId="0" borderId="0" applyFill="0" applyBorder="0" applyAlignment="0"/>
    <xf numFmtId="176" fontId="18" fillId="0" borderId="0" applyFill="0" applyBorder="0" applyAlignment="0"/>
    <xf numFmtId="176" fontId="18" fillId="0" borderId="0" applyFill="0" applyBorder="0" applyAlignment="0"/>
    <xf numFmtId="176" fontId="18" fillId="0" borderId="0" applyFill="0" applyBorder="0" applyAlignment="0"/>
    <xf numFmtId="176" fontId="18" fillId="0" borderId="0" applyFill="0" applyBorder="0" applyAlignment="0"/>
    <xf numFmtId="176" fontId="18" fillId="0" borderId="0" applyFill="0" applyBorder="0" applyAlignment="0"/>
    <xf numFmtId="176" fontId="18" fillId="0" borderId="0" applyFill="0" applyBorder="0" applyAlignment="0"/>
    <xf numFmtId="176" fontId="18" fillId="0" borderId="0" applyFill="0" applyBorder="0" applyAlignment="0"/>
    <xf numFmtId="176" fontId="18" fillId="0" borderId="0" applyFill="0" applyBorder="0" applyAlignment="0"/>
    <xf numFmtId="176" fontId="18" fillId="0" borderId="0" applyFill="0" applyBorder="0" applyAlignment="0"/>
    <xf numFmtId="176" fontId="18" fillId="0" borderId="0" applyFill="0" applyBorder="0" applyAlignment="0"/>
    <xf numFmtId="176" fontId="18" fillId="0" borderId="0" applyFill="0" applyBorder="0" applyAlignment="0"/>
    <xf numFmtId="176" fontId="18" fillId="0" borderId="0" applyFill="0" applyBorder="0" applyAlignment="0"/>
    <xf numFmtId="176" fontId="18" fillId="0" borderId="0" applyFill="0" applyBorder="0" applyAlignment="0"/>
    <xf numFmtId="176" fontId="18" fillId="0" borderId="0" applyFill="0" applyBorder="0" applyAlignment="0"/>
    <xf numFmtId="176" fontId="18" fillId="0" borderId="0" applyFill="0" applyBorder="0" applyAlignment="0"/>
    <xf numFmtId="176" fontId="18" fillId="0" borderId="0" applyFill="0" applyBorder="0" applyAlignment="0"/>
    <xf numFmtId="176" fontId="18" fillId="0" borderId="0" applyFill="0" applyBorder="0" applyAlignment="0"/>
    <xf numFmtId="176" fontId="18" fillId="0" borderId="0" applyFill="0" applyBorder="0" applyAlignment="0"/>
    <xf numFmtId="176" fontId="18" fillId="0" borderId="0" applyFill="0" applyBorder="0" applyAlignment="0"/>
    <xf numFmtId="176" fontId="18" fillId="0" borderId="0" applyFill="0" applyBorder="0" applyAlignment="0"/>
    <xf numFmtId="176" fontId="18" fillId="0" borderId="0" applyFill="0" applyBorder="0" applyAlignment="0"/>
    <xf numFmtId="176" fontId="18" fillId="0" borderId="0" applyFill="0" applyBorder="0" applyAlignment="0"/>
    <xf numFmtId="176" fontId="5" fillId="0" borderId="0" applyFill="0" applyBorder="0" applyAlignment="0"/>
    <xf numFmtId="176" fontId="18" fillId="0" borderId="0" applyFill="0" applyBorder="0" applyAlignment="0"/>
    <xf numFmtId="176" fontId="18" fillId="0" borderId="0" applyFill="0" applyBorder="0" applyAlignment="0"/>
    <xf numFmtId="176" fontId="18" fillId="0" borderId="0" applyFill="0" applyBorder="0" applyAlignment="0"/>
    <xf numFmtId="176" fontId="18" fillId="0" borderId="0" applyFill="0" applyBorder="0" applyAlignment="0"/>
    <xf numFmtId="176" fontId="18" fillId="0" borderId="0" applyFill="0" applyBorder="0" applyAlignment="0"/>
    <xf numFmtId="176" fontId="18" fillId="0" borderId="0" applyFill="0" applyBorder="0" applyAlignment="0"/>
    <xf numFmtId="176" fontId="18" fillId="0" borderId="0" applyFill="0" applyBorder="0" applyAlignment="0"/>
    <xf numFmtId="176" fontId="18" fillId="0" borderId="0" applyFill="0" applyBorder="0" applyAlignment="0"/>
    <xf numFmtId="176" fontId="18" fillId="0" borderId="0" applyFill="0" applyBorder="0" applyAlignment="0"/>
    <xf numFmtId="176" fontId="18" fillId="0" borderId="0" applyFill="0" applyBorder="0" applyAlignment="0"/>
    <xf numFmtId="176" fontId="18" fillId="0" borderId="0" applyFill="0" applyBorder="0" applyAlignment="0"/>
    <xf numFmtId="176" fontId="18" fillId="0" borderId="0" applyFill="0" applyBorder="0" applyAlignment="0"/>
    <xf numFmtId="176" fontId="18" fillId="0" borderId="0" applyFill="0" applyBorder="0" applyAlignment="0"/>
    <xf numFmtId="176" fontId="18" fillId="0" borderId="0" applyFill="0" applyBorder="0" applyAlignment="0"/>
    <xf numFmtId="176" fontId="18" fillId="0" borderId="0" applyFill="0" applyBorder="0" applyAlignment="0"/>
    <xf numFmtId="176" fontId="18" fillId="0" borderId="0" applyFill="0" applyBorder="0" applyAlignment="0"/>
    <xf numFmtId="176" fontId="18" fillId="0" borderId="0" applyFill="0" applyBorder="0" applyAlignment="0"/>
    <xf numFmtId="176" fontId="18" fillId="0" borderId="0" applyFill="0" applyBorder="0" applyAlignment="0"/>
    <xf numFmtId="176" fontId="18" fillId="0" borderId="0" applyFill="0" applyBorder="0" applyAlignment="0"/>
    <xf numFmtId="176" fontId="18" fillId="0" borderId="0" applyFill="0" applyBorder="0" applyAlignment="0"/>
    <xf numFmtId="17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5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5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5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5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77" fontId="18" fillId="0" borderId="0" applyFill="0" applyBorder="0" applyAlignment="0"/>
    <xf numFmtId="177" fontId="18" fillId="0" borderId="0" applyFill="0" applyBorder="0" applyAlignment="0"/>
    <xf numFmtId="177" fontId="18" fillId="0" borderId="0" applyFill="0" applyBorder="0" applyAlignment="0"/>
    <xf numFmtId="177" fontId="18" fillId="0" borderId="0" applyFill="0" applyBorder="0" applyAlignment="0"/>
    <xf numFmtId="177" fontId="18" fillId="0" borderId="0" applyFill="0" applyBorder="0" applyAlignment="0"/>
    <xf numFmtId="177" fontId="18" fillId="0" borderId="0" applyFill="0" applyBorder="0" applyAlignment="0"/>
    <xf numFmtId="177" fontId="18" fillId="0" borderId="0" applyFill="0" applyBorder="0" applyAlignment="0"/>
    <xf numFmtId="177" fontId="18" fillId="0" borderId="0" applyFill="0" applyBorder="0" applyAlignment="0"/>
    <xf numFmtId="177" fontId="18" fillId="0" borderId="0" applyFill="0" applyBorder="0" applyAlignment="0"/>
    <xf numFmtId="177" fontId="18" fillId="0" borderId="0" applyFill="0" applyBorder="0" applyAlignment="0"/>
    <xf numFmtId="177" fontId="5" fillId="0" borderId="0" applyFill="0" applyBorder="0" applyAlignment="0"/>
    <xf numFmtId="177" fontId="18" fillId="0" borderId="0" applyFill="0" applyBorder="0" applyAlignment="0"/>
    <xf numFmtId="177" fontId="18" fillId="0" borderId="0" applyFill="0" applyBorder="0" applyAlignment="0"/>
    <xf numFmtId="177" fontId="18" fillId="0" borderId="0" applyFill="0" applyBorder="0" applyAlignment="0"/>
    <xf numFmtId="177" fontId="18" fillId="0" borderId="0" applyFill="0" applyBorder="0" applyAlignment="0"/>
    <xf numFmtId="177" fontId="18" fillId="0" borderId="0" applyFill="0" applyBorder="0" applyAlignment="0"/>
    <xf numFmtId="177" fontId="18" fillId="0" borderId="0" applyFill="0" applyBorder="0" applyAlignment="0"/>
    <xf numFmtId="177" fontId="18" fillId="0" borderId="0" applyFill="0" applyBorder="0" applyAlignment="0"/>
    <xf numFmtId="177" fontId="18" fillId="0" borderId="0" applyFill="0" applyBorder="0" applyAlignment="0"/>
    <xf numFmtId="177" fontId="18" fillId="0" borderId="0" applyFill="0" applyBorder="0" applyAlignment="0"/>
    <xf numFmtId="177" fontId="18" fillId="0" borderId="0" applyFill="0" applyBorder="0" applyAlignment="0"/>
    <xf numFmtId="177" fontId="18" fillId="0" borderId="0" applyFill="0" applyBorder="0" applyAlignment="0"/>
    <xf numFmtId="177" fontId="18" fillId="0" borderId="0" applyFill="0" applyBorder="0" applyAlignment="0"/>
    <xf numFmtId="177" fontId="18" fillId="0" borderId="0" applyFill="0" applyBorder="0" applyAlignment="0"/>
    <xf numFmtId="177" fontId="18" fillId="0" borderId="0" applyFill="0" applyBorder="0" applyAlignment="0"/>
    <xf numFmtId="177" fontId="18" fillId="0" borderId="0" applyFill="0" applyBorder="0" applyAlignment="0"/>
    <xf numFmtId="177" fontId="18" fillId="0" borderId="0" applyFill="0" applyBorder="0" applyAlignment="0"/>
    <xf numFmtId="177" fontId="18" fillId="0" borderId="0" applyFill="0" applyBorder="0" applyAlignment="0"/>
    <xf numFmtId="177" fontId="18" fillId="0" borderId="0" applyFill="0" applyBorder="0" applyAlignment="0"/>
    <xf numFmtId="177" fontId="18" fillId="0" borderId="0" applyFill="0" applyBorder="0" applyAlignment="0"/>
    <xf numFmtId="177" fontId="18" fillId="0" borderId="0" applyFill="0" applyBorder="0" applyAlignment="0"/>
    <xf numFmtId="177" fontId="18" fillId="0" borderId="0" applyFill="0" applyBorder="0" applyAlignment="0"/>
    <xf numFmtId="177" fontId="18" fillId="0" borderId="0" applyFill="0" applyBorder="0" applyAlignment="0"/>
    <xf numFmtId="177" fontId="18" fillId="0" borderId="0" applyFill="0" applyBorder="0" applyAlignment="0"/>
    <xf numFmtId="177" fontId="18" fillId="0" borderId="0" applyFill="0" applyBorder="0" applyAlignment="0"/>
    <xf numFmtId="177" fontId="18" fillId="0" borderId="0" applyFill="0" applyBorder="0" applyAlignment="0"/>
    <xf numFmtId="177" fontId="18" fillId="0" borderId="0" applyFill="0" applyBorder="0" applyAlignment="0"/>
    <xf numFmtId="177" fontId="18" fillId="0" borderId="0" applyFill="0" applyBorder="0" applyAlignment="0"/>
    <xf numFmtId="177" fontId="18" fillId="0" borderId="0" applyFill="0" applyBorder="0" applyAlignment="0"/>
    <xf numFmtId="177" fontId="18" fillId="0" borderId="0" applyFill="0" applyBorder="0" applyAlignment="0"/>
    <xf numFmtId="177" fontId="18" fillId="0" borderId="0" applyFill="0" applyBorder="0" applyAlignment="0"/>
    <xf numFmtId="177" fontId="5" fillId="0" borderId="0" applyFill="0" applyBorder="0" applyAlignment="0"/>
    <xf numFmtId="177" fontId="18" fillId="0" borderId="0" applyFill="0" applyBorder="0" applyAlignment="0"/>
    <xf numFmtId="177" fontId="18" fillId="0" borderId="0" applyFill="0" applyBorder="0" applyAlignment="0"/>
    <xf numFmtId="177" fontId="18" fillId="0" borderId="0" applyFill="0" applyBorder="0" applyAlignment="0"/>
    <xf numFmtId="177" fontId="18" fillId="0" borderId="0" applyFill="0" applyBorder="0" applyAlignment="0"/>
    <xf numFmtId="177" fontId="18" fillId="0" borderId="0" applyFill="0" applyBorder="0" applyAlignment="0"/>
    <xf numFmtId="177" fontId="18" fillId="0" borderId="0" applyFill="0" applyBorder="0" applyAlignment="0"/>
    <xf numFmtId="177" fontId="18" fillId="0" borderId="0" applyFill="0" applyBorder="0" applyAlignment="0"/>
    <xf numFmtId="177" fontId="18" fillId="0" borderId="0" applyFill="0" applyBorder="0" applyAlignment="0"/>
    <xf numFmtId="177" fontId="18" fillId="0" borderId="0" applyFill="0" applyBorder="0" applyAlignment="0"/>
    <xf numFmtId="177" fontId="18" fillId="0" borderId="0" applyFill="0" applyBorder="0" applyAlignment="0"/>
    <xf numFmtId="177" fontId="18" fillId="0" borderId="0" applyFill="0" applyBorder="0" applyAlignment="0"/>
    <xf numFmtId="177" fontId="18" fillId="0" borderId="0" applyFill="0" applyBorder="0" applyAlignment="0"/>
    <xf numFmtId="177" fontId="18" fillId="0" borderId="0" applyFill="0" applyBorder="0" applyAlignment="0"/>
    <xf numFmtId="177" fontId="18" fillId="0" borderId="0" applyFill="0" applyBorder="0" applyAlignment="0"/>
    <xf numFmtId="177" fontId="18" fillId="0" borderId="0" applyFill="0" applyBorder="0" applyAlignment="0"/>
    <xf numFmtId="177" fontId="18" fillId="0" borderId="0" applyFill="0" applyBorder="0" applyAlignment="0"/>
    <xf numFmtId="177" fontId="18" fillId="0" borderId="0" applyFill="0" applyBorder="0" applyAlignment="0"/>
    <xf numFmtId="177" fontId="18" fillId="0" borderId="0" applyFill="0" applyBorder="0" applyAlignment="0"/>
    <xf numFmtId="177" fontId="18" fillId="0" borderId="0" applyFill="0" applyBorder="0" applyAlignment="0"/>
    <xf numFmtId="177" fontId="18" fillId="0" borderId="0" applyFill="0" applyBorder="0" applyAlignment="0"/>
    <xf numFmtId="177" fontId="18" fillId="0" borderId="0" applyFill="0" applyBorder="0" applyAlignment="0"/>
    <xf numFmtId="177" fontId="18" fillId="0" borderId="0" applyFill="0" applyBorder="0" applyAlignment="0"/>
    <xf numFmtId="177" fontId="18" fillId="0" borderId="0" applyFill="0" applyBorder="0" applyAlignment="0"/>
    <xf numFmtId="177" fontId="18" fillId="0" borderId="0" applyFill="0" applyBorder="0" applyAlignment="0"/>
    <xf numFmtId="177" fontId="18" fillId="0" borderId="0" applyFill="0" applyBorder="0" applyAlignment="0"/>
    <xf numFmtId="177" fontId="18" fillId="0" borderId="0" applyFill="0" applyBorder="0" applyAlignment="0"/>
    <xf numFmtId="177" fontId="18" fillId="0" borderId="0" applyFill="0" applyBorder="0" applyAlignment="0"/>
    <xf numFmtId="177" fontId="18" fillId="0" borderId="0" applyFill="0" applyBorder="0" applyAlignment="0"/>
    <xf numFmtId="177" fontId="18" fillId="0" borderId="0" applyFill="0" applyBorder="0" applyAlignment="0"/>
    <xf numFmtId="177" fontId="18" fillId="0" borderId="0" applyFill="0" applyBorder="0" applyAlignment="0"/>
    <xf numFmtId="177" fontId="5" fillId="0" borderId="0" applyFill="0" applyBorder="0" applyAlignment="0"/>
    <xf numFmtId="177" fontId="18" fillId="0" borderId="0" applyFill="0" applyBorder="0" applyAlignment="0"/>
    <xf numFmtId="177" fontId="18" fillId="0" borderId="0" applyFill="0" applyBorder="0" applyAlignment="0"/>
    <xf numFmtId="177" fontId="18" fillId="0" borderId="0" applyFill="0" applyBorder="0" applyAlignment="0"/>
    <xf numFmtId="177" fontId="18" fillId="0" borderId="0" applyFill="0" applyBorder="0" applyAlignment="0"/>
    <xf numFmtId="177" fontId="18" fillId="0" borderId="0" applyFill="0" applyBorder="0" applyAlignment="0"/>
    <xf numFmtId="177" fontId="18" fillId="0" borderId="0" applyFill="0" applyBorder="0" applyAlignment="0"/>
    <xf numFmtId="177" fontId="18" fillId="0" borderId="0" applyFill="0" applyBorder="0" applyAlignment="0"/>
    <xf numFmtId="177" fontId="18" fillId="0" borderId="0" applyFill="0" applyBorder="0" applyAlignment="0"/>
    <xf numFmtId="177" fontId="18" fillId="0" borderId="0" applyFill="0" applyBorder="0" applyAlignment="0"/>
    <xf numFmtId="177" fontId="18" fillId="0" borderId="0" applyFill="0" applyBorder="0" applyAlignment="0"/>
    <xf numFmtId="177" fontId="18" fillId="0" borderId="0" applyFill="0" applyBorder="0" applyAlignment="0"/>
    <xf numFmtId="177" fontId="18" fillId="0" borderId="0" applyFill="0" applyBorder="0" applyAlignment="0"/>
    <xf numFmtId="177" fontId="18" fillId="0" borderId="0" applyFill="0" applyBorder="0" applyAlignment="0"/>
    <xf numFmtId="177" fontId="18" fillId="0" borderId="0" applyFill="0" applyBorder="0" applyAlignment="0"/>
    <xf numFmtId="177" fontId="18" fillId="0" borderId="0" applyFill="0" applyBorder="0" applyAlignment="0"/>
    <xf numFmtId="177" fontId="18" fillId="0" borderId="0" applyFill="0" applyBorder="0" applyAlignment="0"/>
    <xf numFmtId="177" fontId="18" fillId="0" borderId="0" applyFill="0" applyBorder="0" applyAlignment="0"/>
    <xf numFmtId="177" fontId="18" fillId="0" borderId="0" applyFill="0" applyBorder="0" applyAlignment="0"/>
    <xf numFmtId="177" fontId="18" fillId="0" borderId="0" applyFill="0" applyBorder="0" applyAlignment="0"/>
    <xf numFmtId="177" fontId="18" fillId="0" borderId="0" applyFill="0" applyBorder="0" applyAlignment="0"/>
    <xf numFmtId="177" fontId="18" fillId="0" borderId="0" applyFill="0" applyBorder="0" applyAlignment="0"/>
    <xf numFmtId="177" fontId="18" fillId="0" borderId="0" applyFill="0" applyBorder="0" applyAlignment="0"/>
    <xf numFmtId="177" fontId="18" fillId="0" borderId="0" applyFill="0" applyBorder="0" applyAlignment="0"/>
    <xf numFmtId="177" fontId="18" fillId="0" borderId="0" applyFill="0" applyBorder="0" applyAlignment="0"/>
    <xf numFmtId="177" fontId="18" fillId="0" borderId="0" applyFill="0" applyBorder="0" applyAlignment="0"/>
    <xf numFmtId="177" fontId="18" fillId="0" borderId="0" applyFill="0" applyBorder="0" applyAlignment="0"/>
    <xf numFmtId="177" fontId="18" fillId="0" borderId="0" applyFill="0" applyBorder="0" applyAlignment="0"/>
    <xf numFmtId="177" fontId="18" fillId="0" borderId="0" applyFill="0" applyBorder="0" applyAlignment="0"/>
    <xf numFmtId="177" fontId="18" fillId="0" borderId="0" applyFill="0" applyBorder="0" applyAlignment="0"/>
    <xf numFmtId="177" fontId="18" fillId="0" borderId="0" applyFill="0" applyBorder="0" applyAlignment="0"/>
    <xf numFmtId="177" fontId="5" fillId="0" borderId="0" applyFill="0" applyBorder="0" applyAlignment="0"/>
    <xf numFmtId="177" fontId="18" fillId="0" borderId="0" applyFill="0" applyBorder="0" applyAlignment="0"/>
    <xf numFmtId="177" fontId="18" fillId="0" borderId="0" applyFill="0" applyBorder="0" applyAlignment="0"/>
    <xf numFmtId="177" fontId="18" fillId="0" borderId="0" applyFill="0" applyBorder="0" applyAlignment="0"/>
    <xf numFmtId="177" fontId="18" fillId="0" borderId="0" applyFill="0" applyBorder="0" applyAlignment="0"/>
    <xf numFmtId="177" fontId="18" fillId="0" borderId="0" applyFill="0" applyBorder="0" applyAlignment="0"/>
    <xf numFmtId="177" fontId="18" fillId="0" borderId="0" applyFill="0" applyBorder="0" applyAlignment="0"/>
    <xf numFmtId="177" fontId="18" fillId="0" borderId="0" applyFill="0" applyBorder="0" applyAlignment="0"/>
    <xf numFmtId="177" fontId="18" fillId="0" borderId="0" applyFill="0" applyBorder="0" applyAlignment="0"/>
    <xf numFmtId="177" fontId="18" fillId="0" borderId="0" applyFill="0" applyBorder="0" applyAlignment="0"/>
    <xf numFmtId="177" fontId="18" fillId="0" borderId="0" applyFill="0" applyBorder="0" applyAlignment="0"/>
    <xf numFmtId="177" fontId="18" fillId="0" borderId="0" applyFill="0" applyBorder="0" applyAlignment="0"/>
    <xf numFmtId="177" fontId="18" fillId="0" borderId="0" applyFill="0" applyBorder="0" applyAlignment="0"/>
    <xf numFmtId="177" fontId="18" fillId="0" borderId="0" applyFill="0" applyBorder="0" applyAlignment="0"/>
    <xf numFmtId="177" fontId="18" fillId="0" borderId="0" applyFill="0" applyBorder="0" applyAlignment="0"/>
    <xf numFmtId="177" fontId="18" fillId="0" borderId="0" applyFill="0" applyBorder="0" applyAlignment="0"/>
    <xf numFmtId="177" fontId="18" fillId="0" borderId="0" applyFill="0" applyBorder="0" applyAlignment="0"/>
    <xf numFmtId="177" fontId="18" fillId="0" borderId="0" applyFill="0" applyBorder="0" applyAlignment="0"/>
    <xf numFmtId="177" fontId="18" fillId="0" borderId="0" applyFill="0" applyBorder="0" applyAlignment="0"/>
    <xf numFmtId="177" fontId="18" fillId="0" borderId="0" applyFill="0" applyBorder="0" applyAlignment="0"/>
    <xf numFmtId="177" fontId="18" fillId="0" borderId="0" applyFill="0" applyBorder="0" applyAlignment="0"/>
    <xf numFmtId="177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5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5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5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5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4" fillId="3" borderId="0" applyNumberFormat="0" applyBorder="0" applyAlignment="0" applyProtection="0"/>
    <xf numFmtId="14" fontId="24" fillId="0" borderId="0" applyFill="0" applyBorder="0" applyAlignment="0"/>
    <xf numFmtId="179" fontId="22" fillId="0" borderId="0">
      <protection locked="0"/>
    </xf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5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5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5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5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5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5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5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5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5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5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5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5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77" fontId="18" fillId="0" borderId="0" applyFill="0" applyBorder="0" applyAlignment="0"/>
    <xf numFmtId="177" fontId="18" fillId="0" borderId="0" applyFill="0" applyBorder="0" applyAlignment="0"/>
    <xf numFmtId="177" fontId="18" fillId="0" borderId="0" applyFill="0" applyBorder="0" applyAlignment="0"/>
    <xf numFmtId="177" fontId="18" fillId="0" borderId="0" applyFill="0" applyBorder="0" applyAlignment="0"/>
    <xf numFmtId="177" fontId="18" fillId="0" borderId="0" applyFill="0" applyBorder="0" applyAlignment="0"/>
    <xf numFmtId="177" fontId="18" fillId="0" borderId="0" applyFill="0" applyBorder="0" applyAlignment="0"/>
    <xf numFmtId="177" fontId="18" fillId="0" borderId="0" applyFill="0" applyBorder="0" applyAlignment="0"/>
    <xf numFmtId="177" fontId="18" fillId="0" borderId="0" applyFill="0" applyBorder="0" applyAlignment="0"/>
    <xf numFmtId="177" fontId="18" fillId="0" borderId="0" applyFill="0" applyBorder="0" applyAlignment="0"/>
    <xf numFmtId="177" fontId="18" fillId="0" borderId="0" applyFill="0" applyBorder="0" applyAlignment="0"/>
    <xf numFmtId="177" fontId="5" fillId="0" borderId="0" applyFill="0" applyBorder="0" applyAlignment="0"/>
    <xf numFmtId="177" fontId="18" fillId="0" borderId="0" applyFill="0" applyBorder="0" applyAlignment="0"/>
    <xf numFmtId="177" fontId="18" fillId="0" borderId="0" applyFill="0" applyBorder="0" applyAlignment="0"/>
    <xf numFmtId="177" fontId="18" fillId="0" borderId="0" applyFill="0" applyBorder="0" applyAlignment="0"/>
    <xf numFmtId="177" fontId="18" fillId="0" borderId="0" applyFill="0" applyBorder="0" applyAlignment="0"/>
    <xf numFmtId="177" fontId="18" fillId="0" borderId="0" applyFill="0" applyBorder="0" applyAlignment="0"/>
    <xf numFmtId="177" fontId="18" fillId="0" borderId="0" applyFill="0" applyBorder="0" applyAlignment="0"/>
    <xf numFmtId="177" fontId="18" fillId="0" borderId="0" applyFill="0" applyBorder="0" applyAlignment="0"/>
    <xf numFmtId="177" fontId="18" fillId="0" borderId="0" applyFill="0" applyBorder="0" applyAlignment="0"/>
    <xf numFmtId="177" fontId="18" fillId="0" borderId="0" applyFill="0" applyBorder="0" applyAlignment="0"/>
    <xf numFmtId="177" fontId="18" fillId="0" borderId="0" applyFill="0" applyBorder="0" applyAlignment="0"/>
    <xf numFmtId="177" fontId="18" fillId="0" borderId="0" applyFill="0" applyBorder="0" applyAlignment="0"/>
    <xf numFmtId="177" fontId="18" fillId="0" borderId="0" applyFill="0" applyBorder="0" applyAlignment="0"/>
    <xf numFmtId="177" fontId="18" fillId="0" borderId="0" applyFill="0" applyBorder="0" applyAlignment="0"/>
    <xf numFmtId="177" fontId="18" fillId="0" borderId="0" applyFill="0" applyBorder="0" applyAlignment="0"/>
    <xf numFmtId="177" fontId="18" fillId="0" borderId="0" applyFill="0" applyBorder="0" applyAlignment="0"/>
    <xf numFmtId="177" fontId="18" fillId="0" borderId="0" applyFill="0" applyBorder="0" applyAlignment="0"/>
    <xf numFmtId="177" fontId="18" fillId="0" borderId="0" applyFill="0" applyBorder="0" applyAlignment="0"/>
    <xf numFmtId="177" fontId="18" fillId="0" borderId="0" applyFill="0" applyBorder="0" applyAlignment="0"/>
    <xf numFmtId="177" fontId="18" fillId="0" borderId="0" applyFill="0" applyBorder="0" applyAlignment="0"/>
    <xf numFmtId="177" fontId="18" fillId="0" borderId="0" applyFill="0" applyBorder="0" applyAlignment="0"/>
    <xf numFmtId="177" fontId="18" fillId="0" borderId="0" applyFill="0" applyBorder="0" applyAlignment="0"/>
    <xf numFmtId="177" fontId="18" fillId="0" borderId="0" applyFill="0" applyBorder="0" applyAlignment="0"/>
    <xf numFmtId="177" fontId="18" fillId="0" borderId="0" applyFill="0" applyBorder="0" applyAlignment="0"/>
    <xf numFmtId="177" fontId="18" fillId="0" borderId="0" applyFill="0" applyBorder="0" applyAlignment="0"/>
    <xf numFmtId="177" fontId="18" fillId="0" borderId="0" applyFill="0" applyBorder="0" applyAlignment="0"/>
    <xf numFmtId="177" fontId="18" fillId="0" borderId="0" applyFill="0" applyBorder="0" applyAlignment="0"/>
    <xf numFmtId="177" fontId="18" fillId="0" borderId="0" applyFill="0" applyBorder="0" applyAlignment="0"/>
    <xf numFmtId="177" fontId="18" fillId="0" borderId="0" applyFill="0" applyBorder="0" applyAlignment="0"/>
    <xf numFmtId="177" fontId="18" fillId="0" borderId="0" applyFill="0" applyBorder="0" applyAlignment="0"/>
    <xf numFmtId="177" fontId="18" fillId="0" borderId="0" applyFill="0" applyBorder="0" applyAlignment="0"/>
    <xf numFmtId="177" fontId="5" fillId="0" borderId="0" applyFill="0" applyBorder="0" applyAlignment="0"/>
    <xf numFmtId="177" fontId="18" fillId="0" borderId="0" applyFill="0" applyBorder="0" applyAlignment="0"/>
    <xf numFmtId="177" fontId="18" fillId="0" borderId="0" applyFill="0" applyBorder="0" applyAlignment="0"/>
    <xf numFmtId="177" fontId="18" fillId="0" borderId="0" applyFill="0" applyBorder="0" applyAlignment="0"/>
    <xf numFmtId="177" fontId="18" fillId="0" borderId="0" applyFill="0" applyBorder="0" applyAlignment="0"/>
    <xf numFmtId="177" fontId="18" fillId="0" borderId="0" applyFill="0" applyBorder="0" applyAlignment="0"/>
    <xf numFmtId="177" fontId="18" fillId="0" borderId="0" applyFill="0" applyBorder="0" applyAlignment="0"/>
    <xf numFmtId="177" fontId="18" fillId="0" borderId="0" applyFill="0" applyBorder="0" applyAlignment="0"/>
    <xf numFmtId="177" fontId="18" fillId="0" borderId="0" applyFill="0" applyBorder="0" applyAlignment="0"/>
    <xf numFmtId="177" fontId="18" fillId="0" borderId="0" applyFill="0" applyBorder="0" applyAlignment="0"/>
    <xf numFmtId="177" fontId="18" fillId="0" borderId="0" applyFill="0" applyBorder="0" applyAlignment="0"/>
    <xf numFmtId="177" fontId="18" fillId="0" borderId="0" applyFill="0" applyBorder="0" applyAlignment="0"/>
    <xf numFmtId="177" fontId="18" fillId="0" borderId="0" applyFill="0" applyBorder="0" applyAlignment="0"/>
    <xf numFmtId="177" fontId="18" fillId="0" borderId="0" applyFill="0" applyBorder="0" applyAlignment="0"/>
    <xf numFmtId="177" fontId="18" fillId="0" borderId="0" applyFill="0" applyBorder="0" applyAlignment="0"/>
    <xf numFmtId="177" fontId="18" fillId="0" borderId="0" applyFill="0" applyBorder="0" applyAlignment="0"/>
    <xf numFmtId="177" fontId="18" fillId="0" borderId="0" applyFill="0" applyBorder="0" applyAlignment="0"/>
    <xf numFmtId="177" fontId="18" fillId="0" borderId="0" applyFill="0" applyBorder="0" applyAlignment="0"/>
    <xf numFmtId="177" fontId="18" fillId="0" borderId="0" applyFill="0" applyBorder="0" applyAlignment="0"/>
    <xf numFmtId="177" fontId="18" fillId="0" borderId="0" applyFill="0" applyBorder="0" applyAlignment="0"/>
    <xf numFmtId="177" fontId="18" fillId="0" borderId="0" applyFill="0" applyBorder="0" applyAlignment="0"/>
    <xf numFmtId="177" fontId="18" fillId="0" borderId="0" applyFill="0" applyBorder="0" applyAlignment="0"/>
    <xf numFmtId="177" fontId="18" fillId="0" borderId="0" applyFill="0" applyBorder="0" applyAlignment="0"/>
    <xf numFmtId="177" fontId="18" fillId="0" borderId="0" applyFill="0" applyBorder="0" applyAlignment="0"/>
    <xf numFmtId="177" fontId="18" fillId="0" borderId="0" applyFill="0" applyBorder="0" applyAlignment="0"/>
    <xf numFmtId="177" fontId="18" fillId="0" borderId="0" applyFill="0" applyBorder="0" applyAlignment="0"/>
    <xf numFmtId="177" fontId="18" fillId="0" borderId="0" applyFill="0" applyBorder="0" applyAlignment="0"/>
    <xf numFmtId="177" fontId="18" fillId="0" borderId="0" applyFill="0" applyBorder="0" applyAlignment="0"/>
    <xf numFmtId="177" fontId="18" fillId="0" borderId="0" applyFill="0" applyBorder="0" applyAlignment="0"/>
    <xf numFmtId="177" fontId="18" fillId="0" borderId="0" applyFill="0" applyBorder="0" applyAlignment="0"/>
    <xf numFmtId="177" fontId="18" fillId="0" borderId="0" applyFill="0" applyBorder="0" applyAlignment="0"/>
    <xf numFmtId="177" fontId="5" fillId="0" borderId="0" applyFill="0" applyBorder="0" applyAlignment="0"/>
    <xf numFmtId="177" fontId="18" fillId="0" borderId="0" applyFill="0" applyBorder="0" applyAlignment="0"/>
    <xf numFmtId="177" fontId="18" fillId="0" borderId="0" applyFill="0" applyBorder="0" applyAlignment="0"/>
    <xf numFmtId="177" fontId="18" fillId="0" borderId="0" applyFill="0" applyBorder="0" applyAlignment="0"/>
    <xf numFmtId="177" fontId="18" fillId="0" borderId="0" applyFill="0" applyBorder="0" applyAlignment="0"/>
    <xf numFmtId="177" fontId="18" fillId="0" borderId="0" applyFill="0" applyBorder="0" applyAlignment="0"/>
    <xf numFmtId="177" fontId="18" fillId="0" borderId="0" applyFill="0" applyBorder="0" applyAlignment="0"/>
    <xf numFmtId="177" fontId="18" fillId="0" borderId="0" applyFill="0" applyBorder="0" applyAlignment="0"/>
    <xf numFmtId="177" fontId="18" fillId="0" borderId="0" applyFill="0" applyBorder="0" applyAlignment="0"/>
    <xf numFmtId="177" fontId="18" fillId="0" borderId="0" applyFill="0" applyBorder="0" applyAlignment="0"/>
    <xf numFmtId="177" fontId="18" fillId="0" borderId="0" applyFill="0" applyBorder="0" applyAlignment="0"/>
    <xf numFmtId="177" fontId="18" fillId="0" borderId="0" applyFill="0" applyBorder="0" applyAlignment="0"/>
    <xf numFmtId="177" fontId="18" fillId="0" borderId="0" applyFill="0" applyBorder="0" applyAlignment="0"/>
    <xf numFmtId="177" fontId="18" fillId="0" borderId="0" applyFill="0" applyBorder="0" applyAlignment="0"/>
    <xf numFmtId="177" fontId="18" fillId="0" borderId="0" applyFill="0" applyBorder="0" applyAlignment="0"/>
    <xf numFmtId="177" fontId="18" fillId="0" borderId="0" applyFill="0" applyBorder="0" applyAlignment="0"/>
    <xf numFmtId="177" fontId="18" fillId="0" borderId="0" applyFill="0" applyBorder="0" applyAlignment="0"/>
    <xf numFmtId="177" fontId="18" fillId="0" borderId="0" applyFill="0" applyBorder="0" applyAlignment="0"/>
    <xf numFmtId="177" fontId="18" fillId="0" borderId="0" applyFill="0" applyBorder="0" applyAlignment="0"/>
    <xf numFmtId="177" fontId="18" fillId="0" borderId="0" applyFill="0" applyBorder="0" applyAlignment="0"/>
    <xf numFmtId="177" fontId="18" fillId="0" borderId="0" applyFill="0" applyBorder="0" applyAlignment="0"/>
    <xf numFmtId="177" fontId="18" fillId="0" borderId="0" applyFill="0" applyBorder="0" applyAlignment="0"/>
    <xf numFmtId="177" fontId="18" fillId="0" borderId="0" applyFill="0" applyBorder="0" applyAlignment="0"/>
    <xf numFmtId="177" fontId="18" fillId="0" borderId="0" applyFill="0" applyBorder="0" applyAlignment="0"/>
    <xf numFmtId="177" fontId="18" fillId="0" borderId="0" applyFill="0" applyBorder="0" applyAlignment="0"/>
    <xf numFmtId="177" fontId="18" fillId="0" borderId="0" applyFill="0" applyBorder="0" applyAlignment="0"/>
    <xf numFmtId="177" fontId="18" fillId="0" borderId="0" applyFill="0" applyBorder="0" applyAlignment="0"/>
    <xf numFmtId="177" fontId="18" fillId="0" borderId="0" applyFill="0" applyBorder="0" applyAlignment="0"/>
    <xf numFmtId="177" fontId="18" fillId="0" borderId="0" applyFill="0" applyBorder="0" applyAlignment="0"/>
    <xf numFmtId="177" fontId="18" fillId="0" borderId="0" applyFill="0" applyBorder="0" applyAlignment="0"/>
    <xf numFmtId="177" fontId="18" fillId="0" borderId="0" applyFill="0" applyBorder="0" applyAlignment="0"/>
    <xf numFmtId="177" fontId="5" fillId="0" borderId="0" applyFill="0" applyBorder="0" applyAlignment="0"/>
    <xf numFmtId="177" fontId="18" fillId="0" borderId="0" applyFill="0" applyBorder="0" applyAlignment="0"/>
    <xf numFmtId="177" fontId="18" fillId="0" borderId="0" applyFill="0" applyBorder="0" applyAlignment="0"/>
    <xf numFmtId="177" fontId="18" fillId="0" borderId="0" applyFill="0" applyBorder="0" applyAlignment="0"/>
    <xf numFmtId="177" fontId="18" fillId="0" borderId="0" applyFill="0" applyBorder="0" applyAlignment="0"/>
    <xf numFmtId="177" fontId="18" fillId="0" borderId="0" applyFill="0" applyBorder="0" applyAlignment="0"/>
    <xf numFmtId="177" fontId="18" fillId="0" borderId="0" applyFill="0" applyBorder="0" applyAlignment="0"/>
    <xf numFmtId="177" fontId="18" fillId="0" borderId="0" applyFill="0" applyBorder="0" applyAlignment="0"/>
    <xf numFmtId="177" fontId="18" fillId="0" borderId="0" applyFill="0" applyBorder="0" applyAlignment="0"/>
    <xf numFmtId="177" fontId="18" fillId="0" borderId="0" applyFill="0" applyBorder="0" applyAlignment="0"/>
    <xf numFmtId="177" fontId="18" fillId="0" borderId="0" applyFill="0" applyBorder="0" applyAlignment="0"/>
    <xf numFmtId="177" fontId="18" fillId="0" borderId="0" applyFill="0" applyBorder="0" applyAlignment="0"/>
    <xf numFmtId="177" fontId="18" fillId="0" borderId="0" applyFill="0" applyBorder="0" applyAlignment="0"/>
    <xf numFmtId="177" fontId="18" fillId="0" borderId="0" applyFill="0" applyBorder="0" applyAlignment="0"/>
    <xf numFmtId="177" fontId="18" fillId="0" borderId="0" applyFill="0" applyBorder="0" applyAlignment="0"/>
    <xf numFmtId="177" fontId="18" fillId="0" borderId="0" applyFill="0" applyBorder="0" applyAlignment="0"/>
    <xf numFmtId="177" fontId="18" fillId="0" borderId="0" applyFill="0" applyBorder="0" applyAlignment="0"/>
    <xf numFmtId="177" fontId="18" fillId="0" borderId="0" applyFill="0" applyBorder="0" applyAlignment="0"/>
    <xf numFmtId="177" fontId="18" fillId="0" borderId="0" applyFill="0" applyBorder="0" applyAlignment="0"/>
    <xf numFmtId="177" fontId="18" fillId="0" borderId="0" applyFill="0" applyBorder="0" applyAlignment="0"/>
    <xf numFmtId="177" fontId="18" fillId="0" borderId="0" applyFill="0" applyBorder="0" applyAlignment="0"/>
    <xf numFmtId="177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5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5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5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5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0" fontId="12" fillId="16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9" borderId="0" applyNumberFormat="0" applyBorder="0" applyAlignment="0" applyProtection="0"/>
    <xf numFmtId="0" fontId="25" fillId="0" borderId="0" applyNumberFormat="0" applyFill="0" applyBorder="0" applyAlignment="0" applyProtection="0"/>
    <xf numFmtId="0" fontId="34" fillId="7" borderId="2" applyNumberFormat="0" applyAlignment="0" applyProtection="0"/>
    <xf numFmtId="0" fontId="21" fillId="21" borderId="3" applyNumberFormat="0" applyAlignment="0" applyProtection="0"/>
    <xf numFmtId="0" fontId="36" fillId="0" borderId="10" applyNumberFormat="0" applyFill="0" applyAlignment="0" applyProtection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5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5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5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5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5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5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5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5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5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5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5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5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77" fontId="18" fillId="0" borderId="0" applyFill="0" applyBorder="0" applyAlignment="0"/>
    <xf numFmtId="177" fontId="18" fillId="0" borderId="0" applyFill="0" applyBorder="0" applyAlignment="0"/>
    <xf numFmtId="177" fontId="18" fillId="0" borderId="0" applyFill="0" applyBorder="0" applyAlignment="0"/>
    <xf numFmtId="177" fontId="18" fillId="0" borderId="0" applyFill="0" applyBorder="0" applyAlignment="0"/>
    <xf numFmtId="177" fontId="18" fillId="0" borderId="0" applyFill="0" applyBorder="0" applyAlignment="0"/>
    <xf numFmtId="177" fontId="18" fillId="0" borderId="0" applyFill="0" applyBorder="0" applyAlignment="0"/>
    <xf numFmtId="177" fontId="18" fillId="0" borderId="0" applyFill="0" applyBorder="0" applyAlignment="0"/>
    <xf numFmtId="177" fontId="18" fillId="0" borderId="0" applyFill="0" applyBorder="0" applyAlignment="0"/>
    <xf numFmtId="177" fontId="18" fillId="0" borderId="0" applyFill="0" applyBorder="0" applyAlignment="0"/>
    <xf numFmtId="177" fontId="18" fillId="0" borderId="0" applyFill="0" applyBorder="0" applyAlignment="0"/>
    <xf numFmtId="177" fontId="5" fillId="0" borderId="0" applyFill="0" applyBorder="0" applyAlignment="0"/>
    <xf numFmtId="177" fontId="18" fillId="0" borderId="0" applyFill="0" applyBorder="0" applyAlignment="0"/>
    <xf numFmtId="177" fontId="18" fillId="0" borderId="0" applyFill="0" applyBorder="0" applyAlignment="0"/>
    <xf numFmtId="177" fontId="18" fillId="0" borderId="0" applyFill="0" applyBorder="0" applyAlignment="0"/>
    <xf numFmtId="177" fontId="18" fillId="0" borderId="0" applyFill="0" applyBorder="0" applyAlignment="0"/>
    <xf numFmtId="177" fontId="18" fillId="0" borderId="0" applyFill="0" applyBorder="0" applyAlignment="0"/>
    <xf numFmtId="177" fontId="18" fillId="0" borderId="0" applyFill="0" applyBorder="0" applyAlignment="0"/>
    <xf numFmtId="177" fontId="18" fillId="0" borderId="0" applyFill="0" applyBorder="0" applyAlignment="0"/>
    <xf numFmtId="177" fontId="18" fillId="0" borderId="0" applyFill="0" applyBorder="0" applyAlignment="0"/>
    <xf numFmtId="177" fontId="18" fillId="0" borderId="0" applyFill="0" applyBorder="0" applyAlignment="0"/>
    <xf numFmtId="177" fontId="18" fillId="0" borderId="0" applyFill="0" applyBorder="0" applyAlignment="0"/>
    <xf numFmtId="177" fontId="18" fillId="0" borderId="0" applyFill="0" applyBorder="0" applyAlignment="0"/>
    <xf numFmtId="177" fontId="18" fillId="0" borderId="0" applyFill="0" applyBorder="0" applyAlignment="0"/>
    <xf numFmtId="177" fontId="18" fillId="0" borderId="0" applyFill="0" applyBorder="0" applyAlignment="0"/>
    <xf numFmtId="177" fontId="18" fillId="0" borderId="0" applyFill="0" applyBorder="0" applyAlignment="0"/>
    <xf numFmtId="177" fontId="18" fillId="0" borderId="0" applyFill="0" applyBorder="0" applyAlignment="0"/>
    <xf numFmtId="177" fontId="18" fillId="0" borderId="0" applyFill="0" applyBorder="0" applyAlignment="0"/>
    <xf numFmtId="177" fontId="18" fillId="0" borderId="0" applyFill="0" applyBorder="0" applyAlignment="0"/>
    <xf numFmtId="177" fontId="18" fillId="0" borderId="0" applyFill="0" applyBorder="0" applyAlignment="0"/>
    <xf numFmtId="177" fontId="18" fillId="0" borderId="0" applyFill="0" applyBorder="0" applyAlignment="0"/>
    <xf numFmtId="177" fontId="18" fillId="0" borderId="0" applyFill="0" applyBorder="0" applyAlignment="0"/>
    <xf numFmtId="177" fontId="18" fillId="0" borderId="0" applyFill="0" applyBorder="0" applyAlignment="0"/>
    <xf numFmtId="177" fontId="18" fillId="0" borderId="0" applyFill="0" applyBorder="0" applyAlignment="0"/>
    <xf numFmtId="177" fontId="18" fillId="0" borderId="0" applyFill="0" applyBorder="0" applyAlignment="0"/>
    <xf numFmtId="177" fontId="18" fillId="0" borderId="0" applyFill="0" applyBorder="0" applyAlignment="0"/>
    <xf numFmtId="177" fontId="18" fillId="0" borderId="0" applyFill="0" applyBorder="0" applyAlignment="0"/>
    <xf numFmtId="177" fontId="18" fillId="0" borderId="0" applyFill="0" applyBorder="0" applyAlignment="0"/>
    <xf numFmtId="177" fontId="18" fillId="0" borderId="0" applyFill="0" applyBorder="0" applyAlignment="0"/>
    <xf numFmtId="177" fontId="18" fillId="0" borderId="0" applyFill="0" applyBorder="0" applyAlignment="0"/>
    <xf numFmtId="177" fontId="18" fillId="0" borderId="0" applyFill="0" applyBorder="0" applyAlignment="0"/>
    <xf numFmtId="177" fontId="18" fillId="0" borderId="0" applyFill="0" applyBorder="0" applyAlignment="0"/>
    <xf numFmtId="177" fontId="5" fillId="0" borderId="0" applyFill="0" applyBorder="0" applyAlignment="0"/>
    <xf numFmtId="177" fontId="18" fillId="0" borderId="0" applyFill="0" applyBorder="0" applyAlignment="0"/>
    <xf numFmtId="177" fontId="18" fillId="0" borderId="0" applyFill="0" applyBorder="0" applyAlignment="0"/>
    <xf numFmtId="177" fontId="18" fillId="0" borderId="0" applyFill="0" applyBorder="0" applyAlignment="0"/>
    <xf numFmtId="177" fontId="18" fillId="0" borderId="0" applyFill="0" applyBorder="0" applyAlignment="0"/>
    <xf numFmtId="177" fontId="18" fillId="0" borderId="0" applyFill="0" applyBorder="0" applyAlignment="0"/>
    <xf numFmtId="177" fontId="18" fillId="0" borderId="0" applyFill="0" applyBorder="0" applyAlignment="0"/>
    <xf numFmtId="177" fontId="18" fillId="0" borderId="0" applyFill="0" applyBorder="0" applyAlignment="0"/>
    <xf numFmtId="177" fontId="18" fillId="0" borderId="0" applyFill="0" applyBorder="0" applyAlignment="0"/>
    <xf numFmtId="177" fontId="18" fillId="0" borderId="0" applyFill="0" applyBorder="0" applyAlignment="0"/>
    <xf numFmtId="177" fontId="18" fillId="0" borderId="0" applyFill="0" applyBorder="0" applyAlignment="0"/>
    <xf numFmtId="177" fontId="18" fillId="0" borderId="0" applyFill="0" applyBorder="0" applyAlignment="0"/>
    <xf numFmtId="177" fontId="18" fillId="0" borderId="0" applyFill="0" applyBorder="0" applyAlignment="0"/>
    <xf numFmtId="177" fontId="18" fillId="0" borderId="0" applyFill="0" applyBorder="0" applyAlignment="0"/>
    <xf numFmtId="177" fontId="18" fillId="0" borderId="0" applyFill="0" applyBorder="0" applyAlignment="0"/>
    <xf numFmtId="177" fontId="18" fillId="0" borderId="0" applyFill="0" applyBorder="0" applyAlignment="0"/>
    <xf numFmtId="177" fontId="18" fillId="0" borderId="0" applyFill="0" applyBorder="0" applyAlignment="0"/>
    <xf numFmtId="177" fontId="18" fillId="0" borderId="0" applyFill="0" applyBorder="0" applyAlignment="0"/>
    <xf numFmtId="177" fontId="18" fillId="0" borderId="0" applyFill="0" applyBorder="0" applyAlignment="0"/>
    <xf numFmtId="177" fontId="18" fillId="0" borderId="0" applyFill="0" applyBorder="0" applyAlignment="0"/>
    <xf numFmtId="177" fontId="18" fillId="0" borderId="0" applyFill="0" applyBorder="0" applyAlignment="0"/>
    <xf numFmtId="177" fontId="18" fillId="0" borderId="0" applyFill="0" applyBorder="0" applyAlignment="0"/>
    <xf numFmtId="177" fontId="18" fillId="0" borderId="0" applyFill="0" applyBorder="0" applyAlignment="0"/>
    <xf numFmtId="177" fontId="18" fillId="0" borderId="0" applyFill="0" applyBorder="0" applyAlignment="0"/>
    <xf numFmtId="177" fontId="18" fillId="0" borderId="0" applyFill="0" applyBorder="0" applyAlignment="0"/>
    <xf numFmtId="177" fontId="18" fillId="0" borderId="0" applyFill="0" applyBorder="0" applyAlignment="0"/>
    <xf numFmtId="177" fontId="18" fillId="0" borderId="0" applyFill="0" applyBorder="0" applyAlignment="0"/>
    <xf numFmtId="177" fontId="18" fillId="0" borderId="0" applyFill="0" applyBorder="0" applyAlignment="0"/>
    <xf numFmtId="177" fontId="18" fillId="0" borderId="0" applyFill="0" applyBorder="0" applyAlignment="0"/>
    <xf numFmtId="177" fontId="18" fillId="0" borderId="0" applyFill="0" applyBorder="0" applyAlignment="0"/>
    <xf numFmtId="177" fontId="18" fillId="0" borderId="0" applyFill="0" applyBorder="0" applyAlignment="0"/>
    <xf numFmtId="177" fontId="5" fillId="0" borderId="0" applyFill="0" applyBorder="0" applyAlignment="0"/>
    <xf numFmtId="177" fontId="18" fillId="0" borderId="0" applyFill="0" applyBorder="0" applyAlignment="0"/>
    <xf numFmtId="177" fontId="18" fillId="0" borderId="0" applyFill="0" applyBorder="0" applyAlignment="0"/>
    <xf numFmtId="177" fontId="18" fillId="0" borderId="0" applyFill="0" applyBorder="0" applyAlignment="0"/>
    <xf numFmtId="177" fontId="18" fillId="0" borderId="0" applyFill="0" applyBorder="0" applyAlignment="0"/>
    <xf numFmtId="177" fontId="18" fillId="0" borderId="0" applyFill="0" applyBorder="0" applyAlignment="0"/>
    <xf numFmtId="177" fontId="18" fillId="0" borderId="0" applyFill="0" applyBorder="0" applyAlignment="0"/>
    <xf numFmtId="177" fontId="18" fillId="0" borderId="0" applyFill="0" applyBorder="0" applyAlignment="0"/>
    <xf numFmtId="177" fontId="18" fillId="0" borderId="0" applyFill="0" applyBorder="0" applyAlignment="0"/>
    <xf numFmtId="177" fontId="18" fillId="0" borderId="0" applyFill="0" applyBorder="0" applyAlignment="0"/>
    <xf numFmtId="177" fontId="18" fillId="0" borderId="0" applyFill="0" applyBorder="0" applyAlignment="0"/>
    <xf numFmtId="177" fontId="18" fillId="0" borderId="0" applyFill="0" applyBorder="0" applyAlignment="0"/>
    <xf numFmtId="177" fontId="18" fillId="0" borderId="0" applyFill="0" applyBorder="0" applyAlignment="0"/>
    <xf numFmtId="177" fontId="18" fillId="0" borderId="0" applyFill="0" applyBorder="0" applyAlignment="0"/>
    <xf numFmtId="177" fontId="18" fillId="0" borderId="0" applyFill="0" applyBorder="0" applyAlignment="0"/>
    <xf numFmtId="177" fontId="18" fillId="0" borderId="0" applyFill="0" applyBorder="0" applyAlignment="0"/>
    <xf numFmtId="177" fontId="18" fillId="0" borderId="0" applyFill="0" applyBorder="0" applyAlignment="0"/>
    <xf numFmtId="177" fontId="18" fillId="0" borderId="0" applyFill="0" applyBorder="0" applyAlignment="0"/>
    <xf numFmtId="177" fontId="18" fillId="0" borderId="0" applyFill="0" applyBorder="0" applyAlignment="0"/>
    <xf numFmtId="177" fontId="18" fillId="0" borderId="0" applyFill="0" applyBorder="0" applyAlignment="0"/>
    <xf numFmtId="177" fontId="18" fillId="0" borderId="0" applyFill="0" applyBorder="0" applyAlignment="0"/>
    <xf numFmtId="177" fontId="18" fillId="0" borderId="0" applyFill="0" applyBorder="0" applyAlignment="0"/>
    <xf numFmtId="177" fontId="18" fillId="0" borderId="0" applyFill="0" applyBorder="0" applyAlignment="0"/>
    <xf numFmtId="177" fontId="18" fillId="0" borderId="0" applyFill="0" applyBorder="0" applyAlignment="0"/>
    <xf numFmtId="177" fontId="18" fillId="0" borderId="0" applyFill="0" applyBorder="0" applyAlignment="0"/>
    <xf numFmtId="177" fontId="18" fillId="0" borderId="0" applyFill="0" applyBorder="0" applyAlignment="0"/>
    <xf numFmtId="177" fontId="18" fillId="0" borderId="0" applyFill="0" applyBorder="0" applyAlignment="0"/>
    <xf numFmtId="177" fontId="18" fillId="0" borderId="0" applyFill="0" applyBorder="0" applyAlignment="0"/>
    <xf numFmtId="177" fontId="18" fillId="0" borderId="0" applyFill="0" applyBorder="0" applyAlignment="0"/>
    <xf numFmtId="177" fontId="18" fillId="0" borderId="0" applyFill="0" applyBorder="0" applyAlignment="0"/>
    <xf numFmtId="177" fontId="18" fillId="0" borderId="0" applyFill="0" applyBorder="0" applyAlignment="0"/>
    <xf numFmtId="177" fontId="5" fillId="0" borderId="0" applyFill="0" applyBorder="0" applyAlignment="0"/>
    <xf numFmtId="177" fontId="18" fillId="0" borderId="0" applyFill="0" applyBorder="0" applyAlignment="0"/>
    <xf numFmtId="177" fontId="18" fillId="0" borderId="0" applyFill="0" applyBorder="0" applyAlignment="0"/>
    <xf numFmtId="177" fontId="18" fillId="0" borderId="0" applyFill="0" applyBorder="0" applyAlignment="0"/>
    <xf numFmtId="177" fontId="18" fillId="0" borderId="0" applyFill="0" applyBorder="0" applyAlignment="0"/>
    <xf numFmtId="177" fontId="18" fillId="0" borderId="0" applyFill="0" applyBorder="0" applyAlignment="0"/>
    <xf numFmtId="177" fontId="18" fillId="0" borderId="0" applyFill="0" applyBorder="0" applyAlignment="0"/>
    <xf numFmtId="177" fontId="18" fillId="0" borderId="0" applyFill="0" applyBorder="0" applyAlignment="0"/>
    <xf numFmtId="177" fontId="18" fillId="0" borderId="0" applyFill="0" applyBorder="0" applyAlignment="0"/>
    <xf numFmtId="177" fontId="18" fillId="0" borderId="0" applyFill="0" applyBorder="0" applyAlignment="0"/>
    <xf numFmtId="177" fontId="18" fillId="0" borderId="0" applyFill="0" applyBorder="0" applyAlignment="0"/>
    <xf numFmtId="177" fontId="18" fillId="0" borderId="0" applyFill="0" applyBorder="0" applyAlignment="0"/>
    <xf numFmtId="177" fontId="18" fillId="0" borderId="0" applyFill="0" applyBorder="0" applyAlignment="0"/>
    <xf numFmtId="177" fontId="18" fillId="0" borderId="0" applyFill="0" applyBorder="0" applyAlignment="0"/>
    <xf numFmtId="177" fontId="18" fillId="0" borderId="0" applyFill="0" applyBorder="0" applyAlignment="0"/>
    <xf numFmtId="177" fontId="18" fillId="0" borderId="0" applyFill="0" applyBorder="0" applyAlignment="0"/>
    <xf numFmtId="177" fontId="18" fillId="0" borderId="0" applyFill="0" applyBorder="0" applyAlignment="0"/>
    <xf numFmtId="177" fontId="18" fillId="0" borderId="0" applyFill="0" applyBorder="0" applyAlignment="0"/>
    <xf numFmtId="177" fontId="18" fillId="0" borderId="0" applyFill="0" applyBorder="0" applyAlignment="0"/>
    <xf numFmtId="177" fontId="18" fillId="0" borderId="0" applyFill="0" applyBorder="0" applyAlignment="0"/>
    <xf numFmtId="177" fontId="18" fillId="0" borderId="0" applyFill="0" applyBorder="0" applyAlignment="0"/>
    <xf numFmtId="177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5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5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5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5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2" fontId="1" fillId="0" borderId="0"/>
    <xf numFmtId="172" fontId="1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11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11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11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11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11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1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11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1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11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11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11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11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11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11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11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11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11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11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11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6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11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11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11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11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11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11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11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1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11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11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11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11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11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11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11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11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11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11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1" fillId="0" borderId="0"/>
    <xf numFmtId="0" fontId="1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11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11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11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11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11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11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11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11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11" fillId="0" borderId="0"/>
    <xf numFmtId="0" fontId="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11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11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11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1" fillId="0" borderId="0"/>
    <xf numFmtId="0" fontId="1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11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11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11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11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11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11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11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11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" fillId="0" borderId="0"/>
    <xf numFmtId="0" fontId="11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11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11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11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11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11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11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11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11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11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11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11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11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11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11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11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11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11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11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11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11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11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11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11" fillId="0" borderId="0"/>
    <xf numFmtId="0" fontId="11" fillId="25" borderId="12" applyNumberFormat="0" applyFont="0" applyAlignment="0" applyProtection="0"/>
    <xf numFmtId="0" fontId="11" fillId="25" borderId="12" applyNumberFormat="0" applyFont="0" applyAlignment="0" applyProtection="0"/>
    <xf numFmtId="0" fontId="11" fillId="25" borderId="12" applyNumberFormat="0" applyFont="0" applyAlignment="0" applyProtection="0"/>
    <xf numFmtId="0" fontId="11" fillId="25" borderId="12" applyNumberFormat="0" applyFont="0" applyAlignment="0" applyProtection="0"/>
    <xf numFmtId="0" fontId="11" fillId="25" borderId="12" applyNumberFormat="0" applyFont="0" applyAlignment="0" applyProtection="0"/>
    <xf numFmtId="0" fontId="11" fillId="25" borderId="12" applyNumberFormat="0" applyFont="0" applyAlignment="0" applyProtection="0"/>
    <xf numFmtId="0" fontId="11" fillId="25" borderId="12" applyNumberFormat="0" applyFont="0" applyAlignment="0" applyProtection="0"/>
    <xf numFmtId="0" fontId="11" fillId="25" borderId="12" applyNumberFormat="0" applyFont="0" applyAlignment="0" applyProtection="0"/>
    <xf numFmtId="0" fontId="11" fillId="25" borderId="12" applyNumberFormat="0" applyFont="0" applyAlignment="0" applyProtection="0"/>
    <xf numFmtId="0" fontId="11" fillId="25" borderId="12" applyNumberFormat="0" applyFont="0" applyAlignment="0" applyProtection="0"/>
    <xf numFmtId="0" fontId="11" fillId="25" borderId="12" applyNumberFormat="0" applyFont="0" applyAlignment="0" applyProtection="0"/>
    <xf numFmtId="0" fontId="11" fillId="25" borderId="12" applyNumberFormat="0" applyFont="0" applyAlignment="0" applyProtection="0"/>
    <xf numFmtId="0" fontId="11" fillId="25" borderId="12" applyNumberFormat="0" applyFont="0" applyAlignment="0" applyProtection="0"/>
    <xf numFmtId="0" fontId="11" fillId="25" borderId="12" applyNumberFormat="0" applyFont="0" applyAlignment="0" applyProtection="0"/>
    <xf numFmtId="0" fontId="11" fillId="25" borderId="12" applyNumberFormat="0" applyFont="0" applyAlignment="0" applyProtection="0"/>
    <xf numFmtId="0" fontId="11" fillId="25" borderId="12" applyNumberFormat="0" applyFont="0" applyAlignment="0" applyProtection="0"/>
    <xf numFmtId="0" fontId="11" fillId="25" borderId="12" applyNumberFormat="0" applyFont="0" applyAlignment="0" applyProtection="0"/>
    <xf numFmtId="0" fontId="11" fillId="25" borderId="12" applyNumberFormat="0" applyFont="0" applyAlignment="0" applyProtection="0"/>
    <xf numFmtId="0" fontId="11" fillId="25" borderId="12" applyNumberFormat="0" applyFont="0" applyAlignment="0" applyProtection="0"/>
    <xf numFmtId="0" fontId="11" fillId="25" borderId="12" applyNumberFormat="0" applyFont="0" applyAlignment="0" applyProtection="0"/>
    <xf numFmtId="0" fontId="11" fillId="25" borderId="12" applyNumberFormat="0" applyFont="0" applyAlignment="0" applyProtection="0"/>
    <xf numFmtId="0" fontId="1" fillId="25" borderId="12" applyNumberFormat="0" applyFont="0" applyAlignment="0" applyProtection="0"/>
    <xf numFmtId="0" fontId="11" fillId="25" borderId="12" applyNumberFormat="0" applyFont="0" applyAlignment="0" applyProtection="0"/>
    <xf numFmtId="0" fontId="11" fillId="25" borderId="12" applyNumberFormat="0" applyFont="0" applyAlignment="0" applyProtection="0"/>
    <xf numFmtId="0" fontId="11" fillId="25" borderId="12" applyNumberFormat="0" applyFont="0" applyAlignment="0" applyProtection="0"/>
    <xf numFmtId="0" fontId="11" fillId="25" borderId="12" applyNumberFormat="0" applyFont="0" applyAlignment="0" applyProtection="0"/>
    <xf numFmtId="0" fontId="11" fillId="25" borderId="12" applyNumberFormat="0" applyFont="0" applyAlignment="0" applyProtection="0"/>
    <xf numFmtId="0" fontId="11" fillId="25" borderId="12" applyNumberFormat="0" applyFont="0" applyAlignment="0" applyProtection="0"/>
    <xf numFmtId="0" fontId="11" fillId="25" borderId="12" applyNumberFormat="0" applyFont="0" applyAlignment="0" applyProtection="0"/>
    <xf numFmtId="0" fontId="11" fillId="25" borderId="12" applyNumberFormat="0" applyFont="0" applyAlignment="0" applyProtection="0"/>
    <xf numFmtId="0" fontId="11" fillId="25" borderId="12" applyNumberFormat="0" applyFont="0" applyAlignment="0" applyProtection="0"/>
    <xf numFmtId="0" fontId="11" fillId="25" borderId="12" applyNumberFormat="0" applyFont="0" applyAlignment="0" applyProtection="0"/>
    <xf numFmtId="0" fontId="11" fillId="25" borderId="12" applyNumberFormat="0" applyFont="0" applyAlignment="0" applyProtection="0"/>
    <xf numFmtId="0" fontId="11" fillId="25" borderId="12" applyNumberFormat="0" applyFont="0" applyAlignment="0" applyProtection="0"/>
    <xf numFmtId="0" fontId="11" fillId="25" borderId="12" applyNumberFormat="0" applyFont="0" applyAlignment="0" applyProtection="0"/>
    <xf numFmtId="0" fontId="11" fillId="25" borderId="12" applyNumberFormat="0" applyFont="0" applyAlignment="0" applyProtection="0"/>
    <xf numFmtId="0" fontId="11" fillId="25" borderId="12" applyNumberFormat="0" applyFont="0" applyAlignment="0" applyProtection="0"/>
    <xf numFmtId="0" fontId="11" fillId="25" borderId="12" applyNumberFormat="0" applyFont="0" applyAlignment="0" applyProtection="0"/>
    <xf numFmtId="0" fontId="1" fillId="25" borderId="12" applyNumberFormat="0" applyFont="0" applyAlignment="0" applyProtection="0"/>
    <xf numFmtId="0" fontId="11" fillId="25" borderId="12" applyNumberFormat="0" applyFont="0" applyAlignment="0" applyProtection="0"/>
    <xf numFmtId="0" fontId="11" fillId="25" borderId="12" applyNumberFormat="0" applyFont="0" applyAlignment="0" applyProtection="0"/>
    <xf numFmtId="0" fontId="11" fillId="25" borderId="12" applyNumberFormat="0" applyFont="0" applyAlignment="0" applyProtection="0"/>
    <xf numFmtId="0" fontId="11" fillId="25" borderId="12" applyNumberFormat="0" applyFont="0" applyAlignment="0" applyProtection="0"/>
    <xf numFmtId="0" fontId="11" fillId="25" borderId="12" applyNumberFormat="0" applyFont="0" applyAlignment="0" applyProtection="0"/>
    <xf numFmtId="0" fontId="11" fillId="25" borderId="12" applyNumberFormat="0" applyFont="0" applyAlignment="0" applyProtection="0"/>
    <xf numFmtId="0" fontId="11" fillId="25" borderId="12" applyNumberFormat="0" applyFont="0" applyAlignment="0" applyProtection="0"/>
    <xf numFmtId="0" fontId="11" fillId="25" borderId="12" applyNumberFormat="0" applyFont="0" applyAlignment="0" applyProtection="0"/>
    <xf numFmtId="0" fontId="11" fillId="25" borderId="12" applyNumberFormat="0" applyFont="0" applyAlignment="0" applyProtection="0"/>
    <xf numFmtId="0" fontId="11" fillId="25" borderId="12" applyNumberFormat="0" applyFont="0" applyAlignment="0" applyProtection="0"/>
    <xf numFmtId="0" fontId="11" fillId="25" borderId="12" applyNumberFormat="0" applyFont="0" applyAlignment="0" applyProtection="0"/>
    <xf numFmtId="0" fontId="1" fillId="25" borderId="12" applyNumberFormat="0" applyFont="0" applyAlignment="0" applyProtection="0"/>
    <xf numFmtId="0" fontId="11" fillId="25" borderId="12" applyNumberFormat="0" applyFont="0" applyAlignment="0" applyProtection="0"/>
    <xf numFmtId="0" fontId="11" fillId="25" borderId="12" applyNumberFormat="0" applyFont="0" applyAlignment="0" applyProtection="0"/>
    <xf numFmtId="0" fontId="11" fillId="25" borderId="12" applyNumberFormat="0" applyFont="0" applyAlignment="0" applyProtection="0"/>
    <xf numFmtId="0" fontId="11" fillId="25" borderId="12" applyNumberFormat="0" applyFont="0" applyAlignment="0" applyProtection="0"/>
    <xf numFmtId="0" fontId="11" fillId="25" borderId="12" applyNumberFormat="0" applyFont="0" applyAlignment="0" applyProtection="0"/>
    <xf numFmtId="0" fontId="11" fillId="25" borderId="12" applyNumberFormat="0" applyFont="0" applyAlignment="0" applyProtection="0"/>
    <xf numFmtId="0" fontId="11" fillId="25" borderId="12" applyNumberFormat="0" applyFont="0" applyAlignment="0" applyProtection="0"/>
    <xf numFmtId="0" fontId="11" fillId="25" borderId="12" applyNumberFormat="0" applyFont="0" applyAlignment="0" applyProtection="0"/>
    <xf numFmtId="0" fontId="11" fillId="25" borderId="12" applyNumberFormat="0" applyFont="0" applyAlignment="0" applyProtection="0"/>
    <xf numFmtId="0" fontId="11" fillId="25" borderId="12" applyNumberFormat="0" applyFont="0" applyAlignment="0" applyProtection="0"/>
    <xf numFmtId="0" fontId="11" fillId="25" borderId="12" applyNumberFormat="0" applyFont="0" applyAlignment="0" applyProtection="0"/>
    <xf numFmtId="0" fontId="1" fillId="25" borderId="12" applyNumberFormat="0" applyFont="0" applyAlignment="0" applyProtection="0"/>
    <xf numFmtId="0" fontId="11" fillId="25" borderId="12" applyNumberFormat="0" applyFont="0" applyAlignment="0" applyProtection="0"/>
    <xf numFmtId="0" fontId="11" fillId="25" borderId="12" applyNumberFormat="0" applyFont="0" applyAlignment="0" applyProtection="0"/>
    <xf numFmtId="0" fontId="11" fillId="25" borderId="12" applyNumberFormat="0" applyFont="0" applyAlignment="0" applyProtection="0"/>
    <xf numFmtId="0" fontId="11" fillId="25" borderId="12" applyNumberFormat="0" applyFont="0" applyAlignment="0" applyProtection="0"/>
    <xf numFmtId="0" fontId="1" fillId="25" borderId="12" applyNumberFormat="0" applyFont="0" applyAlignment="0" applyProtection="0"/>
    <xf numFmtId="0" fontId="1" fillId="25" borderId="12" applyNumberFormat="0" applyFont="0" applyAlignment="0" applyProtection="0"/>
    <xf numFmtId="0" fontId="1" fillId="25" borderId="12" applyNumberFormat="0" applyFont="0" applyAlignment="0" applyProtection="0"/>
    <xf numFmtId="0" fontId="1" fillId="25" borderId="12" applyNumberFormat="0" applyFont="0" applyAlignment="0" applyProtection="0"/>
    <xf numFmtId="0" fontId="1" fillId="25" borderId="12" applyNumberFormat="0" applyFont="0" applyAlignment="0" applyProtection="0"/>
    <xf numFmtId="0" fontId="1" fillId="25" borderId="12" applyNumberFormat="0" applyFont="0" applyAlignment="0" applyProtection="0"/>
    <xf numFmtId="0" fontId="1" fillId="25" borderId="12" applyNumberFormat="0" applyFont="0" applyAlignment="0" applyProtection="0"/>
    <xf numFmtId="0" fontId="1" fillId="25" borderId="12" applyNumberFormat="0" applyFont="0" applyAlignment="0" applyProtection="0"/>
    <xf numFmtId="0" fontId="1" fillId="25" borderId="12" applyNumberFormat="0" applyFont="0" applyAlignment="0" applyProtection="0"/>
    <xf numFmtId="0" fontId="1" fillId="25" borderId="12" applyNumberFormat="0" applyFont="0" applyAlignment="0" applyProtection="0"/>
    <xf numFmtId="0" fontId="11" fillId="25" borderId="12" applyNumberFormat="0" applyFont="0" applyAlignment="0" applyProtection="0"/>
    <xf numFmtId="0" fontId="1" fillId="25" borderId="12" applyNumberFormat="0" applyFont="0" applyAlignment="0" applyProtection="0"/>
    <xf numFmtId="0" fontId="1" fillId="25" borderId="12" applyNumberFormat="0" applyFont="0" applyAlignment="0" applyProtection="0"/>
    <xf numFmtId="0" fontId="1" fillId="25" borderId="12" applyNumberFormat="0" applyFont="0" applyAlignment="0" applyProtection="0"/>
    <xf numFmtId="0" fontId="1" fillId="25" borderId="12" applyNumberFormat="0" applyFont="0" applyAlignment="0" applyProtection="0"/>
    <xf numFmtId="0" fontId="1" fillId="25" borderId="12" applyNumberFormat="0" applyFont="0" applyAlignment="0" applyProtection="0"/>
    <xf numFmtId="0" fontId="1" fillId="25" borderId="12" applyNumberFormat="0" applyFont="0" applyAlignment="0" applyProtection="0"/>
    <xf numFmtId="0" fontId="1" fillId="25" borderId="12" applyNumberFormat="0" applyFont="0" applyAlignment="0" applyProtection="0"/>
    <xf numFmtId="0" fontId="1" fillId="25" borderId="12" applyNumberFormat="0" applyFont="0" applyAlignment="0" applyProtection="0"/>
    <xf numFmtId="0" fontId="1" fillId="25" borderId="12" applyNumberFormat="0" applyFont="0" applyAlignment="0" applyProtection="0"/>
    <xf numFmtId="0" fontId="1" fillId="25" borderId="12" applyNumberFormat="0" applyFont="0" applyAlignment="0" applyProtection="0"/>
    <xf numFmtId="0" fontId="1" fillId="25" borderId="12" applyNumberFormat="0" applyFont="0" applyAlignment="0" applyProtection="0"/>
    <xf numFmtId="0" fontId="1" fillId="25" borderId="12" applyNumberFormat="0" applyFont="0" applyAlignment="0" applyProtection="0"/>
    <xf numFmtId="0" fontId="1" fillId="25" borderId="12" applyNumberFormat="0" applyFont="0" applyAlignment="0" applyProtection="0"/>
    <xf numFmtId="0" fontId="1" fillId="25" borderId="12" applyNumberFormat="0" applyFont="0" applyAlignment="0" applyProtection="0"/>
    <xf numFmtId="0" fontId="1" fillId="25" borderId="12" applyNumberFormat="0" applyFont="0" applyAlignment="0" applyProtection="0"/>
    <xf numFmtId="0" fontId="1" fillId="25" borderId="12" applyNumberFormat="0" applyFont="0" applyAlignment="0" applyProtection="0"/>
    <xf numFmtId="0" fontId="1" fillId="25" borderId="12" applyNumberFormat="0" applyFont="0" applyAlignment="0" applyProtection="0"/>
    <xf numFmtId="0" fontId="1" fillId="25" borderId="12" applyNumberFormat="0" applyFont="0" applyAlignment="0" applyProtection="0"/>
    <xf numFmtId="0" fontId="1" fillId="25" borderId="12" applyNumberFormat="0" applyFont="0" applyAlignment="0" applyProtection="0"/>
    <xf numFmtId="0" fontId="1" fillId="25" borderId="12" applyNumberFormat="0" applyFont="0" applyAlignment="0" applyProtection="0"/>
    <xf numFmtId="0" fontId="1" fillId="25" borderId="12" applyNumberFormat="0" applyFont="0" applyAlignment="0" applyProtection="0"/>
    <xf numFmtId="0" fontId="11" fillId="25" borderId="12" applyNumberFormat="0" applyFont="0" applyAlignment="0" applyProtection="0"/>
    <xf numFmtId="0" fontId="11" fillId="25" borderId="12" applyNumberFormat="0" applyFont="0" applyAlignment="0" applyProtection="0"/>
    <xf numFmtId="0" fontId="11" fillId="25" borderId="12" applyNumberFormat="0" applyFont="0" applyAlignment="0" applyProtection="0"/>
    <xf numFmtId="0" fontId="11" fillId="25" borderId="12" applyNumberFormat="0" applyFont="0" applyAlignment="0" applyProtection="0"/>
    <xf numFmtId="0" fontId="11" fillId="25" borderId="12" applyNumberFormat="0" applyFont="0" applyAlignment="0" applyProtection="0"/>
    <xf numFmtId="0" fontId="11" fillId="25" borderId="12" applyNumberFormat="0" applyFont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9" fontId="11" fillId="0" borderId="0" applyFont="0" applyFill="0" applyBorder="0" applyAlignment="0" applyProtection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5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5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5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5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5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5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5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5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5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5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5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5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66" fontId="18" fillId="0" borderId="0" applyFill="0" applyBorder="0" applyAlignment="0"/>
    <xf numFmtId="177" fontId="18" fillId="0" borderId="0" applyFill="0" applyBorder="0" applyAlignment="0"/>
    <xf numFmtId="177" fontId="18" fillId="0" borderId="0" applyFill="0" applyBorder="0" applyAlignment="0"/>
    <xf numFmtId="177" fontId="18" fillId="0" borderId="0" applyFill="0" applyBorder="0" applyAlignment="0"/>
    <xf numFmtId="177" fontId="18" fillId="0" borderId="0" applyFill="0" applyBorder="0" applyAlignment="0"/>
    <xf numFmtId="177" fontId="18" fillId="0" borderId="0" applyFill="0" applyBorder="0" applyAlignment="0"/>
    <xf numFmtId="177" fontId="18" fillId="0" borderId="0" applyFill="0" applyBorder="0" applyAlignment="0"/>
    <xf numFmtId="177" fontId="18" fillId="0" borderId="0" applyFill="0" applyBorder="0" applyAlignment="0"/>
    <xf numFmtId="177" fontId="18" fillId="0" borderId="0" applyFill="0" applyBorder="0" applyAlignment="0"/>
    <xf numFmtId="177" fontId="18" fillId="0" borderId="0" applyFill="0" applyBorder="0" applyAlignment="0"/>
    <xf numFmtId="177" fontId="18" fillId="0" borderId="0" applyFill="0" applyBorder="0" applyAlignment="0"/>
    <xf numFmtId="177" fontId="5" fillId="0" borderId="0" applyFill="0" applyBorder="0" applyAlignment="0"/>
    <xf numFmtId="177" fontId="18" fillId="0" borderId="0" applyFill="0" applyBorder="0" applyAlignment="0"/>
    <xf numFmtId="177" fontId="18" fillId="0" borderId="0" applyFill="0" applyBorder="0" applyAlignment="0"/>
    <xf numFmtId="177" fontId="18" fillId="0" borderId="0" applyFill="0" applyBorder="0" applyAlignment="0"/>
    <xf numFmtId="177" fontId="18" fillId="0" borderId="0" applyFill="0" applyBorder="0" applyAlignment="0"/>
    <xf numFmtId="177" fontId="18" fillId="0" borderId="0" applyFill="0" applyBorder="0" applyAlignment="0"/>
    <xf numFmtId="177" fontId="18" fillId="0" borderId="0" applyFill="0" applyBorder="0" applyAlignment="0"/>
    <xf numFmtId="177" fontId="18" fillId="0" borderId="0" applyFill="0" applyBorder="0" applyAlignment="0"/>
    <xf numFmtId="177" fontId="18" fillId="0" borderId="0" applyFill="0" applyBorder="0" applyAlignment="0"/>
    <xf numFmtId="177" fontId="18" fillId="0" borderId="0" applyFill="0" applyBorder="0" applyAlignment="0"/>
    <xf numFmtId="177" fontId="18" fillId="0" borderId="0" applyFill="0" applyBorder="0" applyAlignment="0"/>
    <xf numFmtId="177" fontId="18" fillId="0" borderId="0" applyFill="0" applyBorder="0" applyAlignment="0"/>
    <xf numFmtId="177" fontId="18" fillId="0" borderId="0" applyFill="0" applyBorder="0" applyAlignment="0"/>
    <xf numFmtId="177" fontId="18" fillId="0" borderId="0" applyFill="0" applyBorder="0" applyAlignment="0"/>
    <xf numFmtId="177" fontId="18" fillId="0" borderId="0" applyFill="0" applyBorder="0" applyAlignment="0"/>
    <xf numFmtId="177" fontId="18" fillId="0" borderId="0" applyFill="0" applyBorder="0" applyAlignment="0"/>
    <xf numFmtId="177" fontId="18" fillId="0" borderId="0" applyFill="0" applyBorder="0" applyAlignment="0"/>
    <xf numFmtId="177" fontId="18" fillId="0" borderId="0" applyFill="0" applyBorder="0" applyAlignment="0"/>
    <xf numFmtId="177" fontId="18" fillId="0" borderId="0" applyFill="0" applyBorder="0" applyAlignment="0"/>
    <xf numFmtId="177" fontId="18" fillId="0" borderId="0" applyFill="0" applyBorder="0" applyAlignment="0"/>
    <xf numFmtId="177" fontId="18" fillId="0" borderId="0" applyFill="0" applyBorder="0" applyAlignment="0"/>
    <xf numFmtId="177" fontId="18" fillId="0" borderId="0" applyFill="0" applyBorder="0" applyAlignment="0"/>
    <xf numFmtId="177" fontId="18" fillId="0" borderId="0" applyFill="0" applyBorder="0" applyAlignment="0"/>
    <xf numFmtId="177" fontId="18" fillId="0" borderId="0" applyFill="0" applyBorder="0" applyAlignment="0"/>
    <xf numFmtId="177" fontId="18" fillId="0" borderId="0" applyFill="0" applyBorder="0" applyAlignment="0"/>
    <xf numFmtId="177" fontId="18" fillId="0" borderId="0" applyFill="0" applyBorder="0" applyAlignment="0"/>
    <xf numFmtId="177" fontId="18" fillId="0" borderId="0" applyFill="0" applyBorder="0" applyAlignment="0"/>
    <xf numFmtId="177" fontId="18" fillId="0" borderId="0" applyFill="0" applyBorder="0" applyAlignment="0"/>
    <xf numFmtId="177" fontId="18" fillId="0" borderId="0" applyFill="0" applyBorder="0" applyAlignment="0"/>
    <xf numFmtId="177" fontId="18" fillId="0" borderId="0" applyFill="0" applyBorder="0" applyAlignment="0"/>
    <xf numFmtId="177" fontId="18" fillId="0" borderId="0" applyFill="0" applyBorder="0" applyAlignment="0"/>
    <xf numFmtId="177" fontId="5" fillId="0" borderId="0" applyFill="0" applyBorder="0" applyAlignment="0"/>
    <xf numFmtId="177" fontId="18" fillId="0" borderId="0" applyFill="0" applyBorder="0" applyAlignment="0"/>
    <xf numFmtId="177" fontId="18" fillId="0" borderId="0" applyFill="0" applyBorder="0" applyAlignment="0"/>
    <xf numFmtId="177" fontId="18" fillId="0" borderId="0" applyFill="0" applyBorder="0" applyAlignment="0"/>
    <xf numFmtId="177" fontId="18" fillId="0" borderId="0" applyFill="0" applyBorder="0" applyAlignment="0"/>
    <xf numFmtId="177" fontId="18" fillId="0" borderId="0" applyFill="0" applyBorder="0" applyAlignment="0"/>
    <xf numFmtId="177" fontId="18" fillId="0" borderId="0" applyFill="0" applyBorder="0" applyAlignment="0"/>
    <xf numFmtId="177" fontId="18" fillId="0" borderId="0" applyFill="0" applyBorder="0" applyAlignment="0"/>
    <xf numFmtId="177" fontId="18" fillId="0" borderId="0" applyFill="0" applyBorder="0" applyAlignment="0"/>
    <xf numFmtId="177" fontId="18" fillId="0" borderId="0" applyFill="0" applyBorder="0" applyAlignment="0"/>
    <xf numFmtId="177" fontId="18" fillId="0" borderId="0" applyFill="0" applyBorder="0" applyAlignment="0"/>
    <xf numFmtId="177" fontId="18" fillId="0" borderId="0" applyFill="0" applyBorder="0" applyAlignment="0"/>
    <xf numFmtId="177" fontId="18" fillId="0" borderId="0" applyFill="0" applyBorder="0" applyAlignment="0"/>
    <xf numFmtId="177" fontId="18" fillId="0" borderId="0" applyFill="0" applyBorder="0" applyAlignment="0"/>
    <xf numFmtId="177" fontId="18" fillId="0" borderId="0" applyFill="0" applyBorder="0" applyAlignment="0"/>
    <xf numFmtId="177" fontId="18" fillId="0" borderId="0" applyFill="0" applyBorder="0" applyAlignment="0"/>
    <xf numFmtId="177" fontId="18" fillId="0" borderId="0" applyFill="0" applyBorder="0" applyAlignment="0"/>
    <xf numFmtId="177" fontId="18" fillId="0" borderId="0" applyFill="0" applyBorder="0" applyAlignment="0"/>
    <xf numFmtId="177" fontId="18" fillId="0" borderId="0" applyFill="0" applyBorder="0" applyAlignment="0"/>
    <xf numFmtId="177" fontId="18" fillId="0" borderId="0" applyFill="0" applyBorder="0" applyAlignment="0"/>
    <xf numFmtId="177" fontId="18" fillId="0" borderId="0" applyFill="0" applyBorder="0" applyAlignment="0"/>
    <xf numFmtId="177" fontId="18" fillId="0" borderId="0" applyFill="0" applyBorder="0" applyAlignment="0"/>
    <xf numFmtId="177" fontId="18" fillId="0" borderId="0" applyFill="0" applyBorder="0" applyAlignment="0"/>
    <xf numFmtId="177" fontId="18" fillId="0" borderId="0" applyFill="0" applyBorder="0" applyAlignment="0"/>
    <xf numFmtId="177" fontId="18" fillId="0" borderId="0" applyFill="0" applyBorder="0" applyAlignment="0"/>
    <xf numFmtId="177" fontId="18" fillId="0" borderId="0" applyFill="0" applyBorder="0" applyAlignment="0"/>
    <xf numFmtId="177" fontId="18" fillId="0" borderId="0" applyFill="0" applyBorder="0" applyAlignment="0"/>
    <xf numFmtId="177" fontId="18" fillId="0" borderId="0" applyFill="0" applyBorder="0" applyAlignment="0"/>
    <xf numFmtId="177" fontId="18" fillId="0" borderId="0" applyFill="0" applyBorder="0" applyAlignment="0"/>
    <xf numFmtId="177" fontId="18" fillId="0" borderId="0" applyFill="0" applyBorder="0" applyAlignment="0"/>
    <xf numFmtId="177" fontId="18" fillId="0" borderId="0" applyFill="0" applyBorder="0" applyAlignment="0"/>
    <xf numFmtId="177" fontId="5" fillId="0" borderId="0" applyFill="0" applyBorder="0" applyAlignment="0"/>
    <xf numFmtId="177" fontId="18" fillId="0" borderId="0" applyFill="0" applyBorder="0" applyAlignment="0"/>
    <xf numFmtId="177" fontId="18" fillId="0" borderId="0" applyFill="0" applyBorder="0" applyAlignment="0"/>
    <xf numFmtId="177" fontId="18" fillId="0" borderId="0" applyFill="0" applyBorder="0" applyAlignment="0"/>
    <xf numFmtId="177" fontId="18" fillId="0" borderId="0" applyFill="0" applyBorder="0" applyAlignment="0"/>
    <xf numFmtId="177" fontId="18" fillId="0" borderId="0" applyFill="0" applyBorder="0" applyAlignment="0"/>
    <xf numFmtId="177" fontId="18" fillId="0" borderId="0" applyFill="0" applyBorder="0" applyAlignment="0"/>
    <xf numFmtId="177" fontId="18" fillId="0" borderId="0" applyFill="0" applyBorder="0" applyAlignment="0"/>
    <xf numFmtId="177" fontId="18" fillId="0" borderId="0" applyFill="0" applyBorder="0" applyAlignment="0"/>
    <xf numFmtId="177" fontId="18" fillId="0" borderId="0" applyFill="0" applyBorder="0" applyAlignment="0"/>
    <xf numFmtId="177" fontId="18" fillId="0" borderId="0" applyFill="0" applyBorder="0" applyAlignment="0"/>
    <xf numFmtId="177" fontId="18" fillId="0" borderId="0" applyFill="0" applyBorder="0" applyAlignment="0"/>
    <xf numFmtId="177" fontId="18" fillId="0" borderId="0" applyFill="0" applyBorder="0" applyAlignment="0"/>
    <xf numFmtId="177" fontId="18" fillId="0" borderId="0" applyFill="0" applyBorder="0" applyAlignment="0"/>
    <xf numFmtId="177" fontId="18" fillId="0" borderId="0" applyFill="0" applyBorder="0" applyAlignment="0"/>
    <xf numFmtId="177" fontId="18" fillId="0" borderId="0" applyFill="0" applyBorder="0" applyAlignment="0"/>
    <xf numFmtId="177" fontId="18" fillId="0" borderId="0" applyFill="0" applyBorder="0" applyAlignment="0"/>
    <xf numFmtId="177" fontId="18" fillId="0" borderId="0" applyFill="0" applyBorder="0" applyAlignment="0"/>
    <xf numFmtId="177" fontId="18" fillId="0" borderId="0" applyFill="0" applyBorder="0" applyAlignment="0"/>
    <xf numFmtId="177" fontId="18" fillId="0" borderId="0" applyFill="0" applyBorder="0" applyAlignment="0"/>
    <xf numFmtId="177" fontId="18" fillId="0" borderId="0" applyFill="0" applyBorder="0" applyAlignment="0"/>
    <xf numFmtId="177" fontId="18" fillId="0" borderId="0" applyFill="0" applyBorder="0" applyAlignment="0"/>
    <xf numFmtId="177" fontId="18" fillId="0" borderId="0" applyFill="0" applyBorder="0" applyAlignment="0"/>
    <xf numFmtId="177" fontId="18" fillId="0" borderId="0" applyFill="0" applyBorder="0" applyAlignment="0"/>
    <xf numFmtId="177" fontId="18" fillId="0" borderId="0" applyFill="0" applyBorder="0" applyAlignment="0"/>
    <xf numFmtId="177" fontId="18" fillId="0" borderId="0" applyFill="0" applyBorder="0" applyAlignment="0"/>
    <xf numFmtId="177" fontId="18" fillId="0" borderId="0" applyFill="0" applyBorder="0" applyAlignment="0"/>
    <xf numFmtId="177" fontId="18" fillId="0" borderId="0" applyFill="0" applyBorder="0" applyAlignment="0"/>
    <xf numFmtId="177" fontId="18" fillId="0" borderId="0" applyFill="0" applyBorder="0" applyAlignment="0"/>
    <xf numFmtId="177" fontId="18" fillId="0" borderId="0" applyFill="0" applyBorder="0" applyAlignment="0"/>
    <xf numFmtId="177" fontId="18" fillId="0" borderId="0" applyFill="0" applyBorder="0" applyAlignment="0"/>
    <xf numFmtId="177" fontId="5" fillId="0" borderId="0" applyFill="0" applyBorder="0" applyAlignment="0"/>
    <xf numFmtId="177" fontId="18" fillId="0" borderId="0" applyFill="0" applyBorder="0" applyAlignment="0"/>
    <xf numFmtId="177" fontId="18" fillId="0" borderId="0" applyFill="0" applyBorder="0" applyAlignment="0"/>
    <xf numFmtId="177" fontId="18" fillId="0" borderId="0" applyFill="0" applyBorder="0" applyAlignment="0"/>
    <xf numFmtId="177" fontId="18" fillId="0" borderId="0" applyFill="0" applyBorder="0" applyAlignment="0"/>
    <xf numFmtId="177" fontId="18" fillId="0" borderId="0" applyFill="0" applyBorder="0" applyAlignment="0"/>
    <xf numFmtId="177" fontId="18" fillId="0" borderId="0" applyFill="0" applyBorder="0" applyAlignment="0"/>
    <xf numFmtId="177" fontId="18" fillId="0" borderId="0" applyFill="0" applyBorder="0" applyAlignment="0"/>
    <xf numFmtId="177" fontId="18" fillId="0" borderId="0" applyFill="0" applyBorder="0" applyAlignment="0"/>
    <xf numFmtId="177" fontId="18" fillId="0" borderId="0" applyFill="0" applyBorder="0" applyAlignment="0"/>
    <xf numFmtId="177" fontId="18" fillId="0" borderId="0" applyFill="0" applyBorder="0" applyAlignment="0"/>
    <xf numFmtId="177" fontId="18" fillId="0" borderId="0" applyFill="0" applyBorder="0" applyAlignment="0"/>
    <xf numFmtId="177" fontId="18" fillId="0" borderId="0" applyFill="0" applyBorder="0" applyAlignment="0"/>
    <xf numFmtId="177" fontId="18" fillId="0" borderId="0" applyFill="0" applyBorder="0" applyAlignment="0"/>
    <xf numFmtId="177" fontId="18" fillId="0" borderId="0" applyFill="0" applyBorder="0" applyAlignment="0"/>
    <xf numFmtId="177" fontId="18" fillId="0" borderId="0" applyFill="0" applyBorder="0" applyAlignment="0"/>
    <xf numFmtId="177" fontId="18" fillId="0" borderId="0" applyFill="0" applyBorder="0" applyAlignment="0"/>
    <xf numFmtId="177" fontId="18" fillId="0" borderId="0" applyFill="0" applyBorder="0" applyAlignment="0"/>
    <xf numFmtId="177" fontId="18" fillId="0" borderId="0" applyFill="0" applyBorder="0" applyAlignment="0"/>
    <xf numFmtId="177" fontId="18" fillId="0" borderId="0" applyFill="0" applyBorder="0" applyAlignment="0"/>
    <xf numFmtId="177" fontId="18" fillId="0" borderId="0" applyFill="0" applyBorder="0" applyAlignment="0"/>
    <xf numFmtId="177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5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5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5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5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173" fontId="18" fillId="0" borderId="0" applyFill="0" applyBorder="0" applyAlignment="0"/>
    <xf numFmtId="0" fontId="45" fillId="0" borderId="0" applyNumberFormat="0" applyFill="0" applyBorder="0" applyAlignment="0" applyProtection="0"/>
    <xf numFmtId="0" fontId="31" fillId="0" borderId="6" applyNumberFormat="0" applyFill="0" applyAlignment="0" applyProtection="0"/>
    <xf numFmtId="0" fontId="32" fillId="0" borderId="7" applyNumberFormat="0" applyFill="0" applyAlignment="0" applyProtection="0"/>
    <xf numFmtId="0" fontId="33" fillId="0" borderId="8" applyNumberFormat="0" applyFill="0" applyAlignment="0" applyProtection="0"/>
    <xf numFmtId="0" fontId="33" fillId="0" borderId="0" applyNumberFormat="0" applyFill="0" applyBorder="0" applyAlignment="0" applyProtection="0"/>
    <xf numFmtId="0" fontId="46" fillId="0" borderId="16" applyNumberFormat="0" applyFill="0" applyAlignment="0" applyProtection="0"/>
    <xf numFmtId="49" fontId="24" fillId="0" borderId="0" applyFill="0" applyBorder="0" applyAlignment="0"/>
    <xf numFmtId="189" fontId="18" fillId="0" borderId="0" applyFill="0" applyBorder="0" applyAlignment="0"/>
    <xf numFmtId="189" fontId="18" fillId="0" borderId="0" applyFill="0" applyBorder="0" applyAlignment="0"/>
    <xf numFmtId="189" fontId="18" fillId="0" borderId="0" applyFill="0" applyBorder="0" applyAlignment="0"/>
    <xf numFmtId="189" fontId="18" fillId="0" borderId="0" applyFill="0" applyBorder="0" applyAlignment="0"/>
    <xf numFmtId="189" fontId="18" fillId="0" borderId="0" applyFill="0" applyBorder="0" applyAlignment="0"/>
    <xf numFmtId="189" fontId="18" fillId="0" borderId="0" applyFill="0" applyBorder="0" applyAlignment="0"/>
    <xf numFmtId="189" fontId="18" fillId="0" borderId="0" applyFill="0" applyBorder="0" applyAlignment="0"/>
    <xf numFmtId="189" fontId="18" fillId="0" borderId="0" applyFill="0" applyBorder="0" applyAlignment="0"/>
    <xf numFmtId="189" fontId="18" fillId="0" borderId="0" applyFill="0" applyBorder="0" applyAlignment="0"/>
    <xf numFmtId="189" fontId="18" fillId="0" borderId="0" applyFill="0" applyBorder="0" applyAlignment="0"/>
    <xf numFmtId="189" fontId="5" fillId="0" borderId="0" applyFill="0" applyBorder="0" applyAlignment="0"/>
    <xf numFmtId="189" fontId="18" fillId="0" borderId="0" applyFill="0" applyBorder="0" applyAlignment="0"/>
    <xf numFmtId="189" fontId="18" fillId="0" borderId="0" applyFill="0" applyBorder="0" applyAlignment="0"/>
    <xf numFmtId="189" fontId="18" fillId="0" borderId="0" applyFill="0" applyBorder="0" applyAlignment="0"/>
    <xf numFmtId="189" fontId="18" fillId="0" borderId="0" applyFill="0" applyBorder="0" applyAlignment="0"/>
    <xf numFmtId="189" fontId="18" fillId="0" borderId="0" applyFill="0" applyBorder="0" applyAlignment="0"/>
    <xf numFmtId="189" fontId="18" fillId="0" borderId="0" applyFill="0" applyBorder="0" applyAlignment="0"/>
    <xf numFmtId="189" fontId="18" fillId="0" borderId="0" applyFill="0" applyBorder="0" applyAlignment="0"/>
    <xf numFmtId="189" fontId="18" fillId="0" borderId="0" applyFill="0" applyBorder="0" applyAlignment="0"/>
    <xf numFmtId="189" fontId="18" fillId="0" borderId="0" applyFill="0" applyBorder="0" applyAlignment="0"/>
    <xf numFmtId="189" fontId="18" fillId="0" borderId="0" applyFill="0" applyBorder="0" applyAlignment="0"/>
    <xf numFmtId="189" fontId="18" fillId="0" borderId="0" applyFill="0" applyBorder="0" applyAlignment="0"/>
    <xf numFmtId="189" fontId="18" fillId="0" borderId="0" applyFill="0" applyBorder="0" applyAlignment="0"/>
    <xf numFmtId="189" fontId="18" fillId="0" borderId="0" applyFill="0" applyBorder="0" applyAlignment="0"/>
    <xf numFmtId="189" fontId="18" fillId="0" borderId="0" applyFill="0" applyBorder="0" applyAlignment="0"/>
    <xf numFmtId="189" fontId="18" fillId="0" borderId="0" applyFill="0" applyBorder="0" applyAlignment="0"/>
    <xf numFmtId="189" fontId="18" fillId="0" borderId="0" applyFill="0" applyBorder="0" applyAlignment="0"/>
    <xf numFmtId="189" fontId="18" fillId="0" borderId="0" applyFill="0" applyBorder="0" applyAlignment="0"/>
    <xf numFmtId="189" fontId="18" fillId="0" borderId="0" applyFill="0" applyBorder="0" applyAlignment="0"/>
    <xf numFmtId="189" fontId="18" fillId="0" borderId="0" applyFill="0" applyBorder="0" applyAlignment="0"/>
    <xf numFmtId="189" fontId="18" fillId="0" borderId="0" applyFill="0" applyBorder="0" applyAlignment="0"/>
    <xf numFmtId="189" fontId="18" fillId="0" borderId="0" applyFill="0" applyBorder="0" applyAlignment="0"/>
    <xf numFmtId="189" fontId="18" fillId="0" borderId="0" applyFill="0" applyBorder="0" applyAlignment="0"/>
    <xf numFmtId="189" fontId="18" fillId="0" borderId="0" applyFill="0" applyBorder="0" applyAlignment="0"/>
    <xf numFmtId="189" fontId="18" fillId="0" borderId="0" applyFill="0" applyBorder="0" applyAlignment="0"/>
    <xf numFmtId="189" fontId="18" fillId="0" borderId="0" applyFill="0" applyBorder="0" applyAlignment="0"/>
    <xf numFmtId="189" fontId="18" fillId="0" borderId="0" applyFill="0" applyBorder="0" applyAlignment="0"/>
    <xf numFmtId="189" fontId="18" fillId="0" borderId="0" applyFill="0" applyBorder="0" applyAlignment="0"/>
    <xf numFmtId="189" fontId="18" fillId="0" borderId="0" applyFill="0" applyBorder="0" applyAlignment="0"/>
    <xf numFmtId="189" fontId="18" fillId="0" borderId="0" applyFill="0" applyBorder="0" applyAlignment="0"/>
    <xf numFmtId="189" fontId="18" fillId="0" borderId="0" applyFill="0" applyBorder="0" applyAlignment="0"/>
    <xf numFmtId="189" fontId="5" fillId="0" borderId="0" applyFill="0" applyBorder="0" applyAlignment="0"/>
    <xf numFmtId="189" fontId="18" fillId="0" borderId="0" applyFill="0" applyBorder="0" applyAlignment="0"/>
    <xf numFmtId="189" fontId="18" fillId="0" borderId="0" applyFill="0" applyBorder="0" applyAlignment="0"/>
    <xf numFmtId="189" fontId="18" fillId="0" borderId="0" applyFill="0" applyBorder="0" applyAlignment="0"/>
    <xf numFmtId="189" fontId="18" fillId="0" borderId="0" applyFill="0" applyBorder="0" applyAlignment="0"/>
    <xf numFmtId="189" fontId="18" fillId="0" borderId="0" applyFill="0" applyBorder="0" applyAlignment="0"/>
    <xf numFmtId="189" fontId="18" fillId="0" borderId="0" applyFill="0" applyBorder="0" applyAlignment="0"/>
    <xf numFmtId="189" fontId="18" fillId="0" borderId="0" applyFill="0" applyBorder="0" applyAlignment="0"/>
    <xf numFmtId="189" fontId="18" fillId="0" borderId="0" applyFill="0" applyBorder="0" applyAlignment="0"/>
    <xf numFmtId="189" fontId="18" fillId="0" borderId="0" applyFill="0" applyBorder="0" applyAlignment="0"/>
    <xf numFmtId="189" fontId="18" fillId="0" borderId="0" applyFill="0" applyBorder="0" applyAlignment="0"/>
    <xf numFmtId="189" fontId="18" fillId="0" borderId="0" applyFill="0" applyBorder="0" applyAlignment="0"/>
    <xf numFmtId="189" fontId="18" fillId="0" borderId="0" applyFill="0" applyBorder="0" applyAlignment="0"/>
    <xf numFmtId="189" fontId="18" fillId="0" borderId="0" applyFill="0" applyBorder="0" applyAlignment="0"/>
    <xf numFmtId="189" fontId="18" fillId="0" borderId="0" applyFill="0" applyBorder="0" applyAlignment="0"/>
    <xf numFmtId="189" fontId="18" fillId="0" borderId="0" applyFill="0" applyBorder="0" applyAlignment="0"/>
    <xf numFmtId="189" fontId="18" fillId="0" borderId="0" applyFill="0" applyBorder="0" applyAlignment="0"/>
    <xf numFmtId="189" fontId="18" fillId="0" borderId="0" applyFill="0" applyBorder="0" applyAlignment="0"/>
    <xf numFmtId="189" fontId="18" fillId="0" borderId="0" applyFill="0" applyBorder="0" applyAlignment="0"/>
    <xf numFmtId="189" fontId="18" fillId="0" borderId="0" applyFill="0" applyBorder="0" applyAlignment="0"/>
    <xf numFmtId="189" fontId="18" fillId="0" borderId="0" applyFill="0" applyBorder="0" applyAlignment="0"/>
    <xf numFmtId="189" fontId="18" fillId="0" borderId="0" applyFill="0" applyBorder="0" applyAlignment="0"/>
    <xf numFmtId="189" fontId="18" fillId="0" borderId="0" applyFill="0" applyBorder="0" applyAlignment="0"/>
    <xf numFmtId="189" fontId="18" fillId="0" borderId="0" applyFill="0" applyBorder="0" applyAlignment="0"/>
    <xf numFmtId="189" fontId="18" fillId="0" borderId="0" applyFill="0" applyBorder="0" applyAlignment="0"/>
    <xf numFmtId="189" fontId="18" fillId="0" borderId="0" applyFill="0" applyBorder="0" applyAlignment="0"/>
    <xf numFmtId="189" fontId="18" fillId="0" borderId="0" applyFill="0" applyBorder="0" applyAlignment="0"/>
    <xf numFmtId="189" fontId="18" fillId="0" borderId="0" applyFill="0" applyBorder="0" applyAlignment="0"/>
    <xf numFmtId="189" fontId="18" fillId="0" borderId="0" applyFill="0" applyBorder="0" applyAlignment="0"/>
    <xf numFmtId="189" fontId="18" fillId="0" borderId="0" applyFill="0" applyBorder="0" applyAlignment="0"/>
    <xf numFmtId="189" fontId="18" fillId="0" borderId="0" applyFill="0" applyBorder="0" applyAlignment="0"/>
    <xf numFmtId="189" fontId="5" fillId="0" borderId="0" applyFill="0" applyBorder="0" applyAlignment="0"/>
    <xf numFmtId="189" fontId="18" fillId="0" borderId="0" applyFill="0" applyBorder="0" applyAlignment="0"/>
    <xf numFmtId="189" fontId="18" fillId="0" borderId="0" applyFill="0" applyBorder="0" applyAlignment="0"/>
    <xf numFmtId="189" fontId="18" fillId="0" borderId="0" applyFill="0" applyBorder="0" applyAlignment="0"/>
    <xf numFmtId="189" fontId="18" fillId="0" borderId="0" applyFill="0" applyBorder="0" applyAlignment="0"/>
    <xf numFmtId="189" fontId="18" fillId="0" borderId="0" applyFill="0" applyBorder="0" applyAlignment="0"/>
    <xf numFmtId="189" fontId="18" fillId="0" borderId="0" applyFill="0" applyBorder="0" applyAlignment="0"/>
    <xf numFmtId="189" fontId="18" fillId="0" borderId="0" applyFill="0" applyBorder="0" applyAlignment="0"/>
    <xf numFmtId="189" fontId="18" fillId="0" borderId="0" applyFill="0" applyBorder="0" applyAlignment="0"/>
    <xf numFmtId="189" fontId="18" fillId="0" borderId="0" applyFill="0" applyBorder="0" applyAlignment="0"/>
    <xf numFmtId="189" fontId="18" fillId="0" borderId="0" applyFill="0" applyBorder="0" applyAlignment="0"/>
    <xf numFmtId="189" fontId="18" fillId="0" borderId="0" applyFill="0" applyBorder="0" applyAlignment="0"/>
    <xf numFmtId="189" fontId="18" fillId="0" borderId="0" applyFill="0" applyBorder="0" applyAlignment="0"/>
    <xf numFmtId="189" fontId="18" fillId="0" borderId="0" applyFill="0" applyBorder="0" applyAlignment="0"/>
    <xf numFmtId="189" fontId="18" fillId="0" borderId="0" applyFill="0" applyBorder="0" applyAlignment="0"/>
    <xf numFmtId="189" fontId="18" fillId="0" borderId="0" applyFill="0" applyBorder="0" applyAlignment="0"/>
    <xf numFmtId="189" fontId="18" fillId="0" borderId="0" applyFill="0" applyBorder="0" applyAlignment="0"/>
    <xf numFmtId="189" fontId="18" fillId="0" borderId="0" applyFill="0" applyBorder="0" applyAlignment="0"/>
    <xf numFmtId="189" fontId="18" fillId="0" borderId="0" applyFill="0" applyBorder="0" applyAlignment="0"/>
    <xf numFmtId="189" fontId="18" fillId="0" borderId="0" applyFill="0" applyBorder="0" applyAlignment="0"/>
    <xf numFmtId="189" fontId="18" fillId="0" borderId="0" applyFill="0" applyBorder="0" applyAlignment="0"/>
    <xf numFmtId="189" fontId="18" fillId="0" borderId="0" applyFill="0" applyBorder="0" applyAlignment="0"/>
    <xf numFmtId="189" fontId="18" fillId="0" borderId="0" applyFill="0" applyBorder="0" applyAlignment="0"/>
    <xf numFmtId="189" fontId="18" fillId="0" borderId="0" applyFill="0" applyBorder="0" applyAlignment="0"/>
    <xf numFmtId="189" fontId="18" fillId="0" borderId="0" applyFill="0" applyBorder="0" applyAlignment="0"/>
    <xf numFmtId="189" fontId="18" fillId="0" borderId="0" applyFill="0" applyBorder="0" applyAlignment="0"/>
    <xf numFmtId="189" fontId="18" fillId="0" borderId="0" applyFill="0" applyBorder="0" applyAlignment="0"/>
    <xf numFmtId="189" fontId="18" fillId="0" borderId="0" applyFill="0" applyBorder="0" applyAlignment="0"/>
    <xf numFmtId="189" fontId="18" fillId="0" borderId="0" applyFill="0" applyBorder="0" applyAlignment="0"/>
    <xf numFmtId="189" fontId="18" fillId="0" borderId="0" applyFill="0" applyBorder="0" applyAlignment="0"/>
    <xf numFmtId="189" fontId="18" fillId="0" borderId="0" applyFill="0" applyBorder="0" applyAlignment="0"/>
    <xf numFmtId="189" fontId="5" fillId="0" borderId="0" applyFill="0" applyBorder="0" applyAlignment="0"/>
    <xf numFmtId="189" fontId="18" fillId="0" borderId="0" applyFill="0" applyBorder="0" applyAlignment="0"/>
    <xf numFmtId="189" fontId="18" fillId="0" borderId="0" applyFill="0" applyBorder="0" applyAlignment="0"/>
    <xf numFmtId="189" fontId="18" fillId="0" borderId="0" applyFill="0" applyBorder="0" applyAlignment="0"/>
    <xf numFmtId="189" fontId="18" fillId="0" borderId="0" applyFill="0" applyBorder="0" applyAlignment="0"/>
    <xf numFmtId="189" fontId="18" fillId="0" borderId="0" applyFill="0" applyBorder="0" applyAlignment="0"/>
    <xf numFmtId="189" fontId="18" fillId="0" borderId="0" applyFill="0" applyBorder="0" applyAlignment="0"/>
    <xf numFmtId="189" fontId="18" fillId="0" borderId="0" applyFill="0" applyBorder="0" applyAlignment="0"/>
    <xf numFmtId="189" fontId="18" fillId="0" borderId="0" applyFill="0" applyBorder="0" applyAlignment="0"/>
    <xf numFmtId="189" fontId="18" fillId="0" borderId="0" applyFill="0" applyBorder="0" applyAlignment="0"/>
    <xf numFmtId="189" fontId="18" fillId="0" borderId="0" applyFill="0" applyBorder="0" applyAlignment="0"/>
    <xf numFmtId="189" fontId="18" fillId="0" borderId="0" applyFill="0" applyBorder="0" applyAlignment="0"/>
    <xf numFmtId="189" fontId="18" fillId="0" borderId="0" applyFill="0" applyBorder="0" applyAlignment="0"/>
    <xf numFmtId="189" fontId="18" fillId="0" borderId="0" applyFill="0" applyBorder="0" applyAlignment="0"/>
    <xf numFmtId="189" fontId="18" fillId="0" borderId="0" applyFill="0" applyBorder="0" applyAlignment="0"/>
    <xf numFmtId="189" fontId="18" fillId="0" borderId="0" applyFill="0" applyBorder="0" applyAlignment="0"/>
    <xf numFmtId="189" fontId="18" fillId="0" borderId="0" applyFill="0" applyBorder="0" applyAlignment="0"/>
    <xf numFmtId="189" fontId="18" fillId="0" borderId="0" applyFill="0" applyBorder="0" applyAlignment="0"/>
    <xf numFmtId="189" fontId="18" fillId="0" borderId="0" applyFill="0" applyBorder="0" applyAlignment="0"/>
    <xf numFmtId="189" fontId="18" fillId="0" borderId="0" applyFill="0" applyBorder="0" applyAlignment="0"/>
    <xf numFmtId="189" fontId="18" fillId="0" borderId="0" applyFill="0" applyBorder="0" applyAlignment="0"/>
    <xf numFmtId="189" fontId="18" fillId="0" borderId="0" applyFill="0" applyBorder="0" applyAlignment="0"/>
    <xf numFmtId="190" fontId="18" fillId="0" borderId="0" applyFill="0" applyBorder="0" applyAlignment="0"/>
    <xf numFmtId="190" fontId="18" fillId="0" borderId="0" applyFill="0" applyBorder="0" applyAlignment="0"/>
    <xf numFmtId="190" fontId="18" fillId="0" borderId="0" applyFill="0" applyBorder="0" applyAlignment="0"/>
    <xf numFmtId="190" fontId="18" fillId="0" borderId="0" applyFill="0" applyBorder="0" applyAlignment="0"/>
    <xf numFmtId="190" fontId="18" fillId="0" borderId="0" applyFill="0" applyBorder="0" applyAlignment="0"/>
    <xf numFmtId="190" fontId="18" fillId="0" borderId="0" applyFill="0" applyBorder="0" applyAlignment="0"/>
    <xf numFmtId="190" fontId="18" fillId="0" borderId="0" applyFill="0" applyBorder="0" applyAlignment="0"/>
    <xf numFmtId="190" fontId="18" fillId="0" borderId="0" applyFill="0" applyBorder="0" applyAlignment="0"/>
    <xf numFmtId="190" fontId="18" fillId="0" borderId="0" applyFill="0" applyBorder="0" applyAlignment="0"/>
    <xf numFmtId="190" fontId="18" fillId="0" borderId="0" applyFill="0" applyBorder="0" applyAlignment="0"/>
    <xf numFmtId="190" fontId="5" fillId="0" borderId="0" applyFill="0" applyBorder="0" applyAlignment="0"/>
    <xf numFmtId="190" fontId="18" fillId="0" borderId="0" applyFill="0" applyBorder="0" applyAlignment="0"/>
    <xf numFmtId="190" fontId="18" fillId="0" borderId="0" applyFill="0" applyBorder="0" applyAlignment="0"/>
    <xf numFmtId="190" fontId="18" fillId="0" borderId="0" applyFill="0" applyBorder="0" applyAlignment="0"/>
    <xf numFmtId="190" fontId="18" fillId="0" borderId="0" applyFill="0" applyBorder="0" applyAlignment="0"/>
    <xf numFmtId="190" fontId="18" fillId="0" borderId="0" applyFill="0" applyBorder="0" applyAlignment="0"/>
    <xf numFmtId="190" fontId="18" fillId="0" borderId="0" applyFill="0" applyBorder="0" applyAlignment="0"/>
    <xf numFmtId="190" fontId="18" fillId="0" borderId="0" applyFill="0" applyBorder="0" applyAlignment="0"/>
    <xf numFmtId="190" fontId="18" fillId="0" borderId="0" applyFill="0" applyBorder="0" applyAlignment="0"/>
    <xf numFmtId="190" fontId="18" fillId="0" borderId="0" applyFill="0" applyBorder="0" applyAlignment="0"/>
    <xf numFmtId="190" fontId="18" fillId="0" borderId="0" applyFill="0" applyBorder="0" applyAlignment="0"/>
    <xf numFmtId="190" fontId="18" fillId="0" borderId="0" applyFill="0" applyBorder="0" applyAlignment="0"/>
    <xf numFmtId="190" fontId="18" fillId="0" borderId="0" applyFill="0" applyBorder="0" applyAlignment="0"/>
    <xf numFmtId="190" fontId="18" fillId="0" borderId="0" applyFill="0" applyBorder="0" applyAlignment="0"/>
    <xf numFmtId="190" fontId="18" fillId="0" borderId="0" applyFill="0" applyBorder="0" applyAlignment="0"/>
    <xf numFmtId="190" fontId="18" fillId="0" borderId="0" applyFill="0" applyBorder="0" applyAlignment="0"/>
    <xf numFmtId="190" fontId="18" fillId="0" borderId="0" applyFill="0" applyBorder="0" applyAlignment="0"/>
    <xf numFmtId="190" fontId="18" fillId="0" borderId="0" applyFill="0" applyBorder="0" applyAlignment="0"/>
    <xf numFmtId="190" fontId="18" fillId="0" borderId="0" applyFill="0" applyBorder="0" applyAlignment="0"/>
    <xf numFmtId="190" fontId="18" fillId="0" borderId="0" applyFill="0" applyBorder="0" applyAlignment="0"/>
    <xf numFmtId="190" fontId="18" fillId="0" borderId="0" applyFill="0" applyBorder="0" applyAlignment="0"/>
    <xf numFmtId="190" fontId="18" fillId="0" borderId="0" applyFill="0" applyBorder="0" applyAlignment="0"/>
    <xf numFmtId="190" fontId="18" fillId="0" borderId="0" applyFill="0" applyBorder="0" applyAlignment="0"/>
    <xf numFmtId="190" fontId="18" fillId="0" borderId="0" applyFill="0" applyBorder="0" applyAlignment="0"/>
    <xf numFmtId="190" fontId="18" fillId="0" borderId="0" applyFill="0" applyBorder="0" applyAlignment="0"/>
    <xf numFmtId="190" fontId="18" fillId="0" borderId="0" applyFill="0" applyBorder="0" applyAlignment="0"/>
    <xf numFmtId="190" fontId="18" fillId="0" borderId="0" applyFill="0" applyBorder="0" applyAlignment="0"/>
    <xf numFmtId="190" fontId="18" fillId="0" borderId="0" applyFill="0" applyBorder="0" applyAlignment="0"/>
    <xf numFmtId="190" fontId="18" fillId="0" borderId="0" applyFill="0" applyBorder="0" applyAlignment="0"/>
    <xf numFmtId="190" fontId="18" fillId="0" borderId="0" applyFill="0" applyBorder="0" applyAlignment="0"/>
    <xf numFmtId="190" fontId="18" fillId="0" borderId="0" applyFill="0" applyBorder="0" applyAlignment="0"/>
    <xf numFmtId="190" fontId="5" fillId="0" borderId="0" applyFill="0" applyBorder="0" applyAlignment="0"/>
    <xf numFmtId="190" fontId="18" fillId="0" borderId="0" applyFill="0" applyBorder="0" applyAlignment="0"/>
    <xf numFmtId="190" fontId="18" fillId="0" borderId="0" applyFill="0" applyBorder="0" applyAlignment="0"/>
    <xf numFmtId="190" fontId="18" fillId="0" borderId="0" applyFill="0" applyBorder="0" applyAlignment="0"/>
    <xf numFmtId="190" fontId="18" fillId="0" borderId="0" applyFill="0" applyBorder="0" applyAlignment="0"/>
    <xf numFmtId="190" fontId="18" fillId="0" borderId="0" applyFill="0" applyBorder="0" applyAlignment="0"/>
    <xf numFmtId="190" fontId="18" fillId="0" borderId="0" applyFill="0" applyBorder="0" applyAlignment="0"/>
    <xf numFmtId="190" fontId="18" fillId="0" borderId="0" applyFill="0" applyBorder="0" applyAlignment="0"/>
    <xf numFmtId="190" fontId="18" fillId="0" borderId="0" applyFill="0" applyBorder="0" applyAlignment="0"/>
    <xf numFmtId="190" fontId="18" fillId="0" borderId="0" applyFill="0" applyBorder="0" applyAlignment="0"/>
    <xf numFmtId="190" fontId="18" fillId="0" borderId="0" applyFill="0" applyBorder="0" applyAlignment="0"/>
    <xf numFmtId="190" fontId="18" fillId="0" borderId="0" applyFill="0" applyBorder="0" applyAlignment="0"/>
    <xf numFmtId="190" fontId="18" fillId="0" borderId="0" applyFill="0" applyBorder="0" applyAlignment="0"/>
    <xf numFmtId="190" fontId="18" fillId="0" borderId="0" applyFill="0" applyBorder="0" applyAlignment="0"/>
    <xf numFmtId="190" fontId="18" fillId="0" borderId="0" applyFill="0" applyBorder="0" applyAlignment="0"/>
    <xf numFmtId="190" fontId="18" fillId="0" borderId="0" applyFill="0" applyBorder="0" applyAlignment="0"/>
    <xf numFmtId="190" fontId="18" fillId="0" borderId="0" applyFill="0" applyBorder="0" applyAlignment="0"/>
    <xf numFmtId="190" fontId="18" fillId="0" borderId="0" applyFill="0" applyBorder="0" applyAlignment="0"/>
    <xf numFmtId="190" fontId="18" fillId="0" borderId="0" applyFill="0" applyBorder="0" applyAlignment="0"/>
    <xf numFmtId="190" fontId="18" fillId="0" borderId="0" applyFill="0" applyBorder="0" applyAlignment="0"/>
    <xf numFmtId="190" fontId="18" fillId="0" borderId="0" applyFill="0" applyBorder="0" applyAlignment="0"/>
    <xf numFmtId="190" fontId="18" fillId="0" borderId="0" applyFill="0" applyBorder="0" applyAlignment="0"/>
    <xf numFmtId="190" fontId="18" fillId="0" borderId="0" applyFill="0" applyBorder="0" applyAlignment="0"/>
    <xf numFmtId="190" fontId="18" fillId="0" borderId="0" applyFill="0" applyBorder="0" applyAlignment="0"/>
    <xf numFmtId="190" fontId="18" fillId="0" borderId="0" applyFill="0" applyBorder="0" applyAlignment="0"/>
    <xf numFmtId="190" fontId="18" fillId="0" borderId="0" applyFill="0" applyBorder="0" applyAlignment="0"/>
    <xf numFmtId="190" fontId="18" fillId="0" borderId="0" applyFill="0" applyBorder="0" applyAlignment="0"/>
    <xf numFmtId="190" fontId="18" fillId="0" borderId="0" applyFill="0" applyBorder="0" applyAlignment="0"/>
    <xf numFmtId="190" fontId="18" fillId="0" borderId="0" applyFill="0" applyBorder="0" applyAlignment="0"/>
    <xf numFmtId="190" fontId="18" fillId="0" borderId="0" applyFill="0" applyBorder="0" applyAlignment="0"/>
    <xf numFmtId="190" fontId="18" fillId="0" borderId="0" applyFill="0" applyBorder="0" applyAlignment="0"/>
    <xf numFmtId="190" fontId="5" fillId="0" borderId="0" applyFill="0" applyBorder="0" applyAlignment="0"/>
    <xf numFmtId="190" fontId="18" fillId="0" borderId="0" applyFill="0" applyBorder="0" applyAlignment="0"/>
    <xf numFmtId="190" fontId="18" fillId="0" borderId="0" applyFill="0" applyBorder="0" applyAlignment="0"/>
    <xf numFmtId="190" fontId="18" fillId="0" borderId="0" applyFill="0" applyBorder="0" applyAlignment="0"/>
    <xf numFmtId="190" fontId="18" fillId="0" borderId="0" applyFill="0" applyBorder="0" applyAlignment="0"/>
    <xf numFmtId="190" fontId="18" fillId="0" borderId="0" applyFill="0" applyBorder="0" applyAlignment="0"/>
    <xf numFmtId="190" fontId="18" fillId="0" borderId="0" applyFill="0" applyBorder="0" applyAlignment="0"/>
    <xf numFmtId="190" fontId="18" fillId="0" borderId="0" applyFill="0" applyBorder="0" applyAlignment="0"/>
    <xf numFmtId="190" fontId="18" fillId="0" borderId="0" applyFill="0" applyBorder="0" applyAlignment="0"/>
    <xf numFmtId="190" fontId="18" fillId="0" borderId="0" applyFill="0" applyBorder="0" applyAlignment="0"/>
    <xf numFmtId="190" fontId="18" fillId="0" borderId="0" applyFill="0" applyBorder="0" applyAlignment="0"/>
    <xf numFmtId="190" fontId="18" fillId="0" borderId="0" applyFill="0" applyBorder="0" applyAlignment="0"/>
    <xf numFmtId="190" fontId="18" fillId="0" borderId="0" applyFill="0" applyBorder="0" applyAlignment="0"/>
    <xf numFmtId="190" fontId="18" fillId="0" borderId="0" applyFill="0" applyBorder="0" applyAlignment="0"/>
    <xf numFmtId="190" fontId="18" fillId="0" borderId="0" applyFill="0" applyBorder="0" applyAlignment="0"/>
    <xf numFmtId="190" fontId="18" fillId="0" borderId="0" applyFill="0" applyBorder="0" applyAlignment="0"/>
    <xf numFmtId="190" fontId="18" fillId="0" borderId="0" applyFill="0" applyBorder="0" applyAlignment="0"/>
    <xf numFmtId="190" fontId="18" fillId="0" borderId="0" applyFill="0" applyBorder="0" applyAlignment="0"/>
    <xf numFmtId="190" fontId="18" fillId="0" borderId="0" applyFill="0" applyBorder="0" applyAlignment="0"/>
    <xf numFmtId="190" fontId="18" fillId="0" borderId="0" applyFill="0" applyBorder="0" applyAlignment="0"/>
    <xf numFmtId="190" fontId="18" fillId="0" borderId="0" applyFill="0" applyBorder="0" applyAlignment="0"/>
    <xf numFmtId="190" fontId="18" fillId="0" borderId="0" applyFill="0" applyBorder="0" applyAlignment="0"/>
    <xf numFmtId="190" fontId="18" fillId="0" borderId="0" applyFill="0" applyBorder="0" applyAlignment="0"/>
    <xf numFmtId="190" fontId="18" fillId="0" borderId="0" applyFill="0" applyBorder="0" applyAlignment="0"/>
    <xf numFmtId="190" fontId="18" fillId="0" borderId="0" applyFill="0" applyBorder="0" applyAlignment="0"/>
    <xf numFmtId="190" fontId="18" fillId="0" borderId="0" applyFill="0" applyBorder="0" applyAlignment="0"/>
    <xf numFmtId="190" fontId="18" fillId="0" borderId="0" applyFill="0" applyBorder="0" applyAlignment="0"/>
    <xf numFmtId="190" fontId="18" fillId="0" borderId="0" applyFill="0" applyBorder="0" applyAlignment="0"/>
    <xf numFmtId="190" fontId="18" fillId="0" borderId="0" applyFill="0" applyBorder="0" applyAlignment="0"/>
    <xf numFmtId="190" fontId="18" fillId="0" borderId="0" applyFill="0" applyBorder="0" applyAlignment="0"/>
    <xf numFmtId="190" fontId="18" fillId="0" borderId="0" applyFill="0" applyBorder="0" applyAlignment="0"/>
    <xf numFmtId="190" fontId="5" fillId="0" borderId="0" applyFill="0" applyBorder="0" applyAlignment="0"/>
    <xf numFmtId="190" fontId="18" fillId="0" borderId="0" applyFill="0" applyBorder="0" applyAlignment="0"/>
    <xf numFmtId="190" fontId="18" fillId="0" borderId="0" applyFill="0" applyBorder="0" applyAlignment="0"/>
    <xf numFmtId="190" fontId="18" fillId="0" borderId="0" applyFill="0" applyBorder="0" applyAlignment="0"/>
    <xf numFmtId="190" fontId="18" fillId="0" borderId="0" applyFill="0" applyBorder="0" applyAlignment="0"/>
    <xf numFmtId="190" fontId="18" fillId="0" borderId="0" applyFill="0" applyBorder="0" applyAlignment="0"/>
    <xf numFmtId="190" fontId="18" fillId="0" borderId="0" applyFill="0" applyBorder="0" applyAlignment="0"/>
    <xf numFmtId="190" fontId="18" fillId="0" borderId="0" applyFill="0" applyBorder="0" applyAlignment="0"/>
    <xf numFmtId="190" fontId="18" fillId="0" borderId="0" applyFill="0" applyBorder="0" applyAlignment="0"/>
    <xf numFmtId="190" fontId="18" fillId="0" borderId="0" applyFill="0" applyBorder="0" applyAlignment="0"/>
    <xf numFmtId="190" fontId="18" fillId="0" borderId="0" applyFill="0" applyBorder="0" applyAlignment="0"/>
    <xf numFmtId="190" fontId="18" fillId="0" borderId="0" applyFill="0" applyBorder="0" applyAlignment="0"/>
    <xf numFmtId="190" fontId="18" fillId="0" borderId="0" applyFill="0" applyBorder="0" applyAlignment="0"/>
    <xf numFmtId="190" fontId="18" fillId="0" borderId="0" applyFill="0" applyBorder="0" applyAlignment="0"/>
    <xf numFmtId="190" fontId="18" fillId="0" borderId="0" applyFill="0" applyBorder="0" applyAlignment="0"/>
    <xf numFmtId="190" fontId="18" fillId="0" borderId="0" applyFill="0" applyBorder="0" applyAlignment="0"/>
    <xf numFmtId="190" fontId="18" fillId="0" borderId="0" applyFill="0" applyBorder="0" applyAlignment="0"/>
    <xf numFmtId="190" fontId="18" fillId="0" borderId="0" applyFill="0" applyBorder="0" applyAlignment="0"/>
    <xf numFmtId="190" fontId="18" fillId="0" borderId="0" applyFill="0" applyBorder="0" applyAlignment="0"/>
    <xf numFmtId="190" fontId="18" fillId="0" borderId="0" applyFill="0" applyBorder="0" applyAlignment="0"/>
    <xf numFmtId="190" fontId="18" fillId="0" borderId="0" applyFill="0" applyBorder="0" applyAlignment="0"/>
    <xf numFmtId="190" fontId="18" fillId="0" borderId="0" applyFill="0" applyBorder="0" applyAlignment="0"/>
    <xf numFmtId="0" fontId="39" fillId="20" borderId="13" applyNumberFormat="0" applyAlignment="0" applyProtection="0"/>
    <xf numFmtId="0" fontId="47" fillId="0" borderId="0" applyNumberFormat="0" applyFill="0" applyBorder="0" applyAlignment="0" applyProtection="0"/>
    <xf numFmtId="0" fontId="60" fillId="14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60" fillId="18" borderId="0" applyNumberFormat="0" applyBorder="0" applyAlignment="0" applyProtection="0">
      <alignment vertical="center"/>
    </xf>
    <xf numFmtId="0" fontId="60" fillId="18" borderId="0" applyNumberFormat="0" applyBorder="0" applyAlignment="0" applyProtection="0">
      <alignment vertical="center"/>
    </xf>
    <xf numFmtId="0" fontId="60" fillId="37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0" fontId="60" fillId="14" borderId="0" applyNumberFormat="0" applyBorder="0" applyAlignment="0" applyProtection="0">
      <alignment vertical="center"/>
    </xf>
    <xf numFmtId="0" fontId="60" fillId="14" borderId="0" applyNumberFormat="0" applyBorder="0" applyAlignment="0" applyProtection="0">
      <alignment vertical="center"/>
    </xf>
    <xf numFmtId="0" fontId="60" fillId="19" borderId="0" applyNumberFormat="0" applyBorder="0" applyAlignment="0" applyProtection="0">
      <alignment vertical="center"/>
    </xf>
    <xf numFmtId="0" fontId="60" fillId="19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3" fillId="36" borderId="2" applyNumberFormat="0" applyAlignment="0" applyProtection="0">
      <alignment vertical="center"/>
    </xf>
    <xf numFmtId="0" fontId="63" fillId="20" borderId="2" applyNumberFormat="0" applyAlignment="0" applyProtection="0">
      <alignment vertical="center"/>
    </xf>
    <xf numFmtId="0" fontId="64" fillId="3" borderId="0" applyNumberFormat="0" applyBorder="0" applyAlignment="0" applyProtection="0">
      <alignment vertical="center"/>
    </xf>
    <xf numFmtId="0" fontId="64" fillId="3" borderId="0" applyNumberFormat="0" applyBorder="0" applyAlignment="0" applyProtection="0">
      <alignment vertical="center"/>
    </xf>
    <xf numFmtId="0" fontId="1" fillId="25" borderId="12" applyNumberFormat="0" applyFont="0" applyAlignment="0" applyProtection="0">
      <alignment vertical="center"/>
    </xf>
    <xf numFmtId="0" fontId="59" fillId="25" borderId="12" applyNumberFormat="0" applyFont="0" applyAlignment="0" applyProtection="0">
      <alignment vertical="center"/>
    </xf>
    <xf numFmtId="0" fontId="65" fillId="24" borderId="0" applyNumberFormat="0" applyBorder="0" applyAlignment="0" applyProtection="0">
      <alignment vertical="center"/>
    </xf>
    <xf numFmtId="0" fontId="65" fillId="24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7" fillId="21" borderId="3" applyNumberFormat="0" applyAlignment="0" applyProtection="0">
      <alignment vertical="center"/>
    </xf>
    <xf numFmtId="0" fontId="67" fillId="21" borderId="3" applyNumberFormat="0" applyAlignment="0" applyProtection="0">
      <alignment vertical="center"/>
    </xf>
    <xf numFmtId="0" fontId="68" fillId="0" borderId="10" applyNumberFormat="0" applyFill="0" applyAlignment="0" applyProtection="0">
      <alignment vertical="center"/>
    </xf>
    <xf numFmtId="0" fontId="68" fillId="0" borderId="10" applyNumberFormat="0" applyFill="0" applyAlignment="0" applyProtection="0">
      <alignment vertical="center"/>
    </xf>
    <xf numFmtId="0" fontId="69" fillId="0" borderId="38" applyNumberFormat="0" applyFill="0" applyAlignment="0" applyProtection="0">
      <alignment vertical="center"/>
    </xf>
    <xf numFmtId="0" fontId="69" fillId="0" borderId="16" applyNumberFormat="0" applyFill="0" applyAlignment="0" applyProtection="0">
      <alignment vertical="center"/>
    </xf>
    <xf numFmtId="0" fontId="70" fillId="7" borderId="2" applyNumberFormat="0" applyAlignment="0" applyProtection="0">
      <alignment vertical="center"/>
    </xf>
    <xf numFmtId="0" fontId="70" fillId="7" borderId="2" applyNumberFormat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72" fillId="0" borderId="39" applyNumberFormat="0" applyFill="0" applyAlignment="0" applyProtection="0">
      <alignment vertical="center"/>
    </xf>
    <xf numFmtId="0" fontId="73" fillId="0" borderId="6" applyNumberFormat="0" applyFill="0" applyAlignment="0" applyProtection="0">
      <alignment vertical="center"/>
    </xf>
    <xf numFmtId="0" fontId="74" fillId="0" borderId="7" applyNumberFormat="0" applyFill="0" applyAlignment="0" applyProtection="0">
      <alignment vertical="center"/>
    </xf>
    <xf numFmtId="0" fontId="75" fillId="0" borderId="7" applyNumberFormat="0" applyFill="0" applyAlignment="0" applyProtection="0">
      <alignment vertical="center"/>
    </xf>
    <xf numFmtId="0" fontId="76" fillId="0" borderId="40" applyNumberFormat="0" applyFill="0" applyAlignment="0" applyProtection="0">
      <alignment vertical="center"/>
    </xf>
    <xf numFmtId="0" fontId="77" fillId="0" borderId="8" applyNumberFormat="0" applyFill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9" fillId="4" borderId="0" applyNumberFormat="0" applyBorder="0" applyAlignment="0" applyProtection="0">
      <alignment vertical="center"/>
    </xf>
    <xf numFmtId="0" fontId="79" fillId="4" borderId="0" applyNumberFormat="0" applyBorder="0" applyAlignment="0" applyProtection="0">
      <alignment vertical="center"/>
    </xf>
    <xf numFmtId="0" fontId="1" fillId="0" borderId="0"/>
    <xf numFmtId="0" fontId="80" fillId="36" borderId="13" applyNumberFormat="0" applyAlignment="0" applyProtection="0">
      <alignment vertical="center"/>
    </xf>
    <xf numFmtId="0" fontId="80" fillId="20" borderId="13" applyNumberFormat="0" applyAlignment="0" applyProtection="0">
      <alignment vertical="center"/>
    </xf>
    <xf numFmtId="0" fontId="59" fillId="0" borderId="0">
      <alignment vertical="center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49" fontId="40" fillId="0" borderId="37"/>
    <xf numFmtId="164" fontId="15" fillId="0" borderId="37" applyAlignment="0" applyProtection="0"/>
    <xf numFmtId="172" fontId="1" fillId="0" borderId="0" applyFill="0" applyBorder="0" applyAlignment="0"/>
    <xf numFmtId="172" fontId="1" fillId="0" borderId="0"/>
    <xf numFmtId="0" fontId="1" fillId="0" borderId="0"/>
    <xf numFmtId="0" fontId="1" fillId="0" borderId="0"/>
    <xf numFmtId="0" fontId="1" fillId="0" borderId="0"/>
    <xf numFmtId="0" fontId="11" fillId="25" borderId="12" applyNumberFormat="0" applyFont="0" applyAlignment="0" applyProtection="0"/>
    <xf numFmtId="0" fontId="11" fillId="25" borderId="12" applyNumberFormat="0" applyFont="0" applyAlignment="0" applyProtection="0"/>
    <xf numFmtId="0" fontId="11" fillId="25" borderId="12" applyNumberFormat="0" applyFont="0" applyAlignment="0" applyProtection="0"/>
    <xf numFmtId="0" fontId="11" fillId="25" borderId="12" applyNumberFormat="0" applyFont="0" applyAlignment="0" applyProtection="0"/>
    <xf numFmtId="186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49" fontId="40" fillId="0" borderId="37"/>
    <xf numFmtId="49" fontId="40" fillId="0" borderId="37"/>
    <xf numFmtId="49" fontId="40" fillId="0" borderId="37"/>
    <xf numFmtId="49" fontId="40" fillId="0" borderId="37"/>
    <xf numFmtId="49" fontId="40" fillId="0" borderId="37"/>
    <xf numFmtId="49" fontId="40" fillId="0" borderId="37"/>
    <xf numFmtId="49" fontId="40" fillId="0" borderId="37"/>
    <xf numFmtId="49" fontId="40" fillId="0" borderId="37"/>
    <xf numFmtId="49" fontId="40" fillId="0" borderId="37"/>
    <xf numFmtId="49" fontId="40" fillId="0" borderId="37"/>
    <xf numFmtId="49" fontId="40" fillId="0" borderId="37"/>
    <xf numFmtId="164" fontId="15" fillId="0" borderId="37" applyAlignment="0" applyProtection="0"/>
    <xf numFmtId="172" fontId="1" fillId="0" borderId="0" applyFill="0" applyBorder="0" applyAlignment="0"/>
    <xf numFmtId="172" fontId="1" fillId="0" borderId="0" applyFill="0" applyBorder="0" applyAlignment="0"/>
    <xf numFmtId="172" fontId="1" fillId="0" borderId="0" applyFill="0" applyBorder="0" applyAlignment="0"/>
    <xf numFmtId="172" fontId="1" fillId="0" borderId="0" applyFill="0" applyBorder="0" applyAlignment="0"/>
    <xf numFmtId="172" fontId="1" fillId="0" borderId="0"/>
    <xf numFmtId="172" fontId="1" fillId="0" borderId="0"/>
    <xf numFmtId="172" fontId="1" fillId="0" borderId="0"/>
    <xf numFmtId="172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25" borderId="12" applyNumberFormat="0" applyFont="0" applyAlignment="0" applyProtection="0"/>
    <xf numFmtId="0" fontId="11" fillId="25" borderId="12" applyNumberFormat="0" applyFont="0" applyAlignment="0" applyProtection="0"/>
    <xf numFmtId="0" fontId="11" fillId="25" borderId="12" applyNumberFormat="0" applyFont="0" applyAlignment="0" applyProtection="0"/>
    <xf numFmtId="0" fontId="11" fillId="25" borderId="12" applyNumberFormat="0" applyFont="0" applyAlignment="0" applyProtection="0"/>
    <xf numFmtId="0" fontId="11" fillId="25" borderId="12" applyNumberFormat="0" applyFont="0" applyAlignment="0" applyProtection="0"/>
    <xf numFmtId="0" fontId="11" fillId="25" borderId="12" applyNumberFormat="0" applyFont="0" applyAlignment="0" applyProtection="0"/>
    <xf numFmtId="0" fontId="11" fillId="25" borderId="12" applyNumberFormat="0" applyFont="0" applyAlignment="0" applyProtection="0"/>
    <xf numFmtId="0" fontId="11" fillId="25" borderId="12" applyNumberFormat="0" applyFont="0" applyAlignment="0" applyProtection="0"/>
    <xf numFmtId="0" fontId="11" fillId="25" borderId="12" applyNumberFormat="0" applyFont="0" applyAlignment="0" applyProtection="0"/>
    <xf numFmtId="0" fontId="11" fillId="25" borderId="12" applyNumberFormat="0" applyFont="0" applyAlignment="0" applyProtection="0"/>
    <xf numFmtId="0" fontId="11" fillId="25" borderId="12" applyNumberFormat="0" applyFont="0" applyAlignment="0" applyProtection="0"/>
    <xf numFmtId="0" fontId="11" fillId="25" borderId="12" applyNumberFormat="0" applyFont="0" applyAlignment="0" applyProtection="0"/>
    <xf numFmtId="0" fontId="11" fillId="25" borderId="12" applyNumberFormat="0" applyFont="0" applyAlignment="0" applyProtection="0"/>
    <xf numFmtId="0" fontId="11" fillId="25" borderId="12" applyNumberFormat="0" applyFont="0" applyAlignment="0" applyProtection="0"/>
    <xf numFmtId="0" fontId="11" fillId="25" borderId="12" applyNumberFormat="0" applyFont="0" applyAlignment="0" applyProtection="0"/>
    <xf numFmtId="0" fontId="11" fillId="25" borderId="12" applyNumberFormat="0" applyFont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0" fontId="123" fillId="0" borderId="0">
      <alignment wrapText="1"/>
    </xf>
    <xf numFmtId="0" fontId="123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36" fillId="0" borderId="0">
      <alignment wrapText="1"/>
    </xf>
    <xf numFmtId="0" fontId="136" fillId="0" borderId="0">
      <alignment wrapText="1"/>
    </xf>
    <xf numFmtId="0" fontId="136" fillId="0" borderId="0">
      <alignment wrapText="1"/>
    </xf>
    <xf numFmtId="0" fontId="136" fillId="0" borderId="0">
      <alignment wrapText="1"/>
    </xf>
    <xf numFmtId="0" fontId="136" fillId="0" borderId="0">
      <alignment wrapText="1"/>
    </xf>
    <xf numFmtId="0" fontId="136" fillId="0" borderId="0">
      <alignment wrapText="1"/>
    </xf>
    <xf numFmtId="0" fontId="136" fillId="0" borderId="0">
      <alignment wrapText="1"/>
    </xf>
    <xf numFmtId="0" fontId="136" fillId="0" borderId="0">
      <alignment wrapText="1"/>
    </xf>
    <xf numFmtId="0" fontId="136" fillId="0" borderId="0">
      <alignment wrapText="1"/>
    </xf>
    <xf numFmtId="0" fontId="136" fillId="0" borderId="0">
      <alignment wrapText="1"/>
    </xf>
    <xf numFmtId="0" fontId="136" fillId="0" borderId="0">
      <alignment wrapText="1"/>
    </xf>
    <xf numFmtId="0" fontId="136" fillId="0" borderId="0">
      <alignment wrapText="1"/>
    </xf>
    <xf numFmtId="0" fontId="136" fillId="0" borderId="0">
      <alignment wrapText="1"/>
    </xf>
    <xf numFmtId="0" fontId="136" fillId="0" borderId="0">
      <alignment wrapText="1"/>
    </xf>
    <xf numFmtId="0" fontId="136" fillId="0" borderId="0">
      <alignment wrapText="1"/>
    </xf>
    <xf numFmtId="0" fontId="136" fillId="0" borderId="0">
      <alignment wrapText="1"/>
    </xf>
    <xf numFmtId="0" fontId="136" fillId="0" borderId="0">
      <alignment wrapText="1"/>
    </xf>
    <xf numFmtId="0" fontId="136" fillId="0" borderId="0">
      <alignment wrapText="1"/>
    </xf>
    <xf numFmtId="0" fontId="136" fillId="0" borderId="0">
      <alignment wrapText="1"/>
    </xf>
    <xf numFmtId="0" fontId="136" fillId="0" borderId="0">
      <alignment wrapText="1"/>
    </xf>
    <xf numFmtId="0" fontId="136" fillId="0" borderId="0">
      <alignment wrapText="1"/>
    </xf>
    <xf numFmtId="0" fontId="136" fillId="0" borderId="0">
      <alignment wrapText="1"/>
    </xf>
    <xf numFmtId="0" fontId="136" fillId="0" borderId="0">
      <alignment wrapText="1"/>
    </xf>
    <xf numFmtId="0" fontId="136" fillId="0" borderId="0">
      <alignment wrapText="1"/>
    </xf>
    <xf numFmtId="0" fontId="136" fillId="0" borderId="0">
      <alignment wrapText="1"/>
    </xf>
    <xf numFmtId="0" fontId="136" fillId="0" borderId="0">
      <alignment wrapText="1"/>
    </xf>
    <xf numFmtId="0" fontId="136" fillId="0" borderId="0">
      <alignment wrapText="1"/>
    </xf>
    <xf numFmtId="0" fontId="136" fillId="0" borderId="0">
      <alignment wrapText="1"/>
    </xf>
    <xf numFmtId="0" fontId="136" fillId="0" borderId="0">
      <alignment wrapText="1"/>
    </xf>
    <xf numFmtId="0" fontId="136" fillId="0" borderId="0">
      <alignment wrapText="1"/>
    </xf>
    <xf numFmtId="0" fontId="136" fillId="0" borderId="0">
      <alignment wrapText="1"/>
    </xf>
    <xf numFmtId="0" fontId="136" fillId="0" borderId="0">
      <alignment wrapText="1"/>
    </xf>
    <xf numFmtId="0" fontId="136" fillId="0" borderId="0">
      <alignment wrapText="1"/>
    </xf>
    <xf numFmtId="0" fontId="136" fillId="0" borderId="0">
      <alignment wrapText="1"/>
    </xf>
    <xf numFmtId="0" fontId="136" fillId="0" borderId="0">
      <alignment wrapText="1"/>
    </xf>
    <xf numFmtId="0" fontId="136" fillId="0" borderId="0">
      <alignment wrapText="1"/>
    </xf>
    <xf numFmtId="0" fontId="136" fillId="0" borderId="0">
      <alignment wrapText="1"/>
    </xf>
    <xf numFmtId="0" fontId="136" fillId="0" borderId="0">
      <alignment wrapText="1"/>
    </xf>
    <xf numFmtId="0" fontId="136" fillId="0" borderId="0">
      <alignment wrapText="1"/>
    </xf>
    <xf numFmtId="0" fontId="136" fillId="0" borderId="0">
      <alignment wrapText="1"/>
    </xf>
    <xf numFmtId="0" fontId="136" fillId="0" borderId="0">
      <alignment wrapText="1"/>
    </xf>
    <xf numFmtId="0" fontId="136" fillId="0" borderId="0">
      <alignment wrapText="1"/>
    </xf>
    <xf numFmtId="0" fontId="136" fillId="0" borderId="0">
      <alignment wrapText="1"/>
    </xf>
    <xf numFmtId="0" fontId="136" fillId="0" borderId="0">
      <alignment wrapText="1"/>
    </xf>
    <xf numFmtId="0" fontId="136" fillId="0" borderId="0">
      <alignment wrapText="1"/>
    </xf>
    <xf numFmtId="0" fontId="136" fillId="0" borderId="0">
      <alignment wrapText="1"/>
    </xf>
    <xf numFmtId="0" fontId="136" fillId="0" borderId="0">
      <alignment wrapText="1"/>
    </xf>
    <xf numFmtId="0" fontId="136" fillId="0" borderId="0">
      <alignment wrapText="1"/>
    </xf>
    <xf numFmtId="0" fontId="136" fillId="0" borderId="0">
      <alignment wrapText="1"/>
    </xf>
    <xf numFmtId="0" fontId="136" fillId="0" borderId="0">
      <alignment wrapText="1"/>
    </xf>
    <xf numFmtId="0" fontId="136" fillId="0" borderId="0">
      <alignment wrapText="1"/>
    </xf>
    <xf numFmtId="0" fontId="136" fillId="0" borderId="0">
      <alignment wrapText="1"/>
    </xf>
    <xf numFmtId="0" fontId="136" fillId="0" borderId="0">
      <alignment wrapText="1"/>
    </xf>
    <xf numFmtId="0" fontId="136" fillId="0" borderId="0">
      <alignment wrapText="1"/>
    </xf>
    <xf numFmtId="0" fontId="136" fillId="0" borderId="0">
      <alignment wrapText="1"/>
    </xf>
    <xf numFmtId="0" fontId="136" fillId="0" borderId="0">
      <alignment wrapText="1"/>
    </xf>
    <xf numFmtId="0" fontId="136" fillId="0" borderId="0">
      <alignment wrapText="1"/>
    </xf>
    <xf numFmtId="0" fontId="136" fillId="0" borderId="0">
      <alignment wrapText="1"/>
    </xf>
    <xf numFmtId="0" fontId="136" fillId="0" borderId="0">
      <alignment wrapText="1"/>
    </xf>
    <xf numFmtId="0" fontId="136" fillId="0" borderId="0">
      <alignment wrapText="1"/>
    </xf>
    <xf numFmtId="0" fontId="136" fillId="0" borderId="0">
      <alignment wrapText="1"/>
    </xf>
    <xf numFmtId="0" fontId="136" fillId="0" borderId="0">
      <alignment wrapText="1"/>
    </xf>
    <xf numFmtId="0" fontId="136" fillId="0" borderId="0">
      <alignment wrapText="1"/>
    </xf>
    <xf numFmtId="0" fontId="136" fillId="0" borderId="0">
      <alignment wrapText="1"/>
    </xf>
    <xf numFmtId="0" fontId="136" fillId="0" borderId="0">
      <alignment wrapText="1"/>
    </xf>
    <xf numFmtId="0" fontId="136" fillId="0" borderId="0">
      <alignment wrapText="1"/>
    </xf>
    <xf numFmtId="0" fontId="136" fillId="0" borderId="0">
      <alignment wrapText="1"/>
    </xf>
    <xf numFmtId="0" fontId="136" fillId="0" borderId="0">
      <alignment wrapText="1"/>
    </xf>
    <xf numFmtId="0" fontId="136" fillId="0" borderId="0">
      <alignment wrapText="1"/>
    </xf>
    <xf numFmtId="0" fontId="136" fillId="0" borderId="0">
      <alignment wrapText="1"/>
    </xf>
    <xf numFmtId="0" fontId="136" fillId="0" borderId="0">
      <alignment wrapText="1"/>
    </xf>
    <xf numFmtId="0" fontId="136" fillId="0" borderId="0">
      <alignment wrapText="1"/>
    </xf>
    <xf numFmtId="0" fontId="136" fillId="0" borderId="0">
      <alignment wrapText="1"/>
    </xf>
    <xf numFmtId="0" fontId="136" fillId="0" borderId="0">
      <alignment wrapText="1"/>
    </xf>
    <xf numFmtId="0" fontId="136" fillId="0" borderId="0">
      <alignment wrapText="1"/>
    </xf>
    <xf numFmtId="0" fontId="136" fillId="0" borderId="0">
      <alignment wrapText="1"/>
    </xf>
    <xf numFmtId="0" fontId="136" fillId="0" borderId="0">
      <alignment wrapText="1"/>
    </xf>
    <xf numFmtId="0" fontId="136" fillId="0" borderId="0">
      <alignment wrapText="1"/>
    </xf>
    <xf numFmtId="0" fontId="136" fillId="0" borderId="0">
      <alignment wrapText="1"/>
    </xf>
    <xf numFmtId="0" fontId="136" fillId="0" borderId="0">
      <alignment wrapText="1"/>
    </xf>
    <xf numFmtId="0" fontId="136" fillId="0" borderId="0">
      <alignment wrapText="1"/>
    </xf>
    <xf numFmtId="0" fontId="136" fillId="0" borderId="0">
      <alignment wrapText="1"/>
    </xf>
    <xf numFmtId="0" fontId="136" fillId="0" borderId="0">
      <alignment wrapText="1"/>
    </xf>
    <xf numFmtId="0" fontId="136" fillId="0" borderId="0">
      <alignment wrapText="1"/>
    </xf>
    <xf numFmtId="0" fontId="136" fillId="0" borderId="0">
      <alignment wrapText="1"/>
    </xf>
    <xf numFmtId="0" fontId="136" fillId="0" borderId="0">
      <alignment wrapText="1"/>
    </xf>
    <xf numFmtId="0" fontId="136" fillId="0" borderId="0">
      <alignment wrapText="1"/>
    </xf>
    <xf numFmtId="0" fontId="136" fillId="0" borderId="0">
      <alignment wrapText="1"/>
    </xf>
    <xf numFmtId="0" fontId="136" fillId="0" borderId="0">
      <alignment wrapText="1"/>
    </xf>
    <xf numFmtId="0" fontId="136" fillId="0" borderId="0">
      <alignment wrapText="1"/>
    </xf>
    <xf numFmtId="0" fontId="136" fillId="0" borderId="0">
      <alignment wrapText="1"/>
    </xf>
    <xf numFmtId="0" fontId="136" fillId="0" borderId="0">
      <alignment wrapText="1"/>
    </xf>
    <xf numFmtId="0" fontId="136" fillId="0" borderId="0">
      <alignment wrapText="1"/>
    </xf>
    <xf numFmtId="0" fontId="136" fillId="0" borderId="0">
      <alignment wrapText="1"/>
    </xf>
    <xf numFmtId="0" fontId="136" fillId="0" borderId="0">
      <alignment wrapText="1"/>
    </xf>
    <xf numFmtId="0" fontId="136" fillId="0" borderId="0">
      <alignment wrapText="1"/>
    </xf>
    <xf numFmtId="0" fontId="136" fillId="0" borderId="0">
      <alignment wrapText="1"/>
    </xf>
    <xf numFmtId="0" fontId="136" fillId="0" borderId="0">
      <alignment wrapText="1"/>
    </xf>
    <xf numFmtId="0" fontId="136" fillId="0" borderId="0">
      <alignment wrapText="1"/>
    </xf>
    <xf numFmtId="0" fontId="136" fillId="0" borderId="0">
      <alignment wrapText="1"/>
    </xf>
    <xf numFmtId="0" fontId="136" fillId="0" borderId="0">
      <alignment wrapText="1"/>
    </xf>
    <xf numFmtId="0" fontId="136" fillId="0" borderId="0">
      <alignment wrapText="1"/>
    </xf>
    <xf numFmtId="0" fontId="136" fillId="0" borderId="0">
      <alignment wrapText="1"/>
    </xf>
    <xf numFmtId="0" fontId="136" fillId="0" borderId="0">
      <alignment wrapText="1"/>
    </xf>
    <xf numFmtId="0" fontId="136" fillId="0" borderId="0">
      <alignment wrapText="1"/>
    </xf>
    <xf numFmtId="0" fontId="136" fillId="0" borderId="0">
      <alignment wrapText="1"/>
    </xf>
    <xf numFmtId="0" fontId="136" fillId="0" borderId="0">
      <alignment wrapText="1"/>
    </xf>
    <xf numFmtId="0" fontId="136" fillId="0" borderId="0">
      <alignment wrapText="1"/>
    </xf>
    <xf numFmtId="0" fontId="136" fillId="0" borderId="0">
      <alignment wrapText="1"/>
    </xf>
    <xf numFmtId="0" fontId="136" fillId="0" borderId="0">
      <alignment wrapText="1"/>
    </xf>
    <xf numFmtId="0" fontId="136" fillId="0" borderId="0">
      <alignment wrapText="1"/>
    </xf>
    <xf numFmtId="0" fontId="136" fillId="0" borderId="0">
      <alignment wrapText="1"/>
    </xf>
    <xf numFmtId="0" fontId="136" fillId="0" borderId="0">
      <alignment wrapText="1"/>
    </xf>
    <xf numFmtId="0" fontId="136" fillId="0" borderId="0">
      <alignment wrapText="1"/>
    </xf>
    <xf numFmtId="0" fontId="136" fillId="0" borderId="0">
      <alignment wrapText="1"/>
    </xf>
    <xf numFmtId="0" fontId="136" fillId="0" borderId="0">
      <alignment wrapText="1"/>
    </xf>
    <xf numFmtId="0" fontId="136" fillId="0" borderId="0">
      <alignment wrapText="1"/>
    </xf>
    <xf numFmtId="0" fontId="136" fillId="0" borderId="0">
      <alignment wrapText="1"/>
    </xf>
    <xf numFmtId="0" fontId="136" fillId="0" borderId="0">
      <alignment wrapText="1"/>
    </xf>
    <xf numFmtId="0" fontId="136" fillId="0" borderId="0">
      <alignment wrapText="1"/>
    </xf>
    <xf numFmtId="0" fontId="136" fillId="0" borderId="0">
      <alignment wrapText="1"/>
    </xf>
    <xf numFmtId="0" fontId="136" fillId="0" borderId="0">
      <alignment wrapText="1"/>
    </xf>
    <xf numFmtId="0" fontId="136" fillId="0" borderId="0">
      <alignment wrapText="1"/>
    </xf>
    <xf numFmtId="0" fontId="136" fillId="0" borderId="0">
      <alignment wrapText="1"/>
    </xf>
    <xf numFmtId="0" fontId="136" fillId="0" borderId="0">
      <alignment wrapText="1"/>
    </xf>
    <xf numFmtId="0" fontId="136" fillId="0" borderId="0">
      <alignment wrapText="1"/>
    </xf>
    <xf numFmtId="0" fontId="136" fillId="0" borderId="0">
      <alignment wrapText="1"/>
    </xf>
    <xf numFmtId="0" fontId="136" fillId="0" borderId="0">
      <alignment wrapText="1"/>
    </xf>
    <xf numFmtId="0" fontId="136" fillId="0" borderId="0">
      <alignment wrapText="1"/>
    </xf>
    <xf numFmtId="0" fontId="136" fillId="0" borderId="0">
      <alignment wrapText="1"/>
    </xf>
    <xf numFmtId="0" fontId="136" fillId="0" borderId="0">
      <alignment wrapText="1"/>
    </xf>
    <xf numFmtId="0" fontId="136" fillId="0" borderId="0">
      <alignment wrapText="1"/>
    </xf>
    <xf numFmtId="0" fontId="136" fillId="0" borderId="0">
      <alignment wrapText="1"/>
    </xf>
    <xf numFmtId="0" fontId="136" fillId="0" borderId="0">
      <alignment wrapText="1"/>
    </xf>
    <xf numFmtId="0" fontId="136" fillId="0" borderId="0">
      <alignment wrapText="1"/>
    </xf>
    <xf numFmtId="0" fontId="136" fillId="0" borderId="0">
      <alignment wrapText="1"/>
    </xf>
    <xf numFmtId="0" fontId="136" fillId="0" borderId="0">
      <alignment wrapText="1"/>
    </xf>
    <xf numFmtId="0" fontId="136" fillId="0" borderId="0">
      <alignment wrapText="1"/>
    </xf>
    <xf numFmtId="0" fontId="136" fillId="0" borderId="0">
      <alignment wrapText="1"/>
    </xf>
    <xf numFmtId="0" fontId="136" fillId="0" borderId="0">
      <alignment wrapText="1"/>
    </xf>
    <xf numFmtId="0" fontId="136" fillId="0" borderId="0">
      <alignment wrapText="1"/>
    </xf>
    <xf numFmtId="0" fontId="136" fillId="0" borderId="0">
      <alignment wrapText="1"/>
    </xf>
    <xf numFmtId="0" fontId="136" fillId="0" borderId="0">
      <alignment wrapText="1"/>
    </xf>
    <xf numFmtId="0" fontId="136" fillId="0" borderId="0">
      <alignment wrapText="1"/>
    </xf>
    <xf numFmtId="0" fontId="136" fillId="0" borderId="0">
      <alignment wrapText="1"/>
    </xf>
    <xf numFmtId="0" fontId="136" fillId="0" borderId="0">
      <alignment wrapText="1"/>
    </xf>
    <xf numFmtId="0" fontId="136" fillId="0" borderId="0">
      <alignment wrapText="1"/>
    </xf>
    <xf numFmtId="0" fontId="136" fillId="0" borderId="0">
      <alignment wrapText="1"/>
    </xf>
    <xf numFmtId="0" fontId="136" fillId="0" borderId="0">
      <alignment wrapText="1"/>
    </xf>
    <xf numFmtId="0" fontId="136" fillId="0" borderId="0">
      <alignment wrapText="1"/>
    </xf>
    <xf numFmtId="0" fontId="136" fillId="0" borderId="0">
      <alignment wrapText="1"/>
    </xf>
    <xf numFmtId="0" fontId="136" fillId="0" borderId="0">
      <alignment wrapText="1"/>
    </xf>
    <xf numFmtId="0" fontId="136" fillId="0" borderId="0">
      <alignment wrapText="1"/>
    </xf>
    <xf numFmtId="0" fontId="136" fillId="0" borderId="0">
      <alignment wrapText="1"/>
    </xf>
    <xf numFmtId="0" fontId="136" fillId="0" borderId="0">
      <alignment wrapText="1"/>
    </xf>
    <xf numFmtId="0" fontId="136" fillId="0" borderId="0">
      <alignment wrapText="1"/>
    </xf>
    <xf numFmtId="0" fontId="136" fillId="0" borderId="0">
      <alignment wrapText="1"/>
    </xf>
    <xf numFmtId="0" fontId="136" fillId="0" borderId="0">
      <alignment wrapText="1"/>
    </xf>
    <xf numFmtId="0" fontId="136" fillId="0" borderId="0">
      <alignment wrapText="1"/>
    </xf>
    <xf numFmtId="0" fontId="136" fillId="0" borderId="0">
      <alignment wrapText="1"/>
    </xf>
    <xf numFmtId="0" fontId="136" fillId="0" borderId="0">
      <alignment wrapText="1"/>
    </xf>
    <xf numFmtId="0" fontId="136" fillId="0" borderId="0">
      <alignment wrapText="1"/>
    </xf>
    <xf numFmtId="0" fontId="136" fillId="0" borderId="0">
      <alignment wrapText="1"/>
    </xf>
    <xf numFmtId="0" fontId="136" fillId="0" borderId="0">
      <alignment wrapText="1"/>
    </xf>
    <xf numFmtId="0" fontId="136" fillId="0" borderId="0">
      <alignment wrapText="1"/>
    </xf>
    <xf numFmtId="0" fontId="136" fillId="0" borderId="0">
      <alignment wrapText="1"/>
    </xf>
    <xf numFmtId="0" fontId="136" fillId="0" borderId="0">
      <alignment wrapText="1"/>
    </xf>
    <xf numFmtId="0" fontId="136" fillId="0" borderId="0">
      <alignment wrapText="1"/>
    </xf>
    <xf numFmtId="0" fontId="136" fillId="0" borderId="0">
      <alignment wrapText="1"/>
    </xf>
    <xf numFmtId="0" fontId="136" fillId="0" borderId="0">
      <alignment wrapText="1"/>
    </xf>
    <xf numFmtId="0" fontId="136" fillId="0" borderId="0">
      <alignment wrapText="1"/>
    </xf>
    <xf numFmtId="0" fontId="136" fillId="0" borderId="0">
      <alignment wrapText="1"/>
    </xf>
    <xf numFmtId="0" fontId="136" fillId="0" borderId="0">
      <alignment wrapText="1"/>
    </xf>
    <xf numFmtId="0" fontId="136" fillId="0" borderId="0">
      <alignment wrapText="1"/>
    </xf>
    <xf numFmtId="0" fontId="136" fillId="0" borderId="0">
      <alignment wrapText="1"/>
    </xf>
    <xf numFmtId="0" fontId="136" fillId="0" borderId="0">
      <alignment wrapText="1"/>
    </xf>
    <xf numFmtId="0" fontId="136" fillId="0" borderId="0">
      <alignment wrapText="1"/>
    </xf>
    <xf numFmtId="0" fontId="136" fillId="0" borderId="0">
      <alignment wrapText="1"/>
    </xf>
    <xf numFmtId="0" fontId="136" fillId="0" borderId="0">
      <alignment wrapText="1"/>
    </xf>
    <xf numFmtId="0" fontId="136" fillId="0" borderId="0">
      <alignment wrapText="1"/>
    </xf>
    <xf numFmtId="0" fontId="136" fillId="0" borderId="0">
      <alignment wrapText="1"/>
    </xf>
    <xf numFmtId="0" fontId="136" fillId="0" borderId="0">
      <alignment wrapText="1"/>
    </xf>
    <xf numFmtId="0" fontId="136" fillId="0" borderId="0">
      <alignment wrapText="1"/>
    </xf>
    <xf numFmtId="0" fontId="136" fillId="0" borderId="0">
      <alignment wrapText="1"/>
    </xf>
    <xf numFmtId="0" fontId="136" fillId="0" borderId="0">
      <alignment wrapText="1"/>
    </xf>
    <xf numFmtId="0" fontId="136" fillId="0" borderId="0">
      <alignment wrapText="1"/>
    </xf>
    <xf numFmtId="0" fontId="136" fillId="0" borderId="0">
      <alignment wrapText="1"/>
    </xf>
    <xf numFmtId="0" fontId="136" fillId="0" borderId="0">
      <alignment wrapText="1"/>
    </xf>
    <xf numFmtId="0" fontId="136" fillId="0" borderId="0">
      <alignment wrapText="1"/>
    </xf>
    <xf numFmtId="0" fontId="136" fillId="0" borderId="0">
      <alignment wrapText="1"/>
    </xf>
    <xf numFmtId="0" fontId="136" fillId="0" borderId="0">
      <alignment wrapText="1"/>
    </xf>
    <xf numFmtId="0" fontId="136" fillId="0" borderId="0">
      <alignment wrapText="1"/>
    </xf>
    <xf numFmtId="0" fontId="136" fillId="0" borderId="0">
      <alignment wrapText="1"/>
    </xf>
    <xf numFmtId="0" fontId="136" fillId="0" borderId="0">
      <alignment wrapText="1"/>
    </xf>
    <xf numFmtId="0" fontId="136" fillId="0" borderId="0">
      <alignment wrapText="1"/>
    </xf>
    <xf numFmtId="0" fontId="136" fillId="0" borderId="0">
      <alignment wrapText="1"/>
    </xf>
    <xf numFmtId="0" fontId="136" fillId="0" borderId="0">
      <alignment wrapText="1"/>
    </xf>
    <xf numFmtId="0" fontId="136" fillId="0" borderId="0">
      <alignment wrapText="1"/>
    </xf>
    <xf numFmtId="0" fontId="136" fillId="0" borderId="0">
      <alignment wrapText="1"/>
    </xf>
    <xf numFmtId="0" fontId="136" fillId="0" borderId="0">
      <alignment wrapText="1"/>
    </xf>
    <xf numFmtId="0" fontId="136" fillId="0" borderId="0">
      <alignment wrapText="1"/>
    </xf>
    <xf numFmtId="0" fontId="136" fillId="0" borderId="0">
      <alignment wrapText="1"/>
    </xf>
    <xf numFmtId="0" fontId="136" fillId="0" borderId="0">
      <alignment wrapText="1"/>
    </xf>
    <xf numFmtId="0" fontId="136" fillId="0" borderId="0">
      <alignment wrapText="1"/>
    </xf>
    <xf numFmtId="0" fontId="136" fillId="0" borderId="0">
      <alignment wrapText="1"/>
    </xf>
    <xf numFmtId="0" fontId="136" fillId="0" borderId="0">
      <alignment wrapText="1"/>
    </xf>
    <xf numFmtId="0" fontId="136" fillId="0" borderId="0">
      <alignment wrapText="1"/>
    </xf>
    <xf numFmtId="0" fontId="136" fillId="0" borderId="0">
      <alignment wrapText="1"/>
    </xf>
    <xf numFmtId="0" fontId="136" fillId="0" borderId="0">
      <alignment wrapText="1"/>
    </xf>
    <xf numFmtId="0" fontId="136" fillId="0" borderId="0">
      <alignment wrapText="1"/>
    </xf>
    <xf numFmtId="0" fontId="136" fillId="0" borderId="0">
      <alignment wrapText="1"/>
    </xf>
    <xf numFmtId="0" fontId="136" fillId="0" borderId="0">
      <alignment wrapText="1"/>
    </xf>
    <xf numFmtId="0" fontId="136" fillId="0" borderId="0">
      <alignment wrapText="1"/>
    </xf>
    <xf numFmtId="0" fontId="136" fillId="0" borderId="0">
      <alignment wrapText="1"/>
    </xf>
    <xf numFmtId="0" fontId="136" fillId="0" borderId="0">
      <alignment wrapText="1"/>
    </xf>
    <xf numFmtId="0" fontId="136" fillId="0" borderId="0">
      <alignment wrapText="1"/>
    </xf>
    <xf numFmtId="0" fontId="136" fillId="0" borderId="0">
      <alignment wrapText="1"/>
    </xf>
    <xf numFmtId="0" fontId="136" fillId="0" borderId="0">
      <alignment wrapText="1"/>
    </xf>
    <xf numFmtId="0" fontId="136" fillId="0" borderId="0">
      <alignment wrapText="1"/>
    </xf>
    <xf numFmtId="0" fontId="136" fillId="0" borderId="0">
      <alignment wrapText="1"/>
    </xf>
    <xf numFmtId="0" fontId="136" fillId="0" borderId="0">
      <alignment wrapText="1"/>
    </xf>
    <xf numFmtId="0" fontId="136" fillId="0" borderId="0">
      <alignment wrapText="1"/>
    </xf>
    <xf numFmtId="0" fontId="136" fillId="0" borderId="0">
      <alignment wrapText="1"/>
    </xf>
    <xf numFmtId="0" fontId="136" fillId="0" borderId="0">
      <alignment wrapText="1"/>
    </xf>
    <xf numFmtId="0" fontId="136" fillId="0" borderId="0">
      <alignment wrapText="1"/>
    </xf>
    <xf numFmtId="0" fontId="136" fillId="0" borderId="0">
      <alignment wrapText="1"/>
    </xf>
    <xf numFmtId="0" fontId="136" fillId="0" borderId="0">
      <alignment wrapText="1"/>
    </xf>
    <xf numFmtId="0" fontId="136" fillId="0" borderId="0">
      <alignment wrapText="1"/>
    </xf>
    <xf numFmtId="0" fontId="136" fillId="0" borderId="0">
      <alignment wrapText="1"/>
    </xf>
    <xf numFmtId="0" fontId="136" fillId="0" borderId="0">
      <alignment wrapText="1"/>
    </xf>
    <xf numFmtId="0" fontId="136" fillId="0" borderId="0">
      <alignment wrapText="1"/>
    </xf>
    <xf numFmtId="0" fontId="136" fillId="0" borderId="0">
      <alignment wrapText="1"/>
    </xf>
    <xf numFmtId="0" fontId="136" fillId="0" borderId="0">
      <alignment wrapText="1"/>
    </xf>
    <xf numFmtId="0" fontId="136" fillId="0" borderId="0">
      <alignment wrapText="1"/>
    </xf>
    <xf numFmtId="0" fontId="136" fillId="0" borderId="0">
      <alignment wrapText="1"/>
    </xf>
    <xf numFmtId="0" fontId="136" fillId="0" borderId="0">
      <alignment wrapText="1"/>
    </xf>
    <xf numFmtId="0" fontId="136" fillId="0" borderId="0">
      <alignment wrapText="1"/>
    </xf>
    <xf numFmtId="0" fontId="136" fillId="0" borderId="0">
      <alignment wrapText="1"/>
    </xf>
    <xf numFmtId="0" fontId="136" fillId="0" borderId="0">
      <alignment wrapText="1"/>
    </xf>
    <xf numFmtId="0" fontId="136" fillId="0" borderId="0">
      <alignment wrapText="1"/>
    </xf>
    <xf numFmtId="0" fontId="136" fillId="0" borderId="0">
      <alignment wrapText="1"/>
    </xf>
    <xf numFmtId="0" fontId="136" fillId="0" borderId="0">
      <alignment wrapText="1"/>
    </xf>
    <xf numFmtId="0" fontId="136" fillId="0" borderId="0">
      <alignment wrapText="1"/>
    </xf>
    <xf numFmtId="0" fontId="136" fillId="0" borderId="0">
      <alignment wrapText="1"/>
    </xf>
    <xf numFmtId="0" fontId="136" fillId="0" borderId="0">
      <alignment wrapText="1"/>
    </xf>
    <xf numFmtId="0" fontId="136" fillId="0" borderId="0">
      <alignment wrapText="1"/>
    </xf>
    <xf numFmtId="0" fontId="136" fillId="0" borderId="0">
      <alignment wrapText="1"/>
    </xf>
    <xf numFmtId="0" fontId="136" fillId="0" borderId="0">
      <alignment wrapText="1"/>
    </xf>
    <xf numFmtId="0" fontId="136" fillId="0" borderId="0">
      <alignment wrapText="1"/>
    </xf>
    <xf numFmtId="0" fontId="136" fillId="0" borderId="0">
      <alignment wrapText="1"/>
    </xf>
    <xf numFmtId="0" fontId="136" fillId="0" borderId="0">
      <alignment wrapText="1"/>
    </xf>
    <xf numFmtId="0" fontId="136" fillId="0" borderId="0">
      <alignment wrapText="1"/>
    </xf>
    <xf numFmtId="0" fontId="136" fillId="0" borderId="0">
      <alignment wrapText="1"/>
    </xf>
    <xf numFmtId="0" fontId="136" fillId="0" borderId="0">
      <alignment wrapText="1"/>
    </xf>
    <xf numFmtId="0" fontId="136" fillId="0" borderId="0">
      <alignment wrapText="1"/>
    </xf>
    <xf numFmtId="0" fontId="136" fillId="0" borderId="0">
      <alignment wrapText="1"/>
    </xf>
    <xf numFmtId="0" fontId="136" fillId="0" borderId="0">
      <alignment wrapText="1"/>
    </xf>
    <xf numFmtId="0" fontId="136" fillId="0" borderId="0">
      <alignment wrapText="1"/>
    </xf>
    <xf numFmtId="0" fontId="136" fillId="0" borderId="0">
      <alignment wrapText="1"/>
    </xf>
    <xf numFmtId="0" fontId="136" fillId="0" borderId="0">
      <alignment wrapText="1"/>
    </xf>
    <xf numFmtId="0" fontId="136" fillId="0" borderId="0">
      <alignment wrapText="1"/>
    </xf>
    <xf numFmtId="0" fontId="136" fillId="0" borderId="0">
      <alignment wrapText="1"/>
    </xf>
    <xf numFmtId="0" fontId="136" fillId="0" borderId="0">
      <alignment wrapText="1"/>
    </xf>
    <xf numFmtId="0" fontId="136" fillId="0" borderId="0">
      <alignment wrapText="1"/>
    </xf>
    <xf numFmtId="0" fontId="136" fillId="0" borderId="0">
      <alignment wrapText="1"/>
    </xf>
    <xf numFmtId="0" fontId="136" fillId="0" borderId="0">
      <alignment wrapText="1"/>
    </xf>
    <xf numFmtId="0" fontId="136" fillId="0" borderId="0">
      <alignment wrapText="1"/>
    </xf>
    <xf numFmtId="0" fontId="136" fillId="0" borderId="0">
      <alignment wrapText="1"/>
    </xf>
    <xf numFmtId="0" fontId="136" fillId="0" borderId="0">
      <alignment wrapText="1"/>
    </xf>
    <xf numFmtId="0" fontId="136" fillId="0" borderId="0">
      <alignment wrapText="1"/>
    </xf>
    <xf numFmtId="0" fontId="136" fillId="0" borderId="0">
      <alignment wrapText="1"/>
    </xf>
    <xf numFmtId="0" fontId="136" fillId="0" borderId="0">
      <alignment wrapText="1"/>
    </xf>
    <xf numFmtId="0" fontId="136" fillId="0" borderId="0">
      <alignment wrapText="1"/>
    </xf>
    <xf numFmtId="0" fontId="136" fillId="0" borderId="0">
      <alignment wrapText="1"/>
    </xf>
    <xf numFmtId="0" fontId="136" fillId="0" borderId="0">
      <alignment wrapText="1"/>
    </xf>
    <xf numFmtId="0" fontId="136" fillId="0" borderId="0">
      <alignment wrapText="1"/>
    </xf>
    <xf numFmtId="0" fontId="136" fillId="0" borderId="0">
      <alignment wrapText="1"/>
    </xf>
    <xf numFmtId="0" fontId="136" fillId="0" borderId="0">
      <alignment wrapText="1"/>
    </xf>
    <xf numFmtId="0" fontId="136" fillId="0" borderId="0">
      <alignment wrapText="1"/>
    </xf>
    <xf numFmtId="0" fontId="136" fillId="0" borderId="0">
      <alignment wrapText="1"/>
    </xf>
    <xf numFmtId="0" fontId="136" fillId="0" borderId="0">
      <alignment wrapText="1"/>
    </xf>
    <xf numFmtId="0" fontId="136" fillId="0" borderId="0">
      <alignment wrapText="1"/>
    </xf>
    <xf numFmtId="0" fontId="136" fillId="0" borderId="0">
      <alignment wrapText="1"/>
    </xf>
    <xf numFmtId="0" fontId="136" fillId="0" borderId="0">
      <alignment wrapText="1"/>
    </xf>
    <xf numFmtId="0" fontId="136" fillId="0" borderId="0">
      <alignment wrapText="1"/>
    </xf>
    <xf numFmtId="0" fontId="136" fillId="0" borderId="0">
      <alignment wrapText="1"/>
    </xf>
    <xf numFmtId="0" fontId="136" fillId="0" borderId="0">
      <alignment wrapText="1"/>
    </xf>
    <xf numFmtId="0" fontId="136" fillId="0" borderId="0">
      <alignment wrapText="1"/>
    </xf>
    <xf numFmtId="0" fontId="136" fillId="0" borderId="0">
      <alignment wrapText="1"/>
    </xf>
    <xf numFmtId="0" fontId="136" fillId="0" borderId="0">
      <alignment wrapText="1"/>
    </xf>
    <xf numFmtId="0" fontId="136" fillId="0" borderId="0">
      <alignment wrapText="1"/>
    </xf>
    <xf numFmtId="0" fontId="136" fillId="0" borderId="0">
      <alignment wrapText="1"/>
    </xf>
    <xf numFmtId="0" fontId="136" fillId="0" borderId="0">
      <alignment wrapText="1"/>
    </xf>
    <xf numFmtId="0" fontId="136" fillId="0" borderId="0">
      <alignment wrapText="1"/>
    </xf>
    <xf numFmtId="0" fontId="140" fillId="0" borderId="0">
      <alignment wrapText="1"/>
    </xf>
    <xf numFmtId="0" fontId="140" fillId="0" borderId="0">
      <alignment wrapText="1"/>
    </xf>
    <xf numFmtId="0" fontId="140" fillId="0" borderId="0">
      <alignment wrapText="1"/>
    </xf>
    <xf numFmtId="0" fontId="140" fillId="0" borderId="0">
      <alignment wrapText="1"/>
    </xf>
    <xf numFmtId="0" fontId="140" fillId="0" borderId="0">
      <alignment wrapText="1"/>
    </xf>
    <xf numFmtId="0" fontId="140" fillId="0" borderId="0">
      <alignment wrapText="1"/>
    </xf>
    <xf numFmtId="0" fontId="140" fillId="0" borderId="0">
      <alignment wrapText="1"/>
    </xf>
    <xf numFmtId="0" fontId="140" fillId="0" borderId="0">
      <alignment wrapText="1"/>
    </xf>
    <xf numFmtId="0" fontId="140" fillId="0" borderId="0">
      <alignment wrapText="1"/>
    </xf>
    <xf numFmtId="0" fontId="140" fillId="0" borderId="0">
      <alignment wrapText="1"/>
    </xf>
    <xf numFmtId="0" fontId="140" fillId="0" borderId="0">
      <alignment wrapText="1"/>
    </xf>
    <xf numFmtId="0" fontId="140" fillId="0" borderId="0">
      <alignment wrapText="1"/>
    </xf>
    <xf numFmtId="0" fontId="140" fillId="0" borderId="0">
      <alignment wrapText="1"/>
    </xf>
    <xf numFmtId="0" fontId="140" fillId="0" borderId="0">
      <alignment wrapText="1"/>
    </xf>
    <xf numFmtId="0" fontId="140" fillId="0" borderId="0">
      <alignment wrapText="1"/>
    </xf>
    <xf numFmtId="0" fontId="140" fillId="0" borderId="0">
      <alignment wrapText="1"/>
    </xf>
    <xf numFmtId="0" fontId="140" fillId="0" borderId="0">
      <alignment wrapText="1"/>
    </xf>
    <xf numFmtId="0" fontId="140" fillId="0" borderId="0">
      <alignment wrapText="1"/>
    </xf>
    <xf numFmtId="0" fontId="140" fillId="0" borderId="0">
      <alignment wrapText="1"/>
    </xf>
    <xf numFmtId="0" fontId="140" fillId="0" borderId="0">
      <alignment wrapText="1"/>
    </xf>
    <xf numFmtId="0" fontId="140" fillId="0" borderId="0">
      <alignment wrapText="1"/>
    </xf>
    <xf numFmtId="0" fontId="140" fillId="0" borderId="0">
      <alignment wrapText="1"/>
    </xf>
    <xf numFmtId="0" fontId="140" fillId="0" borderId="0">
      <alignment wrapText="1"/>
    </xf>
    <xf numFmtId="0" fontId="140" fillId="0" borderId="0">
      <alignment wrapText="1"/>
    </xf>
    <xf numFmtId="0" fontId="140" fillId="0" borderId="0">
      <alignment wrapText="1"/>
    </xf>
    <xf numFmtId="0" fontId="140" fillId="0" borderId="0">
      <alignment wrapText="1"/>
    </xf>
    <xf numFmtId="0" fontId="140" fillId="0" borderId="0">
      <alignment wrapText="1"/>
    </xf>
    <xf numFmtId="0" fontId="140" fillId="0" borderId="0">
      <alignment wrapText="1"/>
    </xf>
    <xf numFmtId="0" fontId="140" fillId="0" borderId="0">
      <alignment wrapText="1"/>
    </xf>
    <xf numFmtId="0" fontId="140" fillId="0" borderId="0">
      <alignment wrapText="1"/>
    </xf>
    <xf numFmtId="0" fontId="140" fillId="0" borderId="0">
      <alignment wrapText="1"/>
    </xf>
    <xf numFmtId="0" fontId="140" fillId="0" borderId="0">
      <alignment wrapText="1"/>
    </xf>
    <xf numFmtId="0" fontId="140" fillId="0" borderId="0">
      <alignment wrapText="1"/>
    </xf>
    <xf numFmtId="0" fontId="140" fillId="0" borderId="0">
      <alignment wrapText="1"/>
    </xf>
    <xf numFmtId="0" fontId="140" fillId="0" borderId="0">
      <alignment wrapText="1"/>
    </xf>
    <xf numFmtId="0" fontId="140" fillId="0" borderId="0">
      <alignment wrapText="1"/>
    </xf>
    <xf numFmtId="0" fontId="140" fillId="0" borderId="0">
      <alignment wrapText="1"/>
    </xf>
    <xf numFmtId="0" fontId="140" fillId="0" borderId="0">
      <alignment wrapText="1"/>
    </xf>
    <xf numFmtId="0" fontId="140" fillId="0" borderId="0">
      <alignment wrapText="1"/>
    </xf>
    <xf numFmtId="0" fontId="140" fillId="0" borderId="0">
      <alignment wrapText="1"/>
    </xf>
    <xf numFmtId="0" fontId="140" fillId="0" borderId="0">
      <alignment wrapText="1"/>
    </xf>
    <xf numFmtId="0" fontId="140" fillId="0" borderId="0">
      <alignment wrapText="1"/>
    </xf>
    <xf numFmtId="0" fontId="140" fillId="0" borderId="0">
      <alignment wrapText="1"/>
    </xf>
    <xf numFmtId="0" fontId="140" fillId="0" borderId="0">
      <alignment wrapText="1"/>
    </xf>
    <xf numFmtId="0" fontId="140" fillId="0" borderId="0">
      <alignment wrapText="1"/>
    </xf>
    <xf numFmtId="0" fontId="140" fillId="0" borderId="0">
      <alignment wrapText="1"/>
    </xf>
    <xf numFmtId="0" fontId="140" fillId="0" borderId="0">
      <alignment wrapText="1"/>
    </xf>
    <xf numFmtId="0" fontId="140" fillId="0" borderId="0">
      <alignment wrapText="1"/>
    </xf>
    <xf numFmtId="0" fontId="140" fillId="0" borderId="0">
      <alignment wrapText="1"/>
    </xf>
    <xf numFmtId="0" fontId="140" fillId="0" borderId="0">
      <alignment wrapText="1"/>
    </xf>
    <xf numFmtId="0" fontId="140" fillId="0" borderId="0">
      <alignment wrapText="1"/>
    </xf>
    <xf numFmtId="0" fontId="140" fillId="0" borderId="0">
      <alignment wrapText="1"/>
    </xf>
    <xf numFmtId="0" fontId="140" fillId="0" borderId="0">
      <alignment wrapText="1"/>
    </xf>
    <xf numFmtId="0" fontId="140" fillId="0" borderId="0">
      <alignment wrapText="1"/>
    </xf>
    <xf numFmtId="0" fontId="140" fillId="0" borderId="0">
      <alignment wrapText="1"/>
    </xf>
    <xf numFmtId="0" fontId="140" fillId="0" borderId="0">
      <alignment wrapText="1"/>
    </xf>
    <xf numFmtId="0" fontId="140" fillId="0" borderId="0">
      <alignment wrapText="1"/>
    </xf>
    <xf numFmtId="0" fontId="140" fillId="0" borderId="0">
      <alignment wrapText="1"/>
    </xf>
    <xf numFmtId="0" fontId="140" fillId="0" borderId="0">
      <alignment wrapText="1"/>
    </xf>
    <xf numFmtId="0" fontId="140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45" fillId="0" borderId="0">
      <alignment wrapText="1"/>
    </xf>
    <xf numFmtId="0" fontId="145" fillId="0" borderId="0">
      <alignment wrapText="1"/>
    </xf>
    <xf numFmtId="0" fontId="145" fillId="0" borderId="0">
      <alignment wrapText="1"/>
    </xf>
    <xf numFmtId="0" fontId="145" fillId="0" borderId="0">
      <alignment wrapText="1"/>
    </xf>
    <xf numFmtId="0" fontId="145" fillId="0" borderId="0">
      <alignment wrapText="1"/>
    </xf>
    <xf numFmtId="0" fontId="145" fillId="0" borderId="0">
      <alignment wrapText="1"/>
    </xf>
    <xf numFmtId="0" fontId="145" fillId="0" borderId="0">
      <alignment wrapText="1"/>
    </xf>
    <xf numFmtId="0" fontId="145" fillId="0" borderId="0">
      <alignment wrapText="1"/>
    </xf>
    <xf numFmtId="0" fontId="145" fillId="0" borderId="0">
      <alignment wrapText="1"/>
    </xf>
    <xf numFmtId="0" fontId="145" fillId="0" borderId="0">
      <alignment wrapText="1"/>
    </xf>
    <xf numFmtId="0" fontId="145" fillId="0" borderId="0">
      <alignment wrapText="1"/>
    </xf>
    <xf numFmtId="0" fontId="145" fillId="0" borderId="0">
      <alignment wrapText="1"/>
    </xf>
    <xf numFmtId="0" fontId="145" fillId="0" borderId="0">
      <alignment wrapText="1"/>
    </xf>
    <xf numFmtId="0" fontId="145" fillId="0" borderId="0">
      <alignment wrapText="1"/>
    </xf>
    <xf numFmtId="0" fontId="145" fillId="0" borderId="0">
      <alignment wrapText="1"/>
    </xf>
    <xf numFmtId="0" fontId="145" fillId="0" borderId="0">
      <alignment wrapText="1"/>
    </xf>
    <xf numFmtId="0" fontId="145" fillId="0" borderId="0">
      <alignment wrapText="1"/>
    </xf>
    <xf numFmtId="0" fontId="145" fillId="0" borderId="0">
      <alignment wrapText="1"/>
    </xf>
    <xf numFmtId="0" fontId="145" fillId="0" borderId="0">
      <alignment wrapText="1"/>
    </xf>
    <xf numFmtId="0" fontId="145" fillId="0" borderId="0">
      <alignment wrapText="1"/>
    </xf>
    <xf numFmtId="0" fontId="145" fillId="0" borderId="0">
      <alignment wrapText="1"/>
    </xf>
    <xf numFmtId="0" fontId="145" fillId="0" borderId="0">
      <alignment wrapText="1"/>
    </xf>
    <xf numFmtId="0" fontId="145" fillId="0" borderId="0">
      <alignment wrapText="1"/>
    </xf>
    <xf numFmtId="0" fontId="145" fillId="0" borderId="0">
      <alignment wrapText="1"/>
    </xf>
    <xf numFmtId="0" fontId="145" fillId="0" borderId="0">
      <alignment wrapText="1"/>
    </xf>
    <xf numFmtId="0" fontId="145" fillId="0" borderId="0">
      <alignment wrapText="1"/>
    </xf>
    <xf numFmtId="0" fontId="145" fillId="0" borderId="0">
      <alignment wrapText="1"/>
    </xf>
    <xf numFmtId="0" fontId="145" fillId="0" borderId="0">
      <alignment wrapText="1"/>
    </xf>
    <xf numFmtId="0" fontId="145" fillId="0" borderId="0">
      <alignment wrapText="1"/>
    </xf>
    <xf numFmtId="0" fontId="145" fillId="0" borderId="0">
      <alignment wrapText="1"/>
    </xf>
    <xf numFmtId="0" fontId="145" fillId="0" borderId="0">
      <alignment wrapText="1"/>
    </xf>
    <xf numFmtId="0" fontId="145" fillId="0" borderId="0">
      <alignment wrapText="1"/>
    </xf>
    <xf numFmtId="0" fontId="145" fillId="0" borderId="0">
      <alignment wrapText="1"/>
    </xf>
    <xf numFmtId="0" fontId="145" fillId="0" borderId="0">
      <alignment wrapText="1"/>
    </xf>
    <xf numFmtId="0" fontId="145" fillId="0" borderId="0">
      <alignment wrapText="1"/>
    </xf>
    <xf numFmtId="0" fontId="145" fillId="0" borderId="0">
      <alignment wrapText="1"/>
    </xf>
    <xf numFmtId="0" fontId="145" fillId="0" borderId="0">
      <alignment wrapText="1"/>
    </xf>
    <xf numFmtId="0" fontId="145" fillId="0" borderId="0">
      <alignment wrapText="1"/>
    </xf>
    <xf numFmtId="0" fontId="145" fillId="0" borderId="0">
      <alignment wrapText="1"/>
    </xf>
    <xf numFmtId="0" fontId="145" fillId="0" borderId="0">
      <alignment wrapText="1"/>
    </xf>
    <xf numFmtId="0" fontId="145" fillId="0" borderId="0">
      <alignment wrapText="1"/>
    </xf>
    <xf numFmtId="0" fontId="145" fillId="0" borderId="0">
      <alignment wrapText="1"/>
    </xf>
    <xf numFmtId="0" fontId="145" fillId="0" borderId="0">
      <alignment wrapText="1"/>
    </xf>
    <xf numFmtId="0" fontId="145" fillId="0" borderId="0">
      <alignment wrapText="1"/>
    </xf>
    <xf numFmtId="0" fontId="145" fillId="0" borderId="0">
      <alignment wrapText="1"/>
    </xf>
    <xf numFmtId="0" fontId="145" fillId="0" borderId="0">
      <alignment wrapText="1"/>
    </xf>
    <xf numFmtId="0" fontId="145" fillId="0" borderId="0">
      <alignment wrapText="1"/>
    </xf>
    <xf numFmtId="0" fontId="145" fillId="0" borderId="0">
      <alignment wrapText="1"/>
    </xf>
    <xf numFmtId="0" fontId="145" fillId="0" borderId="0">
      <alignment wrapText="1"/>
    </xf>
    <xf numFmtId="0" fontId="145" fillId="0" borderId="0">
      <alignment wrapText="1"/>
    </xf>
    <xf numFmtId="0" fontId="145" fillId="0" borderId="0">
      <alignment wrapText="1"/>
    </xf>
    <xf numFmtId="0" fontId="145" fillId="0" borderId="0">
      <alignment wrapText="1"/>
    </xf>
    <xf numFmtId="0" fontId="145" fillId="0" borderId="0">
      <alignment wrapText="1"/>
    </xf>
    <xf numFmtId="0" fontId="145" fillId="0" borderId="0">
      <alignment wrapText="1"/>
    </xf>
    <xf numFmtId="0" fontId="145" fillId="0" borderId="0">
      <alignment wrapText="1"/>
    </xf>
    <xf numFmtId="0" fontId="145" fillId="0" borderId="0">
      <alignment wrapText="1"/>
    </xf>
    <xf numFmtId="0" fontId="145" fillId="0" borderId="0">
      <alignment wrapText="1"/>
    </xf>
    <xf numFmtId="0" fontId="145" fillId="0" borderId="0">
      <alignment wrapText="1"/>
    </xf>
    <xf numFmtId="0" fontId="145" fillId="0" borderId="0">
      <alignment wrapText="1"/>
    </xf>
    <xf numFmtId="0" fontId="145" fillId="0" borderId="0">
      <alignment wrapText="1"/>
    </xf>
    <xf numFmtId="0" fontId="145" fillId="0" borderId="0">
      <alignment wrapText="1"/>
    </xf>
    <xf numFmtId="0" fontId="145" fillId="0" borderId="0">
      <alignment wrapText="1"/>
    </xf>
    <xf numFmtId="0" fontId="145" fillId="0" borderId="0">
      <alignment wrapText="1"/>
    </xf>
    <xf numFmtId="0" fontId="145" fillId="0" borderId="0">
      <alignment wrapText="1"/>
    </xf>
    <xf numFmtId="0" fontId="145" fillId="0" borderId="0">
      <alignment wrapText="1"/>
    </xf>
    <xf numFmtId="0" fontId="145" fillId="0" borderId="0">
      <alignment wrapText="1"/>
    </xf>
    <xf numFmtId="0" fontId="145" fillId="0" borderId="0">
      <alignment wrapText="1"/>
    </xf>
    <xf numFmtId="0" fontId="145" fillId="0" borderId="0">
      <alignment wrapText="1"/>
    </xf>
    <xf numFmtId="0" fontId="145" fillId="0" borderId="0">
      <alignment wrapText="1"/>
    </xf>
    <xf numFmtId="0" fontId="145" fillId="0" borderId="0">
      <alignment wrapText="1"/>
    </xf>
    <xf numFmtId="0" fontId="145" fillId="0" borderId="0">
      <alignment wrapText="1"/>
    </xf>
    <xf numFmtId="0" fontId="145" fillId="0" borderId="0">
      <alignment wrapText="1"/>
    </xf>
    <xf numFmtId="0" fontId="145" fillId="0" borderId="0">
      <alignment wrapText="1"/>
    </xf>
    <xf numFmtId="0" fontId="149" fillId="0" borderId="0">
      <alignment wrapText="1"/>
    </xf>
    <xf numFmtId="0" fontId="154" fillId="0" borderId="0">
      <alignment wrapText="1"/>
    </xf>
    <xf numFmtId="0" fontId="160" fillId="0" borderId="0">
      <alignment wrapText="1"/>
    </xf>
    <xf numFmtId="0" fontId="163" fillId="0" borderId="0">
      <alignment wrapText="1"/>
    </xf>
    <xf numFmtId="0" fontId="163" fillId="0" borderId="0">
      <alignment wrapText="1"/>
    </xf>
    <xf numFmtId="0" fontId="163" fillId="0" borderId="0">
      <alignment wrapText="1"/>
    </xf>
  </cellStyleXfs>
  <cellXfs count="680">
    <xf numFmtId="0" fontId="0" fillId="0" borderId="0" xfId="0"/>
    <xf numFmtId="0" fontId="30" fillId="28" borderId="0" xfId="2277" applyFont="1" applyFill="1" applyBorder="1" applyAlignment="1">
      <alignment vertical="center" wrapText="1"/>
    </xf>
    <xf numFmtId="1" fontId="84" fillId="0" borderId="42" xfId="0" applyNumberFormat="1" applyFont="1" applyBorder="1" applyAlignment="1">
      <alignment horizontal="center" vertical="center" wrapText="1"/>
    </xf>
    <xf numFmtId="0" fontId="84" fillId="0" borderId="0" xfId="0" applyFont="1" applyFill="1" applyAlignment="1">
      <alignment horizontal="center" vertical="center" wrapText="1"/>
    </xf>
    <xf numFmtId="1" fontId="84" fillId="0" borderId="9" xfId="0" applyNumberFormat="1" applyFont="1" applyBorder="1" applyAlignment="1">
      <alignment horizontal="center" vertical="center"/>
    </xf>
    <xf numFmtId="0" fontId="86" fillId="31" borderId="9" xfId="1814" applyFont="1" applyFill="1" applyBorder="1" applyAlignment="1">
      <alignment horizontal="center" vertical="center" wrapText="1"/>
    </xf>
    <xf numFmtId="0" fontId="84" fillId="0" borderId="0" xfId="0" applyFont="1" applyFill="1" applyAlignment="1">
      <alignment horizontal="center" vertical="center"/>
    </xf>
    <xf numFmtId="1" fontId="86" fillId="31" borderId="19" xfId="1814" applyNumberFormat="1" applyFont="1" applyFill="1" applyBorder="1" applyAlignment="1">
      <alignment horizontal="center" vertical="center"/>
    </xf>
    <xf numFmtId="201" fontId="86" fillId="31" borderId="19" xfId="1814" applyNumberFormat="1" applyFont="1" applyFill="1" applyBorder="1" applyAlignment="1">
      <alignment horizontal="center" vertical="center"/>
    </xf>
    <xf numFmtId="0" fontId="55" fillId="0" borderId="19" xfId="0" applyFont="1" applyBorder="1" applyAlignment="1">
      <alignment horizontal="center" vertical="center"/>
    </xf>
    <xf numFmtId="10" fontId="55" fillId="0" borderId="19" xfId="0" applyNumberFormat="1" applyFont="1" applyBorder="1" applyAlignment="1">
      <alignment horizontal="center" vertical="center"/>
    </xf>
    <xf numFmtId="10" fontId="55" fillId="0" borderId="19" xfId="1970" applyNumberFormat="1" applyFont="1" applyBorder="1" applyAlignment="1">
      <alignment horizontal="center" vertical="center"/>
    </xf>
    <xf numFmtId="0" fontId="55" fillId="0" borderId="0" xfId="0" applyFont="1" applyFill="1" applyAlignment="1">
      <alignment horizontal="center" vertical="center"/>
    </xf>
    <xf numFmtId="1" fontId="86" fillId="31" borderId="9" xfId="1814" applyNumberFormat="1" applyFont="1" applyFill="1" applyBorder="1" applyAlignment="1">
      <alignment horizontal="center" vertical="center"/>
    </xf>
    <xf numFmtId="201" fontId="86" fillId="31" borderId="9" xfId="1814" applyNumberFormat="1" applyFont="1" applyFill="1" applyBorder="1" applyAlignment="1">
      <alignment horizontal="center" vertical="center"/>
    </xf>
    <xf numFmtId="0" fontId="55" fillId="0" borderId="9" xfId="0" applyFont="1" applyBorder="1" applyAlignment="1">
      <alignment horizontal="center" vertical="center"/>
    </xf>
    <xf numFmtId="10" fontId="55" fillId="0" borderId="9" xfId="0" applyNumberFormat="1" applyFont="1" applyBorder="1" applyAlignment="1">
      <alignment horizontal="center" vertical="center"/>
    </xf>
    <xf numFmtId="10" fontId="55" fillId="0" borderId="9" xfId="1970" applyNumberFormat="1" applyFont="1" applyBorder="1" applyAlignment="1">
      <alignment horizontal="center" vertical="center"/>
    </xf>
    <xf numFmtId="1" fontId="85" fillId="46" borderId="9" xfId="1814" applyNumberFormat="1" applyFont="1" applyFill="1" applyBorder="1" applyAlignment="1">
      <alignment horizontal="center" vertical="center"/>
    </xf>
    <xf numFmtId="0" fontId="87" fillId="46" borderId="9" xfId="0" applyFont="1" applyFill="1" applyBorder="1" applyAlignment="1">
      <alignment horizontal="center" vertical="center"/>
    </xf>
    <xf numFmtId="10" fontId="87" fillId="46" borderId="9" xfId="0" applyNumberFormat="1" applyFont="1" applyFill="1" applyBorder="1" applyAlignment="1">
      <alignment horizontal="center" vertical="center"/>
    </xf>
    <xf numFmtId="10" fontId="87" fillId="46" borderId="9" xfId="1970" applyNumberFormat="1" applyFont="1" applyFill="1" applyBorder="1" applyAlignment="1">
      <alignment horizontal="center" vertical="center"/>
    </xf>
    <xf numFmtId="1" fontId="86" fillId="39" borderId="9" xfId="1814" applyNumberFormat="1" applyFont="1" applyFill="1" applyBorder="1" applyAlignment="1">
      <alignment horizontal="center" vertical="center"/>
    </xf>
    <xf numFmtId="0" fontId="84" fillId="39" borderId="9" xfId="0" applyFont="1" applyFill="1" applyBorder="1" applyAlignment="1">
      <alignment horizontal="center" vertical="center"/>
    </xf>
    <xf numFmtId="10" fontId="84" fillId="39" borderId="9" xfId="0" applyNumberFormat="1" applyFont="1" applyFill="1" applyBorder="1" applyAlignment="1">
      <alignment horizontal="center" vertical="center"/>
    </xf>
    <xf numFmtId="10" fontId="84" fillId="39" borderId="9" xfId="1970" applyNumberFormat="1" applyFont="1" applyFill="1" applyBorder="1" applyAlignment="1">
      <alignment horizontal="center" vertical="center"/>
    </xf>
    <xf numFmtId="0" fontId="84" fillId="40" borderId="9" xfId="0" applyFont="1" applyFill="1" applyBorder="1" applyAlignment="1">
      <alignment horizontal="center" vertical="center"/>
    </xf>
    <xf numFmtId="1" fontId="84" fillId="40" borderId="9" xfId="0" applyNumberFormat="1" applyFont="1" applyFill="1" applyBorder="1" applyAlignment="1">
      <alignment horizontal="center" vertical="center"/>
    </xf>
    <xf numFmtId="1" fontId="84" fillId="40" borderId="9" xfId="0" applyNumberFormat="1" applyFont="1" applyFill="1" applyBorder="1" applyAlignment="1">
      <alignment horizontal="center" vertical="center" wrapText="1"/>
    </xf>
    <xf numFmtId="10" fontId="84" fillId="40" borderId="9" xfId="0" applyNumberFormat="1" applyFont="1" applyFill="1" applyBorder="1" applyAlignment="1">
      <alignment horizontal="center" vertical="center"/>
    </xf>
    <xf numFmtId="0" fontId="84" fillId="41" borderId="9" xfId="0" applyFont="1" applyFill="1" applyBorder="1" applyAlignment="1">
      <alignment horizontal="center" vertical="center"/>
    </xf>
    <xf numFmtId="1" fontId="84" fillId="41" borderId="9" xfId="0" applyNumberFormat="1" applyFont="1" applyFill="1" applyBorder="1" applyAlignment="1">
      <alignment horizontal="center" vertical="center"/>
    </xf>
    <xf numFmtId="0" fontId="55" fillId="41" borderId="9" xfId="0" applyFont="1" applyFill="1" applyBorder="1" applyAlignment="1">
      <alignment horizontal="center" vertical="center"/>
    </xf>
    <xf numFmtId="10" fontId="55" fillId="41" borderId="9" xfId="0" applyNumberFormat="1" applyFont="1" applyFill="1" applyBorder="1" applyAlignment="1">
      <alignment horizontal="center" vertical="center"/>
    </xf>
    <xf numFmtId="1" fontId="86" fillId="39" borderId="9" xfId="1814" applyNumberFormat="1" applyFont="1" applyFill="1" applyBorder="1" applyAlignment="1">
      <alignment horizontal="center" vertical="center" wrapText="1"/>
    </xf>
    <xf numFmtId="1" fontId="84" fillId="39" borderId="9" xfId="0" applyNumberFormat="1" applyFont="1" applyFill="1" applyBorder="1" applyAlignment="1">
      <alignment horizontal="center" vertical="center"/>
    </xf>
    <xf numFmtId="10" fontId="84" fillId="40" borderId="9" xfId="1970" applyNumberFormat="1" applyFont="1" applyFill="1" applyBorder="1" applyAlignment="1">
      <alignment horizontal="center" vertical="center"/>
    </xf>
    <xf numFmtId="1" fontId="88" fillId="42" borderId="9" xfId="0" applyNumberFormat="1" applyFont="1" applyFill="1" applyBorder="1" applyAlignment="1">
      <alignment horizontal="center" vertical="center"/>
    </xf>
    <xf numFmtId="10" fontId="89" fillId="43" borderId="9" xfId="0" applyNumberFormat="1" applyFont="1" applyFill="1" applyBorder="1" applyAlignment="1">
      <alignment horizontal="center" vertical="center"/>
    </xf>
    <xf numFmtId="0" fontId="88" fillId="0" borderId="0" xfId="0" applyFont="1" applyFill="1" applyAlignment="1">
      <alignment horizontal="center" vertical="center"/>
    </xf>
    <xf numFmtId="1" fontId="84" fillId="0" borderId="0" xfId="0" applyNumberFormat="1" applyFont="1" applyFill="1" applyAlignment="1">
      <alignment horizontal="center" vertical="center"/>
    </xf>
    <xf numFmtId="0" fontId="1" fillId="31" borderId="0" xfId="2277" applyFont="1" applyFill="1" applyAlignment="1">
      <alignment horizontal="center" vertical="center" wrapText="1"/>
    </xf>
    <xf numFmtId="0" fontId="91" fillId="31" borderId="0" xfId="2277" applyFont="1" applyFill="1" applyBorder="1" applyAlignment="1">
      <alignment horizontal="center" vertical="center" wrapText="1"/>
    </xf>
    <xf numFmtId="0" fontId="1" fillId="28" borderId="0" xfId="2277" applyFont="1" applyFill="1" applyBorder="1" applyAlignment="1">
      <alignment horizontal="center" vertical="center" wrapText="1"/>
    </xf>
    <xf numFmtId="0" fontId="93" fillId="28" borderId="27" xfId="2277" applyFont="1" applyFill="1" applyBorder="1" applyAlignment="1">
      <alignment vertical="center"/>
    </xf>
    <xf numFmtId="0" fontId="93" fillId="28" borderId="11" xfId="2277" applyFont="1" applyFill="1" applyBorder="1" applyAlignment="1">
      <alignment horizontal="center" vertical="center"/>
    </xf>
    <xf numFmtId="0" fontId="93" fillId="28" borderId="0" xfId="2277" applyFont="1" applyFill="1" applyBorder="1" applyAlignment="1">
      <alignment horizontal="center" vertical="center"/>
    </xf>
    <xf numFmtId="0" fontId="91" fillId="31" borderId="0" xfId="2277" applyFont="1" applyFill="1" applyAlignment="1">
      <alignment horizontal="center" vertical="center" wrapText="1"/>
    </xf>
    <xf numFmtId="0" fontId="94" fillId="32" borderId="14" xfId="1776" applyFont="1" applyFill="1" applyBorder="1" applyAlignment="1">
      <alignment horizontal="center" vertical="center" wrapText="1"/>
    </xf>
    <xf numFmtId="0" fontId="95" fillId="32" borderId="14" xfId="1776" applyFont="1" applyFill="1" applyBorder="1" applyAlignment="1">
      <alignment horizontal="center" vertical="center" wrapText="1"/>
    </xf>
    <xf numFmtId="0" fontId="94" fillId="28" borderId="28" xfId="1776" applyFont="1" applyFill="1" applyBorder="1" applyAlignment="1">
      <alignment horizontal="center" vertical="center" wrapText="1"/>
    </xf>
    <xf numFmtId="201" fontId="91" fillId="30" borderId="26" xfId="2048" applyNumberFormat="1" applyFont="1" applyFill="1" applyBorder="1" applyAlignment="1">
      <alignment horizontal="center" vertical="center" wrapText="1"/>
    </xf>
    <xf numFmtId="9" fontId="90" fillId="46" borderId="26" xfId="2048" applyFont="1" applyFill="1" applyBorder="1" applyAlignment="1">
      <alignment horizontal="center" vertical="center" wrapText="1"/>
    </xf>
    <xf numFmtId="9" fontId="96" fillId="47" borderId="26" xfId="2048" applyFont="1" applyFill="1" applyBorder="1" applyAlignment="1">
      <alignment horizontal="center" vertical="center" wrapText="1"/>
    </xf>
    <xf numFmtId="9" fontId="91" fillId="40" borderId="26" xfId="2048" applyFont="1" applyFill="1" applyBorder="1" applyAlignment="1">
      <alignment horizontal="center" vertical="center" wrapText="1"/>
    </xf>
    <xf numFmtId="9" fontId="91" fillId="0" borderId="0" xfId="2048" applyFont="1" applyFill="1" applyBorder="1" applyAlignment="1">
      <alignment horizontal="center" vertical="center" wrapText="1"/>
    </xf>
    <xf numFmtId="9" fontId="91" fillId="33" borderId="14" xfId="2048" applyFont="1" applyFill="1" applyBorder="1" applyAlignment="1">
      <alignment horizontal="center" vertical="center" wrapText="1"/>
    </xf>
    <xf numFmtId="0" fontId="97" fillId="31" borderId="0" xfId="2277" applyFont="1" applyFill="1" applyAlignment="1">
      <alignment horizontal="center" vertical="center" wrapText="1"/>
    </xf>
    <xf numFmtId="10" fontId="98" fillId="31" borderId="30" xfId="1776" applyNumberFormat="1" applyFont="1" applyFill="1" applyBorder="1" applyAlignment="1">
      <alignment horizontal="center" vertical="center" wrapText="1"/>
    </xf>
    <xf numFmtId="10" fontId="99" fillId="34" borderId="15" xfId="1856" applyNumberFormat="1" applyFont="1" applyFill="1" applyBorder="1" applyAlignment="1">
      <alignment horizontal="center" vertical="center"/>
    </xf>
    <xf numFmtId="10" fontId="98" fillId="31" borderId="36" xfId="1776" applyNumberFormat="1" applyFont="1" applyFill="1" applyBorder="1" applyAlignment="1">
      <alignment horizontal="center" vertical="center" wrapText="1"/>
    </xf>
    <xf numFmtId="0" fontId="97" fillId="0" borderId="0" xfId="2277" applyFont="1" applyAlignment="1">
      <alignment horizontal="center" vertical="center" wrapText="1"/>
    </xf>
    <xf numFmtId="10" fontId="97" fillId="28" borderId="15" xfId="2277" applyNumberFormat="1" applyFont="1" applyFill="1" applyBorder="1" applyAlignment="1">
      <alignment horizontal="center" vertical="center" wrapText="1"/>
    </xf>
    <xf numFmtId="49" fontId="99" fillId="0" borderId="30" xfId="2277" applyNumberFormat="1" applyFont="1" applyBorder="1" applyAlignment="1">
      <alignment horizontal="left" vertical="center" wrapText="1" indent="1"/>
    </xf>
    <xf numFmtId="10" fontId="98" fillId="31" borderId="15" xfId="1776" applyNumberFormat="1" applyFont="1" applyFill="1" applyBorder="1" applyAlignment="1">
      <alignment horizontal="center" vertical="center" wrapText="1"/>
    </xf>
    <xf numFmtId="10" fontId="100" fillId="28" borderId="15" xfId="0" applyNumberFormat="1" applyFont="1" applyFill="1" applyBorder="1" applyAlignment="1">
      <alignment horizontal="center" vertical="center"/>
    </xf>
    <xf numFmtId="49" fontId="99" fillId="0" borderId="15" xfId="2277" applyNumberFormat="1" applyFont="1" applyBorder="1" applyAlignment="1">
      <alignment horizontal="left" vertical="center" wrapText="1" indent="1"/>
    </xf>
    <xf numFmtId="10" fontId="97" fillId="28" borderId="15" xfId="2277" applyNumberFormat="1" applyFont="1" applyFill="1" applyBorder="1" applyAlignment="1">
      <alignment horizontal="center" vertical="center"/>
    </xf>
    <xf numFmtId="10" fontId="99" fillId="34" borderId="35" xfId="1856" applyNumberFormat="1" applyFont="1" applyFill="1" applyBorder="1" applyAlignment="1">
      <alignment horizontal="center" vertical="center"/>
    </xf>
    <xf numFmtId="10" fontId="97" fillId="28" borderId="35" xfId="2277" applyNumberFormat="1" applyFont="1" applyFill="1" applyBorder="1" applyAlignment="1">
      <alignment horizontal="center" vertical="center"/>
    </xf>
    <xf numFmtId="49" fontId="99" fillId="0" borderId="35" xfId="2277" applyNumberFormat="1" applyFont="1" applyBorder="1" applyAlignment="1">
      <alignment horizontal="left" vertical="center" wrapText="1" indent="1"/>
    </xf>
    <xf numFmtId="10" fontId="98" fillId="31" borderId="28" xfId="1776" applyNumberFormat="1" applyFont="1" applyFill="1" applyBorder="1" applyAlignment="1">
      <alignment horizontal="center" vertical="center" wrapText="1"/>
    </xf>
    <xf numFmtId="10" fontId="99" fillId="35" borderId="29" xfId="1970" applyNumberFormat="1" applyFont="1" applyFill="1" applyBorder="1" applyAlignment="1">
      <alignment horizontal="center" vertical="center"/>
    </xf>
    <xf numFmtId="10" fontId="101" fillId="28" borderId="0" xfId="2277" applyNumberFormat="1" applyFont="1" applyFill="1" applyBorder="1" applyAlignment="1">
      <alignment vertical="center"/>
    </xf>
    <xf numFmtId="0" fontId="99" fillId="0" borderId="0" xfId="2277" applyFont="1" applyAlignment="1">
      <alignment horizontal="left" vertical="center"/>
    </xf>
    <xf numFmtId="0" fontId="102" fillId="31" borderId="0" xfId="2277" applyFont="1" applyFill="1" applyBorder="1" applyAlignment="1">
      <alignment vertical="center"/>
    </xf>
    <xf numFmtId="0" fontId="100" fillId="28" borderId="14" xfId="2277" applyFont="1" applyFill="1" applyBorder="1" applyAlignment="1">
      <alignment horizontal="left" vertical="center" indent="1"/>
    </xf>
    <xf numFmtId="0" fontId="81" fillId="28" borderId="36" xfId="2277" applyFont="1" applyFill="1" applyBorder="1" applyAlignment="1">
      <alignment horizontal="left" vertical="center" indent="1"/>
    </xf>
    <xf numFmtId="198" fontId="97" fillId="0" borderId="0" xfId="2277" applyNumberFormat="1" applyFont="1" applyAlignment="1">
      <alignment horizontal="center" vertical="center" wrapText="1"/>
    </xf>
    <xf numFmtId="10" fontId="97" fillId="0" borderId="0" xfId="2277" applyNumberFormat="1" applyFont="1" applyAlignment="1">
      <alignment horizontal="center" vertical="center" wrapText="1"/>
    </xf>
    <xf numFmtId="0" fontId="97" fillId="28" borderId="0" xfId="2277" applyFont="1" applyFill="1" applyAlignment="1">
      <alignment horizontal="center" vertical="center" wrapText="1"/>
    </xf>
    <xf numFmtId="0" fontId="99" fillId="28" borderId="14" xfId="2277" applyFont="1" applyFill="1" applyBorder="1" applyAlignment="1">
      <alignment horizontal="left" vertical="center" indent="1"/>
    </xf>
    <xf numFmtId="0" fontId="99" fillId="28" borderId="14" xfId="2277" applyFont="1" applyFill="1" applyBorder="1" applyAlignment="1">
      <alignment horizontal="center" vertical="center"/>
    </xf>
    <xf numFmtId="0" fontId="1" fillId="0" borderId="0" xfId="2277" applyNumberFormat="1" applyFont="1" applyAlignment="1">
      <alignment horizontal="center" vertical="center" wrapText="1"/>
    </xf>
    <xf numFmtId="0" fontId="1" fillId="0" borderId="0" xfId="2277" applyFont="1" applyAlignment="1">
      <alignment horizontal="center" vertical="center" wrapText="1"/>
    </xf>
    <xf numFmtId="0" fontId="102" fillId="31" borderId="0" xfId="2277" applyFont="1" applyFill="1" applyBorder="1" applyAlignment="1">
      <alignment horizontal="left" vertical="center"/>
    </xf>
    <xf numFmtId="0" fontId="103" fillId="31" borderId="0" xfId="2277" applyFont="1" applyFill="1" applyBorder="1" applyAlignment="1">
      <alignment vertical="center"/>
    </xf>
    <xf numFmtId="0" fontId="1" fillId="0" borderId="0" xfId="2277" applyFont="1" applyBorder="1" applyAlignment="1">
      <alignment horizontal="center" vertical="center" wrapText="1"/>
    </xf>
    <xf numFmtId="201" fontId="91" fillId="30" borderId="14" xfId="2048" applyNumberFormat="1" applyFont="1" applyFill="1" applyBorder="1" applyAlignment="1">
      <alignment horizontal="center" vertical="center" wrapText="1"/>
    </xf>
    <xf numFmtId="10" fontId="100" fillId="28" borderId="26" xfId="0" applyNumberFormat="1" applyFont="1" applyFill="1" applyBorder="1" applyAlignment="1">
      <alignment horizontal="center" vertical="center"/>
    </xf>
    <xf numFmtId="0" fontId="0" fillId="28" borderId="0" xfId="0" applyFill="1"/>
    <xf numFmtId="0" fontId="54" fillId="28" borderId="0" xfId="0" applyFont="1" applyFill="1" applyAlignment="1">
      <alignment vertical="center"/>
    </xf>
    <xf numFmtId="0" fontId="54" fillId="28" borderId="0" xfId="0" applyFont="1" applyFill="1" applyAlignment="1">
      <alignment horizontal="left" vertical="center"/>
    </xf>
    <xf numFmtId="0" fontId="54" fillId="28" borderId="0" xfId="0" applyFont="1" applyFill="1" applyAlignment="1">
      <alignment horizontal="center" vertical="center"/>
    </xf>
    <xf numFmtId="0" fontId="105" fillId="28" borderId="0" xfId="0" applyFont="1" applyFill="1" applyBorder="1" applyAlignment="1">
      <alignment horizontal="left" vertical="center"/>
    </xf>
    <xf numFmtId="0" fontId="83" fillId="28" borderId="0" xfId="1814" applyFont="1" applyFill="1" applyBorder="1" applyAlignment="1">
      <alignment horizontal="center" vertical="center"/>
    </xf>
    <xf numFmtId="0" fontId="105" fillId="28" borderId="0" xfId="1814" applyFont="1" applyFill="1" applyBorder="1" applyAlignment="1">
      <alignment horizontal="center" vertical="center"/>
    </xf>
    <xf numFmtId="0" fontId="0" fillId="28" borderId="0" xfId="0" applyFont="1" applyFill="1"/>
    <xf numFmtId="0" fontId="107" fillId="28" borderId="0" xfId="0" applyFont="1" applyFill="1" applyAlignment="1">
      <alignment horizontal="left" vertical="center"/>
    </xf>
    <xf numFmtId="0" fontId="83" fillId="28" borderId="0" xfId="1814" applyFont="1" applyFill="1" applyBorder="1" applyAlignment="1">
      <alignment vertical="center"/>
    </xf>
    <xf numFmtId="0" fontId="54" fillId="28" borderId="9" xfId="0" applyFont="1" applyFill="1" applyBorder="1" applyAlignment="1">
      <alignment horizontal="left" vertical="center"/>
    </xf>
    <xf numFmtId="0" fontId="54" fillId="28" borderId="9" xfId="0" applyFont="1" applyFill="1" applyBorder="1" applyAlignment="1">
      <alignment horizontal="center" vertical="center"/>
    </xf>
    <xf numFmtId="10" fontId="54" fillId="28" borderId="9" xfId="0" applyNumberFormat="1" applyFont="1" applyFill="1" applyBorder="1" applyAlignment="1">
      <alignment horizontal="center" vertical="center"/>
    </xf>
    <xf numFmtId="0" fontId="54" fillId="28" borderId="20" xfId="0" applyFont="1" applyFill="1" applyBorder="1" applyAlignment="1">
      <alignment vertical="center"/>
    </xf>
    <xf numFmtId="0" fontId="54" fillId="28" borderId="1" xfId="0" applyFont="1" applyFill="1" applyBorder="1" applyAlignment="1">
      <alignment vertical="center"/>
    </xf>
    <xf numFmtId="0" fontId="54" fillId="28" borderId="37" xfId="0" applyFont="1" applyFill="1" applyBorder="1" applyAlignment="1">
      <alignment vertical="center"/>
    </xf>
    <xf numFmtId="0" fontId="54" fillId="28" borderId="43" xfId="0" applyFont="1" applyFill="1" applyBorder="1" applyAlignment="1">
      <alignment vertical="center"/>
    </xf>
    <xf numFmtId="0" fontId="54" fillId="28" borderId="23" xfId="0" applyFont="1" applyFill="1" applyBorder="1" applyAlignment="1">
      <alignment vertical="center"/>
    </xf>
    <xf numFmtId="0" fontId="54" fillId="28" borderId="0" xfId="0" applyFont="1" applyFill="1" applyBorder="1" applyAlignment="1">
      <alignment vertical="center"/>
    </xf>
    <xf numFmtId="0" fontId="54" fillId="28" borderId="44" xfId="0" applyFont="1" applyFill="1" applyBorder="1" applyAlignment="1">
      <alignment vertical="center"/>
    </xf>
    <xf numFmtId="0" fontId="54" fillId="28" borderId="21" xfId="0" applyFont="1" applyFill="1" applyBorder="1" applyAlignment="1">
      <alignment vertical="center"/>
    </xf>
    <xf numFmtId="0" fontId="54" fillId="28" borderId="18" xfId="0" applyFont="1" applyFill="1" applyBorder="1" applyAlignment="1">
      <alignment vertical="center"/>
    </xf>
    <xf numFmtId="0" fontId="54" fillId="28" borderId="45" xfId="0" applyFont="1" applyFill="1" applyBorder="1" applyAlignment="1">
      <alignment vertical="center"/>
    </xf>
    <xf numFmtId="0" fontId="104" fillId="28" borderId="0" xfId="0" applyFont="1" applyFill="1" applyAlignment="1">
      <alignment horizontal="left" vertical="center"/>
    </xf>
    <xf numFmtId="0" fontId="109" fillId="28" borderId="0" xfId="0" applyFont="1" applyFill="1" applyAlignment="1">
      <alignment vertical="center"/>
    </xf>
    <xf numFmtId="0" fontId="110" fillId="31" borderId="0" xfId="1776" applyFont="1" applyFill="1" applyBorder="1" applyAlignment="1">
      <alignment horizontal="center" vertical="center"/>
    </xf>
    <xf numFmtId="14" fontId="111" fillId="44" borderId="14" xfId="1814" applyNumberFormat="1" applyFont="1" applyFill="1" applyBorder="1" applyAlignment="1">
      <alignment horizontal="center" vertical="center"/>
    </xf>
    <xf numFmtId="0" fontId="1" fillId="28" borderId="0" xfId="1814" applyFont="1" applyFill="1" applyBorder="1" applyAlignment="1">
      <alignment horizontal="center" vertical="center"/>
    </xf>
    <xf numFmtId="0" fontId="113" fillId="28" borderId="0" xfId="1814" applyFont="1" applyFill="1" applyBorder="1" applyAlignment="1">
      <alignment vertical="center"/>
    </xf>
    <xf numFmtId="0" fontId="112" fillId="28" borderId="0" xfId="0" applyFont="1" applyFill="1" applyBorder="1" applyAlignment="1">
      <alignment horizontal="center" vertical="center"/>
    </xf>
    <xf numFmtId="14" fontId="1" fillId="28" borderId="0" xfId="1814" applyNumberFormat="1" applyFont="1" applyFill="1" applyBorder="1" applyAlignment="1">
      <alignment horizontal="center" vertical="center"/>
    </xf>
    <xf numFmtId="0" fontId="56" fillId="50" borderId="9" xfId="0" applyFont="1" applyFill="1" applyBorder="1" applyAlignment="1">
      <alignment horizontal="left" vertical="center" wrapText="1" indent="1"/>
    </xf>
    <xf numFmtId="0" fontId="56" fillId="50" borderId="9" xfId="0" applyFont="1" applyFill="1" applyBorder="1" applyAlignment="1">
      <alignment horizontal="center" vertical="center"/>
    </xf>
    <xf numFmtId="0" fontId="113" fillId="28" borderId="5" xfId="0" applyFont="1" applyFill="1" applyBorder="1" applyAlignment="1">
      <alignment horizontal="left" vertical="center" wrapText="1" indent="1"/>
    </xf>
    <xf numFmtId="0" fontId="113" fillId="28" borderId="5" xfId="0" applyFont="1" applyFill="1" applyBorder="1" applyAlignment="1">
      <alignment horizontal="center" vertical="center"/>
    </xf>
    <xf numFmtId="0" fontId="56" fillId="28" borderId="9" xfId="0" applyFont="1" applyFill="1" applyBorder="1" applyAlignment="1">
      <alignment horizontal="left" vertical="center" wrapText="1" indent="1"/>
    </xf>
    <xf numFmtId="10" fontId="82" fillId="45" borderId="9" xfId="0" applyNumberFormat="1" applyFont="1" applyFill="1" applyBorder="1" applyAlignment="1">
      <alignment horizontal="center" vertical="center"/>
    </xf>
    <xf numFmtId="10" fontId="56" fillId="28" borderId="9" xfId="0" applyNumberFormat="1" applyFont="1" applyFill="1" applyBorder="1" applyAlignment="1">
      <alignment horizontal="center" vertical="center"/>
    </xf>
    <xf numFmtId="0" fontId="115" fillId="28" borderId="0" xfId="0" applyFont="1" applyFill="1" applyAlignment="1">
      <alignment vertical="center"/>
    </xf>
    <xf numFmtId="0" fontId="9" fillId="28" borderId="0" xfId="0" applyFont="1" applyFill="1" applyBorder="1" applyAlignment="1">
      <alignment horizontal="center"/>
    </xf>
    <xf numFmtId="0" fontId="115" fillId="28" borderId="0" xfId="0" applyFont="1" applyFill="1" applyAlignment="1">
      <alignment horizontal="center" vertical="center"/>
    </xf>
    <xf numFmtId="0" fontId="106" fillId="28" borderId="0" xfId="1776" applyFont="1" applyFill="1" applyBorder="1" applyAlignment="1">
      <alignment horizontal="center" vertical="center"/>
    </xf>
    <xf numFmtId="0" fontId="54" fillId="28" borderId="0" xfId="0" applyFont="1" applyFill="1" applyBorder="1" applyAlignment="1">
      <alignment horizontal="center" vertical="center"/>
    </xf>
    <xf numFmtId="0" fontId="108" fillId="28" borderId="0" xfId="0" applyFont="1" applyFill="1" applyBorder="1" applyAlignment="1">
      <alignment horizontal="center" vertical="center"/>
    </xf>
    <xf numFmtId="1" fontId="86" fillId="0" borderId="9" xfId="1814" applyNumberFormat="1" applyFont="1" applyFill="1" applyBorder="1" applyAlignment="1">
      <alignment horizontal="center" vertical="center"/>
    </xf>
    <xf numFmtId="201" fontId="86" fillId="0" borderId="9" xfId="1814" applyNumberFormat="1" applyFont="1" applyFill="1" applyBorder="1" applyAlignment="1">
      <alignment horizontal="center" vertical="center"/>
    </xf>
    <xf numFmtId="0" fontId="55" fillId="0" borderId="9" xfId="0" applyFont="1" applyFill="1" applyBorder="1" applyAlignment="1">
      <alignment horizontal="center" vertical="center"/>
    </xf>
    <xf numFmtId="10" fontId="55" fillId="0" borderId="9" xfId="0" applyNumberFormat="1" applyFont="1" applyFill="1" applyBorder="1" applyAlignment="1">
      <alignment horizontal="center" vertical="center"/>
    </xf>
    <xf numFmtId="10" fontId="55" fillId="0" borderId="9" xfId="1970" applyNumberFormat="1" applyFont="1" applyFill="1" applyBorder="1" applyAlignment="1">
      <alignment horizontal="center" vertical="center"/>
    </xf>
    <xf numFmtId="10" fontId="98" fillId="31" borderId="52" xfId="1776" applyNumberFormat="1" applyFont="1" applyFill="1" applyBorder="1" applyAlignment="1">
      <alignment horizontal="center" vertical="center" wrapText="1"/>
    </xf>
    <xf numFmtId="10" fontId="99" fillId="34" borderId="52" xfId="1856" applyNumberFormat="1" applyFont="1" applyFill="1" applyBorder="1" applyAlignment="1">
      <alignment horizontal="center" vertical="center"/>
    </xf>
    <xf numFmtId="10" fontId="100" fillId="28" borderId="52" xfId="0" applyNumberFormat="1" applyFont="1" applyFill="1" applyBorder="1" applyAlignment="1">
      <alignment horizontal="center" vertical="center"/>
    </xf>
    <xf numFmtId="49" fontId="99" fillId="0" borderId="0" xfId="2277" applyNumberFormat="1" applyFont="1" applyBorder="1" applyAlignment="1">
      <alignment horizontal="left" vertical="center" wrapText="1" indent="1"/>
    </xf>
    <xf numFmtId="10" fontId="99" fillId="34" borderId="5" xfId="1856" applyNumberFormat="1" applyFont="1" applyFill="1" applyBorder="1" applyAlignment="1">
      <alignment horizontal="center" vertical="center"/>
    </xf>
    <xf numFmtId="10" fontId="99" fillId="34" borderId="56" xfId="1856" applyNumberFormat="1" applyFont="1" applyFill="1" applyBorder="1" applyAlignment="1">
      <alignment horizontal="center" vertical="center"/>
    </xf>
    <xf numFmtId="10" fontId="98" fillId="31" borderId="57" xfId="1776" applyNumberFormat="1" applyFont="1" applyFill="1" applyBorder="1" applyAlignment="1">
      <alignment horizontal="center" vertical="center" wrapText="1"/>
    </xf>
    <xf numFmtId="0" fontId="84" fillId="42" borderId="17" xfId="0" applyFont="1" applyFill="1" applyBorder="1" applyAlignment="1">
      <alignment vertical="center"/>
    </xf>
    <xf numFmtId="0" fontId="93" fillId="28" borderId="0" xfId="2277" applyFont="1" applyFill="1" applyBorder="1" applyAlignment="1">
      <alignment vertical="center"/>
    </xf>
    <xf numFmtId="0" fontId="118" fillId="0" borderId="9" xfId="0" applyFont="1" applyBorder="1" applyAlignment="1">
      <alignment horizontal="center" vertical="center"/>
    </xf>
    <xf numFmtId="0" fontId="0" fillId="0" borderId="0" xfId="0" pivotButton="1"/>
    <xf numFmtId="0" fontId="0" fillId="0" borderId="0" xfId="0" applyNumberFormat="1"/>
    <xf numFmtId="10" fontId="97" fillId="28" borderId="52" xfId="2277" applyNumberFormat="1" applyFont="1" applyFill="1" applyBorder="1" applyAlignment="1">
      <alignment horizontal="center" vertical="center"/>
    </xf>
    <xf numFmtId="49" fontId="99" fillId="0" borderId="52" xfId="2277" applyNumberFormat="1" applyFont="1" applyBorder="1" applyAlignment="1">
      <alignment horizontal="left" vertical="center" wrapText="1" indent="1"/>
    </xf>
    <xf numFmtId="14" fontId="118" fillId="0" borderId="9" xfId="0" applyNumberFormat="1" applyFont="1" applyBorder="1" applyAlignment="1">
      <alignment horizontal="center" vertical="center"/>
    </xf>
    <xf numFmtId="0" fontId="118" fillId="0" borderId="9" xfId="0" applyFont="1" applyBorder="1" applyAlignment="1">
      <alignment horizontal="center"/>
    </xf>
    <xf numFmtId="0" fontId="118" fillId="0" borderId="0" xfId="0" applyFont="1" applyAlignment="1">
      <alignment horizontal="center" vertical="center"/>
    </xf>
    <xf numFmtId="0" fontId="118" fillId="0" borderId="0" xfId="0" applyFont="1" applyAlignment="1">
      <alignment horizontal="center"/>
    </xf>
    <xf numFmtId="0" fontId="99" fillId="34" borderId="15" xfId="1856" applyNumberFormat="1" applyFont="1" applyFill="1" applyBorder="1" applyAlignment="1">
      <alignment horizontal="center" vertical="center"/>
    </xf>
    <xf numFmtId="0" fontId="99" fillId="34" borderId="52" xfId="1856" applyNumberFormat="1" applyFont="1" applyFill="1" applyBorder="1" applyAlignment="1">
      <alignment horizontal="center" vertical="center"/>
    </xf>
    <xf numFmtId="10" fontId="99" fillId="34" borderId="59" xfId="1856" applyNumberFormat="1" applyFont="1" applyFill="1" applyBorder="1" applyAlignment="1">
      <alignment horizontal="center" vertical="center"/>
    </xf>
    <xf numFmtId="10" fontId="99" fillId="34" borderId="60" xfId="1856" applyNumberFormat="1" applyFont="1" applyFill="1" applyBorder="1" applyAlignment="1">
      <alignment horizontal="center" vertical="center"/>
    </xf>
    <xf numFmtId="0" fontId="99" fillId="34" borderId="33" xfId="1856" applyNumberFormat="1" applyFont="1" applyFill="1" applyBorder="1" applyAlignment="1">
      <alignment horizontal="center" vertical="center"/>
    </xf>
    <xf numFmtId="49" fontId="118" fillId="0" borderId="9" xfId="0" applyNumberFormat="1" applyFont="1" applyBorder="1" applyAlignment="1">
      <alignment horizontal="center"/>
    </xf>
    <xf numFmtId="0" fontId="118" fillId="0" borderId="9" xfId="0" applyFont="1" applyBorder="1" applyAlignment="1">
      <alignment horizontal="center" wrapText="1"/>
    </xf>
    <xf numFmtId="0" fontId="119" fillId="0" borderId="9" xfId="0" applyFont="1" applyFill="1" applyBorder="1" applyAlignment="1">
      <alignment horizontal="center"/>
    </xf>
    <xf numFmtId="14" fontId="118" fillId="0" borderId="9" xfId="0" applyNumberFormat="1" applyFont="1" applyBorder="1" applyAlignment="1">
      <alignment horizontal="center"/>
    </xf>
    <xf numFmtId="14" fontId="118" fillId="0" borderId="9" xfId="0" applyNumberFormat="1" applyFont="1" applyBorder="1" applyAlignment="1">
      <alignment horizontal="center" wrapText="1"/>
    </xf>
    <xf numFmtId="0" fontId="121" fillId="0" borderId="9" xfId="0" applyFont="1" applyFill="1" applyBorder="1" applyAlignment="1">
      <alignment horizontal="center"/>
    </xf>
    <xf numFmtId="0" fontId="120" fillId="0" borderId="9" xfId="0" applyFont="1" applyFill="1" applyBorder="1" applyAlignment="1">
      <alignment horizontal="center"/>
    </xf>
    <xf numFmtId="0" fontId="122" fillId="0" borderId="9" xfId="0" applyFont="1" applyFill="1" applyBorder="1" applyAlignment="1">
      <alignment horizontal="center"/>
    </xf>
    <xf numFmtId="196" fontId="119" fillId="0" borderId="9" xfId="0" applyNumberFormat="1" applyFont="1" applyFill="1" applyBorder="1" applyAlignment="1">
      <alignment horizontal="center"/>
    </xf>
    <xf numFmtId="196" fontId="121" fillId="0" borderId="9" xfId="0" applyNumberFormat="1" applyFont="1" applyFill="1" applyBorder="1" applyAlignment="1">
      <alignment horizontal="center"/>
    </xf>
    <xf numFmtId="0" fontId="0" fillId="0" borderId="0" xfId="0" applyAlignment="1">
      <alignment horizontal="left"/>
    </xf>
    <xf numFmtId="10" fontId="100" fillId="28" borderId="61" xfId="0" applyNumberFormat="1" applyFont="1" applyFill="1" applyBorder="1" applyAlignment="1">
      <alignment horizontal="center" vertical="center"/>
    </xf>
    <xf numFmtId="10" fontId="99" fillId="35" borderId="14" xfId="1970" applyNumberFormat="1" applyFont="1" applyFill="1" applyBorder="1" applyAlignment="1">
      <alignment horizontal="center" vertical="center"/>
    </xf>
    <xf numFmtId="1" fontId="100" fillId="28" borderId="15" xfId="0" applyNumberFormat="1" applyFont="1" applyFill="1" applyBorder="1" applyAlignment="1">
      <alignment horizontal="center" vertical="center"/>
    </xf>
    <xf numFmtId="1" fontId="100" fillId="28" borderId="35" xfId="0" applyNumberFormat="1" applyFont="1" applyFill="1" applyBorder="1" applyAlignment="1">
      <alignment horizontal="center" vertical="center"/>
    </xf>
    <xf numFmtId="1" fontId="55" fillId="0" borderId="9" xfId="0" applyNumberFormat="1" applyFont="1" applyBorder="1" applyAlignment="1">
      <alignment horizontal="center" vertical="center"/>
    </xf>
    <xf numFmtId="1" fontId="87" fillId="46" borderId="9" xfId="0" applyNumberFormat="1" applyFont="1" applyFill="1" applyBorder="1" applyAlignment="1">
      <alignment horizontal="center" vertical="center"/>
    </xf>
    <xf numFmtId="1" fontId="55" fillId="41" borderId="9" xfId="0" applyNumberFormat="1" applyFont="1" applyFill="1" applyBorder="1" applyAlignment="1">
      <alignment horizontal="center" vertical="center"/>
    </xf>
    <xf numFmtId="1" fontId="84" fillId="40" borderId="9" xfId="1970" applyNumberFormat="1" applyFont="1" applyFill="1" applyBorder="1" applyAlignment="1">
      <alignment horizontal="center" vertical="center"/>
    </xf>
    <xf numFmtId="1" fontId="89" fillId="43" borderId="9" xfId="0" applyNumberFormat="1" applyFont="1" applyFill="1" applyBorder="1" applyAlignment="1">
      <alignment horizontal="center" vertical="center"/>
    </xf>
    <xf numFmtId="0" fontId="1" fillId="0" borderId="0" xfId="2277" applyNumberFormat="1" applyFont="1" applyBorder="1" applyAlignment="1">
      <alignment horizontal="center" vertical="center" wrapText="1"/>
    </xf>
    <xf numFmtId="10" fontId="1" fillId="0" borderId="0" xfId="2277" applyNumberFormat="1" applyFont="1" applyBorder="1" applyAlignment="1">
      <alignment horizontal="center" vertical="center" wrapText="1"/>
    </xf>
    <xf numFmtId="0" fontId="124" fillId="0" borderId="9" xfId="9258" applyFont="1" applyFill="1" applyBorder="1" applyAlignment="1">
      <alignment horizontal="center" vertical="center"/>
    </xf>
    <xf numFmtId="0" fontId="118" fillId="0" borderId="22" xfId="0" applyFont="1" applyBorder="1" applyAlignment="1">
      <alignment horizontal="center"/>
    </xf>
    <xf numFmtId="0" fontId="124" fillId="0" borderId="9" xfId="0" applyFont="1" applyFill="1" applyBorder="1" applyAlignment="1">
      <alignment horizontal="center" vertical="center"/>
    </xf>
    <xf numFmtId="49" fontId="118" fillId="0" borderId="9" xfId="0" applyNumberFormat="1" applyFont="1" applyBorder="1" applyAlignment="1">
      <alignment horizontal="center" vertical="center"/>
    </xf>
    <xf numFmtId="196" fontId="119" fillId="0" borderId="9" xfId="0" applyNumberFormat="1" applyFont="1" applyFill="1" applyBorder="1" applyAlignment="1">
      <alignment horizontal="center" vertical="center"/>
    </xf>
    <xf numFmtId="0" fontId="118" fillId="0" borderId="0" xfId="0" applyFont="1" applyAlignment="1">
      <alignment horizontal="center" wrapText="1"/>
    </xf>
    <xf numFmtId="0" fontId="118" fillId="0" borderId="9" xfId="0" applyFont="1" applyBorder="1" applyAlignment="1">
      <alignment horizontal="center" vertical="center" wrapText="1"/>
    </xf>
    <xf numFmtId="49" fontId="118" fillId="0" borderId="9" xfId="0" applyNumberFormat="1" applyFont="1" applyBorder="1" applyAlignment="1">
      <alignment horizontal="center" vertical="center" wrapText="1"/>
    </xf>
    <xf numFmtId="14" fontId="118" fillId="0" borderId="9" xfId="0" applyNumberFormat="1" applyFont="1" applyBorder="1" applyAlignment="1">
      <alignment horizontal="center" vertical="center" wrapText="1"/>
    </xf>
    <xf numFmtId="196" fontId="119" fillId="0" borderId="9" xfId="0" applyNumberFormat="1" applyFont="1" applyFill="1" applyBorder="1" applyAlignment="1">
      <alignment horizontal="center" vertical="center" wrapText="1"/>
    </xf>
    <xf numFmtId="0" fontId="120" fillId="0" borderId="9" xfId="0" applyFont="1" applyFill="1" applyBorder="1" applyAlignment="1">
      <alignment horizontal="center" vertical="top"/>
    </xf>
    <xf numFmtId="0" fontId="120" fillId="0" borderId="9" xfId="0" applyFont="1" applyFill="1" applyBorder="1" applyAlignment="1">
      <alignment horizontal="center" vertical="center"/>
    </xf>
    <xf numFmtId="0" fontId="124" fillId="0" borderId="9" xfId="0" applyFont="1" applyFill="1" applyBorder="1" applyAlignment="1">
      <alignment horizontal="center" vertical="top"/>
    </xf>
    <xf numFmtId="0" fontId="116" fillId="0" borderId="0" xfId="0" applyFont="1" applyAlignment="1">
      <alignment horizontal="center" vertical="center"/>
    </xf>
    <xf numFmtId="0" fontId="0" fillId="28" borderId="0" xfId="0" applyFill="1" applyAlignment="1">
      <alignment vertical="center"/>
    </xf>
    <xf numFmtId="0" fontId="0" fillId="28" borderId="0" xfId="0" applyFill="1" applyAlignment="1">
      <alignment horizontal="center" vertical="center"/>
    </xf>
    <xf numFmtId="0" fontId="0" fillId="42" borderId="22" xfId="0" applyFill="1" applyBorder="1" applyAlignment="1">
      <alignment horizontal="center" vertical="center"/>
    </xf>
    <xf numFmtId="0" fontId="0" fillId="28" borderId="0" xfId="0" applyFill="1" applyAlignment="1">
      <alignment horizontal="left" vertical="center"/>
    </xf>
    <xf numFmtId="0" fontId="0" fillId="28" borderId="45" xfId="0" applyFill="1" applyBorder="1" applyAlignment="1">
      <alignment horizontal="left" vertical="center" indent="1"/>
    </xf>
    <xf numFmtId="0" fontId="0" fillId="28" borderId="0" xfId="0" applyFill="1" applyAlignment="1">
      <alignment horizontal="left" vertical="center" indent="1"/>
    </xf>
    <xf numFmtId="0" fontId="0" fillId="28" borderId="17" xfId="0" applyFill="1" applyBorder="1" applyAlignment="1">
      <alignment horizontal="left" vertical="center" indent="1"/>
    </xf>
    <xf numFmtId="0" fontId="0" fillId="28" borderId="1" xfId="0" applyFill="1" applyBorder="1" applyAlignment="1">
      <alignment horizontal="left" vertical="center" indent="1"/>
    </xf>
    <xf numFmtId="0" fontId="0" fillId="28" borderId="0" xfId="0" applyFill="1" applyBorder="1" applyAlignment="1">
      <alignment horizontal="left" vertical="center" wrapText="1" indent="1"/>
    </xf>
    <xf numFmtId="0" fontId="0" fillId="28" borderId="1" xfId="0" applyFill="1" applyBorder="1" applyAlignment="1">
      <alignment horizontal="left" vertical="center" wrapText="1" indent="1"/>
    </xf>
    <xf numFmtId="0" fontId="0" fillId="28" borderId="0" xfId="0" applyFill="1" applyBorder="1" applyAlignment="1">
      <alignment horizontal="left" vertical="center" indent="1"/>
    </xf>
    <xf numFmtId="0" fontId="0" fillId="28" borderId="18" xfId="0" applyFill="1" applyBorder="1" applyAlignment="1">
      <alignment horizontal="left" vertical="center" indent="1"/>
    </xf>
    <xf numFmtId="0" fontId="0" fillId="28" borderId="9" xfId="0" applyFill="1" applyBorder="1" applyAlignment="1">
      <alignment horizontal="left" vertical="center" indent="1"/>
    </xf>
    <xf numFmtId="0" fontId="0" fillId="28" borderId="9" xfId="0" applyFill="1" applyBorder="1" applyAlignment="1">
      <alignment horizontal="left" vertical="center" wrapText="1" indent="1"/>
    </xf>
    <xf numFmtId="0" fontId="0" fillId="28" borderId="22" xfId="0" applyFill="1" applyBorder="1" applyAlignment="1">
      <alignment horizontal="left" vertical="center" indent="1"/>
    </xf>
    <xf numFmtId="0" fontId="0" fillId="28" borderId="19" xfId="0" applyFill="1" applyBorder="1" applyAlignment="1">
      <alignment horizontal="left" vertical="center" indent="1"/>
    </xf>
    <xf numFmtId="0" fontId="0" fillId="42" borderId="9" xfId="0" applyFill="1" applyBorder="1" applyAlignment="1">
      <alignment horizontal="center" vertical="center"/>
    </xf>
    <xf numFmtId="1" fontId="55" fillId="0" borderId="9" xfId="0" applyNumberFormat="1" applyFont="1" applyFill="1" applyBorder="1" applyAlignment="1">
      <alignment horizontal="center" vertical="center"/>
    </xf>
    <xf numFmtId="0" fontId="125" fillId="0" borderId="9" xfId="0" applyFont="1" applyFill="1" applyBorder="1" applyAlignment="1">
      <alignment horizontal="center" vertical="center"/>
    </xf>
    <xf numFmtId="1" fontId="82" fillId="45" borderId="9" xfId="0" applyNumberFormat="1" applyFont="1" applyFill="1" applyBorder="1" applyAlignment="1">
      <alignment horizontal="center" vertical="center"/>
    </xf>
    <xf numFmtId="1" fontId="56" fillId="28" borderId="9" xfId="0" applyNumberFormat="1" applyFont="1" applyFill="1" applyBorder="1" applyAlignment="1">
      <alignment horizontal="center" vertical="center"/>
    </xf>
    <xf numFmtId="1" fontId="126" fillId="0" borderId="9" xfId="0" applyNumberFormat="1" applyFont="1" applyFill="1" applyBorder="1" applyAlignment="1">
      <alignment horizontal="center" vertical="center"/>
    </xf>
    <xf numFmtId="49" fontId="127" fillId="0" borderId="9" xfId="0" applyNumberFormat="1" applyFont="1" applyFill="1" applyBorder="1" applyAlignment="1">
      <alignment horizontal="center"/>
    </xf>
    <xf numFmtId="0" fontId="118" fillId="0" borderId="9" xfId="0" applyFont="1" applyFill="1" applyBorder="1" applyAlignment="1">
      <alignment horizontal="center"/>
    </xf>
    <xf numFmtId="49" fontId="118" fillId="0" borderId="9" xfId="0" applyNumberFormat="1" applyFont="1" applyFill="1" applyBorder="1" applyAlignment="1">
      <alignment horizontal="center"/>
    </xf>
    <xf numFmtId="14" fontId="118" fillId="0" borderId="9" xfId="0" applyNumberFormat="1" applyFont="1" applyFill="1" applyBorder="1" applyAlignment="1">
      <alignment horizontal="center"/>
    </xf>
    <xf numFmtId="14" fontId="118" fillId="0" borderId="9" xfId="0" applyNumberFormat="1" applyFont="1" applyFill="1" applyBorder="1" applyAlignment="1">
      <alignment horizontal="center" vertical="center"/>
    </xf>
    <xf numFmtId="0" fontId="118" fillId="0" borderId="0" xfId="0" applyFont="1" applyFill="1" applyAlignment="1">
      <alignment horizontal="center" vertical="center"/>
    </xf>
    <xf numFmtId="0" fontId="118" fillId="0" borderId="0" xfId="0" applyFont="1" applyFill="1" applyAlignment="1">
      <alignment horizontal="center"/>
    </xf>
    <xf numFmtId="0" fontId="125" fillId="0" borderId="9" xfId="0" applyFont="1" applyFill="1" applyBorder="1" applyAlignment="1">
      <alignment horizontal="center" vertical="top"/>
    </xf>
    <xf numFmtId="0" fontId="128" fillId="0" borderId="9" xfId="0" applyFont="1" applyFill="1" applyBorder="1" applyAlignment="1">
      <alignment horizontal="center" vertical="top"/>
    </xf>
    <xf numFmtId="0" fontId="129" fillId="0" borderId="9" xfId="0" applyFont="1" applyFill="1" applyBorder="1" applyAlignment="1">
      <alignment horizontal="center" vertical="top"/>
    </xf>
    <xf numFmtId="0" fontId="130" fillId="0" borderId="9" xfId="0" applyFont="1" applyFill="1" applyBorder="1" applyAlignment="1">
      <alignment horizontal="center" vertical="top"/>
    </xf>
    <xf numFmtId="0" fontId="118" fillId="0" borderId="17" xfId="0" applyFont="1" applyBorder="1" applyAlignment="1">
      <alignment horizontal="center" vertical="center"/>
    </xf>
    <xf numFmtId="0" fontId="118" fillId="0" borderId="9" xfId="0" applyNumberFormat="1" applyFont="1" applyBorder="1" applyAlignment="1">
      <alignment horizontal="center" wrapText="1"/>
    </xf>
    <xf numFmtId="0" fontId="119" fillId="0" borderId="9" xfId="0" applyFont="1" applyFill="1" applyBorder="1" applyAlignment="1">
      <alignment horizontal="center" wrapText="1"/>
    </xf>
    <xf numFmtId="0" fontId="119" fillId="0" borderId="9" xfId="8946" applyFont="1" applyFill="1" applyBorder="1" applyAlignment="1">
      <alignment horizontal="center" wrapText="1"/>
    </xf>
    <xf numFmtId="49" fontId="118" fillId="0" borderId="9" xfId="0" applyNumberFormat="1" applyFont="1" applyBorder="1" applyAlignment="1">
      <alignment horizontal="center" wrapText="1"/>
    </xf>
    <xf numFmtId="0" fontId="118" fillId="0" borderId="58" xfId="0" applyFont="1" applyBorder="1" applyAlignment="1">
      <alignment horizontal="center"/>
    </xf>
    <xf numFmtId="0" fontId="118" fillId="0" borderId="19" xfId="0" applyFont="1" applyBorder="1" applyAlignment="1">
      <alignment horizontal="center"/>
    </xf>
    <xf numFmtId="0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0" fontId="131" fillId="0" borderId="9" xfId="0" applyFont="1" applyFill="1" applyBorder="1" applyAlignment="1">
      <alignment horizontal="center" vertical="top"/>
    </xf>
    <xf numFmtId="0" fontId="131" fillId="0" borderId="9" xfId="0" applyFont="1" applyFill="1" applyBorder="1" applyAlignment="1">
      <alignment horizontal="center" vertical="center"/>
    </xf>
    <xf numFmtId="0" fontId="131" fillId="0" borderId="58" xfId="0" applyFont="1" applyFill="1" applyBorder="1" applyAlignment="1">
      <alignment horizontal="center" vertical="center"/>
    </xf>
    <xf numFmtId="0" fontId="118" fillId="0" borderId="19" xfId="0" applyFont="1" applyBorder="1" applyAlignment="1">
      <alignment horizontal="center" wrapText="1"/>
    </xf>
    <xf numFmtId="14" fontId="118" fillId="0" borderId="9" xfId="0" quotePrefix="1" applyNumberFormat="1" applyFont="1" applyBorder="1" applyAlignment="1">
      <alignment horizontal="center"/>
    </xf>
    <xf numFmtId="0" fontId="118" fillId="0" borderId="9" xfId="0" quotePrefix="1" applyFont="1" applyBorder="1" applyAlignment="1">
      <alignment horizontal="center"/>
    </xf>
    <xf numFmtId="0" fontId="118" fillId="0" borderId="58" xfId="0" applyFont="1" applyFill="1" applyBorder="1" applyAlignment="1">
      <alignment horizontal="center"/>
    </xf>
    <xf numFmtId="0" fontId="0" fillId="0" borderId="0" xfId="0" pivotButton="1" applyAlignment="1">
      <alignment horizontal="center"/>
    </xf>
    <xf numFmtId="0" fontId="0" fillId="0" borderId="0" xfId="0" pivotButton="1" applyAlignment="1">
      <alignment horizontal="left"/>
    </xf>
    <xf numFmtId="0" fontId="0" fillId="0" borderId="0" xfId="0" applyNumberFormat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pivotButton="1" applyAlignment="1">
      <alignment horizontal="center" vertical="center"/>
    </xf>
    <xf numFmtId="0" fontId="0" fillId="0" borderId="0" xfId="0" applyAlignment="1">
      <alignment horizontal="left" vertical="center"/>
    </xf>
    <xf numFmtId="0" fontId="0" fillId="0" borderId="0" xfId="0" pivotButton="1" applyAlignment="1">
      <alignment horizontal="left" vertical="center"/>
    </xf>
    <xf numFmtId="0" fontId="118" fillId="0" borderId="62" xfId="0" applyFont="1" applyBorder="1" applyAlignment="1">
      <alignment horizontal="center"/>
    </xf>
    <xf numFmtId="0" fontId="119" fillId="0" borderId="9" xfId="0" applyFont="1" applyFill="1" applyBorder="1" applyAlignment="1">
      <alignment horizontal="center" vertical="center"/>
    </xf>
    <xf numFmtId="0" fontId="121" fillId="0" borderId="9" xfId="0" applyFont="1" applyFill="1" applyBorder="1" applyAlignment="1">
      <alignment horizontal="center" vertical="center"/>
    </xf>
    <xf numFmtId="0" fontId="118" fillId="0" borderId="17" xfId="0" applyFont="1" applyBorder="1" applyAlignment="1">
      <alignment horizontal="center"/>
    </xf>
    <xf numFmtId="0" fontId="118" fillId="0" borderId="9" xfId="0" applyFont="1" applyFill="1" applyBorder="1" applyAlignment="1">
      <alignment horizontal="center" vertical="center"/>
    </xf>
    <xf numFmtId="0" fontId="118" fillId="0" borderId="62" xfId="0" applyFont="1" applyFill="1" applyBorder="1" applyAlignment="1">
      <alignment horizontal="center"/>
    </xf>
    <xf numFmtId="0" fontId="0" fillId="0" borderId="0" xfId="0"/>
    <xf numFmtId="0" fontId="121" fillId="0" borderId="9" xfId="9258" applyFont="1" applyFill="1" applyBorder="1" applyAlignment="1">
      <alignment horizontal="center" vertical="center"/>
    </xf>
    <xf numFmtId="196" fontId="121" fillId="0" borderId="9" xfId="9258" applyNumberFormat="1" applyFont="1" applyFill="1" applyBorder="1" applyAlignment="1">
      <alignment horizontal="center" vertical="center"/>
    </xf>
    <xf numFmtId="196" fontId="121" fillId="0" borderId="9" xfId="0" applyNumberFormat="1" applyFont="1" applyFill="1" applyBorder="1" applyAlignment="1">
      <alignment horizontal="center" vertical="center"/>
    </xf>
    <xf numFmtId="0" fontId="121" fillId="0" borderId="9" xfId="0" applyFont="1" applyFill="1" applyBorder="1" applyAlignment="1">
      <alignment horizontal="center" vertical="top"/>
    </xf>
    <xf numFmtId="196" fontId="121" fillId="0" borderId="9" xfId="0" applyNumberFormat="1" applyFont="1" applyFill="1" applyBorder="1" applyAlignment="1">
      <alignment horizontal="center" vertical="top"/>
    </xf>
    <xf numFmtId="0" fontId="53" fillId="0" borderId="9" xfId="0" applyFont="1" applyBorder="1" applyAlignment="1">
      <alignment horizontal="center" wrapText="1"/>
    </xf>
    <xf numFmtId="0" fontId="121" fillId="0" borderId="9" xfId="9263" applyFont="1" applyFill="1" applyBorder="1" applyAlignment="1">
      <alignment horizontal="center" vertical="top"/>
    </xf>
    <xf numFmtId="0" fontId="121" fillId="0" borderId="9" xfId="9262" applyFont="1" applyFill="1" applyBorder="1" applyAlignment="1">
      <alignment horizontal="center" vertical="top"/>
    </xf>
    <xf numFmtId="196" fontId="121" fillId="0" borderId="9" xfId="9260" applyNumberFormat="1" applyFont="1" applyFill="1" applyBorder="1" applyAlignment="1">
      <alignment horizontal="center" vertical="top"/>
    </xf>
    <xf numFmtId="0" fontId="121" fillId="0" borderId="58" xfId="0" applyFont="1" applyFill="1" applyBorder="1" applyAlignment="1">
      <alignment horizontal="center" vertical="top"/>
    </xf>
    <xf numFmtId="0" fontId="121" fillId="0" borderId="9" xfId="9265" applyFont="1" applyFill="1" applyBorder="1" applyAlignment="1">
      <alignment horizontal="center" vertical="top"/>
    </xf>
    <xf numFmtId="196" fontId="121" fillId="0" borderId="9" xfId="9277" applyNumberFormat="1" applyFont="1" applyFill="1" applyBorder="1" applyAlignment="1">
      <alignment horizontal="center" vertical="top"/>
    </xf>
    <xf numFmtId="0" fontId="121" fillId="0" borderId="9" xfId="9266" applyFont="1" applyFill="1" applyBorder="1" applyAlignment="1">
      <alignment horizontal="center" vertical="top"/>
    </xf>
    <xf numFmtId="196" fontId="121" fillId="0" borderId="9" xfId="9278" applyNumberFormat="1" applyFont="1" applyFill="1" applyBorder="1" applyAlignment="1">
      <alignment horizontal="center" vertical="top"/>
    </xf>
    <xf numFmtId="0" fontId="121" fillId="0" borderId="9" xfId="9264" applyFont="1" applyFill="1" applyBorder="1" applyAlignment="1">
      <alignment horizontal="center" vertical="top"/>
    </xf>
    <xf numFmtId="196" fontId="121" fillId="0" borderId="9" xfId="9276" applyNumberFormat="1" applyFont="1" applyFill="1" applyBorder="1" applyAlignment="1">
      <alignment horizontal="center" vertical="top"/>
    </xf>
    <xf numFmtId="0" fontId="121" fillId="0" borderId="9" xfId="9258" applyFont="1" applyFill="1" applyBorder="1" applyAlignment="1">
      <alignment horizontal="center"/>
    </xf>
    <xf numFmtId="0" fontId="121" fillId="0" borderId="9" xfId="9259" applyFont="1" applyFill="1" applyBorder="1" applyAlignment="1">
      <alignment horizontal="center"/>
    </xf>
    <xf numFmtId="0" fontId="121" fillId="0" borderId="9" xfId="0" applyFont="1" applyFill="1" applyBorder="1" applyAlignment="1">
      <alignment horizontal="center" wrapText="1"/>
    </xf>
    <xf numFmtId="0" fontId="121" fillId="0" borderId="58" xfId="0" applyFont="1" applyFill="1" applyBorder="1" applyAlignment="1">
      <alignment horizontal="center" wrapText="1"/>
    </xf>
    <xf numFmtId="0" fontId="121" fillId="0" borderId="58" xfId="0" applyFont="1" applyFill="1" applyBorder="1" applyAlignment="1">
      <alignment horizontal="center" vertical="center"/>
    </xf>
    <xf numFmtId="0" fontId="121" fillId="0" borderId="9" xfId="0" applyFont="1" applyFill="1" applyBorder="1" applyAlignment="1">
      <alignment horizontal="right" vertical="top"/>
    </xf>
    <xf numFmtId="196" fontId="120" fillId="0" borderId="9" xfId="9279" applyNumberFormat="1" applyFont="1" applyFill="1" applyBorder="1" applyAlignment="1">
      <alignment horizontal="center" vertical="top"/>
    </xf>
    <xf numFmtId="0" fontId="120" fillId="0" borderId="9" xfId="9282" applyFont="1" applyFill="1" applyBorder="1" applyAlignment="1">
      <alignment horizontal="center" vertical="top"/>
    </xf>
    <xf numFmtId="0" fontId="120" fillId="0" borderId="9" xfId="9283" applyFont="1" applyFill="1" applyBorder="1" applyAlignment="1">
      <alignment horizontal="center" vertical="top"/>
    </xf>
    <xf numFmtId="0" fontId="24" fillId="0" borderId="9" xfId="0" applyFont="1" applyFill="1" applyBorder="1" applyAlignment="1">
      <alignment horizontal="center" vertical="top"/>
    </xf>
    <xf numFmtId="0" fontId="120" fillId="0" borderId="58" xfId="0" applyFont="1" applyFill="1" applyBorder="1" applyAlignment="1">
      <alignment horizontal="center" vertical="top"/>
    </xf>
    <xf numFmtId="0" fontId="121" fillId="0" borderId="9" xfId="9271" applyFont="1" applyFill="1" applyBorder="1" applyAlignment="1">
      <alignment horizontal="center" vertical="top"/>
    </xf>
    <xf numFmtId="0" fontId="121" fillId="0" borderId="9" xfId="9272" applyFont="1" applyFill="1" applyBorder="1" applyAlignment="1">
      <alignment horizontal="center" vertical="top"/>
    </xf>
    <xf numFmtId="0" fontId="121" fillId="0" borderId="9" xfId="9270" applyFont="1" applyFill="1" applyBorder="1" applyAlignment="1">
      <alignment horizontal="center" vertical="top"/>
    </xf>
    <xf numFmtId="196" fontId="120" fillId="0" borderId="9" xfId="0" applyNumberFormat="1" applyFont="1" applyFill="1" applyBorder="1" applyAlignment="1">
      <alignment horizontal="center" vertical="top"/>
    </xf>
    <xf numFmtId="0" fontId="24" fillId="0" borderId="58" xfId="0" applyFont="1" applyFill="1" applyBorder="1" applyAlignment="1">
      <alignment horizontal="center" vertical="top"/>
    </xf>
    <xf numFmtId="0" fontId="24" fillId="0" borderId="9" xfId="0" applyFont="1" applyFill="1" applyBorder="1" applyAlignment="1">
      <alignment horizontal="center" vertical="center"/>
    </xf>
    <xf numFmtId="0" fontId="120" fillId="0" borderId="58" xfId="0" applyFont="1" applyFill="1" applyBorder="1" applyAlignment="1">
      <alignment horizontal="center" vertical="center"/>
    </xf>
    <xf numFmtId="0" fontId="24" fillId="0" borderId="58" xfId="0" applyFont="1" applyFill="1" applyBorder="1" applyAlignment="1">
      <alignment horizontal="center" vertical="center"/>
    </xf>
    <xf numFmtId="197" fontId="119" fillId="0" borderId="9" xfId="0" applyNumberFormat="1" applyFont="1" applyFill="1" applyBorder="1" applyAlignment="1">
      <alignment horizontal="center" wrapText="1"/>
    </xf>
    <xf numFmtId="0" fontId="118" fillId="0" borderId="9" xfId="0" applyNumberFormat="1" applyFont="1" applyFill="1" applyBorder="1" applyAlignment="1">
      <alignment horizontal="center" wrapText="1"/>
    </xf>
    <xf numFmtId="14" fontId="118" fillId="0" borderId="17" xfId="0" applyNumberFormat="1" applyFont="1" applyBorder="1" applyAlignment="1">
      <alignment horizontal="center"/>
    </xf>
    <xf numFmtId="0" fontId="118" fillId="0" borderId="19" xfId="0" applyFont="1" applyBorder="1" applyAlignment="1">
      <alignment horizontal="center" vertical="center"/>
    </xf>
    <xf numFmtId="0" fontId="133" fillId="0" borderId="9" xfId="0" applyFont="1" applyBorder="1" applyAlignment="1">
      <alignment horizontal="center" vertical="top" wrapText="1"/>
    </xf>
    <xf numFmtId="0" fontId="118" fillId="0" borderId="43" xfId="0" applyFont="1" applyBorder="1" applyAlignment="1">
      <alignment horizontal="center"/>
    </xf>
    <xf numFmtId="0" fontId="134" fillId="0" borderId="9" xfId="0" applyFont="1" applyBorder="1" applyAlignment="1">
      <alignment horizontal="center" vertical="top" wrapText="1"/>
    </xf>
    <xf numFmtId="0" fontId="133" fillId="0" borderId="9" xfId="0" applyFont="1" applyBorder="1" applyAlignment="1">
      <alignment horizontal="center" vertical="top" wrapText="1" readingOrder="1"/>
    </xf>
    <xf numFmtId="11" fontId="133" fillId="0" borderId="9" xfId="0" applyNumberFormat="1" applyFont="1" applyBorder="1" applyAlignment="1">
      <alignment horizontal="center" vertical="top" wrapText="1"/>
    </xf>
    <xf numFmtId="0" fontId="118" fillId="0" borderId="62" xfId="0" applyFont="1" applyBorder="1" applyAlignment="1">
      <alignment horizontal="center" vertical="center"/>
    </xf>
    <xf numFmtId="0" fontId="133" fillId="0" borderId="17" xfId="0" applyFont="1" applyBorder="1" applyAlignment="1">
      <alignment horizontal="center" vertical="top" wrapText="1"/>
    </xf>
    <xf numFmtId="0" fontId="134" fillId="0" borderId="22" xfId="0" applyFont="1" applyBorder="1" applyAlignment="1">
      <alignment horizontal="center" vertical="top" wrapText="1"/>
    </xf>
    <xf numFmtId="0" fontId="133" fillId="0" borderId="58" xfId="0" applyFont="1" applyBorder="1" applyAlignment="1">
      <alignment horizontal="center" vertical="top" wrapText="1"/>
    </xf>
    <xf numFmtId="0" fontId="134" fillId="0" borderId="58" xfId="0" applyFont="1" applyBorder="1" applyAlignment="1">
      <alignment horizontal="center" vertical="top" wrapText="1"/>
    </xf>
    <xf numFmtId="0" fontId="133" fillId="0" borderId="43" xfId="0" applyFont="1" applyBorder="1" applyAlignment="1">
      <alignment horizontal="center" vertical="top" wrapText="1"/>
    </xf>
    <xf numFmtId="0" fontId="118" fillId="0" borderId="21" xfId="0" applyFont="1" applyBorder="1" applyAlignment="1">
      <alignment horizontal="center"/>
    </xf>
    <xf numFmtId="0" fontId="133" fillId="0" borderId="58" xfId="0" applyFont="1" applyBorder="1" applyAlignment="1">
      <alignment horizontal="center" vertical="top" wrapText="1" readingOrder="1"/>
    </xf>
    <xf numFmtId="0" fontId="118" fillId="0" borderId="5" xfId="0" applyFont="1" applyBorder="1" applyAlignment="1">
      <alignment horizontal="center"/>
    </xf>
    <xf numFmtId="0" fontId="133" fillId="0" borderId="9" xfId="0" quotePrefix="1" applyFont="1" applyBorder="1" applyAlignment="1">
      <alignment horizontal="center" vertical="top" wrapText="1"/>
    </xf>
    <xf numFmtId="0" fontId="133" fillId="0" borderId="58" xfId="0" quotePrefix="1" applyFont="1" applyBorder="1" applyAlignment="1">
      <alignment horizontal="center" vertical="top" wrapText="1"/>
    </xf>
    <xf numFmtId="0" fontId="133" fillId="0" borderId="63" xfId="0" quotePrefix="1" applyFont="1" applyBorder="1" applyAlignment="1">
      <alignment horizontal="center" vertical="top" wrapText="1"/>
    </xf>
    <xf numFmtId="0" fontId="118" fillId="0" borderId="58" xfId="0" quotePrefix="1" applyFont="1" applyBorder="1" applyAlignment="1">
      <alignment horizontal="center"/>
    </xf>
    <xf numFmtId="196" fontId="135" fillId="0" borderId="9" xfId="0" applyNumberFormat="1" applyFont="1" applyFill="1" applyBorder="1" applyAlignment="1">
      <alignment horizontal="center" vertical="top"/>
    </xf>
    <xf numFmtId="0" fontId="135" fillId="0" borderId="9" xfId="0" applyFont="1" applyFill="1" applyBorder="1" applyAlignment="1">
      <alignment horizontal="center" vertical="top"/>
    </xf>
    <xf numFmtId="10" fontId="118" fillId="0" borderId="9" xfId="1970" applyNumberFormat="1" applyFont="1" applyBorder="1" applyAlignment="1">
      <alignment horizontal="center"/>
    </xf>
    <xf numFmtId="10" fontId="118" fillId="0" borderId="9" xfId="1970" applyNumberFormat="1" applyFont="1" applyBorder="1" applyAlignment="1">
      <alignment horizontal="center" vertical="center"/>
    </xf>
    <xf numFmtId="10" fontId="118" fillId="0" borderId="9" xfId="1970" applyNumberFormat="1" applyFont="1" applyBorder="1" applyAlignment="1">
      <alignment horizontal="center" vertical="center" wrapText="1"/>
    </xf>
    <xf numFmtId="10" fontId="118" fillId="0" borderId="9" xfId="1970" applyNumberFormat="1" applyFont="1" applyFill="1" applyBorder="1" applyAlignment="1">
      <alignment horizontal="center"/>
    </xf>
    <xf numFmtId="0" fontId="137" fillId="0" borderId="9" xfId="9286" applyFont="1" applyFill="1" applyBorder="1" applyAlignment="1">
      <alignment horizontal="center" vertical="top" wrapText="1"/>
    </xf>
    <xf numFmtId="0" fontId="135" fillId="0" borderId="9" xfId="9286" applyFont="1" applyFill="1" applyBorder="1" applyAlignment="1">
      <alignment horizontal="center" vertical="top" wrapText="1"/>
    </xf>
    <xf numFmtId="0" fontId="135" fillId="0" borderId="9" xfId="9288" applyFont="1" applyFill="1" applyBorder="1" applyAlignment="1">
      <alignment horizontal="center" vertical="top" wrapText="1"/>
    </xf>
    <xf numFmtId="0" fontId="135" fillId="0" borderId="9" xfId="9285" applyFont="1" applyFill="1" applyBorder="1" applyAlignment="1">
      <alignment horizontal="center" vertical="top" wrapText="1"/>
    </xf>
    <xf numFmtId="0" fontId="135" fillId="0" borderId="9" xfId="9289" applyFont="1" applyFill="1" applyBorder="1" applyAlignment="1">
      <alignment horizontal="center" vertical="top" wrapText="1"/>
    </xf>
    <xf numFmtId="10" fontId="118" fillId="0" borderId="17" xfId="1970" applyNumberFormat="1" applyFont="1" applyBorder="1" applyAlignment="1">
      <alignment horizontal="center"/>
    </xf>
    <xf numFmtId="196" fontId="135" fillId="0" borderId="9" xfId="9290" applyNumberFormat="1" applyFont="1" applyFill="1" applyBorder="1" applyAlignment="1">
      <alignment horizontal="center" vertical="top" wrapText="1"/>
    </xf>
    <xf numFmtId="0" fontId="118" fillId="0" borderId="5" xfId="0" applyFont="1" applyBorder="1" applyAlignment="1">
      <alignment horizontal="center" vertical="center"/>
    </xf>
    <xf numFmtId="0" fontId="135" fillId="0" borderId="9" xfId="9291" applyFont="1" applyFill="1" applyBorder="1" applyAlignment="1">
      <alignment horizontal="center" vertical="top" wrapText="1"/>
    </xf>
    <xf numFmtId="0" fontId="135" fillId="0" borderId="9" xfId="9294" applyFont="1" applyFill="1" applyBorder="1" applyAlignment="1">
      <alignment horizontal="center" vertical="top" wrapText="1"/>
    </xf>
    <xf numFmtId="196" fontId="135" fillId="0" borderId="9" xfId="9296" applyNumberFormat="1" applyFont="1" applyFill="1" applyBorder="1" applyAlignment="1">
      <alignment horizontal="center" vertical="top" wrapText="1"/>
    </xf>
    <xf numFmtId="0" fontId="135" fillId="0" borderId="58" xfId="9285" applyFont="1" applyFill="1" applyBorder="1" applyAlignment="1">
      <alignment horizontal="center" vertical="top" wrapText="1"/>
    </xf>
    <xf numFmtId="0" fontId="135" fillId="0" borderId="9" xfId="9303" applyFont="1" applyFill="1" applyBorder="1" applyAlignment="1">
      <alignment horizontal="center" vertical="top" wrapText="1"/>
    </xf>
    <xf numFmtId="0" fontId="135" fillId="0" borderId="58" xfId="9288" applyFont="1" applyFill="1" applyBorder="1" applyAlignment="1">
      <alignment horizontal="center" vertical="top" wrapText="1"/>
    </xf>
    <xf numFmtId="0" fontId="135" fillId="0" borderId="9" xfId="9309" applyFont="1" applyFill="1" applyBorder="1" applyAlignment="1">
      <alignment horizontal="center" vertical="top" wrapText="1"/>
    </xf>
    <xf numFmtId="0" fontId="137" fillId="0" borderId="58" xfId="9286" applyFont="1" applyFill="1" applyBorder="1" applyAlignment="1">
      <alignment horizontal="center" vertical="top" wrapText="1"/>
    </xf>
    <xf numFmtId="0" fontId="135" fillId="0" borderId="58" xfId="9286" applyFont="1" applyFill="1" applyBorder="1" applyAlignment="1">
      <alignment horizontal="center" vertical="top" wrapText="1"/>
    </xf>
    <xf numFmtId="0" fontId="135" fillId="0" borderId="58" xfId="9303" applyFont="1" applyFill="1" applyBorder="1" applyAlignment="1">
      <alignment horizontal="center" vertical="top" wrapText="1"/>
    </xf>
    <xf numFmtId="0" fontId="135" fillId="0" borderId="9" xfId="9316" applyFont="1" applyFill="1" applyBorder="1" applyAlignment="1">
      <alignment horizontal="center" vertical="top" wrapText="1"/>
    </xf>
    <xf numFmtId="0" fontId="137" fillId="0" borderId="9" xfId="9320" applyFont="1" applyFill="1" applyBorder="1" applyAlignment="1">
      <alignment horizontal="center" vertical="top" wrapText="1"/>
    </xf>
    <xf numFmtId="0" fontId="135" fillId="0" borderId="9" xfId="9320" applyFont="1" applyFill="1" applyBorder="1" applyAlignment="1">
      <alignment horizontal="center" vertical="top" wrapText="1"/>
    </xf>
    <xf numFmtId="0" fontId="135" fillId="0" borderId="58" xfId="9309" applyFont="1" applyFill="1" applyBorder="1" applyAlignment="1">
      <alignment horizontal="center" vertical="top" wrapText="1"/>
    </xf>
    <xf numFmtId="0" fontId="135" fillId="0" borderId="9" xfId="9328" applyFont="1" applyFill="1" applyBorder="1" applyAlignment="1">
      <alignment horizontal="center" vertical="top" wrapText="1"/>
    </xf>
    <xf numFmtId="0" fontId="137" fillId="0" borderId="19" xfId="9320" applyFont="1" applyFill="1" applyBorder="1" applyAlignment="1">
      <alignment horizontal="center" vertical="top" wrapText="1"/>
    </xf>
    <xf numFmtId="0" fontId="135" fillId="0" borderId="19" xfId="9320" applyFont="1" applyFill="1" applyBorder="1" applyAlignment="1">
      <alignment horizontal="center" vertical="top" wrapText="1"/>
    </xf>
    <xf numFmtId="0" fontId="137" fillId="0" borderId="9" xfId="9335" applyFont="1" applyFill="1" applyBorder="1" applyAlignment="1">
      <alignment horizontal="center" vertical="top" wrapText="1"/>
    </xf>
    <xf numFmtId="0" fontId="135" fillId="0" borderId="9" xfId="9335" applyFont="1" applyFill="1" applyBorder="1" applyAlignment="1">
      <alignment horizontal="center" vertical="top" wrapText="1"/>
    </xf>
    <xf numFmtId="0" fontId="135" fillId="0" borderId="19" xfId="9335" applyFont="1" applyFill="1" applyBorder="1" applyAlignment="1">
      <alignment horizontal="center" vertical="top" wrapText="1"/>
    </xf>
    <xf numFmtId="0" fontId="135" fillId="0" borderId="19" xfId="9294" applyFont="1" applyFill="1" applyBorder="1" applyAlignment="1">
      <alignment horizontal="center" vertical="top" wrapText="1"/>
    </xf>
    <xf numFmtId="14" fontId="118" fillId="0" borderId="45" xfId="0" applyNumberFormat="1" applyFont="1" applyBorder="1" applyAlignment="1">
      <alignment horizontal="center"/>
    </xf>
    <xf numFmtId="0" fontId="118" fillId="0" borderId="45" xfId="0" applyFont="1" applyBorder="1" applyAlignment="1">
      <alignment horizontal="center"/>
    </xf>
    <xf numFmtId="0" fontId="118" fillId="0" borderId="18" xfId="0" applyFont="1" applyBorder="1" applyAlignment="1">
      <alignment horizontal="center" vertical="center"/>
    </xf>
    <xf numFmtId="196" fontId="135" fillId="0" borderId="19" xfId="9296" applyNumberFormat="1" applyFont="1" applyFill="1" applyBorder="1" applyAlignment="1">
      <alignment horizontal="center" vertical="top" wrapText="1"/>
    </xf>
    <xf numFmtId="10" fontId="118" fillId="0" borderId="45" xfId="1970" applyNumberFormat="1" applyFont="1" applyBorder="1" applyAlignment="1">
      <alignment horizontal="center"/>
    </xf>
    <xf numFmtId="196" fontId="135" fillId="0" borderId="58" xfId="9296" applyNumberFormat="1" applyFont="1" applyFill="1" applyBorder="1" applyAlignment="1">
      <alignment horizontal="center" vertical="top" wrapText="1"/>
    </xf>
    <xf numFmtId="196" fontId="135" fillId="0" borderId="9" xfId="0" applyNumberFormat="1" applyFont="1" applyFill="1" applyBorder="1" applyAlignment="1">
      <alignment horizontal="center" vertical="top" wrapText="1"/>
    </xf>
    <xf numFmtId="0" fontId="135" fillId="0" borderId="9" xfId="0" applyFont="1" applyFill="1" applyBorder="1" applyAlignment="1">
      <alignment horizontal="center" vertical="top" wrapText="1"/>
    </xf>
    <xf numFmtId="0" fontId="135" fillId="0" borderId="58" xfId="9294" applyFont="1" applyFill="1" applyBorder="1" applyAlignment="1">
      <alignment horizontal="center" vertical="top" wrapText="1"/>
    </xf>
    <xf numFmtId="0" fontId="135" fillId="0" borderId="58" xfId="9316" applyFont="1" applyFill="1" applyBorder="1" applyAlignment="1">
      <alignment horizontal="center" vertical="top" wrapText="1"/>
    </xf>
    <xf numFmtId="0" fontId="137" fillId="0" borderId="58" xfId="9320" applyFont="1" applyFill="1" applyBorder="1" applyAlignment="1">
      <alignment horizontal="center" vertical="top" wrapText="1"/>
    </xf>
    <xf numFmtId="0" fontId="135" fillId="0" borderId="58" xfId="9320" applyFont="1" applyFill="1" applyBorder="1" applyAlignment="1">
      <alignment horizontal="center" vertical="top" wrapText="1"/>
    </xf>
    <xf numFmtId="0" fontId="137" fillId="0" borderId="9" xfId="0" applyFont="1" applyFill="1" applyBorder="1" applyAlignment="1">
      <alignment horizontal="center" vertical="top" wrapText="1"/>
    </xf>
    <xf numFmtId="0" fontId="135" fillId="0" borderId="58" xfId="9328" applyFont="1" applyFill="1" applyBorder="1" applyAlignment="1">
      <alignment horizontal="center" vertical="top" wrapText="1"/>
    </xf>
    <xf numFmtId="196" fontId="135" fillId="0" borderId="19" xfId="9290" applyNumberFormat="1" applyFont="1" applyFill="1" applyBorder="1" applyAlignment="1">
      <alignment horizontal="center" vertical="top" wrapText="1"/>
    </xf>
    <xf numFmtId="0" fontId="118" fillId="0" borderId="19" xfId="0" applyNumberFormat="1" applyFont="1" applyBorder="1" applyAlignment="1">
      <alignment horizontal="center" wrapText="1"/>
    </xf>
    <xf numFmtId="0" fontId="135" fillId="0" borderId="58" xfId="0" applyFont="1" applyFill="1" applyBorder="1" applyAlignment="1">
      <alignment horizontal="center" vertical="top" wrapText="1"/>
    </xf>
    <xf numFmtId="0" fontId="135" fillId="0" borderId="9" xfId="9337" applyFont="1" applyFill="1" applyBorder="1" applyAlignment="1">
      <alignment horizontal="center" vertical="top" wrapText="1"/>
    </xf>
    <xf numFmtId="196" fontId="135" fillId="0" borderId="9" xfId="9339" applyNumberFormat="1" applyFont="1" applyFill="1" applyBorder="1" applyAlignment="1">
      <alignment horizontal="center" vertical="top" wrapText="1"/>
    </xf>
    <xf numFmtId="0" fontId="118" fillId="0" borderId="58" xfId="0" applyFont="1" applyBorder="1" applyAlignment="1">
      <alignment horizontal="center" vertical="center"/>
    </xf>
    <xf numFmtId="0" fontId="135" fillId="0" borderId="9" xfId="9344" applyFont="1" applyFill="1" applyBorder="1" applyAlignment="1">
      <alignment horizontal="center" vertical="top" wrapText="1"/>
    </xf>
    <xf numFmtId="0" fontId="137" fillId="0" borderId="9" xfId="9346" applyFont="1" applyFill="1" applyBorder="1" applyAlignment="1">
      <alignment horizontal="center" vertical="top" wrapText="1"/>
    </xf>
    <xf numFmtId="0" fontId="135" fillId="0" borderId="9" xfId="9348" applyFont="1" applyFill="1" applyBorder="1" applyAlignment="1">
      <alignment horizontal="center" vertical="top" wrapText="1"/>
    </xf>
    <xf numFmtId="0" fontId="135" fillId="0" borderId="9" xfId="9350" applyFont="1" applyFill="1" applyBorder="1" applyAlignment="1">
      <alignment horizontal="center" vertical="top" wrapText="1"/>
    </xf>
    <xf numFmtId="0" fontId="118" fillId="0" borderId="17" xfId="0" applyNumberFormat="1" applyFont="1" applyBorder="1" applyAlignment="1">
      <alignment horizontal="center" wrapText="1"/>
    </xf>
    <xf numFmtId="0" fontId="135" fillId="0" borderId="58" xfId="9337" applyFont="1" applyFill="1" applyBorder="1" applyAlignment="1">
      <alignment horizontal="center" vertical="top" wrapText="1"/>
    </xf>
    <xf numFmtId="0" fontId="135" fillId="0" borderId="9" xfId="9351" applyFont="1" applyFill="1" applyBorder="1" applyAlignment="1">
      <alignment horizontal="center" vertical="top" wrapText="1"/>
    </xf>
    <xf numFmtId="196" fontId="135" fillId="0" borderId="9" xfId="9352" applyNumberFormat="1" applyFont="1" applyFill="1" applyBorder="1" applyAlignment="1">
      <alignment horizontal="center" vertical="top" wrapText="1"/>
    </xf>
    <xf numFmtId="0" fontId="135" fillId="0" borderId="9" xfId="9353" applyFont="1" applyFill="1" applyBorder="1" applyAlignment="1">
      <alignment horizontal="center" vertical="top" wrapText="1"/>
    </xf>
    <xf numFmtId="0" fontId="137" fillId="0" borderId="9" xfId="9359" applyFont="1" applyFill="1" applyBorder="1" applyAlignment="1">
      <alignment horizontal="center" vertical="top" wrapText="1"/>
    </xf>
    <xf numFmtId="0" fontId="135" fillId="0" borderId="9" xfId="9359" applyFont="1" applyFill="1" applyBorder="1" applyAlignment="1">
      <alignment horizontal="center" vertical="top" wrapText="1"/>
    </xf>
    <xf numFmtId="0" fontId="135" fillId="0" borderId="9" xfId="9361" applyFont="1" applyFill="1" applyBorder="1" applyAlignment="1">
      <alignment horizontal="center" vertical="top" wrapText="1"/>
    </xf>
    <xf numFmtId="0" fontId="135" fillId="0" borderId="9" xfId="9365" applyFont="1" applyFill="1" applyBorder="1" applyAlignment="1">
      <alignment horizontal="center" vertical="top" wrapText="1"/>
    </xf>
    <xf numFmtId="0" fontId="135" fillId="0" borderId="58" xfId="9353" applyFont="1" applyFill="1" applyBorder="1" applyAlignment="1">
      <alignment horizontal="center" vertical="top" wrapText="1"/>
    </xf>
    <xf numFmtId="0" fontId="135" fillId="0" borderId="9" xfId="9366" applyFont="1" applyFill="1" applyBorder="1" applyAlignment="1">
      <alignment horizontal="center" vertical="top" wrapText="1"/>
    </xf>
    <xf numFmtId="196" fontId="135" fillId="0" borderId="9" xfId="9368" applyNumberFormat="1" applyFont="1" applyFill="1" applyBorder="1" applyAlignment="1">
      <alignment horizontal="center" vertical="top" wrapText="1"/>
    </xf>
    <xf numFmtId="0" fontId="135" fillId="0" borderId="9" xfId="9371" applyFont="1" applyFill="1" applyBorder="1" applyAlignment="1">
      <alignment horizontal="center" vertical="top" wrapText="1"/>
    </xf>
    <xf numFmtId="0" fontId="137" fillId="0" borderId="9" xfId="9373" applyFont="1" applyFill="1" applyBorder="1" applyAlignment="1">
      <alignment horizontal="center" vertical="top" wrapText="1"/>
    </xf>
    <xf numFmtId="0" fontId="135" fillId="0" borderId="9" xfId="9373" applyFont="1" applyFill="1" applyBorder="1" applyAlignment="1">
      <alignment horizontal="center" vertical="top" wrapText="1"/>
    </xf>
    <xf numFmtId="0" fontId="135" fillId="0" borderId="9" xfId="9377" applyFont="1" applyFill="1" applyBorder="1" applyAlignment="1">
      <alignment horizontal="center" vertical="top" wrapText="1"/>
    </xf>
    <xf numFmtId="0" fontId="135" fillId="0" borderId="58" xfId="9366" applyFont="1" applyFill="1" applyBorder="1" applyAlignment="1">
      <alignment horizontal="center" vertical="top" wrapText="1"/>
    </xf>
    <xf numFmtId="0" fontId="135" fillId="0" borderId="58" xfId="9371" applyFont="1" applyFill="1" applyBorder="1" applyAlignment="1">
      <alignment horizontal="center" vertical="top" wrapText="1"/>
    </xf>
    <xf numFmtId="0" fontId="137" fillId="0" borderId="58" xfId="9373" applyFont="1" applyFill="1" applyBorder="1" applyAlignment="1">
      <alignment horizontal="center" vertical="top" wrapText="1"/>
    </xf>
    <xf numFmtId="0" fontId="135" fillId="0" borderId="58" xfId="9373" applyFont="1" applyFill="1" applyBorder="1" applyAlignment="1">
      <alignment horizontal="center" vertical="top" wrapText="1"/>
    </xf>
    <xf numFmtId="0" fontId="135" fillId="0" borderId="58" xfId="9377" applyFont="1" applyFill="1" applyBorder="1" applyAlignment="1">
      <alignment horizontal="center" vertical="top" wrapText="1"/>
    </xf>
    <xf numFmtId="0" fontId="135" fillId="0" borderId="9" xfId="9382" applyFont="1" applyFill="1" applyBorder="1" applyAlignment="1">
      <alignment horizontal="center" vertical="top" wrapText="1"/>
    </xf>
    <xf numFmtId="196" fontId="135" fillId="0" borderId="9" xfId="9387" applyNumberFormat="1" applyFont="1" applyFill="1" applyBorder="1" applyAlignment="1">
      <alignment horizontal="center" vertical="top" wrapText="1"/>
    </xf>
    <xf numFmtId="0" fontId="135" fillId="0" borderId="9" xfId="9382" applyFont="1" applyFill="1" applyBorder="1" applyAlignment="1">
      <alignment horizontal="center" vertical="top"/>
    </xf>
    <xf numFmtId="0" fontId="135" fillId="0" borderId="9" xfId="9403" applyFont="1" applyFill="1" applyBorder="1" applyAlignment="1">
      <alignment horizontal="center" vertical="top" wrapText="1"/>
    </xf>
    <xf numFmtId="0" fontId="137" fillId="0" borderId="58" xfId="0" applyFont="1" applyFill="1" applyBorder="1" applyAlignment="1">
      <alignment horizontal="center" vertical="top" wrapText="1"/>
    </xf>
    <xf numFmtId="0" fontId="137" fillId="0" borderId="9" xfId="9409" applyFont="1" applyFill="1" applyBorder="1" applyAlignment="1">
      <alignment horizontal="center" vertical="top" wrapText="1"/>
    </xf>
    <xf numFmtId="0" fontId="135" fillId="0" borderId="9" xfId="9415" applyFont="1" applyFill="1" applyBorder="1" applyAlignment="1">
      <alignment horizontal="center" vertical="top" wrapText="1"/>
    </xf>
    <xf numFmtId="0" fontId="135" fillId="0" borderId="58" xfId="9382" applyFont="1" applyFill="1" applyBorder="1" applyAlignment="1">
      <alignment horizontal="center" vertical="top" wrapText="1"/>
    </xf>
    <xf numFmtId="0" fontId="135" fillId="0" borderId="9" xfId="9428" applyFont="1" applyFill="1" applyBorder="1" applyAlignment="1">
      <alignment horizontal="center" vertical="top" wrapText="1"/>
    </xf>
    <xf numFmtId="196" fontId="135" fillId="0" borderId="58" xfId="9387" applyNumberFormat="1" applyFont="1" applyFill="1" applyBorder="1" applyAlignment="1">
      <alignment horizontal="center" vertical="top" wrapText="1"/>
    </xf>
    <xf numFmtId="196" fontId="135" fillId="0" borderId="9" xfId="9435" applyNumberFormat="1" applyFont="1" applyFill="1" applyBorder="1" applyAlignment="1">
      <alignment horizontal="center" vertical="top" wrapText="1"/>
    </xf>
    <xf numFmtId="0" fontId="135" fillId="0" borderId="58" xfId="9403" applyFont="1" applyFill="1" applyBorder="1" applyAlignment="1">
      <alignment horizontal="center" vertical="top" wrapText="1"/>
    </xf>
    <xf numFmtId="0" fontId="135" fillId="0" borderId="9" xfId="9457" applyFont="1" applyFill="1" applyBorder="1" applyAlignment="1">
      <alignment horizontal="center" vertical="top" wrapText="1"/>
    </xf>
    <xf numFmtId="0" fontId="137" fillId="0" borderId="58" xfId="9409" applyFont="1" applyFill="1" applyBorder="1" applyAlignment="1">
      <alignment horizontal="center" vertical="top" wrapText="1"/>
    </xf>
    <xf numFmtId="0" fontId="137" fillId="0" borderId="9" xfId="9465" applyFont="1" applyFill="1" applyBorder="1" applyAlignment="1">
      <alignment horizontal="center" vertical="top" wrapText="1"/>
    </xf>
    <xf numFmtId="0" fontId="135" fillId="0" borderId="9" xfId="9465" applyFont="1" applyFill="1" applyBorder="1" applyAlignment="1">
      <alignment horizontal="center" vertical="top" wrapText="1"/>
    </xf>
    <xf numFmtId="0" fontId="135" fillId="0" borderId="58" xfId="9415" applyFont="1" applyFill="1" applyBorder="1" applyAlignment="1">
      <alignment horizontal="center" vertical="top" wrapText="1"/>
    </xf>
    <xf numFmtId="0" fontId="135" fillId="0" borderId="9" xfId="9473" applyFont="1" applyFill="1" applyBorder="1" applyAlignment="1">
      <alignment horizontal="center" vertical="top" wrapText="1"/>
    </xf>
    <xf numFmtId="0" fontId="135" fillId="0" borderId="58" xfId="9428" applyFont="1" applyFill="1" applyBorder="1" applyAlignment="1">
      <alignment horizontal="center" vertical="top" wrapText="1"/>
    </xf>
    <xf numFmtId="0" fontId="135" fillId="0" borderId="58" xfId="9457" applyFont="1" applyFill="1" applyBorder="1" applyAlignment="1">
      <alignment horizontal="center" vertical="top" wrapText="1"/>
    </xf>
    <xf numFmtId="0" fontId="137" fillId="0" borderId="58" xfId="9465" applyFont="1" applyFill="1" applyBorder="1" applyAlignment="1">
      <alignment horizontal="center" vertical="top" wrapText="1"/>
    </xf>
    <xf numFmtId="0" fontId="135" fillId="0" borderId="58" xfId="9465" applyFont="1" applyFill="1" applyBorder="1" applyAlignment="1">
      <alignment horizontal="center" vertical="top" wrapText="1"/>
    </xf>
    <xf numFmtId="0" fontId="135" fillId="0" borderId="58" xfId="9473" applyFont="1" applyFill="1" applyBorder="1" applyAlignment="1">
      <alignment horizontal="center" vertical="top" wrapText="1"/>
    </xf>
    <xf numFmtId="0" fontId="135" fillId="0" borderId="9" xfId="9484" applyFont="1" applyFill="1" applyBorder="1" applyAlignment="1">
      <alignment horizontal="center" vertical="top" wrapText="1"/>
    </xf>
    <xf numFmtId="196" fontId="135" fillId="0" borderId="9" xfId="9487" applyNumberFormat="1" applyFont="1" applyFill="1" applyBorder="1" applyAlignment="1">
      <alignment horizontal="center" vertical="top" wrapText="1"/>
    </xf>
    <xf numFmtId="0" fontId="135" fillId="0" borderId="9" xfId="9484" applyFont="1" applyFill="1" applyBorder="1" applyAlignment="1">
      <alignment horizontal="center" vertical="top"/>
    </xf>
    <xf numFmtId="0" fontId="135" fillId="0" borderId="9" xfId="9497" applyFont="1" applyFill="1" applyBorder="1" applyAlignment="1">
      <alignment horizontal="center" vertical="top" wrapText="1"/>
    </xf>
    <xf numFmtId="0" fontId="135" fillId="0" borderId="9" xfId="0" quotePrefix="1" applyFont="1" applyFill="1" applyBorder="1" applyAlignment="1">
      <alignment horizontal="center" vertical="top" wrapText="1"/>
    </xf>
    <xf numFmtId="0" fontId="137" fillId="0" borderId="9" xfId="9501" applyFont="1" applyFill="1" applyBorder="1" applyAlignment="1">
      <alignment horizontal="center" vertical="top" wrapText="1"/>
    </xf>
    <xf numFmtId="0" fontId="135" fillId="0" borderId="9" xfId="9501" applyFont="1" applyFill="1" applyBorder="1" applyAlignment="1">
      <alignment horizontal="center" vertical="top" wrapText="1"/>
    </xf>
    <xf numFmtId="0" fontId="135" fillId="0" borderId="9" xfId="9505" applyFont="1" applyFill="1" applyBorder="1" applyAlignment="1">
      <alignment horizontal="center" vertical="top" wrapText="1"/>
    </xf>
    <xf numFmtId="0" fontId="135" fillId="0" borderId="58" xfId="9484" applyFont="1" applyFill="1" applyBorder="1" applyAlignment="1">
      <alignment horizontal="center" vertical="top" wrapText="1"/>
    </xf>
    <xf numFmtId="0" fontId="135" fillId="0" borderId="9" xfId="9510" applyFont="1" applyFill="1" applyBorder="1" applyAlignment="1">
      <alignment horizontal="center" vertical="top" wrapText="1"/>
    </xf>
    <xf numFmtId="196" fontId="135" fillId="0" borderId="9" xfId="9511" applyNumberFormat="1" applyFont="1" applyFill="1" applyBorder="1" applyAlignment="1">
      <alignment horizontal="center" vertical="top" wrapText="1"/>
    </xf>
    <xf numFmtId="0" fontId="137" fillId="0" borderId="58" xfId="9501" applyFont="1" applyFill="1" applyBorder="1" applyAlignment="1">
      <alignment horizontal="center" vertical="top" wrapText="1"/>
    </xf>
    <xf numFmtId="0" fontId="135" fillId="0" borderId="58" xfId="9501" applyFont="1" applyFill="1" applyBorder="1" applyAlignment="1">
      <alignment horizontal="center" vertical="top" wrapText="1"/>
    </xf>
    <xf numFmtId="0" fontId="137" fillId="0" borderId="9" xfId="9519" applyFont="1" applyFill="1" applyBorder="1" applyAlignment="1">
      <alignment horizontal="center" vertical="top" wrapText="1"/>
    </xf>
    <xf numFmtId="0" fontId="135" fillId="0" borderId="9" xfId="9519" applyFont="1" applyFill="1" applyBorder="1" applyAlignment="1">
      <alignment horizontal="center" vertical="top" wrapText="1"/>
    </xf>
    <xf numFmtId="0" fontId="135" fillId="0" borderId="58" xfId="9497" applyFont="1" applyFill="1" applyBorder="1" applyAlignment="1">
      <alignment horizontal="center" vertical="top" wrapText="1"/>
    </xf>
    <xf numFmtId="0" fontId="135" fillId="0" borderId="9" xfId="9524" applyFont="1" applyFill="1" applyBorder="1" applyAlignment="1">
      <alignment horizontal="center" vertical="top" wrapText="1"/>
    </xf>
    <xf numFmtId="0" fontId="135" fillId="0" borderId="58" xfId="9505" applyFont="1" applyFill="1" applyBorder="1" applyAlignment="1">
      <alignment horizontal="center" vertical="top" wrapText="1"/>
    </xf>
    <xf numFmtId="0" fontId="135" fillId="0" borderId="9" xfId="9534" applyFont="1" applyFill="1" applyBorder="1" applyAlignment="1">
      <alignment horizontal="center" vertical="top" wrapText="1"/>
    </xf>
    <xf numFmtId="0" fontId="135" fillId="0" borderId="58" xfId="9510" applyFont="1" applyFill="1" applyBorder="1" applyAlignment="1">
      <alignment horizontal="center" vertical="top" wrapText="1"/>
    </xf>
    <xf numFmtId="0" fontId="135" fillId="0" borderId="9" xfId="9540" applyFont="1" applyFill="1" applyBorder="1" applyAlignment="1">
      <alignment horizontal="center" vertical="top" wrapText="1"/>
    </xf>
    <xf numFmtId="196" fontId="135" fillId="0" borderId="9" xfId="9544" applyNumberFormat="1" applyFont="1" applyFill="1" applyBorder="1" applyAlignment="1">
      <alignment horizontal="center" vertical="top" wrapText="1"/>
    </xf>
    <xf numFmtId="0" fontId="135" fillId="0" borderId="9" xfId="9549" applyFont="1" applyFill="1" applyBorder="1" applyAlignment="1">
      <alignment horizontal="center" vertical="top" wrapText="1"/>
    </xf>
    <xf numFmtId="196" fontId="135" fillId="0" borderId="58" xfId="9544" applyNumberFormat="1" applyFont="1" applyFill="1" applyBorder="1" applyAlignment="1">
      <alignment horizontal="center" vertical="top" wrapText="1"/>
    </xf>
    <xf numFmtId="196" fontId="135" fillId="0" borderId="9" xfId="9561" applyNumberFormat="1" applyFont="1" applyFill="1" applyBorder="1" applyAlignment="1">
      <alignment horizontal="center" vertical="top" wrapText="1"/>
    </xf>
    <xf numFmtId="0" fontId="135" fillId="0" borderId="58" xfId="9524" applyFont="1" applyFill="1" applyBorder="1" applyAlignment="1">
      <alignment horizontal="center" vertical="top" wrapText="1"/>
    </xf>
    <xf numFmtId="0" fontId="135" fillId="0" borderId="9" xfId="9565" applyFont="1" applyFill="1" applyBorder="1" applyAlignment="1">
      <alignment horizontal="center" vertical="top" wrapText="1"/>
    </xf>
    <xf numFmtId="0" fontId="137" fillId="0" borderId="58" xfId="9519" applyFont="1" applyFill="1" applyBorder="1" applyAlignment="1">
      <alignment horizontal="center" vertical="top" wrapText="1"/>
    </xf>
    <xf numFmtId="0" fontId="135" fillId="0" borderId="58" xfId="9519" applyFont="1" applyFill="1" applyBorder="1" applyAlignment="1">
      <alignment horizontal="center" vertical="top" wrapText="1"/>
    </xf>
    <xf numFmtId="0" fontId="137" fillId="0" borderId="9" xfId="9569" applyFont="1" applyFill="1" applyBorder="1" applyAlignment="1">
      <alignment horizontal="center" vertical="top" wrapText="1"/>
    </xf>
    <xf numFmtId="0" fontId="135" fillId="0" borderId="9" xfId="9569" applyFont="1" applyFill="1" applyBorder="1" applyAlignment="1">
      <alignment horizontal="center" vertical="top" wrapText="1"/>
    </xf>
    <xf numFmtId="0" fontId="135" fillId="0" borderId="58" xfId="9534" applyFont="1" applyFill="1" applyBorder="1" applyAlignment="1">
      <alignment horizontal="center" vertical="top" wrapText="1"/>
    </xf>
    <xf numFmtId="0" fontId="135" fillId="0" borderId="9" xfId="9573" applyFont="1" applyFill="1" applyBorder="1" applyAlignment="1">
      <alignment horizontal="center" vertical="top" wrapText="1"/>
    </xf>
    <xf numFmtId="0" fontId="135" fillId="0" borderId="58" xfId="9549" applyFont="1" applyFill="1" applyBorder="1" applyAlignment="1">
      <alignment horizontal="center" vertical="top" wrapText="1"/>
    </xf>
    <xf numFmtId="196" fontId="137" fillId="0" borderId="62" xfId="9536" applyNumberFormat="1" applyFont="1" applyFill="1" applyBorder="1" applyAlignment="1">
      <alignment horizontal="center" vertical="top" wrapText="1"/>
    </xf>
    <xf numFmtId="0" fontId="135" fillId="0" borderId="58" xfId="9565" applyFont="1" applyFill="1" applyBorder="1" applyAlignment="1">
      <alignment horizontal="center" vertical="top" wrapText="1"/>
    </xf>
    <xf numFmtId="0" fontId="137" fillId="0" borderId="58" xfId="9569" applyFont="1" applyFill="1" applyBorder="1" applyAlignment="1">
      <alignment horizontal="center" vertical="top" wrapText="1"/>
    </xf>
    <xf numFmtId="0" fontId="135" fillId="0" borderId="58" xfId="9569" applyFont="1" applyFill="1" applyBorder="1" applyAlignment="1">
      <alignment horizontal="center" vertical="top" wrapText="1"/>
    </xf>
    <xf numFmtId="0" fontId="135" fillId="0" borderId="58" xfId="9573" applyFont="1" applyFill="1" applyBorder="1" applyAlignment="1">
      <alignment horizontal="center" vertical="top" wrapText="1"/>
    </xf>
    <xf numFmtId="196" fontId="135" fillId="0" borderId="58" xfId="0" applyNumberFormat="1" applyFont="1" applyFill="1" applyBorder="1" applyAlignment="1">
      <alignment horizontal="center" vertical="top" wrapText="1"/>
    </xf>
    <xf numFmtId="0" fontId="138" fillId="0" borderId="9" xfId="0" applyFont="1" applyFill="1" applyBorder="1" applyAlignment="1">
      <alignment horizontal="center" vertical="top" wrapText="1"/>
    </xf>
    <xf numFmtId="196" fontId="138" fillId="0" borderId="9" xfId="0" applyNumberFormat="1" applyFont="1" applyFill="1" applyBorder="1" applyAlignment="1">
      <alignment horizontal="center" vertical="top" wrapText="1"/>
    </xf>
    <xf numFmtId="0" fontId="139" fillId="0" borderId="9" xfId="0" applyFont="1" applyFill="1" applyBorder="1" applyAlignment="1">
      <alignment horizontal="center" vertical="top" wrapText="1"/>
    </xf>
    <xf numFmtId="0" fontId="138" fillId="0" borderId="58" xfId="0" applyFont="1" applyFill="1" applyBorder="1" applyAlignment="1">
      <alignment horizontal="center" vertical="top" wrapText="1"/>
    </xf>
    <xf numFmtId="196" fontId="138" fillId="0" borderId="19" xfId="0" applyNumberFormat="1" applyFont="1" applyFill="1" applyBorder="1" applyAlignment="1">
      <alignment horizontal="center" vertical="top" wrapText="1"/>
    </xf>
    <xf numFmtId="0" fontId="138" fillId="0" borderId="9" xfId="9584" applyFont="1" applyFill="1" applyBorder="1" applyAlignment="1">
      <alignment horizontal="center" vertical="top" wrapText="1"/>
    </xf>
    <xf numFmtId="196" fontId="138" fillId="0" borderId="58" xfId="0" applyNumberFormat="1" applyFont="1" applyFill="1" applyBorder="1" applyAlignment="1">
      <alignment horizontal="center" vertical="top" wrapText="1"/>
    </xf>
    <xf numFmtId="196" fontId="138" fillId="0" borderId="9" xfId="9591" applyNumberFormat="1" applyFont="1" applyFill="1" applyBorder="1" applyAlignment="1">
      <alignment horizontal="center" vertical="top" wrapText="1"/>
    </xf>
    <xf numFmtId="0" fontId="139" fillId="0" borderId="58" xfId="0" applyFont="1" applyFill="1" applyBorder="1" applyAlignment="1">
      <alignment horizontal="center" vertical="top" wrapText="1"/>
    </xf>
    <xf numFmtId="0" fontId="139" fillId="0" borderId="9" xfId="9613" applyFont="1" applyFill="1" applyBorder="1" applyAlignment="1">
      <alignment horizontal="center" vertical="top" wrapText="1"/>
    </xf>
    <xf numFmtId="0" fontId="138" fillId="0" borderId="9" xfId="9613" applyFont="1" applyFill="1" applyBorder="1" applyAlignment="1">
      <alignment horizontal="center" vertical="top" wrapText="1"/>
    </xf>
    <xf numFmtId="0" fontId="138" fillId="0" borderId="9" xfId="9621" applyFont="1" applyFill="1" applyBorder="1" applyAlignment="1">
      <alignment horizontal="center" vertical="top" wrapText="1"/>
    </xf>
    <xf numFmtId="0" fontId="138" fillId="0" borderId="9" xfId="9637" applyFont="1" applyFill="1" applyBorder="1" applyAlignment="1">
      <alignment horizontal="center" vertical="top" wrapText="1"/>
    </xf>
    <xf numFmtId="0" fontId="138" fillId="0" borderId="58" xfId="9584" applyFont="1" applyFill="1" applyBorder="1" applyAlignment="1">
      <alignment horizontal="center" vertical="top" wrapText="1"/>
    </xf>
    <xf numFmtId="0" fontId="120" fillId="0" borderId="9" xfId="9649" applyFont="1" applyFill="1" applyBorder="1" applyAlignment="1">
      <alignment horizontal="center" vertical="top" wrapText="1"/>
    </xf>
    <xf numFmtId="0" fontId="120" fillId="0" borderId="9" xfId="9661" applyFont="1" applyFill="1" applyBorder="1" applyAlignment="1">
      <alignment horizontal="center" vertical="top" wrapText="1"/>
    </xf>
    <xf numFmtId="196" fontId="120" fillId="0" borderId="9" xfId="9673" applyNumberFormat="1" applyFont="1" applyFill="1" applyBorder="1" applyAlignment="1">
      <alignment horizontal="center" vertical="top" wrapText="1"/>
    </xf>
    <xf numFmtId="0" fontId="120" fillId="0" borderId="9" xfId="9697" applyFont="1" applyFill="1" applyBorder="1" applyAlignment="1">
      <alignment horizontal="center" vertical="top"/>
    </xf>
    <xf numFmtId="0" fontId="120" fillId="0" borderId="58" xfId="9649" applyFont="1" applyFill="1" applyBorder="1" applyAlignment="1">
      <alignment horizontal="center" vertical="top" wrapText="1"/>
    </xf>
    <xf numFmtId="0" fontId="120" fillId="0" borderId="9" xfId="9710" applyFont="1" applyFill="1" applyBorder="1" applyAlignment="1">
      <alignment horizontal="center" vertical="top" wrapText="1"/>
    </xf>
    <xf numFmtId="196" fontId="120" fillId="0" borderId="58" xfId="9673" applyNumberFormat="1" applyFont="1" applyFill="1" applyBorder="1" applyAlignment="1">
      <alignment horizontal="center" vertical="top" wrapText="1"/>
    </xf>
    <xf numFmtId="196" fontId="120" fillId="0" borderId="9" xfId="9723" applyNumberFormat="1" applyFont="1" applyFill="1" applyBorder="1" applyAlignment="1">
      <alignment horizontal="center" vertical="top" wrapText="1"/>
    </xf>
    <xf numFmtId="0" fontId="120" fillId="0" borderId="58" xfId="9697" applyFont="1" applyFill="1" applyBorder="1" applyAlignment="1">
      <alignment horizontal="center" vertical="top"/>
    </xf>
    <xf numFmtId="0" fontId="120" fillId="0" borderId="9" xfId="9763" applyFont="1" applyFill="1" applyBorder="1" applyAlignment="1">
      <alignment horizontal="center" vertical="top" wrapText="1"/>
    </xf>
    <xf numFmtId="0" fontId="24" fillId="0" borderId="9" xfId="9777" applyFont="1" applyFill="1" applyBorder="1" applyAlignment="1">
      <alignment horizontal="center" vertical="top" wrapText="1"/>
    </xf>
    <xf numFmtId="0" fontId="120" fillId="0" borderId="9" xfId="9777" applyFont="1" applyFill="1" applyBorder="1" applyAlignment="1">
      <alignment horizontal="center" vertical="top" wrapText="1"/>
    </xf>
    <xf numFmtId="0" fontId="120" fillId="0" borderId="9" xfId="9791" applyFont="1" applyFill="1" applyBorder="1" applyAlignment="1">
      <alignment horizontal="center" vertical="top" wrapText="1"/>
    </xf>
    <xf numFmtId="0" fontId="120" fillId="0" borderId="58" xfId="9763" applyFont="1" applyFill="1" applyBorder="1" applyAlignment="1">
      <alignment horizontal="center" vertical="top" wrapText="1"/>
    </xf>
    <xf numFmtId="0" fontId="120" fillId="0" borderId="9" xfId="9820" applyFont="1" applyFill="1" applyBorder="1" applyAlignment="1">
      <alignment horizontal="center" vertical="top" wrapText="1"/>
    </xf>
    <xf numFmtId="0" fontId="24" fillId="0" borderId="58" xfId="9777" applyFont="1" applyFill="1" applyBorder="1" applyAlignment="1">
      <alignment horizontal="center" vertical="top" wrapText="1"/>
    </xf>
    <xf numFmtId="0" fontId="120" fillId="0" borderId="58" xfId="9777" applyFont="1" applyFill="1" applyBorder="1" applyAlignment="1">
      <alignment horizontal="center" vertical="top" wrapText="1"/>
    </xf>
    <xf numFmtId="0" fontId="24" fillId="0" borderId="9" xfId="9835" applyFont="1" applyFill="1" applyBorder="1" applyAlignment="1">
      <alignment horizontal="center" vertical="top" wrapText="1"/>
    </xf>
    <xf numFmtId="0" fontId="120" fillId="0" borderId="9" xfId="9835" applyFont="1" applyFill="1" applyBorder="1" applyAlignment="1">
      <alignment horizontal="center" vertical="top" wrapText="1"/>
    </xf>
    <xf numFmtId="0" fontId="120" fillId="0" borderId="58" xfId="9791" applyFont="1" applyFill="1" applyBorder="1" applyAlignment="1">
      <alignment horizontal="center" vertical="top" wrapText="1"/>
    </xf>
    <xf numFmtId="0" fontId="120" fillId="0" borderId="9" xfId="9850" applyFont="1" applyFill="1" applyBorder="1" applyAlignment="1">
      <alignment horizontal="center" vertical="top" wrapText="1"/>
    </xf>
    <xf numFmtId="0" fontId="120" fillId="0" borderId="58" xfId="9710" applyFont="1" applyFill="1" applyBorder="1" applyAlignment="1">
      <alignment horizontal="center" vertical="top" wrapText="1"/>
    </xf>
    <xf numFmtId="0" fontId="141" fillId="0" borderId="9" xfId="0" applyFont="1" applyFill="1" applyBorder="1" applyAlignment="1">
      <alignment horizontal="center" vertical="top" wrapText="1"/>
    </xf>
    <xf numFmtId="196" fontId="141" fillId="0" borderId="9" xfId="0" applyNumberFormat="1" applyFont="1" applyFill="1" applyBorder="1" applyAlignment="1">
      <alignment horizontal="center" vertical="top" wrapText="1"/>
    </xf>
    <xf numFmtId="0" fontId="141" fillId="0" borderId="9" xfId="0" applyFont="1" applyFill="1" applyBorder="1" applyAlignment="1">
      <alignment horizontal="center" vertical="top"/>
    </xf>
    <xf numFmtId="0" fontId="120" fillId="0" borderId="58" xfId="9820" applyFont="1" applyFill="1" applyBorder="1" applyAlignment="1">
      <alignment horizontal="center" vertical="top" wrapText="1"/>
    </xf>
    <xf numFmtId="0" fontId="24" fillId="0" borderId="58" xfId="9835" applyFont="1" applyFill="1" applyBorder="1" applyAlignment="1">
      <alignment horizontal="center" vertical="top" wrapText="1"/>
    </xf>
    <xf numFmtId="0" fontId="120" fillId="0" borderId="58" xfId="9835" applyFont="1" applyFill="1" applyBorder="1" applyAlignment="1">
      <alignment horizontal="center" vertical="top" wrapText="1"/>
    </xf>
    <xf numFmtId="0" fontId="142" fillId="0" borderId="9" xfId="0" applyFont="1" applyFill="1" applyBorder="1" applyAlignment="1">
      <alignment horizontal="center" vertical="top" wrapText="1"/>
    </xf>
    <xf numFmtId="0" fontId="120" fillId="0" borderId="58" xfId="9850" applyFont="1" applyFill="1" applyBorder="1" applyAlignment="1">
      <alignment horizontal="center" vertical="top" wrapText="1"/>
    </xf>
    <xf numFmtId="0" fontId="141" fillId="0" borderId="58" xfId="0" applyFont="1" applyFill="1" applyBorder="1" applyAlignment="1">
      <alignment horizontal="center" vertical="top" wrapText="1"/>
    </xf>
    <xf numFmtId="0" fontId="141" fillId="0" borderId="58" xfId="0" applyFont="1" applyFill="1" applyBorder="1" applyAlignment="1">
      <alignment horizontal="center" vertical="top"/>
    </xf>
    <xf numFmtId="11" fontId="118" fillId="0" borderId="9" xfId="0" applyNumberFormat="1" applyFont="1" applyBorder="1" applyAlignment="1">
      <alignment horizontal="center"/>
    </xf>
    <xf numFmtId="11" fontId="118" fillId="0" borderId="58" xfId="0" applyNumberFormat="1" applyFont="1" applyBorder="1" applyAlignment="1">
      <alignment horizontal="center"/>
    </xf>
    <xf numFmtId="0" fontId="120" fillId="0" borderId="9" xfId="9872" applyFont="1" applyFill="1" applyBorder="1" applyAlignment="1">
      <alignment horizontal="center" vertical="top" wrapText="1"/>
    </xf>
    <xf numFmtId="196" fontId="120" fillId="0" borderId="9" xfId="9886" applyNumberFormat="1" applyFont="1" applyFill="1" applyBorder="1" applyAlignment="1">
      <alignment horizontal="center" vertical="top" wrapText="1"/>
    </xf>
    <xf numFmtId="0" fontId="120" fillId="0" borderId="9" xfId="9901" applyFont="1" applyFill="1" applyBorder="1" applyAlignment="1">
      <alignment horizontal="center" vertical="top" wrapText="1"/>
    </xf>
    <xf numFmtId="0" fontId="24" fillId="0" borderId="9" xfId="9909" applyFont="1" applyFill="1" applyBorder="1" applyAlignment="1">
      <alignment horizontal="center" vertical="top" wrapText="1"/>
    </xf>
    <xf numFmtId="0" fontId="120" fillId="0" borderId="9" xfId="9909" applyFont="1" applyFill="1" applyBorder="1" applyAlignment="1">
      <alignment horizontal="center" vertical="top" wrapText="1"/>
    </xf>
    <xf numFmtId="0" fontId="120" fillId="0" borderId="9" xfId="9917" applyFont="1" applyFill="1" applyBorder="1" applyAlignment="1">
      <alignment horizontal="center" vertical="top" wrapText="1"/>
    </xf>
    <xf numFmtId="0" fontId="0" fillId="0" borderId="0" xfId="0"/>
    <xf numFmtId="0" fontId="120" fillId="0" borderId="58" xfId="9872" applyFont="1" applyFill="1" applyBorder="1" applyAlignment="1">
      <alignment horizontal="center" vertical="top" wrapText="1"/>
    </xf>
    <xf numFmtId="0" fontId="143" fillId="0" borderId="9" xfId="0" applyFont="1" applyFill="1" applyBorder="1" applyAlignment="1">
      <alignment horizontal="center" vertical="top" wrapText="1"/>
    </xf>
    <xf numFmtId="196" fontId="143" fillId="0" borderId="9" xfId="0" applyNumberFormat="1" applyFont="1" applyFill="1" applyBorder="1" applyAlignment="1">
      <alignment horizontal="center" vertical="top" wrapText="1"/>
    </xf>
    <xf numFmtId="0" fontId="143" fillId="0" borderId="9" xfId="0" applyFont="1" applyFill="1" applyBorder="1" applyAlignment="1">
      <alignment horizontal="center" vertical="top"/>
    </xf>
    <xf numFmtId="0" fontId="144" fillId="0" borderId="9" xfId="0" applyFont="1" applyFill="1" applyBorder="1" applyAlignment="1">
      <alignment horizontal="center" vertical="top" wrapText="1"/>
    </xf>
    <xf numFmtId="0" fontId="143" fillId="0" borderId="58" xfId="0" applyFont="1" applyFill="1" applyBorder="1" applyAlignment="1">
      <alignment horizontal="center" vertical="top" wrapText="1"/>
    </xf>
    <xf numFmtId="0" fontId="143" fillId="0" borderId="58" xfId="0" applyFont="1" applyFill="1" applyBorder="1" applyAlignment="1">
      <alignment horizontal="center" vertical="top"/>
    </xf>
    <xf numFmtId="196" fontId="143" fillId="0" borderId="9" xfId="9932" applyNumberFormat="1" applyFont="1" applyFill="1" applyBorder="1" applyAlignment="1">
      <alignment horizontal="center" vertical="top" wrapText="1"/>
    </xf>
    <xf numFmtId="0" fontId="143" fillId="0" borderId="9" xfId="9954" applyFont="1" applyFill="1" applyBorder="1" applyAlignment="1">
      <alignment horizontal="center" vertical="top" wrapText="1"/>
    </xf>
    <xf numFmtId="0" fontId="143" fillId="0" borderId="9" xfId="9971" applyFont="1" applyFill="1" applyBorder="1" applyAlignment="1">
      <alignment horizontal="center" vertical="top" wrapText="1"/>
    </xf>
    <xf numFmtId="0" fontId="144" fillId="0" borderId="9" xfId="9980" applyFont="1" applyFill="1" applyBorder="1" applyAlignment="1">
      <alignment horizontal="center" vertical="top" wrapText="1"/>
    </xf>
    <xf numFmtId="0" fontId="143" fillId="0" borderId="9" xfId="9980" applyFont="1" applyFill="1" applyBorder="1" applyAlignment="1">
      <alignment horizontal="center" vertical="top" wrapText="1"/>
    </xf>
    <xf numFmtId="0" fontId="143" fillId="0" borderId="9" xfId="9989" applyFont="1" applyFill="1" applyBorder="1" applyAlignment="1">
      <alignment horizontal="center" vertical="top" wrapText="1"/>
    </xf>
    <xf numFmtId="0" fontId="143" fillId="0" borderId="58" xfId="9954" applyFont="1" applyFill="1" applyBorder="1" applyAlignment="1">
      <alignment horizontal="center" vertical="top" wrapText="1"/>
    </xf>
    <xf numFmtId="0" fontId="143" fillId="0" borderId="9" xfId="9926" applyFont="1" applyFill="1" applyBorder="1" applyAlignment="1">
      <alignment horizontal="center" vertical="top" wrapText="1"/>
    </xf>
    <xf numFmtId="196" fontId="143" fillId="0" borderId="9" xfId="9926" applyNumberFormat="1" applyFont="1" applyFill="1" applyBorder="1" applyAlignment="1">
      <alignment horizontal="center" vertical="top" wrapText="1"/>
    </xf>
    <xf numFmtId="0" fontId="143" fillId="0" borderId="58" xfId="9926" applyFont="1" applyFill="1" applyBorder="1" applyAlignment="1">
      <alignment horizontal="center" vertical="top" wrapText="1"/>
    </xf>
    <xf numFmtId="0" fontId="144" fillId="0" borderId="9" xfId="9926" applyFont="1" applyFill="1" applyBorder="1" applyAlignment="1">
      <alignment horizontal="center" vertical="top" wrapText="1"/>
    </xf>
    <xf numFmtId="0" fontId="120" fillId="0" borderId="9" xfId="0" applyFont="1" applyFill="1" applyBorder="1" applyAlignment="1">
      <alignment horizontal="center" vertical="top" wrapText="1"/>
    </xf>
    <xf numFmtId="196" fontId="120" fillId="0" borderId="9" xfId="0" applyNumberFormat="1" applyFont="1" applyFill="1" applyBorder="1" applyAlignment="1">
      <alignment horizontal="center" vertical="top" wrapText="1"/>
    </xf>
    <xf numFmtId="0" fontId="24" fillId="0" borderId="9" xfId="0" applyFont="1" applyFill="1" applyBorder="1" applyAlignment="1">
      <alignment horizontal="center" vertical="top" wrapText="1"/>
    </xf>
    <xf numFmtId="0" fontId="120" fillId="0" borderId="58" xfId="0" applyFont="1" applyFill="1" applyBorder="1" applyAlignment="1">
      <alignment horizontal="center" vertical="top" wrapText="1"/>
    </xf>
    <xf numFmtId="0" fontId="146" fillId="0" borderId="9" xfId="1814" applyFont="1" applyFill="1" applyBorder="1" applyAlignment="1">
      <alignment horizontal="center" vertical="top" wrapText="1"/>
    </xf>
    <xf numFmtId="196" fontId="146" fillId="0" borderId="9" xfId="1814" applyNumberFormat="1" applyFont="1" applyFill="1" applyBorder="1" applyAlignment="1">
      <alignment horizontal="center" vertical="top" wrapText="1"/>
    </xf>
    <xf numFmtId="0" fontId="146" fillId="0" borderId="9" xfId="1814" applyFont="1" applyFill="1" applyBorder="1" applyAlignment="1">
      <alignment horizontal="center" vertical="center"/>
    </xf>
    <xf numFmtId="0" fontId="24" fillId="0" borderId="58" xfId="0" applyFont="1" applyFill="1" applyBorder="1" applyAlignment="1">
      <alignment horizontal="center" vertical="top" wrapText="1"/>
    </xf>
    <xf numFmtId="0" fontId="147" fillId="0" borderId="9" xfId="1814" applyFont="1" applyFill="1" applyBorder="1" applyAlignment="1">
      <alignment horizontal="center" vertical="top" wrapText="1"/>
    </xf>
    <xf numFmtId="0" fontId="146" fillId="0" borderId="58" xfId="1814" applyFont="1" applyFill="1" applyBorder="1" applyAlignment="1">
      <alignment horizontal="center" vertical="top" wrapText="1"/>
    </xf>
    <xf numFmtId="0" fontId="146" fillId="0" borderId="9" xfId="1814" applyFont="1" applyFill="1" applyBorder="1" applyAlignment="1">
      <alignment horizontal="center" vertical="top"/>
    </xf>
    <xf numFmtId="0" fontId="147" fillId="0" borderId="58" xfId="1814" applyFont="1" applyFill="1" applyBorder="1" applyAlignment="1">
      <alignment horizontal="center" vertical="top" wrapText="1"/>
    </xf>
    <xf numFmtId="0" fontId="120" fillId="0" borderId="9" xfId="9638" applyFont="1" applyFill="1" applyBorder="1" applyAlignment="1">
      <alignment horizontal="center" vertical="top"/>
    </xf>
    <xf numFmtId="196" fontId="120" fillId="0" borderId="9" xfId="9638" applyNumberFormat="1" applyFont="1" applyFill="1" applyBorder="1" applyAlignment="1">
      <alignment horizontal="center" vertical="top"/>
    </xf>
    <xf numFmtId="0" fontId="24" fillId="0" borderId="9" xfId="9639" applyFont="1" applyFill="1" applyBorder="1" applyAlignment="1">
      <alignment horizontal="center" vertical="top" wrapText="1"/>
    </xf>
    <xf numFmtId="0" fontId="120" fillId="0" borderId="9" xfId="9639" applyFont="1" applyFill="1" applyBorder="1" applyAlignment="1">
      <alignment horizontal="center" vertical="top" wrapText="1"/>
    </xf>
    <xf numFmtId="0" fontId="120" fillId="0" borderId="58" xfId="9638" applyFont="1" applyFill="1" applyBorder="1" applyAlignment="1">
      <alignment horizontal="center" vertical="top"/>
    </xf>
    <xf numFmtId="196" fontId="120" fillId="0" borderId="9" xfId="9639" applyNumberFormat="1" applyFont="1" applyFill="1" applyBorder="1" applyAlignment="1">
      <alignment horizontal="center" vertical="top" wrapText="1"/>
    </xf>
    <xf numFmtId="14" fontId="120" fillId="0" borderId="9" xfId="9639" applyNumberFormat="1" applyFont="1" applyFill="1" applyBorder="1" applyAlignment="1">
      <alignment horizontal="center" vertical="top" wrapText="1"/>
    </xf>
    <xf numFmtId="14" fontId="120" fillId="0" borderId="58" xfId="9639" applyNumberFormat="1" applyFont="1" applyFill="1" applyBorder="1" applyAlignment="1">
      <alignment horizontal="center" vertical="top" wrapText="1"/>
    </xf>
    <xf numFmtId="0" fontId="120" fillId="0" borderId="58" xfId="9639" applyFont="1" applyFill="1" applyBorder="1" applyAlignment="1">
      <alignment horizontal="center" vertical="top" wrapText="1"/>
    </xf>
    <xf numFmtId="0" fontId="148" fillId="0" borderId="9" xfId="1814" applyFont="1" applyFill="1" applyBorder="1" applyAlignment="1">
      <alignment horizontal="center" vertical="top" wrapText="1"/>
    </xf>
    <xf numFmtId="196" fontId="148" fillId="0" borderId="9" xfId="1814" applyNumberFormat="1" applyFont="1" applyFill="1" applyBorder="1" applyAlignment="1">
      <alignment horizontal="center" vertical="top" wrapText="1"/>
    </xf>
    <xf numFmtId="0" fontId="148" fillId="0" borderId="58" xfId="1814" applyFont="1" applyFill="1" applyBorder="1" applyAlignment="1">
      <alignment horizontal="center" vertical="top" wrapText="1"/>
    </xf>
    <xf numFmtId="196" fontId="148" fillId="0" borderId="9" xfId="9999" applyNumberFormat="1" applyFont="1" applyFill="1" applyBorder="1" applyAlignment="1">
      <alignment horizontal="center" vertical="top" wrapText="1"/>
    </xf>
    <xf numFmtId="0" fontId="148" fillId="0" borderId="9" xfId="9999" applyFont="1" applyFill="1" applyBorder="1" applyAlignment="1">
      <alignment horizontal="center" vertical="top" wrapText="1"/>
    </xf>
    <xf numFmtId="0" fontId="24" fillId="0" borderId="9" xfId="9638" applyFont="1" applyFill="1" applyBorder="1" applyAlignment="1">
      <alignment horizontal="center" vertical="top" wrapText="1"/>
    </xf>
    <xf numFmtId="0" fontId="120" fillId="0" borderId="9" xfId="9638" applyFont="1" applyFill="1" applyBorder="1" applyAlignment="1">
      <alignment horizontal="center" vertical="top" wrapText="1"/>
    </xf>
    <xf numFmtId="0" fontId="148" fillId="0" borderId="58" xfId="9999" applyFont="1" applyFill="1" applyBorder="1" applyAlignment="1">
      <alignment horizontal="center" vertical="top" wrapText="1"/>
    </xf>
    <xf numFmtId="0" fontId="148" fillId="0" borderId="9" xfId="1849" applyFont="1" applyFill="1" applyBorder="1" applyAlignment="1">
      <alignment horizontal="center" vertical="top" wrapText="1"/>
    </xf>
    <xf numFmtId="0" fontId="118" fillId="0" borderId="22" xfId="0" applyFont="1" applyBorder="1" applyAlignment="1">
      <alignment horizontal="center" vertical="center"/>
    </xf>
    <xf numFmtId="196" fontId="148" fillId="0" borderId="9" xfId="1849" applyNumberFormat="1" applyFont="1" applyFill="1" applyBorder="1" applyAlignment="1">
      <alignment horizontal="center" vertical="top" wrapText="1"/>
    </xf>
    <xf numFmtId="0" fontId="150" fillId="0" borderId="9" xfId="1849" applyFont="1" applyFill="1" applyBorder="1" applyAlignment="1">
      <alignment horizontal="center" vertical="top" wrapText="1"/>
    </xf>
    <xf numFmtId="0" fontId="148" fillId="0" borderId="58" xfId="1849" applyFont="1" applyFill="1" applyBorder="1" applyAlignment="1">
      <alignment horizontal="center" vertical="top" wrapText="1"/>
    </xf>
    <xf numFmtId="196" fontId="151" fillId="0" borderId="9" xfId="9639" applyNumberFormat="1" applyFont="1" applyFill="1" applyBorder="1" applyAlignment="1">
      <alignment horizontal="center" vertical="top" wrapText="1"/>
    </xf>
    <xf numFmtId="0" fontId="152" fillId="0" borderId="9" xfId="1814" applyFont="1" applyFill="1" applyBorder="1" applyAlignment="1">
      <alignment horizontal="center" vertical="top" wrapText="1"/>
    </xf>
    <xf numFmtId="196" fontId="151" fillId="0" borderId="58" xfId="9639" applyNumberFormat="1" applyFont="1" applyFill="1" applyBorder="1" applyAlignment="1">
      <alignment horizontal="center" vertical="top" wrapText="1"/>
    </xf>
    <xf numFmtId="196" fontId="152" fillId="0" borderId="9" xfId="1814" applyNumberFormat="1" applyFont="1" applyFill="1" applyBorder="1" applyAlignment="1">
      <alignment horizontal="center" vertical="top" wrapText="1"/>
    </xf>
    <xf numFmtId="0" fontId="153" fillId="0" borderId="9" xfId="1814" applyFont="1" applyFill="1" applyBorder="1" applyAlignment="1">
      <alignment horizontal="center" vertical="top" wrapText="1"/>
    </xf>
    <xf numFmtId="0" fontId="152" fillId="0" borderId="58" xfId="1814" applyFont="1" applyFill="1" applyBorder="1" applyAlignment="1">
      <alignment horizontal="center" vertical="top" wrapText="1"/>
    </xf>
    <xf numFmtId="0" fontId="152" fillId="0" borderId="9" xfId="10000" applyFont="1" applyFill="1" applyBorder="1" applyAlignment="1">
      <alignment horizontal="center" vertical="top" wrapText="1"/>
    </xf>
    <xf numFmtId="196" fontId="152" fillId="0" borderId="9" xfId="10000" applyNumberFormat="1" applyFont="1" applyFill="1" applyBorder="1" applyAlignment="1">
      <alignment horizontal="center" vertical="top" wrapText="1"/>
    </xf>
    <xf numFmtId="0" fontId="153" fillId="0" borderId="9" xfId="10000" applyFont="1" applyFill="1" applyBorder="1" applyAlignment="1">
      <alignment horizontal="center" vertical="top" wrapText="1"/>
    </xf>
    <xf numFmtId="0" fontId="152" fillId="0" borderId="58" xfId="10000" applyFont="1" applyFill="1" applyBorder="1" applyAlignment="1">
      <alignment horizontal="center" vertical="top" wrapText="1"/>
    </xf>
    <xf numFmtId="0" fontId="155" fillId="0" borderId="9" xfId="1814" applyFont="1" applyFill="1" applyBorder="1" applyAlignment="1">
      <alignment horizontal="center" vertical="top" wrapText="1"/>
    </xf>
    <xf numFmtId="196" fontId="155" fillId="0" borderId="9" xfId="1814" applyNumberFormat="1" applyFont="1" applyFill="1" applyBorder="1" applyAlignment="1">
      <alignment horizontal="center" vertical="top" wrapText="1"/>
    </xf>
    <xf numFmtId="0" fontId="155" fillId="0" borderId="9" xfId="1814" applyFont="1" applyFill="1" applyBorder="1" applyAlignment="1">
      <alignment horizontal="center" vertical="top"/>
    </xf>
    <xf numFmtId="0" fontId="156" fillId="0" borderId="9" xfId="1814" applyFont="1" applyFill="1" applyBorder="1" applyAlignment="1">
      <alignment horizontal="center" vertical="top" wrapText="1"/>
    </xf>
    <xf numFmtId="0" fontId="157" fillId="0" borderId="9" xfId="1814" applyFont="1" applyFill="1" applyBorder="1" applyAlignment="1">
      <alignment horizontal="center" vertical="top" wrapText="1"/>
    </xf>
    <xf numFmtId="0" fontId="157" fillId="0" borderId="9" xfId="1814" applyFont="1" applyFill="1" applyBorder="1" applyAlignment="1">
      <alignment horizontal="center" vertical="top"/>
    </xf>
    <xf numFmtId="196" fontId="157" fillId="0" borderId="9" xfId="1814" applyNumberFormat="1" applyFont="1" applyFill="1" applyBorder="1" applyAlignment="1">
      <alignment horizontal="center" vertical="top" wrapText="1"/>
    </xf>
    <xf numFmtId="0" fontId="158" fillId="0" borderId="9" xfId="1814" applyFont="1" applyFill="1" applyBorder="1" applyAlignment="1">
      <alignment horizontal="center" vertical="top" wrapText="1"/>
    </xf>
    <xf numFmtId="0" fontId="155" fillId="0" borderId="58" xfId="1814" applyFont="1" applyFill="1" applyBorder="1" applyAlignment="1">
      <alignment horizontal="center" vertical="top"/>
    </xf>
    <xf numFmtId="0" fontId="157" fillId="0" borderId="58" xfId="1814" applyFont="1" applyFill="1" applyBorder="1" applyAlignment="1">
      <alignment horizontal="center" vertical="top" wrapText="1"/>
    </xf>
    <xf numFmtId="196" fontId="157" fillId="0" borderId="58" xfId="1814" applyNumberFormat="1" applyFont="1" applyFill="1" applyBorder="1" applyAlignment="1">
      <alignment horizontal="center" vertical="top" wrapText="1"/>
    </xf>
    <xf numFmtId="0" fontId="158" fillId="0" borderId="58" xfId="1814" applyFont="1" applyFill="1" applyBorder="1" applyAlignment="1">
      <alignment horizontal="center" vertical="top" wrapText="1"/>
    </xf>
    <xf numFmtId="196" fontId="120" fillId="0" borderId="9" xfId="9638" applyNumberFormat="1" applyFont="1" applyFill="1" applyBorder="1" applyAlignment="1">
      <alignment horizontal="center" vertical="top" wrapText="1"/>
    </xf>
    <xf numFmtId="0" fontId="0" fillId="0" borderId="0" xfId="0"/>
    <xf numFmtId="0" fontId="0" fillId="0" borderId="0" xfId="0" applyAlignment="1">
      <alignment horizontal="center"/>
    </xf>
    <xf numFmtId="196" fontId="159" fillId="0" borderId="9" xfId="0" applyNumberFormat="1" applyFont="1" applyFill="1" applyBorder="1" applyAlignment="1">
      <alignment horizontal="center" vertical="top"/>
    </xf>
    <xf numFmtId="0" fontId="159" fillId="0" borderId="58" xfId="0" applyFont="1" applyFill="1" applyBorder="1" applyAlignment="1">
      <alignment horizontal="center" vertical="top"/>
    </xf>
    <xf numFmtId="0" fontId="0" fillId="0" borderId="9" xfId="0" applyBorder="1" applyAlignment="1">
      <alignment horizontal="center"/>
    </xf>
    <xf numFmtId="0" fontId="161" fillId="0" borderId="9" xfId="10001" applyFont="1" applyFill="1" applyBorder="1" applyAlignment="1">
      <alignment horizontal="center" vertical="top" wrapText="1"/>
    </xf>
    <xf numFmtId="0" fontId="162" fillId="0" borderId="9" xfId="10001" applyFont="1" applyFill="1" applyBorder="1" applyAlignment="1">
      <alignment horizontal="center" vertical="top" wrapText="1"/>
    </xf>
    <xf numFmtId="196" fontId="120" fillId="0" borderId="58" xfId="0" applyNumberFormat="1" applyFont="1" applyFill="1" applyBorder="1" applyAlignment="1">
      <alignment horizontal="center" vertical="top"/>
    </xf>
    <xf numFmtId="196" fontId="162" fillId="0" borderId="9" xfId="10001" applyNumberFormat="1" applyFont="1" applyFill="1" applyBorder="1" applyAlignment="1">
      <alignment horizontal="center" vertical="top" wrapText="1"/>
    </xf>
    <xf numFmtId="0" fontId="161" fillId="0" borderId="58" xfId="10001" applyFont="1" applyFill="1" applyBorder="1" applyAlignment="1">
      <alignment horizontal="center" vertical="top" wrapText="1"/>
    </xf>
    <xf numFmtId="0" fontId="162" fillId="0" borderId="58" xfId="10001" applyFont="1" applyFill="1" applyBorder="1" applyAlignment="1">
      <alignment horizontal="center" vertical="top" wrapText="1"/>
    </xf>
    <xf numFmtId="196" fontId="162" fillId="0" borderId="58" xfId="10001" applyNumberFormat="1" applyFont="1" applyFill="1" applyBorder="1" applyAlignment="1">
      <alignment horizontal="center" vertical="top" wrapText="1"/>
    </xf>
    <xf numFmtId="196" fontId="120" fillId="0" borderId="58" xfId="9639" applyNumberFormat="1" applyFont="1" applyFill="1" applyBorder="1" applyAlignment="1">
      <alignment horizontal="center" vertical="top" wrapText="1"/>
    </xf>
    <xf numFmtId="196" fontId="165" fillId="0" borderId="9" xfId="10002" applyNumberFormat="1" applyFont="1" applyFill="1" applyBorder="1" applyAlignment="1">
      <alignment horizontal="center" vertical="top" wrapText="1"/>
    </xf>
    <xf numFmtId="0" fontId="165" fillId="0" borderId="9" xfId="10002" applyFont="1" applyFill="1" applyBorder="1" applyAlignment="1">
      <alignment horizontal="center" vertical="top"/>
    </xf>
    <xf numFmtId="0" fontId="164" fillId="0" borderId="9" xfId="10002" applyFont="1" applyFill="1" applyBorder="1" applyAlignment="1">
      <alignment horizontal="center" vertical="top" wrapText="1"/>
    </xf>
    <xf numFmtId="0" fontId="165" fillId="0" borderId="9" xfId="10002" applyFont="1" applyFill="1" applyBorder="1" applyAlignment="1">
      <alignment horizontal="center" vertical="top" wrapText="1"/>
    </xf>
    <xf numFmtId="0" fontId="24" fillId="0" borderId="58" xfId="9639" applyFont="1" applyFill="1" applyBorder="1" applyAlignment="1">
      <alignment horizontal="center" vertical="top" wrapText="1"/>
    </xf>
    <xf numFmtId="0" fontId="165" fillId="0" borderId="58" xfId="10002" applyFont="1" applyFill="1" applyBorder="1" applyAlignment="1">
      <alignment horizontal="center" vertical="top" wrapText="1"/>
    </xf>
    <xf numFmtId="196" fontId="165" fillId="0" borderId="58" xfId="10002" applyNumberFormat="1" applyFont="1" applyFill="1" applyBorder="1" applyAlignment="1">
      <alignment horizontal="center" vertical="top" wrapText="1"/>
    </xf>
    <xf numFmtId="0" fontId="164" fillId="0" borderId="58" xfId="10002" applyFont="1" applyFill="1" applyBorder="1" applyAlignment="1">
      <alignment horizontal="center" vertical="top" wrapText="1"/>
    </xf>
    <xf numFmtId="0" fontId="165" fillId="0" borderId="58" xfId="10002" applyFont="1" applyFill="1" applyBorder="1" applyAlignment="1">
      <alignment horizontal="center" vertical="top"/>
    </xf>
    <xf numFmtId="0" fontId="0" fillId="0" borderId="0" xfId="0"/>
    <xf numFmtId="196" fontId="165" fillId="0" borderId="9" xfId="10003" applyNumberFormat="1" applyFont="1" applyFill="1" applyBorder="1" applyAlignment="1">
      <alignment horizontal="center" vertical="top" wrapText="1"/>
    </xf>
    <xf numFmtId="0" fontId="164" fillId="0" borderId="9" xfId="10004" applyFont="1" applyFill="1" applyBorder="1" applyAlignment="1">
      <alignment horizontal="center" vertical="top" wrapText="1"/>
    </xf>
    <xf numFmtId="0" fontId="165" fillId="0" borderId="9" xfId="10004" applyFont="1" applyFill="1" applyBorder="1" applyAlignment="1">
      <alignment horizontal="center" vertical="top" wrapText="1"/>
    </xf>
    <xf numFmtId="0" fontId="98" fillId="31" borderId="33" xfId="2278" applyFont="1" applyFill="1" applyBorder="1" applyAlignment="1">
      <alignment horizontal="left" vertical="center" wrapText="1" indent="1"/>
    </xf>
    <xf numFmtId="0" fontId="98" fillId="31" borderId="5" xfId="2278" applyFont="1" applyFill="1" applyBorder="1" applyAlignment="1">
      <alignment horizontal="left" vertical="center" wrapText="1" indent="1"/>
    </xf>
    <xf numFmtId="0" fontId="98" fillId="31" borderId="34" xfId="2278" applyFont="1" applyFill="1" applyBorder="1" applyAlignment="1">
      <alignment horizontal="left" vertical="center" wrapText="1" indent="1"/>
    </xf>
    <xf numFmtId="0" fontId="93" fillId="33" borderId="26" xfId="2277" applyFont="1" applyFill="1" applyBorder="1" applyAlignment="1">
      <alignment horizontal="center" vertical="center"/>
    </xf>
    <xf numFmtId="0" fontId="93" fillId="33" borderId="28" xfId="2277" applyFont="1" applyFill="1" applyBorder="1" applyAlignment="1">
      <alignment horizontal="center" vertical="center"/>
    </xf>
    <xf numFmtId="0" fontId="93" fillId="33" borderId="29" xfId="2277" applyFont="1" applyFill="1" applyBorder="1" applyAlignment="1">
      <alignment horizontal="center" vertical="center"/>
    </xf>
    <xf numFmtId="0" fontId="94" fillId="32" borderId="24" xfId="2277" applyFont="1" applyFill="1" applyBorder="1" applyAlignment="1">
      <alignment horizontal="center" vertical="center"/>
    </xf>
    <xf numFmtId="0" fontId="94" fillId="32" borderId="4" xfId="2277" applyFont="1" applyFill="1" applyBorder="1" applyAlignment="1">
      <alignment horizontal="center" vertical="center"/>
    </xf>
    <xf numFmtId="0" fontId="94" fillId="32" borderId="25" xfId="2277" applyFont="1" applyFill="1" applyBorder="1" applyAlignment="1">
      <alignment horizontal="center" vertical="center"/>
    </xf>
    <xf numFmtId="0" fontId="98" fillId="31" borderId="46" xfId="1776" applyFont="1" applyFill="1" applyBorder="1" applyAlignment="1">
      <alignment horizontal="left" vertical="center" indent="1"/>
    </xf>
    <xf numFmtId="0" fontId="98" fillId="31" borderId="18" xfId="1776" applyFont="1" applyFill="1" applyBorder="1" applyAlignment="1">
      <alignment horizontal="left" vertical="center" indent="1"/>
    </xf>
    <xf numFmtId="0" fontId="98" fillId="31" borderId="47" xfId="1776" applyFont="1" applyFill="1" applyBorder="1" applyAlignment="1">
      <alignment horizontal="left" vertical="center" indent="1"/>
    </xf>
    <xf numFmtId="0" fontId="98" fillId="31" borderId="31" xfId="1776" applyFont="1" applyFill="1" applyBorder="1" applyAlignment="1">
      <alignment horizontal="left" vertical="center" indent="1"/>
    </xf>
    <xf numFmtId="0" fontId="98" fillId="31" borderId="32" xfId="1776" applyFont="1" applyFill="1" applyBorder="1" applyAlignment="1">
      <alignment horizontal="left" vertical="center" indent="1"/>
    </xf>
    <xf numFmtId="0" fontId="98" fillId="31" borderId="33" xfId="1776" applyFont="1" applyFill="1" applyBorder="1" applyAlignment="1">
      <alignment horizontal="left" vertical="center" indent="1"/>
    </xf>
    <xf numFmtId="0" fontId="98" fillId="31" borderId="5" xfId="1776" applyFont="1" applyFill="1" applyBorder="1" applyAlignment="1">
      <alignment horizontal="left" vertical="center" indent="1"/>
    </xf>
    <xf numFmtId="0" fontId="98" fillId="31" borderId="34" xfId="1776" applyFont="1" applyFill="1" applyBorder="1" applyAlignment="1">
      <alignment horizontal="left" vertical="center" indent="1"/>
    </xf>
    <xf numFmtId="0" fontId="92" fillId="32" borderId="24" xfId="2277" applyFont="1" applyFill="1" applyBorder="1" applyAlignment="1">
      <alignment horizontal="center" vertical="center"/>
    </xf>
    <xf numFmtId="0" fontId="92" fillId="32" borderId="4" xfId="2277" applyFont="1" applyFill="1" applyBorder="1" applyAlignment="1">
      <alignment horizontal="center" vertical="center"/>
    </xf>
    <xf numFmtId="0" fontId="92" fillId="32" borderId="25" xfId="2277" applyFont="1" applyFill="1" applyBorder="1" applyAlignment="1">
      <alignment horizontal="center" vertical="center"/>
    </xf>
    <xf numFmtId="0" fontId="98" fillId="31" borderId="50" xfId="2278" applyFont="1" applyFill="1" applyBorder="1" applyAlignment="1">
      <alignment horizontal="left" vertical="center" wrapText="1" indent="1"/>
    </xf>
    <xf numFmtId="0" fontId="98" fillId="31" borderId="1" xfId="2278" applyFont="1" applyFill="1" applyBorder="1" applyAlignment="1">
      <alignment horizontal="left" vertical="center" wrapText="1" indent="1"/>
    </xf>
    <xf numFmtId="0" fontId="98" fillId="31" borderId="51" xfId="2278" applyFont="1" applyFill="1" applyBorder="1" applyAlignment="1">
      <alignment horizontal="left" vertical="center" wrapText="1" indent="1"/>
    </xf>
    <xf numFmtId="0" fontId="98" fillId="35" borderId="53" xfId="2278" applyFont="1" applyFill="1" applyBorder="1" applyAlignment="1">
      <alignment horizontal="center" vertical="center" wrapText="1"/>
    </xf>
    <xf numFmtId="0" fontId="98" fillId="35" borderId="11" xfId="2278" applyFont="1" applyFill="1" applyBorder="1" applyAlignment="1">
      <alignment horizontal="center" vertical="center" wrapText="1"/>
    </xf>
    <xf numFmtId="0" fontId="98" fillId="35" borderId="54" xfId="2278" applyFont="1" applyFill="1" applyBorder="1" applyAlignment="1">
      <alignment horizontal="center" vertical="center" wrapText="1"/>
    </xf>
    <xf numFmtId="0" fontId="98" fillId="31" borderId="37" xfId="2278" applyFont="1" applyFill="1" applyBorder="1" applyAlignment="1">
      <alignment horizontal="left" vertical="center" wrapText="1" indent="1"/>
    </xf>
    <xf numFmtId="0" fontId="88" fillId="42" borderId="22" xfId="0" applyFont="1" applyFill="1" applyBorder="1" applyAlignment="1">
      <alignment horizontal="center" vertical="center"/>
    </xf>
    <xf numFmtId="0" fontId="88" fillId="42" borderId="5" xfId="0" applyFont="1" applyFill="1" applyBorder="1" applyAlignment="1">
      <alignment horizontal="center" vertical="center"/>
    </xf>
    <xf numFmtId="0" fontId="86" fillId="38" borderId="42" xfId="1814" applyFont="1" applyFill="1" applyBorder="1" applyAlignment="1">
      <alignment horizontal="center" vertical="center" wrapText="1"/>
    </xf>
    <xf numFmtId="0" fontId="84" fillId="0" borderId="19" xfId="0" applyFont="1" applyBorder="1" applyAlignment="1">
      <alignment horizontal="center" vertical="center"/>
    </xf>
    <xf numFmtId="0" fontId="84" fillId="0" borderId="9" xfId="0" applyFont="1" applyBorder="1" applyAlignment="1">
      <alignment horizontal="center" vertical="center"/>
    </xf>
    <xf numFmtId="0" fontId="84" fillId="0" borderId="9" xfId="0" applyFont="1" applyFill="1" applyBorder="1" applyAlignment="1">
      <alignment horizontal="center" vertical="center"/>
    </xf>
    <xf numFmtId="0" fontId="84" fillId="28" borderId="9" xfId="0" applyFont="1" applyFill="1" applyBorder="1" applyAlignment="1">
      <alignment horizontal="center" vertical="center"/>
    </xf>
    <xf numFmtId="0" fontId="86" fillId="38" borderId="48" xfId="1814" applyFont="1" applyFill="1" applyBorder="1" applyAlignment="1">
      <alignment horizontal="center" vertical="center" wrapText="1"/>
    </xf>
    <xf numFmtId="0" fontId="86" fillId="38" borderId="55" xfId="1814" applyFont="1" applyFill="1" applyBorder="1" applyAlignment="1">
      <alignment horizontal="center" vertical="center" wrapText="1"/>
    </xf>
    <xf numFmtId="0" fontId="86" fillId="38" borderId="49" xfId="1814" applyFont="1" applyFill="1" applyBorder="1" applyAlignment="1">
      <alignment horizontal="center" vertical="center" wrapText="1"/>
    </xf>
    <xf numFmtId="0" fontId="84" fillId="0" borderId="41" xfId="0" applyFont="1" applyBorder="1" applyAlignment="1">
      <alignment horizontal="center" vertical="center"/>
    </xf>
    <xf numFmtId="0" fontId="84" fillId="0" borderId="33" xfId="0" applyFont="1" applyBorder="1" applyAlignment="1">
      <alignment horizontal="center" vertical="center"/>
    </xf>
    <xf numFmtId="0" fontId="84" fillId="0" borderId="42" xfId="0" applyFont="1" applyBorder="1" applyAlignment="1">
      <alignment horizontal="center" vertical="center"/>
    </xf>
    <xf numFmtId="1" fontId="84" fillId="0" borderId="42" xfId="0" applyNumberFormat="1" applyFont="1" applyBorder="1" applyAlignment="1">
      <alignment horizontal="center" vertical="center"/>
    </xf>
    <xf numFmtId="1" fontId="84" fillId="0" borderId="9" xfId="0" applyNumberFormat="1" applyFont="1" applyBorder="1" applyAlignment="1">
      <alignment horizontal="center" vertical="center"/>
    </xf>
    <xf numFmtId="200" fontId="86" fillId="38" borderId="48" xfId="1814" applyNumberFormat="1" applyFont="1" applyFill="1" applyBorder="1" applyAlignment="1">
      <alignment horizontal="center" vertical="center" wrapText="1"/>
    </xf>
    <xf numFmtId="200" fontId="86" fillId="38" borderId="55" xfId="1814" applyNumberFormat="1" applyFont="1" applyFill="1" applyBorder="1" applyAlignment="1">
      <alignment horizontal="center" vertical="center" wrapText="1"/>
    </xf>
    <xf numFmtId="200" fontId="86" fillId="38" borderId="49" xfId="1814" applyNumberFormat="1" applyFont="1" applyFill="1" applyBorder="1" applyAlignment="1">
      <alignment horizontal="center" vertical="center" wrapText="1"/>
    </xf>
    <xf numFmtId="0" fontId="114" fillId="49" borderId="9" xfId="0" applyFont="1" applyFill="1" applyBorder="1" applyAlignment="1">
      <alignment horizontal="center" vertical="center"/>
    </xf>
    <xf numFmtId="0" fontId="112" fillId="48" borderId="24" xfId="0" applyFont="1" applyFill="1" applyBorder="1" applyAlignment="1">
      <alignment horizontal="center" vertical="center"/>
    </xf>
    <xf numFmtId="0" fontId="112" fillId="48" borderId="25" xfId="0" applyFont="1" applyFill="1" applyBorder="1" applyAlignment="1">
      <alignment horizontal="center" vertical="center"/>
    </xf>
    <xf numFmtId="0" fontId="114" fillId="49" borderId="22" xfId="0" applyFont="1" applyFill="1" applyBorder="1" applyAlignment="1">
      <alignment horizontal="center" vertical="center"/>
    </xf>
    <xf numFmtId="0" fontId="114" fillId="49" borderId="17" xfId="0" applyFont="1" applyFill="1" applyBorder="1" applyAlignment="1">
      <alignment horizontal="center" vertical="center"/>
    </xf>
    <xf numFmtId="14" fontId="116" fillId="29" borderId="9" xfId="1814" applyNumberFormat="1" applyFont="1" applyFill="1" applyBorder="1" applyAlignment="1">
      <alignment horizontal="center" vertical="center"/>
    </xf>
    <xf numFmtId="14" fontId="116" fillId="29" borderId="19" xfId="1814" applyNumberFormat="1" applyFont="1" applyFill="1" applyBorder="1" applyAlignment="1">
      <alignment horizontal="center" vertical="center"/>
    </xf>
    <xf numFmtId="0" fontId="116" fillId="29" borderId="9" xfId="1814" applyFont="1" applyFill="1" applyBorder="1" applyAlignment="1">
      <alignment horizontal="center" vertical="center"/>
    </xf>
    <xf numFmtId="0" fontId="116" fillId="29" borderId="19" xfId="1814" applyFont="1" applyFill="1" applyBorder="1" applyAlignment="1">
      <alignment horizontal="center" vertical="center"/>
    </xf>
    <xf numFmtId="0" fontId="117" fillId="29" borderId="9" xfId="1814" applyFont="1" applyFill="1" applyBorder="1" applyAlignment="1">
      <alignment horizontal="center" vertical="center"/>
    </xf>
    <xf numFmtId="0" fontId="117" fillId="29" borderId="19" xfId="1814" applyFont="1" applyFill="1" applyBorder="1" applyAlignment="1">
      <alignment horizontal="center" vertical="center"/>
    </xf>
    <xf numFmtId="0" fontId="132" fillId="51" borderId="9" xfId="5977" applyFont="1" applyFill="1" applyBorder="1" applyAlignment="1">
      <alignment horizontal="center" vertical="center"/>
    </xf>
    <xf numFmtId="0" fontId="132" fillId="51" borderId="19" xfId="5977" applyFont="1" applyFill="1" applyBorder="1" applyAlignment="1">
      <alignment horizontal="center" vertical="center"/>
    </xf>
    <xf numFmtId="0" fontId="117" fillId="29" borderId="9" xfId="0" applyFont="1" applyFill="1" applyBorder="1" applyAlignment="1">
      <alignment horizontal="center" vertical="center"/>
    </xf>
    <xf numFmtId="0" fontId="116" fillId="29" borderId="9" xfId="5977" applyFont="1" applyFill="1" applyBorder="1" applyAlignment="1">
      <alignment horizontal="center" vertical="center"/>
    </xf>
    <xf numFmtId="14" fontId="116" fillId="29" borderId="9" xfId="5977" applyNumberFormat="1" applyFont="1" applyFill="1" applyBorder="1" applyAlignment="1">
      <alignment horizontal="center" vertical="center"/>
    </xf>
    <xf numFmtId="0" fontId="116" fillId="51" borderId="9" xfId="5977" applyFont="1" applyFill="1" applyBorder="1" applyAlignment="1">
      <alignment horizontal="center" vertical="center"/>
    </xf>
    <xf numFmtId="0" fontId="54" fillId="28" borderId="1" xfId="0" applyFont="1" applyFill="1" applyBorder="1" applyAlignment="1">
      <alignment horizontal="left" vertical="center"/>
    </xf>
  </cellXfs>
  <cellStyles count="10005">
    <cellStyle name="$" xfId="1" xr:uid="{00000000-0005-0000-0000-000000000000}"/>
    <cellStyle name="$_09-0209-1702 Budget for 2009 Alvarion  DAP RIT and Aeroscout" xfId="2" xr:uid="{00000000-0005-0000-0000-000001000000}"/>
    <cellStyle name="$_09-1108-2501 Budget for 2009 Alvarion  DAP and Aeroscout rev 4 (2)" xfId="3" xr:uid="{00000000-0005-0000-0000-000002000000}"/>
    <cellStyle name="$_8k aeroscout" xfId="4" xr:uid="{00000000-0005-0000-0000-000003000000}"/>
    <cellStyle name="$_8k aeroscout_DECEMBER PRODUCTION PLAN rev 10" xfId="2279" xr:uid="{00000000-0005-0000-0000-000004000000}"/>
    <cellStyle name="$_8k aeroscout_DECEMBER PRODUCTION PLAN rev 11" xfId="2280" xr:uid="{00000000-0005-0000-0000-000005000000}"/>
    <cellStyle name="$_8k aeroscout_DECEMBER PRODUCTION PLAN rev 2" xfId="2281" xr:uid="{00000000-0005-0000-0000-000006000000}"/>
    <cellStyle name="$_8k aeroscout_Swami3000 Q4 Report" xfId="2282" xr:uid="{00000000-0005-0000-0000-000007000000}"/>
    <cellStyle name="$_copy of dlcost.efficiency  latest.1xls" xfId="2283" xr:uid="{00000000-0005-0000-0000-000008000000}"/>
    <cellStyle name="$_Effy and skill rate_Aug 2010" xfId="2284" xr:uid="{00000000-0005-0000-0000-000009000000}"/>
    <cellStyle name="$_HQ AV COMPUTATION TEMPLATE" xfId="5" xr:uid="{00000000-0005-0000-0000-00000A000000}"/>
    <cellStyle name="$_HQ AV COMPUTATION TEMPLATE (2)" xfId="6" xr:uid="{00000000-0005-0000-0000-00000B000000}"/>
    <cellStyle name="$_HQ AV COMPUTATION TEMPLATE (2)_DECEMBER PRODUCTION PLAN rev 10" xfId="2285" xr:uid="{00000000-0005-0000-0000-00000C000000}"/>
    <cellStyle name="$_HQ AV COMPUTATION TEMPLATE (2)_DECEMBER PRODUCTION PLAN rev 11" xfId="2286" xr:uid="{00000000-0005-0000-0000-00000D000000}"/>
    <cellStyle name="$_HQ AV COMPUTATION TEMPLATE (2)_DECEMBER PRODUCTION PLAN rev 2" xfId="2287" xr:uid="{00000000-0005-0000-0000-00000E000000}"/>
    <cellStyle name="$_HQ AV COMPUTATION TEMPLATE (2)_Swami3000 Q4 Report" xfId="2288" xr:uid="{00000000-0005-0000-0000-00000F000000}"/>
    <cellStyle name="$_HQ AV COMPUTATION TEMPLATE_DECEMBER PRODUCTION PLAN rev 10" xfId="2289" xr:uid="{00000000-0005-0000-0000-000010000000}"/>
    <cellStyle name="$_HQ AV COMPUTATION TEMPLATE_DECEMBER PRODUCTION PLAN rev 11" xfId="2290" xr:uid="{00000000-0005-0000-0000-000011000000}"/>
    <cellStyle name="$_HQ AV COMPUTATION TEMPLATE_DECEMBER PRODUCTION PLAN rev 2" xfId="2291" xr:uid="{00000000-0005-0000-0000-000012000000}"/>
    <cellStyle name="$_HQ AV COMPUTATION TEMPLATE_Swami3000 Q4 Report" xfId="2292" xr:uid="{00000000-0005-0000-0000-000013000000}"/>
    <cellStyle name="_x0002_._x0011__x0002_._x001b__x0002_ _x0015_%_x0018__x0001_" xfId="7" xr:uid="{00000000-0005-0000-0000-000014000000}"/>
    <cellStyle name="?" xfId="8" xr:uid="{00000000-0005-0000-0000-000015000000}"/>
    <cellStyle name="??&amp;O?&amp;H?_x0008__x000f__x0007_?_x0007__x0001__x0001_" xfId="9" xr:uid="{00000000-0005-0000-0000-000016000000}"/>
    <cellStyle name="??&amp;O?&amp;H?_x0008_??_x0007__x0001__x0001_" xfId="10" xr:uid="{00000000-0005-0000-0000-000017000000}"/>
    <cellStyle name="?_2003.03.14" xfId="11" xr:uid="{00000000-0005-0000-0000-000018000000}"/>
    <cellStyle name="_$ per component1" xfId="12" xr:uid="{00000000-0005-0000-0000-000019000000}"/>
    <cellStyle name="_( FTo7-05A-596 )  FPC Label Attachment ( 2.5 Model ) - Manual" xfId="13" xr:uid="{00000000-0005-0000-0000-00001A000000}"/>
    <cellStyle name="_01-0107-0601 Hit ratio for December" xfId="14" xr:uid="{00000000-0005-0000-0000-00001B000000}"/>
    <cellStyle name="_01-0107-1101- telrad capacity per station for discussion_sent" xfId="15" xr:uid="{00000000-0005-0000-0000-00001C000000}"/>
    <cellStyle name="_01-0107-1101- telrad HC assessment and capacity per station_rev01" xfId="16" xr:uid="{00000000-0005-0000-0000-00001D000000}"/>
    <cellStyle name="_01-0107-1701- Capacity matrix rev05" xfId="17" xr:uid="{00000000-0005-0000-0000-00001E000000}"/>
    <cellStyle name="_01-0207-0701 Proposed layout  for 2nd floor offices exchanging occupants of right to left wing" xfId="18" xr:uid="{00000000-0005-0000-0000-00001F000000}"/>
    <cellStyle name="_01-0306-0701 set up manpower for telematics" xfId="19" xr:uid="{00000000-0005-0000-0000-000020000000}"/>
    <cellStyle name="_01-0308-1403 Manpower loading assessment (Mar~May)" xfId="2293" xr:uid="{00000000-0005-0000-0000-000021000000}"/>
    <cellStyle name="_01-0406-1101- Reassessment -April forecast" xfId="20" xr:uid="{00000000-0005-0000-0000-000022000000}"/>
    <cellStyle name="_01-0407-0401-phase 3 layout for 40k ~45k per mo1" xfId="21" xr:uid="{00000000-0005-0000-0000-000023000000}"/>
    <cellStyle name="_01-0407-0401-phase 3 layout for 40k ~45k per mo4 (from Sir Romy)" xfId="2294" xr:uid="{00000000-0005-0000-0000-000024000000}"/>
    <cellStyle name="_01-0507-1801 Summary of SMT capa for TIP" xfId="22" xr:uid="{00000000-0005-0000-0000-000025000000}"/>
    <cellStyle name="_01-0507-1803 Assessment for TIP at 2M per month4" xfId="23" xr:uid="{00000000-0005-0000-0000-000026000000}"/>
    <cellStyle name="_01-0507-1803 Assessment for TIP at 2M per month5" xfId="24" xr:uid="{00000000-0005-0000-0000-000027000000}"/>
    <cellStyle name="_01-0608-1801 Timestudy for Newtec Board Testing" xfId="2295" xr:uid="{00000000-0005-0000-0000-000028000000}"/>
    <cellStyle name="_01-0706-1501 Re Layout for M. Telrad" xfId="25" xr:uid="{00000000-0005-0000-0000-000029000000}"/>
    <cellStyle name="_01-0706-1901 - updated Matrix for Telrad rev.01" xfId="26" xr:uid="{00000000-0005-0000-0000-00002A000000}"/>
    <cellStyle name="_01-0706-1901- updated capacity matrix for M. System rev01" xfId="27" xr:uid="{00000000-0005-0000-0000-00002B000000}"/>
    <cellStyle name="_01-0706-2201 Re Layout for M. System1" xfId="28" xr:uid="{00000000-0005-0000-0000-00002C000000}"/>
    <cellStyle name="_01-0706-2701- for Gilat -(SMT at P3) August" xfId="29" xr:uid="{00000000-0005-0000-0000-00002D000000}"/>
    <cellStyle name="_01-0706-2701- for M. System (SMT at P3) for AUGUST" xfId="30" xr:uid="{00000000-0005-0000-0000-00002E000000}"/>
    <cellStyle name="_01-0706-2701- for Telrad- (SMT at P3) for August" xfId="31" xr:uid="{00000000-0005-0000-0000-00002F000000}"/>
    <cellStyle name="_01-0706-2802 TS for BE of Gilat new model PN SO545320" xfId="32" xr:uid="{00000000-0005-0000-0000-000030000000}"/>
    <cellStyle name="_01-0707-1301 ICI Floor Space_June" xfId="33" xr:uid="{00000000-0005-0000-0000-000031000000}"/>
    <cellStyle name="_01-0707-1701 Floor space allocation for P5  P6 for July 2007 rev011" xfId="34" xr:uid="{00000000-0005-0000-0000-000032000000}"/>
    <cellStyle name="_01-0707-1701 Floor space allocation for P5  P6 for July 2007 rev012" xfId="35" xr:uid="{00000000-0005-0000-0000-000033000000}"/>
    <cellStyle name="_01-0726-01- assessment for Final forecast with simulaton" xfId="36" xr:uid="{00000000-0005-0000-0000-000034000000}"/>
    <cellStyle name="_01-0806-0701 Plan vs Actual Shipment_July" xfId="37" xr:uid="{00000000-0005-0000-0000-000035000000}"/>
    <cellStyle name="_01-0806-1701 rev 03 Status of SMT Assessment for all Plants rev 02" xfId="38" xr:uid="{00000000-0005-0000-0000-000036000000}"/>
    <cellStyle name="_01-0806-1801 rev 04 Status of SMT Assessment for all Plants (P5 AND SIP)" xfId="39" xr:uid="{00000000-0005-0000-0000-000037000000}"/>
    <cellStyle name="_01-0806-2302- assessment for Telrad MT inspection for top mark and pad only" xfId="40" xr:uid="{00000000-0005-0000-0000-000038000000}"/>
    <cellStyle name="_01-0806-2401 Telrad Complete HC Assessment" xfId="41" xr:uid="{00000000-0005-0000-0000-000039000000}"/>
    <cellStyle name="_01-0806-3101 X- Ray  Capacity for NTN313AA @ Telrad line" xfId="42" xr:uid="{00000000-0005-0000-0000-00003A000000}"/>
    <cellStyle name="_01-0806-3102 FT Capacity for NTN313AA @ Telrad line" xfId="43" xr:uid="{00000000-0005-0000-0000-00003B000000}"/>
    <cellStyle name="_01-0807-0601 Summary of machine utilization for all SBU's" xfId="44" xr:uid="{00000000-0005-0000-0000-00003C000000}"/>
    <cellStyle name="_01-0807-1101 TIP LEADTIME RECEIPT TO DELIVERY" xfId="45" xr:uid="{00000000-0005-0000-0000-00003D000000}"/>
    <cellStyle name="_01-0906-0401 Plan vs Actual Shipment_August" xfId="46" xr:uid="{00000000-0005-0000-0000-00003E000000}"/>
    <cellStyle name="_01-0906-1202 sijmulated X-ray capacity for quad NTN 441FA" xfId="47" xr:uid="{00000000-0005-0000-0000-00003F000000}"/>
    <cellStyle name="_01-0906-1501 assessment cap base on forecast" xfId="48" xr:uid="{00000000-0005-0000-0000-000040000000}"/>
    <cellStyle name="_01-0906-1604 SIMULATION for Telrad line new model 446CA at line 13" xfId="49" xr:uid="{00000000-0005-0000-0000-000041000000}"/>
    <cellStyle name="_01-0906-1605 SIMULATION for Telrad line new model 435FA at line 13 for revisionxls" xfId="50" xr:uid="{00000000-0005-0000-0000-000042000000}"/>
    <cellStyle name="_01-0906-1801 SIMULATION for Telrad line new model 440HA-KA-LA at line 13" xfId="51" xr:uid="{00000000-0005-0000-0000-000043000000}"/>
    <cellStyle name="_01-0906-1803 Smt validation for Telrad line NTN440 " xfId="52" xr:uid="{00000000-0005-0000-0000-000044000000}"/>
    <cellStyle name="_01-0906-1803 Smt validation for Telrad line NTN440 2" xfId="53" xr:uid="{00000000-0005-0000-0000-000045000000}"/>
    <cellStyle name="_01-0906-1902 smt validation for Gilat line 6 new model" xfId="54" xr:uid="{00000000-0005-0000-0000-000046000000}"/>
    <cellStyle name="_01-0906-1902 smt validation for Gilat line 6 new model1" xfId="55" xr:uid="{00000000-0005-0000-0000-000047000000}"/>
    <cellStyle name="_01-0907-0401 Q3 SMT Loading Assessment SBU" xfId="56" xr:uid="{00000000-0005-0000-0000-000048000000}"/>
    <cellStyle name="_01-0907-0601 Capacity Matrix with 2 Cases for TIP_wwk37 (2)" xfId="57" xr:uid="{00000000-0005-0000-0000-000049000000}"/>
    <cellStyle name="_01-0908-2401 TS for ECI M41 peripherals assy" xfId="2296" xr:uid="{00000000-0005-0000-0000-00004A000000}"/>
    <cellStyle name="_01-1006-0304 SIMULATION for Telrad line new model NTOH11BCE5_876646003S at line 13 for revisionxls" xfId="58" xr:uid="{00000000-0005-0000-0000-00004B000000}"/>
    <cellStyle name="_01-1006-0501-PARTS PREP STU TABLE for Telrad NTN313AA(main Board)" xfId="59" xr:uid="{00000000-0005-0000-0000-00004C000000}"/>
    <cellStyle name="_01-1006-0502 SIMULATION for Telrad line new model NTN 301 BA &amp; BB at line 13 for checking xls" xfId="60" xr:uid="{00000000-0005-0000-0000-00004D000000}"/>
    <cellStyle name="_01-1006-0602-rework for gilat due to retest in JTag and relabel" xfId="61" xr:uid="{00000000-0005-0000-0000-00004E000000}"/>
    <cellStyle name="_01-1006-28 telrad capacity per station for check rev01" xfId="62" xr:uid="{00000000-0005-0000-0000-00004F000000}"/>
    <cellStyle name="_01-1007-0801 rev.01 SMT loading assessment for Q42" xfId="63" xr:uid="{00000000-0005-0000-0000-000050000000}"/>
    <cellStyle name="_01-106-0903 proposed layout for P3 with DAP and IREX and Telrad1" xfId="64" xr:uid="{00000000-0005-0000-0000-000051000000}"/>
    <cellStyle name="_01-1105-2101-rev 02 Samsung at 15k dgr(with scale)" xfId="65" xr:uid="{00000000-0005-0000-0000-000052000000}"/>
    <cellStyle name="_01-1106-0601 Hit ratio for October" xfId="66" xr:uid="{00000000-0005-0000-0000-000053000000}"/>
    <cellStyle name="_01-1106-1103 proposed layout for Telrad and staff Area " xfId="67" xr:uid="{00000000-0005-0000-0000-000054000000}"/>
    <cellStyle name="_01-1206-0602 Smt validation for Telrad line NTN301BA_BB " xfId="68" xr:uid="{00000000-0005-0000-0000-000055000000}"/>
    <cellStyle name="_01-1206-1201 Layout for Plant 5 (with new models of ECI)" xfId="69" xr:uid="{00000000-0005-0000-0000-000056000000}"/>
    <cellStyle name="_01-1206-1301-P4 -phase 2" xfId="70" xr:uid="{00000000-0005-0000-0000-000057000000}"/>
    <cellStyle name="_01-1208-0901 SMT Loading assessment (Dec~Feb)1" xfId="2297" xr:uid="{00000000-0005-0000-0000-000058000000}"/>
    <cellStyle name="_013-0000051 Backplane Card RFQ Assessment" xfId="2298" xr:uid="{00000000-0005-0000-0000-000059000000}"/>
    <cellStyle name="_013-0000063 Power Board STU" xfId="2299" xr:uid="{00000000-0005-0000-0000-00005A000000}"/>
    <cellStyle name="_01-Fourier_Assy Computation_032509" xfId="71" xr:uid="{00000000-0005-0000-0000-00005B000000}"/>
    <cellStyle name="_01-Fourier_Assy Computation_032509_DECEMBER PRODUCTION PLAN rev 10" xfId="2300" xr:uid="{00000000-0005-0000-0000-00005C000000}"/>
    <cellStyle name="_01-Fourier_Assy Computation_032509_DECEMBER PRODUCTION PLAN rev 11" xfId="2301" xr:uid="{00000000-0005-0000-0000-00005D000000}"/>
    <cellStyle name="_01-Fourier_Assy Computation_032509_DECEMBER PRODUCTION PLAN rev 2" xfId="2302" xr:uid="{00000000-0005-0000-0000-00005E000000}"/>
    <cellStyle name="_01-Fourier_Assy Computation_032509_Swami3000 Q4 Report" xfId="2303" xr:uid="{00000000-0005-0000-0000-00005F000000}"/>
    <cellStyle name="_02-0109-1001 rev.01 STU for LG PHONE" xfId="72" xr:uid="{00000000-0005-0000-0000-000060000000}"/>
    <cellStyle name="_02-0109-1001 rev.01STU for LG PHONE" xfId="73" xr:uid="{00000000-0005-0000-0000-000061000000}"/>
    <cellStyle name="_02-0210-012 STU for Alphion Main Board rev 03" xfId="2304" xr:uid="{00000000-0005-0000-0000-000062000000}"/>
    <cellStyle name="_02-0210-1203 STU for Alphion Main Board rev.04" xfId="2305" xr:uid="{00000000-0005-0000-0000-000063000000}"/>
    <cellStyle name="_02-0309-0201 rev.02 STU for HURI" xfId="2306" xr:uid="{00000000-0005-0000-0000-000064000000}"/>
    <cellStyle name="_02-0309-1602 STU for Panasonic (Aircon)" xfId="2307" xr:uid="{00000000-0005-0000-0000-000065000000}"/>
    <cellStyle name="_02-0310-3101 STU Assessment for Actelis ML688" xfId="2308" xr:uid="{00000000-0005-0000-0000-000066000000}"/>
    <cellStyle name="_02-0708-0201 Benchmark for Dimensions of Machines, Spaces and Layouts" xfId="74" xr:uid="{00000000-0005-0000-0000-000067000000}"/>
    <cellStyle name="_02-0708-2401 Validated SMT capacity for Microtune.1" xfId="2309" xr:uid="{00000000-0005-0000-0000-000068000000}"/>
    <cellStyle name="_02-0808-0501 rev 01 STU for Micra PCBA" xfId="2310" xr:uid="{00000000-0005-0000-0000-000069000000}"/>
    <cellStyle name="_02-0808-0601 STU Yochanan Color Helper" xfId="2311" xr:uid="{00000000-0005-0000-0000-00006A000000}"/>
    <cellStyle name="_02-0808-0802 rev 02  STU Yochanan Color Helper" xfId="2312" xr:uid="{00000000-0005-0000-0000-00006B000000}"/>
    <cellStyle name="_02-0808-1401 STU-Rodeo IDC ETH  complete configuration 06-R004-0" xfId="2313" xr:uid="{00000000-0005-0000-0000-00006C000000}"/>
    <cellStyle name="_02-0908-0102 rev.02 STU for Marvel Blackstone_011" xfId="2314" xr:uid="{00000000-0005-0000-0000-00006D000000}"/>
    <cellStyle name="_02-0908-0301 Updated MT SMT Capacity Matrix_ww36" xfId="75" xr:uid="{00000000-0005-0000-0000-00006E000000}"/>
    <cellStyle name="_02-0908-1001 Updated MT SMT Capacity Matrix_ww37" xfId="76" xr:uid="{00000000-0005-0000-0000-00006F000000}"/>
    <cellStyle name="_02-0908-3003 rev.01 STU for Rivka" xfId="77" xr:uid="{00000000-0005-0000-0000-000070000000}"/>
    <cellStyle name="_02-0908-3004 Proposed Layout for Ceragon Mass Pro" xfId="2315" xr:uid="{00000000-0005-0000-0000-000071000000}"/>
    <cellStyle name="_02-1008-1502 STU for Cypress_PCQ171R1" xfId="2316" xr:uid="{00000000-0005-0000-0000-000072000000}"/>
    <cellStyle name="_02-1008-2901 STU for Sharp 21V_707580M" xfId="2317" xr:uid="{00000000-0005-0000-0000-000073000000}"/>
    <cellStyle name="_02-1009-0501 Uri STU Assessment" xfId="2318" xr:uid="{00000000-0005-0000-0000-000074000000}"/>
    <cellStyle name="_02-1108-0802 Standard Usage of Indirect Materials for Quote" xfId="2319" xr:uid="{00000000-0005-0000-0000-000075000000}"/>
    <cellStyle name="_02-1108-1102 STU FOR TLA_01  SWAMI (requote)1" xfId="2320" xr:uid="{00000000-0005-0000-0000-000076000000}"/>
    <cellStyle name="_02-1109-2001 Benchmark for Dimensions of Machines, Spaces and Layouts rev.01" xfId="2321" xr:uid="{00000000-0005-0000-0000-000077000000}"/>
    <cellStyle name="_02-1109-2002 Benchmark for Manufacturing Standards" xfId="2322" xr:uid="{00000000-0005-0000-0000-000078000000}"/>
    <cellStyle name="_03-0108-0403 Plant 3 Floor Space Allocation for December 2007" xfId="78" xr:uid="{00000000-0005-0000-0000-000079000000}"/>
    <cellStyle name="_03-0108-0803  Proposed layout for P5 (opt 1 and opt 2)" xfId="79" xr:uid="{00000000-0005-0000-0000-00007A000000}"/>
    <cellStyle name="_03-0108-0903 Phasing of Proposed Layout for Plant 5 (renovation) rev 03" xfId="80" xr:uid="{00000000-0005-0000-0000-00007B000000}"/>
    <cellStyle name="_03-0108-1501 HC assessment for Plant 5 (January~March)2" xfId="2323" xr:uid="{00000000-0005-0000-0000-00007C000000}"/>
    <cellStyle name="_03-0108-1503  Proposed layout for P5 (without AX5) rev01" xfId="81" xr:uid="{00000000-0005-0000-0000-00007D000000}"/>
    <cellStyle name="_03-0109-0701 Proposed layout for Ceragon (version 1)" xfId="2324" xr:uid="{00000000-0005-0000-0000-00007E000000}"/>
    <cellStyle name="_03-0109-2301 Plant 5  Phase1 and Phase 2rev03" xfId="2325" xr:uid="{00000000-0005-0000-0000-00007F000000}"/>
    <cellStyle name="_03-0207-0801-Machine Capacity Assessment for Plant 5 (february to december)" xfId="82" xr:uid="{00000000-0005-0000-0000-000080000000}"/>
    <cellStyle name="_03-0208-0501 Plant 3 Floor Space Allocation for January 2008" xfId="83" xr:uid="{00000000-0005-0000-0000-000081000000}"/>
    <cellStyle name="_03-0208-1401 HC assessment for Plant 5 (February ~ April)" xfId="2326" xr:uid="{00000000-0005-0000-0000-000082000000}"/>
    <cellStyle name="_03-0306-0202 Re-assessment of Manpower for Toshiba @ 12.5k" xfId="84" xr:uid="{00000000-0005-0000-0000-000083000000}"/>
    <cellStyle name="_03-0306-0801 TS Gluing  Wire add" xfId="85" xr:uid="{00000000-0005-0000-0000-000084000000}"/>
    <cellStyle name="_03-0306-1004 Assessment for Plant 3 &amp; 2_option 2 " xfId="86" xr:uid="{00000000-0005-0000-0000-000085000000}"/>
    <cellStyle name="_03-0307-0205- MACHINE UTILIZATION (SMT at P5) for PCBA_February" xfId="87" xr:uid="{00000000-0005-0000-0000-000086000000}"/>
    <cellStyle name="_03-0307-1504 general layout P56" xfId="88" xr:uid="{00000000-0005-0000-0000-000087000000}"/>
    <cellStyle name="_03-0307-2801 Summary of recieved and transfer machine for SBU3" xfId="89" xr:uid="{00000000-0005-0000-0000-000088000000}"/>
    <cellStyle name="_03-0307-3101-Proposed Layout for SBU3~4 and staff room" xfId="90" xr:uid="{00000000-0005-0000-0000-000089000000}"/>
    <cellStyle name="_03-0308-1401 HC assessment for Plant 5 (March ~ May)" xfId="2327" xr:uid="{00000000-0005-0000-0000-00008A000000}"/>
    <cellStyle name="_03-0308-1402 HC assessment for Plant 5 (April ~ June)" xfId="2328" xr:uid="{00000000-0005-0000-0000-00008B000000}"/>
    <cellStyle name="_03-0308-1511 Manpower Set up for ECI" xfId="2329" xr:uid="{00000000-0005-0000-0000-00008C000000}"/>
    <cellStyle name="_03-0309-1201 Proposed Layout for P5" xfId="2330" xr:uid="{00000000-0005-0000-0000-00008D000000}"/>
    <cellStyle name="_03-0406-2201 Line Allocation_Q2" xfId="91" xr:uid="{00000000-0005-0000-0000-00008E000000}"/>
    <cellStyle name="_03-0406-2403 Manpower Assessment For IREX" xfId="92" xr:uid="{00000000-0005-0000-0000-00008F000000}"/>
    <cellStyle name="_03-0407-0201 Proposed Layout for plant 5 (with phasing)1" xfId="93" xr:uid="{00000000-0005-0000-0000-000090000000}"/>
    <cellStyle name="_03-0407-1104 productivity Monitoring for PDL (feb and Mar)" xfId="94" xr:uid="{00000000-0005-0000-0000-000091000000}"/>
    <cellStyle name="_03-0407-1202 Baking Oven Capacity for SIP_new magazine tray" xfId="95" xr:uid="{00000000-0005-0000-0000-000092000000}"/>
    <cellStyle name="_03-0407-1601 summary for TIP line" xfId="96" xr:uid="{00000000-0005-0000-0000-000093000000}"/>
    <cellStyle name="_03-0506-0201 Validation of Manpower Set-up for Exline" xfId="97" xr:uid="{00000000-0005-0000-0000-000094000000}"/>
    <cellStyle name="_03-0506-0202 Line Allocation for May" xfId="98" xr:uid="{00000000-0005-0000-0000-000095000000}"/>
    <cellStyle name="_03-0506-1001 SMT validation for EXLINE(extension)1" xfId="99" xr:uid="{00000000-0005-0000-0000-000096000000}"/>
    <cellStyle name="_03-0506-1701 SMT validation for EXLINE Model Y54543 @P5SMT3(extension)1" xfId="100" xr:uid="{00000000-0005-0000-0000-000097000000}"/>
    <cellStyle name="_03-0506-2201 SMT CAPACITY OF CARD READER(M5197PC)" xfId="101" xr:uid="{00000000-0005-0000-0000-000098000000}"/>
    <cellStyle name="_03-0506-2503 validatated smt capacity for nedap" xfId="102" xr:uid="{00000000-0005-0000-0000-000099000000}"/>
    <cellStyle name="_03-0506-2603 validatated smt capacity for nedap" xfId="103" xr:uid="{00000000-0005-0000-0000-00009A000000}"/>
    <cellStyle name="_03-0506-2901 Manpower Assessment For IREX" xfId="104" xr:uid="{00000000-0005-0000-0000-00009B000000}"/>
    <cellStyle name="_03-0507-0901 Q2 HC assessment for SBU 3" xfId="105" xr:uid="{00000000-0005-0000-0000-00009C000000}"/>
    <cellStyle name="_03-0507-1701 Machine  reallocation for New Project1" xfId="106" xr:uid="{00000000-0005-0000-0000-00009D000000}"/>
    <cellStyle name="_03-0507-1701 Machine  Re-assessment for All SBU" xfId="107" xr:uid="{00000000-0005-0000-0000-00009E000000}"/>
    <cellStyle name="_03-0507-2101 rev 03 Machine  Re-assessment for All SBU" xfId="108" xr:uid="{00000000-0005-0000-0000-00009F000000}"/>
    <cellStyle name="_03-0507-2101 rev 03 Machine  Re-assessment for All SBU (revised)" xfId="109" xr:uid="{00000000-0005-0000-0000-0000A0000000}"/>
    <cellStyle name="_03-0507-2101 rev 03 Machine  Re-assessment for All SBU1" xfId="110" xr:uid="{00000000-0005-0000-0000-0000A1000000}"/>
    <cellStyle name="_03-0507-2101 rev 03 Machine  Re-assessment for All SBU2" xfId="111" xr:uid="{00000000-0005-0000-0000-0000A2000000}"/>
    <cellStyle name="_03-0507-2101 rev 03 Machine  Re-assessment for All SBU3" xfId="112" xr:uid="{00000000-0005-0000-0000-0000A3000000}"/>
    <cellStyle name="_03-0507-2101 rev 03 Machine  Re-assessment for All SBU5" xfId="113" xr:uid="{00000000-0005-0000-0000-0000A4000000}"/>
    <cellStyle name="_03-0508-0902 HC assessment for Plant 5 (May ~ July)" xfId="2331" xr:uid="{00000000-0005-0000-0000-0000A5000000}"/>
    <cellStyle name="_03-0602-0201 Floor space all'n in P56 for May 2007" xfId="114" xr:uid="{00000000-0005-0000-0000-0000A6000000}"/>
    <cellStyle name="_03-0606-0305 Plan vs Actual Shipment" xfId="115" xr:uid="{00000000-0005-0000-0000-0000A7000000}"/>
    <cellStyle name="_03-0606-1402 proposed layout for IREX" xfId="116" xr:uid="{00000000-0005-0000-0000-0000A8000000}"/>
    <cellStyle name="_03-0606-1501 smt capacity for irex rev02" xfId="117" xr:uid="{00000000-0005-0000-0000-0000A9000000}"/>
    <cellStyle name="_03-0606-2202 SMT validation for EXLINE model (Y54544) mainline" xfId="118" xr:uid="{00000000-0005-0000-0000-0000AA000000}"/>
    <cellStyle name="_03-0608-1801 HC assessment for Plant 5 (June ~ August)" xfId="2332" xr:uid="{00000000-0005-0000-0000-0000AB000000}"/>
    <cellStyle name="_03-0706-0501 Plan vs Actual Shipment_July" xfId="119" xr:uid="{00000000-0005-0000-0000-0000AC000000}"/>
    <cellStyle name="_03-0706-1701 SMT validation for EXLINE model (Y54542) mainline (frontside)" xfId="120" xr:uid="{00000000-0005-0000-0000-0000AD000000}"/>
    <cellStyle name="_03-0706-1801 SMT revalidation for EXLINE model (Y54542) mainline (backside)" xfId="121" xr:uid="{00000000-0005-0000-0000-0000AE000000}"/>
    <cellStyle name="_03-0706-1802 Assessment for  ATUC 64 family and EXLINE at P5SMT8" xfId="122" xr:uid="{00000000-0005-0000-0000-0000AF000000}"/>
    <cellStyle name="_03-0706-1803 SMT validation for Shimano (Battery Charger) model" xfId="123" xr:uid="{00000000-0005-0000-0000-0000B0000000}"/>
    <cellStyle name="_03-0706-2801 % Utilization for Aug rev01" xfId="124" xr:uid="{00000000-0005-0000-0000-0000B1000000}"/>
    <cellStyle name="_03-0706-2801 % Utilization for Aug rev011" xfId="125" xr:uid="{00000000-0005-0000-0000-0000B2000000}"/>
    <cellStyle name="_03-0706-2801 % Utilization for Aug rev012" xfId="126" xr:uid="{00000000-0005-0000-0000-0000B3000000}"/>
    <cellStyle name="_03-0707-0201 Floor space all'n in P56 for June 2007" xfId="127" xr:uid="{00000000-0005-0000-0000-0000B4000000}"/>
    <cellStyle name="_03-0707-0502 HC assessment for SBU 3 (July~September)" xfId="128" xr:uid="{00000000-0005-0000-0000-0000B5000000}"/>
    <cellStyle name="_03-0707-0603- machine loading assessment for SBU 3" xfId="2333" xr:uid="{00000000-0005-0000-0000-0000B6000000}"/>
    <cellStyle name="_03-0707-0603- machine loading assessment for SBU 3 (July~September)4" xfId="129" xr:uid="{00000000-0005-0000-0000-0000B7000000}"/>
    <cellStyle name="_03-0707-0603- machine loading assessment for SBU 3 (July~September)5" xfId="130" xr:uid="{00000000-0005-0000-0000-0000B8000000}"/>
    <cellStyle name="_03-0707-2601 ;(21 lines-comb) Proposed Layout for P3  P4 (100K)" xfId="131" xr:uid="{00000000-0005-0000-0000-0000B9000000}"/>
    <cellStyle name="_03-0707-2801 Q3 SMT Loading Assessment SBU1 (including graph)" xfId="132" xr:uid="{00000000-0005-0000-0000-0000BA000000}"/>
    <cellStyle name="_03-0708-0401 HC assessment for Plant 5 (July ~ September)" xfId="2334" xr:uid="{00000000-0005-0000-0000-0000BB000000}"/>
    <cellStyle name="_03-0708-0401 HC assessment for Plant 5 (July ~ September)1" xfId="2335" xr:uid="{00000000-0005-0000-0000-0000BC000000}"/>
    <cellStyle name="_03-0806-0501 SMT Revalidation for ATUC 64 ISDN" xfId="133" xr:uid="{00000000-0005-0000-0000-0000BD000000}"/>
    <cellStyle name="_03-0806-0903 rev 01 Status of SMT Assessment for All Plant" xfId="134" xr:uid="{00000000-0005-0000-0000-0000BE000000}"/>
    <cellStyle name="_03-0806-1001 Proposed Layout for Plant 5_rev01" xfId="135" xr:uid="{00000000-0005-0000-0000-0000BF000000}"/>
    <cellStyle name="_03-0806-1401 rev 03 Status of SMT Assessment for All Plant" xfId="136" xr:uid="{00000000-0005-0000-0000-0000C0000000}"/>
    <cellStyle name="_03-0806-1401 SMT validation for Y54541 at P6SMT1(BS), P5SMT3 and P5SMT8(BS) bindpaint" xfId="137" xr:uid="{00000000-0005-0000-0000-0000C1000000}"/>
    <cellStyle name="_03-0806-1501 Minami Capacity for SIP" xfId="138" xr:uid="{00000000-0005-0000-0000-0000C2000000}"/>
    <cellStyle name="_03-0806-1602 General layout for P6, 2nd Floor" xfId="139" xr:uid="{00000000-0005-0000-0000-0000C3000000}"/>
    <cellStyle name="_03-0806-1602 Proposed Layout for Plant 5_rev04" xfId="140" xr:uid="{00000000-0005-0000-0000-0000C4000000}"/>
    <cellStyle name="_03-0806-1701  Revalidation of Capacity for Minami (L1-6)" xfId="141" xr:uid="{00000000-0005-0000-0000-0000C5000000}"/>
    <cellStyle name="_03-0806-1802 SMT Validation for ATUC 64 ISDN (P6SMT1BS, P5SMT3FS , P5SMT8(bs)bindpaint)" xfId="142" xr:uid="{00000000-0005-0000-0000-0000C6000000}"/>
    <cellStyle name="_03-0807-0102 - machine loading assessment for Plant 5 (August~October)" xfId="143" xr:uid="{00000000-0005-0000-0000-0000C7000000}"/>
    <cellStyle name="_03-0807-0102 - machine loading assessment for Plant 5 (August~October)1" xfId="144" xr:uid="{00000000-0005-0000-0000-0000C8000000}"/>
    <cellStyle name="_03-0807-0102 - machine loading assessment for Plant 5 (August~October)2" xfId="145" xr:uid="{00000000-0005-0000-0000-0000C9000000}"/>
    <cellStyle name="_03-0807-0401 Existing Layout for Plant 5" xfId="146" xr:uid="{00000000-0005-0000-0000-0000CA000000}"/>
    <cellStyle name="_03-0807-0601 HC assessment for SBU 3 (August~October)" xfId="147" xr:uid="{00000000-0005-0000-0000-0000CB000000}"/>
    <cellStyle name="_03-0807-0902 SMT Loading Assessment based on Volume Forecast(2007)..." xfId="148" xr:uid="{00000000-0005-0000-0000-0000CC000000}"/>
    <cellStyle name="_03-0807-1101 Proposed Layout for Plant 5 (renovation) rev04" xfId="149" xr:uid="{00000000-0005-0000-0000-0000CD000000}"/>
    <cellStyle name="_03-0807-1101 Proposed Layout for Plant 5 (renovation) rev042" xfId="150" xr:uid="{00000000-0005-0000-0000-0000CE000000}"/>
    <cellStyle name="_03-0807-2802 HC assessment for ECI based on forecast (September~November) rev022" xfId="151" xr:uid="{00000000-0005-0000-0000-0000CF000000}"/>
    <cellStyle name="_03-0905-1501 Simulation of SMT Capacity for Telrad_rev011" xfId="152" xr:uid="{00000000-0005-0000-0000-0000D0000000}"/>
    <cellStyle name="_03-0906-0402 Tact Time for Toshiba including SPA rev01" xfId="153" xr:uid="{00000000-0005-0000-0000-0000D1000000}"/>
    <cellStyle name="_03-0906-0501 Simulation of SMT Capacity of Gigavu at samsung line" xfId="154" xr:uid="{00000000-0005-0000-0000-0000D2000000}"/>
    <cellStyle name="_03-0906-0601 Tact time for ECI and PDL" xfId="155" xr:uid="{00000000-0005-0000-0000-0000D3000000}"/>
    <cellStyle name="_03-0906-0601 Tact time for ECI and PDL rev_01" xfId="156" xr:uid="{00000000-0005-0000-0000-0000D4000000}"/>
    <cellStyle name="_03-0906-0601 Tosh Tact Time" xfId="157" xr:uid="{00000000-0005-0000-0000-0000D5000000}"/>
    <cellStyle name="_03-0906-0602 SMT validation for Y54544 at P6SMT1(BS), P5SMT3(FS) and P5SMT8(BS) bindpaint" xfId="158" xr:uid="{00000000-0005-0000-0000-0000D6000000}"/>
    <cellStyle name="_03-0906-1401 Simulation for new models of eci" xfId="159" xr:uid="{00000000-0005-0000-0000-0000D7000000}"/>
    <cellStyle name="_03-0906-1802 Manpower Assessment ofr Diamond AAA" xfId="160" xr:uid="{00000000-0005-0000-0000-0000D8000000}"/>
    <cellStyle name="_03-0906-1901 Assessment for Siix Models  including Hetronics using Calsonic Line and layout" xfId="161" xr:uid="{00000000-0005-0000-0000-0000D9000000}"/>
    <cellStyle name="_03-0906-2601 Proposed Layout for PDL (phase 2)" xfId="162" xr:uid="{00000000-0005-0000-0000-0000DA000000}"/>
    <cellStyle name="_03-0906-2603  Capacity Assessment" xfId="163" xr:uid="{00000000-0005-0000-0000-0000DB000000}"/>
    <cellStyle name="_03-0906-3001 Assessment of ECI Manpower for Oct forecast" xfId="164" xr:uid="{00000000-0005-0000-0000-0000DC000000}"/>
    <cellStyle name="_03-0907-0402 - machine loading assessment for Plant 5 (September ~ November)" xfId="165" xr:uid="{00000000-0005-0000-0000-0000DD000000}"/>
    <cellStyle name="_03-0907-0404 HC assessment for SBU 3 (September ~ November)3" xfId="166" xr:uid="{00000000-0005-0000-0000-0000DE000000}"/>
    <cellStyle name="_03-0907-0602 HC assessment for SBU 3 (September ~ November) rev01" xfId="167" xr:uid="{00000000-0005-0000-0000-0000DF000000}"/>
    <cellStyle name="_03-0907-1301 Proposed Layout for P3 REV 05" xfId="168" xr:uid="{00000000-0005-0000-0000-0000E0000000}"/>
    <cellStyle name="_03-0907-1501 Proposed Layout for P3 REV 06" xfId="169" xr:uid="{00000000-0005-0000-0000-0000E1000000}"/>
    <cellStyle name="_03-0907-1801 Proposed Layout for P5" xfId="170" xr:uid="{00000000-0005-0000-0000-0000E2000000}"/>
    <cellStyle name="_03-1006-1601 Manpower Assessment for Tosh" xfId="171" xr:uid="{00000000-0005-0000-0000-0000E3000000}"/>
    <cellStyle name="_03-1006-1801 Capacity Matrix of Tosh" xfId="172" xr:uid="{00000000-0005-0000-0000-0000E4000000}"/>
    <cellStyle name="_03-1006-2802 -Simulation for Clt 454 &amp; SPAG @ P5 SMT1 &amp; P5L5" xfId="173" xr:uid="{00000000-0005-0000-0000-0000E5000000}"/>
    <cellStyle name="_03-1006-2803 - Machine Assessment for Nov &amp; Dec forecast" xfId="174" xr:uid="{00000000-0005-0000-0000-0000E6000000}"/>
    <cellStyle name="_03-1007-0101 Floor space allocation for P5" xfId="175" xr:uid="{00000000-0005-0000-0000-0000E7000000}"/>
    <cellStyle name="_03-1007-0401 - machine loading assessment for Plant 5 (October ~ December)" xfId="176" xr:uid="{00000000-0005-0000-0000-0000E8000000}"/>
    <cellStyle name="_03-1007-0501 HC assessment for SBU 3 (October ~ December)" xfId="177" xr:uid="{00000000-0005-0000-0000-0000E9000000}"/>
    <cellStyle name="_03-1007-1101-Cost Estimate for Migration (from P5 to P3)" xfId="178" xr:uid="{00000000-0005-0000-0000-0000EA000000}"/>
    <cellStyle name="_03-1007-1101-Cost Estimate for Migration (from P5 to P3)rev 01" xfId="179" xr:uid="{00000000-0005-0000-0000-0000EB000000}"/>
    <cellStyle name="_03-1007-2601 Proposed Layout for Plant 5 (renovation)rev02" xfId="2336" xr:uid="{00000000-0005-0000-0000-0000EC000000}"/>
    <cellStyle name="_03-1008-2701 Proposed layout for Plant 51" xfId="2337" xr:uid="{00000000-0005-0000-0000-0000ED000000}"/>
    <cellStyle name="_03-1106-0801 rev 02- Proposed Layout for CLT  DAP BEetc" xfId="180" xr:uid="{00000000-0005-0000-0000-0000EE000000}"/>
    <cellStyle name="_03-1106-0901 Manpower set-up for Dap" xfId="181" xr:uid="{00000000-0005-0000-0000-0000EF000000}"/>
    <cellStyle name="_03-1107-0601 - machine loading assessment for Plant 5 (November ~ January)" xfId="182" xr:uid="{00000000-0005-0000-0000-0000F0000000}"/>
    <cellStyle name="_03-1107-0701 P5 HC assessment for Plant 5 (November ~January)" xfId="183" xr:uid="{00000000-0005-0000-0000-0000F1000000}"/>
    <cellStyle name="_03-1108-0401 Telrad Productivity monitoring (October)" xfId="2338" xr:uid="{00000000-0005-0000-0000-0000F2000000}"/>
    <cellStyle name="_03-1206-0501  rev 02 Manpower set up for Diamond AAA1" xfId="184" xr:uid="{00000000-0005-0000-0000-0000F3000000}"/>
    <cellStyle name="_03-1206-0501- MACHINE UTILIZATION (SMT at P56) for PCBA_November 20061" xfId="185" xr:uid="{00000000-0005-0000-0000-0000F4000000}"/>
    <cellStyle name="_03-1206-1402 Assessement for ECI (HC Machine and Layout)" xfId="186" xr:uid="{00000000-0005-0000-0000-0000F5000000}"/>
    <cellStyle name="_03-1207-0301 - machine loading assessment for Plant 5 (December ~ February)" xfId="187" xr:uid="{00000000-0005-0000-0000-0000F6000000}"/>
    <cellStyle name="_03-1207-0302  HC assessment for Plant 5 (December ~February) rev01" xfId="188" xr:uid="{00000000-0005-0000-0000-0000F7000000}"/>
    <cellStyle name="_03-1207-0302  HC assessment for Plant 5 (December ~February) rev012" xfId="189" xr:uid="{00000000-0005-0000-0000-0000F8000000}"/>
    <cellStyle name="_03-1207-0302  HC assessment for Plant 5 (December ~February)2" xfId="190" xr:uid="{00000000-0005-0000-0000-0000F9000000}"/>
    <cellStyle name="_03-1207-1301-Machine Loading Assessment for Plant 5 (2008)1" xfId="191" xr:uid="{00000000-0005-0000-0000-0000FA000000}"/>
    <cellStyle name="_03-1207-1303 Phasing of Proposed Layout for Plant 5 (renovation) rev 02" xfId="192" xr:uid="{00000000-0005-0000-0000-0000FB000000}"/>
    <cellStyle name="_04-0106-1801 rev 02 Proposed Layout for Alvarion  Philips Digital1" xfId="193" xr:uid="{00000000-0005-0000-0000-0000FC000000}"/>
    <cellStyle name="_04-0108-2103 rev 01 capacity smltn  manpower assmnt" xfId="194" xr:uid="{00000000-0005-0000-0000-0000FD000000}"/>
    <cellStyle name="_04-0207-0301 Machine Utilization (SMT at P3) for January 2007" xfId="195" xr:uid="{00000000-0005-0000-0000-0000FE000000}"/>
    <cellStyle name="_04-0207-0301 Machine Utilization (SMT at P3) for January 20072" xfId="196" xr:uid="{00000000-0005-0000-0000-0000FF000000}"/>
    <cellStyle name="_04-0207-0801 Loading Assessment based on Volume Forecast(2007)   " xfId="197" xr:uid="{00000000-0005-0000-0000-000000010000}"/>
    <cellStyle name="_04-0207-2603 Daily actual cycle time study1" xfId="198" xr:uid="{00000000-0005-0000-0000-000001010000}"/>
    <cellStyle name="_04-0307-0301 Machine Utilization (SMT at P3) for February 2007" xfId="199" xr:uid="{00000000-0005-0000-0000-000002010000}"/>
    <cellStyle name="_04-0307-1302 summary for TIP line" xfId="200" xr:uid="{00000000-0005-0000-0000-000003010000}"/>
    <cellStyle name="_04-0307-1901 tact time for TIP for line 1 and 4 and 5 (031907)" xfId="201" xr:uid="{00000000-0005-0000-0000-000004010000}"/>
    <cellStyle name="_04-0307-2103 tact time for TIP for line 1,2, 5 and 6 (032107)" xfId="202" xr:uid="{00000000-0005-0000-0000-000005010000}"/>
    <cellStyle name="_04-0308-0303 Loading Assessment for SBU1 Feb-Apr" xfId="2339" xr:uid="{00000000-0005-0000-0000-000006010000}"/>
    <cellStyle name="_04-0308-0601 Loading Assessment for SBU1 Mar-May 2008" xfId="2340" xr:uid="{00000000-0005-0000-0000-000007010000}"/>
    <cellStyle name="_04-0308-0601 Loading Assessment for SBU1 Mar-May 2008 REV 11" xfId="2341" xr:uid="{00000000-0005-0000-0000-000008010000}"/>
    <cellStyle name="_04-0408-0303 Manpower Loading for Apr-June 20081" xfId="2342" xr:uid="{00000000-0005-0000-0000-000009010000}"/>
    <cellStyle name="_04-0408-0403 SMT  Loading Assessment for SBU1 Apr-June 2008" xfId="2343" xr:uid="{00000000-0005-0000-0000-00000A010000}"/>
    <cellStyle name="_04-0408-0403 SMT  Loading Assessment for SBU1 Apr-June 20081" xfId="2344" xr:uid="{00000000-0005-0000-0000-00000B010000}"/>
    <cellStyle name="_04-0506-0901 Proposed Layout for DigBrd and Gilat FT  Jtag at P3" xfId="203" xr:uid="{00000000-0005-0000-0000-00000C010000}"/>
    <cellStyle name="_04-0506-3102 ICT testers Capacity NTN313AD" xfId="204" xr:uid="{00000000-0005-0000-0000-00000D010000}"/>
    <cellStyle name="_04-0507-0908 Q2 HC assessment for SBU2" xfId="205" xr:uid="{00000000-0005-0000-0000-00000E010000}"/>
    <cellStyle name="_04-0507-1602 Layout for High Volume of Telrad(incase)" xfId="206" xr:uid="{00000000-0005-0000-0000-00000F010000}"/>
    <cellStyle name="_04-0508-0202 Manpower Loading Assessment for June-Aug 2008" xfId="2345" xr:uid="{00000000-0005-0000-0000-000010010000}"/>
    <cellStyle name="_04-0508-0601 BACKEND NEWTEC TS with dispenser" xfId="207" xr:uid="{00000000-0005-0000-0000-000011010000}"/>
    <cellStyle name="_04-0508-0702 SMT  Loading Assessment for SBU1 May-July2008" xfId="2346" xr:uid="{00000000-0005-0000-0000-000012010000}"/>
    <cellStyle name="_04-0508-0803 Manpower Loading Assessment for May-July 2008" xfId="2347" xr:uid="{00000000-0005-0000-0000-000013010000}"/>
    <cellStyle name="_04-0606-0301 MACHINE UTILIZATION (SMT at P3) for May" xfId="208" xr:uid="{00000000-0005-0000-0000-000014010000}"/>
    <cellStyle name="_04-0607-2101 Loading Assessment based on Volume Forecast(2007)..." xfId="209" xr:uid="{00000000-0005-0000-0000-000015010000}"/>
    <cellStyle name="_04-0608-0102 SMT  Loading Assessment for SBU1 June-Aug 2008" xfId="2348" xr:uid="{00000000-0005-0000-0000-000016010000}"/>
    <cellStyle name="_04-0608-3001 SMT  Loading Assessment for SBU1 July-Sept 2008" xfId="2349" xr:uid="{00000000-0005-0000-0000-000017010000}"/>
    <cellStyle name="_04-0706-0301 MACHINE UTILIZATION (SMT at P3) for June" xfId="210" xr:uid="{00000000-0005-0000-0000-000018010000}"/>
    <cellStyle name="_04-0706-2704 Needed Lines for Digital Board based on Forecast" xfId="211" xr:uid="{00000000-0005-0000-0000-000019010000}"/>
    <cellStyle name="_04-0706-2905 Assessment based on August Forecast" xfId="212" xr:uid="{00000000-0005-0000-0000-00001A010000}"/>
    <cellStyle name="_04-0707-0502 Q3 HC assessment for SBU2" xfId="213" xr:uid="{00000000-0005-0000-0000-00001B010000}"/>
    <cellStyle name="_04-0707-0503 Loading Assessment based on Volume Forecast4" xfId="214" xr:uid="{00000000-0005-0000-0000-00001C010000}"/>
    <cellStyle name="_04-0707-0901 Telrad Productivity monitoring June" xfId="215" xr:uid="{00000000-0005-0000-0000-00001D010000}"/>
    <cellStyle name="_04-0707-1601 Existing Layout as of July 16 2007" xfId="216" xr:uid="{00000000-0005-0000-0000-00001E010000}"/>
    <cellStyle name="_04-0707-1801 Plant 3 Floor Space Allocation July 2007 new format" xfId="217" xr:uid="{00000000-0005-0000-0000-00001F010000}"/>
    <cellStyle name="_04-0707-1801 Plant 3 Floor Space Allocation June 2007 new format" xfId="218" xr:uid="{00000000-0005-0000-0000-000020010000}"/>
    <cellStyle name="_04-0708-0102 Manpower Loading Assessment for July-Sept 2008" xfId="2350" xr:uid="{00000000-0005-0000-0000-000021010000}"/>
    <cellStyle name="_04-0708-1001 Machine Capacity Matrix rev05_July" xfId="2351" xr:uid="{00000000-0005-0000-0000-000022010000}"/>
    <cellStyle name="_04-0708-1001 Machine Capacity Matrix rev05_July1" xfId="2352" xr:uid="{00000000-0005-0000-0000-000023010000}"/>
    <cellStyle name="_04-0806-0301 MACHINE UTILIZATION (SMT at P3) for July" xfId="219" xr:uid="{00000000-0005-0000-0000-000024010000}"/>
    <cellStyle name="_04-0806-1701 Validation for 3380FS(Line3)BS(Line2)" xfId="220" xr:uid="{00000000-0005-0000-0000-000025010000}"/>
    <cellStyle name="_04-0806-2201- Layout for P3" xfId="221" xr:uid="{00000000-0005-0000-0000-000026010000}"/>
    <cellStyle name="_04-0807-1801Productivity Monitoring for Digital bd(July)" xfId="222" xr:uid="{00000000-0005-0000-0000-000027010000}"/>
    <cellStyle name="_04-0906-0103 Tact time per line per model1" xfId="223" xr:uid="{00000000-0005-0000-0000-000028010000}"/>
    <cellStyle name="_04-0906-0103 Tact time per line per model4" xfId="224" xr:uid="{00000000-0005-0000-0000-000029010000}"/>
    <cellStyle name="_04-0906-0103 Tact time per line per model5" xfId="225" xr:uid="{00000000-0005-0000-0000-00002A010000}"/>
    <cellStyle name="_04-0906-0701 Validation for 3450(Line5FS)" xfId="226" xr:uid="{00000000-0005-0000-0000-00002B010000}"/>
    <cellStyle name="_04-0906-0801 Validation for 3460BS(L10)" xfId="227" xr:uid="{00000000-0005-0000-0000-00002C010000}"/>
    <cellStyle name="_04-0906-0801 Validation for 3460FS(L9)" xfId="228" xr:uid="{00000000-0005-0000-0000-00002D010000}"/>
    <cellStyle name="_04-0906-0803 Validation for 3450BS(L8)" xfId="229" xr:uid="{00000000-0005-0000-0000-00002E010000}"/>
    <cellStyle name="_04-0906-0804 Validation for 3455FS(L7)" xfId="230" xr:uid="{00000000-0005-0000-0000-00002F010000}"/>
    <cellStyle name="_04-0906-0805 Validation for 3460FS(L4)" xfId="231" xr:uid="{00000000-0005-0000-0000-000030010000}"/>
    <cellStyle name="_04-0906-0807 Validation for 3460BS(L1)" xfId="232" xr:uid="{00000000-0005-0000-0000-000031010000}"/>
    <cellStyle name="_04-0906-1004 Validation for XRV510MKII(Line5FS)" xfId="233" xr:uid="{00000000-0005-0000-0000-000032010000}"/>
    <cellStyle name="_04-0906-1101 Graph of %LB" xfId="234" xr:uid="{00000000-0005-0000-0000-000033010000}"/>
    <cellStyle name="_04-0906-1204 Validation for 3455BS(L8)" xfId="235" xr:uid="{00000000-0005-0000-0000-000034010000}"/>
    <cellStyle name="_04-0906-1501 Validation for 3450BS(L10)" xfId="236" xr:uid="{00000000-0005-0000-0000-000035010000}"/>
    <cellStyle name="_04-0906-1901 Validation for 3440BS(L1)" xfId="237" xr:uid="{00000000-0005-0000-0000-000036010000}"/>
    <cellStyle name="_04-0906-2006 Validation for 3440FS(L4)" xfId="238" xr:uid="{00000000-0005-0000-0000-000037010000}"/>
    <cellStyle name="_04-0906-2101 Validation for 3380FS(L7)" xfId="239" xr:uid="{00000000-0005-0000-0000-000038010000}"/>
    <cellStyle name="_04-0906-2105 Validation for 3380BS(L8)" xfId="240" xr:uid="{00000000-0005-0000-0000-000039010000}"/>
    <cellStyle name="_04-0906-2506 Validation for 3430FS(L9)" xfId="241" xr:uid="{00000000-0005-0000-0000-00003A010000}"/>
    <cellStyle name="_04-0906-2508 Assessment based on December Forecast" xfId="242" xr:uid="{00000000-0005-0000-0000-00003B010000}"/>
    <cellStyle name="_04-0906-2508 Assessment based on November Forecast" xfId="243" xr:uid="{00000000-0005-0000-0000-00003C010000}"/>
    <cellStyle name="_04-0906-2508 Assessment based on October Forecast" xfId="244" xr:uid="{00000000-0005-0000-0000-00003D010000}"/>
    <cellStyle name="_04-0906-2605 Validation for 3430BS(L10)" xfId="245" xr:uid="{00000000-0005-0000-0000-00003E010000}"/>
    <cellStyle name="_04-0907-0401 Machine Utilization (SMT at P3) for August 20076" xfId="246" xr:uid="{00000000-0005-0000-0000-00003F010000}"/>
    <cellStyle name="_04-0907-0401 Plant 3 Floor Space Allocation August 2007" xfId="247" xr:uid="{00000000-0005-0000-0000-000040010000}"/>
    <cellStyle name="_04-1006-0301 MACHINE UTILIZATION (SMT at P3) for September.." xfId="248" xr:uid="{00000000-0005-0000-0000-000041010000}"/>
    <cellStyle name="_04-1006-0501 Validation for 3380BS(L3)" xfId="249" xr:uid="{00000000-0005-0000-0000-000042010000}"/>
    <cellStyle name="_04-1006-0510 Validation for 3430BS(L8)" xfId="250" xr:uid="{00000000-0005-0000-0000-000043010000}"/>
    <cellStyle name="_04-1006-0602 %LB of Machine" xfId="251" xr:uid="{00000000-0005-0000-0000-000044010000}"/>
    <cellStyle name="_04-1006-0607 Validation for 3430BS(L2)" xfId="252" xr:uid="{00000000-0005-0000-0000-000045010000}"/>
    <cellStyle name="_04-1006-0901 Validation for 3450FS(Line11)" xfId="253" xr:uid="{00000000-0005-0000-0000-000046010000}"/>
    <cellStyle name="_04-1006-1210- proposed LAYOUT for Plant 3 with DAP and Irex" xfId="254" xr:uid="{00000000-0005-0000-0000-000047010000}"/>
    <cellStyle name="_04-1006-1506 Assessment based on December Forecast(new)" xfId="255" xr:uid="{00000000-0005-0000-0000-000048010000}"/>
    <cellStyle name="_04-1006-1604 Assessment based on October Forecast(new)" xfId="256" xr:uid="{00000000-0005-0000-0000-000049010000}"/>
    <cellStyle name="_04-1006-1605 Assessment based on November Forecast(new)" xfId="257" xr:uid="{00000000-0005-0000-0000-00004A010000}"/>
    <cellStyle name="_04-1006-1701 Validation for 3450FS(Line6)" xfId="258" xr:uid="{00000000-0005-0000-0000-00004B010000}"/>
    <cellStyle name="_04-1006-2601 BE of Digital" xfId="259" xr:uid="{00000000-0005-0000-0000-00004C010000}"/>
    <cellStyle name="_04-1007-0101 Plant 3 Floor Space Allocation September 2007 rev. 02" xfId="260" xr:uid="{00000000-0005-0000-0000-00004D010000}"/>
    <cellStyle name="_04-1007-0603  SBU2 HC assessment Q4" xfId="261" xr:uid="{00000000-0005-0000-0000-00004E010000}"/>
    <cellStyle name="_04-1007-0603 SBU2 HC assessment Q4" xfId="262" xr:uid="{00000000-0005-0000-0000-00004F010000}"/>
    <cellStyle name="_04-1008-0101 Proposed layout for pLANT 2" xfId="2353" xr:uid="{00000000-0005-0000-0000-000050010000}"/>
    <cellStyle name="_04-1008-2801 Timestudy for whole process" xfId="2354" xr:uid="{00000000-0005-0000-0000-000051010000}"/>
    <cellStyle name="_04-1106-0202 Validation for HDMI BS(L8)" xfId="263" xr:uid="{00000000-0005-0000-0000-000052010000}"/>
    <cellStyle name="_04-1106-0203 Validation for CrysalisBS(L10)" xfId="264" xr:uid="{00000000-0005-0000-0000-000053010000}"/>
    <cellStyle name="_04-1106-0602 P3 Existing Layout as of 10-27-06" xfId="265" xr:uid="{00000000-0005-0000-0000-000054010000}"/>
    <cellStyle name="_04-1106-1101 Validation for 3450FS(L9)" xfId="266" xr:uid="{00000000-0005-0000-0000-000055010000}"/>
    <cellStyle name="_04-1106-1102 Validation for 3460FS(Line5)" xfId="267" xr:uid="{00000000-0005-0000-0000-000056010000}"/>
    <cellStyle name="_04-1106-1304 Validation for 3460BS(L8)" xfId="268" xr:uid="{00000000-0005-0000-0000-000057010000}"/>
    <cellStyle name="_04-1107-0501 Plant 3 Floor Space Allocation for October  2007" xfId="269" xr:uid="{00000000-0005-0000-0000-000058010000}"/>
    <cellStyle name="_04-1206-0701 Loading Assessment based on December to Q1 Forecast..." xfId="270" xr:uid="{00000000-0005-0000-0000-000059010000}"/>
    <cellStyle name="_04-1207-0301 Plant 3 Floor Space Allocation for November 2007" xfId="271" xr:uid="{00000000-0005-0000-0000-00005A010000}"/>
    <cellStyle name="_05-0107-0402 Simulation of SMT Capacity of Gigavu at MT line 4rev01" xfId="272" xr:uid="{00000000-0005-0000-0000-00005B010000}"/>
    <cellStyle name="_05-0108-0402-P2 FloorSpace allocation for December 2007" xfId="273" xr:uid="{00000000-0005-0000-0000-00005C010000}"/>
    <cellStyle name="_05-0108-0901 Manpower Loading for Jan-Mar 2008" xfId="2355" xr:uid="{00000000-0005-0000-0000-00005D010000}"/>
    <cellStyle name="_05-0108-0902 SMT Loading Assessment for SBU1 Jan~Mar" xfId="2356" xr:uid="{00000000-0005-0000-0000-00005E010000}"/>
    <cellStyle name="_05-0109-0703 machine Loading Assessment for January 20091" xfId="2357" xr:uid="{00000000-0005-0000-0000-00005F010000}"/>
    <cellStyle name="_05-0109-0901 partial timestudy for asurion" xfId="274" xr:uid="{00000000-0005-0000-0000-000060010000}"/>
    <cellStyle name="_05-0109-2001 Validation in U740" xfId="275" xr:uid="{00000000-0005-0000-0000-000061010000}"/>
    <cellStyle name="_05-0307-2201 QBR 4th QTR 2006 and 1st QTR 2007" xfId="2358" xr:uid="{00000000-0005-0000-0000-000062010000}"/>
    <cellStyle name="_05-0308-0501 Validation of SMT for7403-08332" xfId="276" xr:uid="{00000000-0005-0000-0000-000063010000}"/>
    <cellStyle name="_05-0309-0401 Timestudy for VX9700" xfId="277" xr:uid="{00000000-0005-0000-0000-000064010000}"/>
    <cellStyle name="_05-0309-0601 Productivity Monitoring based on ROA" xfId="2359" xr:uid="{00000000-0005-0000-0000-000065010000}"/>
    <cellStyle name="_05-0309-0601 Productivity Monitoring based on ROA (rev01)" xfId="2360" xr:uid="{00000000-0005-0000-0000-000066010000}"/>
    <cellStyle name="_05-0309-0602 P2 Productivity Rate for February 2009" xfId="2361" xr:uid="{00000000-0005-0000-0000-000067010000}"/>
    <cellStyle name="_05-0309-0901 PROD RATE of Microtune for Q1 2009 (January)2" xfId="2362" xr:uid="{00000000-0005-0000-0000-000068010000}"/>
    <cellStyle name="_05-0309-0901 PROD RATE of Microtune for Q1 2009Rev 2" xfId="2363" xr:uid="{00000000-0005-0000-0000-000069010000}"/>
    <cellStyle name="_05-0309-0901 PROD RATE of Microtune for the month of April" xfId="2364" xr:uid="{00000000-0005-0000-0000-00006A010000}"/>
    <cellStyle name="_05-0309-1102 SMT CAPACITY FOR NEWTEC" xfId="278" xr:uid="{00000000-0005-0000-0000-00006B010000}"/>
    <cellStyle name="_05-0309-1601 Relayout of MT to reduce Space Rev 4" xfId="279" xr:uid="{00000000-0005-0000-0000-00006C010000}"/>
    <cellStyle name="_05-0310-1001  P2 Material Efficiency_March (3)" xfId="280" xr:uid="{00000000-0005-0000-0000-00006D010000}"/>
    <cellStyle name="_05-0310-2301 HC Loading Assessment for Newtec_April" xfId="2365" xr:uid="{00000000-0005-0000-0000-00006E010000}"/>
    <cellStyle name="_05-0310-2301 Inventek manpower assessment for April" xfId="2366" xr:uid="{00000000-0005-0000-0000-00006F010000}"/>
    <cellStyle name="_05-0406-0401-MACHINE_UTILIZATION__SMT_at_P2_for_PCBA_Marchrev01" xfId="281" xr:uid="{00000000-0005-0000-0000-000070010000}"/>
    <cellStyle name="_05-0507-2802 SMT Capacity Simulation for USB Dongle at P2 Line 4 (new config)1" xfId="282" xr:uid="{00000000-0005-0000-0000-000071010000}"/>
    <cellStyle name="_05-0507-2802 SMT Capacity Simulation for USB Dongle at P2 Line 4 (new config)2" xfId="283" xr:uid="{00000000-0005-0000-0000-000072010000}"/>
    <cellStyle name="_05-0508-0901 Indirect materials consumption of solder wire microtune" xfId="284" xr:uid="{00000000-0005-0000-0000-000073010000}"/>
    <cellStyle name="_05-0509-1101 capacity matrix (as of 05-06-09)rev01" xfId="2367" xr:uid="{00000000-0005-0000-0000-000074010000}"/>
    <cellStyle name="_05-0510-1201 % LOB for April" xfId="2368" xr:uid="{00000000-0005-0000-0000-000075010000}"/>
    <cellStyle name="_05-0510-1701 P2 Loading Assessment Sept-Oct" xfId="2369" xr:uid="{00000000-0005-0000-0000-000076010000}"/>
    <cellStyle name="_05-0510-2501 ACM Quote Validation" xfId="2370" xr:uid="{00000000-0005-0000-0000-000077010000}"/>
    <cellStyle name="_05-0510-2801 P2 Existing Layout" xfId="2371" xr:uid="{00000000-0005-0000-0000-000078010000}"/>
    <cellStyle name="_05-0607-0503 QBR 1st QTR and 2nd QTR 2007" xfId="2372" xr:uid="{00000000-0005-0000-0000-000079010000}"/>
    <cellStyle name="_05-0609-0901 PROD RATE of Microtune for the month of May" xfId="2373" xr:uid="{00000000-0005-0000-0000-00007A010000}"/>
    <cellStyle name="_05-0609-0901 ROA Monitoring" xfId="2374" xr:uid="{00000000-0005-0000-0000-00007B010000}"/>
    <cellStyle name="_05-0609-2901 P2 LOB forJune" xfId="2375" xr:uid="{00000000-0005-0000-0000-00007C010000}"/>
    <cellStyle name="_05-0706-0101-MACHINE_UTILIZATION__SMT_at_P2_for_PCBA_June" xfId="285" xr:uid="{00000000-0005-0000-0000-00007D010000}"/>
    <cellStyle name="_05-0707-0403 Proposed Layout for Mezzanine rev01" xfId="286" xr:uid="{00000000-0005-0000-0000-00007E010000}"/>
    <cellStyle name="_05-0710-0101 Inventek STU" xfId="2376" xr:uid="{00000000-0005-0000-0000-00007F010000}"/>
    <cellStyle name="_05-0806-0501 Timestudy of Microtune Q-REL" xfId="287" xr:uid="{00000000-0005-0000-0000-000080010000}"/>
    <cellStyle name="_05-0806-2401 Capacity assessment for September" xfId="288" xr:uid="{00000000-0005-0000-0000-000081010000}"/>
    <cellStyle name="_05-0806-2801Proposed Layout of P21" xfId="289" xr:uid="{00000000-0005-0000-0000-000082010000}"/>
    <cellStyle name="_05-0807-0103-MACHINE_UTILIZATION__SMT_at_P2_for_PCBA_July 2007" xfId="2377" xr:uid="{00000000-0005-0000-0000-000083010000}"/>
    <cellStyle name="_05-0807-0104-P2 FloorSpace allocation for July 2007" xfId="290" xr:uid="{00000000-0005-0000-0000-000084010000}"/>
    <cellStyle name="_05-0809-1401 P2 LOB for Newtech" xfId="291" xr:uid="{00000000-0005-0000-0000-000085010000}"/>
    <cellStyle name="_05-0809-1701 P2 LOB for July" xfId="292" xr:uid="{00000000-0005-0000-0000-000086010000}"/>
    <cellStyle name="_05-0809-1902 Productivity Monitoring of Microtune for the month of September 2009" xfId="2378" xr:uid="{00000000-0005-0000-0000-000087010000}"/>
    <cellStyle name="_05-0906-1501 Simulation ofof Y54724Exlines" xfId="293" xr:uid="{00000000-0005-0000-0000-000088010000}"/>
    <cellStyle name="_05-0909-0201 machine assessment" xfId="294" xr:uid="{00000000-0005-0000-0000-000089010000}"/>
    <cellStyle name="_05-0909-0901 updated time study" xfId="295" xr:uid="{00000000-0005-0000-0000-00008A010000}"/>
    <cellStyle name="_05-0909-1401 Productivity Monitoring for the month of August (2)" xfId="2379" xr:uid="{00000000-0005-0000-0000-00008B010000}"/>
    <cellStyle name="_05-1007-0101-P2 FloorSpace allocation for September 2007" xfId="296" xr:uid="{00000000-0005-0000-0000-00008C010000}"/>
    <cellStyle name="_05-1007-0204 SBU1 SMT Loading assessment for Q4" xfId="297" xr:uid="{00000000-0005-0000-0000-00008D010000}"/>
    <cellStyle name="_05-1007-0204 SMT Loading Assessment for SBU1 Oct~Dec  (including graph)" xfId="298" xr:uid="{00000000-0005-0000-0000-00008E010000}"/>
    <cellStyle name="_05-1009-0501 P2 Layout" xfId="2380" xr:uid="{00000000-0005-0000-0000-00008F010000}"/>
    <cellStyle name="_05-1009-0801 ROA Monitoring for september (2)" xfId="2381" xr:uid="{00000000-0005-0000-0000-000090010000}"/>
    <cellStyle name="_05-1108-0603 Overtime Tracking Rev 1" xfId="2382" xr:uid="{00000000-0005-0000-0000-000091010000}"/>
    <cellStyle name="_05-120301 P2 Updated Layout (2)" xfId="2383" xr:uid="{00000000-0005-0000-0000-000092010000}"/>
    <cellStyle name="_05-1207-0304  Manpower assessment of Plant 2 Dec-Feb" xfId="2384" xr:uid="{00000000-0005-0000-0000-000093010000}"/>
    <cellStyle name="_05-1208-0201 machine Loading Assessment for December 20083" xfId="2385" xr:uid="{00000000-0005-0000-0000-000094010000}"/>
    <cellStyle name="_05-1208-0201 machine Loading Assessment for December 20085" xfId="2386" xr:uid="{00000000-0005-0000-0000-000095010000}"/>
    <cellStyle name="_06-0106-2801 Proposed layout for PuredepthSpoke sensor and Frontpanel@ Microtune.xlsREV 012" xfId="299" xr:uid="{00000000-0005-0000-0000-000096010000}"/>
    <cellStyle name="_06-0107-0702 OTP improvement" xfId="300" xr:uid="{00000000-0005-0000-0000-000097010000}"/>
    <cellStyle name="_06-0108-2901 Manpower assessment for Newtech TLA" xfId="301" xr:uid="{00000000-0005-0000-0000-000098010000}"/>
    <cellStyle name="_06-0206-2801 Testing Capacity" xfId="302" xr:uid="{00000000-0005-0000-0000-000099010000}"/>
    <cellStyle name="_06-0207-0801 Aseessment of needed run days for 2007" xfId="303" xr:uid="{00000000-0005-0000-0000-00009A010000}"/>
    <cellStyle name="_06-0208-0402-P2 FloorSpace allocation for January 2008" xfId="304" xr:uid="{00000000-0005-0000-0000-00009B010000}"/>
    <cellStyle name="_06-0208-2702 Manpower Loading for Feb-Apr 2008 rev 12" xfId="2387" xr:uid="{00000000-0005-0000-0000-00009C010000}"/>
    <cellStyle name="_06-0306-0701-MACHINE_UTILIZATION__SMT_at_P2_for_PCBA_Februaryrev01" xfId="305" xr:uid="{00000000-0005-0000-0000-00009D010000}"/>
    <cellStyle name="_06-0308-0302-P2 FloorSpace allocation for February 2008" xfId="306" xr:uid="{00000000-0005-0000-0000-00009E010000}"/>
    <cellStyle name="_06-0308-0302-P2 FloorSpace allocation for March 2008" xfId="307" xr:uid="{00000000-0005-0000-0000-00009F010000}"/>
    <cellStyle name="_06-0308-0401 SMT Loading assessment (Feb~Apr)" xfId="2388" xr:uid="{00000000-0005-0000-0000-0000A0010000}"/>
    <cellStyle name="_06-0308-0502 Manpower Loading forMar-May 2008" xfId="2389" xr:uid="{00000000-0005-0000-0000-0000A1010000}"/>
    <cellStyle name="_06-0308-0502 Manpower Loading forMar-May 20082" xfId="2390" xr:uid="{00000000-0005-0000-0000-0000A2010000}"/>
    <cellStyle name="_06-0407-2001 Summary LOB WW16 (Samsung models)" xfId="308" xr:uid="{00000000-0005-0000-0000-0000A3010000}"/>
    <cellStyle name="_06-0506-0901 Validation for Testing of Spoke Sensor" xfId="309" xr:uid="{00000000-0005-0000-0000-0000A4010000}"/>
    <cellStyle name="_06-0506-1403 - EPM SW Capacity" xfId="310" xr:uid="{00000000-0005-0000-0000-0000A5010000}"/>
    <cellStyle name="_06-0506-2302 Validation of SMT Capacity for dagdag bawas improvement1" xfId="311" xr:uid="{00000000-0005-0000-0000-0000A6010000}"/>
    <cellStyle name="_06-0507-0902 Q2 HC assessment for SBU1" xfId="312" xr:uid="{00000000-0005-0000-0000-0000A7010000}"/>
    <cellStyle name="_06-0507-2802 Tact time for model 632N" xfId="313" xr:uid="{00000000-0005-0000-0000-0000A8010000}"/>
    <cellStyle name="_06-0606-0601 Validation of FT for slim 632D" xfId="314" xr:uid="{00000000-0005-0000-0000-0000A9010000}"/>
    <cellStyle name="_06-0606-0602 Validation for Samsung  AOI with FVI" xfId="315" xr:uid="{00000000-0005-0000-0000-0000AA010000}"/>
    <cellStyle name="_06-0606-2901 Validation of ICT for 552D" xfId="316" xr:uid="{00000000-0005-0000-0000-0000AB010000}"/>
    <cellStyle name="_06-0608-2501 validation for Newtec Board Testing" xfId="317" xr:uid="{00000000-0005-0000-0000-0000AC010000}"/>
    <cellStyle name="_06-0706-0301 Validation for Samsung  AOI 552D and 632D model" xfId="318" xr:uid="{00000000-0005-0000-0000-0000AD010000}"/>
    <cellStyle name="_06-0706-1501 Validation of FT for 632D" xfId="319" xr:uid="{00000000-0005-0000-0000-0000AE010000}"/>
    <cellStyle name="_06-0706-2501 Capacity Matrix For Samsung Models (SMT,Wave,Testing)" xfId="320" xr:uid="{00000000-0005-0000-0000-0000AF010000}"/>
    <cellStyle name="_06-0706-2501 manpower assessment for samsung" xfId="321" xr:uid="{00000000-0005-0000-0000-0000B0010000}"/>
    <cellStyle name="_06-0706-2503 Assessment for SMT lines for Samsung" xfId="322" xr:uid="{00000000-0005-0000-0000-0000B1010000}"/>
    <cellStyle name="_06-0706-2701 Machine Assessment for samsung" xfId="323" xr:uid="{00000000-0005-0000-0000-0000B2010000}"/>
    <cellStyle name="_06-0707-1801-P2 Revised format Space Allocation" xfId="324" xr:uid="{00000000-0005-0000-0000-0000B3010000}"/>
    <cellStyle name="_06-0707-2302 SMT validation of SUB PCB at Line D and Line C" xfId="2391" xr:uid="{00000000-0005-0000-0000-0000B4010000}"/>
    <cellStyle name="_06-0707-2303 Minami Capacity for SUB PCB" xfId="2392" xr:uid="{00000000-0005-0000-0000-0000B5010000}"/>
    <cellStyle name="_06-0806-1601 Validation of ICT for 652L" xfId="325" xr:uid="{00000000-0005-0000-0000-0000B6010000}"/>
    <cellStyle name="_06-0806-1701 Validation of FT for 632D" xfId="326" xr:uid="{00000000-0005-0000-0000-0000B7010000}"/>
    <cellStyle name="_06-0806-2203 Validation of ICT for 492C" xfId="327" xr:uid="{00000000-0005-0000-0000-0000B8010000}"/>
    <cellStyle name="_06-0806-2901 Summary of actual tact time" xfId="328" xr:uid="{00000000-0005-0000-0000-0000B9010000}"/>
    <cellStyle name="_06-0807-0802 SMT Loading Assessment for Aug~Oct" xfId="329" xr:uid="{00000000-0005-0000-0000-0000BA010000}"/>
    <cellStyle name="_06-0807-1001 SMT Loading Asse4ssment for Aug~Oct" xfId="330" xr:uid="{00000000-0005-0000-0000-0000BB010000}"/>
    <cellStyle name="_06-0906-0201 Daily actual cycle time study" xfId="331" xr:uid="{00000000-0005-0000-0000-0000BC010000}"/>
    <cellStyle name="_06-0906-0401 Existing Lay-out of P2" xfId="332" xr:uid="{00000000-0005-0000-0000-0000BD010000}"/>
    <cellStyle name="_06-0906-0801 Manpower assessment for main and slim.latest" xfId="333" xr:uid="{00000000-0005-0000-0000-0000BE010000}"/>
    <cellStyle name="_06-0906-1101 Daily actual cycle time study" xfId="334" xr:uid="{00000000-0005-0000-0000-0000BF010000}"/>
    <cellStyle name="_06-0906-1801 backend capacity" xfId="335" xr:uid="{00000000-0005-0000-0000-0000C0010000}"/>
    <cellStyle name="_06-0906-2501 Daily actual cycle time study" xfId="336" xr:uid="{00000000-0005-0000-0000-0000C1010000}"/>
    <cellStyle name="_06-0907-0102-P2 FloorSpace allocation for August 2007" xfId="337" xr:uid="{00000000-0005-0000-0000-0000C2010000}"/>
    <cellStyle name="_06-0907-0302 SMT Loading Assessment for SBU1 Sept~Nov  (including graph)" xfId="338" xr:uid="{00000000-0005-0000-0000-0000C3010000}"/>
    <cellStyle name="_06-0907-1901 Summary LOB WW38 (Samsung models)" xfId="2393" xr:uid="{00000000-0005-0000-0000-0000C4010000}"/>
    <cellStyle name="_06-0907-1901 Validated capacity of 493B at Line D" xfId="339" xr:uid="{00000000-0005-0000-0000-0000C5010000}"/>
    <cellStyle name="_06-0907-2002 Proposed layout for Mezzanine (right wing)2" xfId="340" xr:uid="{00000000-0005-0000-0000-0000C6010000}"/>
    <cellStyle name="_06-1006-0401 Updated capacity matrix for Samsung models" xfId="341" xr:uid="{00000000-0005-0000-0000-0000C7010000}"/>
    <cellStyle name="_06-1106-0301 Existing Lay-out for Plant 2" xfId="342" xr:uid="{00000000-0005-0000-0000-0000C8010000}"/>
    <cellStyle name="_06-1106-0301-Existing lay-out of P2 as of 11-3-06" xfId="343" xr:uid="{00000000-0005-0000-0000-0000C9010000}"/>
    <cellStyle name="_06-1107-0502-P2 FloorSpace allocation for October 2007" xfId="344" xr:uid="{00000000-0005-0000-0000-0000CA010000}"/>
    <cellStyle name="_06-1107-0903 P2 SMT Loading Assessment Nov~Jan" xfId="345" xr:uid="{00000000-0005-0000-0000-0000CB010000}"/>
    <cellStyle name="_06-1107-0903 SMT Loading Assessment for SBU1 Nov~Jan  (including graph) rev01" xfId="346" xr:uid="{00000000-0005-0000-0000-0000CC010000}"/>
    <cellStyle name="_06-1207-0302-P2 FloorSpace allocation for November 2007" xfId="347" xr:uid="{00000000-0005-0000-0000-0000CD010000}"/>
    <cellStyle name="_06-1207-0304 SMT Loading Assessment for SBU1 Dec~Feb  (including graph)3" xfId="348" xr:uid="{00000000-0005-0000-0000-0000CE010000}"/>
    <cellStyle name="_06-1207-0304 SMT Loading Assessment for SBU1 Dec~Feb  (including graph)4" xfId="349" xr:uid="{00000000-0005-0000-0000-0000CF010000}"/>
    <cellStyle name="_06-1207-1202 HC Loading for integrated P3P52" xfId="350" xr:uid="{00000000-0005-0000-0000-0000D0010000}"/>
    <cellStyle name="_06-1207-1301 HC loading for 2008" xfId="351" xr:uid="{00000000-0005-0000-0000-0000D1010000}"/>
    <cellStyle name="_06-1207-1302 SMT Loading Assessment for P2 2008  (including graph)1" xfId="2394" xr:uid="{00000000-0005-0000-0000-0000D2010000}"/>
    <cellStyle name="_06-1207-2701 Validation for whole process12" xfId="2395" xr:uid="{00000000-0005-0000-0000-0000D3010000}"/>
    <cellStyle name="_07-0108-0401  Manpower loading assessment Jan  Feb  Mar." xfId="2396" xr:uid="{00000000-0005-0000-0000-0000D4010000}"/>
    <cellStyle name="_07-0108-0401  Manpower loading assessment Jan  Feb  Mar.1" xfId="2397" xr:uid="{00000000-0005-0000-0000-0000D5010000}"/>
    <cellStyle name="_07-0108-0401  Manpower loading assessment Jan, Feb, Mar." xfId="2398" xr:uid="{00000000-0005-0000-0000-0000D6010000}"/>
    <cellStyle name="_07-0306-1701 Simulation of Smt capacity of Samsung TS_L_632D15 BASED ON QUOTES" xfId="352" xr:uid="{00000000-0005-0000-0000-0000D7010000}"/>
    <cellStyle name="_09_0707_0703_Loading_assessment_of_Plant6_July" xfId="353" xr:uid="{00000000-0005-0000-0000-0000D8010000}"/>
    <cellStyle name="_09-0107-0201 time study of WCU for alvarion" xfId="354" xr:uid="{00000000-0005-0000-0000-0000D9010000}"/>
    <cellStyle name="_09-0107-1101 time study of Manual WCU for alvarion rev01" xfId="355" xr:uid="{00000000-0005-0000-0000-0000DA010000}"/>
    <cellStyle name="_09-0107-2301 TS for FVI1 and FVI2" xfId="356" xr:uid="{00000000-0005-0000-0000-0000DB010000}"/>
    <cellStyle name="_09-0107-2406 ATE Capacity for VL (AD8663-01)" xfId="357" xr:uid="{00000000-0005-0000-0000-0000DC010000}"/>
    <cellStyle name="_09-0107-2602 ATE Capacity for Bmax" xfId="358" xr:uid="{00000000-0005-0000-0000-0000DD010000}"/>
    <cellStyle name="_09-0207-0801- Loading assessment based on forecast 2007 (SMT at P6)" xfId="359" xr:uid="{00000000-0005-0000-0000-0000DE010000}"/>
    <cellStyle name="_09-0207-0904 OTP improvement ALV" xfId="360" xr:uid="{00000000-0005-0000-0000-0000DF010000}"/>
    <cellStyle name="_09-0207-2003 ATE Capacity for VL (AD8656-01)" xfId="361" xr:uid="{00000000-0005-0000-0000-0000E0010000}"/>
    <cellStyle name="_09-0306-3003 Assessmnet for ICT capacity for Unified Bmax for Alvarion" xfId="362" xr:uid="{00000000-0005-0000-0000-0000E1010000}"/>
    <cellStyle name="_09-0307-0211- MACHINE UTILIZATION (SMT at P6) for PCBA_February" xfId="363" xr:uid="{00000000-0005-0000-0000-0000E2010000}"/>
    <cellStyle name="_09-0307-0603 Alvarion Layout (with addl line for SUSi)rev041" xfId="364" xr:uid="{00000000-0005-0000-0000-0000E3010000}"/>
    <cellStyle name="_09-0307-0802 %LB of Alvarion Lines" xfId="365" xr:uid="{00000000-0005-0000-0000-0000E4010000}"/>
    <cellStyle name="_09-0307-0904 SMT capacity for DAP oxygen at p5line9" xfId="366" xr:uid="{00000000-0005-0000-0000-0000E5010000}"/>
    <cellStyle name="_09-0307-1502 general layout P56" xfId="367" xr:uid="{00000000-0005-0000-0000-0000E6010000}"/>
    <cellStyle name="_09-0307-1503 TS for inspection (ALV)" xfId="368" xr:uid="{00000000-0005-0000-0000-0000E7010000}"/>
    <cellStyle name="_09-0307-1503 TS for inspection (SUSI model)" xfId="369" xr:uid="{00000000-0005-0000-0000-0000E8010000}"/>
    <cellStyle name="_09-0307-1901 -ASSESSMENT ON INSPECTION" xfId="370" xr:uid="{00000000-0005-0000-0000-0000E9010000}"/>
    <cellStyle name="_09-0307-2105 - new set up for  Alvarion_rev02" xfId="371" xr:uid="{00000000-0005-0000-0000-0000EA010000}"/>
    <cellStyle name="_09-0307-2603 TS for inspection (ALV)" xfId="372" xr:uid="{00000000-0005-0000-0000-0000EB010000}"/>
    <cellStyle name="_09-0406-0801 timestudy for Diamond Mains (Dap)" xfId="373" xr:uid="{00000000-0005-0000-0000-0000EC010000}"/>
    <cellStyle name="_09-0507-0201 ATE Capacity for Bmax" xfId="374" xr:uid="{00000000-0005-0000-0000-0000ED010000}"/>
    <cellStyle name="_09-0507-0904 TS of sub-assy for alvarion models" xfId="375" xr:uid="{00000000-0005-0000-0000-0000EE010000}"/>
    <cellStyle name="_09-0507-1105 TS for minami of p6line4" xfId="2399" xr:uid="{00000000-0005-0000-0000-0000EF010000}"/>
    <cellStyle name="_09-0507-1903 SYS ATE Capacity for Bmax (AD9023)" xfId="376" xr:uid="{00000000-0005-0000-0000-0000F0010000}"/>
    <cellStyle name="_09-0507-2301 TS for Ber test of Alvarion" xfId="377" xr:uid="{00000000-0005-0000-0000-0000F1010000}"/>
    <cellStyle name="_09-0508-0901 Assessment of X-ray Machine Operation Capacity - rev01" xfId="378" xr:uid="{00000000-0005-0000-0000-0000F2010000}"/>
    <cellStyle name="_09-0508-1902 Productivity improvement for DAP (Diamond AAA)" xfId="2400" xr:uid="{00000000-0005-0000-0000-0000F3010000}"/>
    <cellStyle name="_09-0606-0202- MACHINE UTILIZATION (SMT at P56) for PCBA_May" xfId="379" xr:uid="{00000000-0005-0000-0000-0000F4010000}"/>
    <cellStyle name="_09-0606-0701 Time study for DAP Oxygen" xfId="380" xr:uid="{00000000-0005-0000-0000-0000F5010000}"/>
    <cellStyle name="_09-0606-1406 Productivity monitoring for PDL_Q2(May)" xfId="381" xr:uid="{00000000-0005-0000-0000-0000F6010000}"/>
    <cellStyle name="_09-0706-2401- MACHINE UTILIZATION (SMT at P56) for PCBA_Sept 2006 forecast" xfId="382" xr:uid="{00000000-0005-0000-0000-0000F7010000}"/>
    <cellStyle name="_09-0706-2601 Time study for parts prep of DAP Oxygen" xfId="383" xr:uid="{00000000-0005-0000-0000-0000F8010000}"/>
    <cellStyle name="_09-0706-2703- MACHINE UTILIZATION (SMT at P56) for PCBA_August 2006 forecast" xfId="384" xr:uid="{00000000-0005-0000-0000-0000F9010000}"/>
    <cellStyle name="_09-0706-3001- MACHINE UTILIZATION (SMT at P56) for PCBA_August 2006 forecast" xfId="385" xr:uid="{00000000-0005-0000-0000-0000FA010000}"/>
    <cellStyle name="_09-0706-3001- MACHINE UTILIZATION (SMT at P56) for PCBA_August 2006 forecast1" xfId="386" xr:uid="{00000000-0005-0000-0000-0000FB010000}"/>
    <cellStyle name="_09-0707-2301 TS for inspection (area3) Alv" xfId="387" xr:uid="{00000000-0005-0000-0000-0000FC010000}"/>
    <cellStyle name="_09-0707-2703 Q3 SMT Loading Assessment SBU4 (including graph) (20days)" xfId="388" xr:uid="{00000000-0005-0000-0000-0000FD010000}"/>
    <cellStyle name="_09-0806-0201- MACHINE UTILIZATION (SMT at P56) for PCBA_JULY" xfId="389" xr:uid="{00000000-0005-0000-0000-0000FE010000}"/>
    <cellStyle name="_09-0806-0801- final Layout for plant6" xfId="390" xr:uid="{00000000-0005-0000-0000-0000FF010000}"/>
    <cellStyle name="_09-0806-0801- Layout for plant6 2nd floor1" xfId="391" xr:uid="{00000000-0005-0000-0000-000000020000}"/>
    <cellStyle name="_09-0806-1001- Proposed layout for warehouse at material's office" xfId="392" xr:uid="{00000000-0005-0000-0000-000001020000}"/>
    <cellStyle name="_09-0806-1401- Proposed layout for staff area at material's office" xfId="393" xr:uid="{00000000-0005-0000-0000-000002020000}"/>
    <cellStyle name="_09-0806-1401- Proposed layout for staff area at material's office2" xfId="394" xr:uid="{00000000-0005-0000-0000-000003020000}"/>
    <cellStyle name="_09-0806-1603- final Layout for plant6 1st floor" xfId="395" xr:uid="{00000000-0005-0000-0000-000004020000}"/>
    <cellStyle name="_09-0806-1703-rev01 Proposed Layout for Alvarion for new testers1" xfId="396" xr:uid="{00000000-0005-0000-0000-000005020000}"/>
    <cellStyle name="_09-0806-3103 smt capacity validation for Ad5057_Alvarion" xfId="397" xr:uid="{00000000-0005-0000-0000-000006020000}"/>
    <cellStyle name="_09-0807-0703 Loading assessment of Plant6_Aug (with graph)2" xfId="398" xr:uid="{00000000-0005-0000-0000-000007020000}"/>
    <cellStyle name="_09-0807-2201 yield of alvarion testers" xfId="399" xr:uid="{00000000-0005-0000-0000-000008020000}"/>
    <cellStyle name="_09-0906-0603 Simulation of SMT Capacity for Alvarion SUSI (3 icplcr)" xfId="400" xr:uid="{00000000-0005-0000-0000-000009020000}"/>
    <cellStyle name="_09-0906-0603 Simulation of SMT Capacity for Alvarion SUSI2 using fuji" xfId="401" xr:uid="{00000000-0005-0000-0000-00000A020000}"/>
    <cellStyle name="_09-0906-1102 ICT Capacity for Unified Breezemax (AD8468-01) rev_05" xfId="402" xr:uid="{00000000-0005-0000-0000-00000B020000}"/>
    <cellStyle name="_09-0906-1102 ICT Capacity for Unified Breezemax (AD8468-01) rev_05(02)" xfId="403" xr:uid="{00000000-0005-0000-0000-00000C020000}"/>
    <cellStyle name="_09-0906-1802 Data programming for Unified Breezemax rev_01" xfId="404" xr:uid="{00000000-0005-0000-0000-00000D020000}"/>
    <cellStyle name="_09-0906-2103 Test Capacity for System ATE for Alvarion" xfId="405" xr:uid="{00000000-0005-0000-0000-00000E020000}"/>
    <cellStyle name="_09-0906-2104 ICT Capacity for Unified Breezemax (AD8906-01) rev_01" xfId="406" xr:uid="{00000000-0005-0000-0000-00000F020000}"/>
    <cellStyle name="_09-0906-2302 Tact time for Alvarion (wwk 38.6)" xfId="407" xr:uid="{00000000-0005-0000-0000-000010020000}"/>
    <cellStyle name="_09-0906-2501 ATE Capacity for VL (AD8663-01)" xfId="408" xr:uid="{00000000-0005-0000-0000-000011020000}"/>
    <cellStyle name="_09-0906-2503 ICT Capacity for Unified Breezemax (AD8881-01)" xfId="409" xr:uid="{00000000-0005-0000-0000-000012020000}"/>
    <cellStyle name="_09-0906-2601 ICT Capacity for Unified Breezemax" xfId="410" xr:uid="{00000000-0005-0000-0000-000013020000}"/>
    <cellStyle name="_09-0906-2603 Assessment for ALV base on Forecast (oct-dec)1" xfId="411" xr:uid="{00000000-0005-0000-0000-000014020000}"/>
    <cellStyle name="_09-0906-2703 pumpkin test" xfId="412" xr:uid="{00000000-0005-0000-0000-000015020000}"/>
    <cellStyle name="_09-0908-0101 Manpower assessment for Plant6_Sept" xfId="413" xr:uid="{00000000-0005-0000-0000-000016020000}"/>
    <cellStyle name="_09-1006-0301 ICT Capacity for Unified Breezemax" xfId="414" xr:uid="{00000000-0005-0000-0000-000017020000}"/>
    <cellStyle name="_09-1006-0401 pumpkin test for Unified Bmax" xfId="415" xr:uid="{00000000-0005-0000-0000-000018020000}"/>
    <cellStyle name="_09-1006-0402 Data programming for Unified Breezemax" xfId="416" xr:uid="{00000000-0005-0000-0000-000019020000}"/>
    <cellStyle name="_09-1006-1401 TS for unified Bmax (alvarion BE)HC" xfId="417" xr:uid="{00000000-0005-0000-0000-00001A020000}"/>
    <cellStyle name="_09-1006-1401 Validation of Bmax manpower set-up" xfId="418" xr:uid="{00000000-0005-0000-0000-00001B020000}"/>
    <cellStyle name="_09-1006-1401 Validation of Bmax manpower set-up rev01" xfId="419" xr:uid="{00000000-0005-0000-0000-00001C020000}"/>
    <cellStyle name="_09-1006-2102 Assessment for ALV base on Forecast rev_03" xfId="420" xr:uid="{00000000-0005-0000-0000-00001D020000}"/>
    <cellStyle name="_09-1008-0101 Manpower assessment for Plant6_Oct5" xfId="421" xr:uid="{00000000-0005-0000-0000-00001E020000}"/>
    <cellStyle name="_09-1008-0702 Label attachment for 2.5 models" xfId="422" xr:uid="{00000000-0005-0000-0000-00001F020000}"/>
    <cellStyle name="_09-1106-0301 ATE Capacity for VL (AD8663-01)" xfId="423" xr:uid="{00000000-0005-0000-0000-000020020000}"/>
    <cellStyle name="_09-1106-0403 Time Study of Sealing Test for Alvarion" xfId="424" xr:uid="{00000000-0005-0000-0000-000021020000}"/>
    <cellStyle name="_09-1106-1401 ICT Capacity for Susi (AD8979-01)rev01" xfId="425" xr:uid="{00000000-0005-0000-0000-000022020000}"/>
    <cellStyle name="_09-1106-1501 Test Capacity of System ATE for Alvarion" xfId="426" xr:uid="{00000000-0005-0000-0000-000023020000}"/>
    <cellStyle name="_09-1106-2805 Time study of Parts prep for alvarion rev02" xfId="427" xr:uid="{00000000-0005-0000-0000-000024020000}"/>
    <cellStyle name="_09-1206-1403 Test Capacity of System FUFU for Alvarion" xfId="428" xr:uid="{00000000-0005-0000-0000-000025020000}"/>
    <cellStyle name="_09-1206-1801 ATE Capacity for Bmax (AD8468)" xfId="429" xr:uid="{00000000-0005-0000-0000-000026020000}"/>
    <cellStyle name="_09-1206-1802 SYS ATE Capacity for Bmax (AD8468)" xfId="430" xr:uid="{00000000-0005-0000-0000-000027020000}"/>
    <cellStyle name="_09-1206-1901 ATE Capacity for VL (AD8663-01)" xfId="431" xr:uid="{00000000-0005-0000-0000-000028020000}"/>
    <cellStyle name="_09-1206-1901 Simulation of SUSI capacity" xfId="432" xr:uid="{00000000-0005-0000-0000-000029020000}"/>
    <cellStyle name="_09-1206-1902 pumpkin test for Unified Bmax" xfId="433" xr:uid="{00000000-0005-0000-0000-00002A020000}"/>
    <cellStyle name="_09-1206-2804 ATE Capacity for Susi (AD8910-01)" xfId="434" xr:uid="{00000000-0005-0000-0000-00002B020000}"/>
    <cellStyle name="_09-1207-0304 MACHINE UTILIZATION (SMT at P6)_NOV" xfId="435" xr:uid="{00000000-0005-0000-0000-00002C020000}"/>
    <cellStyle name="_1. YFA000111-GBE8 STU.AV" xfId="436" xr:uid="{00000000-0005-0000-0000-00002D020000}"/>
    <cellStyle name="_10-0209-0502 PROD RATE of Plant 6 for Q1 2009 (January)1" xfId="2401" xr:uid="{00000000-0005-0000-0000-00002E020000}"/>
    <cellStyle name="_10-0209-0502 PROD RATE of Plant 6 for Q1 2009 (January)2" xfId="2402" xr:uid="{00000000-0005-0000-0000-00002F020000}"/>
    <cellStyle name="_10-0209-0502 PROD RATE of Plant 6 for Q1 2009 (January)2 (2)" xfId="2403" xr:uid="{00000000-0005-0000-0000-000030020000}"/>
    <cellStyle name="_10-0209-0502 PROD RATE of Plant 6 for Q1 2009 (January)2 (3)" xfId="2404" xr:uid="{00000000-0005-0000-0000-000031020000}"/>
    <cellStyle name="_10-0309-0304 Productivity Monitoring for TIP_February (2)" xfId="2405" xr:uid="{00000000-0005-0000-0000-000032020000}"/>
    <cellStyle name="_10-0409-3001 TS for FVI station" xfId="437" xr:uid="{00000000-0005-0000-0000-000033020000}"/>
    <cellStyle name="_10-0409-3001 TS for FVI station_Swami3000 Q4 Report" xfId="2406" xr:uid="{00000000-0005-0000-0000-000034020000}"/>
    <cellStyle name="_10-0509-1901 Time Study for VI &amp; FVI using new set-up" xfId="438" xr:uid="{00000000-0005-0000-0000-000035020000}"/>
    <cellStyle name="_10-0509-1901 Time Study for VI FVI 2" xfId="439" xr:uid="{00000000-0005-0000-0000-000036020000}"/>
    <cellStyle name="_10-0709-1502 Time Study on SMT VI (with add'l checkpoint)" xfId="440" xr:uid="{00000000-0005-0000-0000-000037020000}"/>
    <cellStyle name="_10-0709-1502 Time Study on SMT VI (with add'l checkpoint)_Swami3000 Q4 Report" xfId="2407" xr:uid="{00000000-0005-0000-0000-000038020000}"/>
    <cellStyle name="_172-0000035 VDLS Board STU" xfId="2408" xr:uid="{00000000-0005-0000-0000-000039020000}"/>
    <cellStyle name="_172-0000035 VDLS Board STU FFQ Assessment" xfId="2409" xr:uid="{00000000-0005-0000-0000-00003A020000}"/>
    <cellStyle name="_1B - IONICS SCORECARD _JANUARY1" xfId="2410" xr:uid="{00000000-0005-0000-0000-00003B020000}"/>
    <cellStyle name="_1B - IONICS SCORECARD _JUNE 2007" xfId="2411" xr:uid="{00000000-0005-0000-0000-00003C020000}"/>
    <cellStyle name="_2.YFA00120 STU REV 01.AV" xfId="441" xr:uid="{00000000-0005-0000-0000-00003D020000}"/>
    <cellStyle name="_2009 OT for Inventek-Swami" xfId="2412" xr:uid="{00000000-0005-0000-0000-00003E020000}"/>
    <cellStyle name="_24SA LAY B - STU ( revised ) (6)" xfId="442" xr:uid="{00000000-0005-0000-0000-00003F020000}"/>
    <cellStyle name="_24SArev 01  LAY B ASSY COST.021108.3k per year" xfId="443" xr:uid="{00000000-0005-0000-0000-000040020000}"/>
    <cellStyle name="_27_August Forecast_ION_SEPT" xfId="444" xr:uid="{00000000-0005-0000-0000-000041020000}"/>
    <cellStyle name="_2815 rev 01 ASSY COST.021108.6K PER YEAR" xfId="445" xr:uid="{00000000-0005-0000-0000-000042020000}"/>
    <cellStyle name="_3. YFA00157 STU REV 01.AV" xfId="446" xr:uid="{00000000-0005-0000-0000-000043020000}"/>
    <cellStyle name="_3months rolling forecast" xfId="2413" xr:uid="{00000000-0005-0000-0000-000044020000}"/>
    <cellStyle name="_4. YFA00176-ALARM STU.AV" xfId="447" xr:uid="{00000000-0005-0000-0000-000045020000}"/>
    <cellStyle name="_6200010-000000 SE II ACCESS  Rev A  M04369 RFQ Assessement" xfId="2414" xr:uid="{00000000-0005-0000-0000-000046020000}"/>
    <cellStyle name="_8320 (BA0025 &amp; BA0026) carddesc &amp;stu" xfId="2415" xr:uid="{00000000-0005-0000-0000-000047020000}"/>
    <cellStyle name="_8380 (BA00-20 &amp; BA00-21) card desc&amp;stu" xfId="2416" xr:uid="{00000000-0005-0000-0000-000048020000}"/>
    <cellStyle name="_8766421060 (NTN441FA )  4 X STM1 S.R. PACK STU(QUAD)" xfId="448" xr:uid="{00000000-0005-0000-0000-000049020000}"/>
    <cellStyle name="_Access SEII - PC567010" xfId="2417" xr:uid="{00000000-0005-0000-0000-00004A020000}"/>
    <cellStyle name="_ACM machine sequence_cobra_2100_rev00_LINE D_rev00" xfId="449" xr:uid="{00000000-0005-0000-0000-00004B020000}"/>
    <cellStyle name="_ACM PLan for Newtec Visit" xfId="2418" xr:uid="{00000000-0005-0000-0000-00004C020000}"/>
    <cellStyle name="_Aeroscout Production Plan" xfId="2419" xr:uid="{00000000-0005-0000-0000-00004D020000}"/>
    <cellStyle name="_AFTER REFLOW FRONTPAGE" xfId="450" xr:uid="{00000000-0005-0000-0000-00004E020000}"/>
    <cellStyle name="_AFTER REFLOW INSPECTION SEQ" xfId="451" xr:uid="{00000000-0005-0000-0000-00004F020000}"/>
    <cellStyle name="_Alphion" xfId="2420" xr:uid="{00000000-0005-0000-0000-000050020000}"/>
    <cellStyle name="_Alphion 172-0000036 rev.02 Card Description" xfId="2421" xr:uid="{00000000-0005-0000-0000-000051020000}"/>
    <cellStyle name="_ALVARION $ PER COMPONENT" xfId="452" xr:uid="{00000000-0005-0000-0000-000052020000}"/>
    <cellStyle name="_ALVARION $ PER COMPONENT1" xfId="453" xr:uid="{00000000-0005-0000-0000-000053020000}"/>
    <cellStyle name="_ALVARION $ PER COMPONENT3" xfId="454" xr:uid="{00000000-0005-0000-0000-000054020000}"/>
    <cellStyle name="_Alvarion AD9080-01 PC1507-11 Card Description" xfId="2422" xr:uid="{00000000-0005-0000-0000-000055020000}"/>
    <cellStyle name="_Alvarion AD9080-01 PC1507-11 STU" xfId="2423" xr:uid="{00000000-0005-0000-0000-000056020000}"/>
    <cellStyle name="_ALVARION MARKETING ACCESSORIES QUOTE HGC-1106-08 REV01" xfId="2424" xr:uid="{00000000-0005-0000-0000-000057020000}"/>
    <cellStyle name="_ALVARION MODELS PER FAMILY FOR IE12" xfId="2425" xr:uid="{00000000-0005-0000-0000-000058020000}"/>
    <cellStyle name="_ALVARION PRICE LIST QUOTE HGC-0207-40 REV05 MAR16" xfId="2426" xr:uid="{00000000-0005-0000-0000-000059020000}"/>
    <cellStyle name="_ALVARION Q4 PRICE LIST QUOTE ALV-0908-11 REV01" xfId="2427" xr:uid="{00000000-0005-0000-0000-00005A020000}"/>
    <cellStyle name="_ALVARION REVAL WORKING FILE" xfId="2428" xr:uid="{00000000-0005-0000-0000-00005B020000}"/>
    <cellStyle name="_ALVARION SAFETY STOCKS Q4 2008" xfId="2429" xr:uid="{00000000-0005-0000-0000-00005C020000}"/>
    <cellStyle name="_AMPLIFIER BOARD AX-5 TOP SIDE MACHINE SEPUENCE" xfId="455" xr:uid="{00000000-0005-0000-0000-00005D020000}"/>
    <cellStyle name="_Analysis for the Coil winding area ETC" xfId="2430" xr:uid="{00000000-0005-0000-0000-00005E020000}"/>
    <cellStyle name="_AONT-100Z STU 013-0000070" xfId="2431" xr:uid="{00000000-0005-0000-0000-00005F020000}"/>
    <cellStyle name="_Apphia_STU Assessment" xfId="2432" xr:uid="{00000000-0005-0000-0000-000060020000}"/>
    <cellStyle name="_apr. weekly sales report_2007" xfId="456" xr:uid="{00000000-0005-0000-0000-000061020000}"/>
    <cellStyle name="_Ariba Check Henry 021006" xfId="457" xr:uid="{00000000-0005-0000-0000-000062020000}"/>
    <cellStyle name="_Ariba Check Henry 021006_DECEMBER PRODUCTION PLAN rev 10" xfId="2433" xr:uid="{00000000-0005-0000-0000-000063020000}"/>
    <cellStyle name="_Ariba Check Henry 021006_DECEMBER PRODUCTION PLAN rev 11" xfId="2434" xr:uid="{00000000-0005-0000-0000-000064020000}"/>
    <cellStyle name="_Ariba Check Henry 021006_DECEMBER PRODUCTION PLAN rev 2" xfId="2435" xr:uid="{00000000-0005-0000-0000-000065020000}"/>
    <cellStyle name="_Ariba Check Henry 021006_Swami3000 Q4 Report" xfId="2436" xr:uid="{00000000-0005-0000-0000-000066020000}"/>
    <cellStyle name="_Assembly Computation_Creation Technology_061608" xfId="458" xr:uid="{00000000-0005-0000-0000-000067020000}"/>
    <cellStyle name="_Assembly Computation_Creation Technology_061608_DECEMBER PRODUCTION PLAN rev 10" xfId="2437" xr:uid="{00000000-0005-0000-0000-000068020000}"/>
    <cellStyle name="_Assembly Computation_Creation Technology_061608_DECEMBER PRODUCTION PLAN rev 11" xfId="2438" xr:uid="{00000000-0005-0000-0000-000069020000}"/>
    <cellStyle name="_Assembly Computation_Creation Technology_061608_DECEMBER PRODUCTION PLAN rev 2" xfId="2439" xr:uid="{00000000-0005-0000-0000-00006A020000}"/>
    <cellStyle name="_Assembly Computation_Creation Technology_061608_Swami3000 Q4 Report" xfId="2440" xr:uid="{00000000-0005-0000-0000-00006B020000}"/>
    <cellStyle name="_Asurion Assembly Computation_20K_012209_LG Rev 01" xfId="459" xr:uid="{00000000-0005-0000-0000-00006C020000}"/>
    <cellStyle name="_Asurion Assembly Computation_20K_012209_LG Rev 01_DECEMBER PRODUCTION PLAN rev 10" xfId="2441" xr:uid="{00000000-0005-0000-0000-00006D020000}"/>
    <cellStyle name="_Asurion Assembly Computation_20K_012209_LG Rev 01_DECEMBER PRODUCTION PLAN rev 11" xfId="2442" xr:uid="{00000000-0005-0000-0000-00006E020000}"/>
    <cellStyle name="_Asurion Assembly Computation_20K_012209_LG Rev 01_DECEMBER PRODUCTION PLAN rev 2" xfId="2443" xr:uid="{00000000-0005-0000-0000-00006F020000}"/>
    <cellStyle name="_Asurion Assembly Computation_20K_012209_LG Rev 01_Swami3000 Q4 Report" xfId="2444" xr:uid="{00000000-0005-0000-0000-000070020000}"/>
    <cellStyle name="_Asurion Report" xfId="2445" xr:uid="{00000000-0005-0000-0000-000071020000}"/>
    <cellStyle name="_ASURION STU" xfId="460" xr:uid="{00000000-0005-0000-0000-000072020000}"/>
    <cellStyle name="_ASURION STU_DECEMBER PRODUCTION PLAN rev 10" xfId="2446" xr:uid="{00000000-0005-0000-0000-000073020000}"/>
    <cellStyle name="_ASURION STU_DECEMBER PRODUCTION PLAN rev 11" xfId="2447" xr:uid="{00000000-0005-0000-0000-000074020000}"/>
    <cellStyle name="_ASURION STU_DECEMBER PRODUCTION PLAN rev 2" xfId="2448" xr:uid="{00000000-0005-0000-0000-000075020000}"/>
    <cellStyle name="_ASURION STU_Swami3000 Q4 Report" xfId="2449" xr:uid="{00000000-0005-0000-0000-000076020000}"/>
    <cellStyle name="_ATE output WW41 onwards1" xfId="2450" xr:uid="{00000000-0005-0000-0000-000077020000}"/>
    <cellStyle name="_ATOM MAY_06" xfId="461" xr:uid="{00000000-0005-0000-0000-000078020000}"/>
    <cellStyle name="_ATP needed for June2" xfId="462" xr:uid="{00000000-0005-0000-0000-000079020000}"/>
    <cellStyle name="_Att2-TSrev02" xfId="463" xr:uid="{00000000-0005-0000-0000-00007A020000}"/>
    <cellStyle name="_AUDIO CODE ASSY COMPUTATION_121207 REV.01" xfId="464" xr:uid="{00000000-0005-0000-0000-00007B020000}"/>
    <cellStyle name="_AUDIO CODE ASSY COMPUTATION_121207 REV.01_DECEMBER PRODUCTION PLAN rev 10" xfId="2451" xr:uid="{00000000-0005-0000-0000-00007C020000}"/>
    <cellStyle name="_AUDIO CODE ASSY COMPUTATION_121207 REV.01_DECEMBER PRODUCTION PLAN rev 11" xfId="2452" xr:uid="{00000000-0005-0000-0000-00007D020000}"/>
    <cellStyle name="_AUDIO CODE ASSY COMPUTATION_121207 REV.01_DECEMBER PRODUCTION PLAN rev 2" xfId="2453" xr:uid="{00000000-0005-0000-0000-00007E020000}"/>
    <cellStyle name="_AUDIO CODE ASSY COMPUTATION_121207 REV.01_Swami3000 Q4 Report" xfId="2454" xr:uid="{00000000-0005-0000-0000-00007F020000}"/>
    <cellStyle name="_Aug ! Dec Volumes" xfId="465" xr:uid="{00000000-0005-0000-0000-000080020000}"/>
    <cellStyle name="_aug. weekly sales forecas" xfId="466" xr:uid="{00000000-0005-0000-0000-000081020000}"/>
    <cellStyle name="_aug. weekly sales report_2007" xfId="467" xr:uid="{00000000-0005-0000-0000-000082020000}"/>
    <cellStyle name="_Available Forecast for Q3" xfId="468" xr:uid="{00000000-0005-0000-0000-000083020000}"/>
    <cellStyle name="_Backside" xfId="469" xr:uid="{00000000-0005-0000-0000-000084020000}"/>
    <cellStyle name="_BCODE Card DescSTU" xfId="2455" xr:uid="{00000000-0005-0000-0000-000085020000}"/>
    <cellStyle name="_BOM MATRIX" xfId="470" xr:uid="{00000000-0005-0000-0000-000086020000}"/>
    <cellStyle name="_BOM MATRIX_DECEMBER PRODUCTION PLAN rev 10" xfId="2456" xr:uid="{00000000-0005-0000-0000-000087020000}"/>
    <cellStyle name="_BOM MATRIX_DECEMBER PRODUCTION PLAN rev 11" xfId="2457" xr:uid="{00000000-0005-0000-0000-000088020000}"/>
    <cellStyle name="_BOM MATRIX_DECEMBER PRODUCTION PLAN rev 2" xfId="2458" xr:uid="{00000000-0005-0000-0000-000089020000}"/>
    <cellStyle name="_BOM MATRIX_Swami3000 Q4 Report" xfId="2459" xr:uid="{00000000-0005-0000-0000-00008A020000}"/>
    <cellStyle name="_BOM(huri)xls" xfId="2460" xr:uid="{00000000-0005-0000-0000-00008B020000}"/>
    <cellStyle name="_Book1" xfId="471" xr:uid="{00000000-0005-0000-0000-00008C020000}"/>
    <cellStyle name="_Book1 (13)" xfId="2461" xr:uid="{00000000-0005-0000-0000-00008D020000}"/>
    <cellStyle name="_Book1 (2)" xfId="472" xr:uid="{00000000-0005-0000-0000-00008E020000}"/>
    <cellStyle name="_Book1 (5)" xfId="2462" xr:uid="{00000000-0005-0000-0000-00008F020000}"/>
    <cellStyle name="_Book1 10" xfId="2463" xr:uid="{00000000-0005-0000-0000-000090020000}"/>
    <cellStyle name="_Book1 11" xfId="2464" xr:uid="{00000000-0005-0000-0000-000091020000}"/>
    <cellStyle name="_Book1 12" xfId="2465" xr:uid="{00000000-0005-0000-0000-000092020000}"/>
    <cellStyle name="_Book1 13" xfId="2466" xr:uid="{00000000-0005-0000-0000-000093020000}"/>
    <cellStyle name="_Book1 14" xfId="2467" xr:uid="{00000000-0005-0000-0000-000094020000}"/>
    <cellStyle name="_Book1 15" xfId="2468" xr:uid="{00000000-0005-0000-0000-000095020000}"/>
    <cellStyle name="_Book1 16" xfId="2469" xr:uid="{00000000-0005-0000-0000-000096020000}"/>
    <cellStyle name="_Book1 17" xfId="2470" xr:uid="{00000000-0005-0000-0000-000097020000}"/>
    <cellStyle name="_Book1 18" xfId="2471" xr:uid="{00000000-0005-0000-0000-000098020000}"/>
    <cellStyle name="_Book1 19" xfId="2472" xr:uid="{00000000-0005-0000-0000-000099020000}"/>
    <cellStyle name="_Book1 2" xfId="2473" xr:uid="{00000000-0005-0000-0000-00009A020000}"/>
    <cellStyle name="_Book1 2 2" xfId="2474" xr:uid="{00000000-0005-0000-0000-00009B020000}"/>
    <cellStyle name="_Book1 20" xfId="2475" xr:uid="{00000000-0005-0000-0000-00009C020000}"/>
    <cellStyle name="_Book1 21" xfId="2476" xr:uid="{00000000-0005-0000-0000-00009D020000}"/>
    <cellStyle name="_Book1 22" xfId="2477" xr:uid="{00000000-0005-0000-0000-00009E020000}"/>
    <cellStyle name="_Book1 23" xfId="2478" xr:uid="{00000000-0005-0000-0000-00009F020000}"/>
    <cellStyle name="_Book1 24" xfId="2479" xr:uid="{00000000-0005-0000-0000-0000A0020000}"/>
    <cellStyle name="_Book1 25" xfId="2480" xr:uid="{00000000-0005-0000-0000-0000A1020000}"/>
    <cellStyle name="_Book1 26" xfId="2481" xr:uid="{00000000-0005-0000-0000-0000A2020000}"/>
    <cellStyle name="_Book1 27" xfId="2482" xr:uid="{00000000-0005-0000-0000-0000A3020000}"/>
    <cellStyle name="_Book1 28" xfId="2483" xr:uid="{00000000-0005-0000-0000-0000A4020000}"/>
    <cellStyle name="_Book1 29" xfId="2484" xr:uid="{00000000-0005-0000-0000-0000A5020000}"/>
    <cellStyle name="_Book1 3" xfId="2485" xr:uid="{00000000-0005-0000-0000-0000A6020000}"/>
    <cellStyle name="_Book1 30" xfId="2486" xr:uid="{00000000-0005-0000-0000-0000A7020000}"/>
    <cellStyle name="_Book1 31" xfId="2487" xr:uid="{00000000-0005-0000-0000-0000A8020000}"/>
    <cellStyle name="_Book1 4" xfId="2488" xr:uid="{00000000-0005-0000-0000-0000A9020000}"/>
    <cellStyle name="_Book1 5" xfId="2489" xr:uid="{00000000-0005-0000-0000-0000AA020000}"/>
    <cellStyle name="_Book1 6" xfId="2490" xr:uid="{00000000-0005-0000-0000-0000AB020000}"/>
    <cellStyle name="_Book1 7" xfId="2491" xr:uid="{00000000-0005-0000-0000-0000AC020000}"/>
    <cellStyle name="_Book1 8" xfId="2492" xr:uid="{00000000-0005-0000-0000-0000AD020000}"/>
    <cellStyle name="_Book1 9" xfId="2493" xr:uid="{00000000-0005-0000-0000-0000AE020000}"/>
    <cellStyle name="_Book1_02-0908-3004 Proposed Layout for Ceragon Mass Pro" xfId="2494" xr:uid="{00000000-0005-0000-0000-0000AF020000}"/>
    <cellStyle name="_Book1_02-1008-2901 STU for Sharp 21V_707580M" xfId="2495" xr:uid="{00000000-0005-0000-0000-0000B0020000}"/>
    <cellStyle name="_Book1_03-0108-0803  Proposed layout for P5 (opt 1 and opt 2)" xfId="473" xr:uid="{00000000-0005-0000-0000-0000B1020000}"/>
    <cellStyle name="_Book1_03-0108-0903 Phasing of Proposed Layout for Plant 5 (renovation) rev 03" xfId="474" xr:uid="{00000000-0005-0000-0000-0000B2020000}"/>
    <cellStyle name="_Book1_03-0108-1503  Proposed layout for P5 (without AX5) rev01" xfId="475" xr:uid="{00000000-0005-0000-0000-0000B3020000}"/>
    <cellStyle name="_Book1_03-0109-0701 Proposed layout for Ceragon (version 1)" xfId="2496" xr:uid="{00000000-0005-0000-0000-0000B4020000}"/>
    <cellStyle name="_Book1_03-0109-2301 Plant 5  Phase1 and Phase 2rev03" xfId="2497" xr:uid="{00000000-0005-0000-0000-0000B5020000}"/>
    <cellStyle name="_Book1_03-0309-1201 Proposed Layout for P5" xfId="2498" xr:uid="{00000000-0005-0000-0000-0000B6020000}"/>
    <cellStyle name="_Book1_03-0507-0301 Proposed layout P5 (rev00)" xfId="476" xr:uid="{00000000-0005-0000-0000-0000B7020000}"/>
    <cellStyle name="_Book1_03-0708-2901- Machine Loading Assessment for Plant 5 (August - October)3" xfId="2499" xr:uid="{00000000-0005-0000-0000-0000B8020000}"/>
    <cellStyle name="_Book1_03-0807-0401 Existing Layout for Plant 5" xfId="477" xr:uid="{00000000-0005-0000-0000-0000B9020000}"/>
    <cellStyle name="_Book1_03-0807-1101 Proposed Layout for Plant 5 (renovation) rev04" xfId="478" xr:uid="{00000000-0005-0000-0000-0000BA020000}"/>
    <cellStyle name="_Book1_03-0807-1101 Proposed Layout for Plant 5 (renovation) rev042" xfId="479" xr:uid="{00000000-0005-0000-0000-0000BB020000}"/>
    <cellStyle name="_Book1_03-1007-0101 Floor space allocation for P5" xfId="480" xr:uid="{00000000-0005-0000-0000-0000BC020000}"/>
    <cellStyle name="_Book1_03-1007-0808 Proposed Layout for P3 rev 10" xfId="481" xr:uid="{00000000-0005-0000-0000-0000BD020000}"/>
    <cellStyle name="_Book1_03-1007-2601 Proposed Layout for Plant 5 (renovation)rev02" xfId="482" xr:uid="{00000000-0005-0000-0000-0000BE020000}"/>
    <cellStyle name="_Book1_03-1008-2701 Proposed layout for Plant 51" xfId="2500" xr:uid="{00000000-0005-0000-0000-0000BF020000}"/>
    <cellStyle name="_Book1_03-1108-0401 Telrad Productivity monitoring (October)" xfId="2501" xr:uid="{00000000-0005-0000-0000-0000C0020000}"/>
    <cellStyle name="_Book1_03-1207-1303 Phasing of Proposed Layout for Plant 5 (renovation) rev 02" xfId="483" xr:uid="{00000000-0005-0000-0000-0000C1020000}"/>
    <cellStyle name="_Book1_04-0507-2902_existing layout for CLT" xfId="484" xr:uid="{00000000-0005-0000-0000-0000C2020000}"/>
    <cellStyle name="_Book1_04-0608-1001 TS ECI exline rev 01" xfId="2502" xr:uid="{00000000-0005-0000-0000-0000C3020000}"/>
    <cellStyle name="_Book1_04-0807-1801 Machine Utilization (SMT at P3) for July 2007" xfId="2503" xr:uid="{00000000-0005-0000-0000-0000C4020000}"/>
    <cellStyle name="_Book1_04-0907-1203 Telrad Productivity monitoring August" xfId="2504" xr:uid="{00000000-0005-0000-0000-0000C5020000}"/>
    <cellStyle name="_Book1_05-0110-0401 ROA Monitoring for December" xfId="485" xr:uid="{00000000-0005-0000-0000-0000C6020000}"/>
    <cellStyle name="_Book1_05-0310-2301 HC Loading Assessment for Newtec_April" xfId="2505" xr:uid="{00000000-0005-0000-0000-0000C7020000}"/>
    <cellStyle name="_Book1_05-0310-2301 Inventek manpower assessment for April" xfId="2506" xr:uid="{00000000-0005-0000-0000-0000C8020000}"/>
    <cellStyle name="_Book1_05-0510-1201 % LOB for April" xfId="2507" xr:uid="{00000000-0005-0000-0000-0000C9020000}"/>
    <cellStyle name="_Book1_05-0510-1701 P2 Loading Assessment Sept-Oct" xfId="2508" xr:uid="{00000000-0005-0000-0000-0000CA020000}"/>
    <cellStyle name="_Book1_05-0510-2501 ACM Quote Validation" xfId="2509" xr:uid="{00000000-0005-0000-0000-0000CB020000}"/>
    <cellStyle name="_Book1_05-0610-0301 P2 Floor Space Allocation for May" xfId="2510" xr:uid="{00000000-0005-0000-0000-0000CC020000}"/>
    <cellStyle name="_Book1_05-0710-0101 Inventek STU" xfId="2511" xr:uid="{00000000-0005-0000-0000-0000CD020000}"/>
    <cellStyle name="_Book1_05-0808-0604 SMT simulation for MT 0844 @ SMT41" xfId="2512" xr:uid="{00000000-0005-0000-0000-0000CE020000}"/>
    <cellStyle name="_Book1_05-0809-1800 Budget versus actual" xfId="486" xr:uid="{00000000-0005-0000-0000-0000CF020000}"/>
    <cellStyle name="_Book1_05-0909-0201 machine assessment" xfId="487" xr:uid="{00000000-0005-0000-0000-0000D0020000}"/>
    <cellStyle name="_Book1_06-0208-1501-Assessment of man per Rev Prodn Plan  Forecast3" xfId="2513" xr:uid="{00000000-0005-0000-0000-0000D1020000}"/>
    <cellStyle name="_Book1_06-0208-1501-Assessment of man per Rev Prodn Plan &amp; Forecast" xfId="2514" xr:uid="{00000000-0005-0000-0000-0000D2020000}"/>
    <cellStyle name="_Book1_06-0807-0801 Manpower loading assessment for Aug~Oct" xfId="488" xr:uid="{00000000-0005-0000-0000-0000D3020000}"/>
    <cellStyle name="_Book1_06-0807-0802 SMT Loading Assessment for Aug~Oct" xfId="489" xr:uid="{00000000-0005-0000-0000-0000D4020000}"/>
    <cellStyle name="_Book1_06-0807-0904 -EXECUTIVE SUMMARY OF NEEDED RESOURCES" xfId="490" xr:uid="{00000000-0005-0000-0000-0000D5020000}"/>
    <cellStyle name="_Book1_06-0807-1001 SMT Loading Asse4ssment for Aug~Oct" xfId="491" xr:uid="{00000000-0005-0000-0000-0000D6020000}"/>
    <cellStyle name="_Book1_06-0807-1001 SMT Loading Asse4ssment for Aug~Oct1" xfId="492" xr:uid="{00000000-0005-0000-0000-0000D7020000}"/>
    <cellStyle name="_Book1_06-0807-2201 Manpower loading assessment for July to September" xfId="2515" xr:uid="{00000000-0005-0000-0000-0000D8020000}"/>
    <cellStyle name="_Book1_06-0907-1001 Productivity Monitoring of Samsung month of August" xfId="493" xr:uid="{00000000-0005-0000-0000-0000D9020000}"/>
    <cellStyle name="_Book1_09-1107-1301 Alvarion manpower set-up (1K DGR at 25 days) rev02" xfId="2516" xr:uid="{00000000-0005-0000-0000-0000DA020000}"/>
    <cellStyle name="_Book1_1" xfId="2517" xr:uid="{00000000-0005-0000-0000-0000DB020000}"/>
    <cellStyle name="_Book1_ACM PLan for Newtec Visit" xfId="2518" xr:uid="{00000000-0005-0000-0000-0000DC020000}"/>
    <cellStyle name="_Book1_Alphion Hoshin Kanri Performance WW50" xfId="2519" xr:uid="{00000000-0005-0000-0000-0000DD020000}"/>
    <cellStyle name="_Book1_Book2" xfId="2520" xr:uid="{00000000-0005-0000-0000-0000DE020000}"/>
    <cellStyle name="_Book1_Book3" xfId="2521" xr:uid="{00000000-0005-0000-0000-0000DF020000}"/>
    <cellStyle name="_Book1_Calendar of Activities August" xfId="2522" xr:uid="{00000000-0005-0000-0000-0000E0020000}"/>
    <cellStyle name="_Book1_copy of dlcost.efficiency  latest.1xls" xfId="2523" xr:uid="{00000000-0005-0000-0000-0000E1020000}"/>
    <cellStyle name="_Book1_copy of dlcost.efficiency  latest.1xls (june-july)" xfId="2524" xr:uid="{00000000-0005-0000-0000-0000E2020000}"/>
    <cellStyle name="_Book1_Cypress plan_03" xfId="2525" xr:uid="{00000000-0005-0000-0000-0000E3020000}"/>
    <cellStyle name="_Book1_DAPMPRF_oct 2007" xfId="2526" xr:uid="{00000000-0005-0000-0000-0000E4020000}"/>
    <cellStyle name="_Book1_Effy and skill rate_Aug 2010" xfId="2527" xr:uid="{00000000-0005-0000-0000-0000E5020000}"/>
    <cellStyle name="_Book1_existing configuration as october 2007" xfId="494" xr:uid="{00000000-0005-0000-0000-0000E6020000}"/>
    <cellStyle name="_Book1_existing configuration as october 20072" xfId="495" xr:uid="{00000000-0005-0000-0000-0000E7020000}"/>
    <cellStyle name="_Book1_Forecast from PM committed to LCQ" xfId="2528" xr:uid="{00000000-0005-0000-0000-0000E8020000}"/>
    <cellStyle name="_Book1_HC Assessment for Asurion (2009 revision 02)" xfId="496" xr:uid="{00000000-0005-0000-0000-0000E9020000}"/>
    <cellStyle name="_Book1_HC Assessment for Asurion (2009 revision 04)" xfId="497" xr:uid="{00000000-0005-0000-0000-0000EA020000}"/>
    <cellStyle name="_Book1_HC Assessment for Asurion (2009 revision 04) (2)" xfId="498" xr:uid="{00000000-0005-0000-0000-0000EB020000}"/>
    <cellStyle name="_Book1_In Proposed Targets for 2010" xfId="2529" xr:uid="{00000000-0005-0000-0000-0000EC020000}"/>
    <cellStyle name="_Book1_LAYOUT FOR SCM INCLUDING HR" xfId="2530" xr:uid="{00000000-0005-0000-0000-0000ED020000}"/>
    <cellStyle name="_Book1_Output monitoring" xfId="2531" xr:uid="{00000000-0005-0000-0000-0000EE020000}"/>
    <cellStyle name="_Book1_P2 April production plan 3 24 (3)" xfId="2532" xr:uid="{00000000-0005-0000-0000-0000EF020000}"/>
    <cellStyle name="_Book1_P2 April production plan 3 30" xfId="2533" xr:uid="{00000000-0005-0000-0000-0000F0020000}"/>
    <cellStyle name="_Book1_P3 sales_october" xfId="499" xr:uid="{00000000-0005-0000-0000-0000F1020000}"/>
    <cellStyle name="_Book1_PLUG COMPUTER Proposed Hoshin Kanri Targets for Yr2011" xfId="2534" xr:uid="{00000000-0005-0000-0000-0000F2020000}"/>
    <cellStyle name="_Book1_Proposed layout 2nd floor P6" xfId="2535" xr:uid="{00000000-0005-0000-0000-0000F3020000}"/>
    <cellStyle name="_Book1_Sheet1" xfId="500" xr:uid="{00000000-0005-0000-0000-0000F4020000}"/>
    <cellStyle name="_Book1_Sheet4" xfId="501" xr:uid="{00000000-0005-0000-0000-0000F5020000}"/>
    <cellStyle name="_Book1_volume for July" xfId="2536" xr:uid="{00000000-0005-0000-0000-0000F6020000}"/>
    <cellStyle name="_Book1_VX8800 BILL of Line" xfId="502" xr:uid="{00000000-0005-0000-0000-0000F7020000}"/>
    <cellStyle name="_Book1_Worksheet in Powerpoint Layout of Plant 6 1st floor" xfId="2537" xr:uid="{00000000-0005-0000-0000-0000F8020000}"/>
    <cellStyle name="_Book2" xfId="503" xr:uid="{00000000-0005-0000-0000-0000F9020000}"/>
    <cellStyle name="_Book2 (4)" xfId="504" xr:uid="{00000000-0005-0000-0000-0000FA020000}"/>
    <cellStyle name="_Book3 (2)" xfId="2538" xr:uid="{00000000-0005-0000-0000-0000FB020000}"/>
    <cellStyle name="_Book31" xfId="505" xr:uid="{00000000-0005-0000-0000-0000FC020000}"/>
    <cellStyle name="_Book41" xfId="2539" xr:uid="{00000000-0005-0000-0000-0000FD020000}"/>
    <cellStyle name="_Breakdown summary 02-0808-1302 STU-Rodeo IDM STM1 OPT  SMSC ROHS Compliance 05-R003-2" xfId="2540" xr:uid="{00000000-0005-0000-0000-0000FE020000}"/>
    <cellStyle name="_Breakdown summary 02-0808-1302 STU-Rodeo IDM STM1 OPT  SMSC ROHS Compliance 05-R003-21" xfId="2541" xr:uid="{00000000-0005-0000-0000-0000FF020000}"/>
    <cellStyle name="_Breezemax II AD 8468_STU REV.02" xfId="506" xr:uid="{00000000-0005-0000-0000-000000030000}"/>
    <cellStyle name="_BT Data_082209 (3)" xfId="507" xr:uid="{00000000-0005-0000-0000-000001030000}"/>
    <cellStyle name="_Budget Radvision" xfId="2542" xr:uid="{00000000-0005-0000-0000-000002030000}"/>
    <cellStyle name="_BUILD UNITS" xfId="2543" xr:uid="{00000000-0005-0000-0000-000003030000}"/>
    <cellStyle name="_Calendar of Activities August" xfId="2544" xr:uid="{00000000-0005-0000-0000-000004030000}"/>
    <cellStyle name="_Candace SBC FITPC2-v1.4 Card Desc&amp;STU" xfId="2545" xr:uid="{00000000-0005-0000-0000-000005030000}"/>
    <cellStyle name="_Capacity assessment from Oct to Dec rev02" xfId="508" xr:uid="{00000000-0005-0000-0000-000006030000}"/>
    <cellStyle name="_capacity line 4" xfId="2546" xr:uid="{00000000-0005-0000-0000-000007030000}"/>
    <cellStyle name="_Capacity Mapping 14Feb" xfId="509" xr:uid="{00000000-0005-0000-0000-000008030000}"/>
    <cellStyle name="_Capacity Matrix for device 1467.1027" xfId="2547" xr:uid="{00000000-0005-0000-0000-000009030000}"/>
    <cellStyle name="_Ceragon Gantt Chart" xfId="2548" xr:uid="{00000000-0005-0000-0000-00000A030000}"/>
    <cellStyle name="_COBRA 2500 REV.C_machine sequence _FCM_ts_rev 00_Line H" xfId="510" xr:uid="{00000000-0005-0000-0000-00000B030000}"/>
    <cellStyle name="_Cobra 2500_Assembly Computation_040806" xfId="511" xr:uid="{00000000-0005-0000-0000-00000C030000}"/>
    <cellStyle name="_Cobra 2500_Assembly Computation_040806_DECEMBER PRODUCTION PLAN rev 10" xfId="2549" xr:uid="{00000000-0005-0000-0000-00000D030000}"/>
    <cellStyle name="_Cobra 2500_Assembly Computation_040806_DECEMBER PRODUCTION PLAN rev 11" xfId="2550" xr:uid="{00000000-0005-0000-0000-00000E030000}"/>
    <cellStyle name="_Cobra 2500_Assembly Computation_040806_DECEMBER PRODUCTION PLAN rev 2" xfId="2551" xr:uid="{00000000-0005-0000-0000-00000F030000}"/>
    <cellStyle name="_Cobra 2500_Assembly Computation_040806_Swami3000 Q4 Report" xfId="2552" xr:uid="{00000000-0005-0000-0000-000010030000}"/>
    <cellStyle name="_Color Savvy Assy Computation_080808" xfId="2553" xr:uid="{00000000-0005-0000-0000-000011030000}"/>
    <cellStyle name="_Computation Barracuda_031005" xfId="512" xr:uid="{00000000-0005-0000-0000-000012030000}"/>
    <cellStyle name="_Computation Barracuda_031005_DECEMBER PRODUCTION PLAN rev 10" xfId="2554" xr:uid="{00000000-0005-0000-0000-000013030000}"/>
    <cellStyle name="_Computation Barracuda_031005_DECEMBER PRODUCTION PLAN rev 11" xfId="2555" xr:uid="{00000000-0005-0000-0000-000014030000}"/>
    <cellStyle name="_Computation Barracuda_031005_DECEMBER PRODUCTION PLAN rev 2" xfId="2556" xr:uid="{00000000-0005-0000-0000-000015030000}"/>
    <cellStyle name="_Computation Barracuda_031005_Swami3000 Q4 Report" xfId="2557" xr:uid="{00000000-0005-0000-0000-000016030000}"/>
    <cellStyle name="_Computation for 3355h AND 3350 PCBA_112205" xfId="513" xr:uid="{00000000-0005-0000-0000-000017030000}"/>
    <cellStyle name="_Computation for 3355h AND 3350 PCBA_112205_DECEMBER PRODUCTION PLAN rev 10" xfId="2558" xr:uid="{00000000-0005-0000-0000-000018030000}"/>
    <cellStyle name="_Computation for 3355h AND 3350 PCBA_112205_DECEMBER PRODUCTION PLAN rev 11" xfId="2559" xr:uid="{00000000-0005-0000-0000-000019030000}"/>
    <cellStyle name="_Computation for 3355h AND 3350 PCBA_112205_DECEMBER PRODUCTION PLAN rev 2" xfId="2560" xr:uid="{00000000-0005-0000-0000-00001A030000}"/>
    <cellStyle name="_Computation for 3355h AND 3350 PCBA_112205_Swami3000 Q4 Report" xfId="2561" xr:uid="{00000000-0005-0000-0000-00001B030000}"/>
    <cellStyle name="_Computation Ice Power Supply (2081901A) Computation_012506" xfId="514" xr:uid="{00000000-0005-0000-0000-00001C030000}"/>
    <cellStyle name="_Computation Ice Power Supply (2081901A) Computation_012506_DECEMBER PRODUCTION PLAN rev 10" xfId="2562" xr:uid="{00000000-0005-0000-0000-00001D030000}"/>
    <cellStyle name="_Computation Ice Power Supply (2081901A) Computation_012506_DECEMBER PRODUCTION PLAN rev 11" xfId="2563" xr:uid="{00000000-0005-0000-0000-00001E030000}"/>
    <cellStyle name="_Computation Ice Power Supply (2081901A) Computation_012506_DECEMBER PRODUCTION PLAN rev 2" xfId="2564" xr:uid="{00000000-0005-0000-0000-00001F030000}"/>
    <cellStyle name="_Computation Ice Power Supply (2081901A) Computation_012506_Swami3000 Q4 Report" xfId="2565" xr:uid="{00000000-0005-0000-0000-000020030000}"/>
    <cellStyle name="_Computation Philips D4(1).3 051005 (revised for costdown after JDD meeting with William R.)" xfId="515" xr:uid="{00000000-0005-0000-0000-000021030000}"/>
    <cellStyle name="_Computation Philips D4(1).3 051005 (revised for costdown after JDD meeting with William R.)_DECEMBER PRODUCTION PLAN rev 10" xfId="2566" xr:uid="{00000000-0005-0000-0000-000022030000}"/>
    <cellStyle name="_Computation Philips D4(1).3 051005 (revised for costdown after JDD meeting with William R.)_DECEMBER PRODUCTION PLAN rev 11" xfId="2567" xr:uid="{00000000-0005-0000-0000-000023030000}"/>
    <cellStyle name="_Computation Philips D4(1).3 051005 (revised for costdown after JDD meeting with William R.)_DECEMBER PRODUCTION PLAN rev 2" xfId="2568" xr:uid="{00000000-0005-0000-0000-000024030000}"/>
    <cellStyle name="_Computation Philips D4(1).3 051005 (revised for costdown after JDD meeting with William R.)_Swami3000 Q4 Report" xfId="2569" xr:uid="{00000000-0005-0000-0000-000025030000}"/>
    <cellStyle name="_Computation_WACS_PCB11_EJECT KEY WAC7000_032806" xfId="516" xr:uid="{00000000-0005-0000-0000-000026030000}"/>
    <cellStyle name="_Computation_WACS_PCB12_HASWESSL1-06_032806" xfId="517" xr:uid="{00000000-0005-0000-0000-000027030000}"/>
    <cellStyle name="_COMTEC-3" xfId="518" xr:uid="{00000000-0005-0000-0000-000028030000}"/>
    <cellStyle name="_CONSOLIDATED $ PER COMP" xfId="519" xr:uid="{00000000-0005-0000-0000-000029030000}"/>
    <cellStyle name="_consolidated plan_Dec_05" xfId="2570" xr:uid="{00000000-0005-0000-0000-00002A030000}"/>
    <cellStyle name="_Copy of 04-0907-0502 Q2 HC assessment for SBU2(Sept.-Nov.)3" xfId="520" xr:uid="{00000000-0005-0000-0000-00002B030000}"/>
    <cellStyle name="_Copy of Copy of EFFY_SKILL RATE ( August  2010 )" xfId="2571" xr:uid="{00000000-0005-0000-0000-00002C030000}"/>
    <cellStyle name="_Copy of Receiving pending report 060408" xfId="521" xr:uid="{00000000-0005-0000-0000-00002D030000}"/>
    <cellStyle name="_Copy of Receiving pending report 060508" xfId="522" xr:uid="{00000000-0005-0000-0000-00002E030000}"/>
    <cellStyle name="_Copy of Receiving pending report 061108" xfId="523" xr:uid="{00000000-0005-0000-0000-00002F030000}"/>
    <cellStyle name="_Copy of Receiving pending report 061208" xfId="524" xr:uid="{00000000-0005-0000-0000-000030030000}"/>
    <cellStyle name="_Copy of Samsung 632N quote_ re-assesment w volumebreak_121207.13" xfId="525" xr:uid="{00000000-0005-0000-0000-000031030000}"/>
    <cellStyle name="_Copy of Samsung 632N quote_ re-assesment w volumebreak_121207.13_DECEMBER PRODUCTION PLAN rev 10" xfId="2572" xr:uid="{00000000-0005-0000-0000-000032030000}"/>
    <cellStyle name="_Copy of Samsung 632N quote_ re-assesment w volumebreak_121207.13_DECEMBER PRODUCTION PLAN rev 11" xfId="2573" xr:uid="{00000000-0005-0000-0000-000033030000}"/>
    <cellStyle name="_Copy of Samsung 632N quote_ re-assesment w volumebreak_121207.13_DECEMBER PRODUCTION PLAN rev 2" xfId="2574" xr:uid="{00000000-0005-0000-0000-000034030000}"/>
    <cellStyle name="_Copy of Samsung 632N quote_ re-assesment w volumebreak_121207.13_Swami3000 Q4 Report" xfId="2575" xr:uid="{00000000-0005-0000-0000-000035030000}"/>
    <cellStyle name="_Copy of Samsung 632N quote_ re-assesment w volumebreak_121207.14" xfId="526" xr:uid="{00000000-0005-0000-0000-000036030000}"/>
    <cellStyle name="_Copy of Samsung 632N quote_ re-assesment w volumebreak_121207.14_DECEMBER PRODUCTION PLAN rev 10" xfId="2576" xr:uid="{00000000-0005-0000-0000-000037030000}"/>
    <cellStyle name="_Copy of Samsung 632N quote_ re-assesment w volumebreak_121207.14_DECEMBER PRODUCTION PLAN rev 11" xfId="2577" xr:uid="{00000000-0005-0000-0000-000038030000}"/>
    <cellStyle name="_Copy of Samsung 632N quote_ re-assesment w volumebreak_121207.14_DECEMBER PRODUCTION PLAN rev 2" xfId="2578" xr:uid="{00000000-0005-0000-0000-000039030000}"/>
    <cellStyle name="_Copy of Samsung 632N quote_ re-assesment w volumebreak_121207.14_Swami3000 Q4 Report" xfId="2579" xr:uid="{00000000-0005-0000-0000-00003A030000}"/>
    <cellStyle name="_Copy of weekly overview January 07'" xfId="527" xr:uid="{00000000-0005-0000-0000-00003B030000}"/>
    <cellStyle name="_CORRIGENT_STU SUMMARYTLA" xfId="528" xr:uid="{00000000-0005-0000-0000-00003C030000}"/>
    <cellStyle name="_Cost of indirect material1" xfId="529" xr:uid="{00000000-0005-0000-0000-00003D030000}"/>
    <cellStyle name="_CYPRESS DQPR for WW21 (2)" xfId="530" xr:uid="{00000000-0005-0000-0000-00003E030000}"/>
    <cellStyle name="_Cypress plan_03" xfId="2580" xr:uid="{00000000-0005-0000-0000-00003F030000}"/>
    <cellStyle name="_Cypress Remote STU" xfId="2581" xr:uid="{00000000-0005-0000-0000-000040030000}"/>
    <cellStyle name="_D4.8 BBA Computation_071205" xfId="531" xr:uid="{00000000-0005-0000-0000-000041030000}"/>
    <cellStyle name="_Dagdag Bawas monitor at P2 for Sephil from P2smt1~6" xfId="532" xr:uid="{00000000-0005-0000-0000-000042030000}"/>
    <cellStyle name="_DAP forecast 11.10" xfId="533" xr:uid="{00000000-0005-0000-0000-000043030000}"/>
    <cellStyle name="_DAP Process Flow" xfId="534" xr:uid="{00000000-0005-0000-0000-000044030000}"/>
    <cellStyle name="_dec. weekly sales report" xfId="535" xr:uid="{00000000-0005-0000-0000-000045030000}"/>
    <cellStyle name="_Delivery date @  September 28.001" xfId="536" xr:uid="{00000000-0005-0000-0000-000046030000}"/>
    <cellStyle name="_Delivery date @ October 15" xfId="537" xr:uid="{00000000-0005-0000-0000-000047030000}"/>
    <cellStyle name="_Delivery Plan" xfId="538" xr:uid="{00000000-0005-0000-0000-000048030000}"/>
    <cellStyle name="_Delivery Plan as of Dec 12" xfId="539" xr:uid="{00000000-0005-0000-0000-000049030000}"/>
    <cellStyle name="_Delivery Plan as of Dec 4" xfId="540" xr:uid="{00000000-0005-0000-0000-00004A030000}"/>
    <cellStyle name="_Delivery Plan as of Dec 6" xfId="541" xr:uid="{00000000-0005-0000-0000-00004B030000}"/>
    <cellStyle name="_Delivery Plan for February_March" xfId="542" xr:uid="{00000000-0005-0000-0000-00004C030000}"/>
    <cellStyle name="_Delivery Plan for February_March_rev01" xfId="543" xr:uid="{00000000-0005-0000-0000-00004D030000}"/>
    <cellStyle name="_Delivery Plan for June 29,2009" xfId="2582" xr:uid="{00000000-0005-0000-0000-00004E030000}"/>
    <cellStyle name="_Device 1159 Reflow capacity" xfId="544" xr:uid="{00000000-0005-0000-0000-00004F030000}"/>
    <cellStyle name="_digital line assessment as of Oct.11 WW41 call off" xfId="545" xr:uid="{00000000-0005-0000-0000-000050030000}"/>
    <cellStyle name="_ECI Assessment - Oct to Dec 2007 (as of Sept 26,2006)" xfId="546" xr:uid="{00000000-0005-0000-0000-000051030000}"/>
    <cellStyle name="_ECI ATUC MODELS SEPTEMBER 2005 PRODUCTION JULY 4 2005 HGC-0705-06" xfId="547" xr:uid="{00000000-0005-0000-0000-000052030000}"/>
    <cellStyle name="_ECI Mat'l Status -july-sending" xfId="548" xr:uid="{00000000-0005-0000-0000-000053030000}"/>
    <cellStyle name="_ECI Matstat 080807_00 (version 1)" xfId="549" xr:uid="{00000000-0005-0000-0000-000054030000}"/>
    <cellStyle name="_ECI Matstat 080807_00.1" xfId="550" xr:uid="{00000000-0005-0000-0000-000055030000}"/>
    <cellStyle name="_ECI Matstat 081507_00" xfId="551" xr:uid="{00000000-0005-0000-0000-000056030000}"/>
    <cellStyle name="_ECI Matstat 081807_00" xfId="552" xr:uid="{00000000-0005-0000-0000-000057030000}"/>
    <cellStyle name="_eci may sales" xfId="553" xr:uid="{00000000-0005-0000-0000-000058030000}"/>
    <cellStyle name="_ECI MPO1" xfId="554" xr:uid="{00000000-0005-0000-0000-000059030000}"/>
    <cellStyle name="_ECI P.O. TRACKING" xfId="555" xr:uid="{00000000-0005-0000-0000-00005A030000}"/>
    <cellStyle name="_ECI- status angelo" xfId="556" xr:uid="{00000000-0005-0000-0000-00005B030000}"/>
    <cellStyle name="_ECI_Delivery Report" xfId="557" xr:uid="{00000000-0005-0000-0000-00005C030000}"/>
    <cellStyle name="_ECI_Delivery Report (2)" xfId="558" xr:uid="{00000000-0005-0000-0000-00005D030000}"/>
    <cellStyle name="_eci-delivery report" xfId="559" xr:uid="{00000000-0005-0000-0000-00005E030000}"/>
    <cellStyle name="_ECI-Plan (for sending)3" xfId="560" xr:uid="{00000000-0005-0000-0000-00005F030000}"/>
    <cellStyle name="_ECI-Presentation HC etc assessment" xfId="561" xr:uid="{00000000-0005-0000-0000-000060030000}"/>
    <cellStyle name="_Erza Codec STU" xfId="2583" xr:uid="{00000000-0005-0000-0000-000061030000}"/>
    <cellStyle name="_existing configuration as october 2007" xfId="562" xr:uid="{00000000-0005-0000-0000-000062030000}"/>
    <cellStyle name="_existing configuration as october 20072" xfId="563" xr:uid="{00000000-0005-0000-0000-000063030000}"/>
    <cellStyle name="_feb. weekly sales report_2007" xfId="564" xr:uid="{00000000-0005-0000-0000-000064030000}"/>
    <cellStyle name="_Final integration_Alphion" xfId="2584" xr:uid="{00000000-0005-0000-0000-000065030000}"/>
    <cellStyle name="_FLEXSET281S - STU ( revised ) (5)" xfId="565" xr:uid="{00000000-0005-0000-0000-000066030000}"/>
    <cellStyle name="_For Presentation to sir rick" xfId="566" xr:uid="{00000000-0005-0000-0000-000067030000}"/>
    <cellStyle name="_For Presentation to sir rick1" xfId="567" xr:uid="{00000000-0005-0000-0000-000068030000}"/>
    <cellStyle name="_for space allocation" xfId="2585" xr:uid="{00000000-0005-0000-0000-000069030000}"/>
    <cellStyle name="_FORECAST" xfId="568" xr:uid="{00000000-0005-0000-0000-00006A030000}"/>
    <cellStyle name="_Forecast based on 043007" xfId="569" xr:uid="{00000000-0005-0000-0000-00006B030000}"/>
    <cellStyle name="_Forecast for PDL" xfId="570" xr:uid="{00000000-0005-0000-0000-00006C030000}"/>
    <cellStyle name="_Forecast for PDL11" xfId="571" xr:uid="{00000000-0005-0000-0000-00006D030000}"/>
    <cellStyle name="_FOURIER UPDATED BOM COST_CSS-1107-15 REV.20 MAR 7 2008" xfId="572" xr:uid="{00000000-0005-0000-0000-00006E030000}"/>
    <cellStyle name="_FPC Label Criteria and Highlights Rev 02" xfId="573" xr:uid="{00000000-0005-0000-0000-00006F030000}"/>
    <cellStyle name="_Frontside" xfId="574" xr:uid="{00000000-0005-0000-0000-000070030000}"/>
    <cellStyle name="_FY2006 Sales Grid7 March 20 for TGA1 LATEST" xfId="575" xr:uid="{00000000-0005-0000-0000-000071030000}"/>
    <cellStyle name="_FY2007 Sales Grid - SBU 3" xfId="576" xr:uid="{00000000-0005-0000-0000-000072030000}"/>
    <cellStyle name="_gilat stu_rev01 ( complete assy )" xfId="577" xr:uid="{00000000-0005-0000-0000-000073030000}"/>
    <cellStyle name="_Hannah STU" xfId="2586" xr:uid="{00000000-0005-0000-0000-000074030000}"/>
    <cellStyle name="_Havilah(lester ME) STU" xfId="2587" xr:uid="{00000000-0005-0000-0000-000075030000}"/>
    <cellStyle name="_HETRO M2" xfId="578" xr:uid="{00000000-0005-0000-0000-000076030000}"/>
    <cellStyle name="_HQ AV COMPUTATION TEMPLATE" xfId="579" xr:uid="{00000000-0005-0000-0000-000077030000}"/>
    <cellStyle name="_HQ AV COMPUTATION TEMPLATE (2)" xfId="580" xr:uid="{00000000-0005-0000-0000-000078030000}"/>
    <cellStyle name="_IE 0730" xfId="581" xr:uid="{00000000-0005-0000-0000-000079030000}"/>
    <cellStyle name="_IEMS AUG_SEP DAILY DELIVERY PLAN BASED ON PSIREV 19_01" xfId="2588" xr:uid="{00000000-0005-0000-0000-00007A030000}"/>
    <cellStyle name="_IEMS NOV_DEC DAILY PLAN BASED ON PSIREV.11_002" xfId="582" xr:uid="{00000000-0005-0000-0000-00007B030000}"/>
    <cellStyle name="_iLNB Ku STU" xfId="2589" xr:uid="{00000000-0005-0000-0000-00007C030000}"/>
    <cellStyle name="_INDIRECT MATERIALS MATRIX_050409" xfId="583" xr:uid="{00000000-0005-0000-0000-00007D030000}"/>
    <cellStyle name="_Infra inital assessment 700233 Model with testing" xfId="2590" xr:uid="{00000000-0005-0000-0000-00007E030000}"/>
    <cellStyle name="_Inventek_Assy Computation_042508" xfId="2591" xr:uid="{00000000-0005-0000-0000-00007F030000}"/>
    <cellStyle name="_Inventek_SWAMI STU1" xfId="2592" xr:uid="{00000000-0005-0000-0000-000080030000}"/>
    <cellStyle name="_ION Asurion Action Tracker_073109" xfId="2593" xr:uid="{00000000-0005-0000-0000-000081030000}"/>
    <cellStyle name="_ION Asurion Action Tracker_081709" xfId="2594" xr:uid="{00000000-0005-0000-0000-000082030000}"/>
    <cellStyle name="_IONICS Daily Plan WW19 '07" xfId="584" xr:uid="{00000000-0005-0000-0000-000083030000}"/>
    <cellStyle name="_Ionics Forecast 08.11.06" xfId="585" xr:uid="{00000000-0005-0000-0000-000084030000}"/>
    <cellStyle name="_Ionics Quotation form" xfId="586" xr:uid="{00000000-0005-0000-0000-000085030000}"/>
    <cellStyle name="_IONICS' QUOTE FOR AEROSCOUT EX-2100" xfId="587" xr:uid="{00000000-0005-0000-0000-000086030000}"/>
    <cellStyle name="_Ionics_Supply_Control_201120081" xfId="2595" xr:uid="{00000000-0005-0000-0000-000087030000}"/>
    <cellStyle name="_ISM420 RFQ for Mass Production rev 01" xfId="2596" xr:uid="{00000000-0005-0000-0000-000088030000}"/>
    <cellStyle name="_ISM480 STU and Card Desc fo Mass Pro RFQ" xfId="2597" xr:uid="{00000000-0005-0000-0000-000089030000}"/>
    <cellStyle name="_Jan 2007 shipped out for iRex, Gilat, Telrad and Digital" xfId="588" xr:uid="{00000000-0005-0000-0000-00008A030000}"/>
    <cellStyle name="_jan. weekly sales report_2007" xfId="589" xr:uid="{00000000-0005-0000-0000-00008B030000}"/>
    <cellStyle name="_jul. weekly sales report_2007" xfId="590" xr:uid="{00000000-0005-0000-0000-00008C030000}"/>
    <cellStyle name="_july  august  sept sales forecast revised" xfId="2598" xr:uid="{00000000-0005-0000-0000-00008D030000}"/>
    <cellStyle name="_JULY AND AUGUST 07 FORECAST" xfId="591" xr:uid="{00000000-0005-0000-0000-00008E030000}"/>
    <cellStyle name="_July Plan11" xfId="592" xr:uid="{00000000-0005-0000-0000-00008F030000}"/>
    <cellStyle name="_July Sales and August Forecast" xfId="593" xr:uid="{00000000-0005-0000-0000-000090030000}"/>
    <cellStyle name="_jun. weekly sales report_2007" xfId="594" xr:uid="{00000000-0005-0000-0000-000091030000}"/>
    <cellStyle name="_KD-MSA8x8PRO_Ver1.0a RFQ" xfId="2599" xr:uid="{00000000-0005-0000-0000-000092030000}"/>
    <cellStyle name="_KD-MSVA4X4PRO_Ver1. RFQ" xfId="2600" xr:uid="{00000000-0005-0000-0000-000093030000}"/>
    <cellStyle name="_kervin file" xfId="2601" xr:uid="{00000000-0005-0000-0000-000094030000}"/>
    <cellStyle name="_Keziah STU Assessment rev. 02" xfId="2602" xr:uid="{00000000-0005-0000-0000-000095030000}"/>
    <cellStyle name="_KPI_381" xfId="595" xr:uid="{00000000-0005-0000-0000-000096030000}"/>
    <cellStyle name="_Labor trending 01" xfId="596" xr:uid="{00000000-0005-0000-0000-000097030000}"/>
    <cellStyle name="_latest rev" xfId="2603" xr:uid="{00000000-0005-0000-0000-000098030000}"/>
    <cellStyle name="_Layout Alvarion Rev6" xfId="2604" xr:uid="{00000000-0005-0000-0000-000099030000}"/>
    <cellStyle name="_Layout Approval" xfId="2605" xr:uid="{00000000-0005-0000-0000-00009A030000}"/>
    <cellStyle name="_LAYOUT FOR SCM INCLUDING HR" xfId="2606" xr:uid="{00000000-0005-0000-0000-00009B030000}"/>
    <cellStyle name="_Layout of MT rev 2" xfId="2607" xr:uid="{00000000-0005-0000-0000-00009C030000}"/>
    <cellStyle name="_Loading Assessment for SMT ( 2007) rev 00" xfId="597" xr:uid="{00000000-0005-0000-0000-00009D030000}"/>
    <cellStyle name="_Loading_Assessment_for_SMT___2007__rev_01" xfId="598" xr:uid="{00000000-0005-0000-0000-00009E030000}"/>
    <cellStyle name="_LOB for January" xfId="599" xr:uid="{00000000-0005-0000-0000-00009F030000}"/>
    <cellStyle name="_Lumca STU Prototype Cost" xfId="2608" xr:uid="{00000000-0005-0000-0000-0000A0030000}"/>
    <cellStyle name="_MA027610 Rev A   M04369 DC Inserter pcba stu (2)" xfId="2609" xr:uid="{00000000-0005-0000-0000-0000A1030000}"/>
    <cellStyle name="_MA027610 Rev A   M04369 DC Inserter RFQ" xfId="2610" xr:uid="{00000000-0005-0000-0000-0000A2030000}"/>
    <cellStyle name="_Machine and manpower assessment for RIT)83820120A)" xfId="600" xr:uid="{00000000-0005-0000-0000-0000A3030000}"/>
    <cellStyle name="_machine loading assesment for 2009" xfId="2611" xr:uid="{00000000-0005-0000-0000-0000A4030000}"/>
    <cellStyle name="_MACHINE SEQ(Fuji  YVL)_COBRA 2100 REV.C_rev00" xfId="601" xr:uid="{00000000-0005-0000-0000-0000A5030000}"/>
    <cellStyle name="_MACHINE SEQ(Fuji  YVL)_rev021" xfId="602" xr:uid="{00000000-0005-0000-0000-0000A6030000}"/>
    <cellStyle name="_manual insertion" xfId="603" xr:uid="{00000000-0005-0000-0000-0000A7030000}"/>
    <cellStyle name="_Manual soldering" xfId="604" xr:uid="{00000000-0005-0000-0000-0000A8030000}"/>
    <cellStyle name="_mar. weekly sales report_2007" xfId="605" xr:uid="{00000000-0005-0000-0000-0000A9030000}"/>
    <cellStyle name="_Marvell vs competitors" xfId="2612" xr:uid="{00000000-0005-0000-0000-0000AA030000}"/>
    <cellStyle name="_Master Schedule Sept ~ onwards2" xfId="606" xr:uid="{00000000-0005-0000-0000-0000AB030000}"/>
    <cellStyle name="_mat'l status october_2006" xfId="607" xr:uid="{00000000-0005-0000-0000-0000AC030000}"/>
    <cellStyle name="_MCR- PC509130 STU" xfId="2613" xr:uid="{00000000-0005-0000-0000-0000AD030000}"/>
    <cellStyle name="_MD-6 STU CHINA SETUP" xfId="608" xr:uid="{00000000-0005-0000-0000-0000AE030000}"/>
    <cellStyle name="_memo for layout" xfId="609" xr:uid="{00000000-0005-0000-0000-0000AF030000}"/>
    <cellStyle name="_Memo template" xfId="610" xr:uid="{00000000-0005-0000-0000-0000B0030000}"/>
    <cellStyle name="_Microtune forecast(August  Q4)" xfId="611" xr:uid="{00000000-0005-0000-0000-0000B1030000}"/>
    <cellStyle name="_MIN and MAX AUGUST '07" xfId="612" xr:uid="{00000000-0005-0000-0000-0000B2030000}"/>
    <cellStyle name="_MIN and MAX Feb '08" xfId="2614" xr:uid="{00000000-0005-0000-0000-0000B3030000}"/>
    <cellStyle name="_MIN and MAX NOV '07" xfId="613" xr:uid="{00000000-0005-0000-0000-0000B4030000}"/>
    <cellStyle name="_MIN and MAX Sept '07" xfId="614" xr:uid="{00000000-0005-0000-0000-0000B5030000}"/>
    <cellStyle name="_ML688 STU" xfId="2615" xr:uid="{00000000-0005-0000-0000-0000B6030000}"/>
    <cellStyle name="_Monthly Hit ratio_July" xfId="615" xr:uid="{00000000-0005-0000-0000-0000B7030000}"/>
    <cellStyle name="_Monthly loading plan" xfId="616" xr:uid="{00000000-0005-0000-0000-0000B8030000}"/>
    <cellStyle name="_Monthly loading plan 2006" xfId="617" xr:uid="{00000000-0005-0000-0000-0000B9030000}"/>
    <cellStyle name="_Monthly loading plan sent as of july 11 " xfId="618" xr:uid="{00000000-0005-0000-0000-0000BA030000}"/>
    <cellStyle name="_Motion Sensor STU" xfId="619" xr:uid="{00000000-0005-0000-0000-0000BB030000}"/>
    <cellStyle name="_Motion Sensor STU_DECEMBER PRODUCTION PLAN rev 10" xfId="2616" xr:uid="{00000000-0005-0000-0000-0000BC030000}"/>
    <cellStyle name="_Motion Sensor STU_DECEMBER PRODUCTION PLAN rev 11" xfId="2617" xr:uid="{00000000-0005-0000-0000-0000BD030000}"/>
    <cellStyle name="_Motion Sensor STU_DECEMBER PRODUCTION PLAN rev 2" xfId="2618" xr:uid="{00000000-0005-0000-0000-0000BE030000}"/>
    <cellStyle name="_Motion Sensor STU_Swami3000 Q4 Report" xfId="2619" xr:uid="{00000000-0005-0000-0000-0000BF030000}"/>
    <cellStyle name="_MP250 TLA" xfId="2620" xr:uid="{00000000-0005-0000-0000-0000C0030000}"/>
    <cellStyle name="_MPRF May 2006" xfId="620" xr:uid="{00000000-0005-0000-0000-0000C1030000}"/>
    <cellStyle name="_Msystems  Shipment Report" xfId="621" xr:uid="{00000000-0005-0000-0000-0000C2030000}"/>
    <cellStyle name="_Needed SMT lines and HC base on Forecast of july!!" xfId="622" xr:uid="{00000000-0005-0000-0000-0000C3030000}"/>
    <cellStyle name="_New demand As of Feb 2007" xfId="623" xr:uid="{00000000-0005-0000-0000-0000C4030000}"/>
    <cellStyle name="_New Format for WW42" xfId="2621" xr:uid="{00000000-0005-0000-0000-0000C5030000}"/>
    <cellStyle name="_Newtec Action Tracker 071409" xfId="2622" xr:uid="{00000000-0005-0000-0000-0000C6030000}"/>
    <cellStyle name="_NEWTEC DQPR FOR LAY-OUT 7_WW10" xfId="624" xr:uid="{00000000-0005-0000-0000-0000C7030000}"/>
    <cellStyle name="_NEWTEC DQPR FOR LAY-OUT 7_WW10 (5)" xfId="625" xr:uid="{00000000-0005-0000-0000-0000C8030000}"/>
    <cellStyle name="_NEWTEC DQPR FOR LAY-OUT 7_WW11 (March 13-20 2010) (3)" xfId="626" xr:uid="{00000000-0005-0000-0000-0000C9030000}"/>
    <cellStyle name="_NEWTEC DQPR FOR LAY-OUT 7_WW11 (March 13-20, 2010)" xfId="627" xr:uid="{00000000-0005-0000-0000-0000CA030000}"/>
    <cellStyle name="_NEWTEC DQPR FOR LAY-OUT 7_WW12" xfId="628" xr:uid="{00000000-0005-0000-0000-0000CB030000}"/>
    <cellStyle name="_NEWTEC DQPR FOR LAY-OUT 7_WW13" xfId="629" xr:uid="{00000000-0005-0000-0000-0000CC030000}"/>
    <cellStyle name="_Newtec Lay-out 7 Pareto Overview_March 7-12 2010_WW10" xfId="630" xr:uid="{00000000-0005-0000-0000-0000CD030000}"/>
    <cellStyle name="_Newtec Matstat_0406" xfId="2623" xr:uid="{00000000-0005-0000-0000-0000CE030000}"/>
    <cellStyle name="_Newtec Pareto Overview for LO7 WW12_March_22-27 (3)" xfId="631" xr:uid="{00000000-0005-0000-0000-0000CF030000}"/>
    <cellStyle name="_Nice(Ahab) STU" xfId="2624" xr:uid="{00000000-0005-0000-0000-0000D0030000}"/>
    <cellStyle name="_No. of opportunities AOI_MI" xfId="632" xr:uid="{00000000-0005-0000-0000-0000D1030000}"/>
    <cellStyle name="_nov plan_09" xfId="2625" xr:uid="{00000000-0005-0000-0000-0000D2030000}"/>
    <cellStyle name="_nov plan_10" xfId="2626" xr:uid="{00000000-0005-0000-0000-0000D3030000}"/>
    <cellStyle name="_nov plan_11" xfId="2627" xr:uid="{00000000-0005-0000-0000-0000D4030000}"/>
    <cellStyle name="_NPR summary per device" xfId="633" xr:uid="{00000000-0005-0000-0000-0000D5030000}"/>
    <cellStyle name="_npr tracking as of 4_07." xfId="634" xr:uid="{00000000-0005-0000-0000-0000D6030000}"/>
    <cellStyle name="_npr tracking as of 5_04.00" xfId="635" xr:uid="{00000000-0005-0000-0000-0000D7030000}"/>
    <cellStyle name="_Obadiah STU Assessment" xfId="2628" xr:uid="{00000000-0005-0000-0000-0000D8030000}"/>
    <cellStyle name="_Oct BL1" xfId="636" xr:uid="{00000000-0005-0000-0000-0000D9030000}"/>
    <cellStyle name="_oct. weekly sales report" xfId="637" xr:uid="{00000000-0005-0000-0000-0000DA030000}"/>
    <cellStyle name="_October~December forecast_2008" xfId="2629" xr:uid="{00000000-0005-0000-0000-0000DB030000}"/>
    <cellStyle name="_On Semi PFC flyback BOM Costing_111008" xfId="2630" xr:uid="{00000000-0005-0000-0000-0000DC030000}"/>
    <cellStyle name="_ORIZIN Card Desc&amp;STU" xfId="2631" xr:uid="{00000000-0005-0000-0000-0000DD030000}"/>
    <cellStyle name="_OT" xfId="2632" xr:uid="{00000000-0005-0000-0000-0000DE030000}"/>
    <cellStyle name="_OT monitor of ROA" xfId="2633" xr:uid="{00000000-0005-0000-0000-0000DF030000}"/>
    <cellStyle name="_P2 April production plan 3 24 (3)" xfId="2634" xr:uid="{00000000-0005-0000-0000-0000E0030000}"/>
    <cellStyle name="_P2 April production plan 3 30" xfId="2635" xr:uid="{00000000-0005-0000-0000-0000E1030000}"/>
    <cellStyle name="_P2 HC loading" xfId="2636" xr:uid="{00000000-0005-0000-0000-0000E2030000}"/>
    <cellStyle name="_P3 3 month rolling forecast1" xfId="638" xr:uid="{00000000-0005-0000-0000-0000E3030000}"/>
    <cellStyle name="_P3 3 month rolling forecast1_Nov 2007 to Jan 2008" xfId="639" xr:uid="{00000000-0005-0000-0000-0000E4030000}"/>
    <cellStyle name="_P3 3months rolling forecast Dec_Jan_Feb" xfId="640" xr:uid="{00000000-0005-0000-0000-0000E5030000}"/>
    <cellStyle name="_P3 3months rolling forecast jan~mar" xfId="2637" xr:uid="{00000000-0005-0000-0000-0000E6030000}"/>
    <cellStyle name="_P3 forecast" xfId="641" xr:uid="{00000000-0005-0000-0000-0000E7030000}"/>
    <cellStyle name="_P3 Layout" xfId="642" xr:uid="{00000000-0005-0000-0000-0000E8030000}"/>
    <cellStyle name="_P3 sales_November" xfId="2638" xr:uid="{00000000-0005-0000-0000-0000E9030000}"/>
    <cellStyle name="_P3 sales_october" xfId="2639" xr:uid="{00000000-0005-0000-0000-0000EA030000}"/>
    <cellStyle name="_P3 Shipment_October 2007" xfId="643" xr:uid="{00000000-0005-0000-0000-0000EB030000}"/>
    <cellStyle name="_p3 shipped out1" xfId="644" xr:uid="{00000000-0005-0000-0000-0000EC030000}"/>
    <cellStyle name="_P5" xfId="645" xr:uid="{00000000-0005-0000-0000-0000ED030000}"/>
    <cellStyle name="_P5 Construction Update" xfId="2640" xr:uid="{00000000-0005-0000-0000-0000EE030000}"/>
    <cellStyle name="_P5&amp;6 sept shipment" xfId="646" xr:uid="{00000000-0005-0000-0000-0000EF030000}"/>
    <cellStyle name="_P5&amp;6 shipment" xfId="647" xr:uid="{00000000-0005-0000-0000-0000F0030000}"/>
    <cellStyle name="_P6 shipment" xfId="648" xr:uid="{00000000-0005-0000-0000-0000F1030000}"/>
    <cellStyle name="_PC581010 Card Desc&amp;STU" xfId="2641" xr:uid="{00000000-0005-0000-0000-0000F2030000}"/>
    <cellStyle name="_PC877 STU Rev.01" xfId="2642" xr:uid="{00000000-0005-0000-0000-0000F3030000}"/>
    <cellStyle name="_PC881 Card Desc&amp;STU" xfId="2643" xr:uid="{00000000-0005-0000-0000-0000F4030000}"/>
    <cellStyle name="_PCBA - YFA0195B INF4314_stu" xfId="649" xr:uid="{00000000-0005-0000-0000-0000F5030000}"/>
    <cellStyle name="_PCBA - YFA0304A_YFA0305A FAN TRAY_stu" xfId="650" xr:uid="{00000000-0005-0000-0000-0000F6030000}"/>
    <cellStyle name="_pcba 6.33 model RFI 3rd model Rev 1 (SD card)" xfId="651" xr:uid="{00000000-0005-0000-0000-0000F7030000}"/>
    <cellStyle name="_pcba 6.33 model RFI 3rd model1" xfId="652" xr:uid="{00000000-0005-0000-0000-0000F8030000}"/>
    <cellStyle name="_pcba 6.33 model RFI1" xfId="653" xr:uid="{00000000-0005-0000-0000-0000F9030000}"/>
    <cellStyle name="_PD-0300-3NA STU Rev.00 1(STU for Maya)" xfId="654" xr:uid="{00000000-0005-0000-0000-0000FA030000}"/>
    <cellStyle name="_PDL forecast" xfId="655" xr:uid="{00000000-0005-0000-0000-0000FB030000}"/>
    <cellStyle name="_per ww_feb'07" xfId="656" xr:uid="{00000000-0005-0000-0000-0000FC030000}"/>
    <cellStyle name="_PFC And Adapters Summary" xfId="2644" xr:uid="{00000000-0005-0000-0000-0000FD030000}"/>
    <cellStyle name="_Phase 1 lay-out" xfId="657" xr:uid="{00000000-0005-0000-0000-0000FE030000}"/>
    <cellStyle name="_Philips $ per component_061206" xfId="658" xr:uid="{00000000-0005-0000-0000-0000FF030000}"/>
    <cellStyle name="_Philips 3455H Bom Costing_0208061" xfId="659" xr:uid="{00000000-0005-0000-0000-000000040000}"/>
    <cellStyle name="_PHILIPS DIGITAL BOARDS FOR PSCI_ HGC-0306-73_032206" xfId="660" xr:uid="{00000000-0005-0000-0000-000001040000}"/>
    <cellStyle name="_Plan vs Actual Shipment" xfId="661" xr:uid="{00000000-0005-0000-0000-000002040000}"/>
    <cellStyle name="_Plant 2 Prodn Plan for July and Aug" xfId="2645" xr:uid="{00000000-0005-0000-0000-000003040000}"/>
    <cellStyle name="_Plant 2 proposed layout (3)" xfId="2646" xr:uid="{00000000-0005-0000-0000-000004040000}"/>
    <cellStyle name="_Plant 6" xfId="662" xr:uid="{00000000-0005-0000-0000-000005040000}"/>
    <cellStyle name="_PLUG SERVER AV-FOR EMMA- Assy Comp" xfId="2647" xr:uid="{00000000-0005-0000-0000-000006040000}"/>
    <cellStyle name="_PROCESS FLOW FOR CONVERSION OF MARKETING PART # 858617 TO AD8663-01-SKD_Rev  01 (3)" xfId="2648" xr:uid="{00000000-0005-0000-0000-000007040000}"/>
    <cellStyle name="_Production monitoring Telrad_03032007" xfId="663" xr:uid="{00000000-0005-0000-0000-000008040000}"/>
    <cellStyle name="_Production PLan Monitoring with demand 2008." xfId="2649" xr:uid="{00000000-0005-0000-0000-000009040000}"/>
    <cellStyle name="_Productivity  _ASURION" xfId="2650" xr:uid="{00000000-0005-0000-0000-00000A040000}"/>
    <cellStyle name="_Productivity  _ASURION (rev01)" xfId="2651" xr:uid="{00000000-0005-0000-0000-00000B040000}"/>
    <cellStyle name="_Productivity Monitoring (3)" xfId="2652" xr:uid="{00000000-0005-0000-0000-00000C040000}"/>
    <cellStyle name="_Productivity_Asurion" xfId="2653" xr:uid="{00000000-0005-0000-0000-00000D040000}"/>
    <cellStyle name="_Productivity_Newtec &amp; Inventek" xfId="2654" xr:uid="{00000000-0005-0000-0000-00000E040000}"/>
    <cellStyle name="_Proposed layout 2nd floor P6" xfId="2655" xr:uid="{00000000-0005-0000-0000-00000F040000}"/>
    <cellStyle name="_Proposed Lay-out for hitachi @ plant3" xfId="664" xr:uid="{00000000-0005-0000-0000-000010040000}"/>
    <cellStyle name="_Proposed layout plant 2 Main stream line (2)" xfId="2656" xr:uid="{00000000-0005-0000-0000-000011040000}"/>
    <cellStyle name="_PSC input at Plant 2" xfId="2657" xr:uid="{00000000-0005-0000-0000-000012040000}"/>
    <cellStyle name="_Q1 NFF" xfId="2658" xr:uid="{00000000-0005-0000-0000-000013040000}"/>
    <cellStyle name="_Q4 BOM PSCI" xfId="665" xr:uid="{00000000-0005-0000-0000-000014040000}"/>
    <cellStyle name="_QUARTERLY REPORT" xfId="2659" xr:uid="{00000000-0005-0000-0000-000015040000}"/>
    <cellStyle name="_quarterly shipment2" xfId="666" xr:uid="{00000000-0005-0000-0000-000016040000}"/>
    <cellStyle name="_Quote comparison" xfId="667" xr:uid="{00000000-0005-0000-0000-000017040000}"/>
    <cellStyle name="_Quote comparison_DECEMBER PRODUCTION PLAN rev 10" xfId="2660" xr:uid="{00000000-0005-0000-0000-000018040000}"/>
    <cellStyle name="_Quote comparison_DECEMBER PRODUCTION PLAN rev 11" xfId="2661" xr:uid="{00000000-0005-0000-0000-000019040000}"/>
    <cellStyle name="_Quote comparison_DECEMBER PRODUCTION PLAN rev 2" xfId="2662" xr:uid="{00000000-0005-0000-0000-00001A040000}"/>
    <cellStyle name="_Quote comparison_Swami3000 Q4 Report" xfId="2663" xr:uid="{00000000-0005-0000-0000-00001B040000}"/>
    <cellStyle name="_Radiocraft assembly computation_093008" xfId="668" xr:uid="{00000000-0005-0000-0000-00001C040000}"/>
    <cellStyle name="_Radiocraft assembly computation_093008_DECEMBER PRODUCTION PLAN rev 10" xfId="2664" xr:uid="{00000000-0005-0000-0000-00001D040000}"/>
    <cellStyle name="_Radiocraft assembly computation_093008_DECEMBER PRODUCTION PLAN rev 11" xfId="2665" xr:uid="{00000000-0005-0000-0000-00001E040000}"/>
    <cellStyle name="_Radiocraft assembly computation_093008_DECEMBER PRODUCTION PLAN rev 2" xfId="2666" xr:uid="{00000000-0005-0000-0000-00001F040000}"/>
    <cellStyle name="_Radiocraft assembly computation_093008_Swami3000 Q4 Report" xfId="2667" xr:uid="{00000000-0005-0000-0000-000020040000}"/>
    <cellStyle name="_Radiocraft STU rev 01" xfId="2668" xr:uid="{00000000-0005-0000-0000-000021040000}"/>
    <cellStyle name="_RADWIN ASSY COMPUTATION" xfId="669" xr:uid="{00000000-0005-0000-0000-000022040000}"/>
    <cellStyle name="_RADWIN ASSY COMPUTATION.11.06.07" xfId="670" xr:uid="{00000000-0005-0000-0000-000023040000}"/>
    <cellStyle name="_RADWIN ASSY COMPUTATION.11.06.07_DECEMBER PRODUCTION PLAN rev 10" xfId="2669" xr:uid="{00000000-0005-0000-0000-000024040000}"/>
    <cellStyle name="_RADWIN ASSY COMPUTATION.11.06.07_DECEMBER PRODUCTION PLAN rev 11" xfId="2670" xr:uid="{00000000-0005-0000-0000-000025040000}"/>
    <cellStyle name="_RADWIN ASSY COMPUTATION.11.06.07_DECEMBER PRODUCTION PLAN rev 2" xfId="2671" xr:uid="{00000000-0005-0000-0000-000026040000}"/>
    <cellStyle name="_RADWIN ASSY COMPUTATION.11.06.07_Swami3000 Q4 Report" xfId="2672" xr:uid="{00000000-0005-0000-0000-000027040000}"/>
    <cellStyle name="_RADWIN ASSY COMPUTATION_DECEMBER PRODUCTION PLAN rev 10" xfId="2673" xr:uid="{00000000-0005-0000-0000-000028040000}"/>
    <cellStyle name="_RADWIN ASSY COMPUTATION_DECEMBER PRODUCTION PLAN rev 11" xfId="2674" xr:uid="{00000000-0005-0000-0000-000029040000}"/>
    <cellStyle name="_RADWIN ASSY COMPUTATION_DECEMBER PRODUCTION PLAN rev 2" xfId="2675" xr:uid="{00000000-0005-0000-0000-00002A040000}"/>
    <cellStyle name="_RADWIN ASSY COMPUTATION_Swami3000 Q4 Report" xfId="2676" xr:uid="{00000000-0005-0000-0000-00002B040000}"/>
    <cellStyle name="_Ramp Up Plan Action Tracker_070909" xfId="2677" xr:uid="{00000000-0005-0000-0000-00002C040000}"/>
    <cellStyle name="_Receiving pending report 051508" xfId="671" xr:uid="{00000000-0005-0000-0000-00002D040000}"/>
    <cellStyle name="_Receiving pending report 051708 REV01" xfId="672" xr:uid="{00000000-0005-0000-0000-00002E040000}"/>
    <cellStyle name="_Receiving pending report 052008" xfId="673" xr:uid="{00000000-0005-0000-0000-00002F040000}"/>
    <cellStyle name="_Receiving pending report 052108" xfId="674" xr:uid="{00000000-0005-0000-0000-000030040000}"/>
    <cellStyle name="_Receiving pending report 052208" xfId="675" xr:uid="{00000000-0005-0000-0000-000031040000}"/>
    <cellStyle name="_Receiving pending report 052408" xfId="676" xr:uid="{00000000-0005-0000-0000-000032040000}"/>
    <cellStyle name="_Receiving pending report 052608" xfId="677" xr:uid="{00000000-0005-0000-0000-000033040000}"/>
    <cellStyle name="_Receiving pending report 052708" xfId="678" xr:uid="{00000000-0005-0000-0000-000034040000}"/>
    <cellStyle name="_Receiving pending report 052808" xfId="679" xr:uid="{00000000-0005-0000-0000-000035040000}"/>
    <cellStyle name="_Receiving pending report 053108" xfId="680" xr:uid="{00000000-0005-0000-0000-000036040000}"/>
    <cellStyle name="_Receiving pending report 060208" xfId="681" xr:uid="{00000000-0005-0000-0000-000037040000}"/>
    <cellStyle name="_Referrence Format Requirement" xfId="2678" xr:uid="{00000000-0005-0000-0000-000038040000}"/>
    <cellStyle name="_rev 02  Capacity assessment from Aug-Dec1" xfId="682" xr:uid="{00000000-0005-0000-0000-000039040000}"/>
    <cellStyle name="_rev 02  Capacity assessment from Aug-Dec2" xfId="683" xr:uid="{00000000-0005-0000-0000-00003A040000}"/>
    <cellStyle name="_rev 02  Capacity assessment from Aug-Dec3" xfId="684" xr:uid="{00000000-0005-0000-0000-00003B040000}"/>
    <cellStyle name="_rev 02 Aeroscout EX-2100_Assy Computation_021908" xfId="685" xr:uid="{00000000-0005-0000-0000-00003C040000}"/>
    <cellStyle name="_rev 02 Aeroscout EX-2100_Assy Computation_021908_DECEMBER PRODUCTION PLAN rev 10" xfId="2679" xr:uid="{00000000-0005-0000-0000-00003D040000}"/>
    <cellStyle name="_rev 02 Aeroscout EX-2100_Assy Computation_021908_DECEMBER PRODUCTION PLAN rev 11" xfId="2680" xr:uid="{00000000-0005-0000-0000-00003E040000}"/>
    <cellStyle name="_rev 02 Aeroscout EX-2100_Assy Computation_021908_DECEMBER PRODUCTION PLAN rev 2" xfId="2681" xr:uid="{00000000-0005-0000-0000-00003F040000}"/>
    <cellStyle name="_rev 02 Aeroscout EX-2100_Assy Computation_021908_Swami3000 Q4 Report" xfId="2682" xr:uid="{00000000-0005-0000-0000-000040040000}"/>
    <cellStyle name="_rev. 01 STU Assessment for LG Phone" xfId="686" xr:uid="{00000000-0005-0000-0000-000041040000}"/>
    <cellStyle name="_revised delivery plan" xfId="687" xr:uid="{00000000-0005-0000-0000-000042040000}"/>
    <cellStyle name="_REVISED STU FOR SUSI1 (AD8910)" xfId="688" xr:uid="{00000000-0005-0000-0000-000043040000}"/>
    <cellStyle name="_RFQ for Trumedia" xfId="2683" xr:uid="{00000000-0005-0000-0000-000044040000}"/>
    <cellStyle name="_RFQ_PCBA_Samsung_TS-552B NEW SET-UP" xfId="689" xr:uid="{00000000-0005-0000-0000-000045040000}"/>
    <cellStyle name="_RFQ_Spoke Sensor" xfId="690" xr:uid="{00000000-0005-0000-0000-000046040000}"/>
    <cellStyle name="_sales forecast" xfId="691" xr:uid="{00000000-0005-0000-0000-000047040000}"/>
    <cellStyle name="_Sales Forecast Shipment Tracking (july - sept 08')" xfId="2684" xr:uid="{00000000-0005-0000-0000-000048040000}"/>
    <cellStyle name="_Sales Forecast Shipment Tracking (oct - dec 08')" xfId="2685" xr:uid="{00000000-0005-0000-0000-000049040000}"/>
    <cellStyle name="_SALES GRID ECI" xfId="692" xr:uid="{00000000-0005-0000-0000-00004A040000}"/>
    <cellStyle name="_SALES GRID ECI HC ASSESSMENT" xfId="693" xr:uid="{00000000-0005-0000-0000-00004B040000}"/>
    <cellStyle name="_SALES GRID FOR PDL ASSESSMENT (2)" xfId="694" xr:uid="{00000000-0005-0000-0000-00004C040000}"/>
    <cellStyle name="_SALES GRID PDL" xfId="695" xr:uid="{00000000-0005-0000-0000-00004D040000}"/>
    <cellStyle name="_SALES GRID1" xfId="696" xr:uid="{00000000-0005-0000-0000-00004E040000}"/>
    <cellStyle name="_Sales Report April '06" xfId="697" xr:uid="{00000000-0005-0000-0000-00004F040000}"/>
    <cellStyle name="_Sales Report June '06" xfId="698" xr:uid="{00000000-0005-0000-0000-000050040000}"/>
    <cellStyle name="_sample" xfId="2686" xr:uid="{00000000-0005-0000-0000-000051040000}"/>
    <cellStyle name="_Sample Computation" xfId="699" xr:uid="{00000000-0005-0000-0000-000052040000}"/>
    <cellStyle name="_Sample Computation_DECEMBER PRODUCTION PLAN rev 10" xfId="2687" xr:uid="{00000000-0005-0000-0000-000053040000}"/>
    <cellStyle name="_Sample Computation_DECEMBER PRODUCTION PLAN rev 11" xfId="2688" xr:uid="{00000000-0005-0000-0000-000054040000}"/>
    <cellStyle name="_Sample Computation_DECEMBER PRODUCTION PLAN rev 2" xfId="2689" xr:uid="{00000000-0005-0000-0000-000055040000}"/>
    <cellStyle name="_Sample Computation_Swami3000 Q4 Report" xfId="2690" xr:uid="{00000000-0005-0000-0000-000056040000}"/>
    <cellStyle name="_sample stu" xfId="2691" xr:uid="{00000000-0005-0000-0000-000057040000}"/>
    <cellStyle name="_SAMPLE_card desc format" xfId="2692" xr:uid="{00000000-0005-0000-0000-000058040000}"/>
    <cellStyle name="_SAMSUNG $ per component" xfId="700" xr:uid="{00000000-0005-0000-0000-000059040000}"/>
    <cellStyle name="_SAMSUNG MAINS DATA FOR FINANCE" xfId="701" xr:uid="{00000000-0005-0000-0000-00005A040000}"/>
    <cellStyle name="_samsung_plan" xfId="702" xr:uid="{00000000-0005-0000-0000-00005B040000}"/>
    <cellStyle name="_Scorecard-Aug 2007" xfId="2693" xr:uid="{00000000-0005-0000-0000-00005C040000}"/>
    <cellStyle name="_SEMCO ASSY COMPUTATION submitted to 7 92204" xfId="703" xr:uid="{00000000-0005-0000-0000-00005D040000}"/>
    <cellStyle name="_SEMCO ASSY COMPUTATION submitted to 7 92204_DECEMBER PRODUCTION PLAN rev 10" xfId="2694" xr:uid="{00000000-0005-0000-0000-00005E040000}"/>
    <cellStyle name="_SEMCO ASSY COMPUTATION submitted to 7 92204_DECEMBER PRODUCTION PLAN rev 11" xfId="2695" xr:uid="{00000000-0005-0000-0000-00005F040000}"/>
    <cellStyle name="_SEMCO ASSY COMPUTATION submitted to 7 92204_DECEMBER PRODUCTION PLAN rev 2" xfId="2696" xr:uid="{00000000-0005-0000-0000-000060040000}"/>
    <cellStyle name="_SEMCO ASSY COMPUTATION submitted to 7 92204_Swami3000 Q4 Report" xfId="2697" xr:uid="{00000000-0005-0000-0000-000061040000}"/>
    <cellStyle name="_SEMCO DVDR BBA COMPUTATION (Jan 4 2005)" xfId="704" xr:uid="{00000000-0005-0000-0000-000062040000}"/>
    <cellStyle name="_SEMCO DVDR BBA COMPUTATION (Jan 4 2005)_DECEMBER PRODUCTION PLAN rev 10" xfId="2698" xr:uid="{00000000-0005-0000-0000-000063040000}"/>
    <cellStyle name="_SEMCO DVDR BBA COMPUTATION (Jan 4 2005)_DECEMBER PRODUCTION PLAN rev 11" xfId="2699" xr:uid="{00000000-0005-0000-0000-000064040000}"/>
    <cellStyle name="_SEMCO DVDR BBA COMPUTATION (Jan 4 2005)_DECEMBER PRODUCTION PLAN rev 2" xfId="2700" xr:uid="{00000000-0005-0000-0000-000065040000}"/>
    <cellStyle name="_SEMCO DVDR BBA COMPUTATION (Jan 4 2005)_Swami3000 Q4 Report" xfId="2701" xr:uid="{00000000-0005-0000-0000-000066040000}"/>
    <cellStyle name="_sep. weekly sales report_2007" xfId="705" xr:uid="{00000000-0005-0000-0000-000067040000}"/>
    <cellStyle name="_sept. weekly sales forecast" xfId="706" xr:uid="{00000000-0005-0000-0000-000068040000}"/>
    <cellStyle name="_Sept~Q4 forecast" xfId="707" xr:uid="{00000000-0005-0000-0000-000069040000}"/>
    <cellStyle name="_Sheet2" xfId="2702" xr:uid="{00000000-0005-0000-0000-00006A040000}"/>
    <cellStyle name="_SHIMANO- Prod'n. Plan MAY 2006" xfId="708" xr:uid="{00000000-0005-0000-0000-00006B040000}"/>
    <cellStyle name="_Shipment Report" xfId="709" xr:uid="{00000000-0005-0000-0000-00006C040000}"/>
    <cellStyle name="_Shipment Report for January" xfId="710" xr:uid="{00000000-0005-0000-0000-00006D040000}"/>
    <cellStyle name="_SHIPOUT FOR THE MONTH OF OCTOBER-FOR KAREN" xfId="711" xr:uid="{00000000-0005-0000-0000-00006E040000}"/>
    <cellStyle name="_shortage_71307" xfId="712" xr:uid="{00000000-0005-0000-0000-00006F040000}"/>
    <cellStyle name="_SIIX PRODUCTION PLAN_FEB to March'07" xfId="713" xr:uid="{00000000-0005-0000-0000-000070040000}"/>
    <cellStyle name="_SIIX..ELISRA shipments March 2007" xfId="714" xr:uid="{00000000-0005-0000-0000-000071040000}"/>
    <cellStyle name="_SIIX..ELISRA shipments October 2007" xfId="715" xr:uid="{00000000-0005-0000-0000-000072040000}"/>
    <cellStyle name="_Simulation Based on latestpo assessmentBuildplan_040209" xfId="716" xr:uid="{00000000-0005-0000-0000-000073040000}"/>
    <cellStyle name="_Simulation Based on latestpo assessmentBuildplan_043009" xfId="717" xr:uid="{00000000-0005-0000-0000-000074040000}"/>
    <cellStyle name="_Simulation Based on latestpo assessmentBuildplan_090709" xfId="2703" xr:uid="{00000000-0005-0000-0000-000075040000}"/>
    <cellStyle name="_SMT movement for SBU3  SBU41" xfId="2704" xr:uid="{00000000-0005-0000-0000-000076040000}"/>
    <cellStyle name="_SO561020 rev A M04369_PC561020 Card Desc&amp;STU" xfId="2705" xr:uid="{00000000-0005-0000-0000-000077040000}"/>
    <cellStyle name="_SO567010 Rev C  M04369 M.B SE PRO REV 5 PCBA STU" xfId="2706" xr:uid="{00000000-0005-0000-0000-000078040000}"/>
    <cellStyle name="_Staff Office 1" xfId="2707" xr:uid="{00000000-0005-0000-0000-000079040000}"/>
    <cellStyle name="_Status of Construction" xfId="2708" xr:uid="{00000000-0005-0000-0000-00007A040000}"/>
    <cellStyle name="_STU - 9710 ECI NEW PROJECT" xfId="2709" xr:uid="{00000000-0005-0000-0000-00007B040000}"/>
    <cellStyle name="_STU AIC" xfId="2710" xr:uid="{00000000-0005-0000-0000-00007C040000}"/>
    <cellStyle name="_STU Assessment for Alvarion K2 External Antenna" xfId="2711" xr:uid="{00000000-0005-0000-0000-00007D040000}"/>
    <cellStyle name="_STU Assessment for HURI" xfId="2712" xr:uid="{00000000-0005-0000-0000-00007E040000}"/>
    <cellStyle name="_STU Assessment for Wavion" xfId="2713" xr:uid="{00000000-0005-0000-0000-00007F040000}"/>
    <cellStyle name="_STU FOR AD9125-01_Rev 00 (2)" xfId="718" xr:uid="{00000000-0005-0000-0000-000080040000}"/>
    <cellStyle name="_STU for Aeroscout (PCBA)1" xfId="719" xr:uid="{00000000-0005-0000-0000-000081040000}"/>
    <cellStyle name="_STU for Aeroscout (TLA)" xfId="720" xr:uid="{00000000-0005-0000-0000-000082040000}"/>
    <cellStyle name="_STU for ATUC32A_Y62418" xfId="721" xr:uid="{00000000-0005-0000-0000-000083040000}"/>
    <cellStyle name="_STU for ATUC64-CHT_Y42520T" xfId="722" xr:uid="{00000000-0005-0000-0000-000084040000}"/>
    <cellStyle name="_STU for ATUC64-FT_Y62419" xfId="723" xr:uid="{00000000-0005-0000-0000-000085040000}"/>
    <cellStyle name="_STU for Creation Technology" xfId="2714" xr:uid="{00000000-0005-0000-0000-000086040000}"/>
    <cellStyle name="_STU for Fourier (PCBA)" xfId="724" xr:uid="{00000000-0005-0000-0000-000087040000}"/>
    <cellStyle name="_STU for Fourier (PCBA) rev 01 new bom" xfId="725" xr:uid="{00000000-0005-0000-0000-000088040000}"/>
    <cellStyle name="_STU for Fourier (TLA)" xfId="726" xr:uid="{00000000-0005-0000-0000-000089040000}"/>
    <cellStyle name="_STU for Fourier (TLA)with assessment  rev 01" xfId="727" xr:uid="{00000000-0005-0000-0000-00008A040000}"/>
    <cellStyle name="_STU for Gedaliah_01" xfId="728" xr:uid="{00000000-0005-0000-0000-00008B040000}"/>
    <cellStyle name="_STU for Home Controller Main Board" xfId="2715" xr:uid="{00000000-0005-0000-0000-00008C040000}"/>
    <cellStyle name="_STU for Home Controller rev.2_04.22.08" xfId="2716" xr:uid="{00000000-0005-0000-0000-00008D040000}"/>
    <cellStyle name="_STU for Home Controller rev.2_04.22.082" xfId="729" xr:uid="{00000000-0005-0000-0000-00008E040000}"/>
    <cellStyle name="_STU for Home Controller rev.2_04.22.082_DECEMBER PRODUCTION PLAN rev 10" xfId="2717" xr:uid="{00000000-0005-0000-0000-00008F040000}"/>
    <cellStyle name="_STU for Home Controller rev.2_04.22.082_DECEMBER PRODUCTION PLAN rev 11" xfId="2718" xr:uid="{00000000-0005-0000-0000-000090040000}"/>
    <cellStyle name="_STU for Home Controller rev.2_04.22.082_DECEMBER PRODUCTION PLAN rev 2" xfId="2719" xr:uid="{00000000-0005-0000-0000-000091040000}"/>
    <cellStyle name="_STU for Home Controller rev.2_04.22.082_Swami3000 Q4 Report" xfId="2720" xr:uid="{00000000-0005-0000-0000-000092040000}"/>
    <cellStyle name="_STU for HURI" xfId="2721" xr:uid="{00000000-0005-0000-0000-000093040000}"/>
    <cellStyle name="_STU FOR INVENTEK SWAMI1" xfId="2722" xr:uid="{00000000-0005-0000-0000-000094040000}"/>
    <cellStyle name="_STU for NovaEX-6.33 (TLA).Rev.01xls" xfId="730" xr:uid="{00000000-0005-0000-0000-000095040000}"/>
    <cellStyle name="_STU for NovaSX-6.33 (TLA)" xfId="731" xr:uid="{00000000-0005-0000-0000-000096040000}"/>
    <cellStyle name="_STU for PCBA 1_DVDR 5470 HDMI rev.00" xfId="732" xr:uid="{00000000-0005-0000-0000-000097040000}"/>
    <cellStyle name="_STU for PCBA 2 DVDR 5470 (AV101005) _revised" xfId="733" xr:uid="{00000000-0005-0000-0000-000098040000}"/>
    <cellStyle name="_STU FOR TLA_01..SWAMI" xfId="2723" xr:uid="{00000000-0005-0000-0000-000099040000}"/>
    <cellStyle name="_STU FOR TLA_01..SWAMI (requote)" xfId="2724" xr:uid="{00000000-0005-0000-0000-00009A040000}"/>
    <cellStyle name="_STU OF Y33038 base on sample board" xfId="734" xr:uid="{00000000-0005-0000-0000-00009B040000}"/>
    <cellStyle name="_stu of Y54127" xfId="735" xr:uid="{00000000-0005-0000-0000-00009C040000}"/>
    <cellStyle name="_stu of Y54677" xfId="736" xr:uid="{00000000-0005-0000-0000-00009D040000}"/>
    <cellStyle name="_STU OXYGEN" xfId="737" xr:uid="{00000000-0005-0000-0000-00009E040000}"/>
    <cellStyle name="_stu table from PE  IE (2)" xfId="2725" xr:uid="{00000000-0005-0000-0000-00009F040000}"/>
    <cellStyle name="_STU THURMAN(AX-5)" xfId="2726" xr:uid="{00000000-0005-0000-0000-0000A0040000}"/>
    <cellStyle name="_STU Validation Template" xfId="2727" xr:uid="{00000000-0005-0000-0000-0000A1040000}"/>
    <cellStyle name="_STU_Card-Guard_Rev.02" xfId="738" xr:uid="{00000000-0005-0000-0000-0000A2040000}"/>
    <cellStyle name="_STU_DAP Epilator rev00" xfId="739" xr:uid="{00000000-0005-0000-0000-0000A3040000}"/>
    <cellStyle name="_STU_Dongle_BoardA_032907_Rev.00" xfId="740" xr:uid="{00000000-0005-0000-0000-0000A4040000}"/>
    <cellStyle name="_STU_Dongle_BoardA_Rev.01" xfId="741" xr:uid="{00000000-0005-0000-0000-0000A5040000}"/>
    <cellStyle name="_STU_Dongle_BoardB_Rev.01" xfId="742" xr:uid="{00000000-0005-0000-0000-0000A6040000}"/>
    <cellStyle name="_STU_DVDR 3450 DIGI BOARD rev.00" xfId="743" xr:uid="{00000000-0005-0000-0000-0000A7040000}"/>
    <cellStyle name="_STU_DVDR 3455 DIGI BOARD rev.00" xfId="744" xr:uid="{00000000-0005-0000-0000-0000A8040000}"/>
    <cellStyle name="_STU_Revised_DongleA_and_DongleB_Rev.01" xfId="745" xr:uid="{00000000-0005-0000-0000-0000A9040000}"/>
    <cellStyle name="_STU_TELRAD_NTN31301Main_rev03" xfId="746" xr:uid="{00000000-0005-0000-0000-0000AA040000}"/>
    <cellStyle name="_STU_TELRAD_NTN35601_rev02" xfId="747" xr:uid="{00000000-0005-0000-0000-0000AB040000}"/>
    <cellStyle name="_STU_WACS_PCB6_KEY WAS-3000_032806" xfId="748" xr:uid="{00000000-0005-0000-0000-0000AC040000}"/>
    <cellStyle name="_STU-BIOFRAC 10013031" xfId="2728" xr:uid="{00000000-0005-0000-0000-0000AD040000}"/>
    <cellStyle name="_STU-teledata ( 250 ) assembly" xfId="749" xr:uid="{00000000-0005-0000-0000-0000AE040000}"/>
    <cellStyle name="_Summary for August" xfId="750" xr:uid="{00000000-0005-0000-0000-0000AF040000}"/>
    <cellStyle name="_Summary for Quarter IV" xfId="751" xr:uid="{00000000-0005-0000-0000-0000B0040000}"/>
    <cellStyle name="_Summary of all PR's of P3" xfId="2729" xr:uid="{00000000-0005-0000-0000-0000B1040000}"/>
    <cellStyle name="_summary of forecast (dec to feb)" xfId="752" xr:uid="{00000000-0005-0000-0000-0000B2040000}"/>
    <cellStyle name="_Summary of Quarter 4 Utilization based on forecast" xfId="753" xr:uid="{00000000-0005-0000-0000-0000B3040000}"/>
    <cellStyle name="_SUMMARY OF SPACE PER PLANT MFG AND NON MFG" xfId="754" xr:uid="{00000000-0005-0000-0000-0000B4040000}"/>
    <cellStyle name="_summary sales budget  sbu2 sales grid rev" xfId="755" xr:uid="{00000000-0005-0000-0000-0000B5040000}"/>
    <cellStyle name="_SUMMARY SHEET FOR Q4" xfId="2730" xr:uid="{00000000-0005-0000-0000-0000B6040000}"/>
    <cellStyle name="_Swami_Assy Computation1_071408" xfId="2731" xr:uid="{00000000-0005-0000-0000-0000B7040000}"/>
    <cellStyle name="_Swami_Assy Computation1_111208" xfId="2732" xr:uid="{00000000-0005-0000-0000-0000B8040000}"/>
    <cellStyle name="_TA1610-01 stu" xfId="2733" xr:uid="{00000000-0005-0000-0000-0000B9040000}"/>
    <cellStyle name="_tact time (alvarion)" xfId="756" xr:uid="{00000000-0005-0000-0000-0000BA040000}"/>
    <cellStyle name="_TELRAD 3 months rolling forecast Oct-Dec20081" xfId="2734" xr:uid="{00000000-0005-0000-0000-0000BB040000}"/>
    <cellStyle name="_Telrad Plan OCT2008 asof 093008" xfId="2735" xr:uid="{00000000-0005-0000-0000-0000BC040000}"/>
    <cellStyle name="_Template" xfId="2736" xr:uid="{00000000-0005-0000-0000-0000BD040000}"/>
    <cellStyle name="_THC Ionics Iomni" xfId="2737" xr:uid="{00000000-0005-0000-0000-0000BE040000}"/>
    <cellStyle name="_THRESHOLD" xfId="757" xr:uid="{00000000-0005-0000-0000-0000BF040000}"/>
    <cellStyle name="_THRESHOLD_DECEMBER PRODUCTION PLAN rev 10" xfId="2738" xr:uid="{00000000-0005-0000-0000-0000C0040000}"/>
    <cellStyle name="_THRESHOLD_DECEMBER PRODUCTION PLAN rev 11" xfId="2739" xr:uid="{00000000-0005-0000-0000-0000C1040000}"/>
    <cellStyle name="_THRESHOLD_DECEMBER PRODUCTION PLAN rev 2" xfId="2740" xr:uid="{00000000-0005-0000-0000-0000C2040000}"/>
    <cellStyle name="_THRESHOLD_Swami3000 Q4 Report" xfId="2741" xr:uid="{00000000-0005-0000-0000-0000C3040000}"/>
    <cellStyle name="_Timestudy for whole process" xfId="2742" xr:uid="{00000000-0005-0000-0000-0000C4040000}"/>
    <cellStyle name="_Tiras STU Assessment" xfId="2743" xr:uid="{00000000-0005-0000-0000-0000C5040000}"/>
    <cellStyle name="_TLA Y33227" xfId="2744" xr:uid="{00000000-0005-0000-0000-0000C6040000}"/>
    <cellStyle name="_TLCS Set-up Master Gannt Chart" xfId="758" xr:uid="{00000000-0005-0000-0000-0000C7040000}"/>
    <cellStyle name="_TLCS Set-up Master Gannt Chart1" xfId="759" xr:uid="{00000000-0005-0000-0000-0000C8040000}"/>
    <cellStyle name="_TOPAZ  YVL machine sequence_cobra_2500_rev00_LINE H" xfId="760" xr:uid="{00000000-0005-0000-0000-0000C9040000}"/>
    <cellStyle name="_TOPAZ machine sequence_cobra_2100_rev00_LINE D_rev00" xfId="761" xr:uid="{00000000-0005-0000-0000-0000CA040000}"/>
    <cellStyle name="_TOPAZ machine sequence_cobra_2100_rev00_LINE h_rev00" xfId="762" xr:uid="{00000000-0005-0000-0000-0000CB040000}"/>
    <cellStyle name="_toshiba" xfId="2745" xr:uid="{00000000-0005-0000-0000-0000CC040000}"/>
    <cellStyle name="_Toshiba_Manpower_Budget" xfId="763" xr:uid="{00000000-0005-0000-0000-0000CD040000}"/>
    <cellStyle name="_Total Ship-out  Sales for the month of Nov." xfId="2746" xr:uid="{00000000-0005-0000-0000-0000CE040000}"/>
    <cellStyle name="_Tracking of PR" xfId="2747" xr:uid="{00000000-0005-0000-0000-0000CF040000}"/>
    <cellStyle name="_updated delivery plan as of dec 2 (2)" xfId="2748" xr:uid="{00000000-0005-0000-0000-0000D0040000}"/>
    <cellStyle name="_UPS PCBA STU Assessment" xfId="2749" xr:uid="{00000000-0005-0000-0000-0000D1040000}"/>
    <cellStyle name="_Veraz (P21950R)STU" xfId="2750" xr:uid="{00000000-0005-0000-0000-0000D2040000}"/>
    <cellStyle name="_VERAZ STU - P21957R" xfId="2751" xr:uid="{00000000-0005-0000-0000-0000D3040000}"/>
    <cellStyle name="_VI reference" xfId="764" xr:uid="{00000000-0005-0000-0000-0000D4040000}"/>
    <cellStyle name="_volume for July" xfId="2752" xr:uid="{00000000-0005-0000-0000-0000D5040000}"/>
    <cellStyle name="_VX8800 BILL of Line" xfId="765" xr:uid="{00000000-0005-0000-0000-0000D6040000}"/>
    <cellStyle name="_WAM2 STU" xfId="2753" xr:uid="{00000000-0005-0000-0000-0000D7040000}"/>
    <cellStyle name="_Wavion PC00045-MUR_v03-MNF STU" xfId="2754" xr:uid="{00000000-0005-0000-0000-0000D8040000}"/>
    <cellStyle name="_Worksheet in Powerpoint Layout of Plant 6 1st floor" xfId="2755" xr:uid="{00000000-0005-0000-0000-0000D9040000}"/>
    <cellStyle name="_WW09 Pareto Overview_March 1-6,2010" xfId="766" xr:uid="{00000000-0005-0000-0000-0000DA040000}"/>
    <cellStyle name="_WW10 Pareto Overview_March 7-12 2010 (3)" xfId="767" xr:uid="{00000000-0005-0000-0000-0000DB040000}"/>
    <cellStyle name="_XR239 STU" xfId="2756" xr:uid="{00000000-0005-0000-0000-0000DC040000}"/>
    <cellStyle name="_XX FY2006 ALVARION  DAP HETRO Sales Grid 1.18.2006" xfId="768" xr:uid="{00000000-0005-0000-0000-0000DD040000}"/>
    <cellStyle name="_XX FY2006 ALVARION &amp; DAP HETRO Sales Grid 1.18.2006" xfId="769" xr:uid="{00000000-0005-0000-0000-0000DE040000}"/>
    <cellStyle name="_XX FY2006 Sales Grid DAP 1.19.2006" xfId="770" xr:uid="{00000000-0005-0000-0000-0000DF040000}"/>
    <cellStyle name="_YAS0316AR6 - BOM card desc &amp; stu" xfId="2757" xr:uid="{00000000-0005-0000-0000-0000E0040000}"/>
    <cellStyle name="_YVL machine sequence_cobra_2100 REV.C_rev00_LINE H" xfId="771" xr:uid="{00000000-0005-0000-0000-0000E1040000}"/>
    <cellStyle name="_贴高温胶纸2 ATTACHMENT OF HIGH TEMP TAPE" xfId="772" xr:uid="{00000000-0005-0000-0000-0000E2040000}"/>
    <cellStyle name="–¢’è‹`" xfId="773" xr:uid="{00000000-0005-0000-0000-0000E3040000}"/>
    <cellStyle name="¤@¯ë_Sheet1 (2)_1" xfId="774" xr:uid="{00000000-0005-0000-0000-0000E4040000}"/>
    <cellStyle name="0,0_x000d__x000a_NA_x000d__x000a_" xfId="775" xr:uid="{00000000-0005-0000-0000-0000E5040000}"/>
    <cellStyle name="20% - Accent1 2" xfId="776" xr:uid="{00000000-0005-0000-0000-0000E6040000}"/>
    <cellStyle name="20% - Accent1 2 10" xfId="8948" xr:uid="{00000000-0005-0000-0000-0000E7040000}"/>
    <cellStyle name="20% - Accent1 2 11" xfId="9009" xr:uid="{00000000-0005-0000-0000-0000E8040000}"/>
    <cellStyle name="20% - Accent1 2 12" xfId="9010" xr:uid="{00000000-0005-0000-0000-0000E9040000}"/>
    <cellStyle name="20% - Accent1 2 13" xfId="9011" xr:uid="{00000000-0005-0000-0000-0000EA040000}"/>
    <cellStyle name="20% - Accent1 2 14" xfId="9012" xr:uid="{00000000-0005-0000-0000-0000EB040000}"/>
    <cellStyle name="20% - Accent1 2 2" xfId="777" xr:uid="{00000000-0005-0000-0000-0000EC040000}"/>
    <cellStyle name="20% - Accent1 2 3" xfId="778" xr:uid="{00000000-0005-0000-0000-0000ED040000}"/>
    <cellStyle name="20% - Accent1 2 4" xfId="779" xr:uid="{00000000-0005-0000-0000-0000EE040000}"/>
    <cellStyle name="20% - Accent1 2 5" xfId="780" xr:uid="{00000000-0005-0000-0000-0000EF040000}"/>
    <cellStyle name="20% - Accent1 2 6" xfId="781" xr:uid="{00000000-0005-0000-0000-0000F0040000}"/>
    <cellStyle name="20% - Accent1 2 7" xfId="782" xr:uid="{00000000-0005-0000-0000-0000F1040000}"/>
    <cellStyle name="20% - Accent1 2 8" xfId="783" xr:uid="{00000000-0005-0000-0000-0000F2040000}"/>
    <cellStyle name="20% - Accent1 2 9" xfId="2758" xr:uid="{00000000-0005-0000-0000-0000F3040000}"/>
    <cellStyle name="20% - Accent1 3" xfId="784" xr:uid="{00000000-0005-0000-0000-0000F4040000}"/>
    <cellStyle name="20% - Accent1 3 10" xfId="8949" xr:uid="{00000000-0005-0000-0000-0000F5040000}"/>
    <cellStyle name="20% - Accent1 3 11" xfId="9013" xr:uid="{00000000-0005-0000-0000-0000F6040000}"/>
    <cellStyle name="20% - Accent1 3 12" xfId="9014" xr:uid="{00000000-0005-0000-0000-0000F7040000}"/>
    <cellStyle name="20% - Accent1 3 13" xfId="9015" xr:uid="{00000000-0005-0000-0000-0000F8040000}"/>
    <cellStyle name="20% - Accent1 3 14" xfId="9016" xr:uid="{00000000-0005-0000-0000-0000F9040000}"/>
    <cellStyle name="20% - Accent1 3 2" xfId="785" xr:uid="{00000000-0005-0000-0000-0000FA040000}"/>
    <cellStyle name="20% - Accent1 3 3" xfId="786" xr:uid="{00000000-0005-0000-0000-0000FB040000}"/>
    <cellStyle name="20% - Accent1 3 4" xfId="787" xr:uid="{00000000-0005-0000-0000-0000FC040000}"/>
    <cellStyle name="20% - Accent1 3 5" xfId="788" xr:uid="{00000000-0005-0000-0000-0000FD040000}"/>
    <cellStyle name="20% - Accent1 3 6" xfId="789" xr:uid="{00000000-0005-0000-0000-0000FE040000}"/>
    <cellStyle name="20% - Accent1 3 7" xfId="790" xr:uid="{00000000-0005-0000-0000-0000FF040000}"/>
    <cellStyle name="20% - Accent1 3 8" xfId="791" xr:uid="{00000000-0005-0000-0000-000000050000}"/>
    <cellStyle name="20% - Accent1 3 9" xfId="2759" xr:uid="{00000000-0005-0000-0000-000001050000}"/>
    <cellStyle name="20% - Accent1 4" xfId="792" xr:uid="{00000000-0005-0000-0000-000002050000}"/>
    <cellStyle name="20% - Accent1 4 10" xfId="8950" xr:uid="{00000000-0005-0000-0000-000003050000}"/>
    <cellStyle name="20% - Accent1 4 11" xfId="9017" xr:uid="{00000000-0005-0000-0000-000004050000}"/>
    <cellStyle name="20% - Accent1 4 12" xfId="9018" xr:uid="{00000000-0005-0000-0000-000005050000}"/>
    <cellStyle name="20% - Accent1 4 13" xfId="9019" xr:uid="{00000000-0005-0000-0000-000006050000}"/>
    <cellStyle name="20% - Accent1 4 14" xfId="9020" xr:uid="{00000000-0005-0000-0000-000007050000}"/>
    <cellStyle name="20% - Accent1 4 2" xfId="793" xr:uid="{00000000-0005-0000-0000-000008050000}"/>
    <cellStyle name="20% - Accent1 4 3" xfId="794" xr:uid="{00000000-0005-0000-0000-000009050000}"/>
    <cellStyle name="20% - Accent1 4 4" xfId="795" xr:uid="{00000000-0005-0000-0000-00000A050000}"/>
    <cellStyle name="20% - Accent1 4 5" xfId="796" xr:uid="{00000000-0005-0000-0000-00000B050000}"/>
    <cellStyle name="20% - Accent1 4 6" xfId="797" xr:uid="{00000000-0005-0000-0000-00000C050000}"/>
    <cellStyle name="20% - Accent1 4 7" xfId="798" xr:uid="{00000000-0005-0000-0000-00000D050000}"/>
    <cellStyle name="20% - Accent1 4 8" xfId="799" xr:uid="{00000000-0005-0000-0000-00000E050000}"/>
    <cellStyle name="20% - Accent1 4 9" xfId="2760" xr:uid="{00000000-0005-0000-0000-00000F050000}"/>
    <cellStyle name="20% - Accent1 5" xfId="800" xr:uid="{00000000-0005-0000-0000-000010050000}"/>
    <cellStyle name="20% - Accent1 5 10" xfId="8951" xr:uid="{00000000-0005-0000-0000-000011050000}"/>
    <cellStyle name="20% - Accent1 5 11" xfId="9021" xr:uid="{00000000-0005-0000-0000-000012050000}"/>
    <cellStyle name="20% - Accent1 5 12" xfId="9022" xr:uid="{00000000-0005-0000-0000-000013050000}"/>
    <cellStyle name="20% - Accent1 5 13" xfId="9023" xr:uid="{00000000-0005-0000-0000-000014050000}"/>
    <cellStyle name="20% - Accent1 5 14" xfId="9024" xr:uid="{00000000-0005-0000-0000-000015050000}"/>
    <cellStyle name="20% - Accent1 5 2" xfId="801" xr:uid="{00000000-0005-0000-0000-000016050000}"/>
    <cellStyle name="20% - Accent1 5 3" xfId="802" xr:uid="{00000000-0005-0000-0000-000017050000}"/>
    <cellStyle name="20% - Accent1 5 4" xfId="803" xr:uid="{00000000-0005-0000-0000-000018050000}"/>
    <cellStyle name="20% - Accent1 5 5" xfId="804" xr:uid="{00000000-0005-0000-0000-000019050000}"/>
    <cellStyle name="20% - Accent1 5 6" xfId="805" xr:uid="{00000000-0005-0000-0000-00001A050000}"/>
    <cellStyle name="20% - Accent1 5 7" xfId="806" xr:uid="{00000000-0005-0000-0000-00001B050000}"/>
    <cellStyle name="20% - Accent1 5 8" xfId="807" xr:uid="{00000000-0005-0000-0000-00001C050000}"/>
    <cellStyle name="20% - Accent1 5 9" xfId="2761" xr:uid="{00000000-0005-0000-0000-00001D050000}"/>
    <cellStyle name="20% - Accent1 6" xfId="808" xr:uid="{00000000-0005-0000-0000-00001E050000}"/>
    <cellStyle name="20% - Accent2 2" xfId="809" xr:uid="{00000000-0005-0000-0000-00001F050000}"/>
    <cellStyle name="20% - Accent2 2 10" xfId="8952" xr:uid="{00000000-0005-0000-0000-000020050000}"/>
    <cellStyle name="20% - Accent2 2 11" xfId="9025" xr:uid="{00000000-0005-0000-0000-000021050000}"/>
    <cellStyle name="20% - Accent2 2 12" xfId="9026" xr:uid="{00000000-0005-0000-0000-000022050000}"/>
    <cellStyle name="20% - Accent2 2 13" xfId="9027" xr:uid="{00000000-0005-0000-0000-000023050000}"/>
    <cellStyle name="20% - Accent2 2 14" xfId="9028" xr:uid="{00000000-0005-0000-0000-000024050000}"/>
    <cellStyle name="20% - Accent2 2 2" xfId="810" xr:uid="{00000000-0005-0000-0000-000025050000}"/>
    <cellStyle name="20% - Accent2 2 3" xfId="811" xr:uid="{00000000-0005-0000-0000-000026050000}"/>
    <cellStyle name="20% - Accent2 2 4" xfId="812" xr:uid="{00000000-0005-0000-0000-000027050000}"/>
    <cellStyle name="20% - Accent2 2 5" xfId="813" xr:uid="{00000000-0005-0000-0000-000028050000}"/>
    <cellStyle name="20% - Accent2 2 6" xfId="814" xr:uid="{00000000-0005-0000-0000-000029050000}"/>
    <cellStyle name="20% - Accent2 2 7" xfId="815" xr:uid="{00000000-0005-0000-0000-00002A050000}"/>
    <cellStyle name="20% - Accent2 2 8" xfId="816" xr:uid="{00000000-0005-0000-0000-00002B050000}"/>
    <cellStyle name="20% - Accent2 2 9" xfId="2762" xr:uid="{00000000-0005-0000-0000-00002C050000}"/>
    <cellStyle name="20% - Accent2 3" xfId="817" xr:uid="{00000000-0005-0000-0000-00002D050000}"/>
    <cellStyle name="20% - Accent2 3 10" xfId="8953" xr:uid="{00000000-0005-0000-0000-00002E050000}"/>
    <cellStyle name="20% - Accent2 3 11" xfId="9029" xr:uid="{00000000-0005-0000-0000-00002F050000}"/>
    <cellStyle name="20% - Accent2 3 12" xfId="9030" xr:uid="{00000000-0005-0000-0000-000030050000}"/>
    <cellStyle name="20% - Accent2 3 13" xfId="9031" xr:uid="{00000000-0005-0000-0000-000031050000}"/>
    <cellStyle name="20% - Accent2 3 14" xfId="9032" xr:uid="{00000000-0005-0000-0000-000032050000}"/>
    <cellStyle name="20% - Accent2 3 2" xfId="818" xr:uid="{00000000-0005-0000-0000-000033050000}"/>
    <cellStyle name="20% - Accent2 3 3" xfId="819" xr:uid="{00000000-0005-0000-0000-000034050000}"/>
    <cellStyle name="20% - Accent2 3 4" xfId="820" xr:uid="{00000000-0005-0000-0000-000035050000}"/>
    <cellStyle name="20% - Accent2 3 5" xfId="821" xr:uid="{00000000-0005-0000-0000-000036050000}"/>
    <cellStyle name="20% - Accent2 3 6" xfId="822" xr:uid="{00000000-0005-0000-0000-000037050000}"/>
    <cellStyle name="20% - Accent2 3 7" xfId="823" xr:uid="{00000000-0005-0000-0000-000038050000}"/>
    <cellStyle name="20% - Accent2 3 8" xfId="824" xr:uid="{00000000-0005-0000-0000-000039050000}"/>
    <cellStyle name="20% - Accent2 3 9" xfId="2763" xr:uid="{00000000-0005-0000-0000-00003A050000}"/>
    <cellStyle name="20% - Accent2 4" xfId="825" xr:uid="{00000000-0005-0000-0000-00003B050000}"/>
    <cellStyle name="20% - Accent2 4 10" xfId="8954" xr:uid="{00000000-0005-0000-0000-00003C050000}"/>
    <cellStyle name="20% - Accent2 4 11" xfId="9033" xr:uid="{00000000-0005-0000-0000-00003D050000}"/>
    <cellStyle name="20% - Accent2 4 12" xfId="9034" xr:uid="{00000000-0005-0000-0000-00003E050000}"/>
    <cellStyle name="20% - Accent2 4 13" xfId="9035" xr:uid="{00000000-0005-0000-0000-00003F050000}"/>
    <cellStyle name="20% - Accent2 4 14" xfId="9036" xr:uid="{00000000-0005-0000-0000-000040050000}"/>
    <cellStyle name="20% - Accent2 4 2" xfId="826" xr:uid="{00000000-0005-0000-0000-000041050000}"/>
    <cellStyle name="20% - Accent2 4 3" xfId="827" xr:uid="{00000000-0005-0000-0000-000042050000}"/>
    <cellStyle name="20% - Accent2 4 4" xfId="828" xr:uid="{00000000-0005-0000-0000-000043050000}"/>
    <cellStyle name="20% - Accent2 4 5" xfId="829" xr:uid="{00000000-0005-0000-0000-000044050000}"/>
    <cellStyle name="20% - Accent2 4 6" xfId="830" xr:uid="{00000000-0005-0000-0000-000045050000}"/>
    <cellStyle name="20% - Accent2 4 7" xfId="831" xr:uid="{00000000-0005-0000-0000-000046050000}"/>
    <cellStyle name="20% - Accent2 4 8" xfId="832" xr:uid="{00000000-0005-0000-0000-000047050000}"/>
    <cellStyle name="20% - Accent2 4 9" xfId="2764" xr:uid="{00000000-0005-0000-0000-000048050000}"/>
    <cellStyle name="20% - Accent2 5" xfId="833" xr:uid="{00000000-0005-0000-0000-000049050000}"/>
    <cellStyle name="20% - Accent2 5 10" xfId="8955" xr:uid="{00000000-0005-0000-0000-00004A050000}"/>
    <cellStyle name="20% - Accent2 5 11" xfId="9037" xr:uid="{00000000-0005-0000-0000-00004B050000}"/>
    <cellStyle name="20% - Accent2 5 12" xfId="9038" xr:uid="{00000000-0005-0000-0000-00004C050000}"/>
    <cellStyle name="20% - Accent2 5 13" xfId="9039" xr:uid="{00000000-0005-0000-0000-00004D050000}"/>
    <cellStyle name="20% - Accent2 5 14" xfId="9040" xr:uid="{00000000-0005-0000-0000-00004E050000}"/>
    <cellStyle name="20% - Accent2 5 2" xfId="834" xr:uid="{00000000-0005-0000-0000-00004F050000}"/>
    <cellStyle name="20% - Accent2 5 3" xfId="835" xr:uid="{00000000-0005-0000-0000-000050050000}"/>
    <cellStyle name="20% - Accent2 5 4" xfId="836" xr:uid="{00000000-0005-0000-0000-000051050000}"/>
    <cellStyle name="20% - Accent2 5 5" xfId="837" xr:uid="{00000000-0005-0000-0000-000052050000}"/>
    <cellStyle name="20% - Accent2 5 6" xfId="838" xr:uid="{00000000-0005-0000-0000-000053050000}"/>
    <cellStyle name="20% - Accent2 5 7" xfId="839" xr:uid="{00000000-0005-0000-0000-000054050000}"/>
    <cellStyle name="20% - Accent2 5 8" xfId="840" xr:uid="{00000000-0005-0000-0000-000055050000}"/>
    <cellStyle name="20% - Accent2 5 9" xfId="2765" xr:uid="{00000000-0005-0000-0000-000056050000}"/>
    <cellStyle name="20% - Accent2 6" xfId="841" xr:uid="{00000000-0005-0000-0000-000057050000}"/>
    <cellStyle name="20% - Accent3 2" xfId="842" xr:uid="{00000000-0005-0000-0000-000058050000}"/>
    <cellStyle name="20% - Accent3 2 10" xfId="8956" xr:uid="{00000000-0005-0000-0000-000059050000}"/>
    <cellStyle name="20% - Accent3 2 11" xfId="9041" xr:uid="{00000000-0005-0000-0000-00005A050000}"/>
    <cellStyle name="20% - Accent3 2 12" xfId="9042" xr:uid="{00000000-0005-0000-0000-00005B050000}"/>
    <cellStyle name="20% - Accent3 2 13" xfId="9043" xr:uid="{00000000-0005-0000-0000-00005C050000}"/>
    <cellStyle name="20% - Accent3 2 14" xfId="9044" xr:uid="{00000000-0005-0000-0000-00005D050000}"/>
    <cellStyle name="20% - Accent3 2 2" xfId="843" xr:uid="{00000000-0005-0000-0000-00005E050000}"/>
    <cellStyle name="20% - Accent3 2 3" xfId="844" xr:uid="{00000000-0005-0000-0000-00005F050000}"/>
    <cellStyle name="20% - Accent3 2 4" xfId="845" xr:uid="{00000000-0005-0000-0000-000060050000}"/>
    <cellStyle name="20% - Accent3 2 5" xfId="846" xr:uid="{00000000-0005-0000-0000-000061050000}"/>
    <cellStyle name="20% - Accent3 2 6" xfId="847" xr:uid="{00000000-0005-0000-0000-000062050000}"/>
    <cellStyle name="20% - Accent3 2 7" xfId="848" xr:uid="{00000000-0005-0000-0000-000063050000}"/>
    <cellStyle name="20% - Accent3 2 8" xfId="849" xr:uid="{00000000-0005-0000-0000-000064050000}"/>
    <cellStyle name="20% - Accent3 2 9" xfId="2766" xr:uid="{00000000-0005-0000-0000-000065050000}"/>
    <cellStyle name="20% - Accent3 3" xfId="850" xr:uid="{00000000-0005-0000-0000-000066050000}"/>
    <cellStyle name="20% - Accent3 3 10" xfId="8957" xr:uid="{00000000-0005-0000-0000-000067050000}"/>
    <cellStyle name="20% - Accent3 3 11" xfId="9045" xr:uid="{00000000-0005-0000-0000-000068050000}"/>
    <cellStyle name="20% - Accent3 3 12" xfId="9046" xr:uid="{00000000-0005-0000-0000-000069050000}"/>
    <cellStyle name="20% - Accent3 3 13" xfId="9047" xr:uid="{00000000-0005-0000-0000-00006A050000}"/>
    <cellStyle name="20% - Accent3 3 14" xfId="9048" xr:uid="{00000000-0005-0000-0000-00006B050000}"/>
    <cellStyle name="20% - Accent3 3 2" xfId="851" xr:uid="{00000000-0005-0000-0000-00006C050000}"/>
    <cellStyle name="20% - Accent3 3 3" xfId="852" xr:uid="{00000000-0005-0000-0000-00006D050000}"/>
    <cellStyle name="20% - Accent3 3 4" xfId="853" xr:uid="{00000000-0005-0000-0000-00006E050000}"/>
    <cellStyle name="20% - Accent3 3 5" xfId="854" xr:uid="{00000000-0005-0000-0000-00006F050000}"/>
    <cellStyle name="20% - Accent3 3 6" xfId="855" xr:uid="{00000000-0005-0000-0000-000070050000}"/>
    <cellStyle name="20% - Accent3 3 7" xfId="856" xr:uid="{00000000-0005-0000-0000-000071050000}"/>
    <cellStyle name="20% - Accent3 3 8" xfId="857" xr:uid="{00000000-0005-0000-0000-000072050000}"/>
    <cellStyle name="20% - Accent3 3 9" xfId="2767" xr:uid="{00000000-0005-0000-0000-000073050000}"/>
    <cellStyle name="20% - Accent3 4" xfId="858" xr:uid="{00000000-0005-0000-0000-000074050000}"/>
    <cellStyle name="20% - Accent3 4 10" xfId="8958" xr:uid="{00000000-0005-0000-0000-000075050000}"/>
    <cellStyle name="20% - Accent3 4 11" xfId="9049" xr:uid="{00000000-0005-0000-0000-000076050000}"/>
    <cellStyle name="20% - Accent3 4 12" xfId="9050" xr:uid="{00000000-0005-0000-0000-000077050000}"/>
    <cellStyle name="20% - Accent3 4 13" xfId="9051" xr:uid="{00000000-0005-0000-0000-000078050000}"/>
    <cellStyle name="20% - Accent3 4 14" xfId="9052" xr:uid="{00000000-0005-0000-0000-000079050000}"/>
    <cellStyle name="20% - Accent3 4 2" xfId="859" xr:uid="{00000000-0005-0000-0000-00007A050000}"/>
    <cellStyle name="20% - Accent3 4 3" xfId="860" xr:uid="{00000000-0005-0000-0000-00007B050000}"/>
    <cellStyle name="20% - Accent3 4 4" xfId="861" xr:uid="{00000000-0005-0000-0000-00007C050000}"/>
    <cellStyle name="20% - Accent3 4 5" xfId="862" xr:uid="{00000000-0005-0000-0000-00007D050000}"/>
    <cellStyle name="20% - Accent3 4 6" xfId="863" xr:uid="{00000000-0005-0000-0000-00007E050000}"/>
    <cellStyle name="20% - Accent3 4 7" xfId="864" xr:uid="{00000000-0005-0000-0000-00007F050000}"/>
    <cellStyle name="20% - Accent3 4 8" xfId="865" xr:uid="{00000000-0005-0000-0000-000080050000}"/>
    <cellStyle name="20% - Accent3 4 9" xfId="2768" xr:uid="{00000000-0005-0000-0000-000081050000}"/>
    <cellStyle name="20% - Accent3 5" xfId="866" xr:uid="{00000000-0005-0000-0000-000082050000}"/>
    <cellStyle name="20% - Accent3 5 10" xfId="8959" xr:uid="{00000000-0005-0000-0000-000083050000}"/>
    <cellStyle name="20% - Accent3 5 11" xfId="9053" xr:uid="{00000000-0005-0000-0000-000084050000}"/>
    <cellStyle name="20% - Accent3 5 12" xfId="9054" xr:uid="{00000000-0005-0000-0000-000085050000}"/>
    <cellStyle name="20% - Accent3 5 13" xfId="9055" xr:uid="{00000000-0005-0000-0000-000086050000}"/>
    <cellStyle name="20% - Accent3 5 14" xfId="9056" xr:uid="{00000000-0005-0000-0000-000087050000}"/>
    <cellStyle name="20% - Accent3 5 2" xfId="867" xr:uid="{00000000-0005-0000-0000-000088050000}"/>
    <cellStyle name="20% - Accent3 5 3" xfId="868" xr:uid="{00000000-0005-0000-0000-000089050000}"/>
    <cellStyle name="20% - Accent3 5 4" xfId="869" xr:uid="{00000000-0005-0000-0000-00008A050000}"/>
    <cellStyle name="20% - Accent3 5 5" xfId="870" xr:uid="{00000000-0005-0000-0000-00008B050000}"/>
    <cellStyle name="20% - Accent3 5 6" xfId="871" xr:uid="{00000000-0005-0000-0000-00008C050000}"/>
    <cellStyle name="20% - Accent3 5 7" xfId="872" xr:uid="{00000000-0005-0000-0000-00008D050000}"/>
    <cellStyle name="20% - Accent3 5 8" xfId="873" xr:uid="{00000000-0005-0000-0000-00008E050000}"/>
    <cellStyle name="20% - Accent3 5 9" xfId="2769" xr:uid="{00000000-0005-0000-0000-00008F050000}"/>
    <cellStyle name="20% - Accent3 6" xfId="874" xr:uid="{00000000-0005-0000-0000-000090050000}"/>
    <cellStyle name="20% - Accent4 2" xfId="875" xr:uid="{00000000-0005-0000-0000-000091050000}"/>
    <cellStyle name="20% - Accent4 2 10" xfId="8960" xr:uid="{00000000-0005-0000-0000-000092050000}"/>
    <cellStyle name="20% - Accent4 2 11" xfId="9057" xr:uid="{00000000-0005-0000-0000-000093050000}"/>
    <cellStyle name="20% - Accent4 2 12" xfId="9058" xr:uid="{00000000-0005-0000-0000-000094050000}"/>
    <cellStyle name="20% - Accent4 2 13" xfId="9059" xr:uid="{00000000-0005-0000-0000-000095050000}"/>
    <cellStyle name="20% - Accent4 2 14" xfId="9060" xr:uid="{00000000-0005-0000-0000-000096050000}"/>
    <cellStyle name="20% - Accent4 2 2" xfId="876" xr:uid="{00000000-0005-0000-0000-000097050000}"/>
    <cellStyle name="20% - Accent4 2 3" xfId="877" xr:uid="{00000000-0005-0000-0000-000098050000}"/>
    <cellStyle name="20% - Accent4 2 4" xfId="878" xr:uid="{00000000-0005-0000-0000-000099050000}"/>
    <cellStyle name="20% - Accent4 2 5" xfId="879" xr:uid="{00000000-0005-0000-0000-00009A050000}"/>
    <cellStyle name="20% - Accent4 2 6" xfId="880" xr:uid="{00000000-0005-0000-0000-00009B050000}"/>
    <cellStyle name="20% - Accent4 2 7" xfId="881" xr:uid="{00000000-0005-0000-0000-00009C050000}"/>
    <cellStyle name="20% - Accent4 2 8" xfId="882" xr:uid="{00000000-0005-0000-0000-00009D050000}"/>
    <cellStyle name="20% - Accent4 2 9" xfId="2770" xr:uid="{00000000-0005-0000-0000-00009E050000}"/>
    <cellStyle name="20% - Accent4 3" xfId="883" xr:uid="{00000000-0005-0000-0000-00009F050000}"/>
    <cellStyle name="20% - Accent4 3 10" xfId="8961" xr:uid="{00000000-0005-0000-0000-0000A0050000}"/>
    <cellStyle name="20% - Accent4 3 11" xfId="9061" xr:uid="{00000000-0005-0000-0000-0000A1050000}"/>
    <cellStyle name="20% - Accent4 3 12" xfId="9062" xr:uid="{00000000-0005-0000-0000-0000A2050000}"/>
    <cellStyle name="20% - Accent4 3 13" xfId="9063" xr:uid="{00000000-0005-0000-0000-0000A3050000}"/>
    <cellStyle name="20% - Accent4 3 14" xfId="9064" xr:uid="{00000000-0005-0000-0000-0000A4050000}"/>
    <cellStyle name="20% - Accent4 3 2" xfId="884" xr:uid="{00000000-0005-0000-0000-0000A5050000}"/>
    <cellStyle name="20% - Accent4 3 3" xfId="885" xr:uid="{00000000-0005-0000-0000-0000A6050000}"/>
    <cellStyle name="20% - Accent4 3 4" xfId="886" xr:uid="{00000000-0005-0000-0000-0000A7050000}"/>
    <cellStyle name="20% - Accent4 3 5" xfId="887" xr:uid="{00000000-0005-0000-0000-0000A8050000}"/>
    <cellStyle name="20% - Accent4 3 6" xfId="888" xr:uid="{00000000-0005-0000-0000-0000A9050000}"/>
    <cellStyle name="20% - Accent4 3 7" xfId="889" xr:uid="{00000000-0005-0000-0000-0000AA050000}"/>
    <cellStyle name="20% - Accent4 3 8" xfId="890" xr:uid="{00000000-0005-0000-0000-0000AB050000}"/>
    <cellStyle name="20% - Accent4 3 9" xfId="2771" xr:uid="{00000000-0005-0000-0000-0000AC050000}"/>
    <cellStyle name="20% - Accent4 4" xfId="891" xr:uid="{00000000-0005-0000-0000-0000AD050000}"/>
    <cellStyle name="20% - Accent4 4 10" xfId="8962" xr:uid="{00000000-0005-0000-0000-0000AE050000}"/>
    <cellStyle name="20% - Accent4 4 11" xfId="9065" xr:uid="{00000000-0005-0000-0000-0000AF050000}"/>
    <cellStyle name="20% - Accent4 4 12" xfId="9066" xr:uid="{00000000-0005-0000-0000-0000B0050000}"/>
    <cellStyle name="20% - Accent4 4 13" xfId="9067" xr:uid="{00000000-0005-0000-0000-0000B1050000}"/>
    <cellStyle name="20% - Accent4 4 14" xfId="9068" xr:uid="{00000000-0005-0000-0000-0000B2050000}"/>
    <cellStyle name="20% - Accent4 4 2" xfId="892" xr:uid="{00000000-0005-0000-0000-0000B3050000}"/>
    <cellStyle name="20% - Accent4 4 3" xfId="893" xr:uid="{00000000-0005-0000-0000-0000B4050000}"/>
    <cellStyle name="20% - Accent4 4 4" xfId="894" xr:uid="{00000000-0005-0000-0000-0000B5050000}"/>
    <cellStyle name="20% - Accent4 4 5" xfId="895" xr:uid="{00000000-0005-0000-0000-0000B6050000}"/>
    <cellStyle name="20% - Accent4 4 6" xfId="896" xr:uid="{00000000-0005-0000-0000-0000B7050000}"/>
    <cellStyle name="20% - Accent4 4 7" xfId="897" xr:uid="{00000000-0005-0000-0000-0000B8050000}"/>
    <cellStyle name="20% - Accent4 4 8" xfId="898" xr:uid="{00000000-0005-0000-0000-0000B9050000}"/>
    <cellStyle name="20% - Accent4 4 9" xfId="2772" xr:uid="{00000000-0005-0000-0000-0000BA050000}"/>
    <cellStyle name="20% - Accent4 5" xfId="899" xr:uid="{00000000-0005-0000-0000-0000BB050000}"/>
    <cellStyle name="20% - Accent4 5 10" xfId="8963" xr:uid="{00000000-0005-0000-0000-0000BC050000}"/>
    <cellStyle name="20% - Accent4 5 11" xfId="9069" xr:uid="{00000000-0005-0000-0000-0000BD050000}"/>
    <cellStyle name="20% - Accent4 5 12" xfId="9070" xr:uid="{00000000-0005-0000-0000-0000BE050000}"/>
    <cellStyle name="20% - Accent4 5 13" xfId="9071" xr:uid="{00000000-0005-0000-0000-0000BF050000}"/>
    <cellStyle name="20% - Accent4 5 14" xfId="9072" xr:uid="{00000000-0005-0000-0000-0000C0050000}"/>
    <cellStyle name="20% - Accent4 5 2" xfId="900" xr:uid="{00000000-0005-0000-0000-0000C1050000}"/>
    <cellStyle name="20% - Accent4 5 3" xfId="901" xr:uid="{00000000-0005-0000-0000-0000C2050000}"/>
    <cellStyle name="20% - Accent4 5 4" xfId="902" xr:uid="{00000000-0005-0000-0000-0000C3050000}"/>
    <cellStyle name="20% - Accent4 5 5" xfId="903" xr:uid="{00000000-0005-0000-0000-0000C4050000}"/>
    <cellStyle name="20% - Accent4 5 6" xfId="904" xr:uid="{00000000-0005-0000-0000-0000C5050000}"/>
    <cellStyle name="20% - Accent4 5 7" xfId="905" xr:uid="{00000000-0005-0000-0000-0000C6050000}"/>
    <cellStyle name="20% - Accent4 5 8" xfId="906" xr:uid="{00000000-0005-0000-0000-0000C7050000}"/>
    <cellStyle name="20% - Accent4 5 9" xfId="2773" xr:uid="{00000000-0005-0000-0000-0000C8050000}"/>
    <cellStyle name="20% - Accent4 6" xfId="907" xr:uid="{00000000-0005-0000-0000-0000C9050000}"/>
    <cellStyle name="20% - Accent5 2" xfId="908" xr:uid="{00000000-0005-0000-0000-0000CA050000}"/>
    <cellStyle name="20% - Accent5 2 10" xfId="8964" xr:uid="{00000000-0005-0000-0000-0000CB050000}"/>
    <cellStyle name="20% - Accent5 2 11" xfId="9073" xr:uid="{00000000-0005-0000-0000-0000CC050000}"/>
    <cellStyle name="20% - Accent5 2 12" xfId="9074" xr:uid="{00000000-0005-0000-0000-0000CD050000}"/>
    <cellStyle name="20% - Accent5 2 13" xfId="9075" xr:uid="{00000000-0005-0000-0000-0000CE050000}"/>
    <cellStyle name="20% - Accent5 2 14" xfId="9076" xr:uid="{00000000-0005-0000-0000-0000CF050000}"/>
    <cellStyle name="20% - Accent5 2 2" xfId="909" xr:uid="{00000000-0005-0000-0000-0000D0050000}"/>
    <cellStyle name="20% - Accent5 2 3" xfId="910" xr:uid="{00000000-0005-0000-0000-0000D1050000}"/>
    <cellStyle name="20% - Accent5 2 4" xfId="911" xr:uid="{00000000-0005-0000-0000-0000D2050000}"/>
    <cellStyle name="20% - Accent5 2 5" xfId="912" xr:uid="{00000000-0005-0000-0000-0000D3050000}"/>
    <cellStyle name="20% - Accent5 2 6" xfId="913" xr:uid="{00000000-0005-0000-0000-0000D4050000}"/>
    <cellStyle name="20% - Accent5 2 7" xfId="914" xr:uid="{00000000-0005-0000-0000-0000D5050000}"/>
    <cellStyle name="20% - Accent5 2 8" xfId="915" xr:uid="{00000000-0005-0000-0000-0000D6050000}"/>
    <cellStyle name="20% - Accent5 2 9" xfId="2774" xr:uid="{00000000-0005-0000-0000-0000D7050000}"/>
    <cellStyle name="20% - Accent5 3" xfId="916" xr:uid="{00000000-0005-0000-0000-0000D8050000}"/>
    <cellStyle name="20% - Accent5 3 10" xfId="8965" xr:uid="{00000000-0005-0000-0000-0000D9050000}"/>
    <cellStyle name="20% - Accent5 3 11" xfId="9077" xr:uid="{00000000-0005-0000-0000-0000DA050000}"/>
    <cellStyle name="20% - Accent5 3 12" xfId="9078" xr:uid="{00000000-0005-0000-0000-0000DB050000}"/>
    <cellStyle name="20% - Accent5 3 13" xfId="9079" xr:uid="{00000000-0005-0000-0000-0000DC050000}"/>
    <cellStyle name="20% - Accent5 3 14" xfId="9080" xr:uid="{00000000-0005-0000-0000-0000DD050000}"/>
    <cellStyle name="20% - Accent5 3 2" xfId="917" xr:uid="{00000000-0005-0000-0000-0000DE050000}"/>
    <cellStyle name="20% - Accent5 3 3" xfId="918" xr:uid="{00000000-0005-0000-0000-0000DF050000}"/>
    <cellStyle name="20% - Accent5 3 4" xfId="919" xr:uid="{00000000-0005-0000-0000-0000E0050000}"/>
    <cellStyle name="20% - Accent5 3 5" xfId="920" xr:uid="{00000000-0005-0000-0000-0000E1050000}"/>
    <cellStyle name="20% - Accent5 3 6" xfId="921" xr:uid="{00000000-0005-0000-0000-0000E2050000}"/>
    <cellStyle name="20% - Accent5 3 7" xfId="922" xr:uid="{00000000-0005-0000-0000-0000E3050000}"/>
    <cellStyle name="20% - Accent5 3 8" xfId="923" xr:uid="{00000000-0005-0000-0000-0000E4050000}"/>
    <cellStyle name="20% - Accent5 3 9" xfId="2775" xr:uid="{00000000-0005-0000-0000-0000E5050000}"/>
    <cellStyle name="20% - Accent5 4" xfId="924" xr:uid="{00000000-0005-0000-0000-0000E6050000}"/>
    <cellStyle name="20% - Accent5 4 10" xfId="8966" xr:uid="{00000000-0005-0000-0000-0000E7050000}"/>
    <cellStyle name="20% - Accent5 4 11" xfId="9081" xr:uid="{00000000-0005-0000-0000-0000E8050000}"/>
    <cellStyle name="20% - Accent5 4 12" xfId="9082" xr:uid="{00000000-0005-0000-0000-0000E9050000}"/>
    <cellStyle name="20% - Accent5 4 13" xfId="9083" xr:uid="{00000000-0005-0000-0000-0000EA050000}"/>
    <cellStyle name="20% - Accent5 4 14" xfId="9084" xr:uid="{00000000-0005-0000-0000-0000EB050000}"/>
    <cellStyle name="20% - Accent5 4 2" xfId="925" xr:uid="{00000000-0005-0000-0000-0000EC050000}"/>
    <cellStyle name="20% - Accent5 4 3" xfId="926" xr:uid="{00000000-0005-0000-0000-0000ED050000}"/>
    <cellStyle name="20% - Accent5 4 4" xfId="927" xr:uid="{00000000-0005-0000-0000-0000EE050000}"/>
    <cellStyle name="20% - Accent5 4 5" xfId="928" xr:uid="{00000000-0005-0000-0000-0000EF050000}"/>
    <cellStyle name="20% - Accent5 4 6" xfId="929" xr:uid="{00000000-0005-0000-0000-0000F0050000}"/>
    <cellStyle name="20% - Accent5 4 7" xfId="930" xr:uid="{00000000-0005-0000-0000-0000F1050000}"/>
    <cellStyle name="20% - Accent5 4 8" xfId="931" xr:uid="{00000000-0005-0000-0000-0000F2050000}"/>
    <cellStyle name="20% - Accent5 4 9" xfId="2776" xr:uid="{00000000-0005-0000-0000-0000F3050000}"/>
    <cellStyle name="20% - Accent5 5" xfId="932" xr:uid="{00000000-0005-0000-0000-0000F4050000}"/>
    <cellStyle name="20% - Accent5 5 10" xfId="8967" xr:uid="{00000000-0005-0000-0000-0000F5050000}"/>
    <cellStyle name="20% - Accent5 5 11" xfId="9085" xr:uid="{00000000-0005-0000-0000-0000F6050000}"/>
    <cellStyle name="20% - Accent5 5 12" xfId="9086" xr:uid="{00000000-0005-0000-0000-0000F7050000}"/>
    <cellStyle name="20% - Accent5 5 13" xfId="9087" xr:uid="{00000000-0005-0000-0000-0000F8050000}"/>
    <cellStyle name="20% - Accent5 5 14" xfId="9088" xr:uid="{00000000-0005-0000-0000-0000F9050000}"/>
    <cellStyle name="20% - Accent5 5 2" xfId="933" xr:uid="{00000000-0005-0000-0000-0000FA050000}"/>
    <cellStyle name="20% - Accent5 5 3" xfId="934" xr:uid="{00000000-0005-0000-0000-0000FB050000}"/>
    <cellStyle name="20% - Accent5 5 4" xfId="935" xr:uid="{00000000-0005-0000-0000-0000FC050000}"/>
    <cellStyle name="20% - Accent5 5 5" xfId="936" xr:uid="{00000000-0005-0000-0000-0000FD050000}"/>
    <cellStyle name="20% - Accent5 5 6" xfId="937" xr:uid="{00000000-0005-0000-0000-0000FE050000}"/>
    <cellStyle name="20% - Accent5 5 7" xfId="938" xr:uid="{00000000-0005-0000-0000-0000FF050000}"/>
    <cellStyle name="20% - Accent5 5 8" xfId="939" xr:uid="{00000000-0005-0000-0000-000000060000}"/>
    <cellStyle name="20% - Accent5 5 9" xfId="2777" xr:uid="{00000000-0005-0000-0000-000001060000}"/>
    <cellStyle name="20% - Accent5 6" xfId="940" xr:uid="{00000000-0005-0000-0000-000002060000}"/>
    <cellStyle name="20% - Accent6 2" xfId="941" xr:uid="{00000000-0005-0000-0000-000003060000}"/>
    <cellStyle name="20% - Accent6 2 10" xfId="8968" xr:uid="{00000000-0005-0000-0000-000004060000}"/>
    <cellStyle name="20% - Accent6 2 11" xfId="9089" xr:uid="{00000000-0005-0000-0000-000005060000}"/>
    <cellStyle name="20% - Accent6 2 12" xfId="9090" xr:uid="{00000000-0005-0000-0000-000006060000}"/>
    <cellStyle name="20% - Accent6 2 13" xfId="9091" xr:uid="{00000000-0005-0000-0000-000007060000}"/>
    <cellStyle name="20% - Accent6 2 14" xfId="9092" xr:uid="{00000000-0005-0000-0000-000008060000}"/>
    <cellStyle name="20% - Accent6 2 2" xfId="942" xr:uid="{00000000-0005-0000-0000-000009060000}"/>
    <cellStyle name="20% - Accent6 2 3" xfId="943" xr:uid="{00000000-0005-0000-0000-00000A060000}"/>
    <cellStyle name="20% - Accent6 2 4" xfId="944" xr:uid="{00000000-0005-0000-0000-00000B060000}"/>
    <cellStyle name="20% - Accent6 2 5" xfId="945" xr:uid="{00000000-0005-0000-0000-00000C060000}"/>
    <cellStyle name="20% - Accent6 2 6" xfId="946" xr:uid="{00000000-0005-0000-0000-00000D060000}"/>
    <cellStyle name="20% - Accent6 2 7" xfId="947" xr:uid="{00000000-0005-0000-0000-00000E060000}"/>
    <cellStyle name="20% - Accent6 2 8" xfId="948" xr:uid="{00000000-0005-0000-0000-00000F060000}"/>
    <cellStyle name="20% - Accent6 2 9" xfId="2778" xr:uid="{00000000-0005-0000-0000-000010060000}"/>
    <cellStyle name="20% - Accent6 3" xfId="949" xr:uid="{00000000-0005-0000-0000-000011060000}"/>
    <cellStyle name="20% - Accent6 3 10" xfId="8969" xr:uid="{00000000-0005-0000-0000-000012060000}"/>
    <cellStyle name="20% - Accent6 3 11" xfId="9093" xr:uid="{00000000-0005-0000-0000-000013060000}"/>
    <cellStyle name="20% - Accent6 3 12" xfId="9094" xr:uid="{00000000-0005-0000-0000-000014060000}"/>
    <cellStyle name="20% - Accent6 3 13" xfId="9095" xr:uid="{00000000-0005-0000-0000-000015060000}"/>
    <cellStyle name="20% - Accent6 3 14" xfId="9096" xr:uid="{00000000-0005-0000-0000-000016060000}"/>
    <cellStyle name="20% - Accent6 3 2" xfId="950" xr:uid="{00000000-0005-0000-0000-000017060000}"/>
    <cellStyle name="20% - Accent6 3 3" xfId="951" xr:uid="{00000000-0005-0000-0000-000018060000}"/>
    <cellStyle name="20% - Accent6 3 4" xfId="952" xr:uid="{00000000-0005-0000-0000-000019060000}"/>
    <cellStyle name="20% - Accent6 3 5" xfId="953" xr:uid="{00000000-0005-0000-0000-00001A060000}"/>
    <cellStyle name="20% - Accent6 3 6" xfId="954" xr:uid="{00000000-0005-0000-0000-00001B060000}"/>
    <cellStyle name="20% - Accent6 3 7" xfId="955" xr:uid="{00000000-0005-0000-0000-00001C060000}"/>
    <cellStyle name="20% - Accent6 3 8" xfId="956" xr:uid="{00000000-0005-0000-0000-00001D060000}"/>
    <cellStyle name="20% - Accent6 3 9" xfId="2779" xr:uid="{00000000-0005-0000-0000-00001E060000}"/>
    <cellStyle name="20% - Accent6 4" xfId="957" xr:uid="{00000000-0005-0000-0000-00001F060000}"/>
    <cellStyle name="20% - Accent6 4 10" xfId="8970" xr:uid="{00000000-0005-0000-0000-000020060000}"/>
    <cellStyle name="20% - Accent6 4 11" xfId="9097" xr:uid="{00000000-0005-0000-0000-000021060000}"/>
    <cellStyle name="20% - Accent6 4 12" xfId="9098" xr:uid="{00000000-0005-0000-0000-000022060000}"/>
    <cellStyle name="20% - Accent6 4 13" xfId="9099" xr:uid="{00000000-0005-0000-0000-000023060000}"/>
    <cellStyle name="20% - Accent6 4 14" xfId="9100" xr:uid="{00000000-0005-0000-0000-000024060000}"/>
    <cellStyle name="20% - Accent6 4 2" xfId="958" xr:uid="{00000000-0005-0000-0000-000025060000}"/>
    <cellStyle name="20% - Accent6 4 3" xfId="959" xr:uid="{00000000-0005-0000-0000-000026060000}"/>
    <cellStyle name="20% - Accent6 4 4" xfId="960" xr:uid="{00000000-0005-0000-0000-000027060000}"/>
    <cellStyle name="20% - Accent6 4 5" xfId="961" xr:uid="{00000000-0005-0000-0000-000028060000}"/>
    <cellStyle name="20% - Accent6 4 6" xfId="962" xr:uid="{00000000-0005-0000-0000-000029060000}"/>
    <cellStyle name="20% - Accent6 4 7" xfId="963" xr:uid="{00000000-0005-0000-0000-00002A060000}"/>
    <cellStyle name="20% - Accent6 4 8" xfId="964" xr:uid="{00000000-0005-0000-0000-00002B060000}"/>
    <cellStyle name="20% - Accent6 4 9" xfId="2780" xr:uid="{00000000-0005-0000-0000-00002C060000}"/>
    <cellStyle name="20% - Accent6 5" xfId="965" xr:uid="{00000000-0005-0000-0000-00002D060000}"/>
    <cellStyle name="20% - Accent6 5 10" xfId="8971" xr:uid="{00000000-0005-0000-0000-00002E060000}"/>
    <cellStyle name="20% - Accent6 5 11" xfId="9101" xr:uid="{00000000-0005-0000-0000-00002F060000}"/>
    <cellStyle name="20% - Accent6 5 12" xfId="9102" xr:uid="{00000000-0005-0000-0000-000030060000}"/>
    <cellStyle name="20% - Accent6 5 13" xfId="9103" xr:uid="{00000000-0005-0000-0000-000031060000}"/>
    <cellStyle name="20% - Accent6 5 14" xfId="9104" xr:uid="{00000000-0005-0000-0000-000032060000}"/>
    <cellStyle name="20% - Accent6 5 2" xfId="966" xr:uid="{00000000-0005-0000-0000-000033060000}"/>
    <cellStyle name="20% - Accent6 5 3" xfId="967" xr:uid="{00000000-0005-0000-0000-000034060000}"/>
    <cellStyle name="20% - Accent6 5 4" xfId="968" xr:uid="{00000000-0005-0000-0000-000035060000}"/>
    <cellStyle name="20% - Accent6 5 5" xfId="969" xr:uid="{00000000-0005-0000-0000-000036060000}"/>
    <cellStyle name="20% - Accent6 5 6" xfId="970" xr:uid="{00000000-0005-0000-0000-000037060000}"/>
    <cellStyle name="20% - Accent6 5 7" xfId="971" xr:uid="{00000000-0005-0000-0000-000038060000}"/>
    <cellStyle name="20% - Accent6 5 8" xfId="972" xr:uid="{00000000-0005-0000-0000-000039060000}"/>
    <cellStyle name="20% - Accent6 5 9" xfId="2781" xr:uid="{00000000-0005-0000-0000-00003A060000}"/>
    <cellStyle name="20% - Accent6 6" xfId="973" xr:uid="{00000000-0005-0000-0000-00003B060000}"/>
    <cellStyle name="20% - Dekorfärg1" xfId="2782" xr:uid="{00000000-0005-0000-0000-00003C060000}"/>
    <cellStyle name="20% - Dekorfärg2" xfId="2783" xr:uid="{00000000-0005-0000-0000-00003D060000}"/>
    <cellStyle name="20% - Dekorfärg3" xfId="2784" xr:uid="{00000000-0005-0000-0000-00003E060000}"/>
    <cellStyle name="20% - Dekorfärg4" xfId="2785" xr:uid="{00000000-0005-0000-0000-00003F060000}"/>
    <cellStyle name="20% - Dekorfärg5" xfId="2786" xr:uid="{00000000-0005-0000-0000-000040060000}"/>
    <cellStyle name="20% - Dekorfärg6" xfId="2787" xr:uid="{00000000-0005-0000-0000-000041060000}"/>
    <cellStyle name="20% - 강조색1" xfId="2788" xr:uid="{00000000-0005-0000-0000-000042060000}"/>
    <cellStyle name="20% - 강조색1 2" xfId="2789" xr:uid="{00000000-0005-0000-0000-000043060000}"/>
    <cellStyle name="20% - 강조색2" xfId="2790" xr:uid="{00000000-0005-0000-0000-000044060000}"/>
    <cellStyle name="20% - 강조색2 2" xfId="2791" xr:uid="{00000000-0005-0000-0000-000045060000}"/>
    <cellStyle name="20% - 강조색3" xfId="2792" xr:uid="{00000000-0005-0000-0000-000046060000}"/>
    <cellStyle name="20% - 강조색3 2" xfId="2793" xr:uid="{00000000-0005-0000-0000-000047060000}"/>
    <cellStyle name="20% - 강조색4" xfId="2794" xr:uid="{00000000-0005-0000-0000-000048060000}"/>
    <cellStyle name="20% - 강조색4 2" xfId="2795" xr:uid="{00000000-0005-0000-0000-000049060000}"/>
    <cellStyle name="20% - 강조색5" xfId="2796" xr:uid="{00000000-0005-0000-0000-00004A060000}"/>
    <cellStyle name="20% - 강조색5 2" xfId="2797" xr:uid="{00000000-0005-0000-0000-00004B060000}"/>
    <cellStyle name="20% - 강조색6" xfId="2798" xr:uid="{00000000-0005-0000-0000-00004C060000}"/>
    <cellStyle name="20% - 강조색6 2" xfId="2799" xr:uid="{00000000-0005-0000-0000-00004D060000}"/>
    <cellStyle name="40% - Accent1 2" xfId="974" xr:uid="{00000000-0005-0000-0000-00004E060000}"/>
    <cellStyle name="40% - Accent1 2 10" xfId="8972" xr:uid="{00000000-0005-0000-0000-00004F060000}"/>
    <cellStyle name="40% - Accent1 2 11" xfId="9105" xr:uid="{00000000-0005-0000-0000-000050060000}"/>
    <cellStyle name="40% - Accent1 2 12" xfId="9106" xr:uid="{00000000-0005-0000-0000-000051060000}"/>
    <cellStyle name="40% - Accent1 2 13" xfId="9107" xr:uid="{00000000-0005-0000-0000-000052060000}"/>
    <cellStyle name="40% - Accent1 2 14" xfId="9108" xr:uid="{00000000-0005-0000-0000-000053060000}"/>
    <cellStyle name="40% - Accent1 2 2" xfId="975" xr:uid="{00000000-0005-0000-0000-000054060000}"/>
    <cellStyle name="40% - Accent1 2 3" xfId="976" xr:uid="{00000000-0005-0000-0000-000055060000}"/>
    <cellStyle name="40% - Accent1 2 4" xfId="977" xr:uid="{00000000-0005-0000-0000-000056060000}"/>
    <cellStyle name="40% - Accent1 2 5" xfId="978" xr:uid="{00000000-0005-0000-0000-000057060000}"/>
    <cellStyle name="40% - Accent1 2 6" xfId="979" xr:uid="{00000000-0005-0000-0000-000058060000}"/>
    <cellStyle name="40% - Accent1 2 7" xfId="980" xr:uid="{00000000-0005-0000-0000-000059060000}"/>
    <cellStyle name="40% - Accent1 2 8" xfId="981" xr:uid="{00000000-0005-0000-0000-00005A060000}"/>
    <cellStyle name="40% - Accent1 2 9" xfId="2800" xr:uid="{00000000-0005-0000-0000-00005B060000}"/>
    <cellStyle name="40% - Accent1 3" xfId="982" xr:uid="{00000000-0005-0000-0000-00005C060000}"/>
    <cellStyle name="40% - Accent1 3 10" xfId="8973" xr:uid="{00000000-0005-0000-0000-00005D060000}"/>
    <cellStyle name="40% - Accent1 3 11" xfId="9109" xr:uid="{00000000-0005-0000-0000-00005E060000}"/>
    <cellStyle name="40% - Accent1 3 12" xfId="9110" xr:uid="{00000000-0005-0000-0000-00005F060000}"/>
    <cellStyle name="40% - Accent1 3 13" xfId="9111" xr:uid="{00000000-0005-0000-0000-000060060000}"/>
    <cellStyle name="40% - Accent1 3 14" xfId="9112" xr:uid="{00000000-0005-0000-0000-000061060000}"/>
    <cellStyle name="40% - Accent1 3 2" xfId="983" xr:uid="{00000000-0005-0000-0000-000062060000}"/>
    <cellStyle name="40% - Accent1 3 3" xfId="984" xr:uid="{00000000-0005-0000-0000-000063060000}"/>
    <cellStyle name="40% - Accent1 3 4" xfId="985" xr:uid="{00000000-0005-0000-0000-000064060000}"/>
    <cellStyle name="40% - Accent1 3 5" xfId="986" xr:uid="{00000000-0005-0000-0000-000065060000}"/>
    <cellStyle name="40% - Accent1 3 6" xfId="987" xr:uid="{00000000-0005-0000-0000-000066060000}"/>
    <cellStyle name="40% - Accent1 3 7" xfId="988" xr:uid="{00000000-0005-0000-0000-000067060000}"/>
    <cellStyle name="40% - Accent1 3 8" xfId="989" xr:uid="{00000000-0005-0000-0000-000068060000}"/>
    <cellStyle name="40% - Accent1 3 9" xfId="2801" xr:uid="{00000000-0005-0000-0000-000069060000}"/>
    <cellStyle name="40% - Accent1 4" xfId="990" xr:uid="{00000000-0005-0000-0000-00006A060000}"/>
    <cellStyle name="40% - Accent1 4 10" xfId="8974" xr:uid="{00000000-0005-0000-0000-00006B060000}"/>
    <cellStyle name="40% - Accent1 4 11" xfId="9113" xr:uid="{00000000-0005-0000-0000-00006C060000}"/>
    <cellStyle name="40% - Accent1 4 12" xfId="9114" xr:uid="{00000000-0005-0000-0000-00006D060000}"/>
    <cellStyle name="40% - Accent1 4 13" xfId="9115" xr:uid="{00000000-0005-0000-0000-00006E060000}"/>
    <cellStyle name="40% - Accent1 4 14" xfId="9116" xr:uid="{00000000-0005-0000-0000-00006F060000}"/>
    <cellStyle name="40% - Accent1 4 2" xfId="991" xr:uid="{00000000-0005-0000-0000-000070060000}"/>
    <cellStyle name="40% - Accent1 4 3" xfId="992" xr:uid="{00000000-0005-0000-0000-000071060000}"/>
    <cellStyle name="40% - Accent1 4 4" xfId="993" xr:uid="{00000000-0005-0000-0000-000072060000}"/>
    <cellStyle name="40% - Accent1 4 5" xfId="994" xr:uid="{00000000-0005-0000-0000-000073060000}"/>
    <cellStyle name="40% - Accent1 4 6" xfId="995" xr:uid="{00000000-0005-0000-0000-000074060000}"/>
    <cellStyle name="40% - Accent1 4 7" xfId="996" xr:uid="{00000000-0005-0000-0000-000075060000}"/>
    <cellStyle name="40% - Accent1 4 8" xfId="997" xr:uid="{00000000-0005-0000-0000-000076060000}"/>
    <cellStyle name="40% - Accent1 4 9" xfId="2802" xr:uid="{00000000-0005-0000-0000-000077060000}"/>
    <cellStyle name="40% - Accent1 5" xfId="998" xr:uid="{00000000-0005-0000-0000-000078060000}"/>
    <cellStyle name="40% - Accent1 5 10" xfId="8975" xr:uid="{00000000-0005-0000-0000-000079060000}"/>
    <cellStyle name="40% - Accent1 5 11" xfId="9117" xr:uid="{00000000-0005-0000-0000-00007A060000}"/>
    <cellStyle name="40% - Accent1 5 12" xfId="9118" xr:uid="{00000000-0005-0000-0000-00007B060000}"/>
    <cellStyle name="40% - Accent1 5 13" xfId="9119" xr:uid="{00000000-0005-0000-0000-00007C060000}"/>
    <cellStyle name="40% - Accent1 5 14" xfId="9120" xr:uid="{00000000-0005-0000-0000-00007D060000}"/>
    <cellStyle name="40% - Accent1 5 2" xfId="999" xr:uid="{00000000-0005-0000-0000-00007E060000}"/>
    <cellStyle name="40% - Accent1 5 3" xfId="1000" xr:uid="{00000000-0005-0000-0000-00007F060000}"/>
    <cellStyle name="40% - Accent1 5 4" xfId="1001" xr:uid="{00000000-0005-0000-0000-000080060000}"/>
    <cellStyle name="40% - Accent1 5 5" xfId="1002" xr:uid="{00000000-0005-0000-0000-000081060000}"/>
    <cellStyle name="40% - Accent1 5 6" xfId="1003" xr:uid="{00000000-0005-0000-0000-000082060000}"/>
    <cellStyle name="40% - Accent1 5 7" xfId="1004" xr:uid="{00000000-0005-0000-0000-000083060000}"/>
    <cellStyle name="40% - Accent1 5 8" xfId="1005" xr:uid="{00000000-0005-0000-0000-000084060000}"/>
    <cellStyle name="40% - Accent1 5 9" xfId="2803" xr:uid="{00000000-0005-0000-0000-000085060000}"/>
    <cellStyle name="40% - Accent1 6" xfId="1006" xr:uid="{00000000-0005-0000-0000-000086060000}"/>
    <cellStyle name="40% - Accent2 2" xfId="1007" xr:uid="{00000000-0005-0000-0000-000087060000}"/>
    <cellStyle name="40% - Accent2 2 10" xfId="8976" xr:uid="{00000000-0005-0000-0000-000088060000}"/>
    <cellStyle name="40% - Accent2 2 11" xfId="9121" xr:uid="{00000000-0005-0000-0000-000089060000}"/>
    <cellStyle name="40% - Accent2 2 12" xfId="9122" xr:uid="{00000000-0005-0000-0000-00008A060000}"/>
    <cellStyle name="40% - Accent2 2 13" xfId="9123" xr:uid="{00000000-0005-0000-0000-00008B060000}"/>
    <cellStyle name="40% - Accent2 2 14" xfId="9124" xr:uid="{00000000-0005-0000-0000-00008C060000}"/>
    <cellStyle name="40% - Accent2 2 2" xfId="1008" xr:uid="{00000000-0005-0000-0000-00008D060000}"/>
    <cellStyle name="40% - Accent2 2 3" xfId="1009" xr:uid="{00000000-0005-0000-0000-00008E060000}"/>
    <cellStyle name="40% - Accent2 2 4" xfId="1010" xr:uid="{00000000-0005-0000-0000-00008F060000}"/>
    <cellStyle name="40% - Accent2 2 5" xfId="1011" xr:uid="{00000000-0005-0000-0000-000090060000}"/>
    <cellStyle name="40% - Accent2 2 6" xfId="1012" xr:uid="{00000000-0005-0000-0000-000091060000}"/>
    <cellStyle name="40% - Accent2 2 7" xfId="1013" xr:uid="{00000000-0005-0000-0000-000092060000}"/>
    <cellStyle name="40% - Accent2 2 8" xfId="1014" xr:uid="{00000000-0005-0000-0000-000093060000}"/>
    <cellStyle name="40% - Accent2 2 9" xfId="2804" xr:uid="{00000000-0005-0000-0000-000094060000}"/>
    <cellStyle name="40% - Accent2 3" xfId="1015" xr:uid="{00000000-0005-0000-0000-000095060000}"/>
    <cellStyle name="40% - Accent2 3 10" xfId="8977" xr:uid="{00000000-0005-0000-0000-000096060000}"/>
    <cellStyle name="40% - Accent2 3 11" xfId="9125" xr:uid="{00000000-0005-0000-0000-000097060000}"/>
    <cellStyle name="40% - Accent2 3 12" xfId="9126" xr:uid="{00000000-0005-0000-0000-000098060000}"/>
    <cellStyle name="40% - Accent2 3 13" xfId="9127" xr:uid="{00000000-0005-0000-0000-000099060000}"/>
    <cellStyle name="40% - Accent2 3 14" xfId="9128" xr:uid="{00000000-0005-0000-0000-00009A060000}"/>
    <cellStyle name="40% - Accent2 3 2" xfId="1016" xr:uid="{00000000-0005-0000-0000-00009B060000}"/>
    <cellStyle name="40% - Accent2 3 3" xfId="1017" xr:uid="{00000000-0005-0000-0000-00009C060000}"/>
    <cellStyle name="40% - Accent2 3 4" xfId="1018" xr:uid="{00000000-0005-0000-0000-00009D060000}"/>
    <cellStyle name="40% - Accent2 3 5" xfId="1019" xr:uid="{00000000-0005-0000-0000-00009E060000}"/>
    <cellStyle name="40% - Accent2 3 6" xfId="1020" xr:uid="{00000000-0005-0000-0000-00009F060000}"/>
    <cellStyle name="40% - Accent2 3 7" xfId="1021" xr:uid="{00000000-0005-0000-0000-0000A0060000}"/>
    <cellStyle name="40% - Accent2 3 8" xfId="1022" xr:uid="{00000000-0005-0000-0000-0000A1060000}"/>
    <cellStyle name="40% - Accent2 3 9" xfId="2805" xr:uid="{00000000-0005-0000-0000-0000A2060000}"/>
    <cellStyle name="40% - Accent2 4" xfId="1023" xr:uid="{00000000-0005-0000-0000-0000A3060000}"/>
    <cellStyle name="40% - Accent2 4 10" xfId="8978" xr:uid="{00000000-0005-0000-0000-0000A4060000}"/>
    <cellStyle name="40% - Accent2 4 11" xfId="9129" xr:uid="{00000000-0005-0000-0000-0000A5060000}"/>
    <cellStyle name="40% - Accent2 4 12" xfId="9130" xr:uid="{00000000-0005-0000-0000-0000A6060000}"/>
    <cellStyle name="40% - Accent2 4 13" xfId="9131" xr:uid="{00000000-0005-0000-0000-0000A7060000}"/>
    <cellStyle name="40% - Accent2 4 14" xfId="9132" xr:uid="{00000000-0005-0000-0000-0000A8060000}"/>
    <cellStyle name="40% - Accent2 4 2" xfId="1024" xr:uid="{00000000-0005-0000-0000-0000A9060000}"/>
    <cellStyle name="40% - Accent2 4 3" xfId="1025" xr:uid="{00000000-0005-0000-0000-0000AA060000}"/>
    <cellStyle name="40% - Accent2 4 4" xfId="1026" xr:uid="{00000000-0005-0000-0000-0000AB060000}"/>
    <cellStyle name="40% - Accent2 4 5" xfId="1027" xr:uid="{00000000-0005-0000-0000-0000AC060000}"/>
    <cellStyle name="40% - Accent2 4 6" xfId="1028" xr:uid="{00000000-0005-0000-0000-0000AD060000}"/>
    <cellStyle name="40% - Accent2 4 7" xfId="1029" xr:uid="{00000000-0005-0000-0000-0000AE060000}"/>
    <cellStyle name="40% - Accent2 4 8" xfId="1030" xr:uid="{00000000-0005-0000-0000-0000AF060000}"/>
    <cellStyle name="40% - Accent2 4 9" xfId="2806" xr:uid="{00000000-0005-0000-0000-0000B0060000}"/>
    <cellStyle name="40% - Accent2 5" xfId="1031" xr:uid="{00000000-0005-0000-0000-0000B1060000}"/>
    <cellStyle name="40% - Accent2 5 10" xfId="8979" xr:uid="{00000000-0005-0000-0000-0000B2060000}"/>
    <cellStyle name="40% - Accent2 5 11" xfId="9133" xr:uid="{00000000-0005-0000-0000-0000B3060000}"/>
    <cellStyle name="40% - Accent2 5 12" xfId="9134" xr:uid="{00000000-0005-0000-0000-0000B4060000}"/>
    <cellStyle name="40% - Accent2 5 13" xfId="9135" xr:uid="{00000000-0005-0000-0000-0000B5060000}"/>
    <cellStyle name="40% - Accent2 5 14" xfId="9136" xr:uid="{00000000-0005-0000-0000-0000B6060000}"/>
    <cellStyle name="40% - Accent2 5 2" xfId="1032" xr:uid="{00000000-0005-0000-0000-0000B7060000}"/>
    <cellStyle name="40% - Accent2 5 3" xfId="1033" xr:uid="{00000000-0005-0000-0000-0000B8060000}"/>
    <cellStyle name="40% - Accent2 5 4" xfId="1034" xr:uid="{00000000-0005-0000-0000-0000B9060000}"/>
    <cellStyle name="40% - Accent2 5 5" xfId="1035" xr:uid="{00000000-0005-0000-0000-0000BA060000}"/>
    <cellStyle name="40% - Accent2 5 6" xfId="1036" xr:uid="{00000000-0005-0000-0000-0000BB060000}"/>
    <cellStyle name="40% - Accent2 5 7" xfId="1037" xr:uid="{00000000-0005-0000-0000-0000BC060000}"/>
    <cellStyle name="40% - Accent2 5 8" xfId="1038" xr:uid="{00000000-0005-0000-0000-0000BD060000}"/>
    <cellStyle name="40% - Accent2 5 9" xfId="2807" xr:uid="{00000000-0005-0000-0000-0000BE060000}"/>
    <cellStyle name="40% - Accent2 6" xfId="1039" xr:uid="{00000000-0005-0000-0000-0000BF060000}"/>
    <cellStyle name="40% - Accent3 2" xfId="1040" xr:uid="{00000000-0005-0000-0000-0000C0060000}"/>
    <cellStyle name="40% - Accent3 2 10" xfId="8980" xr:uid="{00000000-0005-0000-0000-0000C1060000}"/>
    <cellStyle name="40% - Accent3 2 11" xfId="9137" xr:uid="{00000000-0005-0000-0000-0000C2060000}"/>
    <cellStyle name="40% - Accent3 2 12" xfId="9138" xr:uid="{00000000-0005-0000-0000-0000C3060000}"/>
    <cellStyle name="40% - Accent3 2 13" xfId="9139" xr:uid="{00000000-0005-0000-0000-0000C4060000}"/>
    <cellStyle name="40% - Accent3 2 14" xfId="9140" xr:uid="{00000000-0005-0000-0000-0000C5060000}"/>
    <cellStyle name="40% - Accent3 2 2" xfId="1041" xr:uid="{00000000-0005-0000-0000-0000C6060000}"/>
    <cellStyle name="40% - Accent3 2 3" xfId="1042" xr:uid="{00000000-0005-0000-0000-0000C7060000}"/>
    <cellStyle name="40% - Accent3 2 4" xfId="1043" xr:uid="{00000000-0005-0000-0000-0000C8060000}"/>
    <cellStyle name="40% - Accent3 2 5" xfId="1044" xr:uid="{00000000-0005-0000-0000-0000C9060000}"/>
    <cellStyle name="40% - Accent3 2 6" xfId="1045" xr:uid="{00000000-0005-0000-0000-0000CA060000}"/>
    <cellStyle name="40% - Accent3 2 7" xfId="1046" xr:uid="{00000000-0005-0000-0000-0000CB060000}"/>
    <cellStyle name="40% - Accent3 2 8" xfId="1047" xr:uid="{00000000-0005-0000-0000-0000CC060000}"/>
    <cellStyle name="40% - Accent3 2 9" xfId="2808" xr:uid="{00000000-0005-0000-0000-0000CD060000}"/>
    <cellStyle name="40% - Accent3 3" xfId="1048" xr:uid="{00000000-0005-0000-0000-0000CE060000}"/>
    <cellStyle name="40% - Accent3 3 10" xfId="8981" xr:uid="{00000000-0005-0000-0000-0000CF060000}"/>
    <cellStyle name="40% - Accent3 3 11" xfId="9141" xr:uid="{00000000-0005-0000-0000-0000D0060000}"/>
    <cellStyle name="40% - Accent3 3 12" xfId="9142" xr:uid="{00000000-0005-0000-0000-0000D1060000}"/>
    <cellStyle name="40% - Accent3 3 13" xfId="9143" xr:uid="{00000000-0005-0000-0000-0000D2060000}"/>
    <cellStyle name="40% - Accent3 3 14" xfId="9144" xr:uid="{00000000-0005-0000-0000-0000D3060000}"/>
    <cellStyle name="40% - Accent3 3 2" xfId="1049" xr:uid="{00000000-0005-0000-0000-0000D4060000}"/>
    <cellStyle name="40% - Accent3 3 3" xfId="1050" xr:uid="{00000000-0005-0000-0000-0000D5060000}"/>
    <cellStyle name="40% - Accent3 3 4" xfId="1051" xr:uid="{00000000-0005-0000-0000-0000D6060000}"/>
    <cellStyle name="40% - Accent3 3 5" xfId="1052" xr:uid="{00000000-0005-0000-0000-0000D7060000}"/>
    <cellStyle name="40% - Accent3 3 6" xfId="1053" xr:uid="{00000000-0005-0000-0000-0000D8060000}"/>
    <cellStyle name="40% - Accent3 3 7" xfId="1054" xr:uid="{00000000-0005-0000-0000-0000D9060000}"/>
    <cellStyle name="40% - Accent3 3 8" xfId="1055" xr:uid="{00000000-0005-0000-0000-0000DA060000}"/>
    <cellStyle name="40% - Accent3 3 9" xfId="2809" xr:uid="{00000000-0005-0000-0000-0000DB060000}"/>
    <cellStyle name="40% - Accent3 4" xfId="1056" xr:uid="{00000000-0005-0000-0000-0000DC060000}"/>
    <cellStyle name="40% - Accent3 4 10" xfId="8982" xr:uid="{00000000-0005-0000-0000-0000DD060000}"/>
    <cellStyle name="40% - Accent3 4 11" xfId="9145" xr:uid="{00000000-0005-0000-0000-0000DE060000}"/>
    <cellStyle name="40% - Accent3 4 12" xfId="9146" xr:uid="{00000000-0005-0000-0000-0000DF060000}"/>
    <cellStyle name="40% - Accent3 4 13" xfId="9147" xr:uid="{00000000-0005-0000-0000-0000E0060000}"/>
    <cellStyle name="40% - Accent3 4 14" xfId="9148" xr:uid="{00000000-0005-0000-0000-0000E1060000}"/>
    <cellStyle name="40% - Accent3 4 2" xfId="1057" xr:uid="{00000000-0005-0000-0000-0000E2060000}"/>
    <cellStyle name="40% - Accent3 4 3" xfId="1058" xr:uid="{00000000-0005-0000-0000-0000E3060000}"/>
    <cellStyle name="40% - Accent3 4 4" xfId="1059" xr:uid="{00000000-0005-0000-0000-0000E4060000}"/>
    <cellStyle name="40% - Accent3 4 5" xfId="1060" xr:uid="{00000000-0005-0000-0000-0000E5060000}"/>
    <cellStyle name="40% - Accent3 4 6" xfId="1061" xr:uid="{00000000-0005-0000-0000-0000E6060000}"/>
    <cellStyle name="40% - Accent3 4 7" xfId="1062" xr:uid="{00000000-0005-0000-0000-0000E7060000}"/>
    <cellStyle name="40% - Accent3 4 8" xfId="1063" xr:uid="{00000000-0005-0000-0000-0000E8060000}"/>
    <cellStyle name="40% - Accent3 4 9" xfId="2810" xr:uid="{00000000-0005-0000-0000-0000E9060000}"/>
    <cellStyle name="40% - Accent3 5" xfId="1064" xr:uid="{00000000-0005-0000-0000-0000EA060000}"/>
    <cellStyle name="40% - Accent3 5 10" xfId="8983" xr:uid="{00000000-0005-0000-0000-0000EB060000}"/>
    <cellStyle name="40% - Accent3 5 11" xfId="9149" xr:uid="{00000000-0005-0000-0000-0000EC060000}"/>
    <cellStyle name="40% - Accent3 5 12" xfId="9150" xr:uid="{00000000-0005-0000-0000-0000ED060000}"/>
    <cellStyle name="40% - Accent3 5 13" xfId="9151" xr:uid="{00000000-0005-0000-0000-0000EE060000}"/>
    <cellStyle name="40% - Accent3 5 14" xfId="9152" xr:uid="{00000000-0005-0000-0000-0000EF060000}"/>
    <cellStyle name="40% - Accent3 5 2" xfId="1065" xr:uid="{00000000-0005-0000-0000-0000F0060000}"/>
    <cellStyle name="40% - Accent3 5 3" xfId="1066" xr:uid="{00000000-0005-0000-0000-0000F1060000}"/>
    <cellStyle name="40% - Accent3 5 4" xfId="1067" xr:uid="{00000000-0005-0000-0000-0000F2060000}"/>
    <cellStyle name="40% - Accent3 5 5" xfId="1068" xr:uid="{00000000-0005-0000-0000-0000F3060000}"/>
    <cellStyle name="40% - Accent3 5 6" xfId="1069" xr:uid="{00000000-0005-0000-0000-0000F4060000}"/>
    <cellStyle name="40% - Accent3 5 7" xfId="1070" xr:uid="{00000000-0005-0000-0000-0000F5060000}"/>
    <cellStyle name="40% - Accent3 5 8" xfId="1071" xr:uid="{00000000-0005-0000-0000-0000F6060000}"/>
    <cellStyle name="40% - Accent3 5 9" xfId="2811" xr:uid="{00000000-0005-0000-0000-0000F7060000}"/>
    <cellStyle name="40% - Accent3 6" xfId="1072" xr:uid="{00000000-0005-0000-0000-0000F8060000}"/>
    <cellStyle name="40% - Accent4 2" xfId="1073" xr:uid="{00000000-0005-0000-0000-0000F9060000}"/>
    <cellStyle name="40% - Accent4 2 10" xfId="8984" xr:uid="{00000000-0005-0000-0000-0000FA060000}"/>
    <cellStyle name="40% - Accent4 2 11" xfId="9153" xr:uid="{00000000-0005-0000-0000-0000FB060000}"/>
    <cellStyle name="40% - Accent4 2 12" xfId="9154" xr:uid="{00000000-0005-0000-0000-0000FC060000}"/>
    <cellStyle name="40% - Accent4 2 13" xfId="9155" xr:uid="{00000000-0005-0000-0000-0000FD060000}"/>
    <cellStyle name="40% - Accent4 2 14" xfId="9156" xr:uid="{00000000-0005-0000-0000-0000FE060000}"/>
    <cellStyle name="40% - Accent4 2 2" xfId="1074" xr:uid="{00000000-0005-0000-0000-0000FF060000}"/>
    <cellStyle name="40% - Accent4 2 3" xfId="1075" xr:uid="{00000000-0005-0000-0000-000000070000}"/>
    <cellStyle name="40% - Accent4 2 4" xfId="1076" xr:uid="{00000000-0005-0000-0000-000001070000}"/>
    <cellStyle name="40% - Accent4 2 5" xfId="1077" xr:uid="{00000000-0005-0000-0000-000002070000}"/>
    <cellStyle name="40% - Accent4 2 6" xfId="1078" xr:uid="{00000000-0005-0000-0000-000003070000}"/>
    <cellStyle name="40% - Accent4 2 7" xfId="1079" xr:uid="{00000000-0005-0000-0000-000004070000}"/>
    <cellStyle name="40% - Accent4 2 8" xfId="1080" xr:uid="{00000000-0005-0000-0000-000005070000}"/>
    <cellStyle name="40% - Accent4 2 9" xfId="2812" xr:uid="{00000000-0005-0000-0000-000006070000}"/>
    <cellStyle name="40% - Accent4 3" xfId="1081" xr:uid="{00000000-0005-0000-0000-000007070000}"/>
    <cellStyle name="40% - Accent4 3 10" xfId="8985" xr:uid="{00000000-0005-0000-0000-000008070000}"/>
    <cellStyle name="40% - Accent4 3 11" xfId="9157" xr:uid="{00000000-0005-0000-0000-000009070000}"/>
    <cellStyle name="40% - Accent4 3 12" xfId="9158" xr:uid="{00000000-0005-0000-0000-00000A070000}"/>
    <cellStyle name="40% - Accent4 3 13" xfId="9159" xr:uid="{00000000-0005-0000-0000-00000B070000}"/>
    <cellStyle name="40% - Accent4 3 14" xfId="9160" xr:uid="{00000000-0005-0000-0000-00000C070000}"/>
    <cellStyle name="40% - Accent4 3 2" xfId="1082" xr:uid="{00000000-0005-0000-0000-00000D070000}"/>
    <cellStyle name="40% - Accent4 3 3" xfId="1083" xr:uid="{00000000-0005-0000-0000-00000E070000}"/>
    <cellStyle name="40% - Accent4 3 4" xfId="1084" xr:uid="{00000000-0005-0000-0000-00000F070000}"/>
    <cellStyle name="40% - Accent4 3 5" xfId="1085" xr:uid="{00000000-0005-0000-0000-000010070000}"/>
    <cellStyle name="40% - Accent4 3 6" xfId="1086" xr:uid="{00000000-0005-0000-0000-000011070000}"/>
    <cellStyle name="40% - Accent4 3 7" xfId="1087" xr:uid="{00000000-0005-0000-0000-000012070000}"/>
    <cellStyle name="40% - Accent4 3 8" xfId="1088" xr:uid="{00000000-0005-0000-0000-000013070000}"/>
    <cellStyle name="40% - Accent4 3 9" xfId="2813" xr:uid="{00000000-0005-0000-0000-000014070000}"/>
    <cellStyle name="40% - Accent4 4" xfId="1089" xr:uid="{00000000-0005-0000-0000-000015070000}"/>
    <cellStyle name="40% - Accent4 4 10" xfId="8986" xr:uid="{00000000-0005-0000-0000-000016070000}"/>
    <cellStyle name="40% - Accent4 4 11" xfId="9161" xr:uid="{00000000-0005-0000-0000-000017070000}"/>
    <cellStyle name="40% - Accent4 4 12" xfId="9162" xr:uid="{00000000-0005-0000-0000-000018070000}"/>
    <cellStyle name="40% - Accent4 4 13" xfId="9163" xr:uid="{00000000-0005-0000-0000-000019070000}"/>
    <cellStyle name="40% - Accent4 4 14" xfId="9164" xr:uid="{00000000-0005-0000-0000-00001A070000}"/>
    <cellStyle name="40% - Accent4 4 2" xfId="1090" xr:uid="{00000000-0005-0000-0000-00001B070000}"/>
    <cellStyle name="40% - Accent4 4 3" xfId="1091" xr:uid="{00000000-0005-0000-0000-00001C070000}"/>
    <cellStyle name="40% - Accent4 4 4" xfId="1092" xr:uid="{00000000-0005-0000-0000-00001D070000}"/>
    <cellStyle name="40% - Accent4 4 5" xfId="1093" xr:uid="{00000000-0005-0000-0000-00001E070000}"/>
    <cellStyle name="40% - Accent4 4 6" xfId="1094" xr:uid="{00000000-0005-0000-0000-00001F070000}"/>
    <cellStyle name="40% - Accent4 4 7" xfId="1095" xr:uid="{00000000-0005-0000-0000-000020070000}"/>
    <cellStyle name="40% - Accent4 4 8" xfId="1096" xr:uid="{00000000-0005-0000-0000-000021070000}"/>
    <cellStyle name="40% - Accent4 4 9" xfId="2814" xr:uid="{00000000-0005-0000-0000-000022070000}"/>
    <cellStyle name="40% - Accent4 5" xfId="1097" xr:uid="{00000000-0005-0000-0000-000023070000}"/>
    <cellStyle name="40% - Accent4 5 10" xfId="8987" xr:uid="{00000000-0005-0000-0000-000024070000}"/>
    <cellStyle name="40% - Accent4 5 11" xfId="9165" xr:uid="{00000000-0005-0000-0000-000025070000}"/>
    <cellStyle name="40% - Accent4 5 12" xfId="9166" xr:uid="{00000000-0005-0000-0000-000026070000}"/>
    <cellStyle name="40% - Accent4 5 13" xfId="9167" xr:uid="{00000000-0005-0000-0000-000027070000}"/>
    <cellStyle name="40% - Accent4 5 14" xfId="9168" xr:uid="{00000000-0005-0000-0000-000028070000}"/>
    <cellStyle name="40% - Accent4 5 2" xfId="1098" xr:uid="{00000000-0005-0000-0000-000029070000}"/>
    <cellStyle name="40% - Accent4 5 3" xfId="1099" xr:uid="{00000000-0005-0000-0000-00002A070000}"/>
    <cellStyle name="40% - Accent4 5 4" xfId="1100" xr:uid="{00000000-0005-0000-0000-00002B070000}"/>
    <cellStyle name="40% - Accent4 5 5" xfId="1101" xr:uid="{00000000-0005-0000-0000-00002C070000}"/>
    <cellStyle name="40% - Accent4 5 6" xfId="1102" xr:uid="{00000000-0005-0000-0000-00002D070000}"/>
    <cellStyle name="40% - Accent4 5 7" xfId="1103" xr:uid="{00000000-0005-0000-0000-00002E070000}"/>
    <cellStyle name="40% - Accent4 5 8" xfId="1104" xr:uid="{00000000-0005-0000-0000-00002F070000}"/>
    <cellStyle name="40% - Accent4 5 9" xfId="2815" xr:uid="{00000000-0005-0000-0000-000030070000}"/>
    <cellStyle name="40% - Accent4 6" xfId="1105" xr:uid="{00000000-0005-0000-0000-000031070000}"/>
    <cellStyle name="40% - Accent5 2" xfId="1106" xr:uid="{00000000-0005-0000-0000-000032070000}"/>
    <cellStyle name="40% - Accent5 2 10" xfId="8988" xr:uid="{00000000-0005-0000-0000-000033070000}"/>
    <cellStyle name="40% - Accent5 2 11" xfId="9169" xr:uid="{00000000-0005-0000-0000-000034070000}"/>
    <cellStyle name="40% - Accent5 2 12" xfId="9170" xr:uid="{00000000-0005-0000-0000-000035070000}"/>
    <cellStyle name="40% - Accent5 2 13" xfId="9171" xr:uid="{00000000-0005-0000-0000-000036070000}"/>
    <cellStyle name="40% - Accent5 2 14" xfId="9172" xr:uid="{00000000-0005-0000-0000-000037070000}"/>
    <cellStyle name="40% - Accent5 2 2" xfId="1107" xr:uid="{00000000-0005-0000-0000-000038070000}"/>
    <cellStyle name="40% - Accent5 2 3" xfId="1108" xr:uid="{00000000-0005-0000-0000-000039070000}"/>
    <cellStyle name="40% - Accent5 2 4" xfId="1109" xr:uid="{00000000-0005-0000-0000-00003A070000}"/>
    <cellStyle name="40% - Accent5 2 5" xfId="1110" xr:uid="{00000000-0005-0000-0000-00003B070000}"/>
    <cellStyle name="40% - Accent5 2 6" xfId="1111" xr:uid="{00000000-0005-0000-0000-00003C070000}"/>
    <cellStyle name="40% - Accent5 2 7" xfId="1112" xr:uid="{00000000-0005-0000-0000-00003D070000}"/>
    <cellStyle name="40% - Accent5 2 8" xfId="1113" xr:uid="{00000000-0005-0000-0000-00003E070000}"/>
    <cellStyle name="40% - Accent5 2 9" xfId="2816" xr:uid="{00000000-0005-0000-0000-00003F070000}"/>
    <cellStyle name="40% - Accent5 3" xfId="1114" xr:uid="{00000000-0005-0000-0000-000040070000}"/>
    <cellStyle name="40% - Accent5 3 10" xfId="8989" xr:uid="{00000000-0005-0000-0000-000041070000}"/>
    <cellStyle name="40% - Accent5 3 11" xfId="9173" xr:uid="{00000000-0005-0000-0000-000042070000}"/>
    <cellStyle name="40% - Accent5 3 12" xfId="9174" xr:uid="{00000000-0005-0000-0000-000043070000}"/>
    <cellStyle name="40% - Accent5 3 13" xfId="9175" xr:uid="{00000000-0005-0000-0000-000044070000}"/>
    <cellStyle name="40% - Accent5 3 14" xfId="9176" xr:uid="{00000000-0005-0000-0000-000045070000}"/>
    <cellStyle name="40% - Accent5 3 2" xfId="1115" xr:uid="{00000000-0005-0000-0000-000046070000}"/>
    <cellStyle name="40% - Accent5 3 3" xfId="1116" xr:uid="{00000000-0005-0000-0000-000047070000}"/>
    <cellStyle name="40% - Accent5 3 4" xfId="1117" xr:uid="{00000000-0005-0000-0000-000048070000}"/>
    <cellStyle name="40% - Accent5 3 5" xfId="1118" xr:uid="{00000000-0005-0000-0000-000049070000}"/>
    <cellStyle name="40% - Accent5 3 6" xfId="1119" xr:uid="{00000000-0005-0000-0000-00004A070000}"/>
    <cellStyle name="40% - Accent5 3 7" xfId="1120" xr:uid="{00000000-0005-0000-0000-00004B070000}"/>
    <cellStyle name="40% - Accent5 3 8" xfId="1121" xr:uid="{00000000-0005-0000-0000-00004C070000}"/>
    <cellStyle name="40% - Accent5 3 9" xfId="2817" xr:uid="{00000000-0005-0000-0000-00004D070000}"/>
    <cellStyle name="40% - Accent5 4" xfId="1122" xr:uid="{00000000-0005-0000-0000-00004E070000}"/>
    <cellStyle name="40% - Accent5 4 10" xfId="8990" xr:uid="{00000000-0005-0000-0000-00004F070000}"/>
    <cellStyle name="40% - Accent5 4 11" xfId="9177" xr:uid="{00000000-0005-0000-0000-000050070000}"/>
    <cellStyle name="40% - Accent5 4 12" xfId="9178" xr:uid="{00000000-0005-0000-0000-000051070000}"/>
    <cellStyle name="40% - Accent5 4 13" xfId="9179" xr:uid="{00000000-0005-0000-0000-000052070000}"/>
    <cellStyle name="40% - Accent5 4 14" xfId="9180" xr:uid="{00000000-0005-0000-0000-000053070000}"/>
    <cellStyle name="40% - Accent5 4 2" xfId="1123" xr:uid="{00000000-0005-0000-0000-000054070000}"/>
    <cellStyle name="40% - Accent5 4 3" xfId="1124" xr:uid="{00000000-0005-0000-0000-000055070000}"/>
    <cellStyle name="40% - Accent5 4 4" xfId="1125" xr:uid="{00000000-0005-0000-0000-000056070000}"/>
    <cellStyle name="40% - Accent5 4 5" xfId="1126" xr:uid="{00000000-0005-0000-0000-000057070000}"/>
    <cellStyle name="40% - Accent5 4 6" xfId="1127" xr:uid="{00000000-0005-0000-0000-000058070000}"/>
    <cellStyle name="40% - Accent5 4 7" xfId="1128" xr:uid="{00000000-0005-0000-0000-000059070000}"/>
    <cellStyle name="40% - Accent5 4 8" xfId="1129" xr:uid="{00000000-0005-0000-0000-00005A070000}"/>
    <cellStyle name="40% - Accent5 4 9" xfId="2818" xr:uid="{00000000-0005-0000-0000-00005B070000}"/>
    <cellStyle name="40% - Accent5 5" xfId="1130" xr:uid="{00000000-0005-0000-0000-00005C070000}"/>
    <cellStyle name="40% - Accent5 5 10" xfId="8991" xr:uid="{00000000-0005-0000-0000-00005D070000}"/>
    <cellStyle name="40% - Accent5 5 11" xfId="9181" xr:uid="{00000000-0005-0000-0000-00005E070000}"/>
    <cellStyle name="40% - Accent5 5 12" xfId="9182" xr:uid="{00000000-0005-0000-0000-00005F070000}"/>
    <cellStyle name="40% - Accent5 5 13" xfId="9183" xr:uid="{00000000-0005-0000-0000-000060070000}"/>
    <cellStyle name="40% - Accent5 5 14" xfId="9184" xr:uid="{00000000-0005-0000-0000-000061070000}"/>
    <cellStyle name="40% - Accent5 5 2" xfId="1131" xr:uid="{00000000-0005-0000-0000-000062070000}"/>
    <cellStyle name="40% - Accent5 5 3" xfId="1132" xr:uid="{00000000-0005-0000-0000-000063070000}"/>
    <cellStyle name="40% - Accent5 5 4" xfId="1133" xr:uid="{00000000-0005-0000-0000-000064070000}"/>
    <cellStyle name="40% - Accent5 5 5" xfId="1134" xr:uid="{00000000-0005-0000-0000-000065070000}"/>
    <cellStyle name="40% - Accent5 5 6" xfId="1135" xr:uid="{00000000-0005-0000-0000-000066070000}"/>
    <cellStyle name="40% - Accent5 5 7" xfId="1136" xr:uid="{00000000-0005-0000-0000-000067070000}"/>
    <cellStyle name="40% - Accent5 5 8" xfId="1137" xr:uid="{00000000-0005-0000-0000-000068070000}"/>
    <cellStyle name="40% - Accent5 5 9" xfId="2819" xr:uid="{00000000-0005-0000-0000-000069070000}"/>
    <cellStyle name="40% - Accent5 6" xfId="1138" xr:uid="{00000000-0005-0000-0000-00006A070000}"/>
    <cellStyle name="40% - Accent6 2" xfId="1139" xr:uid="{00000000-0005-0000-0000-00006B070000}"/>
    <cellStyle name="40% - Accent6 2 10" xfId="8992" xr:uid="{00000000-0005-0000-0000-00006C070000}"/>
    <cellStyle name="40% - Accent6 2 11" xfId="9185" xr:uid="{00000000-0005-0000-0000-00006D070000}"/>
    <cellStyle name="40% - Accent6 2 12" xfId="9186" xr:uid="{00000000-0005-0000-0000-00006E070000}"/>
    <cellStyle name="40% - Accent6 2 13" xfId="9187" xr:uid="{00000000-0005-0000-0000-00006F070000}"/>
    <cellStyle name="40% - Accent6 2 14" xfId="9188" xr:uid="{00000000-0005-0000-0000-000070070000}"/>
    <cellStyle name="40% - Accent6 2 2" xfId="1140" xr:uid="{00000000-0005-0000-0000-000071070000}"/>
    <cellStyle name="40% - Accent6 2 3" xfId="1141" xr:uid="{00000000-0005-0000-0000-000072070000}"/>
    <cellStyle name="40% - Accent6 2 4" xfId="1142" xr:uid="{00000000-0005-0000-0000-000073070000}"/>
    <cellStyle name="40% - Accent6 2 5" xfId="1143" xr:uid="{00000000-0005-0000-0000-000074070000}"/>
    <cellStyle name="40% - Accent6 2 6" xfId="1144" xr:uid="{00000000-0005-0000-0000-000075070000}"/>
    <cellStyle name="40% - Accent6 2 7" xfId="1145" xr:uid="{00000000-0005-0000-0000-000076070000}"/>
    <cellStyle name="40% - Accent6 2 8" xfId="1146" xr:uid="{00000000-0005-0000-0000-000077070000}"/>
    <cellStyle name="40% - Accent6 2 9" xfId="2820" xr:uid="{00000000-0005-0000-0000-000078070000}"/>
    <cellStyle name="40% - Accent6 3" xfId="1147" xr:uid="{00000000-0005-0000-0000-000079070000}"/>
    <cellStyle name="40% - Accent6 3 10" xfId="8993" xr:uid="{00000000-0005-0000-0000-00007A070000}"/>
    <cellStyle name="40% - Accent6 3 11" xfId="9189" xr:uid="{00000000-0005-0000-0000-00007B070000}"/>
    <cellStyle name="40% - Accent6 3 12" xfId="9190" xr:uid="{00000000-0005-0000-0000-00007C070000}"/>
    <cellStyle name="40% - Accent6 3 13" xfId="9191" xr:uid="{00000000-0005-0000-0000-00007D070000}"/>
    <cellStyle name="40% - Accent6 3 14" xfId="9192" xr:uid="{00000000-0005-0000-0000-00007E070000}"/>
    <cellStyle name="40% - Accent6 3 2" xfId="1148" xr:uid="{00000000-0005-0000-0000-00007F070000}"/>
    <cellStyle name="40% - Accent6 3 3" xfId="1149" xr:uid="{00000000-0005-0000-0000-000080070000}"/>
    <cellStyle name="40% - Accent6 3 4" xfId="1150" xr:uid="{00000000-0005-0000-0000-000081070000}"/>
    <cellStyle name="40% - Accent6 3 5" xfId="1151" xr:uid="{00000000-0005-0000-0000-000082070000}"/>
    <cellStyle name="40% - Accent6 3 6" xfId="1152" xr:uid="{00000000-0005-0000-0000-000083070000}"/>
    <cellStyle name="40% - Accent6 3 7" xfId="1153" xr:uid="{00000000-0005-0000-0000-000084070000}"/>
    <cellStyle name="40% - Accent6 3 8" xfId="1154" xr:uid="{00000000-0005-0000-0000-000085070000}"/>
    <cellStyle name="40% - Accent6 3 9" xfId="2821" xr:uid="{00000000-0005-0000-0000-000086070000}"/>
    <cellStyle name="40% - Accent6 4" xfId="1155" xr:uid="{00000000-0005-0000-0000-000087070000}"/>
    <cellStyle name="40% - Accent6 4 10" xfId="8994" xr:uid="{00000000-0005-0000-0000-000088070000}"/>
    <cellStyle name="40% - Accent6 4 11" xfId="9193" xr:uid="{00000000-0005-0000-0000-000089070000}"/>
    <cellStyle name="40% - Accent6 4 12" xfId="9194" xr:uid="{00000000-0005-0000-0000-00008A070000}"/>
    <cellStyle name="40% - Accent6 4 13" xfId="9195" xr:uid="{00000000-0005-0000-0000-00008B070000}"/>
    <cellStyle name="40% - Accent6 4 14" xfId="9196" xr:uid="{00000000-0005-0000-0000-00008C070000}"/>
    <cellStyle name="40% - Accent6 4 2" xfId="1156" xr:uid="{00000000-0005-0000-0000-00008D070000}"/>
    <cellStyle name="40% - Accent6 4 3" xfId="1157" xr:uid="{00000000-0005-0000-0000-00008E070000}"/>
    <cellStyle name="40% - Accent6 4 4" xfId="1158" xr:uid="{00000000-0005-0000-0000-00008F070000}"/>
    <cellStyle name="40% - Accent6 4 5" xfId="1159" xr:uid="{00000000-0005-0000-0000-000090070000}"/>
    <cellStyle name="40% - Accent6 4 6" xfId="1160" xr:uid="{00000000-0005-0000-0000-000091070000}"/>
    <cellStyle name="40% - Accent6 4 7" xfId="1161" xr:uid="{00000000-0005-0000-0000-000092070000}"/>
    <cellStyle name="40% - Accent6 4 8" xfId="1162" xr:uid="{00000000-0005-0000-0000-000093070000}"/>
    <cellStyle name="40% - Accent6 4 9" xfId="2822" xr:uid="{00000000-0005-0000-0000-000094070000}"/>
    <cellStyle name="40% - Accent6 5" xfId="1163" xr:uid="{00000000-0005-0000-0000-000095070000}"/>
    <cellStyle name="40% - Accent6 5 10" xfId="8995" xr:uid="{00000000-0005-0000-0000-000096070000}"/>
    <cellStyle name="40% - Accent6 5 11" xfId="9197" xr:uid="{00000000-0005-0000-0000-000097070000}"/>
    <cellStyle name="40% - Accent6 5 12" xfId="9198" xr:uid="{00000000-0005-0000-0000-000098070000}"/>
    <cellStyle name="40% - Accent6 5 13" xfId="9199" xr:uid="{00000000-0005-0000-0000-000099070000}"/>
    <cellStyle name="40% - Accent6 5 14" xfId="9200" xr:uid="{00000000-0005-0000-0000-00009A070000}"/>
    <cellStyle name="40% - Accent6 5 2" xfId="1164" xr:uid="{00000000-0005-0000-0000-00009B070000}"/>
    <cellStyle name="40% - Accent6 5 3" xfId="1165" xr:uid="{00000000-0005-0000-0000-00009C070000}"/>
    <cellStyle name="40% - Accent6 5 4" xfId="1166" xr:uid="{00000000-0005-0000-0000-00009D070000}"/>
    <cellStyle name="40% - Accent6 5 5" xfId="1167" xr:uid="{00000000-0005-0000-0000-00009E070000}"/>
    <cellStyle name="40% - Accent6 5 6" xfId="1168" xr:uid="{00000000-0005-0000-0000-00009F070000}"/>
    <cellStyle name="40% - Accent6 5 7" xfId="1169" xr:uid="{00000000-0005-0000-0000-0000A0070000}"/>
    <cellStyle name="40% - Accent6 5 8" xfId="1170" xr:uid="{00000000-0005-0000-0000-0000A1070000}"/>
    <cellStyle name="40% - Accent6 5 9" xfId="2823" xr:uid="{00000000-0005-0000-0000-0000A2070000}"/>
    <cellStyle name="40% - Accent6 6" xfId="1171" xr:uid="{00000000-0005-0000-0000-0000A3070000}"/>
    <cellStyle name="40% - Dekorfärg1" xfId="2824" xr:uid="{00000000-0005-0000-0000-0000A4070000}"/>
    <cellStyle name="40% - Dekorfärg2" xfId="2825" xr:uid="{00000000-0005-0000-0000-0000A5070000}"/>
    <cellStyle name="40% - Dekorfärg3" xfId="2826" xr:uid="{00000000-0005-0000-0000-0000A6070000}"/>
    <cellStyle name="40% - Dekorfärg4" xfId="2827" xr:uid="{00000000-0005-0000-0000-0000A7070000}"/>
    <cellStyle name="40% - Dekorfärg5" xfId="2828" xr:uid="{00000000-0005-0000-0000-0000A8070000}"/>
    <cellStyle name="40% - Dekorfärg6" xfId="2829" xr:uid="{00000000-0005-0000-0000-0000A9070000}"/>
    <cellStyle name="40% - 강조색1" xfId="2830" xr:uid="{00000000-0005-0000-0000-0000AA070000}"/>
    <cellStyle name="40% - 강조색1 2" xfId="2831" xr:uid="{00000000-0005-0000-0000-0000AB070000}"/>
    <cellStyle name="40% - 강조색2" xfId="2832" xr:uid="{00000000-0005-0000-0000-0000AC070000}"/>
    <cellStyle name="40% - 강조색2 2" xfId="2833" xr:uid="{00000000-0005-0000-0000-0000AD070000}"/>
    <cellStyle name="40% - 강조색3" xfId="2834" xr:uid="{00000000-0005-0000-0000-0000AE070000}"/>
    <cellStyle name="40% - 강조색3 2" xfId="2835" xr:uid="{00000000-0005-0000-0000-0000AF070000}"/>
    <cellStyle name="40% - 강조색4" xfId="2836" xr:uid="{00000000-0005-0000-0000-0000B0070000}"/>
    <cellStyle name="40% - 강조색4 2" xfId="2837" xr:uid="{00000000-0005-0000-0000-0000B1070000}"/>
    <cellStyle name="40% - 강조색5" xfId="2838" xr:uid="{00000000-0005-0000-0000-0000B2070000}"/>
    <cellStyle name="40% - 강조색5 2" xfId="2839" xr:uid="{00000000-0005-0000-0000-0000B3070000}"/>
    <cellStyle name="40% - 강조색6" xfId="2840" xr:uid="{00000000-0005-0000-0000-0000B4070000}"/>
    <cellStyle name="40% - 강조색6 2" xfId="2841" xr:uid="{00000000-0005-0000-0000-0000B5070000}"/>
    <cellStyle name="60% - Accent1 2" xfId="1172" xr:uid="{00000000-0005-0000-0000-0000B6070000}"/>
    <cellStyle name="60% - Accent1 3" xfId="1173" xr:uid="{00000000-0005-0000-0000-0000B7070000}"/>
    <cellStyle name="60% - Accent1 4" xfId="1174" xr:uid="{00000000-0005-0000-0000-0000B8070000}"/>
    <cellStyle name="60% - Accent1 5" xfId="1175" xr:uid="{00000000-0005-0000-0000-0000B9070000}"/>
    <cellStyle name="60% - Accent1 6" xfId="1176" xr:uid="{00000000-0005-0000-0000-0000BA070000}"/>
    <cellStyle name="60% - Accent2 2" xfId="1177" xr:uid="{00000000-0005-0000-0000-0000BB070000}"/>
    <cellStyle name="60% - Accent2 3" xfId="1178" xr:uid="{00000000-0005-0000-0000-0000BC070000}"/>
    <cellStyle name="60% - Accent2 4" xfId="1179" xr:uid="{00000000-0005-0000-0000-0000BD070000}"/>
    <cellStyle name="60% - Accent2 5" xfId="1180" xr:uid="{00000000-0005-0000-0000-0000BE070000}"/>
    <cellStyle name="60% - Accent2 6" xfId="1181" xr:uid="{00000000-0005-0000-0000-0000BF070000}"/>
    <cellStyle name="60% - Accent3 2" xfId="1182" xr:uid="{00000000-0005-0000-0000-0000C0070000}"/>
    <cellStyle name="60% - Accent3 3" xfId="1183" xr:uid="{00000000-0005-0000-0000-0000C1070000}"/>
    <cellStyle name="60% - Accent3 4" xfId="1184" xr:uid="{00000000-0005-0000-0000-0000C2070000}"/>
    <cellStyle name="60% - Accent3 5" xfId="1185" xr:uid="{00000000-0005-0000-0000-0000C3070000}"/>
    <cellStyle name="60% - Accent3 6" xfId="1186" xr:uid="{00000000-0005-0000-0000-0000C4070000}"/>
    <cellStyle name="60% - Accent4 2" xfId="1187" xr:uid="{00000000-0005-0000-0000-0000C5070000}"/>
    <cellStyle name="60% - Accent4 3" xfId="1188" xr:uid="{00000000-0005-0000-0000-0000C6070000}"/>
    <cellStyle name="60% - Accent4 4" xfId="1189" xr:uid="{00000000-0005-0000-0000-0000C7070000}"/>
    <cellStyle name="60% - Accent4 5" xfId="1190" xr:uid="{00000000-0005-0000-0000-0000C8070000}"/>
    <cellStyle name="60% - Accent4 6" xfId="1191" xr:uid="{00000000-0005-0000-0000-0000C9070000}"/>
    <cellStyle name="60% - Accent5 2" xfId="1192" xr:uid="{00000000-0005-0000-0000-0000CA070000}"/>
    <cellStyle name="60% - Accent5 3" xfId="1193" xr:uid="{00000000-0005-0000-0000-0000CB070000}"/>
    <cellStyle name="60% - Accent5 4" xfId="1194" xr:uid="{00000000-0005-0000-0000-0000CC070000}"/>
    <cellStyle name="60% - Accent5 5" xfId="1195" xr:uid="{00000000-0005-0000-0000-0000CD070000}"/>
    <cellStyle name="60% - Accent5 6" xfId="1196" xr:uid="{00000000-0005-0000-0000-0000CE070000}"/>
    <cellStyle name="60% - Accent6 2" xfId="1197" xr:uid="{00000000-0005-0000-0000-0000CF070000}"/>
    <cellStyle name="60% - Accent6 3" xfId="1198" xr:uid="{00000000-0005-0000-0000-0000D0070000}"/>
    <cellStyle name="60% - Accent6 4" xfId="1199" xr:uid="{00000000-0005-0000-0000-0000D1070000}"/>
    <cellStyle name="60% - Accent6 5" xfId="1200" xr:uid="{00000000-0005-0000-0000-0000D2070000}"/>
    <cellStyle name="60% - Accent6 6" xfId="1201" xr:uid="{00000000-0005-0000-0000-0000D3070000}"/>
    <cellStyle name="60% - Dekorfärg1" xfId="2842" xr:uid="{00000000-0005-0000-0000-0000D4070000}"/>
    <cellStyle name="60% - Dekorfärg2" xfId="2843" xr:uid="{00000000-0005-0000-0000-0000D5070000}"/>
    <cellStyle name="60% - Dekorfärg3" xfId="2844" xr:uid="{00000000-0005-0000-0000-0000D6070000}"/>
    <cellStyle name="60% - Dekorfärg4" xfId="2845" xr:uid="{00000000-0005-0000-0000-0000D7070000}"/>
    <cellStyle name="60% - Dekorfärg5" xfId="2846" xr:uid="{00000000-0005-0000-0000-0000D8070000}"/>
    <cellStyle name="60% - Dekorfärg6" xfId="2847" xr:uid="{00000000-0005-0000-0000-0000D9070000}"/>
    <cellStyle name="60% - 강조색1" xfId="2848" xr:uid="{00000000-0005-0000-0000-0000DA070000}"/>
    <cellStyle name="60% - 강조색1 2" xfId="2849" xr:uid="{00000000-0005-0000-0000-0000DB070000}"/>
    <cellStyle name="60% - 강조색2" xfId="2850" xr:uid="{00000000-0005-0000-0000-0000DC070000}"/>
    <cellStyle name="60% - 강조색2 2" xfId="2851" xr:uid="{00000000-0005-0000-0000-0000DD070000}"/>
    <cellStyle name="60% - 강조색3" xfId="2852" xr:uid="{00000000-0005-0000-0000-0000DE070000}"/>
    <cellStyle name="60% - 강조색3 2" xfId="2853" xr:uid="{00000000-0005-0000-0000-0000DF070000}"/>
    <cellStyle name="60% - 강조색4" xfId="2854" xr:uid="{00000000-0005-0000-0000-0000E0070000}"/>
    <cellStyle name="60% - 강조색4 2" xfId="2855" xr:uid="{00000000-0005-0000-0000-0000E1070000}"/>
    <cellStyle name="60% - 강조색5" xfId="2856" xr:uid="{00000000-0005-0000-0000-0000E2070000}"/>
    <cellStyle name="60% - 강조색5 2" xfId="2857" xr:uid="{00000000-0005-0000-0000-0000E3070000}"/>
    <cellStyle name="60% - 강조색6" xfId="2858" xr:uid="{00000000-0005-0000-0000-0000E4070000}"/>
    <cellStyle name="60% - 강조색6 2" xfId="2859" xr:uid="{00000000-0005-0000-0000-0000E5070000}"/>
    <cellStyle name="Accent1 2" xfId="1202" xr:uid="{00000000-0005-0000-0000-0000E6070000}"/>
    <cellStyle name="Accent1 3" xfId="1203" xr:uid="{00000000-0005-0000-0000-0000E7070000}"/>
    <cellStyle name="Accent1 4" xfId="1204" xr:uid="{00000000-0005-0000-0000-0000E8070000}"/>
    <cellStyle name="Accent1 5" xfId="1205" xr:uid="{00000000-0005-0000-0000-0000E9070000}"/>
    <cellStyle name="Accent1 6" xfId="1206" xr:uid="{00000000-0005-0000-0000-0000EA070000}"/>
    <cellStyle name="Accent2 2" xfId="1207" xr:uid="{00000000-0005-0000-0000-0000EB070000}"/>
    <cellStyle name="Accent2 3" xfId="1208" xr:uid="{00000000-0005-0000-0000-0000EC070000}"/>
    <cellStyle name="Accent2 4" xfId="1209" xr:uid="{00000000-0005-0000-0000-0000ED070000}"/>
    <cellStyle name="Accent2 5" xfId="1210" xr:uid="{00000000-0005-0000-0000-0000EE070000}"/>
    <cellStyle name="Accent2 6" xfId="1211" xr:uid="{00000000-0005-0000-0000-0000EF070000}"/>
    <cellStyle name="Accent3 2" xfId="1212" xr:uid="{00000000-0005-0000-0000-0000F0070000}"/>
    <cellStyle name="Accent3 3" xfId="1213" xr:uid="{00000000-0005-0000-0000-0000F1070000}"/>
    <cellStyle name="Accent3 4" xfId="1214" xr:uid="{00000000-0005-0000-0000-0000F2070000}"/>
    <cellStyle name="Accent3 5" xfId="1215" xr:uid="{00000000-0005-0000-0000-0000F3070000}"/>
    <cellStyle name="Accent3 6" xfId="1216" xr:uid="{00000000-0005-0000-0000-0000F4070000}"/>
    <cellStyle name="Accent4 2" xfId="1217" xr:uid="{00000000-0005-0000-0000-0000F5070000}"/>
    <cellStyle name="Accent4 3" xfId="1218" xr:uid="{00000000-0005-0000-0000-0000F6070000}"/>
    <cellStyle name="Accent4 4" xfId="1219" xr:uid="{00000000-0005-0000-0000-0000F7070000}"/>
    <cellStyle name="Accent4 5" xfId="1220" xr:uid="{00000000-0005-0000-0000-0000F8070000}"/>
    <cellStyle name="Accent4 6" xfId="1221" xr:uid="{00000000-0005-0000-0000-0000F9070000}"/>
    <cellStyle name="Accent5 2" xfId="1222" xr:uid="{00000000-0005-0000-0000-0000FA070000}"/>
    <cellStyle name="Accent5 3" xfId="1223" xr:uid="{00000000-0005-0000-0000-0000FB070000}"/>
    <cellStyle name="Accent5 4" xfId="1224" xr:uid="{00000000-0005-0000-0000-0000FC070000}"/>
    <cellStyle name="Accent5 5" xfId="1225" xr:uid="{00000000-0005-0000-0000-0000FD070000}"/>
    <cellStyle name="Accent5 6" xfId="1226" xr:uid="{00000000-0005-0000-0000-0000FE070000}"/>
    <cellStyle name="Accent6 2" xfId="1227" xr:uid="{00000000-0005-0000-0000-0000FF070000}"/>
    <cellStyle name="Accent6 3" xfId="1228" xr:uid="{00000000-0005-0000-0000-000000080000}"/>
    <cellStyle name="Accent6 4" xfId="1229" xr:uid="{00000000-0005-0000-0000-000001080000}"/>
    <cellStyle name="Accent6 5" xfId="1230" xr:uid="{00000000-0005-0000-0000-000002080000}"/>
    <cellStyle name="Accent6 6" xfId="1231" xr:uid="{00000000-0005-0000-0000-000003080000}"/>
    <cellStyle name="al" xfId="1232" xr:uid="{00000000-0005-0000-0000-000004080000}"/>
    <cellStyle name="andex" xfId="2860" xr:uid="{00000000-0005-0000-0000-000005080000}"/>
    <cellStyle name="andex 2" xfId="2861" xr:uid="{00000000-0005-0000-0000-000006080000}"/>
    <cellStyle name="andex 2 2" xfId="9201" xr:uid="{00000000-0005-0000-0000-000007080000}"/>
    <cellStyle name="andex 2 3" xfId="9202" xr:uid="{00000000-0005-0000-0000-000008080000}"/>
    <cellStyle name="andex 2 4" xfId="9203" xr:uid="{00000000-0005-0000-0000-000009080000}"/>
    <cellStyle name="andex 2 5" xfId="9204" xr:uid="{00000000-0005-0000-0000-00000A080000}"/>
    <cellStyle name="andex 2 6" xfId="9205" xr:uid="{00000000-0005-0000-0000-00000B080000}"/>
    <cellStyle name="andex 3" xfId="2862" xr:uid="{00000000-0005-0000-0000-00000C080000}"/>
    <cellStyle name="andex 3 2" xfId="9206" xr:uid="{00000000-0005-0000-0000-00000D080000}"/>
    <cellStyle name="andex 3 3" xfId="9207" xr:uid="{00000000-0005-0000-0000-00000E080000}"/>
    <cellStyle name="andex 3 4" xfId="9208" xr:uid="{00000000-0005-0000-0000-00000F080000}"/>
    <cellStyle name="andex 3 5" xfId="9209" xr:uid="{00000000-0005-0000-0000-000010080000}"/>
    <cellStyle name="andex 3 6" xfId="9210" xr:uid="{00000000-0005-0000-0000-000011080000}"/>
    <cellStyle name="andex 4" xfId="8996" xr:uid="{00000000-0005-0000-0000-000012080000}"/>
    <cellStyle name="andex 5" xfId="9211" xr:uid="{00000000-0005-0000-0000-000013080000}"/>
    <cellStyle name="Anteckning" xfId="2863" xr:uid="{00000000-0005-0000-0000-000014080000}"/>
    <cellStyle name="Bad 2" xfId="1233" xr:uid="{00000000-0005-0000-0000-000015080000}"/>
    <cellStyle name="Bad 3" xfId="1234" xr:uid="{00000000-0005-0000-0000-000016080000}"/>
    <cellStyle name="Bad 4" xfId="1235" xr:uid="{00000000-0005-0000-0000-000017080000}"/>
    <cellStyle name="Bad 5" xfId="1236" xr:uid="{00000000-0005-0000-0000-000018080000}"/>
    <cellStyle name="Bad 6" xfId="1237" xr:uid="{00000000-0005-0000-0000-000019080000}"/>
    <cellStyle name="Beräkning" xfId="2864" xr:uid="{00000000-0005-0000-0000-00001A080000}"/>
    <cellStyle name="Border" xfId="1238" xr:uid="{00000000-0005-0000-0000-00001B080000}"/>
    <cellStyle name="Border 2" xfId="2865" xr:uid="{00000000-0005-0000-0000-00001C080000}"/>
    <cellStyle name="Border 3" xfId="2866" xr:uid="{00000000-0005-0000-0000-00001D080000}"/>
    <cellStyle name="Border 4" xfId="2867" xr:uid="{00000000-0005-0000-0000-00001E080000}"/>
    <cellStyle name="Border 5" xfId="8997" xr:uid="{00000000-0005-0000-0000-00001F080000}"/>
    <cellStyle name="Border 6" xfId="9212" xr:uid="{00000000-0005-0000-0000-000020080000}"/>
    <cellStyle name="Bra" xfId="2868" xr:uid="{00000000-0005-0000-0000-000021080000}"/>
    <cellStyle name="Calc Currency (0)" xfId="1239" xr:uid="{00000000-0005-0000-0000-000022080000}"/>
    <cellStyle name="Calc Currency (0) 10" xfId="1240" xr:uid="{00000000-0005-0000-0000-000023080000}"/>
    <cellStyle name="Calc Currency (0) 11" xfId="1241" xr:uid="{00000000-0005-0000-0000-000024080000}"/>
    <cellStyle name="Calc Currency (0) 12" xfId="1242" xr:uid="{00000000-0005-0000-0000-000025080000}"/>
    <cellStyle name="Calc Currency (0) 13" xfId="1243" xr:uid="{00000000-0005-0000-0000-000026080000}"/>
    <cellStyle name="Calc Currency (0) 14" xfId="1244" xr:uid="{00000000-0005-0000-0000-000027080000}"/>
    <cellStyle name="Calc Currency (0) 15" xfId="1245" xr:uid="{00000000-0005-0000-0000-000028080000}"/>
    <cellStyle name="Calc Currency (0) 16" xfId="1246" xr:uid="{00000000-0005-0000-0000-000029080000}"/>
    <cellStyle name="Calc Currency (0) 17" xfId="1247" xr:uid="{00000000-0005-0000-0000-00002A080000}"/>
    <cellStyle name="Calc Currency (0) 18" xfId="1248" xr:uid="{00000000-0005-0000-0000-00002B080000}"/>
    <cellStyle name="Calc Currency (0) 19" xfId="1249" xr:uid="{00000000-0005-0000-0000-00002C080000}"/>
    <cellStyle name="Calc Currency (0) 2" xfId="1250" xr:uid="{00000000-0005-0000-0000-00002D080000}"/>
    <cellStyle name="Calc Currency (0) 20" xfId="1251" xr:uid="{00000000-0005-0000-0000-00002E080000}"/>
    <cellStyle name="Calc Currency (0) 21" xfId="1252" xr:uid="{00000000-0005-0000-0000-00002F080000}"/>
    <cellStyle name="Calc Currency (0) 22" xfId="1253" xr:uid="{00000000-0005-0000-0000-000030080000}"/>
    <cellStyle name="Calc Currency (0) 23" xfId="1254" xr:uid="{00000000-0005-0000-0000-000031080000}"/>
    <cellStyle name="Calc Currency (0) 24" xfId="1255" xr:uid="{00000000-0005-0000-0000-000032080000}"/>
    <cellStyle name="Calc Currency (0) 25" xfId="1256" xr:uid="{00000000-0005-0000-0000-000033080000}"/>
    <cellStyle name="Calc Currency (0) 26" xfId="1257" xr:uid="{00000000-0005-0000-0000-000034080000}"/>
    <cellStyle name="Calc Currency (0) 27" xfId="1258" xr:uid="{00000000-0005-0000-0000-000035080000}"/>
    <cellStyle name="Calc Currency (0) 28" xfId="1259" xr:uid="{00000000-0005-0000-0000-000036080000}"/>
    <cellStyle name="Calc Currency (0) 29" xfId="2869" xr:uid="{00000000-0005-0000-0000-000037080000}"/>
    <cellStyle name="Calc Currency (0) 3" xfId="1260" xr:uid="{00000000-0005-0000-0000-000038080000}"/>
    <cellStyle name="Calc Currency (0) 30" xfId="8998" xr:uid="{00000000-0005-0000-0000-000039080000}"/>
    <cellStyle name="Calc Currency (0) 31" xfId="9213" xr:uid="{00000000-0005-0000-0000-00003A080000}"/>
    <cellStyle name="Calc Currency (0) 32" xfId="9214" xr:uid="{00000000-0005-0000-0000-00003B080000}"/>
    <cellStyle name="Calc Currency (0) 33" xfId="9215" xr:uid="{00000000-0005-0000-0000-00003C080000}"/>
    <cellStyle name="Calc Currency (0) 34" xfId="9216" xr:uid="{00000000-0005-0000-0000-00003D080000}"/>
    <cellStyle name="Calc Currency (0) 4" xfId="1261" xr:uid="{00000000-0005-0000-0000-00003E080000}"/>
    <cellStyle name="Calc Currency (0) 5" xfId="1262" xr:uid="{00000000-0005-0000-0000-00003F080000}"/>
    <cellStyle name="Calc Currency (0) 6" xfId="1263" xr:uid="{00000000-0005-0000-0000-000040080000}"/>
    <cellStyle name="Calc Currency (0) 7" xfId="1264" xr:uid="{00000000-0005-0000-0000-000041080000}"/>
    <cellStyle name="Calc Currency (0) 8" xfId="1265" xr:uid="{00000000-0005-0000-0000-000042080000}"/>
    <cellStyle name="Calc Currency (0) 9" xfId="1266" xr:uid="{00000000-0005-0000-0000-000043080000}"/>
    <cellStyle name="Calc Currency (0)_PLANT 6 2012 HK TARGET - propose" xfId="2870" xr:uid="{00000000-0005-0000-0000-000044080000}"/>
    <cellStyle name="Calc Currency (2)" xfId="1267" xr:uid="{00000000-0005-0000-0000-000045080000}"/>
    <cellStyle name="Calc Currency (2) 10" xfId="1268" xr:uid="{00000000-0005-0000-0000-000046080000}"/>
    <cellStyle name="Calc Currency (2) 11" xfId="1269" xr:uid="{00000000-0005-0000-0000-000047080000}"/>
    <cellStyle name="Calc Currency (2) 12" xfId="1270" xr:uid="{00000000-0005-0000-0000-000048080000}"/>
    <cellStyle name="Calc Currency (2) 13" xfId="1271" xr:uid="{00000000-0005-0000-0000-000049080000}"/>
    <cellStyle name="Calc Currency (2) 14" xfId="1272" xr:uid="{00000000-0005-0000-0000-00004A080000}"/>
    <cellStyle name="Calc Currency (2) 15" xfId="1273" xr:uid="{00000000-0005-0000-0000-00004B080000}"/>
    <cellStyle name="Calc Currency (2) 16" xfId="1274" xr:uid="{00000000-0005-0000-0000-00004C080000}"/>
    <cellStyle name="Calc Currency (2) 17" xfId="1275" xr:uid="{00000000-0005-0000-0000-00004D080000}"/>
    <cellStyle name="Calc Currency (2) 18" xfId="1276" xr:uid="{00000000-0005-0000-0000-00004E080000}"/>
    <cellStyle name="Calc Currency (2) 19" xfId="1277" xr:uid="{00000000-0005-0000-0000-00004F080000}"/>
    <cellStyle name="Calc Currency (2) 2" xfId="1278" xr:uid="{00000000-0005-0000-0000-000050080000}"/>
    <cellStyle name="Calc Currency (2) 2 10" xfId="2871" xr:uid="{00000000-0005-0000-0000-000051080000}"/>
    <cellStyle name="Calc Currency (2) 2 11" xfId="2872" xr:uid="{00000000-0005-0000-0000-000052080000}"/>
    <cellStyle name="Calc Currency (2) 2 12" xfId="2873" xr:uid="{00000000-0005-0000-0000-000053080000}"/>
    <cellStyle name="Calc Currency (2) 2 13" xfId="2874" xr:uid="{00000000-0005-0000-0000-000054080000}"/>
    <cellStyle name="Calc Currency (2) 2 14" xfId="2875" xr:uid="{00000000-0005-0000-0000-000055080000}"/>
    <cellStyle name="Calc Currency (2) 2 15" xfId="2876" xr:uid="{00000000-0005-0000-0000-000056080000}"/>
    <cellStyle name="Calc Currency (2) 2 16" xfId="2877" xr:uid="{00000000-0005-0000-0000-000057080000}"/>
    <cellStyle name="Calc Currency (2) 2 17" xfId="2878" xr:uid="{00000000-0005-0000-0000-000058080000}"/>
    <cellStyle name="Calc Currency (2) 2 18" xfId="2879" xr:uid="{00000000-0005-0000-0000-000059080000}"/>
    <cellStyle name="Calc Currency (2) 2 19" xfId="2880" xr:uid="{00000000-0005-0000-0000-00005A080000}"/>
    <cellStyle name="Calc Currency (2) 2 2" xfId="2881" xr:uid="{00000000-0005-0000-0000-00005B080000}"/>
    <cellStyle name="Calc Currency (2) 2 2 2" xfId="2882" xr:uid="{00000000-0005-0000-0000-00005C080000}"/>
    <cellStyle name="Calc Currency (2) 2 20" xfId="2883" xr:uid="{00000000-0005-0000-0000-00005D080000}"/>
    <cellStyle name="Calc Currency (2) 2 21" xfId="2884" xr:uid="{00000000-0005-0000-0000-00005E080000}"/>
    <cellStyle name="Calc Currency (2) 2 22" xfId="2885" xr:uid="{00000000-0005-0000-0000-00005F080000}"/>
    <cellStyle name="Calc Currency (2) 2 23" xfId="2886" xr:uid="{00000000-0005-0000-0000-000060080000}"/>
    <cellStyle name="Calc Currency (2) 2 24" xfId="2887" xr:uid="{00000000-0005-0000-0000-000061080000}"/>
    <cellStyle name="Calc Currency (2) 2 25" xfId="2888" xr:uid="{00000000-0005-0000-0000-000062080000}"/>
    <cellStyle name="Calc Currency (2) 2 26" xfId="2889" xr:uid="{00000000-0005-0000-0000-000063080000}"/>
    <cellStyle name="Calc Currency (2) 2 27" xfId="2890" xr:uid="{00000000-0005-0000-0000-000064080000}"/>
    <cellStyle name="Calc Currency (2) 2 28" xfId="2891" xr:uid="{00000000-0005-0000-0000-000065080000}"/>
    <cellStyle name="Calc Currency (2) 2 29" xfId="2892" xr:uid="{00000000-0005-0000-0000-000066080000}"/>
    <cellStyle name="Calc Currency (2) 2 3" xfId="2893" xr:uid="{00000000-0005-0000-0000-000067080000}"/>
    <cellStyle name="Calc Currency (2) 2 30" xfId="2894" xr:uid="{00000000-0005-0000-0000-000068080000}"/>
    <cellStyle name="Calc Currency (2) 2 31" xfId="2895" xr:uid="{00000000-0005-0000-0000-000069080000}"/>
    <cellStyle name="Calc Currency (2) 2 4" xfId="2896" xr:uid="{00000000-0005-0000-0000-00006A080000}"/>
    <cellStyle name="Calc Currency (2) 2 5" xfId="2897" xr:uid="{00000000-0005-0000-0000-00006B080000}"/>
    <cellStyle name="Calc Currency (2) 2 6" xfId="2898" xr:uid="{00000000-0005-0000-0000-00006C080000}"/>
    <cellStyle name="Calc Currency (2) 2 7" xfId="2899" xr:uid="{00000000-0005-0000-0000-00006D080000}"/>
    <cellStyle name="Calc Currency (2) 2 8" xfId="2900" xr:uid="{00000000-0005-0000-0000-00006E080000}"/>
    <cellStyle name="Calc Currency (2) 2 9" xfId="2901" xr:uid="{00000000-0005-0000-0000-00006F080000}"/>
    <cellStyle name="Calc Currency (2) 20" xfId="1279" xr:uid="{00000000-0005-0000-0000-000070080000}"/>
    <cellStyle name="Calc Currency (2) 21" xfId="1280" xr:uid="{00000000-0005-0000-0000-000071080000}"/>
    <cellStyle name="Calc Currency (2) 3" xfId="1281" xr:uid="{00000000-0005-0000-0000-000072080000}"/>
    <cellStyle name="Calc Currency (2) 3 10" xfId="2902" xr:uid="{00000000-0005-0000-0000-000073080000}"/>
    <cellStyle name="Calc Currency (2) 3 11" xfId="2903" xr:uid="{00000000-0005-0000-0000-000074080000}"/>
    <cellStyle name="Calc Currency (2) 3 12" xfId="2904" xr:uid="{00000000-0005-0000-0000-000075080000}"/>
    <cellStyle name="Calc Currency (2) 3 13" xfId="2905" xr:uid="{00000000-0005-0000-0000-000076080000}"/>
    <cellStyle name="Calc Currency (2) 3 14" xfId="2906" xr:uid="{00000000-0005-0000-0000-000077080000}"/>
    <cellStyle name="Calc Currency (2) 3 15" xfId="2907" xr:uid="{00000000-0005-0000-0000-000078080000}"/>
    <cellStyle name="Calc Currency (2) 3 16" xfId="2908" xr:uid="{00000000-0005-0000-0000-000079080000}"/>
    <cellStyle name="Calc Currency (2) 3 17" xfId="2909" xr:uid="{00000000-0005-0000-0000-00007A080000}"/>
    <cellStyle name="Calc Currency (2) 3 18" xfId="2910" xr:uid="{00000000-0005-0000-0000-00007B080000}"/>
    <cellStyle name="Calc Currency (2) 3 19" xfId="2911" xr:uid="{00000000-0005-0000-0000-00007C080000}"/>
    <cellStyle name="Calc Currency (2) 3 2" xfId="2912" xr:uid="{00000000-0005-0000-0000-00007D080000}"/>
    <cellStyle name="Calc Currency (2) 3 2 2" xfId="2913" xr:uid="{00000000-0005-0000-0000-00007E080000}"/>
    <cellStyle name="Calc Currency (2) 3 20" xfId="2914" xr:uid="{00000000-0005-0000-0000-00007F080000}"/>
    <cellStyle name="Calc Currency (2) 3 21" xfId="2915" xr:uid="{00000000-0005-0000-0000-000080080000}"/>
    <cellStyle name="Calc Currency (2) 3 22" xfId="2916" xr:uid="{00000000-0005-0000-0000-000081080000}"/>
    <cellStyle name="Calc Currency (2) 3 23" xfId="2917" xr:uid="{00000000-0005-0000-0000-000082080000}"/>
    <cellStyle name="Calc Currency (2) 3 24" xfId="2918" xr:uid="{00000000-0005-0000-0000-000083080000}"/>
    <cellStyle name="Calc Currency (2) 3 25" xfId="2919" xr:uid="{00000000-0005-0000-0000-000084080000}"/>
    <cellStyle name="Calc Currency (2) 3 26" xfId="2920" xr:uid="{00000000-0005-0000-0000-000085080000}"/>
    <cellStyle name="Calc Currency (2) 3 27" xfId="2921" xr:uid="{00000000-0005-0000-0000-000086080000}"/>
    <cellStyle name="Calc Currency (2) 3 28" xfId="2922" xr:uid="{00000000-0005-0000-0000-000087080000}"/>
    <cellStyle name="Calc Currency (2) 3 29" xfId="2923" xr:uid="{00000000-0005-0000-0000-000088080000}"/>
    <cellStyle name="Calc Currency (2) 3 3" xfId="2924" xr:uid="{00000000-0005-0000-0000-000089080000}"/>
    <cellStyle name="Calc Currency (2) 3 30" xfId="2925" xr:uid="{00000000-0005-0000-0000-00008A080000}"/>
    <cellStyle name="Calc Currency (2) 3 31" xfId="2926" xr:uid="{00000000-0005-0000-0000-00008B080000}"/>
    <cellStyle name="Calc Currency (2) 3 4" xfId="2927" xr:uid="{00000000-0005-0000-0000-00008C080000}"/>
    <cellStyle name="Calc Currency (2) 3 5" xfId="2928" xr:uid="{00000000-0005-0000-0000-00008D080000}"/>
    <cellStyle name="Calc Currency (2) 3 6" xfId="2929" xr:uid="{00000000-0005-0000-0000-00008E080000}"/>
    <cellStyle name="Calc Currency (2) 3 7" xfId="2930" xr:uid="{00000000-0005-0000-0000-00008F080000}"/>
    <cellStyle name="Calc Currency (2) 3 8" xfId="2931" xr:uid="{00000000-0005-0000-0000-000090080000}"/>
    <cellStyle name="Calc Currency (2) 3 9" xfId="2932" xr:uid="{00000000-0005-0000-0000-000091080000}"/>
    <cellStyle name="Calc Currency (2) 4" xfId="1282" xr:uid="{00000000-0005-0000-0000-000092080000}"/>
    <cellStyle name="Calc Currency (2) 4 10" xfId="2933" xr:uid="{00000000-0005-0000-0000-000093080000}"/>
    <cellStyle name="Calc Currency (2) 4 11" xfId="2934" xr:uid="{00000000-0005-0000-0000-000094080000}"/>
    <cellStyle name="Calc Currency (2) 4 12" xfId="2935" xr:uid="{00000000-0005-0000-0000-000095080000}"/>
    <cellStyle name="Calc Currency (2) 4 13" xfId="2936" xr:uid="{00000000-0005-0000-0000-000096080000}"/>
    <cellStyle name="Calc Currency (2) 4 14" xfId="2937" xr:uid="{00000000-0005-0000-0000-000097080000}"/>
    <cellStyle name="Calc Currency (2) 4 15" xfId="2938" xr:uid="{00000000-0005-0000-0000-000098080000}"/>
    <cellStyle name="Calc Currency (2) 4 16" xfId="2939" xr:uid="{00000000-0005-0000-0000-000099080000}"/>
    <cellStyle name="Calc Currency (2) 4 17" xfId="2940" xr:uid="{00000000-0005-0000-0000-00009A080000}"/>
    <cellStyle name="Calc Currency (2) 4 18" xfId="2941" xr:uid="{00000000-0005-0000-0000-00009B080000}"/>
    <cellStyle name="Calc Currency (2) 4 19" xfId="2942" xr:uid="{00000000-0005-0000-0000-00009C080000}"/>
    <cellStyle name="Calc Currency (2) 4 2" xfId="2943" xr:uid="{00000000-0005-0000-0000-00009D080000}"/>
    <cellStyle name="Calc Currency (2) 4 2 2" xfId="2944" xr:uid="{00000000-0005-0000-0000-00009E080000}"/>
    <cellStyle name="Calc Currency (2) 4 20" xfId="2945" xr:uid="{00000000-0005-0000-0000-00009F080000}"/>
    <cellStyle name="Calc Currency (2) 4 21" xfId="2946" xr:uid="{00000000-0005-0000-0000-0000A0080000}"/>
    <cellStyle name="Calc Currency (2) 4 22" xfId="2947" xr:uid="{00000000-0005-0000-0000-0000A1080000}"/>
    <cellStyle name="Calc Currency (2) 4 23" xfId="2948" xr:uid="{00000000-0005-0000-0000-0000A2080000}"/>
    <cellStyle name="Calc Currency (2) 4 24" xfId="2949" xr:uid="{00000000-0005-0000-0000-0000A3080000}"/>
    <cellStyle name="Calc Currency (2) 4 25" xfId="2950" xr:uid="{00000000-0005-0000-0000-0000A4080000}"/>
    <cellStyle name="Calc Currency (2) 4 26" xfId="2951" xr:uid="{00000000-0005-0000-0000-0000A5080000}"/>
    <cellStyle name="Calc Currency (2) 4 27" xfId="2952" xr:uid="{00000000-0005-0000-0000-0000A6080000}"/>
    <cellStyle name="Calc Currency (2) 4 28" xfId="2953" xr:uid="{00000000-0005-0000-0000-0000A7080000}"/>
    <cellStyle name="Calc Currency (2) 4 29" xfId="2954" xr:uid="{00000000-0005-0000-0000-0000A8080000}"/>
    <cellStyle name="Calc Currency (2) 4 3" xfId="2955" xr:uid="{00000000-0005-0000-0000-0000A9080000}"/>
    <cellStyle name="Calc Currency (2) 4 30" xfId="2956" xr:uid="{00000000-0005-0000-0000-0000AA080000}"/>
    <cellStyle name="Calc Currency (2) 4 31" xfId="2957" xr:uid="{00000000-0005-0000-0000-0000AB080000}"/>
    <cellStyle name="Calc Currency (2) 4 4" xfId="2958" xr:uid="{00000000-0005-0000-0000-0000AC080000}"/>
    <cellStyle name="Calc Currency (2) 4 5" xfId="2959" xr:uid="{00000000-0005-0000-0000-0000AD080000}"/>
    <cellStyle name="Calc Currency (2) 4 6" xfId="2960" xr:uid="{00000000-0005-0000-0000-0000AE080000}"/>
    <cellStyle name="Calc Currency (2) 4 7" xfId="2961" xr:uid="{00000000-0005-0000-0000-0000AF080000}"/>
    <cellStyle name="Calc Currency (2) 4 8" xfId="2962" xr:uid="{00000000-0005-0000-0000-0000B0080000}"/>
    <cellStyle name="Calc Currency (2) 4 9" xfId="2963" xr:uid="{00000000-0005-0000-0000-0000B1080000}"/>
    <cellStyle name="Calc Currency (2) 5" xfId="1283" xr:uid="{00000000-0005-0000-0000-0000B2080000}"/>
    <cellStyle name="Calc Currency (2) 5 10" xfId="2964" xr:uid="{00000000-0005-0000-0000-0000B3080000}"/>
    <cellStyle name="Calc Currency (2) 5 11" xfId="2965" xr:uid="{00000000-0005-0000-0000-0000B4080000}"/>
    <cellStyle name="Calc Currency (2) 5 12" xfId="2966" xr:uid="{00000000-0005-0000-0000-0000B5080000}"/>
    <cellStyle name="Calc Currency (2) 5 13" xfId="2967" xr:uid="{00000000-0005-0000-0000-0000B6080000}"/>
    <cellStyle name="Calc Currency (2) 5 14" xfId="2968" xr:uid="{00000000-0005-0000-0000-0000B7080000}"/>
    <cellStyle name="Calc Currency (2) 5 15" xfId="2969" xr:uid="{00000000-0005-0000-0000-0000B8080000}"/>
    <cellStyle name="Calc Currency (2) 5 16" xfId="2970" xr:uid="{00000000-0005-0000-0000-0000B9080000}"/>
    <cellStyle name="Calc Currency (2) 5 17" xfId="2971" xr:uid="{00000000-0005-0000-0000-0000BA080000}"/>
    <cellStyle name="Calc Currency (2) 5 18" xfId="2972" xr:uid="{00000000-0005-0000-0000-0000BB080000}"/>
    <cellStyle name="Calc Currency (2) 5 19" xfId="2973" xr:uid="{00000000-0005-0000-0000-0000BC080000}"/>
    <cellStyle name="Calc Currency (2) 5 2" xfId="2974" xr:uid="{00000000-0005-0000-0000-0000BD080000}"/>
    <cellStyle name="Calc Currency (2) 5 2 2" xfId="2975" xr:uid="{00000000-0005-0000-0000-0000BE080000}"/>
    <cellStyle name="Calc Currency (2) 5 20" xfId="2976" xr:uid="{00000000-0005-0000-0000-0000BF080000}"/>
    <cellStyle name="Calc Currency (2) 5 21" xfId="2977" xr:uid="{00000000-0005-0000-0000-0000C0080000}"/>
    <cellStyle name="Calc Currency (2) 5 22" xfId="2978" xr:uid="{00000000-0005-0000-0000-0000C1080000}"/>
    <cellStyle name="Calc Currency (2) 5 23" xfId="2979" xr:uid="{00000000-0005-0000-0000-0000C2080000}"/>
    <cellStyle name="Calc Currency (2) 5 24" xfId="2980" xr:uid="{00000000-0005-0000-0000-0000C3080000}"/>
    <cellStyle name="Calc Currency (2) 5 25" xfId="2981" xr:uid="{00000000-0005-0000-0000-0000C4080000}"/>
    <cellStyle name="Calc Currency (2) 5 26" xfId="2982" xr:uid="{00000000-0005-0000-0000-0000C5080000}"/>
    <cellStyle name="Calc Currency (2) 5 27" xfId="2983" xr:uid="{00000000-0005-0000-0000-0000C6080000}"/>
    <cellStyle name="Calc Currency (2) 5 28" xfId="2984" xr:uid="{00000000-0005-0000-0000-0000C7080000}"/>
    <cellStyle name="Calc Currency (2) 5 29" xfId="2985" xr:uid="{00000000-0005-0000-0000-0000C8080000}"/>
    <cellStyle name="Calc Currency (2) 5 3" xfId="2986" xr:uid="{00000000-0005-0000-0000-0000C9080000}"/>
    <cellStyle name="Calc Currency (2) 5 30" xfId="2987" xr:uid="{00000000-0005-0000-0000-0000CA080000}"/>
    <cellStyle name="Calc Currency (2) 5 31" xfId="2988" xr:uid="{00000000-0005-0000-0000-0000CB080000}"/>
    <cellStyle name="Calc Currency (2) 5 4" xfId="2989" xr:uid="{00000000-0005-0000-0000-0000CC080000}"/>
    <cellStyle name="Calc Currency (2) 5 5" xfId="2990" xr:uid="{00000000-0005-0000-0000-0000CD080000}"/>
    <cellStyle name="Calc Currency (2) 5 6" xfId="2991" xr:uid="{00000000-0005-0000-0000-0000CE080000}"/>
    <cellStyle name="Calc Currency (2) 5 7" xfId="2992" xr:uid="{00000000-0005-0000-0000-0000CF080000}"/>
    <cellStyle name="Calc Currency (2) 5 8" xfId="2993" xr:uid="{00000000-0005-0000-0000-0000D0080000}"/>
    <cellStyle name="Calc Currency (2) 5 9" xfId="2994" xr:uid="{00000000-0005-0000-0000-0000D1080000}"/>
    <cellStyle name="Calc Currency (2) 6" xfId="1284" xr:uid="{00000000-0005-0000-0000-0000D2080000}"/>
    <cellStyle name="Calc Currency (2) 7" xfId="1285" xr:uid="{00000000-0005-0000-0000-0000D3080000}"/>
    <cellStyle name="Calc Currency (2) 8" xfId="1286" xr:uid="{00000000-0005-0000-0000-0000D4080000}"/>
    <cellStyle name="Calc Currency (2) 9" xfId="1287" xr:uid="{00000000-0005-0000-0000-0000D5080000}"/>
    <cellStyle name="Calc Currency (2)_PLANT 6 2012 HK TARGET - propose" xfId="2995" xr:uid="{00000000-0005-0000-0000-0000D6080000}"/>
    <cellStyle name="Calc Percent (0)" xfId="1288" xr:uid="{00000000-0005-0000-0000-0000D7080000}"/>
    <cellStyle name="Calc Percent (0) 10" xfId="1289" xr:uid="{00000000-0005-0000-0000-0000D8080000}"/>
    <cellStyle name="Calc Percent (0) 11" xfId="1290" xr:uid="{00000000-0005-0000-0000-0000D9080000}"/>
    <cellStyle name="Calc Percent (0) 12" xfId="1291" xr:uid="{00000000-0005-0000-0000-0000DA080000}"/>
    <cellStyle name="Calc Percent (0) 13" xfId="1292" xr:uid="{00000000-0005-0000-0000-0000DB080000}"/>
    <cellStyle name="Calc Percent (0) 14" xfId="1293" xr:uid="{00000000-0005-0000-0000-0000DC080000}"/>
    <cellStyle name="Calc Percent (0) 15" xfId="1294" xr:uid="{00000000-0005-0000-0000-0000DD080000}"/>
    <cellStyle name="Calc Percent (0) 16" xfId="1295" xr:uid="{00000000-0005-0000-0000-0000DE080000}"/>
    <cellStyle name="Calc Percent (0) 17" xfId="1296" xr:uid="{00000000-0005-0000-0000-0000DF080000}"/>
    <cellStyle name="Calc Percent (0) 18" xfId="1297" xr:uid="{00000000-0005-0000-0000-0000E0080000}"/>
    <cellStyle name="Calc Percent (0) 19" xfId="1298" xr:uid="{00000000-0005-0000-0000-0000E1080000}"/>
    <cellStyle name="Calc Percent (0) 2" xfId="1299" xr:uid="{00000000-0005-0000-0000-0000E2080000}"/>
    <cellStyle name="Calc Percent (0) 2 10" xfId="2996" xr:uid="{00000000-0005-0000-0000-0000E3080000}"/>
    <cellStyle name="Calc Percent (0) 2 11" xfId="2997" xr:uid="{00000000-0005-0000-0000-0000E4080000}"/>
    <cellStyle name="Calc Percent (0) 2 12" xfId="2998" xr:uid="{00000000-0005-0000-0000-0000E5080000}"/>
    <cellStyle name="Calc Percent (0) 2 13" xfId="2999" xr:uid="{00000000-0005-0000-0000-0000E6080000}"/>
    <cellStyle name="Calc Percent (0) 2 14" xfId="3000" xr:uid="{00000000-0005-0000-0000-0000E7080000}"/>
    <cellStyle name="Calc Percent (0) 2 15" xfId="3001" xr:uid="{00000000-0005-0000-0000-0000E8080000}"/>
    <cellStyle name="Calc Percent (0) 2 16" xfId="3002" xr:uid="{00000000-0005-0000-0000-0000E9080000}"/>
    <cellStyle name="Calc Percent (0) 2 17" xfId="3003" xr:uid="{00000000-0005-0000-0000-0000EA080000}"/>
    <cellStyle name="Calc Percent (0) 2 18" xfId="3004" xr:uid="{00000000-0005-0000-0000-0000EB080000}"/>
    <cellStyle name="Calc Percent (0) 2 19" xfId="3005" xr:uid="{00000000-0005-0000-0000-0000EC080000}"/>
    <cellStyle name="Calc Percent (0) 2 2" xfId="3006" xr:uid="{00000000-0005-0000-0000-0000ED080000}"/>
    <cellStyle name="Calc Percent (0) 2 2 2" xfId="3007" xr:uid="{00000000-0005-0000-0000-0000EE080000}"/>
    <cellStyle name="Calc Percent (0) 2 20" xfId="3008" xr:uid="{00000000-0005-0000-0000-0000EF080000}"/>
    <cellStyle name="Calc Percent (0) 2 21" xfId="3009" xr:uid="{00000000-0005-0000-0000-0000F0080000}"/>
    <cellStyle name="Calc Percent (0) 2 22" xfId="3010" xr:uid="{00000000-0005-0000-0000-0000F1080000}"/>
    <cellStyle name="Calc Percent (0) 2 23" xfId="3011" xr:uid="{00000000-0005-0000-0000-0000F2080000}"/>
    <cellStyle name="Calc Percent (0) 2 24" xfId="3012" xr:uid="{00000000-0005-0000-0000-0000F3080000}"/>
    <cellStyle name="Calc Percent (0) 2 25" xfId="3013" xr:uid="{00000000-0005-0000-0000-0000F4080000}"/>
    <cellStyle name="Calc Percent (0) 2 26" xfId="3014" xr:uid="{00000000-0005-0000-0000-0000F5080000}"/>
    <cellStyle name="Calc Percent (0) 2 27" xfId="3015" xr:uid="{00000000-0005-0000-0000-0000F6080000}"/>
    <cellStyle name="Calc Percent (0) 2 28" xfId="3016" xr:uid="{00000000-0005-0000-0000-0000F7080000}"/>
    <cellStyle name="Calc Percent (0) 2 29" xfId="3017" xr:uid="{00000000-0005-0000-0000-0000F8080000}"/>
    <cellStyle name="Calc Percent (0) 2 3" xfId="3018" xr:uid="{00000000-0005-0000-0000-0000F9080000}"/>
    <cellStyle name="Calc Percent (0) 2 30" xfId="3019" xr:uid="{00000000-0005-0000-0000-0000FA080000}"/>
    <cellStyle name="Calc Percent (0) 2 31" xfId="3020" xr:uid="{00000000-0005-0000-0000-0000FB080000}"/>
    <cellStyle name="Calc Percent (0) 2 4" xfId="3021" xr:uid="{00000000-0005-0000-0000-0000FC080000}"/>
    <cellStyle name="Calc Percent (0) 2 5" xfId="3022" xr:uid="{00000000-0005-0000-0000-0000FD080000}"/>
    <cellStyle name="Calc Percent (0) 2 6" xfId="3023" xr:uid="{00000000-0005-0000-0000-0000FE080000}"/>
    <cellStyle name="Calc Percent (0) 2 7" xfId="3024" xr:uid="{00000000-0005-0000-0000-0000FF080000}"/>
    <cellStyle name="Calc Percent (0) 2 8" xfId="3025" xr:uid="{00000000-0005-0000-0000-000000090000}"/>
    <cellStyle name="Calc Percent (0) 2 9" xfId="3026" xr:uid="{00000000-0005-0000-0000-000001090000}"/>
    <cellStyle name="Calc Percent (0) 20" xfId="1300" xr:uid="{00000000-0005-0000-0000-000002090000}"/>
    <cellStyle name="Calc Percent (0) 21" xfId="1301" xr:uid="{00000000-0005-0000-0000-000003090000}"/>
    <cellStyle name="Calc Percent (0) 3" xfId="1302" xr:uid="{00000000-0005-0000-0000-000004090000}"/>
    <cellStyle name="Calc Percent (0) 3 10" xfId="3027" xr:uid="{00000000-0005-0000-0000-000005090000}"/>
    <cellStyle name="Calc Percent (0) 3 11" xfId="3028" xr:uid="{00000000-0005-0000-0000-000006090000}"/>
    <cellStyle name="Calc Percent (0) 3 12" xfId="3029" xr:uid="{00000000-0005-0000-0000-000007090000}"/>
    <cellStyle name="Calc Percent (0) 3 13" xfId="3030" xr:uid="{00000000-0005-0000-0000-000008090000}"/>
    <cellStyle name="Calc Percent (0) 3 14" xfId="3031" xr:uid="{00000000-0005-0000-0000-000009090000}"/>
    <cellStyle name="Calc Percent (0) 3 15" xfId="3032" xr:uid="{00000000-0005-0000-0000-00000A090000}"/>
    <cellStyle name="Calc Percent (0) 3 16" xfId="3033" xr:uid="{00000000-0005-0000-0000-00000B090000}"/>
    <cellStyle name="Calc Percent (0) 3 17" xfId="3034" xr:uid="{00000000-0005-0000-0000-00000C090000}"/>
    <cellStyle name="Calc Percent (0) 3 18" xfId="3035" xr:uid="{00000000-0005-0000-0000-00000D090000}"/>
    <cellStyle name="Calc Percent (0) 3 19" xfId="3036" xr:uid="{00000000-0005-0000-0000-00000E090000}"/>
    <cellStyle name="Calc Percent (0) 3 2" xfId="3037" xr:uid="{00000000-0005-0000-0000-00000F090000}"/>
    <cellStyle name="Calc Percent (0) 3 2 2" xfId="3038" xr:uid="{00000000-0005-0000-0000-000010090000}"/>
    <cellStyle name="Calc Percent (0) 3 20" xfId="3039" xr:uid="{00000000-0005-0000-0000-000011090000}"/>
    <cellStyle name="Calc Percent (0) 3 21" xfId="3040" xr:uid="{00000000-0005-0000-0000-000012090000}"/>
    <cellStyle name="Calc Percent (0) 3 22" xfId="3041" xr:uid="{00000000-0005-0000-0000-000013090000}"/>
    <cellStyle name="Calc Percent (0) 3 23" xfId="3042" xr:uid="{00000000-0005-0000-0000-000014090000}"/>
    <cellStyle name="Calc Percent (0) 3 24" xfId="3043" xr:uid="{00000000-0005-0000-0000-000015090000}"/>
    <cellStyle name="Calc Percent (0) 3 25" xfId="3044" xr:uid="{00000000-0005-0000-0000-000016090000}"/>
    <cellStyle name="Calc Percent (0) 3 26" xfId="3045" xr:uid="{00000000-0005-0000-0000-000017090000}"/>
    <cellStyle name="Calc Percent (0) 3 27" xfId="3046" xr:uid="{00000000-0005-0000-0000-000018090000}"/>
    <cellStyle name="Calc Percent (0) 3 28" xfId="3047" xr:uid="{00000000-0005-0000-0000-000019090000}"/>
    <cellStyle name="Calc Percent (0) 3 29" xfId="3048" xr:uid="{00000000-0005-0000-0000-00001A090000}"/>
    <cellStyle name="Calc Percent (0) 3 3" xfId="3049" xr:uid="{00000000-0005-0000-0000-00001B090000}"/>
    <cellStyle name="Calc Percent (0) 3 30" xfId="3050" xr:uid="{00000000-0005-0000-0000-00001C090000}"/>
    <cellStyle name="Calc Percent (0) 3 31" xfId="3051" xr:uid="{00000000-0005-0000-0000-00001D090000}"/>
    <cellStyle name="Calc Percent (0) 3 4" xfId="3052" xr:uid="{00000000-0005-0000-0000-00001E090000}"/>
    <cellStyle name="Calc Percent (0) 3 5" xfId="3053" xr:uid="{00000000-0005-0000-0000-00001F090000}"/>
    <cellStyle name="Calc Percent (0) 3 6" xfId="3054" xr:uid="{00000000-0005-0000-0000-000020090000}"/>
    <cellStyle name="Calc Percent (0) 3 7" xfId="3055" xr:uid="{00000000-0005-0000-0000-000021090000}"/>
    <cellStyle name="Calc Percent (0) 3 8" xfId="3056" xr:uid="{00000000-0005-0000-0000-000022090000}"/>
    <cellStyle name="Calc Percent (0) 3 9" xfId="3057" xr:uid="{00000000-0005-0000-0000-000023090000}"/>
    <cellStyle name="Calc Percent (0) 4" xfId="1303" xr:uid="{00000000-0005-0000-0000-000024090000}"/>
    <cellStyle name="Calc Percent (0) 4 10" xfId="3058" xr:uid="{00000000-0005-0000-0000-000025090000}"/>
    <cellStyle name="Calc Percent (0) 4 11" xfId="3059" xr:uid="{00000000-0005-0000-0000-000026090000}"/>
    <cellStyle name="Calc Percent (0) 4 12" xfId="3060" xr:uid="{00000000-0005-0000-0000-000027090000}"/>
    <cellStyle name="Calc Percent (0) 4 13" xfId="3061" xr:uid="{00000000-0005-0000-0000-000028090000}"/>
    <cellStyle name="Calc Percent (0) 4 14" xfId="3062" xr:uid="{00000000-0005-0000-0000-000029090000}"/>
    <cellStyle name="Calc Percent (0) 4 15" xfId="3063" xr:uid="{00000000-0005-0000-0000-00002A090000}"/>
    <cellStyle name="Calc Percent (0) 4 16" xfId="3064" xr:uid="{00000000-0005-0000-0000-00002B090000}"/>
    <cellStyle name="Calc Percent (0) 4 17" xfId="3065" xr:uid="{00000000-0005-0000-0000-00002C090000}"/>
    <cellStyle name="Calc Percent (0) 4 18" xfId="3066" xr:uid="{00000000-0005-0000-0000-00002D090000}"/>
    <cellStyle name="Calc Percent (0) 4 19" xfId="3067" xr:uid="{00000000-0005-0000-0000-00002E090000}"/>
    <cellStyle name="Calc Percent (0) 4 2" xfId="3068" xr:uid="{00000000-0005-0000-0000-00002F090000}"/>
    <cellStyle name="Calc Percent (0) 4 2 2" xfId="3069" xr:uid="{00000000-0005-0000-0000-000030090000}"/>
    <cellStyle name="Calc Percent (0) 4 20" xfId="3070" xr:uid="{00000000-0005-0000-0000-000031090000}"/>
    <cellStyle name="Calc Percent (0) 4 21" xfId="3071" xr:uid="{00000000-0005-0000-0000-000032090000}"/>
    <cellStyle name="Calc Percent (0) 4 22" xfId="3072" xr:uid="{00000000-0005-0000-0000-000033090000}"/>
    <cellStyle name="Calc Percent (0) 4 23" xfId="3073" xr:uid="{00000000-0005-0000-0000-000034090000}"/>
    <cellStyle name="Calc Percent (0) 4 24" xfId="3074" xr:uid="{00000000-0005-0000-0000-000035090000}"/>
    <cellStyle name="Calc Percent (0) 4 25" xfId="3075" xr:uid="{00000000-0005-0000-0000-000036090000}"/>
    <cellStyle name="Calc Percent (0) 4 26" xfId="3076" xr:uid="{00000000-0005-0000-0000-000037090000}"/>
    <cellStyle name="Calc Percent (0) 4 27" xfId="3077" xr:uid="{00000000-0005-0000-0000-000038090000}"/>
    <cellStyle name="Calc Percent (0) 4 28" xfId="3078" xr:uid="{00000000-0005-0000-0000-000039090000}"/>
    <cellStyle name="Calc Percent (0) 4 29" xfId="3079" xr:uid="{00000000-0005-0000-0000-00003A090000}"/>
    <cellStyle name="Calc Percent (0) 4 3" xfId="3080" xr:uid="{00000000-0005-0000-0000-00003B090000}"/>
    <cellStyle name="Calc Percent (0) 4 30" xfId="3081" xr:uid="{00000000-0005-0000-0000-00003C090000}"/>
    <cellStyle name="Calc Percent (0) 4 31" xfId="3082" xr:uid="{00000000-0005-0000-0000-00003D090000}"/>
    <cellStyle name="Calc Percent (0) 4 4" xfId="3083" xr:uid="{00000000-0005-0000-0000-00003E090000}"/>
    <cellStyle name="Calc Percent (0) 4 5" xfId="3084" xr:uid="{00000000-0005-0000-0000-00003F090000}"/>
    <cellStyle name="Calc Percent (0) 4 6" xfId="3085" xr:uid="{00000000-0005-0000-0000-000040090000}"/>
    <cellStyle name="Calc Percent (0) 4 7" xfId="3086" xr:uid="{00000000-0005-0000-0000-000041090000}"/>
    <cellStyle name="Calc Percent (0) 4 8" xfId="3087" xr:uid="{00000000-0005-0000-0000-000042090000}"/>
    <cellStyle name="Calc Percent (0) 4 9" xfId="3088" xr:uid="{00000000-0005-0000-0000-000043090000}"/>
    <cellStyle name="Calc Percent (0) 5" xfId="1304" xr:uid="{00000000-0005-0000-0000-000044090000}"/>
    <cellStyle name="Calc Percent (0) 5 10" xfId="3089" xr:uid="{00000000-0005-0000-0000-000045090000}"/>
    <cellStyle name="Calc Percent (0) 5 11" xfId="3090" xr:uid="{00000000-0005-0000-0000-000046090000}"/>
    <cellStyle name="Calc Percent (0) 5 12" xfId="3091" xr:uid="{00000000-0005-0000-0000-000047090000}"/>
    <cellStyle name="Calc Percent (0) 5 13" xfId="3092" xr:uid="{00000000-0005-0000-0000-000048090000}"/>
    <cellStyle name="Calc Percent (0) 5 14" xfId="3093" xr:uid="{00000000-0005-0000-0000-000049090000}"/>
    <cellStyle name="Calc Percent (0) 5 15" xfId="3094" xr:uid="{00000000-0005-0000-0000-00004A090000}"/>
    <cellStyle name="Calc Percent (0) 5 16" xfId="3095" xr:uid="{00000000-0005-0000-0000-00004B090000}"/>
    <cellStyle name="Calc Percent (0) 5 17" xfId="3096" xr:uid="{00000000-0005-0000-0000-00004C090000}"/>
    <cellStyle name="Calc Percent (0) 5 18" xfId="3097" xr:uid="{00000000-0005-0000-0000-00004D090000}"/>
    <cellStyle name="Calc Percent (0) 5 19" xfId="3098" xr:uid="{00000000-0005-0000-0000-00004E090000}"/>
    <cellStyle name="Calc Percent (0) 5 2" xfId="3099" xr:uid="{00000000-0005-0000-0000-00004F090000}"/>
    <cellStyle name="Calc Percent (0) 5 2 2" xfId="3100" xr:uid="{00000000-0005-0000-0000-000050090000}"/>
    <cellStyle name="Calc Percent (0) 5 20" xfId="3101" xr:uid="{00000000-0005-0000-0000-000051090000}"/>
    <cellStyle name="Calc Percent (0) 5 21" xfId="3102" xr:uid="{00000000-0005-0000-0000-000052090000}"/>
    <cellStyle name="Calc Percent (0) 5 22" xfId="3103" xr:uid="{00000000-0005-0000-0000-000053090000}"/>
    <cellStyle name="Calc Percent (0) 5 23" xfId="3104" xr:uid="{00000000-0005-0000-0000-000054090000}"/>
    <cellStyle name="Calc Percent (0) 5 24" xfId="3105" xr:uid="{00000000-0005-0000-0000-000055090000}"/>
    <cellStyle name="Calc Percent (0) 5 25" xfId="3106" xr:uid="{00000000-0005-0000-0000-000056090000}"/>
    <cellStyle name="Calc Percent (0) 5 26" xfId="3107" xr:uid="{00000000-0005-0000-0000-000057090000}"/>
    <cellStyle name="Calc Percent (0) 5 27" xfId="3108" xr:uid="{00000000-0005-0000-0000-000058090000}"/>
    <cellStyle name="Calc Percent (0) 5 28" xfId="3109" xr:uid="{00000000-0005-0000-0000-000059090000}"/>
    <cellStyle name="Calc Percent (0) 5 29" xfId="3110" xr:uid="{00000000-0005-0000-0000-00005A090000}"/>
    <cellStyle name="Calc Percent (0) 5 3" xfId="3111" xr:uid="{00000000-0005-0000-0000-00005B090000}"/>
    <cellStyle name="Calc Percent (0) 5 30" xfId="3112" xr:uid="{00000000-0005-0000-0000-00005C090000}"/>
    <cellStyle name="Calc Percent (0) 5 31" xfId="3113" xr:uid="{00000000-0005-0000-0000-00005D090000}"/>
    <cellStyle name="Calc Percent (0) 5 4" xfId="3114" xr:uid="{00000000-0005-0000-0000-00005E090000}"/>
    <cellStyle name="Calc Percent (0) 5 5" xfId="3115" xr:uid="{00000000-0005-0000-0000-00005F090000}"/>
    <cellStyle name="Calc Percent (0) 5 6" xfId="3116" xr:uid="{00000000-0005-0000-0000-000060090000}"/>
    <cellStyle name="Calc Percent (0) 5 7" xfId="3117" xr:uid="{00000000-0005-0000-0000-000061090000}"/>
    <cellStyle name="Calc Percent (0) 5 8" xfId="3118" xr:uid="{00000000-0005-0000-0000-000062090000}"/>
    <cellStyle name="Calc Percent (0) 5 9" xfId="3119" xr:uid="{00000000-0005-0000-0000-000063090000}"/>
    <cellStyle name="Calc Percent (0) 6" xfId="1305" xr:uid="{00000000-0005-0000-0000-000064090000}"/>
    <cellStyle name="Calc Percent (0) 7" xfId="1306" xr:uid="{00000000-0005-0000-0000-000065090000}"/>
    <cellStyle name="Calc Percent (0) 8" xfId="1307" xr:uid="{00000000-0005-0000-0000-000066090000}"/>
    <cellStyle name="Calc Percent (0) 9" xfId="1308" xr:uid="{00000000-0005-0000-0000-000067090000}"/>
    <cellStyle name="Calc Percent (1)" xfId="1309" xr:uid="{00000000-0005-0000-0000-000068090000}"/>
    <cellStyle name="Calc Percent (1) 10" xfId="1310" xr:uid="{00000000-0005-0000-0000-000069090000}"/>
    <cellStyle name="Calc Percent (1) 11" xfId="1311" xr:uid="{00000000-0005-0000-0000-00006A090000}"/>
    <cellStyle name="Calc Percent (1) 12" xfId="1312" xr:uid="{00000000-0005-0000-0000-00006B090000}"/>
    <cellStyle name="Calc Percent (1) 13" xfId="1313" xr:uid="{00000000-0005-0000-0000-00006C090000}"/>
    <cellStyle name="Calc Percent (1) 14" xfId="1314" xr:uid="{00000000-0005-0000-0000-00006D090000}"/>
    <cellStyle name="Calc Percent (1) 15" xfId="1315" xr:uid="{00000000-0005-0000-0000-00006E090000}"/>
    <cellStyle name="Calc Percent (1) 16" xfId="1316" xr:uid="{00000000-0005-0000-0000-00006F090000}"/>
    <cellStyle name="Calc Percent (1) 17" xfId="1317" xr:uid="{00000000-0005-0000-0000-000070090000}"/>
    <cellStyle name="Calc Percent (1) 18" xfId="1318" xr:uid="{00000000-0005-0000-0000-000071090000}"/>
    <cellStyle name="Calc Percent (1) 19" xfId="1319" xr:uid="{00000000-0005-0000-0000-000072090000}"/>
    <cellStyle name="Calc Percent (1) 2" xfId="1320" xr:uid="{00000000-0005-0000-0000-000073090000}"/>
    <cellStyle name="Calc Percent (1) 2 10" xfId="3120" xr:uid="{00000000-0005-0000-0000-000074090000}"/>
    <cellStyle name="Calc Percent (1) 2 11" xfId="3121" xr:uid="{00000000-0005-0000-0000-000075090000}"/>
    <cellStyle name="Calc Percent (1) 2 12" xfId="3122" xr:uid="{00000000-0005-0000-0000-000076090000}"/>
    <cellStyle name="Calc Percent (1) 2 13" xfId="3123" xr:uid="{00000000-0005-0000-0000-000077090000}"/>
    <cellStyle name="Calc Percent (1) 2 14" xfId="3124" xr:uid="{00000000-0005-0000-0000-000078090000}"/>
    <cellStyle name="Calc Percent (1) 2 15" xfId="3125" xr:uid="{00000000-0005-0000-0000-000079090000}"/>
    <cellStyle name="Calc Percent (1) 2 16" xfId="3126" xr:uid="{00000000-0005-0000-0000-00007A090000}"/>
    <cellStyle name="Calc Percent (1) 2 17" xfId="3127" xr:uid="{00000000-0005-0000-0000-00007B090000}"/>
    <cellStyle name="Calc Percent (1) 2 18" xfId="3128" xr:uid="{00000000-0005-0000-0000-00007C090000}"/>
    <cellStyle name="Calc Percent (1) 2 19" xfId="3129" xr:uid="{00000000-0005-0000-0000-00007D090000}"/>
    <cellStyle name="Calc Percent (1) 2 2" xfId="3130" xr:uid="{00000000-0005-0000-0000-00007E090000}"/>
    <cellStyle name="Calc Percent (1) 2 2 2" xfId="3131" xr:uid="{00000000-0005-0000-0000-00007F090000}"/>
    <cellStyle name="Calc Percent (1) 2 20" xfId="3132" xr:uid="{00000000-0005-0000-0000-000080090000}"/>
    <cellStyle name="Calc Percent (1) 2 21" xfId="3133" xr:uid="{00000000-0005-0000-0000-000081090000}"/>
    <cellStyle name="Calc Percent (1) 2 22" xfId="3134" xr:uid="{00000000-0005-0000-0000-000082090000}"/>
    <cellStyle name="Calc Percent (1) 2 23" xfId="3135" xr:uid="{00000000-0005-0000-0000-000083090000}"/>
    <cellStyle name="Calc Percent (1) 2 24" xfId="3136" xr:uid="{00000000-0005-0000-0000-000084090000}"/>
    <cellStyle name="Calc Percent (1) 2 25" xfId="3137" xr:uid="{00000000-0005-0000-0000-000085090000}"/>
    <cellStyle name="Calc Percent (1) 2 26" xfId="3138" xr:uid="{00000000-0005-0000-0000-000086090000}"/>
    <cellStyle name="Calc Percent (1) 2 27" xfId="3139" xr:uid="{00000000-0005-0000-0000-000087090000}"/>
    <cellStyle name="Calc Percent (1) 2 28" xfId="3140" xr:uid="{00000000-0005-0000-0000-000088090000}"/>
    <cellStyle name="Calc Percent (1) 2 29" xfId="3141" xr:uid="{00000000-0005-0000-0000-000089090000}"/>
    <cellStyle name="Calc Percent (1) 2 3" xfId="3142" xr:uid="{00000000-0005-0000-0000-00008A090000}"/>
    <cellStyle name="Calc Percent (1) 2 30" xfId="3143" xr:uid="{00000000-0005-0000-0000-00008B090000}"/>
    <cellStyle name="Calc Percent (1) 2 31" xfId="3144" xr:uid="{00000000-0005-0000-0000-00008C090000}"/>
    <cellStyle name="Calc Percent (1) 2 4" xfId="3145" xr:uid="{00000000-0005-0000-0000-00008D090000}"/>
    <cellStyle name="Calc Percent (1) 2 5" xfId="3146" xr:uid="{00000000-0005-0000-0000-00008E090000}"/>
    <cellStyle name="Calc Percent (1) 2 6" xfId="3147" xr:uid="{00000000-0005-0000-0000-00008F090000}"/>
    <cellStyle name="Calc Percent (1) 2 7" xfId="3148" xr:uid="{00000000-0005-0000-0000-000090090000}"/>
    <cellStyle name="Calc Percent (1) 2 8" xfId="3149" xr:uid="{00000000-0005-0000-0000-000091090000}"/>
    <cellStyle name="Calc Percent (1) 2 9" xfId="3150" xr:uid="{00000000-0005-0000-0000-000092090000}"/>
    <cellStyle name="Calc Percent (1) 20" xfId="1321" xr:uid="{00000000-0005-0000-0000-000093090000}"/>
    <cellStyle name="Calc Percent (1) 21" xfId="1322" xr:uid="{00000000-0005-0000-0000-000094090000}"/>
    <cellStyle name="Calc Percent (1) 3" xfId="1323" xr:uid="{00000000-0005-0000-0000-000095090000}"/>
    <cellStyle name="Calc Percent (1) 3 10" xfId="3151" xr:uid="{00000000-0005-0000-0000-000096090000}"/>
    <cellStyle name="Calc Percent (1) 3 11" xfId="3152" xr:uid="{00000000-0005-0000-0000-000097090000}"/>
    <cellStyle name="Calc Percent (1) 3 12" xfId="3153" xr:uid="{00000000-0005-0000-0000-000098090000}"/>
    <cellStyle name="Calc Percent (1) 3 13" xfId="3154" xr:uid="{00000000-0005-0000-0000-000099090000}"/>
    <cellStyle name="Calc Percent (1) 3 14" xfId="3155" xr:uid="{00000000-0005-0000-0000-00009A090000}"/>
    <cellStyle name="Calc Percent (1) 3 15" xfId="3156" xr:uid="{00000000-0005-0000-0000-00009B090000}"/>
    <cellStyle name="Calc Percent (1) 3 16" xfId="3157" xr:uid="{00000000-0005-0000-0000-00009C090000}"/>
    <cellStyle name="Calc Percent (1) 3 17" xfId="3158" xr:uid="{00000000-0005-0000-0000-00009D090000}"/>
    <cellStyle name="Calc Percent (1) 3 18" xfId="3159" xr:uid="{00000000-0005-0000-0000-00009E090000}"/>
    <cellStyle name="Calc Percent (1) 3 19" xfId="3160" xr:uid="{00000000-0005-0000-0000-00009F090000}"/>
    <cellStyle name="Calc Percent (1) 3 2" xfId="3161" xr:uid="{00000000-0005-0000-0000-0000A0090000}"/>
    <cellStyle name="Calc Percent (1) 3 2 2" xfId="3162" xr:uid="{00000000-0005-0000-0000-0000A1090000}"/>
    <cellStyle name="Calc Percent (1) 3 20" xfId="3163" xr:uid="{00000000-0005-0000-0000-0000A2090000}"/>
    <cellStyle name="Calc Percent (1) 3 21" xfId="3164" xr:uid="{00000000-0005-0000-0000-0000A3090000}"/>
    <cellStyle name="Calc Percent (1) 3 22" xfId="3165" xr:uid="{00000000-0005-0000-0000-0000A4090000}"/>
    <cellStyle name="Calc Percent (1) 3 23" xfId="3166" xr:uid="{00000000-0005-0000-0000-0000A5090000}"/>
    <cellStyle name="Calc Percent (1) 3 24" xfId="3167" xr:uid="{00000000-0005-0000-0000-0000A6090000}"/>
    <cellStyle name="Calc Percent (1) 3 25" xfId="3168" xr:uid="{00000000-0005-0000-0000-0000A7090000}"/>
    <cellStyle name="Calc Percent (1) 3 26" xfId="3169" xr:uid="{00000000-0005-0000-0000-0000A8090000}"/>
    <cellStyle name="Calc Percent (1) 3 27" xfId="3170" xr:uid="{00000000-0005-0000-0000-0000A9090000}"/>
    <cellStyle name="Calc Percent (1) 3 28" xfId="3171" xr:uid="{00000000-0005-0000-0000-0000AA090000}"/>
    <cellStyle name="Calc Percent (1) 3 29" xfId="3172" xr:uid="{00000000-0005-0000-0000-0000AB090000}"/>
    <cellStyle name="Calc Percent (1) 3 3" xfId="3173" xr:uid="{00000000-0005-0000-0000-0000AC090000}"/>
    <cellStyle name="Calc Percent (1) 3 30" xfId="3174" xr:uid="{00000000-0005-0000-0000-0000AD090000}"/>
    <cellStyle name="Calc Percent (1) 3 31" xfId="3175" xr:uid="{00000000-0005-0000-0000-0000AE090000}"/>
    <cellStyle name="Calc Percent (1) 3 4" xfId="3176" xr:uid="{00000000-0005-0000-0000-0000AF090000}"/>
    <cellStyle name="Calc Percent (1) 3 5" xfId="3177" xr:uid="{00000000-0005-0000-0000-0000B0090000}"/>
    <cellStyle name="Calc Percent (1) 3 6" xfId="3178" xr:uid="{00000000-0005-0000-0000-0000B1090000}"/>
    <cellStyle name="Calc Percent (1) 3 7" xfId="3179" xr:uid="{00000000-0005-0000-0000-0000B2090000}"/>
    <cellStyle name="Calc Percent (1) 3 8" xfId="3180" xr:uid="{00000000-0005-0000-0000-0000B3090000}"/>
    <cellStyle name="Calc Percent (1) 3 9" xfId="3181" xr:uid="{00000000-0005-0000-0000-0000B4090000}"/>
    <cellStyle name="Calc Percent (1) 4" xfId="1324" xr:uid="{00000000-0005-0000-0000-0000B5090000}"/>
    <cellStyle name="Calc Percent (1) 4 10" xfId="3182" xr:uid="{00000000-0005-0000-0000-0000B6090000}"/>
    <cellStyle name="Calc Percent (1) 4 11" xfId="3183" xr:uid="{00000000-0005-0000-0000-0000B7090000}"/>
    <cellStyle name="Calc Percent (1) 4 12" xfId="3184" xr:uid="{00000000-0005-0000-0000-0000B8090000}"/>
    <cellStyle name="Calc Percent (1) 4 13" xfId="3185" xr:uid="{00000000-0005-0000-0000-0000B9090000}"/>
    <cellStyle name="Calc Percent (1) 4 14" xfId="3186" xr:uid="{00000000-0005-0000-0000-0000BA090000}"/>
    <cellStyle name="Calc Percent (1) 4 15" xfId="3187" xr:uid="{00000000-0005-0000-0000-0000BB090000}"/>
    <cellStyle name="Calc Percent (1) 4 16" xfId="3188" xr:uid="{00000000-0005-0000-0000-0000BC090000}"/>
    <cellStyle name="Calc Percent (1) 4 17" xfId="3189" xr:uid="{00000000-0005-0000-0000-0000BD090000}"/>
    <cellStyle name="Calc Percent (1) 4 18" xfId="3190" xr:uid="{00000000-0005-0000-0000-0000BE090000}"/>
    <cellStyle name="Calc Percent (1) 4 19" xfId="3191" xr:uid="{00000000-0005-0000-0000-0000BF090000}"/>
    <cellStyle name="Calc Percent (1) 4 2" xfId="3192" xr:uid="{00000000-0005-0000-0000-0000C0090000}"/>
    <cellStyle name="Calc Percent (1) 4 2 2" xfId="3193" xr:uid="{00000000-0005-0000-0000-0000C1090000}"/>
    <cellStyle name="Calc Percent (1) 4 20" xfId="3194" xr:uid="{00000000-0005-0000-0000-0000C2090000}"/>
    <cellStyle name="Calc Percent (1) 4 21" xfId="3195" xr:uid="{00000000-0005-0000-0000-0000C3090000}"/>
    <cellStyle name="Calc Percent (1) 4 22" xfId="3196" xr:uid="{00000000-0005-0000-0000-0000C4090000}"/>
    <cellStyle name="Calc Percent (1) 4 23" xfId="3197" xr:uid="{00000000-0005-0000-0000-0000C5090000}"/>
    <cellStyle name="Calc Percent (1) 4 24" xfId="3198" xr:uid="{00000000-0005-0000-0000-0000C6090000}"/>
    <cellStyle name="Calc Percent (1) 4 25" xfId="3199" xr:uid="{00000000-0005-0000-0000-0000C7090000}"/>
    <cellStyle name="Calc Percent (1) 4 26" xfId="3200" xr:uid="{00000000-0005-0000-0000-0000C8090000}"/>
    <cellStyle name="Calc Percent (1) 4 27" xfId="3201" xr:uid="{00000000-0005-0000-0000-0000C9090000}"/>
    <cellStyle name="Calc Percent (1) 4 28" xfId="3202" xr:uid="{00000000-0005-0000-0000-0000CA090000}"/>
    <cellStyle name="Calc Percent (1) 4 29" xfId="3203" xr:uid="{00000000-0005-0000-0000-0000CB090000}"/>
    <cellStyle name="Calc Percent (1) 4 3" xfId="3204" xr:uid="{00000000-0005-0000-0000-0000CC090000}"/>
    <cellStyle name="Calc Percent (1) 4 30" xfId="3205" xr:uid="{00000000-0005-0000-0000-0000CD090000}"/>
    <cellStyle name="Calc Percent (1) 4 31" xfId="3206" xr:uid="{00000000-0005-0000-0000-0000CE090000}"/>
    <cellStyle name="Calc Percent (1) 4 4" xfId="3207" xr:uid="{00000000-0005-0000-0000-0000CF090000}"/>
    <cellStyle name="Calc Percent (1) 4 5" xfId="3208" xr:uid="{00000000-0005-0000-0000-0000D0090000}"/>
    <cellStyle name="Calc Percent (1) 4 6" xfId="3209" xr:uid="{00000000-0005-0000-0000-0000D1090000}"/>
    <cellStyle name="Calc Percent (1) 4 7" xfId="3210" xr:uid="{00000000-0005-0000-0000-0000D2090000}"/>
    <cellStyle name="Calc Percent (1) 4 8" xfId="3211" xr:uid="{00000000-0005-0000-0000-0000D3090000}"/>
    <cellStyle name="Calc Percent (1) 4 9" xfId="3212" xr:uid="{00000000-0005-0000-0000-0000D4090000}"/>
    <cellStyle name="Calc Percent (1) 5" xfId="1325" xr:uid="{00000000-0005-0000-0000-0000D5090000}"/>
    <cellStyle name="Calc Percent (1) 5 10" xfId="3213" xr:uid="{00000000-0005-0000-0000-0000D6090000}"/>
    <cellStyle name="Calc Percent (1) 5 11" xfId="3214" xr:uid="{00000000-0005-0000-0000-0000D7090000}"/>
    <cellStyle name="Calc Percent (1) 5 12" xfId="3215" xr:uid="{00000000-0005-0000-0000-0000D8090000}"/>
    <cellStyle name="Calc Percent (1) 5 13" xfId="3216" xr:uid="{00000000-0005-0000-0000-0000D9090000}"/>
    <cellStyle name="Calc Percent (1) 5 14" xfId="3217" xr:uid="{00000000-0005-0000-0000-0000DA090000}"/>
    <cellStyle name="Calc Percent (1) 5 15" xfId="3218" xr:uid="{00000000-0005-0000-0000-0000DB090000}"/>
    <cellStyle name="Calc Percent (1) 5 16" xfId="3219" xr:uid="{00000000-0005-0000-0000-0000DC090000}"/>
    <cellStyle name="Calc Percent (1) 5 17" xfId="3220" xr:uid="{00000000-0005-0000-0000-0000DD090000}"/>
    <cellStyle name="Calc Percent (1) 5 18" xfId="3221" xr:uid="{00000000-0005-0000-0000-0000DE090000}"/>
    <cellStyle name="Calc Percent (1) 5 19" xfId="3222" xr:uid="{00000000-0005-0000-0000-0000DF090000}"/>
    <cellStyle name="Calc Percent (1) 5 2" xfId="3223" xr:uid="{00000000-0005-0000-0000-0000E0090000}"/>
    <cellStyle name="Calc Percent (1) 5 2 2" xfId="3224" xr:uid="{00000000-0005-0000-0000-0000E1090000}"/>
    <cellStyle name="Calc Percent (1) 5 20" xfId="3225" xr:uid="{00000000-0005-0000-0000-0000E2090000}"/>
    <cellStyle name="Calc Percent (1) 5 21" xfId="3226" xr:uid="{00000000-0005-0000-0000-0000E3090000}"/>
    <cellStyle name="Calc Percent (1) 5 22" xfId="3227" xr:uid="{00000000-0005-0000-0000-0000E4090000}"/>
    <cellStyle name="Calc Percent (1) 5 23" xfId="3228" xr:uid="{00000000-0005-0000-0000-0000E5090000}"/>
    <cellStyle name="Calc Percent (1) 5 24" xfId="3229" xr:uid="{00000000-0005-0000-0000-0000E6090000}"/>
    <cellStyle name="Calc Percent (1) 5 25" xfId="3230" xr:uid="{00000000-0005-0000-0000-0000E7090000}"/>
    <cellStyle name="Calc Percent (1) 5 26" xfId="3231" xr:uid="{00000000-0005-0000-0000-0000E8090000}"/>
    <cellStyle name="Calc Percent (1) 5 27" xfId="3232" xr:uid="{00000000-0005-0000-0000-0000E9090000}"/>
    <cellStyle name="Calc Percent (1) 5 28" xfId="3233" xr:uid="{00000000-0005-0000-0000-0000EA090000}"/>
    <cellStyle name="Calc Percent (1) 5 29" xfId="3234" xr:uid="{00000000-0005-0000-0000-0000EB090000}"/>
    <cellStyle name="Calc Percent (1) 5 3" xfId="3235" xr:uid="{00000000-0005-0000-0000-0000EC090000}"/>
    <cellStyle name="Calc Percent (1) 5 30" xfId="3236" xr:uid="{00000000-0005-0000-0000-0000ED090000}"/>
    <cellStyle name="Calc Percent (1) 5 31" xfId="3237" xr:uid="{00000000-0005-0000-0000-0000EE090000}"/>
    <cellStyle name="Calc Percent (1) 5 4" xfId="3238" xr:uid="{00000000-0005-0000-0000-0000EF090000}"/>
    <cellStyle name="Calc Percent (1) 5 5" xfId="3239" xr:uid="{00000000-0005-0000-0000-0000F0090000}"/>
    <cellStyle name="Calc Percent (1) 5 6" xfId="3240" xr:uid="{00000000-0005-0000-0000-0000F1090000}"/>
    <cellStyle name="Calc Percent (1) 5 7" xfId="3241" xr:uid="{00000000-0005-0000-0000-0000F2090000}"/>
    <cellStyle name="Calc Percent (1) 5 8" xfId="3242" xr:uid="{00000000-0005-0000-0000-0000F3090000}"/>
    <cellStyle name="Calc Percent (1) 5 9" xfId="3243" xr:uid="{00000000-0005-0000-0000-0000F4090000}"/>
    <cellStyle name="Calc Percent (1) 6" xfId="1326" xr:uid="{00000000-0005-0000-0000-0000F5090000}"/>
    <cellStyle name="Calc Percent (1) 7" xfId="1327" xr:uid="{00000000-0005-0000-0000-0000F6090000}"/>
    <cellStyle name="Calc Percent (1) 8" xfId="1328" xr:uid="{00000000-0005-0000-0000-0000F7090000}"/>
    <cellStyle name="Calc Percent (1) 9" xfId="1329" xr:uid="{00000000-0005-0000-0000-0000F8090000}"/>
    <cellStyle name="Calc Percent (1)_PLANT 6 2012 HK TARGET - propose" xfId="3244" xr:uid="{00000000-0005-0000-0000-0000F9090000}"/>
    <cellStyle name="Calc Percent (2)" xfId="1330" xr:uid="{00000000-0005-0000-0000-0000FA090000}"/>
    <cellStyle name="Calc Percent (2) 10" xfId="1331" xr:uid="{00000000-0005-0000-0000-0000FB090000}"/>
    <cellStyle name="Calc Percent (2) 11" xfId="1332" xr:uid="{00000000-0005-0000-0000-0000FC090000}"/>
    <cellStyle name="Calc Percent (2) 12" xfId="1333" xr:uid="{00000000-0005-0000-0000-0000FD090000}"/>
    <cellStyle name="Calc Percent (2) 13" xfId="1334" xr:uid="{00000000-0005-0000-0000-0000FE090000}"/>
    <cellStyle name="Calc Percent (2) 14" xfId="1335" xr:uid="{00000000-0005-0000-0000-0000FF090000}"/>
    <cellStyle name="Calc Percent (2) 15" xfId="1336" xr:uid="{00000000-0005-0000-0000-0000000A0000}"/>
    <cellStyle name="Calc Percent (2) 16" xfId="1337" xr:uid="{00000000-0005-0000-0000-0000010A0000}"/>
    <cellStyle name="Calc Percent (2) 17" xfId="1338" xr:uid="{00000000-0005-0000-0000-0000020A0000}"/>
    <cellStyle name="Calc Percent (2) 18" xfId="1339" xr:uid="{00000000-0005-0000-0000-0000030A0000}"/>
    <cellStyle name="Calc Percent (2) 19" xfId="1340" xr:uid="{00000000-0005-0000-0000-0000040A0000}"/>
    <cellStyle name="Calc Percent (2) 2" xfId="1341" xr:uid="{00000000-0005-0000-0000-0000050A0000}"/>
    <cellStyle name="Calc Percent (2) 2 10" xfId="3245" xr:uid="{00000000-0005-0000-0000-0000060A0000}"/>
    <cellStyle name="Calc Percent (2) 2 11" xfId="3246" xr:uid="{00000000-0005-0000-0000-0000070A0000}"/>
    <cellStyle name="Calc Percent (2) 2 12" xfId="3247" xr:uid="{00000000-0005-0000-0000-0000080A0000}"/>
    <cellStyle name="Calc Percent (2) 2 13" xfId="3248" xr:uid="{00000000-0005-0000-0000-0000090A0000}"/>
    <cellStyle name="Calc Percent (2) 2 14" xfId="3249" xr:uid="{00000000-0005-0000-0000-00000A0A0000}"/>
    <cellStyle name="Calc Percent (2) 2 15" xfId="3250" xr:uid="{00000000-0005-0000-0000-00000B0A0000}"/>
    <cellStyle name="Calc Percent (2) 2 16" xfId="3251" xr:uid="{00000000-0005-0000-0000-00000C0A0000}"/>
    <cellStyle name="Calc Percent (2) 2 17" xfId="3252" xr:uid="{00000000-0005-0000-0000-00000D0A0000}"/>
    <cellStyle name="Calc Percent (2) 2 18" xfId="3253" xr:uid="{00000000-0005-0000-0000-00000E0A0000}"/>
    <cellStyle name="Calc Percent (2) 2 19" xfId="3254" xr:uid="{00000000-0005-0000-0000-00000F0A0000}"/>
    <cellStyle name="Calc Percent (2) 2 2" xfId="3255" xr:uid="{00000000-0005-0000-0000-0000100A0000}"/>
    <cellStyle name="Calc Percent (2) 2 2 2" xfId="3256" xr:uid="{00000000-0005-0000-0000-0000110A0000}"/>
    <cellStyle name="Calc Percent (2) 2 20" xfId="3257" xr:uid="{00000000-0005-0000-0000-0000120A0000}"/>
    <cellStyle name="Calc Percent (2) 2 21" xfId="3258" xr:uid="{00000000-0005-0000-0000-0000130A0000}"/>
    <cellStyle name="Calc Percent (2) 2 22" xfId="3259" xr:uid="{00000000-0005-0000-0000-0000140A0000}"/>
    <cellStyle name="Calc Percent (2) 2 23" xfId="3260" xr:uid="{00000000-0005-0000-0000-0000150A0000}"/>
    <cellStyle name="Calc Percent (2) 2 24" xfId="3261" xr:uid="{00000000-0005-0000-0000-0000160A0000}"/>
    <cellStyle name="Calc Percent (2) 2 25" xfId="3262" xr:uid="{00000000-0005-0000-0000-0000170A0000}"/>
    <cellStyle name="Calc Percent (2) 2 26" xfId="3263" xr:uid="{00000000-0005-0000-0000-0000180A0000}"/>
    <cellStyle name="Calc Percent (2) 2 27" xfId="3264" xr:uid="{00000000-0005-0000-0000-0000190A0000}"/>
    <cellStyle name="Calc Percent (2) 2 28" xfId="3265" xr:uid="{00000000-0005-0000-0000-00001A0A0000}"/>
    <cellStyle name="Calc Percent (2) 2 29" xfId="3266" xr:uid="{00000000-0005-0000-0000-00001B0A0000}"/>
    <cellStyle name="Calc Percent (2) 2 3" xfId="3267" xr:uid="{00000000-0005-0000-0000-00001C0A0000}"/>
    <cellStyle name="Calc Percent (2) 2 30" xfId="3268" xr:uid="{00000000-0005-0000-0000-00001D0A0000}"/>
    <cellStyle name="Calc Percent (2) 2 31" xfId="3269" xr:uid="{00000000-0005-0000-0000-00001E0A0000}"/>
    <cellStyle name="Calc Percent (2) 2 4" xfId="3270" xr:uid="{00000000-0005-0000-0000-00001F0A0000}"/>
    <cellStyle name="Calc Percent (2) 2 5" xfId="3271" xr:uid="{00000000-0005-0000-0000-0000200A0000}"/>
    <cellStyle name="Calc Percent (2) 2 6" xfId="3272" xr:uid="{00000000-0005-0000-0000-0000210A0000}"/>
    <cellStyle name="Calc Percent (2) 2 7" xfId="3273" xr:uid="{00000000-0005-0000-0000-0000220A0000}"/>
    <cellStyle name="Calc Percent (2) 2 8" xfId="3274" xr:uid="{00000000-0005-0000-0000-0000230A0000}"/>
    <cellStyle name="Calc Percent (2) 2 9" xfId="3275" xr:uid="{00000000-0005-0000-0000-0000240A0000}"/>
    <cellStyle name="Calc Percent (2) 20" xfId="1342" xr:uid="{00000000-0005-0000-0000-0000250A0000}"/>
    <cellStyle name="Calc Percent (2) 21" xfId="1343" xr:uid="{00000000-0005-0000-0000-0000260A0000}"/>
    <cellStyle name="Calc Percent (2) 3" xfId="1344" xr:uid="{00000000-0005-0000-0000-0000270A0000}"/>
    <cellStyle name="Calc Percent (2) 3 10" xfId="3276" xr:uid="{00000000-0005-0000-0000-0000280A0000}"/>
    <cellStyle name="Calc Percent (2) 3 11" xfId="3277" xr:uid="{00000000-0005-0000-0000-0000290A0000}"/>
    <cellStyle name="Calc Percent (2) 3 12" xfId="3278" xr:uid="{00000000-0005-0000-0000-00002A0A0000}"/>
    <cellStyle name="Calc Percent (2) 3 13" xfId="3279" xr:uid="{00000000-0005-0000-0000-00002B0A0000}"/>
    <cellStyle name="Calc Percent (2) 3 14" xfId="3280" xr:uid="{00000000-0005-0000-0000-00002C0A0000}"/>
    <cellStyle name="Calc Percent (2) 3 15" xfId="3281" xr:uid="{00000000-0005-0000-0000-00002D0A0000}"/>
    <cellStyle name="Calc Percent (2) 3 16" xfId="3282" xr:uid="{00000000-0005-0000-0000-00002E0A0000}"/>
    <cellStyle name="Calc Percent (2) 3 17" xfId="3283" xr:uid="{00000000-0005-0000-0000-00002F0A0000}"/>
    <cellStyle name="Calc Percent (2) 3 18" xfId="3284" xr:uid="{00000000-0005-0000-0000-0000300A0000}"/>
    <cellStyle name="Calc Percent (2) 3 19" xfId="3285" xr:uid="{00000000-0005-0000-0000-0000310A0000}"/>
    <cellStyle name="Calc Percent (2) 3 2" xfId="3286" xr:uid="{00000000-0005-0000-0000-0000320A0000}"/>
    <cellStyle name="Calc Percent (2) 3 2 2" xfId="3287" xr:uid="{00000000-0005-0000-0000-0000330A0000}"/>
    <cellStyle name="Calc Percent (2) 3 20" xfId="3288" xr:uid="{00000000-0005-0000-0000-0000340A0000}"/>
    <cellStyle name="Calc Percent (2) 3 21" xfId="3289" xr:uid="{00000000-0005-0000-0000-0000350A0000}"/>
    <cellStyle name="Calc Percent (2) 3 22" xfId="3290" xr:uid="{00000000-0005-0000-0000-0000360A0000}"/>
    <cellStyle name="Calc Percent (2) 3 23" xfId="3291" xr:uid="{00000000-0005-0000-0000-0000370A0000}"/>
    <cellStyle name="Calc Percent (2) 3 24" xfId="3292" xr:uid="{00000000-0005-0000-0000-0000380A0000}"/>
    <cellStyle name="Calc Percent (2) 3 25" xfId="3293" xr:uid="{00000000-0005-0000-0000-0000390A0000}"/>
    <cellStyle name="Calc Percent (2) 3 26" xfId="3294" xr:uid="{00000000-0005-0000-0000-00003A0A0000}"/>
    <cellStyle name="Calc Percent (2) 3 27" xfId="3295" xr:uid="{00000000-0005-0000-0000-00003B0A0000}"/>
    <cellStyle name="Calc Percent (2) 3 28" xfId="3296" xr:uid="{00000000-0005-0000-0000-00003C0A0000}"/>
    <cellStyle name="Calc Percent (2) 3 29" xfId="3297" xr:uid="{00000000-0005-0000-0000-00003D0A0000}"/>
    <cellStyle name="Calc Percent (2) 3 3" xfId="3298" xr:uid="{00000000-0005-0000-0000-00003E0A0000}"/>
    <cellStyle name="Calc Percent (2) 3 30" xfId="3299" xr:uid="{00000000-0005-0000-0000-00003F0A0000}"/>
    <cellStyle name="Calc Percent (2) 3 31" xfId="3300" xr:uid="{00000000-0005-0000-0000-0000400A0000}"/>
    <cellStyle name="Calc Percent (2) 3 4" xfId="3301" xr:uid="{00000000-0005-0000-0000-0000410A0000}"/>
    <cellStyle name="Calc Percent (2) 3 5" xfId="3302" xr:uid="{00000000-0005-0000-0000-0000420A0000}"/>
    <cellStyle name="Calc Percent (2) 3 6" xfId="3303" xr:uid="{00000000-0005-0000-0000-0000430A0000}"/>
    <cellStyle name="Calc Percent (2) 3 7" xfId="3304" xr:uid="{00000000-0005-0000-0000-0000440A0000}"/>
    <cellStyle name="Calc Percent (2) 3 8" xfId="3305" xr:uid="{00000000-0005-0000-0000-0000450A0000}"/>
    <cellStyle name="Calc Percent (2) 3 9" xfId="3306" xr:uid="{00000000-0005-0000-0000-0000460A0000}"/>
    <cellStyle name="Calc Percent (2) 4" xfId="1345" xr:uid="{00000000-0005-0000-0000-0000470A0000}"/>
    <cellStyle name="Calc Percent (2) 4 10" xfId="3307" xr:uid="{00000000-0005-0000-0000-0000480A0000}"/>
    <cellStyle name="Calc Percent (2) 4 11" xfId="3308" xr:uid="{00000000-0005-0000-0000-0000490A0000}"/>
    <cellStyle name="Calc Percent (2) 4 12" xfId="3309" xr:uid="{00000000-0005-0000-0000-00004A0A0000}"/>
    <cellStyle name="Calc Percent (2) 4 13" xfId="3310" xr:uid="{00000000-0005-0000-0000-00004B0A0000}"/>
    <cellStyle name="Calc Percent (2) 4 14" xfId="3311" xr:uid="{00000000-0005-0000-0000-00004C0A0000}"/>
    <cellStyle name="Calc Percent (2) 4 15" xfId="3312" xr:uid="{00000000-0005-0000-0000-00004D0A0000}"/>
    <cellStyle name="Calc Percent (2) 4 16" xfId="3313" xr:uid="{00000000-0005-0000-0000-00004E0A0000}"/>
    <cellStyle name="Calc Percent (2) 4 17" xfId="3314" xr:uid="{00000000-0005-0000-0000-00004F0A0000}"/>
    <cellStyle name="Calc Percent (2) 4 18" xfId="3315" xr:uid="{00000000-0005-0000-0000-0000500A0000}"/>
    <cellStyle name="Calc Percent (2) 4 19" xfId="3316" xr:uid="{00000000-0005-0000-0000-0000510A0000}"/>
    <cellStyle name="Calc Percent (2) 4 2" xfId="3317" xr:uid="{00000000-0005-0000-0000-0000520A0000}"/>
    <cellStyle name="Calc Percent (2) 4 2 2" xfId="3318" xr:uid="{00000000-0005-0000-0000-0000530A0000}"/>
    <cellStyle name="Calc Percent (2) 4 20" xfId="3319" xr:uid="{00000000-0005-0000-0000-0000540A0000}"/>
    <cellStyle name="Calc Percent (2) 4 21" xfId="3320" xr:uid="{00000000-0005-0000-0000-0000550A0000}"/>
    <cellStyle name="Calc Percent (2) 4 22" xfId="3321" xr:uid="{00000000-0005-0000-0000-0000560A0000}"/>
    <cellStyle name="Calc Percent (2) 4 23" xfId="3322" xr:uid="{00000000-0005-0000-0000-0000570A0000}"/>
    <cellStyle name="Calc Percent (2) 4 24" xfId="3323" xr:uid="{00000000-0005-0000-0000-0000580A0000}"/>
    <cellStyle name="Calc Percent (2) 4 25" xfId="3324" xr:uid="{00000000-0005-0000-0000-0000590A0000}"/>
    <cellStyle name="Calc Percent (2) 4 26" xfId="3325" xr:uid="{00000000-0005-0000-0000-00005A0A0000}"/>
    <cellStyle name="Calc Percent (2) 4 27" xfId="3326" xr:uid="{00000000-0005-0000-0000-00005B0A0000}"/>
    <cellStyle name="Calc Percent (2) 4 28" xfId="3327" xr:uid="{00000000-0005-0000-0000-00005C0A0000}"/>
    <cellStyle name="Calc Percent (2) 4 29" xfId="3328" xr:uid="{00000000-0005-0000-0000-00005D0A0000}"/>
    <cellStyle name="Calc Percent (2) 4 3" xfId="3329" xr:uid="{00000000-0005-0000-0000-00005E0A0000}"/>
    <cellStyle name="Calc Percent (2) 4 30" xfId="3330" xr:uid="{00000000-0005-0000-0000-00005F0A0000}"/>
    <cellStyle name="Calc Percent (2) 4 31" xfId="3331" xr:uid="{00000000-0005-0000-0000-0000600A0000}"/>
    <cellStyle name="Calc Percent (2) 4 4" xfId="3332" xr:uid="{00000000-0005-0000-0000-0000610A0000}"/>
    <cellStyle name="Calc Percent (2) 4 5" xfId="3333" xr:uid="{00000000-0005-0000-0000-0000620A0000}"/>
    <cellStyle name="Calc Percent (2) 4 6" xfId="3334" xr:uid="{00000000-0005-0000-0000-0000630A0000}"/>
    <cellStyle name="Calc Percent (2) 4 7" xfId="3335" xr:uid="{00000000-0005-0000-0000-0000640A0000}"/>
    <cellStyle name="Calc Percent (2) 4 8" xfId="3336" xr:uid="{00000000-0005-0000-0000-0000650A0000}"/>
    <cellStyle name="Calc Percent (2) 4 9" xfId="3337" xr:uid="{00000000-0005-0000-0000-0000660A0000}"/>
    <cellStyle name="Calc Percent (2) 5" xfId="1346" xr:uid="{00000000-0005-0000-0000-0000670A0000}"/>
    <cellStyle name="Calc Percent (2) 5 10" xfId="3338" xr:uid="{00000000-0005-0000-0000-0000680A0000}"/>
    <cellStyle name="Calc Percent (2) 5 11" xfId="3339" xr:uid="{00000000-0005-0000-0000-0000690A0000}"/>
    <cellStyle name="Calc Percent (2) 5 12" xfId="3340" xr:uid="{00000000-0005-0000-0000-00006A0A0000}"/>
    <cellStyle name="Calc Percent (2) 5 13" xfId="3341" xr:uid="{00000000-0005-0000-0000-00006B0A0000}"/>
    <cellStyle name="Calc Percent (2) 5 14" xfId="3342" xr:uid="{00000000-0005-0000-0000-00006C0A0000}"/>
    <cellStyle name="Calc Percent (2) 5 15" xfId="3343" xr:uid="{00000000-0005-0000-0000-00006D0A0000}"/>
    <cellStyle name="Calc Percent (2) 5 16" xfId="3344" xr:uid="{00000000-0005-0000-0000-00006E0A0000}"/>
    <cellStyle name="Calc Percent (2) 5 17" xfId="3345" xr:uid="{00000000-0005-0000-0000-00006F0A0000}"/>
    <cellStyle name="Calc Percent (2) 5 18" xfId="3346" xr:uid="{00000000-0005-0000-0000-0000700A0000}"/>
    <cellStyle name="Calc Percent (2) 5 19" xfId="3347" xr:uid="{00000000-0005-0000-0000-0000710A0000}"/>
    <cellStyle name="Calc Percent (2) 5 2" xfId="3348" xr:uid="{00000000-0005-0000-0000-0000720A0000}"/>
    <cellStyle name="Calc Percent (2) 5 2 2" xfId="3349" xr:uid="{00000000-0005-0000-0000-0000730A0000}"/>
    <cellStyle name="Calc Percent (2) 5 20" xfId="3350" xr:uid="{00000000-0005-0000-0000-0000740A0000}"/>
    <cellStyle name="Calc Percent (2) 5 21" xfId="3351" xr:uid="{00000000-0005-0000-0000-0000750A0000}"/>
    <cellStyle name="Calc Percent (2) 5 22" xfId="3352" xr:uid="{00000000-0005-0000-0000-0000760A0000}"/>
    <cellStyle name="Calc Percent (2) 5 23" xfId="3353" xr:uid="{00000000-0005-0000-0000-0000770A0000}"/>
    <cellStyle name="Calc Percent (2) 5 24" xfId="3354" xr:uid="{00000000-0005-0000-0000-0000780A0000}"/>
    <cellStyle name="Calc Percent (2) 5 25" xfId="3355" xr:uid="{00000000-0005-0000-0000-0000790A0000}"/>
    <cellStyle name="Calc Percent (2) 5 26" xfId="3356" xr:uid="{00000000-0005-0000-0000-00007A0A0000}"/>
    <cellStyle name="Calc Percent (2) 5 27" xfId="3357" xr:uid="{00000000-0005-0000-0000-00007B0A0000}"/>
    <cellStyle name="Calc Percent (2) 5 28" xfId="3358" xr:uid="{00000000-0005-0000-0000-00007C0A0000}"/>
    <cellStyle name="Calc Percent (2) 5 29" xfId="3359" xr:uid="{00000000-0005-0000-0000-00007D0A0000}"/>
    <cellStyle name="Calc Percent (2) 5 3" xfId="3360" xr:uid="{00000000-0005-0000-0000-00007E0A0000}"/>
    <cellStyle name="Calc Percent (2) 5 30" xfId="3361" xr:uid="{00000000-0005-0000-0000-00007F0A0000}"/>
    <cellStyle name="Calc Percent (2) 5 31" xfId="3362" xr:uid="{00000000-0005-0000-0000-0000800A0000}"/>
    <cellStyle name="Calc Percent (2) 5 4" xfId="3363" xr:uid="{00000000-0005-0000-0000-0000810A0000}"/>
    <cellStyle name="Calc Percent (2) 5 5" xfId="3364" xr:uid="{00000000-0005-0000-0000-0000820A0000}"/>
    <cellStyle name="Calc Percent (2) 5 6" xfId="3365" xr:uid="{00000000-0005-0000-0000-0000830A0000}"/>
    <cellStyle name="Calc Percent (2) 5 7" xfId="3366" xr:uid="{00000000-0005-0000-0000-0000840A0000}"/>
    <cellStyle name="Calc Percent (2) 5 8" xfId="3367" xr:uid="{00000000-0005-0000-0000-0000850A0000}"/>
    <cellStyle name="Calc Percent (2) 5 9" xfId="3368" xr:uid="{00000000-0005-0000-0000-0000860A0000}"/>
    <cellStyle name="Calc Percent (2) 6" xfId="1347" xr:uid="{00000000-0005-0000-0000-0000870A0000}"/>
    <cellStyle name="Calc Percent (2) 7" xfId="1348" xr:uid="{00000000-0005-0000-0000-0000880A0000}"/>
    <cellStyle name="Calc Percent (2) 8" xfId="1349" xr:uid="{00000000-0005-0000-0000-0000890A0000}"/>
    <cellStyle name="Calc Percent (2) 9" xfId="1350" xr:uid="{00000000-0005-0000-0000-00008A0A0000}"/>
    <cellStyle name="Calc Percent (2)_PLANT 6 2012 HK TARGET - propose" xfId="3369" xr:uid="{00000000-0005-0000-0000-00008B0A0000}"/>
    <cellStyle name="Calc Units (0)" xfId="1351" xr:uid="{00000000-0005-0000-0000-00008C0A0000}"/>
    <cellStyle name="Calc Units (0) 10" xfId="1352" xr:uid="{00000000-0005-0000-0000-00008D0A0000}"/>
    <cellStyle name="Calc Units (0) 11" xfId="1353" xr:uid="{00000000-0005-0000-0000-00008E0A0000}"/>
    <cellStyle name="Calc Units (0) 12" xfId="1354" xr:uid="{00000000-0005-0000-0000-00008F0A0000}"/>
    <cellStyle name="Calc Units (0) 13" xfId="1355" xr:uid="{00000000-0005-0000-0000-0000900A0000}"/>
    <cellStyle name="Calc Units (0) 14" xfId="1356" xr:uid="{00000000-0005-0000-0000-0000910A0000}"/>
    <cellStyle name="Calc Units (0) 15" xfId="1357" xr:uid="{00000000-0005-0000-0000-0000920A0000}"/>
    <cellStyle name="Calc Units (0) 16" xfId="1358" xr:uid="{00000000-0005-0000-0000-0000930A0000}"/>
    <cellStyle name="Calc Units (0) 17" xfId="1359" xr:uid="{00000000-0005-0000-0000-0000940A0000}"/>
    <cellStyle name="Calc Units (0) 18" xfId="1360" xr:uid="{00000000-0005-0000-0000-0000950A0000}"/>
    <cellStyle name="Calc Units (0) 19" xfId="1361" xr:uid="{00000000-0005-0000-0000-0000960A0000}"/>
    <cellStyle name="Calc Units (0) 2" xfId="1362" xr:uid="{00000000-0005-0000-0000-0000970A0000}"/>
    <cellStyle name="Calc Units (0) 2 10" xfId="3370" xr:uid="{00000000-0005-0000-0000-0000980A0000}"/>
    <cellStyle name="Calc Units (0) 2 11" xfId="3371" xr:uid="{00000000-0005-0000-0000-0000990A0000}"/>
    <cellStyle name="Calc Units (0) 2 12" xfId="3372" xr:uid="{00000000-0005-0000-0000-00009A0A0000}"/>
    <cellStyle name="Calc Units (0) 2 13" xfId="3373" xr:uid="{00000000-0005-0000-0000-00009B0A0000}"/>
    <cellStyle name="Calc Units (0) 2 14" xfId="3374" xr:uid="{00000000-0005-0000-0000-00009C0A0000}"/>
    <cellStyle name="Calc Units (0) 2 15" xfId="3375" xr:uid="{00000000-0005-0000-0000-00009D0A0000}"/>
    <cellStyle name="Calc Units (0) 2 16" xfId="3376" xr:uid="{00000000-0005-0000-0000-00009E0A0000}"/>
    <cellStyle name="Calc Units (0) 2 17" xfId="3377" xr:uid="{00000000-0005-0000-0000-00009F0A0000}"/>
    <cellStyle name="Calc Units (0) 2 18" xfId="3378" xr:uid="{00000000-0005-0000-0000-0000A00A0000}"/>
    <cellStyle name="Calc Units (0) 2 19" xfId="3379" xr:uid="{00000000-0005-0000-0000-0000A10A0000}"/>
    <cellStyle name="Calc Units (0) 2 2" xfId="3380" xr:uid="{00000000-0005-0000-0000-0000A20A0000}"/>
    <cellStyle name="Calc Units (0) 2 2 2" xfId="3381" xr:uid="{00000000-0005-0000-0000-0000A30A0000}"/>
    <cellStyle name="Calc Units (0) 2 20" xfId="3382" xr:uid="{00000000-0005-0000-0000-0000A40A0000}"/>
    <cellStyle name="Calc Units (0) 2 21" xfId="3383" xr:uid="{00000000-0005-0000-0000-0000A50A0000}"/>
    <cellStyle name="Calc Units (0) 2 22" xfId="3384" xr:uid="{00000000-0005-0000-0000-0000A60A0000}"/>
    <cellStyle name="Calc Units (0) 2 23" xfId="3385" xr:uid="{00000000-0005-0000-0000-0000A70A0000}"/>
    <cellStyle name="Calc Units (0) 2 24" xfId="3386" xr:uid="{00000000-0005-0000-0000-0000A80A0000}"/>
    <cellStyle name="Calc Units (0) 2 25" xfId="3387" xr:uid="{00000000-0005-0000-0000-0000A90A0000}"/>
    <cellStyle name="Calc Units (0) 2 26" xfId="3388" xr:uid="{00000000-0005-0000-0000-0000AA0A0000}"/>
    <cellStyle name="Calc Units (0) 2 27" xfId="3389" xr:uid="{00000000-0005-0000-0000-0000AB0A0000}"/>
    <cellStyle name="Calc Units (0) 2 28" xfId="3390" xr:uid="{00000000-0005-0000-0000-0000AC0A0000}"/>
    <cellStyle name="Calc Units (0) 2 29" xfId="3391" xr:uid="{00000000-0005-0000-0000-0000AD0A0000}"/>
    <cellStyle name="Calc Units (0) 2 3" xfId="3392" xr:uid="{00000000-0005-0000-0000-0000AE0A0000}"/>
    <cellStyle name="Calc Units (0) 2 30" xfId="3393" xr:uid="{00000000-0005-0000-0000-0000AF0A0000}"/>
    <cellStyle name="Calc Units (0) 2 31" xfId="3394" xr:uid="{00000000-0005-0000-0000-0000B00A0000}"/>
    <cellStyle name="Calc Units (0) 2 4" xfId="3395" xr:uid="{00000000-0005-0000-0000-0000B10A0000}"/>
    <cellStyle name="Calc Units (0) 2 5" xfId="3396" xr:uid="{00000000-0005-0000-0000-0000B20A0000}"/>
    <cellStyle name="Calc Units (0) 2 6" xfId="3397" xr:uid="{00000000-0005-0000-0000-0000B30A0000}"/>
    <cellStyle name="Calc Units (0) 2 7" xfId="3398" xr:uid="{00000000-0005-0000-0000-0000B40A0000}"/>
    <cellStyle name="Calc Units (0) 2 8" xfId="3399" xr:uid="{00000000-0005-0000-0000-0000B50A0000}"/>
    <cellStyle name="Calc Units (0) 2 9" xfId="3400" xr:uid="{00000000-0005-0000-0000-0000B60A0000}"/>
    <cellStyle name="Calc Units (0) 20" xfId="1363" xr:uid="{00000000-0005-0000-0000-0000B70A0000}"/>
    <cellStyle name="Calc Units (0) 21" xfId="1364" xr:uid="{00000000-0005-0000-0000-0000B80A0000}"/>
    <cellStyle name="Calc Units (0) 3" xfId="1365" xr:uid="{00000000-0005-0000-0000-0000B90A0000}"/>
    <cellStyle name="Calc Units (0) 3 10" xfId="3401" xr:uid="{00000000-0005-0000-0000-0000BA0A0000}"/>
    <cellStyle name="Calc Units (0) 3 11" xfId="3402" xr:uid="{00000000-0005-0000-0000-0000BB0A0000}"/>
    <cellStyle name="Calc Units (0) 3 12" xfId="3403" xr:uid="{00000000-0005-0000-0000-0000BC0A0000}"/>
    <cellStyle name="Calc Units (0) 3 13" xfId="3404" xr:uid="{00000000-0005-0000-0000-0000BD0A0000}"/>
    <cellStyle name="Calc Units (0) 3 14" xfId="3405" xr:uid="{00000000-0005-0000-0000-0000BE0A0000}"/>
    <cellStyle name="Calc Units (0) 3 15" xfId="3406" xr:uid="{00000000-0005-0000-0000-0000BF0A0000}"/>
    <cellStyle name="Calc Units (0) 3 16" xfId="3407" xr:uid="{00000000-0005-0000-0000-0000C00A0000}"/>
    <cellStyle name="Calc Units (0) 3 17" xfId="3408" xr:uid="{00000000-0005-0000-0000-0000C10A0000}"/>
    <cellStyle name="Calc Units (0) 3 18" xfId="3409" xr:uid="{00000000-0005-0000-0000-0000C20A0000}"/>
    <cellStyle name="Calc Units (0) 3 19" xfId="3410" xr:uid="{00000000-0005-0000-0000-0000C30A0000}"/>
    <cellStyle name="Calc Units (0) 3 2" xfId="3411" xr:uid="{00000000-0005-0000-0000-0000C40A0000}"/>
    <cellStyle name="Calc Units (0) 3 2 2" xfId="3412" xr:uid="{00000000-0005-0000-0000-0000C50A0000}"/>
    <cellStyle name="Calc Units (0) 3 20" xfId="3413" xr:uid="{00000000-0005-0000-0000-0000C60A0000}"/>
    <cellStyle name="Calc Units (0) 3 21" xfId="3414" xr:uid="{00000000-0005-0000-0000-0000C70A0000}"/>
    <cellStyle name="Calc Units (0) 3 22" xfId="3415" xr:uid="{00000000-0005-0000-0000-0000C80A0000}"/>
    <cellStyle name="Calc Units (0) 3 23" xfId="3416" xr:uid="{00000000-0005-0000-0000-0000C90A0000}"/>
    <cellStyle name="Calc Units (0) 3 24" xfId="3417" xr:uid="{00000000-0005-0000-0000-0000CA0A0000}"/>
    <cellStyle name="Calc Units (0) 3 25" xfId="3418" xr:uid="{00000000-0005-0000-0000-0000CB0A0000}"/>
    <cellStyle name="Calc Units (0) 3 26" xfId="3419" xr:uid="{00000000-0005-0000-0000-0000CC0A0000}"/>
    <cellStyle name="Calc Units (0) 3 27" xfId="3420" xr:uid="{00000000-0005-0000-0000-0000CD0A0000}"/>
    <cellStyle name="Calc Units (0) 3 28" xfId="3421" xr:uid="{00000000-0005-0000-0000-0000CE0A0000}"/>
    <cellStyle name="Calc Units (0) 3 29" xfId="3422" xr:uid="{00000000-0005-0000-0000-0000CF0A0000}"/>
    <cellStyle name="Calc Units (0) 3 3" xfId="3423" xr:uid="{00000000-0005-0000-0000-0000D00A0000}"/>
    <cellStyle name="Calc Units (0) 3 30" xfId="3424" xr:uid="{00000000-0005-0000-0000-0000D10A0000}"/>
    <cellStyle name="Calc Units (0) 3 31" xfId="3425" xr:uid="{00000000-0005-0000-0000-0000D20A0000}"/>
    <cellStyle name="Calc Units (0) 3 4" xfId="3426" xr:uid="{00000000-0005-0000-0000-0000D30A0000}"/>
    <cellStyle name="Calc Units (0) 3 5" xfId="3427" xr:uid="{00000000-0005-0000-0000-0000D40A0000}"/>
    <cellStyle name="Calc Units (0) 3 6" xfId="3428" xr:uid="{00000000-0005-0000-0000-0000D50A0000}"/>
    <cellStyle name="Calc Units (0) 3 7" xfId="3429" xr:uid="{00000000-0005-0000-0000-0000D60A0000}"/>
    <cellStyle name="Calc Units (0) 3 8" xfId="3430" xr:uid="{00000000-0005-0000-0000-0000D70A0000}"/>
    <cellStyle name="Calc Units (0) 3 9" xfId="3431" xr:uid="{00000000-0005-0000-0000-0000D80A0000}"/>
    <cellStyle name="Calc Units (0) 4" xfId="1366" xr:uid="{00000000-0005-0000-0000-0000D90A0000}"/>
    <cellStyle name="Calc Units (0) 4 10" xfId="3432" xr:uid="{00000000-0005-0000-0000-0000DA0A0000}"/>
    <cellStyle name="Calc Units (0) 4 11" xfId="3433" xr:uid="{00000000-0005-0000-0000-0000DB0A0000}"/>
    <cellStyle name="Calc Units (0) 4 12" xfId="3434" xr:uid="{00000000-0005-0000-0000-0000DC0A0000}"/>
    <cellStyle name="Calc Units (0) 4 13" xfId="3435" xr:uid="{00000000-0005-0000-0000-0000DD0A0000}"/>
    <cellStyle name="Calc Units (0) 4 14" xfId="3436" xr:uid="{00000000-0005-0000-0000-0000DE0A0000}"/>
    <cellStyle name="Calc Units (0) 4 15" xfId="3437" xr:uid="{00000000-0005-0000-0000-0000DF0A0000}"/>
    <cellStyle name="Calc Units (0) 4 16" xfId="3438" xr:uid="{00000000-0005-0000-0000-0000E00A0000}"/>
    <cellStyle name="Calc Units (0) 4 17" xfId="3439" xr:uid="{00000000-0005-0000-0000-0000E10A0000}"/>
    <cellStyle name="Calc Units (0) 4 18" xfId="3440" xr:uid="{00000000-0005-0000-0000-0000E20A0000}"/>
    <cellStyle name="Calc Units (0) 4 19" xfId="3441" xr:uid="{00000000-0005-0000-0000-0000E30A0000}"/>
    <cellStyle name="Calc Units (0) 4 2" xfId="3442" xr:uid="{00000000-0005-0000-0000-0000E40A0000}"/>
    <cellStyle name="Calc Units (0) 4 2 2" xfId="3443" xr:uid="{00000000-0005-0000-0000-0000E50A0000}"/>
    <cellStyle name="Calc Units (0) 4 20" xfId="3444" xr:uid="{00000000-0005-0000-0000-0000E60A0000}"/>
    <cellStyle name="Calc Units (0) 4 21" xfId="3445" xr:uid="{00000000-0005-0000-0000-0000E70A0000}"/>
    <cellStyle name="Calc Units (0) 4 22" xfId="3446" xr:uid="{00000000-0005-0000-0000-0000E80A0000}"/>
    <cellStyle name="Calc Units (0) 4 23" xfId="3447" xr:uid="{00000000-0005-0000-0000-0000E90A0000}"/>
    <cellStyle name="Calc Units (0) 4 24" xfId="3448" xr:uid="{00000000-0005-0000-0000-0000EA0A0000}"/>
    <cellStyle name="Calc Units (0) 4 25" xfId="3449" xr:uid="{00000000-0005-0000-0000-0000EB0A0000}"/>
    <cellStyle name="Calc Units (0) 4 26" xfId="3450" xr:uid="{00000000-0005-0000-0000-0000EC0A0000}"/>
    <cellStyle name="Calc Units (0) 4 27" xfId="3451" xr:uid="{00000000-0005-0000-0000-0000ED0A0000}"/>
    <cellStyle name="Calc Units (0) 4 28" xfId="3452" xr:uid="{00000000-0005-0000-0000-0000EE0A0000}"/>
    <cellStyle name="Calc Units (0) 4 29" xfId="3453" xr:uid="{00000000-0005-0000-0000-0000EF0A0000}"/>
    <cellStyle name="Calc Units (0) 4 3" xfId="3454" xr:uid="{00000000-0005-0000-0000-0000F00A0000}"/>
    <cellStyle name="Calc Units (0) 4 30" xfId="3455" xr:uid="{00000000-0005-0000-0000-0000F10A0000}"/>
    <cellStyle name="Calc Units (0) 4 31" xfId="3456" xr:uid="{00000000-0005-0000-0000-0000F20A0000}"/>
    <cellStyle name="Calc Units (0) 4 4" xfId="3457" xr:uid="{00000000-0005-0000-0000-0000F30A0000}"/>
    <cellStyle name="Calc Units (0) 4 5" xfId="3458" xr:uid="{00000000-0005-0000-0000-0000F40A0000}"/>
    <cellStyle name="Calc Units (0) 4 6" xfId="3459" xr:uid="{00000000-0005-0000-0000-0000F50A0000}"/>
    <cellStyle name="Calc Units (0) 4 7" xfId="3460" xr:uid="{00000000-0005-0000-0000-0000F60A0000}"/>
    <cellStyle name="Calc Units (0) 4 8" xfId="3461" xr:uid="{00000000-0005-0000-0000-0000F70A0000}"/>
    <cellStyle name="Calc Units (0) 4 9" xfId="3462" xr:uid="{00000000-0005-0000-0000-0000F80A0000}"/>
    <cellStyle name="Calc Units (0) 5" xfId="1367" xr:uid="{00000000-0005-0000-0000-0000F90A0000}"/>
    <cellStyle name="Calc Units (0) 5 10" xfId="3463" xr:uid="{00000000-0005-0000-0000-0000FA0A0000}"/>
    <cellStyle name="Calc Units (0) 5 11" xfId="3464" xr:uid="{00000000-0005-0000-0000-0000FB0A0000}"/>
    <cellStyle name="Calc Units (0) 5 12" xfId="3465" xr:uid="{00000000-0005-0000-0000-0000FC0A0000}"/>
    <cellStyle name="Calc Units (0) 5 13" xfId="3466" xr:uid="{00000000-0005-0000-0000-0000FD0A0000}"/>
    <cellStyle name="Calc Units (0) 5 14" xfId="3467" xr:uid="{00000000-0005-0000-0000-0000FE0A0000}"/>
    <cellStyle name="Calc Units (0) 5 15" xfId="3468" xr:uid="{00000000-0005-0000-0000-0000FF0A0000}"/>
    <cellStyle name="Calc Units (0) 5 16" xfId="3469" xr:uid="{00000000-0005-0000-0000-0000000B0000}"/>
    <cellStyle name="Calc Units (0) 5 17" xfId="3470" xr:uid="{00000000-0005-0000-0000-0000010B0000}"/>
    <cellStyle name="Calc Units (0) 5 18" xfId="3471" xr:uid="{00000000-0005-0000-0000-0000020B0000}"/>
    <cellStyle name="Calc Units (0) 5 19" xfId="3472" xr:uid="{00000000-0005-0000-0000-0000030B0000}"/>
    <cellStyle name="Calc Units (0) 5 2" xfId="3473" xr:uid="{00000000-0005-0000-0000-0000040B0000}"/>
    <cellStyle name="Calc Units (0) 5 2 2" xfId="3474" xr:uid="{00000000-0005-0000-0000-0000050B0000}"/>
    <cellStyle name="Calc Units (0) 5 20" xfId="3475" xr:uid="{00000000-0005-0000-0000-0000060B0000}"/>
    <cellStyle name="Calc Units (0) 5 21" xfId="3476" xr:uid="{00000000-0005-0000-0000-0000070B0000}"/>
    <cellStyle name="Calc Units (0) 5 22" xfId="3477" xr:uid="{00000000-0005-0000-0000-0000080B0000}"/>
    <cellStyle name="Calc Units (0) 5 23" xfId="3478" xr:uid="{00000000-0005-0000-0000-0000090B0000}"/>
    <cellStyle name="Calc Units (0) 5 24" xfId="3479" xr:uid="{00000000-0005-0000-0000-00000A0B0000}"/>
    <cellStyle name="Calc Units (0) 5 25" xfId="3480" xr:uid="{00000000-0005-0000-0000-00000B0B0000}"/>
    <cellStyle name="Calc Units (0) 5 26" xfId="3481" xr:uid="{00000000-0005-0000-0000-00000C0B0000}"/>
    <cellStyle name="Calc Units (0) 5 27" xfId="3482" xr:uid="{00000000-0005-0000-0000-00000D0B0000}"/>
    <cellStyle name="Calc Units (0) 5 28" xfId="3483" xr:uid="{00000000-0005-0000-0000-00000E0B0000}"/>
    <cellStyle name="Calc Units (0) 5 29" xfId="3484" xr:uid="{00000000-0005-0000-0000-00000F0B0000}"/>
    <cellStyle name="Calc Units (0) 5 3" xfId="3485" xr:uid="{00000000-0005-0000-0000-0000100B0000}"/>
    <cellStyle name="Calc Units (0) 5 30" xfId="3486" xr:uid="{00000000-0005-0000-0000-0000110B0000}"/>
    <cellStyle name="Calc Units (0) 5 31" xfId="3487" xr:uid="{00000000-0005-0000-0000-0000120B0000}"/>
    <cellStyle name="Calc Units (0) 5 4" xfId="3488" xr:uid="{00000000-0005-0000-0000-0000130B0000}"/>
    <cellStyle name="Calc Units (0) 5 5" xfId="3489" xr:uid="{00000000-0005-0000-0000-0000140B0000}"/>
    <cellStyle name="Calc Units (0) 5 6" xfId="3490" xr:uid="{00000000-0005-0000-0000-0000150B0000}"/>
    <cellStyle name="Calc Units (0) 5 7" xfId="3491" xr:uid="{00000000-0005-0000-0000-0000160B0000}"/>
    <cellStyle name="Calc Units (0) 5 8" xfId="3492" xr:uid="{00000000-0005-0000-0000-0000170B0000}"/>
    <cellStyle name="Calc Units (0) 5 9" xfId="3493" xr:uid="{00000000-0005-0000-0000-0000180B0000}"/>
    <cellStyle name="Calc Units (0) 6" xfId="1368" xr:uid="{00000000-0005-0000-0000-0000190B0000}"/>
    <cellStyle name="Calc Units (0) 7" xfId="1369" xr:uid="{00000000-0005-0000-0000-00001A0B0000}"/>
    <cellStyle name="Calc Units (0) 8" xfId="1370" xr:uid="{00000000-0005-0000-0000-00001B0B0000}"/>
    <cellStyle name="Calc Units (0) 9" xfId="1371" xr:uid="{00000000-0005-0000-0000-00001C0B0000}"/>
    <cellStyle name="Calc Units (1)" xfId="1372" xr:uid="{00000000-0005-0000-0000-00001D0B0000}"/>
    <cellStyle name="Calc Units (1) 10" xfId="1373" xr:uid="{00000000-0005-0000-0000-00001E0B0000}"/>
    <cellStyle name="Calc Units (1) 11" xfId="1374" xr:uid="{00000000-0005-0000-0000-00001F0B0000}"/>
    <cellStyle name="Calc Units (1) 12" xfId="1375" xr:uid="{00000000-0005-0000-0000-0000200B0000}"/>
    <cellStyle name="Calc Units (1) 13" xfId="1376" xr:uid="{00000000-0005-0000-0000-0000210B0000}"/>
    <cellStyle name="Calc Units (1) 14" xfId="1377" xr:uid="{00000000-0005-0000-0000-0000220B0000}"/>
    <cellStyle name="Calc Units (1) 15" xfId="1378" xr:uid="{00000000-0005-0000-0000-0000230B0000}"/>
    <cellStyle name="Calc Units (1) 16" xfId="1379" xr:uid="{00000000-0005-0000-0000-0000240B0000}"/>
    <cellStyle name="Calc Units (1) 17" xfId="1380" xr:uid="{00000000-0005-0000-0000-0000250B0000}"/>
    <cellStyle name="Calc Units (1) 18" xfId="1381" xr:uid="{00000000-0005-0000-0000-0000260B0000}"/>
    <cellStyle name="Calc Units (1) 19" xfId="1382" xr:uid="{00000000-0005-0000-0000-0000270B0000}"/>
    <cellStyle name="Calc Units (1) 2" xfId="1383" xr:uid="{00000000-0005-0000-0000-0000280B0000}"/>
    <cellStyle name="Calc Units (1) 2 10" xfId="3494" xr:uid="{00000000-0005-0000-0000-0000290B0000}"/>
    <cellStyle name="Calc Units (1) 2 11" xfId="3495" xr:uid="{00000000-0005-0000-0000-00002A0B0000}"/>
    <cellStyle name="Calc Units (1) 2 12" xfId="3496" xr:uid="{00000000-0005-0000-0000-00002B0B0000}"/>
    <cellStyle name="Calc Units (1) 2 13" xfId="3497" xr:uid="{00000000-0005-0000-0000-00002C0B0000}"/>
    <cellStyle name="Calc Units (1) 2 14" xfId="3498" xr:uid="{00000000-0005-0000-0000-00002D0B0000}"/>
    <cellStyle name="Calc Units (1) 2 15" xfId="3499" xr:uid="{00000000-0005-0000-0000-00002E0B0000}"/>
    <cellStyle name="Calc Units (1) 2 16" xfId="3500" xr:uid="{00000000-0005-0000-0000-00002F0B0000}"/>
    <cellStyle name="Calc Units (1) 2 17" xfId="3501" xr:uid="{00000000-0005-0000-0000-0000300B0000}"/>
    <cellStyle name="Calc Units (1) 2 18" xfId="3502" xr:uid="{00000000-0005-0000-0000-0000310B0000}"/>
    <cellStyle name="Calc Units (1) 2 19" xfId="3503" xr:uid="{00000000-0005-0000-0000-0000320B0000}"/>
    <cellStyle name="Calc Units (1) 2 2" xfId="3504" xr:uid="{00000000-0005-0000-0000-0000330B0000}"/>
    <cellStyle name="Calc Units (1) 2 2 2" xfId="3505" xr:uid="{00000000-0005-0000-0000-0000340B0000}"/>
    <cellStyle name="Calc Units (1) 2 20" xfId="3506" xr:uid="{00000000-0005-0000-0000-0000350B0000}"/>
    <cellStyle name="Calc Units (1) 2 21" xfId="3507" xr:uid="{00000000-0005-0000-0000-0000360B0000}"/>
    <cellStyle name="Calc Units (1) 2 22" xfId="3508" xr:uid="{00000000-0005-0000-0000-0000370B0000}"/>
    <cellStyle name="Calc Units (1) 2 23" xfId="3509" xr:uid="{00000000-0005-0000-0000-0000380B0000}"/>
    <cellStyle name="Calc Units (1) 2 24" xfId="3510" xr:uid="{00000000-0005-0000-0000-0000390B0000}"/>
    <cellStyle name="Calc Units (1) 2 25" xfId="3511" xr:uid="{00000000-0005-0000-0000-00003A0B0000}"/>
    <cellStyle name="Calc Units (1) 2 26" xfId="3512" xr:uid="{00000000-0005-0000-0000-00003B0B0000}"/>
    <cellStyle name="Calc Units (1) 2 27" xfId="3513" xr:uid="{00000000-0005-0000-0000-00003C0B0000}"/>
    <cellStyle name="Calc Units (1) 2 28" xfId="3514" xr:uid="{00000000-0005-0000-0000-00003D0B0000}"/>
    <cellStyle name="Calc Units (1) 2 29" xfId="3515" xr:uid="{00000000-0005-0000-0000-00003E0B0000}"/>
    <cellStyle name="Calc Units (1) 2 3" xfId="3516" xr:uid="{00000000-0005-0000-0000-00003F0B0000}"/>
    <cellStyle name="Calc Units (1) 2 30" xfId="3517" xr:uid="{00000000-0005-0000-0000-0000400B0000}"/>
    <cellStyle name="Calc Units (1) 2 31" xfId="3518" xr:uid="{00000000-0005-0000-0000-0000410B0000}"/>
    <cellStyle name="Calc Units (1) 2 4" xfId="3519" xr:uid="{00000000-0005-0000-0000-0000420B0000}"/>
    <cellStyle name="Calc Units (1) 2 5" xfId="3520" xr:uid="{00000000-0005-0000-0000-0000430B0000}"/>
    <cellStyle name="Calc Units (1) 2 6" xfId="3521" xr:uid="{00000000-0005-0000-0000-0000440B0000}"/>
    <cellStyle name="Calc Units (1) 2 7" xfId="3522" xr:uid="{00000000-0005-0000-0000-0000450B0000}"/>
    <cellStyle name="Calc Units (1) 2 8" xfId="3523" xr:uid="{00000000-0005-0000-0000-0000460B0000}"/>
    <cellStyle name="Calc Units (1) 2 9" xfId="3524" xr:uid="{00000000-0005-0000-0000-0000470B0000}"/>
    <cellStyle name="Calc Units (1) 20" xfId="1384" xr:uid="{00000000-0005-0000-0000-0000480B0000}"/>
    <cellStyle name="Calc Units (1) 21" xfId="1385" xr:uid="{00000000-0005-0000-0000-0000490B0000}"/>
    <cellStyle name="Calc Units (1) 3" xfId="1386" xr:uid="{00000000-0005-0000-0000-00004A0B0000}"/>
    <cellStyle name="Calc Units (1) 3 10" xfId="3525" xr:uid="{00000000-0005-0000-0000-00004B0B0000}"/>
    <cellStyle name="Calc Units (1) 3 11" xfId="3526" xr:uid="{00000000-0005-0000-0000-00004C0B0000}"/>
    <cellStyle name="Calc Units (1) 3 12" xfId="3527" xr:uid="{00000000-0005-0000-0000-00004D0B0000}"/>
    <cellStyle name="Calc Units (1) 3 13" xfId="3528" xr:uid="{00000000-0005-0000-0000-00004E0B0000}"/>
    <cellStyle name="Calc Units (1) 3 14" xfId="3529" xr:uid="{00000000-0005-0000-0000-00004F0B0000}"/>
    <cellStyle name="Calc Units (1) 3 15" xfId="3530" xr:uid="{00000000-0005-0000-0000-0000500B0000}"/>
    <cellStyle name="Calc Units (1) 3 16" xfId="3531" xr:uid="{00000000-0005-0000-0000-0000510B0000}"/>
    <cellStyle name="Calc Units (1) 3 17" xfId="3532" xr:uid="{00000000-0005-0000-0000-0000520B0000}"/>
    <cellStyle name="Calc Units (1) 3 18" xfId="3533" xr:uid="{00000000-0005-0000-0000-0000530B0000}"/>
    <cellStyle name="Calc Units (1) 3 19" xfId="3534" xr:uid="{00000000-0005-0000-0000-0000540B0000}"/>
    <cellStyle name="Calc Units (1) 3 2" xfId="3535" xr:uid="{00000000-0005-0000-0000-0000550B0000}"/>
    <cellStyle name="Calc Units (1) 3 2 2" xfId="3536" xr:uid="{00000000-0005-0000-0000-0000560B0000}"/>
    <cellStyle name="Calc Units (1) 3 20" xfId="3537" xr:uid="{00000000-0005-0000-0000-0000570B0000}"/>
    <cellStyle name="Calc Units (1) 3 21" xfId="3538" xr:uid="{00000000-0005-0000-0000-0000580B0000}"/>
    <cellStyle name="Calc Units (1) 3 22" xfId="3539" xr:uid="{00000000-0005-0000-0000-0000590B0000}"/>
    <cellStyle name="Calc Units (1) 3 23" xfId="3540" xr:uid="{00000000-0005-0000-0000-00005A0B0000}"/>
    <cellStyle name="Calc Units (1) 3 24" xfId="3541" xr:uid="{00000000-0005-0000-0000-00005B0B0000}"/>
    <cellStyle name="Calc Units (1) 3 25" xfId="3542" xr:uid="{00000000-0005-0000-0000-00005C0B0000}"/>
    <cellStyle name="Calc Units (1) 3 26" xfId="3543" xr:uid="{00000000-0005-0000-0000-00005D0B0000}"/>
    <cellStyle name="Calc Units (1) 3 27" xfId="3544" xr:uid="{00000000-0005-0000-0000-00005E0B0000}"/>
    <cellStyle name="Calc Units (1) 3 28" xfId="3545" xr:uid="{00000000-0005-0000-0000-00005F0B0000}"/>
    <cellStyle name="Calc Units (1) 3 29" xfId="3546" xr:uid="{00000000-0005-0000-0000-0000600B0000}"/>
    <cellStyle name="Calc Units (1) 3 3" xfId="3547" xr:uid="{00000000-0005-0000-0000-0000610B0000}"/>
    <cellStyle name="Calc Units (1) 3 30" xfId="3548" xr:uid="{00000000-0005-0000-0000-0000620B0000}"/>
    <cellStyle name="Calc Units (1) 3 31" xfId="3549" xr:uid="{00000000-0005-0000-0000-0000630B0000}"/>
    <cellStyle name="Calc Units (1) 3 4" xfId="3550" xr:uid="{00000000-0005-0000-0000-0000640B0000}"/>
    <cellStyle name="Calc Units (1) 3 5" xfId="3551" xr:uid="{00000000-0005-0000-0000-0000650B0000}"/>
    <cellStyle name="Calc Units (1) 3 6" xfId="3552" xr:uid="{00000000-0005-0000-0000-0000660B0000}"/>
    <cellStyle name="Calc Units (1) 3 7" xfId="3553" xr:uid="{00000000-0005-0000-0000-0000670B0000}"/>
    <cellStyle name="Calc Units (1) 3 8" xfId="3554" xr:uid="{00000000-0005-0000-0000-0000680B0000}"/>
    <cellStyle name="Calc Units (1) 3 9" xfId="3555" xr:uid="{00000000-0005-0000-0000-0000690B0000}"/>
    <cellStyle name="Calc Units (1) 4" xfId="1387" xr:uid="{00000000-0005-0000-0000-00006A0B0000}"/>
    <cellStyle name="Calc Units (1) 4 10" xfId="3556" xr:uid="{00000000-0005-0000-0000-00006B0B0000}"/>
    <cellStyle name="Calc Units (1) 4 11" xfId="3557" xr:uid="{00000000-0005-0000-0000-00006C0B0000}"/>
    <cellStyle name="Calc Units (1) 4 12" xfId="3558" xr:uid="{00000000-0005-0000-0000-00006D0B0000}"/>
    <cellStyle name="Calc Units (1) 4 13" xfId="3559" xr:uid="{00000000-0005-0000-0000-00006E0B0000}"/>
    <cellStyle name="Calc Units (1) 4 14" xfId="3560" xr:uid="{00000000-0005-0000-0000-00006F0B0000}"/>
    <cellStyle name="Calc Units (1) 4 15" xfId="3561" xr:uid="{00000000-0005-0000-0000-0000700B0000}"/>
    <cellStyle name="Calc Units (1) 4 16" xfId="3562" xr:uid="{00000000-0005-0000-0000-0000710B0000}"/>
    <cellStyle name="Calc Units (1) 4 17" xfId="3563" xr:uid="{00000000-0005-0000-0000-0000720B0000}"/>
    <cellStyle name="Calc Units (1) 4 18" xfId="3564" xr:uid="{00000000-0005-0000-0000-0000730B0000}"/>
    <cellStyle name="Calc Units (1) 4 19" xfId="3565" xr:uid="{00000000-0005-0000-0000-0000740B0000}"/>
    <cellStyle name="Calc Units (1) 4 2" xfId="3566" xr:uid="{00000000-0005-0000-0000-0000750B0000}"/>
    <cellStyle name="Calc Units (1) 4 2 2" xfId="3567" xr:uid="{00000000-0005-0000-0000-0000760B0000}"/>
    <cellStyle name="Calc Units (1) 4 20" xfId="3568" xr:uid="{00000000-0005-0000-0000-0000770B0000}"/>
    <cellStyle name="Calc Units (1) 4 21" xfId="3569" xr:uid="{00000000-0005-0000-0000-0000780B0000}"/>
    <cellStyle name="Calc Units (1) 4 22" xfId="3570" xr:uid="{00000000-0005-0000-0000-0000790B0000}"/>
    <cellStyle name="Calc Units (1) 4 23" xfId="3571" xr:uid="{00000000-0005-0000-0000-00007A0B0000}"/>
    <cellStyle name="Calc Units (1) 4 24" xfId="3572" xr:uid="{00000000-0005-0000-0000-00007B0B0000}"/>
    <cellStyle name="Calc Units (1) 4 25" xfId="3573" xr:uid="{00000000-0005-0000-0000-00007C0B0000}"/>
    <cellStyle name="Calc Units (1) 4 26" xfId="3574" xr:uid="{00000000-0005-0000-0000-00007D0B0000}"/>
    <cellStyle name="Calc Units (1) 4 27" xfId="3575" xr:uid="{00000000-0005-0000-0000-00007E0B0000}"/>
    <cellStyle name="Calc Units (1) 4 28" xfId="3576" xr:uid="{00000000-0005-0000-0000-00007F0B0000}"/>
    <cellStyle name="Calc Units (1) 4 29" xfId="3577" xr:uid="{00000000-0005-0000-0000-0000800B0000}"/>
    <cellStyle name="Calc Units (1) 4 3" xfId="3578" xr:uid="{00000000-0005-0000-0000-0000810B0000}"/>
    <cellStyle name="Calc Units (1) 4 30" xfId="3579" xr:uid="{00000000-0005-0000-0000-0000820B0000}"/>
    <cellStyle name="Calc Units (1) 4 31" xfId="3580" xr:uid="{00000000-0005-0000-0000-0000830B0000}"/>
    <cellStyle name="Calc Units (1) 4 4" xfId="3581" xr:uid="{00000000-0005-0000-0000-0000840B0000}"/>
    <cellStyle name="Calc Units (1) 4 5" xfId="3582" xr:uid="{00000000-0005-0000-0000-0000850B0000}"/>
    <cellStyle name="Calc Units (1) 4 6" xfId="3583" xr:uid="{00000000-0005-0000-0000-0000860B0000}"/>
    <cellStyle name="Calc Units (1) 4 7" xfId="3584" xr:uid="{00000000-0005-0000-0000-0000870B0000}"/>
    <cellStyle name="Calc Units (1) 4 8" xfId="3585" xr:uid="{00000000-0005-0000-0000-0000880B0000}"/>
    <cellStyle name="Calc Units (1) 4 9" xfId="3586" xr:uid="{00000000-0005-0000-0000-0000890B0000}"/>
    <cellStyle name="Calc Units (1) 5" xfId="1388" xr:uid="{00000000-0005-0000-0000-00008A0B0000}"/>
    <cellStyle name="Calc Units (1) 5 10" xfId="3587" xr:uid="{00000000-0005-0000-0000-00008B0B0000}"/>
    <cellStyle name="Calc Units (1) 5 11" xfId="3588" xr:uid="{00000000-0005-0000-0000-00008C0B0000}"/>
    <cellStyle name="Calc Units (1) 5 12" xfId="3589" xr:uid="{00000000-0005-0000-0000-00008D0B0000}"/>
    <cellStyle name="Calc Units (1) 5 13" xfId="3590" xr:uid="{00000000-0005-0000-0000-00008E0B0000}"/>
    <cellStyle name="Calc Units (1) 5 14" xfId="3591" xr:uid="{00000000-0005-0000-0000-00008F0B0000}"/>
    <cellStyle name="Calc Units (1) 5 15" xfId="3592" xr:uid="{00000000-0005-0000-0000-0000900B0000}"/>
    <cellStyle name="Calc Units (1) 5 16" xfId="3593" xr:uid="{00000000-0005-0000-0000-0000910B0000}"/>
    <cellStyle name="Calc Units (1) 5 17" xfId="3594" xr:uid="{00000000-0005-0000-0000-0000920B0000}"/>
    <cellStyle name="Calc Units (1) 5 18" xfId="3595" xr:uid="{00000000-0005-0000-0000-0000930B0000}"/>
    <cellStyle name="Calc Units (1) 5 19" xfId="3596" xr:uid="{00000000-0005-0000-0000-0000940B0000}"/>
    <cellStyle name="Calc Units (1) 5 2" xfId="3597" xr:uid="{00000000-0005-0000-0000-0000950B0000}"/>
    <cellStyle name="Calc Units (1) 5 2 2" xfId="3598" xr:uid="{00000000-0005-0000-0000-0000960B0000}"/>
    <cellStyle name="Calc Units (1) 5 20" xfId="3599" xr:uid="{00000000-0005-0000-0000-0000970B0000}"/>
    <cellStyle name="Calc Units (1) 5 21" xfId="3600" xr:uid="{00000000-0005-0000-0000-0000980B0000}"/>
    <cellStyle name="Calc Units (1) 5 22" xfId="3601" xr:uid="{00000000-0005-0000-0000-0000990B0000}"/>
    <cellStyle name="Calc Units (1) 5 23" xfId="3602" xr:uid="{00000000-0005-0000-0000-00009A0B0000}"/>
    <cellStyle name="Calc Units (1) 5 24" xfId="3603" xr:uid="{00000000-0005-0000-0000-00009B0B0000}"/>
    <cellStyle name="Calc Units (1) 5 25" xfId="3604" xr:uid="{00000000-0005-0000-0000-00009C0B0000}"/>
    <cellStyle name="Calc Units (1) 5 26" xfId="3605" xr:uid="{00000000-0005-0000-0000-00009D0B0000}"/>
    <cellStyle name="Calc Units (1) 5 27" xfId="3606" xr:uid="{00000000-0005-0000-0000-00009E0B0000}"/>
    <cellStyle name="Calc Units (1) 5 28" xfId="3607" xr:uid="{00000000-0005-0000-0000-00009F0B0000}"/>
    <cellStyle name="Calc Units (1) 5 29" xfId="3608" xr:uid="{00000000-0005-0000-0000-0000A00B0000}"/>
    <cellStyle name="Calc Units (1) 5 3" xfId="3609" xr:uid="{00000000-0005-0000-0000-0000A10B0000}"/>
    <cellStyle name="Calc Units (1) 5 30" xfId="3610" xr:uid="{00000000-0005-0000-0000-0000A20B0000}"/>
    <cellStyle name="Calc Units (1) 5 31" xfId="3611" xr:uid="{00000000-0005-0000-0000-0000A30B0000}"/>
    <cellStyle name="Calc Units (1) 5 4" xfId="3612" xr:uid="{00000000-0005-0000-0000-0000A40B0000}"/>
    <cellStyle name="Calc Units (1) 5 5" xfId="3613" xr:uid="{00000000-0005-0000-0000-0000A50B0000}"/>
    <cellStyle name="Calc Units (1) 5 6" xfId="3614" xr:uid="{00000000-0005-0000-0000-0000A60B0000}"/>
    <cellStyle name="Calc Units (1) 5 7" xfId="3615" xr:uid="{00000000-0005-0000-0000-0000A70B0000}"/>
    <cellStyle name="Calc Units (1) 5 8" xfId="3616" xr:uid="{00000000-0005-0000-0000-0000A80B0000}"/>
    <cellStyle name="Calc Units (1) 5 9" xfId="3617" xr:uid="{00000000-0005-0000-0000-0000A90B0000}"/>
    <cellStyle name="Calc Units (1) 6" xfId="1389" xr:uid="{00000000-0005-0000-0000-0000AA0B0000}"/>
    <cellStyle name="Calc Units (1) 7" xfId="1390" xr:uid="{00000000-0005-0000-0000-0000AB0B0000}"/>
    <cellStyle name="Calc Units (1) 8" xfId="1391" xr:uid="{00000000-0005-0000-0000-0000AC0B0000}"/>
    <cellStyle name="Calc Units (1) 9" xfId="1392" xr:uid="{00000000-0005-0000-0000-0000AD0B0000}"/>
    <cellStyle name="Calc Units (1)_PLANT 6 2012 HK TARGET - propose" xfId="3618" xr:uid="{00000000-0005-0000-0000-0000AE0B0000}"/>
    <cellStyle name="Calc Units (2)" xfId="1393" xr:uid="{00000000-0005-0000-0000-0000AF0B0000}"/>
    <cellStyle name="Calc Units (2) 10" xfId="1394" xr:uid="{00000000-0005-0000-0000-0000B00B0000}"/>
    <cellStyle name="Calc Units (2) 11" xfId="1395" xr:uid="{00000000-0005-0000-0000-0000B10B0000}"/>
    <cellStyle name="Calc Units (2) 12" xfId="1396" xr:uid="{00000000-0005-0000-0000-0000B20B0000}"/>
    <cellStyle name="Calc Units (2) 13" xfId="1397" xr:uid="{00000000-0005-0000-0000-0000B30B0000}"/>
    <cellStyle name="Calc Units (2) 14" xfId="1398" xr:uid="{00000000-0005-0000-0000-0000B40B0000}"/>
    <cellStyle name="Calc Units (2) 15" xfId="1399" xr:uid="{00000000-0005-0000-0000-0000B50B0000}"/>
    <cellStyle name="Calc Units (2) 16" xfId="1400" xr:uid="{00000000-0005-0000-0000-0000B60B0000}"/>
    <cellStyle name="Calc Units (2) 17" xfId="1401" xr:uid="{00000000-0005-0000-0000-0000B70B0000}"/>
    <cellStyle name="Calc Units (2) 18" xfId="1402" xr:uid="{00000000-0005-0000-0000-0000B80B0000}"/>
    <cellStyle name="Calc Units (2) 19" xfId="1403" xr:uid="{00000000-0005-0000-0000-0000B90B0000}"/>
    <cellStyle name="Calc Units (2) 2" xfId="1404" xr:uid="{00000000-0005-0000-0000-0000BA0B0000}"/>
    <cellStyle name="Calc Units (2) 2 10" xfId="3619" xr:uid="{00000000-0005-0000-0000-0000BB0B0000}"/>
    <cellStyle name="Calc Units (2) 2 11" xfId="3620" xr:uid="{00000000-0005-0000-0000-0000BC0B0000}"/>
    <cellStyle name="Calc Units (2) 2 12" xfId="3621" xr:uid="{00000000-0005-0000-0000-0000BD0B0000}"/>
    <cellStyle name="Calc Units (2) 2 13" xfId="3622" xr:uid="{00000000-0005-0000-0000-0000BE0B0000}"/>
    <cellStyle name="Calc Units (2) 2 14" xfId="3623" xr:uid="{00000000-0005-0000-0000-0000BF0B0000}"/>
    <cellStyle name="Calc Units (2) 2 15" xfId="3624" xr:uid="{00000000-0005-0000-0000-0000C00B0000}"/>
    <cellStyle name="Calc Units (2) 2 16" xfId="3625" xr:uid="{00000000-0005-0000-0000-0000C10B0000}"/>
    <cellStyle name="Calc Units (2) 2 17" xfId="3626" xr:uid="{00000000-0005-0000-0000-0000C20B0000}"/>
    <cellStyle name="Calc Units (2) 2 18" xfId="3627" xr:uid="{00000000-0005-0000-0000-0000C30B0000}"/>
    <cellStyle name="Calc Units (2) 2 19" xfId="3628" xr:uid="{00000000-0005-0000-0000-0000C40B0000}"/>
    <cellStyle name="Calc Units (2) 2 2" xfId="3629" xr:uid="{00000000-0005-0000-0000-0000C50B0000}"/>
    <cellStyle name="Calc Units (2) 2 2 2" xfId="3630" xr:uid="{00000000-0005-0000-0000-0000C60B0000}"/>
    <cellStyle name="Calc Units (2) 2 20" xfId="3631" xr:uid="{00000000-0005-0000-0000-0000C70B0000}"/>
    <cellStyle name="Calc Units (2) 2 21" xfId="3632" xr:uid="{00000000-0005-0000-0000-0000C80B0000}"/>
    <cellStyle name="Calc Units (2) 2 22" xfId="3633" xr:uid="{00000000-0005-0000-0000-0000C90B0000}"/>
    <cellStyle name="Calc Units (2) 2 23" xfId="3634" xr:uid="{00000000-0005-0000-0000-0000CA0B0000}"/>
    <cellStyle name="Calc Units (2) 2 24" xfId="3635" xr:uid="{00000000-0005-0000-0000-0000CB0B0000}"/>
    <cellStyle name="Calc Units (2) 2 25" xfId="3636" xr:uid="{00000000-0005-0000-0000-0000CC0B0000}"/>
    <cellStyle name="Calc Units (2) 2 26" xfId="3637" xr:uid="{00000000-0005-0000-0000-0000CD0B0000}"/>
    <cellStyle name="Calc Units (2) 2 27" xfId="3638" xr:uid="{00000000-0005-0000-0000-0000CE0B0000}"/>
    <cellStyle name="Calc Units (2) 2 28" xfId="3639" xr:uid="{00000000-0005-0000-0000-0000CF0B0000}"/>
    <cellStyle name="Calc Units (2) 2 29" xfId="3640" xr:uid="{00000000-0005-0000-0000-0000D00B0000}"/>
    <cellStyle name="Calc Units (2) 2 3" xfId="3641" xr:uid="{00000000-0005-0000-0000-0000D10B0000}"/>
    <cellStyle name="Calc Units (2) 2 30" xfId="3642" xr:uid="{00000000-0005-0000-0000-0000D20B0000}"/>
    <cellStyle name="Calc Units (2) 2 31" xfId="3643" xr:uid="{00000000-0005-0000-0000-0000D30B0000}"/>
    <cellStyle name="Calc Units (2) 2 4" xfId="3644" xr:uid="{00000000-0005-0000-0000-0000D40B0000}"/>
    <cellStyle name="Calc Units (2) 2 5" xfId="3645" xr:uid="{00000000-0005-0000-0000-0000D50B0000}"/>
    <cellStyle name="Calc Units (2) 2 6" xfId="3646" xr:uid="{00000000-0005-0000-0000-0000D60B0000}"/>
    <cellStyle name="Calc Units (2) 2 7" xfId="3647" xr:uid="{00000000-0005-0000-0000-0000D70B0000}"/>
    <cellStyle name="Calc Units (2) 2 8" xfId="3648" xr:uid="{00000000-0005-0000-0000-0000D80B0000}"/>
    <cellStyle name="Calc Units (2) 2 9" xfId="3649" xr:uid="{00000000-0005-0000-0000-0000D90B0000}"/>
    <cellStyle name="Calc Units (2) 20" xfId="1405" xr:uid="{00000000-0005-0000-0000-0000DA0B0000}"/>
    <cellStyle name="Calc Units (2) 21" xfId="1406" xr:uid="{00000000-0005-0000-0000-0000DB0B0000}"/>
    <cellStyle name="Calc Units (2) 3" xfId="1407" xr:uid="{00000000-0005-0000-0000-0000DC0B0000}"/>
    <cellStyle name="Calc Units (2) 3 10" xfId="3650" xr:uid="{00000000-0005-0000-0000-0000DD0B0000}"/>
    <cellStyle name="Calc Units (2) 3 11" xfId="3651" xr:uid="{00000000-0005-0000-0000-0000DE0B0000}"/>
    <cellStyle name="Calc Units (2) 3 12" xfId="3652" xr:uid="{00000000-0005-0000-0000-0000DF0B0000}"/>
    <cellStyle name="Calc Units (2) 3 13" xfId="3653" xr:uid="{00000000-0005-0000-0000-0000E00B0000}"/>
    <cellStyle name="Calc Units (2) 3 14" xfId="3654" xr:uid="{00000000-0005-0000-0000-0000E10B0000}"/>
    <cellStyle name="Calc Units (2) 3 15" xfId="3655" xr:uid="{00000000-0005-0000-0000-0000E20B0000}"/>
    <cellStyle name="Calc Units (2) 3 16" xfId="3656" xr:uid="{00000000-0005-0000-0000-0000E30B0000}"/>
    <cellStyle name="Calc Units (2) 3 17" xfId="3657" xr:uid="{00000000-0005-0000-0000-0000E40B0000}"/>
    <cellStyle name="Calc Units (2) 3 18" xfId="3658" xr:uid="{00000000-0005-0000-0000-0000E50B0000}"/>
    <cellStyle name="Calc Units (2) 3 19" xfId="3659" xr:uid="{00000000-0005-0000-0000-0000E60B0000}"/>
    <cellStyle name="Calc Units (2) 3 2" xfId="3660" xr:uid="{00000000-0005-0000-0000-0000E70B0000}"/>
    <cellStyle name="Calc Units (2) 3 2 2" xfId="3661" xr:uid="{00000000-0005-0000-0000-0000E80B0000}"/>
    <cellStyle name="Calc Units (2) 3 20" xfId="3662" xr:uid="{00000000-0005-0000-0000-0000E90B0000}"/>
    <cellStyle name="Calc Units (2) 3 21" xfId="3663" xr:uid="{00000000-0005-0000-0000-0000EA0B0000}"/>
    <cellStyle name="Calc Units (2) 3 22" xfId="3664" xr:uid="{00000000-0005-0000-0000-0000EB0B0000}"/>
    <cellStyle name="Calc Units (2) 3 23" xfId="3665" xr:uid="{00000000-0005-0000-0000-0000EC0B0000}"/>
    <cellStyle name="Calc Units (2) 3 24" xfId="3666" xr:uid="{00000000-0005-0000-0000-0000ED0B0000}"/>
    <cellStyle name="Calc Units (2) 3 25" xfId="3667" xr:uid="{00000000-0005-0000-0000-0000EE0B0000}"/>
    <cellStyle name="Calc Units (2) 3 26" xfId="3668" xr:uid="{00000000-0005-0000-0000-0000EF0B0000}"/>
    <cellStyle name="Calc Units (2) 3 27" xfId="3669" xr:uid="{00000000-0005-0000-0000-0000F00B0000}"/>
    <cellStyle name="Calc Units (2) 3 28" xfId="3670" xr:uid="{00000000-0005-0000-0000-0000F10B0000}"/>
    <cellStyle name="Calc Units (2) 3 29" xfId="3671" xr:uid="{00000000-0005-0000-0000-0000F20B0000}"/>
    <cellStyle name="Calc Units (2) 3 3" xfId="3672" xr:uid="{00000000-0005-0000-0000-0000F30B0000}"/>
    <cellStyle name="Calc Units (2) 3 30" xfId="3673" xr:uid="{00000000-0005-0000-0000-0000F40B0000}"/>
    <cellStyle name="Calc Units (2) 3 31" xfId="3674" xr:uid="{00000000-0005-0000-0000-0000F50B0000}"/>
    <cellStyle name="Calc Units (2) 3 4" xfId="3675" xr:uid="{00000000-0005-0000-0000-0000F60B0000}"/>
    <cellStyle name="Calc Units (2) 3 5" xfId="3676" xr:uid="{00000000-0005-0000-0000-0000F70B0000}"/>
    <cellStyle name="Calc Units (2) 3 6" xfId="3677" xr:uid="{00000000-0005-0000-0000-0000F80B0000}"/>
    <cellStyle name="Calc Units (2) 3 7" xfId="3678" xr:uid="{00000000-0005-0000-0000-0000F90B0000}"/>
    <cellStyle name="Calc Units (2) 3 8" xfId="3679" xr:uid="{00000000-0005-0000-0000-0000FA0B0000}"/>
    <cellStyle name="Calc Units (2) 3 9" xfId="3680" xr:uid="{00000000-0005-0000-0000-0000FB0B0000}"/>
    <cellStyle name="Calc Units (2) 4" xfId="1408" xr:uid="{00000000-0005-0000-0000-0000FC0B0000}"/>
    <cellStyle name="Calc Units (2) 4 10" xfId="3681" xr:uid="{00000000-0005-0000-0000-0000FD0B0000}"/>
    <cellStyle name="Calc Units (2) 4 11" xfId="3682" xr:uid="{00000000-0005-0000-0000-0000FE0B0000}"/>
    <cellStyle name="Calc Units (2) 4 12" xfId="3683" xr:uid="{00000000-0005-0000-0000-0000FF0B0000}"/>
    <cellStyle name="Calc Units (2) 4 13" xfId="3684" xr:uid="{00000000-0005-0000-0000-0000000C0000}"/>
    <cellStyle name="Calc Units (2) 4 14" xfId="3685" xr:uid="{00000000-0005-0000-0000-0000010C0000}"/>
    <cellStyle name="Calc Units (2) 4 15" xfId="3686" xr:uid="{00000000-0005-0000-0000-0000020C0000}"/>
    <cellStyle name="Calc Units (2) 4 16" xfId="3687" xr:uid="{00000000-0005-0000-0000-0000030C0000}"/>
    <cellStyle name="Calc Units (2) 4 17" xfId="3688" xr:uid="{00000000-0005-0000-0000-0000040C0000}"/>
    <cellStyle name="Calc Units (2) 4 18" xfId="3689" xr:uid="{00000000-0005-0000-0000-0000050C0000}"/>
    <cellStyle name="Calc Units (2) 4 19" xfId="3690" xr:uid="{00000000-0005-0000-0000-0000060C0000}"/>
    <cellStyle name="Calc Units (2) 4 2" xfId="3691" xr:uid="{00000000-0005-0000-0000-0000070C0000}"/>
    <cellStyle name="Calc Units (2) 4 2 2" xfId="3692" xr:uid="{00000000-0005-0000-0000-0000080C0000}"/>
    <cellStyle name="Calc Units (2) 4 20" xfId="3693" xr:uid="{00000000-0005-0000-0000-0000090C0000}"/>
    <cellStyle name="Calc Units (2) 4 21" xfId="3694" xr:uid="{00000000-0005-0000-0000-00000A0C0000}"/>
    <cellStyle name="Calc Units (2) 4 22" xfId="3695" xr:uid="{00000000-0005-0000-0000-00000B0C0000}"/>
    <cellStyle name="Calc Units (2) 4 23" xfId="3696" xr:uid="{00000000-0005-0000-0000-00000C0C0000}"/>
    <cellStyle name="Calc Units (2) 4 24" xfId="3697" xr:uid="{00000000-0005-0000-0000-00000D0C0000}"/>
    <cellStyle name="Calc Units (2) 4 25" xfId="3698" xr:uid="{00000000-0005-0000-0000-00000E0C0000}"/>
    <cellStyle name="Calc Units (2) 4 26" xfId="3699" xr:uid="{00000000-0005-0000-0000-00000F0C0000}"/>
    <cellStyle name="Calc Units (2) 4 27" xfId="3700" xr:uid="{00000000-0005-0000-0000-0000100C0000}"/>
    <cellStyle name="Calc Units (2) 4 28" xfId="3701" xr:uid="{00000000-0005-0000-0000-0000110C0000}"/>
    <cellStyle name="Calc Units (2) 4 29" xfId="3702" xr:uid="{00000000-0005-0000-0000-0000120C0000}"/>
    <cellStyle name="Calc Units (2) 4 3" xfId="3703" xr:uid="{00000000-0005-0000-0000-0000130C0000}"/>
    <cellStyle name="Calc Units (2) 4 30" xfId="3704" xr:uid="{00000000-0005-0000-0000-0000140C0000}"/>
    <cellStyle name="Calc Units (2) 4 31" xfId="3705" xr:uid="{00000000-0005-0000-0000-0000150C0000}"/>
    <cellStyle name="Calc Units (2) 4 4" xfId="3706" xr:uid="{00000000-0005-0000-0000-0000160C0000}"/>
    <cellStyle name="Calc Units (2) 4 5" xfId="3707" xr:uid="{00000000-0005-0000-0000-0000170C0000}"/>
    <cellStyle name="Calc Units (2) 4 6" xfId="3708" xr:uid="{00000000-0005-0000-0000-0000180C0000}"/>
    <cellStyle name="Calc Units (2) 4 7" xfId="3709" xr:uid="{00000000-0005-0000-0000-0000190C0000}"/>
    <cellStyle name="Calc Units (2) 4 8" xfId="3710" xr:uid="{00000000-0005-0000-0000-00001A0C0000}"/>
    <cellStyle name="Calc Units (2) 4 9" xfId="3711" xr:uid="{00000000-0005-0000-0000-00001B0C0000}"/>
    <cellStyle name="Calc Units (2) 5" xfId="1409" xr:uid="{00000000-0005-0000-0000-00001C0C0000}"/>
    <cellStyle name="Calc Units (2) 5 10" xfId="3712" xr:uid="{00000000-0005-0000-0000-00001D0C0000}"/>
    <cellStyle name="Calc Units (2) 5 11" xfId="3713" xr:uid="{00000000-0005-0000-0000-00001E0C0000}"/>
    <cellStyle name="Calc Units (2) 5 12" xfId="3714" xr:uid="{00000000-0005-0000-0000-00001F0C0000}"/>
    <cellStyle name="Calc Units (2) 5 13" xfId="3715" xr:uid="{00000000-0005-0000-0000-0000200C0000}"/>
    <cellStyle name="Calc Units (2) 5 14" xfId="3716" xr:uid="{00000000-0005-0000-0000-0000210C0000}"/>
    <cellStyle name="Calc Units (2) 5 15" xfId="3717" xr:uid="{00000000-0005-0000-0000-0000220C0000}"/>
    <cellStyle name="Calc Units (2) 5 16" xfId="3718" xr:uid="{00000000-0005-0000-0000-0000230C0000}"/>
    <cellStyle name="Calc Units (2) 5 17" xfId="3719" xr:uid="{00000000-0005-0000-0000-0000240C0000}"/>
    <cellStyle name="Calc Units (2) 5 18" xfId="3720" xr:uid="{00000000-0005-0000-0000-0000250C0000}"/>
    <cellStyle name="Calc Units (2) 5 19" xfId="3721" xr:uid="{00000000-0005-0000-0000-0000260C0000}"/>
    <cellStyle name="Calc Units (2) 5 2" xfId="3722" xr:uid="{00000000-0005-0000-0000-0000270C0000}"/>
    <cellStyle name="Calc Units (2) 5 2 2" xfId="3723" xr:uid="{00000000-0005-0000-0000-0000280C0000}"/>
    <cellStyle name="Calc Units (2) 5 20" xfId="3724" xr:uid="{00000000-0005-0000-0000-0000290C0000}"/>
    <cellStyle name="Calc Units (2) 5 21" xfId="3725" xr:uid="{00000000-0005-0000-0000-00002A0C0000}"/>
    <cellStyle name="Calc Units (2) 5 22" xfId="3726" xr:uid="{00000000-0005-0000-0000-00002B0C0000}"/>
    <cellStyle name="Calc Units (2) 5 23" xfId="3727" xr:uid="{00000000-0005-0000-0000-00002C0C0000}"/>
    <cellStyle name="Calc Units (2) 5 24" xfId="3728" xr:uid="{00000000-0005-0000-0000-00002D0C0000}"/>
    <cellStyle name="Calc Units (2) 5 25" xfId="3729" xr:uid="{00000000-0005-0000-0000-00002E0C0000}"/>
    <cellStyle name="Calc Units (2) 5 26" xfId="3730" xr:uid="{00000000-0005-0000-0000-00002F0C0000}"/>
    <cellStyle name="Calc Units (2) 5 27" xfId="3731" xr:uid="{00000000-0005-0000-0000-0000300C0000}"/>
    <cellStyle name="Calc Units (2) 5 28" xfId="3732" xr:uid="{00000000-0005-0000-0000-0000310C0000}"/>
    <cellStyle name="Calc Units (2) 5 29" xfId="3733" xr:uid="{00000000-0005-0000-0000-0000320C0000}"/>
    <cellStyle name="Calc Units (2) 5 3" xfId="3734" xr:uid="{00000000-0005-0000-0000-0000330C0000}"/>
    <cellStyle name="Calc Units (2) 5 30" xfId="3735" xr:uid="{00000000-0005-0000-0000-0000340C0000}"/>
    <cellStyle name="Calc Units (2) 5 31" xfId="3736" xr:uid="{00000000-0005-0000-0000-0000350C0000}"/>
    <cellStyle name="Calc Units (2) 5 4" xfId="3737" xr:uid="{00000000-0005-0000-0000-0000360C0000}"/>
    <cellStyle name="Calc Units (2) 5 5" xfId="3738" xr:uid="{00000000-0005-0000-0000-0000370C0000}"/>
    <cellStyle name="Calc Units (2) 5 6" xfId="3739" xr:uid="{00000000-0005-0000-0000-0000380C0000}"/>
    <cellStyle name="Calc Units (2) 5 7" xfId="3740" xr:uid="{00000000-0005-0000-0000-0000390C0000}"/>
    <cellStyle name="Calc Units (2) 5 8" xfId="3741" xr:uid="{00000000-0005-0000-0000-00003A0C0000}"/>
    <cellStyle name="Calc Units (2) 5 9" xfId="3742" xr:uid="{00000000-0005-0000-0000-00003B0C0000}"/>
    <cellStyle name="Calc Units (2) 6" xfId="1410" xr:uid="{00000000-0005-0000-0000-00003C0C0000}"/>
    <cellStyle name="Calc Units (2) 7" xfId="1411" xr:uid="{00000000-0005-0000-0000-00003D0C0000}"/>
    <cellStyle name="Calc Units (2) 8" xfId="1412" xr:uid="{00000000-0005-0000-0000-00003E0C0000}"/>
    <cellStyle name="Calc Units (2) 9" xfId="1413" xr:uid="{00000000-0005-0000-0000-00003F0C0000}"/>
    <cellStyle name="Calc Units (2)_PLANT 6 2012 HK TARGET - propose" xfId="3743" xr:uid="{00000000-0005-0000-0000-0000400C0000}"/>
    <cellStyle name="Calc༐Currency (0)_laroux_2_pldt_pldt_1_MERALCO" xfId="1414" xr:uid="{00000000-0005-0000-0000-0000410C0000}"/>
    <cellStyle name="Calculation 2" xfId="1415" xr:uid="{00000000-0005-0000-0000-0000420C0000}"/>
    <cellStyle name="Calculation 3" xfId="1416" xr:uid="{00000000-0005-0000-0000-0000430C0000}"/>
    <cellStyle name="Calculation 4" xfId="1417" xr:uid="{00000000-0005-0000-0000-0000440C0000}"/>
    <cellStyle name="Calculation 5" xfId="1418" xr:uid="{00000000-0005-0000-0000-0000450C0000}"/>
    <cellStyle name="Calculation 6" xfId="1419" xr:uid="{00000000-0005-0000-0000-0000460C0000}"/>
    <cellStyle name="category" xfId="1420" xr:uid="{00000000-0005-0000-0000-0000470C0000}"/>
    <cellStyle name="Check Cell 2" xfId="1421" xr:uid="{00000000-0005-0000-0000-0000480C0000}"/>
    <cellStyle name="Check Cell 3" xfId="1422" xr:uid="{00000000-0005-0000-0000-0000490C0000}"/>
    <cellStyle name="Check Cell 4" xfId="1423" xr:uid="{00000000-0005-0000-0000-00004A0C0000}"/>
    <cellStyle name="Check Cell 5" xfId="1424" xr:uid="{00000000-0005-0000-0000-00004B0C0000}"/>
    <cellStyle name="Check Cell 6" xfId="1425" xr:uid="{00000000-0005-0000-0000-00004C0C0000}"/>
    <cellStyle name="Comma [00]" xfId="1426" xr:uid="{00000000-0005-0000-0000-00004D0C0000}"/>
    <cellStyle name="Comma [00] 10" xfId="1427" xr:uid="{00000000-0005-0000-0000-00004E0C0000}"/>
    <cellStyle name="Comma [00] 11" xfId="1428" xr:uid="{00000000-0005-0000-0000-00004F0C0000}"/>
    <cellStyle name="Comma [00] 12" xfId="1429" xr:uid="{00000000-0005-0000-0000-0000500C0000}"/>
    <cellStyle name="Comma [00] 13" xfId="1430" xr:uid="{00000000-0005-0000-0000-0000510C0000}"/>
    <cellStyle name="Comma [00] 14" xfId="1431" xr:uid="{00000000-0005-0000-0000-0000520C0000}"/>
    <cellStyle name="Comma [00] 15" xfId="1432" xr:uid="{00000000-0005-0000-0000-0000530C0000}"/>
    <cellStyle name="Comma [00] 16" xfId="1433" xr:uid="{00000000-0005-0000-0000-0000540C0000}"/>
    <cellStyle name="Comma [00] 17" xfId="1434" xr:uid="{00000000-0005-0000-0000-0000550C0000}"/>
    <cellStyle name="Comma [00] 18" xfId="1435" xr:uid="{00000000-0005-0000-0000-0000560C0000}"/>
    <cellStyle name="Comma [00] 19" xfId="1436" xr:uid="{00000000-0005-0000-0000-0000570C0000}"/>
    <cellStyle name="Comma [00] 2" xfId="1437" xr:uid="{00000000-0005-0000-0000-0000580C0000}"/>
    <cellStyle name="Comma [00] 2 10" xfId="3744" xr:uid="{00000000-0005-0000-0000-0000590C0000}"/>
    <cellStyle name="Comma [00] 2 11" xfId="3745" xr:uid="{00000000-0005-0000-0000-00005A0C0000}"/>
    <cellStyle name="Comma [00] 2 12" xfId="3746" xr:uid="{00000000-0005-0000-0000-00005B0C0000}"/>
    <cellStyle name="Comma [00] 2 13" xfId="3747" xr:uid="{00000000-0005-0000-0000-00005C0C0000}"/>
    <cellStyle name="Comma [00] 2 14" xfId="3748" xr:uid="{00000000-0005-0000-0000-00005D0C0000}"/>
    <cellStyle name="Comma [00] 2 15" xfId="3749" xr:uid="{00000000-0005-0000-0000-00005E0C0000}"/>
    <cellStyle name="Comma [00] 2 16" xfId="3750" xr:uid="{00000000-0005-0000-0000-00005F0C0000}"/>
    <cellStyle name="Comma [00] 2 17" xfId="3751" xr:uid="{00000000-0005-0000-0000-0000600C0000}"/>
    <cellStyle name="Comma [00] 2 18" xfId="3752" xr:uid="{00000000-0005-0000-0000-0000610C0000}"/>
    <cellStyle name="Comma [00] 2 19" xfId="3753" xr:uid="{00000000-0005-0000-0000-0000620C0000}"/>
    <cellStyle name="Comma [00] 2 2" xfId="3754" xr:uid="{00000000-0005-0000-0000-0000630C0000}"/>
    <cellStyle name="Comma [00] 2 2 2" xfId="3755" xr:uid="{00000000-0005-0000-0000-0000640C0000}"/>
    <cellStyle name="Comma [00] 2 20" xfId="3756" xr:uid="{00000000-0005-0000-0000-0000650C0000}"/>
    <cellStyle name="Comma [00] 2 21" xfId="3757" xr:uid="{00000000-0005-0000-0000-0000660C0000}"/>
    <cellStyle name="Comma [00] 2 22" xfId="3758" xr:uid="{00000000-0005-0000-0000-0000670C0000}"/>
    <cellStyle name="Comma [00] 2 23" xfId="3759" xr:uid="{00000000-0005-0000-0000-0000680C0000}"/>
    <cellStyle name="Comma [00] 2 24" xfId="3760" xr:uid="{00000000-0005-0000-0000-0000690C0000}"/>
    <cellStyle name="Comma [00] 2 25" xfId="3761" xr:uid="{00000000-0005-0000-0000-00006A0C0000}"/>
    <cellStyle name="Comma [00] 2 26" xfId="3762" xr:uid="{00000000-0005-0000-0000-00006B0C0000}"/>
    <cellStyle name="Comma [00] 2 27" xfId="3763" xr:uid="{00000000-0005-0000-0000-00006C0C0000}"/>
    <cellStyle name="Comma [00] 2 28" xfId="3764" xr:uid="{00000000-0005-0000-0000-00006D0C0000}"/>
    <cellStyle name="Comma [00] 2 29" xfId="3765" xr:uid="{00000000-0005-0000-0000-00006E0C0000}"/>
    <cellStyle name="Comma [00] 2 3" xfId="3766" xr:uid="{00000000-0005-0000-0000-00006F0C0000}"/>
    <cellStyle name="Comma [00] 2 30" xfId="3767" xr:uid="{00000000-0005-0000-0000-0000700C0000}"/>
    <cellStyle name="Comma [00] 2 31" xfId="3768" xr:uid="{00000000-0005-0000-0000-0000710C0000}"/>
    <cellStyle name="Comma [00] 2 4" xfId="3769" xr:uid="{00000000-0005-0000-0000-0000720C0000}"/>
    <cellStyle name="Comma [00] 2 5" xfId="3770" xr:uid="{00000000-0005-0000-0000-0000730C0000}"/>
    <cellStyle name="Comma [00] 2 6" xfId="3771" xr:uid="{00000000-0005-0000-0000-0000740C0000}"/>
    <cellStyle name="Comma [00] 2 7" xfId="3772" xr:uid="{00000000-0005-0000-0000-0000750C0000}"/>
    <cellStyle name="Comma [00] 2 8" xfId="3773" xr:uid="{00000000-0005-0000-0000-0000760C0000}"/>
    <cellStyle name="Comma [00] 2 9" xfId="3774" xr:uid="{00000000-0005-0000-0000-0000770C0000}"/>
    <cellStyle name="Comma [00] 20" xfId="1438" xr:uid="{00000000-0005-0000-0000-0000780C0000}"/>
    <cellStyle name="Comma [00] 21" xfId="1439" xr:uid="{00000000-0005-0000-0000-0000790C0000}"/>
    <cellStyle name="Comma [00] 3" xfId="1440" xr:uid="{00000000-0005-0000-0000-00007A0C0000}"/>
    <cellStyle name="Comma [00] 3 10" xfId="3775" xr:uid="{00000000-0005-0000-0000-00007B0C0000}"/>
    <cellStyle name="Comma [00] 3 11" xfId="3776" xr:uid="{00000000-0005-0000-0000-00007C0C0000}"/>
    <cellStyle name="Comma [00] 3 12" xfId="3777" xr:uid="{00000000-0005-0000-0000-00007D0C0000}"/>
    <cellStyle name="Comma [00] 3 13" xfId="3778" xr:uid="{00000000-0005-0000-0000-00007E0C0000}"/>
    <cellStyle name="Comma [00] 3 14" xfId="3779" xr:uid="{00000000-0005-0000-0000-00007F0C0000}"/>
    <cellStyle name="Comma [00] 3 15" xfId="3780" xr:uid="{00000000-0005-0000-0000-0000800C0000}"/>
    <cellStyle name="Comma [00] 3 16" xfId="3781" xr:uid="{00000000-0005-0000-0000-0000810C0000}"/>
    <cellStyle name="Comma [00] 3 17" xfId="3782" xr:uid="{00000000-0005-0000-0000-0000820C0000}"/>
    <cellStyle name="Comma [00] 3 18" xfId="3783" xr:uid="{00000000-0005-0000-0000-0000830C0000}"/>
    <cellStyle name="Comma [00] 3 19" xfId="3784" xr:uid="{00000000-0005-0000-0000-0000840C0000}"/>
    <cellStyle name="Comma [00] 3 2" xfId="3785" xr:uid="{00000000-0005-0000-0000-0000850C0000}"/>
    <cellStyle name="Comma [00] 3 2 2" xfId="3786" xr:uid="{00000000-0005-0000-0000-0000860C0000}"/>
    <cellStyle name="Comma [00] 3 20" xfId="3787" xr:uid="{00000000-0005-0000-0000-0000870C0000}"/>
    <cellStyle name="Comma [00] 3 21" xfId="3788" xr:uid="{00000000-0005-0000-0000-0000880C0000}"/>
    <cellStyle name="Comma [00] 3 22" xfId="3789" xr:uid="{00000000-0005-0000-0000-0000890C0000}"/>
    <cellStyle name="Comma [00] 3 23" xfId="3790" xr:uid="{00000000-0005-0000-0000-00008A0C0000}"/>
    <cellStyle name="Comma [00] 3 24" xfId="3791" xr:uid="{00000000-0005-0000-0000-00008B0C0000}"/>
    <cellStyle name="Comma [00] 3 25" xfId="3792" xr:uid="{00000000-0005-0000-0000-00008C0C0000}"/>
    <cellStyle name="Comma [00] 3 26" xfId="3793" xr:uid="{00000000-0005-0000-0000-00008D0C0000}"/>
    <cellStyle name="Comma [00] 3 27" xfId="3794" xr:uid="{00000000-0005-0000-0000-00008E0C0000}"/>
    <cellStyle name="Comma [00] 3 28" xfId="3795" xr:uid="{00000000-0005-0000-0000-00008F0C0000}"/>
    <cellStyle name="Comma [00] 3 29" xfId="3796" xr:uid="{00000000-0005-0000-0000-0000900C0000}"/>
    <cellStyle name="Comma [00] 3 3" xfId="3797" xr:uid="{00000000-0005-0000-0000-0000910C0000}"/>
    <cellStyle name="Comma [00] 3 30" xfId="3798" xr:uid="{00000000-0005-0000-0000-0000920C0000}"/>
    <cellStyle name="Comma [00] 3 31" xfId="3799" xr:uid="{00000000-0005-0000-0000-0000930C0000}"/>
    <cellStyle name="Comma [00] 3 4" xfId="3800" xr:uid="{00000000-0005-0000-0000-0000940C0000}"/>
    <cellStyle name="Comma [00] 3 5" xfId="3801" xr:uid="{00000000-0005-0000-0000-0000950C0000}"/>
    <cellStyle name="Comma [00] 3 6" xfId="3802" xr:uid="{00000000-0005-0000-0000-0000960C0000}"/>
    <cellStyle name="Comma [00] 3 7" xfId="3803" xr:uid="{00000000-0005-0000-0000-0000970C0000}"/>
    <cellStyle name="Comma [00] 3 8" xfId="3804" xr:uid="{00000000-0005-0000-0000-0000980C0000}"/>
    <cellStyle name="Comma [00] 3 9" xfId="3805" xr:uid="{00000000-0005-0000-0000-0000990C0000}"/>
    <cellStyle name="Comma [00] 4" xfId="1441" xr:uid="{00000000-0005-0000-0000-00009A0C0000}"/>
    <cellStyle name="Comma [00] 4 10" xfId="3806" xr:uid="{00000000-0005-0000-0000-00009B0C0000}"/>
    <cellStyle name="Comma [00] 4 11" xfId="3807" xr:uid="{00000000-0005-0000-0000-00009C0C0000}"/>
    <cellStyle name="Comma [00] 4 12" xfId="3808" xr:uid="{00000000-0005-0000-0000-00009D0C0000}"/>
    <cellStyle name="Comma [00] 4 13" xfId="3809" xr:uid="{00000000-0005-0000-0000-00009E0C0000}"/>
    <cellStyle name="Comma [00] 4 14" xfId="3810" xr:uid="{00000000-0005-0000-0000-00009F0C0000}"/>
    <cellStyle name="Comma [00] 4 15" xfId="3811" xr:uid="{00000000-0005-0000-0000-0000A00C0000}"/>
    <cellStyle name="Comma [00] 4 16" xfId="3812" xr:uid="{00000000-0005-0000-0000-0000A10C0000}"/>
    <cellStyle name="Comma [00] 4 17" xfId="3813" xr:uid="{00000000-0005-0000-0000-0000A20C0000}"/>
    <cellStyle name="Comma [00] 4 18" xfId="3814" xr:uid="{00000000-0005-0000-0000-0000A30C0000}"/>
    <cellStyle name="Comma [00] 4 19" xfId="3815" xr:uid="{00000000-0005-0000-0000-0000A40C0000}"/>
    <cellStyle name="Comma [00] 4 2" xfId="3816" xr:uid="{00000000-0005-0000-0000-0000A50C0000}"/>
    <cellStyle name="Comma [00] 4 2 2" xfId="3817" xr:uid="{00000000-0005-0000-0000-0000A60C0000}"/>
    <cellStyle name="Comma [00] 4 20" xfId="3818" xr:uid="{00000000-0005-0000-0000-0000A70C0000}"/>
    <cellStyle name="Comma [00] 4 21" xfId="3819" xr:uid="{00000000-0005-0000-0000-0000A80C0000}"/>
    <cellStyle name="Comma [00] 4 22" xfId="3820" xr:uid="{00000000-0005-0000-0000-0000A90C0000}"/>
    <cellStyle name="Comma [00] 4 23" xfId="3821" xr:uid="{00000000-0005-0000-0000-0000AA0C0000}"/>
    <cellStyle name="Comma [00] 4 24" xfId="3822" xr:uid="{00000000-0005-0000-0000-0000AB0C0000}"/>
    <cellStyle name="Comma [00] 4 25" xfId="3823" xr:uid="{00000000-0005-0000-0000-0000AC0C0000}"/>
    <cellStyle name="Comma [00] 4 26" xfId="3824" xr:uid="{00000000-0005-0000-0000-0000AD0C0000}"/>
    <cellStyle name="Comma [00] 4 27" xfId="3825" xr:uid="{00000000-0005-0000-0000-0000AE0C0000}"/>
    <cellStyle name="Comma [00] 4 28" xfId="3826" xr:uid="{00000000-0005-0000-0000-0000AF0C0000}"/>
    <cellStyle name="Comma [00] 4 29" xfId="3827" xr:uid="{00000000-0005-0000-0000-0000B00C0000}"/>
    <cellStyle name="Comma [00] 4 3" xfId="3828" xr:uid="{00000000-0005-0000-0000-0000B10C0000}"/>
    <cellStyle name="Comma [00] 4 30" xfId="3829" xr:uid="{00000000-0005-0000-0000-0000B20C0000}"/>
    <cellStyle name="Comma [00] 4 31" xfId="3830" xr:uid="{00000000-0005-0000-0000-0000B30C0000}"/>
    <cellStyle name="Comma [00] 4 4" xfId="3831" xr:uid="{00000000-0005-0000-0000-0000B40C0000}"/>
    <cellStyle name="Comma [00] 4 5" xfId="3832" xr:uid="{00000000-0005-0000-0000-0000B50C0000}"/>
    <cellStyle name="Comma [00] 4 6" xfId="3833" xr:uid="{00000000-0005-0000-0000-0000B60C0000}"/>
    <cellStyle name="Comma [00] 4 7" xfId="3834" xr:uid="{00000000-0005-0000-0000-0000B70C0000}"/>
    <cellStyle name="Comma [00] 4 8" xfId="3835" xr:uid="{00000000-0005-0000-0000-0000B80C0000}"/>
    <cellStyle name="Comma [00] 4 9" xfId="3836" xr:uid="{00000000-0005-0000-0000-0000B90C0000}"/>
    <cellStyle name="Comma [00] 5" xfId="1442" xr:uid="{00000000-0005-0000-0000-0000BA0C0000}"/>
    <cellStyle name="Comma [00] 5 10" xfId="3837" xr:uid="{00000000-0005-0000-0000-0000BB0C0000}"/>
    <cellStyle name="Comma [00] 5 11" xfId="3838" xr:uid="{00000000-0005-0000-0000-0000BC0C0000}"/>
    <cellStyle name="Comma [00] 5 12" xfId="3839" xr:uid="{00000000-0005-0000-0000-0000BD0C0000}"/>
    <cellStyle name="Comma [00] 5 13" xfId="3840" xr:uid="{00000000-0005-0000-0000-0000BE0C0000}"/>
    <cellStyle name="Comma [00] 5 14" xfId="3841" xr:uid="{00000000-0005-0000-0000-0000BF0C0000}"/>
    <cellStyle name="Comma [00] 5 15" xfId="3842" xr:uid="{00000000-0005-0000-0000-0000C00C0000}"/>
    <cellStyle name="Comma [00] 5 16" xfId="3843" xr:uid="{00000000-0005-0000-0000-0000C10C0000}"/>
    <cellStyle name="Comma [00] 5 17" xfId="3844" xr:uid="{00000000-0005-0000-0000-0000C20C0000}"/>
    <cellStyle name="Comma [00] 5 18" xfId="3845" xr:uid="{00000000-0005-0000-0000-0000C30C0000}"/>
    <cellStyle name="Comma [00] 5 19" xfId="3846" xr:uid="{00000000-0005-0000-0000-0000C40C0000}"/>
    <cellStyle name="Comma [00] 5 2" xfId="3847" xr:uid="{00000000-0005-0000-0000-0000C50C0000}"/>
    <cellStyle name="Comma [00] 5 2 2" xfId="3848" xr:uid="{00000000-0005-0000-0000-0000C60C0000}"/>
    <cellStyle name="Comma [00] 5 20" xfId="3849" xr:uid="{00000000-0005-0000-0000-0000C70C0000}"/>
    <cellStyle name="Comma [00] 5 21" xfId="3850" xr:uid="{00000000-0005-0000-0000-0000C80C0000}"/>
    <cellStyle name="Comma [00] 5 22" xfId="3851" xr:uid="{00000000-0005-0000-0000-0000C90C0000}"/>
    <cellStyle name="Comma [00] 5 23" xfId="3852" xr:uid="{00000000-0005-0000-0000-0000CA0C0000}"/>
    <cellStyle name="Comma [00] 5 24" xfId="3853" xr:uid="{00000000-0005-0000-0000-0000CB0C0000}"/>
    <cellStyle name="Comma [00] 5 25" xfId="3854" xr:uid="{00000000-0005-0000-0000-0000CC0C0000}"/>
    <cellStyle name="Comma [00] 5 26" xfId="3855" xr:uid="{00000000-0005-0000-0000-0000CD0C0000}"/>
    <cellStyle name="Comma [00] 5 27" xfId="3856" xr:uid="{00000000-0005-0000-0000-0000CE0C0000}"/>
    <cellStyle name="Comma [00] 5 28" xfId="3857" xr:uid="{00000000-0005-0000-0000-0000CF0C0000}"/>
    <cellStyle name="Comma [00] 5 29" xfId="3858" xr:uid="{00000000-0005-0000-0000-0000D00C0000}"/>
    <cellStyle name="Comma [00] 5 3" xfId="3859" xr:uid="{00000000-0005-0000-0000-0000D10C0000}"/>
    <cellStyle name="Comma [00] 5 30" xfId="3860" xr:uid="{00000000-0005-0000-0000-0000D20C0000}"/>
    <cellStyle name="Comma [00] 5 31" xfId="3861" xr:uid="{00000000-0005-0000-0000-0000D30C0000}"/>
    <cellStyle name="Comma [00] 5 4" xfId="3862" xr:uid="{00000000-0005-0000-0000-0000D40C0000}"/>
    <cellStyle name="Comma [00] 5 5" xfId="3863" xr:uid="{00000000-0005-0000-0000-0000D50C0000}"/>
    <cellStyle name="Comma [00] 5 6" xfId="3864" xr:uid="{00000000-0005-0000-0000-0000D60C0000}"/>
    <cellStyle name="Comma [00] 5 7" xfId="3865" xr:uid="{00000000-0005-0000-0000-0000D70C0000}"/>
    <cellStyle name="Comma [00] 5 8" xfId="3866" xr:uid="{00000000-0005-0000-0000-0000D80C0000}"/>
    <cellStyle name="Comma [00] 5 9" xfId="3867" xr:uid="{00000000-0005-0000-0000-0000D90C0000}"/>
    <cellStyle name="Comma [00] 6" xfId="1443" xr:uid="{00000000-0005-0000-0000-0000DA0C0000}"/>
    <cellStyle name="Comma [00] 7" xfId="1444" xr:uid="{00000000-0005-0000-0000-0000DB0C0000}"/>
    <cellStyle name="Comma [00] 8" xfId="1445" xr:uid="{00000000-0005-0000-0000-0000DC0C0000}"/>
    <cellStyle name="Comma [00] 9" xfId="1446" xr:uid="{00000000-0005-0000-0000-0000DD0C0000}"/>
    <cellStyle name="Comma [4]" xfId="1447" xr:uid="{00000000-0005-0000-0000-0000DE0C0000}"/>
    <cellStyle name="Comma 2" xfId="3868" xr:uid="{00000000-0005-0000-0000-0000DF0C0000}"/>
    <cellStyle name="Comma 3" xfId="3869" xr:uid="{00000000-0005-0000-0000-0000E00C0000}"/>
    <cellStyle name="Comma0" xfId="1448" xr:uid="{00000000-0005-0000-0000-0000E10C0000}"/>
    <cellStyle name="Curre" xfId="1449" xr:uid="{00000000-0005-0000-0000-0000E20C0000}"/>
    <cellStyle name="Currency [00]" xfId="1450" xr:uid="{00000000-0005-0000-0000-0000E30C0000}"/>
    <cellStyle name="Currency [00] 10" xfId="1451" xr:uid="{00000000-0005-0000-0000-0000E40C0000}"/>
    <cellStyle name="Currency [00] 11" xfId="1452" xr:uid="{00000000-0005-0000-0000-0000E50C0000}"/>
    <cellStyle name="Currency [00] 12" xfId="1453" xr:uid="{00000000-0005-0000-0000-0000E60C0000}"/>
    <cellStyle name="Currency [00] 13" xfId="1454" xr:uid="{00000000-0005-0000-0000-0000E70C0000}"/>
    <cellStyle name="Currency [00] 14" xfId="1455" xr:uid="{00000000-0005-0000-0000-0000E80C0000}"/>
    <cellStyle name="Currency [00] 15" xfId="1456" xr:uid="{00000000-0005-0000-0000-0000E90C0000}"/>
    <cellStyle name="Currency [00] 16" xfId="1457" xr:uid="{00000000-0005-0000-0000-0000EA0C0000}"/>
    <cellStyle name="Currency [00] 17" xfId="1458" xr:uid="{00000000-0005-0000-0000-0000EB0C0000}"/>
    <cellStyle name="Currency [00] 18" xfId="1459" xr:uid="{00000000-0005-0000-0000-0000EC0C0000}"/>
    <cellStyle name="Currency [00] 19" xfId="1460" xr:uid="{00000000-0005-0000-0000-0000ED0C0000}"/>
    <cellStyle name="Currency [00] 2" xfId="1461" xr:uid="{00000000-0005-0000-0000-0000EE0C0000}"/>
    <cellStyle name="Currency [00] 2 10" xfId="3870" xr:uid="{00000000-0005-0000-0000-0000EF0C0000}"/>
    <cellStyle name="Currency [00] 2 11" xfId="3871" xr:uid="{00000000-0005-0000-0000-0000F00C0000}"/>
    <cellStyle name="Currency [00] 2 12" xfId="3872" xr:uid="{00000000-0005-0000-0000-0000F10C0000}"/>
    <cellStyle name="Currency [00] 2 13" xfId="3873" xr:uid="{00000000-0005-0000-0000-0000F20C0000}"/>
    <cellStyle name="Currency [00] 2 14" xfId="3874" xr:uid="{00000000-0005-0000-0000-0000F30C0000}"/>
    <cellStyle name="Currency [00] 2 15" xfId="3875" xr:uid="{00000000-0005-0000-0000-0000F40C0000}"/>
    <cellStyle name="Currency [00] 2 16" xfId="3876" xr:uid="{00000000-0005-0000-0000-0000F50C0000}"/>
    <cellStyle name="Currency [00] 2 17" xfId="3877" xr:uid="{00000000-0005-0000-0000-0000F60C0000}"/>
    <cellStyle name="Currency [00] 2 18" xfId="3878" xr:uid="{00000000-0005-0000-0000-0000F70C0000}"/>
    <cellStyle name="Currency [00] 2 19" xfId="3879" xr:uid="{00000000-0005-0000-0000-0000F80C0000}"/>
    <cellStyle name="Currency [00] 2 2" xfId="3880" xr:uid="{00000000-0005-0000-0000-0000F90C0000}"/>
    <cellStyle name="Currency [00] 2 2 2" xfId="3881" xr:uid="{00000000-0005-0000-0000-0000FA0C0000}"/>
    <cellStyle name="Currency [00] 2 20" xfId="3882" xr:uid="{00000000-0005-0000-0000-0000FB0C0000}"/>
    <cellStyle name="Currency [00] 2 21" xfId="3883" xr:uid="{00000000-0005-0000-0000-0000FC0C0000}"/>
    <cellStyle name="Currency [00] 2 22" xfId="3884" xr:uid="{00000000-0005-0000-0000-0000FD0C0000}"/>
    <cellStyle name="Currency [00] 2 23" xfId="3885" xr:uid="{00000000-0005-0000-0000-0000FE0C0000}"/>
    <cellStyle name="Currency [00] 2 24" xfId="3886" xr:uid="{00000000-0005-0000-0000-0000FF0C0000}"/>
    <cellStyle name="Currency [00] 2 25" xfId="3887" xr:uid="{00000000-0005-0000-0000-0000000D0000}"/>
    <cellStyle name="Currency [00] 2 26" xfId="3888" xr:uid="{00000000-0005-0000-0000-0000010D0000}"/>
    <cellStyle name="Currency [00] 2 27" xfId="3889" xr:uid="{00000000-0005-0000-0000-0000020D0000}"/>
    <cellStyle name="Currency [00] 2 28" xfId="3890" xr:uid="{00000000-0005-0000-0000-0000030D0000}"/>
    <cellStyle name="Currency [00] 2 29" xfId="3891" xr:uid="{00000000-0005-0000-0000-0000040D0000}"/>
    <cellStyle name="Currency [00] 2 3" xfId="3892" xr:uid="{00000000-0005-0000-0000-0000050D0000}"/>
    <cellStyle name="Currency [00] 2 30" xfId="3893" xr:uid="{00000000-0005-0000-0000-0000060D0000}"/>
    <cellStyle name="Currency [00] 2 31" xfId="3894" xr:uid="{00000000-0005-0000-0000-0000070D0000}"/>
    <cellStyle name="Currency [00] 2 4" xfId="3895" xr:uid="{00000000-0005-0000-0000-0000080D0000}"/>
    <cellStyle name="Currency [00] 2 5" xfId="3896" xr:uid="{00000000-0005-0000-0000-0000090D0000}"/>
    <cellStyle name="Currency [00] 2 6" xfId="3897" xr:uid="{00000000-0005-0000-0000-00000A0D0000}"/>
    <cellStyle name="Currency [00] 2 7" xfId="3898" xr:uid="{00000000-0005-0000-0000-00000B0D0000}"/>
    <cellStyle name="Currency [00] 2 8" xfId="3899" xr:uid="{00000000-0005-0000-0000-00000C0D0000}"/>
    <cellStyle name="Currency [00] 2 9" xfId="3900" xr:uid="{00000000-0005-0000-0000-00000D0D0000}"/>
    <cellStyle name="Currency [00] 20" xfId="1462" xr:uid="{00000000-0005-0000-0000-00000E0D0000}"/>
    <cellStyle name="Currency [00] 21" xfId="1463" xr:uid="{00000000-0005-0000-0000-00000F0D0000}"/>
    <cellStyle name="Currency [00] 3" xfId="1464" xr:uid="{00000000-0005-0000-0000-0000100D0000}"/>
    <cellStyle name="Currency [00] 3 10" xfId="3901" xr:uid="{00000000-0005-0000-0000-0000110D0000}"/>
    <cellStyle name="Currency [00] 3 11" xfId="3902" xr:uid="{00000000-0005-0000-0000-0000120D0000}"/>
    <cellStyle name="Currency [00] 3 12" xfId="3903" xr:uid="{00000000-0005-0000-0000-0000130D0000}"/>
    <cellStyle name="Currency [00] 3 13" xfId="3904" xr:uid="{00000000-0005-0000-0000-0000140D0000}"/>
    <cellStyle name="Currency [00] 3 14" xfId="3905" xr:uid="{00000000-0005-0000-0000-0000150D0000}"/>
    <cellStyle name="Currency [00] 3 15" xfId="3906" xr:uid="{00000000-0005-0000-0000-0000160D0000}"/>
    <cellStyle name="Currency [00] 3 16" xfId="3907" xr:uid="{00000000-0005-0000-0000-0000170D0000}"/>
    <cellStyle name="Currency [00] 3 17" xfId="3908" xr:uid="{00000000-0005-0000-0000-0000180D0000}"/>
    <cellStyle name="Currency [00] 3 18" xfId="3909" xr:uid="{00000000-0005-0000-0000-0000190D0000}"/>
    <cellStyle name="Currency [00] 3 19" xfId="3910" xr:uid="{00000000-0005-0000-0000-00001A0D0000}"/>
    <cellStyle name="Currency [00] 3 2" xfId="3911" xr:uid="{00000000-0005-0000-0000-00001B0D0000}"/>
    <cellStyle name="Currency [00] 3 2 2" xfId="3912" xr:uid="{00000000-0005-0000-0000-00001C0D0000}"/>
    <cellStyle name="Currency [00] 3 20" xfId="3913" xr:uid="{00000000-0005-0000-0000-00001D0D0000}"/>
    <cellStyle name="Currency [00] 3 21" xfId="3914" xr:uid="{00000000-0005-0000-0000-00001E0D0000}"/>
    <cellStyle name="Currency [00] 3 22" xfId="3915" xr:uid="{00000000-0005-0000-0000-00001F0D0000}"/>
    <cellStyle name="Currency [00] 3 23" xfId="3916" xr:uid="{00000000-0005-0000-0000-0000200D0000}"/>
    <cellStyle name="Currency [00] 3 24" xfId="3917" xr:uid="{00000000-0005-0000-0000-0000210D0000}"/>
    <cellStyle name="Currency [00] 3 25" xfId="3918" xr:uid="{00000000-0005-0000-0000-0000220D0000}"/>
    <cellStyle name="Currency [00] 3 26" xfId="3919" xr:uid="{00000000-0005-0000-0000-0000230D0000}"/>
    <cellStyle name="Currency [00] 3 27" xfId="3920" xr:uid="{00000000-0005-0000-0000-0000240D0000}"/>
    <cellStyle name="Currency [00] 3 28" xfId="3921" xr:uid="{00000000-0005-0000-0000-0000250D0000}"/>
    <cellStyle name="Currency [00] 3 29" xfId="3922" xr:uid="{00000000-0005-0000-0000-0000260D0000}"/>
    <cellStyle name="Currency [00] 3 3" xfId="3923" xr:uid="{00000000-0005-0000-0000-0000270D0000}"/>
    <cellStyle name="Currency [00] 3 30" xfId="3924" xr:uid="{00000000-0005-0000-0000-0000280D0000}"/>
    <cellStyle name="Currency [00] 3 31" xfId="3925" xr:uid="{00000000-0005-0000-0000-0000290D0000}"/>
    <cellStyle name="Currency [00] 3 4" xfId="3926" xr:uid="{00000000-0005-0000-0000-00002A0D0000}"/>
    <cellStyle name="Currency [00] 3 5" xfId="3927" xr:uid="{00000000-0005-0000-0000-00002B0D0000}"/>
    <cellStyle name="Currency [00] 3 6" xfId="3928" xr:uid="{00000000-0005-0000-0000-00002C0D0000}"/>
    <cellStyle name="Currency [00] 3 7" xfId="3929" xr:uid="{00000000-0005-0000-0000-00002D0D0000}"/>
    <cellStyle name="Currency [00] 3 8" xfId="3930" xr:uid="{00000000-0005-0000-0000-00002E0D0000}"/>
    <cellStyle name="Currency [00] 3 9" xfId="3931" xr:uid="{00000000-0005-0000-0000-00002F0D0000}"/>
    <cellStyle name="Currency [00] 4" xfId="1465" xr:uid="{00000000-0005-0000-0000-0000300D0000}"/>
    <cellStyle name="Currency [00] 4 10" xfId="3932" xr:uid="{00000000-0005-0000-0000-0000310D0000}"/>
    <cellStyle name="Currency [00] 4 11" xfId="3933" xr:uid="{00000000-0005-0000-0000-0000320D0000}"/>
    <cellStyle name="Currency [00] 4 12" xfId="3934" xr:uid="{00000000-0005-0000-0000-0000330D0000}"/>
    <cellStyle name="Currency [00] 4 13" xfId="3935" xr:uid="{00000000-0005-0000-0000-0000340D0000}"/>
    <cellStyle name="Currency [00] 4 14" xfId="3936" xr:uid="{00000000-0005-0000-0000-0000350D0000}"/>
    <cellStyle name="Currency [00] 4 15" xfId="3937" xr:uid="{00000000-0005-0000-0000-0000360D0000}"/>
    <cellStyle name="Currency [00] 4 16" xfId="3938" xr:uid="{00000000-0005-0000-0000-0000370D0000}"/>
    <cellStyle name="Currency [00] 4 17" xfId="3939" xr:uid="{00000000-0005-0000-0000-0000380D0000}"/>
    <cellStyle name="Currency [00] 4 18" xfId="3940" xr:uid="{00000000-0005-0000-0000-0000390D0000}"/>
    <cellStyle name="Currency [00] 4 19" xfId="3941" xr:uid="{00000000-0005-0000-0000-00003A0D0000}"/>
    <cellStyle name="Currency [00] 4 2" xfId="3942" xr:uid="{00000000-0005-0000-0000-00003B0D0000}"/>
    <cellStyle name="Currency [00] 4 2 2" xfId="3943" xr:uid="{00000000-0005-0000-0000-00003C0D0000}"/>
    <cellStyle name="Currency [00] 4 20" xfId="3944" xr:uid="{00000000-0005-0000-0000-00003D0D0000}"/>
    <cellStyle name="Currency [00] 4 21" xfId="3945" xr:uid="{00000000-0005-0000-0000-00003E0D0000}"/>
    <cellStyle name="Currency [00] 4 22" xfId="3946" xr:uid="{00000000-0005-0000-0000-00003F0D0000}"/>
    <cellStyle name="Currency [00] 4 23" xfId="3947" xr:uid="{00000000-0005-0000-0000-0000400D0000}"/>
    <cellStyle name="Currency [00] 4 24" xfId="3948" xr:uid="{00000000-0005-0000-0000-0000410D0000}"/>
    <cellStyle name="Currency [00] 4 25" xfId="3949" xr:uid="{00000000-0005-0000-0000-0000420D0000}"/>
    <cellStyle name="Currency [00] 4 26" xfId="3950" xr:uid="{00000000-0005-0000-0000-0000430D0000}"/>
    <cellStyle name="Currency [00] 4 27" xfId="3951" xr:uid="{00000000-0005-0000-0000-0000440D0000}"/>
    <cellStyle name="Currency [00] 4 28" xfId="3952" xr:uid="{00000000-0005-0000-0000-0000450D0000}"/>
    <cellStyle name="Currency [00] 4 29" xfId="3953" xr:uid="{00000000-0005-0000-0000-0000460D0000}"/>
    <cellStyle name="Currency [00] 4 3" xfId="3954" xr:uid="{00000000-0005-0000-0000-0000470D0000}"/>
    <cellStyle name="Currency [00] 4 30" xfId="3955" xr:uid="{00000000-0005-0000-0000-0000480D0000}"/>
    <cellStyle name="Currency [00] 4 31" xfId="3956" xr:uid="{00000000-0005-0000-0000-0000490D0000}"/>
    <cellStyle name="Currency [00] 4 4" xfId="3957" xr:uid="{00000000-0005-0000-0000-00004A0D0000}"/>
    <cellStyle name="Currency [00] 4 5" xfId="3958" xr:uid="{00000000-0005-0000-0000-00004B0D0000}"/>
    <cellStyle name="Currency [00] 4 6" xfId="3959" xr:uid="{00000000-0005-0000-0000-00004C0D0000}"/>
    <cellStyle name="Currency [00] 4 7" xfId="3960" xr:uid="{00000000-0005-0000-0000-00004D0D0000}"/>
    <cellStyle name="Currency [00] 4 8" xfId="3961" xr:uid="{00000000-0005-0000-0000-00004E0D0000}"/>
    <cellStyle name="Currency [00] 4 9" xfId="3962" xr:uid="{00000000-0005-0000-0000-00004F0D0000}"/>
    <cellStyle name="Currency [00] 5" xfId="1466" xr:uid="{00000000-0005-0000-0000-0000500D0000}"/>
    <cellStyle name="Currency [00] 5 10" xfId="3963" xr:uid="{00000000-0005-0000-0000-0000510D0000}"/>
    <cellStyle name="Currency [00] 5 11" xfId="3964" xr:uid="{00000000-0005-0000-0000-0000520D0000}"/>
    <cellStyle name="Currency [00] 5 12" xfId="3965" xr:uid="{00000000-0005-0000-0000-0000530D0000}"/>
    <cellStyle name="Currency [00] 5 13" xfId="3966" xr:uid="{00000000-0005-0000-0000-0000540D0000}"/>
    <cellStyle name="Currency [00] 5 14" xfId="3967" xr:uid="{00000000-0005-0000-0000-0000550D0000}"/>
    <cellStyle name="Currency [00] 5 15" xfId="3968" xr:uid="{00000000-0005-0000-0000-0000560D0000}"/>
    <cellStyle name="Currency [00] 5 16" xfId="3969" xr:uid="{00000000-0005-0000-0000-0000570D0000}"/>
    <cellStyle name="Currency [00] 5 17" xfId="3970" xr:uid="{00000000-0005-0000-0000-0000580D0000}"/>
    <cellStyle name="Currency [00] 5 18" xfId="3971" xr:uid="{00000000-0005-0000-0000-0000590D0000}"/>
    <cellStyle name="Currency [00] 5 19" xfId="3972" xr:uid="{00000000-0005-0000-0000-00005A0D0000}"/>
    <cellStyle name="Currency [00] 5 2" xfId="3973" xr:uid="{00000000-0005-0000-0000-00005B0D0000}"/>
    <cellStyle name="Currency [00] 5 2 2" xfId="3974" xr:uid="{00000000-0005-0000-0000-00005C0D0000}"/>
    <cellStyle name="Currency [00] 5 20" xfId="3975" xr:uid="{00000000-0005-0000-0000-00005D0D0000}"/>
    <cellStyle name="Currency [00] 5 21" xfId="3976" xr:uid="{00000000-0005-0000-0000-00005E0D0000}"/>
    <cellStyle name="Currency [00] 5 22" xfId="3977" xr:uid="{00000000-0005-0000-0000-00005F0D0000}"/>
    <cellStyle name="Currency [00] 5 23" xfId="3978" xr:uid="{00000000-0005-0000-0000-0000600D0000}"/>
    <cellStyle name="Currency [00] 5 24" xfId="3979" xr:uid="{00000000-0005-0000-0000-0000610D0000}"/>
    <cellStyle name="Currency [00] 5 25" xfId="3980" xr:uid="{00000000-0005-0000-0000-0000620D0000}"/>
    <cellStyle name="Currency [00] 5 26" xfId="3981" xr:uid="{00000000-0005-0000-0000-0000630D0000}"/>
    <cellStyle name="Currency [00] 5 27" xfId="3982" xr:uid="{00000000-0005-0000-0000-0000640D0000}"/>
    <cellStyle name="Currency [00] 5 28" xfId="3983" xr:uid="{00000000-0005-0000-0000-0000650D0000}"/>
    <cellStyle name="Currency [00] 5 29" xfId="3984" xr:uid="{00000000-0005-0000-0000-0000660D0000}"/>
    <cellStyle name="Currency [00] 5 3" xfId="3985" xr:uid="{00000000-0005-0000-0000-0000670D0000}"/>
    <cellStyle name="Currency [00] 5 30" xfId="3986" xr:uid="{00000000-0005-0000-0000-0000680D0000}"/>
    <cellStyle name="Currency [00] 5 31" xfId="3987" xr:uid="{00000000-0005-0000-0000-0000690D0000}"/>
    <cellStyle name="Currency [00] 5 4" xfId="3988" xr:uid="{00000000-0005-0000-0000-00006A0D0000}"/>
    <cellStyle name="Currency [00] 5 5" xfId="3989" xr:uid="{00000000-0005-0000-0000-00006B0D0000}"/>
    <cellStyle name="Currency [00] 5 6" xfId="3990" xr:uid="{00000000-0005-0000-0000-00006C0D0000}"/>
    <cellStyle name="Currency [00] 5 7" xfId="3991" xr:uid="{00000000-0005-0000-0000-00006D0D0000}"/>
    <cellStyle name="Currency [00] 5 8" xfId="3992" xr:uid="{00000000-0005-0000-0000-00006E0D0000}"/>
    <cellStyle name="Currency [00] 5 9" xfId="3993" xr:uid="{00000000-0005-0000-0000-00006F0D0000}"/>
    <cellStyle name="Currency [00] 6" xfId="1467" xr:uid="{00000000-0005-0000-0000-0000700D0000}"/>
    <cellStyle name="Currency [00] 7" xfId="1468" xr:uid="{00000000-0005-0000-0000-0000710D0000}"/>
    <cellStyle name="Currency [00] 8" xfId="1469" xr:uid="{00000000-0005-0000-0000-0000720D0000}"/>
    <cellStyle name="Currency [00] 9" xfId="1470" xr:uid="{00000000-0005-0000-0000-0000730D0000}"/>
    <cellStyle name="Currency [00]_PLANT 6 2012 HK TARGET - propose" xfId="3994" xr:uid="{00000000-0005-0000-0000-0000740D0000}"/>
    <cellStyle name="Currency 2" xfId="3995" xr:uid="{00000000-0005-0000-0000-0000750D0000}"/>
    <cellStyle name="Currency0" xfId="1471" xr:uid="{00000000-0005-0000-0000-0000760D0000}"/>
    <cellStyle name="Curren뿼y_mud plant bolted_BINV" xfId="1472" xr:uid="{00000000-0005-0000-0000-0000770D0000}"/>
    <cellStyle name="Dålig" xfId="3996" xr:uid="{00000000-0005-0000-0000-0000780D0000}"/>
    <cellStyle name="Date" xfId="1473" xr:uid="{00000000-0005-0000-0000-0000790D0000}"/>
    <cellStyle name="Date Short" xfId="1474" xr:uid="{00000000-0005-0000-0000-00007A0D0000}"/>
    <cellStyle name="Date Short 10" xfId="1475" xr:uid="{00000000-0005-0000-0000-00007B0D0000}"/>
    <cellStyle name="Date Short 11" xfId="1476" xr:uid="{00000000-0005-0000-0000-00007C0D0000}"/>
    <cellStyle name="Date Short 12" xfId="1477" xr:uid="{00000000-0005-0000-0000-00007D0D0000}"/>
    <cellStyle name="Date Short 13" xfId="1478" xr:uid="{00000000-0005-0000-0000-00007E0D0000}"/>
    <cellStyle name="Date Short 14" xfId="1479" xr:uid="{00000000-0005-0000-0000-00007F0D0000}"/>
    <cellStyle name="Date Short 15" xfId="1480" xr:uid="{00000000-0005-0000-0000-0000800D0000}"/>
    <cellStyle name="Date Short 16" xfId="1481" xr:uid="{00000000-0005-0000-0000-0000810D0000}"/>
    <cellStyle name="Date Short 17" xfId="1482" xr:uid="{00000000-0005-0000-0000-0000820D0000}"/>
    <cellStyle name="Date Short 18" xfId="1483" xr:uid="{00000000-0005-0000-0000-0000830D0000}"/>
    <cellStyle name="Date Short 19" xfId="1484" xr:uid="{00000000-0005-0000-0000-0000840D0000}"/>
    <cellStyle name="Date Short 2" xfId="1485" xr:uid="{00000000-0005-0000-0000-0000850D0000}"/>
    <cellStyle name="Date Short 20" xfId="1486" xr:uid="{00000000-0005-0000-0000-0000860D0000}"/>
    <cellStyle name="Date Short 21" xfId="1487" xr:uid="{00000000-0005-0000-0000-0000870D0000}"/>
    <cellStyle name="Date Short 3" xfId="1488" xr:uid="{00000000-0005-0000-0000-0000880D0000}"/>
    <cellStyle name="Date Short 4" xfId="1489" xr:uid="{00000000-0005-0000-0000-0000890D0000}"/>
    <cellStyle name="Date Short 5" xfId="1490" xr:uid="{00000000-0005-0000-0000-00008A0D0000}"/>
    <cellStyle name="Date Short 6" xfId="1491" xr:uid="{00000000-0005-0000-0000-00008B0D0000}"/>
    <cellStyle name="Date Short 7" xfId="1492" xr:uid="{00000000-0005-0000-0000-00008C0D0000}"/>
    <cellStyle name="Date Short 8" xfId="1493" xr:uid="{00000000-0005-0000-0000-00008D0D0000}"/>
    <cellStyle name="Date Short 9" xfId="1494" xr:uid="{00000000-0005-0000-0000-00008E0D0000}"/>
    <cellStyle name="Date Short_PLANT 6 2012 HK TARGET - propose" xfId="3997" xr:uid="{00000000-0005-0000-0000-00008F0D0000}"/>
    <cellStyle name="Date_Copy of Copy of EFFY_SKILL RATE ( August  2010 )" xfId="3998" xr:uid="{00000000-0005-0000-0000-0000900D0000}"/>
    <cellStyle name="Dezimal [0]_RESULTS" xfId="1495" xr:uid="{00000000-0005-0000-0000-0000910D0000}"/>
    <cellStyle name="Dezimal_RESULTS" xfId="1496" xr:uid="{00000000-0005-0000-0000-0000920D0000}"/>
    <cellStyle name="Enter Currency (0)" xfId="1497" xr:uid="{00000000-0005-0000-0000-0000930D0000}"/>
    <cellStyle name="Enter Currency (0) 10" xfId="1498" xr:uid="{00000000-0005-0000-0000-0000940D0000}"/>
    <cellStyle name="Enter Currency (0) 11" xfId="1499" xr:uid="{00000000-0005-0000-0000-0000950D0000}"/>
    <cellStyle name="Enter Currency (0) 12" xfId="1500" xr:uid="{00000000-0005-0000-0000-0000960D0000}"/>
    <cellStyle name="Enter Currency (0) 13" xfId="1501" xr:uid="{00000000-0005-0000-0000-0000970D0000}"/>
    <cellStyle name="Enter Currency (0) 14" xfId="1502" xr:uid="{00000000-0005-0000-0000-0000980D0000}"/>
    <cellStyle name="Enter Currency (0) 15" xfId="1503" xr:uid="{00000000-0005-0000-0000-0000990D0000}"/>
    <cellStyle name="Enter Currency (0) 16" xfId="1504" xr:uid="{00000000-0005-0000-0000-00009A0D0000}"/>
    <cellStyle name="Enter Currency (0) 17" xfId="1505" xr:uid="{00000000-0005-0000-0000-00009B0D0000}"/>
    <cellStyle name="Enter Currency (0) 18" xfId="1506" xr:uid="{00000000-0005-0000-0000-00009C0D0000}"/>
    <cellStyle name="Enter Currency (0) 19" xfId="1507" xr:uid="{00000000-0005-0000-0000-00009D0D0000}"/>
    <cellStyle name="Enter Currency (0) 2" xfId="1508" xr:uid="{00000000-0005-0000-0000-00009E0D0000}"/>
    <cellStyle name="Enter Currency (0) 2 10" xfId="3999" xr:uid="{00000000-0005-0000-0000-00009F0D0000}"/>
    <cellStyle name="Enter Currency (0) 2 11" xfId="4000" xr:uid="{00000000-0005-0000-0000-0000A00D0000}"/>
    <cellStyle name="Enter Currency (0) 2 12" xfId="4001" xr:uid="{00000000-0005-0000-0000-0000A10D0000}"/>
    <cellStyle name="Enter Currency (0) 2 13" xfId="4002" xr:uid="{00000000-0005-0000-0000-0000A20D0000}"/>
    <cellStyle name="Enter Currency (0) 2 14" xfId="4003" xr:uid="{00000000-0005-0000-0000-0000A30D0000}"/>
    <cellStyle name="Enter Currency (0) 2 15" xfId="4004" xr:uid="{00000000-0005-0000-0000-0000A40D0000}"/>
    <cellStyle name="Enter Currency (0) 2 16" xfId="4005" xr:uid="{00000000-0005-0000-0000-0000A50D0000}"/>
    <cellStyle name="Enter Currency (0) 2 17" xfId="4006" xr:uid="{00000000-0005-0000-0000-0000A60D0000}"/>
    <cellStyle name="Enter Currency (0) 2 18" xfId="4007" xr:uid="{00000000-0005-0000-0000-0000A70D0000}"/>
    <cellStyle name="Enter Currency (0) 2 19" xfId="4008" xr:uid="{00000000-0005-0000-0000-0000A80D0000}"/>
    <cellStyle name="Enter Currency (0) 2 2" xfId="4009" xr:uid="{00000000-0005-0000-0000-0000A90D0000}"/>
    <cellStyle name="Enter Currency (0) 2 2 2" xfId="4010" xr:uid="{00000000-0005-0000-0000-0000AA0D0000}"/>
    <cellStyle name="Enter Currency (0) 2 20" xfId="4011" xr:uid="{00000000-0005-0000-0000-0000AB0D0000}"/>
    <cellStyle name="Enter Currency (0) 2 21" xfId="4012" xr:uid="{00000000-0005-0000-0000-0000AC0D0000}"/>
    <cellStyle name="Enter Currency (0) 2 22" xfId="4013" xr:uid="{00000000-0005-0000-0000-0000AD0D0000}"/>
    <cellStyle name="Enter Currency (0) 2 23" xfId="4014" xr:uid="{00000000-0005-0000-0000-0000AE0D0000}"/>
    <cellStyle name="Enter Currency (0) 2 24" xfId="4015" xr:uid="{00000000-0005-0000-0000-0000AF0D0000}"/>
    <cellStyle name="Enter Currency (0) 2 25" xfId="4016" xr:uid="{00000000-0005-0000-0000-0000B00D0000}"/>
    <cellStyle name="Enter Currency (0) 2 26" xfId="4017" xr:uid="{00000000-0005-0000-0000-0000B10D0000}"/>
    <cellStyle name="Enter Currency (0) 2 27" xfId="4018" xr:uid="{00000000-0005-0000-0000-0000B20D0000}"/>
    <cellStyle name="Enter Currency (0) 2 28" xfId="4019" xr:uid="{00000000-0005-0000-0000-0000B30D0000}"/>
    <cellStyle name="Enter Currency (0) 2 29" xfId="4020" xr:uid="{00000000-0005-0000-0000-0000B40D0000}"/>
    <cellStyle name="Enter Currency (0) 2 3" xfId="4021" xr:uid="{00000000-0005-0000-0000-0000B50D0000}"/>
    <cellStyle name="Enter Currency (0) 2 30" xfId="4022" xr:uid="{00000000-0005-0000-0000-0000B60D0000}"/>
    <cellStyle name="Enter Currency (0) 2 31" xfId="4023" xr:uid="{00000000-0005-0000-0000-0000B70D0000}"/>
    <cellStyle name="Enter Currency (0) 2 4" xfId="4024" xr:uid="{00000000-0005-0000-0000-0000B80D0000}"/>
    <cellStyle name="Enter Currency (0) 2 5" xfId="4025" xr:uid="{00000000-0005-0000-0000-0000B90D0000}"/>
    <cellStyle name="Enter Currency (0) 2 6" xfId="4026" xr:uid="{00000000-0005-0000-0000-0000BA0D0000}"/>
    <cellStyle name="Enter Currency (0) 2 7" xfId="4027" xr:uid="{00000000-0005-0000-0000-0000BB0D0000}"/>
    <cellStyle name="Enter Currency (0) 2 8" xfId="4028" xr:uid="{00000000-0005-0000-0000-0000BC0D0000}"/>
    <cellStyle name="Enter Currency (0) 2 9" xfId="4029" xr:uid="{00000000-0005-0000-0000-0000BD0D0000}"/>
    <cellStyle name="Enter Currency (0) 20" xfId="1509" xr:uid="{00000000-0005-0000-0000-0000BE0D0000}"/>
    <cellStyle name="Enter Currency (0) 21" xfId="1510" xr:uid="{00000000-0005-0000-0000-0000BF0D0000}"/>
    <cellStyle name="Enter Currency (0) 3" xfId="1511" xr:uid="{00000000-0005-0000-0000-0000C00D0000}"/>
    <cellStyle name="Enter Currency (0) 3 10" xfId="4030" xr:uid="{00000000-0005-0000-0000-0000C10D0000}"/>
    <cellStyle name="Enter Currency (0) 3 11" xfId="4031" xr:uid="{00000000-0005-0000-0000-0000C20D0000}"/>
    <cellStyle name="Enter Currency (0) 3 12" xfId="4032" xr:uid="{00000000-0005-0000-0000-0000C30D0000}"/>
    <cellStyle name="Enter Currency (0) 3 13" xfId="4033" xr:uid="{00000000-0005-0000-0000-0000C40D0000}"/>
    <cellStyle name="Enter Currency (0) 3 14" xfId="4034" xr:uid="{00000000-0005-0000-0000-0000C50D0000}"/>
    <cellStyle name="Enter Currency (0) 3 15" xfId="4035" xr:uid="{00000000-0005-0000-0000-0000C60D0000}"/>
    <cellStyle name="Enter Currency (0) 3 16" xfId="4036" xr:uid="{00000000-0005-0000-0000-0000C70D0000}"/>
    <cellStyle name="Enter Currency (0) 3 17" xfId="4037" xr:uid="{00000000-0005-0000-0000-0000C80D0000}"/>
    <cellStyle name="Enter Currency (0) 3 18" xfId="4038" xr:uid="{00000000-0005-0000-0000-0000C90D0000}"/>
    <cellStyle name="Enter Currency (0) 3 19" xfId="4039" xr:uid="{00000000-0005-0000-0000-0000CA0D0000}"/>
    <cellStyle name="Enter Currency (0) 3 2" xfId="4040" xr:uid="{00000000-0005-0000-0000-0000CB0D0000}"/>
    <cellStyle name="Enter Currency (0) 3 2 2" xfId="4041" xr:uid="{00000000-0005-0000-0000-0000CC0D0000}"/>
    <cellStyle name="Enter Currency (0) 3 20" xfId="4042" xr:uid="{00000000-0005-0000-0000-0000CD0D0000}"/>
    <cellStyle name="Enter Currency (0) 3 21" xfId="4043" xr:uid="{00000000-0005-0000-0000-0000CE0D0000}"/>
    <cellStyle name="Enter Currency (0) 3 22" xfId="4044" xr:uid="{00000000-0005-0000-0000-0000CF0D0000}"/>
    <cellStyle name="Enter Currency (0) 3 23" xfId="4045" xr:uid="{00000000-0005-0000-0000-0000D00D0000}"/>
    <cellStyle name="Enter Currency (0) 3 24" xfId="4046" xr:uid="{00000000-0005-0000-0000-0000D10D0000}"/>
    <cellStyle name="Enter Currency (0) 3 25" xfId="4047" xr:uid="{00000000-0005-0000-0000-0000D20D0000}"/>
    <cellStyle name="Enter Currency (0) 3 26" xfId="4048" xr:uid="{00000000-0005-0000-0000-0000D30D0000}"/>
    <cellStyle name="Enter Currency (0) 3 27" xfId="4049" xr:uid="{00000000-0005-0000-0000-0000D40D0000}"/>
    <cellStyle name="Enter Currency (0) 3 28" xfId="4050" xr:uid="{00000000-0005-0000-0000-0000D50D0000}"/>
    <cellStyle name="Enter Currency (0) 3 29" xfId="4051" xr:uid="{00000000-0005-0000-0000-0000D60D0000}"/>
    <cellStyle name="Enter Currency (0) 3 3" xfId="4052" xr:uid="{00000000-0005-0000-0000-0000D70D0000}"/>
    <cellStyle name="Enter Currency (0) 3 30" xfId="4053" xr:uid="{00000000-0005-0000-0000-0000D80D0000}"/>
    <cellStyle name="Enter Currency (0) 3 31" xfId="4054" xr:uid="{00000000-0005-0000-0000-0000D90D0000}"/>
    <cellStyle name="Enter Currency (0) 3 4" xfId="4055" xr:uid="{00000000-0005-0000-0000-0000DA0D0000}"/>
    <cellStyle name="Enter Currency (0) 3 5" xfId="4056" xr:uid="{00000000-0005-0000-0000-0000DB0D0000}"/>
    <cellStyle name="Enter Currency (0) 3 6" xfId="4057" xr:uid="{00000000-0005-0000-0000-0000DC0D0000}"/>
    <cellStyle name="Enter Currency (0) 3 7" xfId="4058" xr:uid="{00000000-0005-0000-0000-0000DD0D0000}"/>
    <cellStyle name="Enter Currency (0) 3 8" xfId="4059" xr:uid="{00000000-0005-0000-0000-0000DE0D0000}"/>
    <cellStyle name="Enter Currency (0) 3 9" xfId="4060" xr:uid="{00000000-0005-0000-0000-0000DF0D0000}"/>
    <cellStyle name="Enter Currency (0) 4" xfId="1512" xr:uid="{00000000-0005-0000-0000-0000E00D0000}"/>
    <cellStyle name="Enter Currency (0) 4 10" xfId="4061" xr:uid="{00000000-0005-0000-0000-0000E10D0000}"/>
    <cellStyle name="Enter Currency (0) 4 11" xfId="4062" xr:uid="{00000000-0005-0000-0000-0000E20D0000}"/>
    <cellStyle name="Enter Currency (0) 4 12" xfId="4063" xr:uid="{00000000-0005-0000-0000-0000E30D0000}"/>
    <cellStyle name="Enter Currency (0) 4 13" xfId="4064" xr:uid="{00000000-0005-0000-0000-0000E40D0000}"/>
    <cellStyle name="Enter Currency (0) 4 14" xfId="4065" xr:uid="{00000000-0005-0000-0000-0000E50D0000}"/>
    <cellStyle name="Enter Currency (0) 4 15" xfId="4066" xr:uid="{00000000-0005-0000-0000-0000E60D0000}"/>
    <cellStyle name="Enter Currency (0) 4 16" xfId="4067" xr:uid="{00000000-0005-0000-0000-0000E70D0000}"/>
    <cellStyle name="Enter Currency (0) 4 17" xfId="4068" xr:uid="{00000000-0005-0000-0000-0000E80D0000}"/>
    <cellStyle name="Enter Currency (0) 4 18" xfId="4069" xr:uid="{00000000-0005-0000-0000-0000E90D0000}"/>
    <cellStyle name="Enter Currency (0) 4 19" xfId="4070" xr:uid="{00000000-0005-0000-0000-0000EA0D0000}"/>
    <cellStyle name="Enter Currency (0) 4 2" xfId="4071" xr:uid="{00000000-0005-0000-0000-0000EB0D0000}"/>
    <cellStyle name="Enter Currency (0) 4 2 2" xfId="4072" xr:uid="{00000000-0005-0000-0000-0000EC0D0000}"/>
    <cellStyle name="Enter Currency (0) 4 20" xfId="4073" xr:uid="{00000000-0005-0000-0000-0000ED0D0000}"/>
    <cellStyle name="Enter Currency (0) 4 21" xfId="4074" xr:uid="{00000000-0005-0000-0000-0000EE0D0000}"/>
    <cellStyle name="Enter Currency (0) 4 22" xfId="4075" xr:uid="{00000000-0005-0000-0000-0000EF0D0000}"/>
    <cellStyle name="Enter Currency (0) 4 23" xfId="4076" xr:uid="{00000000-0005-0000-0000-0000F00D0000}"/>
    <cellStyle name="Enter Currency (0) 4 24" xfId="4077" xr:uid="{00000000-0005-0000-0000-0000F10D0000}"/>
    <cellStyle name="Enter Currency (0) 4 25" xfId="4078" xr:uid="{00000000-0005-0000-0000-0000F20D0000}"/>
    <cellStyle name="Enter Currency (0) 4 26" xfId="4079" xr:uid="{00000000-0005-0000-0000-0000F30D0000}"/>
    <cellStyle name="Enter Currency (0) 4 27" xfId="4080" xr:uid="{00000000-0005-0000-0000-0000F40D0000}"/>
    <cellStyle name="Enter Currency (0) 4 28" xfId="4081" xr:uid="{00000000-0005-0000-0000-0000F50D0000}"/>
    <cellStyle name="Enter Currency (0) 4 29" xfId="4082" xr:uid="{00000000-0005-0000-0000-0000F60D0000}"/>
    <cellStyle name="Enter Currency (0) 4 3" xfId="4083" xr:uid="{00000000-0005-0000-0000-0000F70D0000}"/>
    <cellStyle name="Enter Currency (0) 4 30" xfId="4084" xr:uid="{00000000-0005-0000-0000-0000F80D0000}"/>
    <cellStyle name="Enter Currency (0) 4 31" xfId="4085" xr:uid="{00000000-0005-0000-0000-0000F90D0000}"/>
    <cellStyle name="Enter Currency (0) 4 4" xfId="4086" xr:uid="{00000000-0005-0000-0000-0000FA0D0000}"/>
    <cellStyle name="Enter Currency (0) 4 5" xfId="4087" xr:uid="{00000000-0005-0000-0000-0000FB0D0000}"/>
    <cellStyle name="Enter Currency (0) 4 6" xfId="4088" xr:uid="{00000000-0005-0000-0000-0000FC0D0000}"/>
    <cellStyle name="Enter Currency (0) 4 7" xfId="4089" xr:uid="{00000000-0005-0000-0000-0000FD0D0000}"/>
    <cellStyle name="Enter Currency (0) 4 8" xfId="4090" xr:uid="{00000000-0005-0000-0000-0000FE0D0000}"/>
    <cellStyle name="Enter Currency (0) 4 9" xfId="4091" xr:uid="{00000000-0005-0000-0000-0000FF0D0000}"/>
    <cellStyle name="Enter Currency (0) 5" xfId="1513" xr:uid="{00000000-0005-0000-0000-0000000E0000}"/>
    <cellStyle name="Enter Currency (0) 5 10" xfId="4092" xr:uid="{00000000-0005-0000-0000-0000010E0000}"/>
    <cellStyle name="Enter Currency (0) 5 11" xfId="4093" xr:uid="{00000000-0005-0000-0000-0000020E0000}"/>
    <cellStyle name="Enter Currency (0) 5 12" xfId="4094" xr:uid="{00000000-0005-0000-0000-0000030E0000}"/>
    <cellStyle name="Enter Currency (0) 5 13" xfId="4095" xr:uid="{00000000-0005-0000-0000-0000040E0000}"/>
    <cellStyle name="Enter Currency (0) 5 14" xfId="4096" xr:uid="{00000000-0005-0000-0000-0000050E0000}"/>
    <cellStyle name="Enter Currency (0) 5 15" xfId="4097" xr:uid="{00000000-0005-0000-0000-0000060E0000}"/>
    <cellStyle name="Enter Currency (0) 5 16" xfId="4098" xr:uid="{00000000-0005-0000-0000-0000070E0000}"/>
    <cellStyle name="Enter Currency (0) 5 17" xfId="4099" xr:uid="{00000000-0005-0000-0000-0000080E0000}"/>
    <cellStyle name="Enter Currency (0) 5 18" xfId="4100" xr:uid="{00000000-0005-0000-0000-0000090E0000}"/>
    <cellStyle name="Enter Currency (0) 5 19" xfId="4101" xr:uid="{00000000-0005-0000-0000-00000A0E0000}"/>
    <cellStyle name="Enter Currency (0) 5 2" xfId="4102" xr:uid="{00000000-0005-0000-0000-00000B0E0000}"/>
    <cellStyle name="Enter Currency (0) 5 2 2" xfId="4103" xr:uid="{00000000-0005-0000-0000-00000C0E0000}"/>
    <cellStyle name="Enter Currency (0) 5 20" xfId="4104" xr:uid="{00000000-0005-0000-0000-00000D0E0000}"/>
    <cellStyle name="Enter Currency (0) 5 21" xfId="4105" xr:uid="{00000000-0005-0000-0000-00000E0E0000}"/>
    <cellStyle name="Enter Currency (0) 5 22" xfId="4106" xr:uid="{00000000-0005-0000-0000-00000F0E0000}"/>
    <cellStyle name="Enter Currency (0) 5 23" xfId="4107" xr:uid="{00000000-0005-0000-0000-0000100E0000}"/>
    <cellStyle name="Enter Currency (0) 5 24" xfId="4108" xr:uid="{00000000-0005-0000-0000-0000110E0000}"/>
    <cellStyle name="Enter Currency (0) 5 25" xfId="4109" xr:uid="{00000000-0005-0000-0000-0000120E0000}"/>
    <cellStyle name="Enter Currency (0) 5 26" xfId="4110" xr:uid="{00000000-0005-0000-0000-0000130E0000}"/>
    <cellStyle name="Enter Currency (0) 5 27" xfId="4111" xr:uid="{00000000-0005-0000-0000-0000140E0000}"/>
    <cellStyle name="Enter Currency (0) 5 28" xfId="4112" xr:uid="{00000000-0005-0000-0000-0000150E0000}"/>
    <cellStyle name="Enter Currency (0) 5 29" xfId="4113" xr:uid="{00000000-0005-0000-0000-0000160E0000}"/>
    <cellStyle name="Enter Currency (0) 5 3" xfId="4114" xr:uid="{00000000-0005-0000-0000-0000170E0000}"/>
    <cellStyle name="Enter Currency (0) 5 30" xfId="4115" xr:uid="{00000000-0005-0000-0000-0000180E0000}"/>
    <cellStyle name="Enter Currency (0) 5 31" xfId="4116" xr:uid="{00000000-0005-0000-0000-0000190E0000}"/>
    <cellStyle name="Enter Currency (0) 5 4" xfId="4117" xr:uid="{00000000-0005-0000-0000-00001A0E0000}"/>
    <cellStyle name="Enter Currency (0) 5 5" xfId="4118" xr:uid="{00000000-0005-0000-0000-00001B0E0000}"/>
    <cellStyle name="Enter Currency (0) 5 6" xfId="4119" xr:uid="{00000000-0005-0000-0000-00001C0E0000}"/>
    <cellStyle name="Enter Currency (0) 5 7" xfId="4120" xr:uid="{00000000-0005-0000-0000-00001D0E0000}"/>
    <cellStyle name="Enter Currency (0) 5 8" xfId="4121" xr:uid="{00000000-0005-0000-0000-00001E0E0000}"/>
    <cellStyle name="Enter Currency (0) 5 9" xfId="4122" xr:uid="{00000000-0005-0000-0000-00001F0E0000}"/>
    <cellStyle name="Enter Currency (0) 6" xfId="1514" xr:uid="{00000000-0005-0000-0000-0000200E0000}"/>
    <cellStyle name="Enter Currency (0) 7" xfId="1515" xr:uid="{00000000-0005-0000-0000-0000210E0000}"/>
    <cellStyle name="Enter Currency (0) 8" xfId="1516" xr:uid="{00000000-0005-0000-0000-0000220E0000}"/>
    <cellStyle name="Enter Currency (0) 9" xfId="1517" xr:uid="{00000000-0005-0000-0000-0000230E0000}"/>
    <cellStyle name="Enter Currency (2)" xfId="1518" xr:uid="{00000000-0005-0000-0000-0000240E0000}"/>
    <cellStyle name="Enter Currency (2) 10" xfId="1519" xr:uid="{00000000-0005-0000-0000-0000250E0000}"/>
    <cellStyle name="Enter Currency (2) 11" xfId="1520" xr:uid="{00000000-0005-0000-0000-0000260E0000}"/>
    <cellStyle name="Enter Currency (2) 12" xfId="1521" xr:uid="{00000000-0005-0000-0000-0000270E0000}"/>
    <cellStyle name="Enter Currency (2) 13" xfId="1522" xr:uid="{00000000-0005-0000-0000-0000280E0000}"/>
    <cellStyle name="Enter Currency (2) 14" xfId="1523" xr:uid="{00000000-0005-0000-0000-0000290E0000}"/>
    <cellStyle name="Enter Currency (2) 15" xfId="1524" xr:uid="{00000000-0005-0000-0000-00002A0E0000}"/>
    <cellStyle name="Enter Currency (2) 16" xfId="1525" xr:uid="{00000000-0005-0000-0000-00002B0E0000}"/>
    <cellStyle name="Enter Currency (2) 17" xfId="1526" xr:uid="{00000000-0005-0000-0000-00002C0E0000}"/>
    <cellStyle name="Enter Currency (2) 18" xfId="1527" xr:uid="{00000000-0005-0000-0000-00002D0E0000}"/>
    <cellStyle name="Enter Currency (2) 19" xfId="1528" xr:uid="{00000000-0005-0000-0000-00002E0E0000}"/>
    <cellStyle name="Enter Currency (2) 2" xfId="1529" xr:uid="{00000000-0005-0000-0000-00002F0E0000}"/>
    <cellStyle name="Enter Currency (2) 2 10" xfId="4123" xr:uid="{00000000-0005-0000-0000-0000300E0000}"/>
    <cellStyle name="Enter Currency (2) 2 11" xfId="4124" xr:uid="{00000000-0005-0000-0000-0000310E0000}"/>
    <cellStyle name="Enter Currency (2) 2 12" xfId="4125" xr:uid="{00000000-0005-0000-0000-0000320E0000}"/>
    <cellStyle name="Enter Currency (2) 2 13" xfId="4126" xr:uid="{00000000-0005-0000-0000-0000330E0000}"/>
    <cellStyle name="Enter Currency (2) 2 14" xfId="4127" xr:uid="{00000000-0005-0000-0000-0000340E0000}"/>
    <cellStyle name="Enter Currency (2) 2 15" xfId="4128" xr:uid="{00000000-0005-0000-0000-0000350E0000}"/>
    <cellStyle name="Enter Currency (2) 2 16" xfId="4129" xr:uid="{00000000-0005-0000-0000-0000360E0000}"/>
    <cellStyle name="Enter Currency (2) 2 17" xfId="4130" xr:uid="{00000000-0005-0000-0000-0000370E0000}"/>
    <cellStyle name="Enter Currency (2) 2 18" xfId="4131" xr:uid="{00000000-0005-0000-0000-0000380E0000}"/>
    <cellStyle name="Enter Currency (2) 2 19" xfId="4132" xr:uid="{00000000-0005-0000-0000-0000390E0000}"/>
    <cellStyle name="Enter Currency (2) 2 2" xfId="4133" xr:uid="{00000000-0005-0000-0000-00003A0E0000}"/>
    <cellStyle name="Enter Currency (2) 2 2 2" xfId="4134" xr:uid="{00000000-0005-0000-0000-00003B0E0000}"/>
    <cellStyle name="Enter Currency (2) 2 20" xfId="4135" xr:uid="{00000000-0005-0000-0000-00003C0E0000}"/>
    <cellStyle name="Enter Currency (2) 2 21" xfId="4136" xr:uid="{00000000-0005-0000-0000-00003D0E0000}"/>
    <cellStyle name="Enter Currency (2) 2 22" xfId="4137" xr:uid="{00000000-0005-0000-0000-00003E0E0000}"/>
    <cellStyle name="Enter Currency (2) 2 23" xfId="4138" xr:uid="{00000000-0005-0000-0000-00003F0E0000}"/>
    <cellStyle name="Enter Currency (2) 2 24" xfId="4139" xr:uid="{00000000-0005-0000-0000-0000400E0000}"/>
    <cellStyle name="Enter Currency (2) 2 25" xfId="4140" xr:uid="{00000000-0005-0000-0000-0000410E0000}"/>
    <cellStyle name="Enter Currency (2) 2 26" xfId="4141" xr:uid="{00000000-0005-0000-0000-0000420E0000}"/>
    <cellStyle name="Enter Currency (2) 2 27" xfId="4142" xr:uid="{00000000-0005-0000-0000-0000430E0000}"/>
    <cellStyle name="Enter Currency (2) 2 28" xfId="4143" xr:uid="{00000000-0005-0000-0000-0000440E0000}"/>
    <cellStyle name="Enter Currency (2) 2 29" xfId="4144" xr:uid="{00000000-0005-0000-0000-0000450E0000}"/>
    <cellStyle name="Enter Currency (2) 2 3" xfId="4145" xr:uid="{00000000-0005-0000-0000-0000460E0000}"/>
    <cellStyle name="Enter Currency (2) 2 30" xfId="4146" xr:uid="{00000000-0005-0000-0000-0000470E0000}"/>
    <cellStyle name="Enter Currency (2) 2 31" xfId="4147" xr:uid="{00000000-0005-0000-0000-0000480E0000}"/>
    <cellStyle name="Enter Currency (2) 2 4" xfId="4148" xr:uid="{00000000-0005-0000-0000-0000490E0000}"/>
    <cellStyle name="Enter Currency (2) 2 5" xfId="4149" xr:uid="{00000000-0005-0000-0000-00004A0E0000}"/>
    <cellStyle name="Enter Currency (2) 2 6" xfId="4150" xr:uid="{00000000-0005-0000-0000-00004B0E0000}"/>
    <cellStyle name="Enter Currency (2) 2 7" xfId="4151" xr:uid="{00000000-0005-0000-0000-00004C0E0000}"/>
    <cellStyle name="Enter Currency (2) 2 8" xfId="4152" xr:uid="{00000000-0005-0000-0000-00004D0E0000}"/>
    <cellStyle name="Enter Currency (2) 2 9" xfId="4153" xr:uid="{00000000-0005-0000-0000-00004E0E0000}"/>
    <cellStyle name="Enter Currency (2) 20" xfId="1530" xr:uid="{00000000-0005-0000-0000-00004F0E0000}"/>
    <cellStyle name="Enter Currency (2) 21" xfId="1531" xr:uid="{00000000-0005-0000-0000-0000500E0000}"/>
    <cellStyle name="Enter Currency (2) 3" xfId="1532" xr:uid="{00000000-0005-0000-0000-0000510E0000}"/>
    <cellStyle name="Enter Currency (2) 3 10" xfId="4154" xr:uid="{00000000-0005-0000-0000-0000520E0000}"/>
    <cellStyle name="Enter Currency (2) 3 11" xfId="4155" xr:uid="{00000000-0005-0000-0000-0000530E0000}"/>
    <cellStyle name="Enter Currency (2) 3 12" xfId="4156" xr:uid="{00000000-0005-0000-0000-0000540E0000}"/>
    <cellStyle name="Enter Currency (2) 3 13" xfId="4157" xr:uid="{00000000-0005-0000-0000-0000550E0000}"/>
    <cellStyle name="Enter Currency (2) 3 14" xfId="4158" xr:uid="{00000000-0005-0000-0000-0000560E0000}"/>
    <cellStyle name="Enter Currency (2) 3 15" xfId="4159" xr:uid="{00000000-0005-0000-0000-0000570E0000}"/>
    <cellStyle name="Enter Currency (2) 3 16" xfId="4160" xr:uid="{00000000-0005-0000-0000-0000580E0000}"/>
    <cellStyle name="Enter Currency (2) 3 17" xfId="4161" xr:uid="{00000000-0005-0000-0000-0000590E0000}"/>
    <cellStyle name="Enter Currency (2) 3 18" xfId="4162" xr:uid="{00000000-0005-0000-0000-00005A0E0000}"/>
    <cellStyle name="Enter Currency (2) 3 19" xfId="4163" xr:uid="{00000000-0005-0000-0000-00005B0E0000}"/>
    <cellStyle name="Enter Currency (2) 3 2" xfId="4164" xr:uid="{00000000-0005-0000-0000-00005C0E0000}"/>
    <cellStyle name="Enter Currency (2) 3 2 2" xfId="4165" xr:uid="{00000000-0005-0000-0000-00005D0E0000}"/>
    <cellStyle name="Enter Currency (2) 3 20" xfId="4166" xr:uid="{00000000-0005-0000-0000-00005E0E0000}"/>
    <cellStyle name="Enter Currency (2) 3 21" xfId="4167" xr:uid="{00000000-0005-0000-0000-00005F0E0000}"/>
    <cellStyle name="Enter Currency (2) 3 22" xfId="4168" xr:uid="{00000000-0005-0000-0000-0000600E0000}"/>
    <cellStyle name="Enter Currency (2) 3 23" xfId="4169" xr:uid="{00000000-0005-0000-0000-0000610E0000}"/>
    <cellStyle name="Enter Currency (2) 3 24" xfId="4170" xr:uid="{00000000-0005-0000-0000-0000620E0000}"/>
    <cellStyle name="Enter Currency (2) 3 25" xfId="4171" xr:uid="{00000000-0005-0000-0000-0000630E0000}"/>
    <cellStyle name="Enter Currency (2) 3 26" xfId="4172" xr:uid="{00000000-0005-0000-0000-0000640E0000}"/>
    <cellStyle name="Enter Currency (2) 3 27" xfId="4173" xr:uid="{00000000-0005-0000-0000-0000650E0000}"/>
    <cellStyle name="Enter Currency (2) 3 28" xfId="4174" xr:uid="{00000000-0005-0000-0000-0000660E0000}"/>
    <cellStyle name="Enter Currency (2) 3 29" xfId="4175" xr:uid="{00000000-0005-0000-0000-0000670E0000}"/>
    <cellStyle name="Enter Currency (2) 3 3" xfId="4176" xr:uid="{00000000-0005-0000-0000-0000680E0000}"/>
    <cellStyle name="Enter Currency (2) 3 30" xfId="4177" xr:uid="{00000000-0005-0000-0000-0000690E0000}"/>
    <cellStyle name="Enter Currency (2) 3 31" xfId="4178" xr:uid="{00000000-0005-0000-0000-00006A0E0000}"/>
    <cellStyle name="Enter Currency (2) 3 4" xfId="4179" xr:uid="{00000000-0005-0000-0000-00006B0E0000}"/>
    <cellStyle name="Enter Currency (2) 3 5" xfId="4180" xr:uid="{00000000-0005-0000-0000-00006C0E0000}"/>
    <cellStyle name="Enter Currency (2) 3 6" xfId="4181" xr:uid="{00000000-0005-0000-0000-00006D0E0000}"/>
    <cellStyle name="Enter Currency (2) 3 7" xfId="4182" xr:uid="{00000000-0005-0000-0000-00006E0E0000}"/>
    <cellStyle name="Enter Currency (2) 3 8" xfId="4183" xr:uid="{00000000-0005-0000-0000-00006F0E0000}"/>
    <cellStyle name="Enter Currency (2) 3 9" xfId="4184" xr:uid="{00000000-0005-0000-0000-0000700E0000}"/>
    <cellStyle name="Enter Currency (2) 4" xfId="1533" xr:uid="{00000000-0005-0000-0000-0000710E0000}"/>
    <cellStyle name="Enter Currency (2) 4 10" xfId="4185" xr:uid="{00000000-0005-0000-0000-0000720E0000}"/>
    <cellStyle name="Enter Currency (2) 4 11" xfId="4186" xr:uid="{00000000-0005-0000-0000-0000730E0000}"/>
    <cellStyle name="Enter Currency (2) 4 12" xfId="4187" xr:uid="{00000000-0005-0000-0000-0000740E0000}"/>
    <cellStyle name="Enter Currency (2) 4 13" xfId="4188" xr:uid="{00000000-0005-0000-0000-0000750E0000}"/>
    <cellStyle name="Enter Currency (2) 4 14" xfId="4189" xr:uid="{00000000-0005-0000-0000-0000760E0000}"/>
    <cellStyle name="Enter Currency (2) 4 15" xfId="4190" xr:uid="{00000000-0005-0000-0000-0000770E0000}"/>
    <cellStyle name="Enter Currency (2) 4 16" xfId="4191" xr:uid="{00000000-0005-0000-0000-0000780E0000}"/>
    <cellStyle name="Enter Currency (2) 4 17" xfId="4192" xr:uid="{00000000-0005-0000-0000-0000790E0000}"/>
    <cellStyle name="Enter Currency (2) 4 18" xfId="4193" xr:uid="{00000000-0005-0000-0000-00007A0E0000}"/>
    <cellStyle name="Enter Currency (2) 4 19" xfId="4194" xr:uid="{00000000-0005-0000-0000-00007B0E0000}"/>
    <cellStyle name="Enter Currency (2) 4 2" xfId="4195" xr:uid="{00000000-0005-0000-0000-00007C0E0000}"/>
    <cellStyle name="Enter Currency (2) 4 2 2" xfId="4196" xr:uid="{00000000-0005-0000-0000-00007D0E0000}"/>
    <cellStyle name="Enter Currency (2) 4 20" xfId="4197" xr:uid="{00000000-0005-0000-0000-00007E0E0000}"/>
    <cellStyle name="Enter Currency (2) 4 21" xfId="4198" xr:uid="{00000000-0005-0000-0000-00007F0E0000}"/>
    <cellStyle name="Enter Currency (2) 4 22" xfId="4199" xr:uid="{00000000-0005-0000-0000-0000800E0000}"/>
    <cellStyle name="Enter Currency (2) 4 23" xfId="4200" xr:uid="{00000000-0005-0000-0000-0000810E0000}"/>
    <cellStyle name="Enter Currency (2) 4 24" xfId="4201" xr:uid="{00000000-0005-0000-0000-0000820E0000}"/>
    <cellStyle name="Enter Currency (2) 4 25" xfId="4202" xr:uid="{00000000-0005-0000-0000-0000830E0000}"/>
    <cellStyle name="Enter Currency (2) 4 26" xfId="4203" xr:uid="{00000000-0005-0000-0000-0000840E0000}"/>
    <cellStyle name="Enter Currency (2) 4 27" xfId="4204" xr:uid="{00000000-0005-0000-0000-0000850E0000}"/>
    <cellStyle name="Enter Currency (2) 4 28" xfId="4205" xr:uid="{00000000-0005-0000-0000-0000860E0000}"/>
    <cellStyle name="Enter Currency (2) 4 29" xfId="4206" xr:uid="{00000000-0005-0000-0000-0000870E0000}"/>
    <cellStyle name="Enter Currency (2) 4 3" xfId="4207" xr:uid="{00000000-0005-0000-0000-0000880E0000}"/>
    <cellStyle name="Enter Currency (2) 4 30" xfId="4208" xr:uid="{00000000-0005-0000-0000-0000890E0000}"/>
    <cellStyle name="Enter Currency (2) 4 31" xfId="4209" xr:uid="{00000000-0005-0000-0000-00008A0E0000}"/>
    <cellStyle name="Enter Currency (2) 4 4" xfId="4210" xr:uid="{00000000-0005-0000-0000-00008B0E0000}"/>
    <cellStyle name="Enter Currency (2) 4 5" xfId="4211" xr:uid="{00000000-0005-0000-0000-00008C0E0000}"/>
    <cellStyle name="Enter Currency (2) 4 6" xfId="4212" xr:uid="{00000000-0005-0000-0000-00008D0E0000}"/>
    <cellStyle name="Enter Currency (2) 4 7" xfId="4213" xr:uid="{00000000-0005-0000-0000-00008E0E0000}"/>
    <cellStyle name="Enter Currency (2) 4 8" xfId="4214" xr:uid="{00000000-0005-0000-0000-00008F0E0000}"/>
    <cellStyle name="Enter Currency (2) 4 9" xfId="4215" xr:uid="{00000000-0005-0000-0000-0000900E0000}"/>
    <cellStyle name="Enter Currency (2) 5" xfId="1534" xr:uid="{00000000-0005-0000-0000-0000910E0000}"/>
    <cellStyle name="Enter Currency (2) 5 10" xfId="4216" xr:uid="{00000000-0005-0000-0000-0000920E0000}"/>
    <cellStyle name="Enter Currency (2) 5 11" xfId="4217" xr:uid="{00000000-0005-0000-0000-0000930E0000}"/>
    <cellStyle name="Enter Currency (2) 5 12" xfId="4218" xr:uid="{00000000-0005-0000-0000-0000940E0000}"/>
    <cellStyle name="Enter Currency (2) 5 13" xfId="4219" xr:uid="{00000000-0005-0000-0000-0000950E0000}"/>
    <cellStyle name="Enter Currency (2) 5 14" xfId="4220" xr:uid="{00000000-0005-0000-0000-0000960E0000}"/>
    <cellStyle name="Enter Currency (2) 5 15" xfId="4221" xr:uid="{00000000-0005-0000-0000-0000970E0000}"/>
    <cellStyle name="Enter Currency (2) 5 16" xfId="4222" xr:uid="{00000000-0005-0000-0000-0000980E0000}"/>
    <cellStyle name="Enter Currency (2) 5 17" xfId="4223" xr:uid="{00000000-0005-0000-0000-0000990E0000}"/>
    <cellStyle name="Enter Currency (2) 5 18" xfId="4224" xr:uid="{00000000-0005-0000-0000-00009A0E0000}"/>
    <cellStyle name="Enter Currency (2) 5 19" xfId="4225" xr:uid="{00000000-0005-0000-0000-00009B0E0000}"/>
    <cellStyle name="Enter Currency (2) 5 2" xfId="4226" xr:uid="{00000000-0005-0000-0000-00009C0E0000}"/>
    <cellStyle name="Enter Currency (2) 5 2 2" xfId="4227" xr:uid="{00000000-0005-0000-0000-00009D0E0000}"/>
    <cellStyle name="Enter Currency (2) 5 20" xfId="4228" xr:uid="{00000000-0005-0000-0000-00009E0E0000}"/>
    <cellStyle name="Enter Currency (2) 5 21" xfId="4229" xr:uid="{00000000-0005-0000-0000-00009F0E0000}"/>
    <cellStyle name="Enter Currency (2) 5 22" xfId="4230" xr:uid="{00000000-0005-0000-0000-0000A00E0000}"/>
    <cellStyle name="Enter Currency (2) 5 23" xfId="4231" xr:uid="{00000000-0005-0000-0000-0000A10E0000}"/>
    <cellStyle name="Enter Currency (2) 5 24" xfId="4232" xr:uid="{00000000-0005-0000-0000-0000A20E0000}"/>
    <cellStyle name="Enter Currency (2) 5 25" xfId="4233" xr:uid="{00000000-0005-0000-0000-0000A30E0000}"/>
    <cellStyle name="Enter Currency (2) 5 26" xfId="4234" xr:uid="{00000000-0005-0000-0000-0000A40E0000}"/>
    <cellStyle name="Enter Currency (2) 5 27" xfId="4235" xr:uid="{00000000-0005-0000-0000-0000A50E0000}"/>
    <cellStyle name="Enter Currency (2) 5 28" xfId="4236" xr:uid="{00000000-0005-0000-0000-0000A60E0000}"/>
    <cellStyle name="Enter Currency (2) 5 29" xfId="4237" xr:uid="{00000000-0005-0000-0000-0000A70E0000}"/>
    <cellStyle name="Enter Currency (2) 5 3" xfId="4238" xr:uid="{00000000-0005-0000-0000-0000A80E0000}"/>
    <cellStyle name="Enter Currency (2) 5 30" xfId="4239" xr:uid="{00000000-0005-0000-0000-0000A90E0000}"/>
    <cellStyle name="Enter Currency (2) 5 31" xfId="4240" xr:uid="{00000000-0005-0000-0000-0000AA0E0000}"/>
    <cellStyle name="Enter Currency (2) 5 4" xfId="4241" xr:uid="{00000000-0005-0000-0000-0000AB0E0000}"/>
    <cellStyle name="Enter Currency (2) 5 5" xfId="4242" xr:uid="{00000000-0005-0000-0000-0000AC0E0000}"/>
    <cellStyle name="Enter Currency (2) 5 6" xfId="4243" xr:uid="{00000000-0005-0000-0000-0000AD0E0000}"/>
    <cellStyle name="Enter Currency (2) 5 7" xfId="4244" xr:uid="{00000000-0005-0000-0000-0000AE0E0000}"/>
    <cellStyle name="Enter Currency (2) 5 8" xfId="4245" xr:uid="{00000000-0005-0000-0000-0000AF0E0000}"/>
    <cellStyle name="Enter Currency (2) 5 9" xfId="4246" xr:uid="{00000000-0005-0000-0000-0000B00E0000}"/>
    <cellStyle name="Enter Currency (2) 6" xfId="1535" xr:uid="{00000000-0005-0000-0000-0000B10E0000}"/>
    <cellStyle name="Enter Currency (2) 7" xfId="1536" xr:uid="{00000000-0005-0000-0000-0000B20E0000}"/>
    <cellStyle name="Enter Currency (2) 8" xfId="1537" xr:uid="{00000000-0005-0000-0000-0000B30E0000}"/>
    <cellStyle name="Enter Currency (2) 9" xfId="1538" xr:uid="{00000000-0005-0000-0000-0000B40E0000}"/>
    <cellStyle name="Enter Currency (2)_PLANT 6 2012 HK TARGET - propose" xfId="4247" xr:uid="{00000000-0005-0000-0000-0000B50E0000}"/>
    <cellStyle name="Enter Units (0)" xfId="1539" xr:uid="{00000000-0005-0000-0000-0000B60E0000}"/>
    <cellStyle name="Enter Units (0) 10" xfId="1540" xr:uid="{00000000-0005-0000-0000-0000B70E0000}"/>
    <cellStyle name="Enter Units (0) 11" xfId="1541" xr:uid="{00000000-0005-0000-0000-0000B80E0000}"/>
    <cellStyle name="Enter Units (0) 12" xfId="1542" xr:uid="{00000000-0005-0000-0000-0000B90E0000}"/>
    <cellStyle name="Enter Units (0) 13" xfId="1543" xr:uid="{00000000-0005-0000-0000-0000BA0E0000}"/>
    <cellStyle name="Enter Units (0) 14" xfId="1544" xr:uid="{00000000-0005-0000-0000-0000BB0E0000}"/>
    <cellStyle name="Enter Units (0) 15" xfId="1545" xr:uid="{00000000-0005-0000-0000-0000BC0E0000}"/>
    <cellStyle name="Enter Units (0) 16" xfId="1546" xr:uid="{00000000-0005-0000-0000-0000BD0E0000}"/>
    <cellStyle name="Enter Units (0) 17" xfId="1547" xr:uid="{00000000-0005-0000-0000-0000BE0E0000}"/>
    <cellStyle name="Enter Units (0) 18" xfId="1548" xr:uid="{00000000-0005-0000-0000-0000BF0E0000}"/>
    <cellStyle name="Enter Units (0) 19" xfId="1549" xr:uid="{00000000-0005-0000-0000-0000C00E0000}"/>
    <cellStyle name="Enter Units (0) 2" xfId="1550" xr:uid="{00000000-0005-0000-0000-0000C10E0000}"/>
    <cellStyle name="Enter Units (0) 2 10" xfId="4248" xr:uid="{00000000-0005-0000-0000-0000C20E0000}"/>
    <cellStyle name="Enter Units (0) 2 11" xfId="4249" xr:uid="{00000000-0005-0000-0000-0000C30E0000}"/>
    <cellStyle name="Enter Units (0) 2 12" xfId="4250" xr:uid="{00000000-0005-0000-0000-0000C40E0000}"/>
    <cellStyle name="Enter Units (0) 2 13" xfId="4251" xr:uid="{00000000-0005-0000-0000-0000C50E0000}"/>
    <cellStyle name="Enter Units (0) 2 14" xfId="4252" xr:uid="{00000000-0005-0000-0000-0000C60E0000}"/>
    <cellStyle name="Enter Units (0) 2 15" xfId="4253" xr:uid="{00000000-0005-0000-0000-0000C70E0000}"/>
    <cellStyle name="Enter Units (0) 2 16" xfId="4254" xr:uid="{00000000-0005-0000-0000-0000C80E0000}"/>
    <cellStyle name="Enter Units (0) 2 17" xfId="4255" xr:uid="{00000000-0005-0000-0000-0000C90E0000}"/>
    <cellStyle name="Enter Units (0) 2 18" xfId="4256" xr:uid="{00000000-0005-0000-0000-0000CA0E0000}"/>
    <cellStyle name="Enter Units (0) 2 19" xfId="4257" xr:uid="{00000000-0005-0000-0000-0000CB0E0000}"/>
    <cellStyle name="Enter Units (0) 2 2" xfId="4258" xr:uid="{00000000-0005-0000-0000-0000CC0E0000}"/>
    <cellStyle name="Enter Units (0) 2 2 2" xfId="4259" xr:uid="{00000000-0005-0000-0000-0000CD0E0000}"/>
    <cellStyle name="Enter Units (0) 2 20" xfId="4260" xr:uid="{00000000-0005-0000-0000-0000CE0E0000}"/>
    <cellStyle name="Enter Units (0) 2 21" xfId="4261" xr:uid="{00000000-0005-0000-0000-0000CF0E0000}"/>
    <cellStyle name="Enter Units (0) 2 22" xfId="4262" xr:uid="{00000000-0005-0000-0000-0000D00E0000}"/>
    <cellStyle name="Enter Units (0) 2 23" xfId="4263" xr:uid="{00000000-0005-0000-0000-0000D10E0000}"/>
    <cellStyle name="Enter Units (0) 2 24" xfId="4264" xr:uid="{00000000-0005-0000-0000-0000D20E0000}"/>
    <cellStyle name="Enter Units (0) 2 25" xfId="4265" xr:uid="{00000000-0005-0000-0000-0000D30E0000}"/>
    <cellStyle name="Enter Units (0) 2 26" xfId="4266" xr:uid="{00000000-0005-0000-0000-0000D40E0000}"/>
    <cellStyle name="Enter Units (0) 2 27" xfId="4267" xr:uid="{00000000-0005-0000-0000-0000D50E0000}"/>
    <cellStyle name="Enter Units (0) 2 28" xfId="4268" xr:uid="{00000000-0005-0000-0000-0000D60E0000}"/>
    <cellStyle name="Enter Units (0) 2 29" xfId="4269" xr:uid="{00000000-0005-0000-0000-0000D70E0000}"/>
    <cellStyle name="Enter Units (0) 2 3" xfId="4270" xr:uid="{00000000-0005-0000-0000-0000D80E0000}"/>
    <cellStyle name="Enter Units (0) 2 30" xfId="4271" xr:uid="{00000000-0005-0000-0000-0000D90E0000}"/>
    <cellStyle name="Enter Units (0) 2 31" xfId="4272" xr:uid="{00000000-0005-0000-0000-0000DA0E0000}"/>
    <cellStyle name="Enter Units (0) 2 4" xfId="4273" xr:uid="{00000000-0005-0000-0000-0000DB0E0000}"/>
    <cellStyle name="Enter Units (0) 2 5" xfId="4274" xr:uid="{00000000-0005-0000-0000-0000DC0E0000}"/>
    <cellStyle name="Enter Units (0) 2 6" xfId="4275" xr:uid="{00000000-0005-0000-0000-0000DD0E0000}"/>
    <cellStyle name="Enter Units (0) 2 7" xfId="4276" xr:uid="{00000000-0005-0000-0000-0000DE0E0000}"/>
    <cellStyle name="Enter Units (0) 2 8" xfId="4277" xr:uid="{00000000-0005-0000-0000-0000DF0E0000}"/>
    <cellStyle name="Enter Units (0) 2 9" xfId="4278" xr:uid="{00000000-0005-0000-0000-0000E00E0000}"/>
    <cellStyle name="Enter Units (0) 20" xfId="1551" xr:uid="{00000000-0005-0000-0000-0000E10E0000}"/>
    <cellStyle name="Enter Units (0) 21" xfId="1552" xr:uid="{00000000-0005-0000-0000-0000E20E0000}"/>
    <cellStyle name="Enter Units (0) 3" xfId="1553" xr:uid="{00000000-0005-0000-0000-0000E30E0000}"/>
    <cellStyle name="Enter Units (0) 3 10" xfId="4279" xr:uid="{00000000-0005-0000-0000-0000E40E0000}"/>
    <cellStyle name="Enter Units (0) 3 11" xfId="4280" xr:uid="{00000000-0005-0000-0000-0000E50E0000}"/>
    <cellStyle name="Enter Units (0) 3 12" xfId="4281" xr:uid="{00000000-0005-0000-0000-0000E60E0000}"/>
    <cellStyle name="Enter Units (0) 3 13" xfId="4282" xr:uid="{00000000-0005-0000-0000-0000E70E0000}"/>
    <cellStyle name="Enter Units (0) 3 14" xfId="4283" xr:uid="{00000000-0005-0000-0000-0000E80E0000}"/>
    <cellStyle name="Enter Units (0) 3 15" xfId="4284" xr:uid="{00000000-0005-0000-0000-0000E90E0000}"/>
    <cellStyle name="Enter Units (0) 3 16" xfId="4285" xr:uid="{00000000-0005-0000-0000-0000EA0E0000}"/>
    <cellStyle name="Enter Units (0) 3 17" xfId="4286" xr:uid="{00000000-0005-0000-0000-0000EB0E0000}"/>
    <cellStyle name="Enter Units (0) 3 18" xfId="4287" xr:uid="{00000000-0005-0000-0000-0000EC0E0000}"/>
    <cellStyle name="Enter Units (0) 3 19" xfId="4288" xr:uid="{00000000-0005-0000-0000-0000ED0E0000}"/>
    <cellStyle name="Enter Units (0) 3 2" xfId="4289" xr:uid="{00000000-0005-0000-0000-0000EE0E0000}"/>
    <cellStyle name="Enter Units (0) 3 2 2" xfId="4290" xr:uid="{00000000-0005-0000-0000-0000EF0E0000}"/>
    <cellStyle name="Enter Units (0) 3 20" xfId="4291" xr:uid="{00000000-0005-0000-0000-0000F00E0000}"/>
    <cellStyle name="Enter Units (0) 3 21" xfId="4292" xr:uid="{00000000-0005-0000-0000-0000F10E0000}"/>
    <cellStyle name="Enter Units (0) 3 22" xfId="4293" xr:uid="{00000000-0005-0000-0000-0000F20E0000}"/>
    <cellStyle name="Enter Units (0) 3 23" xfId="4294" xr:uid="{00000000-0005-0000-0000-0000F30E0000}"/>
    <cellStyle name="Enter Units (0) 3 24" xfId="4295" xr:uid="{00000000-0005-0000-0000-0000F40E0000}"/>
    <cellStyle name="Enter Units (0) 3 25" xfId="4296" xr:uid="{00000000-0005-0000-0000-0000F50E0000}"/>
    <cellStyle name="Enter Units (0) 3 26" xfId="4297" xr:uid="{00000000-0005-0000-0000-0000F60E0000}"/>
    <cellStyle name="Enter Units (0) 3 27" xfId="4298" xr:uid="{00000000-0005-0000-0000-0000F70E0000}"/>
    <cellStyle name="Enter Units (0) 3 28" xfId="4299" xr:uid="{00000000-0005-0000-0000-0000F80E0000}"/>
    <cellStyle name="Enter Units (0) 3 29" xfId="4300" xr:uid="{00000000-0005-0000-0000-0000F90E0000}"/>
    <cellStyle name="Enter Units (0) 3 3" xfId="4301" xr:uid="{00000000-0005-0000-0000-0000FA0E0000}"/>
    <cellStyle name="Enter Units (0) 3 30" xfId="4302" xr:uid="{00000000-0005-0000-0000-0000FB0E0000}"/>
    <cellStyle name="Enter Units (0) 3 31" xfId="4303" xr:uid="{00000000-0005-0000-0000-0000FC0E0000}"/>
    <cellStyle name="Enter Units (0) 3 4" xfId="4304" xr:uid="{00000000-0005-0000-0000-0000FD0E0000}"/>
    <cellStyle name="Enter Units (0) 3 5" xfId="4305" xr:uid="{00000000-0005-0000-0000-0000FE0E0000}"/>
    <cellStyle name="Enter Units (0) 3 6" xfId="4306" xr:uid="{00000000-0005-0000-0000-0000FF0E0000}"/>
    <cellStyle name="Enter Units (0) 3 7" xfId="4307" xr:uid="{00000000-0005-0000-0000-0000000F0000}"/>
    <cellStyle name="Enter Units (0) 3 8" xfId="4308" xr:uid="{00000000-0005-0000-0000-0000010F0000}"/>
    <cellStyle name="Enter Units (0) 3 9" xfId="4309" xr:uid="{00000000-0005-0000-0000-0000020F0000}"/>
    <cellStyle name="Enter Units (0) 4" xfId="1554" xr:uid="{00000000-0005-0000-0000-0000030F0000}"/>
    <cellStyle name="Enter Units (0) 4 10" xfId="4310" xr:uid="{00000000-0005-0000-0000-0000040F0000}"/>
    <cellStyle name="Enter Units (0) 4 11" xfId="4311" xr:uid="{00000000-0005-0000-0000-0000050F0000}"/>
    <cellStyle name="Enter Units (0) 4 12" xfId="4312" xr:uid="{00000000-0005-0000-0000-0000060F0000}"/>
    <cellStyle name="Enter Units (0) 4 13" xfId="4313" xr:uid="{00000000-0005-0000-0000-0000070F0000}"/>
    <cellStyle name="Enter Units (0) 4 14" xfId="4314" xr:uid="{00000000-0005-0000-0000-0000080F0000}"/>
    <cellStyle name="Enter Units (0) 4 15" xfId="4315" xr:uid="{00000000-0005-0000-0000-0000090F0000}"/>
    <cellStyle name="Enter Units (0) 4 16" xfId="4316" xr:uid="{00000000-0005-0000-0000-00000A0F0000}"/>
    <cellStyle name="Enter Units (0) 4 17" xfId="4317" xr:uid="{00000000-0005-0000-0000-00000B0F0000}"/>
    <cellStyle name="Enter Units (0) 4 18" xfId="4318" xr:uid="{00000000-0005-0000-0000-00000C0F0000}"/>
    <cellStyle name="Enter Units (0) 4 19" xfId="4319" xr:uid="{00000000-0005-0000-0000-00000D0F0000}"/>
    <cellStyle name="Enter Units (0) 4 2" xfId="4320" xr:uid="{00000000-0005-0000-0000-00000E0F0000}"/>
    <cellStyle name="Enter Units (0) 4 2 2" xfId="4321" xr:uid="{00000000-0005-0000-0000-00000F0F0000}"/>
    <cellStyle name="Enter Units (0) 4 20" xfId="4322" xr:uid="{00000000-0005-0000-0000-0000100F0000}"/>
    <cellStyle name="Enter Units (0) 4 21" xfId="4323" xr:uid="{00000000-0005-0000-0000-0000110F0000}"/>
    <cellStyle name="Enter Units (0) 4 22" xfId="4324" xr:uid="{00000000-0005-0000-0000-0000120F0000}"/>
    <cellStyle name="Enter Units (0) 4 23" xfId="4325" xr:uid="{00000000-0005-0000-0000-0000130F0000}"/>
    <cellStyle name="Enter Units (0) 4 24" xfId="4326" xr:uid="{00000000-0005-0000-0000-0000140F0000}"/>
    <cellStyle name="Enter Units (0) 4 25" xfId="4327" xr:uid="{00000000-0005-0000-0000-0000150F0000}"/>
    <cellStyle name="Enter Units (0) 4 26" xfId="4328" xr:uid="{00000000-0005-0000-0000-0000160F0000}"/>
    <cellStyle name="Enter Units (0) 4 27" xfId="4329" xr:uid="{00000000-0005-0000-0000-0000170F0000}"/>
    <cellStyle name="Enter Units (0) 4 28" xfId="4330" xr:uid="{00000000-0005-0000-0000-0000180F0000}"/>
    <cellStyle name="Enter Units (0) 4 29" xfId="4331" xr:uid="{00000000-0005-0000-0000-0000190F0000}"/>
    <cellStyle name="Enter Units (0) 4 3" xfId="4332" xr:uid="{00000000-0005-0000-0000-00001A0F0000}"/>
    <cellStyle name="Enter Units (0) 4 30" xfId="4333" xr:uid="{00000000-0005-0000-0000-00001B0F0000}"/>
    <cellStyle name="Enter Units (0) 4 31" xfId="4334" xr:uid="{00000000-0005-0000-0000-00001C0F0000}"/>
    <cellStyle name="Enter Units (0) 4 4" xfId="4335" xr:uid="{00000000-0005-0000-0000-00001D0F0000}"/>
    <cellStyle name="Enter Units (0) 4 5" xfId="4336" xr:uid="{00000000-0005-0000-0000-00001E0F0000}"/>
    <cellStyle name="Enter Units (0) 4 6" xfId="4337" xr:uid="{00000000-0005-0000-0000-00001F0F0000}"/>
    <cellStyle name="Enter Units (0) 4 7" xfId="4338" xr:uid="{00000000-0005-0000-0000-0000200F0000}"/>
    <cellStyle name="Enter Units (0) 4 8" xfId="4339" xr:uid="{00000000-0005-0000-0000-0000210F0000}"/>
    <cellStyle name="Enter Units (0) 4 9" xfId="4340" xr:uid="{00000000-0005-0000-0000-0000220F0000}"/>
    <cellStyle name="Enter Units (0) 5" xfId="1555" xr:uid="{00000000-0005-0000-0000-0000230F0000}"/>
    <cellStyle name="Enter Units (0) 5 10" xfId="4341" xr:uid="{00000000-0005-0000-0000-0000240F0000}"/>
    <cellStyle name="Enter Units (0) 5 11" xfId="4342" xr:uid="{00000000-0005-0000-0000-0000250F0000}"/>
    <cellStyle name="Enter Units (0) 5 12" xfId="4343" xr:uid="{00000000-0005-0000-0000-0000260F0000}"/>
    <cellStyle name="Enter Units (0) 5 13" xfId="4344" xr:uid="{00000000-0005-0000-0000-0000270F0000}"/>
    <cellStyle name="Enter Units (0) 5 14" xfId="4345" xr:uid="{00000000-0005-0000-0000-0000280F0000}"/>
    <cellStyle name="Enter Units (0) 5 15" xfId="4346" xr:uid="{00000000-0005-0000-0000-0000290F0000}"/>
    <cellStyle name="Enter Units (0) 5 16" xfId="4347" xr:uid="{00000000-0005-0000-0000-00002A0F0000}"/>
    <cellStyle name="Enter Units (0) 5 17" xfId="4348" xr:uid="{00000000-0005-0000-0000-00002B0F0000}"/>
    <cellStyle name="Enter Units (0) 5 18" xfId="4349" xr:uid="{00000000-0005-0000-0000-00002C0F0000}"/>
    <cellStyle name="Enter Units (0) 5 19" xfId="4350" xr:uid="{00000000-0005-0000-0000-00002D0F0000}"/>
    <cellStyle name="Enter Units (0) 5 2" xfId="4351" xr:uid="{00000000-0005-0000-0000-00002E0F0000}"/>
    <cellStyle name="Enter Units (0) 5 2 2" xfId="4352" xr:uid="{00000000-0005-0000-0000-00002F0F0000}"/>
    <cellStyle name="Enter Units (0) 5 20" xfId="4353" xr:uid="{00000000-0005-0000-0000-0000300F0000}"/>
    <cellStyle name="Enter Units (0) 5 21" xfId="4354" xr:uid="{00000000-0005-0000-0000-0000310F0000}"/>
    <cellStyle name="Enter Units (0) 5 22" xfId="4355" xr:uid="{00000000-0005-0000-0000-0000320F0000}"/>
    <cellStyle name="Enter Units (0) 5 23" xfId="4356" xr:uid="{00000000-0005-0000-0000-0000330F0000}"/>
    <cellStyle name="Enter Units (0) 5 24" xfId="4357" xr:uid="{00000000-0005-0000-0000-0000340F0000}"/>
    <cellStyle name="Enter Units (0) 5 25" xfId="4358" xr:uid="{00000000-0005-0000-0000-0000350F0000}"/>
    <cellStyle name="Enter Units (0) 5 26" xfId="4359" xr:uid="{00000000-0005-0000-0000-0000360F0000}"/>
    <cellStyle name="Enter Units (0) 5 27" xfId="4360" xr:uid="{00000000-0005-0000-0000-0000370F0000}"/>
    <cellStyle name="Enter Units (0) 5 28" xfId="4361" xr:uid="{00000000-0005-0000-0000-0000380F0000}"/>
    <cellStyle name="Enter Units (0) 5 29" xfId="4362" xr:uid="{00000000-0005-0000-0000-0000390F0000}"/>
    <cellStyle name="Enter Units (0) 5 3" xfId="4363" xr:uid="{00000000-0005-0000-0000-00003A0F0000}"/>
    <cellStyle name="Enter Units (0) 5 30" xfId="4364" xr:uid="{00000000-0005-0000-0000-00003B0F0000}"/>
    <cellStyle name="Enter Units (0) 5 31" xfId="4365" xr:uid="{00000000-0005-0000-0000-00003C0F0000}"/>
    <cellStyle name="Enter Units (0) 5 4" xfId="4366" xr:uid="{00000000-0005-0000-0000-00003D0F0000}"/>
    <cellStyle name="Enter Units (0) 5 5" xfId="4367" xr:uid="{00000000-0005-0000-0000-00003E0F0000}"/>
    <cellStyle name="Enter Units (0) 5 6" xfId="4368" xr:uid="{00000000-0005-0000-0000-00003F0F0000}"/>
    <cellStyle name="Enter Units (0) 5 7" xfId="4369" xr:uid="{00000000-0005-0000-0000-0000400F0000}"/>
    <cellStyle name="Enter Units (0) 5 8" xfId="4370" xr:uid="{00000000-0005-0000-0000-0000410F0000}"/>
    <cellStyle name="Enter Units (0) 5 9" xfId="4371" xr:uid="{00000000-0005-0000-0000-0000420F0000}"/>
    <cellStyle name="Enter Units (0) 6" xfId="1556" xr:uid="{00000000-0005-0000-0000-0000430F0000}"/>
    <cellStyle name="Enter Units (0) 7" xfId="1557" xr:uid="{00000000-0005-0000-0000-0000440F0000}"/>
    <cellStyle name="Enter Units (0) 8" xfId="1558" xr:uid="{00000000-0005-0000-0000-0000450F0000}"/>
    <cellStyle name="Enter Units (0) 9" xfId="1559" xr:uid="{00000000-0005-0000-0000-0000460F0000}"/>
    <cellStyle name="Enter Units (1)" xfId="1560" xr:uid="{00000000-0005-0000-0000-0000470F0000}"/>
    <cellStyle name="Enter Units (1) 10" xfId="1561" xr:uid="{00000000-0005-0000-0000-0000480F0000}"/>
    <cellStyle name="Enter Units (1) 11" xfId="1562" xr:uid="{00000000-0005-0000-0000-0000490F0000}"/>
    <cellStyle name="Enter Units (1) 12" xfId="1563" xr:uid="{00000000-0005-0000-0000-00004A0F0000}"/>
    <cellStyle name="Enter Units (1) 13" xfId="1564" xr:uid="{00000000-0005-0000-0000-00004B0F0000}"/>
    <cellStyle name="Enter Units (1) 14" xfId="1565" xr:uid="{00000000-0005-0000-0000-00004C0F0000}"/>
    <cellStyle name="Enter Units (1) 15" xfId="1566" xr:uid="{00000000-0005-0000-0000-00004D0F0000}"/>
    <cellStyle name="Enter Units (1) 16" xfId="1567" xr:uid="{00000000-0005-0000-0000-00004E0F0000}"/>
    <cellStyle name="Enter Units (1) 17" xfId="1568" xr:uid="{00000000-0005-0000-0000-00004F0F0000}"/>
    <cellStyle name="Enter Units (1) 18" xfId="1569" xr:uid="{00000000-0005-0000-0000-0000500F0000}"/>
    <cellStyle name="Enter Units (1) 19" xfId="1570" xr:uid="{00000000-0005-0000-0000-0000510F0000}"/>
    <cellStyle name="Enter Units (1) 2" xfId="1571" xr:uid="{00000000-0005-0000-0000-0000520F0000}"/>
    <cellStyle name="Enter Units (1) 2 10" xfId="4372" xr:uid="{00000000-0005-0000-0000-0000530F0000}"/>
    <cellStyle name="Enter Units (1) 2 11" xfId="4373" xr:uid="{00000000-0005-0000-0000-0000540F0000}"/>
    <cellStyle name="Enter Units (1) 2 12" xfId="4374" xr:uid="{00000000-0005-0000-0000-0000550F0000}"/>
    <cellStyle name="Enter Units (1) 2 13" xfId="4375" xr:uid="{00000000-0005-0000-0000-0000560F0000}"/>
    <cellStyle name="Enter Units (1) 2 14" xfId="4376" xr:uid="{00000000-0005-0000-0000-0000570F0000}"/>
    <cellStyle name="Enter Units (1) 2 15" xfId="4377" xr:uid="{00000000-0005-0000-0000-0000580F0000}"/>
    <cellStyle name="Enter Units (1) 2 16" xfId="4378" xr:uid="{00000000-0005-0000-0000-0000590F0000}"/>
    <cellStyle name="Enter Units (1) 2 17" xfId="4379" xr:uid="{00000000-0005-0000-0000-00005A0F0000}"/>
    <cellStyle name="Enter Units (1) 2 18" xfId="4380" xr:uid="{00000000-0005-0000-0000-00005B0F0000}"/>
    <cellStyle name="Enter Units (1) 2 19" xfId="4381" xr:uid="{00000000-0005-0000-0000-00005C0F0000}"/>
    <cellStyle name="Enter Units (1) 2 2" xfId="4382" xr:uid="{00000000-0005-0000-0000-00005D0F0000}"/>
    <cellStyle name="Enter Units (1) 2 2 2" xfId="4383" xr:uid="{00000000-0005-0000-0000-00005E0F0000}"/>
    <cellStyle name="Enter Units (1) 2 20" xfId="4384" xr:uid="{00000000-0005-0000-0000-00005F0F0000}"/>
    <cellStyle name="Enter Units (1) 2 21" xfId="4385" xr:uid="{00000000-0005-0000-0000-0000600F0000}"/>
    <cellStyle name="Enter Units (1) 2 22" xfId="4386" xr:uid="{00000000-0005-0000-0000-0000610F0000}"/>
    <cellStyle name="Enter Units (1) 2 23" xfId="4387" xr:uid="{00000000-0005-0000-0000-0000620F0000}"/>
    <cellStyle name="Enter Units (1) 2 24" xfId="4388" xr:uid="{00000000-0005-0000-0000-0000630F0000}"/>
    <cellStyle name="Enter Units (1) 2 25" xfId="4389" xr:uid="{00000000-0005-0000-0000-0000640F0000}"/>
    <cellStyle name="Enter Units (1) 2 26" xfId="4390" xr:uid="{00000000-0005-0000-0000-0000650F0000}"/>
    <cellStyle name="Enter Units (1) 2 27" xfId="4391" xr:uid="{00000000-0005-0000-0000-0000660F0000}"/>
    <cellStyle name="Enter Units (1) 2 28" xfId="4392" xr:uid="{00000000-0005-0000-0000-0000670F0000}"/>
    <cellStyle name="Enter Units (1) 2 29" xfId="4393" xr:uid="{00000000-0005-0000-0000-0000680F0000}"/>
    <cellStyle name="Enter Units (1) 2 3" xfId="4394" xr:uid="{00000000-0005-0000-0000-0000690F0000}"/>
    <cellStyle name="Enter Units (1) 2 30" xfId="4395" xr:uid="{00000000-0005-0000-0000-00006A0F0000}"/>
    <cellStyle name="Enter Units (1) 2 31" xfId="4396" xr:uid="{00000000-0005-0000-0000-00006B0F0000}"/>
    <cellStyle name="Enter Units (1) 2 4" xfId="4397" xr:uid="{00000000-0005-0000-0000-00006C0F0000}"/>
    <cellStyle name="Enter Units (1) 2 5" xfId="4398" xr:uid="{00000000-0005-0000-0000-00006D0F0000}"/>
    <cellStyle name="Enter Units (1) 2 6" xfId="4399" xr:uid="{00000000-0005-0000-0000-00006E0F0000}"/>
    <cellStyle name="Enter Units (1) 2 7" xfId="4400" xr:uid="{00000000-0005-0000-0000-00006F0F0000}"/>
    <cellStyle name="Enter Units (1) 2 8" xfId="4401" xr:uid="{00000000-0005-0000-0000-0000700F0000}"/>
    <cellStyle name="Enter Units (1) 2 9" xfId="4402" xr:uid="{00000000-0005-0000-0000-0000710F0000}"/>
    <cellStyle name="Enter Units (1) 20" xfId="1572" xr:uid="{00000000-0005-0000-0000-0000720F0000}"/>
    <cellStyle name="Enter Units (1) 21" xfId="1573" xr:uid="{00000000-0005-0000-0000-0000730F0000}"/>
    <cellStyle name="Enter Units (1) 3" xfId="1574" xr:uid="{00000000-0005-0000-0000-0000740F0000}"/>
    <cellStyle name="Enter Units (1) 3 10" xfId="4403" xr:uid="{00000000-0005-0000-0000-0000750F0000}"/>
    <cellStyle name="Enter Units (1) 3 11" xfId="4404" xr:uid="{00000000-0005-0000-0000-0000760F0000}"/>
    <cellStyle name="Enter Units (1) 3 12" xfId="4405" xr:uid="{00000000-0005-0000-0000-0000770F0000}"/>
    <cellStyle name="Enter Units (1) 3 13" xfId="4406" xr:uid="{00000000-0005-0000-0000-0000780F0000}"/>
    <cellStyle name="Enter Units (1) 3 14" xfId="4407" xr:uid="{00000000-0005-0000-0000-0000790F0000}"/>
    <cellStyle name="Enter Units (1) 3 15" xfId="4408" xr:uid="{00000000-0005-0000-0000-00007A0F0000}"/>
    <cellStyle name="Enter Units (1) 3 16" xfId="4409" xr:uid="{00000000-0005-0000-0000-00007B0F0000}"/>
    <cellStyle name="Enter Units (1) 3 17" xfId="4410" xr:uid="{00000000-0005-0000-0000-00007C0F0000}"/>
    <cellStyle name="Enter Units (1) 3 18" xfId="4411" xr:uid="{00000000-0005-0000-0000-00007D0F0000}"/>
    <cellStyle name="Enter Units (1) 3 19" xfId="4412" xr:uid="{00000000-0005-0000-0000-00007E0F0000}"/>
    <cellStyle name="Enter Units (1) 3 2" xfId="4413" xr:uid="{00000000-0005-0000-0000-00007F0F0000}"/>
    <cellStyle name="Enter Units (1) 3 2 2" xfId="4414" xr:uid="{00000000-0005-0000-0000-0000800F0000}"/>
    <cellStyle name="Enter Units (1) 3 20" xfId="4415" xr:uid="{00000000-0005-0000-0000-0000810F0000}"/>
    <cellStyle name="Enter Units (1) 3 21" xfId="4416" xr:uid="{00000000-0005-0000-0000-0000820F0000}"/>
    <cellStyle name="Enter Units (1) 3 22" xfId="4417" xr:uid="{00000000-0005-0000-0000-0000830F0000}"/>
    <cellStyle name="Enter Units (1) 3 23" xfId="4418" xr:uid="{00000000-0005-0000-0000-0000840F0000}"/>
    <cellStyle name="Enter Units (1) 3 24" xfId="4419" xr:uid="{00000000-0005-0000-0000-0000850F0000}"/>
    <cellStyle name="Enter Units (1) 3 25" xfId="4420" xr:uid="{00000000-0005-0000-0000-0000860F0000}"/>
    <cellStyle name="Enter Units (1) 3 26" xfId="4421" xr:uid="{00000000-0005-0000-0000-0000870F0000}"/>
    <cellStyle name="Enter Units (1) 3 27" xfId="4422" xr:uid="{00000000-0005-0000-0000-0000880F0000}"/>
    <cellStyle name="Enter Units (1) 3 28" xfId="4423" xr:uid="{00000000-0005-0000-0000-0000890F0000}"/>
    <cellStyle name="Enter Units (1) 3 29" xfId="4424" xr:uid="{00000000-0005-0000-0000-00008A0F0000}"/>
    <cellStyle name="Enter Units (1) 3 3" xfId="4425" xr:uid="{00000000-0005-0000-0000-00008B0F0000}"/>
    <cellStyle name="Enter Units (1) 3 30" xfId="4426" xr:uid="{00000000-0005-0000-0000-00008C0F0000}"/>
    <cellStyle name="Enter Units (1) 3 31" xfId="4427" xr:uid="{00000000-0005-0000-0000-00008D0F0000}"/>
    <cellStyle name="Enter Units (1) 3 4" xfId="4428" xr:uid="{00000000-0005-0000-0000-00008E0F0000}"/>
    <cellStyle name="Enter Units (1) 3 5" xfId="4429" xr:uid="{00000000-0005-0000-0000-00008F0F0000}"/>
    <cellStyle name="Enter Units (1) 3 6" xfId="4430" xr:uid="{00000000-0005-0000-0000-0000900F0000}"/>
    <cellStyle name="Enter Units (1) 3 7" xfId="4431" xr:uid="{00000000-0005-0000-0000-0000910F0000}"/>
    <cellStyle name="Enter Units (1) 3 8" xfId="4432" xr:uid="{00000000-0005-0000-0000-0000920F0000}"/>
    <cellStyle name="Enter Units (1) 3 9" xfId="4433" xr:uid="{00000000-0005-0000-0000-0000930F0000}"/>
    <cellStyle name="Enter Units (1) 4" xfId="1575" xr:uid="{00000000-0005-0000-0000-0000940F0000}"/>
    <cellStyle name="Enter Units (1) 4 10" xfId="4434" xr:uid="{00000000-0005-0000-0000-0000950F0000}"/>
    <cellStyle name="Enter Units (1) 4 11" xfId="4435" xr:uid="{00000000-0005-0000-0000-0000960F0000}"/>
    <cellStyle name="Enter Units (1) 4 12" xfId="4436" xr:uid="{00000000-0005-0000-0000-0000970F0000}"/>
    <cellStyle name="Enter Units (1) 4 13" xfId="4437" xr:uid="{00000000-0005-0000-0000-0000980F0000}"/>
    <cellStyle name="Enter Units (1) 4 14" xfId="4438" xr:uid="{00000000-0005-0000-0000-0000990F0000}"/>
    <cellStyle name="Enter Units (1) 4 15" xfId="4439" xr:uid="{00000000-0005-0000-0000-00009A0F0000}"/>
    <cellStyle name="Enter Units (1) 4 16" xfId="4440" xr:uid="{00000000-0005-0000-0000-00009B0F0000}"/>
    <cellStyle name="Enter Units (1) 4 17" xfId="4441" xr:uid="{00000000-0005-0000-0000-00009C0F0000}"/>
    <cellStyle name="Enter Units (1) 4 18" xfId="4442" xr:uid="{00000000-0005-0000-0000-00009D0F0000}"/>
    <cellStyle name="Enter Units (1) 4 19" xfId="4443" xr:uid="{00000000-0005-0000-0000-00009E0F0000}"/>
    <cellStyle name="Enter Units (1) 4 2" xfId="4444" xr:uid="{00000000-0005-0000-0000-00009F0F0000}"/>
    <cellStyle name="Enter Units (1) 4 2 2" xfId="4445" xr:uid="{00000000-0005-0000-0000-0000A00F0000}"/>
    <cellStyle name="Enter Units (1) 4 20" xfId="4446" xr:uid="{00000000-0005-0000-0000-0000A10F0000}"/>
    <cellStyle name="Enter Units (1) 4 21" xfId="4447" xr:uid="{00000000-0005-0000-0000-0000A20F0000}"/>
    <cellStyle name="Enter Units (1) 4 22" xfId="4448" xr:uid="{00000000-0005-0000-0000-0000A30F0000}"/>
    <cellStyle name="Enter Units (1) 4 23" xfId="4449" xr:uid="{00000000-0005-0000-0000-0000A40F0000}"/>
    <cellStyle name="Enter Units (1) 4 24" xfId="4450" xr:uid="{00000000-0005-0000-0000-0000A50F0000}"/>
    <cellStyle name="Enter Units (1) 4 25" xfId="4451" xr:uid="{00000000-0005-0000-0000-0000A60F0000}"/>
    <cellStyle name="Enter Units (1) 4 26" xfId="4452" xr:uid="{00000000-0005-0000-0000-0000A70F0000}"/>
    <cellStyle name="Enter Units (1) 4 27" xfId="4453" xr:uid="{00000000-0005-0000-0000-0000A80F0000}"/>
    <cellStyle name="Enter Units (1) 4 28" xfId="4454" xr:uid="{00000000-0005-0000-0000-0000A90F0000}"/>
    <cellStyle name="Enter Units (1) 4 29" xfId="4455" xr:uid="{00000000-0005-0000-0000-0000AA0F0000}"/>
    <cellStyle name="Enter Units (1) 4 3" xfId="4456" xr:uid="{00000000-0005-0000-0000-0000AB0F0000}"/>
    <cellStyle name="Enter Units (1) 4 30" xfId="4457" xr:uid="{00000000-0005-0000-0000-0000AC0F0000}"/>
    <cellStyle name="Enter Units (1) 4 31" xfId="4458" xr:uid="{00000000-0005-0000-0000-0000AD0F0000}"/>
    <cellStyle name="Enter Units (1) 4 4" xfId="4459" xr:uid="{00000000-0005-0000-0000-0000AE0F0000}"/>
    <cellStyle name="Enter Units (1) 4 5" xfId="4460" xr:uid="{00000000-0005-0000-0000-0000AF0F0000}"/>
    <cellStyle name="Enter Units (1) 4 6" xfId="4461" xr:uid="{00000000-0005-0000-0000-0000B00F0000}"/>
    <cellStyle name="Enter Units (1) 4 7" xfId="4462" xr:uid="{00000000-0005-0000-0000-0000B10F0000}"/>
    <cellStyle name="Enter Units (1) 4 8" xfId="4463" xr:uid="{00000000-0005-0000-0000-0000B20F0000}"/>
    <cellStyle name="Enter Units (1) 4 9" xfId="4464" xr:uid="{00000000-0005-0000-0000-0000B30F0000}"/>
    <cellStyle name="Enter Units (1) 5" xfId="1576" xr:uid="{00000000-0005-0000-0000-0000B40F0000}"/>
    <cellStyle name="Enter Units (1) 5 10" xfId="4465" xr:uid="{00000000-0005-0000-0000-0000B50F0000}"/>
    <cellStyle name="Enter Units (1) 5 11" xfId="4466" xr:uid="{00000000-0005-0000-0000-0000B60F0000}"/>
    <cellStyle name="Enter Units (1) 5 12" xfId="4467" xr:uid="{00000000-0005-0000-0000-0000B70F0000}"/>
    <cellStyle name="Enter Units (1) 5 13" xfId="4468" xr:uid="{00000000-0005-0000-0000-0000B80F0000}"/>
    <cellStyle name="Enter Units (1) 5 14" xfId="4469" xr:uid="{00000000-0005-0000-0000-0000B90F0000}"/>
    <cellStyle name="Enter Units (1) 5 15" xfId="4470" xr:uid="{00000000-0005-0000-0000-0000BA0F0000}"/>
    <cellStyle name="Enter Units (1) 5 16" xfId="4471" xr:uid="{00000000-0005-0000-0000-0000BB0F0000}"/>
    <cellStyle name="Enter Units (1) 5 17" xfId="4472" xr:uid="{00000000-0005-0000-0000-0000BC0F0000}"/>
    <cellStyle name="Enter Units (1) 5 18" xfId="4473" xr:uid="{00000000-0005-0000-0000-0000BD0F0000}"/>
    <cellStyle name="Enter Units (1) 5 19" xfId="4474" xr:uid="{00000000-0005-0000-0000-0000BE0F0000}"/>
    <cellStyle name="Enter Units (1) 5 2" xfId="4475" xr:uid="{00000000-0005-0000-0000-0000BF0F0000}"/>
    <cellStyle name="Enter Units (1) 5 2 2" xfId="4476" xr:uid="{00000000-0005-0000-0000-0000C00F0000}"/>
    <cellStyle name="Enter Units (1) 5 20" xfId="4477" xr:uid="{00000000-0005-0000-0000-0000C10F0000}"/>
    <cellStyle name="Enter Units (1) 5 21" xfId="4478" xr:uid="{00000000-0005-0000-0000-0000C20F0000}"/>
    <cellStyle name="Enter Units (1) 5 22" xfId="4479" xr:uid="{00000000-0005-0000-0000-0000C30F0000}"/>
    <cellStyle name="Enter Units (1) 5 23" xfId="4480" xr:uid="{00000000-0005-0000-0000-0000C40F0000}"/>
    <cellStyle name="Enter Units (1) 5 24" xfId="4481" xr:uid="{00000000-0005-0000-0000-0000C50F0000}"/>
    <cellStyle name="Enter Units (1) 5 25" xfId="4482" xr:uid="{00000000-0005-0000-0000-0000C60F0000}"/>
    <cellStyle name="Enter Units (1) 5 26" xfId="4483" xr:uid="{00000000-0005-0000-0000-0000C70F0000}"/>
    <cellStyle name="Enter Units (1) 5 27" xfId="4484" xr:uid="{00000000-0005-0000-0000-0000C80F0000}"/>
    <cellStyle name="Enter Units (1) 5 28" xfId="4485" xr:uid="{00000000-0005-0000-0000-0000C90F0000}"/>
    <cellStyle name="Enter Units (1) 5 29" xfId="4486" xr:uid="{00000000-0005-0000-0000-0000CA0F0000}"/>
    <cellStyle name="Enter Units (1) 5 3" xfId="4487" xr:uid="{00000000-0005-0000-0000-0000CB0F0000}"/>
    <cellStyle name="Enter Units (1) 5 30" xfId="4488" xr:uid="{00000000-0005-0000-0000-0000CC0F0000}"/>
    <cellStyle name="Enter Units (1) 5 31" xfId="4489" xr:uid="{00000000-0005-0000-0000-0000CD0F0000}"/>
    <cellStyle name="Enter Units (1) 5 4" xfId="4490" xr:uid="{00000000-0005-0000-0000-0000CE0F0000}"/>
    <cellStyle name="Enter Units (1) 5 5" xfId="4491" xr:uid="{00000000-0005-0000-0000-0000CF0F0000}"/>
    <cellStyle name="Enter Units (1) 5 6" xfId="4492" xr:uid="{00000000-0005-0000-0000-0000D00F0000}"/>
    <cellStyle name="Enter Units (1) 5 7" xfId="4493" xr:uid="{00000000-0005-0000-0000-0000D10F0000}"/>
    <cellStyle name="Enter Units (1) 5 8" xfId="4494" xr:uid="{00000000-0005-0000-0000-0000D20F0000}"/>
    <cellStyle name="Enter Units (1) 5 9" xfId="4495" xr:uid="{00000000-0005-0000-0000-0000D30F0000}"/>
    <cellStyle name="Enter Units (1) 6" xfId="1577" xr:uid="{00000000-0005-0000-0000-0000D40F0000}"/>
    <cellStyle name="Enter Units (1) 7" xfId="1578" xr:uid="{00000000-0005-0000-0000-0000D50F0000}"/>
    <cellStyle name="Enter Units (1) 8" xfId="1579" xr:uid="{00000000-0005-0000-0000-0000D60F0000}"/>
    <cellStyle name="Enter Units (1) 9" xfId="1580" xr:uid="{00000000-0005-0000-0000-0000D70F0000}"/>
    <cellStyle name="Enter Units (1)_PLANT 6 2012 HK TARGET - propose" xfId="4496" xr:uid="{00000000-0005-0000-0000-0000D80F0000}"/>
    <cellStyle name="Enter Units (2)" xfId="1581" xr:uid="{00000000-0005-0000-0000-0000D90F0000}"/>
    <cellStyle name="Enter Units (2) 10" xfId="1582" xr:uid="{00000000-0005-0000-0000-0000DA0F0000}"/>
    <cellStyle name="Enter Units (2) 11" xfId="1583" xr:uid="{00000000-0005-0000-0000-0000DB0F0000}"/>
    <cellStyle name="Enter Units (2) 12" xfId="1584" xr:uid="{00000000-0005-0000-0000-0000DC0F0000}"/>
    <cellStyle name="Enter Units (2) 13" xfId="1585" xr:uid="{00000000-0005-0000-0000-0000DD0F0000}"/>
    <cellStyle name="Enter Units (2) 14" xfId="1586" xr:uid="{00000000-0005-0000-0000-0000DE0F0000}"/>
    <cellStyle name="Enter Units (2) 15" xfId="1587" xr:uid="{00000000-0005-0000-0000-0000DF0F0000}"/>
    <cellStyle name="Enter Units (2) 16" xfId="1588" xr:uid="{00000000-0005-0000-0000-0000E00F0000}"/>
    <cellStyle name="Enter Units (2) 17" xfId="1589" xr:uid="{00000000-0005-0000-0000-0000E10F0000}"/>
    <cellStyle name="Enter Units (2) 18" xfId="1590" xr:uid="{00000000-0005-0000-0000-0000E20F0000}"/>
    <cellStyle name="Enter Units (2) 19" xfId="1591" xr:uid="{00000000-0005-0000-0000-0000E30F0000}"/>
    <cellStyle name="Enter Units (2) 2" xfId="1592" xr:uid="{00000000-0005-0000-0000-0000E40F0000}"/>
    <cellStyle name="Enter Units (2) 2 10" xfId="4497" xr:uid="{00000000-0005-0000-0000-0000E50F0000}"/>
    <cellStyle name="Enter Units (2) 2 11" xfId="4498" xr:uid="{00000000-0005-0000-0000-0000E60F0000}"/>
    <cellStyle name="Enter Units (2) 2 12" xfId="4499" xr:uid="{00000000-0005-0000-0000-0000E70F0000}"/>
    <cellStyle name="Enter Units (2) 2 13" xfId="4500" xr:uid="{00000000-0005-0000-0000-0000E80F0000}"/>
    <cellStyle name="Enter Units (2) 2 14" xfId="4501" xr:uid="{00000000-0005-0000-0000-0000E90F0000}"/>
    <cellStyle name="Enter Units (2) 2 15" xfId="4502" xr:uid="{00000000-0005-0000-0000-0000EA0F0000}"/>
    <cellStyle name="Enter Units (2) 2 16" xfId="4503" xr:uid="{00000000-0005-0000-0000-0000EB0F0000}"/>
    <cellStyle name="Enter Units (2) 2 17" xfId="4504" xr:uid="{00000000-0005-0000-0000-0000EC0F0000}"/>
    <cellStyle name="Enter Units (2) 2 18" xfId="4505" xr:uid="{00000000-0005-0000-0000-0000ED0F0000}"/>
    <cellStyle name="Enter Units (2) 2 19" xfId="4506" xr:uid="{00000000-0005-0000-0000-0000EE0F0000}"/>
    <cellStyle name="Enter Units (2) 2 2" xfId="4507" xr:uid="{00000000-0005-0000-0000-0000EF0F0000}"/>
    <cellStyle name="Enter Units (2) 2 2 2" xfId="4508" xr:uid="{00000000-0005-0000-0000-0000F00F0000}"/>
    <cellStyle name="Enter Units (2) 2 20" xfId="4509" xr:uid="{00000000-0005-0000-0000-0000F10F0000}"/>
    <cellStyle name="Enter Units (2) 2 21" xfId="4510" xr:uid="{00000000-0005-0000-0000-0000F20F0000}"/>
    <cellStyle name="Enter Units (2) 2 22" xfId="4511" xr:uid="{00000000-0005-0000-0000-0000F30F0000}"/>
    <cellStyle name="Enter Units (2) 2 23" xfId="4512" xr:uid="{00000000-0005-0000-0000-0000F40F0000}"/>
    <cellStyle name="Enter Units (2) 2 24" xfId="4513" xr:uid="{00000000-0005-0000-0000-0000F50F0000}"/>
    <cellStyle name="Enter Units (2) 2 25" xfId="4514" xr:uid="{00000000-0005-0000-0000-0000F60F0000}"/>
    <cellStyle name="Enter Units (2) 2 26" xfId="4515" xr:uid="{00000000-0005-0000-0000-0000F70F0000}"/>
    <cellStyle name="Enter Units (2) 2 27" xfId="4516" xr:uid="{00000000-0005-0000-0000-0000F80F0000}"/>
    <cellStyle name="Enter Units (2) 2 28" xfId="4517" xr:uid="{00000000-0005-0000-0000-0000F90F0000}"/>
    <cellStyle name="Enter Units (2) 2 29" xfId="4518" xr:uid="{00000000-0005-0000-0000-0000FA0F0000}"/>
    <cellStyle name="Enter Units (2) 2 3" xfId="4519" xr:uid="{00000000-0005-0000-0000-0000FB0F0000}"/>
    <cellStyle name="Enter Units (2) 2 30" xfId="4520" xr:uid="{00000000-0005-0000-0000-0000FC0F0000}"/>
    <cellStyle name="Enter Units (2) 2 31" xfId="4521" xr:uid="{00000000-0005-0000-0000-0000FD0F0000}"/>
    <cellStyle name="Enter Units (2) 2 4" xfId="4522" xr:uid="{00000000-0005-0000-0000-0000FE0F0000}"/>
    <cellStyle name="Enter Units (2) 2 5" xfId="4523" xr:uid="{00000000-0005-0000-0000-0000FF0F0000}"/>
    <cellStyle name="Enter Units (2) 2 6" xfId="4524" xr:uid="{00000000-0005-0000-0000-000000100000}"/>
    <cellStyle name="Enter Units (2) 2 7" xfId="4525" xr:uid="{00000000-0005-0000-0000-000001100000}"/>
    <cellStyle name="Enter Units (2) 2 8" xfId="4526" xr:uid="{00000000-0005-0000-0000-000002100000}"/>
    <cellStyle name="Enter Units (2) 2 9" xfId="4527" xr:uid="{00000000-0005-0000-0000-000003100000}"/>
    <cellStyle name="Enter Units (2) 20" xfId="1593" xr:uid="{00000000-0005-0000-0000-000004100000}"/>
    <cellStyle name="Enter Units (2) 21" xfId="1594" xr:uid="{00000000-0005-0000-0000-000005100000}"/>
    <cellStyle name="Enter Units (2) 3" xfId="1595" xr:uid="{00000000-0005-0000-0000-000006100000}"/>
    <cellStyle name="Enter Units (2) 3 10" xfId="4528" xr:uid="{00000000-0005-0000-0000-000007100000}"/>
    <cellStyle name="Enter Units (2) 3 11" xfId="4529" xr:uid="{00000000-0005-0000-0000-000008100000}"/>
    <cellStyle name="Enter Units (2) 3 12" xfId="4530" xr:uid="{00000000-0005-0000-0000-000009100000}"/>
    <cellStyle name="Enter Units (2) 3 13" xfId="4531" xr:uid="{00000000-0005-0000-0000-00000A100000}"/>
    <cellStyle name="Enter Units (2) 3 14" xfId="4532" xr:uid="{00000000-0005-0000-0000-00000B100000}"/>
    <cellStyle name="Enter Units (2) 3 15" xfId="4533" xr:uid="{00000000-0005-0000-0000-00000C100000}"/>
    <cellStyle name="Enter Units (2) 3 16" xfId="4534" xr:uid="{00000000-0005-0000-0000-00000D100000}"/>
    <cellStyle name="Enter Units (2) 3 17" xfId="4535" xr:uid="{00000000-0005-0000-0000-00000E100000}"/>
    <cellStyle name="Enter Units (2) 3 18" xfId="4536" xr:uid="{00000000-0005-0000-0000-00000F100000}"/>
    <cellStyle name="Enter Units (2) 3 19" xfId="4537" xr:uid="{00000000-0005-0000-0000-000010100000}"/>
    <cellStyle name="Enter Units (2) 3 2" xfId="4538" xr:uid="{00000000-0005-0000-0000-000011100000}"/>
    <cellStyle name="Enter Units (2) 3 2 2" xfId="4539" xr:uid="{00000000-0005-0000-0000-000012100000}"/>
    <cellStyle name="Enter Units (2) 3 20" xfId="4540" xr:uid="{00000000-0005-0000-0000-000013100000}"/>
    <cellStyle name="Enter Units (2) 3 21" xfId="4541" xr:uid="{00000000-0005-0000-0000-000014100000}"/>
    <cellStyle name="Enter Units (2) 3 22" xfId="4542" xr:uid="{00000000-0005-0000-0000-000015100000}"/>
    <cellStyle name="Enter Units (2) 3 23" xfId="4543" xr:uid="{00000000-0005-0000-0000-000016100000}"/>
    <cellStyle name="Enter Units (2) 3 24" xfId="4544" xr:uid="{00000000-0005-0000-0000-000017100000}"/>
    <cellStyle name="Enter Units (2) 3 25" xfId="4545" xr:uid="{00000000-0005-0000-0000-000018100000}"/>
    <cellStyle name="Enter Units (2) 3 26" xfId="4546" xr:uid="{00000000-0005-0000-0000-000019100000}"/>
    <cellStyle name="Enter Units (2) 3 27" xfId="4547" xr:uid="{00000000-0005-0000-0000-00001A100000}"/>
    <cellStyle name="Enter Units (2) 3 28" xfId="4548" xr:uid="{00000000-0005-0000-0000-00001B100000}"/>
    <cellStyle name="Enter Units (2) 3 29" xfId="4549" xr:uid="{00000000-0005-0000-0000-00001C100000}"/>
    <cellStyle name="Enter Units (2) 3 3" xfId="4550" xr:uid="{00000000-0005-0000-0000-00001D100000}"/>
    <cellStyle name="Enter Units (2) 3 30" xfId="4551" xr:uid="{00000000-0005-0000-0000-00001E100000}"/>
    <cellStyle name="Enter Units (2) 3 31" xfId="4552" xr:uid="{00000000-0005-0000-0000-00001F100000}"/>
    <cellStyle name="Enter Units (2) 3 4" xfId="4553" xr:uid="{00000000-0005-0000-0000-000020100000}"/>
    <cellStyle name="Enter Units (2) 3 5" xfId="4554" xr:uid="{00000000-0005-0000-0000-000021100000}"/>
    <cellStyle name="Enter Units (2) 3 6" xfId="4555" xr:uid="{00000000-0005-0000-0000-000022100000}"/>
    <cellStyle name="Enter Units (2) 3 7" xfId="4556" xr:uid="{00000000-0005-0000-0000-000023100000}"/>
    <cellStyle name="Enter Units (2) 3 8" xfId="4557" xr:uid="{00000000-0005-0000-0000-000024100000}"/>
    <cellStyle name="Enter Units (2) 3 9" xfId="4558" xr:uid="{00000000-0005-0000-0000-000025100000}"/>
    <cellStyle name="Enter Units (2) 4" xfId="1596" xr:uid="{00000000-0005-0000-0000-000026100000}"/>
    <cellStyle name="Enter Units (2) 4 10" xfId="4559" xr:uid="{00000000-0005-0000-0000-000027100000}"/>
    <cellStyle name="Enter Units (2) 4 11" xfId="4560" xr:uid="{00000000-0005-0000-0000-000028100000}"/>
    <cellStyle name="Enter Units (2) 4 12" xfId="4561" xr:uid="{00000000-0005-0000-0000-000029100000}"/>
    <cellStyle name="Enter Units (2) 4 13" xfId="4562" xr:uid="{00000000-0005-0000-0000-00002A100000}"/>
    <cellStyle name="Enter Units (2) 4 14" xfId="4563" xr:uid="{00000000-0005-0000-0000-00002B100000}"/>
    <cellStyle name="Enter Units (2) 4 15" xfId="4564" xr:uid="{00000000-0005-0000-0000-00002C100000}"/>
    <cellStyle name="Enter Units (2) 4 16" xfId="4565" xr:uid="{00000000-0005-0000-0000-00002D100000}"/>
    <cellStyle name="Enter Units (2) 4 17" xfId="4566" xr:uid="{00000000-0005-0000-0000-00002E100000}"/>
    <cellStyle name="Enter Units (2) 4 18" xfId="4567" xr:uid="{00000000-0005-0000-0000-00002F100000}"/>
    <cellStyle name="Enter Units (2) 4 19" xfId="4568" xr:uid="{00000000-0005-0000-0000-000030100000}"/>
    <cellStyle name="Enter Units (2) 4 2" xfId="4569" xr:uid="{00000000-0005-0000-0000-000031100000}"/>
    <cellStyle name="Enter Units (2) 4 2 2" xfId="4570" xr:uid="{00000000-0005-0000-0000-000032100000}"/>
    <cellStyle name="Enter Units (2) 4 20" xfId="4571" xr:uid="{00000000-0005-0000-0000-000033100000}"/>
    <cellStyle name="Enter Units (2) 4 21" xfId="4572" xr:uid="{00000000-0005-0000-0000-000034100000}"/>
    <cellStyle name="Enter Units (2) 4 22" xfId="4573" xr:uid="{00000000-0005-0000-0000-000035100000}"/>
    <cellStyle name="Enter Units (2) 4 23" xfId="4574" xr:uid="{00000000-0005-0000-0000-000036100000}"/>
    <cellStyle name="Enter Units (2) 4 24" xfId="4575" xr:uid="{00000000-0005-0000-0000-000037100000}"/>
    <cellStyle name="Enter Units (2) 4 25" xfId="4576" xr:uid="{00000000-0005-0000-0000-000038100000}"/>
    <cellStyle name="Enter Units (2) 4 26" xfId="4577" xr:uid="{00000000-0005-0000-0000-000039100000}"/>
    <cellStyle name="Enter Units (2) 4 27" xfId="4578" xr:uid="{00000000-0005-0000-0000-00003A100000}"/>
    <cellStyle name="Enter Units (2) 4 28" xfId="4579" xr:uid="{00000000-0005-0000-0000-00003B100000}"/>
    <cellStyle name="Enter Units (2) 4 29" xfId="4580" xr:uid="{00000000-0005-0000-0000-00003C100000}"/>
    <cellStyle name="Enter Units (2) 4 3" xfId="4581" xr:uid="{00000000-0005-0000-0000-00003D100000}"/>
    <cellStyle name="Enter Units (2) 4 30" xfId="4582" xr:uid="{00000000-0005-0000-0000-00003E100000}"/>
    <cellStyle name="Enter Units (2) 4 31" xfId="4583" xr:uid="{00000000-0005-0000-0000-00003F100000}"/>
    <cellStyle name="Enter Units (2) 4 4" xfId="4584" xr:uid="{00000000-0005-0000-0000-000040100000}"/>
    <cellStyle name="Enter Units (2) 4 5" xfId="4585" xr:uid="{00000000-0005-0000-0000-000041100000}"/>
    <cellStyle name="Enter Units (2) 4 6" xfId="4586" xr:uid="{00000000-0005-0000-0000-000042100000}"/>
    <cellStyle name="Enter Units (2) 4 7" xfId="4587" xr:uid="{00000000-0005-0000-0000-000043100000}"/>
    <cellStyle name="Enter Units (2) 4 8" xfId="4588" xr:uid="{00000000-0005-0000-0000-000044100000}"/>
    <cellStyle name="Enter Units (2) 4 9" xfId="4589" xr:uid="{00000000-0005-0000-0000-000045100000}"/>
    <cellStyle name="Enter Units (2) 5" xfId="1597" xr:uid="{00000000-0005-0000-0000-000046100000}"/>
    <cellStyle name="Enter Units (2) 5 10" xfId="4590" xr:uid="{00000000-0005-0000-0000-000047100000}"/>
    <cellStyle name="Enter Units (2) 5 11" xfId="4591" xr:uid="{00000000-0005-0000-0000-000048100000}"/>
    <cellStyle name="Enter Units (2) 5 12" xfId="4592" xr:uid="{00000000-0005-0000-0000-000049100000}"/>
    <cellStyle name="Enter Units (2) 5 13" xfId="4593" xr:uid="{00000000-0005-0000-0000-00004A100000}"/>
    <cellStyle name="Enter Units (2) 5 14" xfId="4594" xr:uid="{00000000-0005-0000-0000-00004B100000}"/>
    <cellStyle name="Enter Units (2) 5 15" xfId="4595" xr:uid="{00000000-0005-0000-0000-00004C100000}"/>
    <cellStyle name="Enter Units (2) 5 16" xfId="4596" xr:uid="{00000000-0005-0000-0000-00004D100000}"/>
    <cellStyle name="Enter Units (2) 5 17" xfId="4597" xr:uid="{00000000-0005-0000-0000-00004E100000}"/>
    <cellStyle name="Enter Units (2) 5 18" xfId="4598" xr:uid="{00000000-0005-0000-0000-00004F100000}"/>
    <cellStyle name="Enter Units (2) 5 19" xfId="4599" xr:uid="{00000000-0005-0000-0000-000050100000}"/>
    <cellStyle name="Enter Units (2) 5 2" xfId="4600" xr:uid="{00000000-0005-0000-0000-000051100000}"/>
    <cellStyle name="Enter Units (2) 5 2 2" xfId="4601" xr:uid="{00000000-0005-0000-0000-000052100000}"/>
    <cellStyle name="Enter Units (2) 5 20" xfId="4602" xr:uid="{00000000-0005-0000-0000-000053100000}"/>
    <cellStyle name="Enter Units (2) 5 21" xfId="4603" xr:uid="{00000000-0005-0000-0000-000054100000}"/>
    <cellStyle name="Enter Units (2) 5 22" xfId="4604" xr:uid="{00000000-0005-0000-0000-000055100000}"/>
    <cellStyle name="Enter Units (2) 5 23" xfId="4605" xr:uid="{00000000-0005-0000-0000-000056100000}"/>
    <cellStyle name="Enter Units (2) 5 24" xfId="4606" xr:uid="{00000000-0005-0000-0000-000057100000}"/>
    <cellStyle name="Enter Units (2) 5 25" xfId="4607" xr:uid="{00000000-0005-0000-0000-000058100000}"/>
    <cellStyle name="Enter Units (2) 5 26" xfId="4608" xr:uid="{00000000-0005-0000-0000-000059100000}"/>
    <cellStyle name="Enter Units (2) 5 27" xfId="4609" xr:uid="{00000000-0005-0000-0000-00005A100000}"/>
    <cellStyle name="Enter Units (2) 5 28" xfId="4610" xr:uid="{00000000-0005-0000-0000-00005B100000}"/>
    <cellStyle name="Enter Units (2) 5 29" xfId="4611" xr:uid="{00000000-0005-0000-0000-00005C100000}"/>
    <cellStyle name="Enter Units (2) 5 3" xfId="4612" xr:uid="{00000000-0005-0000-0000-00005D100000}"/>
    <cellStyle name="Enter Units (2) 5 30" xfId="4613" xr:uid="{00000000-0005-0000-0000-00005E100000}"/>
    <cellStyle name="Enter Units (2) 5 31" xfId="4614" xr:uid="{00000000-0005-0000-0000-00005F100000}"/>
    <cellStyle name="Enter Units (2) 5 4" xfId="4615" xr:uid="{00000000-0005-0000-0000-000060100000}"/>
    <cellStyle name="Enter Units (2) 5 5" xfId="4616" xr:uid="{00000000-0005-0000-0000-000061100000}"/>
    <cellStyle name="Enter Units (2) 5 6" xfId="4617" xr:uid="{00000000-0005-0000-0000-000062100000}"/>
    <cellStyle name="Enter Units (2) 5 7" xfId="4618" xr:uid="{00000000-0005-0000-0000-000063100000}"/>
    <cellStyle name="Enter Units (2) 5 8" xfId="4619" xr:uid="{00000000-0005-0000-0000-000064100000}"/>
    <cellStyle name="Enter Units (2) 5 9" xfId="4620" xr:uid="{00000000-0005-0000-0000-000065100000}"/>
    <cellStyle name="Enter Units (2) 6" xfId="1598" xr:uid="{00000000-0005-0000-0000-000066100000}"/>
    <cellStyle name="Enter Units (2) 7" xfId="1599" xr:uid="{00000000-0005-0000-0000-000067100000}"/>
    <cellStyle name="Enter Units (2) 8" xfId="1600" xr:uid="{00000000-0005-0000-0000-000068100000}"/>
    <cellStyle name="Enter Units (2) 9" xfId="1601" xr:uid="{00000000-0005-0000-0000-000069100000}"/>
    <cellStyle name="Enter Units (2)_PLANT 6 2012 HK TARGET - propose" xfId="4621" xr:uid="{00000000-0005-0000-0000-00006A100000}"/>
    <cellStyle name="Euro" xfId="1602" xr:uid="{00000000-0005-0000-0000-00006B100000}"/>
    <cellStyle name="Explanatory Text 2" xfId="1603" xr:uid="{00000000-0005-0000-0000-00006C100000}"/>
    <cellStyle name="Explanatory Text 3" xfId="1604" xr:uid="{00000000-0005-0000-0000-00006D100000}"/>
    <cellStyle name="Explanatory Text 4" xfId="1605" xr:uid="{00000000-0005-0000-0000-00006E100000}"/>
    <cellStyle name="Explanatory Text 5" xfId="1606" xr:uid="{00000000-0005-0000-0000-00006F100000}"/>
    <cellStyle name="Explanatory Text 6" xfId="1607" xr:uid="{00000000-0005-0000-0000-000070100000}"/>
    <cellStyle name="Färg1" xfId="4622" xr:uid="{00000000-0005-0000-0000-000071100000}"/>
    <cellStyle name="Färg2" xfId="4623" xr:uid="{00000000-0005-0000-0000-000072100000}"/>
    <cellStyle name="Färg3" xfId="4624" xr:uid="{00000000-0005-0000-0000-000073100000}"/>
    <cellStyle name="Färg4" xfId="4625" xr:uid="{00000000-0005-0000-0000-000074100000}"/>
    <cellStyle name="Färg5" xfId="4626" xr:uid="{00000000-0005-0000-0000-000075100000}"/>
    <cellStyle name="Färg6" xfId="4627" xr:uid="{00000000-0005-0000-0000-000076100000}"/>
    <cellStyle name="Fixed" xfId="1608" xr:uid="{00000000-0005-0000-0000-000077100000}"/>
    <cellStyle name="Förklarande text" xfId="4628" xr:uid="{00000000-0005-0000-0000-000078100000}"/>
    <cellStyle name="Good 2" xfId="1609" xr:uid="{00000000-0005-0000-0000-000079100000}"/>
    <cellStyle name="Good 3" xfId="1610" xr:uid="{00000000-0005-0000-0000-00007A100000}"/>
    <cellStyle name="Good 4" xfId="1611" xr:uid="{00000000-0005-0000-0000-00007B100000}"/>
    <cellStyle name="Good 5" xfId="1612" xr:uid="{00000000-0005-0000-0000-00007C100000}"/>
    <cellStyle name="Good 6" xfId="1613" xr:uid="{00000000-0005-0000-0000-00007D100000}"/>
    <cellStyle name="Grey" xfId="1614" xr:uid="{00000000-0005-0000-0000-00007E100000}"/>
    <cellStyle name="Grey 2" xfId="1615" xr:uid="{00000000-0005-0000-0000-00007F100000}"/>
    <cellStyle name="Grey 3" xfId="1616" xr:uid="{00000000-0005-0000-0000-000080100000}"/>
    <cellStyle name="Grey 4" xfId="1617" xr:uid="{00000000-0005-0000-0000-000081100000}"/>
    <cellStyle name="Grey 5" xfId="1618" xr:uid="{00000000-0005-0000-0000-000082100000}"/>
    <cellStyle name="HEADER" xfId="1619" xr:uid="{00000000-0005-0000-0000-000083100000}"/>
    <cellStyle name="Header1" xfId="1620" xr:uid="{00000000-0005-0000-0000-000084100000}"/>
    <cellStyle name="Header2" xfId="1621" xr:uid="{00000000-0005-0000-0000-000085100000}"/>
    <cellStyle name="Heading 1 2" xfId="1622" xr:uid="{00000000-0005-0000-0000-000086100000}"/>
    <cellStyle name="Heading 1 3" xfId="1623" xr:uid="{00000000-0005-0000-0000-000087100000}"/>
    <cellStyle name="Heading 1 4" xfId="1624" xr:uid="{00000000-0005-0000-0000-000088100000}"/>
    <cellStyle name="Heading 1 5" xfId="1625" xr:uid="{00000000-0005-0000-0000-000089100000}"/>
    <cellStyle name="Heading 1 6" xfId="1626" xr:uid="{00000000-0005-0000-0000-00008A100000}"/>
    <cellStyle name="Heading 2 2" xfId="1627" xr:uid="{00000000-0005-0000-0000-00008B100000}"/>
    <cellStyle name="Heading 2 3" xfId="1628" xr:uid="{00000000-0005-0000-0000-00008C100000}"/>
    <cellStyle name="Heading 2 4" xfId="1629" xr:uid="{00000000-0005-0000-0000-00008D100000}"/>
    <cellStyle name="Heading 2 5" xfId="1630" xr:uid="{00000000-0005-0000-0000-00008E100000}"/>
    <cellStyle name="Heading 2 6" xfId="1631" xr:uid="{00000000-0005-0000-0000-00008F100000}"/>
    <cellStyle name="Heading 3 2" xfId="1632" xr:uid="{00000000-0005-0000-0000-000090100000}"/>
    <cellStyle name="Heading 3 3" xfId="1633" xr:uid="{00000000-0005-0000-0000-000091100000}"/>
    <cellStyle name="Heading 3 4" xfId="1634" xr:uid="{00000000-0005-0000-0000-000092100000}"/>
    <cellStyle name="Heading 3 5" xfId="1635" xr:uid="{00000000-0005-0000-0000-000093100000}"/>
    <cellStyle name="Heading 3 6" xfId="1636" xr:uid="{00000000-0005-0000-0000-000094100000}"/>
    <cellStyle name="Heading 4 2" xfId="1637" xr:uid="{00000000-0005-0000-0000-000095100000}"/>
    <cellStyle name="Heading 4 3" xfId="1638" xr:uid="{00000000-0005-0000-0000-000096100000}"/>
    <cellStyle name="Heading 4 4" xfId="1639" xr:uid="{00000000-0005-0000-0000-000097100000}"/>
    <cellStyle name="Heading 4 5" xfId="1640" xr:uid="{00000000-0005-0000-0000-000098100000}"/>
    <cellStyle name="Heading 4 6" xfId="1641" xr:uid="{00000000-0005-0000-0000-000099100000}"/>
    <cellStyle name="Indata" xfId="4629" xr:uid="{00000000-0005-0000-0000-00009A100000}"/>
    <cellStyle name="Input [yellow]" xfId="1642" xr:uid="{00000000-0005-0000-0000-00009B100000}"/>
    <cellStyle name="Input [yellow] 2" xfId="1643" xr:uid="{00000000-0005-0000-0000-00009C100000}"/>
    <cellStyle name="Input [yellow] 3" xfId="1644" xr:uid="{00000000-0005-0000-0000-00009D100000}"/>
    <cellStyle name="Input [yellow] 4" xfId="1645" xr:uid="{00000000-0005-0000-0000-00009E100000}"/>
    <cellStyle name="Input [yellow] 5" xfId="1646" xr:uid="{00000000-0005-0000-0000-00009F100000}"/>
    <cellStyle name="Input 2" xfId="1647" xr:uid="{00000000-0005-0000-0000-0000A0100000}"/>
    <cellStyle name="Input 3" xfId="1648" xr:uid="{00000000-0005-0000-0000-0000A1100000}"/>
    <cellStyle name="Input 4" xfId="1649" xr:uid="{00000000-0005-0000-0000-0000A2100000}"/>
    <cellStyle name="Input 5" xfId="1650" xr:uid="{00000000-0005-0000-0000-0000A3100000}"/>
    <cellStyle name="Input 6" xfId="1651" xr:uid="{00000000-0005-0000-0000-0000A4100000}"/>
    <cellStyle name="Jun" xfId="1652" xr:uid="{00000000-0005-0000-0000-0000A5100000}"/>
    <cellStyle name="Komma [0]_GRAF A-V vs FOREC" xfId="1653" xr:uid="{00000000-0005-0000-0000-0000A6100000}"/>
    <cellStyle name="Komma_GRAF A-V vs FOREC" xfId="1654" xr:uid="{00000000-0005-0000-0000-0000A7100000}"/>
    <cellStyle name="Kontrollcell" xfId="4630" xr:uid="{00000000-0005-0000-0000-0000A8100000}"/>
    <cellStyle name="Länkad cell" xfId="4631" xr:uid="{00000000-0005-0000-0000-0000A9100000}"/>
    <cellStyle name="lide #1" xfId="1655" xr:uid="{00000000-0005-0000-0000-0000AA100000}"/>
    <cellStyle name="Link Currency (0)" xfId="1656" xr:uid="{00000000-0005-0000-0000-0000AB100000}"/>
    <cellStyle name="Link Currency (0) 10" xfId="1657" xr:uid="{00000000-0005-0000-0000-0000AC100000}"/>
    <cellStyle name="Link Currency (0) 11" xfId="1658" xr:uid="{00000000-0005-0000-0000-0000AD100000}"/>
    <cellStyle name="Link Currency (0) 12" xfId="1659" xr:uid="{00000000-0005-0000-0000-0000AE100000}"/>
    <cellStyle name="Link Currency (0) 13" xfId="1660" xr:uid="{00000000-0005-0000-0000-0000AF100000}"/>
    <cellStyle name="Link Currency (0) 14" xfId="1661" xr:uid="{00000000-0005-0000-0000-0000B0100000}"/>
    <cellStyle name="Link Currency (0) 15" xfId="1662" xr:uid="{00000000-0005-0000-0000-0000B1100000}"/>
    <cellStyle name="Link Currency (0) 16" xfId="1663" xr:uid="{00000000-0005-0000-0000-0000B2100000}"/>
    <cellStyle name="Link Currency (0) 17" xfId="1664" xr:uid="{00000000-0005-0000-0000-0000B3100000}"/>
    <cellStyle name="Link Currency (0) 18" xfId="1665" xr:uid="{00000000-0005-0000-0000-0000B4100000}"/>
    <cellStyle name="Link Currency (0) 19" xfId="1666" xr:uid="{00000000-0005-0000-0000-0000B5100000}"/>
    <cellStyle name="Link Currency (0) 2" xfId="1667" xr:uid="{00000000-0005-0000-0000-0000B6100000}"/>
    <cellStyle name="Link Currency (0) 2 10" xfId="4632" xr:uid="{00000000-0005-0000-0000-0000B7100000}"/>
    <cellStyle name="Link Currency (0) 2 11" xfId="4633" xr:uid="{00000000-0005-0000-0000-0000B8100000}"/>
    <cellStyle name="Link Currency (0) 2 12" xfId="4634" xr:uid="{00000000-0005-0000-0000-0000B9100000}"/>
    <cellStyle name="Link Currency (0) 2 13" xfId="4635" xr:uid="{00000000-0005-0000-0000-0000BA100000}"/>
    <cellStyle name="Link Currency (0) 2 14" xfId="4636" xr:uid="{00000000-0005-0000-0000-0000BB100000}"/>
    <cellStyle name="Link Currency (0) 2 15" xfId="4637" xr:uid="{00000000-0005-0000-0000-0000BC100000}"/>
    <cellStyle name="Link Currency (0) 2 16" xfId="4638" xr:uid="{00000000-0005-0000-0000-0000BD100000}"/>
    <cellStyle name="Link Currency (0) 2 17" xfId="4639" xr:uid="{00000000-0005-0000-0000-0000BE100000}"/>
    <cellStyle name="Link Currency (0) 2 18" xfId="4640" xr:uid="{00000000-0005-0000-0000-0000BF100000}"/>
    <cellStyle name="Link Currency (0) 2 19" xfId="4641" xr:uid="{00000000-0005-0000-0000-0000C0100000}"/>
    <cellStyle name="Link Currency (0) 2 2" xfId="4642" xr:uid="{00000000-0005-0000-0000-0000C1100000}"/>
    <cellStyle name="Link Currency (0) 2 2 2" xfId="4643" xr:uid="{00000000-0005-0000-0000-0000C2100000}"/>
    <cellStyle name="Link Currency (0) 2 20" xfId="4644" xr:uid="{00000000-0005-0000-0000-0000C3100000}"/>
    <cellStyle name="Link Currency (0) 2 21" xfId="4645" xr:uid="{00000000-0005-0000-0000-0000C4100000}"/>
    <cellStyle name="Link Currency (0) 2 22" xfId="4646" xr:uid="{00000000-0005-0000-0000-0000C5100000}"/>
    <cellStyle name="Link Currency (0) 2 23" xfId="4647" xr:uid="{00000000-0005-0000-0000-0000C6100000}"/>
    <cellStyle name="Link Currency (0) 2 24" xfId="4648" xr:uid="{00000000-0005-0000-0000-0000C7100000}"/>
    <cellStyle name="Link Currency (0) 2 25" xfId="4649" xr:uid="{00000000-0005-0000-0000-0000C8100000}"/>
    <cellStyle name="Link Currency (0) 2 26" xfId="4650" xr:uid="{00000000-0005-0000-0000-0000C9100000}"/>
    <cellStyle name="Link Currency (0) 2 27" xfId="4651" xr:uid="{00000000-0005-0000-0000-0000CA100000}"/>
    <cellStyle name="Link Currency (0) 2 28" xfId="4652" xr:uid="{00000000-0005-0000-0000-0000CB100000}"/>
    <cellStyle name="Link Currency (0) 2 29" xfId="4653" xr:uid="{00000000-0005-0000-0000-0000CC100000}"/>
    <cellStyle name="Link Currency (0) 2 3" xfId="4654" xr:uid="{00000000-0005-0000-0000-0000CD100000}"/>
    <cellStyle name="Link Currency (0) 2 30" xfId="4655" xr:uid="{00000000-0005-0000-0000-0000CE100000}"/>
    <cellStyle name="Link Currency (0) 2 31" xfId="4656" xr:uid="{00000000-0005-0000-0000-0000CF100000}"/>
    <cellStyle name="Link Currency (0) 2 4" xfId="4657" xr:uid="{00000000-0005-0000-0000-0000D0100000}"/>
    <cellStyle name="Link Currency (0) 2 5" xfId="4658" xr:uid="{00000000-0005-0000-0000-0000D1100000}"/>
    <cellStyle name="Link Currency (0) 2 6" xfId="4659" xr:uid="{00000000-0005-0000-0000-0000D2100000}"/>
    <cellStyle name="Link Currency (0) 2 7" xfId="4660" xr:uid="{00000000-0005-0000-0000-0000D3100000}"/>
    <cellStyle name="Link Currency (0) 2 8" xfId="4661" xr:uid="{00000000-0005-0000-0000-0000D4100000}"/>
    <cellStyle name="Link Currency (0) 2 9" xfId="4662" xr:uid="{00000000-0005-0000-0000-0000D5100000}"/>
    <cellStyle name="Link Currency (0) 20" xfId="1668" xr:uid="{00000000-0005-0000-0000-0000D6100000}"/>
    <cellStyle name="Link Currency (0) 21" xfId="1669" xr:uid="{00000000-0005-0000-0000-0000D7100000}"/>
    <cellStyle name="Link Currency (0) 3" xfId="1670" xr:uid="{00000000-0005-0000-0000-0000D8100000}"/>
    <cellStyle name="Link Currency (0) 3 10" xfId="4663" xr:uid="{00000000-0005-0000-0000-0000D9100000}"/>
    <cellStyle name="Link Currency (0) 3 11" xfId="4664" xr:uid="{00000000-0005-0000-0000-0000DA100000}"/>
    <cellStyle name="Link Currency (0) 3 12" xfId="4665" xr:uid="{00000000-0005-0000-0000-0000DB100000}"/>
    <cellStyle name="Link Currency (0) 3 13" xfId="4666" xr:uid="{00000000-0005-0000-0000-0000DC100000}"/>
    <cellStyle name="Link Currency (0) 3 14" xfId="4667" xr:uid="{00000000-0005-0000-0000-0000DD100000}"/>
    <cellStyle name="Link Currency (0) 3 15" xfId="4668" xr:uid="{00000000-0005-0000-0000-0000DE100000}"/>
    <cellStyle name="Link Currency (0) 3 16" xfId="4669" xr:uid="{00000000-0005-0000-0000-0000DF100000}"/>
    <cellStyle name="Link Currency (0) 3 17" xfId="4670" xr:uid="{00000000-0005-0000-0000-0000E0100000}"/>
    <cellStyle name="Link Currency (0) 3 18" xfId="4671" xr:uid="{00000000-0005-0000-0000-0000E1100000}"/>
    <cellStyle name="Link Currency (0) 3 19" xfId="4672" xr:uid="{00000000-0005-0000-0000-0000E2100000}"/>
    <cellStyle name="Link Currency (0) 3 2" xfId="4673" xr:uid="{00000000-0005-0000-0000-0000E3100000}"/>
    <cellStyle name="Link Currency (0) 3 2 2" xfId="4674" xr:uid="{00000000-0005-0000-0000-0000E4100000}"/>
    <cellStyle name="Link Currency (0) 3 20" xfId="4675" xr:uid="{00000000-0005-0000-0000-0000E5100000}"/>
    <cellStyle name="Link Currency (0) 3 21" xfId="4676" xr:uid="{00000000-0005-0000-0000-0000E6100000}"/>
    <cellStyle name="Link Currency (0) 3 22" xfId="4677" xr:uid="{00000000-0005-0000-0000-0000E7100000}"/>
    <cellStyle name="Link Currency (0) 3 23" xfId="4678" xr:uid="{00000000-0005-0000-0000-0000E8100000}"/>
    <cellStyle name="Link Currency (0) 3 24" xfId="4679" xr:uid="{00000000-0005-0000-0000-0000E9100000}"/>
    <cellStyle name="Link Currency (0) 3 25" xfId="4680" xr:uid="{00000000-0005-0000-0000-0000EA100000}"/>
    <cellStyle name="Link Currency (0) 3 26" xfId="4681" xr:uid="{00000000-0005-0000-0000-0000EB100000}"/>
    <cellStyle name="Link Currency (0) 3 27" xfId="4682" xr:uid="{00000000-0005-0000-0000-0000EC100000}"/>
    <cellStyle name="Link Currency (0) 3 28" xfId="4683" xr:uid="{00000000-0005-0000-0000-0000ED100000}"/>
    <cellStyle name="Link Currency (0) 3 29" xfId="4684" xr:uid="{00000000-0005-0000-0000-0000EE100000}"/>
    <cellStyle name="Link Currency (0) 3 3" xfId="4685" xr:uid="{00000000-0005-0000-0000-0000EF100000}"/>
    <cellStyle name="Link Currency (0) 3 30" xfId="4686" xr:uid="{00000000-0005-0000-0000-0000F0100000}"/>
    <cellStyle name="Link Currency (0) 3 31" xfId="4687" xr:uid="{00000000-0005-0000-0000-0000F1100000}"/>
    <cellStyle name="Link Currency (0) 3 4" xfId="4688" xr:uid="{00000000-0005-0000-0000-0000F2100000}"/>
    <cellStyle name="Link Currency (0) 3 5" xfId="4689" xr:uid="{00000000-0005-0000-0000-0000F3100000}"/>
    <cellStyle name="Link Currency (0) 3 6" xfId="4690" xr:uid="{00000000-0005-0000-0000-0000F4100000}"/>
    <cellStyle name="Link Currency (0) 3 7" xfId="4691" xr:uid="{00000000-0005-0000-0000-0000F5100000}"/>
    <cellStyle name="Link Currency (0) 3 8" xfId="4692" xr:uid="{00000000-0005-0000-0000-0000F6100000}"/>
    <cellStyle name="Link Currency (0) 3 9" xfId="4693" xr:uid="{00000000-0005-0000-0000-0000F7100000}"/>
    <cellStyle name="Link Currency (0) 4" xfId="1671" xr:uid="{00000000-0005-0000-0000-0000F8100000}"/>
    <cellStyle name="Link Currency (0) 4 10" xfId="4694" xr:uid="{00000000-0005-0000-0000-0000F9100000}"/>
    <cellStyle name="Link Currency (0) 4 11" xfId="4695" xr:uid="{00000000-0005-0000-0000-0000FA100000}"/>
    <cellStyle name="Link Currency (0) 4 12" xfId="4696" xr:uid="{00000000-0005-0000-0000-0000FB100000}"/>
    <cellStyle name="Link Currency (0) 4 13" xfId="4697" xr:uid="{00000000-0005-0000-0000-0000FC100000}"/>
    <cellStyle name="Link Currency (0) 4 14" xfId="4698" xr:uid="{00000000-0005-0000-0000-0000FD100000}"/>
    <cellStyle name="Link Currency (0) 4 15" xfId="4699" xr:uid="{00000000-0005-0000-0000-0000FE100000}"/>
    <cellStyle name="Link Currency (0) 4 16" xfId="4700" xr:uid="{00000000-0005-0000-0000-0000FF100000}"/>
    <cellStyle name="Link Currency (0) 4 17" xfId="4701" xr:uid="{00000000-0005-0000-0000-000000110000}"/>
    <cellStyle name="Link Currency (0) 4 18" xfId="4702" xr:uid="{00000000-0005-0000-0000-000001110000}"/>
    <cellStyle name="Link Currency (0) 4 19" xfId="4703" xr:uid="{00000000-0005-0000-0000-000002110000}"/>
    <cellStyle name="Link Currency (0) 4 2" xfId="4704" xr:uid="{00000000-0005-0000-0000-000003110000}"/>
    <cellStyle name="Link Currency (0) 4 2 2" xfId="4705" xr:uid="{00000000-0005-0000-0000-000004110000}"/>
    <cellStyle name="Link Currency (0) 4 20" xfId="4706" xr:uid="{00000000-0005-0000-0000-000005110000}"/>
    <cellStyle name="Link Currency (0) 4 21" xfId="4707" xr:uid="{00000000-0005-0000-0000-000006110000}"/>
    <cellStyle name="Link Currency (0) 4 22" xfId="4708" xr:uid="{00000000-0005-0000-0000-000007110000}"/>
    <cellStyle name="Link Currency (0) 4 23" xfId="4709" xr:uid="{00000000-0005-0000-0000-000008110000}"/>
    <cellStyle name="Link Currency (0) 4 24" xfId="4710" xr:uid="{00000000-0005-0000-0000-000009110000}"/>
    <cellStyle name="Link Currency (0) 4 25" xfId="4711" xr:uid="{00000000-0005-0000-0000-00000A110000}"/>
    <cellStyle name="Link Currency (0) 4 26" xfId="4712" xr:uid="{00000000-0005-0000-0000-00000B110000}"/>
    <cellStyle name="Link Currency (0) 4 27" xfId="4713" xr:uid="{00000000-0005-0000-0000-00000C110000}"/>
    <cellStyle name="Link Currency (0) 4 28" xfId="4714" xr:uid="{00000000-0005-0000-0000-00000D110000}"/>
    <cellStyle name="Link Currency (0) 4 29" xfId="4715" xr:uid="{00000000-0005-0000-0000-00000E110000}"/>
    <cellStyle name="Link Currency (0) 4 3" xfId="4716" xr:uid="{00000000-0005-0000-0000-00000F110000}"/>
    <cellStyle name="Link Currency (0) 4 30" xfId="4717" xr:uid="{00000000-0005-0000-0000-000010110000}"/>
    <cellStyle name="Link Currency (0) 4 31" xfId="4718" xr:uid="{00000000-0005-0000-0000-000011110000}"/>
    <cellStyle name="Link Currency (0) 4 4" xfId="4719" xr:uid="{00000000-0005-0000-0000-000012110000}"/>
    <cellStyle name="Link Currency (0) 4 5" xfId="4720" xr:uid="{00000000-0005-0000-0000-000013110000}"/>
    <cellStyle name="Link Currency (0) 4 6" xfId="4721" xr:uid="{00000000-0005-0000-0000-000014110000}"/>
    <cellStyle name="Link Currency (0) 4 7" xfId="4722" xr:uid="{00000000-0005-0000-0000-000015110000}"/>
    <cellStyle name="Link Currency (0) 4 8" xfId="4723" xr:uid="{00000000-0005-0000-0000-000016110000}"/>
    <cellStyle name="Link Currency (0) 4 9" xfId="4724" xr:uid="{00000000-0005-0000-0000-000017110000}"/>
    <cellStyle name="Link Currency (0) 5" xfId="1672" xr:uid="{00000000-0005-0000-0000-000018110000}"/>
    <cellStyle name="Link Currency (0) 5 10" xfId="4725" xr:uid="{00000000-0005-0000-0000-000019110000}"/>
    <cellStyle name="Link Currency (0) 5 11" xfId="4726" xr:uid="{00000000-0005-0000-0000-00001A110000}"/>
    <cellStyle name="Link Currency (0) 5 12" xfId="4727" xr:uid="{00000000-0005-0000-0000-00001B110000}"/>
    <cellStyle name="Link Currency (0) 5 13" xfId="4728" xr:uid="{00000000-0005-0000-0000-00001C110000}"/>
    <cellStyle name="Link Currency (0) 5 14" xfId="4729" xr:uid="{00000000-0005-0000-0000-00001D110000}"/>
    <cellStyle name="Link Currency (0) 5 15" xfId="4730" xr:uid="{00000000-0005-0000-0000-00001E110000}"/>
    <cellStyle name="Link Currency (0) 5 16" xfId="4731" xr:uid="{00000000-0005-0000-0000-00001F110000}"/>
    <cellStyle name="Link Currency (0) 5 17" xfId="4732" xr:uid="{00000000-0005-0000-0000-000020110000}"/>
    <cellStyle name="Link Currency (0) 5 18" xfId="4733" xr:uid="{00000000-0005-0000-0000-000021110000}"/>
    <cellStyle name="Link Currency (0) 5 19" xfId="4734" xr:uid="{00000000-0005-0000-0000-000022110000}"/>
    <cellStyle name="Link Currency (0) 5 2" xfId="4735" xr:uid="{00000000-0005-0000-0000-000023110000}"/>
    <cellStyle name="Link Currency (0) 5 2 2" xfId="4736" xr:uid="{00000000-0005-0000-0000-000024110000}"/>
    <cellStyle name="Link Currency (0) 5 20" xfId="4737" xr:uid="{00000000-0005-0000-0000-000025110000}"/>
    <cellStyle name="Link Currency (0) 5 21" xfId="4738" xr:uid="{00000000-0005-0000-0000-000026110000}"/>
    <cellStyle name="Link Currency (0) 5 22" xfId="4739" xr:uid="{00000000-0005-0000-0000-000027110000}"/>
    <cellStyle name="Link Currency (0) 5 23" xfId="4740" xr:uid="{00000000-0005-0000-0000-000028110000}"/>
    <cellStyle name="Link Currency (0) 5 24" xfId="4741" xr:uid="{00000000-0005-0000-0000-000029110000}"/>
    <cellStyle name="Link Currency (0) 5 25" xfId="4742" xr:uid="{00000000-0005-0000-0000-00002A110000}"/>
    <cellStyle name="Link Currency (0) 5 26" xfId="4743" xr:uid="{00000000-0005-0000-0000-00002B110000}"/>
    <cellStyle name="Link Currency (0) 5 27" xfId="4744" xr:uid="{00000000-0005-0000-0000-00002C110000}"/>
    <cellStyle name="Link Currency (0) 5 28" xfId="4745" xr:uid="{00000000-0005-0000-0000-00002D110000}"/>
    <cellStyle name="Link Currency (0) 5 29" xfId="4746" xr:uid="{00000000-0005-0000-0000-00002E110000}"/>
    <cellStyle name="Link Currency (0) 5 3" xfId="4747" xr:uid="{00000000-0005-0000-0000-00002F110000}"/>
    <cellStyle name="Link Currency (0) 5 30" xfId="4748" xr:uid="{00000000-0005-0000-0000-000030110000}"/>
    <cellStyle name="Link Currency (0) 5 31" xfId="4749" xr:uid="{00000000-0005-0000-0000-000031110000}"/>
    <cellStyle name="Link Currency (0) 5 4" xfId="4750" xr:uid="{00000000-0005-0000-0000-000032110000}"/>
    <cellStyle name="Link Currency (0) 5 5" xfId="4751" xr:uid="{00000000-0005-0000-0000-000033110000}"/>
    <cellStyle name="Link Currency (0) 5 6" xfId="4752" xr:uid="{00000000-0005-0000-0000-000034110000}"/>
    <cellStyle name="Link Currency (0) 5 7" xfId="4753" xr:uid="{00000000-0005-0000-0000-000035110000}"/>
    <cellStyle name="Link Currency (0) 5 8" xfId="4754" xr:uid="{00000000-0005-0000-0000-000036110000}"/>
    <cellStyle name="Link Currency (0) 5 9" xfId="4755" xr:uid="{00000000-0005-0000-0000-000037110000}"/>
    <cellStyle name="Link Currency (0) 6" xfId="1673" xr:uid="{00000000-0005-0000-0000-000038110000}"/>
    <cellStyle name="Link Currency (0) 7" xfId="1674" xr:uid="{00000000-0005-0000-0000-000039110000}"/>
    <cellStyle name="Link Currency (0) 8" xfId="1675" xr:uid="{00000000-0005-0000-0000-00003A110000}"/>
    <cellStyle name="Link Currency (0) 9" xfId="1676" xr:uid="{00000000-0005-0000-0000-00003B110000}"/>
    <cellStyle name="Link Currency (2)" xfId="1677" xr:uid="{00000000-0005-0000-0000-00003C110000}"/>
    <cellStyle name="Link Currency (2) 10" xfId="1678" xr:uid="{00000000-0005-0000-0000-00003D110000}"/>
    <cellStyle name="Link Currency (2) 11" xfId="1679" xr:uid="{00000000-0005-0000-0000-00003E110000}"/>
    <cellStyle name="Link Currency (2) 12" xfId="1680" xr:uid="{00000000-0005-0000-0000-00003F110000}"/>
    <cellStyle name="Link Currency (2) 13" xfId="1681" xr:uid="{00000000-0005-0000-0000-000040110000}"/>
    <cellStyle name="Link Currency (2) 14" xfId="1682" xr:uid="{00000000-0005-0000-0000-000041110000}"/>
    <cellStyle name="Link Currency (2) 15" xfId="1683" xr:uid="{00000000-0005-0000-0000-000042110000}"/>
    <cellStyle name="Link Currency (2) 16" xfId="1684" xr:uid="{00000000-0005-0000-0000-000043110000}"/>
    <cellStyle name="Link Currency (2) 17" xfId="1685" xr:uid="{00000000-0005-0000-0000-000044110000}"/>
    <cellStyle name="Link Currency (2) 18" xfId="1686" xr:uid="{00000000-0005-0000-0000-000045110000}"/>
    <cellStyle name="Link Currency (2) 19" xfId="1687" xr:uid="{00000000-0005-0000-0000-000046110000}"/>
    <cellStyle name="Link Currency (2) 2" xfId="1688" xr:uid="{00000000-0005-0000-0000-000047110000}"/>
    <cellStyle name="Link Currency (2) 2 10" xfId="4756" xr:uid="{00000000-0005-0000-0000-000048110000}"/>
    <cellStyle name="Link Currency (2) 2 11" xfId="4757" xr:uid="{00000000-0005-0000-0000-000049110000}"/>
    <cellStyle name="Link Currency (2) 2 12" xfId="4758" xr:uid="{00000000-0005-0000-0000-00004A110000}"/>
    <cellStyle name="Link Currency (2) 2 13" xfId="4759" xr:uid="{00000000-0005-0000-0000-00004B110000}"/>
    <cellStyle name="Link Currency (2) 2 14" xfId="4760" xr:uid="{00000000-0005-0000-0000-00004C110000}"/>
    <cellStyle name="Link Currency (2) 2 15" xfId="4761" xr:uid="{00000000-0005-0000-0000-00004D110000}"/>
    <cellStyle name="Link Currency (2) 2 16" xfId="4762" xr:uid="{00000000-0005-0000-0000-00004E110000}"/>
    <cellStyle name="Link Currency (2) 2 17" xfId="4763" xr:uid="{00000000-0005-0000-0000-00004F110000}"/>
    <cellStyle name="Link Currency (2) 2 18" xfId="4764" xr:uid="{00000000-0005-0000-0000-000050110000}"/>
    <cellStyle name="Link Currency (2) 2 19" xfId="4765" xr:uid="{00000000-0005-0000-0000-000051110000}"/>
    <cellStyle name="Link Currency (2) 2 2" xfId="4766" xr:uid="{00000000-0005-0000-0000-000052110000}"/>
    <cellStyle name="Link Currency (2) 2 2 2" xfId="4767" xr:uid="{00000000-0005-0000-0000-000053110000}"/>
    <cellStyle name="Link Currency (2) 2 20" xfId="4768" xr:uid="{00000000-0005-0000-0000-000054110000}"/>
    <cellStyle name="Link Currency (2) 2 21" xfId="4769" xr:uid="{00000000-0005-0000-0000-000055110000}"/>
    <cellStyle name="Link Currency (2) 2 22" xfId="4770" xr:uid="{00000000-0005-0000-0000-000056110000}"/>
    <cellStyle name="Link Currency (2) 2 23" xfId="4771" xr:uid="{00000000-0005-0000-0000-000057110000}"/>
    <cellStyle name="Link Currency (2) 2 24" xfId="4772" xr:uid="{00000000-0005-0000-0000-000058110000}"/>
    <cellStyle name="Link Currency (2) 2 25" xfId="4773" xr:uid="{00000000-0005-0000-0000-000059110000}"/>
    <cellStyle name="Link Currency (2) 2 26" xfId="4774" xr:uid="{00000000-0005-0000-0000-00005A110000}"/>
    <cellStyle name="Link Currency (2) 2 27" xfId="4775" xr:uid="{00000000-0005-0000-0000-00005B110000}"/>
    <cellStyle name="Link Currency (2) 2 28" xfId="4776" xr:uid="{00000000-0005-0000-0000-00005C110000}"/>
    <cellStyle name="Link Currency (2) 2 29" xfId="4777" xr:uid="{00000000-0005-0000-0000-00005D110000}"/>
    <cellStyle name="Link Currency (2) 2 3" xfId="4778" xr:uid="{00000000-0005-0000-0000-00005E110000}"/>
    <cellStyle name="Link Currency (2) 2 30" xfId="4779" xr:uid="{00000000-0005-0000-0000-00005F110000}"/>
    <cellStyle name="Link Currency (2) 2 31" xfId="4780" xr:uid="{00000000-0005-0000-0000-000060110000}"/>
    <cellStyle name="Link Currency (2) 2 4" xfId="4781" xr:uid="{00000000-0005-0000-0000-000061110000}"/>
    <cellStyle name="Link Currency (2) 2 5" xfId="4782" xr:uid="{00000000-0005-0000-0000-000062110000}"/>
    <cellStyle name="Link Currency (2) 2 6" xfId="4783" xr:uid="{00000000-0005-0000-0000-000063110000}"/>
    <cellStyle name="Link Currency (2) 2 7" xfId="4784" xr:uid="{00000000-0005-0000-0000-000064110000}"/>
    <cellStyle name="Link Currency (2) 2 8" xfId="4785" xr:uid="{00000000-0005-0000-0000-000065110000}"/>
    <cellStyle name="Link Currency (2) 2 9" xfId="4786" xr:uid="{00000000-0005-0000-0000-000066110000}"/>
    <cellStyle name="Link Currency (2) 20" xfId="1689" xr:uid="{00000000-0005-0000-0000-000067110000}"/>
    <cellStyle name="Link Currency (2) 21" xfId="1690" xr:uid="{00000000-0005-0000-0000-000068110000}"/>
    <cellStyle name="Link Currency (2) 3" xfId="1691" xr:uid="{00000000-0005-0000-0000-000069110000}"/>
    <cellStyle name="Link Currency (2) 3 10" xfId="4787" xr:uid="{00000000-0005-0000-0000-00006A110000}"/>
    <cellStyle name="Link Currency (2) 3 11" xfId="4788" xr:uid="{00000000-0005-0000-0000-00006B110000}"/>
    <cellStyle name="Link Currency (2) 3 12" xfId="4789" xr:uid="{00000000-0005-0000-0000-00006C110000}"/>
    <cellStyle name="Link Currency (2) 3 13" xfId="4790" xr:uid="{00000000-0005-0000-0000-00006D110000}"/>
    <cellStyle name="Link Currency (2) 3 14" xfId="4791" xr:uid="{00000000-0005-0000-0000-00006E110000}"/>
    <cellStyle name="Link Currency (2) 3 15" xfId="4792" xr:uid="{00000000-0005-0000-0000-00006F110000}"/>
    <cellStyle name="Link Currency (2) 3 16" xfId="4793" xr:uid="{00000000-0005-0000-0000-000070110000}"/>
    <cellStyle name="Link Currency (2) 3 17" xfId="4794" xr:uid="{00000000-0005-0000-0000-000071110000}"/>
    <cellStyle name="Link Currency (2) 3 18" xfId="4795" xr:uid="{00000000-0005-0000-0000-000072110000}"/>
    <cellStyle name="Link Currency (2) 3 19" xfId="4796" xr:uid="{00000000-0005-0000-0000-000073110000}"/>
    <cellStyle name="Link Currency (2) 3 2" xfId="4797" xr:uid="{00000000-0005-0000-0000-000074110000}"/>
    <cellStyle name="Link Currency (2) 3 2 2" xfId="4798" xr:uid="{00000000-0005-0000-0000-000075110000}"/>
    <cellStyle name="Link Currency (2) 3 20" xfId="4799" xr:uid="{00000000-0005-0000-0000-000076110000}"/>
    <cellStyle name="Link Currency (2) 3 21" xfId="4800" xr:uid="{00000000-0005-0000-0000-000077110000}"/>
    <cellStyle name="Link Currency (2) 3 22" xfId="4801" xr:uid="{00000000-0005-0000-0000-000078110000}"/>
    <cellStyle name="Link Currency (2) 3 23" xfId="4802" xr:uid="{00000000-0005-0000-0000-000079110000}"/>
    <cellStyle name="Link Currency (2) 3 24" xfId="4803" xr:uid="{00000000-0005-0000-0000-00007A110000}"/>
    <cellStyle name="Link Currency (2) 3 25" xfId="4804" xr:uid="{00000000-0005-0000-0000-00007B110000}"/>
    <cellStyle name="Link Currency (2) 3 26" xfId="4805" xr:uid="{00000000-0005-0000-0000-00007C110000}"/>
    <cellStyle name="Link Currency (2) 3 27" xfId="4806" xr:uid="{00000000-0005-0000-0000-00007D110000}"/>
    <cellStyle name="Link Currency (2) 3 28" xfId="4807" xr:uid="{00000000-0005-0000-0000-00007E110000}"/>
    <cellStyle name="Link Currency (2) 3 29" xfId="4808" xr:uid="{00000000-0005-0000-0000-00007F110000}"/>
    <cellStyle name="Link Currency (2) 3 3" xfId="4809" xr:uid="{00000000-0005-0000-0000-000080110000}"/>
    <cellStyle name="Link Currency (2) 3 30" xfId="4810" xr:uid="{00000000-0005-0000-0000-000081110000}"/>
    <cellStyle name="Link Currency (2) 3 31" xfId="4811" xr:uid="{00000000-0005-0000-0000-000082110000}"/>
    <cellStyle name="Link Currency (2) 3 4" xfId="4812" xr:uid="{00000000-0005-0000-0000-000083110000}"/>
    <cellStyle name="Link Currency (2) 3 5" xfId="4813" xr:uid="{00000000-0005-0000-0000-000084110000}"/>
    <cellStyle name="Link Currency (2) 3 6" xfId="4814" xr:uid="{00000000-0005-0000-0000-000085110000}"/>
    <cellStyle name="Link Currency (2) 3 7" xfId="4815" xr:uid="{00000000-0005-0000-0000-000086110000}"/>
    <cellStyle name="Link Currency (2) 3 8" xfId="4816" xr:uid="{00000000-0005-0000-0000-000087110000}"/>
    <cellStyle name="Link Currency (2) 3 9" xfId="4817" xr:uid="{00000000-0005-0000-0000-000088110000}"/>
    <cellStyle name="Link Currency (2) 4" xfId="1692" xr:uid="{00000000-0005-0000-0000-000089110000}"/>
    <cellStyle name="Link Currency (2) 4 10" xfId="4818" xr:uid="{00000000-0005-0000-0000-00008A110000}"/>
    <cellStyle name="Link Currency (2) 4 11" xfId="4819" xr:uid="{00000000-0005-0000-0000-00008B110000}"/>
    <cellStyle name="Link Currency (2) 4 12" xfId="4820" xr:uid="{00000000-0005-0000-0000-00008C110000}"/>
    <cellStyle name="Link Currency (2) 4 13" xfId="4821" xr:uid="{00000000-0005-0000-0000-00008D110000}"/>
    <cellStyle name="Link Currency (2) 4 14" xfId="4822" xr:uid="{00000000-0005-0000-0000-00008E110000}"/>
    <cellStyle name="Link Currency (2) 4 15" xfId="4823" xr:uid="{00000000-0005-0000-0000-00008F110000}"/>
    <cellStyle name="Link Currency (2) 4 16" xfId="4824" xr:uid="{00000000-0005-0000-0000-000090110000}"/>
    <cellStyle name="Link Currency (2) 4 17" xfId="4825" xr:uid="{00000000-0005-0000-0000-000091110000}"/>
    <cellStyle name="Link Currency (2) 4 18" xfId="4826" xr:uid="{00000000-0005-0000-0000-000092110000}"/>
    <cellStyle name="Link Currency (2) 4 19" xfId="4827" xr:uid="{00000000-0005-0000-0000-000093110000}"/>
    <cellStyle name="Link Currency (2) 4 2" xfId="4828" xr:uid="{00000000-0005-0000-0000-000094110000}"/>
    <cellStyle name="Link Currency (2) 4 2 2" xfId="4829" xr:uid="{00000000-0005-0000-0000-000095110000}"/>
    <cellStyle name="Link Currency (2) 4 20" xfId="4830" xr:uid="{00000000-0005-0000-0000-000096110000}"/>
    <cellStyle name="Link Currency (2) 4 21" xfId="4831" xr:uid="{00000000-0005-0000-0000-000097110000}"/>
    <cellStyle name="Link Currency (2) 4 22" xfId="4832" xr:uid="{00000000-0005-0000-0000-000098110000}"/>
    <cellStyle name="Link Currency (2) 4 23" xfId="4833" xr:uid="{00000000-0005-0000-0000-000099110000}"/>
    <cellStyle name="Link Currency (2) 4 24" xfId="4834" xr:uid="{00000000-0005-0000-0000-00009A110000}"/>
    <cellStyle name="Link Currency (2) 4 25" xfId="4835" xr:uid="{00000000-0005-0000-0000-00009B110000}"/>
    <cellStyle name="Link Currency (2) 4 26" xfId="4836" xr:uid="{00000000-0005-0000-0000-00009C110000}"/>
    <cellStyle name="Link Currency (2) 4 27" xfId="4837" xr:uid="{00000000-0005-0000-0000-00009D110000}"/>
    <cellStyle name="Link Currency (2) 4 28" xfId="4838" xr:uid="{00000000-0005-0000-0000-00009E110000}"/>
    <cellStyle name="Link Currency (2) 4 29" xfId="4839" xr:uid="{00000000-0005-0000-0000-00009F110000}"/>
    <cellStyle name="Link Currency (2) 4 3" xfId="4840" xr:uid="{00000000-0005-0000-0000-0000A0110000}"/>
    <cellStyle name="Link Currency (2) 4 30" xfId="4841" xr:uid="{00000000-0005-0000-0000-0000A1110000}"/>
    <cellStyle name="Link Currency (2) 4 31" xfId="4842" xr:uid="{00000000-0005-0000-0000-0000A2110000}"/>
    <cellStyle name="Link Currency (2) 4 4" xfId="4843" xr:uid="{00000000-0005-0000-0000-0000A3110000}"/>
    <cellStyle name="Link Currency (2) 4 5" xfId="4844" xr:uid="{00000000-0005-0000-0000-0000A4110000}"/>
    <cellStyle name="Link Currency (2) 4 6" xfId="4845" xr:uid="{00000000-0005-0000-0000-0000A5110000}"/>
    <cellStyle name="Link Currency (2) 4 7" xfId="4846" xr:uid="{00000000-0005-0000-0000-0000A6110000}"/>
    <cellStyle name="Link Currency (2) 4 8" xfId="4847" xr:uid="{00000000-0005-0000-0000-0000A7110000}"/>
    <cellStyle name="Link Currency (2) 4 9" xfId="4848" xr:uid="{00000000-0005-0000-0000-0000A8110000}"/>
    <cellStyle name="Link Currency (2) 5" xfId="1693" xr:uid="{00000000-0005-0000-0000-0000A9110000}"/>
    <cellStyle name="Link Currency (2) 5 10" xfId="4849" xr:uid="{00000000-0005-0000-0000-0000AA110000}"/>
    <cellStyle name="Link Currency (2) 5 11" xfId="4850" xr:uid="{00000000-0005-0000-0000-0000AB110000}"/>
    <cellStyle name="Link Currency (2) 5 12" xfId="4851" xr:uid="{00000000-0005-0000-0000-0000AC110000}"/>
    <cellStyle name="Link Currency (2) 5 13" xfId="4852" xr:uid="{00000000-0005-0000-0000-0000AD110000}"/>
    <cellStyle name="Link Currency (2) 5 14" xfId="4853" xr:uid="{00000000-0005-0000-0000-0000AE110000}"/>
    <cellStyle name="Link Currency (2) 5 15" xfId="4854" xr:uid="{00000000-0005-0000-0000-0000AF110000}"/>
    <cellStyle name="Link Currency (2) 5 16" xfId="4855" xr:uid="{00000000-0005-0000-0000-0000B0110000}"/>
    <cellStyle name="Link Currency (2) 5 17" xfId="4856" xr:uid="{00000000-0005-0000-0000-0000B1110000}"/>
    <cellStyle name="Link Currency (2) 5 18" xfId="4857" xr:uid="{00000000-0005-0000-0000-0000B2110000}"/>
    <cellStyle name="Link Currency (2) 5 19" xfId="4858" xr:uid="{00000000-0005-0000-0000-0000B3110000}"/>
    <cellStyle name="Link Currency (2) 5 2" xfId="4859" xr:uid="{00000000-0005-0000-0000-0000B4110000}"/>
    <cellStyle name="Link Currency (2) 5 2 2" xfId="4860" xr:uid="{00000000-0005-0000-0000-0000B5110000}"/>
    <cellStyle name="Link Currency (2) 5 20" xfId="4861" xr:uid="{00000000-0005-0000-0000-0000B6110000}"/>
    <cellStyle name="Link Currency (2) 5 21" xfId="4862" xr:uid="{00000000-0005-0000-0000-0000B7110000}"/>
    <cellStyle name="Link Currency (2) 5 22" xfId="4863" xr:uid="{00000000-0005-0000-0000-0000B8110000}"/>
    <cellStyle name="Link Currency (2) 5 23" xfId="4864" xr:uid="{00000000-0005-0000-0000-0000B9110000}"/>
    <cellStyle name="Link Currency (2) 5 24" xfId="4865" xr:uid="{00000000-0005-0000-0000-0000BA110000}"/>
    <cellStyle name="Link Currency (2) 5 25" xfId="4866" xr:uid="{00000000-0005-0000-0000-0000BB110000}"/>
    <cellStyle name="Link Currency (2) 5 26" xfId="4867" xr:uid="{00000000-0005-0000-0000-0000BC110000}"/>
    <cellStyle name="Link Currency (2) 5 27" xfId="4868" xr:uid="{00000000-0005-0000-0000-0000BD110000}"/>
    <cellStyle name="Link Currency (2) 5 28" xfId="4869" xr:uid="{00000000-0005-0000-0000-0000BE110000}"/>
    <cellStyle name="Link Currency (2) 5 29" xfId="4870" xr:uid="{00000000-0005-0000-0000-0000BF110000}"/>
    <cellStyle name="Link Currency (2) 5 3" xfId="4871" xr:uid="{00000000-0005-0000-0000-0000C0110000}"/>
    <cellStyle name="Link Currency (2) 5 30" xfId="4872" xr:uid="{00000000-0005-0000-0000-0000C1110000}"/>
    <cellStyle name="Link Currency (2) 5 31" xfId="4873" xr:uid="{00000000-0005-0000-0000-0000C2110000}"/>
    <cellStyle name="Link Currency (2) 5 4" xfId="4874" xr:uid="{00000000-0005-0000-0000-0000C3110000}"/>
    <cellStyle name="Link Currency (2) 5 5" xfId="4875" xr:uid="{00000000-0005-0000-0000-0000C4110000}"/>
    <cellStyle name="Link Currency (2) 5 6" xfId="4876" xr:uid="{00000000-0005-0000-0000-0000C5110000}"/>
    <cellStyle name="Link Currency (2) 5 7" xfId="4877" xr:uid="{00000000-0005-0000-0000-0000C6110000}"/>
    <cellStyle name="Link Currency (2) 5 8" xfId="4878" xr:uid="{00000000-0005-0000-0000-0000C7110000}"/>
    <cellStyle name="Link Currency (2) 5 9" xfId="4879" xr:uid="{00000000-0005-0000-0000-0000C8110000}"/>
    <cellStyle name="Link Currency (2) 6" xfId="1694" xr:uid="{00000000-0005-0000-0000-0000C9110000}"/>
    <cellStyle name="Link Currency (2) 7" xfId="1695" xr:uid="{00000000-0005-0000-0000-0000CA110000}"/>
    <cellStyle name="Link Currency (2) 8" xfId="1696" xr:uid="{00000000-0005-0000-0000-0000CB110000}"/>
    <cellStyle name="Link Currency (2) 9" xfId="1697" xr:uid="{00000000-0005-0000-0000-0000CC110000}"/>
    <cellStyle name="Link Currency (2)_PLANT 6 2012 HK TARGET - propose" xfId="4880" xr:uid="{00000000-0005-0000-0000-0000CD110000}"/>
    <cellStyle name="Link Units (0)" xfId="1698" xr:uid="{00000000-0005-0000-0000-0000CE110000}"/>
    <cellStyle name="Link Units (0) 10" xfId="1699" xr:uid="{00000000-0005-0000-0000-0000CF110000}"/>
    <cellStyle name="Link Units (0) 11" xfId="1700" xr:uid="{00000000-0005-0000-0000-0000D0110000}"/>
    <cellStyle name="Link Units (0) 12" xfId="1701" xr:uid="{00000000-0005-0000-0000-0000D1110000}"/>
    <cellStyle name="Link Units (0) 13" xfId="1702" xr:uid="{00000000-0005-0000-0000-0000D2110000}"/>
    <cellStyle name="Link Units (0) 14" xfId="1703" xr:uid="{00000000-0005-0000-0000-0000D3110000}"/>
    <cellStyle name="Link Units (0) 15" xfId="1704" xr:uid="{00000000-0005-0000-0000-0000D4110000}"/>
    <cellStyle name="Link Units (0) 16" xfId="1705" xr:uid="{00000000-0005-0000-0000-0000D5110000}"/>
    <cellStyle name="Link Units (0) 17" xfId="1706" xr:uid="{00000000-0005-0000-0000-0000D6110000}"/>
    <cellStyle name="Link Units (0) 18" xfId="1707" xr:uid="{00000000-0005-0000-0000-0000D7110000}"/>
    <cellStyle name="Link Units (0) 19" xfId="1708" xr:uid="{00000000-0005-0000-0000-0000D8110000}"/>
    <cellStyle name="Link Units (0) 2" xfId="1709" xr:uid="{00000000-0005-0000-0000-0000D9110000}"/>
    <cellStyle name="Link Units (0) 2 10" xfId="4881" xr:uid="{00000000-0005-0000-0000-0000DA110000}"/>
    <cellStyle name="Link Units (0) 2 11" xfId="4882" xr:uid="{00000000-0005-0000-0000-0000DB110000}"/>
    <cellStyle name="Link Units (0) 2 12" xfId="4883" xr:uid="{00000000-0005-0000-0000-0000DC110000}"/>
    <cellStyle name="Link Units (0) 2 13" xfId="4884" xr:uid="{00000000-0005-0000-0000-0000DD110000}"/>
    <cellStyle name="Link Units (0) 2 14" xfId="4885" xr:uid="{00000000-0005-0000-0000-0000DE110000}"/>
    <cellStyle name="Link Units (0) 2 15" xfId="4886" xr:uid="{00000000-0005-0000-0000-0000DF110000}"/>
    <cellStyle name="Link Units (0) 2 16" xfId="4887" xr:uid="{00000000-0005-0000-0000-0000E0110000}"/>
    <cellStyle name="Link Units (0) 2 17" xfId="4888" xr:uid="{00000000-0005-0000-0000-0000E1110000}"/>
    <cellStyle name="Link Units (0) 2 18" xfId="4889" xr:uid="{00000000-0005-0000-0000-0000E2110000}"/>
    <cellStyle name="Link Units (0) 2 19" xfId="4890" xr:uid="{00000000-0005-0000-0000-0000E3110000}"/>
    <cellStyle name="Link Units (0) 2 2" xfId="4891" xr:uid="{00000000-0005-0000-0000-0000E4110000}"/>
    <cellStyle name="Link Units (0) 2 2 2" xfId="4892" xr:uid="{00000000-0005-0000-0000-0000E5110000}"/>
    <cellStyle name="Link Units (0) 2 20" xfId="4893" xr:uid="{00000000-0005-0000-0000-0000E6110000}"/>
    <cellStyle name="Link Units (0) 2 21" xfId="4894" xr:uid="{00000000-0005-0000-0000-0000E7110000}"/>
    <cellStyle name="Link Units (0) 2 22" xfId="4895" xr:uid="{00000000-0005-0000-0000-0000E8110000}"/>
    <cellStyle name="Link Units (0) 2 23" xfId="4896" xr:uid="{00000000-0005-0000-0000-0000E9110000}"/>
    <cellStyle name="Link Units (0) 2 24" xfId="4897" xr:uid="{00000000-0005-0000-0000-0000EA110000}"/>
    <cellStyle name="Link Units (0) 2 25" xfId="4898" xr:uid="{00000000-0005-0000-0000-0000EB110000}"/>
    <cellStyle name="Link Units (0) 2 26" xfId="4899" xr:uid="{00000000-0005-0000-0000-0000EC110000}"/>
    <cellStyle name="Link Units (0) 2 27" xfId="4900" xr:uid="{00000000-0005-0000-0000-0000ED110000}"/>
    <cellStyle name="Link Units (0) 2 28" xfId="4901" xr:uid="{00000000-0005-0000-0000-0000EE110000}"/>
    <cellStyle name="Link Units (0) 2 29" xfId="4902" xr:uid="{00000000-0005-0000-0000-0000EF110000}"/>
    <cellStyle name="Link Units (0) 2 3" xfId="4903" xr:uid="{00000000-0005-0000-0000-0000F0110000}"/>
    <cellStyle name="Link Units (0) 2 30" xfId="4904" xr:uid="{00000000-0005-0000-0000-0000F1110000}"/>
    <cellStyle name="Link Units (0) 2 31" xfId="4905" xr:uid="{00000000-0005-0000-0000-0000F2110000}"/>
    <cellStyle name="Link Units (0) 2 4" xfId="4906" xr:uid="{00000000-0005-0000-0000-0000F3110000}"/>
    <cellStyle name="Link Units (0) 2 5" xfId="4907" xr:uid="{00000000-0005-0000-0000-0000F4110000}"/>
    <cellStyle name="Link Units (0) 2 6" xfId="4908" xr:uid="{00000000-0005-0000-0000-0000F5110000}"/>
    <cellStyle name="Link Units (0) 2 7" xfId="4909" xr:uid="{00000000-0005-0000-0000-0000F6110000}"/>
    <cellStyle name="Link Units (0) 2 8" xfId="4910" xr:uid="{00000000-0005-0000-0000-0000F7110000}"/>
    <cellStyle name="Link Units (0) 2 9" xfId="4911" xr:uid="{00000000-0005-0000-0000-0000F8110000}"/>
    <cellStyle name="Link Units (0) 20" xfId="1710" xr:uid="{00000000-0005-0000-0000-0000F9110000}"/>
    <cellStyle name="Link Units (0) 21" xfId="1711" xr:uid="{00000000-0005-0000-0000-0000FA110000}"/>
    <cellStyle name="Link Units (0) 3" xfId="1712" xr:uid="{00000000-0005-0000-0000-0000FB110000}"/>
    <cellStyle name="Link Units (0) 3 10" xfId="4912" xr:uid="{00000000-0005-0000-0000-0000FC110000}"/>
    <cellStyle name="Link Units (0) 3 11" xfId="4913" xr:uid="{00000000-0005-0000-0000-0000FD110000}"/>
    <cellStyle name="Link Units (0) 3 12" xfId="4914" xr:uid="{00000000-0005-0000-0000-0000FE110000}"/>
    <cellStyle name="Link Units (0) 3 13" xfId="4915" xr:uid="{00000000-0005-0000-0000-0000FF110000}"/>
    <cellStyle name="Link Units (0) 3 14" xfId="4916" xr:uid="{00000000-0005-0000-0000-000000120000}"/>
    <cellStyle name="Link Units (0) 3 15" xfId="4917" xr:uid="{00000000-0005-0000-0000-000001120000}"/>
    <cellStyle name="Link Units (0) 3 16" xfId="4918" xr:uid="{00000000-0005-0000-0000-000002120000}"/>
    <cellStyle name="Link Units (0) 3 17" xfId="4919" xr:uid="{00000000-0005-0000-0000-000003120000}"/>
    <cellStyle name="Link Units (0) 3 18" xfId="4920" xr:uid="{00000000-0005-0000-0000-000004120000}"/>
    <cellStyle name="Link Units (0) 3 19" xfId="4921" xr:uid="{00000000-0005-0000-0000-000005120000}"/>
    <cellStyle name="Link Units (0) 3 2" xfId="4922" xr:uid="{00000000-0005-0000-0000-000006120000}"/>
    <cellStyle name="Link Units (0) 3 2 2" xfId="4923" xr:uid="{00000000-0005-0000-0000-000007120000}"/>
    <cellStyle name="Link Units (0) 3 20" xfId="4924" xr:uid="{00000000-0005-0000-0000-000008120000}"/>
    <cellStyle name="Link Units (0) 3 21" xfId="4925" xr:uid="{00000000-0005-0000-0000-000009120000}"/>
    <cellStyle name="Link Units (0) 3 22" xfId="4926" xr:uid="{00000000-0005-0000-0000-00000A120000}"/>
    <cellStyle name="Link Units (0) 3 23" xfId="4927" xr:uid="{00000000-0005-0000-0000-00000B120000}"/>
    <cellStyle name="Link Units (0) 3 24" xfId="4928" xr:uid="{00000000-0005-0000-0000-00000C120000}"/>
    <cellStyle name="Link Units (0) 3 25" xfId="4929" xr:uid="{00000000-0005-0000-0000-00000D120000}"/>
    <cellStyle name="Link Units (0) 3 26" xfId="4930" xr:uid="{00000000-0005-0000-0000-00000E120000}"/>
    <cellStyle name="Link Units (0) 3 27" xfId="4931" xr:uid="{00000000-0005-0000-0000-00000F120000}"/>
    <cellStyle name="Link Units (0) 3 28" xfId="4932" xr:uid="{00000000-0005-0000-0000-000010120000}"/>
    <cellStyle name="Link Units (0) 3 29" xfId="4933" xr:uid="{00000000-0005-0000-0000-000011120000}"/>
    <cellStyle name="Link Units (0) 3 3" xfId="4934" xr:uid="{00000000-0005-0000-0000-000012120000}"/>
    <cellStyle name="Link Units (0) 3 30" xfId="4935" xr:uid="{00000000-0005-0000-0000-000013120000}"/>
    <cellStyle name="Link Units (0) 3 31" xfId="4936" xr:uid="{00000000-0005-0000-0000-000014120000}"/>
    <cellStyle name="Link Units (0) 3 4" xfId="4937" xr:uid="{00000000-0005-0000-0000-000015120000}"/>
    <cellStyle name="Link Units (0) 3 5" xfId="4938" xr:uid="{00000000-0005-0000-0000-000016120000}"/>
    <cellStyle name="Link Units (0) 3 6" xfId="4939" xr:uid="{00000000-0005-0000-0000-000017120000}"/>
    <cellStyle name="Link Units (0) 3 7" xfId="4940" xr:uid="{00000000-0005-0000-0000-000018120000}"/>
    <cellStyle name="Link Units (0) 3 8" xfId="4941" xr:uid="{00000000-0005-0000-0000-000019120000}"/>
    <cellStyle name="Link Units (0) 3 9" xfId="4942" xr:uid="{00000000-0005-0000-0000-00001A120000}"/>
    <cellStyle name="Link Units (0) 4" xfId="1713" xr:uid="{00000000-0005-0000-0000-00001B120000}"/>
    <cellStyle name="Link Units (0) 4 10" xfId="4943" xr:uid="{00000000-0005-0000-0000-00001C120000}"/>
    <cellStyle name="Link Units (0) 4 11" xfId="4944" xr:uid="{00000000-0005-0000-0000-00001D120000}"/>
    <cellStyle name="Link Units (0) 4 12" xfId="4945" xr:uid="{00000000-0005-0000-0000-00001E120000}"/>
    <cellStyle name="Link Units (0) 4 13" xfId="4946" xr:uid="{00000000-0005-0000-0000-00001F120000}"/>
    <cellStyle name="Link Units (0) 4 14" xfId="4947" xr:uid="{00000000-0005-0000-0000-000020120000}"/>
    <cellStyle name="Link Units (0) 4 15" xfId="4948" xr:uid="{00000000-0005-0000-0000-000021120000}"/>
    <cellStyle name="Link Units (0) 4 16" xfId="4949" xr:uid="{00000000-0005-0000-0000-000022120000}"/>
    <cellStyle name="Link Units (0) 4 17" xfId="4950" xr:uid="{00000000-0005-0000-0000-000023120000}"/>
    <cellStyle name="Link Units (0) 4 18" xfId="4951" xr:uid="{00000000-0005-0000-0000-000024120000}"/>
    <cellStyle name="Link Units (0) 4 19" xfId="4952" xr:uid="{00000000-0005-0000-0000-000025120000}"/>
    <cellStyle name="Link Units (0) 4 2" xfId="4953" xr:uid="{00000000-0005-0000-0000-000026120000}"/>
    <cellStyle name="Link Units (0) 4 2 2" xfId="4954" xr:uid="{00000000-0005-0000-0000-000027120000}"/>
    <cellStyle name="Link Units (0) 4 20" xfId="4955" xr:uid="{00000000-0005-0000-0000-000028120000}"/>
    <cellStyle name="Link Units (0) 4 21" xfId="4956" xr:uid="{00000000-0005-0000-0000-000029120000}"/>
    <cellStyle name="Link Units (0) 4 22" xfId="4957" xr:uid="{00000000-0005-0000-0000-00002A120000}"/>
    <cellStyle name="Link Units (0) 4 23" xfId="4958" xr:uid="{00000000-0005-0000-0000-00002B120000}"/>
    <cellStyle name="Link Units (0) 4 24" xfId="4959" xr:uid="{00000000-0005-0000-0000-00002C120000}"/>
    <cellStyle name="Link Units (0) 4 25" xfId="4960" xr:uid="{00000000-0005-0000-0000-00002D120000}"/>
    <cellStyle name="Link Units (0) 4 26" xfId="4961" xr:uid="{00000000-0005-0000-0000-00002E120000}"/>
    <cellStyle name="Link Units (0) 4 27" xfId="4962" xr:uid="{00000000-0005-0000-0000-00002F120000}"/>
    <cellStyle name="Link Units (0) 4 28" xfId="4963" xr:uid="{00000000-0005-0000-0000-000030120000}"/>
    <cellStyle name="Link Units (0) 4 29" xfId="4964" xr:uid="{00000000-0005-0000-0000-000031120000}"/>
    <cellStyle name="Link Units (0) 4 3" xfId="4965" xr:uid="{00000000-0005-0000-0000-000032120000}"/>
    <cellStyle name="Link Units (0) 4 30" xfId="4966" xr:uid="{00000000-0005-0000-0000-000033120000}"/>
    <cellStyle name="Link Units (0) 4 31" xfId="4967" xr:uid="{00000000-0005-0000-0000-000034120000}"/>
    <cellStyle name="Link Units (0) 4 4" xfId="4968" xr:uid="{00000000-0005-0000-0000-000035120000}"/>
    <cellStyle name="Link Units (0) 4 5" xfId="4969" xr:uid="{00000000-0005-0000-0000-000036120000}"/>
    <cellStyle name="Link Units (0) 4 6" xfId="4970" xr:uid="{00000000-0005-0000-0000-000037120000}"/>
    <cellStyle name="Link Units (0) 4 7" xfId="4971" xr:uid="{00000000-0005-0000-0000-000038120000}"/>
    <cellStyle name="Link Units (0) 4 8" xfId="4972" xr:uid="{00000000-0005-0000-0000-000039120000}"/>
    <cellStyle name="Link Units (0) 4 9" xfId="4973" xr:uid="{00000000-0005-0000-0000-00003A120000}"/>
    <cellStyle name="Link Units (0) 5" xfId="1714" xr:uid="{00000000-0005-0000-0000-00003B120000}"/>
    <cellStyle name="Link Units (0) 5 10" xfId="4974" xr:uid="{00000000-0005-0000-0000-00003C120000}"/>
    <cellStyle name="Link Units (0) 5 11" xfId="4975" xr:uid="{00000000-0005-0000-0000-00003D120000}"/>
    <cellStyle name="Link Units (0) 5 12" xfId="4976" xr:uid="{00000000-0005-0000-0000-00003E120000}"/>
    <cellStyle name="Link Units (0) 5 13" xfId="4977" xr:uid="{00000000-0005-0000-0000-00003F120000}"/>
    <cellStyle name="Link Units (0) 5 14" xfId="4978" xr:uid="{00000000-0005-0000-0000-000040120000}"/>
    <cellStyle name="Link Units (0) 5 15" xfId="4979" xr:uid="{00000000-0005-0000-0000-000041120000}"/>
    <cellStyle name="Link Units (0) 5 16" xfId="4980" xr:uid="{00000000-0005-0000-0000-000042120000}"/>
    <cellStyle name="Link Units (0) 5 17" xfId="4981" xr:uid="{00000000-0005-0000-0000-000043120000}"/>
    <cellStyle name="Link Units (0) 5 18" xfId="4982" xr:uid="{00000000-0005-0000-0000-000044120000}"/>
    <cellStyle name="Link Units (0) 5 19" xfId="4983" xr:uid="{00000000-0005-0000-0000-000045120000}"/>
    <cellStyle name="Link Units (0) 5 2" xfId="4984" xr:uid="{00000000-0005-0000-0000-000046120000}"/>
    <cellStyle name="Link Units (0) 5 2 2" xfId="4985" xr:uid="{00000000-0005-0000-0000-000047120000}"/>
    <cellStyle name="Link Units (0) 5 20" xfId="4986" xr:uid="{00000000-0005-0000-0000-000048120000}"/>
    <cellStyle name="Link Units (0) 5 21" xfId="4987" xr:uid="{00000000-0005-0000-0000-000049120000}"/>
    <cellStyle name="Link Units (0) 5 22" xfId="4988" xr:uid="{00000000-0005-0000-0000-00004A120000}"/>
    <cellStyle name="Link Units (0) 5 23" xfId="4989" xr:uid="{00000000-0005-0000-0000-00004B120000}"/>
    <cellStyle name="Link Units (0) 5 24" xfId="4990" xr:uid="{00000000-0005-0000-0000-00004C120000}"/>
    <cellStyle name="Link Units (0) 5 25" xfId="4991" xr:uid="{00000000-0005-0000-0000-00004D120000}"/>
    <cellStyle name="Link Units (0) 5 26" xfId="4992" xr:uid="{00000000-0005-0000-0000-00004E120000}"/>
    <cellStyle name="Link Units (0) 5 27" xfId="4993" xr:uid="{00000000-0005-0000-0000-00004F120000}"/>
    <cellStyle name="Link Units (0) 5 28" xfId="4994" xr:uid="{00000000-0005-0000-0000-000050120000}"/>
    <cellStyle name="Link Units (0) 5 29" xfId="4995" xr:uid="{00000000-0005-0000-0000-000051120000}"/>
    <cellStyle name="Link Units (0) 5 3" xfId="4996" xr:uid="{00000000-0005-0000-0000-000052120000}"/>
    <cellStyle name="Link Units (0) 5 30" xfId="4997" xr:uid="{00000000-0005-0000-0000-000053120000}"/>
    <cellStyle name="Link Units (0) 5 31" xfId="4998" xr:uid="{00000000-0005-0000-0000-000054120000}"/>
    <cellStyle name="Link Units (0) 5 4" xfId="4999" xr:uid="{00000000-0005-0000-0000-000055120000}"/>
    <cellStyle name="Link Units (0) 5 5" xfId="5000" xr:uid="{00000000-0005-0000-0000-000056120000}"/>
    <cellStyle name="Link Units (0) 5 6" xfId="5001" xr:uid="{00000000-0005-0000-0000-000057120000}"/>
    <cellStyle name="Link Units (0) 5 7" xfId="5002" xr:uid="{00000000-0005-0000-0000-000058120000}"/>
    <cellStyle name="Link Units (0) 5 8" xfId="5003" xr:uid="{00000000-0005-0000-0000-000059120000}"/>
    <cellStyle name="Link Units (0) 5 9" xfId="5004" xr:uid="{00000000-0005-0000-0000-00005A120000}"/>
    <cellStyle name="Link Units (0) 6" xfId="1715" xr:uid="{00000000-0005-0000-0000-00005B120000}"/>
    <cellStyle name="Link Units (0) 7" xfId="1716" xr:uid="{00000000-0005-0000-0000-00005C120000}"/>
    <cellStyle name="Link Units (0) 8" xfId="1717" xr:uid="{00000000-0005-0000-0000-00005D120000}"/>
    <cellStyle name="Link Units (0) 9" xfId="1718" xr:uid="{00000000-0005-0000-0000-00005E120000}"/>
    <cellStyle name="Link Units (1)" xfId="1719" xr:uid="{00000000-0005-0000-0000-00005F120000}"/>
    <cellStyle name="Link Units (1) 10" xfId="1720" xr:uid="{00000000-0005-0000-0000-000060120000}"/>
    <cellStyle name="Link Units (1) 11" xfId="1721" xr:uid="{00000000-0005-0000-0000-000061120000}"/>
    <cellStyle name="Link Units (1) 12" xfId="1722" xr:uid="{00000000-0005-0000-0000-000062120000}"/>
    <cellStyle name="Link Units (1) 13" xfId="1723" xr:uid="{00000000-0005-0000-0000-000063120000}"/>
    <cellStyle name="Link Units (1) 14" xfId="1724" xr:uid="{00000000-0005-0000-0000-000064120000}"/>
    <cellStyle name="Link Units (1) 15" xfId="1725" xr:uid="{00000000-0005-0000-0000-000065120000}"/>
    <cellStyle name="Link Units (1) 16" xfId="1726" xr:uid="{00000000-0005-0000-0000-000066120000}"/>
    <cellStyle name="Link Units (1) 17" xfId="1727" xr:uid="{00000000-0005-0000-0000-000067120000}"/>
    <cellStyle name="Link Units (1) 18" xfId="1728" xr:uid="{00000000-0005-0000-0000-000068120000}"/>
    <cellStyle name="Link Units (1) 19" xfId="1729" xr:uid="{00000000-0005-0000-0000-000069120000}"/>
    <cellStyle name="Link Units (1) 2" xfId="1730" xr:uid="{00000000-0005-0000-0000-00006A120000}"/>
    <cellStyle name="Link Units (1) 2 10" xfId="5005" xr:uid="{00000000-0005-0000-0000-00006B120000}"/>
    <cellStyle name="Link Units (1) 2 11" xfId="5006" xr:uid="{00000000-0005-0000-0000-00006C120000}"/>
    <cellStyle name="Link Units (1) 2 12" xfId="5007" xr:uid="{00000000-0005-0000-0000-00006D120000}"/>
    <cellStyle name="Link Units (1) 2 13" xfId="5008" xr:uid="{00000000-0005-0000-0000-00006E120000}"/>
    <cellStyle name="Link Units (1) 2 14" xfId="5009" xr:uid="{00000000-0005-0000-0000-00006F120000}"/>
    <cellStyle name="Link Units (1) 2 15" xfId="5010" xr:uid="{00000000-0005-0000-0000-000070120000}"/>
    <cellStyle name="Link Units (1) 2 16" xfId="5011" xr:uid="{00000000-0005-0000-0000-000071120000}"/>
    <cellStyle name="Link Units (1) 2 17" xfId="5012" xr:uid="{00000000-0005-0000-0000-000072120000}"/>
    <cellStyle name="Link Units (1) 2 18" xfId="5013" xr:uid="{00000000-0005-0000-0000-000073120000}"/>
    <cellStyle name="Link Units (1) 2 19" xfId="5014" xr:uid="{00000000-0005-0000-0000-000074120000}"/>
    <cellStyle name="Link Units (1) 2 2" xfId="5015" xr:uid="{00000000-0005-0000-0000-000075120000}"/>
    <cellStyle name="Link Units (1) 2 2 2" xfId="5016" xr:uid="{00000000-0005-0000-0000-000076120000}"/>
    <cellStyle name="Link Units (1) 2 20" xfId="5017" xr:uid="{00000000-0005-0000-0000-000077120000}"/>
    <cellStyle name="Link Units (1) 2 21" xfId="5018" xr:uid="{00000000-0005-0000-0000-000078120000}"/>
    <cellStyle name="Link Units (1) 2 22" xfId="5019" xr:uid="{00000000-0005-0000-0000-000079120000}"/>
    <cellStyle name="Link Units (1) 2 23" xfId="5020" xr:uid="{00000000-0005-0000-0000-00007A120000}"/>
    <cellStyle name="Link Units (1) 2 24" xfId="5021" xr:uid="{00000000-0005-0000-0000-00007B120000}"/>
    <cellStyle name="Link Units (1) 2 25" xfId="5022" xr:uid="{00000000-0005-0000-0000-00007C120000}"/>
    <cellStyle name="Link Units (1) 2 26" xfId="5023" xr:uid="{00000000-0005-0000-0000-00007D120000}"/>
    <cellStyle name="Link Units (1) 2 27" xfId="5024" xr:uid="{00000000-0005-0000-0000-00007E120000}"/>
    <cellStyle name="Link Units (1) 2 28" xfId="5025" xr:uid="{00000000-0005-0000-0000-00007F120000}"/>
    <cellStyle name="Link Units (1) 2 29" xfId="5026" xr:uid="{00000000-0005-0000-0000-000080120000}"/>
    <cellStyle name="Link Units (1) 2 3" xfId="5027" xr:uid="{00000000-0005-0000-0000-000081120000}"/>
    <cellStyle name="Link Units (1) 2 30" xfId="5028" xr:uid="{00000000-0005-0000-0000-000082120000}"/>
    <cellStyle name="Link Units (1) 2 31" xfId="5029" xr:uid="{00000000-0005-0000-0000-000083120000}"/>
    <cellStyle name="Link Units (1) 2 4" xfId="5030" xr:uid="{00000000-0005-0000-0000-000084120000}"/>
    <cellStyle name="Link Units (1) 2 5" xfId="5031" xr:uid="{00000000-0005-0000-0000-000085120000}"/>
    <cellStyle name="Link Units (1) 2 6" xfId="5032" xr:uid="{00000000-0005-0000-0000-000086120000}"/>
    <cellStyle name="Link Units (1) 2 7" xfId="5033" xr:uid="{00000000-0005-0000-0000-000087120000}"/>
    <cellStyle name="Link Units (1) 2 8" xfId="5034" xr:uid="{00000000-0005-0000-0000-000088120000}"/>
    <cellStyle name="Link Units (1) 2 9" xfId="5035" xr:uid="{00000000-0005-0000-0000-000089120000}"/>
    <cellStyle name="Link Units (1) 20" xfId="1731" xr:uid="{00000000-0005-0000-0000-00008A120000}"/>
    <cellStyle name="Link Units (1) 21" xfId="1732" xr:uid="{00000000-0005-0000-0000-00008B120000}"/>
    <cellStyle name="Link Units (1) 3" xfId="1733" xr:uid="{00000000-0005-0000-0000-00008C120000}"/>
    <cellStyle name="Link Units (1) 3 10" xfId="5036" xr:uid="{00000000-0005-0000-0000-00008D120000}"/>
    <cellStyle name="Link Units (1) 3 11" xfId="5037" xr:uid="{00000000-0005-0000-0000-00008E120000}"/>
    <cellStyle name="Link Units (1) 3 12" xfId="5038" xr:uid="{00000000-0005-0000-0000-00008F120000}"/>
    <cellStyle name="Link Units (1) 3 13" xfId="5039" xr:uid="{00000000-0005-0000-0000-000090120000}"/>
    <cellStyle name="Link Units (1) 3 14" xfId="5040" xr:uid="{00000000-0005-0000-0000-000091120000}"/>
    <cellStyle name="Link Units (1) 3 15" xfId="5041" xr:uid="{00000000-0005-0000-0000-000092120000}"/>
    <cellStyle name="Link Units (1) 3 16" xfId="5042" xr:uid="{00000000-0005-0000-0000-000093120000}"/>
    <cellStyle name="Link Units (1) 3 17" xfId="5043" xr:uid="{00000000-0005-0000-0000-000094120000}"/>
    <cellStyle name="Link Units (1) 3 18" xfId="5044" xr:uid="{00000000-0005-0000-0000-000095120000}"/>
    <cellStyle name="Link Units (1) 3 19" xfId="5045" xr:uid="{00000000-0005-0000-0000-000096120000}"/>
    <cellStyle name="Link Units (1) 3 2" xfId="5046" xr:uid="{00000000-0005-0000-0000-000097120000}"/>
    <cellStyle name="Link Units (1) 3 2 2" xfId="5047" xr:uid="{00000000-0005-0000-0000-000098120000}"/>
    <cellStyle name="Link Units (1) 3 20" xfId="5048" xr:uid="{00000000-0005-0000-0000-000099120000}"/>
    <cellStyle name="Link Units (1) 3 21" xfId="5049" xr:uid="{00000000-0005-0000-0000-00009A120000}"/>
    <cellStyle name="Link Units (1) 3 22" xfId="5050" xr:uid="{00000000-0005-0000-0000-00009B120000}"/>
    <cellStyle name="Link Units (1) 3 23" xfId="5051" xr:uid="{00000000-0005-0000-0000-00009C120000}"/>
    <cellStyle name="Link Units (1) 3 24" xfId="5052" xr:uid="{00000000-0005-0000-0000-00009D120000}"/>
    <cellStyle name="Link Units (1) 3 25" xfId="5053" xr:uid="{00000000-0005-0000-0000-00009E120000}"/>
    <cellStyle name="Link Units (1) 3 26" xfId="5054" xr:uid="{00000000-0005-0000-0000-00009F120000}"/>
    <cellStyle name="Link Units (1) 3 27" xfId="5055" xr:uid="{00000000-0005-0000-0000-0000A0120000}"/>
    <cellStyle name="Link Units (1) 3 28" xfId="5056" xr:uid="{00000000-0005-0000-0000-0000A1120000}"/>
    <cellStyle name="Link Units (1) 3 29" xfId="5057" xr:uid="{00000000-0005-0000-0000-0000A2120000}"/>
    <cellStyle name="Link Units (1) 3 3" xfId="5058" xr:uid="{00000000-0005-0000-0000-0000A3120000}"/>
    <cellStyle name="Link Units (1) 3 30" xfId="5059" xr:uid="{00000000-0005-0000-0000-0000A4120000}"/>
    <cellStyle name="Link Units (1) 3 31" xfId="5060" xr:uid="{00000000-0005-0000-0000-0000A5120000}"/>
    <cellStyle name="Link Units (1) 3 4" xfId="5061" xr:uid="{00000000-0005-0000-0000-0000A6120000}"/>
    <cellStyle name="Link Units (1) 3 5" xfId="5062" xr:uid="{00000000-0005-0000-0000-0000A7120000}"/>
    <cellStyle name="Link Units (1) 3 6" xfId="5063" xr:uid="{00000000-0005-0000-0000-0000A8120000}"/>
    <cellStyle name="Link Units (1) 3 7" xfId="5064" xr:uid="{00000000-0005-0000-0000-0000A9120000}"/>
    <cellStyle name="Link Units (1) 3 8" xfId="5065" xr:uid="{00000000-0005-0000-0000-0000AA120000}"/>
    <cellStyle name="Link Units (1) 3 9" xfId="5066" xr:uid="{00000000-0005-0000-0000-0000AB120000}"/>
    <cellStyle name="Link Units (1) 4" xfId="1734" xr:uid="{00000000-0005-0000-0000-0000AC120000}"/>
    <cellStyle name="Link Units (1) 4 10" xfId="5067" xr:uid="{00000000-0005-0000-0000-0000AD120000}"/>
    <cellStyle name="Link Units (1) 4 11" xfId="5068" xr:uid="{00000000-0005-0000-0000-0000AE120000}"/>
    <cellStyle name="Link Units (1) 4 12" xfId="5069" xr:uid="{00000000-0005-0000-0000-0000AF120000}"/>
    <cellStyle name="Link Units (1) 4 13" xfId="5070" xr:uid="{00000000-0005-0000-0000-0000B0120000}"/>
    <cellStyle name="Link Units (1) 4 14" xfId="5071" xr:uid="{00000000-0005-0000-0000-0000B1120000}"/>
    <cellStyle name="Link Units (1) 4 15" xfId="5072" xr:uid="{00000000-0005-0000-0000-0000B2120000}"/>
    <cellStyle name="Link Units (1) 4 16" xfId="5073" xr:uid="{00000000-0005-0000-0000-0000B3120000}"/>
    <cellStyle name="Link Units (1) 4 17" xfId="5074" xr:uid="{00000000-0005-0000-0000-0000B4120000}"/>
    <cellStyle name="Link Units (1) 4 18" xfId="5075" xr:uid="{00000000-0005-0000-0000-0000B5120000}"/>
    <cellStyle name="Link Units (1) 4 19" xfId="5076" xr:uid="{00000000-0005-0000-0000-0000B6120000}"/>
    <cellStyle name="Link Units (1) 4 2" xfId="5077" xr:uid="{00000000-0005-0000-0000-0000B7120000}"/>
    <cellStyle name="Link Units (1) 4 2 2" xfId="5078" xr:uid="{00000000-0005-0000-0000-0000B8120000}"/>
    <cellStyle name="Link Units (1) 4 20" xfId="5079" xr:uid="{00000000-0005-0000-0000-0000B9120000}"/>
    <cellStyle name="Link Units (1) 4 21" xfId="5080" xr:uid="{00000000-0005-0000-0000-0000BA120000}"/>
    <cellStyle name="Link Units (1) 4 22" xfId="5081" xr:uid="{00000000-0005-0000-0000-0000BB120000}"/>
    <cellStyle name="Link Units (1) 4 23" xfId="5082" xr:uid="{00000000-0005-0000-0000-0000BC120000}"/>
    <cellStyle name="Link Units (1) 4 24" xfId="5083" xr:uid="{00000000-0005-0000-0000-0000BD120000}"/>
    <cellStyle name="Link Units (1) 4 25" xfId="5084" xr:uid="{00000000-0005-0000-0000-0000BE120000}"/>
    <cellStyle name="Link Units (1) 4 26" xfId="5085" xr:uid="{00000000-0005-0000-0000-0000BF120000}"/>
    <cellStyle name="Link Units (1) 4 27" xfId="5086" xr:uid="{00000000-0005-0000-0000-0000C0120000}"/>
    <cellStyle name="Link Units (1) 4 28" xfId="5087" xr:uid="{00000000-0005-0000-0000-0000C1120000}"/>
    <cellStyle name="Link Units (1) 4 29" xfId="5088" xr:uid="{00000000-0005-0000-0000-0000C2120000}"/>
    <cellStyle name="Link Units (1) 4 3" xfId="5089" xr:uid="{00000000-0005-0000-0000-0000C3120000}"/>
    <cellStyle name="Link Units (1) 4 30" xfId="5090" xr:uid="{00000000-0005-0000-0000-0000C4120000}"/>
    <cellStyle name="Link Units (1) 4 31" xfId="5091" xr:uid="{00000000-0005-0000-0000-0000C5120000}"/>
    <cellStyle name="Link Units (1) 4 4" xfId="5092" xr:uid="{00000000-0005-0000-0000-0000C6120000}"/>
    <cellStyle name="Link Units (1) 4 5" xfId="5093" xr:uid="{00000000-0005-0000-0000-0000C7120000}"/>
    <cellStyle name="Link Units (1) 4 6" xfId="5094" xr:uid="{00000000-0005-0000-0000-0000C8120000}"/>
    <cellStyle name="Link Units (1) 4 7" xfId="5095" xr:uid="{00000000-0005-0000-0000-0000C9120000}"/>
    <cellStyle name="Link Units (1) 4 8" xfId="5096" xr:uid="{00000000-0005-0000-0000-0000CA120000}"/>
    <cellStyle name="Link Units (1) 4 9" xfId="5097" xr:uid="{00000000-0005-0000-0000-0000CB120000}"/>
    <cellStyle name="Link Units (1) 5" xfId="1735" xr:uid="{00000000-0005-0000-0000-0000CC120000}"/>
    <cellStyle name="Link Units (1) 5 10" xfId="5098" xr:uid="{00000000-0005-0000-0000-0000CD120000}"/>
    <cellStyle name="Link Units (1) 5 11" xfId="5099" xr:uid="{00000000-0005-0000-0000-0000CE120000}"/>
    <cellStyle name="Link Units (1) 5 12" xfId="5100" xr:uid="{00000000-0005-0000-0000-0000CF120000}"/>
    <cellStyle name="Link Units (1) 5 13" xfId="5101" xr:uid="{00000000-0005-0000-0000-0000D0120000}"/>
    <cellStyle name="Link Units (1) 5 14" xfId="5102" xr:uid="{00000000-0005-0000-0000-0000D1120000}"/>
    <cellStyle name="Link Units (1) 5 15" xfId="5103" xr:uid="{00000000-0005-0000-0000-0000D2120000}"/>
    <cellStyle name="Link Units (1) 5 16" xfId="5104" xr:uid="{00000000-0005-0000-0000-0000D3120000}"/>
    <cellStyle name="Link Units (1) 5 17" xfId="5105" xr:uid="{00000000-0005-0000-0000-0000D4120000}"/>
    <cellStyle name="Link Units (1) 5 18" xfId="5106" xr:uid="{00000000-0005-0000-0000-0000D5120000}"/>
    <cellStyle name="Link Units (1) 5 19" xfId="5107" xr:uid="{00000000-0005-0000-0000-0000D6120000}"/>
    <cellStyle name="Link Units (1) 5 2" xfId="5108" xr:uid="{00000000-0005-0000-0000-0000D7120000}"/>
    <cellStyle name="Link Units (1) 5 2 2" xfId="5109" xr:uid="{00000000-0005-0000-0000-0000D8120000}"/>
    <cellStyle name="Link Units (1) 5 20" xfId="5110" xr:uid="{00000000-0005-0000-0000-0000D9120000}"/>
    <cellStyle name="Link Units (1) 5 21" xfId="5111" xr:uid="{00000000-0005-0000-0000-0000DA120000}"/>
    <cellStyle name="Link Units (1) 5 22" xfId="5112" xr:uid="{00000000-0005-0000-0000-0000DB120000}"/>
    <cellStyle name="Link Units (1) 5 23" xfId="5113" xr:uid="{00000000-0005-0000-0000-0000DC120000}"/>
    <cellStyle name="Link Units (1) 5 24" xfId="5114" xr:uid="{00000000-0005-0000-0000-0000DD120000}"/>
    <cellStyle name="Link Units (1) 5 25" xfId="5115" xr:uid="{00000000-0005-0000-0000-0000DE120000}"/>
    <cellStyle name="Link Units (1) 5 26" xfId="5116" xr:uid="{00000000-0005-0000-0000-0000DF120000}"/>
    <cellStyle name="Link Units (1) 5 27" xfId="5117" xr:uid="{00000000-0005-0000-0000-0000E0120000}"/>
    <cellStyle name="Link Units (1) 5 28" xfId="5118" xr:uid="{00000000-0005-0000-0000-0000E1120000}"/>
    <cellStyle name="Link Units (1) 5 29" xfId="5119" xr:uid="{00000000-0005-0000-0000-0000E2120000}"/>
    <cellStyle name="Link Units (1) 5 3" xfId="5120" xr:uid="{00000000-0005-0000-0000-0000E3120000}"/>
    <cellStyle name="Link Units (1) 5 30" xfId="5121" xr:uid="{00000000-0005-0000-0000-0000E4120000}"/>
    <cellStyle name="Link Units (1) 5 31" xfId="5122" xr:uid="{00000000-0005-0000-0000-0000E5120000}"/>
    <cellStyle name="Link Units (1) 5 4" xfId="5123" xr:uid="{00000000-0005-0000-0000-0000E6120000}"/>
    <cellStyle name="Link Units (1) 5 5" xfId="5124" xr:uid="{00000000-0005-0000-0000-0000E7120000}"/>
    <cellStyle name="Link Units (1) 5 6" xfId="5125" xr:uid="{00000000-0005-0000-0000-0000E8120000}"/>
    <cellStyle name="Link Units (1) 5 7" xfId="5126" xr:uid="{00000000-0005-0000-0000-0000E9120000}"/>
    <cellStyle name="Link Units (1) 5 8" xfId="5127" xr:uid="{00000000-0005-0000-0000-0000EA120000}"/>
    <cellStyle name="Link Units (1) 5 9" xfId="5128" xr:uid="{00000000-0005-0000-0000-0000EB120000}"/>
    <cellStyle name="Link Units (1) 6" xfId="1736" xr:uid="{00000000-0005-0000-0000-0000EC120000}"/>
    <cellStyle name="Link Units (1) 7" xfId="1737" xr:uid="{00000000-0005-0000-0000-0000ED120000}"/>
    <cellStyle name="Link Units (1) 8" xfId="1738" xr:uid="{00000000-0005-0000-0000-0000EE120000}"/>
    <cellStyle name="Link Units (1) 9" xfId="1739" xr:uid="{00000000-0005-0000-0000-0000EF120000}"/>
    <cellStyle name="Link Units (1)_PLANT 6 2012 HK TARGET - propose" xfId="5129" xr:uid="{00000000-0005-0000-0000-0000F0120000}"/>
    <cellStyle name="Link Units (2)" xfId="1740" xr:uid="{00000000-0005-0000-0000-0000F1120000}"/>
    <cellStyle name="Link Units (2) 10" xfId="1741" xr:uid="{00000000-0005-0000-0000-0000F2120000}"/>
    <cellStyle name="Link Units (2) 11" xfId="1742" xr:uid="{00000000-0005-0000-0000-0000F3120000}"/>
    <cellStyle name="Link Units (2) 12" xfId="1743" xr:uid="{00000000-0005-0000-0000-0000F4120000}"/>
    <cellStyle name="Link Units (2) 13" xfId="1744" xr:uid="{00000000-0005-0000-0000-0000F5120000}"/>
    <cellStyle name="Link Units (2) 14" xfId="1745" xr:uid="{00000000-0005-0000-0000-0000F6120000}"/>
    <cellStyle name="Link Units (2) 15" xfId="1746" xr:uid="{00000000-0005-0000-0000-0000F7120000}"/>
    <cellStyle name="Link Units (2) 16" xfId="1747" xr:uid="{00000000-0005-0000-0000-0000F8120000}"/>
    <cellStyle name="Link Units (2) 17" xfId="1748" xr:uid="{00000000-0005-0000-0000-0000F9120000}"/>
    <cellStyle name="Link Units (2) 18" xfId="1749" xr:uid="{00000000-0005-0000-0000-0000FA120000}"/>
    <cellStyle name="Link Units (2) 19" xfId="1750" xr:uid="{00000000-0005-0000-0000-0000FB120000}"/>
    <cellStyle name="Link Units (2) 2" xfId="1751" xr:uid="{00000000-0005-0000-0000-0000FC120000}"/>
    <cellStyle name="Link Units (2) 2 10" xfId="5130" xr:uid="{00000000-0005-0000-0000-0000FD120000}"/>
    <cellStyle name="Link Units (2) 2 11" xfId="5131" xr:uid="{00000000-0005-0000-0000-0000FE120000}"/>
    <cellStyle name="Link Units (2) 2 12" xfId="5132" xr:uid="{00000000-0005-0000-0000-0000FF120000}"/>
    <cellStyle name="Link Units (2) 2 13" xfId="5133" xr:uid="{00000000-0005-0000-0000-000000130000}"/>
    <cellStyle name="Link Units (2) 2 14" xfId="5134" xr:uid="{00000000-0005-0000-0000-000001130000}"/>
    <cellStyle name="Link Units (2) 2 15" xfId="5135" xr:uid="{00000000-0005-0000-0000-000002130000}"/>
    <cellStyle name="Link Units (2) 2 16" xfId="5136" xr:uid="{00000000-0005-0000-0000-000003130000}"/>
    <cellStyle name="Link Units (2) 2 17" xfId="5137" xr:uid="{00000000-0005-0000-0000-000004130000}"/>
    <cellStyle name="Link Units (2) 2 18" xfId="5138" xr:uid="{00000000-0005-0000-0000-000005130000}"/>
    <cellStyle name="Link Units (2) 2 19" xfId="5139" xr:uid="{00000000-0005-0000-0000-000006130000}"/>
    <cellStyle name="Link Units (2) 2 2" xfId="5140" xr:uid="{00000000-0005-0000-0000-000007130000}"/>
    <cellStyle name="Link Units (2) 2 2 2" xfId="5141" xr:uid="{00000000-0005-0000-0000-000008130000}"/>
    <cellStyle name="Link Units (2) 2 20" xfId="5142" xr:uid="{00000000-0005-0000-0000-000009130000}"/>
    <cellStyle name="Link Units (2) 2 21" xfId="5143" xr:uid="{00000000-0005-0000-0000-00000A130000}"/>
    <cellStyle name="Link Units (2) 2 22" xfId="5144" xr:uid="{00000000-0005-0000-0000-00000B130000}"/>
    <cellStyle name="Link Units (2) 2 23" xfId="5145" xr:uid="{00000000-0005-0000-0000-00000C130000}"/>
    <cellStyle name="Link Units (2) 2 24" xfId="5146" xr:uid="{00000000-0005-0000-0000-00000D130000}"/>
    <cellStyle name="Link Units (2) 2 25" xfId="5147" xr:uid="{00000000-0005-0000-0000-00000E130000}"/>
    <cellStyle name="Link Units (2) 2 26" xfId="5148" xr:uid="{00000000-0005-0000-0000-00000F130000}"/>
    <cellStyle name="Link Units (2) 2 27" xfId="5149" xr:uid="{00000000-0005-0000-0000-000010130000}"/>
    <cellStyle name="Link Units (2) 2 28" xfId="5150" xr:uid="{00000000-0005-0000-0000-000011130000}"/>
    <cellStyle name="Link Units (2) 2 29" xfId="5151" xr:uid="{00000000-0005-0000-0000-000012130000}"/>
    <cellStyle name="Link Units (2) 2 3" xfId="5152" xr:uid="{00000000-0005-0000-0000-000013130000}"/>
    <cellStyle name="Link Units (2) 2 30" xfId="5153" xr:uid="{00000000-0005-0000-0000-000014130000}"/>
    <cellStyle name="Link Units (2) 2 31" xfId="5154" xr:uid="{00000000-0005-0000-0000-000015130000}"/>
    <cellStyle name="Link Units (2) 2 4" xfId="5155" xr:uid="{00000000-0005-0000-0000-000016130000}"/>
    <cellStyle name="Link Units (2) 2 5" xfId="5156" xr:uid="{00000000-0005-0000-0000-000017130000}"/>
    <cellStyle name="Link Units (2) 2 6" xfId="5157" xr:uid="{00000000-0005-0000-0000-000018130000}"/>
    <cellStyle name="Link Units (2) 2 7" xfId="5158" xr:uid="{00000000-0005-0000-0000-000019130000}"/>
    <cellStyle name="Link Units (2) 2 8" xfId="5159" xr:uid="{00000000-0005-0000-0000-00001A130000}"/>
    <cellStyle name="Link Units (2) 2 9" xfId="5160" xr:uid="{00000000-0005-0000-0000-00001B130000}"/>
    <cellStyle name="Link Units (2) 20" xfId="1752" xr:uid="{00000000-0005-0000-0000-00001C130000}"/>
    <cellStyle name="Link Units (2) 21" xfId="1753" xr:uid="{00000000-0005-0000-0000-00001D130000}"/>
    <cellStyle name="Link Units (2) 3" xfId="1754" xr:uid="{00000000-0005-0000-0000-00001E130000}"/>
    <cellStyle name="Link Units (2) 3 10" xfId="5161" xr:uid="{00000000-0005-0000-0000-00001F130000}"/>
    <cellStyle name="Link Units (2) 3 11" xfId="5162" xr:uid="{00000000-0005-0000-0000-000020130000}"/>
    <cellStyle name="Link Units (2) 3 12" xfId="5163" xr:uid="{00000000-0005-0000-0000-000021130000}"/>
    <cellStyle name="Link Units (2) 3 13" xfId="5164" xr:uid="{00000000-0005-0000-0000-000022130000}"/>
    <cellStyle name="Link Units (2) 3 14" xfId="5165" xr:uid="{00000000-0005-0000-0000-000023130000}"/>
    <cellStyle name="Link Units (2) 3 15" xfId="5166" xr:uid="{00000000-0005-0000-0000-000024130000}"/>
    <cellStyle name="Link Units (2) 3 16" xfId="5167" xr:uid="{00000000-0005-0000-0000-000025130000}"/>
    <cellStyle name="Link Units (2) 3 17" xfId="5168" xr:uid="{00000000-0005-0000-0000-000026130000}"/>
    <cellStyle name="Link Units (2) 3 18" xfId="5169" xr:uid="{00000000-0005-0000-0000-000027130000}"/>
    <cellStyle name="Link Units (2) 3 19" xfId="5170" xr:uid="{00000000-0005-0000-0000-000028130000}"/>
    <cellStyle name="Link Units (2) 3 2" xfId="5171" xr:uid="{00000000-0005-0000-0000-000029130000}"/>
    <cellStyle name="Link Units (2) 3 2 2" xfId="5172" xr:uid="{00000000-0005-0000-0000-00002A130000}"/>
    <cellStyle name="Link Units (2) 3 20" xfId="5173" xr:uid="{00000000-0005-0000-0000-00002B130000}"/>
    <cellStyle name="Link Units (2) 3 21" xfId="5174" xr:uid="{00000000-0005-0000-0000-00002C130000}"/>
    <cellStyle name="Link Units (2) 3 22" xfId="5175" xr:uid="{00000000-0005-0000-0000-00002D130000}"/>
    <cellStyle name="Link Units (2) 3 23" xfId="5176" xr:uid="{00000000-0005-0000-0000-00002E130000}"/>
    <cellStyle name="Link Units (2) 3 24" xfId="5177" xr:uid="{00000000-0005-0000-0000-00002F130000}"/>
    <cellStyle name="Link Units (2) 3 25" xfId="5178" xr:uid="{00000000-0005-0000-0000-000030130000}"/>
    <cellStyle name="Link Units (2) 3 26" xfId="5179" xr:uid="{00000000-0005-0000-0000-000031130000}"/>
    <cellStyle name="Link Units (2) 3 27" xfId="5180" xr:uid="{00000000-0005-0000-0000-000032130000}"/>
    <cellStyle name="Link Units (2) 3 28" xfId="5181" xr:uid="{00000000-0005-0000-0000-000033130000}"/>
    <cellStyle name="Link Units (2) 3 29" xfId="5182" xr:uid="{00000000-0005-0000-0000-000034130000}"/>
    <cellStyle name="Link Units (2) 3 3" xfId="5183" xr:uid="{00000000-0005-0000-0000-000035130000}"/>
    <cellStyle name="Link Units (2) 3 30" xfId="5184" xr:uid="{00000000-0005-0000-0000-000036130000}"/>
    <cellStyle name="Link Units (2) 3 31" xfId="5185" xr:uid="{00000000-0005-0000-0000-000037130000}"/>
    <cellStyle name="Link Units (2) 3 4" xfId="5186" xr:uid="{00000000-0005-0000-0000-000038130000}"/>
    <cellStyle name="Link Units (2) 3 5" xfId="5187" xr:uid="{00000000-0005-0000-0000-000039130000}"/>
    <cellStyle name="Link Units (2) 3 6" xfId="5188" xr:uid="{00000000-0005-0000-0000-00003A130000}"/>
    <cellStyle name="Link Units (2) 3 7" xfId="5189" xr:uid="{00000000-0005-0000-0000-00003B130000}"/>
    <cellStyle name="Link Units (2) 3 8" xfId="5190" xr:uid="{00000000-0005-0000-0000-00003C130000}"/>
    <cellStyle name="Link Units (2) 3 9" xfId="5191" xr:uid="{00000000-0005-0000-0000-00003D130000}"/>
    <cellStyle name="Link Units (2) 4" xfId="1755" xr:uid="{00000000-0005-0000-0000-00003E130000}"/>
    <cellStyle name="Link Units (2) 4 10" xfId="5192" xr:uid="{00000000-0005-0000-0000-00003F130000}"/>
    <cellStyle name="Link Units (2) 4 11" xfId="5193" xr:uid="{00000000-0005-0000-0000-000040130000}"/>
    <cellStyle name="Link Units (2) 4 12" xfId="5194" xr:uid="{00000000-0005-0000-0000-000041130000}"/>
    <cellStyle name="Link Units (2) 4 13" xfId="5195" xr:uid="{00000000-0005-0000-0000-000042130000}"/>
    <cellStyle name="Link Units (2) 4 14" xfId="5196" xr:uid="{00000000-0005-0000-0000-000043130000}"/>
    <cellStyle name="Link Units (2) 4 15" xfId="5197" xr:uid="{00000000-0005-0000-0000-000044130000}"/>
    <cellStyle name="Link Units (2) 4 16" xfId="5198" xr:uid="{00000000-0005-0000-0000-000045130000}"/>
    <cellStyle name="Link Units (2) 4 17" xfId="5199" xr:uid="{00000000-0005-0000-0000-000046130000}"/>
    <cellStyle name="Link Units (2) 4 18" xfId="5200" xr:uid="{00000000-0005-0000-0000-000047130000}"/>
    <cellStyle name="Link Units (2) 4 19" xfId="5201" xr:uid="{00000000-0005-0000-0000-000048130000}"/>
    <cellStyle name="Link Units (2) 4 2" xfId="5202" xr:uid="{00000000-0005-0000-0000-000049130000}"/>
    <cellStyle name="Link Units (2) 4 2 2" xfId="5203" xr:uid="{00000000-0005-0000-0000-00004A130000}"/>
    <cellStyle name="Link Units (2) 4 20" xfId="5204" xr:uid="{00000000-0005-0000-0000-00004B130000}"/>
    <cellStyle name="Link Units (2) 4 21" xfId="5205" xr:uid="{00000000-0005-0000-0000-00004C130000}"/>
    <cellStyle name="Link Units (2) 4 22" xfId="5206" xr:uid="{00000000-0005-0000-0000-00004D130000}"/>
    <cellStyle name="Link Units (2) 4 23" xfId="5207" xr:uid="{00000000-0005-0000-0000-00004E130000}"/>
    <cellStyle name="Link Units (2) 4 24" xfId="5208" xr:uid="{00000000-0005-0000-0000-00004F130000}"/>
    <cellStyle name="Link Units (2) 4 25" xfId="5209" xr:uid="{00000000-0005-0000-0000-000050130000}"/>
    <cellStyle name="Link Units (2) 4 26" xfId="5210" xr:uid="{00000000-0005-0000-0000-000051130000}"/>
    <cellStyle name="Link Units (2) 4 27" xfId="5211" xr:uid="{00000000-0005-0000-0000-000052130000}"/>
    <cellStyle name="Link Units (2) 4 28" xfId="5212" xr:uid="{00000000-0005-0000-0000-000053130000}"/>
    <cellStyle name="Link Units (2) 4 29" xfId="5213" xr:uid="{00000000-0005-0000-0000-000054130000}"/>
    <cellStyle name="Link Units (2) 4 3" xfId="5214" xr:uid="{00000000-0005-0000-0000-000055130000}"/>
    <cellStyle name="Link Units (2) 4 30" xfId="5215" xr:uid="{00000000-0005-0000-0000-000056130000}"/>
    <cellStyle name="Link Units (2) 4 31" xfId="5216" xr:uid="{00000000-0005-0000-0000-000057130000}"/>
    <cellStyle name="Link Units (2) 4 4" xfId="5217" xr:uid="{00000000-0005-0000-0000-000058130000}"/>
    <cellStyle name="Link Units (2) 4 5" xfId="5218" xr:uid="{00000000-0005-0000-0000-000059130000}"/>
    <cellStyle name="Link Units (2) 4 6" xfId="5219" xr:uid="{00000000-0005-0000-0000-00005A130000}"/>
    <cellStyle name="Link Units (2) 4 7" xfId="5220" xr:uid="{00000000-0005-0000-0000-00005B130000}"/>
    <cellStyle name="Link Units (2) 4 8" xfId="5221" xr:uid="{00000000-0005-0000-0000-00005C130000}"/>
    <cellStyle name="Link Units (2) 4 9" xfId="5222" xr:uid="{00000000-0005-0000-0000-00005D130000}"/>
    <cellStyle name="Link Units (2) 5" xfId="1756" xr:uid="{00000000-0005-0000-0000-00005E130000}"/>
    <cellStyle name="Link Units (2) 5 10" xfId="5223" xr:uid="{00000000-0005-0000-0000-00005F130000}"/>
    <cellStyle name="Link Units (2) 5 11" xfId="5224" xr:uid="{00000000-0005-0000-0000-000060130000}"/>
    <cellStyle name="Link Units (2) 5 12" xfId="5225" xr:uid="{00000000-0005-0000-0000-000061130000}"/>
    <cellStyle name="Link Units (2) 5 13" xfId="5226" xr:uid="{00000000-0005-0000-0000-000062130000}"/>
    <cellStyle name="Link Units (2) 5 14" xfId="5227" xr:uid="{00000000-0005-0000-0000-000063130000}"/>
    <cellStyle name="Link Units (2) 5 15" xfId="5228" xr:uid="{00000000-0005-0000-0000-000064130000}"/>
    <cellStyle name="Link Units (2) 5 16" xfId="5229" xr:uid="{00000000-0005-0000-0000-000065130000}"/>
    <cellStyle name="Link Units (2) 5 17" xfId="5230" xr:uid="{00000000-0005-0000-0000-000066130000}"/>
    <cellStyle name="Link Units (2) 5 18" xfId="5231" xr:uid="{00000000-0005-0000-0000-000067130000}"/>
    <cellStyle name="Link Units (2) 5 19" xfId="5232" xr:uid="{00000000-0005-0000-0000-000068130000}"/>
    <cellStyle name="Link Units (2) 5 2" xfId="5233" xr:uid="{00000000-0005-0000-0000-000069130000}"/>
    <cellStyle name="Link Units (2) 5 2 2" xfId="5234" xr:uid="{00000000-0005-0000-0000-00006A130000}"/>
    <cellStyle name="Link Units (2) 5 20" xfId="5235" xr:uid="{00000000-0005-0000-0000-00006B130000}"/>
    <cellStyle name="Link Units (2) 5 21" xfId="5236" xr:uid="{00000000-0005-0000-0000-00006C130000}"/>
    <cellStyle name="Link Units (2) 5 22" xfId="5237" xr:uid="{00000000-0005-0000-0000-00006D130000}"/>
    <cellStyle name="Link Units (2) 5 23" xfId="5238" xr:uid="{00000000-0005-0000-0000-00006E130000}"/>
    <cellStyle name="Link Units (2) 5 24" xfId="5239" xr:uid="{00000000-0005-0000-0000-00006F130000}"/>
    <cellStyle name="Link Units (2) 5 25" xfId="5240" xr:uid="{00000000-0005-0000-0000-000070130000}"/>
    <cellStyle name="Link Units (2) 5 26" xfId="5241" xr:uid="{00000000-0005-0000-0000-000071130000}"/>
    <cellStyle name="Link Units (2) 5 27" xfId="5242" xr:uid="{00000000-0005-0000-0000-000072130000}"/>
    <cellStyle name="Link Units (2) 5 28" xfId="5243" xr:uid="{00000000-0005-0000-0000-000073130000}"/>
    <cellStyle name="Link Units (2) 5 29" xfId="5244" xr:uid="{00000000-0005-0000-0000-000074130000}"/>
    <cellStyle name="Link Units (2) 5 3" xfId="5245" xr:uid="{00000000-0005-0000-0000-000075130000}"/>
    <cellStyle name="Link Units (2) 5 30" xfId="5246" xr:uid="{00000000-0005-0000-0000-000076130000}"/>
    <cellStyle name="Link Units (2) 5 31" xfId="5247" xr:uid="{00000000-0005-0000-0000-000077130000}"/>
    <cellStyle name="Link Units (2) 5 4" xfId="5248" xr:uid="{00000000-0005-0000-0000-000078130000}"/>
    <cellStyle name="Link Units (2) 5 5" xfId="5249" xr:uid="{00000000-0005-0000-0000-000079130000}"/>
    <cellStyle name="Link Units (2) 5 6" xfId="5250" xr:uid="{00000000-0005-0000-0000-00007A130000}"/>
    <cellStyle name="Link Units (2) 5 7" xfId="5251" xr:uid="{00000000-0005-0000-0000-00007B130000}"/>
    <cellStyle name="Link Units (2) 5 8" xfId="5252" xr:uid="{00000000-0005-0000-0000-00007C130000}"/>
    <cellStyle name="Link Units (2) 5 9" xfId="5253" xr:uid="{00000000-0005-0000-0000-00007D130000}"/>
    <cellStyle name="Link Units (2) 6" xfId="1757" xr:uid="{00000000-0005-0000-0000-00007E130000}"/>
    <cellStyle name="Link Units (2) 7" xfId="1758" xr:uid="{00000000-0005-0000-0000-00007F130000}"/>
    <cellStyle name="Link Units (2) 8" xfId="1759" xr:uid="{00000000-0005-0000-0000-000080130000}"/>
    <cellStyle name="Link Units (2) 9" xfId="1760" xr:uid="{00000000-0005-0000-0000-000081130000}"/>
    <cellStyle name="Link Units (2)_PLANT 6 2012 HK TARGET - propose" xfId="5254" xr:uid="{00000000-0005-0000-0000-000082130000}"/>
    <cellStyle name="Linked Cell 2" xfId="1761" xr:uid="{00000000-0005-0000-0000-000083130000}"/>
    <cellStyle name="Linked Cell 3" xfId="1762" xr:uid="{00000000-0005-0000-0000-000084130000}"/>
    <cellStyle name="Linked Cell 4" xfId="1763" xr:uid="{00000000-0005-0000-0000-000085130000}"/>
    <cellStyle name="Linked Cell 5" xfId="1764" xr:uid="{00000000-0005-0000-0000-000086130000}"/>
    <cellStyle name="Linked Cell 6" xfId="1765" xr:uid="{00000000-0005-0000-0000-000087130000}"/>
    <cellStyle name="Model" xfId="1766" xr:uid="{00000000-0005-0000-0000-000088130000}"/>
    <cellStyle name="Moeda [0]_BAYANTEL" xfId="1767" xr:uid="{00000000-0005-0000-0000-000089130000}"/>
    <cellStyle name="Moeda_BAYANTEL" xfId="1768" xr:uid="{00000000-0005-0000-0000-00008A130000}"/>
    <cellStyle name="Moneda [0]_Electronics Volvo_MCA_BOM_080606_desglose" xfId="1769" xr:uid="{00000000-0005-0000-0000-00008B130000}"/>
    <cellStyle name="Neutral 2" xfId="1770" xr:uid="{00000000-0005-0000-0000-00008C130000}"/>
    <cellStyle name="Neutral 3" xfId="1771" xr:uid="{00000000-0005-0000-0000-00008D130000}"/>
    <cellStyle name="Neutral 4" xfId="1772" xr:uid="{00000000-0005-0000-0000-00008E130000}"/>
    <cellStyle name="Neutral 5" xfId="1773" xr:uid="{00000000-0005-0000-0000-00008F130000}"/>
    <cellStyle name="Neutral 6" xfId="1774" xr:uid="{00000000-0005-0000-0000-000090130000}"/>
    <cellStyle name="Normal" xfId="0" builtinId="0"/>
    <cellStyle name="Normal - Style1" xfId="1775" xr:uid="{00000000-0005-0000-0000-000092130000}"/>
    <cellStyle name="Normal - Style1 10" xfId="1776" xr:uid="{00000000-0005-0000-0000-000093130000}"/>
    <cellStyle name="Normal - Style1 11" xfId="1777" xr:uid="{00000000-0005-0000-0000-000094130000}"/>
    <cellStyle name="Normal - Style1 12" xfId="1778" xr:uid="{00000000-0005-0000-0000-000095130000}"/>
    <cellStyle name="Normal - Style1 13" xfId="1779" xr:uid="{00000000-0005-0000-0000-000096130000}"/>
    <cellStyle name="Normal - Style1 14" xfId="1780" xr:uid="{00000000-0005-0000-0000-000097130000}"/>
    <cellStyle name="Normal - Style1 15" xfId="1781" xr:uid="{00000000-0005-0000-0000-000098130000}"/>
    <cellStyle name="Normal - Style1 16" xfId="1782" xr:uid="{00000000-0005-0000-0000-000099130000}"/>
    <cellStyle name="Normal - Style1 17" xfId="1783" xr:uid="{00000000-0005-0000-0000-00009A130000}"/>
    <cellStyle name="Normal - Style1 18" xfId="1784" xr:uid="{00000000-0005-0000-0000-00009B130000}"/>
    <cellStyle name="Normal - Style1 19" xfId="1785" xr:uid="{00000000-0005-0000-0000-00009C130000}"/>
    <cellStyle name="Normal - Style1 2" xfId="1786" xr:uid="{00000000-0005-0000-0000-00009D130000}"/>
    <cellStyle name="Normal - Style1 20" xfId="1787" xr:uid="{00000000-0005-0000-0000-00009E130000}"/>
    <cellStyle name="Normal - Style1 21" xfId="1788" xr:uid="{00000000-0005-0000-0000-00009F130000}"/>
    <cellStyle name="Normal - Style1 22" xfId="1789" xr:uid="{00000000-0005-0000-0000-0000A0130000}"/>
    <cellStyle name="Normal - Style1 23" xfId="1790" xr:uid="{00000000-0005-0000-0000-0000A1130000}"/>
    <cellStyle name="Normal - Style1 24" xfId="1791" xr:uid="{00000000-0005-0000-0000-0000A2130000}"/>
    <cellStyle name="Normal - Style1 25" xfId="1792" xr:uid="{00000000-0005-0000-0000-0000A3130000}"/>
    <cellStyle name="Normal - Style1 26" xfId="1793" xr:uid="{00000000-0005-0000-0000-0000A4130000}"/>
    <cellStyle name="Normal - Style1 27" xfId="1794" xr:uid="{00000000-0005-0000-0000-0000A5130000}"/>
    <cellStyle name="Normal - Style1 28" xfId="1795" xr:uid="{00000000-0005-0000-0000-0000A6130000}"/>
    <cellStyle name="Normal - Style1 29" xfId="5255" xr:uid="{00000000-0005-0000-0000-0000A7130000}"/>
    <cellStyle name="Normal - Style1 3" xfId="1796" xr:uid="{00000000-0005-0000-0000-0000A8130000}"/>
    <cellStyle name="Normal - Style1 30" xfId="8999" xr:uid="{00000000-0005-0000-0000-0000A9130000}"/>
    <cellStyle name="Normal - Style1 31" xfId="9217" xr:uid="{00000000-0005-0000-0000-0000AA130000}"/>
    <cellStyle name="Normal - Style1 32" xfId="9218" xr:uid="{00000000-0005-0000-0000-0000AB130000}"/>
    <cellStyle name="Normal - Style1 33" xfId="9219" xr:uid="{00000000-0005-0000-0000-0000AC130000}"/>
    <cellStyle name="Normal - Style1 34" xfId="9220" xr:uid="{00000000-0005-0000-0000-0000AD130000}"/>
    <cellStyle name="Normal - Style1 4" xfId="1797" xr:uid="{00000000-0005-0000-0000-0000AE130000}"/>
    <cellStyle name="Normal - Style1 5" xfId="1798" xr:uid="{00000000-0005-0000-0000-0000AF130000}"/>
    <cellStyle name="Normal - Style1 6" xfId="1799" xr:uid="{00000000-0005-0000-0000-0000B0130000}"/>
    <cellStyle name="Normal - Style1 7" xfId="1800" xr:uid="{00000000-0005-0000-0000-0000B1130000}"/>
    <cellStyle name="Normal - Style1 8" xfId="1801" xr:uid="{00000000-0005-0000-0000-0000B2130000}"/>
    <cellStyle name="Normal - Style1 9" xfId="1802" xr:uid="{00000000-0005-0000-0000-0000B3130000}"/>
    <cellStyle name="Normal - Style1_PLANT 6 2012 HK TARGET - propose" xfId="5256" xr:uid="{00000000-0005-0000-0000-0000B4130000}"/>
    <cellStyle name="Normal 10" xfId="1803" xr:uid="{00000000-0005-0000-0000-0000B5130000}"/>
    <cellStyle name="Normal 10 10" xfId="5257" xr:uid="{00000000-0005-0000-0000-0000B6130000}"/>
    <cellStyle name="Normal 10 11" xfId="5258" xr:uid="{00000000-0005-0000-0000-0000B7130000}"/>
    <cellStyle name="Normal 10 12" xfId="5259" xr:uid="{00000000-0005-0000-0000-0000B8130000}"/>
    <cellStyle name="Normal 10 13" xfId="5260" xr:uid="{00000000-0005-0000-0000-0000B9130000}"/>
    <cellStyle name="Normal 10 14" xfId="5261" xr:uid="{00000000-0005-0000-0000-0000BA130000}"/>
    <cellStyle name="Normal 10 15" xfId="5262" xr:uid="{00000000-0005-0000-0000-0000BB130000}"/>
    <cellStyle name="Normal 10 16" xfId="5263" xr:uid="{00000000-0005-0000-0000-0000BC130000}"/>
    <cellStyle name="Normal 10 17" xfId="5264" xr:uid="{00000000-0005-0000-0000-0000BD130000}"/>
    <cellStyle name="Normal 10 18" xfId="5265" xr:uid="{00000000-0005-0000-0000-0000BE130000}"/>
    <cellStyle name="Normal 10 19" xfId="5266" xr:uid="{00000000-0005-0000-0000-0000BF130000}"/>
    <cellStyle name="Normal 10 2" xfId="5267" xr:uid="{00000000-0005-0000-0000-0000C0130000}"/>
    <cellStyle name="Normal 10 20" xfId="5268" xr:uid="{00000000-0005-0000-0000-0000C1130000}"/>
    <cellStyle name="Normal 10 21" xfId="5269" xr:uid="{00000000-0005-0000-0000-0000C2130000}"/>
    <cellStyle name="Normal 10 22" xfId="5270" xr:uid="{00000000-0005-0000-0000-0000C3130000}"/>
    <cellStyle name="Normal 10 23" xfId="5271" xr:uid="{00000000-0005-0000-0000-0000C4130000}"/>
    <cellStyle name="Normal 10 24" xfId="5272" xr:uid="{00000000-0005-0000-0000-0000C5130000}"/>
    <cellStyle name="Normal 10 25" xfId="5273" xr:uid="{00000000-0005-0000-0000-0000C6130000}"/>
    <cellStyle name="Normal 10 26" xfId="5274" xr:uid="{00000000-0005-0000-0000-0000C7130000}"/>
    <cellStyle name="Normal 10 27" xfId="5275" xr:uid="{00000000-0005-0000-0000-0000C8130000}"/>
    <cellStyle name="Normal 10 28" xfId="5276" xr:uid="{00000000-0005-0000-0000-0000C9130000}"/>
    <cellStyle name="Normal 10 29" xfId="5277" xr:uid="{00000000-0005-0000-0000-0000CA130000}"/>
    <cellStyle name="Normal 10 3" xfId="5278" xr:uid="{00000000-0005-0000-0000-0000CB130000}"/>
    <cellStyle name="Normal 10 30" xfId="5279" xr:uid="{00000000-0005-0000-0000-0000CC130000}"/>
    <cellStyle name="Normal 10 31" xfId="5280" xr:uid="{00000000-0005-0000-0000-0000CD130000}"/>
    <cellStyle name="Normal 10 32" xfId="5281" xr:uid="{00000000-0005-0000-0000-0000CE130000}"/>
    <cellStyle name="Normal 10 33" xfId="9646" xr:uid="{00000000-0005-0000-0000-0000CF130000}"/>
    <cellStyle name="Normal 10 34" xfId="9658" xr:uid="{00000000-0005-0000-0000-0000D0130000}"/>
    <cellStyle name="Normal 10 35" xfId="9670" xr:uid="{00000000-0005-0000-0000-0000D1130000}"/>
    <cellStyle name="Normal 10 36" xfId="9682" xr:uid="{00000000-0005-0000-0000-0000D2130000}"/>
    <cellStyle name="Normal 10 37" xfId="9694" xr:uid="{00000000-0005-0000-0000-0000D3130000}"/>
    <cellStyle name="Normal 10 38" xfId="9706" xr:uid="{00000000-0005-0000-0000-0000D4130000}"/>
    <cellStyle name="Normal 10 39" xfId="9719" xr:uid="{00000000-0005-0000-0000-0000D5130000}"/>
    <cellStyle name="Normal 10 4" xfId="5282" xr:uid="{00000000-0005-0000-0000-0000D6130000}"/>
    <cellStyle name="Normal 10 40" xfId="9732" xr:uid="{00000000-0005-0000-0000-0000D7130000}"/>
    <cellStyle name="Normal 10 41" xfId="9745" xr:uid="{00000000-0005-0000-0000-0000D8130000}"/>
    <cellStyle name="Normal 10 42" xfId="9758" xr:uid="{00000000-0005-0000-0000-0000D9130000}"/>
    <cellStyle name="Normal 10 43" xfId="9772" xr:uid="{00000000-0005-0000-0000-0000DA130000}"/>
    <cellStyle name="Normal 10 44" xfId="9786" xr:uid="{00000000-0005-0000-0000-0000DB130000}"/>
    <cellStyle name="Normal 10 45" xfId="9800" xr:uid="{00000000-0005-0000-0000-0000DC130000}"/>
    <cellStyle name="Normal 10 46" xfId="9814" xr:uid="{00000000-0005-0000-0000-0000DD130000}"/>
    <cellStyle name="Normal 10 47" xfId="9829" xr:uid="{00000000-0005-0000-0000-0000DE130000}"/>
    <cellStyle name="Normal 10 48" xfId="9844" xr:uid="{00000000-0005-0000-0000-0000DF130000}"/>
    <cellStyle name="Normal 10 49" xfId="9859" xr:uid="{00000000-0005-0000-0000-0000E0130000}"/>
    <cellStyle name="Normal 10 5" xfId="5283" xr:uid="{00000000-0005-0000-0000-0000E1130000}"/>
    <cellStyle name="Normal 10 50" xfId="9971" xr:uid="{00000000-0005-0000-0000-0000E2130000}"/>
    <cellStyle name="Normal 10 51" xfId="9980" xr:uid="{00000000-0005-0000-0000-0000E3130000}"/>
    <cellStyle name="Normal 10 52" xfId="9989" xr:uid="{00000000-0005-0000-0000-0000E4130000}"/>
    <cellStyle name="Normal 10 53" xfId="9998" xr:uid="{00000000-0005-0000-0000-0000E5130000}"/>
    <cellStyle name="Normal 10 6" xfId="5284" xr:uid="{00000000-0005-0000-0000-0000E6130000}"/>
    <cellStyle name="Normal 10 7" xfId="5285" xr:uid="{00000000-0005-0000-0000-0000E7130000}"/>
    <cellStyle name="Normal 10 8" xfId="5286" xr:uid="{00000000-0005-0000-0000-0000E8130000}"/>
    <cellStyle name="Normal 10 9" xfId="5287" xr:uid="{00000000-0005-0000-0000-0000E9130000}"/>
    <cellStyle name="Normal 10_BACK UPS 1300 ELECTRICAL BOM for quotation" xfId="5288" xr:uid="{00000000-0005-0000-0000-0000EA130000}"/>
    <cellStyle name="Normal 11" xfId="1804" xr:uid="{00000000-0005-0000-0000-0000EB130000}"/>
    <cellStyle name="Normal 11 10" xfId="5289" xr:uid="{00000000-0005-0000-0000-0000EC130000}"/>
    <cellStyle name="Normal 11 11" xfId="5290" xr:uid="{00000000-0005-0000-0000-0000ED130000}"/>
    <cellStyle name="Normal 11 12" xfId="5291" xr:uid="{00000000-0005-0000-0000-0000EE130000}"/>
    <cellStyle name="Normal 11 13" xfId="5292" xr:uid="{00000000-0005-0000-0000-0000EF130000}"/>
    <cellStyle name="Normal 11 14" xfId="5293" xr:uid="{00000000-0005-0000-0000-0000F0130000}"/>
    <cellStyle name="Normal 11 15" xfId="5294" xr:uid="{00000000-0005-0000-0000-0000F1130000}"/>
    <cellStyle name="Normal 11 16" xfId="5295" xr:uid="{00000000-0005-0000-0000-0000F2130000}"/>
    <cellStyle name="Normal 11 17" xfId="5296" xr:uid="{00000000-0005-0000-0000-0000F3130000}"/>
    <cellStyle name="Normal 11 18" xfId="5297" xr:uid="{00000000-0005-0000-0000-0000F4130000}"/>
    <cellStyle name="Normal 11 19" xfId="5298" xr:uid="{00000000-0005-0000-0000-0000F5130000}"/>
    <cellStyle name="Normal 11 2" xfId="5299" xr:uid="{00000000-0005-0000-0000-0000F6130000}"/>
    <cellStyle name="Normal 11 20" xfId="5300" xr:uid="{00000000-0005-0000-0000-0000F7130000}"/>
    <cellStyle name="Normal 11 21" xfId="5301" xr:uid="{00000000-0005-0000-0000-0000F8130000}"/>
    <cellStyle name="Normal 11 22" xfId="5302" xr:uid="{00000000-0005-0000-0000-0000F9130000}"/>
    <cellStyle name="Normal 11 23" xfId="5303" xr:uid="{00000000-0005-0000-0000-0000FA130000}"/>
    <cellStyle name="Normal 11 24" xfId="5304" xr:uid="{00000000-0005-0000-0000-0000FB130000}"/>
    <cellStyle name="Normal 11 25" xfId="5305" xr:uid="{00000000-0005-0000-0000-0000FC130000}"/>
    <cellStyle name="Normal 11 26" xfId="5306" xr:uid="{00000000-0005-0000-0000-0000FD130000}"/>
    <cellStyle name="Normal 11 27" xfId="5307" xr:uid="{00000000-0005-0000-0000-0000FE130000}"/>
    <cellStyle name="Normal 11 28" xfId="5308" xr:uid="{00000000-0005-0000-0000-0000FF130000}"/>
    <cellStyle name="Normal 11 29" xfId="5309" xr:uid="{00000000-0005-0000-0000-000000140000}"/>
    <cellStyle name="Normal 11 3" xfId="5310" xr:uid="{00000000-0005-0000-0000-000001140000}"/>
    <cellStyle name="Normal 11 30" xfId="5311" xr:uid="{00000000-0005-0000-0000-000002140000}"/>
    <cellStyle name="Normal 11 31" xfId="5312" xr:uid="{00000000-0005-0000-0000-000003140000}"/>
    <cellStyle name="Normal 11 32" xfId="5313" xr:uid="{00000000-0005-0000-0000-000004140000}"/>
    <cellStyle name="Normal 11 33" xfId="9647" xr:uid="{00000000-0005-0000-0000-000005140000}"/>
    <cellStyle name="Normal 11 34" xfId="9659" xr:uid="{00000000-0005-0000-0000-000006140000}"/>
    <cellStyle name="Normal 11 35" xfId="9671" xr:uid="{00000000-0005-0000-0000-000007140000}"/>
    <cellStyle name="Normal 11 36" xfId="9683" xr:uid="{00000000-0005-0000-0000-000008140000}"/>
    <cellStyle name="Normal 11 37" xfId="9695" xr:uid="{00000000-0005-0000-0000-000009140000}"/>
    <cellStyle name="Normal 11 38" xfId="9707" xr:uid="{00000000-0005-0000-0000-00000A140000}"/>
    <cellStyle name="Normal 11 39" xfId="9720" xr:uid="{00000000-0005-0000-0000-00000B140000}"/>
    <cellStyle name="Normal 11 4" xfId="5314" xr:uid="{00000000-0005-0000-0000-00000C140000}"/>
    <cellStyle name="Normal 11 40" xfId="9733" xr:uid="{00000000-0005-0000-0000-00000D140000}"/>
    <cellStyle name="Normal 11 41" xfId="9746" xr:uid="{00000000-0005-0000-0000-00000E140000}"/>
    <cellStyle name="Normal 11 42" xfId="9759" xr:uid="{00000000-0005-0000-0000-00000F140000}"/>
    <cellStyle name="Normal 11 43" xfId="9773" xr:uid="{00000000-0005-0000-0000-000010140000}"/>
    <cellStyle name="Normal 11 44" xfId="9787" xr:uid="{00000000-0005-0000-0000-000011140000}"/>
    <cellStyle name="Normal 11 45" xfId="9801" xr:uid="{00000000-0005-0000-0000-000012140000}"/>
    <cellStyle name="Normal 11 46" xfId="9815" xr:uid="{00000000-0005-0000-0000-000013140000}"/>
    <cellStyle name="Normal 11 47" xfId="9830" xr:uid="{00000000-0005-0000-0000-000014140000}"/>
    <cellStyle name="Normal 11 48" xfId="9845" xr:uid="{00000000-0005-0000-0000-000015140000}"/>
    <cellStyle name="Normal 11 49" xfId="9860" xr:uid="{00000000-0005-0000-0000-000016140000}"/>
    <cellStyle name="Normal 11 5" xfId="5315" xr:uid="{00000000-0005-0000-0000-000017140000}"/>
    <cellStyle name="Normal 11 6" xfId="5316" xr:uid="{00000000-0005-0000-0000-000018140000}"/>
    <cellStyle name="Normal 11 7" xfId="5317" xr:uid="{00000000-0005-0000-0000-000019140000}"/>
    <cellStyle name="Normal 11 8" xfId="5318" xr:uid="{00000000-0005-0000-0000-00001A140000}"/>
    <cellStyle name="Normal 11 9" xfId="5319" xr:uid="{00000000-0005-0000-0000-00001B140000}"/>
    <cellStyle name="Normal 11_BACK UPS 1300 ELECTRICAL BOM for quotation" xfId="5320" xr:uid="{00000000-0005-0000-0000-00001C140000}"/>
    <cellStyle name="Normal 12" xfId="1805" xr:uid="{00000000-0005-0000-0000-00001D140000}"/>
    <cellStyle name="Normal 12 10" xfId="5321" xr:uid="{00000000-0005-0000-0000-00001E140000}"/>
    <cellStyle name="Normal 12 11" xfId="5322" xr:uid="{00000000-0005-0000-0000-00001F140000}"/>
    <cellStyle name="Normal 12 12" xfId="5323" xr:uid="{00000000-0005-0000-0000-000020140000}"/>
    <cellStyle name="Normal 12 13" xfId="5324" xr:uid="{00000000-0005-0000-0000-000021140000}"/>
    <cellStyle name="Normal 12 14" xfId="5325" xr:uid="{00000000-0005-0000-0000-000022140000}"/>
    <cellStyle name="Normal 12 15" xfId="5326" xr:uid="{00000000-0005-0000-0000-000023140000}"/>
    <cellStyle name="Normal 12 16" xfId="5327" xr:uid="{00000000-0005-0000-0000-000024140000}"/>
    <cellStyle name="Normal 12 17" xfId="5328" xr:uid="{00000000-0005-0000-0000-000025140000}"/>
    <cellStyle name="Normal 12 18" xfId="5329" xr:uid="{00000000-0005-0000-0000-000026140000}"/>
    <cellStyle name="Normal 12 19" xfId="5330" xr:uid="{00000000-0005-0000-0000-000027140000}"/>
    <cellStyle name="Normal 12 2" xfId="5331" xr:uid="{00000000-0005-0000-0000-000028140000}"/>
    <cellStyle name="Normal 12 20" xfId="5332" xr:uid="{00000000-0005-0000-0000-000029140000}"/>
    <cellStyle name="Normal 12 21" xfId="5333" xr:uid="{00000000-0005-0000-0000-00002A140000}"/>
    <cellStyle name="Normal 12 22" xfId="5334" xr:uid="{00000000-0005-0000-0000-00002B140000}"/>
    <cellStyle name="Normal 12 23" xfId="5335" xr:uid="{00000000-0005-0000-0000-00002C140000}"/>
    <cellStyle name="Normal 12 24" xfId="5336" xr:uid="{00000000-0005-0000-0000-00002D140000}"/>
    <cellStyle name="Normal 12 25" xfId="5337" xr:uid="{00000000-0005-0000-0000-00002E140000}"/>
    <cellStyle name="Normal 12 26" xfId="5338" xr:uid="{00000000-0005-0000-0000-00002F140000}"/>
    <cellStyle name="Normal 12 27" xfId="5339" xr:uid="{00000000-0005-0000-0000-000030140000}"/>
    <cellStyle name="Normal 12 28" xfId="5340" xr:uid="{00000000-0005-0000-0000-000031140000}"/>
    <cellStyle name="Normal 12 29" xfId="5341" xr:uid="{00000000-0005-0000-0000-000032140000}"/>
    <cellStyle name="Normal 12 3" xfId="5342" xr:uid="{00000000-0005-0000-0000-000033140000}"/>
    <cellStyle name="Normal 12 30" xfId="5343" xr:uid="{00000000-0005-0000-0000-000034140000}"/>
    <cellStyle name="Normal 12 31" xfId="5344" xr:uid="{00000000-0005-0000-0000-000035140000}"/>
    <cellStyle name="Normal 12 32" xfId="5345" xr:uid="{00000000-0005-0000-0000-000036140000}"/>
    <cellStyle name="Normal 12 33" xfId="9648" xr:uid="{00000000-0005-0000-0000-000037140000}"/>
    <cellStyle name="Normal 12 34" xfId="9660" xr:uid="{00000000-0005-0000-0000-000038140000}"/>
    <cellStyle name="Normal 12 35" xfId="9672" xr:uid="{00000000-0005-0000-0000-000039140000}"/>
    <cellStyle name="Normal 12 36" xfId="9684" xr:uid="{00000000-0005-0000-0000-00003A140000}"/>
    <cellStyle name="Normal 12 37" xfId="9696" xr:uid="{00000000-0005-0000-0000-00003B140000}"/>
    <cellStyle name="Normal 12 38" xfId="9708" xr:uid="{00000000-0005-0000-0000-00003C140000}"/>
    <cellStyle name="Normal 12 39" xfId="9721" xr:uid="{00000000-0005-0000-0000-00003D140000}"/>
    <cellStyle name="Normal 12 4" xfId="5346" xr:uid="{00000000-0005-0000-0000-00003E140000}"/>
    <cellStyle name="Normal 12 40" xfId="9734" xr:uid="{00000000-0005-0000-0000-00003F140000}"/>
    <cellStyle name="Normal 12 41" xfId="9747" xr:uid="{00000000-0005-0000-0000-000040140000}"/>
    <cellStyle name="Normal 12 42" xfId="9760" xr:uid="{00000000-0005-0000-0000-000041140000}"/>
    <cellStyle name="Normal 12 43" xfId="9774" xr:uid="{00000000-0005-0000-0000-000042140000}"/>
    <cellStyle name="Normal 12 44" xfId="9788" xr:uid="{00000000-0005-0000-0000-000043140000}"/>
    <cellStyle name="Normal 12 45" xfId="9802" xr:uid="{00000000-0005-0000-0000-000044140000}"/>
    <cellStyle name="Normal 12 46" xfId="9816" xr:uid="{00000000-0005-0000-0000-000045140000}"/>
    <cellStyle name="Normal 12 47" xfId="9831" xr:uid="{00000000-0005-0000-0000-000046140000}"/>
    <cellStyle name="Normal 12 48" xfId="9846" xr:uid="{00000000-0005-0000-0000-000047140000}"/>
    <cellStyle name="Normal 12 49" xfId="9861" xr:uid="{00000000-0005-0000-0000-000048140000}"/>
    <cellStyle name="Normal 12 5" xfId="5347" xr:uid="{00000000-0005-0000-0000-000049140000}"/>
    <cellStyle name="Normal 12 6" xfId="5348" xr:uid="{00000000-0005-0000-0000-00004A140000}"/>
    <cellStyle name="Normal 12 7" xfId="5349" xr:uid="{00000000-0005-0000-0000-00004B140000}"/>
    <cellStyle name="Normal 12 8" xfId="5350" xr:uid="{00000000-0005-0000-0000-00004C140000}"/>
    <cellStyle name="Normal 12 9" xfId="5351" xr:uid="{00000000-0005-0000-0000-00004D140000}"/>
    <cellStyle name="Normal 12_BACK UPS 1300 ELECTRICAL BOM for quotation" xfId="5352" xr:uid="{00000000-0005-0000-0000-00004E140000}"/>
    <cellStyle name="Normal 128" xfId="1806" xr:uid="{00000000-0005-0000-0000-00004F140000}"/>
    <cellStyle name="Normal 13" xfId="5353" xr:uid="{00000000-0005-0000-0000-000050140000}"/>
    <cellStyle name="Normal 13 10" xfId="9709" xr:uid="{00000000-0005-0000-0000-000051140000}"/>
    <cellStyle name="Normal 13 11" xfId="9722" xr:uid="{00000000-0005-0000-0000-000052140000}"/>
    <cellStyle name="Normal 13 12" xfId="9735" xr:uid="{00000000-0005-0000-0000-000053140000}"/>
    <cellStyle name="Normal 13 13" xfId="9748" xr:uid="{00000000-0005-0000-0000-000054140000}"/>
    <cellStyle name="Normal 13 14" xfId="9761" xr:uid="{00000000-0005-0000-0000-000055140000}"/>
    <cellStyle name="Normal 13 15" xfId="9775" xr:uid="{00000000-0005-0000-0000-000056140000}"/>
    <cellStyle name="Normal 13 16" xfId="9789" xr:uid="{00000000-0005-0000-0000-000057140000}"/>
    <cellStyle name="Normal 13 17" xfId="9803" xr:uid="{00000000-0005-0000-0000-000058140000}"/>
    <cellStyle name="Normal 13 18" xfId="9817" xr:uid="{00000000-0005-0000-0000-000059140000}"/>
    <cellStyle name="Normal 13 19" xfId="9832" xr:uid="{00000000-0005-0000-0000-00005A140000}"/>
    <cellStyle name="Normal 13 2" xfId="1807" xr:uid="{00000000-0005-0000-0000-00005B140000}"/>
    <cellStyle name="Normal 13 2 10" xfId="5354" xr:uid="{00000000-0005-0000-0000-00005C140000}"/>
    <cellStyle name="Normal 13 2 11" xfId="5355" xr:uid="{00000000-0005-0000-0000-00005D140000}"/>
    <cellStyle name="Normal 13 2 12" xfId="5356" xr:uid="{00000000-0005-0000-0000-00005E140000}"/>
    <cellStyle name="Normal 13 2 13" xfId="5357" xr:uid="{00000000-0005-0000-0000-00005F140000}"/>
    <cellStyle name="Normal 13 2 14" xfId="5358" xr:uid="{00000000-0005-0000-0000-000060140000}"/>
    <cellStyle name="Normal 13 2 15" xfId="5359" xr:uid="{00000000-0005-0000-0000-000061140000}"/>
    <cellStyle name="Normal 13 2 16" xfId="5360" xr:uid="{00000000-0005-0000-0000-000062140000}"/>
    <cellStyle name="Normal 13 2 17" xfId="5361" xr:uid="{00000000-0005-0000-0000-000063140000}"/>
    <cellStyle name="Normal 13 2 18" xfId="5362" xr:uid="{00000000-0005-0000-0000-000064140000}"/>
    <cellStyle name="Normal 13 2 19" xfId="5363" xr:uid="{00000000-0005-0000-0000-000065140000}"/>
    <cellStyle name="Normal 13 2 2" xfId="5364" xr:uid="{00000000-0005-0000-0000-000066140000}"/>
    <cellStyle name="Normal 13 2 2 2" xfId="5365" xr:uid="{00000000-0005-0000-0000-000067140000}"/>
    <cellStyle name="Normal 13 2 20" xfId="5366" xr:uid="{00000000-0005-0000-0000-000068140000}"/>
    <cellStyle name="Normal 13 2 21" xfId="5367" xr:uid="{00000000-0005-0000-0000-000069140000}"/>
    <cellStyle name="Normal 13 2 22" xfId="5368" xr:uid="{00000000-0005-0000-0000-00006A140000}"/>
    <cellStyle name="Normal 13 2 23" xfId="5369" xr:uid="{00000000-0005-0000-0000-00006B140000}"/>
    <cellStyle name="Normal 13 2 24" xfId="5370" xr:uid="{00000000-0005-0000-0000-00006C140000}"/>
    <cellStyle name="Normal 13 2 25" xfId="5371" xr:uid="{00000000-0005-0000-0000-00006D140000}"/>
    <cellStyle name="Normal 13 2 26" xfId="5372" xr:uid="{00000000-0005-0000-0000-00006E140000}"/>
    <cellStyle name="Normal 13 2 27" xfId="5373" xr:uid="{00000000-0005-0000-0000-00006F140000}"/>
    <cellStyle name="Normal 13 2 28" xfId="5374" xr:uid="{00000000-0005-0000-0000-000070140000}"/>
    <cellStyle name="Normal 13 2 29" xfId="5375" xr:uid="{00000000-0005-0000-0000-000071140000}"/>
    <cellStyle name="Normal 13 2 3" xfId="5376" xr:uid="{00000000-0005-0000-0000-000072140000}"/>
    <cellStyle name="Normal 13 2 30" xfId="5377" xr:uid="{00000000-0005-0000-0000-000073140000}"/>
    <cellStyle name="Normal 13 2 31" xfId="5378" xr:uid="{00000000-0005-0000-0000-000074140000}"/>
    <cellStyle name="Normal 13 2 4" xfId="5379" xr:uid="{00000000-0005-0000-0000-000075140000}"/>
    <cellStyle name="Normal 13 2 5" xfId="5380" xr:uid="{00000000-0005-0000-0000-000076140000}"/>
    <cellStyle name="Normal 13 2 6" xfId="5381" xr:uid="{00000000-0005-0000-0000-000077140000}"/>
    <cellStyle name="Normal 13 2 7" xfId="5382" xr:uid="{00000000-0005-0000-0000-000078140000}"/>
    <cellStyle name="Normal 13 2 8" xfId="5383" xr:uid="{00000000-0005-0000-0000-000079140000}"/>
    <cellStyle name="Normal 13 2 9" xfId="5384" xr:uid="{00000000-0005-0000-0000-00007A140000}"/>
    <cellStyle name="Normal 13 20" xfId="9847" xr:uid="{00000000-0005-0000-0000-00007B140000}"/>
    <cellStyle name="Normal 13 21" xfId="9862" xr:uid="{00000000-0005-0000-0000-00007C140000}"/>
    <cellStyle name="Normal 13 3" xfId="1808" xr:uid="{00000000-0005-0000-0000-00007D140000}"/>
    <cellStyle name="Normal 13 4" xfId="1809" xr:uid="{00000000-0005-0000-0000-00007E140000}"/>
    <cellStyle name="Normal 13 5" xfId="9649" xr:uid="{00000000-0005-0000-0000-00007F140000}"/>
    <cellStyle name="Normal 13 6" xfId="9661" xr:uid="{00000000-0005-0000-0000-000080140000}"/>
    <cellStyle name="Normal 13 7" xfId="9673" xr:uid="{00000000-0005-0000-0000-000081140000}"/>
    <cellStyle name="Normal 13 8" xfId="9685" xr:uid="{00000000-0005-0000-0000-000082140000}"/>
    <cellStyle name="Normal 13 9" xfId="9697" xr:uid="{00000000-0005-0000-0000-000083140000}"/>
    <cellStyle name="Normal 13_BACK UPS 1300 ELECTRICAL BOM for quotation" xfId="5385" xr:uid="{00000000-0005-0000-0000-000084140000}"/>
    <cellStyle name="Normal 14" xfId="1810" xr:uid="{00000000-0005-0000-0000-000085140000}"/>
    <cellStyle name="Normal 14 10" xfId="5386" xr:uid="{00000000-0005-0000-0000-000086140000}"/>
    <cellStyle name="Normal 14 11" xfId="5387" xr:uid="{00000000-0005-0000-0000-000087140000}"/>
    <cellStyle name="Normal 14 12" xfId="5388" xr:uid="{00000000-0005-0000-0000-000088140000}"/>
    <cellStyle name="Normal 14 13" xfId="5389" xr:uid="{00000000-0005-0000-0000-000089140000}"/>
    <cellStyle name="Normal 14 14" xfId="5390" xr:uid="{00000000-0005-0000-0000-00008A140000}"/>
    <cellStyle name="Normal 14 15" xfId="5391" xr:uid="{00000000-0005-0000-0000-00008B140000}"/>
    <cellStyle name="Normal 14 16" xfId="5392" xr:uid="{00000000-0005-0000-0000-00008C140000}"/>
    <cellStyle name="Normal 14 17" xfId="5393" xr:uid="{00000000-0005-0000-0000-00008D140000}"/>
    <cellStyle name="Normal 14 18" xfId="5394" xr:uid="{00000000-0005-0000-0000-00008E140000}"/>
    <cellStyle name="Normal 14 19" xfId="5395" xr:uid="{00000000-0005-0000-0000-00008F140000}"/>
    <cellStyle name="Normal 14 2" xfId="5396" xr:uid="{00000000-0005-0000-0000-000090140000}"/>
    <cellStyle name="Normal 14 20" xfId="5397" xr:uid="{00000000-0005-0000-0000-000091140000}"/>
    <cellStyle name="Normal 14 21" xfId="5398" xr:uid="{00000000-0005-0000-0000-000092140000}"/>
    <cellStyle name="Normal 14 22" xfId="5399" xr:uid="{00000000-0005-0000-0000-000093140000}"/>
    <cellStyle name="Normal 14 23" xfId="5400" xr:uid="{00000000-0005-0000-0000-000094140000}"/>
    <cellStyle name="Normal 14 24" xfId="5401" xr:uid="{00000000-0005-0000-0000-000095140000}"/>
    <cellStyle name="Normal 14 25" xfId="5402" xr:uid="{00000000-0005-0000-0000-000096140000}"/>
    <cellStyle name="Normal 14 26" xfId="5403" xr:uid="{00000000-0005-0000-0000-000097140000}"/>
    <cellStyle name="Normal 14 27" xfId="5404" xr:uid="{00000000-0005-0000-0000-000098140000}"/>
    <cellStyle name="Normal 14 28" xfId="5405" xr:uid="{00000000-0005-0000-0000-000099140000}"/>
    <cellStyle name="Normal 14 29" xfId="5406" xr:uid="{00000000-0005-0000-0000-00009A140000}"/>
    <cellStyle name="Normal 14 3" xfId="5407" xr:uid="{00000000-0005-0000-0000-00009B140000}"/>
    <cellStyle name="Normal 14 30" xfId="5408" xr:uid="{00000000-0005-0000-0000-00009C140000}"/>
    <cellStyle name="Normal 14 31" xfId="5409" xr:uid="{00000000-0005-0000-0000-00009D140000}"/>
    <cellStyle name="Normal 14 32" xfId="5410" xr:uid="{00000000-0005-0000-0000-00009E140000}"/>
    <cellStyle name="Normal 14 33" xfId="9710" xr:uid="{00000000-0005-0000-0000-00009F140000}"/>
    <cellStyle name="Normal 14 34" xfId="9723" xr:uid="{00000000-0005-0000-0000-0000A0140000}"/>
    <cellStyle name="Normal 14 35" xfId="9736" xr:uid="{00000000-0005-0000-0000-0000A1140000}"/>
    <cellStyle name="Normal 14 36" xfId="9749" xr:uid="{00000000-0005-0000-0000-0000A2140000}"/>
    <cellStyle name="Normal 14 37" xfId="9762" xr:uid="{00000000-0005-0000-0000-0000A3140000}"/>
    <cellStyle name="Normal 14 38" xfId="9776" xr:uid="{00000000-0005-0000-0000-0000A4140000}"/>
    <cellStyle name="Normal 14 39" xfId="9790" xr:uid="{00000000-0005-0000-0000-0000A5140000}"/>
    <cellStyle name="Normal 14 4" xfId="5411" xr:uid="{00000000-0005-0000-0000-0000A6140000}"/>
    <cellStyle name="Normal 14 40" xfId="9804" xr:uid="{00000000-0005-0000-0000-0000A7140000}"/>
    <cellStyle name="Normal 14 41" xfId="9818" xr:uid="{00000000-0005-0000-0000-0000A8140000}"/>
    <cellStyle name="Normal 14 42" xfId="9833" xr:uid="{00000000-0005-0000-0000-0000A9140000}"/>
    <cellStyle name="Normal 14 43" xfId="9848" xr:uid="{00000000-0005-0000-0000-0000AA140000}"/>
    <cellStyle name="Normal 14 44" xfId="9863" xr:uid="{00000000-0005-0000-0000-0000AB140000}"/>
    <cellStyle name="Normal 14 5" xfId="5412" xr:uid="{00000000-0005-0000-0000-0000AC140000}"/>
    <cellStyle name="Normal 14 6" xfId="5413" xr:uid="{00000000-0005-0000-0000-0000AD140000}"/>
    <cellStyle name="Normal 14 7" xfId="5414" xr:uid="{00000000-0005-0000-0000-0000AE140000}"/>
    <cellStyle name="Normal 14 8" xfId="5415" xr:uid="{00000000-0005-0000-0000-0000AF140000}"/>
    <cellStyle name="Normal 14 9" xfId="5416" xr:uid="{00000000-0005-0000-0000-0000B0140000}"/>
    <cellStyle name="Normal 14_BACK UPS 1300 ELECTRICAL BOM for quotation" xfId="5417" xr:uid="{00000000-0005-0000-0000-0000B1140000}"/>
    <cellStyle name="Normal 15" xfId="5418" xr:uid="{00000000-0005-0000-0000-0000B2140000}"/>
    <cellStyle name="Normal 15 10" xfId="9849" xr:uid="{00000000-0005-0000-0000-0000B3140000}"/>
    <cellStyle name="Normal 15 11" xfId="9864" xr:uid="{00000000-0005-0000-0000-0000B4140000}"/>
    <cellStyle name="Normal 15 2" xfId="1811" xr:uid="{00000000-0005-0000-0000-0000B5140000}"/>
    <cellStyle name="Normal 15 2 10" xfId="5419" xr:uid="{00000000-0005-0000-0000-0000B6140000}"/>
    <cellStyle name="Normal 15 2 11" xfId="5420" xr:uid="{00000000-0005-0000-0000-0000B7140000}"/>
    <cellStyle name="Normal 15 2 12" xfId="5421" xr:uid="{00000000-0005-0000-0000-0000B8140000}"/>
    <cellStyle name="Normal 15 2 13" xfId="5422" xr:uid="{00000000-0005-0000-0000-0000B9140000}"/>
    <cellStyle name="Normal 15 2 14" xfId="5423" xr:uid="{00000000-0005-0000-0000-0000BA140000}"/>
    <cellStyle name="Normal 15 2 15" xfId="5424" xr:uid="{00000000-0005-0000-0000-0000BB140000}"/>
    <cellStyle name="Normal 15 2 16" xfId="5425" xr:uid="{00000000-0005-0000-0000-0000BC140000}"/>
    <cellStyle name="Normal 15 2 17" xfId="5426" xr:uid="{00000000-0005-0000-0000-0000BD140000}"/>
    <cellStyle name="Normal 15 2 18" xfId="5427" xr:uid="{00000000-0005-0000-0000-0000BE140000}"/>
    <cellStyle name="Normal 15 2 19" xfId="5428" xr:uid="{00000000-0005-0000-0000-0000BF140000}"/>
    <cellStyle name="Normal 15 2 2" xfId="5429" xr:uid="{00000000-0005-0000-0000-0000C0140000}"/>
    <cellStyle name="Normal 15 2 2 2" xfId="5430" xr:uid="{00000000-0005-0000-0000-0000C1140000}"/>
    <cellStyle name="Normal 15 2 20" xfId="5431" xr:uid="{00000000-0005-0000-0000-0000C2140000}"/>
    <cellStyle name="Normal 15 2 21" xfId="5432" xr:uid="{00000000-0005-0000-0000-0000C3140000}"/>
    <cellStyle name="Normal 15 2 22" xfId="5433" xr:uid="{00000000-0005-0000-0000-0000C4140000}"/>
    <cellStyle name="Normal 15 2 23" xfId="5434" xr:uid="{00000000-0005-0000-0000-0000C5140000}"/>
    <cellStyle name="Normal 15 2 24" xfId="5435" xr:uid="{00000000-0005-0000-0000-0000C6140000}"/>
    <cellStyle name="Normal 15 2 25" xfId="5436" xr:uid="{00000000-0005-0000-0000-0000C7140000}"/>
    <cellStyle name="Normal 15 2 26" xfId="5437" xr:uid="{00000000-0005-0000-0000-0000C8140000}"/>
    <cellStyle name="Normal 15 2 27" xfId="5438" xr:uid="{00000000-0005-0000-0000-0000C9140000}"/>
    <cellStyle name="Normal 15 2 28" xfId="5439" xr:uid="{00000000-0005-0000-0000-0000CA140000}"/>
    <cellStyle name="Normal 15 2 29" xfId="5440" xr:uid="{00000000-0005-0000-0000-0000CB140000}"/>
    <cellStyle name="Normal 15 2 3" xfId="5441" xr:uid="{00000000-0005-0000-0000-0000CC140000}"/>
    <cellStyle name="Normal 15 2 30" xfId="5442" xr:uid="{00000000-0005-0000-0000-0000CD140000}"/>
    <cellStyle name="Normal 15 2 31" xfId="5443" xr:uid="{00000000-0005-0000-0000-0000CE140000}"/>
    <cellStyle name="Normal 15 2 4" xfId="5444" xr:uid="{00000000-0005-0000-0000-0000CF140000}"/>
    <cellStyle name="Normal 15 2 5" xfId="5445" xr:uid="{00000000-0005-0000-0000-0000D0140000}"/>
    <cellStyle name="Normal 15 2 6" xfId="5446" xr:uid="{00000000-0005-0000-0000-0000D1140000}"/>
    <cellStyle name="Normal 15 2 7" xfId="5447" xr:uid="{00000000-0005-0000-0000-0000D2140000}"/>
    <cellStyle name="Normal 15 2 8" xfId="5448" xr:uid="{00000000-0005-0000-0000-0000D3140000}"/>
    <cellStyle name="Normal 15 2 9" xfId="5449" xr:uid="{00000000-0005-0000-0000-0000D4140000}"/>
    <cellStyle name="Normal 15 3" xfId="1812" xr:uid="{00000000-0005-0000-0000-0000D5140000}"/>
    <cellStyle name="Normal 15 4" xfId="9763" xr:uid="{00000000-0005-0000-0000-0000D6140000}"/>
    <cellStyle name="Normal 15 5" xfId="9777" xr:uid="{00000000-0005-0000-0000-0000D7140000}"/>
    <cellStyle name="Normal 15 6" xfId="9791" xr:uid="{00000000-0005-0000-0000-0000D8140000}"/>
    <cellStyle name="Normal 15 7" xfId="9805" xr:uid="{00000000-0005-0000-0000-0000D9140000}"/>
    <cellStyle name="Normal 15 8" xfId="9819" xr:uid="{00000000-0005-0000-0000-0000DA140000}"/>
    <cellStyle name="Normal 15 9" xfId="9834" xr:uid="{00000000-0005-0000-0000-0000DB140000}"/>
    <cellStyle name="Normal 15_BACK UPS 1300 ELECTRICAL BOM for quotation" xfId="5450" xr:uid="{00000000-0005-0000-0000-0000DC140000}"/>
    <cellStyle name="Normal 16" xfId="5451" xr:uid="{00000000-0005-0000-0000-0000DD140000}"/>
    <cellStyle name="Normal 16 2" xfId="1813" xr:uid="{00000000-0005-0000-0000-0000DE140000}"/>
    <cellStyle name="Normal 16 2 10" xfId="5452" xr:uid="{00000000-0005-0000-0000-0000DF140000}"/>
    <cellStyle name="Normal 16 2 11" xfId="5453" xr:uid="{00000000-0005-0000-0000-0000E0140000}"/>
    <cellStyle name="Normal 16 2 12" xfId="5454" xr:uid="{00000000-0005-0000-0000-0000E1140000}"/>
    <cellStyle name="Normal 16 2 13" xfId="5455" xr:uid="{00000000-0005-0000-0000-0000E2140000}"/>
    <cellStyle name="Normal 16 2 14" xfId="5456" xr:uid="{00000000-0005-0000-0000-0000E3140000}"/>
    <cellStyle name="Normal 16 2 15" xfId="5457" xr:uid="{00000000-0005-0000-0000-0000E4140000}"/>
    <cellStyle name="Normal 16 2 16" xfId="5458" xr:uid="{00000000-0005-0000-0000-0000E5140000}"/>
    <cellStyle name="Normal 16 2 17" xfId="5459" xr:uid="{00000000-0005-0000-0000-0000E6140000}"/>
    <cellStyle name="Normal 16 2 18" xfId="5460" xr:uid="{00000000-0005-0000-0000-0000E7140000}"/>
    <cellStyle name="Normal 16 2 19" xfId="5461" xr:uid="{00000000-0005-0000-0000-0000E8140000}"/>
    <cellStyle name="Normal 16 2 2" xfId="5462" xr:uid="{00000000-0005-0000-0000-0000E9140000}"/>
    <cellStyle name="Normal 16 2 2 2" xfId="5463" xr:uid="{00000000-0005-0000-0000-0000EA140000}"/>
    <cellStyle name="Normal 16 2 20" xfId="5464" xr:uid="{00000000-0005-0000-0000-0000EB140000}"/>
    <cellStyle name="Normal 16 2 21" xfId="5465" xr:uid="{00000000-0005-0000-0000-0000EC140000}"/>
    <cellStyle name="Normal 16 2 22" xfId="5466" xr:uid="{00000000-0005-0000-0000-0000ED140000}"/>
    <cellStyle name="Normal 16 2 23" xfId="5467" xr:uid="{00000000-0005-0000-0000-0000EE140000}"/>
    <cellStyle name="Normal 16 2 24" xfId="5468" xr:uid="{00000000-0005-0000-0000-0000EF140000}"/>
    <cellStyle name="Normal 16 2 25" xfId="5469" xr:uid="{00000000-0005-0000-0000-0000F0140000}"/>
    <cellStyle name="Normal 16 2 26" xfId="5470" xr:uid="{00000000-0005-0000-0000-0000F1140000}"/>
    <cellStyle name="Normal 16 2 27" xfId="5471" xr:uid="{00000000-0005-0000-0000-0000F2140000}"/>
    <cellStyle name="Normal 16 2 28" xfId="5472" xr:uid="{00000000-0005-0000-0000-0000F3140000}"/>
    <cellStyle name="Normal 16 2 29" xfId="5473" xr:uid="{00000000-0005-0000-0000-0000F4140000}"/>
    <cellStyle name="Normal 16 2 3" xfId="5474" xr:uid="{00000000-0005-0000-0000-0000F5140000}"/>
    <cellStyle name="Normal 16 2 30" xfId="5475" xr:uid="{00000000-0005-0000-0000-0000F6140000}"/>
    <cellStyle name="Normal 16 2 31" xfId="5476" xr:uid="{00000000-0005-0000-0000-0000F7140000}"/>
    <cellStyle name="Normal 16 2 4" xfId="5477" xr:uid="{00000000-0005-0000-0000-0000F8140000}"/>
    <cellStyle name="Normal 16 2 5" xfId="5478" xr:uid="{00000000-0005-0000-0000-0000F9140000}"/>
    <cellStyle name="Normal 16 2 6" xfId="5479" xr:uid="{00000000-0005-0000-0000-0000FA140000}"/>
    <cellStyle name="Normal 16 2 7" xfId="5480" xr:uid="{00000000-0005-0000-0000-0000FB140000}"/>
    <cellStyle name="Normal 16 2 8" xfId="5481" xr:uid="{00000000-0005-0000-0000-0000FC140000}"/>
    <cellStyle name="Normal 16 2 9" xfId="5482" xr:uid="{00000000-0005-0000-0000-0000FD140000}"/>
    <cellStyle name="Normal 16 3" xfId="9820" xr:uid="{00000000-0005-0000-0000-0000FE140000}"/>
    <cellStyle name="Normal 16 4" xfId="9835" xr:uid="{00000000-0005-0000-0000-0000FF140000}"/>
    <cellStyle name="Normal 16 5" xfId="9850" xr:uid="{00000000-0005-0000-0000-000000150000}"/>
    <cellStyle name="Normal 16 6" xfId="9865" xr:uid="{00000000-0005-0000-0000-000001150000}"/>
    <cellStyle name="Normal 16_BACK UPS 1300 ELECTRICAL BOM for quotation" xfId="5483" xr:uid="{00000000-0005-0000-0000-000002150000}"/>
    <cellStyle name="Normal 17" xfId="5484" xr:uid="{00000000-0005-0000-0000-000003150000}"/>
    <cellStyle name="Normal 17 2" xfId="5485" xr:uid="{00000000-0005-0000-0000-000004150000}"/>
    <cellStyle name="Normal 17_BACK UPS 1300 ELECTRICAL BOM for quotation" xfId="5486" xr:uid="{00000000-0005-0000-0000-000005150000}"/>
    <cellStyle name="Normal 18" xfId="5487" xr:uid="{00000000-0005-0000-0000-000006150000}"/>
    <cellStyle name="Normal 18 2" xfId="5488" xr:uid="{00000000-0005-0000-0000-000007150000}"/>
    <cellStyle name="Normal 18_BACK UPS 1300 ELECTRICAL BOM for quotation" xfId="5489" xr:uid="{00000000-0005-0000-0000-000008150000}"/>
    <cellStyle name="Normal 19" xfId="5490" xr:uid="{00000000-0005-0000-0000-000009150000}"/>
    <cellStyle name="Normal 19 2" xfId="5491" xr:uid="{00000000-0005-0000-0000-00000A150000}"/>
    <cellStyle name="Normal 19_BACK UPS 1300 ELECTRICAL BOM for quotation" xfId="5492" xr:uid="{00000000-0005-0000-0000-00000B150000}"/>
    <cellStyle name="Normal 2" xfId="1814" xr:uid="{00000000-0005-0000-0000-00000C150000}"/>
    <cellStyle name="Normal 2 10" xfId="1815" xr:uid="{00000000-0005-0000-0000-00000D150000}"/>
    <cellStyle name="Normal 2 100" xfId="9367" xr:uid="{00000000-0005-0000-0000-00000E150000}"/>
    <cellStyle name="Normal 2 101" xfId="9368" xr:uid="{00000000-0005-0000-0000-00000F150000}"/>
    <cellStyle name="Normal 2 102" xfId="9369" xr:uid="{00000000-0005-0000-0000-000010150000}"/>
    <cellStyle name="Normal 2 103" xfId="9370" xr:uid="{00000000-0005-0000-0000-000011150000}"/>
    <cellStyle name="Normal 2 104" xfId="9372" xr:uid="{00000000-0005-0000-0000-000012150000}"/>
    <cellStyle name="Normal 2 105" xfId="9374" xr:uid="{00000000-0005-0000-0000-000013150000}"/>
    <cellStyle name="Normal 2 106" xfId="9376" xr:uid="{00000000-0005-0000-0000-000014150000}"/>
    <cellStyle name="Normal 2 107" xfId="9378" xr:uid="{00000000-0005-0000-0000-000015150000}"/>
    <cellStyle name="Normal 2 108" xfId="9383" xr:uid="{00000000-0005-0000-0000-000016150000}"/>
    <cellStyle name="Normal 2 109" xfId="9388" xr:uid="{00000000-0005-0000-0000-000017150000}"/>
    <cellStyle name="Normal 2 11" xfId="1816" xr:uid="{00000000-0005-0000-0000-000018150000}"/>
    <cellStyle name="Normal 2 110" xfId="9393" xr:uid="{00000000-0005-0000-0000-000019150000}"/>
    <cellStyle name="Normal 2 111" xfId="9398" xr:uid="{00000000-0005-0000-0000-00001A150000}"/>
    <cellStyle name="Normal 2 112" xfId="9404" xr:uid="{00000000-0005-0000-0000-00001B150000}"/>
    <cellStyle name="Normal 2 113" xfId="9410" xr:uid="{00000000-0005-0000-0000-00001C150000}"/>
    <cellStyle name="Normal 2 114" xfId="9416" xr:uid="{00000000-0005-0000-0000-00001D150000}"/>
    <cellStyle name="Normal 2 115" xfId="9422" xr:uid="{00000000-0005-0000-0000-00001E150000}"/>
    <cellStyle name="Normal 2 116" xfId="9429" xr:uid="{00000000-0005-0000-0000-00001F150000}"/>
    <cellStyle name="Normal 2 117" xfId="9436" xr:uid="{00000000-0005-0000-0000-000020150000}"/>
    <cellStyle name="Normal 2 118" xfId="9443" xr:uid="{00000000-0005-0000-0000-000021150000}"/>
    <cellStyle name="Normal 2 119" xfId="9450" xr:uid="{00000000-0005-0000-0000-000022150000}"/>
    <cellStyle name="Normal 2 12" xfId="1817" xr:uid="{00000000-0005-0000-0000-000023150000}"/>
    <cellStyle name="Normal 2 120" xfId="9458" xr:uid="{00000000-0005-0000-0000-000024150000}"/>
    <cellStyle name="Normal 2 121" xfId="9466" xr:uid="{00000000-0005-0000-0000-000025150000}"/>
    <cellStyle name="Normal 2 122" xfId="9474" xr:uid="{00000000-0005-0000-0000-000026150000}"/>
    <cellStyle name="Normal 2 123" xfId="9482" xr:uid="{00000000-0005-0000-0000-000027150000}"/>
    <cellStyle name="Normal 2 124" xfId="9485" xr:uid="{00000000-0005-0000-0000-000028150000}"/>
    <cellStyle name="Normal 2 125" xfId="9488" xr:uid="{00000000-0005-0000-0000-000029150000}"/>
    <cellStyle name="Normal 2 126" xfId="9491" xr:uid="{00000000-0005-0000-0000-00002A150000}"/>
    <cellStyle name="Normal 2 127" xfId="9494" xr:uid="{00000000-0005-0000-0000-00002B150000}"/>
    <cellStyle name="Normal 2 128" xfId="9498" xr:uid="{00000000-0005-0000-0000-00002C150000}"/>
    <cellStyle name="Normal 2 129" xfId="9502" xr:uid="{00000000-0005-0000-0000-00002D150000}"/>
    <cellStyle name="Normal 2 13" xfId="1818" xr:uid="{00000000-0005-0000-0000-00002E150000}"/>
    <cellStyle name="Normal 2 130" xfId="9506" xr:uid="{00000000-0005-0000-0000-00002F150000}"/>
    <cellStyle name="Normal 2 131" xfId="9510" xr:uid="{00000000-0005-0000-0000-000030150000}"/>
    <cellStyle name="Normal 2 132" xfId="9511" xr:uid="{00000000-0005-0000-0000-000031150000}"/>
    <cellStyle name="Normal 2 133" xfId="9512" xr:uid="{00000000-0005-0000-0000-000032150000}"/>
    <cellStyle name="Normal 2 134" xfId="9513" xr:uid="{00000000-0005-0000-0000-000033150000}"/>
    <cellStyle name="Normal 2 135" xfId="9514" xr:uid="{00000000-0005-0000-0000-000034150000}"/>
    <cellStyle name="Normal 2 136" xfId="9515" xr:uid="{00000000-0005-0000-0000-000035150000}"/>
    <cellStyle name="Normal 2 137" xfId="9520" xr:uid="{00000000-0005-0000-0000-000036150000}"/>
    <cellStyle name="Normal 2 138" xfId="9525" xr:uid="{00000000-0005-0000-0000-000037150000}"/>
    <cellStyle name="Normal 2 139" xfId="9530" xr:uid="{00000000-0005-0000-0000-000038150000}"/>
    <cellStyle name="Normal 2 14" xfId="1819" xr:uid="{00000000-0005-0000-0000-000039150000}"/>
    <cellStyle name="Normal 2 140" xfId="9535" xr:uid="{00000000-0005-0000-0000-00003A150000}"/>
    <cellStyle name="Normal 2 141" xfId="9536" xr:uid="{00000000-0005-0000-0000-00003B150000}"/>
    <cellStyle name="Normal 2 142" xfId="9537" xr:uid="{00000000-0005-0000-0000-00003C150000}"/>
    <cellStyle name="Normal 2 143" xfId="9538" xr:uid="{00000000-0005-0000-0000-00003D150000}"/>
    <cellStyle name="Normal 2 144" xfId="9539" xr:uid="{00000000-0005-0000-0000-00003E150000}"/>
    <cellStyle name="Normal 2 145" xfId="9541" xr:uid="{00000000-0005-0000-0000-00003F150000}"/>
    <cellStyle name="Normal 2 146" xfId="9543" xr:uid="{00000000-0005-0000-0000-000040150000}"/>
    <cellStyle name="Normal 2 147" xfId="9545" xr:uid="{00000000-0005-0000-0000-000041150000}"/>
    <cellStyle name="Normal 2 148" xfId="9547" xr:uid="{00000000-0005-0000-0000-000042150000}"/>
    <cellStyle name="Normal 2 149" xfId="9550" xr:uid="{00000000-0005-0000-0000-000043150000}"/>
    <cellStyle name="Normal 2 15" xfId="1820" xr:uid="{00000000-0005-0000-0000-000044150000}"/>
    <cellStyle name="Normal 2 150" xfId="9553" xr:uid="{00000000-0005-0000-0000-000045150000}"/>
    <cellStyle name="Normal 2 151" xfId="9556" xr:uid="{00000000-0005-0000-0000-000046150000}"/>
    <cellStyle name="Normal 2 152" xfId="9559" xr:uid="{00000000-0005-0000-0000-000047150000}"/>
    <cellStyle name="Normal 2 153" xfId="9562" xr:uid="{00000000-0005-0000-0000-000048150000}"/>
    <cellStyle name="Normal 2 154" xfId="9566" xr:uid="{00000000-0005-0000-0000-000049150000}"/>
    <cellStyle name="Normal 2 155" xfId="9570" xr:uid="{00000000-0005-0000-0000-00004A150000}"/>
    <cellStyle name="Normal 2 156" xfId="9574" xr:uid="{00000000-0005-0000-0000-00004B150000}"/>
    <cellStyle name="Normal 2 157" xfId="9578" xr:uid="{00000000-0005-0000-0000-00004C150000}"/>
    <cellStyle name="Normal 2 158" xfId="9585" xr:uid="{00000000-0005-0000-0000-00004D150000}"/>
    <cellStyle name="Normal 2 159" xfId="9592" xr:uid="{00000000-0005-0000-0000-00004E150000}"/>
    <cellStyle name="Normal 2 16" xfId="1821" xr:uid="{00000000-0005-0000-0000-00004F150000}"/>
    <cellStyle name="Normal 2 160" xfId="9599" xr:uid="{00000000-0005-0000-0000-000050150000}"/>
    <cellStyle name="Normal 2 161" xfId="9606" xr:uid="{00000000-0005-0000-0000-000051150000}"/>
    <cellStyle name="Normal 2 162" xfId="9614" xr:uid="{00000000-0005-0000-0000-000052150000}"/>
    <cellStyle name="Normal 2 163" xfId="9622" xr:uid="{00000000-0005-0000-0000-000053150000}"/>
    <cellStyle name="Normal 2 164" xfId="9630" xr:uid="{00000000-0005-0000-0000-000054150000}"/>
    <cellStyle name="Normal 2 165" xfId="9638" xr:uid="{00000000-0005-0000-0000-000055150000}"/>
    <cellStyle name="Normal 2 166" xfId="9650" xr:uid="{00000000-0005-0000-0000-000056150000}"/>
    <cellStyle name="Normal 2 167" xfId="9662" xr:uid="{00000000-0005-0000-0000-000057150000}"/>
    <cellStyle name="Normal 2 168" xfId="9674" xr:uid="{00000000-0005-0000-0000-000058150000}"/>
    <cellStyle name="Normal 2 169" xfId="9686" xr:uid="{00000000-0005-0000-0000-000059150000}"/>
    <cellStyle name="Normal 2 17" xfId="1822" xr:uid="{00000000-0005-0000-0000-00005A150000}"/>
    <cellStyle name="Normal 2 170" xfId="9698" xr:uid="{00000000-0005-0000-0000-00005B150000}"/>
    <cellStyle name="Normal 2 171" xfId="9711" xr:uid="{00000000-0005-0000-0000-00005C150000}"/>
    <cellStyle name="Normal 2 172" xfId="9724" xr:uid="{00000000-0005-0000-0000-00005D150000}"/>
    <cellStyle name="Normal 2 173" xfId="9737" xr:uid="{00000000-0005-0000-0000-00005E150000}"/>
    <cellStyle name="Normal 2 174" xfId="9750" xr:uid="{00000000-0005-0000-0000-00005F150000}"/>
    <cellStyle name="Normal 2 175" xfId="9764" xr:uid="{00000000-0005-0000-0000-000060150000}"/>
    <cellStyle name="Normal 2 176" xfId="9778" xr:uid="{00000000-0005-0000-0000-000061150000}"/>
    <cellStyle name="Normal 2 177" xfId="9792" xr:uid="{00000000-0005-0000-0000-000062150000}"/>
    <cellStyle name="Normal 2 178" xfId="9806" xr:uid="{00000000-0005-0000-0000-000063150000}"/>
    <cellStyle name="Normal 2 179" xfId="9821" xr:uid="{00000000-0005-0000-0000-000064150000}"/>
    <cellStyle name="Normal 2 18" xfId="1823" xr:uid="{00000000-0005-0000-0000-000065150000}"/>
    <cellStyle name="Normal 2 180" xfId="9836" xr:uid="{00000000-0005-0000-0000-000066150000}"/>
    <cellStyle name="Normal 2 181" xfId="9851" xr:uid="{00000000-0005-0000-0000-000067150000}"/>
    <cellStyle name="Normal 2 182" xfId="9866" xr:uid="{00000000-0005-0000-0000-000068150000}"/>
    <cellStyle name="Normal 2 183" xfId="9873" xr:uid="{00000000-0005-0000-0000-000069150000}"/>
    <cellStyle name="Normal 2 184" xfId="9880" xr:uid="{00000000-0005-0000-0000-00006A150000}"/>
    <cellStyle name="Normal 2 185" xfId="9887" xr:uid="{00000000-0005-0000-0000-00006B150000}"/>
    <cellStyle name="Normal 2 186" xfId="9894" xr:uid="{00000000-0005-0000-0000-00006C150000}"/>
    <cellStyle name="Normal 2 187" xfId="9902" xr:uid="{00000000-0005-0000-0000-00006D150000}"/>
    <cellStyle name="Normal 2 188" xfId="9910" xr:uid="{00000000-0005-0000-0000-00006E150000}"/>
    <cellStyle name="Normal 2 189" xfId="9918" xr:uid="{00000000-0005-0000-0000-00006F150000}"/>
    <cellStyle name="Normal 2 19" xfId="1824" xr:uid="{00000000-0005-0000-0000-000070150000}"/>
    <cellStyle name="Normal 2 190" xfId="9926" xr:uid="{00000000-0005-0000-0000-000071150000}"/>
    <cellStyle name="Normal 2 191" xfId="9933" xr:uid="{00000000-0005-0000-0000-000072150000}"/>
    <cellStyle name="Normal 2 192" xfId="9940" xr:uid="{00000000-0005-0000-0000-000073150000}"/>
    <cellStyle name="Normal 2 193" xfId="9947" xr:uid="{00000000-0005-0000-0000-000074150000}"/>
    <cellStyle name="Normal 2 194" xfId="9955" xr:uid="{00000000-0005-0000-0000-000075150000}"/>
    <cellStyle name="Normal 2 195" xfId="9963" xr:uid="{00000000-0005-0000-0000-000076150000}"/>
    <cellStyle name="Normal 2 196" xfId="9972" xr:uid="{00000000-0005-0000-0000-000077150000}"/>
    <cellStyle name="Normal 2 197" xfId="9981" xr:uid="{00000000-0005-0000-0000-000078150000}"/>
    <cellStyle name="Normal 2 198" xfId="9990" xr:uid="{00000000-0005-0000-0000-000079150000}"/>
    <cellStyle name="Normal 2 199" xfId="9999" xr:uid="{00000000-0005-0000-0000-00007A150000}"/>
    <cellStyle name="Normal 2 2" xfId="1825" xr:uid="{00000000-0005-0000-0000-00007B150000}"/>
    <cellStyle name="Normal 2 2 10" xfId="1826" xr:uid="{00000000-0005-0000-0000-00007C150000}"/>
    <cellStyle name="Normal 2 2 10 10" xfId="5493" xr:uid="{00000000-0005-0000-0000-00007D150000}"/>
    <cellStyle name="Normal 2 2 10 11" xfId="5494" xr:uid="{00000000-0005-0000-0000-00007E150000}"/>
    <cellStyle name="Normal 2 2 10 12" xfId="5495" xr:uid="{00000000-0005-0000-0000-00007F150000}"/>
    <cellStyle name="Normal 2 2 10 13" xfId="5496" xr:uid="{00000000-0005-0000-0000-000080150000}"/>
    <cellStyle name="Normal 2 2 10 14" xfId="5497" xr:uid="{00000000-0005-0000-0000-000081150000}"/>
    <cellStyle name="Normal 2 2 10 15" xfId="5498" xr:uid="{00000000-0005-0000-0000-000082150000}"/>
    <cellStyle name="Normal 2 2 10 16" xfId="5499" xr:uid="{00000000-0005-0000-0000-000083150000}"/>
    <cellStyle name="Normal 2 2 10 17" xfId="5500" xr:uid="{00000000-0005-0000-0000-000084150000}"/>
    <cellStyle name="Normal 2 2 10 18" xfId="5501" xr:uid="{00000000-0005-0000-0000-000085150000}"/>
    <cellStyle name="Normal 2 2 10 19" xfId="5502" xr:uid="{00000000-0005-0000-0000-000086150000}"/>
    <cellStyle name="Normal 2 2 10 2" xfId="5503" xr:uid="{00000000-0005-0000-0000-000087150000}"/>
    <cellStyle name="Normal 2 2 10 2 2" xfId="5504" xr:uid="{00000000-0005-0000-0000-000088150000}"/>
    <cellStyle name="Normal 2 2 10 20" xfId="5505" xr:uid="{00000000-0005-0000-0000-000089150000}"/>
    <cellStyle name="Normal 2 2 10 21" xfId="5506" xr:uid="{00000000-0005-0000-0000-00008A150000}"/>
    <cellStyle name="Normal 2 2 10 22" xfId="5507" xr:uid="{00000000-0005-0000-0000-00008B150000}"/>
    <cellStyle name="Normal 2 2 10 23" xfId="5508" xr:uid="{00000000-0005-0000-0000-00008C150000}"/>
    <cellStyle name="Normal 2 2 10 24" xfId="5509" xr:uid="{00000000-0005-0000-0000-00008D150000}"/>
    <cellStyle name="Normal 2 2 10 25" xfId="5510" xr:uid="{00000000-0005-0000-0000-00008E150000}"/>
    <cellStyle name="Normal 2 2 10 26" xfId="5511" xr:uid="{00000000-0005-0000-0000-00008F150000}"/>
    <cellStyle name="Normal 2 2 10 27" xfId="5512" xr:uid="{00000000-0005-0000-0000-000090150000}"/>
    <cellStyle name="Normal 2 2 10 28" xfId="5513" xr:uid="{00000000-0005-0000-0000-000091150000}"/>
    <cellStyle name="Normal 2 2 10 29" xfId="5514" xr:uid="{00000000-0005-0000-0000-000092150000}"/>
    <cellStyle name="Normal 2 2 10 3" xfId="5515" xr:uid="{00000000-0005-0000-0000-000093150000}"/>
    <cellStyle name="Normal 2 2 10 30" xfId="5516" xr:uid="{00000000-0005-0000-0000-000094150000}"/>
    <cellStyle name="Normal 2 2 10 31" xfId="5517" xr:uid="{00000000-0005-0000-0000-000095150000}"/>
    <cellStyle name="Normal 2 2 10 4" xfId="5518" xr:uid="{00000000-0005-0000-0000-000096150000}"/>
    <cellStyle name="Normal 2 2 10 5" xfId="5519" xr:uid="{00000000-0005-0000-0000-000097150000}"/>
    <cellStyle name="Normal 2 2 10 6" xfId="5520" xr:uid="{00000000-0005-0000-0000-000098150000}"/>
    <cellStyle name="Normal 2 2 10 7" xfId="5521" xr:uid="{00000000-0005-0000-0000-000099150000}"/>
    <cellStyle name="Normal 2 2 10 8" xfId="5522" xr:uid="{00000000-0005-0000-0000-00009A150000}"/>
    <cellStyle name="Normal 2 2 10 9" xfId="5523" xr:uid="{00000000-0005-0000-0000-00009B150000}"/>
    <cellStyle name="Normal 2 2 11" xfId="1827" xr:uid="{00000000-0005-0000-0000-00009C150000}"/>
    <cellStyle name="Normal 2 2 11 10" xfId="5524" xr:uid="{00000000-0005-0000-0000-00009D150000}"/>
    <cellStyle name="Normal 2 2 11 11" xfId="5525" xr:uid="{00000000-0005-0000-0000-00009E150000}"/>
    <cellStyle name="Normal 2 2 11 12" xfId="5526" xr:uid="{00000000-0005-0000-0000-00009F150000}"/>
    <cellStyle name="Normal 2 2 11 13" xfId="5527" xr:uid="{00000000-0005-0000-0000-0000A0150000}"/>
    <cellStyle name="Normal 2 2 11 14" xfId="5528" xr:uid="{00000000-0005-0000-0000-0000A1150000}"/>
    <cellStyle name="Normal 2 2 11 15" xfId="5529" xr:uid="{00000000-0005-0000-0000-0000A2150000}"/>
    <cellStyle name="Normal 2 2 11 16" xfId="5530" xr:uid="{00000000-0005-0000-0000-0000A3150000}"/>
    <cellStyle name="Normal 2 2 11 17" xfId="5531" xr:uid="{00000000-0005-0000-0000-0000A4150000}"/>
    <cellStyle name="Normal 2 2 11 18" xfId="5532" xr:uid="{00000000-0005-0000-0000-0000A5150000}"/>
    <cellStyle name="Normal 2 2 11 19" xfId="5533" xr:uid="{00000000-0005-0000-0000-0000A6150000}"/>
    <cellStyle name="Normal 2 2 11 2" xfId="5534" xr:uid="{00000000-0005-0000-0000-0000A7150000}"/>
    <cellStyle name="Normal 2 2 11 2 2" xfId="5535" xr:uid="{00000000-0005-0000-0000-0000A8150000}"/>
    <cellStyle name="Normal 2 2 11 20" xfId="5536" xr:uid="{00000000-0005-0000-0000-0000A9150000}"/>
    <cellStyle name="Normal 2 2 11 21" xfId="5537" xr:uid="{00000000-0005-0000-0000-0000AA150000}"/>
    <cellStyle name="Normal 2 2 11 22" xfId="5538" xr:uid="{00000000-0005-0000-0000-0000AB150000}"/>
    <cellStyle name="Normal 2 2 11 23" xfId="5539" xr:uid="{00000000-0005-0000-0000-0000AC150000}"/>
    <cellStyle name="Normal 2 2 11 24" xfId="5540" xr:uid="{00000000-0005-0000-0000-0000AD150000}"/>
    <cellStyle name="Normal 2 2 11 25" xfId="5541" xr:uid="{00000000-0005-0000-0000-0000AE150000}"/>
    <cellStyle name="Normal 2 2 11 26" xfId="5542" xr:uid="{00000000-0005-0000-0000-0000AF150000}"/>
    <cellStyle name="Normal 2 2 11 27" xfId="5543" xr:uid="{00000000-0005-0000-0000-0000B0150000}"/>
    <cellStyle name="Normal 2 2 11 28" xfId="5544" xr:uid="{00000000-0005-0000-0000-0000B1150000}"/>
    <cellStyle name="Normal 2 2 11 29" xfId="5545" xr:uid="{00000000-0005-0000-0000-0000B2150000}"/>
    <cellStyle name="Normal 2 2 11 3" xfId="5546" xr:uid="{00000000-0005-0000-0000-0000B3150000}"/>
    <cellStyle name="Normal 2 2 11 30" xfId="5547" xr:uid="{00000000-0005-0000-0000-0000B4150000}"/>
    <cellStyle name="Normal 2 2 11 31" xfId="5548" xr:uid="{00000000-0005-0000-0000-0000B5150000}"/>
    <cellStyle name="Normal 2 2 11 4" xfId="5549" xr:uid="{00000000-0005-0000-0000-0000B6150000}"/>
    <cellStyle name="Normal 2 2 11 5" xfId="5550" xr:uid="{00000000-0005-0000-0000-0000B7150000}"/>
    <cellStyle name="Normal 2 2 11 6" xfId="5551" xr:uid="{00000000-0005-0000-0000-0000B8150000}"/>
    <cellStyle name="Normal 2 2 11 7" xfId="5552" xr:uid="{00000000-0005-0000-0000-0000B9150000}"/>
    <cellStyle name="Normal 2 2 11 8" xfId="5553" xr:uid="{00000000-0005-0000-0000-0000BA150000}"/>
    <cellStyle name="Normal 2 2 11 9" xfId="5554" xr:uid="{00000000-0005-0000-0000-0000BB150000}"/>
    <cellStyle name="Normal 2 2 12" xfId="1828" xr:uid="{00000000-0005-0000-0000-0000BC150000}"/>
    <cellStyle name="Normal 2 2 12 10" xfId="5555" xr:uid="{00000000-0005-0000-0000-0000BD150000}"/>
    <cellStyle name="Normal 2 2 12 11" xfId="5556" xr:uid="{00000000-0005-0000-0000-0000BE150000}"/>
    <cellStyle name="Normal 2 2 12 12" xfId="5557" xr:uid="{00000000-0005-0000-0000-0000BF150000}"/>
    <cellStyle name="Normal 2 2 12 13" xfId="5558" xr:uid="{00000000-0005-0000-0000-0000C0150000}"/>
    <cellStyle name="Normal 2 2 12 14" xfId="5559" xr:uid="{00000000-0005-0000-0000-0000C1150000}"/>
    <cellStyle name="Normal 2 2 12 15" xfId="5560" xr:uid="{00000000-0005-0000-0000-0000C2150000}"/>
    <cellStyle name="Normal 2 2 12 16" xfId="5561" xr:uid="{00000000-0005-0000-0000-0000C3150000}"/>
    <cellStyle name="Normal 2 2 12 17" xfId="5562" xr:uid="{00000000-0005-0000-0000-0000C4150000}"/>
    <cellStyle name="Normal 2 2 12 18" xfId="5563" xr:uid="{00000000-0005-0000-0000-0000C5150000}"/>
    <cellStyle name="Normal 2 2 12 19" xfId="5564" xr:uid="{00000000-0005-0000-0000-0000C6150000}"/>
    <cellStyle name="Normal 2 2 12 2" xfId="5565" xr:uid="{00000000-0005-0000-0000-0000C7150000}"/>
    <cellStyle name="Normal 2 2 12 2 2" xfId="5566" xr:uid="{00000000-0005-0000-0000-0000C8150000}"/>
    <cellStyle name="Normal 2 2 12 20" xfId="5567" xr:uid="{00000000-0005-0000-0000-0000C9150000}"/>
    <cellStyle name="Normal 2 2 12 21" xfId="5568" xr:uid="{00000000-0005-0000-0000-0000CA150000}"/>
    <cellStyle name="Normal 2 2 12 22" xfId="5569" xr:uid="{00000000-0005-0000-0000-0000CB150000}"/>
    <cellStyle name="Normal 2 2 12 23" xfId="5570" xr:uid="{00000000-0005-0000-0000-0000CC150000}"/>
    <cellStyle name="Normal 2 2 12 24" xfId="5571" xr:uid="{00000000-0005-0000-0000-0000CD150000}"/>
    <cellStyle name="Normal 2 2 12 25" xfId="5572" xr:uid="{00000000-0005-0000-0000-0000CE150000}"/>
    <cellStyle name="Normal 2 2 12 26" xfId="5573" xr:uid="{00000000-0005-0000-0000-0000CF150000}"/>
    <cellStyle name="Normal 2 2 12 27" xfId="5574" xr:uid="{00000000-0005-0000-0000-0000D0150000}"/>
    <cellStyle name="Normal 2 2 12 28" xfId="5575" xr:uid="{00000000-0005-0000-0000-0000D1150000}"/>
    <cellStyle name="Normal 2 2 12 29" xfId="5576" xr:uid="{00000000-0005-0000-0000-0000D2150000}"/>
    <cellStyle name="Normal 2 2 12 3" xfId="5577" xr:uid="{00000000-0005-0000-0000-0000D3150000}"/>
    <cellStyle name="Normal 2 2 12 30" xfId="5578" xr:uid="{00000000-0005-0000-0000-0000D4150000}"/>
    <cellStyle name="Normal 2 2 12 31" xfId="5579" xr:uid="{00000000-0005-0000-0000-0000D5150000}"/>
    <cellStyle name="Normal 2 2 12 4" xfId="5580" xr:uid="{00000000-0005-0000-0000-0000D6150000}"/>
    <cellStyle name="Normal 2 2 12 5" xfId="5581" xr:uid="{00000000-0005-0000-0000-0000D7150000}"/>
    <cellStyle name="Normal 2 2 12 6" xfId="5582" xr:uid="{00000000-0005-0000-0000-0000D8150000}"/>
    <cellStyle name="Normal 2 2 12 7" xfId="5583" xr:uid="{00000000-0005-0000-0000-0000D9150000}"/>
    <cellStyle name="Normal 2 2 12 8" xfId="5584" xr:uid="{00000000-0005-0000-0000-0000DA150000}"/>
    <cellStyle name="Normal 2 2 12 9" xfId="5585" xr:uid="{00000000-0005-0000-0000-0000DB150000}"/>
    <cellStyle name="Normal 2 2 2" xfId="1829" xr:uid="{00000000-0005-0000-0000-0000DC150000}"/>
    <cellStyle name="Normal 2 2 2 10" xfId="5586" xr:uid="{00000000-0005-0000-0000-0000DD150000}"/>
    <cellStyle name="Normal 2 2 2 11" xfId="5587" xr:uid="{00000000-0005-0000-0000-0000DE150000}"/>
    <cellStyle name="Normal 2 2 2 12" xfId="5588" xr:uid="{00000000-0005-0000-0000-0000DF150000}"/>
    <cellStyle name="Normal 2 2 2 13" xfId="5589" xr:uid="{00000000-0005-0000-0000-0000E0150000}"/>
    <cellStyle name="Normal 2 2 2 14" xfId="5590" xr:uid="{00000000-0005-0000-0000-0000E1150000}"/>
    <cellStyle name="Normal 2 2 2 15" xfId="5591" xr:uid="{00000000-0005-0000-0000-0000E2150000}"/>
    <cellStyle name="Normal 2 2 2 16" xfId="5592" xr:uid="{00000000-0005-0000-0000-0000E3150000}"/>
    <cellStyle name="Normal 2 2 2 17" xfId="5593" xr:uid="{00000000-0005-0000-0000-0000E4150000}"/>
    <cellStyle name="Normal 2 2 2 18" xfId="5594" xr:uid="{00000000-0005-0000-0000-0000E5150000}"/>
    <cellStyle name="Normal 2 2 2 19" xfId="5595" xr:uid="{00000000-0005-0000-0000-0000E6150000}"/>
    <cellStyle name="Normal 2 2 2 2" xfId="5596" xr:uid="{00000000-0005-0000-0000-0000E7150000}"/>
    <cellStyle name="Normal 2 2 2 2 2" xfId="5597" xr:uid="{00000000-0005-0000-0000-0000E8150000}"/>
    <cellStyle name="Normal 2 2 2 20" xfId="5598" xr:uid="{00000000-0005-0000-0000-0000E9150000}"/>
    <cellStyle name="Normal 2 2 2 21" xfId="5599" xr:uid="{00000000-0005-0000-0000-0000EA150000}"/>
    <cellStyle name="Normal 2 2 2 22" xfId="5600" xr:uid="{00000000-0005-0000-0000-0000EB150000}"/>
    <cellStyle name="Normal 2 2 2 23" xfId="5601" xr:uid="{00000000-0005-0000-0000-0000EC150000}"/>
    <cellStyle name="Normal 2 2 2 24" xfId="5602" xr:uid="{00000000-0005-0000-0000-0000ED150000}"/>
    <cellStyle name="Normal 2 2 2 25" xfId="5603" xr:uid="{00000000-0005-0000-0000-0000EE150000}"/>
    <cellStyle name="Normal 2 2 2 26" xfId="5604" xr:uid="{00000000-0005-0000-0000-0000EF150000}"/>
    <cellStyle name="Normal 2 2 2 27" xfId="5605" xr:uid="{00000000-0005-0000-0000-0000F0150000}"/>
    <cellStyle name="Normal 2 2 2 28" xfId="5606" xr:uid="{00000000-0005-0000-0000-0000F1150000}"/>
    <cellStyle name="Normal 2 2 2 29" xfId="5607" xr:uid="{00000000-0005-0000-0000-0000F2150000}"/>
    <cellStyle name="Normal 2 2 2 3" xfId="5608" xr:uid="{00000000-0005-0000-0000-0000F3150000}"/>
    <cellStyle name="Normal 2 2 2 30" xfId="5609" xr:uid="{00000000-0005-0000-0000-0000F4150000}"/>
    <cellStyle name="Normal 2 2 2 31" xfId="5610" xr:uid="{00000000-0005-0000-0000-0000F5150000}"/>
    <cellStyle name="Normal 2 2 2 4" xfId="5611" xr:uid="{00000000-0005-0000-0000-0000F6150000}"/>
    <cellStyle name="Normal 2 2 2 5" xfId="5612" xr:uid="{00000000-0005-0000-0000-0000F7150000}"/>
    <cellStyle name="Normal 2 2 2 6" xfId="5613" xr:uid="{00000000-0005-0000-0000-0000F8150000}"/>
    <cellStyle name="Normal 2 2 2 7" xfId="5614" xr:uid="{00000000-0005-0000-0000-0000F9150000}"/>
    <cellStyle name="Normal 2 2 2 8" xfId="5615" xr:uid="{00000000-0005-0000-0000-0000FA150000}"/>
    <cellStyle name="Normal 2 2 2 9" xfId="5616" xr:uid="{00000000-0005-0000-0000-0000FB150000}"/>
    <cellStyle name="Normal 2 2 3" xfId="1830" xr:uid="{00000000-0005-0000-0000-0000FC150000}"/>
    <cellStyle name="Normal 2 2 3 10" xfId="5617" xr:uid="{00000000-0005-0000-0000-0000FD150000}"/>
    <cellStyle name="Normal 2 2 3 11" xfId="5618" xr:uid="{00000000-0005-0000-0000-0000FE150000}"/>
    <cellStyle name="Normal 2 2 3 12" xfId="5619" xr:uid="{00000000-0005-0000-0000-0000FF150000}"/>
    <cellStyle name="Normal 2 2 3 13" xfId="5620" xr:uid="{00000000-0005-0000-0000-000000160000}"/>
    <cellStyle name="Normal 2 2 3 14" xfId="5621" xr:uid="{00000000-0005-0000-0000-000001160000}"/>
    <cellStyle name="Normal 2 2 3 15" xfId="5622" xr:uid="{00000000-0005-0000-0000-000002160000}"/>
    <cellStyle name="Normal 2 2 3 16" xfId="5623" xr:uid="{00000000-0005-0000-0000-000003160000}"/>
    <cellStyle name="Normal 2 2 3 17" xfId="5624" xr:uid="{00000000-0005-0000-0000-000004160000}"/>
    <cellStyle name="Normal 2 2 3 18" xfId="5625" xr:uid="{00000000-0005-0000-0000-000005160000}"/>
    <cellStyle name="Normal 2 2 3 19" xfId="5626" xr:uid="{00000000-0005-0000-0000-000006160000}"/>
    <cellStyle name="Normal 2 2 3 2" xfId="5627" xr:uid="{00000000-0005-0000-0000-000007160000}"/>
    <cellStyle name="Normal 2 2 3 2 2" xfId="5628" xr:uid="{00000000-0005-0000-0000-000008160000}"/>
    <cellStyle name="Normal 2 2 3 20" xfId="5629" xr:uid="{00000000-0005-0000-0000-000009160000}"/>
    <cellStyle name="Normal 2 2 3 21" xfId="5630" xr:uid="{00000000-0005-0000-0000-00000A160000}"/>
    <cellStyle name="Normal 2 2 3 22" xfId="5631" xr:uid="{00000000-0005-0000-0000-00000B160000}"/>
    <cellStyle name="Normal 2 2 3 23" xfId="5632" xr:uid="{00000000-0005-0000-0000-00000C160000}"/>
    <cellStyle name="Normal 2 2 3 24" xfId="5633" xr:uid="{00000000-0005-0000-0000-00000D160000}"/>
    <cellStyle name="Normal 2 2 3 25" xfId="5634" xr:uid="{00000000-0005-0000-0000-00000E160000}"/>
    <cellStyle name="Normal 2 2 3 26" xfId="5635" xr:uid="{00000000-0005-0000-0000-00000F160000}"/>
    <cellStyle name="Normal 2 2 3 27" xfId="5636" xr:uid="{00000000-0005-0000-0000-000010160000}"/>
    <cellStyle name="Normal 2 2 3 28" xfId="5637" xr:uid="{00000000-0005-0000-0000-000011160000}"/>
    <cellStyle name="Normal 2 2 3 29" xfId="5638" xr:uid="{00000000-0005-0000-0000-000012160000}"/>
    <cellStyle name="Normal 2 2 3 3" xfId="5639" xr:uid="{00000000-0005-0000-0000-000013160000}"/>
    <cellStyle name="Normal 2 2 3 30" xfId="5640" xr:uid="{00000000-0005-0000-0000-000014160000}"/>
    <cellStyle name="Normal 2 2 3 31" xfId="5641" xr:uid="{00000000-0005-0000-0000-000015160000}"/>
    <cellStyle name="Normal 2 2 3 4" xfId="5642" xr:uid="{00000000-0005-0000-0000-000016160000}"/>
    <cellStyle name="Normal 2 2 3 5" xfId="5643" xr:uid="{00000000-0005-0000-0000-000017160000}"/>
    <cellStyle name="Normal 2 2 3 6" xfId="5644" xr:uid="{00000000-0005-0000-0000-000018160000}"/>
    <cellStyle name="Normal 2 2 3 7" xfId="5645" xr:uid="{00000000-0005-0000-0000-000019160000}"/>
    <cellStyle name="Normal 2 2 3 8" xfId="5646" xr:uid="{00000000-0005-0000-0000-00001A160000}"/>
    <cellStyle name="Normal 2 2 3 9" xfId="5647" xr:uid="{00000000-0005-0000-0000-00001B160000}"/>
    <cellStyle name="Normal 2 2 4" xfId="1831" xr:uid="{00000000-0005-0000-0000-00001C160000}"/>
    <cellStyle name="Normal 2 2 4 10" xfId="5648" xr:uid="{00000000-0005-0000-0000-00001D160000}"/>
    <cellStyle name="Normal 2 2 4 11" xfId="5649" xr:uid="{00000000-0005-0000-0000-00001E160000}"/>
    <cellStyle name="Normal 2 2 4 12" xfId="5650" xr:uid="{00000000-0005-0000-0000-00001F160000}"/>
    <cellStyle name="Normal 2 2 4 13" xfId="5651" xr:uid="{00000000-0005-0000-0000-000020160000}"/>
    <cellStyle name="Normal 2 2 4 14" xfId="5652" xr:uid="{00000000-0005-0000-0000-000021160000}"/>
    <cellStyle name="Normal 2 2 4 15" xfId="5653" xr:uid="{00000000-0005-0000-0000-000022160000}"/>
    <cellStyle name="Normal 2 2 4 16" xfId="5654" xr:uid="{00000000-0005-0000-0000-000023160000}"/>
    <cellStyle name="Normal 2 2 4 17" xfId="5655" xr:uid="{00000000-0005-0000-0000-000024160000}"/>
    <cellStyle name="Normal 2 2 4 18" xfId="5656" xr:uid="{00000000-0005-0000-0000-000025160000}"/>
    <cellStyle name="Normal 2 2 4 19" xfId="5657" xr:uid="{00000000-0005-0000-0000-000026160000}"/>
    <cellStyle name="Normal 2 2 4 2" xfId="5658" xr:uid="{00000000-0005-0000-0000-000027160000}"/>
    <cellStyle name="Normal 2 2 4 2 2" xfId="5659" xr:uid="{00000000-0005-0000-0000-000028160000}"/>
    <cellStyle name="Normal 2 2 4 20" xfId="5660" xr:uid="{00000000-0005-0000-0000-000029160000}"/>
    <cellStyle name="Normal 2 2 4 21" xfId="5661" xr:uid="{00000000-0005-0000-0000-00002A160000}"/>
    <cellStyle name="Normal 2 2 4 22" xfId="5662" xr:uid="{00000000-0005-0000-0000-00002B160000}"/>
    <cellStyle name="Normal 2 2 4 23" xfId="5663" xr:uid="{00000000-0005-0000-0000-00002C160000}"/>
    <cellStyle name="Normal 2 2 4 24" xfId="5664" xr:uid="{00000000-0005-0000-0000-00002D160000}"/>
    <cellStyle name="Normal 2 2 4 25" xfId="5665" xr:uid="{00000000-0005-0000-0000-00002E160000}"/>
    <cellStyle name="Normal 2 2 4 26" xfId="5666" xr:uid="{00000000-0005-0000-0000-00002F160000}"/>
    <cellStyle name="Normal 2 2 4 27" xfId="5667" xr:uid="{00000000-0005-0000-0000-000030160000}"/>
    <cellStyle name="Normal 2 2 4 28" xfId="5668" xr:uid="{00000000-0005-0000-0000-000031160000}"/>
    <cellStyle name="Normal 2 2 4 29" xfId="5669" xr:uid="{00000000-0005-0000-0000-000032160000}"/>
    <cellStyle name="Normal 2 2 4 3" xfId="5670" xr:uid="{00000000-0005-0000-0000-000033160000}"/>
    <cellStyle name="Normal 2 2 4 30" xfId="5671" xr:uid="{00000000-0005-0000-0000-000034160000}"/>
    <cellStyle name="Normal 2 2 4 31" xfId="5672" xr:uid="{00000000-0005-0000-0000-000035160000}"/>
    <cellStyle name="Normal 2 2 4 4" xfId="5673" xr:uid="{00000000-0005-0000-0000-000036160000}"/>
    <cellStyle name="Normal 2 2 4 5" xfId="5674" xr:uid="{00000000-0005-0000-0000-000037160000}"/>
    <cellStyle name="Normal 2 2 4 6" xfId="5675" xr:uid="{00000000-0005-0000-0000-000038160000}"/>
    <cellStyle name="Normal 2 2 4 7" xfId="5676" xr:uid="{00000000-0005-0000-0000-000039160000}"/>
    <cellStyle name="Normal 2 2 4 8" xfId="5677" xr:uid="{00000000-0005-0000-0000-00003A160000}"/>
    <cellStyle name="Normal 2 2 4 9" xfId="5678" xr:uid="{00000000-0005-0000-0000-00003B160000}"/>
    <cellStyle name="Normal 2 2 5" xfId="1832" xr:uid="{00000000-0005-0000-0000-00003C160000}"/>
    <cellStyle name="Normal 2 2 5 10" xfId="5679" xr:uid="{00000000-0005-0000-0000-00003D160000}"/>
    <cellStyle name="Normal 2 2 5 11" xfId="5680" xr:uid="{00000000-0005-0000-0000-00003E160000}"/>
    <cellStyle name="Normal 2 2 5 12" xfId="5681" xr:uid="{00000000-0005-0000-0000-00003F160000}"/>
    <cellStyle name="Normal 2 2 5 13" xfId="5682" xr:uid="{00000000-0005-0000-0000-000040160000}"/>
    <cellStyle name="Normal 2 2 5 14" xfId="5683" xr:uid="{00000000-0005-0000-0000-000041160000}"/>
    <cellStyle name="Normal 2 2 5 15" xfId="5684" xr:uid="{00000000-0005-0000-0000-000042160000}"/>
    <cellStyle name="Normal 2 2 5 16" xfId="5685" xr:uid="{00000000-0005-0000-0000-000043160000}"/>
    <cellStyle name="Normal 2 2 5 17" xfId="5686" xr:uid="{00000000-0005-0000-0000-000044160000}"/>
    <cellStyle name="Normal 2 2 5 18" xfId="5687" xr:uid="{00000000-0005-0000-0000-000045160000}"/>
    <cellStyle name="Normal 2 2 5 19" xfId="5688" xr:uid="{00000000-0005-0000-0000-000046160000}"/>
    <cellStyle name="Normal 2 2 5 2" xfId="5689" xr:uid="{00000000-0005-0000-0000-000047160000}"/>
    <cellStyle name="Normal 2 2 5 2 2" xfId="5690" xr:uid="{00000000-0005-0000-0000-000048160000}"/>
    <cellStyle name="Normal 2 2 5 20" xfId="5691" xr:uid="{00000000-0005-0000-0000-000049160000}"/>
    <cellStyle name="Normal 2 2 5 21" xfId="5692" xr:uid="{00000000-0005-0000-0000-00004A160000}"/>
    <cellStyle name="Normal 2 2 5 22" xfId="5693" xr:uid="{00000000-0005-0000-0000-00004B160000}"/>
    <cellStyle name="Normal 2 2 5 23" xfId="5694" xr:uid="{00000000-0005-0000-0000-00004C160000}"/>
    <cellStyle name="Normal 2 2 5 24" xfId="5695" xr:uid="{00000000-0005-0000-0000-00004D160000}"/>
    <cellStyle name="Normal 2 2 5 25" xfId="5696" xr:uid="{00000000-0005-0000-0000-00004E160000}"/>
    <cellStyle name="Normal 2 2 5 26" xfId="5697" xr:uid="{00000000-0005-0000-0000-00004F160000}"/>
    <cellStyle name="Normal 2 2 5 27" xfId="5698" xr:uid="{00000000-0005-0000-0000-000050160000}"/>
    <cellStyle name="Normal 2 2 5 28" xfId="5699" xr:uid="{00000000-0005-0000-0000-000051160000}"/>
    <cellStyle name="Normal 2 2 5 29" xfId="5700" xr:uid="{00000000-0005-0000-0000-000052160000}"/>
    <cellStyle name="Normal 2 2 5 3" xfId="5701" xr:uid="{00000000-0005-0000-0000-000053160000}"/>
    <cellStyle name="Normal 2 2 5 30" xfId="5702" xr:uid="{00000000-0005-0000-0000-000054160000}"/>
    <cellStyle name="Normal 2 2 5 31" xfId="5703" xr:uid="{00000000-0005-0000-0000-000055160000}"/>
    <cellStyle name="Normal 2 2 5 4" xfId="5704" xr:uid="{00000000-0005-0000-0000-000056160000}"/>
    <cellStyle name="Normal 2 2 5 5" xfId="5705" xr:uid="{00000000-0005-0000-0000-000057160000}"/>
    <cellStyle name="Normal 2 2 5 6" xfId="5706" xr:uid="{00000000-0005-0000-0000-000058160000}"/>
    <cellStyle name="Normal 2 2 5 7" xfId="5707" xr:uid="{00000000-0005-0000-0000-000059160000}"/>
    <cellStyle name="Normal 2 2 5 8" xfId="5708" xr:uid="{00000000-0005-0000-0000-00005A160000}"/>
    <cellStyle name="Normal 2 2 5 9" xfId="5709" xr:uid="{00000000-0005-0000-0000-00005B160000}"/>
    <cellStyle name="Normal 2 2 6" xfId="1833" xr:uid="{00000000-0005-0000-0000-00005C160000}"/>
    <cellStyle name="Normal 2 2 6 10" xfId="5710" xr:uid="{00000000-0005-0000-0000-00005D160000}"/>
    <cellStyle name="Normal 2 2 6 11" xfId="5711" xr:uid="{00000000-0005-0000-0000-00005E160000}"/>
    <cellStyle name="Normal 2 2 6 12" xfId="5712" xr:uid="{00000000-0005-0000-0000-00005F160000}"/>
    <cellStyle name="Normal 2 2 6 13" xfId="5713" xr:uid="{00000000-0005-0000-0000-000060160000}"/>
    <cellStyle name="Normal 2 2 6 14" xfId="5714" xr:uid="{00000000-0005-0000-0000-000061160000}"/>
    <cellStyle name="Normal 2 2 6 15" xfId="5715" xr:uid="{00000000-0005-0000-0000-000062160000}"/>
    <cellStyle name="Normal 2 2 6 16" xfId="5716" xr:uid="{00000000-0005-0000-0000-000063160000}"/>
    <cellStyle name="Normal 2 2 6 17" xfId="5717" xr:uid="{00000000-0005-0000-0000-000064160000}"/>
    <cellStyle name="Normal 2 2 6 18" xfId="5718" xr:uid="{00000000-0005-0000-0000-000065160000}"/>
    <cellStyle name="Normal 2 2 6 19" xfId="5719" xr:uid="{00000000-0005-0000-0000-000066160000}"/>
    <cellStyle name="Normal 2 2 6 2" xfId="5720" xr:uid="{00000000-0005-0000-0000-000067160000}"/>
    <cellStyle name="Normal 2 2 6 2 2" xfId="5721" xr:uid="{00000000-0005-0000-0000-000068160000}"/>
    <cellStyle name="Normal 2 2 6 20" xfId="5722" xr:uid="{00000000-0005-0000-0000-000069160000}"/>
    <cellStyle name="Normal 2 2 6 21" xfId="5723" xr:uid="{00000000-0005-0000-0000-00006A160000}"/>
    <cellStyle name="Normal 2 2 6 22" xfId="5724" xr:uid="{00000000-0005-0000-0000-00006B160000}"/>
    <cellStyle name="Normal 2 2 6 23" xfId="5725" xr:uid="{00000000-0005-0000-0000-00006C160000}"/>
    <cellStyle name="Normal 2 2 6 24" xfId="5726" xr:uid="{00000000-0005-0000-0000-00006D160000}"/>
    <cellStyle name="Normal 2 2 6 25" xfId="5727" xr:uid="{00000000-0005-0000-0000-00006E160000}"/>
    <cellStyle name="Normal 2 2 6 26" xfId="5728" xr:uid="{00000000-0005-0000-0000-00006F160000}"/>
    <cellStyle name="Normal 2 2 6 27" xfId="5729" xr:uid="{00000000-0005-0000-0000-000070160000}"/>
    <cellStyle name="Normal 2 2 6 28" xfId="5730" xr:uid="{00000000-0005-0000-0000-000071160000}"/>
    <cellStyle name="Normal 2 2 6 29" xfId="5731" xr:uid="{00000000-0005-0000-0000-000072160000}"/>
    <cellStyle name="Normal 2 2 6 3" xfId="5732" xr:uid="{00000000-0005-0000-0000-000073160000}"/>
    <cellStyle name="Normal 2 2 6 30" xfId="5733" xr:uid="{00000000-0005-0000-0000-000074160000}"/>
    <cellStyle name="Normal 2 2 6 31" xfId="5734" xr:uid="{00000000-0005-0000-0000-000075160000}"/>
    <cellStyle name="Normal 2 2 6 4" xfId="5735" xr:uid="{00000000-0005-0000-0000-000076160000}"/>
    <cellStyle name="Normal 2 2 6 5" xfId="5736" xr:uid="{00000000-0005-0000-0000-000077160000}"/>
    <cellStyle name="Normal 2 2 6 6" xfId="5737" xr:uid="{00000000-0005-0000-0000-000078160000}"/>
    <cellStyle name="Normal 2 2 6 7" xfId="5738" xr:uid="{00000000-0005-0000-0000-000079160000}"/>
    <cellStyle name="Normal 2 2 6 8" xfId="5739" xr:uid="{00000000-0005-0000-0000-00007A160000}"/>
    <cellStyle name="Normal 2 2 6 9" xfId="5740" xr:uid="{00000000-0005-0000-0000-00007B160000}"/>
    <cellStyle name="Normal 2 2 7" xfId="1834" xr:uid="{00000000-0005-0000-0000-00007C160000}"/>
    <cellStyle name="Normal 2 2 7 10" xfId="5741" xr:uid="{00000000-0005-0000-0000-00007D160000}"/>
    <cellStyle name="Normal 2 2 7 11" xfId="5742" xr:uid="{00000000-0005-0000-0000-00007E160000}"/>
    <cellStyle name="Normal 2 2 7 12" xfId="5743" xr:uid="{00000000-0005-0000-0000-00007F160000}"/>
    <cellStyle name="Normal 2 2 7 13" xfId="5744" xr:uid="{00000000-0005-0000-0000-000080160000}"/>
    <cellStyle name="Normal 2 2 7 14" xfId="5745" xr:uid="{00000000-0005-0000-0000-000081160000}"/>
    <cellStyle name="Normal 2 2 7 15" xfId="5746" xr:uid="{00000000-0005-0000-0000-000082160000}"/>
    <cellStyle name="Normal 2 2 7 16" xfId="5747" xr:uid="{00000000-0005-0000-0000-000083160000}"/>
    <cellStyle name="Normal 2 2 7 17" xfId="5748" xr:uid="{00000000-0005-0000-0000-000084160000}"/>
    <cellStyle name="Normal 2 2 7 18" xfId="5749" xr:uid="{00000000-0005-0000-0000-000085160000}"/>
    <cellStyle name="Normal 2 2 7 19" xfId="5750" xr:uid="{00000000-0005-0000-0000-000086160000}"/>
    <cellStyle name="Normal 2 2 7 2" xfId="5751" xr:uid="{00000000-0005-0000-0000-000087160000}"/>
    <cellStyle name="Normal 2 2 7 2 2" xfId="5752" xr:uid="{00000000-0005-0000-0000-000088160000}"/>
    <cellStyle name="Normal 2 2 7 20" xfId="5753" xr:uid="{00000000-0005-0000-0000-000089160000}"/>
    <cellStyle name="Normal 2 2 7 21" xfId="5754" xr:uid="{00000000-0005-0000-0000-00008A160000}"/>
    <cellStyle name="Normal 2 2 7 22" xfId="5755" xr:uid="{00000000-0005-0000-0000-00008B160000}"/>
    <cellStyle name="Normal 2 2 7 23" xfId="5756" xr:uid="{00000000-0005-0000-0000-00008C160000}"/>
    <cellStyle name="Normal 2 2 7 24" xfId="5757" xr:uid="{00000000-0005-0000-0000-00008D160000}"/>
    <cellStyle name="Normal 2 2 7 25" xfId="5758" xr:uid="{00000000-0005-0000-0000-00008E160000}"/>
    <cellStyle name="Normal 2 2 7 26" xfId="5759" xr:uid="{00000000-0005-0000-0000-00008F160000}"/>
    <cellStyle name="Normal 2 2 7 27" xfId="5760" xr:uid="{00000000-0005-0000-0000-000090160000}"/>
    <cellStyle name="Normal 2 2 7 28" xfId="5761" xr:uid="{00000000-0005-0000-0000-000091160000}"/>
    <cellStyle name="Normal 2 2 7 29" xfId="5762" xr:uid="{00000000-0005-0000-0000-000092160000}"/>
    <cellStyle name="Normal 2 2 7 3" xfId="5763" xr:uid="{00000000-0005-0000-0000-000093160000}"/>
    <cellStyle name="Normal 2 2 7 30" xfId="5764" xr:uid="{00000000-0005-0000-0000-000094160000}"/>
    <cellStyle name="Normal 2 2 7 31" xfId="5765" xr:uid="{00000000-0005-0000-0000-000095160000}"/>
    <cellStyle name="Normal 2 2 7 4" xfId="5766" xr:uid="{00000000-0005-0000-0000-000096160000}"/>
    <cellStyle name="Normal 2 2 7 5" xfId="5767" xr:uid="{00000000-0005-0000-0000-000097160000}"/>
    <cellStyle name="Normal 2 2 7 6" xfId="5768" xr:uid="{00000000-0005-0000-0000-000098160000}"/>
    <cellStyle name="Normal 2 2 7 7" xfId="5769" xr:uid="{00000000-0005-0000-0000-000099160000}"/>
    <cellStyle name="Normal 2 2 7 8" xfId="5770" xr:uid="{00000000-0005-0000-0000-00009A160000}"/>
    <cellStyle name="Normal 2 2 7 9" xfId="5771" xr:uid="{00000000-0005-0000-0000-00009B160000}"/>
    <cellStyle name="Normal 2 2 8" xfId="1835" xr:uid="{00000000-0005-0000-0000-00009C160000}"/>
    <cellStyle name="Normal 2 2 8 10" xfId="5772" xr:uid="{00000000-0005-0000-0000-00009D160000}"/>
    <cellStyle name="Normal 2 2 8 11" xfId="5773" xr:uid="{00000000-0005-0000-0000-00009E160000}"/>
    <cellStyle name="Normal 2 2 8 12" xfId="5774" xr:uid="{00000000-0005-0000-0000-00009F160000}"/>
    <cellStyle name="Normal 2 2 8 13" xfId="5775" xr:uid="{00000000-0005-0000-0000-0000A0160000}"/>
    <cellStyle name="Normal 2 2 8 14" xfId="5776" xr:uid="{00000000-0005-0000-0000-0000A1160000}"/>
    <cellStyle name="Normal 2 2 8 15" xfId="5777" xr:uid="{00000000-0005-0000-0000-0000A2160000}"/>
    <cellStyle name="Normal 2 2 8 16" xfId="5778" xr:uid="{00000000-0005-0000-0000-0000A3160000}"/>
    <cellStyle name="Normal 2 2 8 17" xfId="5779" xr:uid="{00000000-0005-0000-0000-0000A4160000}"/>
    <cellStyle name="Normal 2 2 8 18" xfId="5780" xr:uid="{00000000-0005-0000-0000-0000A5160000}"/>
    <cellStyle name="Normal 2 2 8 19" xfId="5781" xr:uid="{00000000-0005-0000-0000-0000A6160000}"/>
    <cellStyle name="Normal 2 2 8 2" xfId="5782" xr:uid="{00000000-0005-0000-0000-0000A7160000}"/>
    <cellStyle name="Normal 2 2 8 2 2" xfId="5783" xr:uid="{00000000-0005-0000-0000-0000A8160000}"/>
    <cellStyle name="Normal 2 2 8 20" xfId="5784" xr:uid="{00000000-0005-0000-0000-0000A9160000}"/>
    <cellStyle name="Normal 2 2 8 21" xfId="5785" xr:uid="{00000000-0005-0000-0000-0000AA160000}"/>
    <cellStyle name="Normal 2 2 8 22" xfId="5786" xr:uid="{00000000-0005-0000-0000-0000AB160000}"/>
    <cellStyle name="Normal 2 2 8 23" xfId="5787" xr:uid="{00000000-0005-0000-0000-0000AC160000}"/>
    <cellStyle name="Normal 2 2 8 24" xfId="5788" xr:uid="{00000000-0005-0000-0000-0000AD160000}"/>
    <cellStyle name="Normal 2 2 8 25" xfId="5789" xr:uid="{00000000-0005-0000-0000-0000AE160000}"/>
    <cellStyle name="Normal 2 2 8 26" xfId="5790" xr:uid="{00000000-0005-0000-0000-0000AF160000}"/>
    <cellStyle name="Normal 2 2 8 27" xfId="5791" xr:uid="{00000000-0005-0000-0000-0000B0160000}"/>
    <cellStyle name="Normal 2 2 8 28" xfId="5792" xr:uid="{00000000-0005-0000-0000-0000B1160000}"/>
    <cellStyle name="Normal 2 2 8 29" xfId="5793" xr:uid="{00000000-0005-0000-0000-0000B2160000}"/>
    <cellStyle name="Normal 2 2 8 3" xfId="5794" xr:uid="{00000000-0005-0000-0000-0000B3160000}"/>
    <cellStyle name="Normal 2 2 8 30" xfId="5795" xr:uid="{00000000-0005-0000-0000-0000B4160000}"/>
    <cellStyle name="Normal 2 2 8 31" xfId="5796" xr:uid="{00000000-0005-0000-0000-0000B5160000}"/>
    <cellStyle name="Normal 2 2 8 4" xfId="5797" xr:uid="{00000000-0005-0000-0000-0000B6160000}"/>
    <cellStyle name="Normal 2 2 8 5" xfId="5798" xr:uid="{00000000-0005-0000-0000-0000B7160000}"/>
    <cellStyle name="Normal 2 2 8 6" xfId="5799" xr:uid="{00000000-0005-0000-0000-0000B8160000}"/>
    <cellStyle name="Normal 2 2 8 7" xfId="5800" xr:uid="{00000000-0005-0000-0000-0000B9160000}"/>
    <cellStyle name="Normal 2 2 8 8" xfId="5801" xr:uid="{00000000-0005-0000-0000-0000BA160000}"/>
    <cellStyle name="Normal 2 2 8 9" xfId="5802" xr:uid="{00000000-0005-0000-0000-0000BB160000}"/>
    <cellStyle name="Normal 2 2 9" xfId="1836" xr:uid="{00000000-0005-0000-0000-0000BC160000}"/>
    <cellStyle name="Normal 2 2 9 10" xfId="5803" xr:uid="{00000000-0005-0000-0000-0000BD160000}"/>
    <cellStyle name="Normal 2 2 9 11" xfId="5804" xr:uid="{00000000-0005-0000-0000-0000BE160000}"/>
    <cellStyle name="Normal 2 2 9 12" xfId="5805" xr:uid="{00000000-0005-0000-0000-0000BF160000}"/>
    <cellStyle name="Normal 2 2 9 13" xfId="5806" xr:uid="{00000000-0005-0000-0000-0000C0160000}"/>
    <cellStyle name="Normal 2 2 9 14" xfId="5807" xr:uid="{00000000-0005-0000-0000-0000C1160000}"/>
    <cellStyle name="Normal 2 2 9 15" xfId="5808" xr:uid="{00000000-0005-0000-0000-0000C2160000}"/>
    <cellStyle name="Normal 2 2 9 16" xfId="5809" xr:uid="{00000000-0005-0000-0000-0000C3160000}"/>
    <cellStyle name="Normal 2 2 9 17" xfId="5810" xr:uid="{00000000-0005-0000-0000-0000C4160000}"/>
    <cellStyle name="Normal 2 2 9 18" xfId="5811" xr:uid="{00000000-0005-0000-0000-0000C5160000}"/>
    <cellStyle name="Normal 2 2 9 19" xfId="5812" xr:uid="{00000000-0005-0000-0000-0000C6160000}"/>
    <cellStyle name="Normal 2 2 9 2" xfId="5813" xr:uid="{00000000-0005-0000-0000-0000C7160000}"/>
    <cellStyle name="Normal 2 2 9 2 2" xfId="5814" xr:uid="{00000000-0005-0000-0000-0000C8160000}"/>
    <cellStyle name="Normal 2 2 9 20" xfId="5815" xr:uid="{00000000-0005-0000-0000-0000C9160000}"/>
    <cellStyle name="Normal 2 2 9 21" xfId="5816" xr:uid="{00000000-0005-0000-0000-0000CA160000}"/>
    <cellStyle name="Normal 2 2 9 22" xfId="5817" xr:uid="{00000000-0005-0000-0000-0000CB160000}"/>
    <cellStyle name="Normal 2 2 9 23" xfId="5818" xr:uid="{00000000-0005-0000-0000-0000CC160000}"/>
    <cellStyle name="Normal 2 2 9 24" xfId="5819" xr:uid="{00000000-0005-0000-0000-0000CD160000}"/>
    <cellStyle name="Normal 2 2 9 25" xfId="5820" xr:uid="{00000000-0005-0000-0000-0000CE160000}"/>
    <cellStyle name="Normal 2 2 9 26" xfId="5821" xr:uid="{00000000-0005-0000-0000-0000CF160000}"/>
    <cellStyle name="Normal 2 2 9 27" xfId="5822" xr:uid="{00000000-0005-0000-0000-0000D0160000}"/>
    <cellStyle name="Normal 2 2 9 28" xfId="5823" xr:uid="{00000000-0005-0000-0000-0000D1160000}"/>
    <cellStyle name="Normal 2 2 9 29" xfId="5824" xr:uid="{00000000-0005-0000-0000-0000D2160000}"/>
    <cellStyle name="Normal 2 2 9 3" xfId="5825" xr:uid="{00000000-0005-0000-0000-0000D3160000}"/>
    <cellStyle name="Normal 2 2 9 30" xfId="5826" xr:uid="{00000000-0005-0000-0000-0000D4160000}"/>
    <cellStyle name="Normal 2 2 9 31" xfId="5827" xr:uid="{00000000-0005-0000-0000-0000D5160000}"/>
    <cellStyle name="Normal 2 2 9 4" xfId="5828" xr:uid="{00000000-0005-0000-0000-0000D6160000}"/>
    <cellStyle name="Normal 2 2 9 5" xfId="5829" xr:uid="{00000000-0005-0000-0000-0000D7160000}"/>
    <cellStyle name="Normal 2 2 9 6" xfId="5830" xr:uid="{00000000-0005-0000-0000-0000D8160000}"/>
    <cellStyle name="Normal 2 2 9 7" xfId="5831" xr:uid="{00000000-0005-0000-0000-0000D9160000}"/>
    <cellStyle name="Normal 2 2 9 8" xfId="5832" xr:uid="{00000000-0005-0000-0000-0000DA160000}"/>
    <cellStyle name="Normal 2 2 9 9" xfId="5833" xr:uid="{00000000-0005-0000-0000-0000DB160000}"/>
    <cellStyle name="Normal 2 20" xfId="1837" xr:uid="{00000000-0005-0000-0000-0000DC160000}"/>
    <cellStyle name="Normal 2 200" xfId="10000" xr:uid="{00000000-0005-0000-0000-0000DD160000}"/>
    <cellStyle name="Normal 2 201" xfId="10001" xr:uid="{00000000-0005-0000-0000-0000DE160000}"/>
    <cellStyle name="Normal 2 202" xfId="10002" xr:uid="{00000000-0005-0000-0000-0000DF160000}"/>
    <cellStyle name="Normal 2 21" xfId="1838" xr:uid="{00000000-0005-0000-0000-0000E0160000}"/>
    <cellStyle name="Normal 2 22" xfId="5834" xr:uid="{00000000-0005-0000-0000-0000E1160000}"/>
    <cellStyle name="Normal 2 22 2" xfId="5835" xr:uid="{00000000-0005-0000-0000-0000E2160000}"/>
    <cellStyle name="Normal 2 23" xfId="5836" xr:uid="{00000000-0005-0000-0000-0000E3160000}"/>
    <cellStyle name="Normal 2 24" xfId="5837" xr:uid="{00000000-0005-0000-0000-0000E4160000}"/>
    <cellStyle name="Normal 2 25" xfId="5838" xr:uid="{00000000-0005-0000-0000-0000E5160000}"/>
    <cellStyle name="Normal 2 26" xfId="5839" xr:uid="{00000000-0005-0000-0000-0000E6160000}"/>
    <cellStyle name="Normal 2 27" xfId="5840" xr:uid="{00000000-0005-0000-0000-0000E7160000}"/>
    <cellStyle name="Normal 2 28" xfId="5841" xr:uid="{00000000-0005-0000-0000-0000E8160000}"/>
    <cellStyle name="Normal 2 29" xfId="5842" xr:uid="{00000000-0005-0000-0000-0000E9160000}"/>
    <cellStyle name="Normal 2 3" xfId="1839" xr:uid="{00000000-0005-0000-0000-0000EA160000}"/>
    <cellStyle name="Normal 2 3 2" xfId="1840" xr:uid="{00000000-0005-0000-0000-0000EB160000}"/>
    <cellStyle name="Normal 2 3 2 10" xfId="5843" xr:uid="{00000000-0005-0000-0000-0000EC160000}"/>
    <cellStyle name="Normal 2 3 2 11" xfId="5844" xr:uid="{00000000-0005-0000-0000-0000ED160000}"/>
    <cellStyle name="Normal 2 3 2 12" xfId="5845" xr:uid="{00000000-0005-0000-0000-0000EE160000}"/>
    <cellStyle name="Normal 2 3 2 13" xfId="5846" xr:uid="{00000000-0005-0000-0000-0000EF160000}"/>
    <cellStyle name="Normal 2 3 2 14" xfId="5847" xr:uid="{00000000-0005-0000-0000-0000F0160000}"/>
    <cellStyle name="Normal 2 3 2 15" xfId="5848" xr:uid="{00000000-0005-0000-0000-0000F1160000}"/>
    <cellStyle name="Normal 2 3 2 16" xfId="5849" xr:uid="{00000000-0005-0000-0000-0000F2160000}"/>
    <cellStyle name="Normal 2 3 2 17" xfId="5850" xr:uid="{00000000-0005-0000-0000-0000F3160000}"/>
    <cellStyle name="Normal 2 3 2 18" xfId="5851" xr:uid="{00000000-0005-0000-0000-0000F4160000}"/>
    <cellStyle name="Normal 2 3 2 19" xfId="5852" xr:uid="{00000000-0005-0000-0000-0000F5160000}"/>
    <cellStyle name="Normal 2 3 2 2" xfId="5853" xr:uid="{00000000-0005-0000-0000-0000F6160000}"/>
    <cellStyle name="Normal 2 3 2 2 2" xfId="5854" xr:uid="{00000000-0005-0000-0000-0000F7160000}"/>
    <cellStyle name="Normal 2 3 2 20" xfId="5855" xr:uid="{00000000-0005-0000-0000-0000F8160000}"/>
    <cellStyle name="Normal 2 3 2 21" xfId="5856" xr:uid="{00000000-0005-0000-0000-0000F9160000}"/>
    <cellStyle name="Normal 2 3 2 22" xfId="5857" xr:uid="{00000000-0005-0000-0000-0000FA160000}"/>
    <cellStyle name="Normal 2 3 2 23" xfId="5858" xr:uid="{00000000-0005-0000-0000-0000FB160000}"/>
    <cellStyle name="Normal 2 3 2 24" xfId="5859" xr:uid="{00000000-0005-0000-0000-0000FC160000}"/>
    <cellStyle name="Normal 2 3 2 25" xfId="5860" xr:uid="{00000000-0005-0000-0000-0000FD160000}"/>
    <cellStyle name="Normal 2 3 2 26" xfId="5861" xr:uid="{00000000-0005-0000-0000-0000FE160000}"/>
    <cellStyle name="Normal 2 3 2 27" xfId="5862" xr:uid="{00000000-0005-0000-0000-0000FF160000}"/>
    <cellStyle name="Normal 2 3 2 28" xfId="5863" xr:uid="{00000000-0005-0000-0000-000000170000}"/>
    <cellStyle name="Normal 2 3 2 29" xfId="5864" xr:uid="{00000000-0005-0000-0000-000001170000}"/>
    <cellStyle name="Normal 2 3 2 3" xfId="5865" xr:uid="{00000000-0005-0000-0000-000002170000}"/>
    <cellStyle name="Normal 2 3 2 30" xfId="5866" xr:uid="{00000000-0005-0000-0000-000003170000}"/>
    <cellStyle name="Normal 2 3 2 31" xfId="5867" xr:uid="{00000000-0005-0000-0000-000004170000}"/>
    <cellStyle name="Normal 2 3 2 4" xfId="5868" xr:uid="{00000000-0005-0000-0000-000005170000}"/>
    <cellStyle name="Normal 2 3 2 5" xfId="5869" xr:uid="{00000000-0005-0000-0000-000006170000}"/>
    <cellStyle name="Normal 2 3 2 6" xfId="5870" xr:uid="{00000000-0005-0000-0000-000007170000}"/>
    <cellStyle name="Normal 2 3 2 7" xfId="5871" xr:uid="{00000000-0005-0000-0000-000008170000}"/>
    <cellStyle name="Normal 2 3 2 8" xfId="5872" xr:uid="{00000000-0005-0000-0000-000009170000}"/>
    <cellStyle name="Normal 2 3 2 9" xfId="5873" xr:uid="{00000000-0005-0000-0000-00000A170000}"/>
    <cellStyle name="Normal 2 3 3" xfId="1841" xr:uid="{00000000-0005-0000-0000-00000B170000}"/>
    <cellStyle name="Normal 2 3 3 10" xfId="5874" xr:uid="{00000000-0005-0000-0000-00000C170000}"/>
    <cellStyle name="Normal 2 3 3 11" xfId="5875" xr:uid="{00000000-0005-0000-0000-00000D170000}"/>
    <cellStyle name="Normal 2 3 3 12" xfId="5876" xr:uid="{00000000-0005-0000-0000-00000E170000}"/>
    <cellStyle name="Normal 2 3 3 13" xfId="5877" xr:uid="{00000000-0005-0000-0000-00000F170000}"/>
    <cellStyle name="Normal 2 3 3 14" xfId="5878" xr:uid="{00000000-0005-0000-0000-000010170000}"/>
    <cellStyle name="Normal 2 3 3 15" xfId="5879" xr:uid="{00000000-0005-0000-0000-000011170000}"/>
    <cellStyle name="Normal 2 3 3 16" xfId="5880" xr:uid="{00000000-0005-0000-0000-000012170000}"/>
    <cellStyle name="Normal 2 3 3 17" xfId="5881" xr:uid="{00000000-0005-0000-0000-000013170000}"/>
    <cellStyle name="Normal 2 3 3 18" xfId="5882" xr:uid="{00000000-0005-0000-0000-000014170000}"/>
    <cellStyle name="Normal 2 3 3 19" xfId="5883" xr:uid="{00000000-0005-0000-0000-000015170000}"/>
    <cellStyle name="Normal 2 3 3 2" xfId="5884" xr:uid="{00000000-0005-0000-0000-000016170000}"/>
    <cellStyle name="Normal 2 3 3 2 2" xfId="5885" xr:uid="{00000000-0005-0000-0000-000017170000}"/>
    <cellStyle name="Normal 2 3 3 20" xfId="5886" xr:uid="{00000000-0005-0000-0000-000018170000}"/>
    <cellStyle name="Normal 2 3 3 21" xfId="5887" xr:uid="{00000000-0005-0000-0000-000019170000}"/>
    <cellStyle name="Normal 2 3 3 22" xfId="5888" xr:uid="{00000000-0005-0000-0000-00001A170000}"/>
    <cellStyle name="Normal 2 3 3 23" xfId="5889" xr:uid="{00000000-0005-0000-0000-00001B170000}"/>
    <cellStyle name="Normal 2 3 3 24" xfId="5890" xr:uid="{00000000-0005-0000-0000-00001C170000}"/>
    <cellStyle name="Normal 2 3 3 25" xfId="5891" xr:uid="{00000000-0005-0000-0000-00001D170000}"/>
    <cellStyle name="Normal 2 3 3 26" xfId="5892" xr:uid="{00000000-0005-0000-0000-00001E170000}"/>
    <cellStyle name="Normal 2 3 3 27" xfId="5893" xr:uid="{00000000-0005-0000-0000-00001F170000}"/>
    <cellStyle name="Normal 2 3 3 28" xfId="5894" xr:uid="{00000000-0005-0000-0000-000020170000}"/>
    <cellStyle name="Normal 2 3 3 29" xfId="5895" xr:uid="{00000000-0005-0000-0000-000021170000}"/>
    <cellStyle name="Normal 2 3 3 3" xfId="5896" xr:uid="{00000000-0005-0000-0000-000022170000}"/>
    <cellStyle name="Normal 2 3 3 30" xfId="5897" xr:uid="{00000000-0005-0000-0000-000023170000}"/>
    <cellStyle name="Normal 2 3 3 31" xfId="5898" xr:uid="{00000000-0005-0000-0000-000024170000}"/>
    <cellStyle name="Normal 2 3 3 4" xfId="5899" xr:uid="{00000000-0005-0000-0000-000025170000}"/>
    <cellStyle name="Normal 2 3 3 5" xfId="5900" xr:uid="{00000000-0005-0000-0000-000026170000}"/>
    <cellStyle name="Normal 2 3 3 6" xfId="5901" xr:uid="{00000000-0005-0000-0000-000027170000}"/>
    <cellStyle name="Normal 2 3 3 7" xfId="5902" xr:uid="{00000000-0005-0000-0000-000028170000}"/>
    <cellStyle name="Normal 2 3 3 8" xfId="5903" xr:uid="{00000000-0005-0000-0000-000029170000}"/>
    <cellStyle name="Normal 2 3 3 9" xfId="5904" xr:uid="{00000000-0005-0000-0000-00002A170000}"/>
    <cellStyle name="Normal 2 30" xfId="5905" xr:uid="{00000000-0005-0000-0000-00002B170000}"/>
    <cellStyle name="Normal 2 31" xfId="5906" xr:uid="{00000000-0005-0000-0000-00002C170000}"/>
    <cellStyle name="Normal 2 32" xfId="5907" xr:uid="{00000000-0005-0000-0000-00002D170000}"/>
    <cellStyle name="Normal 2 33" xfId="5908" xr:uid="{00000000-0005-0000-0000-00002E170000}"/>
    <cellStyle name="Normal 2 34" xfId="5909" xr:uid="{00000000-0005-0000-0000-00002F170000}"/>
    <cellStyle name="Normal 2 35" xfId="5910" xr:uid="{00000000-0005-0000-0000-000030170000}"/>
    <cellStyle name="Normal 2 36" xfId="5911" xr:uid="{00000000-0005-0000-0000-000031170000}"/>
    <cellStyle name="Normal 2 37" xfId="5912" xr:uid="{00000000-0005-0000-0000-000032170000}"/>
    <cellStyle name="Normal 2 38" xfId="5913" xr:uid="{00000000-0005-0000-0000-000033170000}"/>
    <cellStyle name="Normal 2 39" xfId="5914" xr:uid="{00000000-0005-0000-0000-000034170000}"/>
    <cellStyle name="Normal 2 4" xfId="1842" xr:uid="{00000000-0005-0000-0000-000035170000}"/>
    <cellStyle name="Normal 2 4 2" xfId="1843" xr:uid="{00000000-0005-0000-0000-000036170000}"/>
    <cellStyle name="Normal 2 4 2 10" xfId="5915" xr:uid="{00000000-0005-0000-0000-000037170000}"/>
    <cellStyle name="Normal 2 4 2 11" xfId="5916" xr:uid="{00000000-0005-0000-0000-000038170000}"/>
    <cellStyle name="Normal 2 4 2 12" xfId="5917" xr:uid="{00000000-0005-0000-0000-000039170000}"/>
    <cellStyle name="Normal 2 4 2 13" xfId="5918" xr:uid="{00000000-0005-0000-0000-00003A170000}"/>
    <cellStyle name="Normal 2 4 2 14" xfId="5919" xr:uid="{00000000-0005-0000-0000-00003B170000}"/>
    <cellStyle name="Normal 2 4 2 15" xfId="5920" xr:uid="{00000000-0005-0000-0000-00003C170000}"/>
    <cellStyle name="Normal 2 4 2 16" xfId="5921" xr:uid="{00000000-0005-0000-0000-00003D170000}"/>
    <cellStyle name="Normal 2 4 2 17" xfId="5922" xr:uid="{00000000-0005-0000-0000-00003E170000}"/>
    <cellStyle name="Normal 2 4 2 18" xfId="5923" xr:uid="{00000000-0005-0000-0000-00003F170000}"/>
    <cellStyle name="Normal 2 4 2 19" xfId="5924" xr:uid="{00000000-0005-0000-0000-000040170000}"/>
    <cellStyle name="Normal 2 4 2 2" xfId="5925" xr:uid="{00000000-0005-0000-0000-000041170000}"/>
    <cellStyle name="Normal 2 4 2 2 2" xfId="5926" xr:uid="{00000000-0005-0000-0000-000042170000}"/>
    <cellStyle name="Normal 2 4 2 20" xfId="5927" xr:uid="{00000000-0005-0000-0000-000043170000}"/>
    <cellStyle name="Normal 2 4 2 21" xfId="5928" xr:uid="{00000000-0005-0000-0000-000044170000}"/>
    <cellStyle name="Normal 2 4 2 22" xfId="5929" xr:uid="{00000000-0005-0000-0000-000045170000}"/>
    <cellStyle name="Normal 2 4 2 23" xfId="5930" xr:uid="{00000000-0005-0000-0000-000046170000}"/>
    <cellStyle name="Normal 2 4 2 24" xfId="5931" xr:uid="{00000000-0005-0000-0000-000047170000}"/>
    <cellStyle name="Normal 2 4 2 25" xfId="5932" xr:uid="{00000000-0005-0000-0000-000048170000}"/>
    <cellStyle name="Normal 2 4 2 26" xfId="5933" xr:uid="{00000000-0005-0000-0000-000049170000}"/>
    <cellStyle name="Normal 2 4 2 27" xfId="5934" xr:uid="{00000000-0005-0000-0000-00004A170000}"/>
    <cellStyle name="Normal 2 4 2 28" xfId="5935" xr:uid="{00000000-0005-0000-0000-00004B170000}"/>
    <cellStyle name="Normal 2 4 2 29" xfId="5936" xr:uid="{00000000-0005-0000-0000-00004C170000}"/>
    <cellStyle name="Normal 2 4 2 3" xfId="5937" xr:uid="{00000000-0005-0000-0000-00004D170000}"/>
    <cellStyle name="Normal 2 4 2 30" xfId="5938" xr:uid="{00000000-0005-0000-0000-00004E170000}"/>
    <cellStyle name="Normal 2 4 2 31" xfId="5939" xr:uid="{00000000-0005-0000-0000-00004F170000}"/>
    <cellStyle name="Normal 2 4 2 4" xfId="5940" xr:uid="{00000000-0005-0000-0000-000050170000}"/>
    <cellStyle name="Normal 2 4 2 5" xfId="5941" xr:uid="{00000000-0005-0000-0000-000051170000}"/>
    <cellStyle name="Normal 2 4 2 6" xfId="5942" xr:uid="{00000000-0005-0000-0000-000052170000}"/>
    <cellStyle name="Normal 2 4 2 7" xfId="5943" xr:uid="{00000000-0005-0000-0000-000053170000}"/>
    <cellStyle name="Normal 2 4 2 8" xfId="5944" xr:uid="{00000000-0005-0000-0000-000054170000}"/>
    <cellStyle name="Normal 2 4 2 9" xfId="5945" xr:uid="{00000000-0005-0000-0000-000055170000}"/>
    <cellStyle name="Normal 2 40" xfId="5946" xr:uid="{00000000-0005-0000-0000-000056170000}"/>
    <cellStyle name="Normal 2 41" xfId="5947" xr:uid="{00000000-0005-0000-0000-000057170000}"/>
    <cellStyle name="Normal 2 42" xfId="5948" xr:uid="{00000000-0005-0000-0000-000058170000}"/>
    <cellStyle name="Normal 2 43" xfId="5949" xr:uid="{00000000-0005-0000-0000-000059170000}"/>
    <cellStyle name="Normal 2 44" xfId="5950" xr:uid="{00000000-0005-0000-0000-00005A170000}"/>
    <cellStyle name="Normal 2 45" xfId="5951" xr:uid="{00000000-0005-0000-0000-00005B170000}"/>
    <cellStyle name="Normal 2 46" xfId="5952" xr:uid="{00000000-0005-0000-0000-00005C170000}"/>
    <cellStyle name="Normal 2 47" xfId="5953" xr:uid="{00000000-0005-0000-0000-00005D170000}"/>
    <cellStyle name="Normal 2 48" xfId="5954" xr:uid="{00000000-0005-0000-0000-00005E170000}"/>
    <cellStyle name="Normal 2 49" xfId="5955" xr:uid="{00000000-0005-0000-0000-00005F170000}"/>
    <cellStyle name="Normal 2 5" xfId="1844" xr:uid="{00000000-0005-0000-0000-000060170000}"/>
    <cellStyle name="Normal 2 50" xfId="5956" xr:uid="{00000000-0005-0000-0000-000061170000}"/>
    <cellStyle name="Normal 2 51" xfId="5957" xr:uid="{00000000-0005-0000-0000-000062170000}"/>
    <cellStyle name="Normal 2 52" xfId="9264" xr:uid="{00000000-0005-0000-0000-000063170000}"/>
    <cellStyle name="Normal 2 53" xfId="9267" xr:uid="{00000000-0005-0000-0000-000064170000}"/>
    <cellStyle name="Normal 2 54" xfId="9270" xr:uid="{00000000-0005-0000-0000-000065170000}"/>
    <cellStyle name="Normal 2 55" xfId="9273" xr:uid="{00000000-0005-0000-0000-000066170000}"/>
    <cellStyle name="Normal 2 56" xfId="9276" xr:uid="{00000000-0005-0000-0000-000067170000}"/>
    <cellStyle name="Normal 2 57" xfId="9284" xr:uid="{00000000-0005-0000-0000-000068170000}"/>
    <cellStyle name="Normal 2 58" xfId="9285" xr:uid="{00000000-0005-0000-0000-000069170000}"/>
    <cellStyle name="Normal 2 59" xfId="9286" xr:uid="{00000000-0005-0000-0000-00006A170000}"/>
    <cellStyle name="Normal 2 6" xfId="1845" xr:uid="{00000000-0005-0000-0000-00006B170000}"/>
    <cellStyle name="Normal 2 60" xfId="9287" xr:uid="{00000000-0005-0000-0000-00006C170000}"/>
    <cellStyle name="Normal 2 61" xfId="9288" xr:uid="{00000000-0005-0000-0000-00006D170000}"/>
    <cellStyle name="Normal 2 62" xfId="9289" xr:uid="{00000000-0005-0000-0000-00006E170000}"/>
    <cellStyle name="Normal 2 63" xfId="9290" xr:uid="{00000000-0005-0000-0000-00006F170000}"/>
    <cellStyle name="Normal 2 64" xfId="9291" xr:uid="{00000000-0005-0000-0000-000070170000}"/>
    <cellStyle name="Normal 2 65" xfId="9292" xr:uid="{00000000-0005-0000-0000-000071170000}"/>
    <cellStyle name="Normal 2 66" xfId="9293" xr:uid="{00000000-0005-0000-0000-000072170000}"/>
    <cellStyle name="Normal 2 67" xfId="9295" xr:uid="{00000000-0005-0000-0000-000073170000}"/>
    <cellStyle name="Normal 2 68" xfId="9297" xr:uid="{00000000-0005-0000-0000-000074170000}"/>
    <cellStyle name="Normal 2 69" xfId="9299" xr:uid="{00000000-0005-0000-0000-000075170000}"/>
    <cellStyle name="Normal 2 7" xfId="1846" xr:uid="{00000000-0005-0000-0000-000076170000}"/>
    <cellStyle name="Normal 2 70" xfId="9301" xr:uid="{00000000-0005-0000-0000-000077170000}"/>
    <cellStyle name="Normal 2 71" xfId="9304" xr:uid="{00000000-0005-0000-0000-000078170000}"/>
    <cellStyle name="Normal 2 72" xfId="9307" xr:uid="{00000000-0005-0000-0000-000079170000}"/>
    <cellStyle name="Normal 2 73" xfId="9310" xr:uid="{00000000-0005-0000-0000-00007A170000}"/>
    <cellStyle name="Normal 2 74" xfId="9313" xr:uid="{00000000-0005-0000-0000-00007B170000}"/>
    <cellStyle name="Normal 2 75" xfId="9317" xr:uid="{00000000-0005-0000-0000-00007C170000}"/>
    <cellStyle name="Normal 2 76" xfId="9321" xr:uid="{00000000-0005-0000-0000-00007D170000}"/>
    <cellStyle name="Normal 2 77" xfId="9325" xr:uid="{00000000-0005-0000-0000-00007E170000}"/>
    <cellStyle name="Normal 2 78" xfId="9329" xr:uid="{00000000-0005-0000-0000-00007F170000}"/>
    <cellStyle name="Normal 2 79" xfId="9333" xr:uid="{00000000-0005-0000-0000-000080170000}"/>
    <cellStyle name="Normal 2 8" xfId="1847" xr:uid="{00000000-0005-0000-0000-000081170000}"/>
    <cellStyle name="Normal 2 80" xfId="9337" xr:uid="{00000000-0005-0000-0000-000082170000}"/>
    <cellStyle name="Normal 2 81" xfId="9338" xr:uid="{00000000-0005-0000-0000-000083170000}"/>
    <cellStyle name="Normal 2 82" xfId="9339" xr:uid="{00000000-0005-0000-0000-000084170000}"/>
    <cellStyle name="Normal 2 83" xfId="9340" xr:uid="{00000000-0005-0000-0000-000085170000}"/>
    <cellStyle name="Normal 2 84" xfId="9341" xr:uid="{00000000-0005-0000-0000-000086170000}"/>
    <cellStyle name="Normal 2 85" xfId="9343" xr:uid="{00000000-0005-0000-0000-000087170000}"/>
    <cellStyle name="Normal 2 86" xfId="9345" xr:uid="{00000000-0005-0000-0000-000088170000}"/>
    <cellStyle name="Normal 2 87" xfId="9347" xr:uid="{00000000-0005-0000-0000-000089170000}"/>
    <cellStyle name="Normal 2 88" xfId="9349" xr:uid="{00000000-0005-0000-0000-00008A170000}"/>
    <cellStyle name="Normal 2 89" xfId="9351" xr:uid="{00000000-0005-0000-0000-00008B170000}"/>
    <cellStyle name="Normal 2 9" xfId="1848" xr:uid="{00000000-0005-0000-0000-00008C170000}"/>
    <cellStyle name="Normal 2 90" xfId="9352" xr:uid="{00000000-0005-0000-0000-00008D170000}"/>
    <cellStyle name="Normal 2 91" xfId="9353" xr:uid="{00000000-0005-0000-0000-00008E170000}"/>
    <cellStyle name="Normal 2 92" xfId="9354" xr:uid="{00000000-0005-0000-0000-00008F170000}"/>
    <cellStyle name="Normal 2 93" xfId="9355" xr:uid="{00000000-0005-0000-0000-000090170000}"/>
    <cellStyle name="Normal 2 94" xfId="9356" xr:uid="{00000000-0005-0000-0000-000091170000}"/>
    <cellStyle name="Normal 2 95" xfId="9358" xr:uid="{00000000-0005-0000-0000-000092170000}"/>
    <cellStyle name="Normal 2 96" xfId="9360" xr:uid="{00000000-0005-0000-0000-000093170000}"/>
    <cellStyle name="Normal 2 97" xfId="9362" xr:uid="{00000000-0005-0000-0000-000094170000}"/>
    <cellStyle name="Normal 2 98" xfId="9364" xr:uid="{00000000-0005-0000-0000-000095170000}"/>
    <cellStyle name="Normal 2 99" xfId="9366" xr:uid="{00000000-0005-0000-0000-000096170000}"/>
    <cellStyle name="Normal 2_Swami3000 Q4 Report" xfId="5958" xr:uid="{00000000-0005-0000-0000-000097170000}"/>
    <cellStyle name="Normal 20" xfId="5959" xr:uid="{00000000-0005-0000-0000-000098170000}"/>
    <cellStyle name="Normal 20 2" xfId="5960" xr:uid="{00000000-0005-0000-0000-000099170000}"/>
    <cellStyle name="Normal 20_BACK UPS 1300 ELECTRICAL BOM for quotation" xfId="5961" xr:uid="{00000000-0005-0000-0000-00009A170000}"/>
    <cellStyle name="Normal 21" xfId="5962" xr:uid="{00000000-0005-0000-0000-00009B170000}"/>
    <cellStyle name="Normal 21 2" xfId="5963" xr:uid="{00000000-0005-0000-0000-00009C170000}"/>
    <cellStyle name="Normal 21_BACK UPS 1300 ELECTRICAL BOM for quotation" xfId="5964" xr:uid="{00000000-0005-0000-0000-00009D170000}"/>
    <cellStyle name="Normal 22" xfId="5965" xr:uid="{00000000-0005-0000-0000-00009E170000}"/>
    <cellStyle name="Normal 22 2" xfId="5966" xr:uid="{00000000-0005-0000-0000-00009F170000}"/>
    <cellStyle name="Normal 22_BACK UPS 1300 ELECTRICAL BOM for quotation" xfId="5967" xr:uid="{00000000-0005-0000-0000-0000A0170000}"/>
    <cellStyle name="Normal 23" xfId="5968" xr:uid="{00000000-0005-0000-0000-0000A1170000}"/>
    <cellStyle name="Normal 23 2" xfId="5969" xr:uid="{00000000-0005-0000-0000-0000A2170000}"/>
    <cellStyle name="Normal 23_BACK UPS 1300 ELECTRICAL BOM for quotation" xfId="5970" xr:uid="{00000000-0005-0000-0000-0000A3170000}"/>
    <cellStyle name="Normal 24" xfId="5971" xr:uid="{00000000-0005-0000-0000-0000A4170000}"/>
    <cellStyle name="Normal 24 2" xfId="5972" xr:uid="{00000000-0005-0000-0000-0000A5170000}"/>
    <cellStyle name="Normal 24_BACK UPS 1300 ELECTRICAL BOM for quotation" xfId="5973" xr:uid="{00000000-0005-0000-0000-0000A6170000}"/>
    <cellStyle name="Normal 25" xfId="5974" xr:uid="{00000000-0005-0000-0000-0000A7170000}"/>
    <cellStyle name="Normal 26" xfId="5975" xr:uid="{00000000-0005-0000-0000-0000A8170000}"/>
    <cellStyle name="Normal 26 210" xfId="9221" xr:uid="{00000000-0005-0000-0000-0000A9170000}"/>
    <cellStyle name="Normal 27" xfId="5976" xr:uid="{00000000-0005-0000-0000-0000AA170000}"/>
    <cellStyle name="Normal 28" xfId="5977" xr:uid="{00000000-0005-0000-0000-0000AB170000}"/>
    <cellStyle name="Normal 29" xfId="5978" xr:uid="{00000000-0005-0000-0000-0000AC170000}"/>
    <cellStyle name="Normal 3" xfId="1849" xr:uid="{00000000-0005-0000-0000-0000AD170000}"/>
    <cellStyle name="Normal 3 10" xfId="1850" xr:uid="{00000000-0005-0000-0000-0000AE170000}"/>
    <cellStyle name="Normal 3 10 10" xfId="5979" xr:uid="{00000000-0005-0000-0000-0000AF170000}"/>
    <cellStyle name="Normal 3 10 11" xfId="5980" xr:uid="{00000000-0005-0000-0000-0000B0170000}"/>
    <cellStyle name="Normal 3 10 12" xfId="5981" xr:uid="{00000000-0005-0000-0000-0000B1170000}"/>
    <cellStyle name="Normal 3 10 13" xfId="5982" xr:uid="{00000000-0005-0000-0000-0000B2170000}"/>
    <cellStyle name="Normal 3 10 14" xfId="5983" xr:uid="{00000000-0005-0000-0000-0000B3170000}"/>
    <cellStyle name="Normal 3 10 15" xfId="5984" xr:uid="{00000000-0005-0000-0000-0000B4170000}"/>
    <cellStyle name="Normal 3 10 16" xfId="5985" xr:uid="{00000000-0005-0000-0000-0000B5170000}"/>
    <cellStyle name="Normal 3 10 17" xfId="5986" xr:uid="{00000000-0005-0000-0000-0000B6170000}"/>
    <cellStyle name="Normal 3 10 18" xfId="5987" xr:uid="{00000000-0005-0000-0000-0000B7170000}"/>
    <cellStyle name="Normal 3 10 19" xfId="5988" xr:uid="{00000000-0005-0000-0000-0000B8170000}"/>
    <cellStyle name="Normal 3 10 2" xfId="5989" xr:uid="{00000000-0005-0000-0000-0000B9170000}"/>
    <cellStyle name="Normal 3 10 2 2" xfId="5990" xr:uid="{00000000-0005-0000-0000-0000BA170000}"/>
    <cellStyle name="Normal 3 10 20" xfId="5991" xr:uid="{00000000-0005-0000-0000-0000BB170000}"/>
    <cellStyle name="Normal 3 10 21" xfId="5992" xr:uid="{00000000-0005-0000-0000-0000BC170000}"/>
    <cellStyle name="Normal 3 10 22" xfId="5993" xr:uid="{00000000-0005-0000-0000-0000BD170000}"/>
    <cellStyle name="Normal 3 10 23" xfId="5994" xr:uid="{00000000-0005-0000-0000-0000BE170000}"/>
    <cellStyle name="Normal 3 10 24" xfId="5995" xr:uid="{00000000-0005-0000-0000-0000BF170000}"/>
    <cellStyle name="Normal 3 10 25" xfId="5996" xr:uid="{00000000-0005-0000-0000-0000C0170000}"/>
    <cellStyle name="Normal 3 10 26" xfId="5997" xr:uid="{00000000-0005-0000-0000-0000C1170000}"/>
    <cellStyle name="Normal 3 10 27" xfId="5998" xr:uid="{00000000-0005-0000-0000-0000C2170000}"/>
    <cellStyle name="Normal 3 10 28" xfId="5999" xr:uid="{00000000-0005-0000-0000-0000C3170000}"/>
    <cellStyle name="Normal 3 10 29" xfId="6000" xr:uid="{00000000-0005-0000-0000-0000C4170000}"/>
    <cellStyle name="Normal 3 10 3" xfId="6001" xr:uid="{00000000-0005-0000-0000-0000C5170000}"/>
    <cellStyle name="Normal 3 10 30" xfId="6002" xr:uid="{00000000-0005-0000-0000-0000C6170000}"/>
    <cellStyle name="Normal 3 10 31" xfId="6003" xr:uid="{00000000-0005-0000-0000-0000C7170000}"/>
    <cellStyle name="Normal 3 10 4" xfId="6004" xr:uid="{00000000-0005-0000-0000-0000C8170000}"/>
    <cellStyle name="Normal 3 10 5" xfId="6005" xr:uid="{00000000-0005-0000-0000-0000C9170000}"/>
    <cellStyle name="Normal 3 10 6" xfId="6006" xr:uid="{00000000-0005-0000-0000-0000CA170000}"/>
    <cellStyle name="Normal 3 10 7" xfId="6007" xr:uid="{00000000-0005-0000-0000-0000CB170000}"/>
    <cellStyle name="Normal 3 10 8" xfId="6008" xr:uid="{00000000-0005-0000-0000-0000CC170000}"/>
    <cellStyle name="Normal 3 10 9" xfId="6009" xr:uid="{00000000-0005-0000-0000-0000CD170000}"/>
    <cellStyle name="Normal 3 100" xfId="9575" xr:uid="{00000000-0005-0000-0000-0000CE170000}"/>
    <cellStyle name="Normal 3 101" xfId="9579" xr:uid="{00000000-0005-0000-0000-0000CF170000}"/>
    <cellStyle name="Normal 3 102" xfId="9586" xr:uid="{00000000-0005-0000-0000-0000D0170000}"/>
    <cellStyle name="Normal 3 103" xfId="9593" xr:uid="{00000000-0005-0000-0000-0000D1170000}"/>
    <cellStyle name="Normal 3 104" xfId="9600" xr:uid="{00000000-0005-0000-0000-0000D2170000}"/>
    <cellStyle name="Normal 3 105" xfId="9607" xr:uid="{00000000-0005-0000-0000-0000D3170000}"/>
    <cellStyle name="Normal 3 106" xfId="9615" xr:uid="{00000000-0005-0000-0000-0000D4170000}"/>
    <cellStyle name="Normal 3 107" xfId="9623" xr:uid="{00000000-0005-0000-0000-0000D5170000}"/>
    <cellStyle name="Normal 3 108" xfId="9631" xr:uid="{00000000-0005-0000-0000-0000D6170000}"/>
    <cellStyle name="Normal 3 109" xfId="9639" xr:uid="{00000000-0005-0000-0000-0000D7170000}"/>
    <cellStyle name="Normal 3 11" xfId="1851" xr:uid="{00000000-0005-0000-0000-0000D8170000}"/>
    <cellStyle name="Normal 3 11 10" xfId="6010" xr:uid="{00000000-0005-0000-0000-0000D9170000}"/>
    <cellStyle name="Normal 3 11 11" xfId="6011" xr:uid="{00000000-0005-0000-0000-0000DA170000}"/>
    <cellStyle name="Normal 3 11 12" xfId="6012" xr:uid="{00000000-0005-0000-0000-0000DB170000}"/>
    <cellStyle name="Normal 3 11 13" xfId="6013" xr:uid="{00000000-0005-0000-0000-0000DC170000}"/>
    <cellStyle name="Normal 3 11 14" xfId="6014" xr:uid="{00000000-0005-0000-0000-0000DD170000}"/>
    <cellStyle name="Normal 3 11 15" xfId="6015" xr:uid="{00000000-0005-0000-0000-0000DE170000}"/>
    <cellStyle name="Normal 3 11 16" xfId="6016" xr:uid="{00000000-0005-0000-0000-0000DF170000}"/>
    <cellStyle name="Normal 3 11 17" xfId="6017" xr:uid="{00000000-0005-0000-0000-0000E0170000}"/>
    <cellStyle name="Normal 3 11 18" xfId="6018" xr:uid="{00000000-0005-0000-0000-0000E1170000}"/>
    <cellStyle name="Normal 3 11 19" xfId="6019" xr:uid="{00000000-0005-0000-0000-0000E2170000}"/>
    <cellStyle name="Normal 3 11 2" xfId="6020" xr:uid="{00000000-0005-0000-0000-0000E3170000}"/>
    <cellStyle name="Normal 3 11 2 2" xfId="6021" xr:uid="{00000000-0005-0000-0000-0000E4170000}"/>
    <cellStyle name="Normal 3 11 20" xfId="6022" xr:uid="{00000000-0005-0000-0000-0000E5170000}"/>
    <cellStyle name="Normal 3 11 21" xfId="6023" xr:uid="{00000000-0005-0000-0000-0000E6170000}"/>
    <cellStyle name="Normal 3 11 22" xfId="6024" xr:uid="{00000000-0005-0000-0000-0000E7170000}"/>
    <cellStyle name="Normal 3 11 23" xfId="6025" xr:uid="{00000000-0005-0000-0000-0000E8170000}"/>
    <cellStyle name="Normal 3 11 24" xfId="6026" xr:uid="{00000000-0005-0000-0000-0000E9170000}"/>
    <cellStyle name="Normal 3 11 25" xfId="6027" xr:uid="{00000000-0005-0000-0000-0000EA170000}"/>
    <cellStyle name="Normal 3 11 26" xfId="6028" xr:uid="{00000000-0005-0000-0000-0000EB170000}"/>
    <cellStyle name="Normal 3 11 27" xfId="6029" xr:uid="{00000000-0005-0000-0000-0000EC170000}"/>
    <cellStyle name="Normal 3 11 28" xfId="6030" xr:uid="{00000000-0005-0000-0000-0000ED170000}"/>
    <cellStyle name="Normal 3 11 29" xfId="6031" xr:uid="{00000000-0005-0000-0000-0000EE170000}"/>
    <cellStyle name="Normal 3 11 3" xfId="6032" xr:uid="{00000000-0005-0000-0000-0000EF170000}"/>
    <cellStyle name="Normal 3 11 30" xfId="6033" xr:uid="{00000000-0005-0000-0000-0000F0170000}"/>
    <cellStyle name="Normal 3 11 31" xfId="6034" xr:uid="{00000000-0005-0000-0000-0000F1170000}"/>
    <cellStyle name="Normal 3 11 4" xfId="6035" xr:uid="{00000000-0005-0000-0000-0000F2170000}"/>
    <cellStyle name="Normal 3 11 5" xfId="6036" xr:uid="{00000000-0005-0000-0000-0000F3170000}"/>
    <cellStyle name="Normal 3 11 6" xfId="6037" xr:uid="{00000000-0005-0000-0000-0000F4170000}"/>
    <cellStyle name="Normal 3 11 7" xfId="6038" xr:uid="{00000000-0005-0000-0000-0000F5170000}"/>
    <cellStyle name="Normal 3 11 8" xfId="6039" xr:uid="{00000000-0005-0000-0000-0000F6170000}"/>
    <cellStyle name="Normal 3 11 9" xfId="6040" xr:uid="{00000000-0005-0000-0000-0000F7170000}"/>
    <cellStyle name="Normal 3 110" xfId="9651" xr:uid="{00000000-0005-0000-0000-0000F8170000}"/>
    <cellStyle name="Normal 3 111" xfId="9663" xr:uid="{00000000-0005-0000-0000-0000F9170000}"/>
    <cellStyle name="Normal 3 112" xfId="9675" xr:uid="{00000000-0005-0000-0000-0000FA170000}"/>
    <cellStyle name="Normal 3 113" xfId="9687" xr:uid="{00000000-0005-0000-0000-0000FB170000}"/>
    <cellStyle name="Normal 3 114" xfId="9699" xr:uid="{00000000-0005-0000-0000-0000FC170000}"/>
    <cellStyle name="Normal 3 115" xfId="9712" xr:uid="{00000000-0005-0000-0000-0000FD170000}"/>
    <cellStyle name="Normal 3 116" xfId="9725" xr:uid="{00000000-0005-0000-0000-0000FE170000}"/>
    <cellStyle name="Normal 3 117" xfId="9738" xr:uid="{00000000-0005-0000-0000-0000FF170000}"/>
    <cellStyle name="Normal 3 118" xfId="9751" xr:uid="{00000000-0005-0000-0000-000000180000}"/>
    <cellStyle name="Normal 3 119" xfId="9765" xr:uid="{00000000-0005-0000-0000-000001180000}"/>
    <cellStyle name="Normal 3 12" xfId="1852" xr:uid="{00000000-0005-0000-0000-000002180000}"/>
    <cellStyle name="Normal 3 12 10" xfId="6041" xr:uid="{00000000-0005-0000-0000-000003180000}"/>
    <cellStyle name="Normal 3 12 11" xfId="6042" xr:uid="{00000000-0005-0000-0000-000004180000}"/>
    <cellStyle name="Normal 3 12 12" xfId="6043" xr:uid="{00000000-0005-0000-0000-000005180000}"/>
    <cellStyle name="Normal 3 12 13" xfId="6044" xr:uid="{00000000-0005-0000-0000-000006180000}"/>
    <cellStyle name="Normal 3 12 14" xfId="6045" xr:uid="{00000000-0005-0000-0000-000007180000}"/>
    <cellStyle name="Normal 3 12 15" xfId="6046" xr:uid="{00000000-0005-0000-0000-000008180000}"/>
    <cellStyle name="Normal 3 12 16" xfId="6047" xr:uid="{00000000-0005-0000-0000-000009180000}"/>
    <cellStyle name="Normal 3 12 17" xfId="6048" xr:uid="{00000000-0005-0000-0000-00000A180000}"/>
    <cellStyle name="Normal 3 12 18" xfId="6049" xr:uid="{00000000-0005-0000-0000-00000B180000}"/>
    <cellStyle name="Normal 3 12 19" xfId="6050" xr:uid="{00000000-0005-0000-0000-00000C180000}"/>
    <cellStyle name="Normal 3 12 2" xfId="6051" xr:uid="{00000000-0005-0000-0000-00000D180000}"/>
    <cellStyle name="Normal 3 12 2 2" xfId="6052" xr:uid="{00000000-0005-0000-0000-00000E180000}"/>
    <cellStyle name="Normal 3 12 20" xfId="6053" xr:uid="{00000000-0005-0000-0000-00000F180000}"/>
    <cellStyle name="Normal 3 12 21" xfId="6054" xr:uid="{00000000-0005-0000-0000-000010180000}"/>
    <cellStyle name="Normal 3 12 22" xfId="6055" xr:uid="{00000000-0005-0000-0000-000011180000}"/>
    <cellStyle name="Normal 3 12 23" xfId="6056" xr:uid="{00000000-0005-0000-0000-000012180000}"/>
    <cellStyle name="Normal 3 12 24" xfId="6057" xr:uid="{00000000-0005-0000-0000-000013180000}"/>
    <cellStyle name="Normal 3 12 25" xfId="6058" xr:uid="{00000000-0005-0000-0000-000014180000}"/>
    <cellStyle name="Normal 3 12 26" xfId="6059" xr:uid="{00000000-0005-0000-0000-000015180000}"/>
    <cellStyle name="Normal 3 12 27" xfId="6060" xr:uid="{00000000-0005-0000-0000-000016180000}"/>
    <cellStyle name="Normal 3 12 28" xfId="6061" xr:uid="{00000000-0005-0000-0000-000017180000}"/>
    <cellStyle name="Normal 3 12 29" xfId="6062" xr:uid="{00000000-0005-0000-0000-000018180000}"/>
    <cellStyle name="Normal 3 12 3" xfId="6063" xr:uid="{00000000-0005-0000-0000-000019180000}"/>
    <cellStyle name="Normal 3 12 30" xfId="6064" xr:uid="{00000000-0005-0000-0000-00001A180000}"/>
    <cellStyle name="Normal 3 12 31" xfId="6065" xr:uid="{00000000-0005-0000-0000-00001B180000}"/>
    <cellStyle name="Normal 3 12 4" xfId="6066" xr:uid="{00000000-0005-0000-0000-00001C180000}"/>
    <cellStyle name="Normal 3 12 5" xfId="6067" xr:uid="{00000000-0005-0000-0000-00001D180000}"/>
    <cellStyle name="Normal 3 12 6" xfId="6068" xr:uid="{00000000-0005-0000-0000-00001E180000}"/>
    <cellStyle name="Normal 3 12 7" xfId="6069" xr:uid="{00000000-0005-0000-0000-00001F180000}"/>
    <cellStyle name="Normal 3 12 8" xfId="6070" xr:uid="{00000000-0005-0000-0000-000020180000}"/>
    <cellStyle name="Normal 3 12 9" xfId="6071" xr:uid="{00000000-0005-0000-0000-000021180000}"/>
    <cellStyle name="Normal 3 120" xfId="9779" xr:uid="{00000000-0005-0000-0000-000022180000}"/>
    <cellStyle name="Normal 3 121" xfId="9793" xr:uid="{00000000-0005-0000-0000-000023180000}"/>
    <cellStyle name="Normal 3 122" xfId="9807" xr:uid="{00000000-0005-0000-0000-000024180000}"/>
    <cellStyle name="Normal 3 123" xfId="9822" xr:uid="{00000000-0005-0000-0000-000025180000}"/>
    <cellStyle name="Normal 3 124" xfId="9837" xr:uid="{00000000-0005-0000-0000-000026180000}"/>
    <cellStyle name="Normal 3 125" xfId="9852" xr:uid="{00000000-0005-0000-0000-000027180000}"/>
    <cellStyle name="Normal 3 126" xfId="9867" xr:uid="{00000000-0005-0000-0000-000028180000}"/>
    <cellStyle name="Normal 3 127" xfId="9874" xr:uid="{00000000-0005-0000-0000-000029180000}"/>
    <cellStyle name="Normal 3 128" xfId="9881" xr:uid="{00000000-0005-0000-0000-00002A180000}"/>
    <cellStyle name="Normal 3 129" xfId="9888" xr:uid="{00000000-0005-0000-0000-00002B180000}"/>
    <cellStyle name="Normal 3 13" xfId="1853" xr:uid="{00000000-0005-0000-0000-00002C180000}"/>
    <cellStyle name="Normal 3 130" xfId="9895" xr:uid="{00000000-0005-0000-0000-00002D180000}"/>
    <cellStyle name="Normal 3 131" xfId="9903" xr:uid="{00000000-0005-0000-0000-00002E180000}"/>
    <cellStyle name="Normal 3 132" xfId="9911" xr:uid="{00000000-0005-0000-0000-00002F180000}"/>
    <cellStyle name="Normal 3 133" xfId="9919" xr:uid="{00000000-0005-0000-0000-000030180000}"/>
    <cellStyle name="Normal 3 134" xfId="9927" xr:uid="{00000000-0005-0000-0000-000031180000}"/>
    <cellStyle name="Normal 3 135" xfId="9934" xr:uid="{00000000-0005-0000-0000-000032180000}"/>
    <cellStyle name="Normal 3 136" xfId="9941" xr:uid="{00000000-0005-0000-0000-000033180000}"/>
    <cellStyle name="Normal 3 137" xfId="9948" xr:uid="{00000000-0005-0000-0000-000034180000}"/>
    <cellStyle name="Normal 3 138" xfId="9956" xr:uid="{00000000-0005-0000-0000-000035180000}"/>
    <cellStyle name="Normal 3 139" xfId="9964" xr:uid="{00000000-0005-0000-0000-000036180000}"/>
    <cellStyle name="Normal 3 14" xfId="1854" xr:uid="{00000000-0005-0000-0000-000037180000}"/>
    <cellStyle name="Normal 3 140" xfId="9973" xr:uid="{00000000-0005-0000-0000-000038180000}"/>
    <cellStyle name="Normal 3 141" xfId="9982" xr:uid="{00000000-0005-0000-0000-000039180000}"/>
    <cellStyle name="Normal 3 142" xfId="9991" xr:uid="{00000000-0005-0000-0000-00003A180000}"/>
    <cellStyle name="Normal 3 15" xfId="1855" xr:uid="{00000000-0005-0000-0000-00003B180000}"/>
    <cellStyle name="Normal 3 16" xfId="1856" xr:uid="{00000000-0005-0000-0000-00003C180000}"/>
    <cellStyle name="Normal 3 17" xfId="1857" xr:uid="{00000000-0005-0000-0000-00003D180000}"/>
    <cellStyle name="Normal 3 18" xfId="1858" xr:uid="{00000000-0005-0000-0000-00003E180000}"/>
    <cellStyle name="Normal 3 19" xfId="1859" xr:uid="{00000000-0005-0000-0000-00003F180000}"/>
    <cellStyle name="Normal 3 2" xfId="1860" xr:uid="{00000000-0005-0000-0000-000040180000}"/>
    <cellStyle name="Normal 3 2 10" xfId="6072" xr:uid="{00000000-0005-0000-0000-000041180000}"/>
    <cellStyle name="Normal 3 2 11" xfId="6073" xr:uid="{00000000-0005-0000-0000-000042180000}"/>
    <cellStyle name="Normal 3 2 12" xfId="6074" xr:uid="{00000000-0005-0000-0000-000043180000}"/>
    <cellStyle name="Normal 3 2 13" xfId="6075" xr:uid="{00000000-0005-0000-0000-000044180000}"/>
    <cellStyle name="Normal 3 2 14" xfId="6076" xr:uid="{00000000-0005-0000-0000-000045180000}"/>
    <cellStyle name="Normal 3 2 15" xfId="6077" xr:uid="{00000000-0005-0000-0000-000046180000}"/>
    <cellStyle name="Normal 3 2 16" xfId="6078" xr:uid="{00000000-0005-0000-0000-000047180000}"/>
    <cellStyle name="Normal 3 2 17" xfId="6079" xr:uid="{00000000-0005-0000-0000-000048180000}"/>
    <cellStyle name="Normal 3 2 18" xfId="6080" xr:uid="{00000000-0005-0000-0000-000049180000}"/>
    <cellStyle name="Normal 3 2 19" xfId="6081" xr:uid="{00000000-0005-0000-0000-00004A180000}"/>
    <cellStyle name="Normal 3 2 2" xfId="6082" xr:uid="{00000000-0005-0000-0000-00004B180000}"/>
    <cellStyle name="Normal 3 2 2 2" xfId="6083" xr:uid="{00000000-0005-0000-0000-00004C180000}"/>
    <cellStyle name="Normal 3 2 20" xfId="6084" xr:uid="{00000000-0005-0000-0000-00004D180000}"/>
    <cellStyle name="Normal 3 2 21" xfId="6085" xr:uid="{00000000-0005-0000-0000-00004E180000}"/>
    <cellStyle name="Normal 3 2 22" xfId="6086" xr:uid="{00000000-0005-0000-0000-00004F180000}"/>
    <cellStyle name="Normal 3 2 23" xfId="6087" xr:uid="{00000000-0005-0000-0000-000050180000}"/>
    <cellStyle name="Normal 3 2 24" xfId="6088" xr:uid="{00000000-0005-0000-0000-000051180000}"/>
    <cellStyle name="Normal 3 2 25" xfId="6089" xr:uid="{00000000-0005-0000-0000-000052180000}"/>
    <cellStyle name="Normal 3 2 26" xfId="6090" xr:uid="{00000000-0005-0000-0000-000053180000}"/>
    <cellStyle name="Normal 3 2 27" xfId="6091" xr:uid="{00000000-0005-0000-0000-000054180000}"/>
    <cellStyle name="Normal 3 2 28" xfId="6092" xr:uid="{00000000-0005-0000-0000-000055180000}"/>
    <cellStyle name="Normal 3 2 29" xfId="6093" xr:uid="{00000000-0005-0000-0000-000056180000}"/>
    <cellStyle name="Normal 3 2 3" xfId="6094" xr:uid="{00000000-0005-0000-0000-000057180000}"/>
    <cellStyle name="Normal 3 2 30" xfId="6095" xr:uid="{00000000-0005-0000-0000-000058180000}"/>
    <cellStyle name="Normal 3 2 31" xfId="6096" xr:uid="{00000000-0005-0000-0000-000059180000}"/>
    <cellStyle name="Normal 3 2 4" xfId="6097" xr:uid="{00000000-0005-0000-0000-00005A180000}"/>
    <cellStyle name="Normal 3 2 5" xfId="6098" xr:uid="{00000000-0005-0000-0000-00005B180000}"/>
    <cellStyle name="Normal 3 2 6" xfId="6099" xr:uid="{00000000-0005-0000-0000-00005C180000}"/>
    <cellStyle name="Normal 3 2 7" xfId="6100" xr:uid="{00000000-0005-0000-0000-00005D180000}"/>
    <cellStyle name="Normal 3 2 8" xfId="6101" xr:uid="{00000000-0005-0000-0000-00005E180000}"/>
    <cellStyle name="Normal 3 2 9" xfId="6102" xr:uid="{00000000-0005-0000-0000-00005F180000}"/>
    <cellStyle name="Normal 3 20" xfId="1861" xr:uid="{00000000-0005-0000-0000-000060180000}"/>
    <cellStyle name="Normal 3 21" xfId="6103" xr:uid="{00000000-0005-0000-0000-000061180000}"/>
    <cellStyle name="Normal 3 22" xfId="9000" xr:uid="{00000000-0005-0000-0000-000062180000}"/>
    <cellStyle name="Normal 3 23" xfId="9222" xr:uid="{00000000-0005-0000-0000-000063180000}"/>
    <cellStyle name="Normal 3 24" xfId="9223" xr:uid="{00000000-0005-0000-0000-000064180000}"/>
    <cellStyle name="Normal 3 25" xfId="9224" xr:uid="{00000000-0005-0000-0000-000065180000}"/>
    <cellStyle name="Normal 3 26" xfId="9225" xr:uid="{00000000-0005-0000-0000-000066180000}"/>
    <cellStyle name="Normal 3 27" xfId="9265" xr:uid="{00000000-0005-0000-0000-000067180000}"/>
    <cellStyle name="Normal 3 28" xfId="9268" xr:uid="{00000000-0005-0000-0000-000068180000}"/>
    <cellStyle name="Normal 3 29" xfId="9271" xr:uid="{00000000-0005-0000-0000-000069180000}"/>
    <cellStyle name="Normal 3 3" xfId="1862" xr:uid="{00000000-0005-0000-0000-00006A180000}"/>
    <cellStyle name="Normal 3 3 10" xfId="6104" xr:uid="{00000000-0005-0000-0000-00006B180000}"/>
    <cellStyle name="Normal 3 3 11" xfId="6105" xr:uid="{00000000-0005-0000-0000-00006C180000}"/>
    <cellStyle name="Normal 3 3 12" xfId="6106" xr:uid="{00000000-0005-0000-0000-00006D180000}"/>
    <cellStyle name="Normal 3 3 13" xfId="6107" xr:uid="{00000000-0005-0000-0000-00006E180000}"/>
    <cellStyle name="Normal 3 3 14" xfId="6108" xr:uid="{00000000-0005-0000-0000-00006F180000}"/>
    <cellStyle name="Normal 3 3 15" xfId="6109" xr:uid="{00000000-0005-0000-0000-000070180000}"/>
    <cellStyle name="Normal 3 3 16" xfId="6110" xr:uid="{00000000-0005-0000-0000-000071180000}"/>
    <cellStyle name="Normal 3 3 17" xfId="6111" xr:uid="{00000000-0005-0000-0000-000072180000}"/>
    <cellStyle name="Normal 3 3 18" xfId="6112" xr:uid="{00000000-0005-0000-0000-000073180000}"/>
    <cellStyle name="Normal 3 3 19" xfId="6113" xr:uid="{00000000-0005-0000-0000-000074180000}"/>
    <cellStyle name="Normal 3 3 2" xfId="6114" xr:uid="{00000000-0005-0000-0000-000075180000}"/>
    <cellStyle name="Normal 3 3 2 2" xfId="6115" xr:uid="{00000000-0005-0000-0000-000076180000}"/>
    <cellStyle name="Normal 3 3 20" xfId="6116" xr:uid="{00000000-0005-0000-0000-000077180000}"/>
    <cellStyle name="Normal 3 3 21" xfId="6117" xr:uid="{00000000-0005-0000-0000-000078180000}"/>
    <cellStyle name="Normal 3 3 22" xfId="6118" xr:uid="{00000000-0005-0000-0000-000079180000}"/>
    <cellStyle name="Normal 3 3 23" xfId="6119" xr:uid="{00000000-0005-0000-0000-00007A180000}"/>
    <cellStyle name="Normal 3 3 24" xfId="6120" xr:uid="{00000000-0005-0000-0000-00007B180000}"/>
    <cellStyle name="Normal 3 3 25" xfId="6121" xr:uid="{00000000-0005-0000-0000-00007C180000}"/>
    <cellStyle name="Normal 3 3 26" xfId="6122" xr:uid="{00000000-0005-0000-0000-00007D180000}"/>
    <cellStyle name="Normal 3 3 27" xfId="6123" xr:uid="{00000000-0005-0000-0000-00007E180000}"/>
    <cellStyle name="Normal 3 3 28" xfId="6124" xr:uid="{00000000-0005-0000-0000-00007F180000}"/>
    <cellStyle name="Normal 3 3 29" xfId="6125" xr:uid="{00000000-0005-0000-0000-000080180000}"/>
    <cellStyle name="Normal 3 3 3" xfId="6126" xr:uid="{00000000-0005-0000-0000-000081180000}"/>
    <cellStyle name="Normal 3 3 30" xfId="6127" xr:uid="{00000000-0005-0000-0000-000082180000}"/>
    <cellStyle name="Normal 3 3 31" xfId="6128" xr:uid="{00000000-0005-0000-0000-000083180000}"/>
    <cellStyle name="Normal 3 3 4" xfId="6129" xr:uid="{00000000-0005-0000-0000-000084180000}"/>
    <cellStyle name="Normal 3 3 5" xfId="6130" xr:uid="{00000000-0005-0000-0000-000085180000}"/>
    <cellStyle name="Normal 3 3 6" xfId="6131" xr:uid="{00000000-0005-0000-0000-000086180000}"/>
    <cellStyle name="Normal 3 3 7" xfId="6132" xr:uid="{00000000-0005-0000-0000-000087180000}"/>
    <cellStyle name="Normal 3 3 8" xfId="6133" xr:uid="{00000000-0005-0000-0000-000088180000}"/>
    <cellStyle name="Normal 3 3 9" xfId="6134" xr:uid="{00000000-0005-0000-0000-000089180000}"/>
    <cellStyle name="Normal 3 30" xfId="9274" xr:uid="{00000000-0005-0000-0000-00008A180000}"/>
    <cellStyle name="Normal 3 31" xfId="9277" xr:uid="{00000000-0005-0000-0000-00008B180000}"/>
    <cellStyle name="Normal 3 32" xfId="9294" xr:uid="{00000000-0005-0000-0000-00008C180000}"/>
    <cellStyle name="Normal 3 33" xfId="9296" xr:uid="{00000000-0005-0000-0000-00008D180000}"/>
    <cellStyle name="Normal 3 34" xfId="9298" xr:uid="{00000000-0005-0000-0000-00008E180000}"/>
    <cellStyle name="Normal 3 35" xfId="9300" xr:uid="{00000000-0005-0000-0000-00008F180000}"/>
    <cellStyle name="Normal 3 36" xfId="9302" xr:uid="{00000000-0005-0000-0000-000090180000}"/>
    <cellStyle name="Normal 3 37" xfId="9305" xr:uid="{00000000-0005-0000-0000-000091180000}"/>
    <cellStyle name="Normal 3 38" xfId="9308" xr:uid="{00000000-0005-0000-0000-000092180000}"/>
    <cellStyle name="Normal 3 39" xfId="9311" xr:uid="{00000000-0005-0000-0000-000093180000}"/>
    <cellStyle name="Normal 3 4" xfId="1863" xr:uid="{00000000-0005-0000-0000-000094180000}"/>
    <cellStyle name="Normal 3 4 10" xfId="6135" xr:uid="{00000000-0005-0000-0000-000095180000}"/>
    <cellStyle name="Normal 3 4 11" xfId="6136" xr:uid="{00000000-0005-0000-0000-000096180000}"/>
    <cellStyle name="Normal 3 4 12" xfId="6137" xr:uid="{00000000-0005-0000-0000-000097180000}"/>
    <cellStyle name="Normal 3 4 13" xfId="6138" xr:uid="{00000000-0005-0000-0000-000098180000}"/>
    <cellStyle name="Normal 3 4 14" xfId="6139" xr:uid="{00000000-0005-0000-0000-000099180000}"/>
    <cellStyle name="Normal 3 4 15" xfId="6140" xr:uid="{00000000-0005-0000-0000-00009A180000}"/>
    <cellStyle name="Normal 3 4 16" xfId="6141" xr:uid="{00000000-0005-0000-0000-00009B180000}"/>
    <cellStyle name="Normal 3 4 17" xfId="6142" xr:uid="{00000000-0005-0000-0000-00009C180000}"/>
    <cellStyle name="Normal 3 4 18" xfId="6143" xr:uid="{00000000-0005-0000-0000-00009D180000}"/>
    <cellStyle name="Normal 3 4 19" xfId="6144" xr:uid="{00000000-0005-0000-0000-00009E180000}"/>
    <cellStyle name="Normal 3 4 2" xfId="6145" xr:uid="{00000000-0005-0000-0000-00009F180000}"/>
    <cellStyle name="Normal 3 4 2 2" xfId="6146" xr:uid="{00000000-0005-0000-0000-0000A0180000}"/>
    <cellStyle name="Normal 3 4 20" xfId="6147" xr:uid="{00000000-0005-0000-0000-0000A1180000}"/>
    <cellStyle name="Normal 3 4 21" xfId="6148" xr:uid="{00000000-0005-0000-0000-0000A2180000}"/>
    <cellStyle name="Normal 3 4 22" xfId="6149" xr:uid="{00000000-0005-0000-0000-0000A3180000}"/>
    <cellStyle name="Normal 3 4 23" xfId="6150" xr:uid="{00000000-0005-0000-0000-0000A4180000}"/>
    <cellStyle name="Normal 3 4 24" xfId="6151" xr:uid="{00000000-0005-0000-0000-0000A5180000}"/>
    <cellStyle name="Normal 3 4 25" xfId="6152" xr:uid="{00000000-0005-0000-0000-0000A6180000}"/>
    <cellStyle name="Normal 3 4 26" xfId="6153" xr:uid="{00000000-0005-0000-0000-0000A7180000}"/>
    <cellStyle name="Normal 3 4 27" xfId="6154" xr:uid="{00000000-0005-0000-0000-0000A8180000}"/>
    <cellStyle name="Normal 3 4 28" xfId="6155" xr:uid="{00000000-0005-0000-0000-0000A9180000}"/>
    <cellStyle name="Normal 3 4 29" xfId="6156" xr:uid="{00000000-0005-0000-0000-0000AA180000}"/>
    <cellStyle name="Normal 3 4 3" xfId="6157" xr:uid="{00000000-0005-0000-0000-0000AB180000}"/>
    <cellStyle name="Normal 3 4 30" xfId="6158" xr:uid="{00000000-0005-0000-0000-0000AC180000}"/>
    <cellStyle name="Normal 3 4 31" xfId="6159" xr:uid="{00000000-0005-0000-0000-0000AD180000}"/>
    <cellStyle name="Normal 3 4 4" xfId="6160" xr:uid="{00000000-0005-0000-0000-0000AE180000}"/>
    <cellStyle name="Normal 3 4 5" xfId="6161" xr:uid="{00000000-0005-0000-0000-0000AF180000}"/>
    <cellStyle name="Normal 3 4 6" xfId="6162" xr:uid="{00000000-0005-0000-0000-0000B0180000}"/>
    <cellStyle name="Normal 3 4 7" xfId="6163" xr:uid="{00000000-0005-0000-0000-0000B1180000}"/>
    <cellStyle name="Normal 3 4 8" xfId="6164" xr:uid="{00000000-0005-0000-0000-0000B2180000}"/>
    <cellStyle name="Normal 3 4 9" xfId="6165" xr:uid="{00000000-0005-0000-0000-0000B3180000}"/>
    <cellStyle name="Normal 3 40" xfId="9314" xr:uid="{00000000-0005-0000-0000-0000B4180000}"/>
    <cellStyle name="Normal 3 41" xfId="9318" xr:uid="{00000000-0005-0000-0000-0000B5180000}"/>
    <cellStyle name="Normal 3 42" xfId="9322" xr:uid="{00000000-0005-0000-0000-0000B6180000}"/>
    <cellStyle name="Normal 3 43" xfId="9326" xr:uid="{00000000-0005-0000-0000-0000B7180000}"/>
    <cellStyle name="Normal 3 44" xfId="9330" xr:uid="{00000000-0005-0000-0000-0000B8180000}"/>
    <cellStyle name="Normal 3 45" xfId="9334" xr:uid="{00000000-0005-0000-0000-0000B9180000}"/>
    <cellStyle name="Normal 3 46" xfId="9342" xr:uid="{00000000-0005-0000-0000-0000BA180000}"/>
    <cellStyle name="Normal 3 47" xfId="9344" xr:uid="{00000000-0005-0000-0000-0000BB180000}"/>
    <cellStyle name="Normal 3 48" xfId="9346" xr:uid="{00000000-0005-0000-0000-0000BC180000}"/>
    <cellStyle name="Normal 3 49" xfId="9348" xr:uid="{00000000-0005-0000-0000-0000BD180000}"/>
    <cellStyle name="Normal 3 5" xfId="1864" xr:uid="{00000000-0005-0000-0000-0000BE180000}"/>
    <cellStyle name="Normal 3 5 10" xfId="6166" xr:uid="{00000000-0005-0000-0000-0000BF180000}"/>
    <cellStyle name="Normal 3 5 11" xfId="6167" xr:uid="{00000000-0005-0000-0000-0000C0180000}"/>
    <cellStyle name="Normal 3 5 12" xfId="6168" xr:uid="{00000000-0005-0000-0000-0000C1180000}"/>
    <cellStyle name="Normal 3 5 13" xfId="6169" xr:uid="{00000000-0005-0000-0000-0000C2180000}"/>
    <cellStyle name="Normal 3 5 14" xfId="6170" xr:uid="{00000000-0005-0000-0000-0000C3180000}"/>
    <cellStyle name="Normal 3 5 15" xfId="6171" xr:uid="{00000000-0005-0000-0000-0000C4180000}"/>
    <cellStyle name="Normal 3 5 16" xfId="6172" xr:uid="{00000000-0005-0000-0000-0000C5180000}"/>
    <cellStyle name="Normal 3 5 17" xfId="6173" xr:uid="{00000000-0005-0000-0000-0000C6180000}"/>
    <cellStyle name="Normal 3 5 18" xfId="6174" xr:uid="{00000000-0005-0000-0000-0000C7180000}"/>
    <cellStyle name="Normal 3 5 19" xfId="6175" xr:uid="{00000000-0005-0000-0000-0000C8180000}"/>
    <cellStyle name="Normal 3 5 2" xfId="6176" xr:uid="{00000000-0005-0000-0000-0000C9180000}"/>
    <cellStyle name="Normal 3 5 2 2" xfId="6177" xr:uid="{00000000-0005-0000-0000-0000CA180000}"/>
    <cellStyle name="Normal 3 5 20" xfId="6178" xr:uid="{00000000-0005-0000-0000-0000CB180000}"/>
    <cellStyle name="Normal 3 5 21" xfId="6179" xr:uid="{00000000-0005-0000-0000-0000CC180000}"/>
    <cellStyle name="Normal 3 5 22" xfId="6180" xr:uid="{00000000-0005-0000-0000-0000CD180000}"/>
    <cellStyle name="Normal 3 5 23" xfId="6181" xr:uid="{00000000-0005-0000-0000-0000CE180000}"/>
    <cellStyle name="Normal 3 5 24" xfId="6182" xr:uid="{00000000-0005-0000-0000-0000CF180000}"/>
    <cellStyle name="Normal 3 5 25" xfId="6183" xr:uid="{00000000-0005-0000-0000-0000D0180000}"/>
    <cellStyle name="Normal 3 5 26" xfId="6184" xr:uid="{00000000-0005-0000-0000-0000D1180000}"/>
    <cellStyle name="Normal 3 5 27" xfId="6185" xr:uid="{00000000-0005-0000-0000-0000D2180000}"/>
    <cellStyle name="Normal 3 5 28" xfId="6186" xr:uid="{00000000-0005-0000-0000-0000D3180000}"/>
    <cellStyle name="Normal 3 5 29" xfId="6187" xr:uid="{00000000-0005-0000-0000-0000D4180000}"/>
    <cellStyle name="Normal 3 5 3" xfId="6188" xr:uid="{00000000-0005-0000-0000-0000D5180000}"/>
    <cellStyle name="Normal 3 5 30" xfId="6189" xr:uid="{00000000-0005-0000-0000-0000D6180000}"/>
    <cellStyle name="Normal 3 5 31" xfId="6190" xr:uid="{00000000-0005-0000-0000-0000D7180000}"/>
    <cellStyle name="Normal 3 5 4" xfId="6191" xr:uid="{00000000-0005-0000-0000-0000D8180000}"/>
    <cellStyle name="Normal 3 5 5" xfId="6192" xr:uid="{00000000-0005-0000-0000-0000D9180000}"/>
    <cellStyle name="Normal 3 5 6" xfId="6193" xr:uid="{00000000-0005-0000-0000-0000DA180000}"/>
    <cellStyle name="Normal 3 5 7" xfId="6194" xr:uid="{00000000-0005-0000-0000-0000DB180000}"/>
    <cellStyle name="Normal 3 5 8" xfId="6195" xr:uid="{00000000-0005-0000-0000-0000DC180000}"/>
    <cellStyle name="Normal 3 5 9" xfId="6196" xr:uid="{00000000-0005-0000-0000-0000DD180000}"/>
    <cellStyle name="Normal 3 50" xfId="9350" xr:uid="{00000000-0005-0000-0000-0000DE180000}"/>
    <cellStyle name="Normal 3 51" xfId="9357" xr:uid="{00000000-0005-0000-0000-0000DF180000}"/>
    <cellStyle name="Normal 3 52" xfId="9359" xr:uid="{00000000-0005-0000-0000-0000E0180000}"/>
    <cellStyle name="Normal 3 53" xfId="9361" xr:uid="{00000000-0005-0000-0000-0000E1180000}"/>
    <cellStyle name="Normal 3 54" xfId="9363" xr:uid="{00000000-0005-0000-0000-0000E2180000}"/>
    <cellStyle name="Normal 3 55" xfId="9365" xr:uid="{00000000-0005-0000-0000-0000E3180000}"/>
    <cellStyle name="Normal 3 56" xfId="9371" xr:uid="{00000000-0005-0000-0000-0000E4180000}"/>
    <cellStyle name="Normal 3 57" xfId="9373" xr:uid="{00000000-0005-0000-0000-0000E5180000}"/>
    <cellStyle name="Normal 3 58" xfId="9375" xr:uid="{00000000-0005-0000-0000-0000E6180000}"/>
    <cellStyle name="Normal 3 59" xfId="9377" xr:uid="{00000000-0005-0000-0000-0000E7180000}"/>
    <cellStyle name="Normal 3 6" xfId="1865" xr:uid="{00000000-0005-0000-0000-0000E8180000}"/>
    <cellStyle name="Normal 3 6 10" xfId="6197" xr:uid="{00000000-0005-0000-0000-0000E9180000}"/>
    <cellStyle name="Normal 3 6 11" xfId="6198" xr:uid="{00000000-0005-0000-0000-0000EA180000}"/>
    <cellStyle name="Normal 3 6 12" xfId="6199" xr:uid="{00000000-0005-0000-0000-0000EB180000}"/>
    <cellStyle name="Normal 3 6 13" xfId="6200" xr:uid="{00000000-0005-0000-0000-0000EC180000}"/>
    <cellStyle name="Normal 3 6 14" xfId="6201" xr:uid="{00000000-0005-0000-0000-0000ED180000}"/>
    <cellStyle name="Normal 3 6 15" xfId="6202" xr:uid="{00000000-0005-0000-0000-0000EE180000}"/>
    <cellStyle name="Normal 3 6 16" xfId="6203" xr:uid="{00000000-0005-0000-0000-0000EF180000}"/>
    <cellStyle name="Normal 3 6 17" xfId="6204" xr:uid="{00000000-0005-0000-0000-0000F0180000}"/>
    <cellStyle name="Normal 3 6 18" xfId="6205" xr:uid="{00000000-0005-0000-0000-0000F1180000}"/>
    <cellStyle name="Normal 3 6 19" xfId="6206" xr:uid="{00000000-0005-0000-0000-0000F2180000}"/>
    <cellStyle name="Normal 3 6 2" xfId="6207" xr:uid="{00000000-0005-0000-0000-0000F3180000}"/>
    <cellStyle name="Normal 3 6 2 2" xfId="6208" xr:uid="{00000000-0005-0000-0000-0000F4180000}"/>
    <cellStyle name="Normal 3 6 20" xfId="6209" xr:uid="{00000000-0005-0000-0000-0000F5180000}"/>
    <cellStyle name="Normal 3 6 21" xfId="6210" xr:uid="{00000000-0005-0000-0000-0000F6180000}"/>
    <cellStyle name="Normal 3 6 22" xfId="6211" xr:uid="{00000000-0005-0000-0000-0000F7180000}"/>
    <cellStyle name="Normal 3 6 23" xfId="6212" xr:uid="{00000000-0005-0000-0000-0000F8180000}"/>
    <cellStyle name="Normal 3 6 24" xfId="6213" xr:uid="{00000000-0005-0000-0000-0000F9180000}"/>
    <cellStyle name="Normal 3 6 25" xfId="6214" xr:uid="{00000000-0005-0000-0000-0000FA180000}"/>
    <cellStyle name="Normal 3 6 26" xfId="6215" xr:uid="{00000000-0005-0000-0000-0000FB180000}"/>
    <cellStyle name="Normal 3 6 27" xfId="6216" xr:uid="{00000000-0005-0000-0000-0000FC180000}"/>
    <cellStyle name="Normal 3 6 28" xfId="6217" xr:uid="{00000000-0005-0000-0000-0000FD180000}"/>
    <cellStyle name="Normal 3 6 29" xfId="6218" xr:uid="{00000000-0005-0000-0000-0000FE180000}"/>
    <cellStyle name="Normal 3 6 3" xfId="6219" xr:uid="{00000000-0005-0000-0000-0000FF180000}"/>
    <cellStyle name="Normal 3 6 30" xfId="6220" xr:uid="{00000000-0005-0000-0000-000000190000}"/>
    <cellStyle name="Normal 3 6 31" xfId="6221" xr:uid="{00000000-0005-0000-0000-000001190000}"/>
    <cellStyle name="Normal 3 6 4" xfId="6222" xr:uid="{00000000-0005-0000-0000-000002190000}"/>
    <cellStyle name="Normal 3 6 5" xfId="6223" xr:uid="{00000000-0005-0000-0000-000003190000}"/>
    <cellStyle name="Normal 3 6 6" xfId="6224" xr:uid="{00000000-0005-0000-0000-000004190000}"/>
    <cellStyle name="Normal 3 6 7" xfId="6225" xr:uid="{00000000-0005-0000-0000-000005190000}"/>
    <cellStyle name="Normal 3 6 8" xfId="6226" xr:uid="{00000000-0005-0000-0000-000006190000}"/>
    <cellStyle name="Normal 3 6 9" xfId="6227" xr:uid="{00000000-0005-0000-0000-000007190000}"/>
    <cellStyle name="Normal 3 60" xfId="9379" xr:uid="{00000000-0005-0000-0000-000008190000}"/>
    <cellStyle name="Normal 3 61" xfId="9384" xr:uid="{00000000-0005-0000-0000-000009190000}"/>
    <cellStyle name="Normal 3 62" xfId="9389" xr:uid="{00000000-0005-0000-0000-00000A190000}"/>
    <cellStyle name="Normal 3 63" xfId="9394" xr:uid="{00000000-0005-0000-0000-00000B190000}"/>
    <cellStyle name="Normal 3 64" xfId="9399" xr:uid="{00000000-0005-0000-0000-00000C190000}"/>
    <cellStyle name="Normal 3 65" xfId="9405" xr:uid="{00000000-0005-0000-0000-00000D190000}"/>
    <cellStyle name="Normal 3 66" xfId="9411" xr:uid="{00000000-0005-0000-0000-00000E190000}"/>
    <cellStyle name="Normal 3 67" xfId="9417" xr:uid="{00000000-0005-0000-0000-00000F190000}"/>
    <cellStyle name="Normal 3 68" xfId="9423" xr:uid="{00000000-0005-0000-0000-000010190000}"/>
    <cellStyle name="Normal 3 69" xfId="9430" xr:uid="{00000000-0005-0000-0000-000011190000}"/>
    <cellStyle name="Normal 3 7" xfId="1866" xr:uid="{00000000-0005-0000-0000-000012190000}"/>
    <cellStyle name="Normal 3 7 10" xfId="6228" xr:uid="{00000000-0005-0000-0000-000013190000}"/>
    <cellStyle name="Normal 3 7 11" xfId="6229" xr:uid="{00000000-0005-0000-0000-000014190000}"/>
    <cellStyle name="Normal 3 7 12" xfId="6230" xr:uid="{00000000-0005-0000-0000-000015190000}"/>
    <cellStyle name="Normal 3 7 13" xfId="6231" xr:uid="{00000000-0005-0000-0000-000016190000}"/>
    <cellStyle name="Normal 3 7 14" xfId="6232" xr:uid="{00000000-0005-0000-0000-000017190000}"/>
    <cellStyle name="Normal 3 7 15" xfId="6233" xr:uid="{00000000-0005-0000-0000-000018190000}"/>
    <cellStyle name="Normal 3 7 16" xfId="6234" xr:uid="{00000000-0005-0000-0000-000019190000}"/>
    <cellStyle name="Normal 3 7 17" xfId="6235" xr:uid="{00000000-0005-0000-0000-00001A190000}"/>
    <cellStyle name="Normal 3 7 18" xfId="6236" xr:uid="{00000000-0005-0000-0000-00001B190000}"/>
    <cellStyle name="Normal 3 7 19" xfId="6237" xr:uid="{00000000-0005-0000-0000-00001C190000}"/>
    <cellStyle name="Normal 3 7 2" xfId="6238" xr:uid="{00000000-0005-0000-0000-00001D190000}"/>
    <cellStyle name="Normal 3 7 2 2" xfId="6239" xr:uid="{00000000-0005-0000-0000-00001E190000}"/>
    <cellStyle name="Normal 3 7 20" xfId="6240" xr:uid="{00000000-0005-0000-0000-00001F190000}"/>
    <cellStyle name="Normal 3 7 21" xfId="6241" xr:uid="{00000000-0005-0000-0000-000020190000}"/>
    <cellStyle name="Normal 3 7 22" xfId="6242" xr:uid="{00000000-0005-0000-0000-000021190000}"/>
    <cellStyle name="Normal 3 7 23" xfId="6243" xr:uid="{00000000-0005-0000-0000-000022190000}"/>
    <cellStyle name="Normal 3 7 24" xfId="6244" xr:uid="{00000000-0005-0000-0000-000023190000}"/>
    <cellStyle name="Normal 3 7 25" xfId="6245" xr:uid="{00000000-0005-0000-0000-000024190000}"/>
    <cellStyle name="Normal 3 7 26" xfId="6246" xr:uid="{00000000-0005-0000-0000-000025190000}"/>
    <cellStyle name="Normal 3 7 27" xfId="6247" xr:uid="{00000000-0005-0000-0000-000026190000}"/>
    <cellStyle name="Normal 3 7 28" xfId="6248" xr:uid="{00000000-0005-0000-0000-000027190000}"/>
    <cellStyle name="Normal 3 7 29" xfId="6249" xr:uid="{00000000-0005-0000-0000-000028190000}"/>
    <cellStyle name="Normal 3 7 3" xfId="6250" xr:uid="{00000000-0005-0000-0000-000029190000}"/>
    <cellStyle name="Normal 3 7 30" xfId="6251" xr:uid="{00000000-0005-0000-0000-00002A190000}"/>
    <cellStyle name="Normal 3 7 31" xfId="6252" xr:uid="{00000000-0005-0000-0000-00002B190000}"/>
    <cellStyle name="Normal 3 7 4" xfId="6253" xr:uid="{00000000-0005-0000-0000-00002C190000}"/>
    <cellStyle name="Normal 3 7 5" xfId="6254" xr:uid="{00000000-0005-0000-0000-00002D190000}"/>
    <cellStyle name="Normal 3 7 6" xfId="6255" xr:uid="{00000000-0005-0000-0000-00002E190000}"/>
    <cellStyle name="Normal 3 7 7" xfId="6256" xr:uid="{00000000-0005-0000-0000-00002F190000}"/>
    <cellStyle name="Normal 3 7 8" xfId="6257" xr:uid="{00000000-0005-0000-0000-000030190000}"/>
    <cellStyle name="Normal 3 7 9" xfId="6258" xr:uid="{00000000-0005-0000-0000-000031190000}"/>
    <cellStyle name="Normal 3 70" xfId="9437" xr:uid="{00000000-0005-0000-0000-000032190000}"/>
    <cellStyle name="Normal 3 71" xfId="9444" xr:uid="{00000000-0005-0000-0000-000033190000}"/>
    <cellStyle name="Normal 3 72" xfId="9451" xr:uid="{00000000-0005-0000-0000-000034190000}"/>
    <cellStyle name="Normal 3 73" xfId="9459" xr:uid="{00000000-0005-0000-0000-000035190000}"/>
    <cellStyle name="Normal 3 74" xfId="9467" xr:uid="{00000000-0005-0000-0000-000036190000}"/>
    <cellStyle name="Normal 3 75" xfId="9475" xr:uid="{00000000-0005-0000-0000-000037190000}"/>
    <cellStyle name="Normal 3 76" xfId="9483" xr:uid="{00000000-0005-0000-0000-000038190000}"/>
    <cellStyle name="Normal 3 77" xfId="9486" xr:uid="{00000000-0005-0000-0000-000039190000}"/>
    <cellStyle name="Normal 3 78" xfId="9489" xr:uid="{00000000-0005-0000-0000-00003A190000}"/>
    <cellStyle name="Normal 3 79" xfId="9492" xr:uid="{00000000-0005-0000-0000-00003B190000}"/>
    <cellStyle name="Normal 3 8" xfId="1867" xr:uid="{00000000-0005-0000-0000-00003C190000}"/>
    <cellStyle name="Normal 3 8 10" xfId="6259" xr:uid="{00000000-0005-0000-0000-00003D190000}"/>
    <cellStyle name="Normal 3 8 11" xfId="6260" xr:uid="{00000000-0005-0000-0000-00003E190000}"/>
    <cellStyle name="Normal 3 8 12" xfId="6261" xr:uid="{00000000-0005-0000-0000-00003F190000}"/>
    <cellStyle name="Normal 3 8 13" xfId="6262" xr:uid="{00000000-0005-0000-0000-000040190000}"/>
    <cellStyle name="Normal 3 8 14" xfId="6263" xr:uid="{00000000-0005-0000-0000-000041190000}"/>
    <cellStyle name="Normal 3 8 15" xfId="6264" xr:uid="{00000000-0005-0000-0000-000042190000}"/>
    <cellStyle name="Normal 3 8 16" xfId="6265" xr:uid="{00000000-0005-0000-0000-000043190000}"/>
    <cellStyle name="Normal 3 8 17" xfId="6266" xr:uid="{00000000-0005-0000-0000-000044190000}"/>
    <cellStyle name="Normal 3 8 18" xfId="6267" xr:uid="{00000000-0005-0000-0000-000045190000}"/>
    <cellStyle name="Normal 3 8 19" xfId="6268" xr:uid="{00000000-0005-0000-0000-000046190000}"/>
    <cellStyle name="Normal 3 8 2" xfId="6269" xr:uid="{00000000-0005-0000-0000-000047190000}"/>
    <cellStyle name="Normal 3 8 2 2" xfId="6270" xr:uid="{00000000-0005-0000-0000-000048190000}"/>
    <cellStyle name="Normal 3 8 20" xfId="6271" xr:uid="{00000000-0005-0000-0000-000049190000}"/>
    <cellStyle name="Normal 3 8 21" xfId="6272" xr:uid="{00000000-0005-0000-0000-00004A190000}"/>
    <cellStyle name="Normal 3 8 22" xfId="6273" xr:uid="{00000000-0005-0000-0000-00004B190000}"/>
    <cellStyle name="Normal 3 8 23" xfId="6274" xr:uid="{00000000-0005-0000-0000-00004C190000}"/>
    <cellStyle name="Normal 3 8 24" xfId="6275" xr:uid="{00000000-0005-0000-0000-00004D190000}"/>
    <cellStyle name="Normal 3 8 25" xfId="6276" xr:uid="{00000000-0005-0000-0000-00004E190000}"/>
    <cellStyle name="Normal 3 8 26" xfId="6277" xr:uid="{00000000-0005-0000-0000-00004F190000}"/>
    <cellStyle name="Normal 3 8 27" xfId="6278" xr:uid="{00000000-0005-0000-0000-000050190000}"/>
    <cellStyle name="Normal 3 8 28" xfId="6279" xr:uid="{00000000-0005-0000-0000-000051190000}"/>
    <cellStyle name="Normal 3 8 29" xfId="6280" xr:uid="{00000000-0005-0000-0000-000052190000}"/>
    <cellStyle name="Normal 3 8 3" xfId="6281" xr:uid="{00000000-0005-0000-0000-000053190000}"/>
    <cellStyle name="Normal 3 8 30" xfId="6282" xr:uid="{00000000-0005-0000-0000-000054190000}"/>
    <cellStyle name="Normal 3 8 31" xfId="6283" xr:uid="{00000000-0005-0000-0000-000055190000}"/>
    <cellStyle name="Normal 3 8 4" xfId="6284" xr:uid="{00000000-0005-0000-0000-000056190000}"/>
    <cellStyle name="Normal 3 8 5" xfId="6285" xr:uid="{00000000-0005-0000-0000-000057190000}"/>
    <cellStyle name="Normal 3 8 6" xfId="6286" xr:uid="{00000000-0005-0000-0000-000058190000}"/>
    <cellStyle name="Normal 3 8 7" xfId="6287" xr:uid="{00000000-0005-0000-0000-000059190000}"/>
    <cellStyle name="Normal 3 8 8" xfId="6288" xr:uid="{00000000-0005-0000-0000-00005A190000}"/>
    <cellStyle name="Normal 3 8 9" xfId="6289" xr:uid="{00000000-0005-0000-0000-00005B190000}"/>
    <cellStyle name="Normal 3 80" xfId="9495" xr:uid="{00000000-0005-0000-0000-00005C190000}"/>
    <cellStyle name="Normal 3 81" xfId="9499" xr:uid="{00000000-0005-0000-0000-00005D190000}"/>
    <cellStyle name="Normal 3 82" xfId="9503" xr:uid="{00000000-0005-0000-0000-00005E190000}"/>
    <cellStyle name="Normal 3 83" xfId="9507" xr:uid="{00000000-0005-0000-0000-00005F190000}"/>
    <cellStyle name="Normal 3 84" xfId="9516" xr:uid="{00000000-0005-0000-0000-000060190000}"/>
    <cellStyle name="Normal 3 85" xfId="9521" xr:uid="{00000000-0005-0000-0000-000061190000}"/>
    <cellStyle name="Normal 3 86" xfId="9526" xr:uid="{00000000-0005-0000-0000-000062190000}"/>
    <cellStyle name="Normal 3 87" xfId="9531" xr:uid="{00000000-0005-0000-0000-000063190000}"/>
    <cellStyle name="Normal 3 88" xfId="9540" xr:uid="{00000000-0005-0000-0000-000064190000}"/>
    <cellStyle name="Normal 3 89" xfId="9542" xr:uid="{00000000-0005-0000-0000-000065190000}"/>
    <cellStyle name="Normal 3 9" xfId="1868" xr:uid="{00000000-0005-0000-0000-000066190000}"/>
    <cellStyle name="Normal 3 9 10" xfId="6290" xr:uid="{00000000-0005-0000-0000-000067190000}"/>
    <cellStyle name="Normal 3 9 11" xfId="6291" xr:uid="{00000000-0005-0000-0000-000068190000}"/>
    <cellStyle name="Normal 3 9 12" xfId="6292" xr:uid="{00000000-0005-0000-0000-000069190000}"/>
    <cellStyle name="Normal 3 9 13" xfId="6293" xr:uid="{00000000-0005-0000-0000-00006A190000}"/>
    <cellStyle name="Normal 3 9 14" xfId="6294" xr:uid="{00000000-0005-0000-0000-00006B190000}"/>
    <cellStyle name="Normal 3 9 15" xfId="6295" xr:uid="{00000000-0005-0000-0000-00006C190000}"/>
    <cellStyle name="Normal 3 9 16" xfId="6296" xr:uid="{00000000-0005-0000-0000-00006D190000}"/>
    <cellStyle name="Normal 3 9 17" xfId="6297" xr:uid="{00000000-0005-0000-0000-00006E190000}"/>
    <cellStyle name="Normal 3 9 18" xfId="6298" xr:uid="{00000000-0005-0000-0000-00006F190000}"/>
    <cellStyle name="Normal 3 9 19" xfId="6299" xr:uid="{00000000-0005-0000-0000-000070190000}"/>
    <cellStyle name="Normal 3 9 2" xfId="6300" xr:uid="{00000000-0005-0000-0000-000071190000}"/>
    <cellStyle name="Normal 3 9 2 2" xfId="6301" xr:uid="{00000000-0005-0000-0000-000072190000}"/>
    <cellStyle name="Normal 3 9 20" xfId="6302" xr:uid="{00000000-0005-0000-0000-000073190000}"/>
    <cellStyle name="Normal 3 9 21" xfId="6303" xr:uid="{00000000-0005-0000-0000-000074190000}"/>
    <cellStyle name="Normal 3 9 22" xfId="6304" xr:uid="{00000000-0005-0000-0000-000075190000}"/>
    <cellStyle name="Normal 3 9 23" xfId="6305" xr:uid="{00000000-0005-0000-0000-000076190000}"/>
    <cellStyle name="Normal 3 9 24" xfId="6306" xr:uid="{00000000-0005-0000-0000-000077190000}"/>
    <cellStyle name="Normal 3 9 25" xfId="6307" xr:uid="{00000000-0005-0000-0000-000078190000}"/>
    <cellStyle name="Normal 3 9 26" xfId="6308" xr:uid="{00000000-0005-0000-0000-000079190000}"/>
    <cellStyle name="Normal 3 9 27" xfId="6309" xr:uid="{00000000-0005-0000-0000-00007A190000}"/>
    <cellStyle name="Normal 3 9 28" xfId="6310" xr:uid="{00000000-0005-0000-0000-00007B190000}"/>
    <cellStyle name="Normal 3 9 29" xfId="6311" xr:uid="{00000000-0005-0000-0000-00007C190000}"/>
    <cellStyle name="Normal 3 9 3" xfId="6312" xr:uid="{00000000-0005-0000-0000-00007D190000}"/>
    <cellStyle name="Normal 3 9 30" xfId="6313" xr:uid="{00000000-0005-0000-0000-00007E190000}"/>
    <cellStyle name="Normal 3 9 31" xfId="6314" xr:uid="{00000000-0005-0000-0000-00007F190000}"/>
    <cellStyle name="Normal 3 9 4" xfId="6315" xr:uid="{00000000-0005-0000-0000-000080190000}"/>
    <cellStyle name="Normal 3 9 5" xfId="6316" xr:uid="{00000000-0005-0000-0000-000081190000}"/>
    <cellStyle name="Normal 3 9 6" xfId="6317" xr:uid="{00000000-0005-0000-0000-000082190000}"/>
    <cellStyle name="Normal 3 9 7" xfId="6318" xr:uid="{00000000-0005-0000-0000-000083190000}"/>
    <cellStyle name="Normal 3 9 8" xfId="6319" xr:uid="{00000000-0005-0000-0000-000084190000}"/>
    <cellStyle name="Normal 3 9 9" xfId="6320" xr:uid="{00000000-0005-0000-0000-000085190000}"/>
    <cellStyle name="Normal 3 90" xfId="9544" xr:uid="{00000000-0005-0000-0000-000086190000}"/>
    <cellStyle name="Normal 3 91" xfId="9546" xr:uid="{00000000-0005-0000-0000-000087190000}"/>
    <cellStyle name="Normal 3 92" xfId="9548" xr:uid="{00000000-0005-0000-0000-000088190000}"/>
    <cellStyle name="Normal 3 93" xfId="9551" xr:uid="{00000000-0005-0000-0000-000089190000}"/>
    <cellStyle name="Normal 3 94" xfId="9554" xr:uid="{00000000-0005-0000-0000-00008A190000}"/>
    <cellStyle name="Normal 3 95" xfId="9557" xr:uid="{00000000-0005-0000-0000-00008B190000}"/>
    <cellStyle name="Normal 3 96" xfId="9560" xr:uid="{00000000-0005-0000-0000-00008C190000}"/>
    <cellStyle name="Normal 3 97" xfId="9563" xr:uid="{00000000-0005-0000-0000-00008D190000}"/>
    <cellStyle name="Normal 3 98" xfId="9567" xr:uid="{00000000-0005-0000-0000-00008E190000}"/>
    <cellStyle name="Normal 3 99" xfId="9571" xr:uid="{00000000-0005-0000-0000-00008F190000}"/>
    <cellStyle name="Normal 3_P6C target output" xfId="6321" xr:uid="{00000000-0005-0000-0000-000090190000}"/>
    <cellStyle name="Normal 30" xfId="6322" xr:uid="{00000000-0005-0000-0000-000091190000}"/>
    <cellStyle name="Normal 31" xfId="6323" xr:uid="{00000000-0005-0000-0000-000092190000}"/>
    <cellStyle name="Normal 32" xfId="6324" xr:uid="{00000000-0005-0000-0000-000093190000}"/>
    <cellStyle name="Normal 33" xfId="6325" xr:uid="{00000000-0005-0000-0000-000094190000}"/>
    <cellStyle name="Normal 34" xfId="6326" xr:uid="{00000000-0005-0000-0000-000095190000}"/>
    <cellStyle name="Normal 35" xfId="6327" xr:uid="{00000000-0005-0000-0000-000096190000}"/>
    <cellStyle name="Normal 36" xfId="6328" xr:uid="{00000000-0005-0000-0000-000097190000}"/>
    <cellStyle name="Normal 37" xfId="6329" xr:uid="{00000000-0005-0000-0000-000098190000}"/>
    <cellStyle name="Normal 38" xfId="6330" xr:uid="{00000000-0005-0000-0000-000099190000}"/>
    <cellStyle name="Normal 39" xfId="6331" xr:uid="{00000000-0005-0000-0000-00009A190000}"/>
    <cellStyle name="Normal 4" xfId="1869" xr:uid="{00000000-0005-0000-0000-00009B190000}"/>
    <cellStyle name="Normal 4 10" xfId="1870" xr:uid="{00000000-0005-0000-0000-00009C190000}"/>
    <cellStyle name="Normal 4 10 10" xfId="6332" xr:uid="{00000000-0005-0000-0000-00009D190000}"/>
    <cellStyle name="Normal 4 10 11" xfId="6333" xr:uid="{00000000-0005-0000-0000-00009E190000}"/>
    <cellStyle name="Normal 4 10 12" xfId="6334" xr:uid="{00000000-0005-0000-0000-00009F190000}"/>
    <cellStyle name="Normal 4 10 13" xfId="6335" xr:uid="{00000000-0005-0000-0000-0000A0190000}"/>
    <cellStyle name="Normal 4 10 14" xfId="6336" xr:uid="{00000000-0005-0000-0000-0000A1190000}"/>
    <cellStyle name="Normal 4 10 15" xfId="6337" xr:uid="{00000000-0005-0000-0000-0000A2190000}"/>
    <cellStyle name="Normal 4 10 16" xfId="6338" xr:uid="{00000000-0005-0000-0000-0000A3190000}"/>
    <cellStyle name="Normal 4 10 17" xfId="6339" xr:uid="{00000000-0005-0000-0000-0000A4190000}"/>
    <cellStyle name="Normal 4 10 18" xfId="6340" xr:uid="{00000000-0005-0000-0000-0000A5190000}"/>
    <cellStyle name="Normal 4 10 19" xfId="6341" xr:uid="{00000000-0005-0000-0000-0000A6190000}"/>
    <cellStyle name="Normal 4 10 2" xfId="6342" xr:uid="{00000000-0005-0000-0000-0000A7190000}"/>
    <cellStyle name="Normal 4 10 2 2" xfId="6343" xr:uid="{00000000-0005-0000-0000-0000A8190000}"/>
    <cellStyle name="Normal 4 10 20" xfId="6344" xr:uid="{00000000-0005-0000-0000-0000A9190000}"/>
    <cellStyle name="Normal 4 10 21" xfId="6345" xr:uid="{00000000-0005-0000-0000-0000AA190000}"/>
    <cellStyle name="Normal 4 10 22" xfId="6346" xr:uid="{00000000-0005-0000-0000-0000AB190000}"/>
    <cellStyle name="Normal 4 10 23" xfId="6347" xr:uid="{00000000-0005-0000-0000-0000AC190000}"/>
    <cellStyle name="Normal 4 10 24" xfId="6348" xr:uid="{00000000-0005-0000-0000-0000AD190000}"/>
    <cellStyle name="Normal 4 10 25" xfId="6349" xr:uid="{00000000-0005-0000-0000-0000AE190000}"/>
    <cellStyle name="Normal 4 10 26" xfId="6350" xr:uid="{00000000-0005-0000-0000-0000AF190000}"/>
    <cellStyle name="Normal 4 10 27" xfId="6351" xr:uid="{00000000-0005-0000-0000-0000B0190000}"/>
    <cellStyle name="Normal 4 10 28" xfId="6352" xr:uid="{00000000-0005-0000-0000-0000B1190000}"/>
    <cellStyle name="Normal 4 10 29" xfId="6353" xr:uid="{00000000-0005-0000-0000-0000B2190000}"/>
    <cellStyle name="Normal 4 10 3" xfId="6354" xr:uid="{00000000-0005-0000-0000-0000B3190000}"/>
    <cellStyle name="Normal 4 10 30" xfId="6355" xr:uid="{00000000-0005-0000-0000-0000B4190000}"/>
    <cellStyle name="Normal 4 10 31" xfId="6356" xr:uid="{00000000-0005-0000-0000-0000B5190000}"/>
    <cellStyle name="Normal 4 10 4" xfId="6357" xr:uid="{00000000-0005-0000-0000-0000B6190000}"/>
    <cellStyle name="Normal 4 10 5" xfId="6358" xr:uid="{00000000-0005-0000-0000-0000B7190000}"/>
    <cellStyle name="Normal 4 10 6" xfId="6359" xr:uid="{00000000-0005-0000-0000-0000B8190000}"/>
    <cellStyle name="Normal 4 10 7" xfId="6360" xr:uid="{00000000-0005-0000-0000-0000B9190000}"/>
    <cellStyle name="Normal 4 10 8" xfId="6361" xr:uid="{00000000-0005-0000-0000-0000BA190000}"/>
    <cellStyle name="Normal 4 10 9" xfId="6362" xr:uid="{00000000-0005-0000-0000-0000BB190000}"/>
    <cellStyle name="Normal 4 100" xfId="9558" xr:uid="{00000000-0005-0000-0000-0000BC190000}"/>
    <cellStyle name="Normal 4 101" xfId="9561" xr:uid="{00000000-0005-0000-0000-0000BD190000}"/>
    <cellStyle name="Normal 4 102" xfId="9564" xr:uid="{00000000-0005-0000-0000-0000BE190000}"/>
    <cellStyle name="Normal 4 103" xfId="9568" xr:uid="{00000000-0005-0000-0000-0000BF190000}"/>
    <cellStyle name="Normal 4 104" xfId="9572" xr:uid="{00000000-0005-0000-0000-0000C0190000}"/>
    <cellStyle name="Normal 4 105" xfId="9576" xr:uid="{00000000-0005-0000-0000-0000C1190000}"/>
    <cellStyle name="Normal 4 106" xfId="9580" xr:uid="{00000000-0005-0000-0000-0000C2190000}"/>
    <cellStyle name="Normal 4 107" xfId="9587" xr:uid="{00000000-0005-0000-0000-0000C3190000}"/>
    <cellStyle name="Normal 4 108" xfId="9594" xr:uid="{00000000-0005-0000-0000-0000C4190000}"/>
    <cellStyle name="Normal 4 109" xfId="9601" xr:uid="{00000000-0005-0000-0000-0000C5190000}"/>
    <cellStyle name="Normal 4 11" xfId="1871" xr:uid="{00000000-0005-0000-0000-0000C6190000}"/>
    <cellStyle name="Normal 4 11 10" xfId="6363" xr:uid="{00000000-0005-0000-0000-0000C7190000}"/>
    <cellStyle name="Normal 4 11 11" xfId="6364" xr:uid="{00000000-0005-0000-0000-0000C8190000}"/>
    <cellStyle name="Normal 4 11 12" xfId="6365" xr:uid="{00000000-0005-0000-0000-0000C9190000}"/>
    <cellStyle name="Normal 4 11 13" xfId="6366" xr:uid="{00000000-0005-0000-0000-0000CA190000}"/>
    <cellStyle name="Normal 4 11 14" xfId="6367" xr:uid="{00000000-0005-0000-0000-0000CB190000}"/>
    <cellStyle name="Normal 4 11 15" xfId="6368" xr:uid="{00000000-0005-0000-0000-0000CC190000}"/>
    <cellStyle name="Normal 4 11 16" xfId="6369" xr:uid="{00000000-0005-0000-0000-0000CD190000}"/>
    <cellStyle name="Normal 4 11 17" xfId="6370" xr:uid="{00000000-0005-0000-0000-0000CE190000}"/>
    <cellStyle name="Normal 4 11 18" xfId="6371" xr:uid="{00000000-0005-0000-0000-0000CF190000}"/>
    <cellStyle name="Normal 4 11 19" xfId="6372" xr:uid="{00000000-0005-0000-0000-0000D0190000}"/>
    <cellStyle name="Normal 4 11 2" xfId="6373" xr:uid="{00000000-0005-0000-0000-0000D1190000}"/>
    <cellStyle name="Normal 4 11 2 2" xfId="6374" xr:uid="{00000000-0005-0000-0000-0000D2190000}"/>
    <cellStyle name="Normal 4 11 20" xfId="6375" xr:uid="{00000000-0005-0000-0000-0000D3190000}"/>
    <cellStyle name="Normal 4 11 21" xfId="6376" xr:uid="{00000000-0005-0000-0000-0000D4190000}"/>
    <cellStyle name="Normal 4 11 22" xfId="6377" xr:uid="{00000000-0005-0000-0000-0000D5190000}"/>
    <cellStyle name="Normal 4 11 23" xfId="6378" xr:uid="{00000000-0005-0000-0000-0000D6190000}"/>
    <cellStyle name="Normal 4 11 24" xfId="6379" xr:uid="{00000000-0005-0000-0000-0000D7190000}"/>
    <cellStyle name="Normal 4 11 25" xfId="6380" xr:uid="{00000000-0005-0000-0000-0000D8190000}"/>
    <cellStyle name="Normal 4 11 26" xfId="6381" xr:uid="{00000000-0005-0000-0000-0000D9190000}"/>
    <cellStyle name="Normal 4 11 27" xfId="6382" xr:uid="{00000000-0005-0000-0000-0000DA190000}"/>
    <cellStyle name="Normal 4 11 28" xfId="6383" xr:uid="{00000000-0005-0000-0000-0000DB190000}"/>
    <cellStyle name="Normal 4 11 29" xfId="6384" xr:uid="{00000000-0005-0000-0000-0000DC190000}"/>
    <cellStyle name="Normal 4 11 3" xfId="6385" xr:uid="{00000000-0005-0000-0000-0000DD190000}"/>
    <cellStyle name="Normal 4 11 30" xfId="6386" xr:uid="{00000000-0005-0000-0000-0000DE190000}"/>
    <cellStyle name="Normal 4 11 31" xfId="6387" xr:uid="{00000000-0005-0000-0000-0000DF190000}"/>
    <cellStyle name="Normal 4 11 4" xfId="6388" xr:uid="{00000000-0005-0000-0000-0000E0190000}"/>
    <cellStyle name="Normal 4 11 5" xfId="6389" xr:uid="{00000000-0005-0000-0000-0000E1190000}"/>
    <cellStyle name="Normal 4 11 6" xfId="6390" xr:uid="{00000000-0005-0000-0000-0000E2190000}"/>
    <cellStyle name="Normal 4 11 7" xfId="6391" xr:uid="{00000000-0005-0000-0000-0000E3190000}"/>
    <cellStyle name="Normal 4 11 8" xfId="6392" xr:uid="{00000000-0005-0000-0000-0000E4190000}"/>
    <cellStyle name="Normal 4 11 9" xfId="6393" xr:uid="{00000000-0005-0000-0000-0000E5190000}"/>
    <cellStyle name="Normal 4 110" xfId="9608" xr:uid="{00000000-0005-0000-0000-0000E6190000}"/>
    <cellStyle name="Normal 4 111" xfId="9616" xr:uid="{00000000-0005-0000-0000-0000E7190000}"/>
    <cellStyle name="Normal 4 112" xfId="9624" xr:uid="{00000000-0005-0000-0000-0000E8190000}"/>
    <cellStyle name="Normal 4 113" xfId="9632" xr:uid="{00000000-0005-0000-0000-0000E9190000}"/>
    <cellStyle name="Normal 4 114" xfId="9640" xr:uid="{00000000-0005-0000-0000-0000EA190000}"/>
    <cellStyle name="Normal 4 115" xfId="9652" xr:uid="{00000000-0005-0000-0000-0000EB190000}"/>
    <cellStyle name="Normal 4 116" xfId="9664" xr:uid="{00000000-0005-0000-0000-0000EC190000}"/>
    <cellStyle name="Normal 4 117" xfId="9676" xr:uid="{00000000-0005-0000-0000-0000ED190000}"/>
    <cellStyle name="Normal 4 118" xfId="9688" xr:uid="{00000000-0005-0000-0000-0000EE190000}"/>
    <cellStyle name="Normal 4 119" xfId="9700" xr:uid="{00000000-0005-0000-0000-0000EF190000}"/>
    <cellStyle name="Normal 4 12" xfId="1872" xr:uid="{00000000-0005-0000-0000-0000F0190000}"/>
    <cellStyle name="Normal 4 12 10" xfId="6394" xr:uid="{00000000-0005-0000-0000-0000F1190000}"/>
    <cellStyle name="Normal 4 12 11" xfId="6395" xr:uid="{00000000-0005-0000-0000-0000F2190000}"/>
    <cellStyle name="Normal 4 12 12" xfId="6396" xr:uid="{00000000-0005-0000-0000-0000F3190000}"/>
    <cellStyle name="Normal 4 12 13" xfId="6397" xr:uid="{00000000-0005-0000-0000-0000F4190000}"/>
    <cellStyle name="Normal 4 12 14" xfId="6398" xr:uid="{00000000-0005-0000-0000-0000F5190000}"/>
    <cellStyle name="Normal 4 12 15" xfId="6399" xr:uid="{00000000-0005-0000-0000-0000F6190000}"/>
    <cellStyle name="Normal 4 12 16" xfId="6400" xr:uid="{00000000-0005-0000-0000-0000F7190000}"/>
    <cellStyle name="Normal 4 12 17" xfId="6401" xr:uid="{00000000-0005-0000-0000-0000F8190000}"/>
    <cellStyle name="Normal 4 12 18" xfId="6402" xr:uid="{00000000-0005-0000-0000-0000F9190000}"/>
    <cellStyle name="Normal 4 12 19" xfId="6403" xr:uid="{00000000-0005-0000-0000-0000FA190000}"/>
    <cellStyle name="Normal 4 12 2" xfId="6404" xr:uid="{00000000-0005-0000-0000-0000FB190000}"/>
    <cellStyle name="Normal 4 12 2 2" xfId="6405" xr:uid="{00000000-0005-0000-0000-0000FC190000}"/>
    <cellStyle name="Normal 4 12 20" xfId="6406" xr:uid="{00000000-0005-0000-0000-0000FD190000}"/>
    <cellStyle name="Normal 4 12 21" xfId="6407" xr:uid="{00000000-0005-0000-0000-0000FE190000}"/>
    <cellStyle name="Normal 4 12 22" xfId="6408" xr:uid="{00000000-0005-0000-0000-0000FF190000}"/>
    <cellStyle name="Normal 4 12 23" xfId="6409" xr:uid="{00000000-0005-0000-0000-0000001A0000}"/>
    <cellStyle name="Normal 4 12 24" xfId="6410" xr:uid="{00000000-0005-0000-0000-0000011A0000}"/>
    <cellStyle name="Normal 4 12 25" xfId="6411" xr:uid="{00000000-0005-0000-0000-0000021A0000}"/>
    <cellStyle name="Normal 4 12 26" xfId="6412" xr:uid="{00000000-0005-0000-0000-0000031A0000}"/>
    <cellStyle name="Normal 4 12 27" xfId="6413" xr:uid="{00000000-0005-0000-0000-0000041A0000}"/>
    <cellStyle name="Normal 4 12 28" xfId="6414" xr:uid="{00000000-0005-0000-0000-0000051A0000}"/>
    <cellStyle name="Normal 4 12 29" xfId="6415" xr:uid="{00000000-0005-0000-0000-0000061A0000}"/>
    <cellStyle name="Normal 4 12 3" xfId="6416" xr:uid="{00000000-0005-0000-0000-0000071A0000}"/>
    <cellStyle name="Normal 4 12 30" xfId="6417" xr:uid="{00000000-0005-0000-0000-0000081A0000}"/>
    <cellStyle name="Normal 4 12 31" xfId="6418" xr:uid="{00000000-0005-0000-0000-0000091A0000}"/>
    <cellStyle name="Normal 4 12 4" xfId="6419" xr:uid="{00000000-0005-0000-0000-00000A1A0000}"/>
    <cellStyle name="Normal 4 12 5" xfId="6420" xr:uid="{00000000-0005-0000-0000-00000B1A0000}"/>
    <cellStyle name="Normal 4 12 6" xfId="6421" xr:uid="{00000000-0005-0000-0000-00000C1A0000}"/>
    <cellStyle name="Normal 4 12 7" xfId="6422" xr:uid="{00000000-0005-0000-0000-00000D1A0000}"/>
    <cellStyle name="Normal 4 12 8" xfId="6423" xr:uid="{00000000-0005-0000-0000-00000E1A0000}"/>
    <cellStyle name="Normal 4 12 9" xfId="6424" xr:uid="{00000000-0005-0000-0000-00000F1A0000}"/>
    <cellStyle name="Normal 4 120" xfId="9713" xr:uid="{00000000-0005-0000-0000-0000101A0000}"/>
    <cellStyle name="Normal 4 121" xfId="9726" xr:uid="{00000000-0005-0000-0000-0000111A0000}"/>
    <cellStyle name="Normal 4 122" xfId="9739" xr:uid="{00000000-0005-0000-0000-0000121A0000}"/>
    <cellStyle name="Normal 4 123" xfId="9752" xr:uid="{00000000-0005-0000-0000-0000131A0000}"/>
    <cellStyle name="Normal 4 124" xfId="9766" xr:uid="{00000000-0005-0000-0000-0000141A0000}"/>
    <cellStyle name="Normal 4 125" xfId="9780" xr:uid="{00000000-0005-0000-0000-0000151A0000}"/>
    <cellStyle name="Normal 4 126" xfId="9794" xr:uid="{00000000-0005-0000-0000-0000161A0000}"/>
    <cellStyle name="Normal 4 127" xfId="9808" xr:uid="{00000000-0005-0000-0000-0000171A0000}"/>
    <cellStyle name="Normal 4 128" xfId="9823" xr:uid="{00000000-0005-0000-0000-0000181A0000}"/>
    <cellStyle name="Normal 4 129" xfId="9838" xr:uid="{00000000-0005-0000-0000-0000191A0000}"/>
    <cellStyle name="Normal 4 13" xfId="1873" xr:uid="{00000000-0005-0000-0000-00001A1A0000}"/>
    <cellStyle name="Normal 4 130" xfId="9853" xr:uid="{00000000-0005-0000-0000-00001B1A0000}"/>
    <cellStyle name="Normal 4 131" xfId="9868" xr:uid="{00000000-0005-0000-0000-00001C1A0000}"/>
    <cellStyle name="Normal 4 132" xfId="9875" xr:uid="{00000000-0005-0000-0000-00001D1A0000}"/>
    <cellStyle name="Normal 4 133" xfId="9882" xr:uid="{00000000-0005-0000-0000-00001E1A0000}"/>
    <cellStyle name="Normal 4 134" xfId="9889" xr:uid="{00000000-0005-0000-0000-00001F1A0000}"/>
    <cellStyle name="Normal 4 135" xfId="9896" xr:uid="{00000000-0005-0000-0000-0000201A0000}"/>
    <cellStyle name="Normal 4 136" xfId="9904" xr:uid="{00000000-0005-0000-0000-0000211A0000}"/>
    <cellStyle name="Normal 4 137" xfId="9912" xr:uid="{00000000-0005-0000-0000-0000221A0000}"/>
    <cellStyle name="Normal 4 138" xfId="9920" xr:uid="{00000000-0005-0000-0000-0000231A0000}"/>
    <cellStyle name="Normal 4 139" xfId="9928" xr:uid="{00000000-0005-0000-0000-0000241A0000}"/>
    <cellStyle name="Normal 4 14" xfId="1874" xr:uid="{00000000-0005-0000-0000-0000251A0000}"/>
    <cellStyle name="Normal 4 140" xfId="9935" xr:uid="{00000000-0005-0000-0000-0000261A0000}"/>
    <cellStyle name="Normal 4 141" xfId="9942" xr:uid="{00000000-0005-0000-0000-0000271A0000}"/>
    <cellStyle name="Normal 4 142" xfId="9949" xr:uid="{00000000-0005-0000-0000-0000281A0000}"/>
    <cellStyle name="Normal 4 143" xfId="9957" xr:uid="{00000000-0005-0000-0000-0000291A0000}"/>
    <cellStyle name="Normal 4 144" xfId="9965" xr:uid="{00000000-0005-0000-0000-00002A1A0000}"/>
    <cellStyle name="Normal 4 145" xfId="9974" xr:uid="{00000000-0005-0000-0000-00002B1A0000}"/>
    <cellStyle name="Normal 4 146" xfId="9983" xr:uid="{00000000-0005-0000-0000-00002C1A0000}"/>
    <cellStyle name="Normal 4 147" xfId="9992" xr:uid="{00000000-0005-0000-0000-00002D1A0000}"/>
    <cellStyle name="Normal 4 15" xfId="1875" xr:uid="{00000000-0005-0000-0000-00002E1A0000}"/>
    <cellStyle name="Normal 4 15 2" xfId="6425" xr:uid="{00000000-0005-0000-0000-00002F1A0000}"/>
    <cellStyle name="Normal 4 15 3" xfId="6426" xr:uid="{00000000-0005-0000-0000-0000301A0000}"/>
    <cellStyle name="Normal 4 16" xfId="1876" xr:uid="{00000000-0005-0000-0000-0000311A0000}"/>
    <cellStyle name="Normal 4 17" xfId="1877" xr:uid="{00000000-0005-0000-0000-0000321A0000}"/>
    <cellStyle name="Normal 4 18" xfId="1878" xr:uid="{00000000-0005-0000-0000-0000331A0000}"/>
    <cellStyle name="Normal 4 19" xfId="1879" xr:uid="{00000000-0005-0000-0000-0000341A0000}"/>
    <cellStyle name="Normal 4 2" xfId="1880" xr:uid="{00000000-0005-0000-0000-0000351A0000}"/>
    <cellStyle name="Normal 4 2 10" xfId="6427" xr:uid="{00000000-0005-0000-0000-0000361A0000}"/>
    <cellStyle name="Normal 4 2 11" xfId="6428" xr:uid="{00000000-0005-0000-0000-0000371A0000}"/>
    <cellStyle name="Normal 4 2 12" xfId="6429" xr:uid="{00000000-0005-0000-0000-0000381A0000}"/>
    <cellStyle name="Normal 4 2 13" xfId="6430" xr:uid="{00000000-0005-0000-0000-0000391A0000}"/>
    <cellStyle name="Normal 4 2 14" xfId="6431" xr:uid="{00000000-0005-0000-0000-00003A1A0000}"/>
    <cellStyle name="Normal 4 2 15" xfId="6432" xr:uid="{00000000-0005-0000-0000-00003B1A0000}"/>
    <cellStyle name="Normal 4 2 16" xfId="6433" xr:uid="{00000000-0005-0000-0000-00003C1A0000}"/>
    <cellStyle name="Normal 4 2 17" xfId="6434" xr:uid="{00000000-0005-0000-0000-00003D1A0000}"/>
    <cellStyle name="Normal 4 2 18" xfId="6435" xr:uid="{00000000-0005-0000-0000-00003E1A0000}"/>
    <cellStyle name="Normal 4 2 19" xfId="6436" xr:uid="{00000000-0005-0000-0000-00003F1A0000}"/>
    <cellStyle name="Normal 4 2 2" xfId="6437" xr:uid="{00000000-0005-0000-0000-0000401A0000}"/>
    <cellStyle name="Normal 4 2 2 2" xfId="6438" xr:uid="{00000000-0005-0000-0000-0000411A0000}"/>
    <cellStyle name="Normal 4 2 20" xfId="6439" xr:uid="{00000000-0005-0000-0000-0000421A0000}"/>
    <cellStyle name="Normal 4 2 21" xfId="6440" xr:uid="{00000000-0005-0000-0000-0000431A0000}"/>
    <cellStyle name="Normal 4 2 22" xfId="6441" xr:uid="{00000000-0005-0000-0000-0000441A0000}"/>
    <cellStyle name="Normal 4 2 23" xfId="6442" xr:uid="{00000000-0005-0000-0000-0000451A0000}"/>
    <cellStyle name="Normal 4 2 24" xfId="6443" xr:uid="{00000000-0005-0000-0000-0000461A0000}"/>
    <cellStyle name="Normal 4 2 25" xfId="6444" xr:uid="{00000000-0005-0000-0000-0000471A0000}"/>
    <cellStyle name="Normal 4 2 26" xfId="6445" xr:uid="{00000000-0005-0000-0000-0000481A0000}"/>
    <cellStyle name="Normal 4 2 27" xfId="6446" xr:uid="{00000000-0005-0000-0000-0000491A0000}"/>
    <cellStyle name="Normal 4 2 28" xfId="6447" xr:uid="{00000000-0005-0000-0000-00004A1A0000}"/>
    <cellStyle name="Normal 4 2 29" xfId="6448" xr:uid="{00000000-0005-0000-0000-00004B1A0000}"/>
    <cellStyle name="Normal 4 2 3" xfId="6449" xr:uid="{00000000-0005-0000-0000-00004C1A0000}"/>
    <cellStyle name="Normal 4 2 30" xfId="6450" xr:uid="{00000000-0005-0000-0000-00004D1A0000}"/>
    <cellStyle name="Normal 4 2 31" xfId="6451" xr:uid="{00000000-0005-0000-0000-00004E1A0000}"/>
    <cellStyle name="Normal 4 2 4" xfId="6452" xr:uid="{00000000-0005-0000-0000-00004F1A0000}"/>
    <cellStyle name="Normal 4 2 5" xfId="6453" xr:uid="{00000000-0005-0000-0000-0000501A0000}"/>
    <cellStyle name="Normal 4 2 6" xfId="6454" xr:uid="{00000000-0005-0000-0000-0000511A0000}"/>
    <cellStyle name="Normal 4 2 7" xfId="6455" xr:uid="{00000000-0005-0000-0000-0000521A0000}"/>
    <cellStyle name="Normal 4 2 8" xfId="6456" xr:uid="{00000000-0005-0000-0000-0000531A0000}"/>
    <cellStyle name="Normal 4 2 9" xfId="6457" xr:uid="{00000000-0005-0000-0000-0000541A0000}"/>
    <cellStyle name="Normal 4 20" xfId="6458" xr:uid="{00000000-0005-0000-0000-0000551A0000}"/>
    <cellStyle name="Normal 4 21" xfId="6459" xr:uid="{00000000-0005-0000-0000-0000561A0000}"/>
    <cellStyle name="Normal 4 22" xfId="6460" xr:uid="{00000000-0005-0000-0000-0000571A0000}"/>
    <cellStyle name="Normal 4 23" xfId="6461" xr:uid="{00000000-0005-0000-0000-0000581A0000}"/>
    <cellStyle name="Normal 4 24" xfId="6462" xr:uid="{00000000-0005-0000-0000-0000591A0000}"/>
    <cellStyle name="Normal 4 25" xfId="6463" xr:uid="{00000000-0005-0000-0000-00005A1A0000}"/>
    <cellStyle name="Normal 4 26" xfId="6464" xr:uid="{00000000-0005-0000-0000-00005B1A0000}"/>
    <cellStyle name="Normal 4 27" xfId="6465" xr:uid="{00000000-0005-0000-0000-00005C1A0000}"/>
    <cellStyle name="Normal 4 28" xfId="6466" xr:uid="{00000000-0005-0000-0000-00005D1A0000}"/>
    <cellStyle name="Normal 4 29" xfId="6467" xr:uid="{00000000-0005-0000-0000-00005E1A0000}"/>
    <cellStyle name="Normal 4 3" xfId="1881" xr:uid="{00000000-0005-0000-0000-00005F1A0000}"/>
    <cellStyle name="Normal 4 3 10" xfId="6468" xr:uid="{00000000-0005-0000-0000-0000601A0000}"/>
    <cellStyle name="Normal 4 3 11" xfId="6469" xr:uid="{00000000-0005-0000-0000-0000611A0000}"/>
    <cellStyle name="Normal 4 3 12" xfId="6470" xr:uid="{00000000-0005-0000-0000-0000621A0000}"/>
    <cellStyle name="Normal 4 3 13" xfId="6471" xr:uid="{00000000-0005-0000-0000-0000631A0000}"/>
    <cellStyle name="Normal 4 3 14" xfId="6472" xr:uid="{00000000-0005-0000-0000-0000641A0000}"/>
    <cellStyle name="Normal 4 3 15" xfId="6473" xr:uid="{00000000-0005-0000-0000-0000651A0000}"/>
    <cellStyle name="Normal 4 3 16" xfId="6474" xr:uid="{00000000-0005-0000-0000-0000661A0000}"/>
    <cellStyle name="Normal 4 3 17" xfId="6475" xr:uid="{00000000-0005-0000-0000-0000671A0000}"/>
    <cellStyle name="Normal 4 3 18" xfId="6476" xr:uid="{00000000-0005-0000-0000-0000681A0000}"/>
    <cellStyle name="Normal 4 3 19" xfId="6477" xr:uid="{00000000-0005-0000-0000-0000691A0000}"/>
    <cellStyle name="Normal 4 3 2" xfId="6478" xr:uid="{00000000-0005-0000-0000-00006A1A0000}"/>
    <cellStyle name="Normal 4 3 2 2" xfId="6479" xr:uid="{00000000-0005-0000-0000-00006B1A0000}"/>
    <cellStyle name="Normal 4 3 20" xfId="6480" xr:uid="{00000000-0005-0000-0000-00006C1A0000}"/>
    <cellStyle name="Normal 4 3 21" xfId="6481" xr:uid="{00000000-0005-0000-0000-00006D1A0000}"/>
    <cellStyle name="Normal 4 3 22" xfId="6482" xr:uid="{00000000-0005-0000-0000-00006E1A0000}"/>
    <cellStyle name="Normal 4 3 23" xfId="6483" xr:uid="{00000000-0005-0000-0000-00006F1A0000}"/>
    <cellStyle name="Normal 4 3 24" xfId="6484" xr:uid="{00000000-0005-0000-0000-0000701A0000}"/>
    <cellStyle name="Normal 4 3 25" xfId="6485" xr:uid="{00000000-0005-0000-0000-0000711A0000}"/>
    <cellStyle name="Normal 4 3 26" xfId="6486" xr:uid="{00000000-0005-0000-0000-0000721A0000}"/>
    <cellStyle name="Normal 4 3 27" xfId="6487" xr:uid="{00000000-0005-0000-0000-0000731A0000}"/>
    <cellStyle name="Normal 4 3 28" xfId="6488" xr:uid="{00000000-0005-0000-0000-0000741A0000}"/>
    <cellStyle name="Normal 4 3 29" xfId="6489" xr:uid="{00000000-0005-0000-0000-0000751A0000}"/>
    <cellStyle name="Normal 4 3 3" xfId="6490" xr:uid="{00000000-0005-0000-0000-0000761A0000}"/>
    <cellStyle name="Normal 4 3 30" xfId="6491" xr:uid="{00000000-0005-0000-0000-0000771A0000}"/>
    <cellStyle name="Normal 4 3 31" xfId="6492" xr:uid="{00000000-0005-0000-0000-0000781A0000}"/>
    <cellStyle name="Normal 4 3 4" xfId="6493" xr:uid="{00000000-0005-0000-0000-0000791A0000}"/>
    <cellStyle name="Normal 4 3 5" xfId="6494" xr:uid="{00000000-0005-0000-0000-00007A1A0000}"/>
    <cellStyle name="Normal 4 3 6" xfId="6495" xr:uid="{00000000-0005-0000-0000-00007B1A0000}"/>
    <cellStyle name="Normal 4 3 7" xfId="6496" xr:uid="{00000000-0005-0000-0000-00007C1A0000}"/>
    <cellStyle name="Normal 4 3 8" xfId="6497" xr:uid="{00000000-0005-0000-0000-00007D1A0000}"/>
    <cellStyle name="Normal 4 3 9" xfId="6498" xr:uid="{00000000-0005-0000-0000-00007E1A0000}"/>
    <cellStyle name="Normal 4 30" xfId="6499" xr:uid="{00000000-0005-0000-0000-00007F1A0000}"/>
    <cellStyle name="Normal 4 31" xfId="6500" xr:uid="{00000000-0005-0000-0000-0000801A0000}"/>
    <cellStyle name="Normal 4 32" xfId="6501" xr:uid="{00000000-0005-0000-0000-0000811A0000}"/>
    <cellStyle name="Normal 4 33" xfId="6502" xr:uid="{00000000-0005-0000-0000-0000821A0000}"/>
    <cellStyle name="Normal 4 34" xfId="6503" xr:uid="{00000000-0005-0000-0000-0000831A0000}"/>
    <cellStyle name="Normal 4 35" xfId="6504" xr:uid="{00000000-0005-0000-0000-0000841A0000}"/>
    <cellStyle name="Normal 4 36" xfId="6505" xr:uid="{00000000-0005-0000-0000-0000851A0000}"/>
    <cellStyle name="Normal 4 37" xfId="6506" xr:uid="{00000000-0005-0000-0000-0000861A0000}"/>
    <cellStyle name="Normal 4 38" xfId="6507" xr:uid="{00000000-0005-0000-0000-0000871A0000}"/>
    <cellStyle name="Normal 4 39" xfId="6508" xr:uid="{00000000-0005-0000-0000-0000881A0000}"/>
    <cellStyle name="Normal 4 4" xfId="1882" xr:uid="{00000000-0005-0000-0000-0000891A0000}"/>
    <cellStyle name="Normal 4 4 10" xfId="6509" xr:uid="{00000000-0005-0000-0000-00008A1A0000}"/>
    <cellStyle name="Normal 4 4 11" xfId="6510" xr:uid="{00000000-0005-0000-0000-00008B1A0000}"/>
    <cellStyle name="Normal 4 4 12" xfId="6511" xr:uid="{00000000-0005-0000-0000-00008C1A0000}"/>
    <cellStyle name="Normal 4 4 13" xfId="6512" xr:uid="{00000000-0005-0000-0000-00008D1A0000}"/>
    <cellStyle name="Normal 4 4 14" xfId="6513" xr:uid="{00000000-0005-0000-0000-00008E1A0000}"/>
    <cellStyle name="Normal 4 4 15" xfId="6514" xr:uid="{00000000-0005-0000-0000-00008F1A0000}"/>
    <cellStyle name="Normal 4 4 16" xfId="6515" xr:uid="{00000000-0005-0000-0000-0000901A0000}"/>
    <cellStyle name="Normal 4 4 17" xfId="6516" xr:uid="{00000000-0005-0000-0000-0000911A0000}"/>
    <cellStyle name="Normal 4 4 18" xfId="6517" xr:uid="{00000000-0005-0000-0000-0000921A0000}"/>
    <cellStyle name="Normal 4 4 19" xfId="6518" xr:uid="{00000000-0005-0000-0000-0000931A0000}"/>
    <cellStyle name="Normal 4 4 2" xfId="6519" xr:uid="{00000000-0005-0000-0000-0000941A0000}"/>
    <cellStyle name="Normal 4 4 2 2" xfId="6520" xr:uid="{00000000-0005-0000-0000-0000951A0000}"/>
    <cellStyle name="Normal 4 4 20" xfId="6521" xr:uid="{00000000-0005-0000-0000-0000961A0000}"/>
    <cellStyle name="Normal 4 4 21" xfId="6522" xr:uid="{00000000-0005-0000-0000-0000971A0000}"/>
    <cellStyle name="Normal 4 4 22" xfId="6523" xr:uid="{00000000-0005-0000-0000-0000981A0000}"/>
    <cellStyle name="Normal 4 4 23" xfId="6524" xr:uid="{00000000-0005-0000-0000-0000991A0000}"/>
    <cellStyle name="Normal 4 4 24" xfId="6525" xr:uid="{00000000-0005-0000-0000-00009A1A0000}"/>
    <cellStyle name="Normal 4 4 25" xfId="6526" xr:uid="{00000000-0005-0000-0000-00009B1A0000}"/>
    <cellStyle name="Normal 4 4 26" xfId="6527" xr:uid="{00000000-0005-0000-0000-00009C1A0000}"/>
    <cellStyle name="Normal 4 4 27" xfId="6528" xr:uid="{00000000-0005-0000-0000-00009D1A0000}"/>
    <cellStyle name="Normal 4 4 28" xfId="6529" xr:uid="{00000000-0005-0000-0000-00009E1A0000}"/>
    <cellStyle name="Normal 4 4 29" xfId="6530" xr:uid="{00000000-0005-0000-0000-00009F1A0000}"/>
    <cellStyle name="Normal 4 4 3" xfId="6531" xr:uid="{00000000-0005-0000-0000-0000A01A0000}"/>
    <cellStyle name="Normal 4 4 30" xfId="6532" xr:uid="{00000000-0005-0000-0000-0000A11A0000}"/>
    <cellStyle name="Normal 4 4 31" xfId="6533" xr:uid="{00000000-0005-0000-0000-0000A21A0000}"/>
    <cellStyle name="Normal 4 4 4" xfId="6534" xr:uid="{00000000-0005-0000-0000-0000A31A0000}"/>
    <cellStyle name="Normal 4 4 5" xfId="6535" xr:uid="{00000000-0005-0000-0000-0000A41A0000}"/>
    <cellStyle name="Normal 4 4 6" xfId="6536" xr:uid="{00000000-0005-0000-0000-0000A51A0000}"/>
    <cellStyle name="Normal 4 4 7" xfId="6537" xr:uid="{00000000-0005-0000-0000-0000A61A0000}"/>
    <cellStyle name="Normal 4 4 8" xfId="6538" xr:uid="{00000000-0005-0000-0000-0000A71A0000}"/>
    <cellStyle name="Normal 4 4 9" xfId="6539" xr:uid="{00000000-0005-0000-0000-0000A81A0000}"/>
    <cellStyle name="Normal 4 40" xfId="6540" xr:uid="{00000000-0005-0000-0000-0000A91A0000}"/>
    <cellStyle name="Normal 4 41" xfId="6541" xr:uid="{00000000-0005-0000-0000-0000AA1A0000}"/>
    <cellStyle name="Normal 4 42" xfId="6542" xr:uid="{00000000-0005-0000-0000-0000AB1A0000}"/>
    <cellStyle name="Normal 4 43" xfId="6543" xr:uid="{00000000-0005-0000-0000-0000AC1A0000}"/>
    <cellStyle name="Normal 4 44" xfId="6544" xr:uid="{00000000-0005-0000-0000-0000AD1A0000}"/>
    <cellStyle name="Normal 4 45" xfId="6545" xr:uid="{00000000-0005-0000-0000-0000AE1A0000}"/>
    <cellStyle name="Normal 4 46" xfId="6546" xr:uid="{00000000-0005-0000-0000-0000AF1A0000}"/>
    <cellStyle name="Normal 4 47" xfId="6547" xr:uid="{00000000-0005-0000-0000-0000B01A0000}"/>
    <cellStyle name="Normal 4 48" xfId="6548" xr:uid="{00000000-0005-0000-0000-0000B11A0000}"/>
    <cellStyle name="Normal 4 49" xfId="9001" xr:uid="{00000000-0005-0000-0000-0000B21A0000}"/>
    <cellStyle name="Normal 4 5" xfId="1883" xr:uid="{00000000-0005-0000-0000-0000B31A0000}"/>
    <cellStyle name="Normal 4 5 10" xfId="6549" xr:uid="{00000000-0005-0000-0000-0000B41A0000}"/>
    <cellStyle name="Normal 4 5 11" xfId="6550" xr:uid="{00000000-0005-0000-0000-0000B51A0000}"/>
    <cellStyle name="Normal 4 5 12" xfId="6551" xr:uid="{00000000-0005-0000-0000-0000B61A0000}"/>
    <cellStyle name="Normal 4 5 13" xfId="6552" xr:uid="{00000000-0005-0000-0000-0000B71A0000}"/>
    <cellStyle name="Normal 4 5 14" xfId="6553" xr:uid="{00000000-0005-0000-0000-0000B81A0000}"/>
    <cellStyle name="Normal 4 5 15" xfId="6554" xr:uid="{00000000-0005-0000-0000-0000B91A0000}"/>
    <cellStyle name="Normal 4 5 16" xfId="6555" xr:uid="{00000000-0005-0000-0000-0000BA1A0000}"/>
    <cellStyle name="Normal 4 5 17" xfId="6556" xr:uid="{00000000-0005-0000-0000-0000BB1A0000}"/>
    <cellStyle name="Normal 4 5 18" xfId="6557" xr:uid="{00000000-0005-0000-0000-0000BC1A0000}"/>
    <cellStyle name="Normal 4 5 19" xfId="6558" xr:uid="{00000000-0005-0000-0000-0000BD1A0000}"/>
    <cellStyle name="Normal 4 5 2" xfId="6559" xr:uid="{00000000-0005-0000-0000-0000BE1A0000}"/>
    <cellStyle name="Normal 4 5 2 2" xfId="6560" xr:uid="{00000000-0005-0000-0000-0000BF1A0000}"/>
    <cellStyle name="Normal 4 5 20" xfId="6561" xr:uid="{00000000-0005-0000-0000-0000C01A0000}"/>
    <cellStyle name="Normal 4 5 21" xfId="6562" xr:uid="{00000000-0005-0000-0000-0000C11A0000}"/>
    <cellStyle name="Normal 4 5 22" xfId="6563" xr:uid="{00000000-0005-0000-0000-0000C21A0000}"/>
    <cellStyle name="Normal 4 5 23" xfId="6564" xr:uid="{00000000-0005-0000-0000-0000C31A0000}"/>
    <cellStyle name="Normal 4 5 24" xfId="6565" xr:uid="{00000000-0005-0000-0000-0000C41A0000}"/>
    <cellStyle name="Normal 4 5 25" xfId="6566" xr:uid="{00000000-0005-0000-0000-0000C51A0000}"/>
    <cellStyle name="Normal 4 5 26" xfId="6567" xr:uid="{00000000-0005-0000-0000-0000C61A0000}"/>
    <cellStyle name="Normal 4 5 27" xfId="6568" xr:uid="{00000000-0005-0000-0000-0000C71A0000}"/>
    <cellStyle name="Normal 4 5 28" xfId="6569" xr:uid="{00000000-0005-0000-0000-0000C81A0000}"/>
    <cellStyle name="Normal 4 5 29" xfId="6570" xr:uid="{00000000-0005-0000-0000-0000C91A0000}"/>
    <cellStyle name="Normal 4 5 3" xfId="6571" xr:uid="{00000000-0005-0000-0000-0000CA1A0000}"/>
    <cellStyle name="Normal 4 5 30" xfId="6572" xr:uid="{00000000-0005-0000-0000-0000CB1A0000}"/>
    <cellStyle name="Normal 4 5 31" xfId="6573" xr:uid="{00000000-0005-0000-0000-0000CC1A0000}"/>
    <cellStyle name="Normal 4 5 4" xfId="6574" xr:uid="{00000000-0005-0000-0000-0000CD1A0000}"/>
    <cellStyle name="Normal 4 5 5" xfId="6575" xr:uid="{00000000-0005-0000-0000-0000CE1A0000}"/>
    <cellStyle name="Normal 4 5 6" xfId="6576" xr:uid="{00000000-0005-0000-0000-0000CF1A0000}"/>
    <cellStyle name="Normal 4 5 7" xfId="6577" xr:uid="{00000000-0005-0000-0000-0000D01A0000}"/>
    <cellStyle name="Normal 4 5 8" xfId="6578" xr:uid="{00000000-0005-0000-0000-0000D11A0000}"/>
    <cellStyle name="Normal 4 5 9" xfId="6579" xr:uid="{00000000-0005-0000-0000-0000D21A0000}"/>
    <cellStyle name="Normal 4 50" xfId="9226" xr:uid="{00000000-0005-0000-0000-0000D31A0000}"/>
    <cellStyle name="Normal 4 51" xfId="9227" xr:uid="{00000000-0005-0000-0000-0000D41A0000}"/>
    <cellStyle name="Normal 4 52" xfId="9228" xr:uid="{00000000-0005-0000-0000-0000D51A0000}"/>
    <cellStyle name="Normal 4 53" xfId="9229" xr:uid="{00000000-0005-0000-0000-0000D61A0000}"/>
    <cellStyle name="Normal 4 54" xfId="9266" xr:uid="{00000000-0005-0000-0000-0000D71A0000}"/>
    <cellStyle name="Normal 4 55" xfId="9269" xr:uid="{00000000-0005-0000-0000-0000D81A0000}"/>
    <cellStyle name="Normal 4 56" xfId="9272" xr:uid="{00000000-0005-0000-0000-0000D91A0000}"/>
    <cellStyle name="Normal 4 57" xfId="9275" xr:uid="{00000000-0005-0000-0000-0000DA1A0000}"/>
    <cellStyle name="Normal 4 58" xfId="9278" xr:uid="{00000000-0005-0000-0000-0000DB1A0000}"/>
    <cellStyle name="Normal 4 59" xfId="9303" xr:uid="{00000000-0005-0000-0000-0000DC1A0000}"/>
    <cellStyle name="Normal 4 6" xfId="1884" xr:uid="{00000000-0005-0000-0000-0000DD1A0000}"/>
    <cellStyle name="Normal 4 6 10" xfId="6580" xr:uid="{00000000-0005-0000-0000-0000DE1A0000}"/>
    <cellStyle name="Normal 4 6 11" xfId="6581" xr:uid="{00000000-0005-0000-0000-0000DF1A0000}"/>
    <cellStyle name="Normal 4 6 12" xfId="6582" xr:uid="{00000000-0005-0000-0000-0000E01A0000}"/>
    <cellStyle name="Normal 4 6 13" xfId="6583" xr:uid="{00000000-0005-0000-0000-0000E11A0000}"/>
    <cellStyle name="Normal 4 6 14" xfId="6584" xr:uid="{00000000-0005-0000-0000-0000E21A0000}"/>
    <cellStyle name="Normal 4 6 15" xfId="6585" xr:uid="{00000000-0005-0000-0000-0000E31A0000}"/>
    <cellStyle name="Normal 4 6 16" xfId="6586" xr:uid="{00000000-0005-0000-0000-0000E41A0000}"/>
    <cellStyle name="Normal 4 6 17" xfId="6587" xr:uid="{00000000-0005-0000-0000-0000E51A0000}"/>
    <cellStyle name="Normal 4 6 18" xfId="6588" xr:uid="{00000000-0005-0000-0000-0000E61A0000}"/>
    <cellStyle name="Normal 4 6 19" xfId="6589" xr:uid="{00000000-0005-0000-0000-0000E71A0000}"/>
    <cellStyle name="Normal 4 6 2" xfId="6590" xr:uid="{00000000-0005-0000-0000-0000E81A0000}"/>
    <cellStyle name="Normal 4 6 2 2" xfId="6591" xr:uid="{00000000-0005-0000-0000-0000E91A0000}"/>
    <cellStyle name="Normal 4 6 20" xfId="6592" xr:uid="{00000000-0005-0000-0000-0000EA1A0000}"/>
    <cellStyle name="Normal 4 6 21" xfId="6593" xr:uid="{00000000-0005-0000-0000-0000EB1A0000}"/>
    <cellStyle name="Normal 4 6 22" xfId="6594" xr:uid="{00000000-0005-0000-0000-0000EC1A0000}"/>
    <cellStyle name="Normal 4 6 23" xfId="6595" xr:uid="{00000000-0005-0000-0000-0000ED1A0000}"/>
    <cellStyle name="Normal 4 6 24" xfId="6596" xr:uid="{00000000-0005-0000-0000-0000EE1A0000}"/>
    <cellStyle name="Normal 4 6 25" xfId="6597" xr:uid="{00000000-0005-0000-0000-0000EF1A0000}"/>
    <cellStyle name="Normal 4 6 26" xfId="6598" xr:uid="{00000000-0005-0000-0000-0000F01A0000}"/>
    <cellStyle name="Normal 4 6 27" xfId="6599" xr:uid="{00000000-0005-0000-0000-0000F11A0000}"/>
    <cellStyle name="Normal 4 6 28" xfId="6600" xr:uid="{00000000-0005-0000-0000-0000F21A0000}"/>
    <cellStyle name="Normal 4 6 29" xfId="6601" xr:uid="{00000000-0005-0000-0000-0000F31A0000}"/>
    <cellStyle name="Normal 4 6 3" xfId="6602" xr:uid="{00000000-0005-0000-0000-0000F41A0000}"/>
    <cellStyle name="Normal 4 6 30" xfId="6603" xr:uid="{00000000-0005-0000-0000-0000F51A0000}"/>
    <cellStyle name="Normal 4 6 31" xfId="6604" xr:uid="{00000000-0005-0000-0000-0000F61A0000}"/>
    <cellStyle name="Normal 4 6 4" xfId="6605" xr:uid="{00000000-0005-0000-0000-0000F71A0000}"/>
    <cellStyle name="Normal 4 6 5" xfId="6606" xr:uid="{00000000-0005-0000-0000-0000F81A0000}"/>
    <cellStyle name="Normal 4 6 6" xfId="6607" xr:uid="{00000000-0005-0000-0000-0000F91A0000}"/>
    <cellStyle name="Normal 4 6 7" xfId="6608" xr:uid="{00000000-0005-0000-0000-0000FA1A0000}"/>
    <cellStyle name="Normal 4 6 8" xfId="6609" xr:uid="{00000000-0005-0000-0000-0000FB1A0000}"/>
    <cellStyle name="Normal 4 6 9" xfId="6610" xr:uid="{00000000-0005-0000-0000-0000FC1A0000}"/>
    <cellStyle name="Normal 4 60" xfId="9306" xr:uid="{00000000-0005-0000-0000-0000FD1A0000}"/>
    <cellStyle name="Normal 4 61" xfId="9309" xr:uid="{00000000-0005-0000-0000-0000FE1A0000}"/>
    <cellStyle name="Normal 4 62" xfId="9312" xr:uid="{00000000-0005-0000-0000-0000FF1A0000}"/>
    <cellStyle name="Normal 4 63" xfId="9315" xr:uid="{00000000-0005-0000-0000-0000001B0000}"/>
    <cellStyle name="Normal 4 64" xfId="9319" xr:uid="{00000000-0005-0000-0000-0000011B0000}"/>
    <cellStyle name="Normal 4 65" xfId="9323" xr:uid="{00000000-0005-0000-0000-0000021B0000}"/>
    <cellStyle name="Normal 4 66" xfId="9327" xr:uid="{00000000-0005-0000-0000-0000031B0000}"/>
    <cellStyle name="Normal 4 67" xfId="9331" xr:uid="{00000000-0005-0000-0000-0000041B0000}"/>
    <cellStyle name="Normal 4 68" xfId="9335" xr:uid="{00000000-0005-0000-0000-0000051B0000}"/>
    <cellStyle name="Normal 4 69" xfId="9380" xr:uid="{00000000-0005-0000-0000-0000061B0000}"/>
    <cellStyle name="Normal 4 7" xfId="1885" xr:uid="{00000000-0005-0000-0000-0000071B0000}"/>
    <cellStyle name="Normal 4 7 10" xfId="6611" xr:uid="{00000000-0005-0000-0000-0000081B0000}"/>
    <cellStyle name="Normal 4 7 11" xfId="6612" xr:uid="{00000000-0005-0000-0000-0000091B0000}"/>
    <cellStyle name="Normal 4 7 12" xfId="6613" xr:uid="{00000000-0005-0000-0000-00000A1B0000}"/>
    <cellStyle name="Normal 4 7 13" xfId="6614" xr:uid="{00000000-0005-0000-0000-00000B1B0000}"/>
    <cellStyle name="Normal 4 7 14" xfId="6615" xr:uid="{00000000-0005-0000-0000-00000C1B0000}"/>
    <cellStyle name="Normal 4 7 15" xfId="6616" xr:uid="{00000000-0005-0000-0000-00000D1B0000}"/>
    <cellStyle name="Normal 4 7 16" xfId="6617" xr:uid="{00000000-0005-0000-0000-00000E1B0000}"/>
    <cellStyle name="Normal 4 7 17" xfId="6618" xr:uid="{00000000-0005-0000-0000-00000F1B0000}"/>
    <cellStyle name="Normal 4 7 18" xfId="6619" xr:uid="{00000000-0005-0000-0000-0000101B0000}"/>
    <cellStyle name="Normal 4 7 19" xfId="6620" xr:uid="{00000000-0005-0000-0000-0000111B0000}"/>
    <cellStyle name="Normal 4 7 2" xfId="6621" xr:uid="{00000000-0005-0000-0000-0000121B0000}"/>
    <cellStyle name="Normal 4 7 2 2" xfId="6622" xr:uid="{00000000-0005-0000-0000-0000131B0000}"/>
    <cellStyle name="Normal 4 7 20" xfId="6623" xr:uid="{00000000-0005-0000-0000-0000141B0000}"/>
    <cellStyle name="Normal 4 7 21" xfId="6624" xr:uid="{00000000-0005-0000-0000-0000151B0000}"/>
    <cellStyle name="Normal 4 7 22" xfId="6625" xr:uid="{00000000-0005-0000-0000-0000161B0000}"/>
    <cellStyle name="Normal 4 7 23" xfId="6626" xr:uid="{00000000-0005-0000-0000-0000171B0000}"/>
    <cellStyle name="Normal 4 7 24" xfId="6627" xr:uid="{00000000-0005-0000-0000-0000181B0000}"/>
    <cellStyle name="Normal 4 7 25" xfId="6628" xr:uid="{00000000-0005-0000-0000-0000191B0000}"/>
    <cellStyle name="Normal 4 7 26" xfId="6629" xr:uid="{00000000-0005-0000-0000-00001A1B0000}"/>
    <cellStyle name="Normal 4 7 27" xfId="6630" xr:uid="{00000000-0005-0000-0000-00001B1B0000}"/>
    <cellStyle name="Normal 4 7 28" xfId="6631" xr:uid="{00000000-0005-0000-0000-00001C1B0000}"/>
    <cellStyle name="Normal 4 7 29" xfId="6632" xr:uid="{00000000-0005-0000-0000-00001D1B0000}"/>
    <cellStyle name="Normal 4 7 3" xfId="6633" xr:uid="{00000000-0005-0000-0000-00001E1B0000}"/>
    <cellStyle name="Normal 4 7 30" xfId="6634" xr:uid="{00000000-0005-0000-0000-00001F1B0000}"/>
    <cellStyle name="Normal 4 7 31" xfId="6635" xr:uid="{00000000-0005-0000-0000-0000201B0000}"/>
    <cellStyle name="Normal 4 7 4" xfId="6636" xr:uid="{00000000-0005-0000-0000-0000211B0000}"/>
    <cellStyle name="Normal 4 7 5" xfId="6637" xr:uid="{00000000-0005-0000-0000-0000221B0000}"/>
    <cellStyle name="Normal 4 7 6" xfId="6638" xr:uid="{00000000-0005-0000-0000-0000231B0000}"/>
    <cellStyle name="Normal 4 7 7" xfId="6639" xr:uid="{00000000-0005-0000-0000-0000241B0000}"/>
    <cellStyle name="Normal 4 7 8" xfId="6640" xr:uid="{00000000-0005-0000-0000-0000251B0000}"/>
    <cellStyle name="Normal 4 7 9" xfId="6641" xr:uid="{00000000-0005-0000-0000-0000261B0000}"/>
    <cellStyle name="Normal 4 70" xfId="9385" xr:uid="{00000000-0005-0000-0000-0000271B0000}"/>
    <cellStyle name="Normal 4 71" xfId="9390" xr:uid="{00000000-0005-0000-0000-0000281B0000}"/>
    <cellStyle name="Normal 4 72" xfId="9395" xr:uid="{00000000-0005-0000-0000-0000291B0000}"/>
    <cellStyle name="Normal 4 73" xfId="9400" xr:uid="{00000000-0005-0000-0000-00002A1B0000}"/>
    <cellStyle name="Normal 4 74" xfId="9406" xr:uid="{00000000-0005-0000-0000-00002B1B0000}"/>
    <cellStyle name="Normal 4 75" xfId="9412" xr:uid="{00000000-0005-0000-0000-00002C1B0000}"/>
    <cellStyle name="Normal 4 76" xfId="9418" xr:uid="{00000000-0005-0000-0000-00002D1B0000}"/>
    <cellStyle name="Normal 4 77" xfId="9424" xr:uid="{00000000-0005-0000-0000-00002E1B0000}"/>
    <cellStyle name="Normal 4 78" xfId="9431" xr:uid="{00000000-0005-0000-0000-00002F1B0000}"/>
    <cellStyle name="Normal 4 79" xfId="9438" xr:uid="{00000000-0005-0000-0000-0000301B0000}"/>
    <cellStyle name="Normal 4 8" xfId="1886" xr:uid="{00000000-0005-0000-0000-0000311B0000}"/>
    <cellStyle name="Normal 4 8 10" xfId="6642" xr:uid="{00000000-0005-0000-0000-0000321B0000}"/>
    <cellStyle name="Normal 4 8 11" xfId="6643" xr:uid="{00000000-0005-0000-0000-0000331B0000}"/>
    <cellStyle name="Normal 4 8 12" xfId="6644" xr:uid="{00000000-0005-0000-0000-0000341B0000}"/>
    <cellStyle name="Normal 4 8 13" xfId="6645" xr:uid="{00000000-0005-0000-0000-0000351B0000}"/>
    <cellStyle name="Normal 4 8 14" xfId="6646" xr:uid="{00000000-0005-0000-0000-0000361B0000}"/>
    <cellStyle name="Normal 4 8 15" xfId="6647" xr:uid="{00000000-0005-0000-0000-0000371B0000}"/>
    <cellStyle name="Normal 4 8 16" xfId="6648" xr:uid="{00000000-0005-0000-0000-0000381B0000}"/>
    <cellStyle name="Normal 4 8 17" xfId="6649" xr:uid="{00000000-0005-0000-0000-0000391B0000}"/>
    <cellStyle name="Normal 4 8 18" xfId="6650" xr:uid="{00000000-0005-0000-0000-00003A1B0000}"/>
    <cellStyle name="Normal 4 8 19" xfId="6651" xr:uid="{00000000-0005-0000-0000-00003B1B0000}"/>
    <cellStyle name="Normal 4 8 2" xfId="6652" xr:uid="{00000000-0005-0000-0000-00003C1B0000}"/>
    <cellStyle name="Normal 4 8 2 2" xfId="6653" xr:uid="{00000000-0005-0000-0000-00003D1B0000}"/>
    <cellStyle name="Normal 4 8 20" xfId="6654" xr:uid="{00000000-0005-0000-0000-00003E1B0000}"/>
    <cellStyle name="Normal 4 8 21" xfId="6655" xr:uid="{00000000-0005-0000-0000-00003F1B0000}"/>
    <cellStyle name="Normal 4 8 22" xfId="6656" xr:uid="{00000000-0005-0000-0000-0000401B0000}"/>
    <cellStyle name="Normal 4 8 23" xfId="6657" xr:uid="{00000000-0005-0000-0000-0000411B0000}"/>
    <cellStyle name="Normal 4 8 24" xfId="6658" xr:uid="{00000000-0005-0000-0000-0000421B0000}"/>
    <cellStyle name="Normal 4 8 25" xfId="6659" xr:uid="{00000000-0005-0000-0000-0000431B0000}"/>
    <cellStyle name="Normal 4 8 26" xfId="6660" xr:uid="{00000000-0005-0000-0000-0000441B0000}"/>
    <cellStyle name="Normal 4 8 27" xfId="6661" xr:uid="{00000000-0005-0000-0000-0000451B0000}"/>
    <cellStyle name="Normal 4 8 28" xfId="6662" xr:uid="{00000000-0005-0000-0000-0000461B0000}"/>
    <cellStyle name="Normal 4 8 29" xfId="6663" xr:uid="{00000000-0005-0000-0000-0000471B0000}"/>
    <cellStyle name="Normal 4 8 3" xfId="6664" xr:uid="{00000000-0005-0000-0000-0000481B0000}"/>
    <cellStyle name="Normal 4 8 30" xfId="6665" xr:uid="{00000000-0005-0000-0000-0000491B0000}"/>
    <cellStyle name="Normal 4 8 31" xfId="6666" xr:uid="{00000000-0005-0000-0000-00004A1B0000}"/>
    <cellStyle name="Normal 4 8 4" xfId="6667" xr:uid="{00000000-0005-0000-0000-00004B1B0000}"/>
    <cellStyle name="Normal 4 8 5" xfId="6668" xr:uid="{00000000-0005-0000-0000-00004C1B0000}"/>
    <cellStyle name="Normal 4 8 6" xfId="6669" xr:uid="{00000000-0005-0000-0000-00004D1B0000}"/>
    <cellStyle name="Normal 4 8 7" xfId="6670" xr:uid="{00000000-0005-0000-0000-00004E1B0000}"/>
    <cellStyle name="Normal 4 8 8" xfId="6671" xr:uid="{00000000-0005-0000-0000-00004F1B0000}"/>
    <cellStyle name="Normal 4 8 9" xfId="6672" xr:uid="{00000000-0005-0000-0000-0000501B0000}"/>
    <cellStyle name="Normal 4 80" xfId="9445" xr:uid="{00000000-0005-0000-0000-0000511B0000}"/>
    <cellStyle name="Normal 4 81" xfId="9452" xr:uid="{00000000-0005-0000-0000-0000521B0000}"/>
    <cellStyle name="Normal 4 82" xfId="9460" xr:uid="{00000000-0005-0000-0000-0000531B0000}"/>
    <cellStyle name="Normal 4 83" xfId="9468" xr:uid="{00000000-0005-0000-0000-0000541B0000}"/>
    <cellStyle name="Normal 4 84" xfId="9476" xr:uid="{00000000-0005-0000-0000-0000551B0000}"/>
    <cellStyle name="Normal 4 85" xfId="9484" xr:uid="{00000000-0005-0000-0000-0000561B0000}"/>
    <cellStyle name="Normal 4 86" xfId="9487" xr:uid="{00000000-0005-0000-0000-0000571B0000}"/>
    <cellStyle name="Normal 4 87" xfId="9490" xr:uid="{00000000-0005-0000-0000-0000581B0000}"/>
    <cellStyle name="Normal 4 88" xfId="9493" xr:uid="{00000000-0005-0000-0000-0000591B0000}"/>
    <cellStyle name="Normal 4 89" xfId="9496" xr:uid="{00000000-0005-0000-0000-00005A1B0000}"/>
    <cellStyle name="Normal 4 9" xfId="1887" xr:uid="{00000000-0005-0000-0000-00005B1B0000}"/>
    <cellStyle name="Normal 4 9 10" xfId="6673" xr:uid="{00000000-0005-0000-0000-00005C1B0000}"/>
    <cellStyle name="Normal 4 9 11" xfId="6674" xr:uid="{00000000-0005-0000-0000-00005D1B0000}"/>
    <cellStyle name="Normal 4 9 12" xfId="6675" xr:uid="{00000000-0005-0000-0000-00005E1B0000}"/>
    <cellStyle name="Normal 4 9 13" xfId="6676" xr:uid="{00000000-0005-0000-0000-00005F1B0000}"/>
    <cellStyle name="Normal 4 9 14" xfId="6677" xr:uid="{00000000-0005-0000-0000-0000601B0000}"/>
    <cellStyle name="Normal 4 9 15" xfId="6678" xr:uid="{00000000-0005-0000-0000-0000611B0000}"/>
    <cellStyle name="Normal 4 9 16" xfId="6679" xr:uid="{00000000-0005-0000-0000-0000621B0000}"/>
    <cellStyle name="Normal 4 9 17" xfId="6680" xr:uid="{00000000-0005-0000-0000-0000631B0000}"/>
    <cellStyle name="Normal 4 9 18" xfId="6681" xr:uid="{00000000-0005-0000-0000-0000641B0000}"/>
    <cellStyle name="Normal 4 9 19" xfId="6682" xr:uid="{00000000-0005-0000-0000-0000651B0000}"/>
    <cellStyle name="Normal 4 9 2" xfId="6683" xr:uid="{00000000-0005-0000-0000-0000661B0000}"/>
    <cellStyle name="Normal 4 9 2 2" xfId="6684" xr:uid="{00000000-0005-0000-0000-0000671B0000}"/>
    <cellStyle name="Normal 4 9 20" xfId="6685" xr:uid="{00000000-0005-0000-0000-0000681B0000}"/>
    <cellStyle name="Normal 4 9 21" xfId="6686" xr:uid="{00000000-0005-0000-0000-0000691B0000}"/>
    <cellStyle name="Normal 4 9 22" xfId="6687" xr:uid="{00000000-0005-0000-0000-00006A1B0000}"/>
    <cellStyle name="Normal 4 9 23" xfId="6688" xr:uid="{00000000-0005-0000-0000-00006B1B0000}"/>
    <cellStyle name="Normal 4 9 24" xfId="6689" xr:uid="{00000000-0005-0000-0000-00006C1B0000}"/>
    <cellStyle name="Normal 4 9 25" xfId="6690" xr:uid="{00000000-0005-0000-0000-00006D1B0000}"/>
    <cellStyle name="Normal 4 9 26" xfId="6691" xr:uid="{00000000-0005-0000-0000-00006E1B0000}"/>
    <cellStyle name="Normal 4 9 27" xfId="6692" xr:uid="{00000000-0005-0000-0000-00006F1B0000}"/>
    <cellStyle name="Normal 4 9 28" xfId="6693" xr:uid="{00000000-0005-0000-0000-0000701B0000}"/>
    <cellStyle name="Normal 4 9 29" xfId="6694" xr:uid="{00000000-0005-0000-0000-0000711B0000}"/>
    <cellStyle name="Normal 4 9 3" xfId="6695" xr:uid="{00000000-0005-0000-0000-0000721B0000}"/>
    <cellStyle name="Normal 4 9 30" xfId="6696" xr:uid="{00000000-0005-0000-0000-0000731B0000}"/>
    <cellStyle name="Normal 4 9 31" xfId="6697" xr:uid="{00000000-0005-0000-0000-0000741B0000}"/>
    <cellStyle name="Normal 4 9 4" xfId="6698" xr:uid="{00000000-0005-0000-0000-0000751B0000}"/>
    <cellStyle name="Normal 4 9 5" xfId="6699" xr:uid="{00000000-0005-0000-0000-0000761B0000}"/>
    <cellStyle name="Normal 4 9 6" xfId="6700" xr:uid="{00000000-0005-0000-0000-0000771B0000}"/>
    <cellStyle name="Normal 4 9 7" xfId="6701" xr:uid="{00000000-0005-0000-0000-0000781B0000}"/>
    <cellStyle name="Normal 4 9 8" xfId="6702" xr:uid="{00000000-0005-0000-0000-0000791B0000}"/>
    <cellStyle name="Normal 4 9 9" xfId="6703" xr:uid="{00000000-0005-0000-0000-00007A1B0000}"/>
    <cellStyle name="Normal 4 90" xfId="9500" xr:uid="{00000000-0005-0000-0000-00007B1B0000}"/>
    <cellStyle name="Normal 4 91" xfId="9504" xr:uid="{00000000-0005-0000-0000-00007C1B0000}"/>
    <cellStyle name="Normal 4 92" xfId="9508" xr:uid="{00000000-0005-0000-0000-00007D1B0000}"/>
    <cellStyle name="Normal 4 93" xfId="9517" xr:uid="{00000000-0005-0000-0000-00007E1B0000}"/>
    <cellStyle name="Normal 4 94" xfId="9522" xr:uid="{00000000-0005-0000-0000-00007F1B0000}"/>
    <cellStyle name="Normal 4 95" xfId="9527" xr:uid="{00000000-0005-0000-0000-0000801B0000}"/>
    <cellStyle name="Normal 4 96" xfId="9532" xr:uid="{00000000-0005-0000-0000-0000811B0000}"/>
    <cellStyle name="Normal 4 97" xfId="9549" xr:uid="{00000000-0005-0000-0000-0000821B0000}"/>
    <cellStyle name="Normal 4 98" xfId="9552" xr:uid="{00000000-0005-0000-0000-0000831B0000}"/>
    <cellStyle name="Normal 4 99" xfId="9555" xr:uid="{00000000-0005-0000-0000-0000841B0000}"/>
    <cellStyle name="Normal 4_Swami3000 Q4 Report" xfId="6704" xr:uid="{00000000-0005-0000-0000-0000851B0000}"/>
    <cellStyle name="Normal 40" xfId="6705" xr:uid="{00000000-0005-0000-0000-0000861B0000}"/>
    <cellStyle name="Normal 41" xfId="6706" xr:uid="{00000000-0005-0000-0000-0000871B0000}"/>
    <cellStyle name="Normal 42" xfId="6707" xr:uid="{00000000-0005-0000-0000-0000881B0000}"/>
    <cellStyle name="Normal 43" xfId="6708" xr:uid="{00000000-0005-0000-0000-0000891B0000}"/>
    <cellStyle name="Normal 44" xfId="6709" xr:uid="{00000000-0005-0000-0000-00008A1B0000}"/>
    <cellStyle name="Normal 45" xfId="6710" xr:uid="{00000000-0005-0000-0000-00008B1B0000}"/>
    <cellStyle name="Normal 46" xfId="6711" xr:uid="{00000000-0005-0000-0000-00008C1B0000}"/>
    <cellStyle name="Normal 47" xfId="6712" xr:uid="{00000000-0005-0000-0000-00008D1B0000}"/>
    <cellStyle name="Normal 48" xfId="6713" xr:uid="{00000000-0005-0000-0000-00008E1B0000}"/>
    <cellStyle name="Normal 49" xfId="6714" xr:uid="{00000000-0005-0000-0000-00008F1B0000}"/>
    <cellStyle name="Normal 5" xfId="1888" xr:uid="{00000000-0005-0000-0000-0000901B0000}"/>
    <cellStyle name="Normal 5 10" xfId="1889" xr:uid="{00000000-0005-0000-0000-0000911B0000}"/>
    <cellStyle name="Normal 5 10 10" xfId="6715" xr:uid="{00000000-0005-0000-0000-0000921B0000}"/>
    <cellStyle name="Normal 5 10 11" xfId="6716" xr:uid="{00000000-0005-0000-0000-0000931B0000}"/>
    <cellStyle name="Normal 5 10 12" xfId="6717" xr:uid="{00000000-0005-0000-0000-0000941B0000}"/>
    <cellStyle name="Normal 5 10 13" xfId="6718" xr:uid="{00000000-0005-0000-0000-0000951B0000}"/>
    <cellStyle name="Normal 5 10 14" xfId="6719" xr:uid="{00000000-0005-0000-0000-0000961B0000}"/>
    <cellStyle name="Normal 5 10 15" xfId="6720" xr:uid="{00000000-0005-0000-0000-0000971B0000}"/>
    <cellStyle name="Normal 5 10 16" xfId="6721" xr:uid="{00000000-0005-0000-0000-0000981B0000}"/>
    <cellStyle name="Normal 5 10 17" xfId="6722" xr:uid="{00000000-0005-0000-0000-0000991B0000}"/>
    <cellStyle name="Normal 5 10 18" xfId="6723" xr:uid="{00000000-0005-0000-0000-00009A1B0000}"/>
    <cellStyle name="Normal 5 10 19" xfId="6724" xr:uid="{00000000-0005-0000-0000-00009B1B0000}"/>
    <cellStyle name="Normal 5 10 2" xfId="6725" xr:uid="{00000000-0005-0000-0000-00009C1B0000}"/>
    <cellStyle name="Normal 5 10 2 2" xfId="6726" xr:uid="{00000000-0005-0000-0000-00009D1B0000}"/>
    <cellStyle name="Normal 5 10 20" xfId="6727" xr:uid="{00000000-0005-0000-0000-00009E1B0000}"/>
    <cellStyle name="Normal 5 10 21" xfId="6728" xr:uid="{00000000-0005-0000-0000-00009F1B0000}"/>
    <cellStyle name="Normal 5 10 22" xfId="6729" xr:uid="{00000000-0005-0000-0000-0000A01B0000}"/>
    <cellStyle name="Normal 5 10 23" xfId="6730" xr:uid="{00000000-0005-0000-0000-0000A11B0000}"/>
    <cellStyle name="Normal 5 10 24" xfId="6731" xr:uid="{00000000-0005-0000-0000-0000A21B0000}"/>
    <cellStyle name="Normal 5 10 25" xfId="6732" xr:uid="{00000000-0005-0000-0000-0000A31B0000}"/>
    <cellStyle name="Normal 5 10 26" xfId="6733" xr:uid="{00000000-0005-0000-0000-0000A41B0000}"/>
    <cellStyle name="Normal 5 10 27" xfId="6734" xr:uid="{00000000-0005-0000-0000-0000A51B0000}"/>
    <cellStyle name="Normal 5 10 28" xfId="6735" xr:uid="{00000000-0005-0000-0000-0000A61B0000}"/>
    <cellStyle name="Normal 5 10 29" xfId="6736" xr:uid="{00000000-0005-0000-0000-0000A71B0000}"/>
    <cellStyle name="Normal 5 10 3" xfId="6737" xr:uid="{00000000-0005-0000-0000-0000A81B0000}"/>
    <cellStyle name="Normal 5 10 30" xfId="6738" xr:uid="{00000000-0005-0000-0000-0000A91B0000}"/>
    <cellStyle name="Normal 5 10 31" xfId="6739" xr:uid="{00000000-0005-0000-0000-0000AA1B0000}"/>
    <cellStyle name="Normal 5 10 4" xfId="6740" xr:uid="{00000000-0005-0000-0000-0000AB1B0000}"/>
    <cellStyle name="Normal 5 10 5" xfId="6741" xr:uid="{00000000-0005-0000-0000-0000AC1B0000}"/>
    <cellStyle name="Normal 5 10 6" xfId="6742" xr:uid="{00000000-0005-0000-0000-0000AD1B0000}"/>
    <cellStyle name="Normal 5 10 7" xfId="6743" xr:uid="{00000000-0005-0000-0000-0000AE1B0000}"/>
    <cellStyle name="Normal 5 10 8" xfId="6744" xr:uid="{00000000-0005-0000-0000-0000AF1B0000}"/>
    <cellStyle name="Normal 5 10 9" xfId="6745" xr:uid="{00000000-0005-0000-0000-0000B01B0000}"/>
    <cellStyle name="Normal 5 100" xfId="9689" xr:uid="{00000000-0005-0000-0000-0000B11B0000}"/>
    <cellStyle name="Normal 5 101" xfId="9701" xr:uid="{00000000-0005-0000-0000-0000B21B0000}"/>
    <cellStyle name="Normal 5 102" xfId="9714" xr:uid="{00000000-0005-0000-0000-0000B31B0000}"/>
    <cellStyle name="Normal 5 103" xfId="9727" xr:uid="{00000000-0005-0000-0000-0000B41B0000}"/>
    <cellStyle name="Normal 5 104" xfId="9740" xr:uid="{00000000-0005-0000-0000-0000B51B0000}"/>
    <cellStyle name="Normal 5 105" xfId="9753" xr:uid="{00000000-0005-0000-0000-0000B61B0000}"/>
    <cellStyle name="Normal 5 106" xfId="9767" xr:uid="{00000000-0005-0000-0000-0000B71B0000}"/>
    <cellStyle name="Normal 5 107" xfId="9781" xr:uid="{00000000-0005-0000-0000-0000B81B0000}"/>
    <cellStyle name="Normal 5 108" xfId="9795" xr:uid="{00000000-0005-0000-0000-0000B91B0000}"/>
    <cellStyle name="Normal 5 109" xfId="9809" xr:uid="{00000000-0005-0000-0000-0000BA1B0000}"/>
    <cellStyle name="Normal 5 11" xfId="1890" xr:uid="{00000000-0005-0000-0000-0000BB1B0000}"/>
    <cellStyle name="Normal 5 11 10" xfId="6746" xr:uid="{00000000-0005-0000-0000-0000BC1B0000}"/>
    <cellStyle name="Normal 5 11 11" xfId="6747" xr:uid="{00000000-0005-0000-0000-0000BD1B0000}"/>
    <cellStyle name="Normal 5 11 12" xfId="6748" xr:uid="{00000000-0005-0000-0000-0000BE1B0000}"/>
    <cellStyle name="Normal 5 11 13" xfId="6749" xr:uid="{00000000-0005-0000-0000-0000BF1B0000}"/>
    <cellStyle name="Normal 5 11 14" xfId="6750" xr:uid="{00000000-0005-0000-0000-0000C01B0000}"/>
    <cellStyle name="Normal 5 11 15" xfId="6751" xr:uid="{00000000-0005-0000-0000-0000C11B0000}"/>
    <cellStyle name="Normal 5 11 16" xfId="6752" xr:uid="{00000000-0005-0000-0000-0000C21B0000}"/>
    <cellStyle name="Normal 5 11 17" xfId="6753" xr:uid="{00000000-0005-0000-0000-0000C31B0000}"/>
    <cellStyle name="Normal 5 11 18" xfId="6754" xr:uid="{00000000-0005-0000-0000-0000C41B0000}"/>
    <cellStyle name="Normal 5 11 19" xfId="6755" xr:uid="{00000000-0005-0000-0000-0000C51B0000}"/>
    <cellStyle name="Normal 5 11 2" xfId="6756" xr:uid="{00000000-0005-0000-0000-0000C61B0000}"/>
    <cellStyle name="Normal 5 11 2 2" xfId="6757" xr:uid="{00000000-0005-0000-0000-0000C71B0000}"/>
    <cellStyle name="Normal 5 11 20" xfId="6758" xr:uid="{00000000-0005-0000-0000-0000C81B0000}"/>
    <cellStyle name="Normal 5 11 21" xfId="6759" xr:uid="{00000000-0005-0000-0000-0000C91B0000}"/>
    <cellStyle name="Normal 5 11 22" xfId="6760" xr:uid="{00000000-0005-0000-0000-0000CA1B0000}"/>
    <cellStyle name="Normal 5 11 23" xfId="6761" xr:uid="{00000000-0005-0000-0000-0000CB1B0000}"/>
    <cellStyle name="Normal 5 11 24" xfId="6762" xr:uid="{00000000-0005-0000-0000-0000CC1B0000}"/>
    <cellStyle name="Normal 5 11 25" xfId="6763" xr:uid="{00000000-0005-0000-0000-0000CD1B0000}"/>
    <cellStyle name="Normal 5 11 26" xfId="6764" xr:uid="{00000000-0005-0000-0000-0000CE1B0000}"/>
    <cellStyle name="Normal 5 11 27" xfId="6765" xr:uid="{00000000-0005-0000-0000-0000CF1B0000}"/>
    <cellStyle name="Normal 5 11 28" xfId="6766" xr:uid="{00000000-0005-0000-0000-0000D01B0000}"/>
    <cellStyle name="Normal 5 11 29" xfId="6767" xr:uid="{00000000-0005-0000-0000-0000D11B0000}"/>
    <cellStyle name="Normal 5 11 3" xfId="6768" xr:uid="{00000000-0005-0000-0000-0000D21B0000}"/>
    <cellStyle name="Normal 5 11 30" xfId="6769" xr:uid="{00000000-0005-0000-0000-0000D31B0000}"/>
    <cellStyle name="Normal 5 11 31" xfId="6770" xr:uid="{00000000-0005-0000-0000-0000D41B0000}"/>
    <cellStyle name="Normal 5 11 4" xfId="6771" xr:uid="{00000000-0005-0000-0000-0000D51B0000}"/>
    <cellStyle name="Normal 5 11 5" xfId="6772" xr:uid="{00000000-0005-0000-0000-0000D61B0000}"/>
    <cellStyle name="Normal 5 11 6" xfId="6773" xr:uid="{00000000-0005-0000-0000-0000D71B0000}"/>
    <cellStyle name="Normal 5 11 7" xfId="6774" xr:uid="{00000000-0005-0000-0000-0000D81B0000}"/>
    <cellStyle name="Normal 5 11 8" xfId="6775" xr:uid="{00000000-0005-0000-0000-0000D91B0000}"/>
    <cellStyle name="Normal 5 11 9" xfId="6776" xr:uid="{00000000-0005-0000-0000-0000DA1B0000}"/>
    <cellStyle name="Normal 5 110" xfId="9824" xr:uid="{00000000-0005-0000-0000-0000DB1B0000}"/>
    <cellStyle name="Normal 5 111" xfId="9839" xr:uid="{00000000-0005-0000-0000-0000DC1B0000}"/>
    <cellStyle name="Normal 5 112" xfId="9854" xr:uid="{00000000-0005-0000-0000-0000DD1B0000}"/>
    <cellStyle name="Normal 5 113" xfId="9869" xr:uid="{00000000-0005-0000-0000-0000DE1B0000}"/>
    <cellStyle name="Normal 5 114" xfId="9876" xr:uid="{00000000-0005-0000-0000-0000DF1B0000}"/>
    <cellStyle name="Normal 5 115" xfId="9883" xr:uid="{00000000-0005-0000-0000-0000E01B0000}"/>
    <cellStyle name="Normal 5 116" xfId="9890" xr:uid="{00000000-0005-0000-0000-0000E11B0000}"/>
    <cellStyle name="Normal 5 117" xfId="9897" xr:uid="{00000000-0005-0000-0000-0000E21B0000}"/>
    <cellStyle name="Normal 5 118" xfId="9905" xr:uid="{00000000-0005-0000-0000-0000E31B0000}"/>
    <cellStyle name="Normal 5 119" xfId="9913" xr:uid="{00000000-0005-0000-0000-0000E41B0000}"/>
    <cellStyle name="Normal 5 12" xfId="1891" xr:uid="{00000000-0005-0000-0000-0000E51B0000}"/>
    <cellStyle name="Normal 5 12 10" xfId="6777" xr:uid="{00000000-0005-0000-0000-0000E61B0000}"/>
    <cellStyle name="Normal 5 12 11" xfId="6778" xr:uid="{00000000-0005-0000-0000-0000E71B0000}"/>
    <cellStyle name="Normal 5 12 12" xfId="6779" xr:uid="{00000000-0005-0000-0000-0000E81B0000}"/>
    <cellStyle name="Normal 5 12 13" xfId="6780" xr:uid="{00000000-0005-0000-0000-0000E91B0000}"/>
    <cellStyle name="Normal 5 12 14" xfId="6781" xr:uid="{00000000-0005-0000-0000-0000EA1B0000}"/>
    <cellStyle name="Normal 5 12 15" xfId="6782" xr:uid="{00000000-0005-0000-0000-0000EB1B0000}"/>
    <cellStyle name="Normal 5 12 16" xfId="6783" xr:uid="{00000000-0005-0000-0000-0000EC1B0000}"/>
    <cellStyle name="Normal 5 12 17" xfId="6784" xr:uid="{00000000-0005-0000-0000-0000ED1B0000}"/>
    <cellStyle name="Normal 5 12 18" xfId="6785" xr:uid="{00000000-0005-0000-0000-0000EE1B0000}"/>
    <cellStyle name="Normal 5 12 19" xfId="6786" xr:uid="{00000000-0005-0000-0000-0000EF1B0000}"/>
    <cellStyle name="Normal 5 12 2" xfId="6787" xr:uid="{00000000-0005-0000-0000-0000F01B0000}"/>
    <cellStyle name="Normal 5 12 2 2" xfId="6788" xr:uid="{00000000-0005-0000-0000-0000F11B0000}"/>
    <cellStyle name="Normal 5 12 20" xfId="6789" xr:uid="{00000000-0005-0000-0000-0000F21B0000}"/>
    <cellStyle name="Normal 5 12 21" xfId="6790" xr:uid="{00000000-0005-0000-0000-0000F31B0000}"/>
    <cellStyle name="Normal 5 12 22" xfId="6791" xr:uid="{00000000-0005-0000-0000-0000F41B0000}"/>
    <cellStyle name="Normal 5 12 23" xfId="6792" xr:uid="{00000000-0005-0000-0000-0000F51B0000}"/>
    <cellStyle name="Normal 5 12 24" xfId="6793" xr:uid="{00000000-0005-0000-0000-0000F61B0000}"/>
    <cellStyle name="Normal 5 12 25" xfId="6794" xr:uid="{00000000-0005-0000-0000-0000F71B0000}"/>
    <cellStyle name="Normal 5 12 26" xfId="6795" xr:uid="{00000000-0005-0000-0000-0000F81B0000}"/>
    <cellStyle name="Normal 5 12 27" xfId="6796" xr:uid="{00000000-0005-0000-0000-0000F91B0000}"/>
    <cellStyle name="Normal 5 12 28" xfId="6797" xr:uid="{00000000-0005-0000-0000-0000FA1B0000}"/>
    <cellStyle name="Normal 5 12 29" xfId="6798" xr:uid="{00000000-0005-0000-0000-0000FB1B0000}"/>
    <cellStyle name="Normal 5 12 3" xfId="6799" xr:uid="{00000000-0005-0000-0000-0000FC1B0000}"/>
    <cellStyle name="Normal 5 12 30" xfId="6800" xr:uid="{00000000-0005-0000-0000-0000FD1B0000}"/>
    <cellStyle name="Normal 5 12 31" xfId="6801" xr:uid="{00000000-0005-0000-0000-0000FE1B0000}"/>
    <cellStyle name="Normal 5 12 4" xfId="6802" xr:uid="{00000000-0005-0000-0000-0000FF1B0000}"/>
    <cellStyle name="Normal 5 12 5" xfId="6803" xr:uid="{00000000-0005-0000-0000-0000001C0000}"/>
    <cellStyle name="Normal 5 12 6" xfId="6804" xr:uid="{00000000-0005-0000-0000-0000011C0000}"/>
    <cellStyle name="Normal 5 12 7" xfId="6805" xr:uid="{00000000-0005-0000-0000-0000021C0000}"/>
    <cellStyle name="Normal 5 12 8" xfId="6806" xr:uid="{00000000-0005-0000-0000-0000031C0000}"/>
    <cellStyle name="Normal 5 12 9" xfId="6807" xr:uid="{00000000-0005-0000-0000-0000041C0000}"/>
    <cellStyle name="Normal 5 120" xfId="9921" xr:uid="{00000000-0005-0000-0000-0000051C0000}"/>
    <cellStyle name="Normal 5 121" xfId="9929" xr:uid="{00000000-0005-0000-0000-0000061C0000}"/>
    <cellStyle name="Normal 5 122" xfId="9936" xr:uid="{00000000-0005-0000-0000-0000071C0000}"/>
    <cellStyle name="Normal 5 123" xfId="9943" xr:uid="{00000000-0005-0000-0000-0000081C0000}"/>
    <cellStyle name="Normal 5 124" xfId="9950" xr:uid="{00000000-0005-0000-0000-0000091C0000}"/>
    <cellStyle name="Normal 5 125" xfId="9958" xr:uid="{00000000-0005-0000-0000-00000A1C0000}"/>
    <cellStyle name="Normal 5 126" xfId="9966" xr:uid="{00000000-0005-0000-0000-00000B1C0000}"/>
    <cellStyle name="Normal 5 127" xfId="9975" xr:uid="{00000000-0005-0000-0000-00000C1C0000}"/>
    <cellStyle name="Normal 5 128" xfId="9984" xr:uid="{00000000-0005-0000-0000-00000D1C0000}"/>
    <cellStyle name="Normal 5 129" xfId="9993" xr:uid="{00000000-0005-0000-0000-00000E1C0000}"/>
    <cellStyle name="Normal 5 13" xfId="1892" xr:uid="{00000000-0005-0000-0000-00000F1C0000}"/>
    <cellStyle name="Normal 5 14" xfId="1893" xr:uid="{00000000-0005-0000-0000-0000101C0000}"/>
    <cellStyle name="Normal 5 15" xfId="1894" xr:uid="{00000000-0005-0000-0000-0000111C0000}"/>
    <cellStyle name="Normal 5 15 2" xfId="6808" xr:uid="{00000000-0005-0000-0000-0000121C0000}"/>
    <cellStyle name="Normal 5 15 3" xfId="6809" xr:uid="{00000000-0005-0000-0000-0000131C0000}"/>
    <cellStyle name="Normal 5 16" xfId="1895" xr:uid="{00000000-0005-0000-0000-0000141C0000}"/>
    <cellStyle name="Normal 5 17" xfId="1896" xr:uid="{00000000-0005-0000-0000-0000151C0000}"/>
    <cellStyle name="Normal 5 18" xfId="1897" xr:uid="{00000000-0005-0000-0000-0000161C0000}"/>
    <cellStyle name="Normal 5 19" xfId="1898" xr:uid="{00000000-0005-0000-0000-0000171C0000}"/>
    <cellStyle name="Normal 5 2" xfId="1899" xr:uid="{00000000-0005-0000-0000-0000181C0000}"/>
    <cellStyle name="Normal 5 2 10" xfId="6810" xr:uid="{00000000-0005-0000-0000-0000191C0000}"/>
    <cellStyle name="Normal 5 2 11" xfId="6811" xr:uid="{00000000-0005-0000-0000-00001A1C0000}"/>
    <cellStyle name="Normal 5 2 12" xfId="6812" xr:uid="{00000000-0005-0000-0000-00001B1C0000}"/>
    <cellStyle name="Normal 5 2 13" xfId="6813" xr:uid="{00000000-0005-0000-0000-00001C1C0000}"/>
    <cellStyle name="Normal 5 2 14" xfId="6814" xr:uid="{00000000-0005-0000-0000-00001D1C0000}"/>
    <cellStyle name="Normal 5 2 15" xfId="6815" xr:uid="{00000000-0005-0000-0000-00001E1C0000}"/>
    <cellStyle name="Normal 5 2 16" xfId="6816" xr:uid="{00000000-0005-0000-0000-00001F1C0000}"/>
    <cellStyle name="Normal 5 2 17" xfId="6817" xr:uid="{00000000-0005-0000-0000-0000201C0000}"/>
    <cellStyle name="Normal 5 2 18" xfId="6818" xr:uid="{00000000-0005-0000-0000-0000211C0000}"/>
    <cellStyle name="Normal 5 2 19" xfId="6819" xr:uid="{00000000-0005-0000-0000-0000221C0000}"/>
    <cellStyle name="Normal 5 2 2" xfId="6820" xr:uid="{00000000-0005-0000-0000-0000231C0000}"/>
    <cellStyle name="Normal 5 2 2 2" xfId="6821" xr:uid="{00000000-0005-0000-0000-0000241C0000}"/>
    <cellStyle name="Normal 5 2 20" xfId="6822" xr:uid="{00000000-0005-0000-0000-0000251C0000}"/>
    <cellStyle name="Normal 5 2 21" xfId="6823" xr:uid="{00000000-0005-0000-0000-0000261C0000}"/>
    <cellStyle name="Normal 5 2 22" xfId="6824" xr:uid="{00000000-0005-0000-0000-0000271C0000}"/>
    <cellStyle name="Normal 5 2 23" xfId="6825" xr:uid="{00000000-0005-0000-0000-0000281C0000}"/>
    <cellStyle name="Normal 5 2 24" xfId="6826" xr:uid="{00000000-0005-0000-0000-0000291C0000}"/>
    <cellStyle name="Normal 5 2 25" xfId="6827" xr:uid="{00000000-0005-0000-0000-00002A1C0000}"/>
    <cellStyle name="Normal 5 2 26" xfId="6828" xr:uid="{00000000-0005-0000-0000-00002B1C0000}"/>
    <cellStyle name="Normal 5 2 27" xfId="6829" xr:uid="{00000000-0005-0000-0000-00002C1C0000}"/>
    <cellStyle name="Normal 5 2 28" xfId="6830" xr:uid="{00000000-0005-0000-0000-00002D1C0000}"/>
    <cellStyle name="Normal 5 2 29" xfId="6831" xr:uid="{00000000-0005-0000-0000-00002E1C0000}"/>
    <cellStyle name="Normal 5 2 3" xfId="6832" xr:uid="{00000000-0005-0000-0000-00002F1C0000}"/>
    <cellStyle name="Normal 5 2 30" xfId="6833" xr:uid="{00000000-0005-0000-0000-0000301C0000}"/>
    <cellStyle name="Normal 5 2 31" xfId="6834" xr:uid="{00000000-0005-0000-0000-0000311C0000}"/>
    <cellStyle name="Normal 5 2 4" xfId="6835" xr:uid="{00000000-0005-0000-0000-0000321C0000}"/>
    <cellStyle name="Normal 5 2 5" xfId="6836" xr:uid="{00000000-0005-0000-0000-0000331C0000}"/>
    <cellStyle name="Normal 5 2 6" xfId="6837" xr:uid="{00000000-0005-0000-0000-0000341C0000}"/>
    <cellStyle name="Normal 5 2 7" xfId="6838" xr:uid="{00000000-0005-0000-0000-0000351C0000}"/>
    <cellStyle name="Normal 5 2 8" xfId="6839" xr:uid="{00000000-0005-0000-0000-0000361C0000}"/>
    <cellStyle name="Normal 5 2 9" xfId="6840" xr:uid="{00000000-0005-0000-0000-0000371C0000}"/>
    <cellStyle name="Normal 5 20" xfId="6841" xr:uid="{00000000-0005-0000-0000-0000381C0000}"/>
    <cellStyle name="Normal 5 21" xfId="6842" xr:uid="{00000000-0005-0000-0000-0000391C0000}"/>
    <cellStyle name="Normal 5 22" xfId="6843" xr:uid="{00000000-0005-0000-0000-00003A1C0000}"/>
    <cellStyle name="Normal 5 23" xfId="6844" xr:uid="{00000000-0005-0000-0000-00003B1C0000}"/>
    <cellStyle name="Normal 5 24" xfId="6845" xr:uid="{00000000-0005-0000-0000-00003C1C0000}"/>
    <cellStyle name="Normal 5 25" xfId="6846" xr:uid="{00000000-0005-0000-0000-00003D1C0000}"/>
    <cellStyle name="Normal 5 26" xfId="6847" xr:uid="{00000000-0005-0000-0000-00003E1C0000}"/>
    <cellStyle name="Normal 5 27" xfId="6848" xr:uid="{00000000-0005-0000-0000-00003F1C0000}"/>
    <cellStyle name="Normal 5 28" xfId="6849" xr:uid="{00000000-0005-0000-0000-0000401C0000}"/>
    <cellStyle name="Normal 5 29" xfId="6850" xr:uid="{00000000-0005-0000-0000-0000411C0000}"/>
    <cellStyle name="Normal 5 3" xfId="1900" xr:uid="{00000000-0005-0000-0000-0000421C0000}"/>
    <cellStyle name="Normal 5 3 10" xfId="6851" xr:uid="{00000000-0005-0000-0000-0000431C0000}"/>
    <cellStyle name="Normal 5 3 11" xfId="6852" xr:uid="{00000000-0005-0000-0000-0000441C0000}"/>
    <cellStyle name="Normal 5 3 12" xfId="6853" xr:uid="{00000000-0005-0000-0000-0000451C0000}"/>
    <cellStyle name="Normal 5 3 13" xfId="6854" xr:uid="{00000000-0005-0000-0000-0000461C0000}"/>
    <cellStyle name="Normal 5 3 14" xfId="6855" xr:uid="{00000000-0005-0000-0000-0000471C0000}"/>
    <cellStyle name="Normal 5 3 15" xfId="6856" xr:uid="{00000000-0005-0000-0000-0000481C0000}"/>
    <cellStyle name="Normal 5 3 16" xfId="6857" xr:uid="{00000000-0005-0000-0000-0000491C0000}"/>
    <cellStyle name="Normal 5 3 17" xfId="6858" xr:uid="{00000000-0005-0000-0000-00004A1C0000}"/>
    <cellStyle name="Normal 5 3 18" xfId="6859" xr:uid="{00000000-0005-0000-0000-00004B1C0000}"/>
    <cellStyle name="Normal 5 3 19" xfId="6860" xr:uid="{00000000-0005-0000-0000-00004C1C0000}"/>
    <cellStyle name="Normal 5 3 2" xfId="6861" xr:uid="{00000000-0005-0000-0000-00004D1C0000}"/>
    <cellStyle name="Normal 5 3 2 2" xfId="6862" xr:uid="{00000000-0005-0000-0000-00004E1C0000}"/>
    <cellStyle name="Normal 5 3 20" xfId="6863" xr:uid="{00000000-0005-0000-0000-00004F1C0000}"/>
    <cellStyle name="Normal 5 3 21" xfId="6864" xr:uid="{00000000-0005-0000-0000-0000501C0000}"/>
    <cellStyle name="Normal 5 3 22" xfId="6865" xr:uid="{00000000-0005-0000-0000-0000511C0000}"/>
    <cellStyle name="Normal 5 3 23" xfId="6866" xr:uid="{00000000-0005-0000-0000-0000521C0000}"/>
    <cellStyle name="Normal 5 3 24" xfId="6867" xr:uid="{00000000-0005-0000-0000-0000531C0000}"/>
    <cellStyle name="Normal 5 3 25" xfId="6868" xr:uid="{00000000-0005-0000-0000-0000541C0000}"/>
    <cellStyle name="Normal 5 3 26" xfId="6869" xr:uid="{00000000-0005-0000-0000-0000551C0000}"/>
    <cellStyle name="Normal 5 3 27" xfId="6870" xr:uid="{00000000-0005-0000-0000-0000561C0000}"/>
    <cellStyle name="Normal 5 3 28" xfId="6871" xr:uid="{00000000-0005-0000-0000-0000571C0000}"/>
    <cellStyle name="Normal 5 3 29" xfId="6872" xr:uid="{00000000-0005-0000-0000-0000581C0000}"/>
    <cellStyle name="Normal 5 3 3" xfId="6873" xr:uid="{00000000-0005-0000-0000-0000591C0000}"/>
    <cellStyle name="Normal 5 3 30" xfId="6874" xr:uid="{00000000-0005-0000-0000-00005A1C0000}"/>
    <cellStyle name="Normal 5 3 31" xfId="6875" xr:uid="{00000000-0005-0000-0000-00005B1C0000}"/>
    <cellStyle name="Normal 5 3 4" xfId="6876" xr:uid="{00000000-0005-0000-0000-00005C1C0000}"/>
    <cellStyle name="Normal 5 3 5" xfId="6877" xr:uid="{00000000-0005-0000-0000-00005D1C0000}"/>
    <cellStyle name="Normal 5 3 6" xfId="6878" xr:uid="{00000000-0005-0000-0000-00005E1C0000}"/>
    <cellStyle name="Normal 5 3 7" xfId="6879" xr:uid="{00000000-0005-0000-0000-00005F1C0000}"/>
    <cellStyle name="Normal 5 3 8" xfId="6880" xr:uid="{00000000-0005-0000-0000-0000601C0000}"/>
    <cellStyle name="Normal 5 3 9" xfId="6881" xr:uid="{00000000-0005-0000-0000-0000611C0000}"/>
    <cellStyle name="Normal 5 30" xfId="6882" xr:uid="{00000000-0005-0000-0000-0000621C0000}"/>
    <cellStyle name="Normal 5 31" xfId="6883" xr:uid="{00000000-0005-0000-0000-0000631C0000}"/>
    <cellStyle name="Normal 5 32" xfId="6884" xr:uid="{00000000-0005-0000-0000-0000641C0000}"/>
    <cellStyle name="Normal 5 33" xfId="6885" xr:uid="{00000000-0005-0000-0000-0000651C0000}"/>
    <cellStyle name="Normal 5 34" xfId="6886" xr:uid="{00000000-0005-0000-0000-0000661C0000}"/>
    <cellStyle name="Normal 5 35" xfId="6887" xr:uid="{00000000-0005-0000-0000-0000671C0000}"/>
    <cellStyle name="Normal 5 36" xfId="6888" xr:uid="{00000000-0005-0000-0000-0000681C0000}"/>
    <cellStyle name="Normal 5 37" xfId="6889" xr:uid="{00000000-0005-0000-0000-0000691C0000}"/>
    <cellStyle name="Normal 5 38" xfId="6890" xr:uid="{00000000-0005-0000-0000-00006A1C0000}"/>
    <cellStyle name="Normal 5 39" xfId="6891" xr:uid="{00000000-0005-0000-0000-00006B1C0000}"/>
    <cellStyle name="Normal 5 4" xfId="1901" xr:uid="{00000000-0005-0000-0000-00006C1C0000}"/>
    <cellStyle name="Normal 5 4 10" xfId="6892" xr:uid="{00000000-0005-0000-0000-00006D1C0000}"/>
    <cellStyle name="Normal 5 4 11" xfId="6893" xr:uid="{00000000-0005-0000-0000-00006E1C0000}"/>
    <cellStyle name="Normal 5 4 12" xfId="6894" xr:uid="{00000000-0005-0000-0000-00006F1C0000}"/>
    <cellStyle name="Normal 5 4 13" xfId="6895" xr:uid="{00000000-0005-0000-0000-0000701C0000}"/>
    <cellStyle name="Normal 5 4 14" xfId="6896" xr:uid="{00000000-0005-0000-0000-0000711C0000}"/>
    <cellStyle name="Normal 5 4 15" xfId="6897" xr:uid="{00000000-0005-0000-0000-0000721C0000}"/>
    <cellStyle name="Normal 5 4 16" xfId="6898" xr:uid="{00000000-0005-0000-0000-0000731C0000}"/>
    <cellStyle name="Normal 5 4 17" xfId="6899" xr:uid="{00000000-0005-0000-0000-0000741C0000}"/>
    <cellStyle name="Normal 5 4 18" xfId="6900" xr:uid="{00000000-0005-0000-0000-0000751C0000}"/>
    <cellStyle name="Normal 5 4 19" xfId="6901" xr:uid="{00000000-0005-0000-0000-0000761C0000}"/>
    <cellStyle name="Normal 5 4 2" xfId="6902" xr:uid="{00000000-0005-0000-0000-0000771C0000}"/>
    <cellStyle name="Normal 5 4 2 2" xfId="6903" xr:uid="{00000000-0005-0000-0000-0000781C0000}"/>
    <cellStyle name="Normal 5 4 20" xfId="6904" xr:uid="{00000000-0005-0000-0000-0000791C0000}"/>
    <cellStyle name="Normal 5 4 21" xfId="6905" xr:uid="{00000000-0005-0000-0000-00007A1C0000}"/>
    <cellStyle name="Normal 5 4 22" xfId="6906" xr:uid="{00000000-0005-0000-0000-00007B1C0000}"/>
    <cellStyle name="Normal 5 4 23" xfId="6907" xr:uid="{00000000-0005-0000-0000-00007C1C0000}"/>
    <cellStyle name="Normal 5 4 24" xfId="6908" xr:uid="{00000000-0005-0000-0000-00007D1C0000}"/>
    <cellStyle name="Normal 5 4 25" xfId="6909" xr:uid="{00000000-0005-0000-0000-00007E1C0000}"/>
    <cellStyle name="Normal 5 4 26" xfId="6910" xr:uid="{00000000-0005-0000-0000-00007F1C0000}"/>
    <cellStyle name="Normal 5 4 27" xfId="6911" xr:uid="{00000000-0005-0000-0000-0000801C0000}"/>
    <cellStyle name="Normal 5 4 28" xfId="6912" xr:uid="{00000000-0005-0000-0000-0000811C0000}"/>
    <cellStyle name="Normal 5 4 29" xfId="6913" xr:uid="{00000000-0005-0000-0000-0000821C0000}"/>
    <cellStyle name="Normal 5 4 3" xfId="6914" xr:uid="{00000000-0005-0000-0000-0000831C0000}"/>
    <cellStyle name="Normal 5 4 30" xfId="6915" xr:uid="{00000000-0005-0000-0000-0000841C0000}"/>
    <cellStyle name="Normal 5 4 31" xfId="6916" xr:uid="{00000000-0005-0000-0000-0000851C0000}"/>
    <cellStyle name="Normal 5 4 4" xfId="6917" xr:uid="{00000000-0005-0000-0000-0000861C0000}"/>
    <cellStyle name="Normal 5 4 5" xfId="6918" xr:uid="{00000000-0005-0000-0000-0000871C0000}"/>
    <cellStyle name="Normal 5 4 6" xfId="6919" xr:uid="{00000000-0005-0000-0000-0000881C0000}"/>
    <cellStyle name="Normal 5 4 7" xfId="6920" xr:uid="{00000000-0005-0000-0000-0000891C0000}"/>
    <cellStyle name="Normal 5 4 8" xfId="6921" xr:uid="{00000000-0005-0000-0000-00008A1C0000}"/>
    <cellStyle name="Normal 5 4 9" xfId="6922" xr:uid="{00000000-0005-0000-0000-00008B1C0000}"/>
    <cellStyle name="Normal 5 40" xfId="6923" xr:uid="{00000000-0005-0000-0000-00008C1C0000}"/>
    <cellStyle name="Normal 5 41" xfId="6924" xr:uid="{00000000-0005-0000-0000-00008D1C0000}"/>
    <cellStyle name="Normal 5 42" xfId="6925" xr:uid="{00000000-0005-0000-0000-00008E1C0000}"/>
    <cellStyle name="Normal 5 43" xfId="6926" xr:uid="{00000000-0005-0000-0000-00008F1C0000}"/>
    <cellStyle name="Normal 5 44" xfId="6927" xr:uid="{00000000-0005-0000-0000-0000901C0000}"/>
    <cellStyle name="Normal 5 45" xfId="6928" xr:uid="{00000000-0005-0000-0000-0000911C0000}"/>
    <cellStyle name="Normal 5 46" xfId="6929" xr:uid="{00000000-0005-0000-0000-0000921C0000}"/>
    <cellStyle name="Normal 5 47" xfId="6930" xr:uid="{00000000-0005-0000-0000-0000931C0000}"/>
    <cellStyle name="Normal 5 48" xfId="6931" xr:uid="{00000000-0005-0000-0000-0000941C0000}"/>
    <cellStyle name="Normal 5 49" xfId="9002" xr:uid="{00000000-0005-0000-0000-0000951C0000}"/>
    <cellStyle name="Normal 5 5" xfId="1902" xr:uid="{00000000-0005-0000-0000-0000961C0000}"/>
    <cellStyle name="Normal 5 5 10" xfId="6932" xr:uid="{00000000-0005-0000-0000-0000971C0000}"/>
    <cellStyle name="Normal 5 5 11" xfId="6933" xr:uid="{00000000-0005-0000-0000-0000981C0000}"/>
    <cellStyle name="Normal 5 5 12" xfId="6934" xr:uid="{00000000-0005-0000-0000-0000991C0000}"/>
    <cellStyle name="Normal 5 5 13" xfId="6935" xr:uid="{00000000-0005-0000-0000-00009A1C0000}"/>
    <cellStyle name="Normal 5 5 14" xfId="6936" xr:uid="{00000000-0005-0000-0000-00009B1C0000}"/>
    <cellStyle name="Normal 5 5 15" xfId="6937" xr:uid="{00000000-0005-0000-0000-00009C1C0000}"/>
    <cellStyle name="Normal 5 5 16" xfId="6938" xr:uid="{00000000-0005-0000-0000-00009D1C0000}"/>
    <cellStyle name="Normal 5 5 17" xfId="6939" xr:uid="{00000000-0005-0000-0000-00009E1C0000}"/>
    <cellStyle name="Normal 5 5 18" xfId="6940" xr:uid="{00000000-0005-0000-0000-00009F1C0000}"/>
    <cellStyle name="Normal 5 5 19" xfId="6941" xr:uid="{00000000-0005-0000-0000-0000A01C0000}"/>
    <cellStyle name="Normal 5 5 2" xfId="6942" xr:uid="{00000000-0005-0000-0000-0000A11C0000}"/>
    <cellStyle name="Normal 5 5 2 2" xfId="6943" xr:uid="{00000000-0005-0000-0000-0000A21C0000}"/>
    <cellStyle name="Normal 5 5 20" xfId="6944" xr:uid="{00000000-0005-0000-0000-0000A31C0000}"/>
    <cellStyle name="Normal 5 5 21" xfId="6945" xr:uid="{00000000-0005-0000-0000-0000A41C0000}"/>
    <cellStyle name="Normal 5 5 22" xfId="6946" xr:uid="{00000000-0005-0000-0000-0000A51C0000}"/>
    <cellStyle name="Normal 5 5 23" xfId="6947" xr:uid="{00000000-0005-0000-0000-0000A61C0000}"/>
    <cellStyle name="Normal 5 5 24" xfId="6948" xr:uid="{00000000-0005-0000-0000-0000A71C0000}"/>
    <cellStyle name="Normal 5 5 25" xfId="6949" xr:uid="{00000000-0005-0000-0000-0000A81C0000}"/>
    <cellStyle name="Normal 5 5 26" xfId="6950" xr:uid="{00000000-0005-0000-0000-0000A91C0000}"/>
    <cellStyle name="Normal 5 5 27" xfId="6951" xr:uid="{00000000-0005-0000-0000-0000AA1C0000}"/>
    <cellStyle name="Normal 5 5 28" xfId="6952" xr:uid="{00000000-0005-0000-0000-0000AB1C0000}"/>
    <cellStyle name="Normal 5 5 29" xfId="6953" xr:uid="{00000000-0005-0000-0000-0000AC1C0000}"/>
    <cellStyle name="Normal 5 5 3" xfId="6954" xr:uid="{00000000-0005-0000-0000-0000AD1C0000}"/>
    <cellStyle name="Normal 5 5 30" xfId="6955" xr:uid="{00000000-0005-0000-0000-0000AE1C0000}"/>
    <cellStyle name="Normal 5 5 31" xfId="6956" xr:uid="{00000000-0005-0000-0000-0000AF1C0000}"/>
    <cellStyle name="Normal 5 5 4" xfId="6957" xr:uid="{00000000-0005-0000-0000-0000B01C0000}"/>
    <cellStyle name="Normal 5 5 5" xfId="6958" xr:uid="{00000000-0005-0000-0000-0000B11C0000}"/>
    <cellStyle name="Normal 5 5 6" xfId="6959" xr:uid="{00000000-0005-0000-0000-0000B21C0000}"/>
    <cellStyle name="Normal 5 5 7" xfId="6960" xr:uid="{00000000-0005-0000-0000-0000B31C0000}"/>
    <cellStyle name="Normal 5 5 8" xfId="6961" xr:uid="{00000000-0005-0000-0000-0000B41C0000}"/>
    <cellStyle name="Normal 5 5 9" xfId="6962" xr:uid="{00000000-0005-0000-0000-0000B51C0000}"/>
    <cellStyle name="Normal 5 50" xfId="9230" xr:uid="{00000000-0005-0000-0000-0000B61C0000}"/>
    <cellStyle name="Normal 5 51" xfId="9231" xr:uid="{00000000-0005-0000-0000-0000B71C0000}"/>
    <cellStyle name="Normal 5 52" xfId="9232" xr:uid="{00000000-0005-0000-0000-0000B81C0000}"/>
    <cellStyle name="Normal 5 53" xfId="9233" xr:uid="{00000000-0005-0000-0000-0000B91C0000}"/>
    <cellStyle name="Normal 5 54" xfId="9316" xr:uid="{00000000-0005-0000-0000-0000BA1C0000}"/>
    <cellStyle name="Normal 5 55" xfId="9320" xr:uid="{00000000-0005-0000-0000-0000BB1C0000}"/>
    <cellStyle name="Normal 5 56" xfId="9324" xr:uid="{00000000-0005-0000-0000-0000BC1C0000}"/>
    <cellStyle name="Normal 5 57" xfId="9328" xr:uid="{00000000-0005-0000-0000-0000BD1C0000}"/>
    <cellStyle name="Normal 5 58" xfId="9332" xr:uid="{00000000-0005-0000-0000-0000BE1C0000}"/>
    <cellStyle name="Normal 5 59" xfId="9336" xr:uid="{00000000-0005-0000-0000-0000BF1C0000}"/>
    <cellStyle name="Normal 5 6" xfId="1903" xr:uid="{00000000-0005-0000-0000-0000C01C0000}"/>
    <cellStyle name="Normal 5 6 10" xfId="6963" xr:uid="{00000000-0005-0000-0000-0000C11C0000}"/>
    <cellStyle name="Normal 5 6 11" xfId="6964" xr:uid="{00000000-0005-0000-0000-0000C21C0000}"/>
    <cellStyle name="Normal 5 6 12" xfId="6965" xr:uid="{00000000-0005-0000-0000-0000C31C0000}"/>
    <cellStyle name="Normal 5 6 13" xfId="6966" xr:uid="{00000000-0005-0000-0000-0000C41C0000}"/>
    <cellStyle name="Normal 5 6 14" xfId="6967" xr:uid="{00000000-0005-0000-0000-0000C51C0000}"/>
    <cellStyle name="Normal 5 6 15" xfId="6968" xr:uid="{00000000-0005-0000-0000-0000C61C0000}"/>
    <cellStyle name="Normal 5 6 16" xfId="6969" xr:uid="{00000000-0005-0000-0000-0000C71C0000}"/>
    <cellStyle name="Normal 5 6 17" xfId="6970" xr:uid="{00000000-0005-0000-0000-0000C81C0000}"/>
    <cellStyle name="Normal 5 6 18" xfId="6971" xr:uid="{00000000-0005-0000-0000-0000C91C0000}"/>
    <cellStyle name="Normal 5 6 19" xfId="6972" xr:uid="{00000000-0005-0000-0000-0000CA1C0000}"/>
    <cellStyle name="Normal 5 6 2" xfId="6973" xr:uid="{00000000-0005-0000-0000-0000CB1C0000}"/>
    <cellStyle name="Normal 5 6 2 2" xfId="6974" xr:uid="{00000000-0005-0000-0000-0000CC1C0000}"/>
    <cellStyle name="Normal 5 6 20" xfId="6975" xr:uid="{00000000-0005-0000-0000-0000CD1C0000}"/>
    <cellStyle name="Normal 5 6 21" xfId="6976" xr:uid="{00000000-0005-0000-0000-0000CE1C0000}"/>
    <cellStyle name="Normal 5 6 22" xfId="6977" xr:uid="{00000000-0005-0000-0000-0000CF1C0000}"/>
    <cellStyle name="Normal 5 6 23" xfId="6978" xr:uid="{00000000-0005-0000-0000-0000D01C0000}"/>
    <cellStyle name="Normal 5 6 24" xfId="6979" xr:uid="{00000000-0005-0000-0000-0000D11C0000}"/>
    <cellStyle name="Normal 5 6 25" xfId="6980" xr:uid="{00000000-0005-0000-0000-0000D21C0000}"/>
    <cellStyle name="Normal 5 6 26" xfId="6981" xr:uid="{00000000-0005-0000-0000-0000D31C0000}"/>
    <cellStyle name="Normal 5 6 27" xfId="6982" xr:uid="{00000000-0005-0000-0000-0000D41C0000}"/>
    <cellStyle name="Normal 5 6 28" xfId="6983" xr:uid="{00000000-0005-0000-0000-0000D51C0000}"/>
    <cellStyle name="Normal 5 6 29" xfId="6984" xr:uid="{00000000-0005-0000-0000-0000D61C0000}"/>
    <cellStyle name="Normal 5 6 3" xfId="6985" xr:uid="{00000000-0005-0000-0000-0000D71C0000}"/>
    <cellStyle name="Normal 5 6 30" xfId="6986" xr:uid="{00000000-0005-0000-0000-0000D81C0000}"/>
    <cellStyle name="Normal 5 6 31" xfId="6987" xr:uid="{00000000-0005-0000-0000-0000D91C0000}"/>
    <cellStyle name="Normal 5 6 4" xfId="6988" xr:uid="{00000000-0005-0000-0000-0000DA1C0000}"/>
    <cellStyle name="Normal 5 6 5" xfId="6989" xr:uid="{00000000-0005-0000-0000-0000DB1C0000}"/>
    <cellStyle name="Normal 5 6 6" xfId="6990" xr:uid="{00000000-0005-0000-0000-0000DC1C0000}"/>
    <cellStyle name="Normal 5 6 7" xfId="6991" xr:uid="{00000000-0005-0000-0000-0000DD1C0000}"/>
    <cellStyle name="Normal 5 6 8" xfId="6992" xr:uid="{00000000-0005-0000-0000-0000DE1C0000}"/>
    <cellStyle name="Normal 5 6 9" xfId="6993" xr:uid="{00000000-0005-0000-0000-0000DF1C0000}"/>
    <cellStyle name="Normal 5 60" xfId="9381" xr:uid="{00000000-0005-0000-0000-0000E01C0000}"/>
    <cellStyle name="Normal 5 61" xfId="9386" xr:uid="{00000000-0005-0000-0000-0000E11C0000}"/>
    <cellStyle name="Normal 5 62" xfId="9391" xr:uid="{00000000-0005-0000-0000-0000E21C0000}"/>
    <cellStyle name="Normal 5 63" xfId="9396" xr:uid="{00000000-0005-0000-0000-0000E31C0000}"/>
    <cellStyle name="Normal 5 64" xfId="9401" xr:uid="{00000000-0005-0000-0000-0000E41C0000}"/>
    <cellStyle name="Normal 5 65" xfId="9407" xr:uid="{00000000-0005-0000-0000-0000E51C0000}"/>
    <cellStyle name="Normal 5 66" xfId="9413" xr:uid="{00000000-0005-0000-0000-0000E61C0000}"/>
    <cellStyle name="Normal 5 67" xfId="9419" xr:uid="{00000000-0005-0000-0000-0000E71C0000}"/>
    <cellStyle name="Normal 5 68" xfId="9425" xr:uid="{00000000-0005-0000-0000-0000E81C0000}"/>
    <cellStyle name="Normal 5 69" xfId="9432" xr:uid="{00000000-0005-0000-0000-0000E91C0000}"/>
    <cellStyle name="Normal 5 7" xfId="1904" xr:uid="{00000000-0005-0000-0000-0000EA1C0000}"/>
    <cellStyle name="Normal 5 7 10" xfId="6994" xr:uid="{00000000-0005-0000-0000-0000EB1C0000}"/>
    <cellStyle name="Normal 5 7 11" xfId="6995" xr:uid="{00000000-0005-0000-0000-0000EC1C0000}"/>
    <cellStyle name="Normal 5 7 12" xfId="6996" xr:uid="{00000000-0005-0000-0000-0000ED1C0000}"/>
    <cellStyle name="Normal 5 7 13" xfId="6997" xr:uid="{00000000-0005-0000-0000-0000EE1C0000}"/>
    <cellStyle name="Normal 5 7 14" xfId="6998" xr:uid="{00000000-0005-0000-0000-0000EF1C0000}"/>
    <cellStyle name="Normal 5 7 15" xfId="6999" xr:uid="{00000000-0005-0000-0000-0000F01C0000}"/>
    <cellStyle name="Normal 5 7 16" xfId="7000" xr:uid="{00000000-0005-0000-0000-0000F11C0000}"/>
    <cellStyle name="Normal 5 7 17" xfId="7001" xr:uid="{00000000-0005-0000-0000-0000F21C0000}"/>
    <cellStyle name="Normal 5 7 18" xfId="7002" xr:uid="{00000000-0005-0000-0000-0000F31C0000}"/>
    <cellStyle name="Normal 5 7 19" xfId="7003" xr:uid="{00000000-0005-0000-0000-0000F41C0000}"/>
    <cellStyle name="Normal 5 7 2" xfId="7004" xr:uid="{00000000-0005-0000-0000-0000F51C0000}"/>
    <cellStyle name="Normal 5 7 2 2" xfId="7005" xr:uid="{00000000-0005-0000-0000-0000F61C0000}"/>
    <cellStyle name="Normal 5 7 20" xfId="7006" xr:uid="{00000000-0005-0000-0000-0000F71C0000}"/>
    <cellStyle name="Normal 5 7 21" xfId="7007" xr:uid="{00000000-0005-0000-0000-0000F81C0000}"/>
    <cellStyle name="Normal 5 7 22" xfId="7008" xr:uid="{00000000-0005-0000-0000-0000F91C0000}"/>
    <cellStyle name="Normal 5 7 23" xfId="7009" xr:uid="{00000000-0005-0000-0000-0000FA1C0000}"/>
    <cellStyle name="Normal 5 7 24" xfId="7010" xr:uid="{00000000-0005-0000-0000-0000FB1C0000}"/>
    <cellStyle name="Normal 5 7 25" xfId="7011" xr:uid="{00000000-0005-0000-0000-0000FC1C0000}"/>
    <cellStyle name="Normal 5 7 26" xfId="7012" xr:uid="{00000000-0005-0000-0000-0000FD1C0000}"/>
    <cellStyle name="Normal 5 7 27" xfId="7013" xr:uid="{00000000-0005-0000-0000-0000FE1C0000}"/>
    <cellStyle name="Normal 5 7 28" xfId="7014" xr:uid="{00000000-0005-0000-0000-0000FF1C0000}"/>
    <cellStyle name="Normal 5 7 29" xfId="7015" xr:uid="{00000000-0005-0000-0000-0000001D0000}"/>
    <cellStyle name="Normal 5 7 3" xfId="7016" xr:uid="{00000000-0005-0000-0000-0000011D0000}"/>
    <cellStyle name="Normal 5 7 30" xfId="7017" xr:uid="{00000000-0005-0000-0000-0000021D0000}"/>
    <cellStyle name="Normal 5 7 31" xfId="7018" xr:uid="{00000000-0005-0000-0000-0000031D0000}"/>
    <cellStyle name="Normal 5 7 4" xfId="7019" xr:uid="{00000000-0005-0000-0000-0000041D0000}"/>
    <cellStyle name="Normal 5 7 5" xfId="7020" xr:uid="{00000000-0005-0000-0000-0000051D0000}"/>
    <cellStyle name="Normal 5 7 6" xfId="7021" xr:uid="{00000000-0005-0000-0000-0000061D0000}"/>
    <cellStyle name="Normal 5 7 7" xfId="7022" xr:uid="{00000000-0005-0000-0000-0000071D0000}"/>
    <cellStyle name="Normal 5 7 8" xfId="7023" xr:uid="{00000000-0005-0000-0000-0000081D0000}"/>
    <cellStyle name="Normal 5 7 9" xfId="7024" xr:uid="{00000000-0005-0000-0000-0000091D0000}"/>
    <cellStyle name="Normal 5 70" xfId="9439" xr:uid="{00000000-0005-0000-0000-00000A1D0000}"/>
    <cellStyle name="Normal 5 71" xfId="9446" xr:uid="{00000000-0005-0000-0000-00000B1D0000}"/>
    <cellStyle name="Normal 5 72" xfId="9453" xr:uid="{00000000-0005-0000-0000-00000C1D0000}"/>
    <cellStyle name="Normal 5 73" xfId="9461" xr:uid="{00000000-0005-0000-0000-00000D1D0000}"/>
    <cellStyle name="Normal 5 74" xfId="9469" xr:uid="{00000000-0005-0000-0000-00000E1D0000}"/>
    <cellStyle name="Normal 5 75" xfId="9477" xr:uid="{00000000-0005-0000-0000-00000F1D0000}"/>
    <cellStyle name="Normal 5 76" xfId="9497" xr:uid="{00000000-0005-0000-0000-0000101D0000}"/>
    <cellStyle name="Normal 5 77" xfId="9501" xr:uid="{00000000-0005-0000-0000-0000111D0000}"/>
    <cellStyle name="Normal 5 78" xfId="9505" xr:uid="{00000000-0005-0000-0000-0000121D0000}"/>
    <cellStyle name="Normal 5 79" xfId="9509" xr:uid="{00000000-0005-0000-0000-0000131D0000}"/>
    <cellStyle name="Normal 5 8" xfId="1905" xr:uid="{00000000-0005-0000-0000-0000141D0000}"/>
    <cellStyle name="Normal 5 8 10" xfId="7025" xr:uid="{00000000-0005-0000-0000-0000151D0000}"/>
    <cellStyle name="Normal 5 8 11" xfId="7026" xr:uid="{00000000-0005-0000-0000-0000161D0000}"/>
    <cellStyle name="Normal 5 8 12" xfId="7027" xr:uid="{00000000-0005-0000-0000-0000171D0000}"/>
    <cellStyle name="Normal 5 8 13" xfId="7028" xr:uid="{00000000-0005-0000-0000-0000181D0000}"/>
    <cellStyle name="Normal 5 8 14" xfId="7029" xr:uid="{00000000-0005-0000-0000-0000191D0000}"/>
    <cellStyle name="Normal 5 8 15" xfId="7030" xr:uid="{00000000-0005-0000-0000-00001A1D0000}"/>
    <cellStyle name="Normal 5 8 16" xfId="7031" xr:uid="{00000000-0005-0000-0000-00001B1D0000}"/>
    <cellStyle name="Normal 5 8 17" xfId="7032" xr:uid="{00000000-0005-0000-0000-00001C1D0000}"/>
    <cellStyle name="Normal 5 8 18" xfId="7033" xr:uid="{00000000-0005-0000-0000-00001D1D0000}"/>
    <cellStyle name="Normal 5 8 19" xfId="7034" xr:uid="{00000000-0005-0000-0000-00001E1D0000}"/>
    <cellStyle name="Normal 5 8 2" xfId="7035" xr:uid="{00000000-0005-0000-0000-00001F1D0000}"/>
    <cellStyle name="Normal 5 8 2 2" xfId="7036" xr:uid="{00000000-0005-0000-0000-0000201D0000}"/>
    <cellStyle name="Normal 5 8 20" xfId="7037" xr:uid="{00000000-0005-0000-0000-0000211D0000}"/>
    <cellStyle name="Normal 5 8 21" xfId="7038" xr:uid="{00000000-0005-0000-0000-0000221D0000}"/>
    <cellStyle name="Normal 5 8 22" xfId="7039" xr:uid="{00000000-0005-0000-0000-0000231D0000}"/>
    <cellStyle name="Normal 5 8 23" xfId="7040" xr:uid="{00000000-0005-0000-0000-0000241D0000}"/>
    <cellStyle name="Normal 5 8 24" xfId="7041" xr:uid="{00000000-0005-0000-0000-0000251D0000}"/>
    <cellStyle name="Normal 5 8 25" xfId="7042" xr:uid="{00000000-0005-0000-0000-0000261D0000}"/>
    <cellStyle name="Normal 5 8 26" xfId="7043" xr:uid="{00000000-0005-0000-0000-0000271D0000}"/>
    <cellStyle name="Normal 5 8 27" xfId="7044" xr:uid="{00000000-0005-0000-0000-0000281D0000}"/>
    <cellStyle name="Normal 5 8 28" xfId="7045" xr:uid="{00000000-0005-0000-0000-0000291D0000}"/>
    <cellStyle name="Normal 5 8 29" xfId="7046" xr:uid="{00000000-0005-0000-0000-00002A1D0000}"/>
    <cellStyle name="Normal 5 8 3" xfId="7047" xr:uid="{00000000-0005-0000-0000-00002B1D0000}"/>
    <cellStyle name="Normal 5 8 30" xfId="7048" xr:uid="{00000000-0005-0000-0000-00002C1D0000}"/>
    <cellStyle name="Normal 5 8 31" xfId="7049" xr:uid="{00000000-0005-0000-0000-00002D1D0000}"/>
    <cellStyle name="Normal 5 8 4" xfId="7050" xr:uid="{00000000-0005-0000-0000-00002E1D0000}"/>
    <cellStyle name="Normal 5 8 5" xfId="7051" xr:uid="{00000000-0005-0000-0000-00002F1D0000}"/>
    <cellStyle name="Normal 5 8 6" xfId="7052" xr:uid="{00000000-0005-0000-0000-0000301D0000}"/>
    <cellStyle name="Normal 5 8 7" xfId="7053" xr:uid="{00000000-0005-0000-0000-0000311D0000}"/>
    <cellStyle name="Normal 5 8 8" xfId="7054" xr:uid="{00000000-0005-0000-0000-0000321D0000}"/>
    <cellStyle name="Normal 5 8 9" xfId="7055" xr:uid="{00000000-0005-0000-0000-0000331D0000}"/>
    <cellStyle name="Normal 5 80" xfId="9518" xr:uid="{00000000-0005-0000-0000-0000341D0000}"/>
    <cellStyle name="Normal 5 81" xfId="9523" xr:uid="{00000000-0005-0000-0000-0000351D0000}"/>
    <cellStyle name="Normal 5 82" xfId="9528" xr:uid="{00000000-0005-0000-0000-0000361D0000}"/>
    <cellStyle name="Normal 5 83" xfId="9533" xr:uid="{00000000-0005-0000-0000-0000371D0000}"/>
    <cellStyle name="Normal 5 84" xfId="9565" xr:uid="{00000000-0005-0000-0000-0000381D0000}"/>
    <cellStyle name="Normal 5 85" xfId="9569" xr:uid="{00000000-0005-0000-0000-0000391D0000}"/>
    <cellStyle name="Normal 5 86" xfId="9573" xr:uid="{00000000-0005-0000-0000-00003A1D0000}"/>
    <cellStyle name="Normal 5 87" xfId="9577" xr:uid="{00000000-0005-0000-0000-00003B1D0000}"/>
    <cellStyle name="Normal 5 88" xfId="9581" xr:uid="{00000000-0005-0000-0000-00003C1D0000}"/>
    <cellStyle name="Normal 5 89" xfId="9588" xr:uid="{00000000-0005-0000-0000-00003D1D0000}"/>
    <cellStyle name="Normal 5 9" xfId="1906" xr:uid="{00000000-0005-0000-0000-00003E1D0000}"/>
    <cellStyle name="Normal 5 9 10" xfId="7056" xr:uid="{00000000-0005-0000-0000-00003F1D0000}"/>
    <cellStyle name="Normal 5 9 11" xfId="7057" xr:uid="{00000000-0005-0000-0000-0000401D0000}"/>
    <cellStyle name="Normal 5 9 12" xfId="7058" xr:uid="{00000000-0005-0000-0000-0000411D0000}"/>
    <cellStyle name="Normal 5 9 13" xfId="7059" xr:uid="{00000000-0005-0000-0000-0000421D0000}"/>
    <cellStyle name="Normal 5 9 14" xfId="7060" xr:uid="{00000000-0005-0000-0000-0000431D0000}"/>
    <cellStyle name="Normal 5 9 15" xfId="7061" xr:uid="{00000000-0005-0000-0000-0000441D0000}"/>
    <cellStyle name="Normal 5 9 16" xfId="7062" xr:uid="{00000000-0005-0000-0000-0000451D0000}"/>
    <cellStyle name="Normal 5 9 17" xfId="7063" xr:uid="{00000000-0005-0000-0000-0000461D0000}"/>
    <cellStyle name="Normal 5 9 18" xfId="7064" xr:uid="{00000000-0005-0000-0000-0000471D0000}"/>
    <cellStyle name="Normal 5 9 19" xfId="7065" xr:uid="{00000000-0005-0000-0000-0000481D0000}"/>
    <cellStyle name="Normal 5 9 2" xfId="7066" xr:uid="{00000000-0005-0000-0000-0000491D0000}"/>
    <cellStyle name="Normal 5 9 2 2" xfId="7067" xr:uid="{00000000-0005-0000-0000-00004A1D0000}"/>
    <cellStyle name="Normal 5 9 20" xfId="7068" xr:uid="{00000000-0005-0000-0000-00004B1D0000}"/>
    <cellStyle name="Normal 5 9 21" xfId="7069" xr:uid="{00000000-0005-0000-0000-00004C1D0000}"/>
    <cellStyle name="Normal 5 9 22" xfId="7070" xr:uid="{00000000-0005-0000-0000-00004D1D0000}"/>
    <cellStyle name="Normal 5 9 23" xfId="7071" xr:uid="{00000000-0005-0000-0000-00004E1D0000}"/>
    <cellStyle name="Normal 5 9 24" xfId="7072" xr:uid="{00000000-0005-0000-0000-00004F1D0000}"/>
    <cellStyle name="Normal 5 9 25" xfId="7073" xr:uid="{00000000-0005-0000-0000-0000501D0000}"/>
    <cellStyle name="Normal 5 9 26" xfId="7074" xr:uid="{00000000-0005-0000-0000-0000511D0000}"/>
    <cellStyle name="Normal 5 9 27" xfId="7075" xr:uid="{00000000-0005-0000-0000-0000521D0000}"/>
    <cellStyle name="Normal 5 9 28" xfId="7076" xr:uid="{00000000-0005-0000-0000-0000531D0000}"/>
    <cellStyle name="Normal 5 9 29" xfId="7077" xr:uid="{00000000-0005-0000-0000-0000541D0000}"/>
    <cellStyle name="Normal 5 9 3" xfId="7078" xr:uid="{00000000-0005-0000-0000-0000551D0000}"/>
    <cellStyle name="Normal 5 9 30" xfId="7079" xr:uid="{00000000-0005-0000-0000-0000561D0000}"/>
    <cellStyle name="Normal 5 9 31" xfId="7080" xr:uid="{00000000-0005-0000-0000-0000571D0000}"/>
    <cellStyle name="Normal 5 9 4" xfId="7081" xr:uid="{00000000-0005-0000-0000-0000581D0000}"/>
    <cellStyle name="Normal 5 9 5" xfId="7082" xr:uid="{00000000-0005-0000-0000-0000591D0000}"/>
    <cellStyle name="Normal 5 9 6" xfId="7083" xr:uid="{00000000-0005-0000-0000-00005A1D0000}"/>
    <cellStyle name="Normal 5 9 7" xfId="7084" xr:uid="{00000000-0005-0000-0000-00005B1D0000}"/>
    <cellStyle name="Normal 5 9 8" xfId="7085" xr:uid="{00000000-0005-0000-0000-00005C1D0000}"/>
    <cellStyle name="Normal 5 9 9" xfId="7086" xr:uid="{00000000-0005-0000-0000-00005D1D0000}"/>
    <cellStyle name="Normal 5 90" xfId="9595" xr:uid="{00000000-0005-0000-0000-00005E1D0000}"/>
    <cellStyle name="Normal 5 91" xfId="9602" xr:uid="{00000000-0005-0000-0000-00005F1D0000}"/>
    <cellStyle name="Normal 5 92" xfId="9609" xr:uid="{00000000-0005-0000-0000-0000601D0000}"/>
    <cellStyle name="Normal 5 93" xfId="9617" xr:uid="{00000000-0005-0000-0000-0000611D0000}"/>
    <cellStyle name="Normal 5 94" xfId="9625" xr:uid="{00000000-0005-0000-0000-0000621D0000}"/>
    <cellStyle name="Normal 5 95" xfId="9633" xr:uid="{00000000-0005-0000-0000-0000631D0000}"/>
    <cellStyle name="Normal 5 96" xfId="9641" xr:uid="{00000000-0005-0000-0000-0000641D0000}"/>
    <cellStyle name="Normal 5 97" xfId="9653" xr:uid="{00000000-0005-0000-0000-0000651D0000}"/>
    <cellStyle name="Normal 5 98" xfId="9665" xr:uid="{00000000-0005-0000-0000-0000661D0000}"/>
    <cellStyle name="Normal 5 99" xfId="9677" xr:uid="{00000000-0005-0000-0000-0000671D0000}"/>
    <cellStyle name="Normal 5_P6C target output" xfId="7087" xr:uid="{00000000-0005-0000-0000-0000681D0000}"/>
    <cellStyle name="Normal 50" xfId="7088" xr:uid="{00000000-0005-0000-0000-0000691D0000}"/>
    <cellStyle name="Normal 51" xfId="7089" xr:uid="{00000000-0005-0000-0000-00006A1D0000}"/>
    <cellStyle name="Normal 52" xfId="7090" xr:uid="{00000000-0005-0000-0000-00006B1D0000}"/>
    <cellStyle name="Normal 53" xfId="7091" xr:uid="{00000000-0005-0000-0000-00006C1D0000}"/>
    <cellStyle name="Normal 54" xfId="7092" xr:uid="{00000000-0005-0000-0000-00006D1D0000}"/>
    <cellStyle name="Normal 55" xfId="7093" xr:uid="{00000000-0005-0000-0000-00006E1D0000}"/>
    <cellStyle name="Normal 56" xfId="8944" xr:uid="{00000000-0005-0000-0000-00006F1D0000}"/>
    <cellStyle name="Normal 57" xfId="8945" xr:uid="{00000000-0005-0000-0000-0000701D0000}"/>
    <cellStyle name="Normal 58" xfId="9258" xr:uid="{00000000-0005-0000-0000-0000711D0000}"/>
    <cellStyle name="Normal 59" xfId="8946" xr:uid="{00000000-0005-0000-0000-0000721D0000}"/>
    <cellStyle name="Normal 6" xfId="7094" xr:uid="{00000000-0005-0000-0000-0000731D0000}"/>
    <cellStyle name="Normal 6 10" xfId="1907" xr:uid="{00000000-0005-0000-0000-0000741D0000}"/>
    <cellStyle name="Normal 6 10 10" xfId="7095" xr:uid="{00000000-0005-0000-0000-0000751D0000}"/>
    <cellStyle name="Normal 6 10 11" xfId="7096" xr:uid="{00000000-0005-0000-0000-0000761D0000}"/>
    <cellStyle name="Normal 6 10 12" xfId="7097" xr:uid="{00000000-0005-0000-0000-0000771D0000}"/>
    <cellStyle name="Normal 6 10 13" xfId="7098" xr:uid="{00000000-0005-0000-0000-0000781D0000}"/>
    <cellStyle name="Normal 6 10 14" xfId="7099" xr:uid="{00000000-0005-0000-0000-0000791D0000}"/>
    <cellStyle name="Normal 6 10 15" xfId="7100" xr:uid="{00000000-0005-0000-0000-00007A1D0000}"/>
    <cellStyle name="Normal 6 10 16" xfId="7101" xr:uid="{00000000-0005-0000-0000-00007B1D0000}"/>
    <cellStyle name="Normal 6 10 17" xfId="7102" xr:uid="{00000000-0005-0000-0000-00007C1D0000}"/>
    <cellStyle name="Normal 6 10 18" xfId="7103" xr:uid="{00000000-0005-0000-0000-00007D1D0000}"/>
    <cellStyle name="Normal 6 10 19" xfId="7104" xr:uid="{00000000-0005-0000-0000-00007E1D0000}"/>
    <cellStyle name="Normal 6 10 2" xfId="7105" xr:uid="{00000000-0005-0000-0000-00007F1D0000}"/>
    <cellStyle name="Normal 6 10 2 2" xfId="7106" xr:uid="{00000000-0005-0000-0000-0000801D0000}"/>
    <cellStyle name="Normal 6 10 20" xfId="7107" xr:uid="{00000000-0005-0000-0000-0000811D0000}"/>
    <cellStyle name="Normal 6 10 21" xfId="7108" xr:uid="{00000000-0005-0000-0000-0000821D0000}"/>
    <cellStyle name="Normal 6 10 22" xfId="7109" xr:uid="{00000000-0005-0000-0000-0000831D0000}"/>
    <cellStyle name="Normal 6 10 23" xfId="7110" xr:uid="{00000000-0005-0000-0000-0000841D0000}"/>
    <cellStyle name="Normal 6 10 24" xfId="7111" xr:uid="{00000000-0005-0000-0000-0000851D0000}"/>
    <cellStyle name="Normal 6 10 25" xfId="7112" xr:uid="{00000000-0005-0000-0000-0000861D0000}"/>
    <cellStyle name="Normal 6 10 26" xfId="7113" xr:uid="{00000000-0005-0000-0000-0000871D0000}"/>
    <cellStyle name="Normal 6 10 27" xfId="7114" xr:uid="{00000000-0005-0000-0000-0000881D0000}"/>
    <cellStyle name="Normal 6 10 28" xfId="7115" xr:uid="{00000000-0005-0000-0000-0000891D0000}"/>
    <cellStyle name="Normal 6 10 29" xfId="7116" xr:uid="{00000000-0005-0000-0000-00008A1D0000}"/>
    <cellStyle name="Normal 6 10 3" xfId="7117" xr:uid="{00000000-0005-0000-0000-00008B1D0000}"/>
    <cellStyle name="Normal 6 10 30" xfId="7118" xr:uid="{00000000-0005-0000-0000-00008C1D0000}"/>
    <cellStyle name="Normal 6 10 31" xfId="7119" xr:uid="{00000000-0005-0000-0000-00008D1D0000}"/>
    <cellStyle name="Normal 6 10 4" xfId="7120" xr:uid="{00000000-0005-0000-0000-00008E1D0000}"/>
    <cellStyle name="Normal 6 10 5" xfId="7121" xr:uid="{00000000-0005-0000-0000-00008F1D0000}"/>
    <cellStyle name="Normal 6 10 6" xfId="7122" xr:uid="{00000000-0005-0000-0000-0000901D0000}"/>
    <cellStyle name="Normal 6 10 7" xfId="7123" xr:uid="{00000000-0005-0000-0000-0000911D0000}"/>
    <cellStyle name="Normal 6 10 8" xfId="7124" xr:uid="{00000000-0005-0000-0000-0000921D0000}"/>
    <cellStyle name="Normal 6 10 9" xfId="7125" xr:uid="{00000000-0005-0000-0000-0000931D0000}"/>
    <cellStyle name="Normal 6 11" xfId="1908" xr:uid="{00000000-0005-0000-0000-0000941D0000}"/>
    <cellStyle name="Normal 6 11 10" xfId="7126" xr:uid="{00000000-0005-0000-0000-0000951D0000}"/>
    <cellStyle name="Normal 6 11 11" xfId="7127" xr:uid="{00000000-0005-0000-0000-0000961D0000}"/>
    <cellStyle name="Normal 6 11 12" xfId="7128" xr:uid="{00000000-0005-0000-0000-0000971D0000}"/>
    <cellStyle name="Normal 6 11 13" xfId="7129" xr:uid="{00000000-0005-0000-0000-0000981D0000}"/>
    <cellStyle name="Normal 6 11 14" xfId="7130" xr:uid="{00000000-0005-0000-0000-0000991D0000}"/>
    <cellStyle name="Normal 6 11 15" xfId="7131" xr:uid="{00000000-0005-0000-0000-00009A1D0000}"/>
    <cellStyle name="Normal 6 11 16" xfId="7132" xr:uid="{00000000-0005-0000-0000-00009B1D0000}"/>
    <cellStyle name="Normal 6 11 17" xfId="7133" xr:uid="{00000000-0005-0000-0000-00009C1D0000}"/>
    <cellStyle name="Normal 6 11 18" xfId="7134" xr:uid="{00000000-0005-0000-0000-00009D1D0000}"/>
    <cellStyle name="Normal 6 11 19" xfId="7135" xr:uid="{00000000-0005-0000-0000-00009E1D0000}"/>
    <cellStyle name="Normal 6 11 2" xfId="7136" xr:uid="{00000000-0005-0000-0000-00009F1D0000}"/>
    <cellStyle name="Normal 6 11 2 2" xfId="7137" xr:uid="{00000000-0005-0000-0000-0000A01D0000}"/>
    <cellStyle name="Normal 6 11 20" xfId="7138" xr:uid="{00000000-0005-0000-0000-0000A11D0000}"/>
    <cellStyle name="Normal 6 11 21" xfId="7139" xr:uid="{00000000-0005-0000-0000-0000A21D0000}"/>
    <cellStyle name="Normal 6 11 22" xfId="7140" xr:uid="{00000000-0005-0000-0000-0000A31D0000}"/>
    <cellStyle name="Normal 6 11 23" xfId="7141" xr:uid="{00000000-0005-0000-0000-0000A41D0000}"/>
    <cellStyle name="Normal 6 11 24" xfId="7142" xr:uid="{00000000-0005-0000-0000-0000A51D0000}"/>
    <cellStyle name="Normal 6 11 25" xfId="7143" xr:uid="{00000000-0005-0000-0000-0000A61D0000}"/>
    <cellStyle name="Normal 6 11 26" xfId="7144" xr:uid="{00000000-0005-0000-0000-0000A71D0000}"/>
    <cellStyle name="Normal 6 11 27" xfId="7145" xr:uid="{00000000-0005-0000-0000-0000A81D0000}"/>
    <cellStyle name="Normal 6 11 28" xfId="7146" xr:uid="{00000000-0005-0000-0000-0000A91D0000}"/>
    <cellStyle name="Normal 6 11 29" xfId="7147" xr:uid="{00000000-0005-0000-0000-0000AA1D0000}"/>
    <cellStyle name="Normal 6 11 3" xfId="7148" xr:uid="{00000000-0005-0000-0000-0000AB1D0000}"/>
    <cellStyle name="Normal 6 11 30" xfId="7149" xr:uid="{00000000-0005-0000-0000-0000AC1D0000}"/>
    <cellStyle name="Normal 6 11 31" xfId="7150" xr:uid="{00000000-0005-0000-0000-0000AD1D0000}"/>
    <cellStyle name="Normal 6 11 4" xfId="7151" xr:uid="{00000000-0005-0000-0000-0000AE1D0000}"/>
    <cellStyle name="Normal 6 11 5" xfId="7152" xr:uid="{00000000-0005-0000-0000-0000AF1D0000}"/>
    <cellStyle name="Normal 6 11 6" xfId="7153" xr:uid="{00000000-0005-0000-0000-0000B01D0000}"/>
    <cellStyle name="Normal 6 11 7" xfId="7154" xr:uid="{00000000-0005-0000-0000-0000B11D0000}"/>
    <cellStyle name="Normal 6 11 8" xfId="7155" xr:uid="{00000000-0005-0000-0000-0000B21D0000}"/>
    <cellStyle name="Normal 6 11 9" xfId="7156" xr:uid="{00000000-0005-0000-0000-0000B31D0000}"/>
    <cellStyle name="Normal 6 12" xfId="1909" xr:uid="{00000000-0005-0000-0000-0000B41D0000}"/>
    <cellStyle name="Normal 6 12 10" xfId="7157" xr:uid="{00000000-0005-0000-0000-0000B51D0000}"/>
    <cellStyle name="Normal 6 12 11" xfId="7158" xr:uid="{00000000-0005-0000-0000-0000B61D0000}"/>
    <cellStyle name="Normal 6 12 12" xfId="7159" xr:uid="{00000000-0005-0000-0000-0000B71D0000}"/>
    <cellStyle name="Normal 6 12 13" xfId="7160" xr:uid="{00000000-0005-0000-0000-0000B81D0000}"/>
    <cellStyle name="Normal 6 12 14" xfId="7161" xr:uid="{00000000-0005-0000-0000-0000B91D0000}"/>
    <cellStyle name="Normal 6 12 15" xfId="7162" xr:uid="{00000000-0005-0000-0000-0000BA1D0000}"/>
    <cellStyle name="Normal 6 12 16" xfId="7163" xr:uid="{00000000-0005-0000-0000-0000BB1D0000}"/>
    <cellStyle name="Normal 6 12 17" xfId="7164" xr:uid="{00000000-0005-0000-0000-0000BC1D0000}"/>
    <cellStyle name="Normal 6 12 18" xfId="7165" xr:uid="{00000000-0005-0000-0000-0000BD1D0000}"/>
    <cellStyle name="Normal 6 12 19" xfId="7166" xr:uid="{00000000-0005-0000-0000-0000BE1D0000}"/>
    <cellStyle name="Normal 6 12 2" xfId="7167" xr:uid="{00000000-0005-0000-0000-0000BF1D0000}"/>
    <cellStyle name="Normal 6 12 2 2" xfId="7168" xr:uid="{00000000-0005-0000-0000-0000C01D0000}"/>
    <cellStyle name="Normal 6 12 20" xfId="7169" xr:uid="{00000000-0005-0000-0000-0000C11D0000}"/>
    <cellStyle name="Normal 6 12 21" xfId="7170" xr:uid="{00000000-0005-0000-0000-0000C21D0000}"/>
    <cellStyle name="Normal 6 12 22" xfId="7171" xr:uid="{00000000-0005-0000-0000-0000C31D0000}"/>
    <cellStyle name="Normal 6 12 23" xfId="7172" xr:uid="{00000000-0005-0000-0000-0000C41D0000}"/>
    <cellStyle name="Normal 6 12 24" xfId="7173" xr:uid="{00000000-0005-0000-0000-0000C51D0000}"/>
    <cellStyle name="Normal 6 12 25" xfId="7174" xr:uid="{00000000-0005-0000-0000-0000C61D0000}"/>
    <cellStyle name="Normal 6 12 26" xfId="7175" xr:uid="{00000000-0005-0000-0000-0000C71D0000}"/>
    <cellStyle name="Normal 6 12 27" xfId="7176" xr:uid="{00000000-0005-0000-0000-0000C81D0000}"/>
    <cellStyle name="Normal 6 12 28" xfId="7177" xr:uid="{00000000-0005-0000-0000-0000C91D0000}"/>
    <cellStyle name="Normal 6 12 29" xfId="7178" xr:uid="{00000000-0005-0000-0000-0000CA1D0000}"/>
    <cellStyle name="Normal 6 12 3" xfId="7179" xr:uid="{00000000-0005-0000-0000-0000CB1D0000}"/>
    <cellStyle name="Normal 6 12 30" xfId="7180" xr:uid="{00000000-0005-0000-0000-0000CC1D0000}"/>
    <cellStyle name="Normal 6 12 31" xfId="7181" xr:uid="{00000000-0005-0000-0000-0000CD1D0000}"/>
    <cellStyle name="Normal 6 12 4" xfId="7182" xr:uid="{00000000-0005-0000-0000-0000CE1D0000}"/>
    <cellStyle name="Normal 6 12 5" xfId="7183" xr:uid="{00000000-0005-0000-0000-0000CF1D0000}"/>
    <cellStyle name="Normal 6 12 6" xfId="7184" xr:uid="{00000000-0005-0000-0000-0000D01D0000}"/>
    <cellStyle name="Normal 6 12 7" xfId="7185" xr:uid="{00000000-0005-0000-0000-0000D11D0000}"/>
    <cellStyle name="Normal 6 12 8" xfId="7186" xr:uid="{00000000-0005-0000-0000-0000D21D0000}"/>
    <cellStyle name="Normal 6 12 9" xfId="7187" xr:uid="{00000000-0005-0000-0000-0000D31D0000}"/>
    <cellStyle name="Normal 6 13" xfId="9382" xr:uid="{00000000-0005-0000-0000-0000D41D0000}"/>
    <cellStyle name="Normal 6 14" xfId="9387" xr:uid="{00000000-0005-0000-0000-0000D51D0000}"/>
    <cellStyle name="Normal 6 15" xfId="9392" xr:uid="{00000000-0005-0000-0000-0000D61D0000}"/>
    <cellStyle name="Normal 6 16" xfId="9397" xr:uid="{00000000-0005-0000-0000-0000D71D0000}"/>
    <cellStyle name="Normal 6 17" xfId="9402" xr:uid="{00000000-0005-0000-0000-0000D81D0000}"/>
    <cellStyle name="Normal 6 18" xfId="9408" xr:uid="{00000000-0005-0000-0000-0000D91D0000}"/>
    <cellStyle name="Normal 6 19" xfId="9414" xr:uid="{00000000-0005-0000-0000-0000DA1D0000}"/>
    <cellStyle name="Normal 6 2" xfId="1910" xr:uid="{00000000-0005-0000-0000-0000DB1D0000}"/>
    <cellStyle name="Normal 6 2 10" xfId="7188" xr:uid="{00000000-0005-0000-0000-0000DC1D0000}"/>
    <cellStyle name="Normal 6 2 11" xfId="7189" xr:uid="{00000000-0005-0000-0000-0000DD1D0000}"/>
    <cellStyle name="Normal 6 2 12" xfId="7190" xr:uid="{00000000-0005-0000-0000-0000DE1D0000}"/>
    <cellStyle name="Normal 6 2 13" xfId="7191" xr:uid="{00000000-0005-0000-0000-0000DF1D0000}"/>
    <cellStyle name="Normal 6 2 14" xfId="7192" xr:uid="{00000000-0005-0000-0000-0000E01D0000}"/>
    <cellStyle name="Normal 6 2 15" xfId="7193" xr:uid="{00000000-0005-0000-0000-0000E11D0000}"/>
    <cellStyle name="Normal 6 2 16" xfId="7194" xr:uid="{00000000-0005-0000-0000-0000E21D0000}"/>
    <cellStyle name="Normal 6 2 17" xfId="7195" xr:uid="{00000000-0005-0000-0000-0000E31D0000}"/>
    <cellStyle name="Normal 6 2 18" xfId="7196" xr:uid="{00000000-0005-0000-0000-0000E41D0000}"/>
    <cellStyle name="Normal 6 2 19" xfId="7197" xr:uid="{00000000-0005-0000-0000-0000E51D0000}"/>
    <cellStyle name="Normal 6 2 2" xfId="7198" xr:uid="{00000000-0005-0000-0000-0000E61D0000}"/>
    <cellStyle name="Normal 6 2 2 2" xfId="7199" xr:uid="{00000000-0005-0000-0000-0000E71D0000}"/>
    <cellStyle name="Normal 6 2 20" xfId="7200" xr:uid="{00000000-0005-0000-0000-0000E81D0000}"/>
    <cellStyle name="Normal 6 2 21" xfId="7201" xr:uid="{00000000-0005-0000-0000-0000E91D0000}"/>
    <cellStyle name="Normal 6 2 22" xfId="7202" xr:uid="{00000000-0005-0000-0000-0000EA1D0000}"/>
    <cellStyle name="Normal 6 2 23" xfId="7203" xr:uid="{00000000-0005-0000-0000-0000EB1D0000}"/>
    <cellStyle name="Normal 6 2 24" xfId="7204" xr:uid="{00000000-0005-0000-0000-0000EC1D0000}"/>
    <cellStyle name="Normal 6 2 25" xfId="7205" xr:uid="{00000000-0005-0000-0000-0000ED1D0000}"/>
    <cellStyle name="Normal 6 2 26" xfId="7206" xr:uid="{00000000-0005-0000-0000-0000EE1D0000}"/>
    <cellStyle name="Normal 6 2 27" xfId="7207" xr:uid="{00000000-0005-0000-0000-0000EF1D0000}"/>
    <cellStyle name="Normal 6 2 28" xfId="7208" xr:uid="{00000000-0005-0000-0000-0000F01D0000}"/>
    <cellStyle name="Normal 6 2 29" xfId="7209" xr:uid="{00000000-0005-0000-0000-0000F11D0000}"/>
    <cellStyle name="Normal 6 2 3" xfId="7210" xr:uid="{00000000-0005-0000-0000-0000F21D0000}"/>
    <cellStyle name="Normal 6 2 30" xfId="7211" xr:uid="{00000000-0005-0000-0000-0000F31D0000}"/>
    <cellStyle name="Normal 6 2 31" xfId="7212" xr:uid="{00000000-0005-0000-0000-0000F41D0000}"/>
    <cellStyle name="Normal 6 2 4" xfId="7213" xr:uid="{00000000-0005-0000-0000-0000F51D0000}"/>
    <cellStyle name="Normal 6 2 5" xfId="7214" xr:uid="{00000000-0005-0000-0000-0000F61D0000}"/>
    <cellStyle name="Normal 6 2 6" xfId="7215" xr:uid="{00000000-0005-0000-0000-0000F71D0000}"/>
    <cellStyle name="Normal 6 2 7" xfId="7216" xr:uid="{00000000-0005-0000-0000-0000F81D0000}"/>
    <cellStyle name="Normal 6 2 8" xfId="7217" xr:uid="{00000000-0005-0000-0000-0000F91D0000}"/>
    <cellStyle name="Normal 6 2 9" xfId="7218" xr:uid="{00000000-0005-0000-0000-0000FA1D0000}"/>
    <cellStyle name="Normal 6 20" xfId="9420" xr:uid="{00000000-0005-0000-0000-0000FB1D0000}"/>
    <cellStyle name="Normal 6 21" xfId="9426" xr:uid="{00000000-0005-0000-0000-0000FC1D0000}"/>
    <cellStyle name="Normal 6 22" xfId="9433" xr:uid="{00000000-0005-0000-0000-0000FD1D0000}"/>
    <cellStyle name="Normal 6 23" xfId="9440" xr:uid="{00000000-0005-0000-0000-0000FE1D0000}"/>
    <cellStyle name="Normal 6 24" xfId="9447" xr:uid="{00000000-0005-0000-0000-0000FF1D0000}"/>
    <cellStyle name="Normal 6 25" xfId="9454" xr:uid="{00000000-0005-0000-0000-0000001E0000}"/>
    <cellStyle name="Normal 6 26" xfId="9462" xr:uid="{00000000-0005-0000-0000-0000011E0000}"/>
    <cellStyle name="Normal 6 27" xfId="9470" xr:uid="{00000000-0005-0000-0000-0000021E0000}"/>
    <cellStyle name="Normal 6 28" xfId="9478" xr:uid="{00000000-0005-0000-0000-0000031E0000}"/>
    <cellStyle name="Normal 6 29" xfId="9519" xr:uid="{00000000-0005-0000-0000-0000041E0000}"/>
    <cellStyle name="Normal 6 3" xfId="1911" xr:uid="{00000000-0005-0000-0000-0000051E0000}"/>
    <cellStyle name="Normal 6 3 10" xfId="7219" xr:uid="{00000000-0005-0000-0000-0000061E0000}"/>
    <cellStyle name="Normal 6 3 11" xfId="7220" xr:uid="{00000000-0005-0000-0000-0000071E0000}"/>
    <cellStyle name="Normal 6 3 12" xfId="7221" xr:uid="{00000000-0005-0000-0000-0000081E0000}"/>
    <cellStyle name="Normal 6 3 13" xfId="7222" xr:uid="{00000000-0005-0000-0000-0000091E0000}"/>
    <cellStyle name="Normal 6 3 14" xfId="7223" xr:uid="{00000000-0005-0000-0000-00000A1E0000}"/>
    <cellStyle name="Normal 6 3 15" xfId="7224" xr:uid="{00000000-0005-0000-0000-00000B1E0000}"/>
    <cellStyle name="Normal 6 3 16" xfId="7225" xr:uid="{00000000-0005-0000-0000-00000C1E0000}"/>
    <cellStyle name="Normal 6 3 17" xfId="7226" xr:uid="{00000000-0005-0000-0000-00000D1E0000}"/>
    <cellStyle name="Normal 6 3 18" xfId="7227" xr:uid="{00000000-0005-0000-0000-00000E1E0000}"/>
    <cellStyle name="Normal 6 3 19" xfId="7228" xr:uid="{00000000-0005-0000-0000-00000F1E0000}"/>
    <cellStyle name="Normal 6 3 2" xfId="7229" xr:uid="{00000000-0005-0000-0000-0000101E0000}"/>
    <cellStyle name="Normal 6 3 2 2" xfId="7230" xr:uid="{00000000-0005-0000-0000-0000111E0000}"/>
    <cellStyle name="Normal 6 3 20" xfId="7231" xr:uid="{00000000-0005-0000-0000-0000121E0000}"/>
    <cellStyle name="Normal 6 3 21" xfId="7232" xr:uid="{00000000-0005-0000-0000-0000131E0000}"/>
    <cellStyle name="Normal 6 3 22" xfId="7233" xr:uid="{00000000-0005-0000-0000-0000141E0000}"/>
    <cellStyle name="Normal 6 3 23" xfId="7234" xr:uid="{00000000-0005-0000-0000-0000151E0000}"/>
    <cellStyle name="Normal 6 3 24" xfId="7235" xr:uid="{00000000-0005-0000-0000-0000161E0000}"/>
    <cellStyle name="Normal 6 3 25" xfId="7236" xr:uid="{00000000-0005-0000-0000-0000171E0000}"/>
    <cellStyle name="Normal 6 3 26" xfId="7237" xr:uid="{00000000-0005-0000-0000-0000181E0000}"/>
    <cellStyle name="Normal 6 3 27" xfId="7238" xr:uid="{00000000-0005-0000-0000-0000191E0000}"/>
    <cellStyle name="Normal 6 3 28" xfId="7239" xr:uid="{00000000-0005-0000-0000-00001A1E0000}"/>
    <cellStyle name="Normal 6 3 29" xfId="7240" xr:uid="{00000000-0005-0000-0000-00001B1E0000}"/>
    <cellStyle name="Normal 6 3 3" xfId="7241" xr:uid="{00000000-0005-0000-0000-00001C1E0000}"/>
    <cellStyle name="Normal 6 3 30" xfId="7242" xr:uid="{00000000-0005-0000-0000-00001D1E0000}"/>
    <cellStyle name="Normal 6 3 31" xfId="7243" xr:uid="{00000000-0005-0000-0000-00001E1E0000}"/>
    <cellStyle name="Normal 6 3 4" xfId="7244" xr:uid="{00000000-0005-0000-0000-00001F1E0000}"/>
    <cellStyle name="Normal 6 3 5" xfId="7245" xr:uid="{00000000-0005-0000-0000-0000201E0000}"/>
    <cellStyle name="Normal 6 3 6" xfId="7246" xr:uid="{00000000-0005-0000-0000-0000211E0000}"/>
    <cellStyle name="Normal 6 3 7" xfId="7247" xr:uid="{00000000-0005-0000-0000-0000221E0000}"/>
    <cellStyle name="Normal 6 3 8" xfId="7248" xr:uid="{00000000-0005-0000-0000-0000231E0000}"/>
    <cellStyle name="Normal 6 3 9" xfId="7249" xr:uid="{00000000-0005-0000-0000-0000241E0000}"/>
    <cellStyle name="Normal 6 30" xfId="9524" xr:uid="{00000000-0005-0000-0000-0000251E0000}"/>
    <cellStyle name="Normal 6 31" xfId="9529" xr:uid="{00000000-0005-0000-0000-0000261E0000}"/>
    <cellStyle name="Normal 6 32" xfId="9534" xr:uid="{00000000-0005-0000-0000-0000271E0000}"/>
    <cellStyle name="Normal 6 33" xfId="9582" xr:uid="{00000000-0005-0000-0000-0000281E0000}"/>
    <cellStyle name="Normal 6 34" xfId="9589" xr:uid="{00000000-0005-0000-0000-0000291E0000}"/>
    <cellStyle name="Normal 6 35" xfId="9596" xr:uid="{00000000-0005-0000-0000-00002A1E0000}"/>
    <cellStyle name="Normal 6 36" xfId="9603" xr:uid="{00000000-0005-0000-0000-00002B1E0000}"/>
    <cellStyle name="Normal 6 37" xfId="9610" xr:uid="{00000000-0005-0000-0000-00002C1E0000}"/>
    <cellStyle name="Normal 6 38" xfId="9618" xr:uid="{00000000-0005-0000-0000-00002D1E0000}"/>
    <cellStyle name="Normal 6 39" xfId="9626" xr:uid="{00000000-0005-0000-0000-00002E1E0000}"/>
    <cellStyle name="Normal 6 4" xfId="1912" xr:uid="{00000000-0005-0000-0000-00002F1E0000}"/>
    <cellStyle name="Normal 6 4 10" xfId="7250" xr:uid="{00000000-0005-0000-0000-0000301E0000}"/>
    <cellStyle name="Normal 6 4 11" xfId="7251" xr:uid="{00000000-0005-0000-0000-0000311E0000}"/>
    <cellStyle name="Normal 6 4 12" xfId="7252" xr:uid="{00000000-0005-0000-0000-0000321E0000}"/>
    <cellStyle name="Normal 6 4 13" xfId="7253" xr:uid="{00000000-0005-0000-0000-0000331E0000}"/>
    <cellStyle name="Normal 6 4 14" xfId="7254" xr:uid="{00000000-0005-0000-0000-0000341E0000}"/>
    <cellStyle name="Normal 6 4 15" xfId="7255" xr:uid="{00000000-0005-0000-0000-0000351E0000}"/>
    <cellStyle name="Normal 6 4 16" xfId="7256" xr:uid="{00000000-0005-0000-0000-0000361E0000}"/>
    <cellStyle name="Normal 6 4 17" xfId="7257" xr:uid="{00000000-0005-0000-0000-0000371E0000}"/>
    <cellStyle name="Normal 6 4 18" xfId="7258" xr:uid="{00000000-0005-0000-0000-0000381E0000}"/>
    <cellStyle name="Normal 6 4 19" xfId="7259" xr:uid="{00000000-0005-0000-0000-0000391E0000}"/>
    <cellStyle name="Normal 6 4 2" xfId="7260" xr:uid="{00000000-0005-0000-0000-00003A1E0000}"/>
    <cellStyle name="Normal 6 4 2 2" xfId="7261" xr:uid="{00000000-0005-0000-0000-00003B1E0000}"/>
    <cellStyle name="Normal 6 4 20" xfId="7262" xr:uid="{00000000-0005-0000-0000-00003C1E0000}"/>
    <cellStyle name="Normal 6 4 21" xfId="7263" xr:uid="{00000000-0005-0000-0000-00003D1E0000}"/>
    <cellStyle name="Normal 6 4 22" xfId="7264" xr:uid="{00000000-0005-0000-0000-00003E1E0000}"/>
    <cellStyle name="Normal 6 4 23" xfId="7265" xr:uid="{00000000-0005-0000-0000-00003F1E0000}"/>
    <cellStyle name="Normal 6 4 24" xfId="7266" xr:uid="{00000000-0005-0000-0000-0000401E0000}"/>
    <cellStyle name="Normal 6 4 25" xfId="7267" xr:uid="{00000000-0005-0000-0000-0000411E0000}"/>
    <cellStyle name="Normal 6 4 26" xfId="7268" xr:uid="{00000000-0005-0000-0000-0000421E0000}"/>
    <cellStyle name="Normal 6 4 27" xfId="7269" xr:uid="{00000000-0005-0000-0000-0000431E0000}"/>
    <cellStyle name="Normal 6 4 28" xfId="7270" xr:uid="{00000000-0005-0000-0000-0000441E0000}"/>
    <cellStyle name="Normal 6 4 29" xfId="7271" xr:uid="{00000000-0005-0000-0000-0000451E0000}"/>
    <cellStyle name="Normal 6 4 3" xfId="7272" xr:uid="{00000000-0005-0000-0000-0000461E0000}"/>
    <cellStyle name="Normal 6 4 30" xfId="7273" xr:uid="{00000000-0005-0000-0000-0000471E0000}"/>
    <cellStyle name="Normal 6 4 31" xfId="7274" xr:uid="{00000000-0005-0000-0000-0000481E0000}"/>
    <cellStyle name="Normal 6 4 4" xfId="7275" xr:uid="{00000000-0005-0000-0000-0000491E0000}"/>
    <cellStyle name="Normal 6 4 5" xfId="7276" xr:uid="{00000000-0005-0000-0000-00004A1E0000}"/>
    <cellStyle name="Normal 6 4 6" xfId="7277" xr:uid="{00000000-0005-0000-0000-00004B1E0000}"/>
    <cellStyle name="Normal 6 4 7" xfId="7278" xr:uid="{00000000-0005-0000-0000-00004C1E0000}"/>
    <cellStyle name="Normal 6 4 8" xfId="7279" xr:uid="{00000000-0005-0000-0000-00004D1E0000}"/>
    <cellStyle name="Normal 6 4 9" xfId="7280" xr:uid="{00000000-0005-0000-0000-00004E1E0000}"/>
    <cellStyle name="Normal 6 40" xfId="9634" xr:uid="{00000000-0005-0000-0000-00004F1E0000}"/>
    <cellStyle name="Normal 6 41" xfId="9642" xr:uid="{00000000-0005-0000-0000-0000501E0000}"/>
    <cellStyle name="Normal 6 42" xfId="9654" xr:uid="{00000000-0005-0000-0000-0000511E0000}"/>
    <cellStyle name="Normal 6 43" xfId="9666" xr:uid="{00000000-0005-0000-0000-0000521E0000}"/>
    <cellStyle name="Normal 6 44" xfId="9678" xr:uid="{00000000-0005-0000-0000-0000531E0000}"/>
    <cellStyle name="Normal 6 45" xfId="9690" xr:uid="{00000000-0005-0000-0000-0000541E0000}"/>
    <cellStyle name="Normal 6 46" xfId="9702" xr:uid="{00000000-0005-0000-0000-0000551E0000}"/>
    <cellStyle name="Normal 6 47" xfId="9715" xr:uid="{00000000-0005-0000-0000-0000561E0000}"/>
    <cellStyle name="Normal 6 48" xfId="9728" xr:uid="{00000000-0005-0000-0000-0000571E0000}"/>
    <cellStyle name="Normal 6 49" xfId="9741" xr:uid="{00000000-0005-0000-0000-0000581E0000}"/>
    <cellStyle name="Normal 6 5" xfId="1913" xr:uid="{00000000-0005-0000-0000-0000591E0000}"/>
    <cellStyle name="Normal 6 5 10" xfId="7281" xr:uid="{00000000-0005-0000-0000-00005A1E0000}"/>
    <cellStyle name="Normal 6 5 11" xfId="7282" xr:uid="{00000000-0005-0000-0000-00005B1E0000}"/>
    <cellStyle name="Normal 6 5 12" xfId="7283" xr:uid="{00000000-0005-0000-0000-00005C1E0000}"/>
    <cellStyle name="Normal 6 5 13" xfId="7284" xr:uid="{00000000-0005-0000-0000-00005D1E0000}"/>
    <cellStyle name="Normal 6 5 14" xfId="7285" xr:uid="{00000000-0005-0000-0000-00005E1E0000}"/>
    <cellStyle name="Normal 6 5 15" xfId="7286" xr:uid="{00000000-0005-0000-0000-00005F1E0000}"/>
    <cellStyle name="Normal 6 5 16" xfId="7287" xr:uid="{00000000-0005-0000-0000-0000601E0000}"/>
    <cellStyle name="Normal 6 5 17" xfId="7288" xr:uid="{00000000-0005-0000-0000-0000611E0000}"/>
    <cellStyle name="Normal 6 5 18" xfId="7289" xr:uid="{00000000-0005-0000-0000-0000621E0000}"/>
    <cellStyle name="Normal 6 5 19" xfId="7290" xr:uid="{00000000-0005-0000-0000-0000631E0000}"/>
    <cellStyle name="Normal 6 5 2" xfId="7291" xr:uid="{00000000-0005-0000-0000-0000641E0000}"/>
    <cellStyle name="Normal 6 5 2 2" xfId="7292" xr:uid="{00000000-0005-0000-0000-0000651E0000}"/>
    <cellStyle name="Normal 6 5 20" xfId="7293" xr:uid="{00000000-0005-0000-0000-0000661E0000}"/>
    <cellStyle name="Normal 6 5 21" xfId="7294" xr:uid="{00000000-0005-0000-0000-0000671E0000}"/>
    <cellStyle name="Normal 6 5 22" xfId="7295" xr:uid="{00000000-0005-0000-0000-0000681E0000}"/>
    <cellStyle name="Normal 6 5 23" xfId="7296" xr:uid="{00000000-0005-0000-0000-0000691E0000}"/>
    <cellStyle name="Normal 6 5 24" xfId="7297" xr:uid="{00000000-0005-0000-0000-00006A1E0000}"/>
    <cellStyle name="Normal 6 5 25" xfId="7298" xr:uid="{00000000-0005-0000-0000-00006B1E0000}"/>
    <cellStyle name="Normal 6 5 26" xfId="7299" xr:uid="{00000000-0005-0000-0000-00006C1E0000}"/>
    <cellStyle name="Normal 6 5 27" xfId="7300" xr:uid="{00000000-0005-0000-0000-00006D1E0000}"/>
    <cellStyle name="Normal 6 5 28" xfId="7301" xr:uid="{00000000-0005-0000-0000-00006E1E0000}"/>
    <cellStyle name="Normal 6 5 29" xfId="7302" xr:uid="{00000000-0005-0000-0000-00006F1E0000}"/>
    <cellStyle name="Normal 6 5 3" xfId="7303" xr:uid="{00000000-0005-0000-0000-0000701E0000}"/>
    <cellStyle name="Normal 6 5 30" xfId="7304" xr:uid="{00000000-0005-0000-0000-0000711E0000}"/>
    <cellStyle name="Normal 6 5 31" xfId="7305" xr:uid="{00000000-0005-0000-0000-0000721E0000}"/>
    <cellStyle name="Normal 6 5 4" xfId="7306" xr:uid="{00000000-0005-0000-0000-0000731E0000}"/>
    <cellStyle name="Normal 6 5 5" xfId="7307" xr:uid="{00000000-0005-0000-0000-0000741E0000}"/>
    <cellStyle name="Normal 6 5 6" xfId="7308" xr:uid="{00000000-0005-0000-0000-0000751E0000}"/>
    <cellStyle name="Normal 6 5 7" xfId="7309" xr:uid="{00000000-0005-0000-0000-0000761E0000}"/>
    <cellStyle name="Normal 6 5 8" xfId="7310" xr:uid="{00000000-0005-0000-0000-0000771E0000}"/>
    <cellStyle name="Normal 6 5 9" xfId="7311" xr:uid="{00000000-0005-0000-0000-0000781E0000}"/>
    <cellStyle name="Normal 6 50" xfId="9754" xr:uid="{00000000-0005-0000-0000-0000791E0000}"/>
    <cellStyle name="Normal 6 51" xfId="9768" xr:uid="{00000000-0005-0000-0000-00007A1E0000}"/>
    <cellStyle name="Normal 6 52" xfId="9782" xr:uid="{00000000-0005-0000-0000-00007B1E0000}"/>
    <cellStyle name="Normal 6 53" xfId="9796" xr:uid="{00000000-0005-0000-0000-00007C1E0000}"/>
    <cellStyle name="Normal 6 54" xfId="9810" xr:uid="{00000000-0005-0000-0000-00007D1E0000}"/>
    <cellStyle name="Normal 6 55" xfId="9825" xr:uid="{00000000-0005-0000-0000-00007E1E0000}"/>
    <cellStyle name="Normal 6 56" xfId="9840" xr:uid="{00000000-0005-0000-0000-00007F1E0000}"/>
    <cellStyle name="Normal 6 57" xfId="9855" xr:uid="{00000000-0005-0000-0000-0000801E0000}"/>
    <cellStyle name="Normal 6 58" xfId="9870" xr:uid="{00000000-0005-0000-0000-0000811E0000}"/>
    <cellStyle name="Normal 6 59" xfId="9877" xr:uid="{00000000-0005-0000-0000-0000821E0000}"/>
    <cellStyle name="Normal 6 6" xfId="1914" xr:uid="{00000000-0005-0000-0000-0000831E0000}"/>
    <cellStyle name="Normal 6 6 10" xfId="7312" xr:uid="{00000000-0005-0000-0000-0000841E0000}"/>
    <cellStyle name="Normal 6 6 11" xfId="7313" xr:uid="{00000000-0005-0000-0000-0000851E0000}"/>
    <cellStyle name="Normal 6 6 12" xfId="7314" xr:uid="{00000000-0005-0000-0000-0000861E0000}"/>
    <cellStyle name="Normal 6 6 13" xfId="7315" xr:uid="{00000000-0005-0000-0000-0000871E0000}"/>
    <cellStyle name="Normal 6 6 14" xfId="7316" xr:uid="{00000000-0005-0000-0000-0000881E0000}"/>
    <cellStyle name="Normal 6 6 15" xfId="7317" xr:uid="{00000000-0005-0000-0000-0000891E0000}"/>
    <cellStyle name="Normal 6 6 16" xfId="7318" xr:uid="{00000000-0005-0000-0000-00008A1E0000}"/>
    <cellStyle name="Normal 6 6 17" xfId="7319" xr:uid="{00000000-0005-0000-0000-00008B1E0000}"/>
    <cellStyle name="Normal 6 6 18" xfId="7320" xr:uid="{00000000-0005-0000-0000-00008C1E0000}"/>
    <cellStyle name="Normal 6 6 19" xfId="7321" xr:uid="{00000000-0005-0000-0000-00008D1E0000}"/>
    <cellStyle name="Normal 6 6 2" xfId="7322" xr:uid="{00000000-0005-0000-0000-00008E1E0000}"/>
    <cellStyle name="Normal 6 6 2 2" xfId="7323" xr:uid="{00000000-0005-0000-0000-00008F1E0000}"/>
    <cellStyle name="Normal 6 6 20" xfId="7324" xr:uid="{00000000-0005-0000-0000-0000901E0000}"/>
    <cellStyle name="Normal 6 6 21" xfId="7325" xr:uid="{00000000-0005-0000-0000-0000911E0000}"/>
    <cellStyle name="Normal 6 6 22" xfId="7326" xr:uid="{00000000-0005-0000-0000-0000921E0000}"/>
    <cellStyle name="Normal 6 6 23" xfId="7327" xr:uid="{00000000-0005-0000-0000-0000931E0000}"/>
    <cellStyle name="Normal 6 6 24" xfId="7328" xr:uid="{00000000-0005-0000-0000-0000941E0000}"/>
    <cellStyle name="Normal 6 6 25" xfId="7329" xr:uid="{00000000-0005-0000-0000-0000951E0000}"/>
    <cellStyle name="Normal 6 6 26" xfId="7330" xr:uid="{00000000-0005-0000-0000-0000961E0000}"/>
    <cellStyle name="Normal 6 6 27" xfId="7331" xr:uid="{00000000-0005-0000-0000-0000971E0000}"/>
    <cellStyle name="Normal 6 6 28" xfId="7332" xr:uid="{00000000-0005-0000-0000-0000981E0000}"/>
    <cellStyle name="Normal 6 6 29" xfId="7333" xr:uid="{00000000-0005-0000-0000-0000991E0000}"/>
    <cellStyle name="Normal 6 6 3" xfId="7334" xr:uid="{00000000-0005-0000-0000-00009A1E0000}"/>
    <cellStyle name="Normal 6 6 30" xfId="7335" xr:uid="{00000000-0005-0000-0000-00009B1E0000}"/>
    <cellStyle name="Normal 6 6 31" xfId="7336" xr:uid="{00000000-0005-0000-0000-00009C1E0000}"/>
    <cellStyle name="Normal 6 6 4" xfId="7337" xr:uid="{00000000-0005-0000-0000-00009D1E0000}"/>
    <cellStyle name="Normal 6 6 5" xfId="7338" xr:uid="{00000000-0005-0000-0000-00009E1E0000}"/>
    <cellStyle name="Normal 6 6 6" xfId="7339" xr:uid="{00000000-0005-0000-0000-00009F1E0000}"/>
    <cellStyle name="Normal 6 6 7" xfId="7340" xr:uid="{00000000-0005-0000-0000-0000A01E0000}"/>
    <cellStyle name="Normal 6 6 8" xfId="7341" xr:uid="{00000000-0005-0000-0000-0000A11E0000}"/>
    <cellStyle name="Normal 6 6 9" xfId="7342" xr:uid="{00000000-0005-0000-0000-0000A21E0000}"/>
    <cellStyle name="Normal 6 60" xfId="9884" xr:uid="{00000000-0005-0000-0000-0000A31E0000}"/>
    <cellStyle name="Normal 6 61" xfId="9891" xr:uid="{00000000-0005-0000-0000-0000A41E0000}"/>
    <cellStyle name="Normal 6 62" xfId="9898" xr:uid="{00000000-0005-0000-0000-0000A51E0000}"/>
    <cellStyle name="Normal 6 63" xfId="9906" xr:uid="{00000000-0005-0000-0000-0000A61E0000}"/>
    <cellStyle name="Normal 6 64" xfId="9914" xr:uid="{00000000-0005-0000-0000-0000A71E0000}"/>
    <cellStyle name="Normal 6 65" xfId="9922" xr:uid="{00000000-0005-0000-0000-0000A81E0000}"/>
    <cellStyle name="Normal 6 66" xfId="9930" xr:uid="{00000000-0005-0000-0000-0000A91E0000}"/>
    <cellStyle name="Normal 6 67" xfId="9937" xr:uid="{00000000-0005-0000-0000-0000AA1E0000}"/>
    <cellStyle name="Normal 6 68" xfId="9944" xr:uid="{00000000-0005-0000-0000-0000AB1E0000}"/>
    <cellStyle name="Normal 6 69" xfId="9951" xr:uid="{00000000-0005-0000-0000-0000AC1E0000}"/>
    <cellStyle name="Normal 6 7" xfId="1915" xr:uid="{00000000-0005-0000-0000-0000AD1E0000}"/>
    <cellStyle name="Normal 6 7 10" xfId="7343" xr:uid="{00000000-0005-0000-0000-0000AE1E0000}"/>
    <cellStyle name="Normal 6 7 11" xfId="7344" xr:uid="{00000000-0005-0000-0000-0000AF1E0000}"/>
    <cellStyle name="Normal 6 7 12" xfId="7345" xr:uid="{00000000-0005-0000-0000-0000B01E0000}"/>
    <cellStyle name="Normal 6 7 13" xfId="7346" xr:uid="{00000000-0005-0000-0000-0000B11E0000}"/>
    <cellStyle name="Normal 6 7 14" xfId="7347" xr:uid="{00000000-0005-0000-0000-0000B21E0000}"/>
    <cellStyle name="Normal 6 7 15" xfId="7348" xr:uid="{00000000-0005-0000-0000-0000B31E0000}"/>
    <cellStyle name="Normal 6 7 16" xfId="7349" xr:uid="{00000000-0005-0000-0000-0000B41E0000}"/>
    <cellStyle name="Normal 6 7 17" xfId="7350" xr:uid="{00000000-0005-0000-0000-0000B51E0000}"/>
    <cellStyle name="Normal 6 7 18" xfId="7351" xr:uid="{00000000-0005-0000-0000-0000B61E0000}"/>
    <cellStyle name="Normal 6 7 19" xfId="7352" xr:uid="{00000000-0005-0000-0000-0000B71E0000}"/>
    <cellStyle name="Normal 6 7 2" xfId="7353" xr:uid="{00000000-0005-0000-0000-0000B81E0000}"/>
    <cellStyle name="Normal 6 7 2 2" xfId="7354" xr:uid="{00000000-0005-0000-0000-0000B91E0000}"/>
    <cellStyle name="Normal 6 7 20" xfId="7355" xr:uid="{00000000-0005-0000-0000-0000BA1E0000}"/>
    <cellStyle name="Normal 6 7 21" xfId="7356" xr:uid="{00000000-0005-0000-0000-0000BB1E0000}"/>
    <cellStyle name="Normal 6 7 22" xfId="7357" xr:uid="{00000000-0005-0000-0000-0000BC1E0000}"/>
    <cellStyle name="Normal 6 7 23" xfId="7358" xr:uid="{00000000-0005-0000-0000-0000BD1E0000}"/>
    <cellStyle name="Normal 6 7 24" xfId="7359" xr:uid="{00000000-0005-0000-0000-0000BE1E0000}"/>
    <cellStyle name="Normal 6 7 25" xfId="7360" xr:uid="{00000000-0005-0000-0000-0000BF1E0000}"/>
    <cellStyle name="Normal 6 7 26" xfId="7361" xr:uid="{00000000-0005-0000-0000-0000C01E0000}"/>
    <cellStyle name="Normal 6 7 27" xfId="7362" xr:uid="{00000000-0005-0000-0000-0000C11E0000}"/>
    <cellStyle name="Normal 6 7 28" xfId="7363" xr:uid="{00000000-0005-0000-0000-0000C21E0000}"/>
    <cellStyle name="Normal 6 7 29" xfId="7364" xr:uid="{00000000-0005-0000-0000-0000C31E0000}"/>
    <cellStyle name="Normal 6 7 3" xfId="7365" xr:uid="{00000000-0005-0000-0000-0000C41E0000}"/>
    <cellStyle name="Normal 6 7 30" xfId="7366" xr:uid="{00000000-0005-0000-0000-0000C51E0000}"/>
    <cellStyle name="Normal 6 7 31" xfId="7367" xr:uid="{00000000-0005-0000-0000-0000C61E0000}"/>
    <cellStyle name="Normal 6 7 4" xfId="7368" xr:uid="{00000000-0005-0000-0000-0000C71E0000}"/>
    <cellStyle name="Normal 6 7 5" xfId="7369" xr:uid="{00000000-0005-0000-0000-0000C81E0000}"/>
    <cellStyle name="Normal 6 7 6" xfId="7370" xr:uid="{00000000-0005-0000-0000-0000C91E0000}"/>
    <cellStyle name="Normal 6 7 7" xfId="7371" xr:uid="{00000000-0005-0000-0000-0000CA1E0000}"/>
    <cellStyle name="Normal 6 7 8" xfId="7372" xr:uid="{00000000-0005-0000-0000-0000CB1E0000}"/>
    <cellStyle name="Normal 6 7 9" xfId="7373" xr:uid="{00000000-0005-0000-0000-0000CC1E0000}"/>
    <cellStyle name="Normal 6 70" xfId="9959" xr:uid="{00000000-0005-0000-0000-0000CD1E0000}"/>
    <cellStyle name="Normal 6 71" xfId="9967" xr:uid="{00000000-0005-0000-0000-0000CE1E0000}"/>
    <cellStyle name="Normal 6 72" xfId="9976" xr:uid="{00000000-0005-0000-0000-0000CF1E0000}"/>
    <cellStyle name="Normal 6 73" xfId="9985" xr:uid="{00000000-0005-0000-0000-0000D01E0000}"/>
    <cellStyle name="Normal 6 74" xfId="9994" xr:uid="{00000000-0005-0000-0000-0000D11E0000}"/>
    <cellStyle name="Normal 6 8" xfId="1916" xr:uid="{00000000-0005-0000-0000-0000D21E0000}"/>
    <cellStyle name="Normal 6 8 10" xfId="7374" xr:uid="{00000000-0005-0000-0000-0000D31E0000}"/>
    <cellStyle name="Normal 6 8 11" xfId="7375" xr:uid="{00000000-0005-0000-0000-0000D41E0000}"/>
    <cellStyle name="Normal 6 8 12" xfId="7376" xr:uid="{00000000-0005-0000-0000-0000D51E0000}"/>
    <cellStyle name="Normal 6 8 13" xfId="7377" xr:uid="{00000000-0005-0000-0000-0000D61E0000}"/>
    <cellStyle name="Normal 6 8 14" xfId="7378" xr:uid="{00000000-0005-0000-0000-0000D71E0000}"/>
    <cellStyle name="Normal 6 8 15" xfId="7379" xr:uid="{00000000-0005-0000-0000-0000D81E0000}"/>
    <cellStyle name="Normal 6 8 16" xfId="7380" xr:uid="{00000000-0005-0000-0000-0000D91E0000}"/>
    <cellStyle name="Normal 6 8 17" xfId="7381" xr:uid="{00000000-0005-0000-0000-0000DA1E0000}"/>
    <cellStyle name="Normal 6 8 18" xfId="7382" xr:uid="{00000000-0005-0000-0000-0000DB1E0000}"/>
    <cellStyle name="Normal 6 8 19" xfId="7383" xr:uid="{00000000-0005-0000-0000-0000DC1E0000}"/>
    <cellStyle name="Normal 6 8 2" xfId="7384" xr:uid="{00000000-0005-0000-0000-0000DD1E0000}"/>
    <cellStyle name="Normal 6 8 2 2" xfId="7385" xr:uid="{00000000-0005-0000-0000-0000DE1E0000}"/>
    <cellStyle name="Normal 6 8 20" xfId="7386" xr:uid="{00000000-0005-0000-0000-0000DF1E0000}"/>
    <cellStyle name="Normal 6 8 21" xfId="7387" xr:uid="{00000000-0005-0000-0000-0000E01E0000}"/>
    <cellStyle name="Normal 6 8 22" xfId="7388" xr:uid="{00000000-0005-0000-0000-0000E11E0000}"/>
    <cellStyle name="Normal 6 8 23" xfId="7389" xr:uid="{00000000-0005-0000-0000-0000E21E0000}"/>
    <cellStyle name="Normal 6 8 24" xfId="7390" xr:uid="{00000000-0005-0000-0000-0000E31E0000}"/>
    <cellStyle name="Normal 6 8 25" xfId="7391" xr:uid="{00000000-0005-0000-0000-0000E41E0000}"/>
    <cellStyle name="Normal 6 8 26" xfId="7392" xr:uid="{00000000-0005-0000-0000-0000E51E0000}"/>
    <cellStyle name="Normal 6 8 27" xfId="7393" xr:uid="{00000000-0005-0000-0000-0000E61E0000}"/>
    <cellStyle name="Normal 6 8 28" xfId="7394" xr:uid="{00000000-0005-0000-0000-0000E71E0000}"/>
    <cellStyle name="Normal 6 8 29" xfId="7395" xr:uid="{00000000-0005-0000-0000-0000E81E0000}"/>
    <cellStyle name="Normal 6 8 3" xfId="7396" xr:uid="{00000000-0005-0000-0000-0000E91E0000}"/>
    <cellStyle name="Normal 6 8 30" xfId="7397" xr:uid="{00000000-0005-0000-0000-0000EA1E0000}"/>
    <cellStyle name="Normal 6 8 31" xfId="7398" xr:uid="{00000000-0005-0000-0000-0000EB1E0000}"/>
    <cellStyle name="Normal 6 8 4" xfId="7399" xr:uid="{00000000-0005-0000-0000-0000EC1E0000}"/>
    <cellStyle name="Normal 6 8 5" xfId="7400" xr:uid="{00000000-0005-0000-0000-0000ED1E0000}"/>
    <cellStyle name="Normal 6 8 6" xfId="7401" xr:uid="{00000000-0005-0000-0000-0000EE1E0000}"/>
    <cellStyle name="Normal 6 8 7" xfId="7402" xr:uid="{00000000-0005-0000-0000-0000EF1E0000}"/>
    <cellStyle name="Normal 6 8 8" xfId="7403" xr:uid="{00000000-0005-0000-0000-0000F01E0000}"/>
    <cellStyle name="Normal 6 8 9" xfId="7404" xr:uid="{00000000-0005-0000-0000-0000F11E0000}"/>
    <cellStyle name="Normal 6 9" xfId="1917" xr:uid="{00000000-0005-0000-0000-0000F21E0000}"/>
    <cellStyle name="Normal 6 9 10" xfId="7405" xr:uid="{00000000-0005-0000-0000-0000F31E0000}"/>
    <cellStyle name="Normal 6 9 11" xfId="7406" xr:uid="{00000000-0005-0000-0000-0000F41E0000}"/>
    <cellStyle name="Normal 6 9 12" xfId="7407" xr:uid="{00000000-0005-0000-0000-0000F51E0000}"/>
    <cellStyle name="Normal 6 9 13" xfId="7408" xr:uid="{00000000-0005-0000-0000-0000F61E0000}"/>
    <cellStyle name="Normal 6 9 14" xfId="7409" xr:uid="{00000000-0005-0000-0000-0000F71E0000}"/>
    <cellStyle name="Normal 6 9 15" xfId="7410" xr:uid="{00000000-0005-0000-0000-0000F81E0000}"/>
    <cellStyle name="Normal 6 9 16" xfId="7411" xr:uid="{00000000-0005-0000-0000-0000F91E0000}"/>
    <cellStyle name="Normal 6 9 17" xfId="7412" xr:uid="{00000000-0005-0000-0000-0000FA1E0000}"/>
    <cellStyle name="Normal 6 9 18" xfId="7413" xr:uid="{00000000-0005-0000-0000-0000FB1E0000}"/>
    <cellStyle name="Normal 6 9 19" xfId="7414" xr:uid="{00000000-0005-0000-0000-0000FC1E0000}"/>
    <cellStyle name="Normal 6 9 2" xfId="7415" xr:uid="{00000000-0005-0000-0000-0000FD1E0000}"/>
    <cellStyle name="Normal 6 9 2 2" xfId="7416" xr:uid="{00000000-0005-0000-0000-0000FE1E0000}"/>
    <cellStyle name="Normal 6 9 20" xfId="7417" xr:uid="{00000000-0005-0000-0000-0000FF1E0000}"/>
    <cellStyle name="Normal 6 9 21" xfId="7418" xr:uid="{00000000-0005-0000-0000-0000001F0000}"/>
    <cellStyle name="Normal 6 9 22" xfId="7419" xr:uid="{00000000-0005-0000-0000-0000011F0000}"/>
    <cellStyle name="Normal 6 9 23" xfId="7420" xr:uid="{00000000-0005-0000-0000-0000021F0000}"/>
    <cellStyle name="Normal 6 9 24" xfId="7421" xr:uid="{00000000-0005-0000-0000-0000031F0000}"/>
    <cellStyle name="Normal 6 9 25" xfId="7422" xr:uid="{00000000-0005-0000-0000-0000041F0000}"/>
    <cellStyle name="Normal 6 9 26" xfId="7423" xr:uid="{00000000-0005-0000-0000-0000051F0000}"/>
    <cellStyle name="Normal 6 9 27" xfId="7424" xr:uid="{00000000-0005-0000-0000-0000061F0000}"/>
    <cellStyle name="Normal 6 9 28" xfId="7425" xr:uid="{00000000-0005-0000-0000-0000071F0000}"/>
    <cellStyle name="Normal 6 9 29" xfId="7426" xr:uid="{00000000-0005-0000-0000-0000081F0000}"/>
    <cellStyle name="Normal 6 9 3" xfId="7427" xr:uid="{00000000-0005-0000-0000-0000091F0000}"/>
    <cellStyle name="Normal 6 9 30" xfId="7428" xr:uid="{00000000-0005-0000-0000-00000A1F0000}"/>
    <cellStyle name="Normal 6 9 31" xfId="7429" xr:uid="{00000000-0005-0000-0000-00000B1F0000}"/>
    <cellStyle name="Normal 6 9 4" xfId="7430" xr:uid="{00000000-0005-0000-0000-00000C1F0000}"/>
    <cellStyle name="Normal 6 9 5" xfId="7431" xr:uid="{00000000-0005-0000-0000-00000D1F0000}"/>
    <cellStyle name="Normal 6 9 6" xfId="7432" xr:uid="{00000000-0005-0000-0000-00000E1F0000}"/>
    <cellStyle name="Normal 6 9 7" xfId="7433" xr:uid="{00000000-0005-0000-0000-00000F1F0000}"/>
    <cellStyle name="Normal 6 9 8" xfId="7434" xr:uid="{00000000-0005-0000-0000-0000101F0000}"/>
    <cellStyle name="Normal 6 9 9" xfId="7435" xr:uid="{00000000-0005-0000-0000-0000111F0000}"/>
    <cellStyle name="Normal 6_P6C target output" xfId="7436" xr:uid="{00000000-0005-0000-0000-0000121F0000}"/>
    <cellStyle name="Normal 60" xfId="9259" xr:uid="{00000000-0005-0000-0000-0000131F0000}"/>
    <cellStyle name="Normal 61" xfId="8947" xr:uid="{00000000-0005-0000-0000-0000141F0000}"/>
    <cellStyle name="Normal 62" xfId="9260" xr:uid="{00000000-0005-0000-0000-0000151F0000}"/>
    <cellStyle name="Normal 63" xfId="9261" xr:uid="{00000000-0005-0000-0000-0000161F0000}"/>
    <cellStyle name="Normal 64" xfId="9262" xr:uid="{00000000-0005-0000-0000-0000171F0000}"/>
    <cellStyle name="Normal 65" xfId="9263" xr:uid="{00000000-0005-0000-0000-0000181F0000}"/>
    <cellStyle name="Normal 66" xfId="9279" xr:uid="{00000000-0005-0000-0000-0000191F0000}"/>
    <cellStyle name="Normal 67" xfId="9280" xr:uid="{00000000-0005-0000-0000-00001A1F0000}"/>
    <cellStyle name="Normal 68" xfId="9281" xr:uid="{00000000-0005-0000-0000-00001B1F0000}"/>
    <cellStyle name="Normal 69" xfId="9282" xr:uid="{00000000-0005-0000-0000-00001C1F0000}"/>
    <cellStyle name="Normal 7" xfId="1918" xr:uid="{00000000-0005-0000-0000-00001D1F0000}"/>
    <cellStyle name="Normal 7 10" xfId="7437" xr:uid="{00000000-0005-0000-0000-00001E1F0000}"/>
    <cellStyle name="Normal 7 11" xfId="7438" xr:uid="{00000000-0005-0000-0000-00001F1F0000}"/>
    <cellStyle name="Normal 7 12" xfId="7439" xr:uid="{00000000-0005-0000-0000-0000201F0000}"/>
    <cellStyle name="Normal 7 13" xfId="7440" xr:uid="{00000000-0005-0000-0000-0000211F0000}"/>
    <cellStyle name="Normal 7 14" xfId="7441" xr:uid="{00000000-0005-0000-0000-0000221F0000}"/>
    <cellStyle name="Normal 7 15" xfId="7442" xr:uid="{00000000-0005-0000-0000-0000231F0000}"/>
    <cellStyle name="Normal 7 16" xfId="7443" xr:uid="{00000000-0005-0000-0000-0000241F0000}"/>
    <cellStyle name="Normal 7 17" xfId="7444" xr:uid="{00000000-0005-0000-0000-0000251F0000}"/>
    <cellStyle name="Normal 7 18" xfId="7445" xr:uid="{00000000-0005-0000-0000-0000261F0000}"/>
    <cellStyle name="Normal 7 19" xfId="7446" xr:uid="{00000000-0005-0000-0000-0000271F0000}"/>
    <cellStyle name="Normal 7 2" xfId="7447" xr:uid="{00000000-0005-0000-0000-0000281F0000}"/>
    <cellStyle name="Normal 7 2 2" xfId="7448" xr:uid="{00000000-0005-0000-0000-0000291F0000}"/>
    <cellStyle name="Normal 7 20" xfId="7449" xr:uid="{00000000-0005-0000-0000-00002A1F0000}"/>
    <cellStyle name="Normal 7 21" xfId="7450" xr:uid="{00000000-0005-0000-0000-00002B1F0000}"/>
    <cellStyle name="Normal 7 22" xfId="7451" xr:uid="{00000000-0005-0000-0000-00002C1F0000}"/>
    <cellStyle name="Normal 7 23" xfId="7452" xr:uid="{00000000-0005-0000-0000-00002D1F0000}"/>
    <cellStyle name="Normal 7 24" xfId="7453" xr:uid="{00000000-0005-0000-0000-00002E1F0000}"/>
    <cellStyle name="Normal 7 25" xfId="7454" xr:uid="{00000000-0005-0000-0000-00002F1F0000}"/>
    <cellStyle name="Normal 7 26" xfId="7455" xr:uid="{00000000-0005-0000-0000-0000301F0000}"/>
    <cellStyle name="Normal 7 27" xfId="7456" xr:uid="{00000000-0005-0000-0000-0000311F0000}"/>
    <cellStyle name="Normal 7 28" xfId="7457" xr:uid="{00000000-0005-0000-0000-0000321F0000}"/>
    <cellStyle name="Normal 7 29" xfId="7458" xr:uid="{00000000-0005-0000-0000-0000331F0000}"/>
    <cellStyle name="Normal 7 3" xfId="7459" xr:uid="{00000000-0005-0000-0000-0000341F0000}"/>
    <cellStyle name="Normal 7 30" xfId="7460" xr:uid="{00000000-0005-0000-0000-0000351F0000}"/>
    <cellStyle name="Normal 7 31" xfId="7461" xr:uid="{00000000-0005-0000-0000-0000361F0000}"/>
    <cellStyle name="Normal 7 32" xfId="9403" xr:uid="{00000000-0005-0000-0000-0000371F0000}"/>
    <cellStyle name="Normal 7 33" xfId="9409" xr:uid="{00000000-0005-0000-0000-0000381F0000}"/>
    <cellStyle name="Normal 7 34" xfId="9415" xr:uid="{00000000-0005-0000-0000-0000391F0000}"/>
    <cellStyle name="Normal 7 35" xfId="9421" xr:uid="{00000000-0005-0000-0000-00003A1F0000}"/>
    <cellStyle name="Normal 7 36" xfId="9427" xr:uid="{00000000-0005-0000-0000-00003B1F0000}"/>
    <cellStyle name="Normal 7 37" xfId="9434" xr:uid="{00000000-0005-0000-0000-00003C1F0000}"/>
    <cellStyle name="Normal 7 38" xfId="9441" xr:uid="{00000000-0005-0000-0000-00003D1F0000}"/>
    <cellStyle name="Normal 7 39" xfId="9448" xr:uid="{00000000-0005-0000-0000-00003E1F0000}"/>
    <cellStyle name="Normal 7 4" xfId="7462" xr:uid="{00000000-0005-0000-0000-00003F1F0000}"/>
    <cellStyle name="Normal 7 40" xfId="9455" xr:uid="{00000000-0005-0000-0000-0000401F0000}"/>
    <cellStyle name="Normal 7 41" xfId="9463" xr:uid="{00000000-0005-0000-0000-0000411F0000}"/>
    <cellStyle name="Normal 7 42" xfId="9471" xr:uid="{00000000-0005-0000-0000-0000421F0000}"/>
    <cellStyle name="Normal 7 43" xfId="9479" xr:uid="{00000000-0005-0000-0000-0000431F0000}"/>
    <cellStyle name="Normal 7 44" xfId="9583" xr:uid="{00000000-0005-0000-0000-0000441F0000}"/>
    <cellStyle name="Normal 7 45" xfId="9590" xr:uid="{00000000-0005-0000-0000-0000451F0000}"/>
    <cellStyle name="Normal 7 46" xfId="9597" xr:uid="{00000000-0005-0000-0000-0000461F0000}"/>
    <cellStyle name="Normal 7 47" xfId="9604" xr:uid="{00000000-0005-0000-0000-0000471F0000}"/>
    <cellStyle name="Normal 7 48" xfId="9611" xr:uid="{00000000-0005-0000-0000-0000481F0000}"/>
    <cellStyle name="Normal 7 49" xfId="9619" xr:uid="{00000000-0005-0000-0000-0000491F0000}"/>
    <cellStyle name="Normal 7 5" xfId="7463" xr:uid="{00000000-0005-0000-0000-00004A1F0000}"/>
    <cellStyle name="Normal 7 50" xfId="9627" xr:uid="{00000000-0005-0000-0000-00004B1F0000}"/>
    <cellStyle name="Normal 7 51" xfId="9635" xr:uid="{00000000-0005-0000-0000-00004C1F0000}"/>
    <cellStyle name="Normal 7 52" xfId="9643" xr:uid="{00000000-0005-0000-0000-00004D1F0000}"/>
    <cellStyle name="Normal 7 53" xfId="9655" xr:uid="{00000000-0005-0000-0000-00004E1F0000}"/>
    <cellStyle name="Normal 7 54" xfId="9667" xr:uid="{00000000-0005-0000-0000-00004F1F0000}"/>
    <cellStyle name="Normal 7 55" xfId="9679" xr:uid="{00000000-0005-0000-0000-0000501F0000}"/>
    <cellStyle name="Normal 7 56" xfId="9691" xr:uid="{00000000-0005-0000-0000-0000511F0000}"/>
    <cellStyle name="Normal 7 57" xfId="9703" xr:uid="{00000000-0005-0000-0000-0000521F0000}"/>
    <cellStyle name="Normal 7 58" xfId="9716" xr:uid="{00000000-0005-0000-0000-0000531F0000}"/>
    <cellStyle name="Normal 7 59" xfId="9729" xr:uid="{00000000-0005-0000-0000-0000541F0000}"/>
    <cellStyle name="Normal 7 6" xfId="7464" xr:uid="{00000000-0005-0000-0000-0000551F0000}"/>
    <cellStyle name="Normal 7 60" xfId="9742" xr:uid="{00000000-0005-0000-0000-0000561F0000}"/>
    <cellStyle name="Normal 7 61" xfId="9755" xr:uid="{00000000-0005-0000-0000-0000571F0000}"/>
    <cellStyle name="Normal 7 62" xfId="9769" xr:uid="{00000000-0005-0000-0000-0000581F0000}"/>
    <cellStyle name="Normal 7 63" xfId="9783" xr:uid="{00000000-0005-0000-0000-0000591F0000}"/>
    <cellStyle name="Normal 7 64" xfId="9797" xr:uid="{00000000-0005-0000-0000-00005A1F0000}"/>
    <cellStyle name="Normal 7 65" xfId="9811" xr:uid="{00000000-0005-0000-0000-00005B1F0000}"/>
    <cellStyle name="Normal 7 66" xfId="9826" xr:uid="{00000000-0005-0000-0000-00005C1F0000}"/>
    <cellStyle name="Normal 7 67" xfId="9841" xr:uid="{00000000-0005-0000-0000-00005D1F0000}"/>
    <cellStyle name="Normal 7 68" xfId="9856" xr:uid="{00000000-0005-0000-0000-00005E1F0000}"/>
    <cellStyle name="Normal 7 69" xfId="9871" xr:uid="{00000000-0005-0000-0000-00005F1F0000}"/>
    <cellStyle name="Normal 7 7" xfId="7465" xr:uid="{00000000-0005-0000-0000-0000601F0000}"/>
    <cellStyle name="Normal 7 70" xfId="9878" xr:uid="{00000000-0005-0000-0000-0000611F0000}"/>
    <cellStyle name="Normal 7 71" xfId="9885" xr:uid="{00000000-0005-0000-0000-0000621F0000}"/>
    <cellStyle name="Normal 7 72" xfId="9892" xr:uid="{00000000-0005-0000-0000-0000631F0000}"/>
    <cellStyle name="Normal 7 73" xfId="9899" xr:uid="{00000000-0005-0000-0000-0000641F0000}"/>
    <cellStyle name="Normal 7 74" xfId="9907" xr:uid="{00000000-0005-0000-0000-0000651F0000}"/>
    <cellStyle name="Normal 7 75" xfId="9915" xr:uid="{00000000-0005-0000-0000-0000661F0000}"/>
    <cellStyle name="Normal 7 76" xfId="9923" xr:uid="{00000000-0005-0000-0000-0000671F0000}"/>
    <cellStyle name="Normal 7 77" xfId="9931" xr:uid="{00000000-0005-0000-0000-0000681F0000}"/>
    <cellStyle name="Normal 7 78" xfId="9938" xr:uid="{00000000-0005-0000-0000-0000691F0000}"/>
    <cellStyle name="Normal 7 79" xfId="9945" xr:uid="{00000000-0005-0000-0000-00006A1F0000}"/>
    <cellStyle name="Normal 7 8" xfId="7466" xr:uid="{00000000-0005-0000-0000-00006B1F0000}"/>
    <cellStyle name="Normal 7 80" xfId="9952" xr:uid="{00000000-0005-0000-0000-00006C1F0000}"/>
    <cellStyle name="Normal 7 81" xfId="9960" xr:uid="{00000000-0005-0000-0000-00006D1F0000}"/>
    <cellStyle name="Normal 7 82" xfId="9968" xr:uid="{00000000-0005-0000-0000-00006E1F0000}"/>
    <cellStyle name="Normal 7 83" xfId="9977" xr:uid="{00000000-0005-0000-0000-00006F1F0000}"/>
    <cellStyle name="Normal 7 84" xfId="9986" xr:uid="{00000000-0005-0000-0000-0000701F0000}"/>
    <cellStyle name="Normal 7 85" xfId="9995" xr:uid="{00000000-0005-0000-0000-0000711F0000}"/>
    <cellStyle name="Normal 7 9" xfId="7467" xr:uid="{00000000-0005-0000-0000-0000721F0000}"/>
    <cellStyle name="Normal 70" xfId="9283" xr:uid="{00000000-0005-0000-0000-0000731F0000}"/>
    <cellStyle name="Normal 74" xfId="10003" xr:uid="{00000000-0005-0000-0000-0000741F0000}"/>
    <cellStyle name="Normal 77" xfId="10004" xr:uid="{00000000-0005-0000-0000-0000751F0000}"/>
    <cellStyle name="Normal 8" xfId="1919" xr:uid="{00000000-0005-0000-0000-0000761F0000}"/>
    <cellStyle name="Normal 8 10" xfId="7468" xr:uid="{00000000-0005-0000-0000-0000771F0000}"/>
    <cellStyle name="Normal 8 11" xfId="7469" xr:uid="{00000000-0005-0000-0000-0000781F0000}"/>
    <cellStyle name="Normal 8 12" xfId="7470" xr:uid="{00000000-0005-0000-0000-0000791F0000}"/>
    <cellStyle name="Normal 8 13" xfId="7471" xr:uid="{00000000-0005-0000-0000-00007A1F0000}"/>
    <cellStyle name="Normal 8 14" xfId="7472" xr:uid="{00000000-0005-0000-0000-00007B1F0000}"/>
    <cellStyle name="Normal 8 15" xfId="7473" xr:uid="{00000000-0005-0000-0000-00007C1F0000}"/>
    <cellStyle name="Normal 8 16" xfId="7474" xr:uid="{00000000-0005-0000-0000-00007D1F0000}"/>
    <cellStyle name="Normal 8 17" xfId="7475" xr:uid="{00000000-0005-0000-0000-00007E1F0000}"/>
    <cellStyle name="Normal 8 18" xfId="7476" xr:uid="{00000000-0005-0000-0000-00007F1F0000}"/>
    <cellStyle name="Normal 8 19" xfId="7477" xr:uid="{00000000-0005-0000-0000-0000801F0000}"/>
    <cellStyle name="Normal 8 2" xfId="7478" xr:uid="{00000000-0005-0000-0000-0000811F0000}"/>
    <cellStyle name="Normal 8 2 2" xfId="7479" xr:uid="{00000000-0005-0000-0000-0000821F0000}"/>
    <cellStyle name="Normal 8 20" xfId="7480" xr:uid="{00000000-0005-0000-0000-0000831F0000}"/>
    <cellStyle name="Normal 8 21" xfId="7481" xr:uid="{00000000-0005-0000-0000-0000841F0000}"/>
    <cellStyle name="Normal 8 22" xfId="7482" xr:uid="{00000000-0005-0000-0000-0000851F0000}"/>
    <cellStyle name="Normal 8 23" xfId="7483" xr:uid="{00000000-0005-0000-0000-0000861F0000}"/>
    <cellStyle name="Normal 8 24" xfId="7484" xr:uid="{00000000-0005-0000-0000-0000871F0000}"/>
    <cellStyle name="Normal 8 25" xfId="7485" xr:uid="{00000000-0005-0000-0000-0000881F0000}"/>
    <cellStyle name="Normal 8 26" xfId="7486" xr:uid="{00000000-0005-0000-0000-0000891F0000}"/>
    <cellStyle name="Normal 8 27" xfId="7487" xr:uid="{00000000-0005-0000-0000-00008A1F0000}"/>
    <cellStyle name="Normal 8 28" xfId="7488" xr:uid="{00000000-0005-0000-0000-00008B1F0000}"/>
    <cellStyle name="Normal 8 29" xfId="7489" xr:uid="{00000000-0005-0000-0000-00008C1F0000}"/>
    <cellStyle name="Normal 8 3" xfId="7490" xr:uid="{00000000-0005-0000-0000-00008D1F0000}"/>
    <cellStyle name="Normal 8 30" xfId="7491" xr:uid="{00000000-0005-0000-0000-00008E1F0000}"/>
    <cellStyle name="Normal 8 31" xfId="7492" xr:uid="{00000000-0005-0000-0000-00008F1F0000}"/>
    <cellStyle name="Normal 8 32" xfId="9428" xr:uid="{00000000-0005-0000-0000-0000901F0000}"/>
    <cellStyle name="Normal 8 33" xfId="9435" xr:uid="{00000000-0005-0000-0000-0000911F0000}"/>
    <cellStyle name="Normal 8 34" xfId="9442" xr:uid="{00000000-0005-0000-0000-0000921F0000}"/>
    <cellStyle name="Normal 8 35" xfId="9449" xr:uid="{00000000-0005-0000-0000-0000931F0000}"/>
    <cellStyle name="Normal 8 36" xfId="9456" xr:uid="{00000000-0005-0000-0000-0000941F0000}"/>
    <cellStyle name="Normal 8 37" xfId="9464" xr:uid="{00000000-0005-0000-0000-0000951F0000}"/>
    <cellStyle name="Normal 8 38" xfId="9472" xr:uid="{00000000-0005-0000-0000-0000961F0000}"/>
    <cellStyle name="Normal 8 39" xfId="9480" xr:uid="{00000000-0005-0000-0000-0000971F0000}"/>
    <cellStyle name="Normal 8 4" xfId="7493" xr:uid="{00000000-0005-0000-0000-0000981F0000}"/>
    <cellStyle name="Normal 8 40" xfId="9584" xr:uid="{00000000-0005-0000-0000-0000991F0000}"/>
    <cellStyle name="Normal 8 41" xfId="9591" xr:uid="{00000000-0005-0000-0000-00009A1F0000}"/>
    <cellStyle name="Normal 8 42" xfId="9598" xr:uid="{00000000-0005-0000-0000-00009B1F0000}"/>
    <cellStyle name="Normal 8 43" xfId="9605" xr:uid="{00000000-0005-0000-0000-00009C1F0000}"/>
    <cellStyle name="Normal 8 44" xfId="9612" xr:uid="{00000000-0005-0000-0000-00009D1F0000}"/>
    <cellStyle name="Normal 8 45" xfId="9620" xr:uid="{00000000-0005-0000-0000-00009E1F0000}"/>
    <cellStyle name="Normal 8 46" xfId="9628" xr:uid="{00000000-0005-0000-0000-00009F1F0000}"/>
    <cellStyle name="Normal 8 47" xfId="9636" xr:uid="{00000000-0005-0000-0000-0000A01F0000}"/>
    <cellStyle name="Normal 8 48" xfId="9644" xr:uid="{00000000-0005-0000-0000-0000A11F0000}"/>
    <cellStyle name="Normal 8 49" xfId="9656" xr:uid="{00000000-0005-0000-0000-0000A21F0000}"/>
    <cellStyle name="Normal 8 5" xfId="7494" xr:uid="{00000000-0005-0000-0000-0000A31F0000}"/>
    <cellStyle name="Normal 8 50" xfId="9668" xr:uid="{00000000-0005-0000-0000-0000A41F0000}"/>
    <cellStyle name="Normal 8 51" xfId="9680" xr:uid="{00000000-0005-0000-0000-0000A51F0000}"/>
    <cellStyle name="Normal 8 52" xfId="9692" xr:uid="{00000000-0005-0000-0000-0000A61F0000}"/>
    <cellStyle name="Normal 8 53" xfId="9704" xr:uid="{00000000-0005-0000-0000-0000A71F0000}"/>
    <cellStyle name="Normal 8 54" xfId="9717" xr:uid="{00000000-0005-0000-0000-0000A81F0000}"/>
    <cellStyle name="Normal 8 55" xfId="9730" xr:uid="{00000000-0005-0000-0000-0000A91F0000}"/>
    <cellStyle name="Normal 8 56" xfId="9743" xr:uid="{00000000-0005-0000-0000-0000AA1F0000}"/>
    <cellStyle name="Normal 8 57" xfId="9756" xr:uid="{00000000-0005-0000-0000-0000AB1F0000}"/>
    <cellStyle name="Normal 8 58" xfId="9770" xr:uid="{00000000-0005-0000-0000-0000AC1F0000}"/>
    <cellStyle name="Normal 8 59" xfId="9784" xr:uid="{00000000-0005-0000-0000-0000AD1F0000}"/>
    <cellStyle name="Normal 8 6" xfId="7495" xr:uid="{00000000-0005-0000-0000-0000AE1F0000}"/>
    <cellStyle name="Normal 8 60" xfId="9798" xr:uid="{00000000-0005-0000-0000-0000AF1F0000}"/>
    <cellStyle name="Normal 8 61" xfId="9812" xr:uid="{00000000-0005-0000-0000-0000B01F0000}"/>
    <cellStyle name="Normal 8 62" xfId="9827" xr:uid="{00000000-0005-0000-0000-0000B11F0000}"/>
    <cellStyle name="Normal 8 63" xfId="9842" xr:uid="{00000000-0005-0000-0000-0000B21F0000}"/>
    <cellStyle name="Normal 8 64" xfId="9857" xr:uid="{00000000-0005-0000-0000-0000B31F0000}"/>
    <cellStyle name="Normal 8 65" xfId="9872" xr:uid="{00000000-0005-0000-0000-0000B41F0000}"/>
    <cellStyle name="Normal 8 66" xfId="9879" xr:uid="{00000000-0005-0000-0000-0000B51F0000}"/>
    <cellStyle name="Normal 8 67" xfId="9886" xr:uid="{00000000-0005-0000-0000-0000B61F0000}"/>
    <cellStyle name="Normal 8 68" xfId="9893" xr:uid="{00000000-0005-0000-0000-0000B71F0000}"/>
    <cellStyle name="Normal 8 69" xfId="9900" xr:uid="{00000000-0005-0000-0000-0000B81F0000}"/>
    <cellStyle name="Normal 8 7" xfId="7496" xr:uid="{00000000-0005-0000-0000-0000B91F0000}"/>
    <cellStyle name="Normal 8 70" xfId="9908" xr:uid="{00000000-0005-0000-0000-0000BA1F0000}"/>
    <cellStyle name="Normal 8 71" xfId="9916" xr:uid="{00000000-0005-0000-0000-0000BB1F0000}"/>
    <cellStyle name="Normal 8 72" xfId="9924" xr:uid="{00000000-0005-0000-0000-0000BC1F0000}"/>
    <cellStyle name="Normal 8 73" xfId="9932" xr:uid="{00000000-0005-0000-0000-0000BD1F0000}"/>
    <cellStyle name="Normal 8 74" xfId="9939" xr:uid="{00000000-0005-0000-0000-0000BE1F0000}"/>
    <cellStyle name="Normal 8 75" xfId="9946" xr:uid="{00000000-0005-0000-0000-0000BF1F0000}"/>
    <cellStyle name="Normal 8 76" xfId="9953" xr:uid="{00000000-0005-0000-0000-0000C01F0000}"/>
    <cellStyle name="Normal 8 77" xfId="9961" xr:uid="{00000000-0005-0000-0000-0000C11F0000}"/>
    <cellStyle name="Normal 8 78" xfId="9969" xr:uid="{00000000-0005-0000-0000-0000C21F0000}"/>
    <cellStyle name="Normal 8 79" xfId="9978" xr:uid="{00000000-0005-0000-0000-0000C31F0000}"/>
    <cellStyle name="Normal 8 8" xfId="7497" xr:uid="{00000000-0005-0000-0000-0000C41F0000}"/>
    <cellStyle name="Normal 8 80" xfId="9987" xr:uid="{00000000-0005-0000-0000-0000C51F0000}"/>
    <cellStyle name="Normal 8 81" xfId="9996" xr:uid="{00000000-0005-0000-0000-0000C61F0000}"/>
    <cellStyle name="Normal 8 9" xfId="7498" xr:uid="{00000000-0005-0000-0000-0000C71F0000}"/>
    <cellStyle name="Normal 9" xfId="1920" xr:uid="{00000000-0005-0000-0000-0000C81F0000}"/>
    <cellStyle name="Normal 9 10" xfId="7499" xr:uid="{00000000-0005-0000-0000-0000C91F0000}"/>
    <cellStyle name="Normal 9 11" xfId="7500" xr:uid="{00000000-0005-0000-0000-0000CA1F0000}"/>
    <cellStyle name="Normal 9 12" xfId="7501" xr:uid="{00000000-0005-0000-0000-0000CB1F0000}"/>
    <cellStyle name="Normal 9 13" xfId="7502" xr:uid="{00000000-0005-0000-0000-0000CC1F0000}"/>
    <cellStyle name="Normal 9 14" xfId="7503" xr:uid="{00000000-0005-0000-0000-0000CD1F0000}"/>
    <cellStyle name="Normal 9 15" xfId="7504" xr:uid="{00000000-0005-0000-0000-0000CE1F0000}"/>
    <cellStyle name="Normal 9 16" xfId="7505" xr:uid="{00000000-0005-0000-0000-0000CF1F0000}"/>
    <cellStyle name="Normal 9 17" xfId="7506" xr:uid="{00000000-0005-0000-0000-0000D01F0000}"/>
    <cellStyle name="Normal 9 18" xfId="7507" xr:uid="{00000000-0005-0000-0000-0000D11F0000}"/>
    <cellStyle name="Normal 9 19" xfId="7508" xr:uid="{00000000-0005-0000-0000-0000D21F0000}"/>
    <cellStyle name="Normal 9 2" xfId="1921" xr:uid="{00000000-0005-0000-0000-0000D31F0000}"/>
    <cellStyle name="Normal 9 2 10" xfId="7509" xr:uid="{00000000-0005-0000-0000-0000D41F0000}"/>
    <cellStyle name="Normal 9 2 11" xfId="7510" xr:uid="{00000000-0005-0000-0000-0000D51F0000}"/>
    <cellStyle name="Normal 9 2 12" xfId="7511" xr:uid="{00000000-0005-0000-0000-0000D61F0000}"/>
    <cellStyle name="Normal 9 2 13" xfId="7512" xr:uid="{00000000-0005-0000-0000-0000D71F0000}"/>
    <cellStyle name="Normal 9 2 14" xfId="7513" xr:uid="{00000000-0005-0000-0000-0000D81F0000}"/>
    <cellStyle name="Normal 9 2 15" xfId="7514" xr:uid="{00000000-0005-0000-0000-0000D91F0000}"/>
    <cellStyle name="Normal 9 2 16" xfId="7515" xr:uid="{00000000-0005-0000-0000-0000DA1F0000}"/>
    <cellStyle name="Normal 9 2 17" xfId="7516" xr:uid="{00000000-0005-0000-0000-0000DB1F0000}"/>
    <cellStyle name="Normal 9 2 18" xfId="7517" xr:uid="{00000000-0005-0000-0000-0000DC1F0000}"/>
    <cellStyle name="Normal 9 2 19" xfId="7518" xr:uid="{00000000-0005-0000-0000-0000DD1F0000}"/>
    <cellStyle name="Normal 9 2 2" xfId="1922" xr:uid="{00000000-0005-0000-0000-0000DE1F0000}"/>
    <cellStyle name="Normal 9 2 2 10" xfId="7519" xr:uid="{00000000-0005-0000-0000-0000DF1F0000}"/>
    <cellStyle name="Normal 9 2 2 11" xfId="7520" xr:uid="{00000000-0005-0000-0000-0000E01F0000}"/>
    <cellStyle name="Normal 9 2 2 12" xfId="7521" xr:uid="{00000000-0005-0000-0000-0000E11F0000}"/>
    <cellStyle name="Normal 9 2 2 13" xfId="7522" xr:uid="{00000000-0005-0000-0000-0000E21F0000}"/>
    <cellStyle name="Normal 9 2 2 14" xfId="7523" xr:uid="{00000000-0005-0000-0000-0000E31F0000}"/>
    <cellStyle name="Normal 9 2 2 15" xfId="7524" xr:uid="{00000000-0005-0000-0000-0000E41F0000}"/>
    <cellStyle name="Normal 9 2 2 16" xfId="7525" xr:uid="{00000000-0005-0000-0000-0000E51F0000}"/>
    <cellStyle name="Normal 9 2 2 17" xfId="7526" xr:uid="{00000000-0005-0000-0000-0000E61F0000}"/>
    <cellStyle name="Normal 9 2 2 18" xfId="7527" xr:uid="{00000000-0005-0000-0000-0000E71F0000}"/>
    <cellStyle name="Normal 9 2 2 19" xfId="7528" xr:uid="{00000000-0005-0000-0000-0000E81F0000}"/>
    <cellStyle name="Normal 9 2 2 2" xfId="7529" xr:uid="{00000000-0005-0000-0000-0000E91F0000}"/>
    <cellStyle name="Normal 9 2 2 2 2" xfId="7530" xr:uid="{00000000-0005-0000-0000-0000EA1F0000}"/>
    <cellStyle name="Normal 9 2 2 20" xfId="7531" xr:uid="{00000000-0005-0000-0000-0000EB1F0000}"/>
    <cellStyle name="Normal 9 2 2 21" xfId="7532" xr:uid="{00000000-0005-0000-0000-0000EC1F0000}"/>
    <cellStyle name="Normal 9 2 2 22" xfId="7533" xr:uid="{00000000-0005-0000-0000-0000ED1F0000}"/>
    <cellStyle name="Normal 9 2 2 23" xfId="7534" xr:uid="{00000000-0005-0000-0000-0000EE1F0000}"/>
    <cellStyle name="Normal 9 2 2 24" xfId="7535" xr:uid="{00000000-0005-0000-0000-0000EF1F0000}"/>
    <cellStyle name="Normal 9 2 2 25" xfId="7536" xr:uid="{00000000-0005-0000-0000-0000F01F0000}"/>
    <cellStyle name="Normal 9 2 2 26" xfId="7537" xr:uid="{00000000-0005-0000-0000-0000F11F0000}"/>
    <cellStyle name="Normal 9 2 2 27" xfId="7538" xr:uid="{00000000-0005-0000-0000-0000F21F0000}"/>
    <cellStyle name="Normal 9 2 2 28" xfId="7539" xr:uid="{00000000-0005-0000-0000-0000F31F0000}"/>
    <cellStyle name="Normal 9 2 2 29" xfId="7540" xr:uid="{00000000-0005-0000-0000-0000F41F0000}"/>
    <cellStyle name="Normal 9 2 2 3" xfId="7541" xr:uid="{00000000-0005-0000-0000-0000F51F0000}"/>
    <cellStyle name="Normal 9 2 2 30" xfId="7542" xr:uid="{00000000-0005-0000-0000-0000F61F0000}"/>
    <cellStyle name="Normal 9 2 2 31" xfId="7543" xr:uid="{00000000-0005-0000-0000-0000F71F0000}"/>
    <cellStyle name="Normal 9 2 2 4" xfId="7544" xr:uid="{00000000-0005-0000-0000-0000F81F0000}"/>
    <cellStyle name="Normal 9 2 2 5" xfId="7545" xr:uid="{00000000-0005-0000-0000-0000F91F0000}"/>
    <cellStyle name="Normal 9 2 2 6" xfId="7546" xr:uid="{00000000-0005-0000-0000-0000FA1F0000}"/>
    <cellStyle name="Normal 9 2 2 7" xfId="7547" xr:uid="{00000000-0005-0000-0000-0000FB1F0000}"/>
    <cellStyle name="Normal 9 2 2 8" xfId="7548" xr:uid="{00000000-0005-0000-0000-0000FC1F0000}"/>
    <cellStyle name="Normal 9 2 2 9" xfId="7549" xr:uid="{00000000-0005-0000-0000-0000FD1F0000}"/>
    <cellStyle name="Normal 9 2 20" xfId="7550" xr:uid="{00000000-0005-0000-0000-0000FE1F0000}"/>
    <cellStyle name="Normal 9 2 21" xfId="7551" xr:uid="{00000000-0005-0000-0000-0000FF1F0000}"/>
    <cellStyle name="Normal 9 2 22" xfId="7552" xr:uid="{00000000-0005-0000-0000-000000200000}"/>
    <cellStyle name="Normal 9 2 23" xfId="7553" xr:uid="{00000000-0005-0000-0000-000001200000}"/>
    <cellStyle name="Normal 9 2 24" xfId="7554" xr:uid="{00000000-0005-0000-0000-000002200000}"/>
    <cellStyle name="Normal 9 2 25" xfId="7555" xr:uid="{00000000-0005-0000-0000-000003200000}"/>
    <cellStyle name="Normal 9 2 26" xfId="7556" xr:uid="{00000000-0005-0000-0000-000004200000}"/>
    <cellStyle name="Normal 9 2 27" xfId="7557" xr:uid="{00000000-0005-0000-0000-000005200000}"/>
    <cellStyle name="Normal 9 2 28" xfId="7558" xr:uid="{00000000-0005-0000-0000-000006200000}"/>
    <cellStyle name="Normal 9 2 29" xfId="7559" xr:uid="{00000000-0005-0000-0000-000007200000}"/>
    <cellStyle name="Normal 9 2 3" xfId="1923" xr:uid="{00000000-0005-0000-0000-000008200000}"/>
    <cellStyle name="Normal 9 2 3 10" xfId="7560" xr:uid="{00000000-0005-0000-0000-000009200000}"/>
    <cellStyle name="Normal 9 2 3 11" xfId="7561" xr:uid="{00000000-0005-0000-0000-00000A200000}"/>
    <cellStyle name="Normal 9 2 3 12" xfId="7562" xr:uid="{00000000-0005-0000-0000-00000B200000}"/>
    <cellStyle name="Normal 9 2 3 13" xfId="7563" xr:uid="{00000000-0005-0000-0000-00000C200000}"/>
    <cellStyle name="Normal 9 2 3 14" xfId="7564" xr:uid="{00000000-0005-0000-0000-00000D200000}"/>
    <cellStyle name="Normal 9 2 3 15" xfId="7565" xr:uid="{00000000-0005-0000-0000-00000E200000}"/>
    <cellStyle name="Normal 9 2 3 16" xfId="7566" xr:uid="{00000000-0005-0000-0000-00000F200000}"/>
    <cellStyle name="Normal 9 2 3 17" xfId="7567" xr:uid="{00000000-0005-0000-0000-000010200000}"/>
    <cellStyle name="Normal 9 2 3 18" xfId="7568" xr:uid="{00000000-0005-0000-0000-000011200000}"/>
    <cellStyle name="Normal 9 2 3 19" xfId="7569" xr:uid="{00000000-0005-0000-0000-000012200000}"/>
    <cellStyle name="Normal 9 2 3 2" xfId="7570" xr:uid="{00000000-0005-0000-0000-000013200000}"/>
    <cellStyle name="Normal 9 2 3 2 2" xfId="7571" xr:uid="{00000000-0005-0000-0000-000014200000}"/>
    <cellStyle name="Normal 9 2 3 20" xfId="7572" xr:uid="{00000000-0005-0000-0000-000015200000}"/>
    <cellStyle name="Normal 9 2 3 21" xfId="7573" xr:uid="{00000000-0005-0000-0000-000016200000}"/>
    <cellStyle name="Normal 9 2 3 22" xfId="7574" xr:uid="{00000000-0005-0000-0000-000017200000}"/>
    <cellStyle name="Normal 9 2 3 23" xfId="7575" xr:uid="{00000000-0005-0000-0000-000018200000}"/>
    <cellStyle name="Normal 9 2 3 24" xfId="7576" xr:uid="{00000000-0005-0000-0000-000019200000}"/>
    <cellStyle name="Normal 9 2 3 25" xfId="7577" xr:uid="{00000000-0005-0000-0000-00001A200000}"/>
    <cellStyle name="Normal 9 2 3 26" xfId="7578" xr:uid="{00000000-0005-0000-0000-00001B200000}"/>
    <cellStyle name="Normal 9 2 3 27" xfId="7579" xr:uid="{00000000-0005-0000-0000-00001C200000}"/>
    <cellStyle name="Normal 9 2 3 28" xfId="7580" xr:uid="{00000000-0005-0000-0000-00001D200000}"/>
    <cellStyle name="Normal 9 2 3 29" xfId="7581" xr:uid="{00000000-0005-0000-0000-00001E200000}"/>
    <cellStyle name="Normal 9 2 3 3" xfId="7582" xr:uid="{00000000-0005-0000-0000-00001F200000}"/>
    <cellStyle name="Normal 9 2 3 30" xfId="7583" xr:uid="{00000000-0005-0000-0000-000020200000}"/>
    <cellStyle name="Normal 9 2 3 31" xfId="7584" xr:uid="{00000000-0005-0000-0000-000021200000}"/>
    <cellStyle name="Normal 9 2 3 4" xfId="7585" xr:uid="{00000000-0005-0000-0000-000022200000}"/>
    <cellStyle name="Normal 9 2 3 5" xfId="7586" xr:uid="{00000000-0005-0000-0000-000023200000}"/>
    <cellStyle name="Normal 9 2 3 6" xfId="7587" xr:uid="{00000000-0005-0000-0000-000024200000}"/>
    <cellStyle name="Normal 9 2 3 7" xfId="7588" xr:uid="{00000000-0005-0000-0000-000025200000}"/>
    <cellStyle name="Normal 9 2 3 8" xfId="7589" xr:uid="{00000000-0005-0000-0000-000026200000}"/>
    <cellStyle name="Normal 9 2 3 9" xfId="7590" xr:uid="{00000000-0005-0000-0000-000027200000}"/>
    <cellStyle name="Normal 9 2 30" xfId="7591" xr:uid="{00000000-0005-0000-0000-000028200000}"/>
    <cellStyle name="Normal 9 2 31" xfId="7592" xr:uid="{00000000-0005-0000-0000-000029200000}"/>
    <cellStyle name="Normal 9 2 32" xfId="7593" xr:uid="{00000000-0005-0000-0000-00002A200000}"/>
    <cellStyle name="Normal 9 2 33" xfId="7594" xr:uid="{00000000-0005-0000-0000-00002B200000}"/>
    <cellStyle name="Normal 9 2 34" xfId="7595" xr:uid="{00000000-0005-0000-0000-00002C200000}"/>
    <cellStyle name="Normal 9 2 35" xfId="7596" xr:uid="{00000000-0005-0000-0000-00002D200000}"/>
    <cellStyle name="Normal 9 2 4" xfId="1924" xr:uid="{00000000-0005-0000-0000-00002E200000}"/>
    <cellStyle name="Normal 9 2 4 10" xfId="7597" xr:uid="{00000000-0005-0000-0000-00002F200000}"/>
    <cellStyle name="Normal 9 2 4 11" xfId="7598" xr:uid="{00000000-0005-0000-0000-000030200000}"/>
    <cellStyle name="Normal 9 2 4 12" xfId="7599" xr:uid="{00000000-0005-0000-0000-000031200000}"/>
    <cellStyle name="Normal 9 2 4 13" xfId="7600" xr:uid="{00000000-0005-0000-0000-000032200000}"/>
    <cellStyle name="Normal 9 2 4 14" xfId="7601" xr:uid="{00000000-0005-0000-0000-000033200000}"/>
    <cellStyle name="Normal 9 2 4 15" xfId="7602" xr:uid="{00000000-0005-0000-0000-000034200000}"/>
    <cellStyle name="Normal 9 2 4 16" xfId="7603" xr:uid="{00000000-0005-0000-0000-000035200000}"/>
    <cellStyle name="Normal 9 2 4 17" xfId="7604" xr:uid="{00000000-0005-0000-0000-000036200000}"/>
    <cellStyle name="Normal 9 2 4 18" xfId="7605" xr:uid="{00000000-0005-0000-0000-000037200000}"/>
    <cellStyle name="Normal 9 2 4 19" xfId="7606" xr:uid="{00000000-0005-0000-0000-000038200000}"/>
    <cellStyle name="Normal 9 2 4 2" xfId="7607" xr:uid="{00000000-0005-0000-0000-000039200000}"/>
    <cellStyle name="Normal 9 2 4 2 2" xfId="7608" xr:uid="{00000000-0005-0000-0000-00003A200000}"/>
    <cellStyle name="Normal 9 2 4 20" xfId="7609" xr:uid="{00000000-0005-0000-0000-00003B200000}"/>
    <cellStyle name="Normal 9 2 4 21" xfId="7610" xr:uid="{00000000-0005-0000-0000-00003C200000}"/>
    <cellStyle name="Normal 9 2 4 22" xfId="7611" xr:uid="{00000000-0005-0000-0000-00003D200000}"/>
    <cellStyle name="Normal 9 2 4 23" xfId="7612" xr:uid="{00000000-0005-0000-0000-00003E200000}"/>
    <cellStyle name="Normal 9 2 4 24" xfId="7613" xr:uid="{00000000-0005-0000-0000-00003F200000}"/>
    <cellStyle name="Normal 9 2 4 25" xfId="7614" xr:uid="{00000000-0005-0000-0000-000040200000}"/>
    <cellStyle name="Normal 9 2 4 26" xfId="7615" xr:uid="{00000000-0005-0000-0000-000041200000}"/>
    <cellStyle name="Normal 9 2 4 27" xfId="7616" xr:uid="{00000000-0005-0000-0000-000042200000}"/>
    <cellStyle name="Normal 9 2 4 28" xfId="7617" xr:uid="{00000000-0005-0000-0000-000043200000}"/>
    <cellStyle name="Normal 9 2 4 29" xfId="7618" xr:uid="{00000000-0005-0000-0000-000044200000}"/>
    <cellStyle name="Normal 9 2 4 3" xfId="7619" xr:uid="{00000000-0005-0000-0000-000045200000}"/>
    <cellStyle name="Normal 9 2 4 30" xfId="7620" xr:uid="{00000000-0005-0000-0000-000046200000}"/>
    <cellStyle name="Normal 9 2 4 31" xfId="7621" xr:uid="{00000000-0005-0000-0000-000047200000}"/>
    <cellStyle name="Normal 9 2 4 4" xfId="7622" xr:uid="{00000000-0005-0000-0000-000048200000}"/>
    <cellStyle name="Normal 9 2 4 5" xfId="7623" xr:uid="{00000000-0005-0000-0000-000049200000}"/>
    <cellStyle name="Normal 9 2 4 6" xfId="7624" xr:uid="{00000000-0005-0000-0000-00004A200000}"/>
    <cellStyle name="Normal 9 2 4 7" xfId="7625" xr:uid="{00000000-0005-0000-0000-00004B200000}"/>
    <cellStyle name="Normal 9 2 4 8" xfId="7626" xr:uid="{00000000-0005-0000-0000-00004C200000}"/>
    <cellStyle name="Normal 9 2 4 9" xfId="7627" xr:uid="{00000000-0005-0000-0000-00004D200000}"/>
    <cellStyle name="Normal 9 2 5" xfId="1925" xr:uid="{00000000-0005-0000-0000-00004E200000}"/>
    <cellStyle name="Normal 9 2 5 10" xfId="7628" xr:uid="{00000000-0005-0000-0000-00004F200000}"/>
    <cellStyle name="Normal 9 2 5 11" xfId="7629" xr:uid="{00000000-0005-0000-0000-000050200000}"/>
    <cellStyle name="Normal 9 2 5 12" xfId="7630" xr:uid="{00000000-0005-0000-0000-000051200000}"/>
    <cellStyle name="Normal 9 2 5 13" xfId="7631" xr:uid="{00000000-0005-0000-0000-000052200000}"/>
    <cellStyle name="Normal 9 2 5 14" xfId="7632" xr:uid="{00000000-0005-0000-0000-000053200000}"/>
    <cellStyle name="Normal 9 2 5 15" xfId="7633" xr:uid="{00000000-0005-0000-0000-000054200000}"/>
    <cellStyle name="Normal 9 2 5 16" xfId="7634" xr:uid="{00000000-0005-0000-0000-000055200000}"/>
    <cellStyle name="Normal 9 2 5 17" xfId="7635" xr:uid="{00000000-0005-0000-0000-000056200000}"/>
    <cellStyle name="Normal 9 2 5 18" xfId="7636" xr:uid="{00000000-0005-0000-0000-000057200000}"/>
    <cellStyle name="Normal 9 2 5 19" xfId="7637" xr:uid="{00000000-0005-0000-0000-000058200000}"/>
    <cellStyle name="Normal 9 2 5 2" xfId="7638" xr:uid="{00000000-0005-0000-0000-000059200000}"/>
    <cellStyle name="Normal 9 2 5 2 2" xfId="7639" xr:uid="{00000000-0005-0000-0000-00005A200000}"/>
    <cellStyle name="Normal 9 2 5 20" xfId="7640" xr:uid="{00000000-0005-0000-0000-00005B200000}"/>
    <cellStyle name="Normal 9 2 5 21" xfId="7641" xr:uid="{00000000-0005-0000-0000-00005C200000}"/>
    <cellStyle name="Normal 9 2 5 22" xfId="7642" xr:uid="{00000000-0005-0000-0000-00005D200000}"/>
    <cellStyle name="Normal 9 2 5 23" xfId="7643" xr:uid="{00000000-0005-0000-0000-00005E200000}"/>
    <cellStyle name="Normal 9 2 5 24" xfId="7644" xr:uid="{00000000-0005-0000-0000-00005F200000}"/>
    <cellStyle name="Normal 9 2 5 25" xfId="7645" xr:uid="{00000000-0005-0000-0000-000060200000}"/>
    <cellStyle name="Normal 9 2 5 26" xfId="7646" xr:uid="{00000000-0005-0000-0000-000061200000}"/>
    <cellStyle name="Normal 9 2 5 27" xfId="7647" xr:uid="{00000000-0005-0000-0000-000062200000}"/>
    <cellStyle name="Normal 9 2 5 28" xfId="7648" xr:uid="{00000000-0005-0000-0000-000063200000}"/>
    <cellStyle name="Normal 9 2 5 29" xfId="7649" xr:uid="{00000000-0005-0000-0000-000064200000}"/>
    <cellStyle name="Normal 9 2 5 3" xfId="7650" xr:uid="{00000000-0005-0000-0000-000065200000}"/>
    <cellStyle name="Normal 9 2 5 30" xfId="7651" xr:uid="{00000000-0005-0000-0000-000066200000}"/>
    <cellStyle name="Normal 9 2 5 31" xfId="7652" xr:uid="{00000000-0005-0000-0000-000067200000}"/>
    <cellStyle name="Normal 9 2 5 4" xfId="7653" xr:uid="{00000000-0005-0000-0000-000068200000}"/>
    <cellStyle name="Normal 9 2 5 5" xfId="7654" xr:uid="{00000000-0005-0000-0000-000069200000}"/>
    <cellStyle name="Normal 9 2 5 6" xfId="7655" xr:uid="{00000000-0005-0000-0000-00006A200000}"/>
    <cellStyle name="Normal 9 2 5 7" xfId="7656" xr:uid="{00000000-0005-0000-0000-00006B200000}"/>
    <cellStyle name="Normal 9 2 5 8" xfId="7657" xr:uid="{00000000-0005-0000-0000-00006C200000}"/>
    <cellStyle name="Normal 9 2 5 9" xfId="7658" xr:uid="{00000000-0005-0000-0000-00006D200000}"/>
    <cellStyle name="Normal 9 2 6" xfId="7659" xr:uid="{00000000-0005-0000-0000-00006E200000}"/>
    <cellStyle name="Normal 9 2 6 2" xfId="7660" xr:uid="{00000000-0005-0000-0000-00006F200000}"/>
    <cellStyle name="Normal 9 2 7" xfId="7661" xr:uid="{00000000-0005-0000-0000-000070200000}"/>
    <cellStyle name="Normal 9 2 8" xfId="7662" xr:uid="{00000000-0005-0000-0000-000071200000}"/>
    <cellStyle name="Normal 9 2 9" xfId="7663" xr:uid="{00000000-0005-0000-0000-000072200000}"/>
    <cellStyle name="Normal 9 2_P6C target output" xfId="7664" xr:uid="{00000000-0005-0000-0000-000073200000}"/>
    <cellStyle name="Normal 9 20" xfId="7665" xr:uid="{00000000-0005-0000-0000-000074200000}"/>
    <cellStyle name="Normal 9 21" xfId="7666" xr:uid="{00000000-0005-0000-0000-000075200000}"/>
    <cellStyle name="Normal 9 22" xfId="7667" xr:uid="{00000000-0005-0000-0000-000076200000}"/>
    <cellStyle name="Normal 9 23" xfId="7668" xr:uid="{00000000-0005-0000-0000-000077200000}"/>
    <cellStyle name="Normal 9 24" xfId="7669" xr:uid="{00000000-0005-0000-0000-000078200000}"/>
    <cellStyle name="Normal 9 25" xfId="7670" xr:uid="{00000000-0005-0000-0000-000079200000}"/>
    <cellStyle name="Normal 9 26" xfId="7671" xr:uid="{00000000-0005-0000-0000-00007A200000}"/>
    <cellStyle name="Normal 9 27" xfId="7672" xr:uid="{00000000-0005-0000-0000-00007B200000}"/>
    <cellStyle name="Normal 9 28" xfId="7673" xr:uid="{00000000-0005-0000-0000-00007C200000}"/>
    <cellStyle name="Normal 9 29" xfId="7674" xr:uid="{00000000-0005-0000-0000-00007D200000}"/>
    <cellStyle name="Normal 9 3" xfId="1926" xr:uid="{00000000-0005-0000-0000-00007E200000}"/>
    <cellStyle name="Normal 9 3 2" xfId="1927" xr:uid="{00000000-0005-0000-0000-00007F200000}"/>
    <cellStyle name="Normal 9 3 2 10" xfId="7675" xr:uid="{00000000-0005-0000-0000-000080200000}"/>
    <cellStyle name="Normal 9 3 2 11" xfId="7676" xr:uid="{00000000-0005-0000-0000-000081200000}"/>
    <cellStyle name="Normal 9 3 2 12" xfId="7677" xr:uid="{00000000-0005-0000-0000-000082200000}"/>
    <cellStyle name="Normal 9 3 2 13" xfId="7678" xr:uid="{00000000-0005-0000-0000-000083200000}"/>
    <cellStyle name="Normal 9 3 2 14" xfId="7679" xr:uid="{00000000-0005-0000-0000-000084200000}"/>
    <cellStyle name="Normal 9 3 2 15" xfId="7680" xr:uid="{00000000-0005-0000-0000-000085200000}"/>
    <cellStyle name="Normal 9 3 2 16" xfId="7681" xr:uid="{00000000-0005-0000-0000-000086200000}"/>
    <cellStyle name="Normal 9 3 2 17" xfId="7682" xr:uid="{00000000-0005-0000-0000-000087200000}"/>
    <cellStyle name="Normal 9 3 2 18" xfId="7683" xr:uid="{00000000-0005-0000-0000-000088200000}"/>
    <cellStyle name="Normal 9 3 2 19" xfId="7684" xr:uid="{00000000-0005-0000-0000-000089200000}"/>
    <cellStyle name="Normal 9 3 2 2" xfId="7685" xr:uid="{00000000-0005-0000-0000-00008A200000}"/>
    <cellStyle name="Normal 9 3 2 2 2" xfId="7686" xr:uid="{00000000-0005-0000-0000-00008B200000}"/>
    <cellStyle name="Normal 9 3 2 20" xfId="7687" xr:uid="{00000000-0005-0000-0000-00008C200000}"/>
    <cellStyle name="Normal 9 3 2 21" xfId="7688" xr:uid="{00000000-0005-0000-0000-00008D200000}"/>
    <cellStyle name="Normal 9 3 2 22" xfId="7689" xr:uid="{00000000-0005-0000-0000-00008E200000}"/>
    <cellStyle name="Normal 9 3 2 23" xfId="7690" xr:uid="{00000000-0005-0000-0000-00008F200000}"/>
    <cellStyle name="Normal 9 3 2 24" xfId="7691" xr:uid="{00000000-0005-0000-0000-000090200000}"/>
    <cellStyle name="Normal 9 3 2 25" xfId="7692" xr:uid="{00000000-0005-0000-0000-000091200000}"/>
    <cellStyle name="Normal 9 3 2 26" xfId="7693" xr:uid="{00000000-0005-0000-0000-000092200000}"/>
    <cellStyle name="Normal 9 3 2 27" xfId="7694" xr:uid="{00000000-0005-0000-0000-000093200000}"/>
    <cellStyle name="Normal 9 3 2 28" xfId="7695" xr:uid="{00000000-0005-0000-0000-000094200000}"/>
    <cellStyle name="Normal 9 3 2 29" xfId="7696" xr:uid="{00000000-0005-0000-0000-000095200000}"/>
    <cellStyle name="Normal 9 3 2 3" xfId="7697" xr:uid="{00000000-0005-0000-0000-000096200000}"/>
    <cellStyle name="Normal 9 3 2 30" xfId="7698" xr:uid="{00000000-0005-0000-0000-000097200000}"/>
    <cellStyle name="Normal 9 3 2 31" xfId="7699" xr:uid="{00000000-0005-0000-0000-000098200000}"/>
    <cellStyle name="Normal 9 3 2 4" xfId="7700" xr:uid="{00000000-0005-0000-0000-000099200000}"/>
    <cellStyle name="Normal 9 3 2 5" xfId="7701" xr:uid="{00000000-0005-0000-0000-00009A200000}"/>
    <cellStyle name="Normal 9 3 2 6" xfId="7702" xr:uid="{00000000-0005-0000-0000-00009B200000}"/>
    <cellStyle name="Normal 9 3 2 7" xfId="7703" xr:uid="{00000000-0005-0000-0000-00009C200000}"/>
    <cellStyle name="Normal 9 3 2 8" xfId="7704" xr:uid="{00000000-0005-0000-0000-00009D200000}"/>
    <cellStyle name="Normal 9 3 2 9" xfId="7705" xr:uid="{00000000-0005-0000-0000-00009E200000}"/>
    <cellStyle name="Normal 9 3 3" xfId="1928" xr:uid="{00000000-0005-0000-0000-00009F200000}"/>
    <cellStyle name="Normal 9 3 3 10" xfId="7706" xr:uid="{00000000-0005-0000-0000-0000A0200000}"/>
    <cellStyle name="Normal 9 3 3 11" xfId="7707" xr:uid="{00000000-0005-0000-0000-0000A1200000}"/>
    <cellStyle name="Normal 9 3 3 12" xfId="7708" xr:uid="{00000000-0005-0000-0000-0000A2200000}"/>
    <cellStyle name="Normal 9 3 3 13" xfId="7709" xr:uid="{00000000-0005-0000-0000-0000A3200000}"/>
    <cellStyle name="Normal 9 3 3 14" xfId="7710" xr:uid="{00000000-0005-0000-0000-0000A4200000}"/>
    <cellStyle name="Normal 9 3 3 15" xfId="7711" xr:uid="{00000000-0005-0000-0000-0000A5200000}"/>
    <cellStyle name="Normal 9 3 3 16" xfId="7712" xr:uid="{00000000-0005-0000-0000-0000A6200000}"/>
    <cellStyle name="Normal 9 3 3 17" xfId="7713" xr:uid="{00000000-0005-0000-0000-0000A7200000}"/>
    <cellStyle name="Normal 9 3 3 18" xfId="7714" xr:uid="{00000000-0005-0000-0000-0000A8200000}"/>
    <cellStyle name="Normal 9 3 3 19" xfId="7715" xr:uid="{00000000-0005-0000-0000-0000A9200000}"/>
    <cellStyle name="Normal 9 3 3 2" xfId="7716" xr:uid="{00000000-0005-0000-0000-0000AA200000}"/>
    <cellStyle name="Normal 9 3 3 2 2" xfId="7717" xr:uid="{00000000-0005-0000-0000-0000AB200000}"/>
    <cellStyle name="Normal 9 3 3 20" xfId="7718" xr:uid="{00000000-0005-0000-0000-0000AC200000}"/>
    <cellStyle name="Normal 9 3 3 21" xfId="7719" xr:uid="{00000000-0005-0000-0000-0000AD200000}"/>
    <cellStyle name="Normal 9 3 3 22" xfId="7720" xr:uid="{00000000-0005-0000-0000-0000AE200000}"/>
    <cellStyle name="Normal 9 3 3 23" xfId="7721" xr:uid="{00000000-0005-0000-0000-0000AF200000}"/>
    <cellStyle name="Normal 9 3 3 24" xfId="7722" xr:uid="{00000000-0005-0000-0000-0000B0200000}"/>
    <cellStyle name="Normal 9 3 3 25" xfId="7723" xr:uid="{00000000-0005-0000-0000-0000B1200000}"/>
    <cellStyle name="Normal 9 3 3 26" xfId="7724" xr:uid="{00000000-0005-0000-0000-0000B2200000}"/>
    <cellStyle name="Normal 9 3 3 27" xfId="7725" xr:uid="{00000000-0005-0000-0000-0000B3200000}"/>
    <cellStyle name="Normal 9 3 3 28" xfId="7726" xr:uid="{00000000-0005-0000-0000-0000B4200000}"/>
    <cellStyle name="Normal 9 3 3 29" xfId="7727" xr:uid="{00000000-0005-0000-0000-0000B5200000}"/>
    <cellStyle name="Normal 9 3 3 3" xfId="7728" xr:uid="{00000000-0005-0000-0000-0000B6200000}"/>
    <cellStyle name="Normal 9 3 3 30" xfId="7729" xr:uid="{00000000-0005-0000-0000-0000B7200000}"/>
    <cellStyle name="Normal 9 3 3 31" xfId="7730" xr:uid="{00000000-0005-0000-0000-0000B8200000}"/>
    <cellStyle name="Normal 9 3 3 4" xfId="7731" xr:uid="{00000000-0005-0000-0000-0000B9200000}"/>
    <cellStyle name="Normal 9 3 3 5" xfId="7732" xr:uid="{00000000-0005-0000-0000-0000BA200000}"/>
    <cellStyle name="Normal 9 3 3 6" xfId="7733" xr:uid="{00000000-0005-0000-0000-0000BB200000}"/>
    <cellStyle name="Normal 9 3 3 7" xfId="7734" xr:uid="{00000000-0005-0000-0000-0000BC200000}"/>
    <cellStyle name="Normal 9 3 3 8" xfId="7735" xr:uid="{00000000-0005-0000-0000-0000BD200000}"/>
    <cellStyle name="Normal 9 3 3 9" xfId="7736" xr:uid="{00000000-0005-0000-0000-0000BE200000}"/>
    <cellStyle name="Normal 9 3 4" xfId="1929" xr:uid="{00000000-0005-0000-0000-0000BF200000}"/>
    <cellStyle name="Normal 9 3 4 10" xfId="7737" xr:uid="{00000000-0005-0000-0000-0000C0200000}"/>
    <cellStyle name="Normal 9 3 4 11" xfId="7738" xr:uid="{00000000-0005-0000-0000-0000C1200000}"/>
    <cellStyle name="Normal 9 3 4 12" xfId="7739" xr:uid="{00000000-0005-0000-0000-0000C2200000}"/>
    <cellStyle name="Normal 9 3 4 13" xfId="7740" xr:uid="{00000000-0005-0000-0000-0000C3200000}"/>
    <cellStyle name="Normal 9 3 4 14" xfId="7741" xr:uid="{00000000-0005-0000-0000-0000C4200000}"/>
    <cellStyle name="Normal 9 3 4 15" xfId="7742" xr:uid="{00000000-0005-0000-0000-0000C5200000}"/>
    <cellStyle name="Normal 9 3 4 16" xfId="7743" xr:uid="{00000000-0005-0000-0000-0000C6200000}"/>
    <cellStyle name="Normal 9 3 4 17" xfId="7744" xr:uid="{00000000-0005-0000-0000-0000C7200000}"/>
    <cellStyle name="Normal 9 3 4 18" xfId="7745" xr:uid="{00000000-0005-0000-0000-0000C8200000}"/>
    <cellStyle name="Normal 9 3 4 19" xfId="7746" xr:uid="{00000000-0005-0000-0000-0000C9200000}"/>
    <cellStyle name="Normal 9 3 4 2" xfId="7747" xr:uid="{00000000-0005-0000-0000-0000CA200000}"/>
    <cellStyle name="Normal 9 3 4 2 2" xfId="7748" xr:uid="{00000000-0005-0000-0000-0000CB200000}"/>
    <cellStyle name="Normal 9 3 4 20" xfId="7749" xr:uid="{00000000-0005-0000-0000-0000CC200000}"/>
    <cellStyle name="Normal 9 3 4 21" xfId="7750" xr:uid="{00000000-0005-0000-0000-0000CD200000}"/>
    <cellStyle name="Normal 9 3 4 22" xfId="7751" xr:uid="{00000000-0005-0000-0000-0000CE200000}"/>
    <cellStyle name="Normal 9 3 4 23" xfId="7752" xr:uid="{00000000-0005-0000-0000-0000CF200000}"/>
    <cellStyle name="Normal 9 3 4 24" xfId="7753" xr:uid="{00000000-0005-0000-0000-0000D0200000}"/>
    <cellStyle name="Normal 9 3 4 25" xfId="7754" xr:uid="{00000000-0005-0000-0000-0000D1200000}"/>
    <cellStyle name="Normal 9 3 4 26" xfId="7755" xr:uid="{00000000-0005-0000-0000-0000D2200000}"/>
    <cellStyle name="Normal 9 3 4 27" xfId="7756" xr:uid="{00000000-0005-0000-0000-0000D3200000}"/>
    <cellStyle name="Normal 9 3 4 28" xfId="7757" xr:uid="{00000000-0005-0000-0000-0000D4200000}"/>
    <cellStyle name="Normal 9 3 4 29" xfId="7758" xr:uid="{00000000-0005-0000-0000-0000D5200000}"/>
    <cellStyle name="Normal 9 3 4 3" xfId="7759" xr:uid="{00000000-0005-0000-0000-0000D6200000}"/>
    <cellStyle name="Normal 9 3 4 30" xfId="7760" xr:uid="{00000000-0005-0000-0000-0000D7200000}"/>
    <cellStyle name="Normal 9 3 4 31" xfId="7761" xr:uid="{00000000-0005-0000-0000-0000D8200000}"/>
    <cellStyle name="Normal 9 3 4 4" xfId="7762" xr:uid="{00000000-0005-0000-0000-0000D9200000}"/>
    <cellStyle name="Normal 9 3 4 5" xfId="7763" xr:uid="{00000000-0005-0000-0000-0000DA200000}"/>
    <cellStyle name="Normal 9 3 4 6" xfId="7764" xr:uid="{00000000-0005-0000-0000-0000DB200000}"/>
    <cellStyle name="Normal 9 3 4 7" xfId="7765" xr:uid="{00000000-0005-0000-0000-0000DC200000}"/>
    <cellStyle name="Normal 9 3 4 8" xfId="7766" xr:uid="{00000000-0005-0000-0000-0000DD200000}"/>
    <cellStyle name="Normal 9 3 4 9" xfId="7767" xr:uid="{00000000-0005-0000-0000-0000DE200000}"/>
    <cellStyle name="Normal 9 30" xfId="7768" xr:uid="{00000000-0005-0000-0000-0000DF200000}"/>
    <cellStyle name="Normal 9 31" xfId="7769" xr:uid="{00000000-0005-0000-0000-0000E0200000}"/>
    <cellStyle name="Normal 9 32" xfId="7770" xr:uid="{00000000-0005-0000-0000-0000E1200000}"/>
    <cellStyle name="Normal 9 33" xfId="7771" xr:uid="{00000000-0005-0000-0000-0000E2200000}"/>
    <cellStyle name="Normal 9 34" xfId="7772" xr:uid="{00000000-0005-0000-0000-0000E3200000}"/>
    <cellStyle name="Normal 9 35" xfId="7773" xr:uid="{00000000-0005-0000-0000-0000E4200000}"/>
    <cellStyle name="Normal 9 36" xfId="9457" xr:uid="{00000000-0005-0000-0000-0000E5200000}"/>
    <cellStyle name="Normal 9 37" xfId="9465" xr:uid="{00000000-0005-0000-0000-0000E6200000}"/>
    <cellStyle name="Normal 9 38" xfId="9473" xr:uid="{00000000-0005-0000-0000-0000E7200000}"/>
    <cellStyle name="Normal 9 39" xfId="9481" xr:uid="{00000000-0005-0000-0000-0000E8200000}"/>
    <cellStyle name="Normal 9 4" xfId="1930" xr:uid="{00000000-0005-0000-0000-0000E9200000}"/>
    <cellStyle name="Normal 9 40" xfId="9613" xr:uid="{00000000-0005-0000-0000-0000EA200000}"/>
    <cellStyle name="Normal 9 41" xfId="9621" xr:uid="{00000000-0005-0000-0000-0000EB200000}"/>
    <cellStyle name="Normal 9 42" xfId="9629" xr:uid="{00000000-0005-0000-0000-0000EC200000}"/>
    <cellStyle name="Normal 9 43" xfId="9637" xr:uid="{00000000-0005-0000-0000-0000ED200000}"/>
    <cellStyle name="Normal 9 44" xfId="9645" xr:uid="{00000000-0005-0000-0000-0000EE200000}"/>
    <cellStyle name="Normal 9 45" xfId="9657" xr:uid="{00000000-0005-0000-0000-0000EF200000}"/>
    <cellStyle name="Normal 9 46" xfId="9669" xr:uid="{00000000-0005-0000-0000-0000F0200000}"/>
    <cellStyle name="Normal 9 47" xfId="9681" xr:uid="{00000000-0005-0000-0000-0000F1200000}"/>
    <cellStyle name="Normal 9 48" xfId="9693" xr:uid="{00000000-0005-0000-0000-0000F2200000}"/>
    <cellStyle name="Normal 9 49" xfId="9705" xr:uid="{00000000-0005-0000-0000-0000F3200000}"/>
    <cellStyle name="Normal 9 5" xfId="1931" xr:uid="{00000000-0005-0000-0000-0000F4200000}"/>
    <cellStyle name="Normal 9 50" xfId="9718" xr:uid="{00000000-0005-0000-0000-0000F5200000}"/>
    <cellStyle name="Normal 9 51" xfId="9731" xr:uid="{00000000-0005-0000-0000-0000F6200000}"/>
    <cellStyle name="Normal 9 52" xfId="9744" xr:uid="{00000000-0005-0000-0000-0000F7200000}"/>
    <cellStyle name="Normal 9 53" xfId="9757" xr:uid="{00000000-0005-0000-0000-0000F8200000}"/>
    <cellStyle name="Normal 9 54" xfId="9771" xr:uid="{00000000-0005-0000-0000-0000F9200000}"/>
    <cellStyle name="Normal 9 55" xfId="9785" xr:uid="{00000000-0005-0000-0000-0000FA200000}"/>
    <cellStyle name="Normal 9 56" xfId="9799" xr:uid="{00000000-0005-0000-0000-0000FB200000}"/>
    <cellStyle name="Normal 9 57" xfId="9813" xr:uid="{00000000-0005-0000-0000-0000FC200000}"/>
    <cellStyle name="Normal 9 58" xfId="9828" xr:uid="{00000000-0005-0000-0000-0000FD200000}"/>
    <cellStyle name="Normal 9 59" xfId="9843" xr:uid="{00000000-0005-0000-0000-0000FE200000}"/>
    <cellStyle name="Normal 9 6" xfId="7774" xr:uid="{00000000-0005-0000-0000-0000FF200000}"/>
    <cellStyle name="Normal 9 6 2" xfId="7775" xr:uid="{00000000-0005-0000-0000-000000210000}"/>
    <cellStyle name="Normal 9 60" xfId="9858" xr:uid="{00000000-0005-0000-0000-000001210000}"/>
    <cellStyle name="Normal 9 61" xfId="9901" xr:uid="{00000000-0005-0000-0000-000002210000}"/>
    <cellStyle name="Normal 9 62" xfId="9909" xr:uid="{00000000-0005-0000-0000-000003210000}"/>
    <cellStyle name="Normal 9 63" xfId="9917" xr:uid="{00000000-0005-0000-0000-000004210000}"/>
    <cellStyle name="Normal 9 64" xfId="9925" xr:uid="{00000000-0005-0000-0000-000005210000}"/>
    <cellStyle name="Normal 9 65" xfId="9954" xr:uid="{00000000-0005-0000-0000-000006210000}"/>
    <cellStyle name="Normal 9 66" xfId="9962" xr:uid="{00000000-0005-0000-0000-000007210000}"/>
    <cellStyle name="Normal 9 67" xfId="9970" xr:uid="{00000000-0005-0000-0000-000008210000}"/>
    <cellStyle name="Normal 9 68" xfId="9979" xr:uid="{00000000-0005-0000-0000-000009210000}"/>
    <cellStyle name="Normal 9 69" xfId="9988" xr:uid="{00000000-0005-0000-0000-00000A210000}"/>
    <cellStyle name="Normal 9 7" xfId="7776" xr:uid="{00000000-0005-0000-0000-00000B210000}"/>
    <cellStyle name="Normal 9 70" xfId="9997" xr:uid="{00000000-0005-0000-0000-00000C210000}"/>
    <cellStyle name="Normal 9 8" xfId="7777" xr:uid="{00000000-0005-0000-0000-00000D210000}"/>
    <cellStyle name="Normal 9 9" xfId="7778" xr:uid="{00000000-0005-0000-0000-00000E210000}"/>
    <cellStyle name="Normal 9_BACK UPS 1300 ELECTRICAL BOM for quotation" xfId="7779" xr:uid="{00000000-0005-0000-0000-00000F210000}"/>
    <cellStyle name="Normal_111102" xfId="2278" xr:uid="{00000000-0005-0000-0000-000010210000}"/>
    <cellStyle name="Normal_WW28 dqpr file-ok 2" xfId="2277" xr:uid="{00000000-0005-0000-0000-000011210000}"/>
    <cellStyle name="Note 10" xfId="7780" xr:uid="{00000000-0005-0000-0000-000012210000}"/>
    <cellStyle name="Note 10 2" xfId="7781" xr:uid="{00000000-0005-0000-0000-000013210000}"/>
    <cellStyle name="Note 11" xfId="7782" xr:uid="{00000000-0005-0000-0000-000014210000}"/>
    <cellStyle name="Note 11 2" xfId="7783" xr:uid="{00000000-0005-0000-0000-000015210000}"/>
    <cellStyle name="Note 12" xfId="7784" xr:uid="{00000000-0005-0000-0000-000016210000}"/>
    <cellStyle name="Note 12 2" xfId="7785" xr:uid="{00000000-0005-0000-0000-000017210000}"/>
    <cellStyle name="Note 13" xfId="7786" xr:uid="{00000000-0005-0000-0000-000018210000}"/>
    <cellStyle name="Note 13 2" xfId="7787" xr:uid="{00000000-0005-0000-0000-000019210000}"/>
    <cellStyle name="Note 14" xfId="7788" xr:uid="{00000000-0005-0000-0000-00001A210000}"/>
    <cellStyle name="Note 14 2" xfId="7789" xr:uid="{00000000-0005-0000-0000-00001B210000}"/>
    <cellStyle name="Note 15" xfId="7790" xr:uid="{00000000-0005-0000-0000-00001C210000}"/>
    <cellStyle name="Note 15 2" xfId="7791" xr:uid="{00000000-0005-0000-0000-00001D210000}"/>
    <cellStyle name="Note 16" xfId="7792" xr:uid="{00000000-0005-0000-0000-00001E210000}"/>
    <cellStyle name="Note 16 2" xfId="7793" xr:uid="{00000000-0005-0000-0000-00001F210000}"/>
    <cellStyle name="Note 17" xfId="7794" xr:uid="{00000000-0005-0000-0000-000020210000}"/>
    <cellStyle name="Note 17 2" xfId="7795" xr:uid="{00000000-0005-0000-0000-000021210000}"/>
    <cellStyle name="Note 18" xfId="7796" xr:uid="{00000000-0005-0000-0000-000022210000}"/>
    <cellStyle name="Note 18 2" xfId="7797" xr:uid="{00000000-0005-0000-0000-000023210000}"/>
    <cellStyle name="Note 19" xfId="7798" xr:uid="{00000000-0005-0000-0000-000024210000}"/>
    <cellStyle name="Note 19 2" xfId="7799" xr:uid="{00000000-0005-0000-0000-000025210000}"/>
    <cellStyle name="Note 2" xfId="1932" xr:uid="{00000000-0005-0000-0000-000026210000}"/>
    <cellStyle name="Note 2 10" xfId="9003" xr:uid="{00000000-0005-0000-0000-000027210000}"/>
    <cellStyle name="Note 2 11" xfId="9234" xr:uid="{00000000-0005-0000-0000-000028210000}"/>
    <cellStyle name="Note 2 12" xfId="9235" xr:uid="{00000000-0005-0000-0000-000029210000}"/>
    <cellStyle name="Note 2 13" xfId="9236" xr:uid="{00000000-0005-0000-0000-00002A210000}"/>
    <cellStyle name="Note 2 14" xfId="9237" xr:uid="{00000000-0005-0000-0000-00002B210000}"/>
    <cellStyle name="Note 2 2" xfId="1933" xr:uid="{00000000-0005-0000-0000-00002C210000}"/>
    <cellStyle name="Note 2 3" xfId="1934" xr:uid="{00000000-0005-0000-0000-00002D210000}"/>
    <cellStyle name="Note 2 4" xfId="1935" xr:uid="{00000000-0005-0000-0000-00002E210000}"/>
    <cellStyle name="Note 2 5" xfId="1936" xr:uid="{00000000-0005-0000-0000-00002F210000}"/>
    <cellStyle name="Note 2 6" xfId="1937" xr:uid="{00000000-0005-0000-0000-000030210000}"/>
    <cellStyle name="Note 2 7" xfId="1938" xr:uid="{00000000-0005-0000-0000-000031210000}"/>
    <cellStyle name="Note 2 8" xfId="1939" xr:uid="{00000000-0005-0000-0000-000032210000}"/>
    <cellStyle name="Note 2 9" xfId="7800" xr:uid="{00000000-0005-0000-0000-000033210000}"/>
    <cellStyle name="Note 2_Swami3000 Q4 Report" xfId="7801" xr:uid="{00000000-0005-0000-0000-000034210000}"/>
    <cellStyle name="Note 20" xfId="7802" xr:uid="{00000000-0005-0000-0000-000035210000}"/>
    <cellStyle name="Note 20 2" xfId="7803" xr:uid="{00000000-0005-0000-0000-000036210000}"/>
    <cellStyle name="Note 21" xfId="7804" xr:uid="{00000000-0005-0000-0000-000037210000}"/>
    <cellStyle name="Note 21 2" xfId="7805" xr:uid="{00000000-0005-0000-0000-000038210000}"/>
    <cellStyle name="Note 22" xfId="7806" xr:uid="{00000000-0005-0000-0000-000039210000}"/>
    <cellStyle name="Note 22 2" xfId="7807" xr:uid="{00000000-0005-0000-0000-00003A210000}"/>
    <cellStyle name="Note 23" xfId="7808" xr:uid="{00000000-0005-0000-0000-00003B210000}"/>
    <cellStyle name="Note 23 2" xfId="7809" xr:uid="{00000000-0005-0000-0000-00003C210000}"/>
    <cellStyle name="Note 24" xfId="7810" xr:uid="{00000000-0005-0000-0000-00003D210000}"/>
    <cellStyle name="Note 24 2" xfId="7811" xr:uid="{00000000-0005-0000-0000-00003E210000}"/>
    <cellStyle name="Note 25" xfId="7812" xr:uid="{00000000-0005-0000-0000-00003F210000}"/>
    <cellStyle name="Note 26" xfId="7813" xr:uid="{00000000-0005-0000-0000-000040210000}"/>
    <cellStyle name="Note 27" xfId="7814" xr:uid="{00000000-0005-0000-0000-000041210000}"/>
    <cellStyle name="Note 28" xfId="7815" xr:uid="{00000000-0005-0000-0000-000042210000}"/>
    <cellStyle name="Note 29" xfId="7816" xr:uid="{00000000-0005-0000-0000-000043210000}"/>
    <cellStyle name="Note 3" xfId="1940" xr:uid="{00000000-0005-0000-0000-000044210000}"/>
    <cellStyle name="Note 3 10" xfId="9004" xr:uid="{00000000-0005-0000-0000-000045210000}"/>
    <cellStyle name="Note 3 11" xfId="9238" xr:uid="{00000000-0005-0000-0000-000046210000}"/>
    <cellStyle name="Note 3 12" xfId="9239" xr:uid="{00000000-0005-0000-0000-000047210000}"/>
    <cellStyle name="Note 3 13" xfId="9240" xr:uid="{00000000-0005-0000-0000-000048210000}"/>
    <cellStyle name="Note 3 14" xfId="9241" xr:uid="{00000000-0005-0000-0000-000049210000}"/>
    <cellStyle name="Note 3 2" xfId="1941" xr:uid="{00000000-0005-0000-0000-00004A210000}"/>
    <cellStyle name="Note 3 3" xfId="1942" xr:uid="{00000000-0005-0000-0000-00004B210000}"/>
    <cellStyle name="Note 3 4" xfId="1943" xr:uid="{00000000-0005-0000-0000-00004C210000}"/>
    <cellStyle name="Note 3 5" xfId="1944" xr:uid="{00000000-0005-0000-0000-00004D210000}"/>
    <cellStyle name="Note 3 6" xfId="1945" xr:uid="{00000000-0005-0000-0000-00004E210000}"/>
    <cellStyle name="Note 3 7" xfId="1946" xr:uid="{00000000-0005-0000-0000-00004F210000}"/>
    <cellStyle name="Note 3 8" xfId="1947" xr:uid="{00000000-0005-0000-0000-000050210000}"/>
    <cellStyle name="Note 3 9" xfId="7817" xr:uid="{00000000-0005-0000-0000-000051210000}"/>
    <cellStyle name="Note 3_Swami3000 Q4 Report" xfId="7818" xr:uid="{00000000-0005-0000-0000-000052210000}"/>
    <cellStyle name="Note 30" xfId="7819" xr:uid="{00000000-0005-0000-0000-000053210000}"/>
    <cellStyle name="Note 31" xfId="7820" xr:uid="{00000000-0005-0000-0000-000054210000}"/>
    <cellStyle name="Note 32" xfId="7821" xr:uid="{00000000-0005-0000-0000-000055210000}"/>
    <cellStyle name="Note 33" xfId="7822" xr:uid="{00000000-0005-0000-0000-000056210000}"/>
    <cellStyle name="Note 34" xfId="7823" xr:uid="{00000000-0005-0000-0000-000057210000}"/>
    <cellStyle name="Note 35" xfId="7824" xr:uid="{00000000-0005-0000-0000-000058210000}"/>
    <cellStyle name="Note 36" xfId="7825" xr:uid="{00000000-0005-0000-0000-000059210000}"/>
    <cellStyle name="Note 37" xfId="7826" xr:uid="{00000000-0005-0000-0000-00005A210000}"/>
    <cellStyle name="Note 38" xfId="7827" xr:uid="{00000000-0005-0000-0000-00005B210000}"/>
    <cellStyle name="Note 39" xfId="7828" xr:uid="{00000000-0005-0000-0000-00005C210000}"/>
    <cellStyle name="Note 4" xfId="1948" xr:uid="{00000000-0005-0000-0000-00005D210000}"/>
    <cellStyle name="Note 4 10" xfId="9005" xr:uid="{00000000-0005-0000-0000-00005E210000}"/>
    <cellStyle name="Note 4 11" xfId="9242" xr:uid="{00000000-0005-0000-0000-00005F210000}"/>
    <cellStyle name="Note 4 12" xfId="9243" xr:uid="{00000000-0005-0000-0000-000060210000}"/>
    <cellStyle name="Note 4 13" xfId="9244" xr:uid="{00000000-0005-0000-0000-000061210000}"/>
    <cellStyle name="Note 4 14" xfId="9245" xr:uid="{00000000-0005-0000-0000-000062210000}"/>
    <cellStyle name="Note 4 2" xfId="1949" xr:uid="{00000000-0005-0000-0000-000063210000}"/>
    <cellStyle name="Note 4 3" xfId="1950" xr:uid="{00000000-0005-0000-0000-000064210000}"/>
    <cellStyle name="Note 4 4" xfId="1951" xr:uid="{00000000-0005-0000-0000-000065210000}"/>
    <cellStyle name="Note 4 5" xfId="1952" xr:uid="{00000000-0005-0000-0000-000066210000}"/>
    <cellStyle name="Note 4 6" xfId="1953" xr:uid="{00000000-0005-0000-0000-000067210000}"/>
    <cellStyle name="Note 4 7" xfId="1954" xr:uid="{00000000-0005-0000-0000-000068210000}"/>
    <cellStyle name="Note 4 8" xfId="1955" xr:uid="{00000000-0005-0000-0000-000069210000}"/>
    <cellStyle name="Note 4 9" xfId="7829" xr:uid="{00000000-0005-0000-0000-00006A210000}"/>
    <cellStyle name="Note 4_Swami3000 Q4 Report" xfId="7830" xr:uid="{00000000-0005-0000-0000-00006B210000}"/>
    <cellStyle name="Note 40" xfId="7831" xr:uid="{00000000-0005-0000-0000-00006C210000}"/>
    <cellStyle name="Note 41" xfId="7832" xr:uid="{00000000-0005-0000-0000-00006D210000}"/>
    <cellStyle name="Note 42" xfId="7833" xr:uid="{00000000-0005-0000-0000-00006E210000}"/>
    <cellStyle name="Note 43" xfId="7834" xr:uid="{00000000-0005-0000-0000-00006F210000}"/>
    <cellStyle name="Note 44" xfId="7835" xr:uid="{00000000-0005-0000-0000-000070210000}"/>
    <cellStyle name="Note 45" xfId="7836" xr:uid="{00000000-0005-0000-0000-000071210000}"/>
    <cellStyle name="Note 46" xfId="7837" xr:uid="{00000000-0005-0000-0000-000072210000}"/>
    <cellStyle name="Note 47" xfId="7838" xr:uid="{00000000-0005-0000-0000-000073210000}"/>
    <cellStyle name="Note 48" xfId="7839" xr:uid="{00000000-0005-0000-0000-000074210000}"/>
    <cellStyle name="Note 49" xfId="7840" xr:uid="{00000000-0005-0000-0000-000075210000}"/>
    <cellStyle name="Note 5" xfId="1956" xr:uid="{00000000-0005-0000-0000-000076210000}"/>
    <cellStyle name="Note 5 10" xfId="9006" xr:uid="{00000000-0005-0000-0000-000077210000}"/>
    <cellStyle name="Note 5 11" xfId="9246" xr:uid="{00000000-0005-0000-0000-000078210000}"/>
    <cellStyle name="Note 5 12" xfId="9247" xr:uid="{00000000-0005-0000-0000-000079210000}"/>
    <cellStyle name="Note 5 13" xfId="9248" xr:uid="{00000000-0005-0000-0000-00007A210000}"/>
    <cellStyle name="Note 5 14" xfId="9249" xr:uid="{00000000-0005-0000-0000-00007B210000}"/>
    <cellStyle name="Note 5 2" xfId="1957" xr:uid="{00000000-0005-0000-0000-00007C210000}"/>
    <cellStyle name="Note 5 3" xfId="1958" xr:uid="{00000000-0005-0000-0000-00007D210000}"/>
    <cellStyle name="Note 5 4" xfId="1959" xr:uid="{00000000-0005-0000-0000-00007E210000}"/>
    <cellStyle name="Note 5 5" xfId="1960" xr:uid="{00000000-0005-0000-0000-00007F210000}"/>
    <cellStyle name="Note 5 6" xfId="1961" xr:uid="{00000000-0005-0000-0000-000080210000}"/>
    <cellStyle name="Note 5 7" xfId="1962" xr:uid="{00000000-0005-0000-0000-000081210000}"/>
    <cellStyle name="Note 5 8" xfId="1963" xr:uid="{00000000-0005-0000-0000-000082210000}"/>
    <cellStyle name="Note 5 9" xfId="7841" xr:uid="{00000000-0005-0000-0000-000083210000}"/>
    <cellStyle name="Note 5_Swami3000 Q4 Report" xfId="7842" xr:uid="{00000000-0005-0000-0000-000084210000}"/>
    <cellStyle name="Note 50" xfId="7843" xr:uid="{00000000-0005-0000-0000-000085210000}"/>
    <cellStyle name="Note 51" xfId="7844" xr:uid="{00000000-0005-0000-0000-000086210000}"/>
    <cellStyle name="Note 52" xfId="7845" xr:uid="{00000000-0005-0000-0000-000087210000}"/>
    <cellStyle name="Note 53" xfId="7846" xr:uid="{00000000-0005-0000-0000-000088210000}"/>
    <cellStyle name="Note 6" xfId="1964" xr:uid="{00000000-0005-0000-0000-000089210000}"/>
    <cellStyle name="Note 6 10" xfId="7847" xr:uid="{00000000-0005-0000-0000-00008A210000}"/>
    <cellStyle name="Note 6 11" xfId="7848" xr:uid="{00000000-0005-0000-0000-00008B210000}"/>
    <cellStyle name="Note 6 12" xfId="7849" xr:uid="{00000000-0005-0000-0000-00008C210000}"/>
    <cellStyle name="Note 6 13" xfId="7850" xr:uid="{00000000-0005-0000-0000-00008D210000}"/>
    <cellStyle name="Note 6 14" xfId="7851" xr:uid="{00000000-0005-0000-0000-00008E210000}"/>
    <cellStyle name="Note 6 15" xfId="7852" xr:uid="{00000000-0005-0000-0000-00008F210000}"/>
    <cellStyle name="Note 6 16" xfId="7853" xr:uid="{00000000-0005-0000-0000-000090210000}"/>
    <cellStyle name="Note 6 17" xfId="7854" xr:uid="{00000000-0005-0000-0000-000091210000}"/>
    <cellStyle name="Note 6 18" xfId="7855" xr:uid="{00000000-0005-0000-0000-000092210000}"/>
    <cellStyle name="Note 6 19" xfId="7856" xr:uid="{00000000-0005-0000-0000-000093210000}"/>
    <cellStyle name="Note 6 2" xfId="7857" xr:uid="{00000000-0005-0000-0000-000094210000}"/>
    <cellStyle name="Note 6 20" xfId="7858" xr:uid="{00000000-0005-0000-0000-000095210000}"/>
    <cellStyle name="Note 6 21" xfId="7859" xr:uid="{00000000-0005-0000-0000-000096210000}"/>
    <cellStyle name="Note 6 22" xfId="7860" xr:uid="{00000000-0005-0000-0000-000097210000}"/>
    <cellStyle name="Note 6 23" xfId="7861" xr:uid="{00000000-0005-0000-0000-000098210000}"/>
    <cellStyle name="Note 6 24" xfId="7862" xr:uid="{00000000-0005-0000-0000-000099210000}"/>
    <cellStyle name="Note 6 25" xfId="7863" xr:uid="{00000000-0005-0000-0000-00009A210000}"/>
    <cellStyle name="Note 6 26" xfId="7864" xr:uid="{00000000-0005-0000-0000-00009B210000}"/>
    <cellStyle name="Note 6 27" xfId="7865" xr:uid="{00000000-0005-0000-0000-00009C210000}"/>
    <cellStyle name="Note 6 28" xfId="7866" xr:uid="{00000000-0005-0000-0000-00009D210000}"/>
    <cellStyle name="Note 6 29" xfId="7867" xr:uid="{00000000-0005-0000-0000-00009E210000}"/>
    <cellStyle name="Note 6 3" xfId="7868" xr:uid="{00000000-0005-0000-0000-00009F210000}"/>
    <cellStyle name="Note 6 30" xfId="7869" xr:uid="{00000000-0005-0000-0000-0000A0210000}"/>
    <cellStyle name="Note 6 31" xfId="7870" xr:uid="{00000000-0005-0000-0000-0000A1210000}"/>
    <cellStyle name="Note 6 32" xfId="7871" xr:uid="{00000000-0005-0000-0000-0000A2210000}"/>
    <cellStyle name="Note 6 4" xfId="7872" xr:uid="{00000000-0005-0000-0000-0000A3210000}"/>
    <cellStyle name="Note 6 5" xfId="7873" xr:uid="{00000000-0005-0000-0000-0000A4210000}"/>
    <cellStyle name="Note 6 6" xfId="7874" xr:uid="{00000000-0005-0000-0000-0000A5210000}"/>
    <cellStyle name="Note 6 7" xfId="7875" xr:uid="{00000000-0005-0000-0000-0000A6210000}"/>
    <cellStyle name="Note 6 8" xfId="7876" xr:uid="{00000000-0005-0000-0000-0000A7210000}"/>
    <cellStyle name="Note 6 9" xfId="7877" xr:uid="{00000000-0005-0000-0000-0000A8210000}"/>
    <cellStyle name="Note 6_Swami3000 Q4 Report" xfId="7878" xr:uid="{00000000-0005-0000-0000-0000A9210000}"/>
    <cellStyle name="Note 7" xfId="7879" xr:uid="{00000000-0005-0000-0000-0000AA210000}"/>
    <cellStyle name="Note 7 2" xfId="7880" xr:uid="{00000000-0005-0000-0000-0000AB210000}"/>
    <cellStyle name="Note 8" xfId="7881" xr:uid="{00000000-0005-0000-0000-0000AC210000}"/>
    <cellStyle name="Note 8 2" xfId="7882" xr:uid="{00000000-0005-0000-0000-0000AD210000}"/>
    <cellStyle name="Note 9" xfId="7883" xr:uid="{00000000-0005-0000-0000-0000AE210000}"/>
    <cellStyle name="Note 9 2" xfId="7884" xr:uid="{00000000-0005-0000-0000-0000AF210000}"/>
    <cellStyle name="Output 2" xfId="1965" xr:uid="{00000000-0005-0000-0000-0000B0210000}"/>
    <cellStyle name="Output 3" xfId="1966" xr:uid="{00000000-0005-0000-0000-0000B1210000}"/>
    <cellStyle name="Output 4" xfId="1967" xr:uid="{00000000-0005-0000-0000-0000B2210000}"/>
    <cellStyle name="Output 5" xfId="1968" xr:uid="{00000000-0005-0000-0000-0000B3210000}"/>
    <cellStyle name="Output 6" xfId="1969" xr:uid="{00000000-0005-0000-0000-0000B4210000}"/>
    <cellStyle name="Percent" xfId="1970" builtinId="5"/>
    <cellStyle name="Percent [0]" xfId="1971" xr:uid="{00000000-0005-0000-0000-0000B6210000}"/>
    <cellStyle name="Percent [0] 10" xfId="1972" xr:uid="{00000000-0005-0000-0000-0000B7210000}"/>
    <cellStyle name="Percent [0] 11" xfId="1973" xr:uid="{00000000-0005-0000-0000-0000B8210000}"/>
    <cellStyle name="Percent [0] 12" xfId="1974" xr:uid="{00000000-0005-0000-0000-0000B9210000}"/>
    <cellStyle name="Percent [0] 13" xfId="1975" xr:uid="{00000000-0005-0000-0000-0000BA210000}"/>
    <cellStyle name="Percent [0] 14" xfId="1976" xr:uid="{00000000-0005-0000-0000-0000BB210000}"/>
    <cellStyle name="Percent [0] 15" xfId="1977" xr:uid="{00000000-0005-0000-0000-0000BC210000}"/>
    <cellStyle name="Percent [0] 16" xfId="1978" xr:uid="{00000000-0005-0000-0000-0000BD210000}"/>
    <cellStyle name="Percent [0] 17" xfId="1979" xr:uid="{00000000-0005-0000-0000-0000BE210000}"/>
    <cellStyle name="Percent [0] 18" xfId="1980" xr:uid="{00000000-0005-0000-0000-0000BF210000}"/>
    <cellStyle name="Percent [0] 19" xfId="1981" xr:uid="{00000000-0005-0000-0000-0000C0210000}"/>
    <cellStyle name="Percent [0] 2" xfId="1982" xr:uid="{00000000-0005-0000-0000-0000C1210000}"/>
    <cellStyle name="Percent [0] 2 10" xfId="7885" xr:uid="{00000000-0005-0000-0000-0000C2210000}"/>
    <cellStyle name="Percent [0] 2 11" xfId="7886" xr:uid="{00000000-0005-0000-0000-0000C3210000}"/>
    <cellStyle name="Percent [0] 2 12" xfId="7887" xr:uid="{00000000-0005-0000-0000-0000C4210000}"/>
    <cellStyle name="Percent [0] 2 13" xfId="7888" xr:uid="{00000000-0005-0000-0000-0000C5210000}"/>
    <cellStyle name="Percent [0] 2 14" xfId="7889" xr:uid="{00000000-0005-0000-0000-0000C6210000}"/>
    <cellStyle name="Percent [0] 2 15" xfId="7890" xr:uid="{00000000-0005-0000-0000-0000C7210000}"/>
    <cellStyle name="Percent [0] 2 16" xfId="7891" xr:uid="{00000000-0005-0000-0000-0000C8210000}"/>
    <cellStyle name="Percent [0] 2 17" xfId="7892" xr:uid="{00000000-0005-0000-0000-0000C9210000}"/>
    <cellStyle name="Percent [0] 2 18" xfId="7893" xr:uid="{00000000-0005-0000-0000-0000CA210000}"/>
    <cellStyle name="Percent [0] 2 19" xfId="7894" xr:uid="{00000000-0005-0000-0000-0000CB210000}"/>
    <cellStyle name="Percent [0] 2 2" xfId="7895" xr:uid="{00000000-0005-0000-0000-0000CC210000}"/>
    <cellStyle name="Percent [0] 2 2 2" xfId="7896" xr:uid="{00000000-0005-0000-0000-0000CD210000}"/>
    <cellStyle name="Percent [0] 2 20" xfId="7897" xr:uid="{00000000-0005-0000-0000-0000CE210000}"/>
    <cellStyle name="Percent [0] 2 21" xfId="7898" xr:uid="{00000000-0005-0000-0000-0000CF210000}"/>
    <cellStyle name="Percent [0] 2 22" xfId="7899" xr:uid="{00000000-0005-0000-0000-0000D0210000}"/>
    <cellStyle name="Percent [0] 2 23" xfId="7900" xr:uid="{00000000-0005-0000-0000-0000D1210000}"/>
    <cellStyle name="Percent [0] 2 24" xfId="7901" xr:uid="{00000000-0005-0000-0000-0000D2210000}"/>
    <cellStyle name="Percent [0] 2 25" xfId="7902" xr:uid="{00000000-0005-0000-0000-0000D3210000}"/>
    <cellStyle name="Percent [0] 2 26" xfId="7903" xr:uid="{00000000-0005-0000-0000-0000D4210000}"/>
    <cellStyle name="Percent [0] 2 27" xfId="7904" xr:uid="{00000000-0005-0000-0000-0000D5210000}"/>
    <cellStyle name="Percent [0] 2 28" xfId="7905" xr:uid="{00000000-0005-0000-0000-0000D6210000}"/>
    <cellStyle name="Percent [0] 2 29" xfId="7906" xr:uid="{00000000-0005-0000-0000-0000D7210000}"/>
    <cellStyle name="Percent [0] 2 3" xfId="7907" xr:uid="{00000000-0005-0000-0000-0000D8210000}"/>
    <cellStyle name="Percent [0] 2 30" xfId="7908" xr:uid="{00000000-0005-0000-0000-0000D9210000}"/>
    <cellStyle name="Percent [0] 2 31" xfId="7909" xr:uid="{00000000-0005-0000-0000-0000DA210000}"/>
    <cellStyle name="Percent [0] 2 4" xfId="7910" xr:uid="{00000000-0005-0000-0000-0000DB210000}"/>
    <cellStyle name="Percent [0] 2 5" xfId="7911" xr:uid="{00000000-0005-0000-0000-0000DC210000}"/>
    <cellStyle name="Percent [0] 2 6" xfId="7912" xr:uid="{00000000-0005-0000-0000-0000DD210000}"/>
    <cellStyle name="Percent [0] 2 7" xfId="7913" xr:uid="{00000000-0005-0000-0000-0000DE210000}"/>
    <cellStyle name="Percent [0] 2 8" xfId="7914" xr:uid="{00000000-0005-0000-0000-0000DF210000}"/>
    <cellStyle name="Percent [0] 2 9" xfId="7915" xr:uid="{00000000-0005-0000-0000-0000E0210000}"/>
    <cellStyle name="Percent [0] 20" xfId="1983" xr:uid="{00000000-0005-0000-0000-0000E1210000}"/>
    <cellStyle name="Percent [0] 21" xfId="1984" xr:uid="{00000000-0005-0000-0000-0000E2210000}"/>
    <cellStyle name="Percent [0] 3" xfId="1985" xr:uid="{00000000-0005-0000-0000-0000E3210000}"/>
    <cellStyle name="Percent [0] 3 10" xfId="7916" xr:uid="{00000000-0005-0000-0000-0000E4210000}"/>
    <cellStyle name="Percent [0] 3 11" xfId="7917" xr:uid="{00000000-0005-0000-0000-0000E5210000}"/>
    <cellStyle name="Percent [0] 3 12" xfId="7918" xr:uid="{00000000-0005-0000-0000-0000E6210000}"/>
    <cellStyle name="Percent [0] 3 13" xfId="7919" xr:uid="{00000000-0005-0000-0000-0000E7210000}"/>
    <cellStyle name="Percent [0] 3 14" xfId="7920" xr:uid="{00000000-0005-0000-0000-0000E8210000}"/>
    <cellStyle name="Percent [0] 3 15" xfId="7921" xr:uid="{00000000-0005-0000-0000-0000E9210000}"/>
    <cellStyle name="Percent [0] 3 16" xfId="7922" xr:uid="{00000000-0005-0000-0000-0000EA210000}"/>
    <cellStyle name="Percent [0] 3 17" xfId="7923" xr:uid="{00000000-0005-0000-0000-0000EB210000}"/>
    <cellStyle name="Percent [0] 3 18" xfId="7924" xr:uid="{00000000-0005-0000-0000-0000EC210000}"/>
    <cellStyle name="Percent [0] 3 19" xfId="7925" xr:uid="{00000000-0005-0000-0000-0000ED210000}"/>
    <cellStyle name="Percent [0] 3 2" xfId="7926" xr:uid="{00000000-0005-0000-0000-0000EE210000}"/>
    <cellStyle name="Percent [0] 3 2 2" xfId="7927" xr:uid="{00000000-0005-0000-0000-0000EF210000}"/>
    <cellStyle name="Percent [0] 3 20" xfId="7928" xr:uid="{00000000-0005-0000-0000-0000F0210000}"/>
    <cellStyle name="Percent [0] 3 21" xfId="7929" xr:uid="{00000000-0005-0000-0000-0000F1210000}"/>
    <cellStyle name="Percent [0] 3 22" xfId="7930" xr:uid="{00000000-0005-0000-0000-0000F2210000}"/>
    <cellStyle name="Percent [0] 3 23" xfId="7931" xr:uid="{00000000-0005-0000-0000-0000F3210000}"/>
    <cellStyle name="Percent [0] 3 24" xfId="7932" xr:uid="{00000000-0005-0000-0000-0000F4210000}"/>
    <cellStyle name="Percent [0] 3 25" xfId="7933" xr:uid="{00000000-0005-0000-0000-0000F5210000}"/>
    <cellStyle name="Percent [0] 3 26" xfId="7934" xr:uid="{00000000-0005-0000-0000-0000F6210000}"/>
    <cellStyle name="Percent [0] 3 27" xfId="7935" xr:uid="{00000000-0005-0000-0000-0000F7210000}"/>
    <cellStyle name="Percent [0] 3 28" xfId="7936" xr:uid="{00000000-0005-0000-0000-0000F8210000}"/>
    <cellStyle name="Percent [0] 3 29" xfId="7937" xr:uid="{00000000-0005-0000-0000-0000F9210000}"/>
    <cellStyle name="Percent [0] 3 3" xfId="7938" xr:uid="{00000000-0005-0000-0000-0000FA210000}"/>
    <cellStyle name="Percent [0] 3 30" xfId="7939" xr:uid="{00000000-0005-0000-0000-0000FB210000}"/>
    <cellStyle name="Percent [0] 3 31" xfId="7940" xr:uid="{00000000-0005-0000-0000-0000FC210000}"/>
    <cellStyle name="Percent [0] 3 4" xfId="7941" xr:uid="{00000000-0005-0000-0000-0000FD210000}"/>
    <cellStyle name="Percent [0] 3 5" xfId="7942" xr:uid="{00000000-0005-0000-0000-0000FE210000}"/>
    <cellStyle name="Percent [0] 3 6" xfId="7943" xr:uid="{00000000-0005-0000-0000-0000FF210000}"/>
    <cellStyle name="Percent [0] 3 7" xfId="7944" xr:uid="{00000000-0005-0000-0000-000000220000}"/>
    <cellStyle name="Percent [0] 3 8" xfId="7945" xr:uid="{00000000-0005-0000-0000-000001220000}"/>
    <cellStyle name="Percent [0] 3 9" xfId="7946" xr:uid="{00000000-0005-0000-0000-000002220000}"/>
    <cellStyle name="Percent [0] 4" xfId="1986" xr:uid="{00000000-0005-0000-0000-000003220000}"/>
    <cellStyle name="Percent [0] 4 10" xfId="7947" xr:uid="{00000000-0005-0000-0000-000004220000}"/>
    <cellStyle name="Percent [0] 4 11" xfId="7948" xr:uid="{00000000-0005-0000-0000-000005220000}"/>
    <cellStyle name="Percent [0] 4 12" xfId="7949" xr:uid="{00000000-0005-0000-0000-000006220000}"/>
    <cellStyle name="Percent [0] 4 13" xfId="7950" xr:uid="{00000000-0005-0000-0000-000007220000}"/>
    <cellStyle name="Percent [0] 4 14" xfId="7951" xr:uid="{00000000-0005-0000-0000-000008220000}"/>
    <cellStyle name="Percent [0] 4 15" xfId="7952" xr:uid="{00000000-0005-0000-0000-000009220000}"/>
    <cellStyle name="Percent [0] 4 16" xfId="7953" xr:uid="{00000000-0005-0000-0000-00000A220000}"/>
    <cellStyle name="Percent [0] 4 17" xfId="7954" xr:uid="{00000000-0005-0000-0000-00000B220000}"/>
    <cellStyle name="Percent [0] 4 18" xfId="7955" xr:uid="{00000000-0005-0000-0000-00000C220000}"/>
    <cellStyle name="Percent [0] 4 19" xfId="7956" xr:uid="{00000000-0005-0000-0000-00000D220000}"/>
    <cellStyle name="Percent [0] 4 2" xfId="7957" xr:uid="{00000000-0005-0000-0000-00000E220000}"/>
    <cellStyle name="Percent [0] 4 2 2" xfId="7958" xr:uid="{00000000-0005-0000-0000-00000F220000}"/>
    <cellStyle name="Percent [0] 4 20" xfId="7959" xr:uid="{00000000-0005-0000-0000-000010220000}"/>
    <cellStyle name="Percent [0] 4 21" xfId="7960" xr:uid="{00000000-0005-0000-0000-000011220000}"/>
    <cellStyle name="Percent [0] 4 22" xfId="7961" xr:uid="{00000000-0005-0000-0000-000012220000}"/>
    <cellStyle name="Percent [0] 4 23" xfId="7962" xr:uid="{00000000-0005-0000-0000-000013220000}"/>
    <cellStyle name="Percent [0] 4 24" xfId="7963" xr:uid="{00000000-0005-0000-0000-000014220000}"/>
    <cellStyle name="Percent [0] 4 25" xfId="7964" xr:uid="{00000000-0005-0000-0000-000015220000}"/>
    <cellStyle name="Percent [0] 4 26" xfId="7965" xr:uid="{00000000-0005-0000-0000-000016220000}"/>
    <cellStyle name="Percent [0] 4 27" xfId="7966" xr:uid="{00000000-0005-0000-0000-000017220000}"/>
    <cellStyle name="Percent [0] 4 28" xfId="7967" xr:uid="{00000000-0005-0000-0000-000018220000}"/>
    <cellStyle name="Percent [0] 4 29" xfId="7968" xr:uid="{00000000-0005-0000-0000-000019220000}"/>
    <cellStyle name="Percent [0] 4 3" xfId="7969" xr:uid="{00000000-0005-0000-0000-00001A220000}"/>
    <cellStyle name="Percent [0] 4 30" xfId="7970" xr:uid="{00000000-0005-0000-0000-00001B220000}"/>
    <cellStyle name="Percent [0] 4 31" xfId="7971" xr:uid="{00000000-0005-0000-0000-00001C220000}"/>
    <cellStyle name="Percent [0] 4 4" xfId="7972" xr:uid="{00000000-0005-0000-0000-00001D220000}"/>
    <cellStyle name="Percent [0] 4 5" xfId="7973" xr:uid="{00000000-0005-0000-0000-00001E220000}"/>
    <cellStyle name="Percent [0] 4 6" xfId="7974" xr:uid="{00000000-0005-0000-0000-00001F220000}"/>
    <cellStyle name="Percent [0] 4 7" xfId="7975" xr:uid="{00000000-0005-0000-0000-000020220000}"/>
    <cellStyle name="Percent [0] 4 8" xfId="7976" xr:uid="{00000000-0005-0000-0000-000021220000}"/>
    <cellStyle name="Percent [0] 4 9" xfId="7977" xr:uid="{00000000-0005-0000-0000-000022220000}"/>
    <cellStyle name="Percent [0] 5" xfId="1987" xr:uid="{00000000-0005-0000-0000-000023220000}"/>
    <cellStyle name="Percent [0] 5 10" xfId="7978" xr:uid="{00000000-0005-0000-0000-000024220000}"/>
    <cellStyle name="Percent [0] 5 11" xfId="7979" xr:uid="{00000000-0005-0000-0000-000025220000}"/>
    <cellStyle name="Percent [0] 5 12" xfId="7980" xr:uid="{00000000-0005-0000-0000-000026220000}"/>
    <cellStyle name="Percent [0] 5 13" xfId="7981" xr:uid="{00000000-0005-0000-0000-000027220000}"/>
    <cellStyle name="Percent [0] 5 14" xfId="7982" xr:uid="{00000000-0005-0000-0000-000028220000}"/>
    <cellStyle name="Percent [0] 5 15" xfId="7983" xr:uid="{00000000-0005-0000-0000-000029220000}"/>
    <cellStyle name="Percent [0] 5 16" xfId="7984" xr:uid="{00000000-0005-0000-0000-00002A220000}"/>
    <cellStyle name="Percent [0] 5 17" xfId="7985" xr:uid="{00000000-0005-0000-0000-00002B220000}"/>
    <cellStyle name="Percent [0] 5 18" xfId="7986" xr:uid="{00000000-0005-0000-0000-00002C220000}"/>
    <cellStyle name="Percent [0] 5 19" xfId="7987" xr:uid="{00000000-0005-0000-0000-00002D220000}"/>
    <cellStyle name="Percent [0] 5 2" xfId="7988" xr:uid="{00000000-0005-0000-0000-00002E220000}"/>
    <cellStyle name="Percent [0] 5 2 2" xfId="7989" xr:uid="{00000000-0005-0000-0000-00002F220000}"/>
    <cellStyle name="Percent [0] 5 20" xfId="7990" xr:uid="{00000000-0005-0000-0000-000030220000}"/>
    <cellStyle name="Percent [0] 5 21" xfId="7991" xr:uid="{00000000-0005-0000-0000-000031220000}"/>
    <cellStyle name="Percent [0] 5 22" xfId="7992" xr:uid="{00000000-0005-0000-0000-000032220000}"/>
    <cellStyle name="Percent [0] 5 23" xfId="7993" xr:uid="{00000000-0005-0000-0000-000033220000}"/>
    <cellStyle name="Percent [0] 5 24" xfId="7994" xr:uid="{00000000-0005-0000-0000-000034220000}"/>
    <cellStyle name="Percent [0] 5 25" xfId="7995" xr:uid="{00000000-0005-0000-0000-000035220000}"/>
    <cellStyle name="Percent [0] 5 26" xfId="7996" xr:uid="{00000000-0005-0000-0000-000036220000}"/>
    <cellStyle name="Percent [0] 5 27" xfId="7997" xr:uid="{00000000-0005-0000-0000-000037220000}"/>
    <cellStyle name="Percent [0] 5 28" xfId="7998" xr:uid="{00000000-0005-0000-0000-000038220000}"/>
    <cellStyle name="Percent [0] 5 29" xfId="7999" xr:uid="{00000000-0005-0000-0000-000039220000}"/>
    <cellStyle name="Percent [0] 5 3" xfId="8000" xr:uid="{00000000-0005-0000-0000-00003A220000}"/>
    <cellStyle name="Percent [0] 5 30" xfId="8001" xr:uid="{00000000-0005-0000-0000-00003B220000}"/>
    <cellStyle name="Percent [0] 5 31" xfId="8002" xr:uid="{00000000-0005-0000-0000-00003C220000}"/>
    <cellStyle name="Percent [0] 5 4" xfId="8003" xr:uid="{00000000-0005-0000-0000-00003D220000}"/>
    <cellStyle name="Percent [0] 5 5" xfId="8004" xr:uid="{00000000-0005-0000-0000-00003E220000}"/>
    <cellStyle name="Percent [0] 5 6" xfId="8005" xr:uid="{00000000-0005-0000-0000-00003F220000}"/>
    <cellStyle name="Percent [0] 5 7" xfId="8006" xr:uid="{00000000-0005-0000-0000-000040220000}"/>
    <cellStyle name="Percent [0] 5 8" xfId="8007" xr:uid="{00000000-0005-0000-0000-000041220000}"/>
    <cellStyle name="Percent [0] 5 9" xfId="8008" xr:uid="{00000000-0005-0000-0000-000042220000}"/>
    <cellStyle name="Percent [0] 6" xfId="1988" xr:uid="{00000000-0005-0000-0000-000043220000}"/>
    <cellStyle name="Percent [0] 7" xfId="1989" xr:uid="{00000000-0005-0000-0000-000044220000}"/>
    <cellStyle name="Percent [0] 8" xfId="1990" xr:uid="{00000000-0005-0000-0000-000045220000}"/>
    <cellStyle name="Percent [0] 9" xfId="1991" xr:uid="{00000000-0005-0000-0000-000046220000}"/>
    <cellStyle name="Percent [0]_PLANT 6 2012 HK TARGET - propose" xfId="8009" xr:uid="{00000000-0005-0000-0000-000047220000}"/>
    <cellStyle name="Percent [00]" xfId="1992" xr:uid="{00000000-0005-0000-0000-000048220000}"/>
    <cellStyle name="Percent [00] 10" xfId="1993" xr:uid="{00000000-0005-0000-0000-000049220000}"/>
    <cellStyle name="Percent [00] 11" xfId="1994" xr:uid="{00000000-0005-0000-0000-00004A220000}"/>
    <cellStyle name="Percent [00] 12" xfId="1995" xr:uid="{00000000-0005-0000-0000-00004B220000}"/>
    <cellStyle name="Percent [00] 13" xfId="1996" xr:uid="{00000000-0005-0000-0000-00004C220000}"/>
    <cellStyle name="Percent [00] 14" xfId="1997" xr:uid="{00000000-0005-0000-0000-00004D220000}"/>
    <cellStyle name="Percent [00] 15" xfId="1998" xr:uid="{00000000-0005-0000-0000-00004E220000}"/>
    <cellStyle name="Percent [00] 16" xfId="1999" xr:uid="{00000000-0005-0000-0000-00004F220000}"/>
    <cellStyle name="Percent [00] 17" xfId="2000" xr:uid="{00000000-0005-0000-0000-000050220000}"/>
    <cellStyle name="Percent [00] 18" xfId="2001" xr:uid="{00000000-0005-0000-0000-000051220000}"/>
    <cellStyle name="Percent [00] 19" xfId="2002" xr:uid="{00000000-0005-0000-0000-000052220000}"/>
    <cellStyle name="Percent [00] 2" xfId="2003" xr:uid="{00000000-0005-0000-0000-000053220000}"/>
    <cellStyle name="Percent [00] 20" xfId="2004" xr:uid="{00000000-0005-0000-0000-000054220000}"/>
    <cellStyle name="Percent [00] 21" xfId="2005" xr:uid="{00000000-0005-0000-0000-000055220000}"/>
    <cellStyle name="Percent [00] 22" xfId="2006" xr:uid="{00000000-0005-0000-0000-000056220000}"/>
    <cellStyle name="Percent [00] 23" xfId="2007" xr:uid="{00000000-0005-0000-0000-000057220000}"/>
    <cellStyle name="Percent [00] 24" xfId="2008" xr:uid="{00000000-0005-0000-0000-000058220000}"/>
    <cellStyle name="Percent [00] 25" xfId="2009" xr:uid="{00000000-0005-0000-0000-000059220000}"/>
    <cellStyle name="Percent [00] 26" xfId="2010" xr:uid="{00000000-0005-0000-0000-00005A220000}"/>
    <cellStyle name="Percent [00] 27" xfId="2011" xr:uid="{00000000-0005-0000-0000-00005B220000}"/>
    <cellStyle name="Percent [00] 28" xfId="2012" xr:uid="{00000000-0005-0000-0000-00005C220000}"/>
    <cellStyle name="Percent [00] 29" xfId="8010" xr:uid="{00000000-0005-0000-0000-00005D220000}"/>
    <cellStyle name="Percent [00] 3" xfId="2013" xr:uid="{00000000-0005-0000-0000-00005E220000}"/>
    <cellStyle name="Percent [00] 30" xfId="9007" xr:uid="{00000000-0005-0000-0000-00005F220000}"/>
    <cellStyle name="Percent [00] 31" xfId="9250" xr:uid="{00000000-0005-0000-0000-000060220000}"/>
    <cellStyle name="Percent [00] 32" xfId="9251" xr:uid="{00000000-0005-0000-0000-000061220000}"/>
    <cellStyle name="Percent [00] 33" xfId="9252" xr:uid="{00000000-0005-0000-0000-000062220000}"/>
    <cellStyle name="Percent [00] 34" xfId="9253" xr:uid="{00000000-0005-0000-0000-000063220000}"/>
    <cellStyle name="Percent [00] 4" xfId="2014" xr:uid="{00000000-0005-0000-0000-000064220000}"/>
    <cellStyle name="Percent [00] 5" xfId="2015" xr:uid="{00000000-0005-0000-0000-000065220000}"/>
    <cellStyle name="Percent [00] 6" xfId="2016" xr:uid="{00000000-0005-0000-0000-000066220000}"/>
    <cellStyle name="Percent [00] 7" xfId="2017" xr:uid="{00000000-0005-0000-0000-000067220000}"/>
    <cellStyle name="Percent [00] 8" xfId="2018" xr:uid="{00000000-0005-0000-0000-000068220000}"/>
    <cellStyle name="Percent [00] 9" xfId="2019" xr:uid="{00000000-0005-0000-0000-000069220000}"/>
    <cellStyle name="Percent [00]_PLANT 6 2012 HK TARGET - propose" xfId="8011" xr:uid="{00000000-0005-0000-0000-00006A220000}"/>
    <cellStyle name="Percent [2]" xfId="2020" xr:uid="{00000000-0005-0000-0000-00006B220000}"/>
    <cellStyle name="Percent [2] 10" xfId="2021" xr:uid="{00000000-0005-0000-0000-00006C220000}"/>
    <cellStyle name="Percent [2] 11" xfId="2022" xr:uid="{00000000-0005-0000-0000-00006D220000}"/>
    <cellStyle name="Percent [2] 12" xfId="2023" xr:uid="{00000000-0005-0000-0000-00006E220000}"/>
    <cellStyle name="Percent [2] 13" xfId="2024" xr:uid="{00000000-0005-0000-0000-00006F220000}"/>
    <cellStyle name="Percent [2] 14" xfId="2025" xr:uid="{00000000-0005-0000-0000-000070220000}"/>
    <cellStyle name="Percent [2] 15" xfId="2026" xr:uid="{00000000-0005-0000-0000-000071220000}"/>
    <cellStyle name="Percent [2] 16" xfId="2027" xr:uid="{00000000-0005-0000-0000-000072220000}"/>
    <cellStyle name="Percent [2] 17" xfId="2028" xr:uid="{00000000-0005-0000-0000-000073220000}"/>
    <cellStyle name="Percent [2] 18" xfId="2029" xr:uid="{00000000-0005-0000-0000-000074220000}"/>
    <cellStyle name="Percent [2] 19" xfId="2030" xr:uid="{00000000-0005-0000-0000-000075220000}"/>
    <cellStyle name="Percent [2] 2" xfId="2031" xr:uid="{00000000-0005-0000-0000-000076220000}"/>
    <cellStyle name="Percent [2] 20" xfId="2032" xr:uid="{00000000-0005-0000-0000-000077220000}"/>
    <cellStyle name="Percent [2] 21" xfId="2033" xr:uid="{00000000-0005-0000-0000-000078220000}"/>
    <cellStyle name="Percent [2] 22" xfId="2034" xr:uid="{00000000-0005-0000-0000-000079220000}"/>
    <cellStyle name="Percent [2] 23" xfId="2035" xr:uid="{00000000-0005-0000-0000-00007A220000}"/>
    <cellStyle name="Percent [2] 24" xfId="2036" xr:uid="{00000000-0005-0000-0000-00007B220000}"/>
    <cellStyle name="Percent [2] 25" xfId="2037" xr:uid="{00000000-0005-0000-0000-00007C220000}"/>
    <cellStyle name="Percent [2] 26" xfId="2038" xr:uid="{00000000-0005-0000-0000-00007D220000}"/>
    <cellStyle name="Percent [2] 27" xfId="2039" xr:uid="{00000000-0005-0000-0000-00007E220000}"/>
    <cellStyle name="Percent [2] 28" xfId="2040" xr:uid="{00000000-0005-0000-0000-00007F220000}"/>
    <cellStyle name="Percent [2] 29" xfId="8012" xr:uid="{00000000-0005-0000-0000-000080220000}"/>
    <cellStyle name="Percent [2] 3" xfId="2041" xr:uid="{00000000-0005-0000-0000-000081220000}"/>
    <cellStyle name="Percent [2] 30" xfId="9008" xr:uid="{00000000-0005-0000-0000-000082220000}"/>
    <cellStyle name="Percent [2] 31" xfId="9254" xr:uid="{00000000-0005-0000-0000-000083220000}"/>
    <cellStyle name="Percent [2] 32" xfId="9255" xr:uid="{00000000-0005-0000-0000-000084220000}"/>
    <cellStyle name="Percent [2] 33" xfId="9256" xr:uid="{00000000-0005-0000-0000-000085220000}"/>
    <cellStyle name="Percent [2] 34" xfId="9257" xr:uid="{00000000-0005-0000-0000-000086220000}"/>
    <cellStyle name="Percent [2] 4" xfId="2042" xr:uid="{00000000-0005-0000-0000-000087220000}"/>
    <cellStyle name="Percent [2] 5" xfId="2043" xr:uid="{00000000-0005-0000-0000-000088220000}"/>
    <cellStyle name="Percent [2] 6" xfId="2044" xr:uid="{00000000-0005-0000-0000-000089220000}"/>
    <cellStyle name="Percent [2] 7" xfId="2045" xr:uid="{00000000-0005-0000-0000-00008A220000}"/>
    <cellStyle name="Percent [2] 8" xfId="2046" xr:uid="{00000000-0005-0000-0000-00008B220000}"/>
    <cellStyle name="Percent [2] 9" xfId="2047" xr:uid="{00000000-0005-0000-0000-00008C220000}"/>
    <cellStyle name="Percent 2" xfId="2048" xr:uid="{00000000-0005-0000-0000-00008D220000}"/>
    <cellStyle name="Percent 2 2" xfId="2049" xr:uid="{00000000-0005-0000-0000-00008E220000}"/>
    <cellStyle name="Percent 2 3" xfId="2050" xr:uid="{00000000-0005-0000-0000-00008F220000}"/>
    <cellStyle name="Percent 3 2" xfId="8013" xr:uid="{00000000-0005-0000-0000-000090220000}"/>
    <cellStyle name="PrePop Currency (0)" xfId="2051" xr:uid="{00000000-0005-0000-0000-000091220000}"/>
    <cellStyle name="PrePop Currency (0) 10" xfId="2052" xr:uid="{00000000-0005-0000-0000-000092220000}"/>
    <cellStyle name="PrePop Currency (0) 11" xfId="2053" xr:uid="{00000000-0005-0000-0000-000093220000}"/>
    <cellStyle name="PrePop Currency (0) 12" xfId="2054" xr:uid="{00000000-0005-0000-0000-000094220000}"/>
    <cellStyle name="PrePop Currency (0) 13" xfId="2055" xr:uid="{00000000-0005-0000-0000-000095220000}"/>
    <cellStyle name="PrePop Currency (0) 14" xfId="2056" xr:uid="{00000000-0005-0000-0000-000096220000}"/>
    <cellStyle name="PrePop Currency (0) 15" xfId="2057" xr:uid="{00000000-0005-0000-0000-000097220000}"/>
    <cellStyle name="PrePop Currency (0) 16" xfId="2058" xr:uid="{00000000-0005-0000-0000-000098220000}"/>
    <cellStyle name="PrePop Currency (0) 17" xfId="2059" xr:uid="{00000000-0005-0000-0000-000099220000}"/>
    <cellStyle name="PrePop Currency (0) 18" xfId="2060" xr:uid="{00000000-0005-0000-0000-00009A220000}"/>
    <cellStyle name="PrePop Currency (0) 19" xfId="2061" xr:uid="{00000000-0005-0000-0000-00009B220000}"/>
    <cellStyle name="PrePop Currency (0) 2" xfId="2062" xr:uid="{00000000-0005-0000-0000-00009C220000}"/>
    <cellStyle name="PrePop Currency (0) 2 10" xfId="8014" xr:uid="{00000000-0005-0000-0000-00009D220000}"/>
    <cellStyle name="PrePop Currency (0) 2 11" xfId="8015" xr:uid="{00000000-0005-0000-0000-00009E220000}"/>
    <cellStyle name="PrePop Currency (0) 2 12" xfId="8016" xr:uid="{00000000-0005-0000-0000-00009F220000}"/>
    <cellStyle name="PrePop Currency (0) 2 13" xfId="8017" xr:uid="{00000000-0005-0000-0000-0000A0220000}"/>
    <cellStyle name="PrePop Currency (0) 2 14" xfId="8018" xr:uid="{00000000-0005-0000-0000-0000A1220000}"/>
    <cellStyle name="PrePop Currency (0) 2 15" xfId="8019" xr:uid="{00000000-0005-0000-0000-0000A2220000}"/>
    <cellStyle name="PrePop Currency (0) 2 16" xfId="8020" xr:uid="{00000000-0005-0000-0000-0000A3220000}"/>
    <cellStyle name="PrePop Currency (0) 2 17" xfId="8021" xr:uid="{00000000-0005-0000-0000-0000A4220000}"/>
    <cellStyle name="PrePop Currency (0) 2 18" xfId="8022" xr:uid="{00000000-0005-0000-0000-0000A5220000}"/>
    <cellStyle name="PrePop Currency (0) 2 19" xfId="8023" xr:uid="{00000000-0005-0000-0000-0000A6220000}"/>
    <cellStyle name="PrePop Currency (0) 2 2" xfId="8024" xr:uid="{00000000-0005-0000-0000-0000A7220000}"/>
    <cellStyle name="PrePop Currency (0) 2 2 2" xfId="8025" xr:uid="{00000000-0005-0000-0000-0000A8220000}"/>
    <cellStyle name="PrePop Currency (0) 2 20" xfId="8026" xr:uid="{00000000-0005-0000-0000-0000A9220000}"/>
    <cellStyle name="PrePop Currency (0) 2 21" xfId="8027" xr:uid="{00000000-0005-0000-0000-0000AA220000}"/>
    <cellStyle name="PrePop Currency (0) 2 22" xfId="8028" xr:uid="{00000000-0005-0000-0000-0000AB220000}"/>
    <cellStyle name="PrePop Currency (0) 2 23" xfId="8029" xr:uid="{00000000-0005-0000-0000-0000AC220000}"/>
    <cellStyle name="PrePop Currency (0) 2 24" xfId="8030" xr:uid="{00000000-0005-0000-0000-0000AD220000}"/>
    <cellStyle name="PrePop Currency (0) 2 25" xfId="8031" xr:uid="{00000000-0005-0000-0000-0000AE220000}"/>
    <cellStyle name="PrePop Currency (0) 2 26" xfId="8032" xr:uid="{00000000-0005-0000-0000-0000AF220000}"/>
    <cellStyle name="PrePop Currency (0) 2 27" xfId="8033" xr:uid="{00000000-0005-0000-0000-0000B0220000}"/>
    <cellStyle name="PrePop Currency (0) 2 28" xfId="8034" xr:uid="{00000000-0005-0000-0000-0000B1220000}"/>
    <cellStyle name="PrePop Currency (0) 2 29" xfId="8035" xr:uid="{00000000-0005-0000-0000-0000B2220000}"/>
    <cellStyle name="PrePop Currency (0) 2 3" xfId="8036" xr:uid="{00000000-0005-0000-0000-0000B3220000}"/>
    <cellStyle name="PrePop Currency (0) 2 30" xfId="8037" xr:uid="{00000000-0005-0000-0000-0000B4220000}"/>
    <cellStyle name="PrePop Currency (0) 2 31" xfId="8038" xr:uid="{00000000-0005-0000-0000-0000B5220000}"/>
    <cellStyle name="PrePop Currency (0) 2 4" xfId="8039" xr:uid="{00000000-0005-0000-0000-0000B6220000}"/>
    <cellStyle name="PrePop Currency (0) 2 5" xfId="8040" xr:uid="{00000000-0005-0000-0000-0000B7220000}"/>
    <cellStyle name="PrePop Currency (0) 2 6" xfId="8041" xr:uid="{00000000-0005-0000-0000-0000B8220000}"/>
    <cellStyle name="PrePop Currency (0) 2 7" xfId="8042" xr:uid="{00000000-0005-0000-0000-0000B9220000}"/>
    <cellStyle name="PrePop Currency (0) 2 8" xfId="8043" xr:uid="{00000000-0005-0000-0000-0000BA220000}"/>
    <cellStyle name="PrePop Currency (0) 2 9" xfId="8044" xr:uid="{00000000-0005-0000-0000-0000BB220000}"/>
    <cellStyle name="PrePop Currency (0) 20" xfId="2063" xr:uid="{00000000-0005-0000-0000-0000BC220000}"/>
    <cellStyle name="PrePop Currency (0) 21" xfId="2064" xr:uid="{00000000-0005-0000-0000-0000BD220000}"/>
    <cellStyle name="PrePop Currency (0) 3" xfId="2065" xr:uid="{00000000-0005-0000-0000-0000BE220000}"/>
    <cellStyle name="PrePop Currency (0) 3 10" xfId="8045" xr:uid="{00000000-0005-0000-0000-0000BF220000}"/>
    <cellStyle name="PrePop Currency (0) 3 11" xfId="8046" xr:uid="{00000000-0005-0000-0000-0000C0220000}"/>
    <cellStyle name="PrePop Currency (0) 3 12" xfId="8047" xr:uid="{00000000-0005-0000-0000-0000C1220000}"/>
    <cellStyle name="PrePop Currency (0) 3 13" xfId="8048" xr:uid="{00000000-0005-0000-0000-0000C2220000}"/>
    <cellStyle name="PrePop Currency (0) 3 14" xfId="8049" xr:uid="{00000000-0005-0000-0000-0000C3220000}"/>
    <cellStyle name="PrePop Currency (0) 3 15" xfId="8050" xr:uid="{00000000-0005-0000-0000-0000C4220000}"/>
    <cellStyle name="PrePop Currency (0) 3 16" xfId="8051" xr:uid="{00000000-0005-0000-0000-0000C5220000}"/>
    <cellStyle name="PrePop Currency (0) 3 17" xfId="8052" xr:uid="{00000000-0005-0000-0000-0000C6220000}"/>
    <cellStyle name="PrePop Currency (0) 3 18" xfId="8053" xr:uid="{00000000-0005-0000-0000-0000C7220000}"/>
    <cellStyle name="PrePop Currency (0) 3 19" xfId="8054" xr:uid="{00000000-0005-0000-0000-0000C8220000}"/>
    <cellStyle name="PrePop Currency (0) 3 2" xfId="8055" xr:uid="{00000000-0005-0000-0000-0000C9220000}"/>
    <cellStyle name="PrePop Currency (0) 3 2 2" xfId="8056" xr:uid="{00000000-0005-0000-0000-0000CA220000}"/>
    <cellStyle name="PrePop Currency (0) 3 20" xfId="8057" xr:uid="{00000000-0005-0000-0000-0000CB220000}"/>
    <cellStyle name="PrePop Currency (0) 3 21" xfId="8058" xr:uid="{00000000-0005-0000-0000-0000CC220000}"/>
    <cellStyle name="PrePop Currency (0) 3 22" xfId="8059" xr:uid="{00000000-0005-0000-0000-0000CD220000}"/>
    <cellStyle name="PrePop Currency (0) 3 23" xfId="8060" xr:uid="{00000000-0005-0000-0000-0000CE220000}"/>
    <cellStyle name="PrePop Currency (0) 3 24" xfId="8061" xr:uid="{00000000-0005-0000-0000-0000CF220000}"/>
    <cellStyle name="PrePop Currency (0) 3 25" xfId="8062" xr:uid="{00000000-0005-0000-0000-0000D0220000}"/>
    <cellStyle name="PrePop Currency (0) 3 26" xfId="8063" xr:uid="{00000000-0005-0000-0000-0000D1220000}"/>
    <cellStyle name="PrePop Currency (0) 3 27" xfId="8064" xr:uid="{00000000-0005-0000-0000-0000D2220000}"/>
    <cellStyle name="PrePop Currency (0) 3 28" xfId="8065" xr:uid="{00000000-0005-0000-0000-0000D3220000}"/>
    <cellStyle name="PrePop Currency (0) 3 29" xfId="8066" xr:uid="{00000000-0005-0000-0000-0000D4220000}"/>
    <cellStyle name="PrePop Currency (0) 3 3" xfId="8067" xr:uid="{00000000-0005-0000-0000-0000D5220000}"/>
    <cellStyle name="PrePop Currency (0) 3 30" xfId="8068" xr:uid="{00000000-0005-0000-0000-0000D6220000}"/>
    <cellStyle name="PrePop Currency (0) 3 31" xfId="8069" xr:uid="{00000000-0005-0000-0000-0000D7220000}"/>
    <cellStyle name="PrePop Currency (0) 3 4" xfId="8070" xr:uid="{00000000-0005-0000-0000-0000D8220000}"/>
    <cellStyle name="PrePop Currency (0) 3 5" xfId="8071" xr:uid="{00000000-0005-0000-0000-0000D9220000}"/>
    <cellStyle name="PrePop Currency (0) 3 6" xfId="8072" xr:uid="{00000000-0005-0000-0000-0000DA220000}"/>
    <cellStyle name="PrePop Currency (0) 3 7" xfId="8073" xr:uid="{00000000-0005-0000-0000-0000DB220000}"/>
    <cellStyle name="PrePop Currency (0) 3 8" xfId="8074" xr:uid="{00000000-0005-0000-0000-0000DC220000}"/>
    <cellStyle name="PrePop Currency (0) 3 9" xfId="8075" xr:uid="{00000000-0005-0000-0000-0000DD220000}"/>
    <cellStyle name="PrePop Currency (0) 4" xfId="2066" xr:uid="{00000000-0005-0000-0000-0000DE220000}"/>
    <cellStyle name="PrePop Currency (0) 4 10" xfId="8076" xr:uid="{00000000-0005-0000-0000-0000DF220000}"/>
    <cellStyle name="PrePop Currency (0) 4 11" xfId="8077" xr:uid="{00000000-0005-0000-0000-0000E0220000}"/>
    <cellStyle name="PrePop Currency (0) 4 12" xfId="8078" xr:uid="{00000000-0005-0000-0000-0000E1220000}"/>
    <cellStyle name="PrePop Currency (0) 4 13" xfId="8079" xr:uid="{00000000-0005-0000-0000-0000E2220000}"/>
    <cellStyle name="PrePop Currency (0) 4 14" xfId="8080" xr:uid="{00000000-0005-0000-0000-0000E3220000}"/>
    <cellStyle name="PrePop Currency (0) 4 15" xfId="8081" xr:uid="{00000000-0005-0000-0000-0000E4220000}"/>
    <cellStyle name="PrePop Currency (0) 4 16" xfId="8082" xr:uid="{00000000-0005-0000-0000-0000E5220000}"/>
    <cellStyle name="PrePop Currency (0) 4 17" xfId="8083" xr:uid="{00000000-0005-0000-0000-0000E6220000}"/>
    <cellStyle name="PrePop Currency (0) 4 18" xfId="8084" xr:uid="{00000000-0005-0000-0000-0000E7220000}"/>
    <cellStyle name="PrePop Currency (0) 4 19" xfId="8085" xr:uid="{00000000-0005-0000-0000-0000E8220000}"/>
    <cellStyle name="PrePop Currency (0) 4 2" xfId="8086" xr:uid="{00000000-0005-0000-0000-0000E9220000}"/>
    <cellStyle name="PrePop Currency (0) 4 2 2" xfId="8087" xr:uid="{00000000-0005-0000-0000-0000EA220000}"/>
    <cellStyle name="PrePop Currency (0) 4 20" xfId="8088" xr:uid="{00000000-0005-0000-0000-0000EB220000}"/>
    <cellStyle name="PrePop Currency (0) 4 21" xfId="8089" xr:uid="{00000000-0005-0000-0000-0000EC220000}"/>
    <cellStyle name="PrePop Currency (0) 4 22" xfId="8090" xr:uid="{00000000-0005-0000-0000-0000ED220000}"/>
    <cellStyle name="PrePop Currency (0) 4 23" xfId="8091" xr:uid="{00000000-0005-0000-0000-0000EE220000}"/>
    <cellStyle name="PrePop Currency (0) 4 24" xfId="8092" xr:uid="{00000000-0005-0000-0000-0000EF220000}"/>
    <cellStyle name="PrePop Currency (0) 4 25" xfId="8093" xr:uid="{00000000-0005-0000-0000-0000F0220000}"/>
    <cellStyle name="PrePop Currency (0) 4 26" xfId="8094" xr:uid="{00000000-0005-0000-0000-0000F1220000}"/>
    <cellStyle name="PrePop Currency (0) 4 27" xfId="8095" xr:uid="{00000000-0005-0000-0000-0000F2220000}"/>
    <cellStyle name="PrePop Currency (0) 4 28" xfId="8096" xr:uid="{00000000-0005-0000-0000-0000F3220000}"/>
    <cellStyle name="PrePop Currency (0) 4 29" xfId="8097" xr:uid="{00000000-0005-0000-0000-0000F4220000}"/>
    <cellStyle name="PrePop Currency (0) 4 3" xfId="8098" xr:uid="{00000000-0005-0000-0000-0000F5220000}"/>
    <cellStyle name="PrePop Currency (0) 4 30" xfId="8099" xr:uid="{00000000-0005-0000-0000-0000F6220000}"/>
    <cellStyle name="PrePop Currency (0) 4 31" xfId="8100" xr:uid="{00000000-0005-0000-0000-0000F7220000}"/>
    <cellStyle name="PrePop Currency (0) 4 4" xfId="8101" xr:uid="{00000000-0005-0000-0000-0000F8220000}"/>
    <cellStyle name="PrePop Currency (0) 4 5" xfId="8102" xr:uid="{00000000-0005-0000-0000-0000F9220000}"/>
    <cellStyle name="PrePop Currency (0) 4 6" xfId="8103" xr:uid="{00000000-0005-0000-0000-0000FA220000}"/>
    <cellStyle name="PrePop Currency (0) 4 7" xfId="8104" xr:uid="{00000000-0005-0000-0000-0000FB220000}"/>
    <cellStyle name="PrePop Currency (0) 4 8" xfId="8105" xr:uid="{00000000-0005-0000-0000-0000FC220000}"/>
    <cellStyle name="PrePop Currency (0) 4 9" xfId="8106" xr:uid="{00000000-0005-0000-0000-0000FD220000}"/>
    <cellStyle name="PrePop Currency (0) 5" xfId="2067" xr:uid="{00000000-0005-0000-0000-0000FE220000}"/>
    <cellStyle name="PrePop Currency (0) 5 10" xfId="8107" xr:uid="{00000000-0005-0000-0000-0000FF220000}"/>
    <cellStyle name="PrePop Currency (0) 5 11" xfId="8108" xr:uid="{00000000-0005-0000-0000-000000230000}"/>
    <cellStyle name="PrePop Currency (0) 5 12" xfId="8109" xr:uid="{00000000-0005-0000-0000-000001230000}"/>
    <cellStyle name="PrePop Currency (0) 5 13" xfId="8110" xr:uid="{00000000-0005-0000-0000-000002230000}"/>
    <cellStyle name="PrePop Currency (0) 5 14" xfId="8111" xr:uid="{00000000-0005-0000-0000-000003230000}"/>
    <cellStyle name="PrePop Currency (0) 5 15" xfId="8112" xr:uid="{00000000-0005-0000-0000-000004230000}"/>
    <cellStyle name="PrePop Currency (0) 5 16" xfId="8113" xr:uid="{00000000-0005-0000-0000-000005230000}"/>
    <cellStyle name="PrePop Currency (0) 5 17" xfId="8114" xr:uid="{00000000-0005-0000-0000-000006230000}"/>
    <cellStyle name="PrePop Currency (0) 5 18" xfId="8115" xr:uid="{00000000-0005-0000-0000-000007230000}"/>
    <cellStyle name="PrePop Currency (0) 5 19" xfId="8116" xr:uid="{00000000-0005-0000-0000-000008230000}"/>
    <cellStyle name="PrePop Currency (0) 5 2" xfId="8117" xr:uid="{00000000-0005-0000-0000-000009230000}"/>
    <cellStyle name="PrePop Currency (0) 5 2 2" xfId="8118" xr:uid="{00000000-0005-0000-0000-00000A230000}"/>
    <cellStyle name="PrePop Currency (0) 5 20" xfId="8119" xr:uid="{00000000-0005-0000-0000-00000B230000}"/>
    <cellStyle name="PrePop Currency (0) 5 21" xfId="8120" xr:uid="{00000000-0005-0000-0000-00000C230000}"/>
    <cellStyle name="PrePop Currency (0) 5 22" xfId="8121" xr:uid="{00000000-0005-0000-0000-00000D230000}"/>
    <cellStyle name="PrePop Currency (0) 5 23" xfId="8122" xr:uid="{00000000-0005-0000-0000-00000E230000}"/>
    <cellStyle name="PrePop Currency (0) 5 24" xfId="8123" xr:uid="{00000000-0005-0000-0000-00000F230000}"/>
    <cellStyle name="PrePop Currency (0) 5 25" xfId="8124" xr:uid="{00000000-0005-0000-0000-000010230000}"/>
    <cellStyle name="PrePop Currency (0) 5 26" xfId="8125" xr:uid="{00000000-0005-0000-0000-000011230000}"/>
    <cellStyle name="PrePop Currency (0) 5 27" xfId="8126" xr:uid="{00000000-0005-0000-0000-000012230000}"/>
    <cellStyle name="PrePop Currency (0) 5 28" xfId="8127" xr:uid="{00000000-0005-0000-0000-000013230000}"/>
    <cellStyle name="PrePop Currency (0) 5 29" xfId="8128" xr:uid="{00000000-0005-0000-0000-000014230000}"/>
    <cellStyle name="PrePop Currency (0) 5 3" xfId="8129" xr:uid="{00000000-0005-0000-0000-000015230000}"/>
    <cellStyle name="PrePop Currency (0) 5 30" xfId="8130" xr:uid="{00000000-0005-0000-0000-000016230000}"/>
    <cellStyle name="PrePop Currency (0) 5 31" xfId="8131" xr:uid="{00000000-0005-0000-0000-000017230000}"/>
    <cellStyle name="PrePop Currency (0) 5 4" xfId="8132" xr:uid="{00000000-0005-0000-0000-000018230000}"/>
    <cellStyle name="PrePop Currency (0) 5 5" xfId="8133" xr:uid="{00000000-0005-0000-0000-000019230000}"/>
    <cellStyle name="PrePop Currency (0) 5 6" xfId="8134" xr:uid="{00000000-0005-0000-0000-00001A230000}"/>
    <cellStyle name="PrePop Currency (0) 5 7" xfId="8135" xr:uid="{00000000-0005-0000-0000-00001B230000}"/>
    <cellStyle name="PrePop Currency (0) 5 8" xfId="8136" xr:uid="{00000000-0005-0000-0000-00001C230000}"/>
    <cellStyle name="PrePop Currency (0) 5 9" xfId="8137" xr:uid="{00000000-0005-0000-0000-00001D230000}"/>
    <cellStyle name="PrePop Currency (0) 6" xfId="2068" xr:uid="{00000000-0005-0000-0000-00001E230000}"/>
    <cellStyle name="PrePop Currency (0) 7" xfId="2069" xr:uid="{00000000-0005-0000-0000-00001F230000}"/>
    <cellStyle name="PrePop Currency (0) 8" xfId="2070" xr:uid="{00000000-0005-0000-0000-000020230000}"/>
    <cellStyle name="PrePop Currency (0) 9" xfId="2071" xr:uid="{00000000-0005-0000-0000-000021230000}"/>
    <cellStyle name="PrePop Currency (2)" xfId="2072" xr:uid="{00000000-0005-0000-0000-000022230000}"/>
    <cellStyle name="PrePop Currency (2) 10" xfId="2073" xr:uid="{00000000-0005-0000-0000-000023230000}"/>
    <cellStyle name="PrePop Currency (2) 11" xfId="2074" xr:uid="{00000000-0005-0000-0000-000024230000}"/>
    <cellStyle name="PrePop Currency (2) 12" xfId="2075" xr:uid="{00000000-0005-0000-0000-000025230000}"/>
    <cellStyle name="PrePop Currency (2) 13" xfId="2076" xr:uid="{00000000-0005-0000-0000-000026230000}"/>
    <cellStyle name="PrePop Currency (2) 14" xfId="2077" xr:uid="{00000000-0005-0000-0000-000027230000}"/>
    <cellStyle name="PrePop Currency (2) 15" xfId="2078" xr:uid="{00000000-0005-0000-0000-000028230000}"/>
    <cellStyle name="PrePop Currency (2) 16" xfId="2079" xr:uid="{00000000-0005-0000-0000-000029230000}"/>
    <cellStyle name="PrePop Currency (2) 17" xfId="2080" xr:uid="{00000000-0005-0000-0000-00002A230000}"/>
    <cellStyle name="PrePop Currency (2) 18" xfId="2081" xr:uid="{00000000-0005-0000-0000-00002B230000}"/>
    <cellStyle name="PrePop Currency (2) 19" xfId="2082" xr:uid="{00000000-0005-0000-0000-00002C230000}"/>
    <cellStyle name="PrePop Currency (2) 2" xfId="2083" xr:uid="{00000000-0005-0000-0000-00002D230000}"/>
    <cellStyle name="PrePop Currency (2) 2 10" xfId="8138" xr:uid="{00000000-0005-0000-0000-00002E230000}"/>
    <cellStyle name="PrePop Currency (2) 2 11" xfId="8139" xr:uid="{00000000-0005-0000-0000-00002F230000}"/>
    <cellStyle name="PrePop Currency (2) 2 12" xfId="8140" xr:uid="{00000000-0005-0000-0000-000030230000}"/>
    <cellStyle name="PrePop Currency (2) 2 13" xfId="8141" xr:uid="{00000000-0005-0000-0000-000031230000}"/>
    <cellStyle name="PrePop Currency (2) 2 14" xfId="8142" xr:uid="{00000000-0005-0000-0000-000032230000}"/>
    <cellStyle name="PrePop Currency (2) 2 15" xfId="8143" xr:uid="{00000000-0005-0000-0000-000033230000}"/>
    <cellStyle name="PrePop Currency (2) 2 16" xfId="8144" xr:uid="{00000000-0005-0000-0000-000034230000}"/>
    <cellStyle name="PrePop Currency (2) 2 17" xfId="8145" xr:uid="{00000000-0005-0000-0000-000035230000}"/>
    <cellStyle name="PrePop Currency (2) 2 18" xfId="8146" xr:uid="{00000000-0005-0000-0000-000036230000}"/>
    <cellStyle name="PrePop Currency (2) 2 19" xfId="8147" xr:uid="{00000000-0005-0000-0000-000037230000}"/>
    <cellStyle name="PrePop Currency (2) 2 2" xfId="8148" xr:uid="{00000000-0005-0000-0000-000038230000}"/>
    <cellStyle name="PrePop Currency (2) 2 2 2" xfId="8149" xr:uid="{00000000-0005-0000-0000-000039230000}"/>
    <cellStyle name="PrePop Currency (2) 2 20" xfId="8150" xr:uid="{00000000-0005-0000-0000-00003A230000}"/>
    <cellStyle name="PrePop Currency (2) 2 21" xfId="8151" xr:uid="{00000000-0005-0000-0000-00003B230000}"/>
    <cellStyle name="PrePop Currency (2) 2 22" xfId="8152" xr:uid="{00000000-0005-0000-0000-00003C230000}"/>
    <cellStyle name="PrePop Currency (2) 2 23" xfId="8153" xr:uid="{00000000-0005-0000-0000-00003D230000}"/>
    <cellStyle name="PrePop Currency (2) 2 24" xfId="8154" xr:uid="{00000000-0005-0000-0000-00003E230000}"/>
    <cellStyle name="PrePop Currency (2) 2 25" xfId="8155" xr:uid="{00000000-0005-0000-0000-00003F230000}"/>
    <cellStyle name="PrePop Currency (2) 2 26" xfId="8156" xr:uid="{00000000-0005-0000-0000-000040230000}"/>
    <cellStyle name="PrePop Currency (2) 2 27" xfId="8157" xr:uid="{00000000-0005-0000-0000-000041230000}"/>
    <cellStyle name="PrePop Currency (2) 2 28" xfId="8158" xr:uid="{00000000-0005-0000-0000-000042230000}"/>
    <cellStyle name="PrePop Currency (2) 2 29" xfId="8159" xr:uid="{00000000-0005-0000-0000-000043230000}"/>
    <cellStyle name="PrePop Currency (2) 2 3" xfId="8160" xr:uid="{00000000-0005-0000-0000-000044230000}"/>
    <cellStyle name="PrePop Currency (2) 2 30" xfId="8161" xr:uid="{00000000-0005-0000-0000-000045230000}"/>
    <cellStyle name="PrePop Currency (2) 2 31" xfId="8162" xr:uid="{00000000-0005-0000-0000-000046230000}"/>
    <cellStyle name="PrePop Currency (2) 2 4" xfId="8163" xr:uid="{00000000-0005-0000-0000-000047230000}"/>
    <cellStyle name="PrePop Currency (2) 2 5" xfId="8164" xr:uid="{00000000-0005-0000-0000-000048230000}"/>
    <cellStyle name="PrePop Currency (2) 2 6" xfId="8165" xr:uid="{00000000-0005-0000-0000-000049230000}"/>
    <cellStyle name="PrePop Currency (2) 2 7" xfId="8166" xr:uid="{00000000-0005-0000-0000-00004A230000}"/>
    <cellStyle name="PrePop Currency (2) 2 8" xfId="8167" xr:uid="{00000000-0005-0000-0000-00004B230000}"/>
    <cellStyle name="PrePop Currency (2) 2 9" xfId="8168" xr:uid="{00000000-0005-0000-0000-00004C230000}"/>
    <cellStyle name="PrePop Currency (2) 20" xfId="2084" xr:uid="{00000000-0005-0000-0000-00004D230000}"/>
    <cellStyle name="PrePop Currency (2) 21" xfId="2085" xr:uid="{00000000-0005-0000-0000-00004E230000}"/>
    <cellStyle name="PrePop Currency (2) 3" xfId="2086" xr:uid="{00000000-0005-0000-0000-00004F230000}"/>
    <cellStyle name="PrePop Currency (2) 3 10" xfId="8169" xr:uid="{00000000-0005-0000-0000-000050230000}"/>
    <cellStyle name="PrePop Currency (2) 3 11" xfId="8170" xr:uid="{00000000-0005-0000-0000-000051230000}"/>
    <cellStyle name="PrePop Currency (2) 3 12" xfId="8171" xr:uid="{00000000-0005-0000-0000-000052230000}"/>
    <cellStyle name="PrePop Currency (2) 3 13" xfId="8172" xr:uid="{00000000-0005-0000-0000-000053230000}"/>
    <cellStyle name="PrePop Currency (2) 3 14" xfId="8173" xr:uid="{00000000-0005-0000-0000-000054230000}"/>
    <cellStyle name="PrePop Currency (2) 3 15" xfId="8174" xr:uid="{00000000-0005-0000-0000-000055230000}"/>
    <cellStyle name="PrePop Currency (2) 3 16" xfId="8175" xr:uid="{00000000-0005-0000-0000-000056230000}"/>
    <cellStyle name="PrePop Currency (2) 3 17" xfId="8176" xr:uid="{00000000-0005-0000-0000-000057230000}"/>
    <cellStyle name="PrePop Currency (2) 3 18" xfId="8177" xr:uid="{00000000-0005-0000-0000-000058230000}"/>
    <cellStyle name="PrePop Currency (2) 3 19" xfId="8178" xr:uid="{00000000-0005-0000-0000-000059230000}"/>
    <cellStyle name="PrePop Currency (2) 3 2" xfId="8179" xr:uid="{00000000-0005-0000-0000-00005A230000}"/>
    <cellStyle name="PrePop Currency (2) 3 2 2" xfId="8180" xr:uid="{00000000-0005-0000-0000-00005B230000}"/>
    <cellStyle name="PrePop Currency (2) 3 20" xfId="8181" xr:uid="{00000000-0005-0000-0000-00005C230000}"/>
    <cellStyle name="PrePop Currency (2) 3 21" xfId="8182" xr:uid="{00000000-0005-0000-0000-00005D230000}"/>
    <cellStyle name="PrePop Currency (2) 3 22" xfId="8183" xr:uid="{00000000-0005-0000-0000-00005E230000}"/>
    <cellStyle name="PrePop Currency (2) 3 23" xfId="8184" xr:uid="{00000000-0005-0000-0000-00005F230000}"/>
    <cellStyle name="PrePop Currency (2) 3 24" xfId="8185" xr:uid="{00000000-0005-0000-0000-000060230000}"/>
    <cellStyle name="PrePop Currency (2) 3 25" xfId="8186" xr:uid="{00000000-0005-0000-0000-000061230000}"/>
    <cellStyle name="PrePop Currency (2) 3 26" xfId="8187" xr:uid="{00000000-0005-0000-0000-000062230000}"/>
    <cellStyle name="PrePop Currency (2) 3 27" xfId="8188" xr:uid="{00000000-0005-0000-0000-000063230000}"/>
    <cellStyle name="PrePop Currency (2) 3 28" xfId="8189" xr:uid="{00000000-0005-0000-0000-000064230000}"/>
    <cellStyle name="PrePop Currency (2) 3 29" xfId="8190" xr:uid="{00000000-0005-0000-0000-000065230000}"/>
    <cellStyle name="PrePop Currency (2) 3 3" xfId="8191" xr:uid="{00000000-0005-0000-0000-000066230000}"/>
    <cellStyle name="PrePop Currency (2) 3 30" xfId="8192" xr:uid="{00000000-0005-0000-0000-000067230000}"/>
    <cellStyle name="PrePop Currency (2) 3 31" xfId="8193" xr:uid="{00000000-0005-0000-0000-000068230000}"/>
    <cellStyle name="PrePop Currency (2) 3 4" xfId="8194" xr:uid="{00000000-0005-0000-0000-000069230000}"/>
    <cellStyle name="PrePop Currency (2) 3 5" xfId="8195" xr:uid="{00000000-0005-0000-0000-00006A230000}"/>
    <cellStyle name="PrePop Currency (2) 3 6" xfId="8196" xr:uid="{00000000-0005-0000-0000-00006B230000}"/>
    <cellStyle name="PrePop Currency (2) 3 7" xfId="8197" xr:uid="{00000000-0005-0000-0000-00006C230000}"/>
    <cellStyle name="PrePop Currency (2) 3 8" xfId="8198" xr:uid="{00000000-0005-0000-0000-00006D230000}"/>
    <cellStyle name="PrePop Currency (2) 3 9" xfId="8199" xr:uid="{00000000-0005-0000-0000-00006E230000}"/>
    <cellStyle name="PrePop Currency (2) 4" xfId="2087" xr:uid="{00000000-0005-0000-0000-00006F230000}"/>
    <cellStyle name="PrePop Currency (2) 4 10" xfId="8200" xr:uid="{00000000-0005-0000-0000-000070230000}"/>
    <cellStyle name="PrePop Currency (2) 4 11" xfId="8201" xr:uid="{00000000-0005-0000-0000-000071230000}"/>
    <cellStyle name="PrePop Currency (2) 4 12" xfId="8202" xr:uid="{00000000-0005-0000-0000-000072230000}"/>
    <cellStyle name="PrePop Currency (2) 4 13" xfId="8203" xr:uid="{00000000-0005-0000-0000-000073230000}"/>
    <cellStyle name="PrePop Currency (2) 4 14" xfId="8204" xr:uid="{00000000-0005-0000-0000-000074230000}"/>
    <cellStyle name="PrePop Currency (2) 4 15" xfId="8205" xr:uid="{00000000-0005-0000-0000-000075230000}"/>
    <cellStyle name="PrePop Currency (2) 4 16" xfId="8206" xr:uid="{00000000-0005-0000-0000-000076230000}"/>
    <cellStyle name="PrePop Currency (2) 4 17" xfId="8207" xr:uid="{00000000-0005-0000-0000-000077230000}"/>
    <cellStyle name="PrePop Currency (2) 4 18" xfId="8208" xr:uid="{00000000-0005-0000-0000-000078230000}"/>
    <cellStyle name="PrePop Currency (2) 4 19" xfId="8209" xr:uid="{00000000-0005-0000-0000-000079230000}"/>
    <cellStyle name="PrePop Currency (2) 4 2" xfId="8210" xr:uid="{00000000-0005-0000-0000-00007A230000}"/>
    <cellStyle name="PrePop Currency (2) 4 2 2" xfId="8211" xr:uid="{00000000-0005-0000-0000-00007B230000}"/>
    <cellStyle name="PrePop Currency (2) 4 20" xfId="8212" xr:uid="{00000000-0005-0000-0000-00007C230000}"/>
    <cellStyle name="PrePop Currency (2) 4 21" xfId="8213" xr:uid="{00000000-0005-0000-0000-00007D230000}"/>
    <cellStyle name="PrePop Currency (2) 4 22" xfId="8214" xr:uid="{00000000-0005-0000-0000-00007E230000}"/>
    <cellStyle name="PrePop Currency (2) 4 23" xfId="8215" xr:uid="{00000000-0005-0000-0000-00007F230000}"/>
    <cellStyle name="PrePop Currency (2) 4 24" xfId="8216" xr:uid="{00000000-0005-0000-0000-000080230000}"/>
    <cellStyle name="PrePop Currency (2) 4 25" xfId="8217" xr:uid="{00000000-0005-0000-0000-000081230000}"/>
    <cellStyle name="PrePop Currency (2) 4 26" xfId="8218" xr:uid="{00000000-0005-0000-0000-000082230000}"/>
    <cellStyle name="PrePop Currency (2) 4 27" xfId="8219" xr:uid="{00000000-0005-0000-0000-000083230000}"/>
    <cellStyle name="PrePop Currency (2) 4 28" xfId="8220" xr:uid="{00000000-0005-0000-0000-000084230000}"/>
    <cellStyle name="PrePop Currency (2) 4 29" xfId="8221" xr:uid="{00000000-0005-0000-0000-000085230000}"/>
    <cellStyle name="PrePop Currency (2) 4 3" xfId="8222" xr:uid="{00000000-0005-0000-0000-000086230000}"/>
    <cellStyle name="PrePop Currency (2) 4 30" xfId="8223" xr:uid="{00000000-0005-0000-0000-000087230000}"/>
    <cellStyle name="PrePop Currency (2) 4 31" xfId="8224" xr:uid="{00000000-0005-0000-0000-000088230000}"/>
    <cellStyle name="PrePop Currency (2) 4 4" xfId="8225" xr:uid="{00000000-0005-0000-0000-000089230000}"/>
    <cellStyle name="PrePop Currency (2) 4 5" xfId="8226" xr:uid="{00000000-0005-0000-0000-00008A230000}"/>
    <cellStyle name="PrePop Currency (2) 4 6" xfId="8227" xr:uid="{00000000-0005-0000-0000-00008B230000}"/>
    <cellStyle name="PrePop Currency (2) 4 7" xfId="8228" xr:uid="{00000000-0005-0000-0000-00008C230000}"/>
    <cellStyle name="PrePop Currency (2) 4 8" xfId="8229" xr:uid="{00000000-0005-0000-0000-00008D230000}"/>
    <cellStyle name="PrePop Currency (2) 4 9" xfId="8230" xr:uid="{00000000-0005-0000-0000-00008E230000}"/>
    <cellStyle name="PrePop Currency (2) 5" xfId="2088" xr:uid="{00000000-0005-0000-0000-00008F230000}"/>
    <cellStyle name="PrePop Currency (2) 5 10" xfId="8231" xr:uid="{00000000-0005-0000-0000-000090230000}"/>
    <cellStyle name="PrePop Currency (2) 5 11" xfId="8232" xr:uid="{00000000-0005-0000-0000-000091230000}"/>
    <cellStyle name="PrePop Currency (2) 5 12" xfId="8233" xr:uid="{00000000-0005-0000-0000-000092230000}"/>
    <cellStyle name="PrePop Currency (2) 5 13" xfId="8234" xr:uid="{00000000-0005-0000-0000-000093230000}"/>
    <cellStyle name="PrePop Currency (2) 5 14" xfId="8235" xr:uid="{00000000-0005-0000-0000-000094230000}"/>
    <cellStyle name="PrePop Currency (2) 5 15" xfId="8236" xr:uid="{00000000-0005-0000-0000-000095230000}"/>
    <cellStyle name="PrePop Currency (2) 5 16" xfId="8237" xr:uid="{00000000-0005-0000-0000-000096230000}"/>
    <cellStyle name="PrePop Currency (2) 5 17" xfId="8238" xr:uid="{00000000-0005-0000-0000-000097230000}"/>
    <cellStyle name="PrePop Currency (2) 5 18" xfId="8239" xr:uid="{00000000-0005-0000-0000-000098230000}"/>
    <cellStyle name="PrePop Currency (2) 5 19" xfId="8240" xr:uid="{00000000-0005-0000-0000-000099230000}"/>
    <cellStyle name="PrePop Currency (2) 5 2" xfId="8241" xr:uid="{00000000-0005-0000-0000-00009A230000}"/>
    <cellStyle name="PrePop Currency (2) 5 2 2" xfId="8242" xr:uid="{00000000-0005-0000-0000-00009B230000}"/>
    <cellStyle name="PrePop Currency (2) 5 20" xfId="8243" xr:uid="{00000000-0005-0000-0000-00009C230000}"/>
    <cellStyle name="PrePop Currency (2) 5 21" xfId="8244" xr:uid="{00000000-0005-0000-0000-00009D230000}"/>
    <cellStyle name="PrePop Currency (2) 5 22" xfId="8245" xr:uid="{00000000-0005-0000-0000-00009E230000}"/>
    <cellStyle name="PrePop Currency (2) 5 23" xfId="8246" xr:uid="{00000000-0005-0000-0000-00009F230000}"/>
    <cellStyle name="PrePop Currency (2) 5 24" xfId="8247" xr:uid="{00000000-0005-0000-0000-0000A0230000}"/>
    <cellStyle name="PrePop Currency (2) 5 25" xfId="8248" xr:uid="{00000000-0005-0000-0000-0000A1230000}"/>
    <cellStyle name="PrePop Currency (2) 5 26" xfId="8249" xr:uid="{00000000-0005-0000-0000-0000A2230000}"/>
    <cellStyle name="PrePop Currency (2) 5 27" xfId="8250" xr:uid="{00000000-0005-0000-0000-0000A3230000}"/>
    <cellStyle name="PrePop Currency (2) 5 28" xfId="8251" xr:uid="{00000000-0005-0000-0000-0000A4230000}"/>
    <cellStyle name="PrePop Currency (2) 5 29" xfId="8252" xr:uid="{00000000-0005-0000-0000-0000A5230000}"/>
    <cellStyle name="PrePop Currency (2) 5 3" xfId="8253" xr:uid="{00000000-0005-0000-0000-0000A6230000}"/>
    <cellStyle name="PrePop Currency (2) 5 30" xfId="8254" xr:uid="{00000000-0005-0000-0000-0000A7230000}"/>
    <cellStyle name="PrePop Currency (2) 5 31" xfId="8255" xr:uid="{00000000-0005-0000-0000-0000A8230000}"/>
    <cellStyle name="PrePop Currency (2) 5 4" xfId="8256" xr:uid="{00000000-0005-0000-0000-0000A9230000}"/>
    <cellStyle name="PrePop Currency (2) 5 5" xfId="8257" xr:uid="{00000000-0005-0000-0000-0000AA230000}"/>
    <cellStyle name="PrePop Currency (2) 5 6" xfId="8258" xr:uid="{00000000-0005-0000-0000-0000AB230000}"/>
    <cellStyle name="PrePop Currency (2) 5 7" xfId="8259" xr:uid="{00000000-0005-0000-0000-0000AC230000}"/>
    <cellStyle name="PrePop Currency (2) 5 8" xfId="8260" xr:uid="{00000000-0005-0000-0000-0000AD230000}"/>
    <cellStyle name="PrePop Currency (2) 5 9" xfId="8261" xr:uid="{00000000-0005-0000-0000-0000AE230000}"/>
    <cellStyle name="PrePop Currency (2) 6" xfId="2089" xr:uid="{00000000-0005-0000-0000-0000AF230000}"/>
    <cellStyle name="PrePop Currency (2) 7" xfId="2090" xr:uid="{00000000-0005-0000-0000-0000B0230000}"/>
    <cellStyle name="PrePop Currency (2) 8" xfId="2091" xr:uid="{00000000-0005-0000-0000-0000B1230000}"/>
    <cellStyle name="PrePop Currency (2) 9" xfId="2092" xr:uid="{00000000-0005-0000-0000-0000B2230000}"/>
    <cellStyle name="PrePop Currency (2)_PLANT 6 2012 HK TARGET - propose" xfId="8262" xr:uid="{00000000-0005-0000-0000-0000B3230000}"/>
    <cellStyle name="PrePop Units (0)" xfId="2093" xr:uid="{00000000-0005-0000-0000-0000B4230000}"/>
    <cellStyle name="PrePop Units (0) 10" xfId="2094" xr:uid="{00000000-0005-0000-0000-0000B5230000}"/>
    <cellStyle name="PrePop Units (0) 11" xfId="2095" xr:uid="{00000000-0005-0000-0000-0000B6230000}"/>
    <cellStyle name="PrePop Units (0) 12" xfId="2096" xr:uid="{00000000-0005-0000-0000-0000B7230000}"/>
    <cellStyle name="PrePop Units (0) 13" xfId="2097" xr:uid="{00000000-0005-0000-0000-0000B8230000}"/>
    <cellStyle name="PrePop Units (0) 14" xfId="2098" xr:uid="{00000000-0005-0000-0000-0000B9230000}"/>
    <cellStyle name="PrePop Units (0) 15" xfId="2099" xr:uid="{00000000-0005-0000-0000-0000BA230000}"/>
    <cellStyle name="PrePop Units (0) 16" xfId="2100" xr:uid="{00000000-0005-0000-0000-0000BB230000}"/>
    <cellStyle name="PrePop Units (0) 17" xfId="2101" xr:uid="{00000000-0005-0000-0000-0000BC230000}"/>
    <cellStyle name="PrePop Units (0) 18" xfId="2102" xr:uid="{00000000-0005-0000-0000-0000BD230000}"/>
    <cellStyle name="PrePop Units (0) 19" xfId="2103" xr:uid="{00000000-0005-0000-0000-0000BE230000}"/>
    <cellStyle name="PrePop Units (0) 2" xfId="2104" xr:uid="{00000000-0005-0000-0000-0000BF230000}"/>
    <cellStyle name="PrePop Units (0) 2 10" xfId="8263" xr:uid="{00000000-0005-0000-0000-0000C0230000}"/>
    <cellStyle name="PrePop Units (0) 2 11" xfId="8264" xr:uid="{00000000-0005-0000-0000-0000C1230000}"/>
    <cellStyle name="PrePop Units (0) 2 12" xfId="8265" xr:uid="{00000000-0005-0000-0000-0000C2230000}"/>
    <cellStyle name="PrePop Units (0) 2 13" xfId="8266" xr:uid="{00000000-0005-0000-0000-0000C3230000}"/>
    <cellStyle name="PrePop Units (0) 2 14" xfId="8267" xr:uid="{00000000-0005-0000-0000-0000C4230000}"/>
    <cellStyle name="PrePop Units (0) 2 15" xfId="8268" xr:uid="{00000000-0005-0000-0000-0000C5230000}"/>
    <cellStyle name="PrePop Units (0) 2 16" xfId="8269" xr:uid="{00000000-0005-0000-0000-0000C6230000}"/>
    <cellStyle name="PrePop Units (0) 2 17" xfId="8270" xr:uid="{00000000-0005-0000-0000-0000C7230000}"/>
    <cellStyle name="PrePop Units (0) 2 18" xfId="8271" xr:uid="{00000000-0005-0000-0000-0000C8230000}"/>
    <cellStyle name="PrePop Units (0) 2 19" xfId="8272" xr:uid="{00000000-0005-0000-0000-0000C9230000}"/>
    <cellStyle name="PrePop Units (0) 2 2" xfId="8273" xr:uid="{00000000-0005-0000-0000-0000CA230000}"/>
    <cellStyle name="PrePop Units (0) 2 2 2" xfId="8274" xr:uid="{00000000-0005-0000-0000-0000CB230000}"/>
    <cellStyle name="PrePop Units (0) 2 20" xfId="8275" xr:uid="{00000000-0005-0000-0000-0000CC230000}"/>
    <cellStyle name="PrePop Units (0) 2 21" xfId="8276" xr:uid="{00000000-0005-0000-0000-0000CD230000}"/>
    <cellStyle name="PrePop Units (0) 2 22" xfId="8277" xr:uid="{00000000-0005-0000-0000-0000CE230000}"/>
    <cellStyle name="PrePop Units (0) 2 23" xfId="8278" xr:uid="{00000000-0005-0000-0000-0000CF230000}"/>
    <cellStyle name="PrePop Units (0) 2 24" xfId="8279" xr:uid="{00000000-0005-0000-0000-0000D0230000}"/>
    <cellStyle name="PrePop Units (0) 2 25" xfId="8280" xr:uid="{00000000-0005-0000-0000-0000D1230000}"/>
    <cellStyle name="PrePop Units (0) 2 26" xfId="8281" xr:uid="{00000000-0005-0000-0000-0000D2230000}"/>
    <cellStyle name="PrePop Units (0) 2 27" xfId="8282" xr:uid="{00000000-0005-0000-0000-0000D3230000}"/>
    <cellStyle name="PrePop Units (0) 2 28" xfId="8283" xr:uid="{00000000-0005-0000-0000-0000D4230000}"/>
    <cellStyle name="PrePop Units (0) 2 29" xfId="8284" xr:uid="{00000000-0005-0000-0000-0000D5230000}"/>
    <cellStyle name="PrePop Units (0) 2 3" xfId="8285" xr:uid="{00000000-0005-0000-0000-0000D6230000}"/>
    <cellStyle name="PrePop Units (0) 2 30" xfId="8286" xr:uid="{00000000-0005-0000-0000-0000D7230000}"/>
    <cellStyle name="PrePop Units (0) 2 31" xfId="8287" xr:uid="{00000000-0005-0000-0000-0000D8230000}"/>
    <cellStyle name="PrePop Units (0) 2 4" xfId="8288" xr:uid="{00000000-0005-0000-0000-0000D9230000}"/>
    <cellStyle name="PrePop Units (0) 2 5" xfId="8289" xr:uid="{00000000-0005-0000-0000-0000DA230000}"/>
    <cellStyle name="PrePop Units (0) 2 6" xfId="8290" xr:uid="{00000000-0005-0000-0000-0000DB230000}"/>
    <cellStyle name="PrePop Units (0) 2 7" xfId="8291" xr:uid="{00000000-0005-0000-0000-0000DC230000}"/>
    <cellStyle name="PrePop Units (0) 2 8" xfId="8292" xr:uid="{00000000-0005-0000-0000-0000DD230000}"/>
    <cellStyle name="PrePop Units (0) 2 9" xfId="8293" xr:uid="{00000000-0005-0000-0000-0000DE230000}"/>
    <cellStyle name="PrePop Units (0) 20" xfId="2105" xr:uid="{00000000-0005-0000-0000-0000DF230000}"/>
    <cellStyle name="PrePop Units (0) 21" xfId="2106" xr:uid="{00000000-0005-0000-0000-0000E0230000}"/>
    <cellStyle name="PrePop Units (0) 3" xfId="2107" xr:uid="{00000000-0005-0000-0000-0000E1230000}"/>
    <cellStyle name="PrePop Units (0) 3 10" xfId="8294" xr:uid="{00000000-0005-0000-0000-0000E2230000}"/>
    <cellStyle name="PrePop Units (0) 3 11" xfId="8295" xr:uid="{00000000-0005-0000-0000-0000E3230000}"/>
    <cellStyle name="PrePop Units (0) 3 12" xfId="8296" xr:uid="{00000000-0005-0000-0000-0000E4230000}"/>
    <cellStyle name="PrePop Units (0) 3 13" xfId="8297" xr:uid="{00000000-0005-0000-0000-0000E5230000}"/>
    <cellStyle name="PrePop Units (0) 3 14" xfId="8298" xr:uid="{00000000-0005-0000-0000-0000E6230000}"/>
    <cellStyle name="PrePop Units (0) 3 15" xfId="8299" xr:uid="{00000000-0005-0000-0000-0000E7230000}"/>
    <cellStyle name="PrePop Units (0) 3 16" xfId="8300" xr:uid="{00000000-0005-0000-0000-0000E8230000}"/>
    <cellStyle name="PrePop Units (0) 3 17" xfId="8301" xr:uid="{00000000-0005-0000-0000-0000E9230000}"/>
    <cellStyle name="PrePop Units (0) 3 18" xfId="8302" xr:uid="{00000000-0005-0000-0000-0000EA230000}"/>
    <cellStyle name="PrePop Units (0) 3 19" xfId="8303" xr:uid="{00000000-0005-0000-0000-0000EB230000}"/>
    <cellStyle name="PrePop Units (0) 3 2" xfId="8304" xr:uid="{00000000-0005-0000-0000-0000EC230000}"/>
    <cellStyle name="PrePop Units (0) 3 2 2" xfId="8305" xr:uid="{00000000-0005-0000-0000-0000ED230000}"/>
    <cellStyle name="PrePop Units (0) 3 20" xfId="8306" xr:uid="{00000000-0005-0000-0000-0000EE230000}"/>
    <cellStyle name="PrePop Units (0) 3 21" xfId="8307" xr:uid="{00000000-0005-0000-0000-0000EF230000}"/>
    <cellStyle name="PrePop Units (0) 3 22" xfId="8308" xr:uid="{00000000-0005-0000-0000-0000F0230000}"/>
    <cellStyle name="PrePop Units (0) 3 23" xfId="8309" xr:uid="{00000000-0005-0000-0000-0000F1230000}"/>
    <cellStyle name="PrePop Units (0) 3 24" xfId="8310" xr:uid="{00000000-0005-0000-0000-0000F2230000}"/>
    <cellStyle name="PrePop Units (0) 3 25" xfId="8311" xr:uid="{00000000-0005-0000-0000-0000F3230000}"/>
    <cellStyle name="PrePop Units (0) 3 26" xfId="8312" xr:uid="{00000000-0005-0000-0000-0000F4230000}"/>
    <cellStyle name="PrePop Units (0) 3 27" xfId="8313" xr:uid="{00000000-0005-0000-0000-0000F5230000}"/>
    <cellStyle name="PrePop Units (0) 3 28" xfId="8314" xr:uid="{00000000-0005-0000-0000-0000F6230000}"/>
    <cellStyle name="PrePop Units (0) 3 29" xfId="8315" xr:uid="{00000000-0005-0000-0000-0000F7230000}"/>
    <cellStyle name="PrePop Units (0) 3 3" xfId="8316" xr:uid="{00000000-0005-0000-0000-0000F8230000}"/>
    <cellStyle name="PrePop Units (0) 3 30" xfId="8317" xr:uid="{00000000-0005-0000-0000-0000F9230000}"/>
    <cellStyle name="PrePop Units (0) 3 31" xfId="8318" xr:uid="{00000000-0005-0000-0000-0000FA230000}"/>
    <cellStyle name="PrePop Units (0) 3 4" xfId="8319" xr:uid="{00000000-0005-0000-0000-0000FB230000}"/>
    <cellStyle name="PrePop Units (0) 3 5" xfId="8320" xr:uid="{00000000-0005-0000-0000-0000FC230000}"/>
    <cellStyle name="PrePop Units (0) 3 6" xfId="8321" xr:uid="{00000000-0005-0000-0000-0000FD230000}"/>
    <cellStyle name="PrePop Units (0) 3 7" xfId="8322" xr:uid="{00000000-0005-0000-0000-0000FE230000}"/>
    <cellStyle name="PrePop Units (0) 3 8" xfId="8323" xr:uid="{00000000-0005-0000-0000-0000FF230000}"/>
    <cellStyle name="PrePop Units (0) 3 9" xfId="8324" xr:uid="{00000000-0005-0000-0000-000000240000}"/>
    <cellStyle name="PrePop Units (0) 4" xfId="2108" xr:uid="{00000000-0005-0000-0000-000001240000}"/>
    <cellStyle name="PrePop Units (0) 4 10" xfId="8325" xr:uid="{00000000-0005-0000-0000-000002240000}"/>
    <cellStyle name="PrePop Units (0) 4 11" xfId="8326" xr:uid="{00000000-0005-0000-0000-000003240000}"/>
    <cellStyle name="PrePop Units (0) 4 12" xfId="8327" xr:uid="{00000000-0005-0000-0000-000004240000}"/>
    <cellStyle name="PrePop Units (0) 4 13" xfId="8328" xr:uid="{00000000-0005-0000-0000-000005240000}"/>
    <cellStyle name="PrePop Units (0) 4 14" xfId="8329" xr:uid="{00000000-0005-0000-0000-000006240000}"/>
    <cellStyle name="PrePop Units (0) 4 15" xfId="8330" xr:uid="{00000000-0005-0000-0000-000007240000}"/>
    <cellStyle name="PrePop Units (0) 4 16" xfId="8331" xr:uid="{00000000-0005-0000-0000-000008240000}"/>
    <cellStyle name="PrePop Units (0) 4 17" xfId="8332" xr:uid="{00000000-0005-0000-0000-000009240000}"/>
    <cellStyle name="PrePop Units (0) 4 18" xfId="8333" xr:uid="{00000000-0005-0000-0000-00000A240000}"/>
    <cellStyle name="PrePop Units (0) 4 19" xfId="8334" xr:uid="{00000000-0005-0000-0000-00000B240000}"/>
    <cellStyle name="PrePop Units (0) 4 2" xfId="8335" xr:uid="{00000000-0005-0000-0000-00000C240000}"/>
    <cellStyle name="PrePop Units (0) 4 2 2" xfId="8336" xr:uid="{00000000-0005-0000-0000-00000D240000}"/>
    <cellStyle name="PrePop Units (0) 4 20" xfId="8337" xr:uid="{00000000-0005-0000-0000-00000E240000}"/>
    <cellStyle name="PrePop Units (0) 4 21" xfId="8338" xr:uid="{00000000-0005-0000-0000-00000F240000}"/>
    <cellStyle name="PrePop Units (0) 4 22" xfId="8339" xr:uid="{00000000-0005-0000-0000-000010240000}"/>
    <cellStyle name="PrePop Units (0) 4 23" xfId="8340" xr:uid="{00000000-0005-0000-0000-000011240000}"/>
    <cellStyle name="PrePop Units (0) 4 24" xfId="8341" xr:uid="{00000000-0005-0000-0000-000012240000}"/>
    <cellStyle name="PrePop Units (0) 4 25" xfId="8342" xr:uid="{00000000-0005-0000-0000-000013240000}"/>
    <cellStyle name="PrePop Units (0) 4 26" xfId="8343" xr:uid="{00000000-0005-0000-0000-000014240000}"/>
    <cellStyle name="PrePop Units (0) 4 27" xfId="8344" xr:uid="{00000000-0005-0000-0000-000015240000}"/>
    <cellStyle name="PrePop Units (0) 4 28" xfId="8345" xr:uid="{00000000-0005-0000-0000-000016240000}"/>
    <cellStyle name="PrePop Units (0) 4 29" xfId="8346" xr:uid="{00000000-0005-0000-0000-000017240000}"/>
    <cellStyle name="PrePop Units (0) 4 3" xfId="8347" xr:uid="{00000000-0005-0000-0000-000018240000}"/>
    <cellStyle name="PrePop Units (0) 4 30" xfId="8348" xr:uid="{00000000-0005-0000-0000-000019240000}"/>
    <cellStyle name="PrePop Units (0) 4 31" xfId="8349" xr:uid="{00000000-0005-0000-0000-00001A240000}"/>
    <cellStyle name="PrePop Units (0) 4 4" xfId="8350" xr:uid="{00000000-0005-0000-0000-00001B240000}"/>
    <cellStyle name="PrePop Units (0) 4 5" xfId="8351" xr:uid="{00000000-0005-0000-0000-00001C240000}"/>
    <cellStyle name="PrePop Units (0) 4 6" xfId="8352" xr:uid="{00000000-0005-0000-0000-00001D240000}"/>
    <cellStyle name="PrePop Units (0) 4 7" xfId="8353" xr:uid="{00000000-0005-0000-0000-00001E240000}"/>
    <cellStyle name="PrePop Units (0) 4 8" xfId="8354" xr:uid="{00000000-0005-0000-0000-00001F240000}"/>
    <cellStyle name="PrePop Units (0) 4 9" xfId="8355" xr:uid="{00000000-0005-0000-0000-000020240000}"/>
    <cellStyle name="PrePop Units (0) 5" xfId="2109" xr:uid="{00000000-0005-0000-0000-000021240000}"/>
    <cellStyle name="PrePop Units (0) 5 10" xfId="8356" xr:uid="{00000000-0005-0000-0000-000022240000}"/>
    <cellStyle name="PrePop Units (0) 5 11" xfId="8357" xr:uid="{00000000-0005-0000-0000-000023240000}"/>
    <cellStyle name="PrePop Units (0) 5 12" xfId="8358" xr:uid="{00000000-0005-0000-0000-000024240000}"/>
    <cellStyle name="PrePop Units (0) 5 13" xfId="8359" xr:uid="{00000000-0005-0000-0000-000025240000}"/>
    <cellStyle name="PrePop Units (0) 5 14" xfId="8360" xr:uid="{00000000-0005-0000-0000-000026240000}"/>
    <cellStyle name="PrePop Units (0) 5 15" xfId="8361" xr:uid="{00000000-0005-0000-0000-000027240000}"/>
    <cellStyle name="PrePop Units (0) 5 16" xfId="8362" xr:uid="{00000000-0005-0000-0000-000028240000}"/>
    <cellStyle name="PrePop Units (0) 5 17" xfId="8363" xr:uid="{00000000-0005-0000-0000-000029240000}"/>
    <cellStyle name="PrePop Units (0) 5 18" xfId="8364" xr:uid="{00000000-0005-0000-0000-00002A240000}"/>
    <cellStyle name="PrePop Units (0) 5 19" xfId="8365" xr:uid="{00000000-0005-0000-0000-00002B240000}"/>
    <cellStyle name="PrePop Units (0) 5 2" xfId="8366" xr:uid="{00000000-0005-0000-0000-00002C240000}"/>
    <cellStyle name="PrePop Units (0) 5 2 2" xfId="8367" xr:uid="{00000000-0005-0000-0000-00002D240000}"/>
    <cellStyle name="PrePop Units (0) 5 20" xfId="8368" xr:uid="{00000000-0005-0000-0000-00002E240000}"/>
    <cellStyle name="PrePop Units (0) 5 21" xfId="8369" xr:uid="{00000000-0005-0000-0000-00002F240000}"/>
    <cellStyle name="PrePop Units (0) 5 22" xfId="8370" xr:uid="{00000000-0005-0000-0000-000030240000}"/>
    <cellStyle name="PrePop Units (0) 5 23" xfId="8371" xr:uid="{00000000-0005-0000-0000-000031240000}"/>
    <cellStyle name="PrePop Units (0) 5 24" xfId="8372" xr:uid="{00000000-0005-0000-0000-000032240000}"/>
    <cellStyle name="PrePop Units (0) 5 25" xfId="8373" xr:uid="{00000000-0005-0000-0000-000033240000}"/>
    <cellStyle name="PrePop Units (0) 5 26" xfId="8374" xr:uid="{00000000-0005-0000-0000-000034240000}"/>
    <cellStyle name="PrePop Units (0) 5 27" xfId="8375" xr:uid="{00000000-0005-0000-0000-000035240000}"/>
    <cellStyle name="PrePop Units (0) 5 28" xfId="8376" xr:uid="{00000000-0005-0000-0000-000036240000}"/>
    <cellStyle name="PrePop Units (0) 5 29" xfId="8377" xr:uid="{00000000-0005-0000-0000-000037240000}"/>
    <cellStyle name="PrePop Units (0) 5 3" xfId="8378" xr:uid="{00000000-0005-0000-0000-000038240000}"/>
    <cellStyle name="PrePop Units (0) 5 30" xfId="8379" xr:uid="{00000000-0005-0000-0000-000039240000}"/>
    <cellStyle name="PrePop Units (0) 5 31" xfId="8380" xr:uid="{00000000-0005-0000-0000-00003A240000}"/>
    <cellStyle name="PrePop Units (0) 5 4" xfId="8381" xr:uid="{00000000-0005-0000-0000-00003B240000}"/>
    <cellStyle name="PrePop Units (0) 5 5" xfId="8382" xr:uid="{00000000-0005-0000-0000-00003C240000}"/>
    <cellStyle name="PrePop Units (0) 5 6" xfId="8383" xr:uid="{00000000-0005-0000-0000-00003D240000}"/>
    <cellStyle name="PrePop Units (0) 5 7" xfId="8384" xr:uid="{00000000-0005-0000-0000-00003E240000}"/>
    <cellStyle name="PrePop Units (0) 5 8" xfId="8385" xr:uid="{00000000-0005-0000-0000-00003F240000}"/>
    <cellStyle name="PrePop Units (0) 5 9" xfId="8386" xr:uid="{00000000-0005-0000-0000-000040240000}"/>
    <cellStyle name="PrePop Units (0) 6" xfId="2110" xr:uid="{00000000-0005-0000-0000-000041240000}"/>
    <cellStyle name="PrePop Units (0) 7" xfId="2111" xr:uid="{00000000-0005-0000-0000-000042240000}"/>
    <cellStyle name="PrePop Units (0) 8" xfId="2112" xr:uid="{00000000-0005-0000-0000-000043240000}"/>
    <cellStyle name="PrePop Units (0) 9" xfId="2113" xr:uid="{00000000-0005-0000-0000-000044240000}"/>
    <cellStyle name="PrePop Units (1)" xfId="2114" xr:uid="{00000000-0005-0000-0000-000045240000}"/>
    <cellStyle name="PrePop Units (1) 10" xfId="2115" xr:uid="{00000000-0005-0000-0000-000046240000}"/>
    <cellStyle name="PrePop Units (1) 11" xfId="2116" xr:uid="{00000000-0005-0000-0000-000047240000}"/>
    <cellStyle name="PrePop Units (1) 12" xfId="2117" xr:uid="{00000000-0005-0000-0000-000048240000}"/>
    <cellStyle name="PrePop Units (1) 13" xfId="2118" xr:uid="{00000000-0005-0000-0000-000049240000}"/>
    <cellStyle name="PrePop Units (1) 14" xfId="2119" xr:uid="{00000000-0005-0000-0000-00004A240000}"/>
    <cellStyle name="PrePop Units (1) 15" xfId="2120" xr:uid="{00000000-0005-0000-0000-00004B240000}"/>
    <cellStyle name="PrePop Units (1) 16" xfId="2121" xr:uid="{00000000-0005-0000-0000-00004C240000}"/>
    <cellStyle name="PrePop Units (1) 17" xfId="2122" xr:uid="{00000000-0005-0000-0000-00004D240000}"/>
    <cellStyle name="PrePop Units (1) 18" xfId="2123" xr:uid="{00000000-0005-0000-0000-00004E240000}"/>
    <cellStyle name="PrePop Units (1) 19" xfId="2124" xr:uid="{00000000-0005-0000-0000-00004F240000}"/>
    <cellStyle name="PrePop Units (1) 2" xfId="2125" xr:uid="{00000000-0005-0000-0000-000050240000}"/>
    <cellStyle name="PrePop Units (1) 2 10" xfId="8387" xr:uid="{00000000-0005-0000-0000-000051240000}"/>
    <cellStyle name="PrePop Units (1) 2 11" xfId="8388" xr:uid="{00000000-0005-0000-0000-000052240000}"/>
    <cellStyle name="PrePop Units (1) 2 12" xfId="8389" xr:uid="{00000000-0005-0000-0000-000053240000}"/>
    <cellStyle name="PrePop Units (1) 2 13" xfId="8390" xr:uid="{00000000-0005-0000-0000-000054240000}"/>
    <cellStyle name="PrePop Units (1) 2 14" xfId="8391" xr:uid="{00000000-0005-0000-0000-000055240000}"/>
    <cellStyle name="PrePop Units (1) 2 15" xfId="8392" xr:uid="{00000000-0005-0000-0000-000056240000}"/>
    <cellStyle name="PrePop Units (1) 2 16" xfId="8393" xr:uid="{00000000-0005-0000-0000-000057240000}"/>
    <cellStyle name="PrePop Units (1) 2 17" xfId="8394" xr:uid="{00000000-0005-0000-0000-000058240000}"/>
    <cellStyle name="PrePop Units (1) 2 18" xfId="8395" xr:uid="{00000000-0005-0000-0000-000059240000}"/>
    <cellStyle name="PrePop Units (1) 2 19" xfId="8396" xr:uid="{00000000-0005-0000-0000-00005A240000}"/>
    <cellStyle name="PrePop Units (1) 2 2" xfId="8397" xr:uid="{00000000-0005-0000-0000-00005B240000}"/>
    <cellStyle name="PrePop Units (1) 2 2 2" xfId="8398" xr:uid="{00000000-0005-0000-0000-00005C240000}"/>
    <cellStyle name="PrePop Units (1) 2 20" xfId="8399" xr:uid="{00000000-0005-0000-0000-00005D240000}"/>
    <cellStyle name="PrePop Units (1) 2 21" xfId="8400" xr:uid="{00000000-0005-0000-0000-00005E240000}"/>
    <cellStyle name="PrePop Units (1) 2 22" xfId="8401" xr:uid="{00000000-0005-0000-0000-00005F240000}"/>
    <cellStyle name="PrePop Units (1) 2 23" xfId="8402" xr:uid="{00000000-0005-0000-0000-000060240000}"/>
    <cellStyle name="PrePop Units (1) 2 24" xfId="8403" xr:uid="{00000000-0005-0000-0000-000061240000}"/>
    <cellStyle name="PrePop Units (1) 2 25" xfId="8404" xr:uid="{00000000-0005-0000-0000-000062240000}"/>
    <cellStyle name="PrePop Units (1) 2 26" xfId="8405" xr:uid="{00000000-0005-0000-0000-000063240000}"/>
    <cellStyle name="PrePop Units (1) 2 27" xfId="8406" xr:uid="{00000000-0005-0000-0000-000064240000}"/>
    <cellStyle name="PrePop Units (1) 2 28" xfId="8407" xr:uid="{00000000-0005-0000-0000-000065240000}"/>
    <cellStyle name="PrePop Units (1) 2 29" xfId="8408" xr:uid="{00000000-0005-0000-0000-000066240000}"/>
    <cellStyle name="PrePop Units (1) 2 3" xfId="8409" xr:uid="{00000000-0005-0000-0000-000067240000}"/>
    <cellStyle name="PrePop Units (1) 2 30" xfId="8410" xr:uid="{00000000-0005-0000-0000-000068240000}"/>
    <cellStyle name="PrePop Units (1) 2 31" xfId="8411" xr:uid="{00000000-0005-0000-0000-000069240000}"/>
    <cellStyle name="PrePop Units (1) 2 4" xfId="8412" xr:uid="{00000000-0005-0000-0000-00006A240000}"/>
    <cellStyle name="PrePop Units (1) 2 5" xfId="8413" xr:uid="{00000000-0005-0000-0000-00006B240000}"/>
    <cellStyle name="PrePop Units (1) 2 6" xfId="8414" xr:uid="{00000000-0005-0000-0000-00006C240000}"/>
    <cellStyle name="PrePop Units (1) 2 7" xfId="8415" xr:uid="{00000000-0005-0000-0000-00006D240000}"/>
    <cellStyle name="PrePop Units (1) 2 8" xfId="8416" xr:uid="{00000000-0005-0000-0000-00006E240000}"/>
    <cellStyle name="PrePop Units (1) 2 9" xfId="8417" xr:uid="{00000000-0005-0000-0000-00006F240000}"/>
    <cellStyle name="PrePop Units (1) 20" xfId="2126" xr:uid="{00000000-0005-0000-0000-000070240000}"/>
    <cellStyle name="PrePop Units (1) 21" xfId="2127" xr:uid="{00000000-0005-0000-0000-000071240000}"/>
    <cellStyle name="PrePop Units (1) 3" xfId="2128" xr:uid="{00000000-0005-0000-0000-000072240000}"/>
    <cellStyle name="PrePop Units (1) 3 10" xfId="8418" xr:uid="{00000000-0005-0000-0000-000073240000}"/>
    <cellStyle name="PrePop Units (1) 3 11" xfId="8419" xr:uid="{00000000-0005-0000-0000-000074240000}"/>
    <cellStyle name="PrePop Units (1) 3 12" xfId="8420" xr:uid="{00000000-0005-0000-0000-000075240000}"/>
    <cellStyle name="PrePop Units (1) 3 13" xfId="8421" xr:uid="{00000000-0005-0000-0000-000076240000}"/>
    <cellStyle name="PrePop Units (1) 3 14" xfId="8422" xr:uid="{00000000-0005-0000-0000-000077240000}"/>
    <cellStyle name="PrePop Units (1) 3 15" xfId="8423" xr:uid="{00000000-0005-0000-0000-000078240000}"/>
    <cellStyle name="PrePop Units (1) 3 16" xfId="8424" xr:uid="{00000000-0005-0000-0000-000079240000}"/>
    <cellStyle name="PrePop Units (1) 3 17" xfId="8425" xr:uid="{00000000-0005-0000-0000-00007A240000}"/>
    <cellStyle name="PrePop Units (1) 3 18" xfId="8426" xr:uid="{00000000-0005-0000-0000-00007B240000}"/>
    <cellStyle name="PrePop Units (1) 3 19" xfId="8427" xr:uid="{00000000-0005-0000-0000-00007C240000}"/>
    <cellStyle name="PrePop Units (1) 3 2" xfId="8428" xr:uid="{00000000-0005-0000-0000-00007D240000}"/>
    <cellStyle name="PrePop Units (1) 3 2 2" xfId="8429" xr:uid="{00000000-0005-0000-0000-00007E240000}"/>
    <cellStyle name="PrePop Units (1) 3 20" xfId="8430" xr:uid="{00000000-0005-0000-0000-00007F240000}"/>
    <cellStyle name="PrePop Units (1) 3 21" xfId="8431" xr:uid="{00000000-0005-0000-0000-000080240000}"/>
    <cellStyle name="PrePop Units (1) 3 22" xfId="8432" xr:uid="{00000000-0005-0000-0000-000081240000}"/>
    <cellStyle name="PrePop Units (1) 3 23" xfId="8433" xr:uid="{00000000-0005-0000-0000-000082240000}"/>
    <cellStyle name="PrePop Units (1) 3 24" xfId="8434" xr:uid="{00000000-0005-0000-0000-000083240000}"/>
    <cellStyle name="PrePop Units (1) 3 25" xfId="8435" xr:uid="{00000000-0005-0000-0000-000084240000}"/>
    <cellStyle name="PrePop Units (1) 3 26" xfId="8436" xr:uid="{00000000-0005-0000-0000-000085240000}"/>
    <cellStyle name="PrePop Units (1) 3 27" xfId="8437" xr:uid="{00000000-0005-0000-0000-000086240000}"/>
    <cellStyle name="PrePop Units (1) 3 28" xfId="8438" xr:uid="{00000000-0005-0000-0000-000087240000}"/>
    <cellStyle name="PrePop Units (1) 3 29" xfId="8439" xr:uid="{00000000-0005-0000-0000-000088240000}"/>
    <cellStyle name="PrePop Units (1) 3 3" xfId="8440" xr:uid="{00000000-0005-0000-0000-000089240000}"/>
    <cellStyle name="PrePop Units (1) 3 30" xfId="8441" xr:uid="{00000000-0005-0000-0000-00008A240000}"/>
    <cellStyle name="PrePop Units (1) 3 31" xfId="8442" xr:uid="{00000000-0005-0000-0000-00008B240000}"/>
    <cellStyle name="PrePop Units (1) 3 4" xfId="8443" xr:uid="{00000000-0005-0000-0000-00008C240000}"/>
    <cellStyle name="PrePop Units (1) 3 5" xfId="8444" xr:uid="{00000000-0005-0000-0000-00008D240000}"/>
    <cellStyle name="PrePop Units (1) 3 6" xfId="8445" xr:uid="{00000000-0005-0000-0000-00008E240000}"/>
    <cellStyle name="PrePop Units (1) 3 7" xfId="8446" xr:uid="{00000000-0005-0000-0000-00008F240000}"/>
    <cellStyle name="PrePop Units (1) 3 8" xfId="8447" xr:uid="{00000000-0005-0000-0000-000090240000}"/>
    <cellStyle name="PrePop Units (1) 3 9" xfId="8448" xr:uid="{00000000-0005-0000-0000-000091240000}"/>
    <cellStyle name="PrePop Units (1) 4" xfId="2129" xr:uid="{00000000-0005-0000-0000-000092240000}"/>
    <cellStyle name="PrePop Units (1) 4 10" xfId="8449" xr:uid="{00000000-0005-0000-0000-000093240000}"/>
    <cellStyle name="PrePop Units (1) 4 11" xfId="8450" xr:uid="{00000000-0005-0000-0000-000094240000}"/>
    <cellStyle name="PrePop Units (1) 4 12" xfId="8451" xr:uid="{00000000-0005-0000-0000-000095240000}"/>
    <cellStyle name="PrePop Units (1) 4 13" xfId="8452" xr:uid="{00000000-0005-0000-0000-000096240000}"/>
    <cellStyle name="PrePop Units (1) 4 14" xfId="8453" xr:uid="{00000000-0005-0000-0000-000097240000}"/>
    <cellStyle name="PrePop Units (1) 4 15" xfId="8454" xr:uid="{00000000-0005-0000-0000-000098240000}"/>
    <cellStyle name="PrePop Units (1) 4 16" xfId="8455" xr:uid="{00000000-0005-0000-0000-000099240000}"/>
    <cellStyle name="PrePop Units (1) 4 17" xfId="8456" xr:uid="{00000000-0005-0000-0000-00009A240000}"/>
    <cellStyle name="PrePop Units (1) 4 18" xfId="8457" xr:uid="{00000000-0005-0000-0000-00009B240000}"/>
    <cellStyle name="PrePop Units (1) 4 19" xfId="8458" xr:uid="{00000000-0005-0000-0000-00009C240000}"/>
    <cellStyle name="PrePop Units (1) 4 2" xfId="8459" xr:uid="{00000000-0005-0000-0000-00009D240000}"/>
    <cellStyle name="PrePop Units (1) 4 2 2" xfId="8460" xr:uid="{00000000-0005-0000-0000-00009E240000}"/>
    <cellStyle name="PrePop Units (1) 4 20" xfId="8461" xr:uid="{00000000-0005-0000-0000-00009F240000}"/>
    <cellStyle name="PrePop Units (1) 4 21" xfId="8462" xr:uid="{00000000-0005-0000-0000-0000A0240000}"/>
    <cellStyle name="PrePop Units (1) 4 22" xfId="8463" xr:uid="{00000000-0005-0000-0000-0000A1240000}"/>
    <cellStyle name="PrePop Units (1) 4 23" xfId="8464" xr:uid="{00000000-0005-0000-0000-0000A2240000}"/>
    <cellStyle name="PrePop Units (1) 4 24" xfId="8465" xr:uid="{00000000-0005-0000-0000-0000A3240000}"/>
    <cellStyle name="PrePop Units (1) 4 25" xfId="8466" xr:uid="{00000000-0005-0000-0000-0000A4240000}"/>
    <cellStyle name="PrePop Units (1) 4 26" xfId="8467" xr:uid="{00000000-0005-0000-0000-0000A5240000}"/>
    <cellStyle name="PrePop Units (1) 4 27" xfId="8468" xr:uid="{00000000-0005-0000-0000-0000A6240000}"/>
    <cellStyle name="PrePop Units (1) 4 28" xfId="8469" xr:uid="{00000000-0005-0000-0000-0000A7240000}"/>
    <cellStyle name="PrePop Units (1) 4 29" xfId="8470" xr:uid="{00000000-0005-0000-0000-0000A8240000}"/>
    <cellStyle name="PrePop Units (1) 4 3" xfId="8471" xr:uid="{00000000-0005-0000-0000-0000A9240000}"/>
    <cellStyle name="PrePop Units (1) 4 30" xfId="8472" xr:uid="{00000000-0005-0000-0000-0000AA240000}"/>
    <cellStyle name="PrePop Units (1) 4 31" xfId="8473" xr:uid="{00000000-0005-0000-0000-0000AB240000}"/>
    <cellStyle name="PrePop Units (1) 4 4" xfId="8474" xr:uid="{00000000-0005-0000-0000-0000AC240000}"/>
    <cellStyle name="PrePop Units (1) 4 5" xfId="8475" xr:uid="{00000000-0005-0000-0000-0000AD240000}"/>
    <cellStyle name="PrePop Units (1) 4 6" xfId="8476" xr:uid="{00000000-0005-0000-0000-0000AE240000}"/>
    <cellStyle name="PrePop Units (1) 4 7" xfId="8477" xr:uid="{00000000-0005-0000-0000-0000AF240000}"/>
    <cellStyle name="PrePop Units (1) 4 8" xfId="8478" xr:uid="{00000000-0005-0000-0000-0000B0240000}"/>
    <cellStyle name="PrePop Units (1) 4 9" xfId="8479" xr:uid="{00000000-0005-0000-0000-0000B1240000}"/>
    <cellStyle name="PrePop Units (1) 5" xfId="2130" xr:uid="{00000000-0005-0000-0000-0000B2240000}"/>
    <cellStyle name="PrePop Units (1) 5 10" xfId="8480" xr:uid="{00000000-0005-0000-0000-0000B3240000}"/>
    <cellStyle name="PrePop Units (1) 5 11" xfId="8481" xr:uid="{00000000-0005-0000-0000-0000B4240000}"/>
    <cellStyle name="PrePop Units (1) 5 12" xfId="8482" xr:uid="{00000000-0005-0000-0000-0000B5240000}"/>
    <cellStyle name="PrePop Units (1) 5 13" xfId="8483" xr:uid="{00000000-0005-0000-0000-0000B6240000}"/>
    <cellStyle name="PrePop Units (1) 5 14" xfId="8484" xr:uid="{00000000-0005-0000-0000-0000B7240000}"/>
    <cellStyle name="PrePop Units (1) 5 15" xfId="8485" xr:uid="{00000000-0005-0000-0000-0000B8240000}"/>
    <cellStyle name="PrePop Units (1) 5 16" xfId="8486" xr:uid="{00000000-0005-0000-0000-0000B9240000}"/>
    <cellStyle name="PrePop Units (1) 5 17" xfId="8487" xr:uid="{00000000-0005-0000-0000-0000BA240000}"/>
    <cellStyle name="PrePop Units (1) 5 18" xfId="8488" xr:uid="{00000000-0005-0000-0000-0000BB240000}"/>
    <cellStyle name="PrePop Units (1) 5 19" xfId="8489" xr:uid="{00000000-0005-0000-0000-0000BC240000}"/>
    <cellStyle name="PrePop Units (1) 5 2" xfId="8490" xr:uid="{00000000-0005-0000-0000-0000BD240000}"/>
    <cellStyle name="PrePop Units (1) 5 2 2" xfId="8491" xr:uid="{00000000-0005-0000-0000-0000BE240000}"/>
    <cellStyle name="PrePop Units (1) 5 20" xfId="8492" xr:uid="{00000000-0005-0000-0000-0000BF240000}"/>
    <cellStyle name="PrePop Units (1) 5 21" xfId="8493" xr:uid="{00000000-0005-0000-0000-0000C0240000}"/>
    <cellStyle name="PrePop Units (1) 5 22" xfId="8494" xr:uid="{00000000-0005-0000-0000-0000C1240000}"/>
    <cellStyle name="PrePop Units (1) 5 23" xfId="8495" xr:uid="{00000000-0005-0000-0000-0000C2240000}"/>
    <cellStyle name="PrePop Units (1) 5 24" xfId="8496" xr:uid="{00000000-0005-0000-0000-0000C3240000}"/>
    <cellStyle name="PrePop Units (1) 5 25" xfId="8497" xr:uid="{00000000-0005-0000-0000-0000C4240000}"/>
    <cellStyle name="PrePop Units (1) 5 26" xfId="8498" xr:uid="{00000000-0005-0000-0000-0000C5240000}"/>
    <cellStyle name="PrePop Units (1) 5 27" xfId="8499" xr:uid="{00000000-0005-0000-0000-0000C6240000}"/>
    <cellStyle name="PrePop Units (1) 5 28" xfId="8500" xr:uid="{00000000-0005-0000-0000-0000C7240000}"/>
    <cellStyle name="PrePop Units (1) 5 29" xfId="8501" xr:uid="{00000000-0005-0000-0000-0000C8240000}"/>
    <cellStyle name="PrePop Units (1) 5 3" xfId="8502" xr:uid="{00000000-0005-0000-0000-0000C9240000}"/>
    <cellStyle name="PrePop Units (1) 5 30" xfId="8503" xr:uid="{00000000-0005-0000-0000-0000CA240000}"/>
    <cellStyle name="PrePop Units (1) 5 31" xfId="8504" xr:uid="{00000000-0005-0000-0000-0000CB240000}"/>
    <cellStyle name="PrePop Units (1) 5 4" xfId="8505" xr:uid="{00000000-0005-0000-0000-0000CC240000}"/>
    <cellStyle name="PrePop Units (1) 5 5" xfId="8506" xr:uid="{00000000-0005-0000-0000-0000CD240000}"/>
    <cellStyle name="PrePop Units (1) 5 6" xfId="8507" xr:uid="{00000000-0005-0000-0000-0000CE240000}"/>
    <cellStyle name="PrePop Units (1) 5 7" xfId="8508" xr:uid="{00000000-0005-0000-0000-0000CF240000}"/>
    <cellStyle name="PrePop Units (1) 5 8" xfId="8509" xr:uid="{00000000-0005-0000-0000-0000D0240000}"/>
    <cellStyle name="PrePop Units (1) 5 9" xfId="8510" xr:uid="{00000000-0005-0000-0000-0000D1240000}"/>
    <cellStyle name="PrePop Units (1) 6" xfId="2131" xr:uid="{00000000-0005-0000-0000-0000D2240000}"/>
    <cellStyle name="PrePop Units (1) 7" xfId="2132" xr:uid="{00000000-0005-0000-0000-0000D3240000}"/>
    <cellStyle name="PrePop Units (1) 8" xfId="2133" xr:uid="{00000000-0005-0000-0000-0000D4240000}"/>
    <cellStyle name="PrePop Units (1) 9" xfId="2134" xr:uid="{00000000-0005-0000-0000-0000D5240000}"/>
    <cellStyle name="PrePop Units (1)_PLANT 6 2012 HK TARGET - propose" xfId="8511" xr:uid="{00000000-0005-0000-0000-0000D6240000}"/>
    <cellStyle name="PrePop Units (2)" xfId="2135" xr:uid="{00000000-0005-0000-0000-0000D7240000}"/>
    <cellStyle name="PrePop Units (2) 10" xfId="2136" xr:uid="{00000000-0005-0000-0000-0000D8240000}"/>
    <cellStyle name="PrePop Units (2) 11" xfId="2137" xr:uid="{00000000-0005-0000-0000-0000D9240000}"/>
    <cellStyle name="PrePop Units (2) 12" xfId="2138" xr:uid="{00000000-0005-0000-0000-0000DA240000}"/>
    <cellStyle name="PrePop Units (2) 13" xfId="2139" xr:uid="{00000000-0005-0000-0000-0000DB240000}"/>
    <cellStyle name="PrePop Units (2) 14" xfId="2140" xr:uid="{00000000-0005-0000-0000-0000DC240000}"/>
    <cellStyle name="PrePop Units (2) 15" xfId="2141" xr:uid="{00000000-0005-0000-0000-0000DD240000}"/>
    <cellStyle name="PrePop Units (2) 16" xfId="2142" xr:uid="{00000000-0005-0000-0000-0000DE240000}"/>
    <cellStyle name="PrePop Units (2) 17" xfId="2143" xr:uid="{00000000-0005-0000-0000-0000DF240000}"/>
    <cellStyle name="PrePop Units (2) 18" xfId="2144" xr:uid="{00000000-0005-0000-0000-0000E0240000}"/>
    <cellStyle name="PrePop Units (2) 19" xfId="2145" xr:uid="{00000000-0005-0000-0000-0000E1240000}"/>
    <cellStyle name="PrePop Units (2) 2" xfId="2146" xr:uid="{00000000-0005-0000-0000-0000E2240000}"/>
    <cellStyle name="PrePop Units (2) 2 10" xfId="8512" xr:uid="{00000000-0005-0000-0000-0000E3240000}"/>
    <cellStyle name="PrePop Units (2) 2 11" xfId="8513" xr:uid="{00000000-0005-0000-0000-0000E4240000}"/>
    <cellStyle name="PrePop Units (2) 2 12" xfId="8514" xr:uid="{00000000-0005-0000-0000-0000E5240000}"/>
    <cellStyle name="PrePop Units (2) 2 13" xfId="8515" xr:uid="{00000000-0005-0000-0000-0000E6240000}"/>
    <cellStyle name="PrePop Units (2) 2 14" xfId="8516" xr:uid="{00000000-0005-0000-0000-0000E7240000}"/>
    <cellStyle name="PrePop Units (2) 2 15" xfId="8517" xr:uid="{00000000-0005-0000-0000-0000E8240000}"/>
    <cellStyle name="PrePop Units (2) 2 16" xfId="8518" xr:uid="{00000000-0005-0000-0000-0000E9240000}"/>
    <cellStyle name="PrePop Units (2) 2 17" xfId="8519" xr:uid="{00000000-0005-0000-0000-0000EA240000}"/>
    <cellStyle name="PrePop Units (2) 2 18" xfId="8520" xr:uid="{00000000-0005-0000-0000-0000EB240000}"/>
    <cellStyle name="PrePop Units (2) 2 19" xfId="8521" xr:uid="{00000000-0005-0000-0000-0000EC240000}"/>
    <cellStyle name="PrePop Units (2) 2 2" xfId="8522" xr:uid="{00000000-0005-0000-0000-0000ED240000}"/>
    <cellStyle name="PrePop Units (2) 2 2 2" xfId="8523" xr:uid="{00000000-0005-0000-0000-0000EE240000}"/>
    <cellStyle name="PrePop Units (2) 2 20" xfId="8524" xr:uid="{00000000-0005-0000-0000-0000EF240000}"/>
    <cellStyle name="PrePop Units (2) 2 21" xfId="8525" xr:uid="{00000000-0005-0000-0000-0000F0240000}"/>
    <cellStyle name="PrePop Units (2) 2 22" xfId="8526" xr:uid="{00000000-0005-0000-0000-0000F1240000}"/>
    <cellStyle name="PrePop Units (2) 2 23" xfId="8527" xr:uid="{00000000-0005-0000-0000-0000F2240000}"/>
    <cellStyle name="PrePop Units (2) 2 24" xfId="8528" xr:uid="{00000000-0005-0000-0000-0000F3240000}"/>
    <cellStyle name="PrePop Units (2) 2 25" xfId="8529" xr:uid="{00000000-0005-0000-0000-0000F4240000}"/>
    <cellStyle name="PrePop Units (2) 2 26" xfId="8530" xr:uid="{00000000-0005-0000-0000-0000F5240000}"/>
    <cellStyle name="PrePop Units (2) 2 27" xfId="8531" xr:uid="{00000000-0005-0000-0000-0000F6240000}"/>
    <cellStyle name="PrePop Units (2) 2 28" xfId="8532" xr:uid="{00000000-0005-0000-0000-0000F7240000}"/>
    <cellStyle name="PrePop Units (2) 2 29" xfId="8533" xr:uid="{00000000-0005-0000-0000-0000F8240000}"/>
    <cellStyle name="PrePop Units (2) 2 3" xfId="8534" xr:uid="{00000000-0005-0000-0000-0000F9240000}"/>
    <cellStyle name="PrePop Units (2) 2 30" xfId="8535" xr:uid="{00000000-0005-0000-0000-0000FA240000}"/>
    <cellStyle name="PrePop Units (2) 2 31" xfId="8536" xr:uid="{00000000-0005-0000-0000-0000FB240000}"/>
    <cellStyle name="PrePop Units (2) 2 4" xfId="8537" xr:uid="{00000000-0005-0000-0000-0000FC240000}"/>
    <cellStyle name="PrePop Units (2) 2 5" xfId="8538" xr:uid="{00000000-0005-0000-0000-0000FD240000}"/>
    <cellStyle name="PrePop Units (2) 2 6" xfId="8539" xr:uid="{00000000-0005-0000-0000-0000FE240000}"/>
    <cellStyle name="PrePop Units (2) 2 7" xfId="8540" xr:uid="{00000000-0005-0000-0000-0000FF240000}"/>
    <cellStyle name="PrePop Units (2) 2 8" xfId="8541" xr:uid="{00000000-0005-0000-0000-000000250000}"/>
    <cellStyle name="PrePop Units (2) 2 9" xfId="8542" xr:uid="{00000000-0005-0000-0000-000001250000}"/>
    <cellStyle name="PrePop Units (2) 20" xfId="2147" xr:uid="{00000000-0005-0000-0000-000002250000}"/>
    <cellStyle name="PrePop Units (2) 21" xfId="2148" xr:uid="{00000000-0005-0000-0000-000003250000}"/>
    <cellStyle name="PrePop Units (2) 3" xfId="2149" xr:uid="{00000000-0005-0000-0000-000004250000}"/>
    <cellStyle name="PrePop Units (2) 3 10" xfId="8543" xr:uid="{00000000-0005-0000-0000-000005250000}"/>
    <cellStyle name="PrePop Units (2) 3 11" xfId="8544" xr:uid="{00000000-0005-0000-0000-000006250000}"/>
    <cellStyle name="PrePop Units (2) 3 12" xfId="8545" xr:uid="{00000000-0005-0000-0000-000007250000}"/>
    <cellStyle name="PrePop Units (2) 3 13" xfId="8546" xr:uid="{00000000-0005-0000-0000-000008250000}"/>
    <cellStyle name="PrePop Units (2) 3 14" xfId="8547" xr:uid="{00000000-0005-0000-0000-000009250000}"/>
    <cellStyle name="PrePop Units (2) 3 15" xfId="8548" xr:uid="{00000000-0005-0000-0000-00000A250000}"/>
    <cellStyle name="PrePop Units (2) 3 16" xfId="8549" xr:uid="{00000000-0005-0000-0000-00000B250000}"/>
    <cellStyle name="PrePop Units (2) 3 17" xfId="8550" xr:uid="{00000000-0005-0000-0000-00000C250000}"/>
    <cellStyle name="PrePop Units (2) 3 18" xfId="8551" xr:uid="{00000000-0005-0000-0000-00000D250000}"/>
    <cellStyle name="PrePop Units (2) 3 19" xfId="8552" xr:uid="{00000000-0005-0000-0000-00000E250000}"/>
    <cellStyle name="PrePop Units (2) 3 2" xfId="8553" xr:uid="{00000000-0005-0000-0000-00000F250000}"/>
    <cellStyle name="PrePop Units (2) 3 2 2" xfId="8554" xr:uid="{00000000-0005-0000-0000-000010250000}"/>
    <cellStyle name="PrePop Units (2) 3 20" xfId="8555" xr:uid="{00000000-0005-0000-0000-000011250000}"/>
    <cellStyle name="PrePop Units (2) 3 21" xfId="8556" xr:uid="{00000000-0005-0000-0000-000012250000}"/>
    <cellStyle name="PrePop Units (2) 3 22" xfId="8557" xr:uid="{00000000-0005-0000-0000-000013250000}"/>
    <cellStyle name="PrePop Units (2) 3 23" xfId="8558" xr:uid="{00000000-0005-0000-0000-000014250000}"/>
    <cellStyle name="PrePop Units (2) 3 24" xfId="8559" xr:uid="{00000000-0005-0000-0000-000015250000}"/>
    <cellStyle name="PrePop Units (2) 3 25" xfId="8560" xr:uid="{00000000-0005-0000-0000-000016250000}"/>
    <cellStyle name="PrePop Units (2) 3 26" xfId="8561" xr:uid="{00000000-0005-0000-0000-000017250000}"/>
    <cellStyle name="PrePop Units (2) 3 27" xfId="8562" xr:uid="{00000000-0005-0000-0000-000018250000}"/>
    <cellStyle name="PrePop Units (2) 3 28" xfId="8563" xr:uid="{00000000-0005-0000-0000-000019250000}"/>
    <cellStyle name="PrePop Units (2) 3 29" xfId="8564" xr:uid="{00000000-0005-0000-0000-00001A250000}"/>
    <cellStyle name="PrePop Units (2) 3 3" xfId="8565" xr:uid="{00000000-0005-0000-0000-00001B250000}"/>
    <cellStyle name="PrePop Units (2) 3 30" xfId="8566" xr:uid="{00000000-0005-0000-0000-00001C250000}"/>
    <cellStyle name="PrePop Units (2) 3 31" xfId="8567" xr:uid="{00000000-0005-0000-0000-00001D250000}"/>
    <cellStyle name="PrePop Units (2) 3 4" xfId="8568" xr:uid="{00000000-0005-0000-0000-00001E250000}"/>
    <cellStyle name="PrePop Units (2) 3 5" xfId="8569" xr:uid="{00000000-0005-0000-0000-00001F250000}"/>
    <cellStyle name="PrePop Units (2) 3 6" xfId="8570" xr:uid="{00000000-0005-0000-0000-000020250000}"/>
    <cellStyle name="PrePop Units (2) 3 7" xfId="8571" xr:uid="{00000000-0005-0000-0000-000021250000}"/>
    <cellStyle name="PrePop Units (2) 3 8" xfId="8572" xr:uid="{00000000-0005-0000-0000-000022250000}"/>
    <cellStyle name="PrePop Units (2) 3 9" xfId="8573" xr:uid="{00000000-0005-0000-0000-000023250000}"/>
    <cellStyle name="PrePop Units (2) 4" xfId="2150" xr:uid="{00000000-0005-0000-0000-000024250000}"/>
    <cellStyle name="PrePop Units (2) 4 10" xfId="8574" xr:uid="{00000000-0005-0000-0000-000025250000}"/>
    <cellStyle name="PrePop Units (2) 4 11" xfId="8575" xr:uid="{00000000-0005-0000-0000-000026250000}"/>
    <cellStyle name="PrePop Units (2) 4 12" xfId="8576" xr:uid="{00000000-0005-0000-0000-000027250000}"/>
    <cellStyle name="PrePop Units (2) 4 13" xfId="8577" xr:uid="{00000000-0005-0000-0000-000028250000}"/>
    <cellStyle name="PrePop Units (2) 4 14" xfId="8578" xr:uid="{00000000-0005-0000-0000-000029250000}"/>
    <cellStyle name="PrePop Units (2) 4 15" xfId="8579" xr:uid="{00000000-0005-0000-0000-00002A250000}"/>
    <cellStyle name="PrePop Units (2) 4 16" xfId="8580" xr:uid="{00000000-0005-0000-0000-00002B250000}"/>
    <cellStyle name="PrePop Units (2) 4 17" xfId="8581" xr:uid="{00000000-0005-0000-0000-00002C250000}"/>
    <cellStyle name="PrePop Units (2) 4 18" xfId="8582" xr:uid="{00000000-0005-0000-0000-00002D250000}"/>
    <cellStyle name="PrePop Units (2) 4 19" xfId="8583" xr:uid="{00000000-0005-0000-0000-00002E250000}"/>
    <cellStyle name="PrePop Units (2) 4 2" xfId="8584" xr:uid="{00000000-0005-0000-0000-00002F250000}"/>
    <cellStyle name="PrePop Units (2) 4 2 2" xfId="8585" xr:uid="{00000000-0005-0000-0000-000030250000}"/>
    <cellStyle name="PrePop Units (2) 4 20" xfId="8586" xr:uid="{00000000-0005-0000-0000-000031250000}"/>
    <cellStyle name="PrePop Units (2) 4 21" xfId="8587" xr:uid="{00000000-0005-0000-0000-000032250000}"/>
    <cellStyle name="PrePop Units (2) 4 22" xfId="8588" xr:uid="{00000000-0005-0000-0000-000033250000}"/>
    <cellStyle name="PrePop Units (2) 4 23" xfId="8589" xr:uid="{00000000-0005-0000-0000-000034250000}"/>
    <cellStyle name="PrePop Units (2) 4 24" xfId="8590" xr:uid="{00000000-0005-0000-0000-000035250000}"/>
    <cellStyle name="PrePop Units (2) 4 25" xfId="8591" xr:uid="{00000000-0005-0000-0000-000036250000}"/>
    <cellStyle name="PrePop Units (2) 4 26" xfId="8592" xr:uid="{00000000-0005-0000-0000-000037250000}"/>
    <cellStyle name="PrePop Units (2) 4 27" xfId="8593" xr:uid="{00000000-0005-0000-0000-000038250000}"/>
    <cellStyle name="PrePop Units (2) 4 28" xfId="8594" xr:uid="{00000000-0005-0000-0000-000039250000}"/>
    <cellStyle name="PrePop Units (2) 4 29" xfId="8595" xr:uid="{00000000-0005-0000-0000-00003A250000}"/>
    <cellStyle name="PrePop Units (2) 4 3" xfId="8596" xr:uid="{00000000-0005-0000-0000-00003B250000}"/>
    <cellStyle name="PrePop Units (2) 4 30" xfId="8597" xr:uid="{00000000-0005-0000-0000-00003C250000}"/>
    <cellStyle name="PrePop Units (2) 4 31" xfId="8598" xr:uid="{00000000-0005-0000-0000-00003D250000}"/>
    <cellStyle name="PrePop Units (2) 4 4" xfId="8599" xr:uid="{00000000-0005-0000-0000-00003E250000}"/>
    <cellStyle name="PrePop Units (2) 4 5" xfId="8600" xr:uid="{00000000-0005-0000-0000-00003F250000}"/>
    <cellStyle name="PrePop Units (2) 4 6" xfId="8601" xr:uid="{00000000-0005-0000-0000-000040250000}"/>
    <cellStyle name="PrePop Units (2) 4 7" xfId="8602" xr:uid="{00000000-0005-0000-0000-000041250000}"/>
    <cellStyle name="PrePop Units (2) 4 8" xfId="8603" xr:uid="{00000000-0005-0000-0000-000042250000}"/>
    <cellStyle name="PrePop Units (2) 4 9" xfId="8604" xr:uid="{00000000-0005-0000-0000-000043250000}"/>
    <cellStyle name="PrePop Units (2) 5" xfId="2151" xr:uid="{00000000-0005-0000-0000-000044250000}"/>
    <cellStyle name="PrePop Units (2) 5 10" xfId="8605" xr:uid="{00000000-0005-0000-0000-000045250000}"/>
    <cellStyle name="PrePop Units (2) 5 11" xfId="8606" xr:uid="{00000000-0005-0000-0000-000046250000}"/>
    <cellStyle name="PrePop Units (2) 5 12" xfId="8607" xr:uid="{00000000-0005-0000-0000-000047250000}"/>
    <cellStyle name="PrePop Units (2) 5 13" xfId="8608" xr:uid="{00000000-0005-0000-0000-000048250000}"/>
    <cellStyle name="PrePop Units (2) 5 14" xfId="8609" xr:uid="{00000000-0005-0000-0000-000049250000}"/>
    <cellStyle name="PrePop Units (2) 5 15" xfId="8610" xr:uid="{00000000-0005-0000-0000-00004A250000}"/>
    <cellStyle name="PrePop Units (2) 5 16" xfId="8611" xr:uid="{00000000-0005-0000-0000-00004B250000}"/>
    <cellStyle name="PrePop Units (2) 5 17" xfId="8612" xr:uid="{00000000-0005-0000-0000-00004C250000}"/>
    <cellStyle name="PrePop Units (2) 5 18" xfId="8613" xr:uid="{00000000-0005-0000-0000-00004D250000}"/>
    <cellStyle name="PrePop Units (2) 5 19" xfId="8614" xr:uid="{00000000-0005-0000-0000-00004E250000}"/>
    <cellStyle name="PrePop Units (2) 5 2" xfId="8615" xr:uid="{00000000-0005-0000-0000-00004F250000}"/>
    <cellStyle name="PrePop Units (2) 5 2 2" xfId="8616" xr:uid="{00000000-0005-0000-0000-000050250000}"/>
    <cellStyle name="PrePop Units (2) 5 20" xfId="8617" xr:uid="{00000000-0005-0000-0000-000051250000}"/>
    <cellStyle name="PrePop Units (2) 5 21" xfId="8618" xr:uid="{00000000-0005-0000-0000-000052250000}"/>
    <cellStyle name="PrePop Units (2) 5 22" xfId="8619" xr:uid="{00000000-0005-0000-0000-000053250000}"/>
    <cellStyle name="PrePop Units (2) 5 23" xfId="8620" xr:uid="{00000000-0005-0000-0000-000054250000}"/>
    <cellStyle name="PrePop Units (2) 5 24" xfId="8621" xr:uid="{00000000-0005-0000-0000-000055250000}"/>
    <cellStyle name="PrePop Units (2) 5 25" xfId="8622" xr:uid="{00000000-0005-0000-0000-000056250000}"/>
    <cellStyle name="PrePop Units (2) 5 26" xfId="8623" xr:uid="{00000000-0005-0000-0000-000057250000}"/>
    <cellStyle name="PrePop Units (2) 5 27" xfId="8624" xr:uid="{00000000-0005-0000-0000-000058250000}"/>
    <cellStyle name="PrePop Units (2) 5 28" xfId="8625" xr:uid="{00000000-0005-0000-0000-000059250000}"/>
    <cellStyle name="PrePop Units (2) 5 29" xfId="8626" xr:uid="{00000000-0005-0000-0000-00005A250000}"/>
    <cellStyle name="PrePop Units (2) 5 3" xfId="8627" xr:uid="{00000000-0005-0000-0000-00005B250000}"/>
    <cellStyle name="PrePop Units (2) 5 30" xfId="8628" xr:uid="{00000000-0005-0000-0000-00005C250000}"/>
    <cellStyle name="PrePop Units (2) 5 31" xfId="8629" xr:uid="{00000000-0005-0000-0000-00005D250000}"/>
    <cellStyle name="PrePop Units (2) 5 4" xfId="8630" xr:uid="{00000000-0005-0000-0000-00005E250000}"/>
    <cellStyle name="PrePop Units (2) 5 5" xfId="8631" xr:uid="{00000000-0005-0000-0000-00005F250000}"/>
    <cellStyle name="PrePop Units (2) 5 6" xfId="8632" xr:uid="{00000000-0005-0000-0000-000060250000}"/>
    <cellStyle name="PrePop Units (2) 5 7" xfId="8633" xr:uid="{00000000-0005-0000-0000-000061250000}"/>
    <cellStyle name="PrePop Units (2) 5 8" xfId="8634" xr:uid="{00000000-0005-0000-0000-000062250000}"/>
    <cellStyle name="PrePop Units (2) 5 9" xfId="8635" xr:uid="{00000000-0005-0000-0000-000063250000}"/>
    <cellStyle name="PrePop Units (2) 6" xfId="2152" xr:uid="{00000000-0005-0000-0000-000064250000}"/>
    <cellStyle name="PrePop Units (2) 7" xfId="2153" xr:uid="{00000000-0005-0000-0000-000065250000}"/>
    <cellStyle name="PrePop Units (2) 8" xfId="2154" xr:uid="{00000000-0005-0000-0000-000066250000}"/>
    <cellStyle name="PrePop Units (2) 9" xfId="2155" xr:uid="{00000000-0005-0000-0000-000067250000}"/>
    <cellStyle name="PrePop Units (2)_PLANT 6 2012 HK TARGET - propose" xfId="8636" xr:uid="{00000000-0005-0000-0000-000068250000}"/>
    <cellStyle name="Prozent_HP PLotter_open" xfId="2156" xr:uid="{00000000-0005-0000-0000-000069250000}"/>
    <cellStyle name="PSChar" xfId="2157" xr:uid="{00000000-0005-0000-0000-00006A250000}"/>
    <cellStyle name="PSDate" xfId="2158" xr:uid="{00000000-0005-0000-0000-00006B250000}"/>
    <cellStyle name="PSDec" xfId="2159" xr:uid="{00000000-0005-0000-0000-00006C250000}"/>
    <cellStyle name="PSHeading" xfId="2160" xr:uid="{00000000-0005-0000-0000-00006D250000}"/>
    <cellStyle name="PSInt" xfId="2161" xr:uid="{00000000-0005-0000-0000-00006E250000}"/>
    <cellStyle name="PSSpacer" xfId="2162" xr:uid="{00000000-0005-0000-0000-00006F250000}"/>
    <cellStyle name="RS" xfId="2163" xr:uid="{00000000-0005-0000-0000-000070250000}"/>
    <cellStyle name="Rubrik" xfId="8637" xr:uid="{00000000-0005-0000-0000-000071250000}"/>
    <cellStyle name="Rubrik 1" xfId="8638" xr:uid="{00000000-0005-0000-0000-000072250000}"/>
    <cellStyle name="Rubrik 2" xfId="8639" xr:uid="{00000000-0005-0000-0000-000073250000}"/>
    <cellStyle name="Rubrik 3" xfId="8640" xr:uid="{00000000-0005-0000-0000-000074250000}"/>
    <cellStyle name="Rubrik 4" xfId="8641" xr:uid="{00000000-0005-0000-0000-000075250000}"/>
    <cellStyle name="Standaard_GRAF A-V vs FOREC" xfId="2164" xr:uid="{00000000-0005-0000-0000-000076250000}"/>
    <cellStyle name="Standard_HP PLotter_open" xfId="2165" xr:uid="{00000000-0005-0000-0000-000077250000}"/>
    <cellStyle name="Style 1" xfId="2166" xr:uid="{00000000-0005-0000-0000-000078250000}"/>
    <cellStyle name="Style 2" xfId="2167" xr:uid="{00000000-0005-0000-0000-000079250000}"/>
    <cellStyle name="subhead" xfId="2168" xr:uid="{00000000-0005-0000-0000-00007A250000}"/>
    <cellStyle name="Summa" xfId="8642" xr:uid="{00000000-0005-0000-0000-00007B250000}"/>
    <cellStyle name="Tabel Hoofding" xfId="2169" xr:uid="{00000000-0005-0000-0000-00007C250000}"/>
    <cellStyle name="Tabel Matrix" xfId="2170" xr:uid="{00000000-0005-0000-0000-00007D250000}"/>
    <cellStyle name="Tabel TOTAAL" xfId="2171" xr:uid="{00000000-0005-0000-0000-00007E250000}"/>
    <cellStyle name="Tabel Zijding" xfId="2172" xr:uid="{00000000-0005-0000-0000-00007F250000}"/>
    <cellStyle name="Text Indent A" xfId="2173" xr:uid="{00000000-0005-0000-0000-000080250000}"/>
    <cellStyle name="Text Indent A 10" xfId="2174" xr:uid="{00000000-0005-0000-0000-000081250000}"/>
    <cellStyle name="Text Indent A 11" xfId="2175" xr:uid="{00000000-0005-0000-0000-000082250000}"/>
    <cellStyle name="Text Indent A 12" xfId="2176" xr:uid="{00000000-0005-0000-0000-000083250000}"/>
    <cellStyle name="Text Indent A 13" xfId="2177" xr:uid="{00000000-0005-0000-0000-000084250000}"/>
    <cellStyle name="Text Indent A 14" xfId="2178" xr:uid="{00000000-0005-0000-0000-000085250000}"/>
    <cellStyle name="Text Indent A 15" xfId="2179" xr:uid="{00000000-0005-0000-0000-000086250000}"/>
    <cellStyle name="Text Indent A 16" xfId="2180" xr:uid="{00000000-0005-0000-0000-000087250000}"/>
    <cellStyle name="Text Indent A 17" xfId="2181" xr:uid="{00000000-0005-0000-0000-000088250000}"/>
    <cellStyle name="Text Indent A 18" xfId="2182" xr:uid="{00000000-0005-0000-0000-000089250000}"/>
    <cellStyle name="Text Indent A 19" xfId="2183" xr:uid="{00000000-0005-0000-0000-00008A250000}"/>
    <cellStyle name="Text Indent A 2" xfId="2184" xr:uid="{00000000-0005-0000-0000-00008B250000}"/>
    <cellStyle name="Text Indent A 20" xfId="2185" xr:uid="{00000000-0005-0000-0000-00008C250000}"/>
    <cellStyle name="Text Indent A 21" xfId="2186" xr:uid="{00000000-0005-0000-0000-00008D250000}"/>
    <cellStyle name="Text Indent A 3" xfId="2187" xr:uid="{00000000-0005-0000-0000-00008E250000}"/>
    <cellStyle name="Text Indent A 4" xfId="2188" xr:uid="{00000000-0005-0000-0000-00008F250000}"/>
    <cellStyle name="Text Indent A 5" xfId="2189" xr:uid="{00000000-0005-0000-0000-000090250000}"/>
    <cellStyle name="Text Indent A 6" xfId="2190" xr:uid="{00000000-0005-0000-0000-000091250000}"/>
    <cellStyle name="Text Indent A 7" xfId="2191" xr:uid="{00000000-0005-0000-0000-000092250000}"/>
    <cellStyle name="Text Indent A 8" xfId="2192" xr:uid="{00000000-0005-0000-0000-000093250000}"/>
    <cellStyle name="Text Indent A 9" xfId="2193" xr:uid="{00000000-0005-0000-0000-000094250000}"/>
    <cellStyle name="Text Indent A_PLANT 6 2012 HK TARGET - propose" xfId="8643" xr:uid="{00000000-0005-0000-0000-000095250000}"/>
    <cellStyle name="Text Indent B" xfId="2194" xr:uid="{00000000-0005-0000-0000-000096250000}"/>
    <cellStyle name="Text Indent B 10" xfId="2195" xr:uid="{00000000-0005-0000-0000-000097250000}"/>
    <cellStyle name="Text Indent B 11" xfId="2196" xr:uid="{00000000-0005-0000-0000-000098250000}"/>
    <cellStyle name="Text Indent B 12" xfId="2197" xr:uid="{00000000-0005-0000-0000-000099250000}"/>
    <cellStyle name="Text Indent B 13" xfId="2198" xr:uid="{00000000-0005-0000-0000-00009A250000}"/>
    <cellStyle name="Text Indent B 14" xfId="2199" xr:uid="{00000000-0005-0000-0000-00009B250000}"/>
    <cellStyle name="Text Indent B 15" xfId="2200" xr:uid="{00000000-0005-0000-0000-00009C250000}"/>
    <cellStyle name="Text Indent B 16" xfId="2201" xr:uid="{00000000-0005-0000-0000-00009D250000}"/>
    <cellStyle name="Text Indent B 17" xfId="2202" xr:uid="{00000000-0005-0000-0000-00009E250000}"/>
    <cellStyle name="Text Indent B 18" xfId="2203" xr:uid="{00000000-0005-0000-0000-00009F250000}"/>
    <cellStyle name="Text Indent B 19" xfId="2204" xr:uid="{00000000-0005-0000-0000-0000A0250000}"/>
    <cellStyle name="Text Indent B 2" xfId="2205" xr:uid="{00000000-0005-0000-0000-0000A1250000}"/>
    <cellStyle name="Text Indent B 2 10" xfId="8644" xr:uid="{00000000-0005-0000-0000-0000A2250000}"/>
    <cellStyle name="Text Indent B 2 11" xfId="8645" xr:uid="{00000000-0005-0000-0000-0000A3250000}"/>
    <cellStyle name="Text Indent B 2 12" xfId="8646" xr:uid="{00000000-0005-0000-0000-0000A4250000}"/>
    <cellStyle name="Text Indent B 2 13" xfId="8647" xr:uid="{00000000-0005-0000-0000-0000A5250000}"/>
    <cellStyle name="Text Indent B 2 14" xfId="8648" xr:uid="{00000000-0005-0000-0000-0000A6250000}"/>
    <cellStyle name="Text Indent B 2 15" xfId="8649" xr:uid="{00000000-0005-0000-0000-0000A7250000}"/>
    <cellStyle name="Text Indent B 2 16" xfId="8650" xr:uid="{00000000-0005-0000-0000-0000A8250000}"/>
    <cellStyle name="Text Indent B 2 17" xfId="8651" xr:uid="{00000000-0005-0000-0000-0000A9250000}"/>
    <cellStyle name="Text Indent B 2 18" xfId="8652" xr:uid="{00000000-0005-0000-0000-0000AA250000}"/>
    <cellStyle name="Text Indent B 2 19" xfId="8653" xr:uid="{00000000-0005-0000-0000-0000AB250000}"/>
    <cellStyle name="Text Indent B 2 2" xfId="8654" xr:uid="{00000000-0005-0000-0000-0000AC250000}"/>
    <cellStyle name="Text Indent B 2 2 2" xfId="8655" xr:uid="{00000000-0005-0000-0000-0000AD250000}"/>
    <cellStyle name="Text Indent B 2 20" xfId="8656" xr:uid="{00000000-0005-0000-0000-0000AE250000}"/>
    <cellStyle name="Text Indent B 2 21" xfId="8657" xr:uid="{00000000-0005-0000-0000-0000AF250000}"/>
    <cellStyle name="Text Indent B 2 22" xfId="8658" xr:uid="{00000000-0005-0000-0000-0000B0250000}"/>
    <cellStyle name="Text Indent B 2 23" xfId="8659" xr:uid="{00000000-0005-0000-0000-0000B1250000}"/>
    <cellStyle name="Text Indent B 2 24" xfId="8660" xr:uid="{00000000-0005-0000-0000-0000B2250000}"/>
    <cellStyle name="Text Indent B 2 25" xfId="8661" xr:uid="{00000000-0005-0000-0000-0000B3250000}"/>
    <cellStyle name="Text Indent B 2 26" xfId="8662" xr:uid="{00000000-0005-0000-0000-0000B4250000}"/>
    <cellStyle name="Text Indent B 2 27" xfId="8663" xr:uid="{00000000-0005-0000-0000-0000B5250000}"/>
    <cellStyle name="Text Indent B 2 28" xfId="8664" xr:uid="{00000000-0005-0000-0000-0000B6250000}"/>
    <cellStyle name="Text Indent B 2 29" xfId="8665" xr:uid="{00000000-0005-0000-0000-0000B7250000}"/>
    <cellStyle name="Text Indent B 2 3" xfId="8666" xr:uid="{00000000-0005-0000-0000-0000B8250000}"/>
    <cellStyle name="Text Indent B 2 30" xfId="8667" xr:uid="{00000000-0005-0000-0000-0000B9250000}"/>
    <cellStyle name="Text Indent B 2 31" xfId="8668" xr:uid="{00000000-0005-0000-0000-0000BA250000}"/>
    <cellStyle name="Text Indent B 2 4" xfId="8669" xr:uid="{00000000-0005-0000-0000-0000BB250000}"/>
    <cellStyle name="Text Indent B 2 5" xfId="8670" xr:uid="{00000000-0005-0000-0000-0000BC250000}"/>
    <cellStyle name="Text Indent B 2 6" xfId="8671" xr:uid="{00000000-0005-0000-0000-0000BD250000}"/>
    <cellStyle name="Text Indent B 2 7" xfId="8672" xr:uid="{00000000-0005-0000-0000-0000BE250000}"/>
    <cellStyle name="Text Indent B 2 8" xfId="8673" xr:uid="{00000000-0005-0000-0000-0000BF250000}"/>
    <cellStyle name="Text Indent B 2 9" xfId="8674" xr:uid="{00000000-0005-0000-0000-0000C0250000}"/>
    <cellStyle name="Text Indent B 20" xfId="2206" xr:uid="{00000000-0005-0000-0000-0000C1250000}"/>
    <cellStyle name="Text Indent B 21" xfId="2207" xr:uid="{00000000-0005-0000-0000-0000C2250000}"/>
    <cellStyle name="Text Indent B 3" xfId="2208" xr:uid="{00000000-0005-0000-0000-0000C3250000}"/>
    <cellStyle name="Text Indent B 3 10" xfId="8675" xr:uid="{00000000-0005-0000-0000-0000C4250000}"/>
    <cellStyle name="Text Indent B 3 11" xfId="8676" xr:uid="{00000000-0005-0000-0000-0000C5250000}"/>
    <cellStyle name="Text Indent B 3 12" xfId="8677" xr:uid="{00000000-0005-0000-0000-0000C6250000}"/>
    <cellStyle name="Text Indent B 3 13" xfId="8678" xr:uid="{00000000-0005-0000-0000-0000C7250000}"/>
    <cellStyle name="Text Indent B 3 14" xfId="8679" xr:uid="{00000000-0005-0000-0000-0000C8250000}"/>
    <cellStyle name="Text Indent B 3 15" xfId="8680" xr:uid="{00000000-0005-0000-0000-0000C9250000}"/>
    <cellStyle name="Text Indent B 3 16" xfId="8681" xr:uid="{00000000-0005-0000-0000-0000CA250000}"/>
    <cellStyle name="Text Indent B 3 17" xfId="8682" xr:uid="{00000000-0005-0000-0000-0000CB250000}"/>
    <cellStyle name="Text Indent B 3 18" xfId="8683" xr:uid="{00000000-0005-0000-0000-0000CC250000}"/>
    <cellStyle name="Text Indent B 3 19" xfId="8684" xr:uid="{00000000-0005-0000-0000-0000CD250000}"/>
    <cellStyle name="Text Indent B 3 2" xfId="8685" xr:uid="{00000000-0005-0000-0000-0000CE250000}"/>
    <cellStyle name="Text Indent B 3 2 2" xfId="8686" xr:uid="{00000000-0005-0000-0000-0000CF250000}"/>
    <cellStyle name="Text Indent B 3 20" xfId="8687" xr:uid="{00000000-0005-0000-0000-0000D0250000}"/>
    <cellStyle name="Text Indent B 3 21" xfId="8688" xr:uid="{00000000-0005-0000-0000-0000D1250000}"/>
    <cellStyle name="Text Indent B 3 22" xfId="8689" xr:uid="{00000000-0005-0000-0000-0000D2250000}"/>
    <cellStyle name="Text Indent B 3 23" xfId="8690" xr:uid="{00000000-0005-0000-0000-0000D3250000}"/>
    <cellStyle name="Text Indent B 3 24" xfId="8691" xr:uid="{00000000-0005-0000-0000-0000D4250000}"/>
    <cellStyle name="Text Indent B 3 25" xfId="8692" xr:uid="{00000000-0005-0000-0000-0000D5250000}"/>
    <cellStyle name="Text Indent B 3 26" xfId="8693" xr:uid="{00000000-0005-0000-0000-0000D6250000}"/>
    <cellStyle name="Text Indent B 3 27" xfId="8694" xr:uid="{00000000-0005-0000-0000-0000D7250000}"/>
    <cellStyle name="Text Indent B 3 28" xfId="8695" xr:uid="{00000000-0005-0000-0000-0000D8250000}"/>
    <cellStyle name="Text Indent B 3 29" xfId="8696" xr:uid="{00000000-0005-0000-0000-0000D9250000}"/>
    <cellStyle name="Text Indent B 3 3" xfId="8697" xr:uid="{00000000-0005-0000-0000-0000DA250000}"/>
    <cellStyle name="Text Indent B 3 30" xfId="8698" xr:uid="{00000000-0005-0000-0000-0000DB250000}"/>
    <cellStyle name="Text Indent B 3 31" xfId="8699" xr:uid="{00000000-0005-0000-0000-0000DC250000}"/>
    <cellStyle name="Text Indent B 3 4" xfId="8700" xr:uid="{00000000-0005-0000-0000-0000DD250000}"/>
    <cellStyle name="Text Indent B 3 5" xfId="8701" xr:uid="{00000000-0005-0000-0000-0000DE250000}"/>
    <cellStyle name="Text Indent B 3 6" xfId="8702" xr:uid="{00000000-0005-0000-0000-0000DF250000}"/>
    <cellStyle name="Text Indent B 3 7" xfId="8703" xr:uid="{00000000-0005-0000-0000-0000E0250000}"/>
    <cellStyle name="Text Indent B 3 8" xfId="8704" xr:uid="{00000000-0005-0000-0000-0000E1250000}"/>
    <cellStyle name="Text Indent B 3 9" xfId="8705" xr:uid="{00000000-0005-0000-0000-0000E2250000}"/>
    <cellStyle name="Text Indent B 4" xfId="2209" xr:uid="{00000000-0005-0000-0000-0000E3250000}"/>
    <cellStyle name="Text Indent B 4 10" xfId="8706" xr:uid="{00000000-0005-0000-0000-0000E4250000}"/>
    <cellStyle name="Text Indent B 4 11" xfId="8707" xr:uid="{00000000-0005-0000-0000-0000E5250000}"/>
    <cellStyle name="Text Indent B 4 12" xfId="8708" xr:uid="{00000000-0005-0000-0000-0000E6250000}"/>
    <cellStyle name="Text Indent B 4 13" xfId="8709" xr:uid="{00000000-0005-0000-0000-0000E7250000}"/>
    <cellStyle name="Text Indent B 4 14" xfId="8710" xr:uid="{00000000-0005-0000-0000-0000E8250000}"/>
    <cellStyle name="Text Indent B 4 15" xfId="8711" xr:uid="{00000000-0005-0000-0000-0000E9250000}"/>
    <cellStyle name="Text Indent B 4 16" xfId="8712" xr:uid="{00000000-0005-0000-0000-0000EA250000}"/>
    <cellStyle name="Text Indent B 4 17" xfId="8713" xr:uid="{00000000-0005-0000-0000-0000EB250000}"/>
    <cellStyle name="Text Indent B 4 18" xfId="8714" xr:uid="{00000000-0005-0000-0000-0000EC250000}"/>
    <cellStyle name="Text Indent B 4 19" xfId="8715" xr:uid="{00000000-0005-0000-0000-0000ED250000}"/>
    <cellStyle name="Text Indent B 4 2" xfId="8716" xr:uid="{00000000-0005-0000-0000-0000EE250000}"/>
    <cellStyle name="Text Indent B 4 2 2" xfId="8717" xr:uid="{00000000-0005-0000-0000-0000EF250000}"/>
    <cellStyle name="Text Indent B 4 20" xfId="8718" xr:uid="{00000000-0005-0000-0000-0000F0250000}"/>
    <cellStyle name="Text Indent B 4 21" xfId="8719" xr:uid="{00000000-0005-0000-0000-0000F1250000}"/>
    <cellStyle name="Text Indent B 4 22" xfId="8720" xr:uid="{00000000-0005-0000-0000-0000F2250000}"/>
    <cellStyle name="Text Indent B 4 23" xfId="8721" xr:uid="{00000000-0005-0000-0000-0000F3250000}"/>
    <cellStyle name="Text Indent B 4 24" xfId="8722" xr:uid="{00000000-0005-0000-0000-0000F4250000}"/>
    <cellStyle name="Text Indent B 4 25" xfId="8723" xr:uid="{00000000-0005-0000-0000-0000F5250000}"/>
    <cellStyle name="Text Indent B 4 26" xfId="8724" xr:uid="{00000000-0005-0000-0000-0000F6250000}"/>
    <cellStyle name="Text Indent B 4 27" xfId="8725" xr:uid="{00000000-0005-0000-0000-0000F7250000}"/>
    <cellStyle name="Text Indent B 4 28" xfId="8726" xr:uid="{00000000-0005-0000-0000-0000F8250000}"/>
    <cellStyle name="Text Indent B 4 29" xfId="8727" xr:uid="{00000000-0005-0000-0000-0000F9250000}"/>
    <cellStyle name="Text Indent B 4 3" xfId="8728" xr:uid="{00000000-0005-0000-0000-0000FA250000}"/>
    <cellStyle name="Text Indent B 4 30" xfId="8729" xr:uid="{00000000-0005-0000-0000-0000FB250000}"/>
    <cellStyle name="Text Indent B 4 31" xfId="8730" xr:uid="{00000000-0005-0000-0000-0000FC250000}"/>
    <cellStyle name="Text Indent B 4 4" xfId="8731" xr:uid="{00000000-0005-0000-0000-0000FD250000}"/>
    <cellStyle name="Text Indent B 4 5" xfId="8732" xr:uid="{00000000-0005-0000-0000-0000FE250000}"/>
    <cellStyle name="Text Indent B 4 6" xfId="8733" xr:uid="{00000000-0005-0000-0000-0000FF250000}"/>
    <cellStyle name="Text Indent B 4 7" xfId="8734" xr:uid="{00000000-0005-0000-0000-000000260000}"/>
    <cellStyle name="Text Indent B 4 8" xfId="8735" xr:uid="{00000000-0005-0000-0000-000001260000}"/>
    <cellStyle name="Text Indent B 4 9" xfId="8736" xr:uid="{00000000-0005-0000-0000-000002260000}"/>
    <cellStyle name="Text Indent B 5" xfId="2210" xr:uid="{00000000-0005-0000-0000-000003260000}"/>
    <cellStyle name="Text Indent B 5 10" xfId="8737" xr:uid="{00000000-0005-0000-0000-000004260000}"/>
    <cellStyle name="Text Indent B 5 11" xfId="8738" xr:uid="{00000000-0005-0000-0000-000005260000}"/>
    <cellStyle name="Text Indent B 5 12" xfId="8739" xr:uid="{00000000-0005-0000-0000-000006260000}"/>
    <cellStyle name="Text Indent B 5 13" xfId="8740" xr:uid="{00000000-0005-0000-0000-000007260000}"/>
    <cellStyle name="Text Indent B 5 14" xfId="8741" xr:uid="{00000000-0005-0000-0000-000008260000}"/>
    <cellStyle name="Text Indent B 5 15" xfId="8742" xr:uid="{00000000-0005-0000-0000-000009260000}"/>
    <cellStyle name="Text Indent B 5 16" xfId="8743" xr:uid="{00000000-0005-0000-0000-00000A260000}"/>
    <cellStyle name="Text Indent B 5 17" xfId="8744" xr:uid="{00000000-0005-0000-0000-00000B260000}"/>
    <cellStyle name="Text Indent B 5 18" xfId="8745" xr:uid="{00000000-0005-0000-0000-00000C260000}"/>
    <cellStyle name="Text Indent B 5 19" xfId="8746" xr:uid="{00000000-0005-0000-0000-00000D260000}"/>
    <cellStyle name="Text Indent B 5 2" xfId="8747" xr:uid="{00000000-0005-0000-0000-00000E260000}"/>
    <cellStyle name="Text Indent B 5 2 2" xfId="8748" xr:uid="{00000000-0005-0000-0000-00000F260000}"/>
    <cellStyle name="Text Indent B 5 20" xfId="8749" xr:uid="{00000000-0005-0000-0000-000010260000}"/>
    <cellStyle name="Text Indent B 5 21" xfId="8750" xr:uid="{00000000-0005-0000-0000-000011260000}"/>
    <cellStyle name="Text Indent B 5 22" xfId="8751" xr:uid="{00000000-0005-0000-0000-000012260000}"/>
    <cellStyle name="Text Indent B 5 23" xfId="8752" xr:uid="{00000000-0005-0000-0000-000013260000}"/>
    <cellStyle name="Text Indent B 5 24" xfId="8753" xr:uid="{00000000-0005-0000-0000-000014260000}"/>
    <cellStyle name="Text Indent B 5 25" xfId="8754" xr:uid="{00000000-0005-0000-0000-000015260000}"/>
    <cellStyle name="Text Indent B 5 26" xfId="8755" xr:uid="{00000000-0005-0000-0000-000016260000}"/>
    <cellStyle name="Text Indent B 5 27" xfId="8756" xr:uid="{00000000-0005-0000-0000-000017260000}"/>
    <cellStyle name="Text Indent B 5 28" xfId="8757" xr:uid="{00000000-0005-0000-0000-000018260000}"/>
    <cellStyle name="Text Indent B 5 29" xfId="8758" xr:uid="{00000000-0005-0000-0000-000019260000}"/>
    <cellStyle name="Text Indent B 5 3" xfId="8759" xr:uid="{00000000-0005-0000-0000-00001A260000}"/>
    <cellStyle name="Text Indent B 5 30" xfId="8760" xr:uid="{00000000-0005-0000-0000-00001B260000}"/>
    <cellStyle name="Text Indent B 5 31" xfId="8761" xr:uid="{00000000-0005-0000-0000-00001C260000}"/>
    <cellStyle name="Text Indent B 5 4" xfId="8762" xr:uid="{00000000-0005-0000-0000-00001D260000}"/>
    <cellStyle name="Text Indent B 5 5" xfId="8763" xr:uid="{00000000-0005-0000-0000-00001E260000}"/>
    <cellStyle name="Text Indent B 5 6" xfId="8764" xr:uid="{00000000-0005-0000-0000-00001F260000}"/>
    <cellStyle name="Text Indent B 5 7" xfId="8765" xr:uid="{00000000-0005-0000-0000-000020260000}"/>
    <cellStyle name="Text Indent B 5 8" xfId="8766" xr:uid="{00000000-0005-0000-0000-000021260000}"/>
    <cellStyle name="Text Indent B 5 9" xfId="8767" xr:uid="{00000000-0005-0000-0000-000022260000}"/>
    <cellStyle name="Text Indent B 6" xfId="2211" xr:uid="{00000000-0005-0000-0000-000023260000}"/>
    <cellStyle name="Text Indent B 7" xfId="2212" xr:uid="{00000000-0005-0000-0000-000024260000}"/>
    <cellStyle name="Text Indent B 8" xfId="2213" xr:uid="{00000000-0005-0000-0000-000025260000}"/>
    <cellStyle name="Text Indent B 9" xfId="2214" xr:uid="{00000000-0005-0000-0000-000026260000}"/>
    <cellStyle name="Text Indent B_PLANT 6 2012 HK TARGET - propose" xfId="8768" xr:uid="{00000000-0005-0000-0000-000027260000}"/>
    <cellStyle name="Text Indent C" xfId="2215" xr:uid="{00000000-0005-0000-0000-000028260000}"/>
    <cellStyle name="Text Indent C 10" xfId="2216" xr:uid="{00000000-0005-0000-0000-000029260000}"/>
    <cellStyle name="Text Indent C 11" xfId="2217" xr:uid="{00000000-0005-0000-0000-00002A260000}"/>
    <cellStyle name="Text Indent C 12" xfId="2218" xr:uid="{00000000-0005-0000-0000-00002B260000}"/>
    <cellStyle name="Text Indent C 13" xfId="2219" xr:uid="{00000000-0005-0000-0000-00002C260000}"/>
    <cellStyle name="Text Indent C 14" xfId="2220" xr:uid="{00000000-0005-0000-0000-00002D260000}"/>
    <cellStyle name="Text Indent C 15" xfId="2221" xr:uid="{00000000-0005-0000-0000-00002E260000}"/>
    <cellStyle name="Text Indent C 16" xfId="2222" xr:uid="{00000000-0005-0000-0000-00002F260000}"/>
    <cellStyle name="Text Indent C 17" xfId="2223" xr:uid="{00000000-0005-0000-0000-000030260000}"/>
    <cellStyle name="Text Indent C 18" xfId="2224" xr:uid="{00000000-0005-0000-0000-000031260000}"/>
    <cellStyle name="Text Indent C 19" xfId="2225" xr:uid="{00000000-0005-0000-0000-000032260000}"/>
    <cellStyle name="Text Indent C 2" xfId="2226" xr:uid="{00000000-0005-0000-0000-000033260000}"/>
    <cellStyle name="Text Indent C 2 10" xfId="8769" xr:uid="{00000000-0005-0000-0000-000034260000}"/>
    <cellStyle name="Text Indent C 2 11" xfId="8770" xr:uid="{00000000-0005-0000-0000-000035260000}"/>
    <cellStyle name="Text Indent C 2 12" xfId="8771" xr:uid="{00000000-0005-0000-0000-000036260000}"/>
    <cellStyle name="Text Indent C 2 13" xfId="8772" xr:uid="{00000000-0005-0000-0000-000037260000}"/>
    <cellStyle name="Text Indent C 2 14" xfId="8773" xr:uid="{00000000-0005-0000-0000-000038260000}"/>
    <cellStyle name="Text Indent C 2 15" xfId="8774" xr:uid="{00000000-0005-0000-0000-000039260000}"/>
    <cellStyle name="Text Indent C 2 16" xfId="8775" xr:uid="{00000000-0005-0000-0000-00003A260000}"/>
    <cellStyle name="Text Indent C 2 17" xfId="8776" xr:uid="{00000000-0005-0000-0000-00003B260000}"/>
    <cellStyle name="Text Indent C 2 18" xfId="8777" xr:uid="{00000000-0005-0000-0000-00003C260000}"/>
    <cellStyle name="Text Indent C 2 19" xfId="8778" xr:uid="{00000000-0005-0000-0000-00003D260000}"/>
    <cellStyle name="Text Indent C 2 2" xfId="8779" xr:uid="{00000000-0005-0000-0000-00003E260000}"/>
    <cellStyle name="Text Indent C 2 2 2" xfId="8780" xr:uid="{00000000-0005-0000-0000-00003F260000}"/>
    <cellStyle name="Text Indent C 2 20" xfId="8781" xr:uid="{00000000-0005-0000-0000-000040260000}"/>
    <cellStyle name="Text Indent C 2 21" xfId="8782" xr:uid="{00000000-0005-0000-0000-000041260000}"/>
    <cellStyle name="Text Indent C 2 22" xfId="8783" xr:uid="{00000000-0005-0000-0000-000042260000}"/>
    <cellStyle name="Text Indent C 2 23" xfId="8784" xr:uid="{00000000-0005-0000-0000-000043260000}"/>
    <cellStyle name="Text Indent C 2 24" xfId="8785" xr:uid="{00000000-0005-0000-0000-000044260000}"/>
    <cellStyle name="Text Indent C 2 25" xfId="8786" xr:uid="{00000000-0005-0000-0000-000045260000}"/>
    <cellStyle name="Text Indent C 2 26" xfId="8787" xr:uid="{00000000-0005-0000-0000-000046260000}"/>
    <cellStyle name="Text Indent C 2 27" xfId="8788" xr:uid="{00000000-0005-0000-0000-000047260000}"/>
    <cellStyle name="Text Indent C 2 28" xfId="8789" xr:uid="{00000000-0005-0000-0000-000048260000}"/>
    <cellStyle name="Text Indent C 2 29" xfId="8790" xr:uid="{00000000-0005-0000-0000-000049260000}"/>
    <cellStyle name="Text Indent C 2 3" xfId="8791" xr:uid="{00000000-0005-0000-0000-00004A260000}"/>
    <cellStyle name="Text Indent C 2 30" xfId="8792" xr:uid="{00000000-0005-0000-0000-00004B260000}"/>
    <cellStyle name="Text Indent C 2 31" xfId="8793" xr:uid="{00000000-0005-0000-0000-00004C260000}"/>
    <cellStyle name="Text Indent C 2 4" xfId="8794" xr:uid="{00000000-0005-0000-0000-00004D260000}"/>
    <cellStyle name="Text Indent C 2 5" xfId="8795" xr:uid="{00000000-0005-0000-0000-00004E260000}"/>
    <cellStyle name="Text Indent C 2 6" xfId="8796" xr:uid="{00000000-0005-0000-0000-00004F260000}"/>
    <cellStyle name="Text Indent C 2 7" xfId="8797" xr:uid="{00000000-0005-0000-0000-000050260000}"/>
    <cellStyle name="Text Indent C 2 8" xfId="8798" xr:uid="{00000000-0005-0000-0000-000051260000}"/>
    <cellStyle name="Text Indent C 2 9" xfId="8799" xr:uid="{00000000-0005-0000-0000-000052260000}"/>
    <cellStyle name="Text Indent C 20" xfId="2227" xr:uid="{00000000-0005-0000-0000-000053260000}"/>
    <cellStyle name="Text Indent C 21" xfId="2228" xr:uid="{00000000-0005-0000-0000-000054260000}"/>
    <cellStyle name="Text Indent C 3" xfId="2229" xr:uid="{00000000-0005-0000-0000-000055260000}"/>
    <cellStyle name="Text Indent C 3 10" xfId="8800" xr:uid="{00000000-0005-0000-0000-000056260000}"/>
    <cellStyle name="Text Indent C 3 11" xfId="8801" xr:uid="{00000000-0005-0000-0000-000057260000}"/>
    <cellStyle name="Text Indent C 3 12" xfId="8802" xr:uid="{00000000-0005-0000-0000-000058260000}"/>
    <cellStyle name="Text Indent C 3 13" xfId="8803" xr:uid="{00000000-0005-0000-0000-000059260000}"/>
    <cellStyle name="Text Indent C 3 14" xfId="8804" xr:uid="{00000000-0005-0000-0000-00005A260000}"/>
    <cellStyle name="Text Indent C 3 15" xfId="8805" xr:uid="{00000000-0005-0000-0000-00005B260000}"/>
    <cellStyle name="Text Indent C 3 16" xfId="8806" xr:uid="{00000000-0005-0000-0000-00005C260000}"/>
    <cellStyle name="Text Indent C 3 17" xfId="8807" xr:uid="{00000000-0005-0000-0000-00005D260000}"/>
    <cellStyle name="Text Indent C 3 18" xfId="8808" xr:uid="{00000000-0005-0000-0000-00005E260000}"/>
    <cellStyle name="Text Indent C 3 19" xfId="8809" xr:uid="{00000000-0005-0000-0000-00005F260000}"/>
    <cellStyle name="Text Indent C 3 2" xfId="8810" xr:uid="{00000000-0005-0000-0000-000060260000}"/>
    <cellStyle name="Text Indent C 3 2 2" xfId="8811" xr:uid="{00000000-0005-0000-0000-000061260000}"/>
    <cellStyle name="Text Indent C 3 20" xfId="8812" xr:uid="{00000000-0005-0000-0000-000062260000}"/>
    <cellStyle name="Text Indent C 3 21" xfId="8813" xr:uid="{00000000-0005-0000-0000-000063260000}"/>
    <cellStyle name="Text Indent C 3 22" xfId="8814" xr:uid="{00000000-0005-0000-0000-000064260000}"/>
    <cellStyle name="Text Indent C 3 23" xfId="8815" xr:uid="{00000000-0005-0000-0000-000065260000}"/>
    <cellStyle name="Text Indent C 3 24" xfId="8816" xr:uid="{00000000-0005-0000-0000-000066260000}"/>
    <cellStyle name="Text Indent C 3 25" xfId="8817" xr:uid="{00000000-0005-0000-0000-000067260000}"/>
    <cellStyle name="Text Indent C 3 26" xfId="8818" xr:uid="{00000000-0005-0000-0000-000068260000}"/>
    <cellStyle name="Text Indent C 3 27" xfId="8819" xr:uid="{00000000-0005-0000-0000-000069260000}"/>
    <cellStyle name="Text Indent C 3 28" xfId="8820" xr:uid="{00000000-0005-0000-0000-00006A260000}"/>
    <cellStyle name="Text Indent C 3 29" xfId="8821" xr:uid="{00000000-0005-0000-0000-00006B260000}"/>
    <cellStyle name="Text Indent C 3 3" xfId="8822" xr:uid="{00000000-0005-0000-0000-00006C260000}"/>
    <cellStyle name="Text Indent C 3 30" xfId="8823" xr:uid="{00000000-0005-0000-0000-00006D260000}"/>
    <cellStyle name="Text Indent C 3 31" xfId="8824" xr:uid="{00000000-0005-0000-0000-00006E260000}"/>
    <cellStyle name="Text Indent C 3 4" xfId="8825" xr:uid="{00000000-0005-0000-0000-00006F260000}"/>
    <cellStyle name="Text Indent C 3 5" xfId="8826" xr:uid="{00000000-0005-0000-0000-000070260000}"/>
    <cellStyle name="Text Indent C 3 6" xfId="8827" xr:uid="{00000000-0005-0000-0000-000071260000}"/>
    <cellStyle name="Text Indent C 3 7" xfId="8828" xr:uid="{00000000-0005-0000-0000-000072260000}"/>
    <cellStyle name="Text Indent C 3 8" xfId="8829" xr:uid="{00000000-0005-0000-0000-000073260000}"/>
    <cellStyle name="Text Indent C 3 9" xfId="8830" xr:uid="{00000000-0005-0000-0000-000074260000}"/>
    <cellStyle name="Text Indent C 4" xfId="2230" xr:uid="{00000000-0005-0000-0000-000075260000}"/>
    <cellStyle name="Text Indent C 4 10" xfId="8831" xr:uid="{00000000-0005-0000-0000-000076260000}"/>
    <cellStyle name="Text Indent C 4 11" xfId="8832" xr:uid="{00000000-0005-0000-0000-000077260000}"/>
    <cellStyle name="Text Indent C 4 12" xfId="8833" xr:uid="{00000000-0005-0000-0000-000078260000}"/>
    <cellStyle name="Text Indent C 4 13" xfId="8834" xr:uid="{00000000-0005-0000-0000-000079260000}"/>
    <cellStyle name="Text Indent C 4 14" xfId="8835" xr:uid="{00000000-0005-0000-0000-00007A260000}"/>
    <cellStyle name="Text Indent C 4 15" xfId="8836" xr:uid="{00000000-0005-0000-0000-00007B260000}"/>
    <cellStyle name="Text Indent C 4 16" xfId="8837" xr:uid="{00000000-0005-0000-0000-00007C260000}"/>
    <cellStyle name="Text Indent C 4 17" xfId="8838" xr:uid="{00000000-0005-0000-0000-00007D260000}"/>
    <cellStyle name="Text Indent C 4 18" xfId="8839" xr:uid="{00000000-0005-0000-0000-00007E260000}"/>
    <cellStyle name="Text Indent C 4 19" xfId="8840" xr:uid="{00000000-0005-0000-0000-00007F260000}"/>
    <cellStyle name="Text Indent C 4 2" xfId="8841" xr:uid="{00000000-0005-0000-0000-000080260000}"/>
    <cellStyle name="Text Indent C 4 2 2" xfId="8842" xr:uid="{00000000-0005-0000-0000-000081260000}"/>
    <cellStyle name="Text Indent C 4 20" xfId="8843" xr:uid="{00000000-0005-0000-0000-000082260000}"/>
    <cellStyle name="Text Indent C 4 21" xfId="8844" xr:uid="{00000000-0005-0000-0000-000083260000}"/>
    <cellStyle name="Text Indent C 4 22" xfId="8845" xr:uid="{00000000-0005-0000-0000-000084260000}"/>
    <cellStyle name="Text Indent C 4 23" xfId="8846" xr:uid="{00000000-0005-0000-0000-000085260000}"/>
    <cellStyle name="Text Indent C 4 24" xfId="8847" xr:uid="{00000000-0005-0000-0000-000086260000}"/>
    <cellStyle name="Text Indent C 4 25" xfId="8848" xr:uid="{00000000-0005-0000-0000-000087260000}"/>
    <cellStyle name="Text Indent C 4 26" xfId="8849" xr:uid="{00000000-0005-0000-0000-000088260000}"/>
    <cellStyle name="Text Indent C 4 27" xfId="8850" xr:uid="{00000000-0005-0000-0000-000089260000}"/>
    <cellStyle name="Text Indent C 4 28" xfId="8851" xr:uid="{00000000-0005-0000-0000-00008A260000}"/>
    <cellStyle name="Text Indent C 4 29" xfId="8852" xr:uid="{00000000-0005-0000-0000-00008B260000}"/>
    <cellStyle name="Text Indent C 4 3" xfId="8853" xr:uid="{00000000-0005-0000-0000-00008C260000}"/>
    <cellStyle name="Text Indent C 4 30" xfId="8854" xr:uid="{00000000-0005-0000-0000-00008D260000}"/>
    <cellStyle name="Text Indent C 4 31" xfId="8855" xr:uid="{00000000-0005-0000-0000-00008E260000}"/>
    <cellStyle name="Text Indent C 4 4" xfId="8856" xr:uid="{00000000-0005-0000-0000-00008F260000}"/>
    <cellStyle name="Text Indent C 4 5" xfId="8857" xr:uid="{00000000-0005-0000-0000-000090260000}"/>
    <cellStyle name="Text Indent C 4 6" xfId="8858" xr:uid="{00000000-0005-0000-0000-000091260000}"/>
    <cellStyle name="Text Indent C 4 7" xfId="8859" xr:uid="{00000000-0005-0000-0000-000092260000}"/>
    <cellStyle name="Text Indent C 4 8" xfId="8860" xr:uid="{00000000-0005-0000-0000-000093260000}"/>
    <cellStyle name="Text Indent C 4 9" xfId="8861" xr:uid="{00000000-0005-0000-0000-000094260000}"/>
    <cellStyle name="Text Indent C 5" xfId="2231" xr:uid="{00000000-0005-0000-0000-000095260000}"/>
    <cellStyle name="Text Indent C 5 10" xfId="8862" xr:uid="{00000000-0005-0000-0000-000096260000}"/>
    <cellStyle name="Text Indent C 5 11" xfId="8863" xr:uid="{00000000-0005-0000-0000-000097260000}"/>
    <cellStyle name="Text Indent C 5 12" xfId="8864" xr:uid="{00000000-0005-0000-0000-000098260000}"/>
    <cellStyle name="Text Indent C 5 13" xfId="8865" xr:uid="{00000000-0005-0000-0000-000099260000}"/>
    <cellStyle name="Text Indent C 5 14" xfId="8866" xr:uid="{00000000-0005-0000-0000-00009A260000}"/>
    <cellStyle name="Text Indent C 5 15" xfId="8867" xr:uid="{00000000-0005-0000-0000-00009B260000}"/>
    <cellStyle name="Text Indent C 5 16" xfId="8868" xr:uid="{00000000-0005-0000-0000-00009C260000}"/>
    <cellStyle name="Text Indent C 5 17" xfId="8869" xr:uid="{00000000-0005-0000-0000-00009D260000}"/>
    <cellStyle name="Text Indent C 5 18" xfId="8870" xr:uid="{00000000-0005-0000-0000-00009E260000}"/>
    <cellStyle name="Text Indent C 5 19" xfId="8871" xr:uid="{00000000-0005-0000-0000-00009F260000}"/>
    <cellStyle name="Text Indent C 5 2" xfId="8872" xr:uid="{00000000-0005-0000-0000-0000A0260000}"/>
    <cellStyle name="Text Indent C 5 2 2" xfId="8873" xr:uid="{00000000-0005-0000-0000-0000A1260000}"/>
    <cellStyle name="Text Indent C 5 20" xfId="8874" xr:uid="{00000000-0005-0000-0000-0000A2260000}"/>
    <cellStyle name="Text Indent C 5 21" xfId="8875" xr:uid="{00000000-0005-0000-0000-0000A3260000}"/>
    <cellStyle name="Text Indent C 5 22" xfId="8876" xr:uid="{00000000-0005-0000-0000-0000A4260000}"/>
    <cellStyle name="Text Indent C 5 23" xfId="8877" xr:uid="{00000000-0005-0000-0000-0000A5260000}"/>
    <cellStyle name="Text Indent C 5 24" xfId="8878" xr:uid="{00000000-0005-0000-0000-0000A6260000}"/>
    <cellStyle name="Text Indent C 5 25" xfId="8879" xr:uid="{00000000-0005-0000-0000-0000A7260000}"/>
    <cellStyle name="Text Indent C 5 26" xfId="8880" xr:uid="{00000000-0005-0000-0000-0000A8260000}"/>
    <cellStyle name="Text Indent C 5 27" xfId="8881" xr:uid="{00000000-0005-0000-0000-0000A9260000}"/>
    <cellStyle name="Text Indent C 5 28" xfId="8882" xr:uid="{00000000-0005-0000-0000-0000AA260000}"/>
    <cellStyle name="Text Indent C 5 29" xfId="8883" xr:uid="{00000000-0005-0000-0000-0000AB260000}"/>
    <cellStyle name="Text Indent C 5 3" xfId="8884" xr:uid="{00000000-0005-0000-0000-0000AC260000}"/>
    <cellStyle name="Text Indent C 5 30" xfId="8885" xr:uid="{00000000-0005-0000-0000-0000AD260000}"/>
    <cellStyle name="Text Indent C 5 31" xfId="8886" xr:uid="{00000000-0005-0000-0000-0000AE260000}"/>
    <cellStyle name="Text Indent C 5 4" xfId="8887" xr:uid="{00000000-0005-0000-0000-0000AF260000}"/>
    <cellStyle name="Text Indent C 5 5" xfId="8888" xr:uid="{00000000-0005-0000-0000-0000B0260000}"/>
    <cellStyle name="Text Indent C 5 6" xfId="8889" xr:uid="{00000000-0005-0000-0000-0000B1260000}"/>
    <cellStyle name="Text Indent C 5 7" xfId="8890" xr:uid="{00000000-0005-0000-0000-0000B2260000}"/>
    <cellStyle name="Text Indent C 5 8" xfId="8891" xr:uid="{00000000-0005-0000-0000-0000B3260000}"/>
    <cellStyle name="Text Indent C 5 9" xfId="8892" xr:uid="{00000000-0005-0000-0000-0000B4260000}"/>
    <cellStyle name="Text Indent C 6" xfId="2232" xr:uid="{00000000-0005-0000-0000-0000B5260000}"/>
    <cellStyle name="Text Indent C 7" xfId="2233" xr:uid="{00000000-0005-0000-0000-0000B6260000}"/>
    <cellStyle name="Text Indent C 8" xfId="2234" xr:uid="{00000000-0005-0000-0000-0000B7260000}"/>
    <cellStyle name="Text Indent C 9" xfId="2235" xr:uid="{00000000-0005-0000-0000-0000B8260000}"/>
    <cellStyle name="Text Indent C_PLANT 6 2012 HK TARGET - propose" xfId="8893" xr:uid="{00000000-0005-0000-0000-0000B9260000}"/>
    <cellStyle name="Times New Roman" xfId="2236" xr:uid="{00000000-0005-0000-0000-0000BA260000}"/>
    <cellStyle name="Title 2" xfId="2237" xr:uid="{00000000-0005-0000-0000-0000BB260000}"/>
    <cellStyle name="Title 3" xfId="2238" xr:uid="{00000000-0005-0000-0000-0000BC260000}"/>
    <cellStyle name="Title 4" xfId="2239" xr:uid="{00000000-0005-0000-0000-0000BD260000}"/>
    <cellStyle name="Title 5" xfId="2240" xr:uid="{00000000-0005-0000-0000-0000BE260000}"/>
    <cellStyle name="Title 6" xfId="2241" xr:uid="{00000000-0005-0000-0000-0000BF260000}"/>
    <cellStyle name="Total 2" xfId="2242" xr:uid="{00000000-0005-0000-0000-0000C0260000}"/>
    <cellStyle name="Total 3" xfId="2243" xr:uid="{00000000-0005-0000-0000-0000C1260000}"/>
    <cellStyle name="Total 4" xfId="2244" xr:uid="{00000000-0005-0000-0000-0000C2260000}"/>
    <cellStyle name="Total 5" xfId="2245" xr:uid="{00000000-0005-0000-0000-0000C3260000}"/>
    <cellStyle name="Total 6" xfId="2246" xr:uid="{00000000-0005-0000-0000-0000C4260000}"/>
    <cellStyle name="Tusental (0)_pldt" xfId="2247" xr:uid="{00000000-0005-0000-0000-0000C5260000}"/>
    <cellStyle name="Tusental_pldt" xfId="2248" xr:uid="{00000000-0005-0000-0000-0000C6260000}"/>
    <cellStyle name="Utdata" xfId="8894" xr:uid="{00000000-0005-0000-0000-0000C7260000}"/>
    <cellStyle name="Valuta (0)_pldt" xfId="2249" xr:uid="{00000000-0005-0000-0000-0000C8260000}"/>
    <cellStyle name="Valuta [0]_GRAF A-V vs FOREC" xfId="2250" xr:uid="{00000000-0005-0000-0000-0000C9260000}"/>
    <cellStyle name="Valuta_GRAF A-V vs FOREC" xfId="2251" xr:uid="{00000000-0005-0000-0000-0000CA260000}"/>
    <cellStyle name="Varningstext" xfId="8895" xr:uid="{00000000-0005-0000-0000-0000CB260000}"/>
    <cellStyle name="Währung [0]_RESULTS" xfId="2252" xr:uid="{00000000-0005-0000-0000-0000CC260000}"/>
    <cellStyle name="Währung_RESULTS" xfId="2253" xr:uid="{00000000-0005-0000-0000-0000CD260000}"/>
    <cellStyle name="Warning Text 2" xfId="2254" xr:uid="{00000000-0005-0000-0000-0000CE260000}"/>
    <cellStyle name="Warning Text 3" xfId="2255" xr:uid="{00000000-0005-0000-0000-0000CF260000}"/>
    <cellStyle name="Warning Text 4" xfId="2256" xr:uid="{00000000-0005-0000-0000-0000D0260000}"/>
    <cellStyle name="Warning Text 5" xfId="2257" xr:uid="{00000000-0005-0000-0000-0000D1260000}"/>
    <cellStyle name="Warning Text 6" xfId="2258" xr:uid="{00000000-0005-0000-0000-0000D2260000}"/>
    <cellStyle name="강조색1" xfId="8896" xr:uid="{00000000-0005-0000-0000-0000D3260000}"/>
    <cellStyle name="강조색1 2" xfId="8897" xr:uid="{00000000-0005-0000-0000-0000D4260000}"/>
    <cellStyle name="강조색2" xfId="8898" xr:uid="{00000000-0005-0000-0000-0000D5260000}"/>
    <cellStyle name="강조색2 2" xfId="8899" xr:uid="{00000000-0005-0000-0000-0000D6260000}"/>
    <cellStyle name="강조색3" xfId="8900" xr:uid="{00000000-0005-0000-0000-0000D7260000}"/>
    <cellStyle name="강조색3 2" xfId="8901" xr:uid="{00000000-0005-0000-0000-0000D8260000}"/>
    <cellStyle name="강조색4" xfId="8902" xr:uid="{00000000-0005-0000-0000-0000D9260000}"/>
    <cellStyle name="강조색4 2" xfId="8903" xr:uid="{00000000-0005-0000-0000-0000DA260000}"/>
    <cellStyle name="강조색5" xfId="8904" xr:uid="{00000000-0005-0000-0000-0000DB260000}"/>
    <cellStyle name="강조색5 2" xfId="8905" xr:uid="{00000000-0005-0000-0000-0000DC260000}"/>
    <cellStyle name="강조색6" xfId="8906" xr:uid="{00000000-0005-0000-0000-0000DD260000}"/>
    <cellStyle name="강조색6 2" xfId="8907" xr:uid="{00000000-0005-0000-0000-0000DE260000}"/>
    <cellStyle name="경고문" xfId="8908" xr:uid="{00000000-0005-0000-0000-0000DF260000}"/>
    <cellStyle name="경고문 2" xfId="8909" xr:uid="{00000000-0005-0000-0000-0000E0260000}"/>
    <cellStyle name="계산" xfId="8910" xr:uid="{00000000-0005-0000-0000-0000E1260000}"/>
    <cellStyle name="계산 2" xfId="8911" xr:uid="{00000000-0005-0000-0000-0000E2260000}"/>
    <cellStyle name="나쁨" xfId="8912" xr:uid="{00000000-0005-0000-0000-0000E3260000}"/>
    <cellStyle name="나쁨 2" xfId="8913" xr:uid="{00000000-0005-0000-0000-0000E4260000}"/>
    <cellStyle name="뒤에 오는 하이퍼링크" xfId="2259" xr:uid="{00000000-0005-0000-0000-0000E5260000}"/>
    <cellStyle name="메모" xfId="8914" xr:uid="{00000000-0005-0000-0000-0000E6260000}"/>
    <cellStyle name="메모 2" xfId="8915" xr:uid="{00000000-0005-0000-0000-0000E7260000}"/>
    <cellStyle name="보통" xfId="8916" xr:uid="{00000000-0005-0000-0000-0000E8260000}"/>
    <cellStyle name="보통 2" xfId="8917" xr:uid="{00000000-0005-0000-0000-0000E9260000}"/>
    <cellStyle name="새귑[0]_롤痰삠悧 " xfId="2260" xr:uid="{00000000-0005-0000-0000-0000EA260000}"/>
    <cellStyle name="새귑_롤痰삠悧 " xfId="2261" xr:uid="{00000000-0005-0000-0000-0000EB260000}"/>
    <cellStyle name="설명 텍스트" xfId="8918" xr:uid="{00000000-0005-0000-0000-0000EC260000}"/>
    <cellStyle name="설명 텍스트 2" xfId="8919" xr:uid="{00000000-0005-0000-0000-0000ED260000}"/>
    <cellStyle name="셀 확인" xfId="8920" xr:uid="{00000000-0005-0000-0000-0000EE260000}"/>
    <cellStyle name="셀 확인 2" xfId="8921" xr:uid="{00000000-0005-0000-0000-0000EF260000}"/>
    <cellStyle name="쉼표 [0]_slim324B" xfId="2262" xr:uid="{00000000-0005-0000-0000-0000F0260000}"/>
    <cellStyle name="쉼표_SHC PEZA costing" xfId="2263" xr:uid="{00000000-0005-0000-0000-0000F1260000}"/>
    <cellStyle name="연결된 셀" xfId="8922" xr:uid="{00000000-0005-0000-0000-0000F2260000}"/>
    <cellStyle name="연결된 셀 2" xfId="8923" xr:uid="{00000000-0005-0000-0000-0000F3260000}"/>
    <cellStyle name="요약" xfId="8924" xr:uid="{00000000-0005-0000-0000-0000F4260000}"/>
    <cellStyle name="요약 2" xfId="8925" xr:uid="{00000000-0005-0000-0000-0000F5260000}"/>
    <cellStyle name="입력" xfId="8926" xr:uid="{00000000-0005-0000-0000-0000F6260000}"/>
    <cellStyle name="입력 2" xfId="8927" xr:uid="{00000000-0005-0000-0000-0000F7260000}"/>
    <cellStyle name="제목" xfId="8928" xr:uid="{00000000-0005-0000-0000-0000F8260000}"/>
    <cellStyle name="제목 1" xfId="8929" xr:uid="{00000000-0005-0000-0000-0000F9260000}"/>
    <cellStyle name="제목 1 2" xfId="8930" xr:uid="{00000000-0005-0000-0000-0000FA260000}"/>
    <cellStyle name="제목 2" xfId="8931" xr:uid="{00000000-0005-0000-0000-0000FB260000}"/>
    <cellStyle name="제목 2 2" xfId="8932" xr:uid="{00000000-0005-0000-0000-0000FC260000}"/>
    <cellStyle name="제목 3" xfId="8933" xr:uid="{00000000-0005-0000-0000-0000FD260000}"/>
    <cellStyle name="제목 3 2" xfId="8934" xr:uid="{00000000-0005-0000-0000-0000FE260000}"/>
    <cellStyle name="제목 4" xfId="8935" xr:uid="{00000000-0005-0000-0000-0000FF260000}"/>
    <cellStyle name="제목 4 2" xfId="8936" xr:uid="{00000000-0005-0000-0000-000000270000}"/>
    <cellStyle name="제목 5" xfId="8937" xr:uid="{00000000-0005-0000-0000-000001270000}"/>
    <cellStyle name="좋음" xfId="8938" xr:uid="{00000000-0005-0000-0000-000002270000}"/>
    <cellStyle name="좋음 2" xfId="8939" xr:uid="{00000000-0005-0000-0000-000003270000}"/>
    <cellStyle name="출력" xfId="8941" xr:uid="{00000000-0005-0000-0000-000004270000}"/>
    <cellStyle name="출력 2" xfId="8942" xr:uid="{00000000-0005-0000-0000-000005270000}"/>
    <cellStyle name="콤마 [0]_  종  합  " xfId="2264" xr:uid="{00000000-0005-0000-0000-000006270000}"/>
    <cellStyle name="콤마_  종  합  " xfId="2265" xr:uid="{00000000-0005-0000-0000-000007270000}"/>
    <cellStyle name="통화 [0]_SEPHIL DECK COST #1" xfId="2266" xr:uid="{00000000-0005-0000-0000-000008270000}"/>
    <cellStyle name="통화_SHC PEZA costing" xfId="2267" xr:uid="{00000000-0005-0000-0000-000009270000}"/>
    <cellStyle name="표준 2" xfId="8943" xr:uid="{00000000-0005-0000-0000-00000A270000}"/>
    <cellStyle name="표준_02년 4월 MP 예상-010419" xfId="2268" xr:uid="{00000000-0005-0000-0000-00000B270000}"/>
    <cellStyle name="一般_BOM-203-01" xfId="8940" xr:uid="{00000000-0005-0000-0000-00000C270000}"/>
    <cellStyle name="咬訌裝?report-2 " xfId="2269" xr:uid="{00000000-0005-0000-0000-00000D270000}"/>
    <cellStyle name="常规_Acrom" xfId="2270" xr:uid="{00000000-0005-0000-0000-00000E270000}"/>
    <cellStyle name="桁区切り [0.00]_Book1 グラフ 1" xfId="2271" xr:uid="{00000000-0005-0000-0000-00000F270000}"/>
    <cellStyle name="桁区切り_Book1 グラフ 1" xfId="2272" xr:uid="{00000000-0005-0000-0000-000010270000}"/>
    <cellStyle name="標準_?格調査????" xfId="2273" xr:uid="{00000000-0005-0000-0000-000011270000}"/>
    <cellStyle name="湪" xfId="2274" xr:uid="{00000000-0005-0000-0000-000012270000}"/>
    <cellStyle name="通貨 [0.00]_Book1 グラフ 1" xfId="2275" xr:uid="{00000000-0005-0000-0000-000013270000}"/>
    <cellStyle name="通貨_Book1 グラフ 1" xfId="2276" xr:uid="{00000000-0005-0000-0000-000014270000}"/>
  </cellStyles>
  <dxfs count="362">
    <dxf>
      <font>
        <color theme="0"/>
      </font>
      <fill>
        <patternFill>
          <bgColor rgb="FF00B05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theme="0"/>
      </font>
      <fill>
        <patternFill>
          <bgColor rgb="FF00B050"/>
        </patternFill>
      </fill>
    </dxf>
    <dxf>
      <fill>
        <patternFill>
          <bgColor theme="0"/>
        </patternFill>
      </fill>
    </dxf>
    <dxf>
      <font>
        <color theme="0"/>
      </font>
      <fill>
        <patternFill>
          <bgColor rgb="FF00B050"/>
        </patternFill>
      </fill>
    </dxf>
    <dxf>
      <fill>
        <patternFill>
          <bgColor theme="0"/>
        </patternFill>
      </fill>
    </dxf>
    <dxf>
      <font>
        <color theme="0"/>
      </font>
      <fill>
        <patternFill>
          <bgColor rgb="FF00B050"/>
        </patternFill>
      </fill>
    </dxf>
    <dxf>
      <fill>
        <patternFill>
          <bgColor theme="0"/>
        </patternFill>
      </fill>
    </dxf>
    <dxf>
      <font>
        <color theme="0"/>
      </font>
      <fill>
        <patternFill>
          <bgColor rgb="FF00B050"/>
        </patternFill>
      </fill>
    </dxf>
    <dxf>
      <fill>
        <patternFill>
          <bgColor theme="0"/>
        </patternFill>
      </fill>
    </dxf>
    <dxf>
      <font>
        <color theme="0"/>
      </font>
      <fill>
        <patternFill>
          <bgColor rgb="FF00B050"/>
        </patternFill>
      </fill>
    </dxf>
    <dxf>
      <fill>
        <patternFill>
          <bgColor theme="0"/>
        </patternFill>
      </fill>
    </dxf>
    <dxf>
      <font>
        <color theme="0"/>
      </font>
      <fill>
        <patternFill>
          <bgColor rgb="FF00B050"/>
        </patternFill>
      </fill>
    </dxf>
    <dxf>
      <fill>
        <patternFill>
          <bgColor theme="0"/>
        </patternFill>
      </fill>
    </dxf>
    <dxf>
      <font>
        <color theme="0"/>
      </font>
      <fill>
        <patternFill>
          <bgColor rgb="FF00B050"/>
        </patternFill>
      </fill>
    </dxf>
    <dxf>
      <fill>
        <patternFill>
          <bgColor theme="0"/>
        </patternFill>
      </fill>
    </dxf>
    <dxf>
      <font>
        <color theme="0"/>
      </font>
      <fill>
        <patternFill>
          <bgColor rgb="FF00B050"/>
        </patternFill>
      </fill>
    </dxf>
    <dxf>
      <fill>
        <patternFill>
          <bgColor theme="0"/>
        </patternFill>
      </fill>
    </dxf>
    <dxf>
      <font>
        <color theme="0"/>
      </font>
      <fill>
        <patternFill>
          <bgColor rgb="FF00B050"/>
        </patternFill>
      </fill>
    </dxf>
    <dxf>
      <fill>
        <patternFill>
          <bgColor theme="0"/>
        </patternFill>
      </fill>
    </dxf>
    <dxf>
      <font>
        <color theme="0"/>
      </font>
      <fill>
        <patternFill>
          <bgColor rgb="FF00B050"/>
        </patternFill>
      </fill>
    </dxf>
    <dxf>
      <fill>
        <patternFill>
          <bgColor theme="0"/>
        </patternFill>
      </fill>
    </dxf>
    <dxf>
      <font>
        <color theme="0"/>
      </font>
      <fill>
        <patternFill>
          <bgColor rgb="FF00B050"/>
        </patternFill>
      </fill>
    </dxf>
    <dxf>
      <fill>
        <patternFill>
          <bgColor theme="0"/>
        </patternFill>
      </fill>
    </dxf>
    <dxf>
      <font>
        <color theme="0"/>
      </font>
      <fill>
        <patternFill>
          <bgColor rgb="FF00B050"/>
        </patternFill>
      </fill>
    </dxf>
    <dxf>
      <fill>
        <patternFill>
          <bgColor theme="0"/>
        </patternFill>
      </fill>
    </dxf>
    <dxf>
      <font>
        <color theme="0"/>
      </font>
      <fill>
        <patternFill>
          <bgColor rgb="FF00B050"/>
        </patternFill>
      </fill>
    </dxf>
    <dxf>
      <fill>
        <patternFill>
          <bgColor theme="0"/>
        </patternFill>
      </fill>
    </dxf>
    <dxf>
      <font>
        <color theme="0"/>
      </font>
      <fill>
        <patternFill>
          <bgColor rgb="FF00B050"/>
        </patternFill>
      </fill>
    </dxf>
    <dxf>
      <fill>
        <patternFill>
          <bgColor theme="0"/>
        </patternFill>
      </fill>
    </dxf>
    <dxf>
      <font>
        <color theme="0"/>
      </font>
      <fill>
        <patternFill>
          <bgColor rgb="FF00B050"/>
        </patternFill>
      </fill>
    </dxf>
    <dxf>
      <fill>
        <patternFill>
          <bgColor theme="0"/>
        </patternFill>
      </fill>
    </dxf>
    <dxf>
      <font>
        <color theme="0"/>
      </font>
      <fill>
        <patternFill>
          <bgColor rgb="FF00B050"/>
        </patternFill>
      </fill>
    </dxf>
    <dxf>
      <fill>
        <patternFill>
          <bgColor theme="0"/>
        </patternFill>
      </fill>
    </dxf>
    <dxf>
      <font>
        <color theme="0"/>
      </font>
      <fill>
        <patternFill>
          <bgColor rgb="FF00B050"/>
        </patternFill>
      </fill>
    </dxf>
    <dxf>
      <fill>
        <patternFill>
          <bgColor theme="0"/>
        </patternFill>
      </fill>
    </dxf>
    <dxf>
      <font>
        <color theme="0"/>
      </font>
      <fill>
        <patternFill>
          <bgColor rgb="FF00B050"/>
        </patternFill>
      </fill>
    </dxf>
    <dxf>
      <fill>
        <patternFill>
          <bgColor theme="0"/>
        </patternFill>
      </fill>
    </dxf>
    <dxf>
      <font>
        <color theme="0"/>
      </font>
      <fill>
        <patternFill>
          <bgColor rgb="FF00B050"/>
        </patternFill>
      </fill>
    </dxf>
    <dxf>
      <fill>
        <patternFill>
          <bgColor theme="0"/>
        </patternFill>
      </fill>
    </dxf>
    <dxf>
      <font>
        <color theme="0"/>
      </font>
      <fill>
        <patternFill>
          <bgColor rgb="FF00B050"/>
        </patternFill>
      </fill>
    </dxf>
    <dxf>
      <fill>
        <patternFill>
          <bgColor theme="0"/>
        </patternFill>
      </fill>
    </dxf>
    <dxf>
      <font>
        <color theme="0"/>
      </font>
      <fill>
        <patternFill>
          <bgColor rgb="FF00B050"/>
        </patternFill>
      </fill>
    </dxf>
    <dxf>
      <fill>
        <patternFill>
          <bgColor theme="0"/>
        </patternFill>
      </fill>
    </dxf>
    <dxf>
      <font>
        <color theme="0"/>
      </font>
      <fill>
        <patternFill>
          <bgColor rgb="FF00B050"/>
        </patternFill>
      </fill>
    </dxf>
    <dxf>
      <fill>
        <patternFill>
          <bgColor theme="0"/>
        </patternFill>
      </fill>
    </dxf>
    <dxf>
      <font>
        <color theme="0"/>
      </font>
      <fill>
        <patternFill>
          <bgColor rgb="FF00B050"/>
        </patternFill>
      </fill>
    </dxf>
    <dxf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ill>
        <patternFill>
          <bgColor theme="0"/>
        </patternFill>
      </fill>
    </dxf>
    <dxf>
      <font>
        <color theme="0"/>
      </font>
      <fill>
        <patternFill>
          <bgColor rgb="FF00B050"/>
        </patternFill>
      </fill>
    </dxf>
    <dxf>
      <fill>
        <patternFill>
          <bgColor theme="0"/>
        </patternFill>
      </fill>
    </dxf>
    <dxf>
      <font>
        <color theme="0"/>
      </font>
      <fill>
        <patternFill>
          <bgColor rgb="FF00B050"/>
        </patternFill>
      </fill>
    </dxf>
    <dxf>
      <fill>
        <patternFill>
          <bgColor theme="0"/>
        </patternFill>
      </fill>
    </dxf>
    <dxf>
      <font>
        <color theme="0"/>
      </font>
      <fill>
        <patternFill>
          <bgColor rgb="FF00B050"/>
        </patternFill>
      </fill>
    </dxf>
    <dxf>
      <fill>
        <patternFill>
          <bgColor theme="0"/>
        </patternFill>
      </fill>
    </dxf>
    <dxf>
      <font>
        <color theme="0"/>
      </font>
      <fill>
        <patternFill>
          <bgColor rgb="FF00B050"/>
        </patternFill>
      </fill>
    </dxf>
    <dxf>
      <fill>
        <patternFill>
          <bgColor theme="0"/>
        </patternFill>
      </fill>
    </dxf>
    <dxf>
      <font>
        <color theme="0"/>
      </font>
      <fill>
        <patternFill>
          <bgColor rgb="FF00B05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theme="0"/>
      </font>
      <fill>
        <patternFill>
          <bgColor rgb="FF00B05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theme="0"/>
      </font>
      <fill>
        <patternFill>
          <bgColor rgb="FF00B05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theme="0"/>
      </font>
      <fill>
        <patternFill>
          <bgColor rgb="FF00B05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theme="0"/>
      </font>
      <fill>
        <patternFill>
          <bgColor rgb="FF00B05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theme="0"/>
      </font>
      <fill>
        <patternFill>
          <bgColor rgb="FF00B05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theme="0"/>
      </font>
      <fill>
        <patternFill>
          <bgColor rgb="FF00B05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theme="0"/>
      </font>
      <fill>
        <patternFill>
          <bgColor rgb="FF00B05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theme="0"/>
      </font>
      <fill>
        <patternFill>
          <bgColor rgb="FF00B05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theme="0"/>
      </font>
      <fill>
        <patternFill>
          <bgColor rgb="FF00B05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theme="0"/>
      </font>
      <fill>
        <patternFill>
          <bgColor rgb="FF00B05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theme="0"/>
      </font>
      <fill>
        <patternFill>
          <bgColor rgb="FF00B05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theme="0"/>
      </font>
      <fill>
        <patternFill>
          <bgColor rgb="FF00B05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theme="0"/>
      </font>
      <fill>
        <patternFill>
          <bgColor rgb="FF00B05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theme="0"/>
      </font>
      <fill>
        <patternFill>
          <bgColor rgb="FF00B05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theme="0"/>
      </font>
      <fill>
        <patternFill>
          <bgColor rgb="FF00B05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theme="0"/>
      </font>
      <fill>
        <patternFill>
          <bgColor rgb="FF00B05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theme="0"/>
      </font>
      <fill>
        <patternFill>
          <bgColor rgb="FF00B05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theme="0"/>
      </font>
      <fill>
        <patternFill>
          <bgColor rgb="FF00B05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theme="0"/>
      </font>
      <fill>
        <patternFill>
          <bgColor rgb="FF00B05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theme="0"/>
      </font>
      <fill>
        <patternFill>
          <bgColor rgb="FF00B05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theme="0"/>
      </font>
      <fill>
        <patternFill>
          <bgColor rgb="FF00B05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theme="0"/>
      </font>
      <fill>
        <patternFill>
          <bgColor rgb="FF00B05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theme="0"/>
      </font>
      <fill>
        <patternFill>
          <bgColor rgb="FF00B05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theme="0"/>
      </font>
      <fill>
        <patternFill>
          <bgColor rgb="FF00B05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theme="0"/>
      </font>
      <fill>
        <patternFill>
          <bgColor rgb="FF00B05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theme="0"/>
      </font>
      <fill>
        <patternFill>
          <bgColor rgb="FF00B05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theme="0"/>
      </font>
      <fill>
        <patternFill>
          <bgColor rgb="FF00B05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theme="0"/>
      </font>
      <fill>
        <patternFill>
          <bgColor rgb="FF00B05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theme="0"/>
      </font>
      <fill>
        <patternFill>
          <bgColor rgb="FF00B05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theme="0"/>
      </font>
      <fill>
        <patternFill>
          <bgColor rgb="FF00B05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theme="0"/>
      </font>
      <fill>
        <patternFill>
          <bgColor rgb="FF00B05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theme="0"/>
        </patternFill>
      </fill>
    </dxf>
    <dxf>
      <font>
        <color theme="0"/>
      </font>
      <fill>
        <patternFill>
          <bgColor rgb="FF00B05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theme="0"/>
        </patternFill>
      </fill>
    </dxf>
    <dxf>
      <font>
        <color theme="0"/>
      </font>
      <fill>
        <patternFill>
          <bgColor rgb="FF00B05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theme="0"/>
        </patternFill>
      </fill>
    </dxf>
    <dxf>
      <font>
        <color theme="0"/>
      </font>
      <fill>
        <patternFill>
          <bgColor rgb="FF00B05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theme="0"/>
        </patternFill>
      </fill>
    </dxf>
    <dxf>
      <font>
        <color theme="0"/>
      </font>
      <fill>
        <patternFill>
          <bgColor rgb="FF00B05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theme="0"/>
        </patternFill>
      </fill>
    </dxf>
    <dxf>
      <font>
        <color theme="0"/>
      </font>
      <fill>
        <patternFill>
          <bgColor rgb="FF00B05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theme="0"/>
        </patternFill>
      </fill>
    </dxf>
    <dxf>
      <font>
        <color theme="0"/>
      </font>
      <fill>
        <patternFill>
          <bgColor rgb="FF00B05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theme="0"/>
        </patternFill>
      </fill>
    </dxf>
    <dxf>
      <font>
        <color theme="0"/>
      </font>
      <fill>
        <patternFill>
          <bgColor rgb="FF00B05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theme="0"/>
        </patternFill>
      </fill>
    </dxf>
    <dxf>
      <font>
        <color theme="0"/>
      </font>
      <fill>
        <patternFill>
          <bgColor rgb="FF00B05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theme="0"/>
        </patternFill>
      </fill>
    </dxf>
    <dxf>
      <font>
        <color theme="0"/>
      </font>
      <fill>
        <patternFill>
          <bgColor rgb="FF00B05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theme="0"/>
        </patternFill>
      </fill>
    </dxf>
    <dxf>
      <font>
        <color theme="0"/>
      </font>
      <fill>
        <patternFill>
          <bgColor rgb="FF00B05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theme="0"/>
        </patternFill>
      </fill>
    </dxf>
    <dxf>
      <font>
        <color theme="0"/>
      </font>
      <fill>
        <patternFill>
          <bgColor rgb="FF00B05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theme="0"/>
        </patternFill>
      </fill>
    </dxf>
    <dxf>
      <font>
        <color theme="0"/>
      </font>
      <fill>
        <patternFill>
          <bgColor rgb="FF00B05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theme="0"/>
        </patternFill>
      </fill>
    </dxf>
    <dxf>
      <font>
        <color theme="0"/>
      </font>
      <fill>
        <patternFill>
          <bgColor rgb="FF00B05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theme="0"/>
        </patternFill>
      </fill>
    </dxf>
    <dxf>
      <font>
        <color theme="0"/>
      </font>
      <fill>
        <patternFill>
          <bgColor rgb="FF00B05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theme="0"/>
        </patternFill>
      </fill>
    </dxf>
    <dxf>
      <font>
        <color theme="0"/>
      </font>
      <fill>
        <patternFill>
          <bgColor rgb="FF00B05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theme="0"/>
        </patternFill>
      </fill>
    </dxf>
    <dxf>
      <font>
        <color theme="0"/>
      </font>
      <fill>
        <patternFill>
          <bgColor rgb="FF00B05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theme="0"/>
        </patternFill>
      </fill>
    </dxf>
    <dxf>
      <font>
        <color theme="0"/>
      </font>
      <fill>
        <patternFill>
          <bgColor rgb="FF00B05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theme="0"/>
        </patternFill>
      </fill>
    </dxf>
    <dxf>
      <font>
        <color theme="0"/>
      </font>
      <fill>
        <patternFill>
          <bgColor rgb="FF00B05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theme="0"/>
        </patternFill>
      </fill>
    </dxf>
    <dxf>
      <font>
        <color theme="0"/>
      </font>
      <fill>
        <patternFill>
          <bgColor rgb="FF00B05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theme="0"/>
        </patternFill>
      </fill>
    </dxf>
    <dxf>
      <font>
        <color theme="0"/>
      </font>
      <fill>
        <patternFill>
          <bgColor rgb="FF00B05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theme="0"/>
        </patternFill>
      </fill>
    </dxf>
    <dxf>
      <font>
        <color theme="0"/>
      </font>
      <fill>
        <patternFill>
          <bgColor rgb="FF00B05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theme="0"/>
        </patternFill>
      </fill>
    </dxf>
    <dxf>
      <font>
        <color theme="0"/>
      </font>
      <fill>
        <patternFill>
          <bgColor rgb="FF00B05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theme="0"/>
        </patternFill>
      </fill>
    </dxf>
    <dxf>
      <font>
        <color theme="0"/>
      </font>
      <fill>
        <patternFill>
          <bgColor rgb="FF00B05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theme="0"/>
        </patternFill>
      </fill>
    </dxf>
    <dxf>
      <font>
        <color theme="0"/>
      </font>
      <fill>
        <patternFill>
          <bgColor rgb="FF00B05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theme="0"/>
        </patternFill>
      </fill>
    </dxf>
    <dxf>
      <font>
        <color theme="0"/>
      </font>
      <fill>
        <patternFill>
          <bgColor rgb="FF00B05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theme="0"/>
        </patternFill>
      </fill>
    </dxf>
    <dxf>
      <font>
        <color theme="0"/>
      </font>
      <fill>
        <patternFill>
          <bgColor rgb="FF00B05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theme="0"/>
        </patternFill>
      </fill>
    </dxf>
    <dxf>
      <font>
        <color theme="0"/>
      </font>
      <fill>
        <patternFill>
          <bgColor rgb="FF00B05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theme="0"/>
        </patternFill>
      </fill>
    </dxf>
    <dxf>
      <font>
        <color theme="0"/>
      </font>
      <fill>
        <patternFill>
          <bgColor rgb="FF00B05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theme="0"/>
        </patternFill>
      </fill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center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</dxfs>
  <tableStyles count="0" defaultTableStyle="TableStyleMedium9" defaultPivotStyle="PivotStyleLight16"/>
  <colors>
    <mruColors>
      <color rgb="FF66FFFF"/>
      <color rgb="FF000066"/>
      <color rgb="FFFFFFCC"/>
      <color rgb="FF003300"/>
      <color rgb="FF3399FF"/>
      <color rgb="FF00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1.xml"/><Relationship Id="rId39" Type="http://schemas.openxmlformats.org/officeDocument/2006/relationships/externalLink" Target="externalLinks/externalLink14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9.xml"/><Relationship Id="rId42" Type="http://schemas.openxmlformats.org/officeDocument/2006/relationships/externalLink" Target="externalLinks/externalLink17.xml"/><Relationship Id="rId47" Type="http://schemas.openxmlformats.org/officeDocument/2006/relationships/externalLink" Target="externalLinks/externalLink22.xml"/><Relationship Id="rId50" Type="http://schemas.openxmlformats.org/officeDocument/2006/relationships/externalLink" Target="externalLinks/externalLink25.xml"/><Relationship Id="rId55" Type="http://schemas.openxmlformats.org/officeDocument/2006/relationships/externalLink" Target="externalLinks/externalLink30.xml"/><Relationship Id="rId63" Type="http://schemas.openxmlformats.org/officeDocument/2006/relationships/externalLink" Target="externalLinks/externalLink38.xml"/><Relationship Id="rId68" Type="http://schemas.openxmlformats.org/officeDocument/2006/relationships/externalLink" Target="externalLinks/externalLink43.xml"/><Relationship Id="rId76" Type="http://schemas.openxmlformats.org/officeDocument/2006/relationships/pivotCacheDefinition" Target="pivotCache/pivotCacheDefinition1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46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externalLink" Target="externalLinks/externalLink4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7.xml"/><Relationship Id="rId37" Type="http://schemas.openxmlformats.org/officeDocument/2006/relationships/externalLink" Target="externalLinks/externalLink12.xml"/><Relationship Id="rId40" Type="http://schemas.openxmlformats.org/officeDocument/2006/relationships/externalLink" Target="externalLinks/externalLink15.xml"/><Relationship Id="rId45" Type="http://schemas.openxmlformats.org/officeDocument/2006/relationships/externalLink" Target="externalLinks/externalLink20.xml"/><Relationship Id="rId53" Type="http://schemas.openxmlformats.org/officeDocument/2006/relationships/externalLink" Target="externalLinks/externalLink28.xml"/><Relationship Id="rId58" Type="http://schemas.openxmlformats.org/officeDocument/2006/relationships/externalLink" Target="externalLinks/externalLink33.xml"/><Relationship Id="rId66" Type="http://schemas.openxmlformats.org/officeDocument/2006/relationships/externalLink" Target="externalLinks/externalLink41.xml"/><Relationship Id="rId74" Type="http://schemas.openxmlformats.org/officeDocument/2006/relationships/externalLink" Target="externalLinks/externalLink49.xml"/><Relationship Id="rId79" Type="http://schemas.openxmlformats.org/officeDocument/2006/relationships/theme" Target="theme/theme1.xml"/><Relationship Id="rId5" Type="http://schemas.openxmlformats.org/officeDocument/2006/relationships/worksheet" Target="worksheets/sheet5.xml"/><Relationship Id="rId61" Type="http://schemas.openxmlformats.org/officeDocument/2006/relationships/externalLink" Target="externalLinks/externalLink36.xml"/><Relationship Id="rId82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6.xml"/><Relationship Id="rId44" Type="http://schemas.openxmlformats.org/officeDocument/2006/relationships/externalLink" Target="externalLinks/externalLink19.xml"/><Relationship Id="rId52" Type="http://schemas.openxmlformats.org/officeDocument/2006/relationships/externalLink" Target="externalLinks/externalLink27.xml"/><Relationship Id="rId60" Type="http://schemas.openxmlformats.org/officeDocument/2006/relationships/externalLink" Target="externalLinks/externalLink35.xml"/><Relationship Id="rId65" Type="http://schemas.openxmlformats.org/officeDocument/2006/relationships/externalLink" Target="externalLinks/externalLink40.xml"/><Relationship Id="rId73" Type="http://schemas.openxmlformats.org/officeDocument/2006/relationships/externalLink" Target="externalLinks/externalLink48.xml"/><Relationship Id="rId78" Type="http://schemas.openxmlformats.org/officeDocument/2006/relationships/pivotCacheDefinition" Target="pivotCache/pivotCacheDefinition3.xml"/><Relationship Id="rId8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2.xml"/><Relationship Id="rId30" Type="http://schemas.openxmlformats.org/officeDocument/2006/relationships/externalLink" Target="externalLinks/externalLink5.xml"/><Relationship Id="rId35" Type="http://schemas.openxmlformats.org/officeDocument/2006/relationships/externalLink" Target="externalLinks/externalLink10.xml"/><Relationship Id="rId43" Type="http://schemas.openxmlformats.org/officeDocument/2006/relationships/externalLink" Target="externalLinks/externalLink18.xml"/><Relationship Id="rId48" Type="http://schemas.openxmlformats.org/officeDocument/2006/relationships/externalLink" Target="externalLinks/externalLink23.xml"/><Relationship Id="rId56" Type="http://schemas.openxmlformats.org/officeDocument/2006/relationships/externalLink" Target="externalLinks/externalLink31.xml"/><Relationship Id="rId64" Type="http://schemas.openxmlformats.org/officeDocument/2006/relationships/externalLink" Target="externalLinks/externalLink39.xml"/><Relationship Id="rId69" Type="http://schemas.openxmlformats.org/officeDocument/2006/relationships/externalLink" Target="externalLinks/externalLink44.xml"/><Relationship Id="rId77" Type="http://schemas.openxmlformats.org/officeDocument/2006/relationships/pivotCacheDefinition" Target="pivotCache/pivotCacheDefinition2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26.xml"/><Relationship Id="rId72" Type="http://schemas.openxmlformats.org/officeDocument/2006/relationships/externalLink" Target="externalLinks/externalLink47.xml"/><Relationship Id="rId80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8.xml"/><Relationship Id="rId38" Type="http://schemas.openxmlformats.org/officeDocument/2006/relationships/externalLink" Target="externalLinks/externalLink13.xml"/><Relationship Id="rId46" Type="http://schemas.openxmlformats.org/officeDocument/2006/relationships/externalLink" Target="externalLinks/externalLink21.xml"/><Relationship Id="rId59" Type="http://schemas.openxmlformats.org/officeDocument/2006/relationships/externalLink" Target="externalLinks/externalLink34.xml"/><Relationship Id="rId67" Type="http://schemas.openxmlformats.org/officeDocument/2006/relationships/externalLink" Target="externalLinks/externalLink42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16.xml"/><Relationship Id="rId54" Type="http://schemas.openxmlformats.org/officeDocument/2006/relationships/externalLink" Target="externalLinks/externalLink29.xml"/><Relationship Id="rId62" Type="http://schemas.openxmlformats.org/officeDocument/2006/relationships/externalLink" Target="externalLinks/externalLink37.xml"/><Relationship Id="rId70" Type="http://schemas.openxmlformats.org/officeDocument/2006/relationships/externalLink" Target="externalLinks/externalLink45.xml"/><Relationship Id="rId75" Type="http://schemas.openxmlformats.org/officeDocument/2006/relationships/externalLink" Target="externalLinks/externalLink5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3.xml"/><Relationship Id="rId36" Type="http://schemas.openxmlformats.org/officeDocument/2006/relationships/externalLink" Target="externalLinks/externalLink11.xml"/><Relationship Id="rId49" Type="http://schemas.openxmlformats.org/officeDocument/2006/relationships/externalLink" Target="externalLinks/externalLink24.xml"/><Relationship Id="rId57" Type="http://schemas.openxmlformats.org/officeDocument/2006/relationships/externalLink" Target="externalLinks/externalLink3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title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'HK Table'!$B$22:$J$22</c:f>
              <c:strCache>
                <c:ptCount val="9"/>
                <c:pt idx="0">
                  <c:v>PERCENT ACCOMPLISHMENT</c:v>
                </c:pt>
              </c:strCache>
            </c:strRef>
          </c:tx>
          <c:spPr>
            <a:solidFill>
              <a:srgbClr val="92D050"/>
            </a:solidFill>
            <a:ln w="38100">
              <a:solidFill>
                <a:srgbClr val="003300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'HK Table'!$L$5:$QB$5</c:f>
              <c:strCache>
                <c:ptCount val="9"/>
                <c:pt idx="0">
                  <c:v>WW01</c:v>
                </c:pt>
                <c:pt idx="1">
                  <c:v>WW02</c:v>
                </c:pt>
                <c:pt idx="2">
                  <c:v>WW03</c:v>
                </c:pt>
                <c:pt idx="3">
                  <c:v>WW04</c:v>
                </c:pt>
                <c:pt idx="4">
                  <c:v>JAN</c:v>
                </c:pt>
                <c:pt idx="5">
                  <c:v>FEB</c:v>
                </c:pt>
                <c:pt idx="6">
                  <c:v>MAR</c:v>
                </c:pt>
                <c:pt idx="7">
                  <c:v>Q1</c:v>
                </c:pt>
                <c:pt idx="8">
                  <c:v>Q2</c:v>
                </c:pt>
              </c:strCache>
            </c:strRef>
          </c:cat>
          <c:val>
            <c:numRef>
              <c:f>'HK Table'!$L$22:$QB$22</c:f>
              <c:numCache>
                <c:formatCode>0.00%</c:formatCode>
                <c:ptCount val="9"/>
                <c:pt idx="0">
                  <c:v>0.7142857142857143</c:v>
                </c:pt>
                <c:pt idx="1">
                  <c:v>1</c:v>
                </c:pt>
                <c:pt idx="2">
                  <c:v>0.6</c:v>
                </c:pt>
                <c:pt idx="3">
                  <c:v>0</c:v>
                </c:pt>
                <c:pt idx="4">
                  <c:v>0.5</c:v>
                </c:pt>
                <c:pt idx="5">
                  <c:v>0</c:v>
                </c:pt>
                <c:pt idx="6">
                  <c:v>0</c:v>
                </c:pt>
                <c:pt idx="7">
                  <c:v>0.5</c:v>
                </c:pt>
                <c:pt idx="8">
                  <c:v>6.6666666666666666E-2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93-4AEA-9816-55AF51FC8C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416130608"/>
        <c:axId val="416132960"/>
      </c:barChart>
      <c:catAx>
        <c:axId val="4161306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6132960"/>
        <c:crosses val="autoZero"/>
        <c:auto val="1"/>
        <c:lblAlgn val="ctr"/>
        <c:lblOffset val="100"/>
        <c:noMultiLvlLbl val="0"/>
      </c:catAx>
      <c:valAx>
        <c:axId val="41613296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PERCENTAGE</a:t>
                </a:r>
              </a:p>
            </c:rich>
          </c:tx>
          <c:overlay val="0"/>
        </c:title>
        <c:numFmt formatCode="0.00%" sourceLinked="1"/>
        <c:majorTickMark val="out"/>
        <c:minorTickMark val="none"/>
        <c:tickLblPos val="nextTo"/>
        <c:crossAx val="416130608"/>
        <c:crosses val="autoZero"/>
        <c:crossBetween val="between"/>
      </c:valAx>
      <c:spPr>
        <a:solidFill>
          <a:srgbClr val="FFFFCC"/>
        </a:solidFill>
        <a:ln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  <c:showDLblsOverMax val="0"/>
  </c:chart>
  <c:spPr>
    <a:solidFill>
      <a:schemeClr val="accent3">
        <a:lumMod val="20000"/>
        <a:lumOff val="80000"/>
      </a:schemeClr>
    </a:solidFill>
    <a:ln w="12700">
      <a:solidFill>
        <a:schemeClr val="tx1"/>
      </a:solidFill>
    </a:ln>
  </c:spPr>
  <c:txPr>
    <a:bodyPr/>
    <a:lstStyle/>
    <a:p>
      <a:pPr>
        <a:defRPr sz="800" b="1">
          <a:latin typeface="Arial" pitchFamily="34" charset="0"/>
          <a:cs typeface="Arial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FT3 PARETO OF FAILURE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'FT3'!$K$6</c:f>
              <c:strCache>
                <c:ptCount val="1"/>
                <c:pt idx="0">
                  <c:v>Quantity</c:v>
                </c:pt>
              </c:strCache>
            </c:strRef>
          </c:tx>
          <c:spPr>
            <a:gradFill flip="none" rotWithShape="1">
              <a:gsLst>
                <a:gs pos="0">
                  <a:srgbClr val="000066"/>
                </a:gs>
                <a:gs pos="50000">
                  <a:srgbClr val="3399FF"/>
                </a:gs>
                <a:gs pos="100000">
                  <a:srgbClr val="000066"/>
                </a:gs>
              </a:gsLst>
              <a:lin ang="0" scaled="1"/>
              <a:tileRect/>
            </a:gradFill>
            <a:ln w="12700">
              <a:solidFill>
                <a:srgbClr val="000066"/>
              </a:solidFill>
            </a:ln>
            <a:scene3d>
              <a:camera prst="orthographicFront"/>
              <a:lightRig rig="threePt" dir="t"/>
            </a:scene3d>
            <a:sp3d>
              <a:bevelT w="63500" h="63500"/>
            </a:sp3d>
          </c:spPr>
          <c:invertIfNegative val="0"/>
          <c:cat>
            <c:numRef>
              <c:f>'FT3'!$J$7:$J$11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cat>
          <c:val>
            <c:numRef>
              <c:f>'FT3'!$K$7:$K$11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4D6-42A6-86A8-6B69268A86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508096392"/>
        <c:axId val="508097960"/>
      </c:barChart>
      <c:lineChart>
        <c:grouping val="standard"/>
        <c:varyColors val="0"/>
        <c:ser>
          <c:idx val="1"/>
          <c:order val="1"/>
          <c:tx>
            <c:strRef>
              <c:f>'FT3'!$L$6</c:f>
              <c:strCache>
                <c:ptCount val="1"/>
                <c:pt idx="0">
                  <c:v>Rejection Rate</c:v>
                </c:pt>
              </c:strCache>
            </c:strRef>
          </c:tx>
          <c:spPr>
            <a:ln w="25400"/>
          </c:spPr>
          <c:marker>
            <c:symbol val="square"/>
            <c:size val="5"/>
          </c:marker>
          <c:cat>
            <c:numRef>
              <c:f>'FT3'!$J$7:$J$11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cat>
          <c:val>
            <c:numRef>
              <c:f>'FT3'!$L$7:$L$11</c:f>
              <c:numCache>
                <c:formatCode>0.00%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4D6-42A6-86A8-6B69268A86D7}"/>
            </c:ext>
          </c:extLst>
        </c:ser>
        <c:ser>
          <c:idx val="2"/>
          <c:order val="2"/>
          <c:tx>
            <c:strRef>
              <c:f>'FT3'!$M$6</c:f>
              <c:strCache>
                <c:ptCount val="1"/>
                <c:pt idx="0">
                  <c:v>% CUMM</c:v>
                </c:pt>
              </c:strCache>
            </c:strRef>
          </c:tx>
          <c:spPr>
            <a:ln w="25400"/>
          </c:spPr>
          <c:marker>
            <c:symbol val="triangle"/>
            <c:size val="5"/>
          </c:marker>
          <c:cat>
            <c:numRef>
              <c:f>'FT3'!$J$7:$J$11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cat>
          <c:val>
            <c:numRef>
              <c:f>'FT3'!$M$7:$M$11</c:f>
              <c:numCache>
                <c:formatCode>0.00%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4D6-42A6-86A8-6B69268A86D7}"/>
            </c:ext>
          </c:extLst>
        </c:ser>
        <c:ser>
          <c:idx val="3"/>
          <c:order val="3"/>
          <c:tx>
            <c:strRef>
              <c:f>'FT3'!$N$6</c:f>
              <c:strCache>
                <c:ptCount val="1"/>
                <c:pt idx="0">
                  <c:v>% Contribution</c:v>
                </c:pt>
              </c:strCache>
            </c:strRef>
          </c:tx>
          <c:spPr>
            <a:ln w="25400"/>
          </c:spPr>
          <c:marker>
            <c:symbol val="circle"/>
            <c:size val="5"/>
            <c:spPr>
              <a:ln w="12700"/>
            </c:spPr>
          </c:marker>
          <c:cat>
            <c:numRef>
              <c:f>'FT3'!$J$7:$J$11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cat>
          <c:val>
            <c:numRef>
              <c:f>'FT3'!$N$7:$N$11</c:f>
              <c:numCache>
                <c:formatCode>0.00%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4D6-42A6-86A8-6B69268A86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8098352"/>
        <c:axId val="508096784"/>
      </c:lineChart>
      <c:catAx>
        <c:axId val="5080963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508097960"/>
        <c:crosses val="autoZero"/>
        <c:auto val="1"/>
        <c:lblAlgn val="ctr"/>
        <c:lblOffset val="100"/>
        <c:noMultiLvlLbl val="0"/>
      </c:catAx>
      <c:valAx>
        <c:axId val="5080979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Quantity</a:t>
                </a:r>
              </a:p>
            </c:rich>
          </c:tx>
          <c:overlay val="0"/>
        </c:title>
        <c:numFmt formatCode="#,##0" sourceLinked="0"/>
        <c:majorTickMark val="none"/>
        <c:minorTickMark val="none"/>
        <c:tickLblPos val="nextTo"/>
        <c:crossAx val="508096392"/>
        <c:crosses val="autoZero"/>
        <c:crossBetween val="between"/>
      </c:valAx>
      <c:valAx>
        <c:axId val="508096784"/>
        <c:scaling>
          <c:orientation val="minMax"/>
          <c:max val="1"/>
          <c:min val="0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Percentage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508098352"/>
        <c:crosses val="max"/>
        <c:crossBetween val="between"/>
        <c:majorUnit val="0.2"/>
      </c:valAx>
      <c:catAx>
        <c:axId val="508098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08096784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</c:dTable>
      <c:spPr>
        <a:solidFill>
          <a:srgbClr val="FFFFCC"/>
        </a:solidFill>
      </c:spPr>
    </c:plotArea>
    <c:plotVisOnly val="1"/>
    <c:dispBlanksAs val="gap"/>
    <c:showDLblsOverMax val="0"/>
  </c:chart>
  <c:spPr>
    <a:gradFill>
      <a:gsLst>
        <a:gs pos="0">
          <a:schemeClr val="accent1">
            <a:tint val="66000"/>
            <a:satMod val="160000"/>
          </a:schemeClr>
        </a:gs>
        <a:gs pos="50000">
          <a:schemeClr val="accent1">
            <a:tint val="44500"/>
            <a:satMod val="160000"/>
          </a:schemeClr>
        </a:gs>
        <a:gs pos="100000">
          <a:schemeClr val="accent1">
            <a:tint val="23500"/>
            <a:satMod val="160000"/>
          </a:schemeClr>
        </a:gs>
      </a:gsLst>
      <a:lin ang="5400000" scaled="0"/>
    </a:gradFill>
    <a:ln w="12700">
      <a:solidFill>
        <a:schemeClr val="tx1"/>
      </a:solidFill>
    </a:ln>
  </c:spPr>
  <c:txPr>
    <a:bodyPr/>
    <a:lstStyle/>
    <a:p>
      <a:pPr>
        <a:defRPr sz="1000" b="1">
          <a:latin typeface="Arial Narrow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AUTOMATED/FINAL TEST PARETO OF FAILURE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'AUTOMATED_FINAL TEST'!$K$6</c:f>
              <c:strCache>
                <c:ptCount val="1"/>
                <c:pt idx="0">
                  <c:v>Quantity</c:v>
                </c:pt>
              </c:strCache>
            </c:strRef>
          </c:tx>
          <c:spPr>
            <a:gradFill flip="none" rotWithShape="1">
              <a:gsLst>
                <a:gs pos="0">
                  <a:srgbClr val="000066"/>
                </a:gs>
                <a:gs pos="50000">
                  <a:srgbClr val="3399FF"/>
                </a:gs>
                <a:gs pos="100000">
                  <a:srgbClr val="000066"/>
                </a:gs>
              </a:gsLst>
              <a:lin ang="0" scaled="1"/>
              <a:tileRect/>
            </a:gradFill>
            <a:ln w="12700">
              <a:solidFill>
                <a:srgbClr val="000066"/>
              </a:solidFill>
            </a:ln>
            <a:scene3d>
              <a:camera prst="orthographicFront"/>
              <a:lightRig rig="threePt" dir="t"/>
            </a:scene3d>
            <a:sp3d>
              <a:bevelT w="63500" h="63500"/>
            </a:sp3d>
          </c:spPr>
          <c:invertIfNegative val="0"/>
          <c:cat>
            <c:numRef>
              <c:f>'AUTOMATED_FINAL TEST'!$J$7:$J$9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cat>
          <c:val>
            <c:numRef>
              <c:f>'AUTOMATED_FINAL TEST'!$K$7:$K$9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32-41FA-AC4D-A8FF7C83AF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508095608"/>
        <c:axId val="508097568"/>
      </c:barChart>
      <c:lineChart>
        <c:grouping val="standard"/>
        <c:varyColors val="0"/>
        <c:ser>
          <c:idx val="1"/>
          <c:order val="1"/>
          <c:tx>
            <c:strRef>
              <c:f>'AUTOMATED_FINAL TEST'!$L$6</c:f>
              <c:strCache>
                <c:ptCount val="1"/>
                <c:pt idx="0">
                  <c:v>Rejection Rate</c:v>
                </c:pt>
              </c:strCache>
            </c:strRef>
          </c:tx>
          <c:spPr>
            <a:ln w="25400"/>
          </c:spPr>
          <c:marker>
            <c:symbol val="square"/>
            <c:size val="5"/>
          </c:marker>
          <c:cat>
            <c:numRef>
              <c:f>'AUTOMATED_FINAL TEST'!$J$7:$J$9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cat>
          <c:val>
            <c:numRef>
              <c:f>'AUTOMATED_FINAL TEST'!$L$7:$L$9</c:f>
              <c:numCache>
                <c:formatCode>0.00%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632-41FA-AC4D-A8FF7C83AF84}"/>
            </c:ext>
          </c:extLst>
        </c:ser>
        <c:ser>
          <c:idx val="2"/>
          <c:order val="2"/>
          <c:tx>
            <c:strRef>
              <c:f>'AUTOMATED_FINAL TEST'!$M$6</c:f>
              <c:strCache>
                <c:ptCount val="1"/>
                <c:pt idx="0">
                  <c:v>% CUMM</c:v>
                </c:pt>
              </c:strCache>
            </c:strRef>
          </c:tx>
          <c:spPr>
            <a:ln w="25400"/>
          </c:spPr>
          <c:marker>
            <c:symbol val="triangle"/>
            <c:size val="5"/>
          </c:marker>
          <c:cat>
            <c:numRef>
              <c:f>'AUTOMATED_FINAL TEST'!$J$7:$J$9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cat>
          <c:val>
            <c:numRef>
              <c:f>'AUTOMATED_FINAL TEST'!$M$7:$M$9</c:f>
              <c:numCache>
                <c:formatCode>0.00%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632-41FA-AC4D-A8FF7C83AF84}"/>
            </c:ext>
          </c:extLst>
        </c:ser>
        <c:ser>
          <c:idx val="3"/>
          <c:order val="3"/>
          <c:tx>
            <c:strRef>
              <c:f>'AUTOMATED_FINAL TEST'!$N$6</c:f>
              <c:strCache>
                <c:ptCount val="1"/>
                <c:pt idx="0">
                  <c:v>% Contribution</c:v>
                </c:pt>
              </c:strCache>
            </c:strRef>
          </c:tx>
          <c:spPr>
            <a:ln w="25400"/>
          </c:spPr>
          <c:marker>
            <c:symbol val="circle"/>
            <c:size val="5"/>
            <c:spPr>
              <a:ln w="12700"/>
            </c:spPr>
          </c:marker>
          <c:cat>
            <c:numRef>
              <c:f>'AUTOMATED_FINAL TEST'!$J$7:$J$9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cat>
          <c:val>
            <c:numRef>
              <c:f>'AUTOMATED_FINAL TEST'!$N$7:$N$9</c:f>
              <c:numCache>
                <c:formatCode>0.00%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632-41FA-AC4D-A8FF7C83AF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8729520"/>
        <c:axId val="508732656"/>
      </c:lineChart>
      <c:catAx>
        <c:axId val="5080956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508097568"/>
        <c:crosses val="autoZero"/>
        <c:auto val="1"/>
        <c:lblAlgn val="ctr"/>
        <c:lblOffset val="100"/>
        <c:noMultiLvlLbl val="0"/>
      </c:catAx>
      <c:valAx>
        <c:axId val="508097568"/>
        <c:scaling>
          <c:orientation val="minMax"/>
          <c:max val="5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Quantity</a:t>
                </a:r>
              </a:p>
            </c:rich>
          </c:tx>
          <c:overlay val="0"/>
        </c:title>
        <c:numFmt formatCode="#,##0" sourceLinked="0"/>
        <c:majorTickMark val="none"/>
        <c:minorTickMark val="none"/>
        <c:tickLblPos val="nextTo"/>
        <c:crossAx val="508095608"/>
        <c:crosses val="autoZero"/>
        <c:crossBetween val="between"/>
        <c:majorUnit val="1"/>
      </c:valAx>
      <c:valAx>
        <c:axId val="508732656"/>
        <c:scaling>
          <c:orientation val="minMax"/>
          <c:max val="1"/>
          <c:min val="0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Percentage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508729520"/>
        <c:crosses val="max"/>
        <c:crossBetween val="between"/>
        <c:majorUnit val="0.2"/>
      </c:valAx>
      <c:catAx>
        <c:axId val="5087295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08732656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</c:dTable>
      <c:spPr>
        <a:solidFill>
          <a:srgbClr val="FFFFCC"/>
        </a:solidFill>
      </c:spPr>
    </c:plotArea>
    <c:plotVisOnly val="1"/>
    <c:dispBlanksAs val="gap"/>
    <c:showDLblsOverMax val="0"/>
  </c:chart>
  <c:spPr>
    <a:gradFill>
      <a:gsLst>
        <a:gs pos="0">
          <a:schemeClr val="accent1">
            <a:tint val="66000"/>
            <a:satMod val="160000"/>
          </a:schemeClr>
        </a:gs>
        <a:gs pos="50000">
          <a:schemeClr val="accent1">
            <a:tint val="44500"/>
            <a:satMod val="160000"/>
          </a:schemeClr>
        </a:gs>
        <a:gs pos="100000">
          <a:schemeClr val="accent1">
            <a:tint val="23500"/>
            <a:satMod val="160000"/>
          </a:schemeClr>
        </a:gs>
      </a:gsLst>
      <a:lin ang="5400000" scaled="0"/>
    </a:gradFill>
    <a:ln w="12700">
      <a:solidFill>
        <a:schemeClr val="tx1"/>
      </a:solidFill>
    </a:ln>
  </c:spPr>
  <c:txPr>
    <a:bodyPr/>
    <a:lstStyle/>
    <a:p>
      <a:pPr>
        <a:defRPr sz="1000" b="1">
          <a:latin typeface="Arial Narrow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MANUAL TEST/FUNCTIONAL TEST PARETO OF FAILURE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'MANUAL TEST_FUNCTIONAL TEST'!$K$6</c:f>
              <c:strCache>
                <c:ptCount val="1"/>
                <c:pt idx="0">
                  <c:v>Quantity</c:v>
                </c:pt>
              </c:strCache>
            </c:strRef>
          </c:tx>
          <c:spPr>
            <a:gradFill flip="none" rotWithShape="1">
              <a:gsLst>
                <a:gs pos="0">
                  <a:srgbClr val="000066"/>
                </a:gs>
                <a:gs pos="50000">
                  <a:srgbClr val="3399FF"/>
                </a:gs>
                <a:gs pos="100000">
                  <a:srgbClr val="000066"/>
                </a:gs>
              </a:gsLst>
              <a:lin ang="0" scaled="1"/>
              <a:tileRect/>
            </a:gradFill>
            <a:ln w="12700">
              <a:solidFill>
                <a:srgbClr val="000066"/>
              </a:solidFill>
            </a:ln>
            <a:scene3d>
              <a:camera prst="orthographicFront"/>
              <a:lightRig rig="threePt" dir="t"/>
            </a:scene3d>
            <a:sp3d>
              <a:bevelT w="63500" h="63500"/>
            </a:sp3d>
          </c:spPr>
          <c:invertIfNegative val="0"/>
          <c:cat>
            <c:numRef>
              <c:f>'MANUAL TEST_FUNCTIONAL TEST'!$J$7:$J$10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cat>
          <c:val>
            <c:numRef>
              <c:f>'MANUAL TEST_FUNCTIONAL TEST'!$K$7:$K$10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DD-41C4-9AB6-2365BC2062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508731088"/>
        <c:axId val="508732264"/>
      </c:barChart>
      <c:lineChart>
        <c:grouping val="standard"/>
        <c:varyColors val="0"/>
        <c:ser>
          <c:idx val="1"/>
          <c:order val="1"/>
          <c:tx>
            <c:strRef>
              <c:f>'MANUAL TEST_FUNCTIONAL TEST'!$L$6</c:f>
              <c:strCache>
                <c:ptCount val="1"/>
                <c:pt idx="0">
                  <c:v>Rejection Rate</c:v>
                </c:pt>
              </c:strCache>
            </c:strRef>
          </c:tx>
          <c:spPr>
            <a:ln w="25400"/>
          </c:spPr>
          <c:marker>
            <c:symbol val="square"/>
            <c:size val="5"/>
          </c:marker>
          <c:cat>
            <c:numRef>
              <c:f>'MANUAL TEST_FUNCTIONAL TEST'!$J$7:$J$10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cat>
          <c:val>
            <c:numRef>
              <c:f>'MANUAL TEST_FUNCTIONAL TEST'!$L$7:$L$10</c:f>
              <c:numCache>
                <c:formatCode>0.00%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8DD-41C4-9AB6-2365BC2062C1}"/>
            </c:ext>
          </c:extLst>
        </c:ser>
        <c:ser>
          <c:idx val="2"/>
          <c:order val="2"/>
          <c:tx>
            <c:strRef>
              <c:f>'MANUAL TEST_FUNCTIONAL TEST'!$M$6</c:f>
              <c:strCache>
                <c:ptCount val="1"/>
                <c:pt idx="0">
                  <c:v>% CUMM</c:v>
                </c:pt>
              </c:strCache>
            </c:strRef>
          </c:tx>
          <c:spPr>
            <a:ln w="25400"/>
          </c:spPr>
          <c:marker>
            <c:symbol val="triangle"/>
            <c:size val="5"/>
          </c:marker>
          <c:cat>
            <c:numRef>
              <c:f>'MANUAL TEST_FUNCTIONAL TEST'!$J$7:$J$10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cat>
          <c:val>
            <c:numRef>
              <c:f>'MANUAL TEST_FUNCTIONAL TEST'!$M$7:$M$10</c:f>
              <c:numCache>
                <c:formatCode>0.00%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8DD-41C4-9AB6-2365BC2062C1}"/>
            </c:ext>
          </c:extLst>
        </c:ser>
        <c:ser>
          <c:idx val="3"/>
          <c:order val="3"/>
          <c:tx>
            <c:strRef>
              <c:f>'MANUAL TEST_FUNCTIONAL TEST'!$N$6</c:f>
              <c:strCache>
                <c:ptCount val="1"/>
                <c:pt idx="0">
                  <c:v>% Contribution</c:v>
                </c:pt>
              </c:strCache>
            </c:strRef>
          </c:tx>
          <c:spPr>
            <a:ln w="25400"/>
          </c:spPr>
          <c:marker>
            <c:symbol val="circle"/>
            <c:size val="5"/>
            <c:spPr>
              <a:ln w="12700"/>
            </c:spPr>
          </c:marker>
          <c:cat>
            <c:numRef>
              <c:f>'MANUAL TEST_FUNCTIONAL TEST'!$J$7:$J$10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cat>
          <c:val>
            <c:numRef>
              <c:f>'MANUAL TEST_FUNCTIONAL TEST'!$N$7:$N$10</c:f>
              <c:numCache>
                <c:formatCode>0.00%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8DD-41C4-9AB6-2365BC2062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8731872"/>
        <c:axId val="508731480"/>
      </c:lineChart>
      <c:catAx>
        <c:axId val="5087310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508732264"/>
        <c:crosses val="autoZero"/>
        <c:auto val="1"/>
        <c:lblAlgn val="ctr"/>
        <c:lblOffset val="100"/>
        <c:noMultiLvlLbl val="0"/>
      </c:catAx>
      <c:valAx>
        <c:axId val="508732264"/>
        <c:scaling>
          <c:orientation val="minMax"/>
          <c:max val="8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Quantity</a:t>
                </a:r>
              </a:p>
            </c:rich>
          </c:tx>
          <c:overlay val="0"/>
        </c:title>
        <c:numFmt formatCode="#,##0" sourceLinked="0"/>
        <c:majorTickMark val="none"/>
        <c:minorTickMark val="none"/>
        <c:tickLblPos val="nextTo"/>
        <c:crossAx val="508731088"/>
        <c:crosses val="autoZero"/>
        <c:crossBetween val="between"/>
        <c:majorUnit val="1.6"/>
      </c:valAx>
      <c:valAx>
        <c:axId val="508731480"/>
        <c:scaling>
          <c:orientation val="minMax"/>
          <c:max val="1"/>
          <c:min val="0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Percentage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508731872"/>
        <c:crosses val="max"/>
        <c:crossBetween val="between"/>
        <c:majorUnit val="0.2"/>
      </c:valAx>
      <c:catAx>
        <c:axId val="5087318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08731480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</c:dTable>
      <c:spPr>
        <a:solidFill>
          <a:srgbClr val="FFFFCC"/>
        </a:solidFill>
      </c:spPr>
    </c:plotArea>
    <c:plotVisOnly val="1"/>
    <c:dispBlanksAs val="gap"/>
    <c:showDLblsOverMax val="0"/>
  </c:chart>
  <c:spPr>
    <a:gradFill>
      <a:gsLst>
        <a:gs pos="0">
          <a:schemeClr val="accent1">
            <a:tint val="66000"/>
            <a:satMod val="160000"/>
          </a:schemeClr>
        </a:gs>
        <a:gs pos="50000">
          <a:schemeClr val="accent1">
            <a:tint val="44500"/>
            <a:satMod val="160000"/>
          </a:schemeClr>
        </a:gs>
        <a:gs pos="100000">
          <a:schemeClr val="accent1">
            <a:tint val="23500"/>
            <a:satMod val="160000"/>
          </a:schemeClr>
        </a:gs>
      </a:gsLst>
      <a:lin ang="5400000" scaled="0"/>
    </a:gradFill>
    <a:ln w="12700">
      <a:solidFill>
        <a:schemeClr val="tx1"/>
      </a:solidFill>
    </a:ln>
  </c:spPr>
  <c:txPr>
    <a:bodyPr/>
    <a:lstStyle/>
    <a:p>
      <a:pPr>
        <a:defRPr sz="1000" b="1">
          <a:latin typeface="Arial Narrow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FINAL VISUAL INSPECTION PARETO OF FAILURE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'FINAL VISUAL INSPECTION'!$K$6</c:f>
              <c:strCache>
                <c:ptCount val="1"/>
                <c:pt idx="0">
                  <c:v>Quantity</c:v>
                </c:pt>
              </c:strCache>
            </c:strRef>
          </c:tx>
          <c:spPr>
            <a:gradFill flip="none" rotWithShape="1">
              <a:gsLst>
                <a:gs pos="0">
                  <a:srgbClr val="000066"/>
                </a:gs>
                <a:gs pos="50000">
                  <a:srgbClr val="3399FF"/>
                </a:gs>
                <a:gs pos="100000">
                  <a:srgbClr val="000066"/>
                </a:gs>
              </a:gsLst>
              <a:lin ang="0" scaled="1"/>
              <a:tileRect/>
            </a:gradFill>
            <a:ln w="12700">
              <a:solidFill>
                <a:srgbClr val="000066"/>
              </a:solidFill>
            </a:ln>
            <a:scene3d>
              <a:camera prst="orthographicFront"/>
              <a:lightRig rig="threePt" dir="t"/>
            </a:scene3d>
            <a:sp3d>
              <a:bevelT w="63500" h="63500"/>
            </a:sp3d>
          </c:spPr>
          <c:invertIfNegative val="0"/>
          <c:cat>
            <c:numRef>
              <c:f>'FINAL VISUAL INSPECTION'!$J$7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'FINAL VISUAL INSPECTION'!$K$7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CD-46CD-8BB5-C109494931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485382200"/>
        <c:axId val="485379064"/>
      </c:barChart>
      <c:lineChart>
        <c:grouping val="standard"/>
        <c:varyColors val="0"/>
        <c:ser>
          <c:idx val="1"/>
          <c:order val="1"/>
          <c:tx>
            <c:strRef>
              <c:f>'FINAL VISUAL INSPECTION'!$L$6</c:f>
              <c:strCache>
                <c:ptCount val="1"/>
                <c:pt idx="0">
                  <c:v>Rejection Rate</c:v>
                </c:pt>
              </c:strCache>
            </c:strRef>
          </c:tx>
          <c:spPr>
            <a:ln w="25400"/>
          </c:spPr>
          <c:marker>
            <c:symbol val="square"/>
            <c:size val="5"/>
          </c:marker>
          <c:cat>
            <c:numRef>
              <c:f>'FINAL VISUAL INSPECTION'!$J$7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'FINAL VISUAL INSPECTION'!$L$7</c:f>
              <c:numCache>
                <c:formatCode>0.00%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ECD-46CD-8BB5-C10949493147}"/>
            </c:ext>
          </c:extLst>
        </c:ser>
        <c:ser>
          <c:idx val="2"/>
          <c:order val="2"/>
          <c:tx>
            <c:strRef>
              <c:f>'FINAL VISUAL INSPECTION'!$M$6</c:f>
              <c:strCache>
                <c:ptCount val="1"/>
                <c:pt idx="0">
                  <c:v>% CUMM</c:v>
                </c:pt>
              </c:strCache>
            </c:strRef>
          </c:tx>
          <c:spPr>
            <a:ln w="25400"/>
          </c:spPr>
          <c:marker>
            <c:symbol val="triangle"/>
            <c:size val="5"/>
            <c:spPr>
              <a:ln w="12700"/>
            </c:spPr>
          </c:marker>
          <c:cat>
            <c:numRef>
              <c:f>'FINAL VISUAL INSPECTION'!$J$7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'FINAL VISUAL INSPECTION'!$M$7</c:f>
              <c:numCache>
                <c:formatCode>0.00%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ECD-46CD-8BB5-C10949493147}"/>
            </c:ext>
          </c:extLst>
        </c:ser>
        <c:ser>
          <c:idx val="3"/>
          <c:order val="3"/>
          <c:tx>
            <c:strRef>
              <c:f>'FINAL VISUAL INSPECTION'!$N$6</c:f>
              <c:strCache>
                <c:ptCount val="1"/>
                <c:pt idx="0">
                  <c:v>% Contribution</c:v>
                </c:pt>
              </c:strCache>
            </c:strRef>
          </c:tx>
          <c:spPr>
            <a:ln w="25400"/>
          </c:spPr>
          <c:marker>
            <c:symbol val="circle"/>
            <c:size val="5"/>
            <c:spPr>
              <a:ln w="12700"/>
            </c:spPr>
          </c:marker>
          <c:cat>
            <c:numRef>
              <c:f>'FINAL VISUAL INSPECTION'!$J$7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'FINAL VISUAL INSPECTION'!$N$7</c:f>
              <c:numCache>
                <c:formatCode>0.00%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ECD-46CD-8BB5-C109494931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5382592"/>
        <c:axId val="485380632"/>
      </c:lineChart>
      <c:catAx>
        <c:axId val="4853822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485379064"/>
        <c:crosses val="autoZero"/>
        <c:auto val="1"/>
        <c:lblAlgn val="ctr"/>
        <c:lblOffset val="100"/>
        <c:noMultiLvlLbl val="0"/>
      </c:catAx>
      <c:valAx>
        <c:axId val="485379064"/>
        <c:scaling>
          <c:orientation val="minMax"/>
          <c:max val="1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Quantity</a:t>
                </a:r>
              </a:p>
            </c:rich>
          </c:tx>
          <c:overlay val="0"/>
        </c:title>
        <c:numFmt formatCode="#,##0" sourceLinked="0"/>
        <c:majorTickMark val="none"/>
        <c:minorTickMark val="none"/>
        <c:tickLblPos val="nextTo"/>
        <c:crossAx val="485382200"/>
        <c:crosses val="autoZero"/>
        <c:crossBetween val="between"/>
        <c:majorUnit val="0.2"/>
      </c:valAx>
      <c:valAx>
        <c:axId val="485380632"/>
        <c:scaling>
          <c:orientation val="minMax"/>
          <c:max val="1"/>
          <c:min val="0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Percentage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485382592"/>
        <c:crosses val="max"/>
        <c:crossBetween val="between"/>
        <c:majorUnit val="0.2"/>
      </c:valAx>
      <c:catAx>
        <c:axId val="4853825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85380632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</c:dTable>
      <c:spPr>
        <a:solidFill>
          <a:srgbClr val="FFFFCC"/>
        </a:solidFill>
      </c:spPr>
    </c:plotArea>
    <c:plotVisOnly val="1"/>
    <c:dispBlanksAs val="gap"/>
    <c:showDLblsOverMax val="0"/>
  </c:chart>
  <c:spPr>
    <a:gradFill>
      <a:gsLst>
        <a:gs pos="0">
          <a:schemeClr val="accent1">
            <a:tint val="66000"/>
            <a:satMod val="160000"/>
          </a:schemeClr>
        </a:gs>
        <a:gs pos="50000">
          <a:schemeClr val="accent1">
            <a:tint val="44500"/>
            <a:satMod val="160000"/>
          </a:schemeClr>
        </a:gs>
        <a:gs pos="100000">
          <a:schemeClr val="accent1">
            <a:tint val="23500"/>
            <a:satMod val="160000"/>
          </a:schemeClr>
        </a:gs>
      </a:gsLst>
      <a:lin ang="5400000" scaled="0"/>
    </a:gradFill>
    <a:ln w="12700">
      <a:solidFill>
        <a:schemeClr val="tx1"/>
      </a:solidFill>
    </a:ln>
  </c:spPr>
  <c:txPr>
    <a:bodyPr/>
    <a:lstStyle/>
    <a:p>
      <a:pPr>
        <a:defRPr sz="1000" b="1">
          <a:latin typeface="Arial Narrow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OBA FT2 PARETO OF FAILURE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'OBA FT2'!$K$6</c:f>
              <c:strCache>
                <c:ptCount val="1"/>
                <c:pt idx="0">
                  <c:v>Quantity</c:v>
                </c:pt>
              </c:strCache>
            </c:strRef>
          </c:tx>
          <c:spPr>
            <a:gradFill flip="none" rotWithShape="1">
              <a:gsLst>
                <a:gs pos="0">
                  <a:srgbClr val="000066"/>
                </a:gs>
                <a:gs pos="50000">
                  <a:srgbClr val="3399FF"/>
                </a:gs>
                <a:gs pos="100000">
                  <a:srgbClr val="000066"/>
                </a:gs>
              </a:gsLst>
              <a:lin ang="0" scaled="1"/>
              <a:tileRect/>
            </a:gradFill>
            <a:ln w="12700">
              <a:solidFill>
                <a:srgbClr val="000066"/>
              </a:solidFill>
            </a:ln>
            <a:scene3d>
              <a:camera prst="orthographicFront"/>
              <a:lightRig rig="threePt" dir="t"/>
            </a:scene3d>
            <a:sp3d>
              <a:bevelT w="63500" h="63500"/>
            </a:sp3d>
          </c:spPr>
          <c:invertIfNegative val="0"/>
          <c:cat>
            <c:numRef>
              <c:f>'OBA FT2'!$J$7:$J$11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cat>
          <c:val>
            <c:numRef>
              <c:f>'OBA FT2'!$K$7:$K$11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C1-403F-97BA-0377D7435D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419696920"/>
        <c:axId val="419698096"/>
      </c:barChart>
      <c:lineChart>
        <c:grouping val="standard"/>
        <c:varyColors val="0"/>
        <c:ser>
          <c:idx val="1"/>
          <c:order val="1"/>
          <c:tx>
            <c:strRef>
              <c:f>'OBA FT2'!$L$6</c:f>
              <c:strCache>
                <c:ptCount val="1"/>
                <c:pt idx="0">
                  <c:v>Rejection Rate</c:v>
                </c:pt>
              </c:strCache>
            </c:strRef>
          </c:tx>
          <c:spPr>
            <a:ln w="25400"/>
          </c:spPr>
          <c:marker>
            <c:symbol val="square"/>
            <c:size val="5"/>
          </c:marker>
          <c:cat>
            <c:numRef>
              <c:f>'OBA FT2'!$J$7:$J$11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cat>
          <c:val>
            <c:numRef>
              <c:f>'OBA FT2'!$L$7:$L$11</c:f>
              <c:numCache>
                <c:formatCode>0.00%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8C1-403F-97BA-0377D7435D24}"/>
            </c:ext>
          </c:extLst>
        </c:ser>
        <c:ser>
          <c:idx val="2"/>
          <c:order val="2"/>
          <c:tx>
            <c:strRef>
              <c:f>'OBA FT2'!$M$6</c:f>
              <c:strCache>
                <c:ptCount val="1"/>
                <c:pt idx="0">
                  <c:v>% CUMM</c:v>
                </c:pt>
              </c:strCache>
            </c:strRef>
          </c:tx>
          <c:spPr>
            <a:ln w="25400"/>
          </c:spPr>
          <c:marker>
            <c:symbol val="triangle"/>
            <c:size val="5"/>
          </c:marker>
          <c:cat>
            <c:numRef>
              <c:f>'OBA FT2'!$J$7:$J$11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cat>
          <c:val>
            <c:numRef>
              <c:f>'OBA FT2'!$M$7:$M$11</c:f>
              <c:numCache>
                <c:formatCode>0.00%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8C1-403F-97BA-0377D7435D24}"/>
            </c:ext>
          </c:extLst>
        </c:ser>
        <c:ser>
          <c:idx val="3"/>
          <c:order val="3"/>
          <c:tx>
            <c:strRef>
              <c:f>'OBA FT2'!$N$6</c:f>
              <c:strCache>
                <c:ptCount val="1"/>
                <c:pt idx="0">
                  <c:v>% Contribution</c:v>
                </c:pt>
              </c:strCache>
            </c:strRef>
          </c:tx>
          <c:spPr>
            <a:ln w="25400"/>
          </c:spPr>
          <c:marker>
            <c:symbol val="circle"/>
            <c:size val="5"/>
            <c:spPr>
              <a:ln w="12700"/>
            </c:spPr>
          </c:marker>
          <c:cat>
            <c:numRef>
              <c:f>'OBA FT2'!$J$7:$J$11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cat>
          <c:val>
            <c:numRef>
              <c:f>'OBA FT2'!$N$7:$N$11</c:f>
              <c:numCache>
                <c:formatCode>0.00%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8C1-403F-97BA-0377D7435D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9698880"/>
        <c:axId val="419697704"/>
      </c:lineChart>
      <c:catAx>
        <c:axId val="4196969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419698096"/>
        <c:crosses val="autoZero"/>
        <c:auto val="1"/>
        <c:lblAlgn val="ctr"/>
        <c:lblOffset val="100"/>
        <c:noMultiLvlLbl val="0"/>
      </c:catAx>
      <c:valAx>
        <c:axId val="4196980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Quantity</a:t>
                </a:r>
              </a:p>
            </c:rich>
          </c:tx>
          <c:overlay val="0"/>
        </c:title>
        <c:numFmt formatCode="#,##0" sourceLinked="0"/>
        <c:majorTickMark val="none"/>
        <c:minorTickMark val="none"/>
        <c:tickLblPos val="nextTo"/>
        <c:crossAx val="419696920"/>
        <c:crosses val="autoZero"/>
        <c:crossBetween val="between"/>
      </c:valAx>
      <c:valAx>
        <c:axId val="419697704"/>
        <c:scaling>
          <c:orientation val="minMax"/>
          <c:max val="1"/>
          <c:min val="0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Percentage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419698880"/>
        <c:crosses val="max"/>
        <c:crossBetween val="between"/>
        <c:majorUnit val="0.2"/>
      </c:valAx>
      <c:catAx>
        <c:axId val="4196988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19697704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</c:dTable>
      <c:spPr>
        <a:solidFill>
          <a:srgbClr val="FFFFCC"/>
        </a:solidFill>
      </c:spPr>
    </c:plotArea>
    <c:plotVisOnly val="1"/>
    <c:dispBlanksAs val="gap"/>
    <c:showDLblsOverMax val="0"/>
  </c:chart>
  <c:spPr>
    <a:gradFill>
      <a:gsLst>
        <a:gs pos="0">
          <a:schemeClr val="accent1">
            <a:tint val="66000"/>
            <a:satMod val="160000"/>
          </a:schemeClr>
        </a:gs>
        <a:gs pos="50000">
          <a:schemeClr val="accent1">
            <a:tint val="44500"/>
            <a:satMod val="160000"/>
          </a:schemeClr>
        </a:gs>
        <a:gs pos="100000">
          <a:schemeClr val="accent1">
            <a:tint val="23500"/>
            <a:satMod val="160000"/>
          </a:schemeClr>
        </a:gs>
      </a:gsLst>
      <a:lin ang="5400000" scaled="0"/>
    </a:gradFill>
    <a:ln w="12700">
      <a:solidFill>
        <a:schemeClr val="tx1"/>
      </a:solidFill>
    </a:ln>
  </c:spPr>
  <c:txPr>
    <a:bodyPr/>
    <a:lstStyle/>
    <a:p>
      <a:pPr>
        <a:defRPr sz="1000" b="1">
          <a:latin typeface="Arial Narrow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OBA FT3 PARETO OF FAILURE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'OBA FT3'!$K$6</c:f>
              <c:strCache>
                <c:ptCount val="1"/>
                <c:pt idx="0">
                  <c:v>Quantity</c:v>
                </c:pt>
              </c:strCache>
            </c:strRef>
          </c:tx>
          <c:spPr>
            <a:gradFill flip="none" rotWithShape="1">
              <a:gsLst>
                <a:gs pos="0">
                  <a:srgbClr val="000066"/>
                </a:gs>
                <a:gs pos="50000">
                  <a:srgbClr val="3399FF"/>
                </a:gs>
                <a:gs pos="100000">
                  <a:srgbClr val="000066"/>
                </a:gs>
              </a:gsLst>
              <a:lin ang="0" scaled="1"/>
              <a:tileRect/>
            </a:gradFill>
            <a:ln w="12700">
              <a:solidFill>
                <a:srgbClr val="000066"/>
              </a:solidFill>
            </a:ln>
            <a:scene3d>
              <a:camera prst="orthographicFront"/>
              <a:lightRig rig="threePt" dir="t"/>
            </a:scene3d>
            <a:sp3d>
              <a:bevelT w="63500" h="63500"/>
            </a:sp3d>
          </c:spPr>
          <c:invertIfNegative val="0"/>
          <c:cat>
            <c:numRef>
              <c:f>'OBA FT3'!$J$7:$J$11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cat>
          <c:val>
            <c:numRef>
              <c:f>'OBA FT3'!$K$7:$K$11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18-4165-A007-4485A0747B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419699664"/>
        <c:axId val="513520016"/>
      </c:barChart>
      <c:lineChart>
        <c:grouping val="standard"/>
        <c:varyColors val="0"/>
        <c:ser>
          <c:idx val="1"/>
          <c:order val="1"/>
          <c:tx>
            <c:strRef>
              <c:f>'OBA FT3'!$L$6</c:f>
              <c:strCache>
                <c:ptCount val="1"/>
                <c:pt idx="0">
                  <c:v>Rejection Rate</c:v>
                </c:pt>
              </c:strCache>
            </c:strRef>
          </c:tx>
          <c:spPr>
            <a:ln w="25400"/>
          </c:spPr>
          <c:marker>
            <c:symbol val="square"/>
            <c:size val="5"/>
          </c:marker>
          <c:cat>
            <c:numRef>
              <c:f>'OBA FT3'!$J$7:$J$11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cat>
          <c:val>
            <c:numRef>
              <c:f>'OBA FT3'!$L$7:$L$11</c:f>
              <c:numCache>
                <c:formatCode>0.00%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218-4165-A007-4485A0747B30}"/>
            </c:ext>
          </c:extLst>
        </c:ser>
        <c:ser>
          <c:idx val="2"/>
          <c:order val="2"/>
          <c:tx>
            <c:strRef>
              <c:f>'OBA FT3'!$M$6</c:f>
              <c:strCache>
                <c:ptCount val="1"/>
                <c:pt idx="0">
                  <c:v>% CUMM</c:v>
                </c:pt>
              </c:strCache>
            </c:strRef>
          </c:tx>
          <c:spPr>
            <a:ln w="25400"/>
          </c:spPr>
          <c:marker>
            <c:symbol val="triangle"/>
            <c:size val="5"/>
          </c:marker>
          <c:cat>
            <c:numRef>
              <c:f>'OBA FT3'!$J$7:$J$11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cat>
          <c:val>
            <c:numRef>
              <c:f>'OBA FT3'!$M$7:$M$11</c:f>
              <c:numCache>
                <c:formatCode>0.00%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218-4165-A007-4485A0747B30}"/>
            </c:ext>
          </c:extLst>
        </c:ser>
        <c:ser>
          <c:idx val="3"/>
          <c:order val="3"/>
          <c:tx>
            <c:strRef>
              <c:f>'OBA FT3'!$N$6</c:f>
              <c:strCache>
                <c:ptCount val="1"/>
                <c:pt idx="0">
                  <c:v>% Contribution</c:v>
                </c:pt>
              </c:strCache>
            </c:strRef>
          </c:tx>
          <c:spPr>
            <a:ln w="25400"/>
          </c:spPr>
          <c:marker>
            <c:symbol val="circle"/>
            <c:size val="5"/>
            <c:spPr>
              <a:ln w="12700"/>
            </c:spPr>
          </c:marker>
          <c:cat>
            <c:numRef>
              <c:f>'OBA FT3'!$J$7:$J$11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cat>
          <c:val>
            <c:numRef>
              <c:f>'OBA FT3'!$N$7:$N$11</c:f>
              <c:numCache>
                <c:formatCode>0.00%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218-4165-A007-4485A0747B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3521192"/>
        <c:axId val="513520408"/>
      </c:lineChart>
      <c:catAx>
        <c:axId val="4196996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513520016"/>
        <c:crosses val="autoZero"/>
        <c:auto val="1"/>
        <c:lblAlgn val="ctr"/>
        <c:lblOffset val="100"/>
        <c:noMultiLvlLbl val="0"/>
      </c:catAx>
      <c:valAx>
        <c:axId val="5135200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Quantity</a:t>
                </a:r>
              </a:p>
            </c:rich>
          </c:tx>
          <c:overlay val="0"/>
        </c:title>
        <c:numFmt formatCode="#,##0" sourceLinked="0"/>
        <c:majorTickMark val="none"/>
        <c:minorTickMark val="none"/>
        <c:tickLblPos val="nextTo"/>
        <c:crossAx val="419699664"/>
        <c:crosses val="autoZero"/>
        <c:crossBetween val="between"/>
      </c:valAx>
      <c:valAx>
        <c:axId val="513520408"/>
        <c:scaling>
          <c:orientation val="minMax"/>
          <c:max val="1"/>
          <c:min val="0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Percentage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513521192"/>
        <c:crosses val="max"/>
        <c:crossBetween val="between"/>
        <c:majorUnit val="0.2"/>
      </c:valAx>
      <c:catAx>
        <c:axId val="5135211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13520408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</c:dTable>
      <c:spPr>
        <a:solidFill>
          <a:srgbClr val="FFFFCC"/>
        </a:solidFill>
      </c:spPr>
    </c:plotArea>
    <c:plotVisOnly val="1"/>
    <c:dispBlanksAs val="gap"/>
    <c:showDLblsOverMax val="0"/>
  </c:chart>
  <c:spPr>
    <a:gradFill>
      <a:gsLst>
        <a:gs pos="0">
          <a:schemeClr val="accent1">
            <a:tint val="66000"/>
            <a:satMod val="160000"/>
          </a:schemeClr>
        </a:gs>
        <a:gs pos="50000">
          <a:schemeClr val="accent1">
            <a:tint val="44500"/>
            <a:satMod val="160000"/>
          </a:schemeClr>
        </a:gs>
        <a:gs pos="100000">
          <a:schemeClr val="accent1">
            <a:tint val="23500"/>
            <a:satMod val="160000"/>
          </a:schemeClr>
        </a:gs>
      </a:gsLst>
      <a:lin ang="5400000" scaled="0"/>
    </a:gradFill>
    <a:ln w="12700">
      <a:solidFill>
        <a:schemeClr val="tx1"/>
      </a:solidFill>
    </a:ln>
  </c:spPr>
  <c:txPr>
    <a:bodyPr/>
    <a:lstStyle/>
    <a:p>
      <a:pPr>
        <a:defRPr sz="1000" b="1">
          <a:latin typeface="Arial Narrow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OBA MANUAL TEST PARETO OF FAILURE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'OBA MANUAL TEST'!$K$6</c:f>
              <c:strCache>
                <c:ptCount val="1"/>
                <c:pt idx="0">
                  <c:v>Quantity</c:v>
                </c:pt>
              </c:strCache>
            </c:strRef>
          </c:tx>
          <c:spPr>
            <a:gradFill flip="none" rotWithShape="1">
              <a:gsLst>
                <a:gs pos="0">
                  <a:srgbClr val="000066"/>
                </a:gs>
                <a:gs pos="50000">
                  <a:srgbClr val="3399FF"/>
                </a:gs>
                <a:gs pos="100000">
                  <a:srgbClr val="000066"/>
                </a:gs>
              </a:gsLst>
              <a:lin ang="0" scaled="1"/>
              <a:tileRect/>
            </a:gradFill>
            <a:ln w="12700">
              <a:solidFill>
                <a:srgbClr val="000066"/>
              </a:solidFill>
            </a:ln>
            <a:scene3d>
              <a:camera prst="orthographicFront"/>
              <a:lightRig rig="threePt" dir="t"/>
            </a:scene3d>
            <a:sp3d>
              <a:bevelT w="63500" h="63500"/>
            </a:sp3d>
          </c:spPr>
          <c:invertIfNegative val="0"/>
          <c:cat>
            <c:numRef>
              <c:f>'OBA MANUAL TEST'!$J$7:$J$12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cat>
          <c:val>
            <c:numRef>
              <c:f>'OBA MANUAL TEST'!$K$7:$K$12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63-4252-B9AD-EDACD12F5C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513518840"/>
        <c:axId val="513518448"/>
      </c:barChart>
      <c:lineChart>
        <c:grouping val="standard"/>
        <c:varyColors val="0"/>
        <c:ser>
          <c:idx val="1"/>
          <c:order val="1"/>
          <c:tx>
            <c:strRef>
              <c:f>'OBA MANUAL TEST'!$L$6</c:f>
              <c:strCache>
                <c:ptCount val="1"/>
                <c:pt idx="0">
                  <c:v>Rejection Rate</c:v>
                </c:pt>
              </c:strCache>
            </c:strRef>
          </c:tx>
          <c:spPr>
            <a:ln w="25400"/>
          </c:spPr>
          <c:marker>
            <c:symbol val="square"/>
            <c:size val="5"/>
          </c:marker>
          <c:cat>
            <c:numRef>
              <c:f>'OBA MANUAL TEST'!$J$7:$J$12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cat>
          <c:val>
            <c:numRef>
              <c:f>'OBA MANUAL TEST'!$L$7:$L$12</c:f>
              <c:numCache>
                <c:formatCode>0.00%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863-4252-B9AD-EDACD12F5CCE}"/>
            </c:ext>
          </c:extLst>
        </c:ser>
        <c:ser>
          <c:idx val="2"/>
          <c:order val="2"/>
          <c:tx>
            <c:strRef>
              <c:f>'OBA MANUAL TEST'!$M$6</c:f>
              <c:strCache>
                <c:ptCount val="1"/>
                <c:pt idx="0">
                  <c:v>% CUMM</c:v>
                </c:pt>
              </c:strCache>
            </c:strRef>
          </c:tx>
          <c:spPr>
            <a:ln w="25400"/>
          </c:spPr>
          <c:marker>
            <c:symbol val="triangle"/>
            <c:size val="5"/>
          </c:marker>
          <c:cat>
            <c:numRef>
              <c:f>'OBA MANUAL TEST'!$J$7:$J$12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cat>
          <c:val>
            <c:numRef>
              <c:f>'OBA MANUAL TEST'!$M$7:$M$12</c:f>
              <c:numCache>
                <c:formatCode>0.00%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863-4252-B9AD-EDACD12F5CCE}"/>
            </c:ext>
          </c:extLst>
        </c:ser>
        <c:ser>
          <c:idx val="3"/>
          <c:order val="3"/>
          <c:tx>
            <c:strRef>
              <c:f>'OBA MANUAL TEST'!$N$6</c:f>
              <c:strCache>
                <c:ptCount val="1"/>
                <c:pt idx="0">
                  <c:v>% Contribution</c:v>
                </c:pt>
              </c:strCache>
            </c:strRef>
          </c:tx>
          <c:spPr>
            <a:ln w="25400"/>
          </c:spPr>
          <c:marker>
            <c:symbol val="circle"/>
            <c:size val="5"/>
            <c:spPr>
              <a:ln w="12700"/>
            </c:spPr>
          </c:marker>
          <c:cat>
            <c:numRef>
              <c:f>'OBA MANUAL TEST'!$J$7:$J$12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cat>
          <c:val>
            <c:numRef>
              <c:f>'OBA MANUAL TEST'!$N$7:$N$12</c:f>
              <c:numCache>
                <c:formatCode>0.00%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863-4252-B9AD-EDACD12F5C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3279224"/>
        <c:axId val="403278832"/>
      </c:lineChart>
      <c:catAx>
        <c:axId val="5135188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513518448"/>
        <c:crosses val="autoZero"/>
        <c:auto val="1"/>
        <c:lblAlgn val="ctr"/>
        <c:lblOffset val="100"/>
        <c:noMultiLvlLbl val="0"/>
      </c:catAx>
      <c:valAx>
        <c:axId val="5135184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Quantity</a:t>
                </a:r>
              </a:p>
            </c:rich>
          </c:tx>
          <c:overlay val="0"/>
        </c:title>
        <c:numFmt formatCode="#,##0" sourceLinked="0"/>
        <c:majorTickMark val="none"/>
        <c:minorTickMark val="none"/>
        <c:tickLblPos val="nextTo"/>
        <c:crossAx val="513518840"/>
        <c:crosses val="autoZero"/>
        <c:crossBetween val="between"/>
      </c:valAx>
      <c:valAx>
        <c:axId val="403278832"/>
        <c:scaling>
          <c:orientation val="minMax"/>
          <c:max val="1"/>
          <c:min val="0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Percentage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403279224"/>
        <c:crosses val="max"/>
        <c:crossBetween val="between"/>
        <c:majorUnit val="0.2"/>
      </c:valAx>
      <c:catAx>
        <c:axId val="4032792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03278832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</c:dTable>
      <c:spPr>
        <a:solidFill>
          <a:srgbClr val="FFFFCC"/>
        </a:solidFill>
      </c:spPr>
    </c:plotArea>
    <c:plotVisOnly val="1"/>
    <c:dispBlanksAs val="gap"/>
    <c:showDLblsOverMax val="0"/>
  </c:chart>
  <c:spPr>
    <a:gradFill>
      <a:gsLst>
        <a:gs pos="0">
          <a:schemeClr val="accent1">
            <a:tint val="66000"/>
            <a:satMod val="160000"/>
          </a:schemeClr>
        </a:gs>
        <a:gs pos="50000">
          <a:schemeClr val="accent1">
            <a:tint val="44500"/>
            <a:satMod val="160000"/>
          </a:schemeClr>
        </a:gs>
        <a:gs pos="100000">
          <a:schemeClr val="accent1">
            <a:tint val="23500"/>
            <a:satMod val="160000"/>
          </a:schemeClr>
        </a:gs>
      </a:gsLst>
      <a:lin ang="5400000" scaled="0"/>
    </a:gradFill>
    <a:ln w="12700">
      <a:solidFill>
        <a:schemeClr val="tx1"/>
      </a:solidFill>
    </a:ln>
  </c:spPr>
  <c:txPr>
    <a:bodyPr/>
    <a:lstStyle/>
    <a:p>
      <a:pPr>
        <a:defRPr sz="1000" b="1">
          <a:latin typeface="Arial Narrow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OBA VISUAL PARETO OF DEFECT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'OBA VISUAL'!$K$6</c:f>
              <c:strCache>
                <c:ptCount val="1"/>
                <c:pt idx="0">
                  <c:v>Quantity</c:v>
                </c:pt>
              </c:strCache>
            </c:strRef>
          </c:tx>
          <c:spPr>
            <a:gradFill flip="none" rotWithShape="1">
              <a:gsLst>
                <a:gs pos="0">
                  <a:srgbClr val="000066"/>
                </a:gs>
                <a:gs pos="50000">
                  <a:srgbClr val="3399FF"/>
                </a:gs>
                <a:gs pos="100000">
                  <a:srgbClr val="000066"/>
                </a:gs>
              </a:gsLst>
              <a:lin ang="0" scaled="1"/>
              <a:tileRect/>
            </a:gradFill>
            <a:ln w="12700">
              <a:solidFill>
                <a:srgbClr val="000066"/>
              </a:solidFill>
            </a:ln>
            <a:scene3d>
              <a:camera prst="orthographicFront"/>
              <a:lightRig rig="threePt" dir="t"/>
            </a:scene3d>
            <a:sp3d>
              <a:bevelT w="63500" h="63500"/>
            </a:sp3d>
          </c:spPr>
          <c:invertIfNegative val="0"/>
          <c:cat>
            <c:numRef>
              <c:f>'OBA VISUAL'!$J$7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'OBA VISUAL'!$K$7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7D-46C1-89E6-BF2DB409C1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403280400"/>
        <c:axId val="403281184"/>
      </c:barChart>
      <c:lineChart>
        <c:grouping val="standard"/>
        <c:varyColors val="0"/>
        <c:ser>
          <c:idx val="1"/>
          <c:order val="1"/>
          <c:tx>
            <c:strRef>
              <c:f>'OBA VISUAL'!$L$6</c:f>
              <c:strCache>
                <c:ptCount val="1"/>
                <c:pt idx="0">
                  <c:v>Rejection Rate</c:v>
                </c:pt>
              </c:strCache>
            </c:strRef>
          </c:tx>
          <c:spPr>
            <a:ln w="25400"/>
          </c:spPr>
          <c:marker>
            <c:symbol val="square"/>
            <c:size val="5"/>
          </c:marker>
          <c:cat>
            <c:numRef>
              <c:f>'OBA VISUAL'!$J$7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'OBA VISUAL'!$L$7</c:f>
              <c:numCache>
                <c:formatCode>0.00%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07D-46C1-89E6-BF2DB409C133}"/>
            </c:ext>
          </c:extLst>
        </c:ser>
        <c:ser>
          <c:idx val="2"/>
          <c:order val="2"/>
          <c:tx>
            <c:strRef>
              <c:f>'OBA VISUAL'!$M$6</c:f>
              <c:strCache>
                <c:ptCount val="1"/>
                <c:pt idx="0">
                  <c:v>% CUMM</c:v>
                </c:pt>
              </c:strCache>
            </c:strRef>
          </c:tx>
          <c:spPr>
            <a:ln w="25400"/>
          </c:spPr>
          <c:marker>
            <c:symbol val="triangle"/>
            <c:size val="5"/>
          </c:marker>
          <c:cat>
            <c:numRef>
              <c:f>'OBA VISUAL'!$J$7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'OBA VISUAL'!$M$7</c:f>
              <c:numCache>
                <c:formatCode>0.00%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07D-46C1-89E6-BF2DB409C133}"/>
            </c:ext>
          </c:extLst>
        </c:ser>
        <c:ser>
          <c:idx val="3"/>
          <c:order val="3"/>
          <c:tx>
            <c:strRef>
              <c:f>'OBA VISUAL'!$N$6</c:f>
              <c:strCache>
                <c:ptCount val="1"/>
                <c:pt idx="0">
                  <c:v>% Contribution</c:v>
                </c:pt>
              </c:strCache>
            </c:strRef>
          </c:tx>
          <c:spPr>
            <a:ln w="25400"/>
          </c:spPr>
          <c:marker>
            <c:symbol val="circle"/>
            <c:size val="5"/>
            <c:spPr>
              <a:ln w="12700"/>
            </c:spPr>
          </c:marker>
          <c:cat>
            <c:numRef>
              <c:f>'OBA VISUAL'!$J$7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'OBA VISUAL'!$N$7</c:f>
              <c:numCache>
                <c:formatCode>0.00%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07D-46C1-89E6-BF2DB409C1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3067840"/>
        <c:axId val="403067056"/>
      </c:lineChart>
      <c:catAx>
        <c:axId val="4032804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403281184"/>
        <c:crosses val="autoZero"/>
        <c:auto val="1"/>
        <c:lblAlgn val="ctr"/>
        <c:lblOffset val="100"/>
        <c:noMultiLvlLbl val="0"/>
      </c:catAx>
      <c:valAx>
        <c:axId val="4032811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Quantity</a:t>
                </a:r>
              </a:p>
            </c:rich>
          </c:tx>
          <c:overlay val="0"/>
        </c:title>
        <c:numFmt formatCode="#,##0" sourceLinked="0"/>
        <c:majorTickMark val="none"/>
        <c:minorTickMark val="none"/>
        <c:tickLblPos val="nextTo"/>
        <c:crossAx val="403280400"/>
        <c:crosses val="autoZero"/>
        <c:crossBetween val="between"/>
      </c:valAx>
      <c:valAx>
        <c:axId val="403067056"/>
        <c:scaling>
          <c:orientation val="minMax"/>
          <c:max val="1"/>
          <c:min val="0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Percentage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403067840"/>
        <c:crosses val="max"/>
        <c:crossBetween val="between"/>
        <c:majorUnit val="0.2"/>
      </c:valAx>
      <c:catAx>
        <c:axId val="4030678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03067056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</c:dTable>
      <c:spPr>
        <a:solidFill>
          <a:srgbClr val="FFFFCC"/>
        </a:solidFill>
      </c:spPr>
    </c:plotArea>
    <c:plotVisOnly val="1"/>
    <c:dispBlanksAs val="gap"/>
    <c:showDLblsOverMax val="0"/>
  </c:chart>
  <c:spPr>
    <a:gradFill>
      <a:gsLst>
        <a:gs pos="0">
          <a:schemeClr val="accent1">
            <a:tint val="66000"/>
            <a:satMod val="160000"/>
          </a:schemeClr>
        </a:gs>
        <a:gs pos="50000">
          <a:schemeClr val="accent1">
            <a:tint val="44500"/>
            <a:satMod val="160000"/>
          </a:schemeClr>
        </a:gs>
        <a:gs pos="100000">
          <a:schemeClr val="accent1">
            <a:tint val="23500"/>
            <a:satMod val="160000"/>
          </a:schemeClr>
        </a:gs>
      </a:gsLst>
      <a:lin ang="5400000" scaled="0"/>
    </a:gradFill>
    <a:ln w="12700">
      <a:solidFill>
        <a:schemeClr val="tx1"/>
      </a:solidFill>
    </a:ln>
  </c:spPr>
  <c:txPr>
    <a:bodyPr/>
    <a:lstStyle/>
    <a:p>
      <a:pPr>
        <a:defRPr sz="1000" b="1">
          <a:latin typeface="Arial Narrow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AOI  BACKSIDE PARETO OF DEFECTS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2096969696969696"/>
          <c:y val="0.14895352039646712"/>
          <c:w val="0.8219056708820488"/>
          <c:h val="0.4365496252736795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'AOI BS'!$K$6</c:f>
              <c:strCache>
                <c:ptCount val="1"/>
                <c:pt idx="0">
                  <c:v>Quantity</c:v>
                </c:pt>
              </c:strCache>
            </c:strRef>
          </c:tx>
          <c:spPr>
            <a:gradFill flip="none" rotWithShape="1">
              <a:gsLst>
                <a:gs pos="0">
                  <a:srgbClr val="000066"/>
                </a:gs>
                <a:gs pos="50000">
                  <a:srgbClr val="3399FF"/>
                </a:gs>
                <a:gs pos="100000">
                  <a:srgbClr val="000066"/>
                </a:gs>
              </a:gsLst>
              <a:lin ang="0" scaled="1"/>
              <a:tileRect/>
            </a:gradFill>
            <a:ln w="12700">
              <a:solidFill>
                <a:srgbClr val="000066"/>
              </a:solidFill>
            </a:ln>
            <a:scene3d>
              <a:camera prst="orthographicFront"/>
              <a:lightRig rig="threePt" dir="t"/>
            </a:scene3d>
            <a:sp3d>
              <a:bevelT w="63500" h="63500"/>
            </a:sp3d>
          </c:spPr>
          <c:invertIfNegative val="0"/>
          <c:cat>
            <c:strRef>
              <c:f>'AOI BS'!$J$7:$J$9</c:f>
              <c:strCache>
                <c:ptCount val="3"/>
                <c:pt idx="0">
                  <c:v>NW : Non Wetting</c:v>
                </c:pt>
                <c:pt idx="1">
                  <c:v>UN : Uninstalled</c:v>
                </c:pt>
                <c:pt idx="2">
                  <c:v>TS : Tombstone</c:v>
                </c:pt>
              </c:strCache>
            </c:strRef>
          </c:cat>
          <c:val>
            <c:numRef>
              <c:f>'AOI BS'!$K$7:$K$9</c:f>
              <c:numCache>
                <c:formatCode>General</c:formatCode>
                <c:ptCount val="3"/>
                <c:pt idx="0">
                  <c:v>2</c:v>
                </c:pt>
                <c:pt idx="1">
                  <c:v>2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335-49D1-AA4F-BC45F3A427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512882648"/>
        <c:axId val="512884608"/>
      </c:barChart>
      <c:lineChart>
        <c:grouping val="standard"/>
        <c:varyColors val="0"/>
        <c:ser>
          <c:idx val="1"/>
          <c:order val="1"/>
          <c:tx>
            <c:strRef>
              <c:f>'AOI BS'!$L$6</c:f>
              <c:strCache>
                <c:ptCount val="1"/>
                <c:pt idx="0">
                  <c:v>Rejection Rate</c:v>
                </c:pt>
              </c:strCache>
            </c:strRef>
          </c:tx>
          <c:spPr>
            <a:ln w="25400"/>
          </c:spPr>
          <c:marker>
            <c:symbol val="square"/>
            <c:size val="5"/>
          </c:marker>
          <c:cat>
            <c:strRef>
              <c:f>'AOI BS'!$J$7:$J$9</c:f>
              <c:strCache>
                <c:ptCount val="3"/>
                <c:pt idx="0">
                  <c:v>NW : Non Wetting</c:v>
                </c:pt>
                <c:pt idx="1">
                  <c:v>UN : Uninstalled</c:v>
                </c:pt>
                <c:pt idx="2">
                  <c:v>TS : Tombstone</c:v>
                </c:pt>
              </c:strCache>
            </c:strRef>
          </c:cat>
          <c:val>
            <c:numRef>
              <c:f>'AOI BS'!$L$7:$L$9</c:f>
              <c:numCache>
                <c:formatCode>0.00%</c:formatCode>
                <c:ptCount val="3"/>
                <c:pt idx="0">
                  <c:v>0.4</c:v>
                </c:pt>
                <c:pt idx="1">
                  <c:v>0.4</c:v>
                </c:pt>
                <c:pt idx="2">
                  <c:v>0.2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335-49D1-AA4F-BC45F3A427E2}"/>
            </c:ext>
          </c:extLst>
        </c:ser>
        <c:ser>
          <c:idx val="2"/>
          <c:order val="2"/>
          <c:tx>
            <c:strRef>
              <c:f>'AOI BS'!$M$6</c:f>
              <c:strCache>
                <c:ptCount val="1"/>
                <c:pt idx="0">
                  <c:v>% CUMM</c:v>
                </c:pt>
              </c:strCache>
            </c:strRef>
          </c:tx>
          <c:spPr>
            <a:ln w="25400"/>
          </c:spPr>
          <c:marker>
            <c:symbol val="triangle"/>
            <c:size val="5"/>
          </c:marker>
          <c:cat>
            <c:strRef>
              <c:f>'AOI BS'!$J$7:$J$9</c:f>
              <c:strCache>
                <c:ptCount val="3"/>
                <c:pt idx="0">
                  <c:v>NW : Non Wetting</c:v>
                </c:pt>
                <c:pt idx="1">
                  <c:v>UN : Uninstalled</c:v>
                </c:pt>
                <c:pt idx="2">
                  <c:v>TS : Tombstone</c:v>
                </c:pt>
              </c:strCache>
            </c:strRef>
          </c:cat>
          <c:val>
            <c:numRef>
              <c:f>'AOI BS'!$M$7:$M$9</c:f>
              <c:numCache>
                <c:formatCode>0.00%</c:formatCode>
                <c:ptCount val="3"/>
                <c:pt idx="0">
                  <c:v>0.4</c:v>
                </c:pt>
                <c:pt idx="1">
                  <c:v>0.8</c:v>
                </c:pt>
                <c:pt idx="2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335-49D1-AA4F-BC45F3A427E2}"/>
            </c:ext>
          </c:extLst>
        </c:ser>
        <c:ser>
          <c:idx val="3"/>
          <c:order val="3"/>
          <c:tx>
            <c:strRef>
              <c:f>'AOI BS'!$N$6</c:f>
              <c:strCache>
                <c:ptCount val="1"/>
                <c:pt idx="0">
                  <c:v>% Contribution</c:v>
                </c:pt>
              </c:strCache>
            </c:strRef>
          </c:tx>
          <c:spPr>
            <a:ln w="25400"/>
          </c:spPr>
          <c:marker>
            <c:symbol val="circle"/>
            <c:size val="5"/>
            <c:spPr>
              <a:ln w="12700"/>
            </c:spPr>
          </c:marker>
          <c:cat>
            <c:strRef>
              <c:f>'AOI BS'!$J$7:$J$9</c:f>
              <c:strCache>
                <c:ptCount val="3"/>
                <c:pt idx="0">
                  <c:v>NW : Non Wetting</c:v>
                </c:pt>
                <c:pt idx="1">
                  <c:v>UN : Uninstalled</c:v>
                </c:pt>
                <c:pt idx="2">
                  <c:v>TS : Tombstone</c:v>
                </c:pt>
              </c:strCache>
            </c:strRef>
          </c:cat>
          <c:val>
            <c:numRef>
              <c:f>'AOI BS'!$N$7:$N$9</c:f>
              <c:numCache>
                <c:formatCode>0.00%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335-49D1-AA4F-BC45F3A427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2883040"/>
        <c:axId val="512886176"/>
      </c:lineChart>
      <c:catAx>
        <c:axId val="512882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512884608"/>
        <c:crosses val="autoZero"/>
        <c:auto val="1"/>
        <c:lblAlgn val="ctr"/>
        <c:lblOffset val="100"/>
        <c:noMultiLvlLbl val="0"/>
      </c:catAx>
      <c:valAx>
        <c:axId val="512884608"/>
        <c:scaling>
          <c:orientation val="minMax"/>
          <c:max val="5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Quantity</a:t>
                </a:r>
              </a:p>
            </c:rich>
          </c:tx>
          <c:overlay val="0"/>
        </c:title>
        <c:numFmt formatCode="#,##0" sourceLinked="0"/>
        <c:majorTickMark val="none"/>
        <c:minorTickMark val="none"/>
        <c:tickLblPos val="nextTo"/>
        <c:crossAx val="512882648"/>
        <c:crosses val="autoZero"/>
        <c:crossBetween val="between"/>
        <c:majorUnit val="1"/>
      </c:valAx>
      <c:valAx>
        <c:axId val="512886176"/>
        <c:scaling>
          <c:orientation val="minMax"/>
          <c:max val="1"/>
          <c:min val="0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Percentage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512883040"/>
        <c:crosses val="max"/>
        <c:crossBetween val="between"/>
        <c:majorUnit val="0.2"/>
      </c:valAx>
      <c:catAx>
        <c:axId val="5128830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12886176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</c:dTable>
      <c:spPr>
        <a:solidFill>
          <a:srgbClr val="FFFFCC"/>
        </a:solidFill>
      </c:spPr>
    </c:plotArea>
    <c:plotVisOnly val="1"/>
    <c:dispBlanksAs val="gap"/>
    <c:showDLblsOverMax val="0"/>
  </c:chart>
  <c:spPr>
    <a:gradFill>
      <a:gsLst>
        <a:gs pos="0">
          <a:schemeClr val="accent1">
            <a:tint val="66000"/>
            <a:satMod val="160000"/>
          </a:schemeClr>
        </a:gs>
        <a:gs pos="50000">
          <a:schemeClr val="accent1">
            <a:tint val="44500"/>
            <a:satMod val="160000"/>
          </a:schemeClr>
        </a:gs>
        <a:gs pos="100000">
          <a:schemeClr val="accent1">
            <a:tint val="23500"/>
            <a:satMod val="160000"/>
          </a:schemeClr>
        </a:gs>
      </a:gsLst>
      <a:lin ang="5400000" scaled="0"/>
    </a:gradFill>
    <a:ln w="12700">
      <a:solidFill>
        <a:schemeClr val="tx1"/>
      </a:solidFill>
    </a:ln>
  </c:spPr>
  <c:txPr>
    <a:bodyPr/>
    <a:lstStyle/>
    <a:p>
      <a:pPr>
        <a:defRPr sz="1000" b="1">
          <a:latin typeface="Arial Narrow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AOI FRONTSIDE PARETO OF DEFECTS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'AOI FS'!$K$6</c:f>
              <c:strCache>
                <c:ptCount val="1"/>
                <c:pt idx="0">
                  <c:v>Quantity</c:v>
                </c:pt>
              </c:strCache>
            </c:strRef>
          </c:tx>
          <c:spPr>
            <a:gradFill flip="none" rotWithShape="1">
              <a:gsLst>
                <a:gs pos="0">
                  <a:srgbClr val="000066"/>
                </a:gs>
                <a:gs pos="50000">
                  <a:srgbClr val="3399FF"/>
                </a:gs>
                <a:gs pos="100000">
                  <a:srgbClr val="000066"/>
                </a:gs>
              </a:gsLst>
              <a:lin ang="0" scaled="1"/>
              <a:tileRect/>
            </a:gradFill>
            <a:ln w="12700">
              <a:solidFill>
                <a:srgbClr val="000066"/>
              </a:solidFill>
            </a:ln>
            <a:scene3d>
              <a:camera prst="orthographicFront"/>
              <a:lightRig rig="threePt" dir="t"/>
            </a:scene3d>
            <a:sp3d>
              <a:bevelT w="63500" h="63500"/>
            </a:sp3d>
          </c:spPr>
          <c:invertIfNegative val="0"/>
          <c:cat>
            <c:numRef>
              <c:f>'AOI FS'!$J$7:$J$14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cat>
          <c:val>
            <c:numRef>
              <c:f>'AOI FS'!$K$7:$K$14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7D-4BFF-9588-39FBABF577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512886960"/>
        <c:axId val="512886568"/>
      </c:barChart>
      <c:lineChart>
        <c:grouping val="standard"/>
        <c:varyColors val="0"/>
        <c:ser>
          <c:idx val="1"/>
          <c:order val="1"/>
          <c:tx>
            <c:strRef>
              <c:f>'AOI FS'!$L$6</c:f>
              <c:strCache>
                <c:ptCount val="1"/>
                <c:pt idx="0">
                  <c:v>Rejection Rate</c:v>
                </c:pt>
              </c:strCache>
            </c:strRef>
          </c:tx>
          <c:spPr>
            <a:ln w="25400"/>
          </c:spPr>
          <c:marker>
            <c:symbol val="square"/>
            <c:size val="5"/>
          </c:marker>
          <c:cat>
            <c:numRef>
              <c:f>'AOI FS'!$J$7:$J$14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cat>
          <c:val>
            <c:numRef>
              <c:f>'AOI FS'!$L$7:$L$14</c:f>
              <c:numCache>
                <c:formatCode>0.00%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B7D-4BFF-9588-39FBABF5776E}"/>
            </c:ext>
          </c:extLst>
        </c:ser>
        <c:ser>
          <c:idx val="2"/>
          <c:order val="2"/>
          <c:tx>
            <c:strRef>
              <c:f>'AOI FS'!$M$6</c:f>
              <c:strCache>
                <c:ptCount val="1"/>
                <c:pt idx="0">
                  <c:v>% CUMM</c:v>
                </c:pt>
              </c:strCache>
            </c:strRef>
          </c:tx>
          <c:spPr>
            <a:ln w="25400"/>
          </c:spPr>
          <c:marker>
            <c:symbol val="triangle"/>
            <c:size val="5"/>
          </c:marker>
          <c:cat>
            <c:numRef>
              <c:f>'AOI FS'!$J$7:$J$14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cat>
          <c:val>
            <c:numRef>
              <c:f>'AOI FS'!$M$7:$M$14</c:f>
              <c:numCache>
                <c:formatCode>0.00%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B7D-4BFF-9588-39FBABF5776E}"/>
            </c:ext>
          </c:extLst>
        </c:ser>
        <c:ser>
          <c:idx val="3"/>
          <c:order val="3"/>
          <c:tx>
            <c:strRef>
              <c:f>'AOI FS'!$N$6</c:f>
              <c:strCache>
                <c:ptCount val="1"/>
                <c:pt idx="0">
                  <c:v>% Contribution</c:v>
                </c:pt>
              </c:strCache>
            </c:strRef>
          </c:tx>
          <c:spPr>
            <a:ln w="25400"/>
          </c:spPr>
          <c:marker>
            <c:symbol val="circle"/>
            <c:size val="5"/>
            <c:spPr>
              <a:ln w="12700"/>
            </c:spPr>
          </c:marker>
          <c:cat>
            <c:numRef>
              <c:f>'AOI FS'!$J$7:$J$14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cat>
          <c:val>
            <c:numRef>
              <c:f>'AOI FS'!$N$7:$N$14</c:f>
              <c:numCache>
                <c:formatCode>0.00%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B7D-4BFF-9588-39FBABF577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2887352"/>
        <c:axId val="512885000"/>
      </c:lineChart>
      <c:catAx>
        <c:axId val="512886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512886568"/>
        <c:crosses val="autoZero"/>
        <c:auto val="1"/>
        <c:lblAlgn val="ctr"/>
        <c:lblOffset val="100"/>
        <c:noMultiLvlLbl val="0"/>
      </c:catAx>
      <c:valAx>
        <c:axId val="512886568"/>
        <c:scaling>
          <c:orientation val="minMax"/>
          <c:max val="51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Quantity</a:t>
                </a:r>
              </a:p>
            </c:rich>
          </c:tx>
          <c:overlay val="0"/>
        </c:title>
        <c:numFmt formatCode="#,##0" sourceLinked="0"/>
        <c:majorTickMark val="none"/>
        <c:minorTickMark val="none"/>
        <c:tickLblPos val="nextTo"/>
        <c:crossAx val="512886960"/>
        <c:crosses val="autoZero"/>
        <c:crossBetween val="between"/>
        <c:majorUnit val="10.199999999999999"/>
      </c:valAx>
      <c:valAx>
        <c:axId val="512885000"/>
        <c:scaling>
          <c:orientation val="minMax"/>
          <c:max val="1"/>
          <c:min val="0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Percentage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512887352"/>
        <c:crosses val="max"/>
        <c:crossBetween val="between"/>
        <c:majorUnit val="0.2"/>
      </c:valAx>
      <c:catAx>
        <c:axId val="512887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12885000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</c:dTable>
      <c:spPr>
        <a:solidFill>
          <a:srgbClr val="FFFFCC"/>
        </a:solidFill>
      </c:spPr>
    </c:plotArea>
    <c:plotVisOnly val="1"/>
    <c:dispBlanksAs val="gap"/>
    <c:showDLblsOverMax val="0"/>
  </c:chart>
  <c:spPr>
    <a:gradFill>
      <a:gsLst>
        <a:gs pos="0">
          <a:schemeClr val="accent1">
            <a:tint val="66000"/>
            <a:satMod val="160000"/>
          </a:schemeClr>
        </a:gs>
        <a:gs pos="50000">
          <a:schemeClr val="accent1">
            <a:tint val="44500"/>
            <a:satMod val="160000"/>
          </a:schemeClr>
        </a:gs>
        <a:gs pos="100000">
          <a:schemeClr val="accent1">
            <a:tint val="23500"/>
            <a:satMod val="160000"/>
          </a:schemeClr>
        </a:gs>
      </a:gsLst>
      <a:lin ang="5400000" scaled="0"/>
    </a:gradFill>
    <a:ln w="12700">
      <a:solidFill>
        <a:schemeClr val="tx1"/>
      </a:solidFill>
    </a:ln>
  </c:spPr>
  <c:txPr>
    <a:bodyPr/>
    <a:lstStyle/>
    <a:p>
      <a:pPr>
        <a:defRPr sz="1000" b="1">
          <a:latin typeface="Arial Narrow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VISUAL INSPECTION PARETO OF DEFECTS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VI!$K$6</c:f>
              <c:strCache>
                <c:ptCount val="1"/>
                <c:pt idx="0">
                  <c:v>Quantity</c:v>
                </c:pt>
              </c:strCache>
            </c:strRef>
          </c:tx>
          <c:spPr>
            <a:gradFill flip="none" rotWithShape="1">
              <a:gsLst>
                <a:gs pos="0">
                  <a:srgbClr val="000066"/>
                </a:gs>
                <a:gs pos="50000">
                  <a:srgbClr val="3399FF"/>
                </a:gs>
                <a:gs pos="100000">
                  <a:srgbClr val="000066"/>
                </a:gs>
              </a:gsLst>
              <a:lin ang="0" scaled="1"/>
              <a:tileRect/>
            </a:gradFill>
            <a:ln w="12700">
              <a:solidFill>
                <a:srgbClr val="000066"/>
              </a:solidFill>
            </a:ln>
            <a:scene3d>
              <a:camera prst="orthographicFront"/>
              <a:lightRig rig="threePt" dir="t"/>
            </a:scene3d>
            <a:sp3d>
              <a:bevelT w="63500" h="63500"/>
            </a:sp3d>
          </c:spPr>
          <c:invertIfNegative val="0"/>
          <c:cat>
            <c:numRef>
              <c:f>VI!$J$7:$J$8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cat>
          <c:val>
            <c:numRef>
              <c:f>VI!$K$7:$K$8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80-48B9-9E0E-D79B0B63FD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512884216"/>
        <c:axId val="430240192"/>
      </c:barChart>
      <c:lineChart>
        <c:grouping val="standard"/>
        <c:varyColors val="0"/>
        <c:ser>
          <c:idx val="1"/>
          <c:order val="1"/>
          <c:tx>
            <c:strRef>
              <c:f>VI!$L$6</c:f>
              <c:strCache>
                <c:ptCount val="1"/>
                <c:pt idx="0">
                  <c:v>Rejection Rate</c:v>
                </c:pt>
              </c:strCache>
            </c:strRef>
          </c:tx>
          <c:spPr>
            <a:ln w="25400"/>
          </c:spPr>
          <c:marker>
            <c:symbol val="square"/>
            <c:size val="5"/>
          </c:marker>
          <c:cat>
            <c:numRef>
              <c:f>VI!$J$7:$J$8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cat>
          <c:val>
            <c:numRef>
              <c:f>VI!$L$7:$L$8</c:f>
              <c:numCache>
                <c:formatCode>0.00%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E80-48B9-9E0E-D79B0B63FD98}"/>
            </c:ext>
          </c:extLst>
        </c:ser>
        <c:ser>
          <c:idx val="2"/>
          <c:order val="2"/>
          <c:tx>
            <c:strRef>
              <c:f>VI!$M$6</c:f>
              <c:strCache>
                <c:ptCount val="1"/>
                <c:pt idx="0">
                  <c:v>% CUMM</c:v>
                </c:pt>
              </c:strCache>
            </c:strRef>
          </c:tx>
          <c:spPr>
            <a:ln w="25400"/>
          </c:spPr>
          <c:marker>
            <c:symbol val="triangle"/>
            <c:size val="5"/>
          </c:marker>
          <c:cat>
            <c:numRef>
              <c:f>VI!$J$7:$J$8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cat>
          <c:val>
            <c:numRef>
              <c:f>VI!$M$7:$M$8</c:f>
              <c:numCache>
                <c:formatCode>0.00%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E80-48B9-9E0E-D79B0B63FD98}"/>
            </c:ext>
          </c:extLst>
        </c:ser>
        <c:ser>
          <c:idx val="3"/>
          <c:order val="3"/>
          <c:tx>
            <c:strRef>
              <c:f>VI!$N$6</c:f>
              <c:strCache>
                <c:ptCount val="1"/>
                <c:pt idx="0">
                  <c:v>% Contribution</c:v>
                </c:pt>
              </c:strCache>
            </c:strRef>
          </c:tx>
          <c:spPr>
            <a:ln w="25400"/>
          </c:spPr>
          <c:marker>
            <c:symbol val="circle"/>
            <c:size val="5"/>
            <c:spPr>
              <a:ln w="12700"/>
            </c:spPr>
          </c:marker>
          <c:cat>
            <c:numRef>
              <c:f>VI!$J$7:$J$8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cat>
          <c:val>
            <c:numRef>
              <c:f>VI!$N$7:$N$8</c:f>
              <c:numCache>
                <c:formatCode>0.00%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E80-48B9-9E0E-D79B0B63FD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0243720"/>
        <c:axId val="430242152"/>
      </c:lineChart>
      <c:catAx>
        <c:axId val="5128842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430240192"/>
        <c:crosses val="autoZero"/>
        <c:auto val="1"/>
        <c:lblAlgn val="ctr"/>
        <c:lblOffset val="100"/>
        <c:noMultiLvlLbl val="0"/>
      </c:catAx>
      <c:valAx>
        <c:axId val="430240192"/>
        <c:scaling>
          <c:orientation val="minMax"/>
          <c:max val="462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Quantity</a:t>
                </a:r>
              </a:p>
            </c:rich>
          </c:tx>
          <c:overlay val="0"/>
        </c:title>
        <c:numFmt formatCode="#,##0" sourceLinked="0"/>
        <c:majorTickMark val="none"/>
        <c:minorTickMark val="none"/>
        <c:tickLblPos val="nextTo"/>
        <c:crossAx val="512884216"/>
        <c:crosses val="autoZero"/>
        <c:crossBetween val="between"/>
        <c:majorUnit val="92.4"/>
      </c:valAx>
      <c:valAx>
        <c:axId val="430242152"/>
        <c:scaling>
          <c:orientation val="minMax"/>
          <c:max val="1"/>
          <c:min val="0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Percentage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430243720"/>
        <c:crosses val="max"/>
        <c:crossBetween val="between"/>
        <c:majorUnit val="0.2"/>
      </c:valAx>
      <c:catAx>
        <c:axId val="4302437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30242152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</c:dTable>
      <c:spPr>
        <a:solidFill>
          <a:srgbClr val="FFFFCC"/>
        </a:solidFill>
      </c:spPr>
    </c:plotArea>
    <c:plotVisOnly val="1"/>
    <c:dispBlanksAs val="gap"/>
    <c:showDLblsOverMax val="0"/>
  </c:chart>
  <c:spPr>
    <a:gradFill>
      <a:gsLst>
        <a:gs pos="0">
          <a:schemeClr val="accent1">
            <a:tint val="66000"/>
            <a:satMod val="160000"/>
          </a:schemeClr>
        </a:gs>
        <a:gs pos="50000">
          <a:schemeClr val="accent1">
            <a:tint val="44500"/>
            <a:satMod val="160000"/>
          </a:schemeClr>
        </a:gs>
        <a:gs pos="100000">
          <a:schemeClr val="accent1">
            <a:tint val="23500"/>
            <a:satMod val="160000"/>
          </a:schemeClr>
        </a:gs>
      </a:gsLst>
      <a:lin ang="5400000" scaled="0"/>
    </a:gradFill>
    <a:ln w="12700">
      <a:solidFill>
        <a:schemeClr val="tx1"/>
      </a:solidFill>
    </a:ln>
  </c:spPr>
  <c:txPr>
    <a:bodyPr/>
    <a:lstStyle/>
    <a:p>
      <a:pPr>
        <a:defRPr sz="1000" b="1">
          <a:latin typeface="Arial Narrow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FLASHING/PROGRAMMING PARETO OF FAILURE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FLASHING_PROGRAMMING!$K$6</c:f>
              <c:strCache>
                <c:ptCount val="1"/>
                <c:pt idx="0">
                  <c:v>Quantity</c:v>
                </c:pt>
              </c:strCache>
            </c:strRef>
          </c:tx>
          <c:spPr>
            <a:gradFill flip="none" rotWithShape="1">
              <a:gsLst>
                <a:gs pos="0">
                  <a:srgbClr val="000066"/>
                </a:gs>
                <a:gs pos="50000">
                  <a:srgbClr val="3399FF"/>
                </a:gs>
                <a:gs pos="100000">
                  <a:srgbClr val="000066"/>
                </a:gs>
              </a:gsLst>
              <a:lin ang="0" scaled="1"/>
              <a:tileRect/>
            </a:gradFill>
            <a:ln w="12700">
              <a:solidFill>
                <a:srgbClr val="000066"/>
              </a:solidFill>
            </a:ln>
            <a:scene3d>
              <a:camera prst="orthographicFront"/>
              <a:lightRig rig="threePt" dir="t"/>
            </a:scene3d>
            <a:sp3d>
              <a:bevelT w="63500" h="63500"/>
            </a:sp3d>
          </c:spPr>
          <c:invertIfNegative val="0"/>
          <c:cat>
            <c:numRef>
              <c:f>FLASHING_PROGRAMMING!$J$7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FLASHING_PROGRAMMING!$K$7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E9-4187-94F9-9022F6FCD4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430241760"/>
        <c:axId val="430244504"/>
      </c:barChart>
      <c:lineChart>
        <c:grouping val="standard"/>
        <c:varyColors val="0"/>
        <c:ser>
          <c:idx val="1"/>
          <c:order val="1"/>
          <c:tx>
            <c:strRef>
              <c:f>FLASHING_PROGRAMMING!$L$6</c:f>
              <c:strCache>
                <c:ptCount val="1"/>
                <c:pt idx="0">
                  <c:v>Rejection Rate</c:v>
                </c:pt>
              </c:strCache>
            </c:strRef>
          </c:tx>
          <c:spPr>
            <a:ln w="25400"/>
          </c:spPr>
          <c:marker>
            <c:symbol val="square"/>
            <c:size val="5"/>
          </c:marker>
          <c:cat>
            <c:numRef>
              <c:f>FLASHING_PROGRAMMING!$J$7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FLASHING_PROGRAMMING!$L$7</c:f>
              <c:numCache>
                <c:formatCode>0.00%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CE9-4187-94F9-9022F6FCD41B}"/>
            </c:ext>
          </c:extLst>
        </c:ser>
        <c:ser>
          <c:idx val="2"/>
          <c:order val="2"/>
          <c:tx>
            <c:strRef>
              <c:f>FLASHING_PROGRAMMING!$M$6</c:f>
              <c:strCache>
                <c:ptCount val="1"/>
                <c:pt idx="0">
                  <c:v>% CUMM</c:v>
                </c:pt>
              </c:strCache>
            </c:strRef>
          </c:tx>
          <c:spPr>
            <a:ln w="25400"/>
          </c:spPr>
          <c:marker>
            <c:symbol val="triangle"/>
            <c:size val="5"/>
          </c:marker>
          <c:cat>
            <c:numRef>
              <c:f>FLASHING_PROGRAMMING!$J$7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FLASHING_PROGRAMMING!$M$7</c:f>
              <c:numCache>
                <c:formatCode>0.00%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CE9-4187-94F9-9022F6FCD41B}"/>
            </c:ext>
          </c:extLst>
        </c:ser>
        <c:ser>
          <c:idx val="3"/>
          <c:order val="3"/>
          <c:tx>
            <c:strRef>
              <c:f>FLASHING_PROGRAMMING!$N$6</c:f>
              <c:strCache>
                <c:ptCount val="1"/>
                <c:pt idx="0">
                  <c:v>% Contribution</c:v>
                </c:pt>
              </c:strCache>
            </c:strRef>
          </c:tx>
          <c:spPr>
            <a:ln w="25400"/>
          </c:spPr>
          <c:marker>
            <c:symbol val="circle"/>
            <c:size val="5"/>
          </c:marker>
          <c:cat>
            <c:numRef>
              <c:f>FLASHING_PROGRAMMING!$J$7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FLASHING_PROGRAMMING!$N$7</c:f>
              <c:numCache>
                <c:formatCode>0.00%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CE9-4187-94F9-9022F6FCD4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0240584"/>
        <c:axId val="430245680"/>
      </c:lineChart>
      <c:catAx>
        <c:axId val="4302417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430244504"/>
        <c:crosses val="autoZero"/>
        <c:auto val="1"/>
        <c:lblAlgn val="ctr"/>
        <c:lblOffset val="100"/>
        <c:noMultiLvlLbl val="0"/>
      </c:catAx>
      <c:valAx>
        <c:axId val="430244504"/>
        <c:scaling>
          <c:orientation val="minMax"/>
          <c:max val="1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Quantity</a:t>
                </a:r>
              </a:p>
            </c:rich>
          </c:tx>
          <c:overlay val="0"/>
        </c:title>
        <c:numFmt formatCode="#,##0" sourceLinked="0"/>
        <c:majorTickMark val="none"/>
        <c:minorTickMark val="none"/>
        <c:tickLblPos val="nextTo"/>
        <c:crossAx val="430241760"/>
        <c:crosses val="autoZero"/>
        <c:crossBetween val="between"/>
        <c:majorUnit val="0.2"/>
      </c:valAx>
      <c:valAx>
        <c:axId val="430245680"/>
        <c:scaling>
          <c:orientation val="minMax"/>
          <c:max val="1"/>
          <c:min val="0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Percentage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430240584"/>
        <c:crosses val="max"/>
        <c:crossBetween val="between"/>
        <c:majorUnit val="0.2"/>
      </c:valAx>
      <c:catAx>
        <c:axId val="4302405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30245680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</c:dTable>
      <c:spPr>
        <a:solidFill>
          <a:srgbClr val="FFFFCC"/>
        </a:solidFill>
      </c:spPr>
    </c:plotArea>
    <c:plotVisOnly val="1"/>
    <c:dispBlanksAs val="gap"/>
    <c:showDLblsOverMax val="0"/>
  </c:chart>
  <c:spPr>
    <a:gradFill>
      <a:gsLst>
        <a:gs pos="0">
          <a:schemeClr val="accent1">
            <a:tint val="66000"/>
            <a:satMod val="160000"/>
          </a:schemeClr>
        </a:gs>
        <a:gs pos="50000">
          <a:schemeClr val="accent1">
            <a:tint val="44500"/>
            <a:satMod val="160000"/>
          </a:schemeClr>
        </a:gs>
        <a:gs pos="100000">
          <a:schemeClr val="accent1">
            <a:tint val="23500"/>
            <a:satMod val="160000"/>
          </a:schemeClr>
        </a:gs>
      </a:gsLst>
      <a:lin ang="5400000" scaled="0"/>
    </a:gradFill>
    <a:ln w="12700">
      <a:solidFill>
        <a:schemeClr val="tx1"/>
      </a:solidFill>
    </a:ln>
  </c:spPr>
  <c:txPr>
    <a:bodyPr/>
    <a:lstStyle/>
    <a:p>
      <a:pPr>
        <a:defRPr sz="1000" b="1">
          <a:latin typeface="Arial Narrow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ALIGNMENT TEST PARETO OF FAILURE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'ALIGNMENT TEST'!$K$6</c:f>
              <c:strCache>
                <c:ptCount val="1"/>
                <c:pt idx="0">
                  <c:v>Quantity</c:v>
                </c:pt>
              </c:strCache>
            </c:strRef>
          </c:tx>
          <c:spPr>
            <a:gradFill flip="none" rotWithShape="1">
              <a:gsLst>
                <a:gs pos="0">
                  <a:srgbClr val="000066"/>
                </a:gs>
                <a:gs pos="50000">
                  <a:srgbClr val="3399FF"/>
                </a:gs>
                <a:gs pos="100000">
                  <a:srgbClr val="000066"/>
                </a:gs>
              </a:gsLst>
              <a:lin ang="0" scaled="1"/>
              <a:tileRect/>
            </a:gradFill>
            <a:ln w="12700">
              <a:solidFill>
                <a:srgbClr val="000066"/>
              </a:solidFill>
            </a:ln>
            <a:scene3d>
              <a:camera prst="orthographicFront"/>
              <a:lightRig rig="threePt" dir="t"/>
            </a:scene3d>
            <a:sp3d>
              <a:bevelT w="63500" h="63500"/>
            </a:sp3d>
          </c:spPr>
          <c:invertIfNegative val="0"/>
          <c:cat>
            <c:strRef>
              <c:f>'ALIGNMENT TEST'!$J$7:$J$11</c:f>
              <c:strCache>
                <c:ptCount val="5"/>
                <c:pt idx="0">
                  <c:v>STEERING VOLTAGE</c:v>
                </c:pt>
                <c:pt idx="1">
                  <c:v>8920 MEASURE SINAD</c:v>
                </c:pt>
                <c:pt idx="2">
                  <c:v>WIDEBAND RECEIVER SINAD</c:v>
                </c:pt>
                <c:pt idx="3">
                  <c:v>BBL  : Blinking BLUE LED</c:v>
                </c:pt>
                <c:pt idx="4">
                  <c:v>MOD LIMITING</c:v>
                </c:pt>
              </c:strCache>
            </c:strRef>
          </c:cat>
          <c:val>
            <c:numRef>
              <c:f>'ALIGNMENT TEST'!$K$7:$K$11</c:f>
              <c:numCache>
                <c:formatCode>General</c:formatCode>
                <c:ptCount val="5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A6-4F55-8174-59BB3B711F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430241368"/>
        <c:axId val="430247248"/>
      </c:barChart>
      <c:lineChart>
        <c:grouping val="standard"/>
        <c:varyColors val="0"/>
        <c:ser>
          <c:idx val="1"/>
          <c:order val="1"/>
          <c:tx>
            <c:strRef>
              <c:f>'ALIGNMENT TEST'!$L$6</c:f>
              <c:strCache>
                <c:ptCount val="1"/>
                <c:pt idx="0">
                  <c:v>Rejection Rate</c:v>
                </c:pt>
              </c:strCache>
            </c:strRef>
          </c:tx>
          <c:spPr>
            <a:ln w="25400"/>
          </c:spPr>
          <c:marker>
            <c:symbol val="square"/>
            <c:size val="5"/>
          </c:marker>
          <c:cat>
            <c:strRef>
              <c:f>'ALIGNMENT TEST'!$J$7:$J$11</c:f>
              <c:strCache>
                <c:ptCount val="5"/>
                <c:pt idx="0">
                  <c:v>STEERING VOLTAGE</c:v>
                </c:pt>
                <c:pt idx="1">
                  <c:v>8920 MEASURE SINAD</c:v>
                </c:pt>
                <c:pt idx="2">
                  <c:v>WIDEBAND RECEIVER SINAD</c:v>
                </c:pt>
                <c:pt idx="3">
                  <c:v>BBL  : Blinking BLUE LED</c:v>
                </c:pt>
                <c:pt idx="4">
                  <c:v>MOD LIMITING</c:v>
                </c:pt>
              </c:strCache>
            </c:strRef>
          </c:cat>
          <c:val>
            <c:numRef>
              <c:f>'ALIGNMENT TEST'!$L$7:$L$11</c:f>
              <c:numCache>
                <c:formatCode>0.00%</c:formatCode>
                <c:ptCount val="5"/>
                <c:pt idx="0">
                  <c:v>0.2</c:v>
                </c:pt>
                <c:pt idx="1">
                  <c:v>0.2</c:v>
                </c:pt>
                <c:pt idx="2">
                  <c:v>0.2</c:v>
                </c:pt>
                <c:pt idx="3">
                  <c:v>0.2</c:v>
                </c:pt>
                <c:pt idx="4">
                  <c:v>0.2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1A6-4F55-8174-59BB3B711FC8}"/>
            </c:ext>
          </c:extLst>
        </c:ser>
        <c:ser>
          <c:idx val="2"/>
          <c:order val="2"/>
          <c:tx>
            <c:strRef>
              <c:f>'ALIGNMENT TEST'!$M$6</c:f>
              <c:strCache>
                <c:ptCount val="1"/>
                <c:pt idx="0">
                  <c:v>% CUMM</c:v>
                </c:pt>
              </c:strCache>
            </c:strRef>
          </c:tx>
          <c:spPr>
            <a:ln w="25400"/>
          </c:spPr>
          <c:marker>
            <c:symbol val="triangle"/>
            <c:size val="5"/>
          </c:marker>
          <c:cat>
            <c:strRef>
              <c:f>'ALIGNMENT TEST'!$J$7:$J$11</c:f>
              <c:strCache>
                <c:ptCount val="5"/>
                <c:pt idx="0">
                  <c:v>STEERING VOLTAGE</c:v>
                </c:pt>
                <c:pt idx="1">
                  <c:v>8920 MEASURE SINAD</c:v>
                </c:pt>
                <c:pt idx="2">
                  <c:v>WIDEBAND RECEIVER SINAD</c:v>
                </c:pt>
                <c:pt idx="3">
                  <c:v>BBL  : Blinking BLUE LED</c:v>
                </c:pt>
                <c:pt idx="4">
                  <c:v>MOD LIMITING</c:v>
                </c:pt>
              </c:strCache>
            </c:strRef>
          </c:cat>
          <c:val>
            <c:numRef>
              <c:f>'ALIGNMENT TEST'!$M$7:$M$11</c:f>
              <c:numCache>
                <c:formatCode>0.00%</c:formatCode>
                <c:ptCount val="5"/>
                <c:pt idx="0">
                  <c:v>0.2</c:v>
                </c:pt>
                <c:pt idx="1">
                  <c:v>0.4</c:v>
                </c:pt>
                <c:pt idx="2">
                  <c:v>0.60000000000000009</c:v>
                </c:pt>
                <c:pt idx="3">
                  <c:v>0.8</c:v>
                </c:pt>
                <c:pt idx="4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1A6-4F55-8174-59BB3B711FC8}"/>
            </c:ext>
          </c:extLst>
        </c:ser>
        <c:ser>
          <c:idx val="3"/>
          <c:order val="3"/>
          <c:tx>
            <c:strRef>
              <c:f>'ALIGNMENT TEST'!$N$6</c:f>
              <c:strCache>
                <c:ptCount val="1"/>
                <c:pt idx="0">
                  <c:v>% Contribution</c:v>
                </c:pt>
              </c:strCache>
            </c:strRef>
          </c:tx>
          <c:spPr>
            <a:ln w="25400"/>
          </c:spPr>
          <c:marker>
            <c:symbol val="circle"/>
            <c:size val="5"/>
          </c:marker>
          <c:cat>
            <c:strRef>
              <c:f>'ALIGNMENT TEST'!$J$7:$J$11</c:f>
              <c:strCache>
                <c:ptCount val="5"/>
                <c:pt idx="0">
                  <c:v>STEERING VOLTAGE</c:v>
                </c:pt>
                <c:pt idx="1">
                  <c:v>8920 MEASURE SINAD</c:v>
                </c:pt>
                <c:pt idx="2">
                  <c:v>WIDEBAND RECEIVER SINAD</c:v>
                </c:pt>
                <c:pt idx="3">
                  <c:v>BBL  : Blinking BLUE LED</c:v>
                </c:pt>
                <c:pt idx="4">
                  <c:v>MOD LIMITING</c:v>
                </c:pt>
              </c:strCache>
            </c:strRef>
          </c:cat>
          <c:val>
            <c:numRef>
              <c:f>'ALIGNMENT TEST'!$N$7:$N$11</c:f>
              <c:numCache>
                <c:formatCode>0.00%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1A6-4F55-8174-59BB3B711F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0242544"/>
        <c:axId val="430240976"/>
      </c:lineChart>
      <c:catAx>
        <c:axId val="430241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430247248"/>
        <c:crosses val="autoZero"/>
        <c:auto val="1"/>
        <c:lblAlgn val="ctr"/>
        <c:lblOffset val="100"/>
        <c:noMultiLvlLbl val="0"/>
      </c:catAx>
      <c:valAx>
        <c:axId val="430247248"/>
        <c:scaling>
          <c:orientation val="minMax"/>
          <c:max val="5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Quantity</a:t>
                </a:r>
              </a:p>
            </c:rich>
          </c:tx>
          <c:overlay val="0"/>
        </c:title>
        <c:numFmt formatCode="#,##0" sourceLinked="0"/>
        <c:majorTickMark val="none"/>
        <c:minorTickMark val="none"/>
        <c:tickLblPos val="nextTo"/>
        <c:crossAx val="430241368"/>
        <c:crosses val="autoZero"/>
        <c:crossBetween val="between"/>
        <c:majorUnit val="1"/>
      </c:valAx>
      <c:valAx>
        <c:axId val="430240976"/>
        <c:scaling>
          <c:orientation val="minMax"/>
          <c:max val="1"/>
          <c:min val="0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Percentage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430242544"/>
        <c:crosses val="max"/>
        <c:crossBetween val="between"/>
        <c:majorUnit val="0.2"/>
      </c:valAx>
      <c:catAx>
        <c:axId val="4302425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30240976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</c:dTable>
      <c:spPr>
        <a:solidFill>
          <a:srgbClr val="FFFFCC"/>
        </a:solidFill>
      </c:spPr>
    </c:plotArea>
    <c:plotVisOnly val="1"/>
    <c:dispBlanksAs val="gap"/>
    <c:showDLblsOverMax val="0"/>
  </c:chart>
  <c:spPr>
    <a:gradFill>
      <a:gsLst>
        <a:gs pos="0">
          <a:schemeClr val="accent1">
            <a:tint val="66000"/>
            <a:satMod val="160000"/>
          </a:schemeClr>
        </a:gs>
        <a:gs pos="50000">
          <a:schemeClr val="accent1">
            <a:tint val="44500"/>
            <a:satMod val="160000"/>
          </a:schemeClr>
        </a:gs>
        <a:gs pos="100000">
          <a:schemeClr val="accent1">
            <a:tint val="23500"/>
            <a:satMod val="160000"/>
          </a:schemeClr>
        </a:gs>
      </a:gsLst>
      <a:lin ang="5400000" scaled="0"/>
    </a:gradFill>
    <a:ln w="12700">
      <a:solidFill>
        <a:schemeClr val="tx1"/>
      </a:solidFill>
    </a:ln>
  </c:spPr>
  <c:txPr>
    <a:bodyPr/>
    <a:lstStyle/>
    <a:p>
      <a:pPr>
        <a:defRPr sz="1000" b="1">
          <a:latin typeface="Arial Narrow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LEAK TEST PARETO OF FAILURE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'LEAK TEST'!$K$6</c:f>
              <c:strCache>
                <c:ptCount val="1"/>
                <c:pt idx="0">
                  <c:v>Quantity</c:v>
                </c:pt>
              </c:strCache>
            </c:strRef>
          </c:tx>
          <c:spPr>
            <a:gradFill flip="none" rotWithShape="1">
              <a:gsLst>
                <a:gs pos="0">
                  <a:srgbClr val="000066"/>
                </a:gs>
                <a:gs pos="50000">
                  <a:srgbClr val="3399FF"/>
                </a:gs>
                <a:gs pos="100000">
                  <a:srgbClr val="000066"/>
                </a:gs>
              </a:gsLst>
              <a:lin ang="0" scaled="1"/>
              <a:tileRect/>
            </a:gradFill>
            <a:ln w="12700">
              <a:solidFill>
                <a:srgbClr val="000066"/>
              </a:solidFill>
            </a:ln>
            <a:scene3d>
              <a:camera prst="orthographicFront"/>
              <a:lightRig rig="threePt" dir="t"/>
            </a:scene3d>
            <a:sp3d>
              <a:bevelT w="63500" h="63500"/>
            </a:sp3d>
          </c:spPr>
          <c:invertIfNegative val="0"/>
          <c:cat>
            <c:numRef>
              <c:f>'LEAK TEST'!$J$7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'LEAK TEST'!$K$7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36-4DED-AB14-DFF2C7CE32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430246464"/>
        <c:axId val="415472960"/>
      </c:barChart>
      <c:lineChart>
        <c:grouping val="standard"/>
        <c:varyColors val="0"/>
        <c:ser>
          <c:idx val="1"/>
          <c:order val="1"/>
          <c:tx>
            <c:strRef>
              <c:f>'LEAK TEST'!$L$6</c:f>
              <c:strCache>
                <c:ptCount val="1"/>
                <c:pt idx="0">
                  <c:v>Rejection Rate</c:v>
                </c:pt>
              </c:strCache>
            </c:strRef>
          </c:tx>
          <c:spPr>
            <a:ln w="25400"/>
          </c:spPr>
          <c:marker>
            <c:symbol val="square"/>
            <c:size val="5"/>
          </c:marker>
          <c:cat>
            <c:numRef>
              <c:f>'LEAK TEST'!$J$7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'LEAK TEST'!$L$7</c:f>
              <c:numCache>
                <c:formatCode>0.00%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D36-4DED-AB14-DFF2C7CE3281}"/>
            </c:ext>
          </c:extLst>
        </c:ser>
        <c:ser>
          <c:idx val="2"/>
          <c:order val="2"/>
          <c:tx>
            <c:strRef>
              <c:f>'LEAK TEST'!$M$6</c:f>
              <c:strCache>
                <c:ptCount val="1"/>
                <c:pt idx="0">
                  <c:v>% CUMM</c:v>
                </c:pt>
              </c:strCache>
            </c:strRef>
          </c:tx>
          <c:spPr>
            <a:ln w="25400"/>
          </c:spPr>
          <c:marker>
            <c:symbol val="triangle"/>
            <c:size val="5"/>
          </c:marker>
          <c:cat>
            <c:numRef>
              <c:f>'LEAK TEST'!$J$7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'LEAK TEST'!$M$7</c:f>
              <c:numCache>
                <c:formatCode>0.00%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D36-4DED-AB14-DFF2C7CE3281}"/>
            </c:ext>
          </c:extLst>
        </c:ser>
        <c:ser>
          <c:idx val="3"/>
          <c:order val="3"/>
          <c:tx>
            <c:strRef>
              <c:f>'LEAK TEST'!$N$6</c:f>
              <c:strCache>
                <c:ptCount val="1"/>
                <c:pt idx="0">
                  <c:v>% Contribution</c:v>
                </c:pt>
              </c:strCache>
            </c:strRef>
          </c:tx>
          <c:spPr>
            <a:ln w="25400"/>
          </c:spPr>
          <c:marker>
            <c:symbol val="circle"/>
            <c:size val="5"/>
            <c:spPr>
              <a:ln w="12700"/>
            </c:spPr>
          </c:marker>
          <c:cat>
            <c:numRef>
              <c:f>'LEAK TEST'!$J$7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'LEAK TEST'!$N$7</c:f>
              <c:numCache>
                <c:formatCode>0.00%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D36-4DED-AB14-DFF2C7CE32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5475704"/>
        <c:axId val="415479624"/>
      </c:lineChart>
      <c:catAx>
        <c:axId val="4302464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415472960"/>
        <c:crosses val="autoZero"/>
        <c:auto val="1"/>
        <c:lblAlgn val="ctr"/>
        <c:lblOffset val="100"/>
        <c:noMultiLvlLbl val="0"/>
      </c:catAx>
      <c:valAx>
        <c:axId val="415472960"/>
        <c:scaling>
          <c:orientation val="minMax"/>
          <c:max val="5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Quantity</a:t>
                </a:r>
              </a:p>
            </c:rich>
          </c:tx>
          <c:overlay val="0"/>
        </c:title>
        <c:numFmt formatCode="#,##0" sourceLinked="0"/>
        <c:majorTickMark val="none"/>
        <c:minorTickMark val="none"/>
        <c:tickLblPos val="nextTo"/>
        <c:crossAx val="430246464"/>
        <c:crosses val="autoZero"/>
        <c:crossBetween val="between"/>
        <c:majorUnit val="1"/>
      </c:valAx>
      <c:valAx>
        <c:axId val="415479624"/>
        <c:scaling>
          <c:orientation val="minMax"/>
          <c:max val="1"/>
          <c:min val="0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Percentage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415475704"/>
        <c:crosses val="max"/>
        <c:crossBetween val="between"/>
        <c:majorUnit val="0.2"/>
      </c:valAx>
      <c:catAx>
        <c:axId val="4154757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15479624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</c:dTable>
      <c:spPr>
        <a:solidFill>
          <a:srgbClr val="FFFFCC"/>
        </a:solidFill>
      </c:spPr>
    </c:plotArea>
    <c:plotVisOnly val="1"/>
    <c:dispBlanksAs val="gap"/>
    <c:showDLblsOverMax val="0"/>
  </c:chart>
  <c:spPr>
    <a:gradFill>
      <a:gsLst>
        <a:gs pos="0">
          <a:schemeClr val="accent1">
            <a:tint val="66000"/>
            <a:satMod val="160000"/>
          </a:schemeClr>
        </a:gs>
        <a:gs pos="50000">
          <a:schemeClr val="accent1">
            <a:tint val="44500"/>
            <a:satMod val="160000"/>
          </a:schemeClr>
        </a:gs>
        <a:gs pos="100000">
          <a:schemeClr val="accent1">
            <a:tint val="23500"/>
            <a:satMod val="160000"/>
          </a:schemeClr>
        </a:gs>
      </a:gsLst>
      <a:lin ang="5400000" scaled="0"/>
    </a:gradFill>
    <a:ln w="12700">
      <a:solidFill>
        <a:schemeClr val="tx1"/>
      </a:solidFill>
    </a:ln>
  </c:spPr>
  <c:txPr>
    <a:bodyPr/>
    <a:lstStyle/>
    <a:p>
      <a:pPr>
        <a:defRPr sz="1000" b="1">
          <a:latin typeface="Arial Narrow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FT1 PARETO OF FAILURE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'FT1'!$K$6</c:f>
              <c:strCache>
                <c:ptCount val="1"/>
                <c:pt idx="0">
                  <c:v>Quantity</c:v>
                </c:pt>
              </c:strCache>
            </c:strRef>
          </c:tx>
          <c:spPr>
            <a:gradFill flip="none" rotWithShape="1">
              <a:gsLst>
                <a:gs pos="0">
                  <a:srgbClr val="000066"/>
                </a:gs>
                <a:gs pos="50000">
                  <a:srgbClr val="3399FF"/>
                </a:gs>
                <a:gs pos="100000">
                  <a:srgbClr val="000066"/>
                </a:gs>
              </a:gsLst>
              <a:lin ang="0" scaled="1"/>
              <a:tileRect/>
            </a:gradFill>
            <a:ln w="12700">
              <a:solidFill>
                <a:srgbClr val="000066"/>
              </a:solidFill>
            </a:ln>
            <a:scene3d>
              <a:camera prst="orthographicFront"/>
              <a:lightRig rig="threePt" dir="t"/>
            </a:scene3d>
            <a:sp3d>
              <a:bevelT w="63500" h="63500"/>
            </a:sp3d>
          </c:spPr>
          <c:invertIfNegative val="0"/>
          <c:cat>
            <c:numRef>
              <c:f>'FT1'!$J$7:$J$13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cat>
          <c:val>
            <c:numRef>
              <c:f>'FT1'!$K$7:$K$13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EF-46A3-A86C-2D15DC0CA5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415473352"/>
        <c:axId val="415478840"/>
      </c:barChart>
      <c:lineChart>
        <c:grouping val="standard"/>
        <c:varyColors val="0"/>
        <c:ser>
          <c:idx val="1"/>
          <c:order val="1"/>
          <c:tx>
            <c:strRef>
              <c:f>'FT1'!$L$6</c:f>
              <c:strCache>
                <c:ptCount val="1"/>
                <c:pt idx="0">
                  <c:v>Rejection Rate</c:v>
                </c:pt>
              </c:strCache>
            </c:strRef>
          </c:tx>
          <c:spPr>
            <a:ln w="25400"/>
          </c:spPr>
          <c:marker>
            <c:symbol val="square"/>
            <c:size val="5"/>
          </c:marker>
          <c:cat>
            <c:numRef>
              <c:f>'FT1'!$J$7:$J$13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cat>
          <c:val>
            <c:numRef>
              <c:f>'FT1'!$L$7:$L$13</c:f>
              <c:numCache>
                <c:formatCode>0.00%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6EF-46A3-A86C-2D15DC0CA5A4}"/>
            </c:ext>
          </c:extLst>
        </c:ser>
        <c:ser>
          <c:idx val="2"/>
          <c:order val="2"/>
          <c:tx>
            <c:strRef>
              <c:f>'FT1'!$M$6</c:f>
              <c:strCache>
                <c:ptCount val="1"/>
                <c:pt idx="0">
                  <c:v>% CUMM</c:v>
                </c:pt>
              </c:strCache>
            </c:strRef>
          </c:tx>
          <c:spPr>
            <a:ln w="25400"/>
          </c:spPr>
          <c:marker>
            <c:symbol val="triangle"/>
            <c:size val="5"/>
          </c:marker>
          <c:cat>
            <c:numRef>
              <c:f>'FT1'!$J$7:$J$13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cat>
          <c:val>
            <c:numRef>
              <c:f>'FT1'!$M$7:$M$13</c:f>
              <c:numCache>
                <c:formatCode>0.00%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6EF-46A3-A86C-2D15DC0CA5A4}"/>
            </c:ext>
          </c:extLst>
        </c:ser>
        <c:ser>
          <c:idx val="3"/>
          <c:order val="3"/>
          <c:tx>
            <c:strRef>
              <c:f>'FT1'!$N$6</c:f>
              <c:strCache>
                <c:ptCount val="1"/>
                <c:pt idx="0">
                  <c:v>% Contribution</c:v>
                </c:pt>
              </c:strCache>
            </c:strRef>
          </c:tx>
          <c:spPr>
            <a:ln w="25400"/>
          </c:spPr>
          <c:marker>
            <c:symbol val="circle"/>
            <c:size val="5"/>
            <c:spPr>
              <a:ln w="12700"/>
            </c:spPr>
          </c:marker>
          <c:cat>
            <c:numRef>
              <c:f>'FT1'!$J$7:$J$13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cat>
          <c:val>
            <c:numRef>
              <c:f>'FT1'!$N$7:$N$13</c:f>
              <c:numCache>
                <c:formatCode>0.00%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6EF-46A3-A86C-2D15DC0CA5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5476488"/>
        <c:axId val="415474920"/>
      </c:lineChart>
      <c:catAx>
        <c:axId val="4154733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415478840"/>
        <c:crosses val="autoZero"/>
        <c:auto val="1"/>
        <c:lblAlgn val="ctr"/>
        <c:lblOffset val="100"/>
        <c:noMultiLvlLbl val="0"/>
      </c:catAx>
      <c:valAx>
        <c:axId val="415478840"/>
        <c:scaling>
          <c:orientation val="minMax"/>
          <c:max val="14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Quantity</a:t>
                </a:r>
              </a:p>
            </c:rich>
          </c:tx>
          <c:overlay val="0"/>
        </c:title>
        <c:numFmt formatCode="#,##0" sourceLinked="0"/>
        <c:majorTickMark val="none"/>
        <c:minorTickMark val="none"/>
        <c:tickLblPos val="nextTo"/>
        <c:crossAx val="415473352"/>
        <c:crosses val="autoZero"/>
        <c:crossBetween val="between"/>
        <c:majorUnit val="2.8"/>
      </c:valAx>
      <c:valAx>
        <c:axId val="415474920"/>
        <c:scaling>
          <c:orientation val="minMax"/>
          <c:max val="1"/>
          <c:min val="0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Percentage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415476488"/>
        <c:crosses val="max"/>
        <c:crossBetween val="between"/>
        <c:majorUnit val="0.2"/>
      </c:valAx>
      <c:catAx>
        <c:axId val="4154764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15474920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</c:dTable>
      <c:spPr>
        <a:solidFill>
          <a:srgbClr val="FFFFCC"/>
        </a:solidFill>
      </c:spPr>
    </c:plotArea>
    <c:plotVisOnly val="1"/>
    <c:dispBlanksAs val="gap"/>
    <c:showDLblsOverMax val="0"/>
  </c:chart>
  <c:spPr>
    <a:gradFill>
      <a:gsLst>
        <a:gs pos="0">
          <a:schemeClr val="accent1">
            <a:tint val="66000"/>
            <a:satMod val="160000"/>
          </a:schemeClr>
        </a:gs>
        <a:gs pos="50000">
          <a:schemeClr val="accent1">
            <a:tint val="44500"/>
            <a:satMod val="160000"/>
          </a:schemeClr>
        </a:gs>
        <a:gs pos="100000">
          <a:schemeClr val="accent1">
            <a:tint val="23500"/>
            <a:satMod val="160000"/>
          </a:schemeClr>
        </a:gs>
      </a:gsLst>
      <a:lin ang="5400000" scaled="0"/>
    </a:gradFill>
    <a:ln w="12700">
      <a:solidFill>
        <a:schemeClr val="tx1"/>
      </a:solidFill>
    </a:ln>
  </c:spPr>
  <c:txPr>
    <a:bodyPr/>
    <a:lstStyle/>
    <a:p>
      <a:pPr>
        <a:defRPr sz="1000" b="1">
          <a:latin typeface="Arial Narrow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FT2 PARETO OF FAILURE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'FT2'!$K$6</c:f>
              <c:strCache>
                <c:ptCount val="1"/>
                <c:pt idx="0">
                  <c:v>Quantity</c:v>
                </c:pt>
              </c:strCache>
            </c:strRef>
          </c:tx>
          <c:spPr>
            <a:gradFill flip="none" rotWithShape="1">
              <a:gsLst>
                <a:gs pos="0">
                  <a:srgbClr val="000066"/>
                </a:gs>
                <a:gs pos="50000">
                  <a:srgbClr val="3399FF"/>
                </a:gs>
                <a:gs pos="100000">
                  <a:srgbClr val="000066"/>
                </a:gs>
              </a:gsLst>
              <a:lin ang="0" scaled="1"/>
              <a:tileRect/>
            </a:gradFill>
            <a:ln w="12700">
              <a:solidFill>
                <a:srgbClr val="000066"/>
              </a:solidFill>
            </a:ln>
            <a:scene3d>
              <a:camera prst="orthographicFront"/>
              <a:lightRig rig="threePt" dir="t"/>
            </a:scene3d>
            <a:sp3d>
              <a:bevelT w="63500" h="63500"/>
            </a:sp3d>
          </c:spPr>
          <c:invertIfNegative val="0"/>
          <c:cat>
            <c:numRef>
              <c:f>'FT2'!$J$7:$J$9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cat>
          <c:val>
            <c:numRef>
              <c:f>'FT2'!$K$7:$K$9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28-4496-9F98-D294070EBB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415477664"/>
        <c:axId val="415477272"/>
      </c:barChart>
      <c:lineChart>
        <c:grouping val="standard"/>
        <c:varyColors val="0"/>
        <c:ser>
          <c:idx val="1"/>
          <c:order val="1"/>
          <c:tx>
            <c:strRef>
              <c:f>'FT2'!$L$6</c:f>
              <c:strCache>
                <c:ptCount val="1"/>
                <c:pt idx="0">
                  <c:v>Rejection Rate</c:v>
                </c:pt>
              </c:strCache>
            </c:strRef>
          </c:tx>
          <c:spPr>
            <a:ln w="25400"/>
          </c:spPr>
          <c:marker>
            <c:symbol val="square"/>
            <c:size val="5"/>
          </c:marker>
          <c:cat>
            <c:numRef>
              <c:f>'FT2'!$J$7:$J$9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cat>
          <c:val>
            <c:numRef>
              <c:f>'FT2'!$L$7:$L$9</c:f>
              <c:numCache>
                <c:formatCode>0.00%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B28-4496-9F98-D294070EBB31}"/>
            </c:ext>
          </c:extLst>
        </c:ser>
        <c:ser>
          <c:idx val="2"/>
          <c:order val="2"/>
          <c:tx>
            <c:strRef>
              <c:f>'FT2'!$M$6</c:f>
              <c:strCache>
                <c:ptCount val="1"/>
                <c:pt idx="0">
                  <c:v>% CUMM</c:v>
                </c:pt>
              </c:strCache>
            </c:strRef>
          </c:tx>
          <c:spPr>
            <a:ln w="25400"/>
          </c:spPr>
          <c:marker>
            <c:symbol val="triangle"/>
            <c:size val="5"/>
          </c:marker>
          <c:cat>
            <c:numRef>
              <c:f>'FT2'!$J$7:$J$9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cat>
          <c:val>
            <c:numRef>
              <c:f>'FT2'!$M$7:$M$9</c:f>
              <c:numCache>
                <c:formatCode>0.00%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B28-4496-9F98-D294070EBB31}"/>
            </c:ext>
          </c:extLst>
        </c:ser>
        <c:ser>
          <c:idx val="3"/>
          <c:order val="3"/>
          <c:tx>
            <c:strRef>
              <c:f>'FT2'!$N$6</c:f>
              <c:strCache>
                <c:ptCount val="1"/>
                <c:pt idx="0">
                  <c:v>% Contribution</c:v>
                </c:pt>
              </c:strCache>
            </c:strRef>
          </c:tx>
          <c:spPr>
            <a:ln w="25400"/>
          </c:spPr>
          <c:marker>
            <c:symbol val="circle"/>
            <c:size val="5"/>
            <c:spPr>
              <a:ln w="9525"/>
            </c:spPr>
          </c:marker>
          <c:cat>
            <c:numRef>
              <c:f>'FT2'!$J$7:$J$9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cat>
          <c:val>
            <c:numRef>
              <c:f>'FT2'!$N$7:$N$9</c:f>
              <c:numCache>
                <c:formatCode>0.00%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B28-4496-9F98-D294070EBB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5475312"/>
        <c:axId val="415474528"/>
      </c:lineChart>
      <c:catAx>
        <c:axId val="4154776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415477272"/>
        <c:crosses val="autoZero"/>
        <c:auto val="1"/>
        <c:lblAlgn val="ctr"/>
        <c:lblOffset val="100"/>
        <c:noMultiLvlLbl val="0"/>
      </c:catAx>
      <c:valAx>
        <c:axId val="415477272"/>
        <c:scaling>
          <c:orientation val="minMax"/>
          <c:max val="3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Quantity</a:t>
                </a:r>
              </a:p>
            </c:rich>
          </c:tx>
          <c:overlay val="0"/>
        </c:title>
        <c:numFmt formatCode="#,##0" sourceLinked="0"/>
        <c:majorTickMark val="none"/>
        <c:minorTickMark val="none"/>
        <c:tickLblPos val="nextTo"/>
        <c:crossAx val="415477664"/>
        <c:crosses val="autoZero"/>
        <c:crossBetween val="between"/>
        <c:majorUnit val="0.60000000000000009"/>
      </c:valAx>
      <c:valAx>
        <c:axId val="415474528"/>
        <c:scaling>
          <c:orientation val="minMax"/>
          <c:max val="1"/>
          <c:min val="0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Percentage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415475312"/>
        <c:crosses val="max"/>
        <c:crossBetween val="between"/>
        <c:majorUnit val="0.2"/>
      </c:valAx>
      <c:catAx>
        <c:axId val="4154753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15474528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</c:dTable>
      <c:spPr>
        <a:solidFill>
          <a:srgbClr val="FFFFCC"/>
        </a:solidFill>
      </c:spPr>
    </c:plotArea>
    <c:plotVisOnly val="1"/>
    <c:dispBlanksAs val="gap"/>
    <c:showDLblsOverMax val="0"/>
  </c:chart>
  <c:spPr>
    <a:gradFill>
      <a:gsLst>
        <a:gs pos="0">
          <a:schemeClr val="accent1">
            <a:tint val="66000"/>
            <a:satMod val="160000"/>
          </a:schemeClr>
        </a:gs>
        <a:gs pos="50000">
          <a:schemeClr val="accent1">
            <a:tint val="44500"/>
            <a:satMod val="160000"/>
          </a:schemeClr>
        </a:gs>
        <a:gs pos="100000">
          <a:schemeClr val="accent1">
            <a:tint val="23500"/>
            <a:satMod val="160000"/>
          </a:schemeClr>
        </a:gs>
      </a:gsLst>
      <a:lin ang="5400000" scaled="0"/>
    </a:gradFill>
    <a:ln w="12700">
      <a:solidFill>
        <a:schemeClr val="tx1"/>
      </a:solidFill>
    </a:ln>
  </c:spPr>
  <c:txPr>
    <a:bodyPr/>
    <a:lstStyle/>
    <a:p>
      <a:pPr>
        <a:defRPr sz="1000" b="1">
          <a:latin typeface="Arial Narrow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4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190502</xdr:colOff>
      <xdr:row>24</xdr:row>
      <xdr:rowOff>30888</xdr:rowOff>
    </xdr:from>
    <xdr:to>
      <xdr:col>2</xdr:col>
      <xdr:colOff>510542</xdr:colOff>
      <xdr:row>24</xdr:row>
      <xdr:rowOff>259488</xdr:rowOff>
    </xdr:to>
    <xdr:pic>
      <xdr:nvPicPr>
        <xdr:cNvPr id="4" name="Picture 2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DFF"/>
            </a:clrFrom>
            <a:clrTo>
              <a:srgbClr val="FFFDFF">
                <a:alpha val="0"/>
              </a:srgbClr>
            </a:clrTo>
          </a:clrChange>
        </a:blip>
        <a:srcRect r="1985" b="1188"/>
        <a:stretch>
          <a:fillRect/>
        </a:stretch>
      </xdr:blipFill>
      <xdr:spPr bwMode="auto">
        <a:xfrm>
          <a:off x="552452" y="6374538"/>
          <a:ext cx="320040" cy="2286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190502</xdr:colOff>
      <xdr:row>25</xdr:row>
      <xdr:rowOff>30888</xdr:rowOff>
    </xdr:from>
    <xdr:to>
      <xdr:col>2</xdr:col>
      <xdr:colOff>510542</xdr:colOff>
      <xdr:row>25</xdr:row>
      <xdr:rowOff>259488</xdr:rowOff>
    </xdr:to>
    <xdr:pic>
      <xdr:nvPicPr>
        <xdr:cNvPr id="5" name="Picture 7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 t="399"/>
        <a:stretch>
          <a:fillRect/>
        </a:stretch>
      </xdr:blipFill>
      <xdr:spPr bwMode="auto">
        <a:xfrm>
          <a:off x="552452" y="6660288"/>
          <a:ext cx="320040" cy="2286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190502</xdr:colOff>
      <xdr:row>26</xdr:row>
      <xdr:rowOff>30888</xdr:rowOff>
    </xdr:from>
    <xdr:to>
      <xdr:col>2</xdr:col>
      <xdr:colOff>510542</xdr:colOff>
      <xdr:row>26</xdr:row>
      <xdr:rowOff>259488</xdr:rowOff>
    </xdr:to>
    <xdr:pic>
      <xdr:nvPicPr>
        <xdr:cNvPr id="6" name="Picture 6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 t="862" b="337"/>
        <a:stretch>
          <a:fillRect/>
        </a:stretch>
      </xdr:blipFill>
      <xdr:spPr bwMode="auto">
        <a:xfrm>
          <a:off x="552452" y="6946038"/>
          <a:ext cx="320040" cy="2286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1</xdr:col>
      <xdr:colOff>31750</xdr:colOff>
      <xdr:row>34</xdr:row>
      <xdr:rowOff>0</xdr:rowOff>
    </xdr:from>
    <xdr:to>
      <xdr:col>120</xdr:col>
      <xdr:colOff>31750</xdr:colOff>
      <xdr:row>51</xdr:row>
      <xdr:rowOff>42334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0</xdr:colOff>
      <xdr:row>6</xdr:row>
      <xdr:rowOff>0</xdr:rowOff>
    </xdr:from>
    <xdr:to>
      <xdr:col>34</xdr:col>
      <xdr:colOff>0</xdr:colOff>
      <xdr:row>26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56029</xdr:colOff>
      <xdr:row>5</xdr:row>
      <xdr:rowOff>123265</xdr:rowOff>
    </xdr:from>
    <xdr:to>
      <xdr:col>34</xdr:col>
      <xdr:colOff>56029</xdr:colOff>
      <xdr:row>25</xdr:row>
      <xdr:rowOff>168089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627530</xdr:colOff>
      <xdr:row>5</xdr:row>
      <xdr:rowOff>145675</xdr:rowOff>
    </xdr:from>
    <xdr:to>
      <xdr:col>32</xdr:col>
      <xdr:colOff>470647</xdr:colOff>
      <xdr:row>26</xdr:row>
      <xdr:rowOff>89646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11207</xdr:colOff>
      <xdr:row>6</xdr:row>
      <xdr:rowOff>11206</xdr:rowOff>
    </xdr:from>
    <xdr:to>
      <xdr:col>34</xdr:col>
      <xdr:colOff>11207</xdr:colOff>
      <xdr:row>26</xdr:row>
      <xdr:rowOff>11206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0</xdr:colOff>
      <xdr:row>6</xdr:row>
      <xdr:rowOff>0</xdr:rowOff>
    </xdr:from>
    <xdr:to>
      <xdr:col>34</xdr:col>
      <xdr:colOff>0</xdr:colOff>
      <xdr:row>26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0</xdr:colOff>
      <xdr:row>6</xdr:row>
      <xdr:rowOff>0</xdr:rowOff>
    </xdr:from>
    <xdr:to>
      <xdr:col>34</xdr:col>
      <xdr:colOff>0</xdr:colOff>
      <xdr:row>26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0</xdr:colOff>
      <xdr:row>6</xdr:row>
      <xdr:rowOff>0</xdr:rowOff>
    </xdr:from>
    <xdr:to>
      <xdr:col>34</xdr:col>
      <xdr:colOff>0</xdr:colOff>
      <xdr:row>26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0</xdr:colOff>
      <xdr:row>6</xdr:row>
      <xdr:rowOff>0</xdr:rowOff>
    </xdr:from>
    <xdr:to>
      <xdr:col>34</xdr:col>
      <xdr:colOff>0</xdr:colOff>
      <xdr:row>26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0</xdr:colOff>
      <xdr:row>6</xdr:row>
      <xdr:rowOff>0</xdr:rowOff>
    </xdr:from>
    <xdr:to>
      <xdr:col>40</xdr:col>
      <xdr:colOff>67236</xdr:colOff>
      <xdr:row>26</xdr:row>
      <xdr:rowOff>89646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BEB453D6-1D81-4DA7-AE1A-CEF2711159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0</xdr:colOff>
      <xdr:row>5</xdr:row>
      <xdr:rowOff>112059</xdr:rowOff>
    </xdr:from>
    <xdr:to>
      <xdr:col>37</xdr:col>
      <xdr:colOff>56027</xdr:colOff>
      <xdr:row>26</xdr:row>
      <xdr:rowOff>11207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504262</xdr:colOff>
      <xdr:row>6</xdr:row>
      <xdr:rowOff>78442</xdr:rowOff>
    </xdr:from>
    <xdr:to>
      <xdr:col>33</xdr:col>
      <xdr:colOff>156881</xdr:colOff>
      <xdr:row>26</xdr:row>
      <xdr:rowOff>78442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0</xdr:colOff>
      <xdr:row>6</xdr:row>
      <xdr:rowOff>0</xdr:rowOff>
    </xdr:from>
    <xdr:to>
      <xdr:col>34</xdr:col>
      <xdr:colOff>0</xdr:colOff>
      <xdr:row>26</xdr:row>
      <xdr:rowOff>0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id="{00000000-0008-0000-0A00-000011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0</xdr:colOff>
      <xdr:row>6</xdr:row>
      <xdr:rowOff>0</xdr:rowOff>
    </xdr:from>
    <xdr:to>
      <xdr:col>46</xdr:col>
      <xdr:colOff>145677</xdr:colOff>
      <xdr:row>27</xdr:row>
      <xdr:rowOff>145677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FB624649-A878-43F3-96A3-669A7130BD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0</xdr:colOff>
      <xdr:row>6</xdr:row>
      <xdr:rowOff>0</xdr:rowOff>
    </xdr:from>
    <xdr:to>
      <xdr:col>34</xdr:col>
      <xdr:colOff>0</xdr:colOff>
      <xdr:row>26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11206</xdr:colOff>
      <xdr:row>5</xdr:row>
      <xdr:rowOff>44823</xdr:rowOff>
    </xdr:from>
    <xdr:to>
      <xdr:col>34</xdr:col>
      <xdr:colOff>11206</xdr:colOff>
      <xdr:row>25</xdr:row>
      <xdr:rowOff>89647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0</xdr:colOff>
      <xdr:row>6</xdr:row>
      <xdr:rowOff>0</xdr:rowOff>
    </xdr:from>
    <xdr:to>
      <xdr:col>34</xdr:col>
      <xdr:colOff>0</xdr:colOff>
      <xdr:row>26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SMTQC\Jean\EPSON\EPSON%20CC06_CC11%20Main%20(VOLTA_ROSSO-SA)\PDR%20RN10_CC06_CC11%20Main%20(ES%20RUN)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AFDELING\Eng_OS\Docs\Cdl_4200\Faca\Cdl_4200_27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6.2\p56commondrive\p56commondrive\p56commondrive\RON\WINDOWS\TEMP\DEK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18\p56commondrive\Documents%20and%20Settings\qc.qa56\Local%20Settings\Temporary%20Internet%20Files\OLK138\budget_06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qc.qa56\Local%20Settings\Temporary%20Internet%20Files\OLK138\budget_06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FINAL\TSDOCPRE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NDOWS\TEMP\DEK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CDL5xxx\Data%20&amp;%20information\OP%20Engineering%20data\Mechanisch\Sheet%20280\280%20speedy%20cdm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pson2\c\-Doods-\excel%20file\excel%20files\debugging%20data\debugging%20formats\PRIX%20%20JANUARY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18\p56commondrive\05.Finance\FY2006%20BUDGET\FY%202006%20Customer%20Expenses\budget_06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05.Finance\FY2006%20BUDGET\FY%202006%20Customer%20Expenses\budget_06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2fssv02\p2commondrive\AFDELING\Eng_OS\Docs\Cdl_4200\Faca\Cdl_4200_27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6.2\jayr\August\jayr\Julyb\Iems%20-%20Noemi\DB%20Y2000%20PROJ\dagdagbawas%20for%20september\dagdag-bawas%20as%20of%20oct.%20'99rev.%2001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jayr\August\jayr\Julyb\Iems%20-%20Noemi\DB%20Y2000%20PROJ\dagdagbawas%20for%20september\dagdag-bawas%20as%20of%20oct.%20'99rev.%2001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18\p56commondrive\Documents%20and%20Settings\val.carandang\Local%20Settings\Temporary%20Internet%20Files\OLKCD\TE%20Budget%202006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val.carandang\Local%20Settings\Temporary%20Internet%20Files\OLKCD\TE%20Budget%202006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AFDELING\MANUF\TVENO\MODUL\CDD3610\FAKAS\31\NW31_27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AFDELING\Eng_OS\Docs\Cdm_48xx\Faca-Tpd\cdm48xx-2000pcs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WINDOWS\TEMP\%60EMPC%20Activities\2002\ARCHIVE\MICHAEL\LAY%20OUT\jayr\2001\layouts\Iems%20-%20Noemi\DB%20Y2000%20PROJ\dagdagbawas%20for%20september\dagdag-bawas%20as%20of%20oct.%20'99rev.%2001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EMPC%20Activities\Jing\~Jay-r\2002\Plant%205%20and%206\eci\Iems%20-%20Noemi\DB%20Y2000%20PROJ\dagdagbawas%20for%20september\dagdag-bawas%20as%20of%20oct.%20'99rev.%2001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jayr\August\jayr\Julyb\Iems%20-%20Noemi\DB%20Y2000%20PROJ\dagdagbawas%20for%20september\dagdag-bawas%20as%20of%20oct.%20'99rev.%2001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man\PLANNING\My%20Documents\planning\SMT%20PRODUCTION%20REPORT%20FOR%20APRIL\SMT%20G%20DAILY%20PROD'N%20REPORT%20APRIL%209,2003%20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6.2\p56commondrive\p56commondrive\p56commondrive\anna\pana%20card_data\card_data%20Oct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6.2\AFDELING\MANUF\TVENO\MODUL\CDD3610\FAKAS\31\NW31_27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6.2\p56commondrive\p56commondrive\p56commondrive\Documents%20and%20Settings\kepi28\Desktop\RN10%20files\anna\pana%20card_data\card%20data_jan05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Iems%20-%20Noemi\DB%20Y2000%20PROJ\dagdagbawas%20for%20september\dagdag-bawas%20as%20of%20oct.%20'99rev.%2001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EMPC%20ACTIVITIES\New%20Files\PLANT%205&amp;6\Alvarion\Manpower%20Set%20up\Direct\AFDELING\MANUF\TVENO\MODUL\CDD3610\FAKAS\31\NW31_27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6.2\AFDELING\Eng_OS\Docs\Cdl_4200\Faca\Cdl_4200_27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18\p56commondrive\Documents%20and%20Settings\aldie.arambulo.IEMS\Local%20Settings\Temporary%20Internet%20Files\OLK5C\budget_06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aldie.arambulo.IEMS\Local%20Settings\Temporary%20Internet%20Files\OLK5C\budget_06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AFDELING\Eng_OS\Docs\Cdl_4200\Faca\Cdl_4200_10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WINDOWS\TEMP\TE%20Budget%202004_rev04_6%20months%20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/Elec_doc/Document/PartList/&#37096;&#21697;&#34920;&#21360;&#21047;Ver1.63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6.2\EMPC\GENERAL\forecast\eci\Ionics%20MPO%20May07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18\p56commondrive\WINDOWS\Temporary%20Internet%20Files\OLKF334\WINDOWS\TEMP\rev01%20G-%20factory%20supplies%202004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WINDOWS\Temporary%20Internet%20Files\OLKF334\WINDOWS\TEMP\rev01%20G-%20factory%20supplies%202004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CDL5xxx\Data%20&amp;%20information\OP%20Engineering%20data\Mechanisch\Sheet%20280\280%20speedy%20cdl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6.2\p56commondrive\p56commondrive\p56commondrive\Documents%20and%20Settings\kepi28\Desktop\RN10%20files\Documents%20and%20Settings\mcarandang\My%20Documents\ANDES\FEB'05\progress\DOCUME~1\MCARAN~1\LOCALS~1\TEMP\pana%20card_data\card_data%20Oct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6.2\EMPC%20Activities\New\Plant%205%20&amp;%206\PowerDsine\Machine%20Capacity\FT\jay%20r\ECI\Iems%20-%20Noemi\DB%20Y2000%20PROJ\dagdagbawas%20for%20september\dagdag-bawas%20as%20of%20oct.%20'99rev.%2001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jay%20r\2002\plant%205&amp;6\eci\Iems%20-%20Noemi\DB%20Y2000%20PROJ\dagdagbawas%20for%20september\dagdag-bawas%20as%20of%20oct.%20'99rev.%2001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6.2\WINDOWS\Temporary%20Internet%20Files\OLK4040\EMPC%20Activities\New\Plant%203\Telrad\Machine%20capacity\jayr\August\jayr\Julyb\Iems%20-%20Noemi\DB%20Y2000%20PROJ\dagdagbawas%20for%20september\dagdag-bawas%20as%20of%20oct.%20'99rev.%2001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WINDOWS\Temporary%20Internet%20Files\OLKA175\Iems%20-%20Noemi\DB%20Y2000%20PROJ\dagdagbawas%20for%20september\dagdag-bawas%20as%20of%20oct.%20'99rev.%2001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EMPC%20ACTIVITIES\New%20Files\PLANT%205&amp;6\Alvarion\Manpower%20Set%20up\Direct\AFDELING\Eng_OS\Docs\Cdl_4200\Faca\Cdl_4200_27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EMPC%20Activities\New\Plant%205%20&amp;%206\PowerDsine\Machine%20Capacity\FT\jay%20r\ECI\Iems%20-%20Noemi\DB%20Y2000%20PROJ\dagdagbawas%20for%20september\dagdag-bawas%20as%20of%20oct.%20'99rev.%2001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winchelle.hermida\Desktop\REDPINE%20PERFORMANCE%20TEMPLATE.xlsx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6.2\p56commondrive\0.13.QCQA\3.0%20QC%20GENERAL\QUALITY%20DATA\2017\B.%20QUALITY%20PERFORMANCE%202017\DAILY\RELM%20HK%20Report_Blank%202017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~1\CSS\LOCALS~1\Temp\Iems%20-%20Noemi\DB%20Y2000%20PROJ\dagdagbawas%20for%20september\dagdag-bawas%20as%20of%20oct.%20'99rev.%2001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6.2\p56commondrive\p56commondrive\p56commondrive\Documents%20and%20Settings\kepi28\Desktop\RN10%20files\anna\pana%20card_data\card_data%20Oct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6.2\p56commondrive\p56commondrive\p56commondrive\Documents%20and%20Settings\kepi28\Desktop\RN10%20files\DOCUME~1\MCARAN~1\LOCALS~1\TEMP\pana%20card_data\card_data%20Oct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6.2\Documents%20and%20Settings\erez\My%20Documents\NOVA_VER6%2031%20C%20(Digitek_IONICS_Zicon_Aztech)%20REV%204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rst 5"/>
      <sheetName val="SMT PDR"/>
      <sheetName val="Line Qualification"/>
      <sheetName val="ASM Qualification"/>
      <sheetName val="Summary"/>
      <sheetName val="1st 5 output CA82M"/>
      <sheetName val="1st 5 output CA82 Sub-P"/>
      <sheetName val="HW-CA82M PDR "/>
      <sheetName val="每日工場數W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ijzigingen"/>
      <sheetName val="Overzicht"/>
      <sheetName val="Indrukken as (101;2)"/>
      <sheetName val="Monteren tule (102;1)"/>
      <sheetName val="Tandwielen monteren (103;1)"/>
      <sheetName val="Schroeven veer (104;1)"/>
      <sheetName val="CDM (105;1)"/>
      <sheetName val="Solderen draadjes (106;1)"/>
      <sheetName val="Solderen aan schakelaar (107;2)"/>
      <sheetName val="Monteren PCS flex (108;1)"/>
      <sheetName val="Clamperplaat (109;1)"/>
      <sheetName val="Run-in (110;1)"/>
      <sheetName val="Eindcontrole (111;1)"/>
      <sheetName val="Scannen (112;1)"/>
      <sheetName val="OQC (113;4)"/>
      <sheetName val="Inpakken (114;2)"/>
      <sheetName val="Stapelen (115;1)"/>
      <sheetName val="Afwerken (116;1)"/>
      <sheetName val="IQC-stickers (117;3)"/>
      <sheetName val="Checklijst stickers"/>
      <sheetName val="Opvolgblad pauze"/>
      <sheetName val="Afwerken palet (118;1)"/>
      <sheetName val="Leeg (101;1)"/>
      <sheetName val="kkkkk"/>
      <sheetName val="Monteren flex (107;1)"/>
      <sheetName val="Clamperplaat (108;1)"/>
      <sheetName val="Run-in (109;1)"/>
      <sheetName val="Eindcontrole (110;1)"/>
      <sheetName val="Scannen (111;1)"/>
      <sheetName val="OQC (112;1)"/>
      <sheetName val="Inpakken (113;2)"/>
      <sheetName val="Stapelen (114;1)"/>
      <sheetName val="Afwerken (115;1)"/>
      <sheetName val="COMPLETION"/>
      <sheetName val="Indrukken_as_(101;2)"/>
      <sheetName val="Monteren_tule_(102;1)"/>
      <sheetName val="Tandwielen_monteren_(103;1)"/>
      <sheetName val="Schroeven_veer_(104;1)"/>
      <sheetName val="CDM_(105;1)"/>
      <sheetName val="Solderen_draadjes_(106;1)"/>
      <sheetName val="Solderen_aan_schakelaar_(107;2)"/>
      <sheetName val="Monteren_PCS_flex_(108;1)"/>
      <sheetName val="Clamperplaat_(109;1)"/>
      <sheetName val="Run-in_(110;1)"/>
      <sheetName val="Eindcontrole_(111;1)"/>
      <sheetName val="Scannen_(112;1)"/>
      <sheetName val="OQC_(113;4)"/>
      <sheetName val="Inpakken_(114;2)"/>
      <sheetName val="Stapelen_(115;1)"/>
      <sheetName val="Afwerken_(116;1)"/>
      <sheetName val="IQC-stickers_(117;3)"/>
      <sheetName val="Checklijst_stickers"/>
      <sheetName val="Opvolgblad_pauze"/>
      <sheetName val="Afwerken_palet_(118;1)"/>
      <sheetName val="Leeg_(101;1)"/>
      <sheetName val="Monteren_flex_(107;1)"/>
      <sheetName val="Clamperplaat_(108;1)"/>
      <sheetName val="Run-in_(109;1)"/>
      <sheetName val="Eindcontrole_(110;1)"/>
      <sheetName val="Scannen_(111;1)"/>
      <sheetName val="OQC_(112;1)"/>
      <sheetName val="Inpakken_(113;2)"/>
      <sheetName val="Stapelen_(114;1)"/>
      <sheetName val="Afwerken_(115;1)"/>
    </sheetNames>
    <sheetDataSet>
      <sheetData sheetId="0" refreshError="1"/>
      <sheetData sheetId="1" refreshError="1">
        <row r="30">
          <cell r="B30">
            <v>36772</v>
          </cell>
        </row>
        <row r="33">
          <cell r="E33" t="str">
            <v>AHV 9305 043 30001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Report"/>
      <sheetName val="SUMMARY"/>
    </sheetNames>
    <sheetDataSet>
      <sheetData sheetId="0" refreshError="1">
        <row r="1">
          <cell r="K1">
            <v>0.16</v>
          </cell>
          <cell r="L1">
            <v>0.16222222222222221</v>
          </cell>
        </row>
      </sheetData>
      <sheetData sheetId="1" refreshError="1"/>
      <sheetData sheetId="2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summary (2)"/>
      <sheetName val="indirect sum 2"/>
      <sheetName val="overhead"/>
      <sheetName val="overhead raw"/>
      <sheetName val="pdl direct"/>
      <sheetName val="pdl direct raw"/>
      <sheetName val="pdl indirect"/>
      <sheetName val="pdl indirect raw"/>
      <sheetName val="eci direct"/>
      <sheetName val="eci direct raw"/>
      <sheetName val="eci indirect"/>
      <sheetName val="eci indirect raw"/>
      <sheetName val="clt direct"/>
      <sheetName val="clt direct raw"/>
      <sheetName val="clt indirect"/>
      <sheetName val="clt indirect raw"/>
      <sheetName val="ck direct"/>
      <sheetName val="ck direct raw"/>
      <sheetName val="ck indirect"/>
      <sheetName val="ck indirect raw"/>
      <sheetName val="dei direct"/>
      <sheetName val="dei direct raw"/>
      <sheetName val="dei indirect "/>
      <sheetName val="dei indirect raw"/>
      <sheetName val="alv direct"/>
      <sheetName val="alv direct raw"/>
      <sheetName val="alv indirect"/>
      <sheetName val="alv indirect raw"/>
      <sheetName val="comtec direct "/>
      <sheetName val="comtec direct raw "/>
      <sheetName val="comtec indirect "/>
      <sheetName val="comtec indirect raw "/>
      <sheetName val="sci direct"/>
      <sheetName val="sci direct raw "/>
      <sheetName val="sci indirect "/>
      <sheetName val="sci indirect raw  "/>
      <sheetName val="napi direct"/>
      <sheetName val="napi direct raw"/>
      <sheetName val="napi indirect"/>
      <sheetName val="napi indirect raw"/>
      <sheetName val="tosh direct"/>
      <sheetName val="tosh direct raw"/>
      <sheetName val="tosh indirect"/>
      <sheetName val="tosh indirect raw"/>
      <sheetName val=" mgr &amp; clerk"/>
      <sheetName val="mgr&amp;clerk raw"/>
      <sheetName val="office supplies5_6"/>
      <sheetName val="delta"/>
      <sheetName val="factory supplies"/>
      <sheetName val="capex"/>
      <sheetName val="calibrat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summary (2)"/>
      <sheetName val="indirect sum 2"/>
      <sheetName val="overhead"/>
      <sheetName val="overhead raw"/>
      <sheetName val="pdl direct"/>
      <sheetName val="pdl direct raw"/>
      <sheetName val="pdl indirect"/>
      <sheetName val="pdl indirect raw"/>
      <sheetName val="eci direct"/>
      <sheetName val="eci direct raw"/>
      <sheetName val="eci indirect"/>
      <sheetName val="eci indirect raw"/>
      <sheetName val="clt direct"/>
      <sheetName val="clt direct raw"/>
      <sheetName val="clt indirect"/>
      <sheetName val="clt indirect raw"/>
      <sheetName val="ck direct"/>
      <sheetName val="ck direct raw"/>
      <sheetName val="ck indirect"/>
      <sheetName val="ck indirect raw"/>
      <sheetName val="dei direct"/>
      <sheetName val="dei direct raw"/>
      <sheetName val="dei indirect "/>
      <sheetName val="dei indirect raw"/>
      <sheetName val="alv direct"/>
      <sheetName val="alv direct raw"/>
      <sheetName val="alv indirect"/>
      <sheetName val="alv indirect raw"/>
      <sheetName val="comtec direct "/>
      <sheetName val="comtec direct raw "/>
      <sheetName val="comtec indirect "/>
      <sheetName val="comtec indirect raw "/>
      <sheetName val="sci direct"/>
      <sheetName val="sci direct raw "/>
      <sheetName val="sci indirect "/>
      <sheetName val="sci indirect raw  "/>
      <sheetName val="napi direct"/>
      <sheetName val="napi direct raw"/>
      <sheetName val="napi indirect"/>
      <sheetName val="napi indirect raw"/>
      <sheetName val="tosh direct"/>
      <sheetName val="tosh direct raw"/>
      <sheetName val="tosh indirect"/>
      <sheetName val="tosh indirect raw"/>
      <sheetName val=" mgr &amp; clerk"/>
      <sheetName val="mgr&amp;clerk raw"/>
      <sheetName val="office supplies5_6"/>
      <sheetName val="delta"/>
      <sheetName val="factory supplies"/>
      <sheetName val="capex"/>
      <sheetName val="calibrati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pecification form"/>
      <sheetName val="annex1 history changes"/>
      <sheetName val="annex2 procedure"/>
      <sheetName val="annex3 work instruction"/>
      <sheetName val="annex4 cover QC flowchart"/>
      <sheetName val="annex5 QC flowchart form"/>
      <sheetName val="HISTORY OF CHANGES SA05-09"/>
      <sheetName val="RULE SA05-09"/>
      <sheetName val="品質報告一週"/>
      <sheetName val="Components"/>
      <sheetName val="TSDOCPRE"/>
      <sheetName val="annex4 cover QC flowchar"/>
      <sheetName val="HISTORY OF CHANGES SA05-"/>
      <sheetName val="RULE SA05_09"/>
      <sheetName val="REPORT"/>
      <sheetName val="production"/>
      <sheetName val="data"/>
      <sheetName val="??????"/>
      <sheetName val="MASTER Parts List"/>
      <sheetName val="IRRS-AUG 200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"/>
      <sheetName val="SUMMARY"/>
      <sheetName val="DATA"/>
    </sheetNames>
    <sheetDataSet>
      <sheetData sheetId="0" refreshError="1"/>
      <sheetData sheetId="1" refreshError="1"/>
      <sheetData sheetId="2" refreshError="1">
        <row r="1">
          <cell r="K1">
            <v>0.16</v>
          </cell>
          <cell r="L1">
            <v>0.16222222222222221</v>
          </cell>
          <cell r="M1">
            <v>0.16444444444444442</v>
          </cell>
          <cell r="N1">
            <v>0.16666666666666663</v>
          </cell>
          <cell r="O1">
            <v>0.16888888888888884</v>
          </cell>
          <cell r="P1">
            <v>0.17111111111111105</v>
          </cell>
          <cell r="Q1">
            <v>0.17333333333333326</v>
          </cell>
          <cell r="R1">
            <v>0.17555555555555546</v>
          </cell>
          <cell r="S1">
            <v>0.17777777777777767</v>
          </cell>
          <cell r="T1">
            <v>0.17999999999999988</v>
          </cell>
        </row>
      </sheetData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nges "/>
      <sheetName val="Overview (100)"/>
      <sheetName val="Mount spindle (101)"/>
      <sheetName val="Mount adjustment srews (102)"/>
      <sheetName val="Mount motor (103)"/>
      <sheetName val="Mount sledgemotor + gear (104)"/>
      <sheetName val="Mount gear spring and PCS (105)"/>
      <sheetName val="Solder cud lead aan pcb (106)"/>
      <sheetName val=" Alpha-beta adjustment (107)"/>
      <sheetName val="mount. rackspr. en rackh.(108)"/>
      <sheetName val="Rack and opu in mtpl (109) "/>
      <sheetName val="Screw OPU in the mtpl  (110)"/>
      <sheetName val="mt flex and flexclip(111)"/>
      <sheetName val="desol. ESD pts(112)"/>
      <sheetName val="Alfa Beta jitter adjust1(113)"/>
      <sheetName val="Alfa Beta jitter adjust2(114)"/>
      <sheetName val="Mount 3th bearing spring (115)"/>
      <sheetName val="MOT-station  (116) "/>
      <sheetName val="magnetize pinion assy(117)"/>
      <sheetName val="press pinion, solder wires(118)"/>
      <sheetName val="Overview _100_"/>
      <sheetName val="Changes_"/>
      <sheetName val="Overview_(100)"/>
      <sheetName val="Mount_spindle_(101)"/>
      <sheetName val="Mount_adjustment_srews_(102)"/>
      <sheetName val="Mount_motor_(103)"/>
      <sheetName val="Mount_sledgemotor_+_gear_(104)"/>
      <sheetName val="Mount_gear_spring_and_PCS_(105)"/>
      <sheetName val="Solder_cud_lead_aan_pcb_(106)"/>
      <sheetName val="_Alpha-beta_adjustment_(107)"/>
      <sheetName val="mount__rackspr__en_rackh_(108)"/>
      <sheetName val="Rack_and_opu_in_mtpl_(109)_"/>
      <sheetName val="Screw_OPU_in_the_mtpl__(110)"/>
      <sheetName val="mt_flex_and_flexclip(111)"/>
      <sheetName val="desol__ESD_pts(112)"/>
      <sheetName val="Alfa_Beta_jitter_adjust1(113)"/>
      <sheetName val="Alfa_Beta_jitter_adjust2(114)"/>
      <sheetName val="Mount_3th_bearing_spring_(115)"/>
      <sheetName val="MOT-station__(116)_"/>
      <sheetName val="magnetize_pinion_assy(117)"/>
      <sheetName val="press_pinion,_solder_wires(118)"/>
      <sheetName val="Overview__100_"/>
    </sheetNames>
    <sheetDataSet>
      <sheetData sheetId="0" refreshError="1"/>
      <sheetData sheetId="1" refreshError="1">
        <row r="33">
          <cell r="C33">
            <v>36937</v>
          </cell>
        </row>
        <row r="34">
          <cell r="C34">
            <v>36935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NASONIC YIELD"/>
      <sheetName val="Components"/>
      <sheetName val="ghrt"/>
      <sheetName val="data"/>
      <sheetName val="COVER"/>
      <sheetName val="PRIX  JANUARY"/>
      <sheetName val="RULE SA05-09"/>
      <sheetName val="COST-10"/>
      <sheetName val="DataSheet"/>
      <sheetName val="异常连络记录"/>
      <sheetName val="Ordercode"/>
      <sheetName val="Sheet1"/>
      <sheetName val="category_code"/>
      <sheetName val="Summary1"/>
      <sheetName val="品質報告一週"/>
      <sheetName val="Parts list"/>
    </sheetNames>
    <sheetDataSet>
      <sheetData sheetId="0" refreshError="1"/>
      <sheetData sheetId="1" refreshError="1">
        <row r="1">
          <cell r="A1" t="str">
            <v>Part_Num</v>
          </cell>
          <cell r="B1" t="str">
            <v>Comp_ID</v>
          </cell>
          <cell r="C1" t="str">
            <v>fkModels</v>
          </cell>
          <cell r="D1" t="str">
            <v>Description</v>
          </cell>
          <cell r="E1" t="str">
            <v>Specs</v>
          </cell>
          <cell r="F1" t="str">
            <v>Cab_location</v>
          </cell>
        </row>
        <row r="2">
          <cell r="A2" t="str">
            <v>NNCD6.8F-T1B</v>
          </cell>
          <cell r="B2" t="str">
            <v>DM3</v>
          </cell>
          <cell r="C2">
            <v>1</v>
          </cell>
          <cell r="D2" t="str">
            <v>DIODE  ARRAYS</v>
          </cell>
          <cell r="E2" t="str">
            <v>5 mA  200mW</v>
          </cell>
          <cell r="F2" t="str">
            <v>29</v>
          </cell>
        </row>
        <row r="3">
          <cell r="A3" t="str">
            <v>FBMH1608HM601-T</v>
          </cell>
          <cell r="B3" t="str">
            <v>B14</v>
          </cell>
          <cell r="C3">
            <v>1</v>
          </cell>
          <cell r="D3" t="str">
            <v>BEADSCORE</v>
          </cell>
          <cell r="F3" t="str">
            <v>28</v>
          </cell>
        </row>
        <row r="4">
          <cell r="A4" t="str">
            <v>FBMH1608HM601-T</v>
          </cell>
          <cell r="B4" t="str">
            <v>B15</v>
          </cell>
          <cell r="C4">
            <v>1</v>
          </cell>
          <cell r="D4" t="str">
            <v>BEADSCORE</v>
          </cell>
          <cell r="F4" t="str">
            <v>28</v>
          </cell>
        </row>
        <row r="5">
          <cell r="A5" t="str">
            <v>FBMH1608HM601-T</v>
          </cell>
          <cell r="B5" t="str">
            <v>B16</v>
          </cell>
          <cell r="C5">
            <v>1</v>
          </cell>
          <cell r="D5" t="str">
            <v>BEADSCORE</v>
          </cell>
          <cell r="F5" t="str">
            <v>28</v>
          </cell>
        </row>
        <row r="6">
          <cell r="A6" t="str">
            <v>FBMH1608HM601-T</v>
          </cell>
          <cell r="B6" t="str">
            <v>B17</v>
          </cell>
          <cell r="C6">
            <v>1</v>
          </cell>
          <cell r="D6" t="str">
            <v>BEADSCORE</v>
          </cell>
          <cell r="F6" t="str">
            <v>28</v>
          </cell>
        </row>
        <row r="7">
          <cell r="A7" t="str">
            <v>FBMH1608HM601-T</v>
          </cell>
          <cell r="B7" t="str">
            <v>B22</v>
          </cell>
          <cell r="C7">
            <v>1</v>
          </cell>
          <cell r="D7" t="str">
            <v>BEADSCORE</v>
          </cell>
          <cell r="F7" t="str">
            <v>28</v>
          </cell>
        </row>
        <row r="8">
          <cell r="A8" t="str">
            <v>BLM18AG121SN1D</v>
          </cell>
          <cell r="B8" t="str">
            <v>B2</v>
          </cell>
          <cell r="C8">
            <v>1</v>
          </cell>
          <cell r="D8" t="str">
            <v>BEADS CORE</v>
          </cell>
          <cell r="F8" t="str">
            <v>32</v>
          </cell>
        </row>
        <row r="9">
          <cell r="A9" t="str">
            <v>BK1608LM751-T</v>
          </cell>
          <cell r="B9" t="str">
            <v>B3</v>
          </cell>
          <cell r="C9">
            <v>1</v>
          </cell>
          <cell r="D9" t="str">
            <v>BEADSCORE</v>
          </cell>
          <cell r="F9" t="str">
            <v>30</v>
          </cell>
        </row>
        <row r="10">
          <cell r="A10" t="str">
            <v>BK1608LM751-T</v>
          </cell>
          <cell r="B10" t="str">
            <v>B4</v>
          </cell>
          <cell r="C10">
            <v>1</v>
          </cell>
          <cell r="D10" t="str">
            <v>BEADSCORE</v>
          </cell>
          <cell r="F10" t="str">
            <v>30</v>
          </cell>
        </row>
        <row r="11">
          <cell r="A11" t="str">
            <v>BK1608LM751-T</v>
          </cell>
          <cell r="B11" t="str">
            <v>B5</v>
          </cell>
          <cell r="C11">
            <v>1</v>
          </cell>
          <cell r="D11" t="str">
            <v>BEADSCORE</v>
          </cell>
          <cell r="F11" t="str">
            <v>30</v>
          </cell>
        </row>
        <row r="12">
          <cell r="A12" t="str">
            <v>BK1608LM751-T</v>
          </cell>
          <cell r="B12" t="str">
            <v>B7</v>
          </cell>
          <cell r="C12">
            <v>1</v>
          </cell>
          <cell r="D12" t="str">
            <v>BEADSCORE</v>
          </cell>
          <cell r="F12" t="str">
            <v>30</v>
          </cell>
        </row>
        <row r="13">
          <cell r="A13" t="str">
            <v>BK1608LM751-T</v>
          </cell>
          <cell r="B13" t="str">
            <v>B8</v>
          </cell>
          <cell r="C13">
            <v>1</v>
          </cell>
          <cell r="D13" t="str">
            <v>BEADSCORE</v>
          </cell>
          <cell r="F13" t="str">
            <v>30</v>
          </cell>
        </row>
        <row r="14">
          <cell r="A14" t="str">
            <v>MNR14EOABJ101</v>
          </cell>
          <cell r="B14" t="str">
            <v>RM3</v>
          </cell>
          <cell r="C14">
            <v>1</v>
          </cell>
          <cell r="D14" t="str">
            <v>MULTI-ARRAY RESISTOR</v>
          </cell>
          <cell r="E14" t="str">
            <v>100 Ohm  1/16 W   +/- 5%, 4</v>
          </cell>
          <cell r="F14" t="str">
            <v>39</v>
          </cell>
        </row>
        <row r="15">
          <cell r="A15" t="str">
            <v>MNR14EOABJ101</v>
          </cell>
          <cell r="B15" t="str">
            <v>RM4</v>
          </cell>
          <cell r="C15">
            <v>1</v>
          </cell>
          <cell r="D15" t="str">
            <v>MULTI-ARRAY RESISTOR</v>
          </cell>
          <cell r="E15" t="str">
            <v>100 Ohm  1/16 W   +/- 5%, 4</v>
          </cell>
          <cell r="F15" t="str">
            <v>39</v>
          </cell>
        </row>
        <row r="16">
          <cell r="A16" t="str">
            <v>MNR14EOABJ101</v>
          </cell>
          <cell r="B16" t="str">
            <v>RM9</v>
          </cell>
          <cell r="C16">
            <v>1</v>
          </cell>
          <cell r="D16" t="str">
            <v>MULTI-ARRAY RESISTOR</v>
          </cell>
          <cell r="E16" t="str">
            <v>100 Ohm  1/16 W   +/- 5%, 4</v>
          </cell>
          <cell r="F16" t="str">
            <v>39</v>
          </cell>
        </row>
        <row r="17">
          <cell r="A17" t="str">
            <v>MNR14EOABJ101</v>
          </cell>
          <cell r="B17" t="str">
            <v>RM10</v>
          </cell>
          <cell r="C17">
            <v>1</v>
          </cell>
          <cell r="D17" t="str">
            <v>MULTI-ARRAY RESISTOR</v>
          </cell>
          <cell r="E17" t="str">
            <v>100 Ohm  1/16 W   +/- 5%, 4</v>
          </cell>
          <cell r="F17" t="str">
            <v>39</v>
          </cell>
        </row>
        <row r="18">
          <cell r="A18" t="str">
            <v>MNR14EOABJ101</v>
          </cell>
          <cell r="B18" t="str">
            <v>RM11</v>
          </cell>
          <cell r="C18">
            <v>1</v>
          </cell>
          <cell r="D18" t="str">
            <v>MULTI-ARRAY RESISTOR</v>
          </cell>
          <cell r="E18" t="str">
            <v>100 Ohm  1/16 W   +/- 5%, 4</v>
          </cell>
          <cell r="F18" t="str">
            <v>39</v>
          </cell>
        </row>
        <row r="19">
          <cell r="A19" t="str">
            <v>MNR14EOABJ101</v>
          </cell>
          <cell r="B19" t="str">
            <v>RM12</v>
          </cell>
          <cell r="C19">
            <v>1</v>
          </cell>
          <cell r="D19" t="str">
            <v>MULTI-ARRAY RESISTOR</v>
          </cell>
          <cell r="E19" t="str">
            <v>100 Ohm  1/16 W   +/- 5%, 4</v>
          </cell>
          <cell r="F19" t="str">
            <v>39</v>
          </cell>
        </row>
        <row r="20">
          <cell r="A20" t="str">
            <v>MNR14EOABJ101</v>
          </cell>
          <cell r="B20" t="str">
            <v>RM13</v>
          </cell>
          <cell r="C20">
            <v>1</v>
          </cell>
          <cell r="D20" t="str">
            <v>MULTI-ARRAY RESISTOR</v>
          </cell>
          <cell r="E20" t="str">
            <v>100 Ohm  1/16 W   +/- 5%, 4</v>
          </cell>
          <cell r="F20" t="str">
            <v>39</v>
          </cell>
        </row>
        <row r="21">
          <cell r="A21" t="str">
            <v>MNR14EOABJ101</v>
          </cell>
          <cell r="B21" t="str">
            <v>RM14</v>
          </cell>
          <cell r="C21">
            <v>1</v>
          </cell>
          <cell r="D21" t="str">
            <v>MULTI-ARRAY RESISTOR</v>
          </cell>
          <cell r="E21" t="str">
            <v>100 Ohm  1/16 W   +/- 5%, 4</v>
          </cell>
          <cell r="F21" t="str">
            <v>39</v>
          </cell>
        </row>
        <row r="22">
          <cell r="A22" t="str">
            <v>MNR14EOABJ101</v>
          </cell>
          <cell r="B22" t="str">
            <v>RM15</v>
          </cell>
          <cell r="C22">
            <v>1</v>
          </cell>
          <cell r="D22" t="str">
            <v>MULTI-ARRAY RESISTOR</v>
          </cell>
          <cell r="E22" t="str">
            <v>100 Ohm  1/16 W   +/- 5%, 4</v>
          </cell>
          <cell r="F22" t="str">
            <v>39</v>
          </cell>
        </row>
        <row r="23">
          <cell r="A23" t="str">
            <v>MNR14EOABJ101</v>
          </cell>
          <cell r="B23" t="str">
            <v>RM16</v>
          </cell>
          <cell r="C23">
            <v>1</v>
          </cell>
          <cell r="D23" t="str">
            <v>MULTI-ARRAY RESISTOR</v>
          </cell>
          <cell r="E23" t="str">
            <v>100 Ohm  1/16 W   +/- 5%, 4</v>
          </cell>
          <cell r="F23" t="str">
            <v>39</v>
          </cell>
        </row>
        <row r="24">
          <cell r="A24" t="str">
            <v>MNR14EOABJ101</v>
          </cell>
          <cell r="B24" t="str">
            <v>RM17</v>
          </cell>
          <cell r="C24">
            <v>1</v>
          </cell>
          <cell r="D24" t="str">
            <v>MULTI-ARRAY RESISTOR</v>
          </cell>
          <cell r="E24" t="str">
            <v>100 Ohm  1/16 W   +/- 5%, 4</v>
          </cell>
          <cell r="F24" t="str">
            <v>39</v>
          </cell>
        </row>
        <row r="25">
          <cell r="A25" t="str">
            <v>MNR14EOABJ101</v>
          </cell>
          <cell r="B25" t="str">
            <v>RM100</v>
          </cell>
          <cell r="C25">
            <v>1</v>
          </cell>
          <cell r="D25" t="str">
            <v>MULTI-ARRAY RESISTOR</v>
          </cell>
          <cell r="E25" t="str">
            <v>100 Ohm  1/16 W   +/- 5%, 4</v>
          </cell>
          <cell r="F25" t="str">
            <v>39</v>
          </cell>
        </row>
        <row r="26">
          <cell r="A26" t="str">
            <v>RC1608J201CS</v>
          </cell>
          <cell r="B26" t="str">
            <v>R1</v>
          </cell>
          <cell r="C26">
            <v>1</v>
          </cell>
          <cell r="D26" t="str">
            <v>CHIP RESISTOR</v>
          </cell>
          <cell r="E26" t="str">
            <v>200 Ohm  1/10 W    +/- 5%</v>
          </cell>
          <cell r="F26" t="str">
            <v>33</v>
          </cell>
        </row>
        <row r="27">
          <cell r="A27" t="str">
            <v>RC1608J201CS</v>
          </cell>
          <cell r="B27" t="str">
            <v>R2</v>
          </cell>
          <cell r="C27">
            <v>1</v>
          </cell>
          <cell r="D27" t="str">
            <v>CHIP RESISTOR</v>
          </cell>
          <cell r="E27" t="str">
            <v>200 Ohm  1/10 W    +/- 5%</v>
          </cell>
          <cell r="F27" t="str">
            <v>33</v>
          </cell>
        </row>
        <row r="28">
          <cell r="A28" t="str">
            <v>RC1608J201CS</v>
          </cell>
          <cell r="B28" t="str">
            <v>R307</v>
          </cell>
          <cell r="C28">
            <v>1</v>
          </cell>
          <cell r="D28" t="str">
            <v>CHIP RESISTOR</v>
          </cell>
          <cell r="E28" t="str">
            <v>200 Ohm  1/10 W    +/- 5%</v>
          </cell>
          <cell r="F28" t="str">
            <v>33</v>
          </cell>
        </row>
        <row r="29">
          <cell r="A29" t="str">
            <v>RC1608J103CS</v>
          </cell>
          <cell r="B29" t="str">
            <v>R10</v>
          </cell>
          <cell r="C29">
            <v>1</v>
          </cell>
          <cell r="D29" t="str">
            <v>CHIP RESISTOR</v>
          </cell>
          <cell r="E29" t="str">
            <v>10  K  Ohm  1/10 W    +/- 5%</v>
          </cell>
          <cell r="F29" t="str">
            <v>34</v>
          </cell>
        </row>
        <row r="30">
          <cell r="A30" t="str">
            <v>RC1608J103CS</v>
          </cell>
          <cell r="B30" t="str">
            <v>R11</v>
          </cell>
          <cell r="C30">
            <v>1</v>
          </cell>
          <cell r="D30" t="str">
            <v>CHIP RESISTOR</v>
          </cell>
          <cell r="E30" t="str">
            <v>10  K  Ohm  1/10 W    +/- 5%</v>
          </cell>
          <cell r="F30" t="str">
            <v>34</v>
          </cell>
        </row>
        <row r="31">
          <cell r="A31" t="str">
            <v>RC1608J103CS</v>
          </cell>
          <cell r="B31" t="str">
            <v>R20</v>
          </cell>
          <cell r="C31">
            <v>1</v>
          </cell>
          <cell r="D31" t="str">
            <v>CHIP RESISTOR</v>
          </cell>
          <cell r="E31" t="str">
            <v>10  K  Ohm  1/10 W    +/- 5%</v>
          </cell>
          <cell r="F31" t="str">
            <v>34</v>
          </cell>
        </row>
        <row r="32">
          <cell r="A32" t="str">
            <v>RC1608J103CS</v>
          </cell>
          <cell r="B32" t="str">
            <v>R31</v>
          </cell>
          <cell r="C32">
            <v>1</v>
          </cell>
          <cell r="D32" t="str">
            <v>CHIP RESISTOR</v>
          </cell>
          <cell r="E32" t="str">
            <v>10  K  Ohm  1/10 W    +/- 5%</v>
          </cell>
          <cell r="F32" t="str">
            <v>34</v>
          </cell>
        </row>
        <row r="33">
          <cell r="A33" t="str">
            <v>RC1608J103CS</v>
          </cell>
          <cell r="B33" t="str">
            <v>R58</v>
          </cell>
          <cell r="C33">
            <v>1</v>
          </cell>
          <cell r="D33" t="str">
            <v>CHIP RESISTOR</v>
          </cell>
          <cell r="E33" t="str">
            <v>10  K  Ohm  1/10 W    +/- 5%</v>
          </cell>
          <cell r="F33" t="str">
            <v>34</v>
          </cell>
        </row>
        <row r="34">
          <cell r="A34" t="str">
            <v>RC1608J103CS</v>
          </cell>
          <cell r="B34" t="str">
            <v>R74</v>
          </cell>
          <cell r="C34">
            <v>1</v>
          </cell>
          <cell r="D34" t="str">
            <v>CHIP RESISTOR</v>
          </cell>
          <cell r="E34" t="str">
            <v>10  K  Ohm  1/10 W    +/- 5%</v>
          </cell>
          <cell r="F34" t="str">
            <v>37</v>
          </cell>
        </row>
        <row r="35">
          <cell r="A35" t="str">
            <v>RC1608J102CS</v>
          </cell>
          <cell r="B35" t="str">
            <v>R5</v>
          </cell>
          <cell r="C35">
            <v>1</v>
          </cell>
          <cell r="D35" t="str">
            <v>CHIP RESISTOR</v>
          </cell>
          <cell r="E35" t="str">
            <v>1  K  Ohm  1/10 W    +/- 5%</v>
          </cell>
          <cell r="F35" t="str">
            <v>37</v>
          </cell>
        </row>
        <row r="36">
          <cell r="A36" t="str">
            <v>RC1608J102CS</v>
          </cell>
          <cell r="B36" t="str">
            <v>R19</v>
          </cell>
          <cell r="C36">
            <v>1</v>
          </cell>
          <cell r="D36" t="str">
            <v>CHIP RESISTOR</v>
          </cell>
          <cell r="E36" t="str">
            <v>1  K  Ohm  1/10 W    +/- 5%</v>
          </cell>
          <cell r="F36" t="str">
            <v>37</v>
          </cell>
        </row>
        <row r="37">
          <cell r="A37" t="str">
            <v>RC1608J102CS</v>
          </cell>
          <cell r="B37" t="str">
            <v>R71</v>
          </cell>
          <cell r="C37">
            <v>1</v>
          </cell>
          <cell r="D37" t="str">
            <v>CHIP RESISTOR</v>
          </cell>
          <cell r="E37" t="str">
            <v>1  K  Ohm  1/10 W    +/- 5%</v>
          </cell>
          <cell r="F37" t="str">
            <v>37</v>
          </cell>
        </row>
        <row r="38">
          <cell r="A38" t="str">
            <v>RC1608J102CS</v>
          </cell>
          <cell r="B38" t="str">
            <v>R75</v>
          </cell>
          <cell r="C38">
            <v>1</v>
          </cell>
          <cell r="D38" t="str">
            <v>CHIP RESISTOR</v>
          </cell>
          <cell r="E38" t="str">
            <v>1  K  Ohm  1/10 W    +/- 5%</v>
          </cell>
          <cell r="F38" t="str">
            <v>37</v>
          </cell>
        </row>
        <row r="39">
          <cell r="A39" t="str">
            <v>RC1608J102CS</v>
          </cell>
          <cell r="B39" t="str">
            <v>R81</v>
          </cell>
          <cell r="C39">
            <v>1</v>
          </cell>
          <cell r="D39" t="str">
            <v>CHIP RESISTOR</v>
          </cell>
          <cell r="E39" t="str">
            <v>1  K  Ohm  1/10 W    +/- 5%</v>
          </cell>
          <cell r="F39" t="str">
            <v>37</v>
          </cell>
        </row>
        <row r="40">
          <cell r="A40" t="str">
            <v>RC1608J101CS</v>
          </cell>
          <cell r="B40" t="str">
            <v>R12</v>
          </cell>
          <cell r="C40">
            <v>1</v>
          </cell>
          <cell r="D40" t="str">
            <v>CHIP RESISTOR</v>
          </cell>
          <cell r="E40" t="str">
            <v>100 Ohm  1/10 W    +/- 5%</v>
          </cell>
          <cell r="F40" t="str">
            <v>38</v>
          </cell>
        </row>
        <row r="41">
          <cell r="A41" t="str">
            <v>RC1608J101CS</v>
          </cell>
          <cell r="B41" t="str">
            <v>R13</v>
          </cell>
          <cell r="C41">
            <v>1</v>
          </cell>
          <cell r="D41" t="str">
            <v>CHIP RESISTOR</v>
          </cell>
          <cell r="E41" t="str">
            <v>100 Ohm  1/10 W    +/- 5%</v>
          </cell>
          <cell r="F41" t="str">
            <v>38</v>
          </cell>
        </row>
        <row r="42">
          <cell r="A42" t="str">
            <v>RC1608J101CS</v>
          </cell>
          <cell r="B42" t="str">
            <v>R14</v>
          </cell>
          <cell r="C42">
            <v>1</v>
          </cell>
          <cell r="D42" t="str">
            <v>CHIP RESISTOR</v>
          </cell>
          <cell r="E42" t="str">
            <v>100 Ohm  1/10 W    +/- 5%</v>
          </cell>
          <cell r="F42" t="str">
            <v>38</v>
          </cell>
        </row>
        <row r="43">
          <cell r="A43" t="str">
            <v>RC1608J101CS</v>
          </cell>
          <cell r="B43" t="str">
            <v>R46</v>
          </cell>
          <cell r="C43">
            <v>1</v>
          </cell>
          <cell r="D43" t="str">
            <v>CHIP RESISTOR</v>
          </cell>
          <cell r="E43" t="str">
            <v>100 Ohm  1/10 W    +/- 5%</v>
          </cell>
          <cell r="F43" t="str">
            <v>38</v>
          </cell>
        </row>
        <row r="44">
          <cell r="A44" t="str">
            <v>RC1608J101CS</v>
          </cell>
          <cell r="B44" t="str">
            <v>R56</v>
          </cell>
          <cell r="C44">
            <v>1</v>
          </cell>
          <cell r="D44" t="str">
            <v>CHIP RESISTOR</v>
          </cell>
          <cell r="E44" t="str">
            <v>100 Ohm  1/10 W    +/- 5%</v>
          </cell>
          <cell r="F44" t="str">
            <v>38</v>
          </cell>
        </row>
        <row r="45">
          <cell r="A45" t="str">
            <v>RC1608J101CS</v>
          </cell>
          <cell r="B45" t="str">
            <v>R90</v>
          </cell>
          <cell r="C45">
            <v>1</v>
          </cell>
          <cell r="D45" t="str">
            <v>CHIP RESISTOR</v>
          </cell>
          <cell r="E45" t="str">
            <v>100 Ohm  1/10 W    +/- 5%</v>
          </cell>
          <cell r="F45" t="str">
            <v>38</v>
          </cell>
        </row>
        <row r="46">
          <cell r="A46" t="str">
            <v>RC1608J101CS</v>
          </cell>
          <cell r="B46" t="str">
            <v>R91</v>
          </cell>
          <cell r="C46">
            <v>1</v>
          </cell>
          <cell r="D46" t="str">
            <v>CHIP RESISTOR</v>
          </cell>
          <cell r="E46" t="str">
            <v>100 Ohm  1/10 W    +/- 5%</v>
          </cell>
          <cell r="F46" t="str">
            <v>38</v>
          </cell>
        </row>
        <row r="47">
          <cell r="A47" t="str">
            <v>RC1608J101CS</v>
          </cell>
          <cell r="B47" t="str">
            <v>R92</v>
          </cell>
          <cell r="C47">
            <v>1</v>
          </cell>
          <cell r="D47" t="str">
            <v>CHIP RESISTOR</v>
          </cell>
          <cell r="E47" t="str">
            <v>100 Ohm  1/10 W    +/- 5%</v>
          </cell>
          <cell r="F47" t="str">
            <v>38</v>
          </cell>
        </row>
        <row r="48">
          <cell r="A48" t="str">
            <v>RC1608J101CS</v>
          </cell>
          <cell r="B48" t="str">
            <v>R93</v>
          </cell>
          <cell r="C48">
            <v>1</v>
          </cell>
          <cell r="D48" t="str">
            <v>CHIP RESISTOR</v>
          </cell>
          <cell r="E48" t="str">
            <v>100 Ohm  1/10 W    +/- 5%</v>
          </cell>
          <cell r="F48" t="str">
            <v>38</v>
          </cell>
        </row>
        <row r="49">
          <cell r="A49" t="str">
            <v>RC1608J101CS</v>
          </cell>
          <cell r="B49" t="str">
            <v>R94</v>
          </cell>
          <cell r="C49">
            <v>1</v>
          </cell>
          <cell r="D49" t="str">
            <v>CHIP RESISTOR</v>
          </cell>
          <cell r="E49" t="str">
            <v>100 Ohm  1/10 W    +/- 5%</v>
          </cell>
          <cell r="F49" t="str">
            <v>38</v>
          </cell>
        </row>
        <row r="50">
          <cell r="A50" t="str">
            <v>RC1608J101CS</v>
          </cell>
          <cell r="B50" t="str">
            <v>R95</v>
          </cell>
          <cell r="C50">
            <v>1</v>
          </cell>
          <cell r="D50" t="str">
            <v>CHIP RESISTOR</v>
          </cell>
          <cell r="E50" t="str">
            <v>100 Ohm  1/10 W    +/- 5%</v>
          </cell>
          <cell r="F50" t="str">
            <v>38</v>
          </cell>
        </row>
        <row r="51">
          <cell r="A51" t="str">
            <v>RC1608J101CS</v>
          </cell>
          <cell r="B51" t="str">
            <v>R96</v>
          </cell>
          <cell r="C51">
            <v>1</v>
          </cell>
          <cell r="D51" t="str">
            <v>CHIP RESISTOR</v>
          </cell>
          <cell r="E51" t="str">
            <v>100 Ohm  1/10 W    +/- 5%</v>
          </cell>
          <cell r="F51" t="str">
            <v>38</v>
          </cell>
        </row>
        <row r="52">
          <cell r="A52" t="str">
            <v>RC1608J101CS</v>
          </cell>
          <cell r="B52" t="str">
            <v>R97</v>
          </cell>
          <cell r="C52">
            <v>1</v>
          </cell>
          <cell r="D52" t="str">
            <v>CHIP RESISTOR</v>
          </cell>
          <cell r="E52" t="str">
            <v>100 Ohm  1/10 W    +/- 5%</v>
          </cell>
          <cell r="F52" t="str">
            <v>38</v>
          </cell>
        </row>
        <row r="53">
          <cell r="A53" t="str">
            <v>RC1608J101CS</v>
          </cell>
          <cell r="B53" t="str">
            <v>R99</v>
          </cell>
          <cell r="C53">
            <v>1</v>
          </cell>
          <cell r="D53" t="str">
            <v>CHIP RESISTOR</v>
          </cell>
          <cell r="E53" t="str">
            <v>100 Ohm  1/10 W    +/- 5%</v>
          </cell>
          <cell r="F53" t="str">
            <v>38</v>
          </cell>
        </row>
        <row r="54">
          <cell r="A54" t="str">
            <v>RC1608J101CS</v>
          </cell>
          <cell r="B54" t="str">
            <v>R100</v>
          </cell>
          <cell r="C54">
            <v>1</v>
          </cell>
          <cell r="D54" t="str">
            <v>CHIP RESISTOR</v>
          </cell>
          <cell r="E54" t="str">
            <v>100 Ohm  1/10 W    +/- 5%</v>
          </cell>
          <cell r="F54" t="str">
            <v>38</v>
          </cell>
        </row>
        <row r="55">
          <cell r="A55" t="str">
            <v>RC1608J101CS</v>
          </cell>
          <cell r="B55" t="str">
            <v>R101</v>
          </cell>
          <cell r="C55">
            <v>1</v>
          </cell>
          <cell r="D55" t="str">
            <v>CHIP RESISTOR</v>
          </cell>
          <cell r="E55" t="str">
            <v>100 Ohm  1/10 W    +/- 5%</v>
          </cell>
          <cell r="F55" t="str">
            <v>38</v>
          </cell>
        </row>
        <row r="56">
          <cell r="A56" t="str">
            <v>RC1608J101CS</v>
          </cell>
          <cell r="B56" t="str">
            <v>R107</v>
          </cell>
          <cell r="C56">
            <v>1</v>
          </cell>
          <cell r="D56" t="str">
            <v>CHIP RESISTOR</v>
          </cell>
          <cell r="E56" t="str">
            <v>100 Ohm  1/10 W    +/- 5%</v>
          </cell>
          <cell r="F56" t="str">
            <v>38</v>
          </cell>
        </row>
        <row r="57">
          <cell r="A57" t="str">
            <v>RC1608J101CS</v>
          </cell>
          <cell r="B57" t="str">
            <v>R300</v>
          </cell>
          <cell r="C57">
            <v>1</v>
          </cell>
          <cell r="D57" t="str">
            <v>CHIP RESISTOR</v>
          </cell>
          <cell r="E57" t="str">
            <v>100 Ohm  1/10 W    +/- 5%</v>
          </cell>
          <cell r="F57" t="str">
            <v>38</v>
          </cell>
        </row>
        <row r="58">
          <cell r="A58" t="str">
            <v>RC1608J101CS</v>
          </cell>
          <cell r="B58" t="str">
            <v>R301</v>
          </cell>
          <cell r="C58">
            <v>1</v>
          </cell>
          <cell r="D58" t="str">
            <v>CHIP RESISTOR</v>
          </cell>
          <cell r="E58" t="str">
            <v>100 Ohm  1/10 W    +/- 5%</v>
          </cell>
          <cell r="F58" t="str">
            <v>38</v>
          </cell>
        </row>
        <row r="59">
          <cell r="A59" t="str">
            <v>RC1608J101CS</v>
          </cell>
          <cell r="B59" t="str">
            <v>R302</v>
          </cell>
          <cell r="C59">
            <v>1</v>
          </cell>
          <cell r="D59" t="str">
            <v>CHIP RESISTOR</v>
          </cell>
          <cell r="E59" t="str">
            <v>100 Ohm  1/10 W    +/- 5%</v>
          </cell>
          <cell r="F59" t="str">
            <v>38</v>
          </cell>
        </row>
        <row r="60">
          <cell r="A60" t="str">
            <v>RC1608J101CS</v>
          </cell>
          <cell r="B60" t="str">
            <v>R303</v>
          </cell>
          <cell r="C60">
            <v>1</v>
          </cell>
          <cell r="D60" t="str">
            <v>CHIP RESISTOR</v>
          </cell>
          <cell r="E60" t="str">
            <v>100 Ohm  1/10 W    +/- 5%</v>
          </cell>
          <cell r="F60" t="str">
            <v>38</v>
          </cell>
        </row>
        <row r="61">
          <cell r="A61" t="str">
            <v>RC1608J101CS</v>
          </cell>
          <cell r="B61" t="str">
            <v>R304</v>
          </cell>
          <cell r="C61">
            <v>1</v>
          </cell>
          <cell r="D61" t="str">
            <v>CHIP RESISTOR</v>
          </cell>
          <cell r="E61" t="str">
            <v>100 Ohm  1/10 W    +/- 5%</v>
          </cell>
          <cell r="F61" t="str">
            <v>38</v>
          </cell>
        </row>
        <row r="62">
          <cell r="A62" t="str">
            <v>RC1608J101CS</v>
          </cell>
          <cell r="B62" t="str">
            <v>R305</v>
          </cell>
          <cell r="C62">
            <v>1</v>
          </cell>
          <cell r="D62" t="str">
            <v>CHIP RESISTOR</v>
          </cell>
          <cell r="E62" t="str">
            <v>100 Ohm  1/10 W    +/- 5%</v>
          </cell>
          <cell r="F62" t="str">
            <v>38</v>
          </cell>
        </row>
        <row r="63">
          <cell r="A63" t="str">
            <v>GRM21BB11C224KAO1L</v>
          </cell>
          <cell r="B63" t="str">
            <v>C112</v>
          </cell>
          <cell r="C63">
            <v>1</v>
          </cell>
          <cell r="D63" t="str">
            <v>CHIP CAPACITOR</v>
          </cell>
          <cell r="E63" t="str">
            <v>0.22 uF  16V +/- 10%,</v>
          </cell>
          <cell r="F63" t="str">
            <v>26</v>
          </cell>
        </row>
        <row r="64">
          <cell r="A64" t="str">
            <v>GRM21BB11C224KAO1L</v>
          </cell>
          <cell r="B64" t="str">
            <v>C113</v>
          </cell>
          <cell r="C64">
            <v>1</v>
          </cell>
          <cell r="D64" t="str">
            <v>CHIP CAPACITOR</v>
          </cell>
          <cell r="E64" t="str">
            <v>0.22 uF  16V +/- 10%,</v>
          </cell>
          <cell r="F64" t="str">
            <v>26</v>
          </cell>
        </row>
        <row r="65">
          <cell r="A65" t="str">
            <v>GRM188B11H391KAO1D</v>
          </cell>
          <cell r="B65" t="str">
            <v>C150</v>
          </cell>
          <cell r="C65">
            <v>1</v>
          </cell>
          <cell r="D65" t="str">
            <v>CHIP CAPACITOR</v>
          </cell>
          <cell r="E65" t="str">
            <v>390pF  50V  +/-10%</v>
          </cell>
          <cell r="F65" t="str">
            <v>31</v>
          </cell>
        </row>
        <row r="66">
          <cell r="A66" t="str">
            <v>GRM188B11H391KAO1D</v>
          </cell>
          <cell r="B66" t="str">
            <v>C152</v>
          </cell>
          <cell r="C66">
            <v>1</v>
          </cell>
          <cell r="D66" t="str">
            <v>CHIP CAPACITOR</v>
          </cell>
          <cell r="E66" t="str">
            <v>390pF  50V  +/-10%</v>
          </cell>
          <cell r="F66" t="str">
            <v>31</v>
          </cell>
        </row>
        <row r="67">
          <cell r="A67" t="str">
            <v>GRM188B11H391KAO1D</v>
          </cell>
          <cell r="B67" t="str">
            <v>C153</v>
          </cell>
          <cell r="C67">
            <v>1</v>
          </cell>
          <cell r="D67" t="str">
            <v>CHIP CAPACITOR</v>
          </cell>
          <cell r="E67" t="str">
            <v>390pF  50V  +/-10%</v>
          </cell>
          <cell r="F67" t="str">
            <v>31</v>
          </cell>
        </row>
        <row r="68">
          <cell r="A68" t="str">
            <v>GRM188B11H391KAO1D</v>
          </cell>
          <cell r="B68" t="str">
            <v>C154</v>
          </cell>
          <cell r="C68">
            <v>1</v>
          </cell>
          <cell r="D68" t="str">
            <v>CHIP CAPACITOR</v>
          </cell>
          <cell r="E68" t="str">
            <v>390pF  50V  +/-10%</v>
          </cell>
          <cell r="F68" t="str">
            <v>31</v>
          </cell>
        </row>
        <row r="69">
          <cell r="A69" t="str">
            <v>GRM188B11H391KAO1D</v>
          </cell>
          <cell r="B69" t="str">
            <v>C155</v>
          </cell>
          <cell r="C69">
            <v>1</v>
          </cell>
          <cell r="D69" t="str">
            <v>CHIP CAPACITOR</v>
          </cell>
          <cell r="E69" t="str">
            <v>390pF  50V  +/-10%</v>
          </cell>
          <cell r="F69" t="str">
            <v>31</v>
          </cell>
        </row>
        <row r="70">
          <cell r="A70" t="str">
            <v>GRM188B11H391KAO1D</v>
          </cell>
          <cell r="B70" t="str">
            <v>C157</v>
          </cell>
          <cell r="C70">
            <v>1</v>
          </cell>
          <cell r="D70" t="str">
            <v>CHIP CAPACITOR</v>
          </cell>
          <cell r="E70" t="str">
            <v>390pF  50V  +/-10%</v>
          </cell>
          <cell r="F70" t="str">
            <v>31</v>
          </cell>
        </row>
        <row r="71">
          <cell r="A71" t="str">
            <v>GRM188B11H391KAO1D</v>
          </cell>
          <cell r="B71" t="str">
            <v>C158</v>
          </cell>
          <cell r="C71">
            <v>1</v>
          </cell>
          <cell r="D71" t="str">
            <v>CHIP CAPACITOR</v>
          </cell>
          <cell r="E71" t="str">
            <v>390pF  50V  +/-10%</v>
          </cell>
          <cell r="F71" t="str">
            <v>31</v>
          </cell>
        </row>
        <row r="72">
          <cell r="A72" t="str">
            <v>GRM188B11H391KAO1D</v>
          </cell>
          <cell r="B72" t="str">
            <v>C159</v>
          </cell>
          <cell r="C72">
            <v>1</v>
          </cell>
          <cell r="D72" t="str">
            <v>CHIP CAPACITOR</v>
          </cell>
          <cell r="E72" t="str">
            <v>390pF  50V  +/-10%</v>
          </cell>
          <cell r="F72" t="str">
            <v>31</v>
          </cell>
        </row>
        <row r="73">
          <cell r="A73" t="str">
            <v>GRM188B11C104KAO1D</v>
          </cell>
          <cell r="B73" t="str">
            <v>C1</v>
          </cell>
          <cell r="C73">
            <v>1</v>
          </cell>
          <cell r="D73" t="str">
            <v>CHIP CAPACITOR</v>
          </cell>
          <cell r="E73" t="str">
            <v>0.1 uF  16V  +/-10%</v>
          </cell>
          <cell r="F73" t="str">
            <v>35</v>
          </cell>
        </row>
        <row r="74">
          <cell r="A74" t="str">
            <v>GRM188B11C104KAO1D</v>
          </cell>
          <cell r="B74" t="str">
            <v>C2</v>
          </cell>
          <cell r="C74">
            <v>1</v>
          </cell>
          <cell r="D74" t="str">
            <v>CHIP CAPACITOR</v>
          </cell>
          <cell r="E74" t="str">
            <v>0.1 uF  16V  +/-10%</v>
          </cell>
          <cell r="F74" t="str">
            <v>35</v>
          </cell>
        </row>
        <row r="75">
          <cell r="A75" t="str">
            <v>GRM188B11C104KAO1D</v>
          </cell>
          <cell r="B75" t="str">
            <v>C4</v>
          </cell>
          <cell r="C75">
            <v>1</v>
          </cell>
          <cell r="D75" t="str">
            <v>CHIP CAPACITOR</v>
          </cell>
          <cell r="E75" t="str">
            <v>0.1 uF  16V  +/-10%</v>
          </cell>
          <cell r="F75" t="str">
            <v>35</v>
          </cell>
        </row>
        <row r="76">
          <cell r="A76" t="str">
            <v>GRM188B11C104KAO1D</v>
          </cell>
          <cell r="B76" t="str">
            <v>C7</v>
          </cell>
          <cell r="C76">
            <v>1</v>
          </cell>
          <cell r="D76" t="str">
            <v>CHIP CAPACITOR</v>
          </cell>
          <cell r="E76" t="str">
            <v>0.1 uF  16V  +/-10%</v>
          </cell>
          <cell r="F76" t="str">
            <v>35</v>
          </cell>
        </row>
        <row r="77">
          <cell r="A77" t="str">
            <v>GRM188B11C104KAO1D</v>
          </cell>
          <cell r="B77" t="str">
            <v>C8</v>
          </cell>
          <cell r="C77">
            <v>1</v>
          </cell>
          <cell r="D77" t="str">
            <v>CHIP CAPACITOR</v>
          </cell>
          <cell r="E77" t="str">
            <v>0.1 uF  16V  +/-10%</v>
          </cell>
          <cell r="F77" t="str">
            <v>35</v>
          </cell>
        </row>
        <row r="78">
          <cell r="A78" t="str">
            <v>GRM188B11C104KAO1D</v>
          </cell>
          <cell r="B78" t="str">
            <v>C10</v>
          </cell>
          <cell r="C78">
            <v>1</v>
          </cell>
          <cell r="D78" t="str">
            <v>CHIP CAPACITOR</v>
          </cell>
          <cell r="E78" t="str">
            <v>0.1 uF  16V  +/-10%</v>
          </cell>
          <cell r="F78" t="str">
            <v>35</v>
          </cell>
        </row>
        <row r="79">
          <cell r="A79" t="str">
            <v>GRM188B11C104KAO1D</v>
          </cell>
          <cell r="B79" t="str">
            <v>C16</v>
          </cell>
          <cell r="C79">
            <v>1</v>
          </cell>
          <cell r="D79" t="str">
            <v>CHIP CAPACITOR</v>
          </cell>
          <cell r="E79" t="str">
            <v>0.1 uF  16V  +/-10%</v>
          </cell>
          <cell r="F79" t="str">
            <v>35</v>
          </cell>
        </row>
        <row r="80">
          <cell r="A80" t="str">
            <v>GRM188B11C104KAO1D</v>
          </cell>
          <cell r="B80" t="str">
            <v>C19</v>
          </cell>
          <cell r="C80">
            <v>1</v>
          </cell>
          <cell r="D80" t="str">
            <v>CHIP CAPACITOR</v>
          </cell>
          <cell r="E80" t="str">
            <v>0.1 uF  16V  +/-10%</v>
          </cell>
          <cell r="F80" t="str">
            <v>35</v>
          </cell>
        </row>
        <row r="81">
          <cell r="A81" t="str">
            <v>GRM188B11C104KAO1D</v>
          </cell>
          <cell r="B81" t="str">
            <v>C22</v>
          </cell>
          <cell r="C81">
            <v>1</v>
          </cell>
          <cell r="D81" t="str">
            <v>CHIP CAPACITOR</v>
          </cell>
          <cell r="E81" t="str">
            <v>0.1 uF  16V  +/-10%</v>
          </cell>
          <cell r="F81" t="str">
            <v>35</v>
          </cell>
        </row>
        <row r="82">
          <cell r="A82" t="str">
            <v>GRM188B11C104KAO1D</v>
          </cell>
          <cell r="B82" t="str">
            <v>C25</v>
          </cell>
          <cell r="C82">
            <v>1</v>
          </cell>
          <cell r="D82" t="str">
            <v>CHIP CAPACITOR</v>
          </cell>
          <cell r="E82" t="str">
            <v>0.1 uF  16V  +/-10%</v>
          </cell>
          <cell r="F82" t="str">
            <v>35</v>
          </cell>
        </row>
        <row r="83">
          <cell r="A83" t="str">
            <v>GRM188B11C104KAO1D</v>
          </cell>
          <cell r="B83" t="str">
            <v>C27</v>
          </cell>
          <cell r="C83">
            <v>1</v>
          </cell>
          <cell r="D83" t="str">
            <v>CHIP CAPACITOR</v>
          </cell>
          <cell r="E83" t="str">
            <v>0.1 uF  16V  +/-10%</v>
          </cell>
          <cell r="F83" t="str">
            <v>35</v>
          </cell>
        </row>
        <row r="84">
          <cell r="A84" t="str">
            <v>GRM188B11C104KAO1D</v>
          </cell>
          <cell r="B84" t="str">
            <v>C102</v>
          </cell>
          <cell r="C84">
            <v>1</v>
          </cell>
          <cell r="D84" t="str">
            <v>CHIP CAPACITOR</v>
          </cell>
          <cell r="E84" t="str">
            <v>0.1 uF  16V  +/-10%</v>
          </cell>
          <cell r="F84" t="str">
            <v>35</v>
          </cell>
        </row>
        <row r="85">
          <cell r="A85" t="str">
            <v>GRM188B11C104KAO1D</v>
          </cell>
          <cell r="B85" t="str">
            <v>C186</v>
          </cell>
          <cell r="C85">
            <v>1</v>
          </cell>
          <cell r="D85" t="str">
            <v>CHIP CAPACITOR</v>
          </cell>
          <cell r="E85" t="str">
            <v>0.1 uF  16V  +/-10%</v>
          </cell>
          <cell r="F85" t="str">
            <v>35</v>
          </cell>
        </row>
        <row r="86">
          <cell r="A86" t="str">
            <v>GRM188B11C104KAO1D</v>
          </cell>
          <cell r="B86" t="str">
            <v>C304</v>
          </cell>
          <cell r="C86">
            <v>1</v>
          </cell>
          <cell r="D86" t="str">
            <v>CHIP CAPACITOR</v>
          </cell>
          <cell r="E86" t="str">
            <v>0.1 uF  16V  +/-10%</v>
          </cell>
          <cell r="F86" t="str">
            <v>35</v>
          </cell>
        </row>
        <row r="87">
          <cell r="A87" t="str">
            <v>GRM1882C1H680JZ01D</v>
          </cell>
          <cell r="B87" t="str">
            <v>C28</v>
          </cell>
          <cell r="C87">
            <v>1</v>
          </cell>
          <cell r="D87" t="str">
            <v>CHIP CAPACITOR</v>
          </cell>
          <cell r="E87" t="str">
            <v>68 pF  50V  +/-5%</v>
          </cell>
          <cell r="F87" t="str">
            <v>27</v>
          </cell>
        </row>
        <row r="88">
          <cell r="A88" t="str">
            <v>GRM1882C1H680JZ01D</v>
          </cell>
          <cell r="B88" t="str">
            <v>C30</v>
          </cell>
          <cell r="C88">
            <v>1</v>
          </cell>
          <cell r="D88" t="str">
            <v>CHIP CAPACITOR</v>
          </cell>
          <cell r="E88" t="str">
            <v>68 pF  50V  +/-5%</v>
          </cell>
          <cell r="F88" t="str">
            <v>27</v>
          </cell>
        </row>
        <row r="89">
          <cell r="A89" t="str">
            <v>GRM1882C1H680JZ01D</v>
          </cell>
          <cell r="B89" t="str">
            <v>C33</v>
          </cell>
          <cell r="C89">
            <v>1</v>
          </cell>
          <cell r="D89" t="str">
            <v>CHIP CAPACITOR</v>
          </cell>
          <cell r="E89" t="str">
            <v>68 pF  50V  +/-5%</v>
          </cell>
          <cell r="F89" t="str">
            <v>27</v>
          </cell>
        </row>
        <row r="90">
          <cell r="A90" t="str">
            <v>GRM1882C1H680JZ01D</v>
          </cell>
          <cell r="B90" t="str">
            <v>C35</v>
          </cell>
          <cell r="C90">
            <v>1</v>
          </cell>
          <cell r="D90" t="str">
            <v>CHIP CAPACITOR</v>
          </cell>
          <cell r="E90" t="str">
            <v>68 pF  50V  +/-5%</v>
          </cell>
          <cell r="F90" t="str">
            <v>27</v>
          </cell>
        </row>
        <row r="91">
          <cell r="A91" t="str">
            <v>GRM1882C1H680JZ01D</v>
          </cell>
          <cell r="B91" t="str">
            <v>C39</v>
          </cell>
          <cell r="C91">
            <v>1</v>
          </cell>
          <cell r="D91" t="str">
            <v>CHIP CAPACITOR</v>
          </cell>
          <cell r="E91" t="str">
            <v>68 pF  50V  +/-5%</v>
          </cell>
          <cell r="F91" t="str">
            <v>27</v>
          </cell>
        </row>
        <row r="92">
          <cell r="A92" t="str">
            <v>GRM1882C1H101JAO1D</v>
          </cell>
          <cell r="B92" t="str">
            <v>C49</v>
          </cell>
          <cell r="C92">
            <v>1</v>
          </cell>
          <cell r="D92" t="str">
            <v>CHIP CAPACITOR</v>
          </cell>
          <cell r="E92" t="str">
            <v>100 pF  50V  +/-5%</v>
          </cell>
          <cell r="F92" t="str">
            <v>36</v>
          </cell>
        </row>
        <row r="93">
          <cell r="A93" t="str">
            <v>GRM1882C1H101JAO1D</v>
          </cell>
          <cell r="B93" t="str">
            <v>C78</v>
          </cell>
          <cell r="C93">
            <v>1</v>
          </cell>
          <cell r="D93" t="str">
            <v>CHIP CAPACITOR</v>
          </cell>
          <cell r="E93" t="str">
            <v>100 pF  50V  +/-5%</v>
          </cell>
          <cell r="F93" t="str">
            <v>36</v>
          </cell>
        </row>
        <row r="94">
          <cell r="A94" t="str">
            <v>GRM1882C1H101JAO1D</v>
          </cell>
          <cell r="B94" t="str">
            <v>C79</v>
          </cell>
          <cell r="C94">
            <v>1</v>
          </cell>
          <cell r="D94" t="str">
            <v>CHIP CAPACITOR</v>
          </cell>
          <cell r="E94" t="str">
            <v>100 pF  50V  +/-5%</v>
          </cell>
          <cell r="F94" t="str">
            <v>36</v>
          </cell>
        </row>
        <row r="95">
          <cell r="A95" t="str">
            <v>GRM1882C1H101JAO1D</v>
          </cell>
          <cell r="B95" t="str">
            <v>C82</v>
          </cell>
          <cell r="C95">
            <v>1</v>
          </cell>
          <cell r="D95" t="str">
            <v>CHIP CAPACITOR</v>
          </cell>
          <cell r="E95" t="str">
            <v>100 pF  50V  +/-5%</v>
          </cell>
          <cell r="F95" t="str">
            <v>36</v>
          </cell>
        </row>
        <row r="96">
          <cell r="A96" t="str">
            <v>GRM1882C1H101JAO1D</v>
          </cell>
          <cell r="B96" t="str">
            <v>C84</v>
          </cell>
          <cell r="C96">
            <v>1</v>
          </cell>
          <cell r="D96" t="str">
            <v>CHIP CAPACITOR</v>
          </cell>
          <cell r="E96" t="str">
            <v>100 pF  50V  +/-5%</v>
          </cell>
          <cell r="F96" t="str">
            <v>36</v>
          </cell>
        </row>
        <row r="97">
          <cell r="A97" t="str">
            <v>GRM1882C1H101JAO1D</v>
          </cell>
          <cell r="B97" t="str">
            <v>C86</v>
          </cell>
          <cell r="C97">
            <v>1</v>
          </cell>
          <cell r="D97" t="str">
            <v>CHIP CAPACITOR</v>
          </cell>
          <cell r="E97" t="str">
            <v>100 pF  50V  +/-5%</v>
          </cell>
          <cell r="F97" t="str">
            <v>36</v>
          </cell>
        </row>
        <row r="98">
          <cell r="A98" t="str">
            <v>GRM1882C1H101JAO1D</v>
          </cell>
          <cell r="B98" t="str">
            <v>C88</v>
          </cell>
          <cell r="C98">
            <v>1</v>
          </cell>
          <cell r="D98" t="str">
            <v>CHIP CAPACITOR</v>
          </cell>
          <cell r="E98" t="str">
            <v>100 pF  50V  +/-5%</v>
          </cell>
          <cell r="F98" t="str">
            <v>36</v>
          </cell>
        </row>
        <row r="99">
          <cell r="A99" t="str">
            <v>GRM1882C1H101JAO1D</v>
          </cell>
          <cell r="B99" t="str">
            <v>C89</v>
          </cell>
          <cell r="C99">
            <v>1</v>
          </cell>
          <cell r="D99" t="str">
            <v>CHIP CAPACITOR</v>
          </cell>
          <cell r="E99" t="str">
            <v>100 pF  50V  +/-5%</v>
          </cell>
          <cell r="F99" t="str">
            <v>36</v>
          </cell>
        </row>
        <row r="100">
          <cell r="A100" t="str">
            <v>GRM1882C1H101JAO1D</v>
          </cell>
          <cell r="B100" t="str">
            <v>C90</v>
          </cell>
          <cell r="C100">
            <v>1</v>
          </cell>
          <cell r="D100" t="str">
            <v>CHIP CAPACITOR</v>
          </cell>
          <cell r="E100" t="str">
            <v>100 pF  50V  +/-5%</v>
          </cell>
          <cell r="F100" t="str">
            <v>36</v>
          </cell>
        </row>
        <row r="101">
          <cell r="A101" t="str">
            <v>GRM1882C1H101JAO1D</v>
          </cell>
          <cell r="B101" t="str">
            <v>C93</v>
          </cell>
          <cell r="C101">
            <v>1</v>
          </cell>
          <cell r="D101" t="str">
            <v>CHIP CAPACITOR</v>
          </cell>
          <cell r="E101" t="str">
            <v>100 pF  50V  +/-5%</v>
          </cell>
          <cell r="F101" t="str">
            <v>36</v>
          </cell>
        </row>
        <row r="102">
          <cell r="A102" t="str">
            <v>GRM1882C1H101JAO1D</v>
          </cell>
          <cell r="B102" t="str">
            <v>C97</v>
          </cell>
          <cell r="C102">
            <v>1</v>
          </cell>
          <cell r="D102" t="str">
            <v>CHIP CAPACITOR</v>
          </cell>
          <cell r="E102" t="str">
            <v>100 pF  50V  +/-5%</v>
          </cell>
          <cell r="F102" t="str">
            <v>36</v>
          </cell>
        </row>
        <row r="103">
          <cell r="A103" t="str">
            <v>GRM1882C1H101JAO1D</v>
          </cell>
          <cell r="B103" t="str">
            <v>C98</v>
          </cell>
          <cell r="C103">
            <v>1</v>
          </cell>
          <cell r="D103" t="str">
            <v>CHIP CAPACITOR</v>
          </cell>
          <cell r="E103" t="str">
            <v>100 pF  50V  +/-5%</v>
          </cell>
          <cell r="F103" t="str">
            <v>36</v>
          </cell>
        </row>
        <row r="104">
          <cell r="A104" t="str">
            <v>GRM1882C1H101JAO1D</v>
          </cell>
          <cell r="B104" t="str">
            <v>C99</v>
          </cell>
          <cell r="C104">
            <v>1</v>
          </cell>
          <cell r="D104" t="str">
            <v>CHIP CAPACITOR</v>
          </cell>
          <cell r="E104" t="str">
            <v>100 pF  50V  +/-5%</v>
          </cell>
          <cell r="F104" t="str">
            <v>36</v>
          </cell>
        </row>
        <row r="105">
          <cell r="A105" t="str">
            <v>GRM1882C1H101JAO1D</v>
          </cell>
          <cell r="B105" t="str">
            <v>C100</v>
          </cell>
          <cell r="C105">
            <v>1</v>
          </cell>
          <cell r="D105" t="str">
            <v>CHIP CAPACITOR</v>
          </cell>
          <cell r="E105" t="str">
            <v>100 pF  50V  +/-5%</v>
          </cell>
          <cell r="F105" t="str">
            <v>36</v>
          </cell>
        </row>
        <row r="106">
          <cell r="A106" t="str">
            <v>GRM1882C1H101JAO1D</v>
          </cell>
          <cell r="B106" t="str">
            <v>C101</v>
          </cell>
          <cell r="C106">
            <v>1</v>
          </cell>
          <cell r="D106" t="str">
            <v>CHIP CAPACITOR</v>
          </cell>
          <cell r="E106" t="str">
            <v>100 pF  50V  +/-5%</v>
          </cell>
          <cell r="F106" t="str">
            <v>36</v>
          </cell>
        </row>
        <row r="107">
          <cell r="A107" t="str">
            <v>GRM1882C1H101JAO1D</v>
          </cell>
          <cell r="B107" t="str">
            <v>C103</v>
          </cell>
          <cell r="C107">
            <v>1</v>
          </cell>
          <cell r="D107" t="str">
            <v>CHIP CAPACITOR</v>
          </cell>
          <cell r="E107" t="str">
            <v>100 pF  50V  +/-5%</v>
          </cell>
          <cell r="F107" t="str">
            <v>36</v>
          </cell>
        </row>
        <row r="108">
          <cell r="A108" t="str">
            <v>GRM1882C1H101JAO1D</v>
          </cell>
          <cell r="B108" t="str">
            <v>C104</v>
          </cell>
          <cell r="C108">
            <v>1</v>
          </cell>
          <cell r="D108" t="str">
            <v>CHIP CAPACITOR</v>
          </cell>
          <cell r="E108" t="str">
            <v>100 pF  50V  +/-5%</v>
          </cell>
          <cell r="F108" t="str">
            <v>36</v>
          </cell>
        </row>
        <row r="109">
          <cell r="A109" t="str">
            <v>GRM1882C1H101JAO1D</v>
          </cell>
          <cell r="B109" t="str">
            <v>C105</v>
          </cell>
          <cell r="C109">
            <v>1</v>
          </cell>
          <cell r="D109" t="str">
            <v>CHIP CAPACITOR</v>
          </cell>
          <cell r="E109" t="str">
            <v>100 pF  50V  +/-5%</v>
          </cell>
          <cell r="F109" t="str">
            <v>36</v>
          </cell>
        </row>
        <row r="110">
          <cell r="A110" t="str">
            <v>GRM1882C1H101JAO1D</v>
          </cell>
          <cell r="B110" t="str">
            <v>C106</v>
          </cell>
          <cell r="C110">
            <v>1</v>
          </cell>
          <cell r="D110" t="str">
            <v>CHIP CAPACITOR</v>
          </cell>
          <cell r="E110" t="str">
            <v>100 pF  50V  +/-5%</v>
          </cell>
          <cell r="F110" t="str">
            <v>36</v>
          </cell>
        </row>
        <row r="111">
          <cell r="A111" t="str">
            <v>GRM1882C1H101JAO1D</v>
          </cell>
          <cell r="B111" t="str">
            <v>C107</v>
          </cell>
          <cell r="C111">
            <v>1</v>
          </cell>
          <cell r="D111" t="str">
            <v>CHIP CAPACITOR</v>
          </cell>
          <cell r="E111" t="str">
            <v>100 pF  50V  +/-5%</v>
          </cell>
          <cell r="F111" t="str">
            <v>36</v>
          </cell>
        </row>
        <row r="112">
          <cell r="A112" t="str">
            <v>GRM1882C1H101JAO1D</v>
          </cell>
          <cell r="B112" t="str">
            <v>C108</v>
          </cell>
          <cell r="C112">
            <v>1</v>
          </cell>
          <cell r="D112" t="str">
            <v>CHIP CAPACITOR</v>
          </cell>
          <cell r="E112" t="str">
            <v>100 pF  50V  +/-5%</v>
          </cell>
          <cell r="F112" t="str">
            <v>36</v>
          </cell>
        </row>
        <row r="113">
          <cell r="A113" t="str">
            <v>GRM1882C1H101JAO1D</v>
          </cell>
          <cell r="B113" t="str">
            <v>C117</v>
          </cell>
          <cell r="C113">
            <v>1</v>
          </cell>
          <cell r="D113" t="str">
            <v>CHIP CAPACITOR</v>
          </cell>
          <cell r="E113" t="str">
            <v>100 pF  50V  +/-5%</v>
          </cell>
          <cell r="F113" t="str">
            <v>36</v>
          </cell>
        </row>
        <row r="114">
          <cell r="A114" t="str">
            <v>GRM1882C1H101JAO1D</v>
          </cell>
          <cell r="B114" t="str">
            <v>C119</v>
          </cell>
          <cell r="C114">
            <v>1</v>
          </cell>
          <cell r="D114" t="str">
            <v>CHIP CAPACITOR</v>
          </cell>
          <cell r="E114" t="str">
            <v>100 pF  50V  +/-5%</v>
          </cell>
          <cell r="F114" t="str">
            <v>36</v>
          </cell>
        </row>
        <row r="115">
          <cell r="A115" t="str">
            <v>GRM1882C1H101JAO1D</v>
          </cell>
          <cell r="B115" t="str">
            <v>C128</v>
          </cell>
          <cell r="C115">
            <v>1</v>
          </cell>
          <cell r="D115" t="str">
            <v>CHIP CAPACITOR</v>
          </cell>
          <cell r="E115" t="str">
            <v>100 pF  50V  +/-5%</v>
          </cell>
          <cell r="F115" t="str">
            <v>36</v>
          </cell>
        </row>
        <row r="116">
          <cell r="A116" t="str">
            <v>GRM1882C1H101JAO1D</v>
          </cell>
          <cell r="B116" t="str">
            <v>C129</v>
          </cell>
          <cell r="C116">
            <v>1</v>
          </cell>
          <cell r="D116" t="str">
            <v>CHIP CAPACITOR</v>
          </cell>
          <cell r="E116" t="str">
            <v>100 pF  50V  +/-5%</v>
          </cell>
          <cell r="F116" t="str">
            <v>36</v>
          </cell>
        </row>
        <row r="117">
          <cell r="A117" t="str">
            <v>GRM1882C1H101JAO1D</v>
          </cell>
          <cell r="B117" t="str">
            <v>C131</v>
          </cell>
          <cell r="C117">
            <v>1</v>
          </cell>
          <cell r="D117" t="str">
            <v>CHIP CAPACITOR</v>
          </cell>
          <cell r="E117" t="str">
            <v>100 pF  50V  +/-5%</v>
          </cell>
          <cell r="F117" t="str">
            <v>36</v>
          </cell>
        </row>
        <row r="118">
          <cell r="A118" t="str">
            <v>GRM1882C1H101JAO1D</v>
          </cell>
          <cell r="B118" t="str">
            <v>C145</v>
          </cell>
          <cell r="C118">
            <v>1</v>
          </cell>
          <cell r="D118" t="str">
            <v>CHIP CAPACITOR</v>
          </cell>
          <cell r="E118" t="str">
            <v>100 pF  50V  +/-5%</v>
          </cell>
          <cell r="F118" t="str">
            <v>36</v>
          </cell>
        </row>
        <row r="119">
          <cell r="A119" t="str">
            <v>GRM1882C1H101JAO1D</v>
          </cell>
          <cell r="B119" t="str">
            <v>C183</v>
          </cell>
          <cell r="C119">
            <v>1</v>
          </cell>
          <cell r="D119" t="str">
            <v>CHIP CAPACITOR</v>
          </cell>
          <cell r="E119" t="str">
            <v>100 pF  50V  +/-5%</v>
          </cell>
          <cell r="F119" t="str">
            <v>36</v>
          </cell>
        </row>
        <row r="120">
          <cell r="A120" t="str">
            <v>GRM1882C1H101JAO1D</v>
          </cell>
          <cell r="B120" t="str">
            <v>C184</v>
          </cell>
          <cell r="C120">
            <v>1</v>
          </cell>
          <cell r="D120" t="str">
            <v>CHIP CAPACITOR</v>
          </cell>
          <cell r="E120" t="str">
            <v>100 pF  50V  +/-5%</v>
          </cell>
          <cell r="F120" t="str">
            <v>36</v>
          </cell>
        </row>
        <row r="121">
          <cell r="A121" t="str">
            <v>GRM1882C1H101JAO1D</v>
          </cell>
          <cell r="B121" t="str">
            <v>C185</v>
          </cell>
          <cell r="C121">
            <v>1</v>
          </cell>
          <cell r="D121" t="str">
            <v>CHIP CAPACITOR</v>
          </cell>
          <cell r="E121" t="str">
            <v>100 pF  50V  +/-5%</v>
          </cell>
          <cell r="F121" t="str">
            <v>36</v>
          </cell>
        </row>
        <row r="122">
          <cell r="A122" t="str">
            <v>GRM188B11H103KA01D</v>
          </cell>
          <cell r="B122" t="str">
            <v>C52</v>
          </cell>
          <cell r="C122">
            <v>1</v>
          </cell>
          <cell r="D122" t="str">
            <v>CHIP CAPACITOR</v>
          </cell>
          <cell r="E122" t="str">
            <v>0.01 uF  50V  +/10%</v>
          </cell>
          <cell r="F122" t="str">
            <v>40</v>
          </cell>
        </row>
        <row r="123">
          <cell r="A123" t="str">
            <v>GRM188B11H103KA01D</v>
          </cell>
          <cell r="B123" t="str">
            <v>C53</v>
          </cell>
          <cell r="C123">
            <v>1</v>
          </cell>
          <cell r="D123" t="str">
            <v>CHIP CAPACITOR</v>
          </cell>
          <cell r="E123" t="str">
            <v>0.01 uF  50V  +/10%</v>
          </cell>
          <cell r="F123" t="str">
            <v>40</v>
          </cell>
        </row>
        <row r="124">
          <cell r="A124" t="str">
            <v>GRM188B11H103KA01D</v>
          </cell>
          <cell r="B124" t="str">
            <v>C81</v>
          </cell>
          <cell r="C124">
            <v>1</v>
          </cell>
          <cell r="D124" t="str">
            <v>CHIP CAPACITOR</v>
          </cell>
          <cell r="E124" t="str">
            <v>0.01 uF  50V  +/10%</v>
          </cell>
          <cell r="F124" t="str">
            <v>40</v>
          </cell>
        </row>
        <row r="125">
          <cell r="A125" t="str">
            <v>GRM188B11H103KA01D</v>
          </cell>
          <cell r="B125" t="str">
            <v>C83</v>
          </cell>
          <cell r="C125">
            <v>1</v>
          </cell>
          <cell r="D125" t="str">
            <v>CHIP CAPACITOR</v>
          </cell>
          <cell r="E125" t="str">
            <v>0.01 uF  50V  +/10%</v>
          </cell>
          <cell r="F125" t="str">
            <v>40</v>
          </cell>
        </row>
        <row r="126">
          <cell r="A126" t="str">
            <v>GRM188B11H103KA01D</v>
          </cell>
          <cell r="B126" t="str">
            <v>C85</v>
          </cell>
          <cell r="C126">
            <v>1</v>
          </cell>
          <cell r="D126" t="str">
            <v>CHIP CAPACITOR</v>
          </cell>
          <cell r="E126" t="str">
            <v>0.01 uF  50V  +/10%</v>
          </cell>
          <cell r="F126" t="str">
            <v>40</v>
          </cell>
        </row>
        <row r="127">
          <cell r="A127" t="str">
            <v>GRM188B11H103KA01D</v>
          </cell>
          <cell r="B127" t="str">
            <v>C87</v>
          </cell>
          <cell r="C127">
            <v>1</v>
          </cell>
          <cell r="D127" t="str">
            <v>CHIP CAPACITOR</v>
          </cell>
          <cell r="E127" t="str">
            <v>0.01 uF  50V  +/10%</v>
          </cell>
          <cell r="F127" t="str">
            <v>40</v>
          </cell>
        </row>
        <row r="128">
          <cell r="A128" t="str">
            <v>GRM21BF11H224ZA01L</v>
          </cell>
          <cell r="B128" t="str">
            <v>C115</v>
          </cell>
          <cell r="C128">
            <v>1</v>
          </cell>
          <cell r="D128" t="str">
            <v>CHIP CAPACITOR</v>
          </cell>
          <cell r="E128" t="str">
            <v>0.22 uF  50V  +80-20%</v>
          </cell>
          <cell r="F128" t="str">
            <v>41</v>
          </cell>
        </row>
        <row r="129">
          <cell r="A129" t="str">
            <v>GRM21BB10J106KE01L</v>
          </cell>
          <cell r="B129" t="str">
            <v>C9</v>
          </cell>
          <cell r="C129">
            <v>1</v>
          </cell>
          <cell r="D129" t="str">
            <v>CHIP CAPACITOR</v>
          </cell>
          <cell r="E129" t="str">
            <v>10 uF  6.3V  +/-10%</v>
          </cell>
          <cell r="F129" t="str">
            <v>42</v>
          </cell>
        </row>
        <row r="130">
          <cell r="A130" t="str">
            <v>GRM21BB10J106KE01L</v>
          </cell>
          <cell r="B130" t="str">
            <v>C15</v>
          </cell>
          <cell r="C130">
            <v>1</v>
          </cell>
          <cell r="D130" t="str">
            <v>CHIP CAPACITOR</v>
          </cell>
          <cell r="E130" t="str">
            <v>10 uF  6.3V  +/-10%</v>
          </cell>
          <cell r="F130" t="str">
            <v>42</v>
          </cell>
        </row>
        <row r="131">
          <cell r="A131" t="str">
            <v>GRM21BB10J106KE01L</v>
          </cell>
          <cell r="B131" t="str">
            <v>C31</v>
          </cell>
          <cell r="C131">
            <v>1</v>
          </cell>
          <cell r="D131" t="str">
            <v>CHIP CAPACITOR</v>
          </cell>
          <cell r="E131" t="str">
            <v>10 uF  6.3V  +/-10%</v>
          </cell>
          <cell r="F131" t="str">
            <v>42</v>
          </cell>
        </row>
        <row r="132">
          <cell r="A132" t="str">
            <v>GRM21BB10J106KE01L</v>
          </cell>
          <cell r="B132" t="str">
            <v>C54</v>
          </cell>
          <cell r="C132">
            <v>1</v>
          </cell>
          <cell r="D132" t="str">
            <v>CHIP CAPACITOR</v>
          </cell>
          <cell r="E132" t="str">
            <v>10 uF  6.3V  +/-10%</v>
          </cell>
          <cell r="F132" t="str">
            <v>42</v>
          </cell>
        </row>
        <row r="133">
          <cell r="A133" t="str">
            <v>GRM21BB10J106KE01L</v>
          </cell>
          <cell r="B133" t="str">
            <v>C67</v>
          </cell>
          <cell r="C133">
            <v>1</v>
          </cell>
          <cell r="D133" t="str">
            <v>CHIP CAPACITOR</v>
          </cell>
          <cell r="E133" t="str">
            <v>10 uF  6.3V  +/-10%</v>
          </cell>
          <cell r="F133" t="str">
            <v>42</v>
          </cell>
        </row>
        <row r="134">
          <cell r="A134" t="str">
            <v>GRM21BB10J106KE01L</v>
          </cell>
          <cell r="B134" t="str">
            <v>C110</v>
          </cell>
          <cell r="C134">
            <v>1</v>
          </cell>
          <cell r="D134" t="str">
            <v>CHIP CAPACITOR</v>
          </cell>
          <cell r="E134" t="str">
            <v>10 uF  6.3V  +/-10%</v>
          </cell>
          <cell r="F134" t="str">
            <v>42</v>
          </cell>
        </row>
        <row r="135">
          <cell r="A135" t="str">
            <v>GRM21BB10J106KE01L</v>
          </cell>
          <cell r="B135" t="str">
            <v>C111</v>
          </cell>
          <cell r="C135">
            <v>1</v>
          </cell>
          <cell r="D135" t="str">
            <v>CHIP CAPACITOR</v>
          </cell>
          <cell r="E135" t="str">
            <v>10 uF  6.3V  +/-10%</v>
          </cell>
          <cell r="F135" t="str">
            <v>42</v>
          </cell>
        </row>
        <row r="136">
          <cell r="A136" t="str">
            <v>GRM21BB10J106KE01L</v>
          </cell>
          <cell r="B136" t="str">
            <v>C116</v>
          </cell>
          <cell r="C136">
            <v>1</v>
          </cell>
          <cell r="D136" t="str">
            <v>CHIP CAPACITOR</v>
          </cell>
          <cell r="E136" t="str">
            <v>10 uF  6.3V  +/-10%</v>
          </cell>
          <cell r="F136" t="str">
            <v>42</v>
          </cell>
        </row>
        <row r="137">
          <cell r="A137" t="str">
            <v>GRM21BB10J106KE01L</v>
          </cell>
          <cell r="B137" t="str">
            <v>C126</v>
          </cell>
          <cell r="C137">
            <v>1</v>
          </cell>
          <cell r="D137" t="str">
            <v>CHIP CAPACITOR</v>
          </cell>
          <cell r="E137" t="str">
            <v>10 uF  6.3V  +/-10%</v>
          </cell>
          <cell r="F137" t="str">
            <v>42</v>
          </cell>
        </row>
        <row r="138">
          <cell r="A138" t="str">
            <v>GRM21BB10J106KE01L</v>
          </cell>
          <cell r="B138" t="str">
            <v>C132</v>
          </cell>
          <cell r="C138">
            <v>1</v>
          </cell>
          <cell r="D138" t="str">
            <v>CHIP CAPACITOR</v>
          </cell>
          <cell r="E138" t="str">
            <v>10 uF  6.3V  +/-10%</v>
          </cell>
          <cell r="F138" t="str">
            <v>42</v>
          </cell>
        </row>
        <row r="139">
          <cell r="A139" t="str">
            <v>GRM21BB10J106KE01L</v>
          </cell>
          <cell r="B139" t="str">
            <v>C141</v>
          </cell>
          <cell r="C139">
            <v>1</v>
          </cell>
          <cell r="D139" t="str">
            <v>CHIP CAPACITOR</v>
          </cell>
          <cell r="E139" t="str">
            <v>10 uF  6.3V  +/-10%</v>
          </cell>
          <cell r="F139" t="str">
            <v>42</v>
          </cell>
        </row>
        <row r="140">
          <cell r="A140" t="str">
            <v>GRM21BB10J106KE01L</v>
          </cell>
          <cell r="B140" t="str">
            <v>C151</v>
          </cell>
          <cell r="C140">
            <v>1</v>
          </cell>
          <cell r="D140" t="str">
            <v>CHIP CAPACITOR</v>
          </cell>
          <cell r="E140" t="str">
            <v>10 uF  6.3V  +/-10%</v>
          </cell>
          <cell r="F140" t="str">
            <v>42</v>
          </cell>
        </row>
        <row r="141">
          <cell r="A141" t="str">
            <v>GRM21BB10J106KE01L</v>
          </cell>
          <cell r="B141" t="str">
            <v>C3</v>
          </cell>
          <cell r="C141">
            <v>1</v>
          </cell>
          <cell r="D141" t="str">
            <v>CHIP CAPACITOR</v>
          </cell>
          <cell r="E141" t="str">
            <v>0.1 uF  50V  +80-20%</v>
          </cell>
          <cell r="F141" t="str">
            <v>43</v>
          </cell>
        </row>
        <row r="142">
          <cell r="A142" t="str">
            <v>GRM21BB10J106KE01L</v>
          </cell>
          <cell r="B142" t="str">
            <v>C11</v>
          </cell>
          <cell r="C142">
            <v>1</v>
          </cell>
          <cell r="D142" t="str">
            <v>CHIP CAPACITOR</v>
          </cell>
          <cell r="E142" t="str">
            <v>0.1 uF  50V  +80-20%</v>
          </cell>
          <cell r="F142" t="str">
            <v>43</v>
          </cell>
        </row>
        <row r="143">
          <cell r="A143" t="str">
            <v>GRM21BB10J106KE01L</v>
          </cell>
          <cell r="B143" t="str">
            <v>C12</v>
          </cell>
          <cell r="C143">
            <v>1</v>
          </cell>
          <cell r="D143" t="str">
            <v>CHIP CAPACITOR</v>
          </cell>
          <cell r="E143" t="str">
            <v>0.1 uF  50V  +80-20%</v>
          </cell>
          <cell r="F143" t="str">
            <v>43</v>
          </cell>
        </row>
        <row r="144">
          <cell r="A144" t="str">
            <v>GRM21BB10J106KE01L</v>
          </cell>
          <cell r="B144" t="str">
            <v>C17</v>
          </cell>
          <cell r="C144">
            <v>1</v>
          </cell>
          <cell r="D144" t="str">
            <v>CHIP CAPACITOR</v>
          </cell>
          <cell r="E144" t="str">
            <v>0.1 uF  50V  +80-20%</v>
          </cell>
          <cell r="F144" t="str">
            <v>43</v>
          </cell>
        </row>
        <row r="145">
          <cell r="A145" t="str">
            <v>GRM21BB10J106KE01L</v>
          </cell>
          <cell r="B145" t="str">
            <v>C18</v>
          </cell>
          <cell r="C145">
            <v>1</v>
          </cell>
          <cell r="D145" t="str">
            <v>CHIP CAPACITOR</v>
          </cell>
          <cell r="E145" t="str">
            <v>0.1 uF  50V  +80-20%</v>
          </cell>
          <cell r="F145" t="str">
            <v>43</v>
          </cell>
        </row>
        <row r="146">
          <cell r="A146" t="str">
            <v>GRM21BB10J106KE01L</v>
          </cell>
          <cell r="B146" t="str">
            <v>C20</v>
          </cell>
          <cell r="C146">
            <v>1</v>
          </cell>
          <cell r="D146" t="str">
            <v>CHIP CAPACITOR</v>
          </cell>
          <cell r="E146" t="str">
            <v>0.1 uF  50V  +80-20%</v>
          </cell>
          <cell r="F146" t="str">
            <v>43</v>
          </cell>
        </row>
        <row r="147">
          <cell r="A147" t="str">
            <v>GRM21BB10J106KE01L</v>
          </cell>
          <cell r="B147" t="str">
            <v>C21</v>
          </cell>
          <cell r="C147">
            <v>1</v>
          </cell>
          <cell r="D147" t="str">
            <v>CHIP CAPACITOR</v>
          </cell>
          <cell r="E147" t="str">
            <v>0.1 uF  50V  +80-20%</v>
          </cell>
          <cell r="F147" t="str">
            <v>43</v>
          </cell>
        </row>
        <row r="148">
          <cell r="A148" t="str">
            <v>GRM21BB10J106KE01L</v>
          </cell>
          <cell r="B148" t="str">
            <v>C23</v>
          </cell>
          <cell r="C148">
            <v>1</v>
          </cell>
          <cell r="D148" t="str">
            <v>CHIP CAPACITOR</v>
          </cell>
          <cell r="E148" t="str">
            <v>0.1 uF  50V  +80-20%</v>
          </cell>
          <cell r="F148" t="str">
            <v>43</v>
          </cell>
        </row>
        <row r="149">
          <cell r="A149" t="str">
            <v>GRM21BB10J106KE01L</v>
          </cell>
          <cell r="B149" t="str">
            <v>C24</v>
          </cell>
          <cell r="C149">
            <v>1</v>
          </cell>
          <cell r="D149" t="str">
            <v>CHIP CAPACITOR</v>
          </cell>
          <cell r="E149" t="str">
            <v>0.1 uF  50V  +80-20%</v>
          </cell>
          <cell r="F149" t="str">
            <v>43</v>
          </cell>
        </row>
        <row r="150">
          <cell r="A150" t="str">
            <v>GRM21BB10J106KE01L</v>
          </cell>
          <cell r="B150" t="str">
            <v>C32</v>
          </cell>
          <cell r="C150">
            <v>1</v>
          </cell>
          <cell r="D150" t="str">
            <v>CHIP CAPACITOR</v>
          </cell>
          <cell r="E150" t="str">
            <v>0.1 uF  50V  +80-20%</v>
          </cell>
          <cell r="F150" t="str">
            <v>43</v>
          </cell>
        </row>
        <row r="151">
          <cell r="A151" t="str">
            <v>GRM21BB10J106KE01L</v>
          </cell>
          <cell r="B151" t="str">
            <v>C37</v>
          </cell>
          <cell r="C151">
            <v>1</v>
          </cell>
          <cell r="D151" t="str">
            <v>CHIP CAPACITOR</v>
          </cell>
          <cell r="E151" t="str">
            <v>0.1 uF  50V  +80-20%</v>
          </cell>
          <cell r="F151" t="str">
            <v>43</v>
          </cell>
        </row>
        <row r="152">
          <cell r="A152" t="str">
            <v>GRM21BB10J106KE01L</v>
          </cell>
          <cell r="B152" t="str">
            <v>C38</v>
          </cell>
          <cell r="C152">
            <v>1</v>
          </cell>
          <cell r="D152" t="str">
            <v>CHIP CAPACITOR</v>
          </cell>
          <cell r="E152" t="str">
            <v>0.1 uF  50V  +80-20%</v>
          </cell>
          <cell r="F152" t="str">
            <v>43</v>
          </cell>
        </row>
        <row r="153">
          <cell r="A153" t="str">
            <v>GRM21BB10J106KE01L</v>
          </cell>
          <cell r="B153" t="str">
            <v>C47</v>
          </cell>
          <cell r="C153">
            <v>1</v>
          </cell>
          <cell r="D153" t="str">
            <v>CHIP CAPACITOR</v>
          </cell>
          <cell r="E153" t="str">
            <v>0.1 uF  50V  +80-20%</v>
          </cell>
          <cell r="F153" t="str">
            <v>43</v>
          </cell>
        </row>
        <row r="154">
          <cell r="A154" t="str">
            <v>GRM21BB10J106KE01L</v>
          </cell>
          <cell r="B154" t="str">
            <v>C50</v>
          </cell>
          <cell r="C154">
            <v>1</v>
          </cell>
          <cell r="D154" t="str">
            <v>CHIP CAPACITOR</v>
          </cell>
          <cell r="E154" t="str">
            <v>0.1 uF  50V  +80-20%</v>
          </cell>
          <cell r="F154" t="str">
            <v>43</v>
          </cell>
        </row>
        <row r="155">
          <cell r="A155" t="str">
            <v>GRM21BB10J106KE01L</v>
          </cell>
          <cell r="B155" t="str">
            <v>C51</v>
          </cell>
          <cell r="C155">
            <v>1</v>
          </cell>
          <cell r="D155" t="str">
            <v>CHIP CAPACITOR</v>
          </cell>
          <cell r="E155" t="str">
            <v>0.1 uF  50V  +80-20%</v>
          </cell>
          <cell r="F155" t="str">
            <v>43</v>
          </cell>
        </row>
        <row r="156">
          <cell r="A156" t="str">
            <v>GRM21BB10J106KE01L</v>
          </cell>
          <cell r="B156" t="str">
            <v>C56</v>
          </cell>
          <cell r="C156">
            <v>1</v>
          </cell>
          <cell r="D156" t="str">
            <v>CHIP CAPACITOR</v>
          </cell>
          <cell r="E156" t="str">
            <v>0.1 uF  50V  +80-20%</v>
          </cell>
          <cell r="F156" t="str">
            <v>43</v>
          </cell>
        </row>
        <row r="157">
          <cell r="A157" t="str">
            <v>GRM21BB10J106KE01L</v>
          </cell>
          <cell r="B157" t="str">
            <v>C57</v>
          </cell>
          <cell r="C157">
            <v>1</v>
          </cell>
          <cell r="D157" t="str">
            <v>CHIP CAPACITOR</v>
          </cell>
          <cell r="E157" t="str">
            <v>0.1 uF  50V  +80-20%</v>
          </cell>
          <cell r="F157" t="str">
            <v>43</v>
          </cell>
        </row>
        <row r="158">
          <cell r="A158" t="str">
            <v>GRM21BB10J106KE01L</v>
          </cell>
          <cell r="B158" t="str">
            <v>C60</v>
          </cell>
          <cell r="C158">
            <v>1</v>
          </cell>
          <cell r="D158" t="str">
            <v>CHIP CAPACITOR</v>
          </cell>
          <cell r="E158" t="str">
            <v>0.1 uF  50V  +80-20%</v>
          </cell>
          <cell r="F158" t="str">
            <v>43</v>
          </cell>
        </row>
        <row r="159">
          <cell r="A159" t="str">
            <v>GRM21BB10J106KE01L</v>
          </cell>
          <cell r="B159" t="str">
            <v>C61</v>
          </cell>
          <cell r="C159">
            <v>1</v>
          </cell>
          <cell r="D159" t="str">
            <v>CHIP CAPACITOR</v>
          </cell>
          <cell r="E159" t="str">
            <v>0.1 uF  50V  +80-20%</v>
          </cell>
          <cell r="F159" t="str">
            <v>43</v>
          </cell>
        </row>
        <row r="160">
          <cell r="A160" t="str">
            <v>GRM21BB10J106KE01L</v>
          </cell>
          <cell r="B160" t="str">
            <v>C64</v>
          </cell>
          <cell r="C160">
            <v>1</v>
          </cell>
          <cell r="D160" t="str">
            <v>CHIP CAPACITOR</v>
          </cell>
          <cell r="E160" t="str">
            <v>0.1 uF  50V  +80-20%</v>
          </cell>
          <cell r="F160" t="str">
            <v>43</v>
          </cell>
        </row>
        <row r="161">
          <cell r="A161" t="str">
            <v>GRM21BB10J106KE01L</v>
          </cell>
          <cell r="B161" t="str">
            <v>C65</v>
          </cell>
          <cell r="C161">
            <v>1</v>
          </cell>
          <cell r="D161" t="str">
            <v>CHIP CAPACITOR</v>
          </cell>
          <cell r="E161" t="str">
            <v>0.1 uF  50V  +80-20%</v>
          </cell>
          <cell r="F161" t="str">
            <v>43</v>
          </cell>
        </row>
        <row r="162">
          <cell r="A162" t="str">
            <v>GRM21BB10J106KE01L</v>
          </cell>
          <cell r="B162" t="str">
            <v>C66</v>
          </cell>
          <cell r="C162">
            <v>1</v>
          </cell>
          <cell r="D162" t="str">
            <v>CHIP CAPACITOR</v>
          </cell>
          <cell r="E162" t="str">
            <v>0.1 uF  50V  +80-20%</v>
          </cell>
          <cell r="F162" t="str">
            <v>43</v>
          </cell>
        </row>
        <row r="163">
          <cell r="A163" t="str">
            <v>GRM21BB10J106KE01L</v>
          </cell>
          <cell r="B163" t="str">
            <v>C70</v>
          </cell>
          <cell r="C163">
            <v>1</v>
          </cell>
          <cell r="D163" t="str">
            <v>CHIP CAPACITOR</v>
          </cell>
          <cell r="E163" t="str">
            <v>0.1 uF  50V  +80-20%</v>
          </cell>
          <cell r="F163" t="str">
            <v>43</v>
          </cell>
        </row>
        <row r="164">
          <cell r="A164" t="str">
            <v>GRM21BB10J106KE01L</v>
          </cell>
          <cell r="B164" t="str">
            <v>C71</v>
          </cell>
          <cell r="C164">
            <v>1</v>
          </cell>
          <cell r="D164" t="str">
            <v>CHIP CAPACITOR</v>
          </cell>
          <cell r="E164" t="str">
            <v>0.1 uF  50V  +80-20%</v>
          </cell>
          <cell r="F164" t="str">
            <v>43</v>
          </cell>
        </row>
        <row r="165">
          <cell r="A165" t="str">
            <v>GRM21BB10J106KE01L</v>
          </cell>
          <cell r="B165" t="str">
            <v>C73</v>
          </cell>
          <cell r="C165">
            <v>1</v>
          </cell>
          <cell r="D165" t="str">
            <v>CHIP CAPACITOR</v>
          </cell>
          <cell r="E165" t="str">
            <v>0.1 uF  50V  +80-20%</v>
          </cell>
          <cell r="F165" t="str">
            <v>43</v>
          </cell>
        </row>
        <row r="166">
          <cell r="A166" t="str">
            <v>GRM21BB10J106KE01L</v>
          </cell>
          <cell r="B166" t="str">
            <v>C91</v>
          </cell>
          <cell r="C166">
            <v>1</v>
          </cell>
          <cell r="D166" t="str">
            <v>CHIP CAPACITOR</v>
          </cell>
          <cell r="E166" t="str">
            <v>0.1 uF  50V  +80-20%</v>
          </cell>
          <cell r="F166" t="str">
            <v>43</v>
          </cell>
        </row>
        <row r="167">
          <cell r="A167" t="str">
            <v>GRM21BB10J106KE01L</v>
          </cell>
          <cell r="B167" t="str">
            <v>C92</v>
          </cell>
          <cell r="C167">
            <v>1</v>
          </cell>
          <cell r="D167" t="str">
            <v>CHIP CAPACITOR</v>
          </cell>
          <cell r="E167" t="str">
            <v>0.1 uF  50V  +80-20%</v>
          </cell>
          <cell r="F167" t="str">
            <v>43</v>
          </cell>
        </row>
        <row r="168">
          <cell r="A168" t="str">
            <v>GRM21BB10J106KE01L</v>
          </cell>
          <cell r="B168" t="str">
            <v>C94</v>
          </cell>
          <cell r="C168">
            <v>1</v>
          </cell>
          <cell r="D168" t="str">
            <v>CHIP CAPACITOR</v>
          </cell>
          <cell r="E168" t="str">
            <v>0.1 uF  50V  +80-20%</v>
          </cell>
          <cell r="F168" t="str">
            <v>43</v>
          </cell>
        </row>
        <row r="169">
          <cell r="A169" t="str">
            <v>GRM21BB10J106KE01L</v>
          </cell>
          <cell r="B169" t="str">
            <v>C95</v>
          </cell>
          <cell r="C169">
            <v>1</v>
          </cell>
          <cell r="D169" t="str">
            <v>CHIP CAPACITOR</v>
          </cell>
          <cell r="E169" t="str">
            <v>0.1 uF  50V  +80-20%</v>
          </cell>
          <cell r="F169" t="str">
            <v>43</v>
          </cell>
        </row>
        <row r="170">
          <cell r="A170" t="str">
            <v>GRM21BB10J106KE01L</v>
          </cell>
          <cell r="B170" t="str">
            <v>C120</v>
          </cell>
          <cell r="C170">
            <v>1</v>
          </cell>
          <cell r="D170" t="str">
            <v>CHIP CAPACITOR</v>
          </cell>
          <cell r="E170" t="str">
            <v>0.1 uF  50V  +80-20%</v>
          </cell>
          <cell r="F170" t="str">
            <v>43</v>
          </cell>
        </row>
        <row r="171">
          <cell r="A171" t="str">
            <v>GRM21BB10J106KE01L</v>
          </cell>
          <cell r="B171" t="str">
            <v>C122</v>
          </cell>
          <cell r="C171">
            <v>1</v>
          </cell>
          <cell r="D171" t="str">
            <v>CHIP CAPACITOR</v>
          </cell>
          <cell r="E171" t="str">
            <v>0.1 uF  50V  +80-20%</v>
          </cell>
          <cell r="F171" t="str">
            <v>43</v>
          </cell>
        </row>
        <row r="172">
          <cell r="A172" t="str">
            <v>GRM21BB10J106KE01L</v>
          </cell>
          <cell r="B172" t="str">
            <v>C127</v>
          </cell>
          <cell r="C172">
            <v>1</v>
          </cell>
          <cell r="D172" t="str">
            <v>CHIP CAPACITOR</v>
          </cell>
          <cell r="E172" t="str">
            <v>0.1 uF  50V  +80-20%</v>
          </cell>
          <cell r="F172" t="str">
            <v>43</v>
          </cell>
        </row>
        <row r="173">
          <cell r="A173" t="str">
            <v>GRM21BB10J106KE01L</v>
          </cell>
          <cell r="B173" t="str">
            <v>C133</v>
          </cell>
          <cell r="C173">
            <v>1</v>
          </cell>
          <cell r="D173" t="str">
            <v>CHIP CAPACITOR</v>
          </cell>
          <cell r="E173" t="str">
            <v>0.1 uF  50V  +80-20%</v>
          </cell>
          <cell r="F173" t="str">
            <v>43</v>
          </cell>
        </row>
        <row r="174">
          <cell r="A174" t="str">
            <v>GRM21BB10J106KE01L</v>
          </cell>
          <cell r="B174" t="str">
            <v>C134</v>
          </cell>
          <cell r="C174">
            <v>1</v>
          </cell>
          <cell r="D174" t="str">
            <v>CHIP CAPACITOR</v>
          </cell>
          <cell r="E174" t="str">
            <v>0.1 uF  50V  +80-20%</v>
          </cell>
          <cell r="F174" t="str">
            <v>43</v>
          </cell>
        </row>
        <row r="175">
          <cell r="A175" t="str">
            <v>GRM21BB10J106KE01L</v>
          </cell>
          <cell r="B175" t="str">
            <v>C137</v>
          </cell>
          <cell r="C175">
            <v>1</v>
          </cell>
          <cell r="D175" t="str">
            <v>CHIP CAPACITOR</v>
          </cell>
          <cell r="E175" t="str">
            <v>0.1 uF  50V  +80-20%</v>
          </cell>
          <cell r="F175" t="str">
            <v>43</v>
          </cell>
        </row>
        <row r="176">
          <cell r="A176" t="str">
            <v>GRM21BB10J106KE01L</v>
          </cell>
          <cell r="B176" t="str">
            <v>C138</v>
          </cell>
          <cell r="C176">
            <v>1</v>
          </cell>
          <cell r="D176" t="str">
            <v>CHIP CAPACITOR</v>
          </cell>
          <cell r="E176" t="str">
            <v>0.1 uF  50V  +80-20%</v>
          </cell>
          <cell r="F176" t="str">
            <v>43</v>
          </cell>
        </row>
        <row r="177">
          <cell r="A177" t="str">
            <v>GRM21BB10J106KE01L</v>
          </cell>
          <cell r="B177" t="str">
            <v>C146</v>
          </cell>
          <cell r="C177">
            <v>1</v>
          </cell>
          <cell r="D177" t="str">
            <v>CHIP CAPACITOR</v>
          </cell>
          <cell r="E177" t="str">
            <v>0.1 uF  50V  +80-20%</v>
          </cell>
          <cell r="F177" t="str">
            <v>43</v>
          </cell>
        </row>
        <row r="178">
          <cell r="A178" t="str">
            <v>GRM21BB10J106KE01L</v>
          </cell>
          <cell r="B178" t="str">
            <v>C147</v>
          </cell>
          <cell r="C178">
            <v>1</v>
          </cell>
          <cell r="D178" t="str">
            <v>CHIP CAPACITOR</v>
          </cell>
          <cell r="E178" t="str">
            <v>0.1 uF  50V  +80-20%</v>
          </cell>
          <cell r="F178" t="str">
            <v>43</v>
          </cell>
        </row>
        <row r="179">
          <cell r="A179" t="str">
            <v>GRM21BB10J106KE01L</v>
          </cell>
          <cell r="B179" t="str">
            <v>C148</v>
          </cell>
          <cell r="C179">
            <v>1</v>
          </cell>
          <cell r="D179" t="str">
            <v>CHIP CAPACITOR</v>
          </cell>
          <cell r="E179" t="str">
            <v>0.1 uF  50V  +80-20%</v>
          </cell>
          <cell r="F179" t="str">
            <v>43</v>
          </cell>
        </row>
        <row r="180">
          <cell r="A180" t="str">
            <v>GRM21BB10J106KE01L</v>
          </cell>
          <cell r="B180" t="str">
            <v>C149</v>
          </cell>
          <cell r="C180">
            <v>1</v>
          </cell>
          <cell r="D180" t="str">
            <v>CHIP CAPACITOR</v>
          </cell>
          <cell r="E180" t="str">
            <v>0.1 uF  50V  +80-20%</v>
          </cell>
          <cell r="F180" t="str">
            <v>43</v>
          </cell>
        </row>
        <row r="181">
          <cell r="A181" t="str">
            <v>GRM21BB10J106KE01L</v>
          </cell>
          <cell r="B181" t="str">
            <v>C156</v>
          </cell>
          <cell r="C181">
            <v>1</v>
          </cell>
          <cell r="D181" t="str">
            <v>CHIP CAPACITOR</v>
          </cell>
          <cell r="E181" t="str">
            <v>0.1 uF  50V  +80-20%</v>
          </cell>
          <cell r="F181" t="str">
            <v>43</v>
          </cell>
        </row>
        <row r="182">
          <cell r="A182" t="str">
            <v>GRM21BB10J106KE01L</v>
          </cell>
          <cell r="B182" t="str">
            <v>C163</v>
          </cell>
          <cell r="C182">
            <v>1</v>
          </cell>
          <cell r="D182" t="str">
            <v>CHIP CAPACITOR</v>
          </cell>
          <cell r="E182" t="str">
            <v>0.1 uF  50V  +80-20%</v>
          </cell>
          <cell r="F182" t="str">
            <v>43</v>
          </cell>
        </row>
        <row r="183">
          <cell r="A183" t="str">
            <v>GRM21BB10J106KE01L</v>
          </cell>
          <cell r="B183" t="str">
            <v>C300</v>
          </cell>
          <cell r="C183">
            <v>1</v>
          </cell>
          <cell r="D183" t="str">
            <v>CHIP CAPACITOR</v>
          </cell>
          <cell r="E183" t="str">
            <v>0.1 uF  50V  +80-20%</v>
          </cell>
          <cell r="F183" t="str">
            <v>43</v>
          </cell>
        </row>
        <row r="184">
          <cell r="A184" t="str">
            <v>GRM21BB10J106KE01L</v>
          </cell>
          <cell r="B184" t="str">
            <v>C301</v>
          </cell>
          <cell r="C184">
            <v>1</v>
          </cell>
          <cell r="D184" t="str">
            <v>CHIP CAPACITOR</v>
          </cell>
          <cell r="E184" t="str">
            <v>0.1 uF  50V  +80-20%</v>
          </cell>
          <cell r="F184" t="str">
            <v>43</v>
          </cell>
        </row>
        <row r="185">
          <cell r="A185" t="str">
            <v>GRM21BB10J106KE01L</v>
          </cell>
          <cell r="B185" t="str">
            <v>C302</v>
          </cell>
          <cell r="C185">
            <v>1</v>
          </cell>
          <cell r="D185" t="str">
            <v>CHIP CAPACITOR</v>
          </cell>
          <cell r="E185" t="str">
            <v>0.1 uF  50V  +80-20%</v>
          </cell>
          <cell r="F185" t="str">
            <v>43</v>
          </cell>
        </row>
        <row r="186">
          <cell r="A186" t="str">
            <v>GRM21BB10J106KE01L</v>
          </cell>
          <cell r="B186" t="str">
            <v>C303</v>
          </cell>
          <cell r="C186">
            <v>1</v>
          </cell>
          <cell r="D186" t="str">
            <v>CHIP CAPACITOR</v>
          </cell>
          <cell r="E186" t="str">
            <v>0.1 uF  50V  +80-20%</v>
          </cell>
          <cell r="F186" t="str">
            <v>43</v>
          </cell>
        </row>
        <row r="187">
          <cell r="A187" t="str">
            <v>BK1608LL680-T</v>
          </cell>
          <cell r="B187" t="str">
            <v>B12</v>
          </cell>
          <cell r="C187">
            <v>1</v>
          </cell>
          <cell r="D187" t="str">
            <v>BEADS CORE</v>
          </cell>
          <cell r="F187" t="str">
            <v>44</v>
          </cell>
        </row>
        <row r="188">
          <cell r="A188" t="str">
            <v>BLM18AG601SN1D</v>
          </cell>
          <cell r="B188" t="str">
            <v>B9</v>
          </cell>
          <cell r="C188">
            <v>1</v>
          </cell>
          <cell r="D188" t="str">
            <v>BEADS CORE</v>
          </cell>
          <cell r="F188" t="str">
            <v>45</v>
          </cell>
        </row>
        <row r="189">
          <cell r="A189" t="str">
            <v>BLM18AG601SN1D</v>
          </cell>
          <cell r="B189" t="str">
            <v>B10</v>
          </cell>
          <cell r="C189">
            <v>1</v>
          </cell>
          <cell r="D189" t="str">
            <v>BEADS CORE</v>
          </cell>
          <cell r="F189" t="str">
            <v>45</v>
          </cell>
        </row>
        <row r="190">
          <cell r="A190" t="str">
            <v>BLM18AG601SN1D</v>
          </cell>
          <cell r="B190" t="str">
            <v>B11</v>
          </cell>
          <cell r="C190">
            <v>1</v>
          </cell>
          <cell r="D190" t="str">
            <v>BEADS CORE</v>
          </cell>
          <cell r="F190" t="str">
            <v>45</v>
          </cell>
        </row>
        <row r="191">
          <cell r="A191" t="str">
            <v>BLM18AG601SN1D</v>
          </cell>
          <cell r="B191" t="str">
            <v>B18</v>
          </cell>
          <cell r="C191">
            <v>1</v>
          </cell>
          <cell r="D191" t="str">
            <v>BEADS CORE</v>
          </cell>
          <cell r="F191" t="str">
            <v>45</v>
          </cell>
        </row>
        <row r="192">
          <cell r="A192" t="str">
            <v>BLM18AG601SN1D</v>
          </cell>
          <cell r="B192" t="str">
            <v>B19</v>
          </cell>
          <cell r="C192">
            <v>1</v>
          </cell>
          <cell r="D192" t="str">
            <v>BEADS CORE</v>
          </cell>
          <cell r="F192" t="str">
            <v>45</v>
          </cell>
        </row>
        <row r="193">
          <cell r="A193" t="str">
            <v>BLM18AG601SN1D</v>
          </cell>
          <cell r="B193" t="str">
            <v>B21</v>
          </cell>
          <cell r="C193">
            <v>1</v>
          </cell>
          <cell r="D193" t="str">
            <v>BEADS CORE</v>
          </cell>
          <cell r="F193" t="str">
            <v>45</v>
          </cell>
        </row>
        <row r="194">
          <cell r="A194" t="str">
            <v>BLA31AG601SN4D</v>
          </cell>
          <cell r="B194" t="str">
            <v>BM1</v>
          </cell>
          <cell r="C194">
            <v>1</v>
          </cell>
          <cell r="D194" t="str">
            <v>BEADS CORE</v>
          </cell>
          <cell r="F194" t="str">
            <v>66</v>
          </cell>
        </row>
        <row r="195">
          <cell r="A195" t="str">
            <v>BLA31AG601SN4D</v>
          </cell>
          <cell r="B195" t="str">
            <v>BM2</v>
          </cell>
          <cell r="C195">
            <v>1</v>
          </cell>
          <cell r="D195" t="str">
            <v>BEADS CORE</v>
          </cell>
          <cell r="F195" t="str">
            <v>66</v>
          </cell>
        </row>
        <row r="196">
          <cell r="A196" t="str">
            <v>1SS355TE-17</v>
          </cell>
          <cell r="B196" t="str">
            <v>D7</v>
          </cell>
          <cell r="C196">
            <v>1</v>
          </cell>
          <cell r="D196" t="str">
            <v>DIODE</v>
          </cell>
          <cell r="E196" t="str">
            <v>100mA   35V</v>
          </cell>
          <cell r="F196" t="str">
            <v>46</v>
          </cell>
        </row>
        <row r="197">
          <cell r="A197" t="str">
            <v>RB520S-30TE61</v>
          </cell>
          <cell r="B197" t="str">
            <v>D1</v>
          </cell>
          <cell r="C197">
            <v>1</v>
          </cell>
          <cell r="D197" t="str">
            <v>DIODE</v>
          </cell>
          <cell r="E197" t="str">
            <v>200mA   30V</v>
          </cell>
          <cell r="F197" t="str">
            <v>47</v>
          </cell>
        </row>
        <row r="198">
          <cell r="A198" t="str">
            <v>EC10QS06-TE12L</v>
          </cell>
          <cell r="B198" t="str">
            <v>D2-D6</v>
          </cell>
          <cell r="C198">
            <v>1</v>
          </cell>
          <cell r="D198" t="str">
            <v>SHOT KEY BARRIER DIODE</v>
          </cell>
          <cell r="E198" t="str">
            <v>1A   60V</v>
          </cell>
          <cell r="F198" t="str">
            <v>48</v>
          </cell>
        </row>
        <row r="199">
          <cell r="A199" t="str">
            <v>HZM6.2ZWATR</v>
          </cell>
          <cell r="B199" t="str">
            <v>DM1</v>
          </cell>
          <cell r="C199">
            <v>1</v>
          </cell>
          <cell r="D199" t="str">
            <v>ZENER DIODE</v>
          </cell>
          <cell r="E199" t="str">
            <v>5mA   200 Mw</v>
          </cell>
          <cell r="F199" t="str">
            <v>49</v>
          </cell>
        </row>
        <row r="200">
          <cell r="A200" t="str">
            <v>FTZ6.8ET148</v>
          </cell>
          <cell r="B200" t="str">
            <v>DM4</v>
          </cell>
          <cell r="C200">
            <v>1</v>
          </cell>
          <cell r="D200" t="str">
            <v>DIODE ARRAYS</v>
          </cell>
          <cell r="E200" t="str">
            <v>30KV     2W</v>
          </cell>
        </row>
        <row r="201">
          <cell r="A201" t="str">
            <v>FCC20 162AATP</v>
          </cell>
          <cell r="B201" t="str">
            <v>F3</v>
          </cell>
          <cell r="C201">
            <v>1</v>
          </cell>
          <cell r="D201" t="str">
            <v>FUSE</v>
          </cell>
          <cell r="E201" t="str">
            <v>1.6 A  50 V</v>
          </cell>
          <cell r="F201" t="str">
            <v>50</v>
          </cell>
        </row>
        <row r="202">
          <cell r="A202" t="str">
            <v>DTC114YETL</v>
          </cell>
          <cell r="B202" t="str">
            <v>Q2</v>
          </cell>
          <cell r="C202">
            <v>1</v>
          </cell>
          <cell r="D202" t="str">
            <v>NPN TRANSISTOR</v>
          </cell>
          <cell r="E202" t="str">
            <v>70 mA  50V</v>
          </cell>
          <cell r="F202" t="str">
            <v>51</v>
          </cell>
        </row>
        <row r="203">
          <cell r="A203" t="str">
            <v>IMSA-9618S-15Y900</v>
          </cell>
          <cell r="B203" t="str">
            <v>CN8</v>
          </cell>
          <cell r="C203">
            <v>1</v>
          </cell>
          <cell r="D203" t="str">
            <v>CONNECTOR</v>
          </cell>
          <cell r="E203" t="str">
            <v>15,1MM</v>
          </cell>
          <cell r="F203" t="str">
            <v>122</v>
          </cell>
        </row>
        <row r="204">
          <cell r="A204" t="str">
            <v>IMSA-9618S-15Y900</v>
          </cell>
          <cell r="B204" t="str">
            <v>CN9</v>
          </cell>
          <cell r="C204">
            <v>1</v>
          </cell>
          <cell r="D204" t="str">
            <v>CONNECTOR</v>
          </cell>
          <cell r="E204" t="str">
            <v>15,1MM</v>
          </cell>
          <cell r="F204" t="str">
            <v>122</v>
          </cell>
        </row>
        <row r="205">
          <cell r="A205" t="str">
            <v>GRM188B11H471KA01D</v>
          </cell>
          <cell r="B205" t="str">
            <v>C14</v>
          </cell>
          <cell r="C205">
            <v>1</v>
          </cell>
          <cell r="D205" t="str">
            <v>CHIP CAPACITOR</v>
          </cell>
          <cell r="E205" t="str">
            <v>470pF  50V  +/-10%</v>
          </cell>
          <cell r="F205" t="str">
            <v>52</v>
          </cell>
        </row>
        <row r="206">
          <cell r="A206" t="str">
            <v>GRM188B11H471KA01D</v>
          </cell>
          <cell r="B206" t="str">
            <v>C135</v>
          </cell>
          <cell r="C206">
            <v>1</v>
          </cell>
          <cell r="D206" t="str">
            <v>CHIP CAPACITOR</v>
          </cell>
          <cell r="E206" t="str">
            <v>470pF  50V  +/-10%</v>
          </cell>
          <cell r="F206" t="str">
            <v>52</v>
          </cell>
        </row>
        <row r="207">
          <cell r="A207" t="str">
            <v>GRM188B11H471KA01D</v>
          </cell>
          <cell r="B207" t="str">
            <v>C136</v>
          </cell>
          <cell r="C207">
            <v>1</v>
          </cell>
          <cell r="D207" t="str">
            <v>CHIP CAPACITOR</v>
          </cell>
          <cell r="E207" t="str">
            <v>470pF  50V  +/-10%</v>
          </cell>
          <cell r="F207" t="str">
            <v>52</v>
          </cell>
        </row>
        <row r="208">
          <cell r="A208" t="str">
            <v>GRM188B11H471KA01D</v>
          </cell>
          <cell r="B208" t="str">
            <v>C177</v>
          </cell>
          <cell r="C208">
            <v>1</v>
          </cell>
          <cell r="D208" t="str">
            <v>CHIP CAPACITOR</v>
          </cell>
          <cell r="E208" t="str">
            <v>470pF  50V  +/-10%</v>
          </cell>
          <cell r="F208" t="str">
            <v>52</v>
          </cell>
        </row>
        <row r="209">
          <cell r="A209" t="str">
            <v>GRM188B11H153KA01D</v>
          </cell>
          <cell r="B209" t="str">
            <v>C144</v>
          </cell>
          <cell r="C209">
            <v>1</v>
          </cell>
          <cell r="D209" t="str">
            <v>CHIP CAPACITOR</v>
          </cell>
          <cell r="E209" t="str">
            <v>0.015 uF  50V  +/-10%</v>
          </cell>
          <cell r="F209" t="str">
            <v>53</v>
          </cell>
        </row>
        <row r="210">
          <cell r="A210" t="str">
            <v>GRM1882C1H330JZ01D</v>
          </cell>
          <cell r="B210" t="str">
            <v>C168</v>
          </cell>
          <cell r="C210">
            <v>1</v>
          </cell>
          <cell r="D210" t="str">
            <v>CHIP CAPACITOR</v>
          </cell>
          <cell r="E210" t="str">
            <v>33 pF  50V  +/-5%</v>
          </cell>
          <cell r="F210" t="str">
            <v>54</v>
          </cell>
        </row>
        <row r="211">
          <cell r="A211" t="str">
            <v>GRM1882C1H330JZ01D</v>
          </cell>
          <cell r="B211" t="str">
            <v>C169</v>
          </cell>
          <cell r="C211">
            <v>1</v>
          </cell>
          <cell r="D211" t="str">
            <v>CHIP CAPACITOR</v>
          </cell>
          <cell r="E211" t="str">
            <v>33 pF  50V  +/-5%</v>
          </cell>
          <cell r="F211" t="str">
            <v>54</v>
          </cell>
        </row>
        <row r="212">
          <cell r="A212" t="str">
            <v>GRM1882C1H330JZ01D</v>
          </cell>
          <cell r="B212" t="str">
            <v>C170</v>
          </cell>
          <cell r="C212">
            <v>1</v>
          </cell>
          <cell r="D212" t="str">
            <v>CHIP CAPACITOR</v>
          </cell>
          <cell r="E212" t="str">
            <v>33 pF  50V  +/-5%</v>
          </cell>
          <cell r="F212" t="str">
            <v>54</v>
          </cell>
        </row>
        <row r="213">
          <cell r="A213" t="str">
            <v>GRM1882C1H330JZ01D</v>
          </cell>
          <cell r="B213" t="str">
            <v>C171</v>
          </cell>
          <cell r="C213">
            <v>1</v>
          </cell>
          <cell r="D213" t="str">
            <v>CHIP CAPACITOR</v>
          </cell>
          <cell r="E213" t="str">
            <v>33 pF  50V  +/-5%</v>
          </cell>
          <cell r="F213" t="str">
            <v>54</v>
          </cell>
        </row>
        <row r="214">
          <cell r="A214" t="str">
            <v>GRM1882C1H330JZ01D</v>
          </cell>
          <cell r="B214" t="str">
            <v>C172</v>
          </cell>
          <cell r="C214">
            <v>1</v>
          </cell>
          <cell r="D214" t="str">
            <v>CHIP CAPACITOR</v>
          </cell>
          <cell r="E214" t="str">
            <v>33 pF  50V  +/-5%</v>
          </cell>
          <cell r="F214" t="str">
            <v>54</v>
          </cell>
        </row>
        <row r="215">
          <cell r="A215" t="str">
            <v>GRM1882C1H330JZ01D</v>
          </cell>
          <cell r="B215" t="str">
            <v>C173</v>
          </cell>
          <cell r="C215">
            <v>1</v>
          </cell>
          <cell r="D215" t="str">
            <v>CHIP CAPACITOR</v>
          </cell>
          <cell r="E215" t="str">
            <v>33 pF  50V  +/-5%</v>
          </cell>
          <cell r="F215" t="str">
            <v>54</v>
          </cell>
        </row>
        <row r="216">
          <cell r="A216" t="str">
            <v>GRM1882C1H330JZ01D</v>
          </cell>
          <cell r="B216" t="str">
            <v>C174</v>
          </cell>
          <cell r="C216">
            <v>1</v>
          </cell>
          <cell r="D216" t="str">
            <v>CHIP CAPACITOR</v>
          </cell>
          <cell r="E216" t="str">
            <v>33 pF  50V  +/-5%</v>
          </cell>
          <cell r="F216" t="str">
            <v>54</v>
          </cell>
        </row>
        <row r="217">
          <cell r="A217" t="str">
            <v>GRM1882C1H330JZ01D</v>
          </cell>
          <cell r="B217" t="str">
            <v>C175</v>
          </cell>
          <cell r="C217">
            <v>1</v>
          </cell>
          <cell r="D217" t="str">
            <v>CHIP CAPACITOR</v>
          </cell>
          <cell r="E217" t="str">
            <v>33 pF  50V  +/-5%</v>
          </cell>
          <cell r="F217" t="str">
            <v>54</v>
          </cell>
        </row>
        <row r="218">
          <cell r="A218" t="str">
            <v>GRM1882C1H330JZ01D</v>
          </cell>
          <cell r="B218" t="str">
            <v>C176</v>
          </cell>
          <cell r="C218">
            <v>1</v>
          </cell>
          <cell r="D218" t="str">
            <v>CHIP CAPACITOR</v>
          </cell>
          <cell r="E218" t="str">
            <v>33 pF  50V  +/-5%</v>
          </cell>
          <cell r="F218" t="str">
            <v>54</v>
          </cell>
        </row>
        <row r="219">
          <cell r="A219" t="str">
            <v>GRM1882C1H820JZ01D</v>
          </cell>
          <cell r="B219" t="str">
            <v>C160</v>
          </cell>
          <cell r="C219">
            <v>1</v>
          </cell>
          <cell r="D219" t="str">
            <v>CHIP CAPACITOR</v>
          </cell>
          <cell r="E219" t="str">
            <v>82 pF  50V  +/-5%</v>
          </cell>
          <cell r="F219" t="str">
            <v>55</v>
          </cell>
        </row>
        <row r="220">
          <cell r="A220" t="str">
            <v>GRM1882C1H820JZ01D</v>
          </cell>
          <cell r="B220" t="str">
            <v>C161</v>
          </cell>
          <cell r="C220">
            <v>1</v>
          </cell>
          <cell r="D220" t="str">
            <v>CHIP CAPACITOR</v>
          </cell>
          <cell r="E220" t="str">
            <v>82 pF  50V  +/-5%</v>
          </cell>
          <cell r="F220" t="str">
            <v>55</v>
          </cell>
        </row>
        <row r="221">
          <cell r="A221" t="str">
            <v>GRM1882C1H820JZ01D</v>
          </cell>
          <cell r="B221" t="str">
            <v>C162</v>
          </cell>
          <cell r="C221">
            <v>1</v>
          </cell>
          <cell r="D221" t="str">
            <v>CHIP CAPACITOR</v>
          </cell>
          <cell r="E221" t="str">
            <v>82 pF  50V  +/-5%</v>
          </cell>
          <cell r="F221" t="str">
            <v>55</v>
          </cell>
        </row>
        <row r="222">
          <cell r="A222" t="str">
            <v>UMK212 F105ZG-T</v>
          </cell>
          <cell r="B222" t="str">
            <v>C178</v>
          </cell>
          <cell r="C222">
            <v>1</v>
          </cell>
          <cell r="D222" t="str">
            <v>CHIP CAPACITOR</v>
          </cell>
          <cell r="E222" t="str">
            <v>1 uF  50V  +80-20%</v>
          </cell>
          <cell r="F222" t="str">
            <v>56</v>
          </cell>
        </row>
        <row r="223">
          <cell r="A223" t="str">
            <v>UMK212 F105ZG-T</v>
          </cell>
          <cell r="B223" t="str">
            <v>C179</v>
          </cell>
          <cell r="C223">
            <v>1</v>
          </cell>
          <cell r="D223" t="str">
            <v>CHIP CAPACITOR</v>
          </cell>
          <cell r="E223" t="str">
            <v>1 uF  50V  +80-20%</v>
          </cell>
          <cell r="F223" t="str">
            <v>56</v>
          </cell>
        </row>
        <row r="224">
          <cell r="A224" t="str">
            <v>UMK212 F105ZG-T</v>
          </cell>
          <cell r="B224" t="str">
            <v>C180</v>
          </cell>
          <cell r="C224">
            <v>1</v>
          </cell>
          <cell r="D224" t="str">
            <v>CHIP CAPACITOR</v>
          </cell>
          <cell r="E224" t="str">
            <v>1 uF  50V  +80-20%</v>
          </cell>
          <cell r="F224" t="str">
            <v>56</v>
          </cell>
        </row>
        <row r="225">
          <cell r="A225" t="str">
            <v>UMK212 F105ZG-T</v>
          </cell>
          <cell r="B225" t="str">
            <v>C181</v>
          </cell>
          <cell r="C225">
            <v>1</v>
          </cell>
          <cell r="D225" t="str">
            <v>CHIP CAPACITOR</v>
          </cell>
          <cell r="E225" t="str">
            <v>1 uF  50V  +80-20%</v>
          </cell>
          <cell r="F225" t="str">
            <v>56</v>
          </cell>
        </row>
        <row r="226">
          <cell r="A226" t="str">
            <v>RC1608J5R1CS</v>
          </cell>
          <cell r="B226" t="str">
            <v>R122</v>
          </cell>
          <cell r="C226">
            <v>1</v>
          </cell>
          <cell r="D226" t="str">
            <v>CHIP RESISTOR</v>
          </cell>
          <cell r="E226" t="str">
            <v>5.1 Ohm  1/10 W    +/- 5%</v>
          </cell>
          <cell r="F226" t="str">
            <v>57</v>
          </cell>
        </row>
        <row r="227">
          <cell r="A227" t="str">
            <v>ERJ14YJ512U</v>
          </cell>
          <cell r="B227" t="str">
            <v>R125</v>
          </cell>
          <cell r="C227">
            <v>1</v>
          </cell>
          <cell r="D227" t="str">
            <v>CHIP RESISTOR</v>
          </cell>
          <cell r="E227" t="str">
            <v>5.1  K Ohm  1/4 W    +/- 5%</v>
          </cell>
          <cell r="F227" t="str">
            <v>58</v>
          </cell>
        </row>
        <row r="228">
          <cell r="A228" t="str">
            <v>RC1608J330CS</v>
          </cell>
          <cell r="B228" t="str">
            <v>R30</v>
          </cell>
          <cell r="C228">
            <v>1</v>
          </cell>
          <cell r="D228" t="str">
            <v>CHIP RESISTOR</v>
          </cell>
          <cell r="E228" t="str">
            <v>33 Ohm  1/10 W    +/- 5%</v>
          </cell>
          <cell r="F228" t="str">
            <v>59</v>
          </cell>
        </row>
        <row r="229">
          <cell r="A229" t="str">
            <v>RC1608J330CS</v>
          </cell>
          <cell r="B229" t="str">
            <v>R45</v>
          </cell>
          <cell r="C229">
            <v>1</v>
          </cell>
          <cell r="D229" t="str">
            <v>CHIP RESISTOR</v>
          </cell>
          <cell r="E229" t="str">
            <v>33 Ohm  1/10 W    +/- 5%</v>
          </cell>
          <cell r="F229" t="str">
            <v>59</v>
          </cell>
        </row>
        <row r="230">
          <cell r="A230" t="str">
            <v>RC1608J273CS</v>
          </cell>
          <cell r="B230" t="str">
            <v>R39</v>
          </cell>
          <cell r="C230">
            <v>1</v>
          </cell>
          <cell r="D230" t="str">
            <v>CHIP RESISTOR</v>
          </cell>
          <cell r="E230" t="str">
            <v>27 K Ohm  1/10 W    +/- 5%</v>
          </cell>
          <cell r="F230" t="str">
            <v>60</v>
          </cell>
        </row>
        <row r="231">
          <cell r="A231" t="str">
            <v>RC1608J560CS</v>
          </cell>
          <cell r="B231" t="str">
            <v>R63</v>
          </cell>
          <cell r="C231">
            <v>1</v>
          </cell>
          <cell r="D231" t="str">
            <v>CHIP RESISTOR</v>
          </cell>
          <cell r="E231" t="str">
            <v>56 Ohm  1/10 W    +/- 5%</v>
          </cell>
          <cell r="F231" t="str">
            <v>61</v>
          </cell>
        </row>
        <row r="232">
          <cell r="A232" t="str">
            <v>RC1608J560CS</v>
          </cell>
          <cell r="B232" t="str">
            <v>R66</v>
          </cell>
          <cell r="C232">
            <v>1</v>
          </cell>
          <cell r="D232" t="str">
            <v>CHIP RESISTOR</v>
          </cell>
          <cell r="E232" t="str">
            <v>56 Ohm  1/10 W    +/- 5%</v>
          </cell>
          <cell r="F232" t="str">
            <v>61</v>
          </cell>
        </row>
        <row r="233">
          <cell r="A233" t="str">
            <v>RC1608J111CS</v>
          </cell>
          <cell r="B233" t="str">
            <v>R77</v>
          </cell>
          <cell r="C233">
            <v>1</v>
          </cell>
          <cell r="D233" t="str">
            <v>CHIP RESISTOR</v>
          </cell>
          <cell r="E233" t="str">
            <v>110 Ohm  1/10 W    +/- 5%</v>
          </cell>
          <cell r="F233" t="str">
            <v>62</v>
          </cell>
        </row>
        <row r="234">
          <cell r="A234" t="str">
            <v>RC1608J111CS</v>
          </cell>
          <cell r="B234" t="str">
            <v>R78</v>
          </cell>
          <cell r="C234">
            <v>1</v>
          </cell>
          <cell r="D234" t="str">
            <v>CHIP RESISTOR</v>
          </cell>
          <cell r="E234" t="str">
            <v>110 Ohm  1/10 W    +/- 5%</v>
          </cell>
          <cell r="F234" t="str">
            <v>62</v>
          </cell>
        </row>
        <row r="235">
          <cell r="A235" t="str">
            <v>RC1608J111CS</v>
          </cell>
          <cell r="B235" t="str">
            <v>R79</v>
          </cell>
          <cell r="C235">
            <v>1</v>
          </cell>
          <cell r="D235" t="str">
            <v>CHIP RESISTOR</v>
          </cell>
          <cell r="E235" t="str">
            <v>110 Ohm  1/10 W    +/- 5%</v>
          </cell>
          <cell r="F235" t="str">
            <v>62</v>
          </cell>
        </row>
        <row r="236">
          <cell r="A236" t="str">
            <v>RC1608F3093CS</v>
          </cell>
          <cell r="B236" t="str">
            <v>R21</v>
          </cell>
          <cell r="C236">
            <v>1</v>
          </cell>
          <cell r="D236" t="str">
            <v>CHIP RESISTOR</v>
          </cell>
          <cell r="E236" t="str">
            <v>309 K Ohm  1/10 W    +/- 1%</v>
          </cell>
          <cell r="F236" t="str">
            <v>63</v>
          </cell>
        </row>
        <row r="237">
          <cell r="A237" t="str">
            <v>RC1608J332CS</v>
          </cell>
          <cell r="B237" t="str">
            <v>R35</v>
          </cell>
          <cell r="C237">
            <v>1</v>
          </cell>
          <cell r="D237" t="str">
            <v>CHIP RESISTOR</v>
          </cell>
          <cell r="E237" t="str">
            <v>3.3 K Ohm  1/10 W    +/- 5%</v>
          </cell>
          <cell r="F237" t="str">
            <v>64</v>
          </cell>
        </row>
        <row r="238">
          <cell r="A238" t="str">
            <v>RC1608J000CS</v>
          </cell>
          <cell r="B238" t="str">
            <v>R32</v>
          </cell>
          <cell r="C238">
            <v>1</v>
          </cell>
          <cell r="D238" t="str">
            <v>CHIP RESISTOR</v>
          </cell>
          <cell r="E238" t="str">
            <v>0 Ohm  1/10 W    +/- 5%</v>
          </cell>
          <cell r="F238" t="str">
            <v>65</v>
          </cell>
        </row>
        <row r="239">
          <cell r="A239" t="str">
            <v>RC1608J000CS</v>
          </cell>
          <cell r="B239" t="str">
            <v>R130</v>
          </cell>
          <cell r="C239">
            <v>1</v>
          </cell>
          <cell r="D239" t="str">
            <v>CHIP RESISTOR</v>
          </cell>
          <cell r="E239" t="str">
            <v>0 Ohm  1/10 W    +/- 5%</v>
          </cell>
          <cell r="F239" t="str">
            <v>65</v>
          </cell>
        </row>
        <row r="240">
          <cell r="A240" t="str">
            <v>RC1608J000CS</v>
          </cell>
          <cell r="B240" t="str">
            <v>R135</v>
          </cell>
          <cell r="C240">
            <v>1</v>
          </cell>
          <cell r="D240" t="str">
            <v>CHIP RESISTOR</v>
          </cell>
          <cell r="E240" t="str">
            <v>0 Ohm  1/10 W    +/- 5%</v>
          </cell>
          <cell r="F240" t="str">
            <v>65</v>
          </cell>
        </row>
        <row r="241">
          <cell r="A241" t="str">
            <v>RC1608J000CS</v>
          </cell>
          <cell r="B241" t="str">
            <v>R136</v>
          </cell>
          <cell r="C241">
            <v>1</v>
          </cell>
          <cell r="D241" t="str">
            <v>CHIP RESISTOR</v>
          </cell>
          <cell r="E241" t="str">
            <v>0 Ohm  1/10 W    +/- 5%</v>
          </cell>
          <cell r="F241" t="str">
            <v>65</v>
          </cell>
        </row>
        <row r="242">
          <cell r="A242" t="str">
            <v>RC1608J000CS</v>
          </cell>
          <cell r="B242" t="str">
            <v>R308</v>
          </cell>
          <cell r="C242">
            <v>1</v>
          </cell>
          <cell r="D242" t="str">
            <v>CHIP RESISTOR</v>
          </cell>
          <cell r="E242" t="str">
            <v>0 Ohm  1/10 W    +/- 5%</v>
          </cell>
          <cell r="F242" t="str">
            <v>65</v>
          </cell>
        </row>
        <row r="243">
          <cell r="A243" t="str">
            <v>DTC124EETL</v>
          </cell>
          <cell r="B243" t="str">
            <v>Q3</v>
          </cell>
          <cell r="C243">
            <v>1</v>
          </cell>
          <cell r="D243" t="str">
            <v>NPN TRANSISTOR</v>
          </cell>
          <cell r="E243" t="str">
            <v>50V, 0.1A    0.15W</v>
          </cell>
          <cell r="F243" t="str">
            <v>67</v>
          </cell>
        </row>
        <row r="244">
          <cell r="A244" t="str">
            <v>GRM1881X2A391JZ01D</v>
          </cell>
          <cell r="B244" t="str">
            <v>C164</v>
          </cell>
          <cell r="C244">
            <v>1</v>
          </cell>
          <cell r="D244" t="str">
            <v>CHIP CAPACITOR</v>
          </cell>
          <cell r="E244" t="str">
            <v>100V   +/- 5%</v>
          </cell>
          <cell r="F244" t="str">
            <v>68</v>
          </cell>
        </row>
        <row r="245">
          <cell r="A245" t="str">
            <v>GRM1881X2A391JZ01D</v>
          </cell>
          <cell r="B245" t="str">
            <v>C165</v>
          </cell>
          <cell r="C245">
            <v>1</v>
          </cell>
          <cell r="D245" t="str">
            <v>CHIP CAPACITOR</v>
          </cell>
          <cell r="E245" t="str">
            <v>100V   +/- 5%</v>
          </cell>
          <cell r="F245" t="str">
            <v>68</v>
          </cell>
        </row>
        <row r="246">
          <cell r="A246" t="str">
            <v>GRM1881X2A391JZ01D</v>
          </cell>
          <cell r="B246" t="str">
            <v>C166</v>
          </cell>
          <cell r="C246">
            <v>1</v>
          </cell>
          <cell r="D246" t="str">
            <v>CHIP CAPACITOR</v>
          </cell>
          <cell r="E246" t="str">
            <v>100V   +/- 5%</v>
          </cell>
          <cell r="F246" t="str">
            <v>68</v>
          </cell>
        </row>
        <row r="247">
          <cell r="A247" t="str">
            <v>GRM1881X2A391JZ01D</v>
          </cell>
          <cell r="B247" t="str">
            <v>C167</v>
          </cell>
          <cell r="C247">
            <v>1</v>
          </cell>
          <cell r="D247" t="str">
            <v>CHIP CAPACITOR</v>
          </cell>
          <cell r="E247" t="str">
            <v>100V   +/- 5%</v>
          </cell>
          <cell r="F247" t="str">
            <v>68</v>
          </cell>
        </row>
        <row r="248">
          <cell r="A248" t="str">
            <v>GRM188B11A105KA61D</v>
          </cell>
          <cell r="B248" t="str">
            <v>C13</v>
          </cell>
          <cell r="C248">
            <v>1</v>
          </cell>
          <cell r="D248" t="str">
            <v>CHIP CAPACITOR</v>
          </cell>
          <cell r="E248" t="str">
            <v>1 uF  10V  +/-10%</v>
          </cell>
          <cell r="F248" t="str">
            <v>69</v>
          </cell>
        </row>
        <row r="249">
          <cell r="A249" t="str">
            <v>GRM188B11A105KA61D</v>
          </cell>
          <cell r="B249" t="str">
            <v>C29</v>
          </cell>
          <cell r="C249">
            <v>1</v>
          </cell>
          <cell r="D249" t="str">
            <v>CHIP CAPACITOR</v>
          </cell>
          <cell r="E249" t="str">
            <v>1 uF  10V  +/-10%</v>
          </cell>
          <cell r="F249" t="str">
            <v>69</v>
          </cell>
        </row>
        <row r="250">
          <cell r="A250" t="str">
            <v>GRM188B11A105KA61D</v>
          </cell>
          <cell r="B250" t="str">
            <v>C43</v>
          </cell>
          <cell r="C250">
            <v>1</v>
          </cell>
          <cell r="D250" t="str">
            <v>CHIP CAPACITOR</v>
          </cell>
          <cell r="E250" t="str">
            <v>1 uF  10V  +/-10%</v>
          </cell>
          <cell r="F250" t="str">
            <v>69</v>
          </cell>
        </row>
        <row r="251">
          <cell r="A251" t="str">
            <v>GRM188B11A105KA61D</v>
          </cell>
          <cell r="B251" t="str">
            <v>C55</v>
          </cell>
          <cell r="C251">
            <v>1</v>
          </cell>
          <cell r="D251" t="str">
            <v>CHIP CAPACITOR</v>
          </cell>
          <cell r="E251" t="str">
            <v>1 uF  10V  +/-10%</v>
          </cell>
          <cell r="F251" t="str">
            <v>69</v>
          </cell>
        </row>
        <row r="252">
          <cell r="A252" t="str">
            <v>GRM188B11A105KA61D</v>
          </cell>
          <cell r="B252" t="str">
            <v>C58</v>
          </cell>
          <cell r="C252">
            <v>1</v>
          </cell>
          <cell r="D252" t="str">
            <v>CHIP CAPACITOR</v>
          </cell>
          <cell r="E252" t="str">
            <v>1 uF  10V  +/-10%</v>
          </cell>
          <cell r="F252" t="str">
            <v>69</v>
          </cell>
        </row>
        <row r="253">
          <cell r="A253" t="str">
            <v>GRM188B11A105KA61D</v>
          </cell>
          <cell r="B253" t="str">
            <v>C59</v>
          </cell>
          <cell r="C253">
            <v>1</v>
          </cell>
          <cell r="D253" t="str">
            <v>CHIP CAPACITOR</v>
          </cell>
          <cell r="E253" t="str">
            <v>1 uF  10V  +/-10%</v>
          </cell>
          <cell r="F253" t="str">
            <v>69</v>
          </cell>
        </row>
        <row r="254">
          <cell r="A254" t="str">
            <v>GRM188B11A105KA61D</v>
          </cell>
          <cell r="B254" t="str">
            <v>C62</v>
          </cell>
          <cell r="C254">
            <v>1</v>
          </cell>
          <cell r="D254" t="str">
            <v>CHIP CAPACITOR</v>
          </cell>
          <cell r="E254" t="str">
            <v>1 uF  10V  +/-10%</v>
          </cell>
          <cell r="F254" t="str">
            <v>69</v>
          </cell>
        </row>
        <row r="255">
          <cell r="A255" t="str">
            <v>GRM188B11A105KA61D</v>
          </cell>
          <cell r="B255" t="str">
            <v>C63</v>
          </cell>
          <cell r="C255">
            <v>1</v>
          </cell>
          <cell r="D255" t="str">
            <v>CHIP CAPACITOR</v>
          </cell>
          <cell r="E255" t="str">
            <v>1 uF  10V  +/-10%</v>
          </cell>
          <cell r="F255" t="str">
            <v>69</v>
          </cell>
        </row>
        <row r="256">
          <cell r="A256" t="str">
            <v>GRM188B11A105KA61D</v>
          </cell>
          <cell r="B256" t="str">
            <v>C68</v>
          </cell>
          <cell r="C256">
            <v>1</v>
          </cell>
          <cell r="D256" t="str">
            <v>CHIP CAPACITOR</v>
          </cell>
          <cell r="E256" t="str">
            <v>1 uF  10V  +/-10%</v>
          </cell>
          <cell r="F256" t="str">
            <v>69</v>
          </cell>
        </row>
        <row r="257">
          <cell r="A257" t="str">
            <v>GRM188B11A105KA61D</v>
          </cell>
          <cell r="B257" t="str">
            <v>C69</v>
          </cell>
          <cell r="C257">
            <v>1</v>
          </cell>
          <cell r="D257" t="str">
            <v>CHIP CAPACITOR</v>
          </cell>
          <cell r="E257" t="str">
            <v>1 uF  10V  +/-10%</v>
          </cell>
          <cell r="F257" t="str">
            <v>69</v>
          </cell>
        </row>
        <row r="258">
          <cell r="A258" t="str">
            <v>GRM188B11A105KA61D</v>
          </cell>
          <cell r="B258" t="str">
            <v>C72</v>
          </cell>
          <cell r="C258">
            <v>1</v>
          </cell>
          <cell r="D258" t="str">
            <v>CHIP CAPACITOR</v>
          </cell>
          <cell r="E258" t="str">
            <v>1 uF  10V  +/-10%</v>
          </cell>
          <cell r="F258" t="str">
            <v>69</v>
          </cell>
        </row>
        <row r="259">
          <cell r="A259" t="str">
            <v>GRM188B11A105KA61D</v>
          </cell>
          <cell r="B259" t="str">
            <v>C96</v>
          </cell>
          <cell r="C259">
            <v>1</v>
          </cell>
          <cell r="D259" t="str">
            <v>CHIP CAPACITOR</v>
          </cell>
          <cell r="E259" t="str">
            <v>1 uF  10V  +/-10%</v>
          </cell>
          <cell r="F259" t="str">
            <v>69</v>
          </cell>
        </row>
        <row r="260">
          <cell r="A260" t="str">
            <v>GRM188B11A105KA61D</v>
          </cell>
          <cell r="B260" t="str">
            <v>C114</v>
          </cell>
          <cell r="C260">
            <v>1</v>
          </cell>
          <cell r="D260" t="str">
            <v>CHIP CAPACITOR</v>
          </cell>
          <cell r="E260" t="str">
            <v>1 uF  10V  +/-10%</v>
          </cell>
          <cell r="F260" t="str">
            <v>69</v>
          </cell>
        </row>
        <row r="261">
          <cell r="A261" t="str">
            <v>GRM188B11A105KA61D</v>
          </cell>
          <cell r="B261" t="str">
            <v>C140</v>
          </cell>
          <cell r="C261">
            <v>1</v>
          </cell>
          <cell r="D261" t="str">
            <v>CHIP CAPACITOR</v>
          </cell>
          <cell r="E261" t="str">
            <v>1 uF  10V  +/-10%</v>
          </cell>
          <cell r="F261" t="str">
            <v>69</v>
          </cell>
        </row>
        <row r="262">
          <cell r="A262" t="str">
            <v>GRM188B11A105KA61D</v>
          </cell>
          <cell r="B262" t="str">
            <v>C187</v>
          </cell>
          <cell r="C262">
            <v>1</v>
          </cell>
          <cell r="D262" t="str">
            <v>CHIP CAPACITOR</v>
          </cell>
          <cell r="E262" t="str">
            <v>1 uF  10V  +/-10%</v>
          </cell>
          <cell r="F262" t="str">
            <v>69</v>
          </cell>
        </row>
        <row r="263">
          <cell r="A263" t="str">
            <v>EXB38V103JV</v>
          </cell>
          <cell r="B263" t="str">
            <v>RM24</v>
          </cell>
          <cell r="C263">
            <v>1</v>
          </cell>
          <cell r="D263" t="str">
            <v>RESISTOR NETWORK</v>
          </cell>
          <cell r="E263" t="str">
            <v>10 K Ohm  1/16 W    +/- 5%,4</v>
          </cell>
          <cell r="F263" t="str">
            <v>70</v>
          </cell>
        </row>
        <row r="264">
          <cell r="A264" t="str">
            <v>EXB38V103JV</v>
          </cell>
          <cell r="B264" t="str">
            <v>RM25</v>
          </cell>
          <cell r="C264">
            <v>1</v>
          </cell>
          <cell r="D264" t="str">
            <v>RESISTOR NETWORK</v>
          </cell>
          <cell r="E264" t="str">
            <v>10 K Ohm  1/16 W    +/- 5%,4</v>
          </cell>
          <cell r="F264" t="str">
            <v>70</v>
          </cell>
        </row>
        <row r="265">
          <cell r="A265" t="str">
            <v>2SK2158(M)-T1B</v>
          </cell>
          <cell r="B265" t="str">
            <v>QF1</v>
          </cell>
          <cell r="C265">
            <v>1</v>
          </cell>
          <cell r="D265" t="str">
            <v>N-CH FET</v>
          </cell>
          <cell r="E265" t="str">
            <v>50V  0.1A</v>
          </cell>
          <cell r="F265" t="str">
            <v>71</v>
          </cell>
        </row>
        <row r="266">
          <cell r="A266" t="str">
            <v>2SA1201-Y(TE12L,C)</v>
          </cell>
          <cell r="B266" t="str">
            <v>Q1</v>
          </cell>
          <cell r="C266">
            <v>1</v>
          </cell>
          <cell r="D266" t="str">
            <v>PNP TRANSISTOR</v>
          </cell>
          <cell r="E266" t="str">
            <v>-120V  -0.8A</v>
          </cell>
          <cell r="F266" t="str">
            <v>72</v>
          </cell>
        </row>
        <row r="267">
          <cell r="A267" t="str">
            <v>ERJ14YJ153U</v>
          </cell>
          <cell r="B267" t="str">
            <v>R6</v>
          </cell>
          <cell r="C267">
            <v>1</v>
          </cell>
          <cell r="D267" t="str">
            <v>CHIP RESISTOR</v>
          </cell>
          <cell r="E267" t="str">
            <v>15 K Ohm  1/4 W    +/- 5%</v>
          </cell>
          <cell r="F267" t="str">
            <v>73</v>
          </cell>
        </row>
        <row r="268">
          <cell r="A268" t="str">
            <v>RC1608J270CS</v>
          </cell>
          <cell r="B268" t="str">
            <v>R126</v>
          </cell>
          <cell r="C268">
            <v>1</v>
          </cell>
          <cell r="D268" t="str">
            <v>CHIP RESISTOR</v>
          </cell>
          <cell r="E268" t="str">
            <v>27 Ohm  1/10 W    +/- 5%</v>
          </cell>
          <cell r="F268" t="str">
            <v>74</v>
          </cell>
        </row>
        <row r="269">
          <cell r="A269" t="str">
            <v>RC1608J4R7CS</v>
          </cell>
          <cell r="B269" t="str">
            <v>R47</v>
          </cell>
          <cell r="C269">
            <v>1</v>
          </cell>
          <cell r="D269" t="str">
            <v>CHIP RESISTOR</v>
          </cell>
          <cell r="E269" t="str">
            <v>4.7 Ohm  1/10 W    +/- 5%</v>
          </cell>
          <cell r="F269" t="str">
            <v>75</v>
          </cell>
        </row>
        <row r="270">
          <cell r="A270" t="str">
            <v>RC1608J4R7CS</v>
          </cell>
          <cell r="B270" t="str">
            <v>R128</v>
          </cell>
          <cell r="C270">
            <v>1</v>
          </cell>
          <cell r="D270" t="str">
            <v>CHIP RESISTOR</v>
          </cell>
          <cell r="E270" t="str">
            <v>4.7 Ohm  1/10 W    +/- 5%</v>
          </cell>
          <cell r="F270" t="str">
            <v>75</v>
          </cell>
        </row>
        <row r="271">
          <cell r="A271" t="str">
            <v>MNR14E0ABJ100</v>
          </cell>
          <cell r="B271" t="str">
            <v>RM5</v>
          </cell>
          <cell r="C271">
            <v>1</v>
          </cell>
          <cell r="D271" t="str">
            <v>RESISTOR NETWORK</v>
          </cell>
          <cell r="E271" t="str">
            <v>10 Ohm  1/16 W    +/- 5%,4</v>
          </cell>
          <cell r="F271" t="str">
            <v>76</v>
          </cell>
        </row>
        <row r="272">
          <cell r="A272" t="str">
            <v>MNR14E0ABJ100</v>
          </cell>
          <cell r="B272" t="str">
            <v>RM6</v>
          </cell>
          <cell r="C272">
            <v>1</v>
          </cell>
          <cell r="D272" t="str">
            <v>RESISTOR NETWORK</v>
          </cell>
          <cell r="E272" t="str">
            <v>10 Ohm  1/16 W    +/- 5%,4</v>
          </cell>
          <cell r="F272" t="str">
            <v>76</v>
          </cell>
        </row>
        <row r="273">
          <cell r="A273" t="str">
            <v>MNR14E0ABJ100</v>
          </cell>
          <cell r="B273" t="str">
            <v>RM7</v>
          </cell>
          <cell r="C273">
            <v>1</v>
          </cell>
          <cell r="D273" t="str">
            <v>RESISTOR NETWORK</v>
          </cell>
          <cell r="E273" t="str">
            <v>10 Ohm  1/16 W    +/- 5%,4</v>
          </cell>
          <cell r="F273" t="str">
            <v>76</v>
          </cell>
        </row>
        <row r="274">
          <cell r="A274" t="str">
            <v>MNR14E0ABJ100</v>
          </cell>
          <cell r="B274" t="str">
            <v>RM8</v>
          </cell>
          <cell r="C274">
            <v>1</v>
          </cell>
          <cell r="D274" t="str">
            <v>RESISTOR NETWORK</v>
          </cell>
          <cell r="E274" t="str">
            <v>10 Ohm  1/16 W    +/- 5%,4</v>
          </cell>
          <cell r="F274" t="str">
            <v>76</v>
          </cell>
        </row>
        <row r="275">
          <cell r="A275" t="str">
            <v>BLM18BB151SN1D</v>
          </cell>
          <cell r="B275" t="str">
            <v>B6</v>
          </cell>
          <cell r="C275">
            <v>1</v>
          </cell>
          <cell r="D275" t="str">
            <v>BEADS CORE</v>
          </cell>
          <cell r="F275" t="str">
            <v>77</v>
          </cell>
        </row>
        <row r="276">
          <cell r="A276" t="str">
            <v>BLM18BB151SN1D</v>
          </cell>
          <cell r="B276" t="str">
            <v>B20</v>
          </cell>
          <cell r="C276">
            <v>1</v>
          </cell>
          <cell r="D276" t="str">
            <v>BEADS CORE</v>
          </cell>
          <cell r="F276" t="str">
            <v>77</v>
          </cell>
        </row>
        <row r="277">
          <cell r="A277" t="str">
            <v>RC1608J562CS</v>
          </cell>
          <cell r="B277" t="str">
            <v>R72</v>
          </cell>
          <cell r="C277">
            <v>1</v>
          </cell>
          <cell r="D277" t="str">
            <v>CHIP RESISTOR</v>
          </cell>
          <cell r="E277" t="str">
            <v>5.6 K Ohm  1/10 W    +/- 5%</v>
          </cell>
          <cell r="F277" t="str">
            <v>78</v>
          </cell>
        </row>
        <row r="278">
          <cell r="A278" t="str">
            <v>RC1608J562CS</v>
          </cell>
          <cell r="B278" t="str">
            <v>R134</v>
          </cell>
          <cell r="C278">
            <v>1</v>
          </cell>
          <cell r="D278" t="str">
            <v>CHIP RESISTOR</v>
          </cell>
          <cell r="E278" t="str">
            <v>5.6 K Ohm  1/10 W    +/- 5%</v>
          </cell>
          <cell r="F278" t="str">
            <v>78</v>
          </cell>
        </row>
        <row r="279">
          <cell r="A279" t="str">
            <v>TR1206FA-375mA</v>
          </cell>
          <cell r="B279" t="str">
            <v>F4</v>
          </cell>
          <cell r="C279">
            <v>1</v>
          </cell>
          <cell r="D279" t="str">
            <v>FUSE</v>
          </cell>
          <cell r="E279" t="str">
            <v>63 V   0.375A</v>
          </cell>
          <cell r="F279" t="str">
            <v>79</v>
          </cell>
        </row>
        <row r="280">
          <cell r="A280" t="str">
            <v>RK73H2HTTER470F</v>
          </cell>
          <cell r="B280" t="str">
            <v>R83</v>
          </cell>
          <cell r="C280">
            <v>1</v>
          </cell>
          <cell r="D280" t="str">
            <v>CHIP RESISTOR</v>
          </cell>
          <cell r="E280" t="str">
            <v>0.47 Ohm  1/2 W    +/- 1%</v>
          </cell>
          <cell r="F280" t="str">
            <v>80</v>
          </cell>
        </row>
        <row r="281">
          <cell r="A281" t="str">
            <v>RK73H2HTTER470F</v>
          </cell>
          <cell r="B281" t="str">
            <v>R86</v>
          </cell>
          <cell r="C281">
            <v>1</v>
          </cell>
          <cell r="D281" t="str">
            <v>CHIP RESISTOR</v>
          </cell>
          <cell r="E281" t="str">
            <v>0.47 Ohm  1/2 W    +/- 1%</v>
          </cell>
          <cell r="F281" t="str">
            <v>80</v>
          </cell>
        </row>
        <row r="282">
          <cell r="A282" t="str">
            <v>RK73H2HTTER470F</v>
          </cell>
          <cell r="B282" t="str">
            <v>R87</v>
          </cell>
          <cell r="C282">
            <v>1</v>
          </cell>
          <cell r="D282" t="str">
            <v>CHIP RESISTOR</v>
          </cell>
          <cell r="E282" t="str">
            <v>0.47 Ohm  1/2 W    +/- 1%</v>
          </cell>
          <cell r="F282" t="str">
            <v>80</v>
          </cell>
        </row>
        <row r="283">
          <cell r="A283" t="str">
            <v>RK73H2HTTER470F</v>
          </cell>
          <cell r="B283" t="str">
            <v>R88</v>
          </cell>
          <cell r="C283">
            <v>1</v>
          </cell>
          <cell r="D283" t="str">
            <v>CHIP RESISTOR</v>
          </cell>
          <cell r="E283" t="str">
            <v>0.47 Ohm  1/2 W    +/- 1%</v>
          </cell>
          <cell r="F283" t="str">
            <v>80</v>
          </cell>
        </row>
        <row r="284">
          <cell r="A284" t="str">
            <v>RB715WTL</v>
          </cell>
          <cell r="B284" t="str">
            <v>DM2</v>
          </cell>
          <cell r="C284">
            <v>1</v>
          </cell>
          <cell r="D284" t="str">
            <v>SHOT KEY BARRIER DIODE</v>
          </cell>
          <cell r="E284" t="str">
            <v>40 V   0.03 A</v>
          </cell>
          <cell r="F284" t="str">
            <v>81</v>
          </cell>
        </row>
        <row r="285">
          <cell r="A285" t="str">
            <v>GRM1881X2A391JZ01D</v>
          </cell>
          <cell r="B285" t="str">
            <v>C164</v>
          </cell>
          <cell r="C285">
            <v>1</v>
          </cell>
          <cell r="D285" t="str">
            <v>CHIP CAPACITOR</v>
          </cell>
          <cell r="E285" t="str">
            <v>100V   +/- 5%</v>
          </cell>
        </row>
        <row r="286">
          <cell r="A286" t="str">
            <v>GRM1881X2A391JZ01D</v>
          </cell>
          <cell r="B286" t="str">
            <v>C165</v>
          </cell>
          <cell r="C286">
            <v>1</v>
          </cell>
          <cell r="D286" t="str">
            <v>CHIP CAPACITOR</v>
          </cell>
          <cell r="E286" t="str">
            <v>100V   +/- 5%</v>
          </cell>
        </row>
        <row r="287">
          <cell r="A287" t="str">
            <v>GRM1881X2A391JZ01D</v>
          </cell>
          <cell r="B287" t="str">
            <v>C166</v>
          </cell>
          <cell r="C287">
            <v>1</v>
          </cell>
          <cell r="D287" t="str">
            <v>CHIP CAPACITOR</v>
          </cell>
          <cell r="E287" t="str">
            <v>100V   +/- 5%</v>
          </cell>
        </row>
        <row r="288">
          <cell r="A288" t="str">
            <v>GRM1881X2A391JZ01D</v>
          </cell>
          <cell r="B288" t="str">
            <v>C167</v>
          </cell>
          <cell r="C288">
            <v>1</v>
          </cell>
          <cell r="D288" t="str">
            <v>CHIP CAPACITOR</v>
          </cell>
          <cell r="E288" t="str">
            <v>100V   +/- 5%</v>
          </cell>
        </row>
        <row r="289">
          <cell r="A289" t="str">
            <v>MNR14E0ABJ473</v>
          </cell>
          <cell r="B289" t="str">
            <v>RM20</v>
          </cell>
          <cell r="C289">
            <v>1</v>
          </cell>
          <cell r="D289" t="str">
            <v>RESISTOR NETWORK</v>
          </cell>
          <cell r="E289" t="str">
            <v>4.7 K Ohm  1/16 W    +/- 5%, 4</v>
          </cell>
          <cell r="F289" t="str">
            <v>83</v>
          </cell>
        </row>
        <row r="290">
          <cell r="A290" t="str">
            <v>MNR14E0ABJ473</v>
          </cell>
          <cell r="B290" t="str">
            <v>RM21</v>
          </cell>
          <cell r="C290">
            <v>1</v>
          </cell>
          <cell r="D290" t="str">
            <v>RESISTOR NETWORK</v>
          </cell>
          <cell r="E290" t="str">
            <v>4.7 K Ohm  1/16 W    +/- 5%, 4</v>
          </cell>
          <cell r="F290" t="str">
            <v>83</v>
          </cell>
        </row>
        <row r="291">
          <cell r="A291" t="str">
            <v>MNR14E0ABJ473</v>
          </cell>
          <cell r="B291" t="str">
            <v>RM22</v>
          </cell>
          <cell r="C291">
            <v>1</v>
          </cell>
          <cell r="D291" t="str">
            <v>RESISTOR NETWORK</v>
          </cell>
          <cell r="E291" t="str">
            <v>4.7 K Ohm  1/16 W    +/- 5%, 4</v>
          </cell>
          <cell r="F291" t="str">
            <v>83</v>
          </cell>
        </row>
        <row r="292">
          <cell r="A292" t="str">
            <v>MNR14E0ABJ473</v>
          </cell>
          <cell r="B292" t="str">
            <v>RM23</v>
          </cell>
          <cell r="C292">
            <v>1</v>
          </cell>
          <cell r="D292" t="str">
            <v>RESISTOR NETWORK</v>
          </cell>
          <cell r="E292" t="str">
            <v>4.7 K Ohm  1/16 W    +/- 5%, 4</v>
          </cell>
          <cell r="F292" t="str">
            <v>83</v>
          </cell>
        </row>
        <row r="293">
          <cell r="A293" t="str">
            <v>RC1608F270CS</v>
          </cell>
          <cell r="B293" t="str">
            <v>R37</v>
          </cell>
          <cell r="C293">
            <v>1</v>
          </cell>
          <cell r="D293" t="str">
            <v>CHIP RESISTOR</v>
          </cell>
          <cell r="E293" t="str">
            <v>27 Ohm  1/10 W    +/- 1%</v>
          </cell>
          <cell r="F293" t="str">
            <v>84</v>
          </cell>
        </row>
        <row r="294">
          <cell r="A294" t="str">
            <v>RC1608F270CS</v>
          </cell>
          <cell r="B294" t="str">
            <v>R38</v>
          </cell>
          <cell r="C294">
            <v>1</v>
          </cell>
          <cell r="D294" t="str">
            <v>CHIP RESISTOR</v>
          </cell>
          <cell r="E294" t="str">
            <v>27 Ohm  1/10 W    +/- 1%</v>
          </cell>
          <cell r="F294" t="str">
            <v>84</v>
          </cell>
        </row>
        <row r="295">
          <cell r="A295" t="str">
            <v>RC1608J131CS</v>
          </cell>
          <cell r="B295" t="str">
            <v>R69</v>
          </cell>
          <cell r="C295">
            <v>1</v>
          </cell>
          <cell r="D295" t="str">
            <v>CHIP RESISTOR</v>
          </cell>
          <cell r="E295" t="str">
            <v>130 Ohm  1/10 W    +/-51%</v>
          </cell>
          <cell r="F295" t="str">
            <v>86</v>
          </cell>
        </row>
        <row r="296">
          <cell r="A296" t="str">
            <v>RC1608J131CS</v>
          </cell>
          <cell r="B296" t="str">
            <v>R70</v>
          </cell>
          <cell r="C296">
            <v>1</v>
          </cell>
          <cell r="D296" t="str">
            <v>CHIP RESISTOR</v>
          </cell>
          <cell r="E296" t="str">
            <v>130 Ohm  1/10 W    +/-51%</v>
          </cell>
          <cell r="F296" t="str">
            <v>86</v>
          </cell>
        </row>
        <row r="297">
          <cell r="A297" t="str">
            <v>CSACW48M0X11069-R0</v>
          </cell>
          <cell r="B297" t="str">
            <v>CR1</v>
          </cell>
          <cell r="C297">
            <v>1</v>
          </cell>
          <cell r="D297" t="str">
            <v>CERAMIC OSSILATOR</v>
          </cell>
          <cell r="E297" t="str">
            <v>48MHZ</v>
          </cell>
          <cell r="F297" t="str">
            <v>87</v>
          </cell>
        </row>
        <row r="298">
          <cell r="A298" t="str">
            <v>RC1608J153CS</v>
          </cell>
          <cell r="B298" t="str">
            <v>R118</v>
          </cell>
          <cell r="C298">
            <v>1</v>
          </cell>
          <cell r="D298" t="str">
            <v>CHIP RESISTOR</v>
          </cell>
          <cell r="E298" t="str">
            <v>15 K Ohm  1/10 W    +/- 5%</v>
          </cell>
          <cell r="F298" t="str">
            <v>89</v>
          </cell>
        </row>
        <row r="299">
          <cell r="A299" t="str">
            <v>RC1608J153CS</v>
          </cell>
          <cell r="B299" t="str">
            <v>R119</v>
          </cell>
          <cell r="C299">
            <v>1</v>
          </cell>
          <cell r="D299" t="str">
            <v>CHIP RESISTOR</v>
          </cell>
          <cell r="E299" t="str">
            <v>15 K Ohm  1/10 W    +/- 5%</v>
          </cell>
          <cell r="F299" t="str">
            <v>89</v>
          </cell>
        </row>
        <row r="300">
          <cell r="A300" t="str">
            <v>RC1608J151CS</v>
          </cell>
          <cell r="B300" t="str">
            <v>R3</v>
          </cell>
          <cell r="C300">
            <v>1</v>
          </cell>
          <cell r="D300" t="str">
            <v>CHIP RESISTOR</v>
          </cell>
          <cell r="E300" t="str">
            <v>150 Ohm  1/10 W    +/- 5%</v>
          </cell>
          <cell r="F300" t="str">
            <v>90</v>
          </cell>
        </row>
        <row r="301">
          <cell r="A301" t="str">
            <v>RC1608J151CS</v>
          </cell>
          <cell r="B301" t="str">
            <v>R67</v>
          </cell>
          <cell r="C301">
            <v>1</v>
          </cell>
          <cell r="D301" t="str">
            <v>CHIP RESISTOR</v>
          </cell>
          <cell r="E301" t="str">
            <v>150 Ohm  1/10 W    +/- 5%</v>
          </cell>
          <cell r="F301" t="str">
            <v>90</v>
          </cell>
        </row>
        <row r="302">
          <cell r="A302" t="str">
            <v>RC1608J564CS</v>
          </cell>
          <cell r="B302" t="str">
            <v>R25</v>
          </cell>
          <cell r="C302">
            <v>1</v>
          </cell>
          <cell r="D302" t="str">
            <v>CHIP RESISTOR</v>
          </cell>
          <cell r="E302" t="str">
            <v>560 K Ohm  1/10 W    +/- 5%</v>
          </cell>
          <cell r="F302" t="str">
            <v>91</v>
          </cell>
        </row>
        <row r="303">
          <cell r="A303" t="str">
            <v>RK73H2TTE2R20F</v>
          </cell>
          <cell r="B303" t="str">
            <v>R123</v>
          </cell>
          <cell r="C303">
            <v>1</v>
          </cell>
          <cell r="D303" t="str">
            <v>CHIP RESISTOR</v>
          </cell>
          <cell r="E303" t="str">
            <v>2.2 Ohm  1/2 W    +/- 1%</v>
          </cell>
          <cell r="F303" t="str">
            <v>92</v>
          </cell>
        </row>
        <row r="304">
          <cell r="A304" t="str">
            <v>RK73H2TTE2R20F</v>
          </cell>
          <cell r="B304" t="str">
            <v>R124</v>
          </cell>
          <cell r="C304">
            <v>1</v>
          </cell>
          <cell r="D304" t="str">
            <v>CHIP RESISTOR</v>
          </cell>
          <cell r="E304" t="str">
            <v>2.2 Ohm  1/2 W    +/- 1%</v>
          </cell>
          <cell r="F304" t="str">
            <v>92</v>
          </cell>
        </row>
        <row r="305">
          <cell r="A305" t="str">
            <v>ERJ14YJ221U</v>
          </cell>
          <cell r="B305" t="str">
            <v>R132</v>
          </cell>
          <cell r="C305">
            <v>1</v>
          </cell>
          <cell r="D305" t="str">
            <v>CHIP RESISTOR</v>
          </cell>
          <cell r="E305" t="str">
            <v>220 Ohm  1/4 W    +/- 0.5%</v>
          </cell>
          <cell r="F305" t="str">
            <v>93</v>
          </cell>
        </row>
        <row r="306">
          <cell r="A306" t="str">
            <v>RC1608F203CS</v>
          </cell>
          <cell r="B306" t="str">
            <v>R120</v>
          </cell>
          <cell r="C306">
            <v>1</v>
          </cell>
          <cell r="D306" t="str">
            <v>CHIP RESISTOR</v>
          </cell>
          <cell r="E306" t="str">
            <v>20 K Ohm  1/10 W    +/- 1%</v>
          </cell>
          <cell r="F306" t="str">
            <v>95</v>
          </cell>
        </row>
        <row r="307">
          <cell r="A307" t="str">
            <v>RC1608J513CS</v>
          </cell>
          <cell r="B307" t="str">
            <v>R40</v>
          </cell>
          <cell r="C307">
            <v>1</v>
          </cell>
          <cell r="D307" t="str">
            <v>CHIP RESISTOR</v>
          </cell>
          <cell r="E307" t="str">
            <v>51 K Ohm  1/10 W    +/- 5%</v>
          </cell>
          <cell r="F307" t="str">
            <v>96</v>
          </cell>
        </row>
        <row r="308">
          <cell r="A308" t="str">
            <v>RC1608J105CS</v>
          </cell>
          <cell r="B308" t="str">
            <v>R41</v>
          </cell>
          <cell r="C308">
            <v>1</v>
          </cell>
          <cell r="D308" t="str">
            <v>CHIP RESISTOR</v>
          </cell>
          <cell r="E308" t="str">
            <v>1 M Ohm  1/10 W    +/- 5%</v>
          </cell>
          <cell r="F308" t="str">
            <v>97</v>
          </cell>
        </row>
        <row r="309">
          <cell r="A309" t="str">
            <v>RC1608F3012CS</v>
          </cell>
          <cell r="B309" t="str">
            <v>R121</v>
          </cell>
          <cell r="C309">
            <v>1</v>
          </cell>
          <cell r="D309" t="str">
            <v>CHIP RESISTOR</v>
          </cell>
          <cell r="E309" t="str">
            <v>30.1 K Ohm  1/10 W    +/- 1%</v>
          </cell>
          <cell r="F309" t="str">
            <v>98</v>
          </cell>
        </row>
        <row r="310">
          <cell r="A310" t="str">
            <v>RC1608J100CS</v>
          </cell>
          <cell r="B310" t="str">
            <v>R127</v>
          </cell>
          <cell r="C310">
            <v>1</v>
          </cell>
          <cell r="D310" t="str">
            <v>CHIP RESISTOR</v>
          </cell>
          <cell r="E310" t="str">
            <v>10 Ohm  1/10 W    +/- 5%</v>
          </cell>
          <cell r="F310" t="str">
            <v>100</v>
          </cell>
        </row>
        <row r="311">
          <cell r="A311" t="str">
            <v>ERJ8GEYJ201V</v>
          </cell>
          <cell r="B311" t="str">
            <v>R115</v>
          </cell>
          <cell r="C311">
            <v>1</v>
          </cell>
          <cell r="D311" t="str">
            <v>CHIP RESISTOR</v>
          </cell>
          <cell r="E311" t="str">
            <v>200 Ohm  1/8 W    +/- 5%</v>
          </cell>
        </row>
        <row r="312">
          <cell r="A312" t="str">
            <v>RC1608J131CS</v>
          </cell>
          <cell r="B312" t="str">
            <v>R69</v>
          </cell>
          <cell r="C312">
            <v>1</v>
          </cell>
          <cell r="D312" t="str">
            <v>CHIP RESISTOR</v>
          </cell>
          <cell r="E312" t="str">
            <v>130 Ohm  1/10 W    +/- 5%</v>
          </cell>
        </row>
        <row r="313">
          <cell r="A313" t="str">
            <v>RC1608J131CS</v>
          </cell>
          <cell r="B313" t="str">
            <v>R70</v>
          </cell>
          <cell r="C313">
            <v>1</v>
          </cell>
          <cell r="D313" t="str">
            <v>CHIP RESISTOR</v>
          </cell>
          <cell r="E313" t="str">
            <v>130 Ohm  1/10 W    +/- 5%</v>
          </cell>
        </row>
        <row r="314">
          <cell r="A314" t="str">
            <v>RC1608J394CS</v>
          </cell>
          <cell r="B314" t="str">
            <v>R26</v>
          </cell>
          <cell r="C314">
            <v>1</v>
          </cell>
          <cell r="D314" t="str">
            <v>CHIP RESISTOR</v>
          </cell>
          <cell r="E314" t="str">
            <v>390 K Ohm  1/10 W    +/- 5%</v>
          </cell>
        </row>
        <row r="315">
          <cell r="A315" t="str">
            <v>RK73B3ATTE270J</v>
          </cell>
          <cell r="B315" t="str">
            <v>R27</v>
          </cell>
          <cell r="C315">
            <v>1</v>
          </cell>
          <cell r="D315" t="str">
            <v>CHIP RESISTOR</v>
          </cell>
          <cell r="E315" t="str">
            <v>27 Ohm  1 W    +/- 5%</v>
          </cell>
        </row>
        <row r="316">
          <cell r="A316" t="str">
            <v>MNR14E0ABJ331</v>
          </cell>
          <cell r="B316" t="str">
            <v>RM1</v>
          </cell>
          <cell r="C316">
            <v>1</v>
          </cell>
          <cell r="D316" t="str">
            <v>RESISTOR NETWORK</v>
          </cell>
          <cell r="E316" t="str">
            <v>330 Ohm  1/16 W    +/- 5%, 4</v>
          </cell>
        </row>
        <row r="317">
          <cell r="A317" t="str">
            <v>MNR14E0ABJ331</v>
          </cell>
          <cell r="B317" t="str">
            <v>RM2</v>
          </cell>
          <cell r="C317">
            <v>1</v>
          </cell>
          <cell r="D317" t="str">
            <v>RESISTOR NETWORK</v>
          </cell>
          <cell r="E317" t="str">
            <v>330 Ohm  1/16 W    +/- 5%, 4</v>
          </cell>
        </row>
        <row r="318">
          <cell r="A318" t="str">
            <v>BLM21PG331SN1D</v>
          </cell>
          <cell r="B318" t="str">
            <v>B1</v>
          </cell>
          <cell r="C318">
            <v>1</v>
          </cell>
          <cell r="D318" t="str">
            <v>BEADS CORE</v>
          </cell>
        </row>
        <row r="319">
          <cell r="A319" t="str">
            <v>GRM1882C1H100JZ01D</v>
          </cell>
          <cell r="B319" t="str">
            <v>C182</v>
          </cell>
          <cell r="C319">
            <v>1</v>
          </cell>
          <cell r="D319" t="str">
            <v>CHIP CAPACITOR</v>
          </cell>
          <cell r="E319" t="str">
            <v>10pF  50V  +/- 5%</v>
          </cell>
        </row>
        <row r="320">
          <cell r="A320" t="str">
            <v>2SB831BCTL</v>
          </cell>
          <cell r="B320" t="str">
            <v>Q4</v>
          </cell>
          <cell r="C320">
            <v>1</v>
          </cell>
          <cell r="D320" t="str">
            <v>PNP TRANSISTOR</v>
          </cell>
          <cell r="E320" t="str">
            <v>20 V  -0.7A,150mW</v>
          </cell>
        </row>
        <row r="321">
          <cell r="A321" t="str">
            <v>CY25811SCT</v>
          </cell>
          <cell r="B321" t="str">
            <v>IC15</v>
          </cell>
          <cell r="C321">
            <v>1</v>
          </cell>
          <cell r="D321" t="str">
            <v>CLOCK GENERATOR</v>
          </cell>
          <cell r="E321" t="str">
            <v>4.8MHZ</v>
          </cell>
        </row>
        <row r="322">
          <cell r="A322" t="str">
            <v>A6615SEDTR</v>
          </cell>
          <cell r="B322" t="str">
            <v>IC7</v>
          </cell>
          <cell r="C322">
            <v>1</v>
          </cell>
          <cell r="D322" t="str">
            <v>HYBRID IC</v>
          </cell>
        </row>
        <row r="323">
          <cell r="A323" t="str">
            <v>RK73B2ETTD4R7J</v>
          </cell>
          <cell r="B323" t="str">
            <v>R42</v>
          </cell>
          <cell r="C323">
            <v>1</v>
          </cell>
          <cell r="D323" t="str">
            <v>CHIP RESISTOR</v>
          </cell>
          <cell r="E323" t="str">
            <v>4.7 Ohm  1/4 W    +/- 5%</v>
          </cell>
        </row>
        <row r="324">
          <cell r="A324" t="str">
            <v>ERJ14YJ153U</v>
          </cell>
          <cell r="B324" t="str">
            <v>R6</v>
          </cell>
          <cell r="C324">
            <v>1</v>
          </cell>
          <cell r="D324" t="str">
            <v>CHIP RESISTOR</v>
          </cell>
          <cell r="E324" t="str">
            <v>15 K Ohm  1/4 W    +/- 5%</v>
          </cell>
        </row>
        <row r="325">
          <cell r="A325" t="str">
            <v>RC1608F1822CS</v>
          </cell>
          <cell r="B325" t="str">
            <v>R22</v>
          </cell>
          <cell r="C325">
            <v>1</v>
          </cell>
          <cell r="D325" t="str">
            <v>CHIP RESISTOR</v>
          </cell>
          <cell r="E325" t="str">
            <v>18.2 K Ohm  1/10 W    +/- 1%</v>
          </cell>
        </row>
        <row r="326">
          <cell r="A326" t="str">
            <v>RC1608F203CS</v>
          </cell>
          <cell r="B326" t="str">
            <v>R120</v>
          </cell>
          <cell r="C326">
            <v>1</v>
          </cell>
          <cell r="D326" t="str">
            <v>CHIP RESISTOR</v>
          </cell>
          <cell r="E326" t="str">
            <v>20 K Ohm  1/10 W    +/- 1%</v>
          </cell>
        </row>
        <row r="327">
          <cell r="A327" t="str">
            <v>RC1608F472CS</v>
          </cell>
          <cell r="B327" t="str">
            <v>R80</v>
          </cell>
          <cell r="C327">
            <v>1</v>
          </cell>
          <cell r="D327" t="str">
            <v>CHIP RESISTOR</v>
          </cell>
          <cell r="E327" t="str">
            <v>4.7K Ohm  1/10 W    +/- 1%</v>
          </cell>
        </row>
        <row r="328">
          <cell r="A328" t="str">
            <v>RC1608J152CS</v>
          </cell>
          <cell r="B328" t="str">
            <v>R36</v>
          </cell>
          <cell r="C328">
            <v>1</v>
          </cell>
          <cell r="D328" t="str">
            <v>CHIP RESISTOR</v>
          </cell>
          <cell r="E328" t="str">
            <v>1.5 K Ohm  1/10 W    +/- 5%</v>
          </cell>
        </row>
        <row r="329">
          <cell r="A329" t="str">
            <v>RC1608J223CS</v>
          </cell>
          <cell r="B329" t="str">
            <v>R4</v>
          </cell>
          <cell r="C329">
            <v>1</v>
          </cell>
          <cell r="D329" t="str">
            <v>CHIP RESISTOR</v>
          </cell>
          <cell r="E329" t="str">
            <v>22 K Ohm  1/10 W    +/- 5%</v>
          </cell>
        </row>
        <row r="330">
          <cell r="A330" t="str">
            <v>RC1608J223CS</v>
          </cell>
          <cell r="B330" t="str">
            <v>R9</v>
          </cell>
          <cell r="C330">
            <v>1</v>
          </cell>
          <cell r="D330" t="str">
            <v>CHIP RESISTOR</v>
          </cell>
          <cell r="E330" t="str">
            <v>22 K Ohm  1/10 W    +/- 5%</v>
          </cell>
        </row>
        <row r="331">
          <cell r="A331" t="str">
            <v>RC1608J223CS</v>
          </cell>
          <cell r="B331" t="str">
            <v>R98</v>
          </cell>
          <cell r="C331">
            <v>1</v>
          </cell>
          <cell r="D331" t="str">
            <v>CHIP RESISTOR</v>
          </cell>
          <cell r="E331" t="str">
            <v>22 K Ohm  1/10 W    +/- 5%</v>
          </cell>
        </row>
        <row r="332">
          <cell r="A332" t="str">
            <v>RC1608J333CS</v>
          </cell>
          <cell r="B332" t="str">
            <v>R7</v>
          </cell>
          <cell r="C332">
            <v>1</v>
          </cell>
          <cell r="D332" t="str">
            <v>CHIP RESISTOR</v>
          </cell>
          <cell r="E332" t="str">
            <v>33 K Ohm  1/10 W    +/- 5%</v>
          </cell>
        </row>
        <row r="333">
          <cell r="A333" t="str">
            <v>RC1608J333CS</v>
          </cell>
          <cell r="B333" t="str">
            <v>R8</v>
          </cell>
          <cell r="C333">
            <v>1</v>
          </cell>
          <cell r="D333" t="str">
            <v>CHIP RESISTOR</v>
          </cell>
          <cell r="E333" t="str">
            <v>33 K Ohm  1/10 W    +/- 5%</v>
          </cell>
        </row>
        <row r="334">
          <cell r="A334" t="str">
            <v>RC1608J680CS</v>
          </cell>
          <cell r="B334" t="str">
            <v>R15</v>
          </cell>
          <cell r="C334">
            <v>1</v>
          </cell>
          <cell r="D334" t="str">
            <v>CHIP RESISTOR</v>
          </cell>
          <cell r="E334" t="str">
            <v>68 Ohm  1/10 W    +/- 5%</v>
          </cell>
        </row>
        <row r="335">
          <cell r="A335" t="str">
            <v>RC1608J680CS</v>
          </cell>
          <cell r="B335" t="str">
            <v>R23</v>
          </cell>
          <cell r="C335">
            <v>1</v>
          </cell>
          <cell r="D335" t="str">
            <v>CHIP RESISTOR</v>
          </cell>
          <cell r="E335" t="str">
            <v>68 Ohm  1/10 W    +/- 5%</v>
          </cell>
        </row>
        <row r="336">
          <cell r="A336" t="str">
            <v>RC1608J680CS</v>
          </cell>
          <cell r="B336" t="str">
            <v>R24</v>
          </cell>
          <cell r="C336">
            <v>1</v>
          </cell>
          <cell r="D336" t="str">
            <v>CHIP RESISTOR</v>
          </cell>
          <cell r="E336" t="str">
            <v>68 Ohm  1/10 W    +/- 5%</v>
          </cell>
        </row>
        <row r="337">
          <cell r="A337" t="str">
            <v>RC1608J680CS</v>
          </cell>
          <cell r="B337" t="str">
            <v>R306</v>
          </cell>
          <cell r="C337">
            <v>1</v>
          </cell>
          <cell r="D337" t="str">
            <v>CHIP RESISTOR</v>
          </cell>
          <cell r="E337" t="str">
            <v>68 Ohm  1/10 W    +/- 5%</v>
          </cell>
        </row>
        <row r="338">
          <cell r="A338" t="str">
            <v>RC1608J222CS</v>
          </cell>
          <cell r="B338" t="str">
            <v>R133</v>
          </cell>
          <cell r="C338">
            <v>1</v>
          </cell>
          <cell r="D338" t="str">
            <v>CHIP RESISTOR</v>
          </cell>
          <cell r="E338" t="str">
            <v>2.2 K Ohm  1/10 W    +/- 5%</v>
          </cell>
        </row>
        <row r="339">
          <cell r="A339" t="str">
            <v>GRM1882C1H220JZ01D</v>
          </cell>
          <cell r="B339" t="str">
            <v>C80</v>
          </cell>
          <cell r="C339">
            <v>1</v>
          </cell>
          <cell r="D339" t="str">
            <v>CHIP CAPACITOR</v>
          </cell>
          <cell r="E339" t="str">
            <v>22 pF  50V  +/- 5%</v>
          </cell>
        </row>
        <row r="340">
          <cell r="A340" t="str">
            <v>FBMH4516HM851NT</v>
          </cell>
          <cell r="B340" t="str">
            <v>B23</v>
          </cell>
          <cell r="C340">
            <v>1</v>
          </cell>
          <cell r="D340" t="str">
            <v>BEADSCORE</v>
          </cell>
        </row>
        <row r="341">
          <cell r="A341" t="str">
            <v>TD04RKG50VB47MF25</v>
          </cell>
          <cell r="B341" t="str">
            <v>C143</v>
          </cell>
          <cell r="C341">
            <v>1</v>
          </cell>
          <cell r="D341" t="str">
            <v>ELECTROLYTIC CAPACITOR</v>
          </cell>
          <cell r="E341" t="str">
            <v>47 µF  50V   +/- 20%</v>
          </cell>
        </row>
        <row r="342">
          <cell r="A342" t="str">
            <v>6.3ZL330ME7T1Y0611</v>
          </cell>
          <cell r="B342" t="str">
            <v>C125</v>
          </cell>
          <cell r="C342">
            <v>1</v>
          </cell>
          <cell r="D342" t="str">
            <v>ELECTROLYTIC CAPACITOR</v>
          </cell>
          <cell r="E342" t="str">
            <v>330 µF  6.6V   +/- 20%</v>
          </cell>
        </row>
        <row r="343">
          <cell r="A343" t="str">
            <v>50MHE100ME7T7Y0811</v>
          </cell>
          <cell r="B343" t="str">
            <v>C142</v>
          </cell>
          <cell r="C343">
            <v>1</v>
          </cell>
          <cell r="D343" t="str">
            <v>ELECTROLYTIC CAPACITOR</v>
          </cell>
          <cell r="E343" t="str">
            <v>100 µF  50V   +/- 20%</v>
          </cell>
        </row>
        <row r="344">
          <cell r="A344" t="str">
            <v>EECS0HD334V</v>
          </cell>
          <cell r="B344" t="str">
            <v>C36</v>
          </cell>
          <cell r="C344">
            <v>1</v>
          </cell>
          <cell r="D344" t="str">
            <v>CHIP CAPACITOR</v>
          </cell>
          <cell r="E344" t="str">
            <v>0.33 F  5.5V   +80 - 20%</v>
          </cell>
        </row>
        <row r="345">
          <cell r="A345" t="str">
            <v>SBCP-80HYG331B</v>
          </cell>
          <cell r="B345" t="str">
            <v>L1</v>
          </cell>
          <cell r="C345">
            <v>1</v>
          </cell>
          <cell r="E345" t="str">
            <v>330 Uh</v>
          </cell>
        </row>
        <row r="346">
          <cell r="A346" t="str">
            <v>B-01-RTSF</v>
          </cell>
          <cell r="B346" t="str">
            <v>B13</v>
          </cell>
          <cell r="C346">
            <v>1</v>
          </cell>
          <cell r="D346" t="str">
            <v>BEADSCORE</v>
          </cell>
        </row>
        <row r="347">
          <cell r="A347" t="str">
            <v>00 8283 0312 00 003</v>
          </cell>
          <cell r="B347" t="str">
            <v>CN2</v>
          </cell>
          <cell r="C347">
            <v>1</v>
          </cell>
          <cell r="D347" t="str">
            <v>CONNECTOR</v>
          </cell>
          <cell r="E347" t="str">
            <v>3,2MM</v>
          </cell>
        </row>
        <row r="348">
          <cell r="A348" t="str">
            <v>IMSA-9615S-17A-PP-A</v>
          </cell>
          <cell r="B348" t="str">
            <v>CN6</v>
          </cell>
          <cell r="C348">
            <v>1</v>
          </cell>
          <cell r="D348" t="str">
            <v>CONNECTOR</v>
          </cell>
          <cell r="E348" t="str">
            <v>17,1MM</v>
          </cell>
        </row>
        <row r="349">
          <cell r="A349" t="str">
            <v>25FMN-BTK-A</v>
          </cell>
          <cell r="B349" t="str">
            <v>CN1</v>
          </cell>
          <cell r="C349">
            <v>1</v>
          </cell>
          <cell r="D349" t="str">
            <v>CONNECTOR</v>
          </cell>
          <cell r="E349" t="str">
            <v>25,1MM</v>
          </cell>
        </row>
        <row r="350">
          <cell r="A350" t="str">
            <v>54147-0810</v>
          </cell>
          <cell r="B350" t="str">
            <v>CN5</v>
          </cell>
          <cell r="C350">
            <v>1</v>
          </cell>
          <cell r="D350" t="str">
            <v>CONNECTOR</v>
          </cell>
          <cell r="E350" t="str">
            <v>8,2MM</v>
          </cell>
        </row>
        <row r="351">
          <cell r="A351" t="str">
            <v>190600S-04T1-AU</v>
          </cell>
          <cell r="B351" t="str">
            <v>CN14</v>
          </cell>
          <cell r="C351">
            <v>1</v>
          </cell>
          <cell r="D351" t="str">
            <v>CONNECTOR</v>
          </cell>
          <cell r="E351" t="str">
            <v>4,2MM</v>
          </cell>
        </row>
        <row r="352">
          <cell r="A352" t="str">
            <v>190600S-04T1-A</v>
          </cell>
          <cell r="B352" t="str">
            <v>CN13</v>
          </cell>
          <cell r="C352">
            <v>1</v>
          </cell>
          <cell r="D352" t="str">
            <v>CONNECTOR</v>
          </cell>
          <cell r="E352" t="str">
            <v>4,2MM</v>
          </cell>
        </row>
        <row r="353">
          <cell r="A353" t="str">
            <v>190600S-04T1</v>
          </cell>
          <cell r="B353" t="str">
            <v>CN7</v>
          </cell>
          <cell r="C353">
            <v>1</v>
          </cell>
          <cell r="D353" t="str">
            <v>CONNECTOR</v>
          </cell>
          <cell r="E353" t="str">
            <v>4,2MM</v>
          </cell>
        </row>
        <row r="354">
          <cell r="A354" t="str">
            <v>DUSB-BRD42-T12</v>
          </cell>
          <cell r="B354" t="str">
            <v>CN3</v>
          </cell>
          <cell r="C354">
            <v>1</v>
          </cell>
          <cell r="D354" t="str">
            <v>CONNECTOR</v>
          </cell>
          <cell r="E354" t="str">
            <v>6,2.5MM</v>
          </cell>
        </row>
        <row r="355">
          <cell r="A355" t="str">
            <v>LB11847L</v>
          </cell>
          <cell r="B355" t="str">
            <v>IC11</v>
          </cell>
          <cell r="C355">
            <v>1</v>
          </cell>
        </row>
        <row r="356">
          <cell r="A356" t="str">
            <v>EE-SX1070</v>
          </cell>
          <cell r="B356" t="str">
            <v>PC1</v>
          </cell>
          <cell r="C356">
            <v>1</v>
          </cell>
          <cell r="E356" t="str">
            <v>4  V   0.03A   0.1W</v>
          </cell>
        </row>
        <row r="357">
          <cell r="A357" t="str">
            <v>2SC5694</v>
          </cell>
          <cell r="B357" t="str">
            <v>Q5</v>
          </cell>
          <cell r="C357">
            <v>1</v>
          </cell>
          <cell r="D357" t="str">
            <v>TRANSISTOR</v>
          </cell>
          <cell r="E357" t="str">
            <v>50 V   7A   150,130</v>
          </cell>
        </row>
        <row r="358">
          <cell r="A358" t="str">
            <v>2SA2037</v>
          </cell>
          <cell r="B358" t="str">
            <v>Q6</v>
          </cell>
          <cell r="C358">
            <v>1</v>
          </cell>
          <cell r="D358" t="str">
            <v>TRANSISTOR</v>
          </cell>
          <cell r="E358" t="str">
            <v>50 V   -7A,12W   150,130</v>
          </cell>
        </row>
        <row r="359">
          <cell r="A359" t="str">
            <v>00 8283 0311 00 000</v>
          </cell>
          <cell r="B359" t="str">
            <v>CN4</v>
          </cell>
          <cell r="C359">
            <v>1</v>
          </cell>
          <cell r="D359" t="str">
            <v>CONNECTOR</v>
          </cell>
          <cell r="E359" t="str">
            <v>3,2MM</v>
          </cell>
        </row>
        <row r="360">
          <cell r="A360" t="str">
            <v>C90A21BA</v>
          </cell>
          <cell r="B360" t="str">
            <v>IC1</v>
          </cell>
          <cell r="C360">
            <v>1</v>
          </cell>
        </row>
        <row r="361">
          <cell r="A361" t="str">
            <v>RTC9822SA</v>
          </cell>
          <cell r="B361" t="str">
            <v>IC4</v>
          </cell>
          <cell r="C361">
            <v>1</v>
          </cell>
          <cell r="E361" t="str">
            <v>SOP   14</v>
          </cell>
        </row>
        <row r="362">
          <cell r="A362" t="str">
            <v>K4S641632F-TC75000</v>
          </cell>
          <cell r="B362" t="str">
            <v>IC8</v>
          </cell>
          <cell r="C362">
            <v>1</v>
          </cell>
          <cell r="E362" t="str">
            <v>64 MBIT  7.5ns,54 pin   CL=3,133MHz</v>
          </cell>
        </row>
        <row r="363">
          <cell r="A363" t="str">
            <v>K4S641632F-TC75000</v>
          </cell>
          <cell r="B363" t="str">
            <v>IC9</v>
          </cell>
          <cell r="C363">
            <v>1</v>
          </cell>
          <cell r="E363" t="str">
            <v>64 MBIT  7.5ns,54 pin   CL=3,133MHz</v>
          </cell>
        </row>
        <row r="364">
          <cell r="A364" t="str">
            <v>THY00 VER C</v>
          </cell>
          <cell r="B364" t="str">
            <v>IC5</v>
          </cell>
          <cell r="C364">
            <v>1</v>
          </cell>
          <cell r="E364" t="str">
            <v>8 MBIT   48</v>
          </cell>
        </row>
        <row r="365">
          <cell r="A365" t="str">
            <v>THY00 VER A</v>
          </cell>
          <cell r="B365" t="str">
            <v>IC5</v>
          </cell>
          <cell r="C365">
            <v>1</v>
          </cell>
          <cell r="E365" t="str">
            <v>8 MBIT   48</v>
          </cell>
        </row>
        <row r="366">
          <cell r="A366" t="str">
            <v>BA25BC0FP-E2</v>
          </cell>
          <cell r="B366" t="str">
            <v>IC10</v>
          </cell>
          <cell r="C366">
            <v>1</v>
          </cell>
        </row>
        <row r="367">
          <cell r="A367" t="str">
            <v>M62384FP</v>
          </cell>
          <cell r="B367" t="str">
            <v>IC12</v>
          </cell>
          <cell r="C367">
            <v>1</v>
          </cell>
          <cell r="E367" t="str">
            <v>SOP   16</v>
          </cell>
        </row>
        <row r="368">
          <cell r="A368" t="str">
            <v>A3716SJ-TP</v>
          </cell>
          <cell r="B368" t="str">
            <v>IC13</v>
          </cell>
          <cell r="C368">
            <v>1</v>
          </cell>
          <cell r="E368" t="str">
            <v>SOP   28</v>
          </cell>
        </row>
        <row r="369">
          <cell r="A369" t="str">
            <v>E05C08BB</v>
          </cell>
          <cell r="B369" t="str">
            <v>IC2</v>
          </cell>
          <cell r="C369">
            <v>1</v>
          </cell>
          <cell r="E369" t="str">
            <v>313       UPD85664S1-612-F5-Y</v>
          </cell>
        </row>
        <row r="370">
          <cell r="A370" t="str">
            <v>E09A29LA</v>
          </cell>
          <cell r="B370" t="str">
            <v>IC6</v>
          </cell>
          <cell r="C370">
            <v>1</v>
          </cell>
          <cell r="E370" t="str">
            <v>SOP   28</v>
          </cell>
        </row>
        <row r="371">
          <cell r="A371" t="str">
            <v>DTA143ZETL</v>
          </cell>
          <cell r="B371" t="str">
            <v>Q8</v>
          </cell>
          <cell r="C371">
            <v>1</v>
          </cell>
          <cell r="D371" t="str">
            <v>TRANSISTOR</v>
          </cell>
          <cell r="E371" t="str">
            <v>-50V   -100mA   150mW,8,12</v>
          </cell>
        </row>
        <row r="372">
          <cell r="A372" t="str">
            <v>IMSA-9618S-15Y900</v>
          </cell>
          <cell r="B372" t="str">
            <v>CN8</v>
          </cell>
          <cell r="C372">
            <v>1</v>
          </cell>
          <cell r="D372" t="str">
            <v>CONNECTOR</v>
          </cell>
          <cell r="E372" t="str">
            <v>15,1MM</v>
          </cell>
        </row>
        <row r="373">
          <cell r="A373" t="str">
            <v>IMSA-9618S-15Y900</v>
          </cell>
          <cell r="B373" t="str">
            <v>CN9</v>
          </cell>
          <cell r="C373">
            <v>1</v>
          </cell>
          <cell r="D373" t="str">
            <v>CONNECTOR</v>
          </cell>
          <cell r="E373" t="str">
            <v>15,1MM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summary (2)"/>
      <sheetName val="indirect sum 2"/>
      <sheetName val="overhead"/>
      <sheetName val="overhead raw"/>
      <sheetName val="pdl direct"/>
      <sheetName val="pdl direct raw"/>
      <sheetName val="pdl indirect"/>
      <sheetName val="pdl indirect raw"/>
      <sheetName val="eci direct"/>
      <sheetName val="eci direct raw"/>
      <sheetName val="eci indirect"/>
      <sheetName val="eci indirect raw"/>
      <sheetName val="clt direct"/>
      <sheetName val="clt direct raw"/>
      <sheetName val="clt indirect"/>
      <sheetName val="clt indirect raw"/>
      <sheetName val="ck direct"/>
      <sheetName val="ck direct raw"/>
      <sheetName val="ck indirect"/>
      <sheetName val="ck indirect raw"/>
      <sheetName val="dei direct"/>
      <sheetName val="dei direct raw"/>
      <sheetName val="dei indirect "/>
      <sheetName val="dei indirect raw"/>
      <sheetName val="alv direct"/>
      <sheetName val="alv direct raw"/>
      <sheetName val="alv indirect"/>
      <sheetName val="alv indirect raw"/>
      <sheetName val="comtec direct "/>
      <sheetName val="comtec direct raw "/>
      <sheetName val="comtec indirect "/>
      <sheetName val="comtec indirect raw "/>
      <sheetName val="sci direct"/>
      <sheetName val="sci direct raw "/>
      <sheetName val="sci indirect "/>
      <sheetName val="sci indirect raw  "/>
      <sheetName val="napi direct"/>
      <sheetName val="napi direct raw"/>
      <sheetName val="napi indirect"/>
      <sheetName val="napi indirect raw"/>
      <sheetName val="tosh direct"/>
      <sheetName val="tosh direct raw"/>
      <sheetName val="tosh indirect"/>
      <sheetName val="tosh indirect raw"/>
      <sheetName val=" mgr &amp; clerk"/>
      <sheetName val="mgr&amp;clerk raw"/>
      <sheetName val="office supplies5_6"/>
      <sheetName val="delta"/>
      <sheetName val="factory supplies"/>
      <sheetName val="capex"/>
      <sheetName val="calibrat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summary (2)"/>
      <sheetName val="indirect sum 2"/>
      <sheetName val="overhead"/>
      <sheetName val="overhead raw"/>
      <sheetName val="pdl direct"/>
      <sheetName val="pdl direct raw"/>
      <sheetName val="pdl indirect"/>
      <sheetName val="pdl indirect raw"/>
      <sheetName val="eci direct"/>
      <sheetName val="eci direct raw"/>
      <sheetName val="eci indirect"/>
      <sheetName val="eci indirect raw"/>
      <sheetName val="clt direct"/>
      <sheetName val="clt direct raw"/>
      <sheetName val="clt indirect"/>
      <sheetName val="clt indirect raw"/>
      <sheetName val="ck direct"/>
      <sheetName val="ck direct raw"/>
      <sheetName val="ck indirect"/>
      <sheetName val="ck indirect raw"/>
      <sheetName val="dei direct"/>
      <sheetName val="dei direct raw"/>
      <sheetName val="dei indirect "/>
      <sheetName val="dei indirect raw"/>
      <sheetName val="alv direct"/>
      <sheetName val="alv direct raw"/>
      <sheetName val="alv indirect"/>
      <sheetName val="alv indirect raw"/>
      <sheetName val="comtec direct "/>
      <sheetName val="comtec direct raw "/>
      <sheetName val="comtec indirect "/>
      <sheetName val="comtec indirect raw "/>
      <sheetName val="sci direct"/>
      <sheetName val="sci direct raw "/>
      <sheetName val="sci indirect "/>
      <sheetName val="sci indirect raw  "/>
      <sheetName val="napi direct"/>
      <sheetName val="napi direct raw"/>
      <sheetName val="napi indirect"/>
      <sheetName val="napi indirect raw"/>
      <sheetName val="tosh direct"/>
      <sheetName val="tosh direct raw"/>
      <sheetName val="tosh indirect"/>
      <sheetName val="tosh indirect raw"/>
      <sheetName val=" mgr &amp; clerk"/>
      <sheetName val="mgr&amp;clerk raw"/>
      <sheetName val="office supplies5_6"/>
      <sheetName val="delta"/>
      <sheetName val="factory supplies"/>
      <sheetName val="capex"/>
      <sheetName val="calibrati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ijzigingen"/>
      <sheetName val="Overzicht"/>
      <sheetName val="Indrukken as (101;2)"/>
      <sheetName val="Monteren tule (102;1)"/>
      <sheetName val="Tandwielen monteren (103;1)"/>
      <sheetName val="Schroeven veer (104;1)"/>
      <sheetName val="CDM (105;1)"/>
      <sheetName val="Solderen draadjes (106;1)"/>
      <sheetName val="Solderen aan schakelaar (107;2)"/>
      <sheetName val="Monteren PCS flex (108;1)"/>
      <sheetName val="Clamperplaat (109;1)"/>
      <sheetName val="Run-in (110;1)"/>
      <sheetName val="Eindcontrole (111;1)"/>
      <sheetName val="Scannen (112;1)"/>
      <sheetName val="OQC (113;4)"/>
      <sheetName val="Inpakken (114;2)"/>
      <sheetName val="Stapelen (115;1)"/>
      <sheetName val="Afwerken (116;1)"/>
      <sheetName val="IQC-stickers (117;3)"/>
      <sheetName val="Checklijst stickers"/>
      <sheetName val="Opvolgblad pauze"/>
      <sheetName val="Afwerken palet (118;1)"/>
      <sheetName val="Leeg (101;1)"/>
      <sheetName val="kkkkk"/>
      <sheetName val="Monteren flex (107;1)"/>
      <sheetName val="Clamperplaat (108;1)"/>
      <sheetName val="Run-in (109;1)"/>
      <sheetName val="Eindcontrole (110;1)"/>
      <sheetName val="Scannen (111;1)"/>
      <sheetName val="OQC (112;1)"/>
      <sheetName val="Inpakken (113;2)"/>
      <sheetName val="Stapelen (114;1)"/>
      <sheetName val="Afwerken (115;1)"/>
    </sheetNames>
    <sheetDataSet>
      <sheetData sheetId="0" refreshError="1"/>
      <sheetData sheetId="1" refreshError="1">
        <row r="30">
          <cell r="B30">
            <v>36772</v>
          </cell>
        </row>
        <row r="33">
          <cell r="E33" t="str">
            <v>AHV 9305 043 30001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GENDA"/>
      <sheetName val="FRONTPAGE "/>
      <sheetName val="COMPLETION"/>
      <sheetName val="MONTHLY MEASUREMENT "/>
      <sheetName val="PROJECT UPDATE"/>
      <sheetName val="CAPACITY"/>
      <sheetName val="RE-LAYOUT"/>
      <sheetName val="FE BE TACT DELTA"/>
      <sheetName val="COVERSION"/>
      <sheetName val="THROUGHPUT PER MAN"/>
      <sheetName val="Sheet2"/>
      <sheetName val="Sheet3"/>
      <sheetName val="Namelist"/>
    </sheetNames>
    <sheetDataSet>
      <sheetData sheetId="0">
        <row r="1">
          <cell r="A1" t="str">
            <v>DAGDAG-BAWAS IMPLEMENTATION PLAN</v>
          </cell>
        </row>
      </sheetData>
      <sheetData sheetId="1">
        <row r="1">
          <cell r="A1" t="str">
            <v>DAGDAG-BAWAS IMPLEMENTATION PLAN</v>
          </cell>
        </row>
      </sheetData>
      <sheetData sheetId="2">
        <row r="1">
          <cell r="A1" t="str">
            <v>DAGDAG-BAWAS IMPLEMENTATION PLAN</v>
          </cell>
        </row>
        <row r="2">
          <cell r="A2" t="str">
            <v>COMPLETION STATUS</v>
          </cell>
        </row>
        <row r="4">
          <cell r="N4" t="str">
            <v>AS OF  OCTOBER 30, 1999</v>
          </cell>
        </row>
        <row r="5">
          <cell r="B5" t="str">
            <v>IMPLEMENTATION ITEM</v>
          </cell>
          <cell r="I5">
            <v>1999</v>
          </cell>
        </row>
        <row r="6">
          <cell r="D6" t="str">
            <v>JAN</v>
          </cell>
          <cell r="E6" t="str">
            <v>FEB</v>
          </cell>
          <cell r="F6" t="str">
            <v>MAR</v>
          </cell>
          <cell r="G6" t="str">
            <v>APR</v>
          </cell>
          <cell r="H6" t="str">
            <v>MAY</v>
          </cell>
          <cell r="I6" t="str">
            <v>JUN</v>
          </cell>
          <cell r="J6" t="str">
            <v>JUL</v>
          </cell>
          <cell r="K6" t="str">
            <v>AUG</v>
          </cell>
          <cell r="L6" t="str">
            <v>SEP</v>
          </cell>
          <cell r="M6" t="str">
            <v>OCT</v>
          </cell>
          <cell r="N6" t="str">
            <v>NOV</v>
          </cell>
          <cell r="O6" t="str">
            <v>DEC</v>
          </cell>
          <cell r="P6" t="str">
            <v>CUM</v>
          </cell>
        </row>
        <row r="7">
          <cell r="A7" t="str">
            <v>1.1 IDEAL LINE DEFINE/1.2 LAYOUT CHANGE</v>
          </cell>
        </row>
        <row r="8">
          <cell r="C8" t="str">
            <v>REV. PLAN</v>
          </cell>
          <cell r="D8">
            <v>0</v>
          </cell>
          <cell r="E8">
            <v>1</v>
          </cell>
          <cell r="F8">
            <v>0</v>
          </cell>
          <cell r="G8">
            <v>1</v>
          </cell>
          <cell r="H8">
            <v>1</v>
          </cell>
          <cell r="O8">
            <v>1</v>
          </cell>
          <cell r="P8">
            <v>4</v>
          </cell>
        </row>
        <row r="9">
          <cell r="C9" t="str">
            <v>COMPLETION</v>
          </cell>
          <cell r="D9">
            <v>0</v>
          </cell>
          <cell r="E9">
            <v>1</v>
          </cell>
          <cell r="F9">
            <v>0</v>
          </cell>
          <cell r="G9">
            <v>1</v>
          </cell>
          <cell r="H9">
            <v>1</v>
          </cell>
          <cell r="P9">
            <v>3</v>
          </cell>
        </row>
        <row r="11">
          <cell r="A11" t="str">
            <v>1.3 TACT TIME OPTIMIZATION</v>
          </cell>
        </row>
        <row r="12">
          <cell r="C12" t="str">
            <v>REV. PLAN</v>
          </cell>
          <cell r="D12">
            <v>6.5</v>
          </cell>
          <cell r="E12">
            <v>1</v>
          </cell>
          <cell r="F12">
            <v>2</v>
          </cell>
          <cell r="G12">
            <v>1</v>
          </cell>
          <cell r="P12">
            <v>10.5</v>
          </cell>
        </row>
        <row r="13">
          <cell r="C13" t="str">
            <v>COMPLETION</v>
          </cell>
          <cell r="D13">
            <v>6.5</v>
          </cell>
          <cell r="E13">
            <v>1</v>
          </cell>
          <cell r="F13">
            <v>2</v>
          </cell>
          <cell r="G13">
            <v>1</v>
          </cell>
          <cell r="P13">
            <v>10.5</v>
          </cell>
        </row>
        <row r="15">
          <cell r="A15" t="str">
            <v>1.4 INCREASE LINE EFFICIENCY</v>
          </cell>
        </row>
        <row r="16">
          <cell r="C16" t="str">
            <v>REV. PLAN</v>
          </cell>
          <cell r="D16">
            <v>16</v>
          </cell>
          <cell r="E16">
            <v>10.5</v>
          </cell>
          <cell r="F16">
            <v>5</v>
          </cell>
          <cell r="G16">
            <v>0</v>
          </cell>
          <cell r="M16">
            <v>1</v>
          </cell>
          <cell r="P16">
            <v>32.5</v>
          </cell>
        </row>
        <row r="17">
          <cell r="C17" t="str">
            <v>COMPLETION</v>
          </cell>
          <cell r="D17">
            <v>16</v>
          </cell>
          <cell r="E17">
            <v>10.5</v>
          </cell>
          <cell r="F17">
            <v>5</v>
          </cell>
          <cell r="G17">
            <v>0</v>
          </cell>
          <cell r="P17">
            <v>31.5</v>
          </cell>
        </row>
        <row r="19">
          <cell r="A19" t="str">
            <v xml:space="preserve">2. IMPROVE M/C AVAIL. HRS </v>
          </cell>
        </row>
        <row r="20">
          <cell r="C20" t="str">
            <v>REV. PLAN</v>
          </cell>
          <cell r="D20">
            <v>4</v>
          </cell>
          <cell r="E20">
            <v>8</v>
          </cell>
          <cell r="F20">
            <v>2</v>
          </cell>
          <cell r="G20">
            <v>1</v>
          </cell>
          <cell r="I20">
            <v>1.5</v>
          </cell>
          <cell r="K20">
            <v>1</v>
          </cell>
          <cell r="L20">
            <v>1</v>
          </cell>
          <cell r="M20">
            <v>1</v>
          </cell>
          <cell r="N20">
            <v>0.5</v>
          </cell>
          <cell r="P20">
            <v>20</v>
          </cell>
        </row>
        <row r="21">
          <cell r="C21" t="str">
            <v>COMPLETION</v>
          </cell>
          <cell r="D21">
            <v>4</v>
          </cell>
          <cell r="E21">
            <v>8</v>
          </cell>
          <cell r="F21">
            <v>2</v>
          </cell>
          <cell r="G21">
            <v>1</v>
          </cell>
          <cell r="I21">
            <v>1.5</v>
          </cell>
          <cell r="K21">
            <v>1</v>
          </cell>
          <cell r="L21">
            <v>1</v>
          </cell>
          <cell r="M21">
            <v>1</v>
          </cell>
          <cell r="P21">
            <v>19.5</v>
          </cell>
        </row>
        <row r="23">
          <cell r="A23" t="str">
            <v>3. HEAD COUNT REDUCTION</v>
          </cell>
        </row>
        <row r="24">
          <cell r="C24" t="str">
            <v>REV. PLAN</v>
          </cell>
          <cell r="D24">
            <v>2</v>
          </cell>
          <cell r="E24">
            <v>5</v>
          </cell>
          <cell r="F24">
            <v>4</v>
          </cell>
          <cell r="G24">
            <v>2</v>
          </cell>
          <cell r="H24">
            <v>1</v>
          </cell>
          <cell r="I24">
            <v>1</v>
          </cell>
          <cell r="J24">
            <v>3</v>
          </cell>
          <cell r="K24">
            <v>2</v>
          </cell>
          <cell r="L24">
            <v>1</v>
          </cell>
          <cell r="M24">
            <v>4</v>
          </cell>
          <cell r="O24">
            <v>2</v>
          </cell>
          <cell r="P24">
            <v>27</v>
          </cell>
        </row>
        <row r="25">
          <cell r="C25" t="str">
            <v>COMPLETION</v>
          </cell>
          <cell r="D25">
            <v>2</v>
          </cell>
          <cell r="E25">
            <v>5</v>
          </cell>
          <cell r="F25">
            <v>4</v>
          </cell>
          <cell r="G25">
            <v>2</v>
          </cell>
          <cell r="H25">
            <v>1</v>
          </cell>
          <cell r="I25">
            <v>1</v>
          </cell>
          <cell r="J25">
            <v>3</v>
          </cell>
          <cell r="K25">
            <v>2</v>
          </cell>
          <cell r="L25">
            <v>1</v>
          </cell>
          <cell r="P25">
            <v>21</v>
          </cell>
        </row>
        <row r="27">
          <cell r="A27" t="str">
            <v>4. IMPROVE QUALITY</v>
          </cell>
        </row>
        <row r="28">
          <cell r="C28" t="str">
            <v>REV. PLAN</v>
          </cell>
          <cell r="D28">
            <v>3</v>
          </cell>
          <cell r="E28">
            <v>0</v>
          </cell>
          <cell r="F28">
            <v>3</v>
          </cell>
          <cell r="G28">
            <v>1</v>
          </cell>
          <cell r="P28">
            <v>7</v>
          </cell>
        </row>
        <row r="29">
          <cell r="C29" t="str">
            <v>COMPLETION</v>
          </cell>
          <cell r="D29">
            <v>3</v>
          </cell>
          <cell r="E29">
            <v>0</v>
          </cell>
          <cell r="F29">
            <v>3</v>
          </cell>
          <cell r="G29">
            <v>1</v>
          </cell>
          <cell r="P29">
            <v>7</v>
          </cell>
        </row>
        <row r="31">
          <cell r="A31" t="str">
            <v>5. OTHERS</v>
          </cell>
        </row>
        <row r="32">
          <cell r="C32" t="str">
            <v>REV. PLAN</v>
          </cell>
          <cell r="D32">
            <v>4</v>
          </cell>
          <cell r="E32">
            <v>0</v>
          </cell>
          <cell r="F32">
            <v>0</v>
          </cell>
          <cell r="G32">
            <v>1</v>
          </cell>
          <cell r="H32">
            <v>2</v>
          </cell>
          <cell r="K32">
            <v>1</v>
          </cell>
          <cell r="P32">
            <v>8</v>
          </cell>
        </row>
        <row r="33">
          <cell r="C33" t="str">
            <v>COMPLETION</v>
          </cell>
          <cell r="D33">
            <v>4</v>
          </cell>
          <cell r="E33">
            <v>0</v>
          </cell>
          <cell r="F33">
            <v>0</v>
          </cell>
          <cell r="G33">
            <v>1</v>
          </cell>
          <cell r="H33">
            <v>2</v>
          </cell>
          <cell r="K33">
            <v>1</v>
          </cell>
          <cell r="P33">
            <v>8</v>
          </cell>
        </row>
        <row r="35">
          <cell r="A35" t="str">
            <v>TOTAL</v>
          </cell>
        </row>
        <row r="36">
          <cell r="C36" t="str">
            <v>ORIG'L PLAN</v>
          </cell>
          <cell r="D36">
            <v>37</v>
          </cell>
          <cell r="E36">
            <v>30</v>
          </cell>
          <cell r="F36">
            <v>12</v>
          </cell>
          <cell r="G36">
            <v>10</v>
          </cell>
          <cell r="H36">
            <v>3</v>
          </cell>
          <cell r="I36">
            <v>3</v>
          </cell>
          <cell r="J36">
            <v>2</v>
          </cell>
          <cell r="K36">
            <v>2</v>
          </cell>
          <cell r="L36">
            <v>1</v>
          </cell>
          <cell r="M36">
            <v>6</v>
          </cell>
          <cell r="N36">
            <v>0</v>
          </cell>
          <cell r="O36">
            <v>3</v>
          </cell>
          <cell r="P36">
            <v>109</v>
          </cell>
        </row>
        <row r="37">
          <cell r="B37" t="str">
            <v>NOTE:  REVISED PLAN AS OF SEPT. 28, 1999</v>
          </cell>
          <cell r="C37" t="str">
            <v>REV. PLAN</v>
          </cell>
          <cell r="D37">
            <v>35.5</v>
          </cell>
          <cell r="E37">
            <v>25.5</v>
          </cell>
          <cell r="F37">
            <v>16</v>
          </cell>
          <cell r="G37">
            <v>7</v>
          </cell>
          <cell r="H37">
            <v>4</v>
          </cell>
          <cell r="I37">
            <v>2.5</v>
          </cell>
          <cell r="J37">
            <v>3</v>
          </cell>
          <cell r="K37">
            <v>4</v>
          </cell>
          <cell r="L37">
            <v>2</v>
          </cell>
          <cell r="M37">
            <v>6</v>
          </cell>
          <cell r="N37">
            <v>0.5</v>
          </cell>
          <cell r="O37">
            <v>3</v>
          </cell>
          <cell r="P37">
            <v>109</v>
          </cell>
        </row>
        <row r="38">
          <cell r="C38" t="str">
            <v>COMPLETION</v>
          </cell>
          <cell r="D38">
            <v>35.5</v>
          </cell>
          <cell r="E38">
            <v>25.5</v>
          </cell>
          <cell r="F38">
            <v>16</v>
          </cell>
          <cell r="G38">
            <v>7</v>
          </cell>
          <cell r="H38">
            <v>4</v>
          </cell>
          <cell r="I38">
            <v>2.5</v>
          </cell>
          <cell r="J38">
            <v>3</v>
          </cell>
          <cell r="K38">
            <v>4</v>
          </cell>
          <cell r="L38">
            <v>2</v>
          </cell>
          <cell r="M38">
            <v>1</v>
          </cell>
          <cell r="P38">
            <v>100.5</v>
          </cell>
        </row>
        <row r="40">
          <cell r="A40" t="str">
            <v>COMPLETION STATUS AS OF END OF SEPTEMBER</v>
          </cell>
          <cell r="P40">
            <v>0.92201834862385323</v>
          </cell>
        </row>
        <row r="41">
          <cell r="J41" t="str">
            <v>COMPLETION AS OF END OF SEPT.</v>
          </cell>
          <cell r="P41">
            <v>0.91279999999999994</v>
          </cell>
        </row>
        <row r="43">
          <cell r="A43" t="str">
            <v>Note:  Remaining implementation plans as a result of non-completion of 5 items in October:  November - 2.5 items, December 6 items</v>
          </cell>
        </row>
        <row r="45">
          <cell r="A45" t="str">
            <v>MONTHLY HISTORY OF IMPLEMENTATION PLANS</v>
          </cell>
        </row>
        <row r="47">
          <cell r="A47" t="str">
            <v xml:space="preserve">   JANUARY STATUS:</v>
          </cell>
        </row>
        <row r="48">
          <cell r="B48" t="str">
            <v>PENDING IMPLEMENTATION PLANS -  1.5 POINTS</v>
          </cell>
        </row>
        <row r="49">
          <cell r="B49" t="str">
            <v>1)  BACK END CAPACITY REVIEW - PARTIALLY DONE (0.5 PT.);  FROM JANUARY 31 MOVED TO MARCH 31</v>
          </cell>
        </row>
        <row r="50">
          <cell r="B50" t="str">
            <v>2)  IMPLEMENTATION OF IN-LINE PROCESS - PENDING  DUE TO DELAYED ARRIVAL OF CONVEYOR (1 PT.) FOR P3 IN-LINE PROCESS DUE DATE</v>
          </cell>
        </row>
        <row r="51">
          <cell r="B51" t="str">
            <v xml:space="preserve">     WAS MOVED FROM JANUARY 1999 TO MARCH 1999.  IMPLEMENTATION PLAN WAS ARRANGED IN TWO STEPS, STEP 1 FOR FRONT END </v>
          </cell>
        </row>
        <row r="52">
          <cell r="B52" t="str">
            <v xml:space="preserve">     RE-ALIGNMENT AND STEP 2 FOR BACK END RE-ALIGNMENT.</v>
          </cell>
        </row>
        <row r="54">
          <cell r="A54" t="str">
            <v xml:space="preserve">   FEBRUARY STATUS:</v>
          </cell>
        </row>
        <row r="55">
          <cell r="B55" t="str">
            <v>PENDING IMPLEMENTATION PLANS -  4.5 POINTS</v>
          </cell>
        </row>
        <row r="56">
          <cell r="B56" t="str">
            <v>1)  REDUCE PICK-UP ERRORS ON CHIPMOUNTERS/ IC PLACERS - PARTIALLY DONE;  FROM FEBRUARY 27, 1999 MOVED TO END OF MARCH (0.5 PT.)</v>
          </cell>
        </row>
        <row r="57">
          <cell r="B57" t="str">
            <v xml:space="preserve">      NOTE:  CALIBRATION TOOL ARRIVED ON TIME BUT UTILIZATION OF THE TOOL WAS NOT FULLY  IMPLEMENTED ON DUE DATE.</v>
          </cell>
        </row>
        <row r="58">
          <cell r="B58" t="str">
            <v xml:space="preserve">2)  QUALIFICATION OF MT1A/B AND QCI - DELAY IN IMPLEMENTATION WAS DUE TO DELAY IN QUALIFICATION OF QCE WHO WILL </v>
          </cell>
        </row>
        <row r="59">
          <cell r="B59" t="str">
            <v xml:space="preserve">     QUALIFY THE INSPECTORS (1 PT.);  FROM FEBRUARY MOVED TO 2ND WEEK OF MARCH.</v>
          </cell>
        </row>
        <row r="60">
          <cell r="B60" t="str">
            <v>3)   REMOVAL OF MT3 - ELIMINATION WILL BE BASED ON A PER DEFECT BASIS (1 PT.)   A.C. CABACUNGAN TO RELEASE IMPLEMENTING PLAN</v>
          </cell>
        </row>
        <row r="61">
          <cell r="B61" t="str">
            <v xml:space="preserve">      WITH WHICH THE ITEM WILL BE IMPLEMENTED ON A STAGGERED BASIS STARTING APRIL.</v>
          </cell>
        </row>
        <row r="62">
          <cell r="B62" t="str">
            <v>4)  ASSESSMENT OF IN-LINE BASED ON MT1 A/B DATA; PENDING DUE TO DELAY IN IMPLEMENTATION OF IN-LINE (1 PT.) - FROM FEBRUARY MOVED</v>
          </cell>
        </row>
        <row r="63">
          <cell r="B63" t="str">
            <v xml:space="preserve">     TO MARCH.</v>
          </cell>
        </row>
        <row r="64">
          <cell r="B64" t="str">
            <v>5)  CHEMICAL CLEAN ELIMINATION - EVALUATION OF THIS ITEM WILL BE INITIATED BY IBM.  DUE DATE WAS MOVED FROM FEBRUARY TO</v>
          </cell>
        </row>
        <row r="65">
          <cell r="B65" t="str">
            <v xml:space="preserve">      3RD QUARTER.</v>
          </cell>
        </row>
        <row r="67">
          <cell r="A67" t="str">
            <v xml:space="preserve">   MARCH STATUS:</v>
          </cell>
        </row>
        <row r="68">
          <cell r="B68" t="str">
            <v>PENDING IMPLEMENTATION PLANS  -  1 POINT</v>
          </cell>
        </row>
        <row r="69">
          <cell r="B69" t="str">
            <v>1)  THE ONLY ITEM PENDING FOR THIS  MONTH IS THE NRE GUIDELINE PROPOSAL WHICH IS STILL TO BE DEFINED BY IBM.  DUE DATE WAS</v>
          </cell>
        </row>
        <row r="70">
          <cell r="B70" t="str">
            <v xml:space="preserve">      MOVED TO SECOND WEEK OF MAY (1 PT.)  MEETING WAS ALREADY HELD, MINUTES WILL BE RELEASED  BY YASUI-SAN.</v>
          </cell>
        </row>
        <row r="72">
          <cell r="A72" t="str">
            <v xml:space="preserve">   APRIL STATUS:</v>
          </cell>
        </row>
        <row r="73">
          <cell r="B73" t="str">
            <v>PENDING IMPLEMENTATION PLANS - 0 (NO PENDING)</v>
          </cell>
        </row>
        <row r="74">
          <cell r="B74" t="str">
            <v>1)  NO PENDING.  ONLY RE-DEFINITION  OF THE THREE ITEMS IN HEADCOUNT REDUCTION, FROM APRIL TO APRIL (START OF IMPLEMENTATION)</v>
          </cell>
        </row>
        <row r="75">
          <cell r="B75" t="str">
            <v xml:space="preserve">     TO JULY (COMPLETION).    IN THE PREVIOUS MONTHS, THE DUE DATE CONSIDERED IS THE START OF IMPLEMENTATION OF THE ITEMS AND</v>
          </cell>
        </row>
        <row r="76">
          <cell r="B76" t="str">
            <v xml:space="preserve">     NOT THE FULL COMPLETION DATE.  HENCE, SCHEDULE WAS CHANGED FROM APRIL (AS START OF IMPLEMENTATION) TO JULY (AS FULL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GENDA"/>
      <sheetName val="FRONTPAGE "/>
      <sheetName val="COMPLETION"/>
      <sheetName val="MONTHLY MEASUREMENT "/>
      <sheetName val="PROJECT UPDATE"/>
      <sheetName val="CAPACITY"/>
      <sheetName val="RE-LAYOUT"/>
      <sheetName val="FE BE TACT DELTA"/>
      <sheetName val="COVERSION"/>
      <sheetName val="THROUGHPUT PER MAN"/>
      <sheetName val="Sheet2"/>
      <sheetName val="Sheet3"/>
      <sheetName val="Namelist"/>
    </sheetNames>
    <sheetDataSet>
      <sheetData sheetId="0" refreshError="1"/>
      <sheetData sheetId="1" refreshError="1"/>
      <sheetData sheetId="2" refreshError="1">
        <row r="1">
          <cell r="A1" t="str">
            <v>DAGDAG-BAWAS IMPLEMENTATION PLAN</v>
          </cell>
        </row>
        <row r="2">
          <cell r="A2" t="str">
            <v>COMPLETION STATUS</v>
          </cell>
        </row>
        <row r="4">
          <cell r="N4" t="str">
            <v>AS OF  OCTOBER 30, 1999</v>
          </cell>
        </row>
        <row r="5">
          <cell r="B5" t="str">
            <v>IMPLEMENTATION ITEM</v>
          </cell>
          <cell r="I5">
            <v>1999</v>
          </cell>
        </row>
        <row r="6">
          <cell r="D6" t="str">
            <v>JAN</v>
          </cell>
          <cell r="E6" t="str">
            <v>FEB</v>
          </cell>
          <cell r="F6" t="str">
            <v>MAR</v>
          </cell>
          <cell r="G6" t="str">
            <v>APR</v>
          </cell>
          <cell r="H6" t="str">
            <v>MAY</v>
          </cell>
          <cell r="I6" t="str">
            <v>JUN</v>
          </cell>
          <cell r="J6" t="str">
            <v>JUL</v>
          </cell>
          <cell r="K6" t="str">
            <v>AUG</v>
          </cell>
          <cell r="L6" t="str">
            <v>SEP</v>
          </cell>
          <cell r="M6" t="str">
            <v>OCT</v>
          </cell>
          <cell r="N6" t="str">
            <v>NOV</v>
          </cell>
          <cell r="O6" t="str">
            <v>DEC</v>
          </cell>
          <cell r="P6" t="str">
            <v>CUM</v>
          </cell>
        </row>
        <row r="7">
          <cell r="A7" t="str">
            <v>1.1 IDEAL LINE DEFINE/1.2 LAYOUT CHANGE</v>
          </cell>
        </row>
        <row r="8">
          <cell r="C8" t="str">
            <v>REV. PLAN</v>
          </cell>
          <cell r="D8">
            <v>0</v>
          </cell>
          <cell r="E8">
            <v>1</v>
          </cell>
          <cell r="F8">
            <v>0</v>
          </cell>
          <cell r="G8">
            <v>1</v>
          </cell>
          <cell r="H8">
            <v>1</v>
          </cell>
          <cell r="O8">
            <v>1</v>
          </cell>
          <cell r="P8">
            <v>4</v>
          </cell>
        </row>
        <row r="9">
          <cell r="C9" t="str">
            <v>COMPLETION</v>
          </cell>
          <cell r="D9">
            <v>0</v>
          </cell>
          <cell r="E9">
            <v>1</v>
          </cell>
          <cell r="F9">
            <v>0</v>
          </cell>
          <cell r="G9">
            <v>1</v>
          </cell>
          <cell r="H9">
            <v>1</v>
          </cell>
          <cell r="P9">
            <v>3</v>
          </cell>
        </row>
        <row r="11">
          <cell r="A11" t="str">
            <v>1.3 TACT TIME OPTIMIZATION</v>
          </cell>
        </row>
        <row r="12">
          <cell r="C12" t="str">
            <v>REV. PLAN</v>
          </cell>
          <cell r="D12">
            <v>6.5</v>
          </cell>
          <cell r="E12">
            <v>1</v>
          </cell>
          <cell r="F12">
            <v>2</v>
          </cell>
          <cell r="G12">
            <v>1</v>
          </cell>
          <cell r="P12">
            <v>10.5</v>
          </cell>
        </row>
        <row r="13">
          <cell r="C13" t="str">
            <v>COMPLETION</v>
          </cell>
          <cell r="D13">
            <v>6.5</v>
          </cell>
          <cell r="E13">
            <v>1</v>
          </cell>
          <cell r="F13">
            <v>2</v>
          </cell>
          <cell r="G13">
            <v>1</v>
          </cell>
          <cell r="P13">
            <v>10.5</v>
          </cell>
        </row>
        <row r="15">
          <cell r="A15" t="str">
            <v>1.4 INCREASE LINE EFFICIENCY</v>
          </cell>
        </row>
        <row r="16">
          <cell r="C16" t="str">
            <v>REV. PLAN</v>
          </cell>
          <cell r="D16">
            <v>16</v>
          </cell>
          <cell r="E16">
            <v>10.5</v>
          </cell>
          <cell r="F16">
            <v>5</v>
          </cell>
          <cell r="G16">
            <v>0</v>
          </cell>
          <cell r="M16">
            <v>1</v>
          </cell>
          <cell r="P16">
            <v>32.5</v>
          </cell>
        </row>
        <row r="17">
          <cell r="C17" t="str">
            <v>COMPLETION</v>
          </cell>
          <cell r="D17">
            <v>16</v>
          </cell>
          <cell r="E17">
            <v>10.5</v>
          </cell>
          <cell r="F17">
            <v>5</v>
          </cell>
          <cell r="G17">
            <v>0</v>
          </cell>
          <cell r="P17">
            <v>31.5</v>
          </cell>
        </row>
        <row r="19">
          <cell r="A19" t="str">
            <v xml:space="preserve">2. IMPROVE M/C AVAIL. HRS </v>
          </cell>
        </row>
        <row r="20">
          <cell r="C20" t="str">
            <v>REV. PLAN</v>
          </cell>
          <cell r="D20">
            <v>4</v>
          </cell>
          <cell r="E20">
            <v>8</v>
          </cell>
          <cell r="F20">
            <v>2</v>
          </cell>
          <cell r="G20">
            <v>1</v>
          </cell>
          <cell r="I20">
            <v>1.5</v>
          </cell>
          <cell r="K20">
            <v>1</v>
          </cell>
          <cell r="L20">
            <v>1</v>
          </cell>
          <cell r="M20">
            <v>1</v>
          </cell>
          <cell r="N20">
            <v>0.5</v>
          </cell>
          <cell r="P20">
            <v>20</v>
          </cell>
        </row>
        <row r="21">
          <cell r="C21" t="str">
            <v>COMPLETION</v>
          </cell>
          <cell r="D21">
            <v>4</v>
          </cell>
          <cell r="E21">
            <v>8</v>
          </cell>
          <cell r="F21">
            <v>2</v>
          </cell>
          <cell r="G21">
            <v>1</v>
          </cell>
          <cell r="I21">
            <v>1.5</v>
          </cell>
          <cell r="K21">
            <v>1</v>
          </cell>
          <cell r="L21">
            <v>1</v>
          </cell>
          <cell r="M21">
            <v>1</v>
          </cell>
          <cell r="P21">
            <v>19.5</v>
          </cell>
        </row>
        <row r="23">
          <cell r="A23" t="str">
            <v>3. HEAD COUNT REDUCTION</v>
          </cell>
        </row>
        <row r="24">
          <cell r="C24" t="str">
            <v>REV. PLAN</v>
          </cell>
          <cell r="D24">
            <v>2</v>
          </cell>
          <cell r="E24">
            <v>5</v>
          </cell>
          <cell r="F24">
            <v>4</v>
          </cell>
          <cell r="G24">
            <v>2</v>
          </cell>
          <cell r="H24">
            <v>1</v>
          </cell>
          <cell r="I24">
            <v>1</v>
          </cell>
          <cell r="J24">
            <v>3</v>
          </cell>
          <cell r="K24">
            <v>2</v>
          </cell>
          <cell r="L24">
            <v>1</v>
          </cell>
          <cell r="M24">
            <v>4</v>
          </cell>
          <cell r="O24">
            <v>2</v>
          </cell>
          <cell r="P24">
            <v>27</v>
          </cell>
        </row>
        <row r="25">
          <cell r="C25" t="str">
            <v>COMPLETION</v>
          </cell>
          <cell r="D25">
            <v>2</v>
          </cell>
          <cell r="E25">
            <v>5</v>
          </cell>
          <cell r="F25">
            <v>4</v>
          </cell>
          <cell r="G25">
            <v>2</v>
          </cell>
          <cell r="H25">
            <v>1</v>
          </cell>
          <cell r="I25">
            <v>1</v>
          </cell>
          <cell r="J25">
            <v>3</v>
          </cell>
          <cell r="K25">
            <v>2</v>
          </cell>
          <cell r="L25">
            <v>1</v>
          </cell>
          <cell r="P25">
            <v>21</v>
          </cell>
        </row>
        <row r="27">
          <cell r="A27" t="str">
            <v>4. IMPROVE QUALITY</v>
          </cell>
        </row>
        <row r="28">
          <cell r="C28" t="str">
            <v>REV. PLAN</v>
          </cell>
          <cell r="D28">
            <v>3</v>
          </cell>
          <cell r="E28">
            <v>0</v>
          </cell>
          <cell r="F28">
            <v>3</v>
          </cell>
          <cell r="G28">
            <v>1</v>
          </cell>
          <cell r="P28">
            <v>7</v>
          </cell>
        </row>
        <row r="29">
          <cell r="C29" t="str">
            <v>COMPLETION</v>
          </cell>
          <cell r="D29">
            <v>3</v>
          </cell>
          <cell r="E29">
            <v>0</v>
          </cell>
          <cell r="F29">
            <v>3</v>
          </cell>
          <cell r="G29">
            <v>1</v>
          </cell>
          <cell r="P29">
            <v>7</v>
          </cell>
        </row>
        <row r="31">
          <cell r="A31" t="str">
            <v>5. OTHERS</v>
          </cell>
        </row>
        <row r="32">
          <cell r="C32" t="str">
            <v>REV. PLAN</v>
          </cell>
          <cell r="D32">
            <v>4</v>
          </cell>
          <cell r="E32">
            <v>0</v>
          </cell>
          <cell r="F32">
            <v>0</v>
          </cell>
          <cell r="G32">
            <v>1</v>
          </cell>
          <cell r="H32">
            <v>2</v>
          </cell>
          <cell r="K32">
            <v>1</v>
          </cell>
          <cell r="P32">
            <v>8</v>
          </cell>
        </row>
        <row r="33">
          <cell r="C33" t="str">
            <v>COMPLETION</v>
          </cell>
          <cell r="D33">
            <v>4</v>
          </cell>
          <cell r="E33">
            <v>0</v>
          </cell>
          <cell r="F33">
            <v>0</v>
          </cell>
          <cell r="G33">
            <v>1</v>
          </cell>
          <cell r="H33">
            <v>2</v>
          </cell>
          <cell r="K33">
            <v>1</v>
          </cell>
          <cell r="P33">
            <v>8</v>
          </cell>
        </row>
        <row r="35">
          <cell r="A35" t="str">
            <v>TOTAL</v>
          </cell>
        </row>
        <row r="36">
          <cell r="C36" t="str">
            <v>ORIG'L PLAN</v>
          </cell>
          <cell r="D36">
            <v>37</v>
          </cell>
          <cell r="E36">
            <v>30</v>
          </cell>
          <cell r="F36">
            <v>12</v>
          </cell>
          <cell r="G36">
            <v>10</v>
          </cell>
          <cell r="H36">
            <v>3</v>
          </cell>
          <cell r="I36">
            <v>3</v>
          </cell>
          <cell r="J36">
            <v>2</v>
          </cell>
          <cell r="K36">
            <v>2</v>
          </cell>
          <cell r="L36">
            <v>1</v>
          </cell>
          <cell r="M36">
            <v>6</v>
          </cell>
          <cell r="N36">
            <v>0</v>
          </cell>
          <cell r="O36">
            <v>3</v>
          </cell>
          <cell r="P36">
            <v>109</v>
          </cell>
        </row>
        <row r="37">
          <cell r="B37" t="str">
            <v>NOTE:  REVISED PLAN AS OF SEPT. 28, 1999</v>
          </cell>
          <cell r="C37" t="str">
            <v>REV. PLAN</v>
          </cell>
          <cell r="D37">
            <v>35.5</v>
          </cell>
          <cell r="E37">
            <v>25.5</v>
          </cell>
          <cell r="F37">
            <v>16</v>
          </cell>
          <cell r="G37">
            <v>7</v>
          </cell>
          <cell r="H37">
            <v>4</v>
          </cell>
          <cell r="I37">
            <v>2.5</v>
          </cell>
          <cell r="J37">
            <v>3</v>
          </cell>
          <cell r="K37">
            <v>4</v>
          </cell>
          <cell r="L37">
            <v>2</v>
          </cell>
          <cell r="M37">
            <v>6</v>
          </cell>
          <cell r="N37">
            <v>0.5</v>
          </cell>
          <cell r="O37">
            <v>3</v>
          </cell>
          <cell r="P37">
            <v>109</v>
          </cell>
        </row>
        <row r="38">
          <cell r="C38" t="str">
            <v>COMPLETION</v>
          </cell>
          <cell r="D38">
            <v>35.5</v>
          </cell>
          <cell r="E38">
            <v>25.5</v>
          </cell>
          <cell r="F38">
            <v>16</v>
          </cell>
          <cell r="G38">
            <v>7</v>
          </cell>
          <cell r="H38">
            <v>4</v>
          </cell>
          <cell r="I38">
            <v>2.5</v>
          </cell>
          <cell r="J38">
            <v>3</v>
          </cell>
          <cell r="K38">
            <v>4</v>
          </cell>
          <cell r="L38">
            <v>2</v>
          </cell>
          <cell r="M38">
            <v>1</v>
          </cell>
          <cell r="P38">
            <v>100.5</v>
          </cell>
        </row>
        <row r="40">
          <cell r="A40" t="str">
            <v>COMPLETION STATUS AS OF END OF SEPTEMBER</v>
          </cell>
          <cell r="P40">
            <v>0.92201834862385323</v>
          </cell>
        </row>
        <row r="41">
          <cell r="J41" t="str">
            <v>COMPLETION AS OF END OF SEPT.</v>
          </cell>
          <cell r="P41">
            <v>0.91279999999999994</v>
          </cell>
        </row>
        <row r="43">
          <cell r="A43" t="str">
            <v>Note:  Remaining implementation plans as a result of non-completion of 5 items in October:  November - 2.5 items, December 6 items</v>
          </cell>
        </row>
        <row r="45">
          <cell r="A45" t="str">
            <v>MONTHLY HISTORY OF IMPLEMENTATION PLANS</v>
          </cell>
        </row>
        <row r="47">
          <cell r="A47" t="str">
            <v xml:space="preserve">   JANUARY STATUS:</v>
          </cell>
        </row>
        <row r="48">
          <cell r="B48" t="str">
            <v>PENDING IMPLEMENTATION PLANS -  1.5 POINTS</v>
          </cell>
        </row>
        <row r="49">
          <cell r="B49" t="str">
            <v>1)  BACK END CAPACITY REVIEW - PARTIALLY DONE (0.5 PT.);  FROM JANUARY 31 MOVED TO MARCH 31</v>
          </cell>
        </row>
        <row r="50">
          <cell r="B50" t="str">
            <v>2)  IMPLEMENTATION OF IN-LINE PROCESS - PENDING  DUE TO DELAYED ARRIVAL OF CONVEYOR (1 PT.) FOR P3 IN-LINE PROCESS DUE DATE</v>
          </cell>
        </row>
        <row r="51">
          <cell r="B51" t="str">
            <v xml:space="preserve">     WAS MOVED FROM JANUARY 1999 TO MARCH 1999.  IMPLEMENTATION PLAN WAS ARRANGED IN TWO STEPS, STEP 1 FOR FRONT END </v>
          </cell>
        </row>
        <row r="52">
          <cell r="B52" t="str">
            <v xml:space="preserve">     RE-ALIGNMENT AND STEP 2 FOR BACK END RE-ALIGNMENT.</v>
          </cell>
        </row>
        <row r="54">
          <cell r="A54" t="str">
            <v xml:space="preserve">   FEBRUARY STATUS:</v>
          </cell>
        </row>
        <row r="55">
          <cell r="B55" t="str">
            <v>PENDING IMPLEMENTATION PLANS -  4.5 POINTS</v>
          </cell>
        </row>
        <row r="56">
          <cell r="B56" t="str">
            <v>1)  REDUCE PICK-UP ERRORS ON CHIPMOUNTERS/ IC PLACERS - PARTIALLY DONE;  FROM FEBRUARY 27, 1999 MOVED TO END OF MARCH (0.5 PT.)</v>
          </cell>
        </row>
        <row r="57">
          <cell r="B57" t="str">
            <v xml:space="preserve">      NOTE:  CALIBRATION TOOL ARRIVED ON TIME BUT UTILIZATION OF THE TOOL WAS NOT FULLY  IMPLEMENTED ON DUE DATE.</v>
          </cell>
        </row>
        <row r="58">
          <cell r="B58" t="str">
            <v xml:space="preserve">2)  QUALIFICATION OF MT1A/B AND QCI - DELAY IN IMPLEMENTATION WAS DUE TO DELAY IN QUALIFICATION OF QCE WHO WILL </v>
          </cell>
        </row>
        <row r="59">
          <cell r="B59" t="str">
            <v xml:space="preserve">     QUALIFY THE INSPECTORS (1 PT.);  FROM FEBRUARY MOVED TO 2ND WEEK OF MARCH.</v>
          </cell>
        </row>
        <row r="60">
          <cell r="B60" t="str">
            <v>3)   REMOVAL OF MT3 - ELIMINATION WILL BE BASED ON A PER DEFECT BASIS (1 PT.)   A.C. CABACUNGAN TO RELEASE IMPLEMENTING PLAN</v>
          </cell>
        </row>
        <row r="61">
          <cell r="B61" t="str">
            <v xml:space="preserve">      WITH WHICH THE ITEM WILL BE IMPLEMENTED ON A STAGGERED BASIS STARTING APRIL.</v>
          </cell>
        </row>
        <row r="62">
          <cell r="B62" t="str">
            <v>4)  ASSESSMENT OF IN-LINE BASED ON MT1 A/B DATA; PENDING DUE TO DELAY IN IMPLEMENTATION OF IN-LINE (1 PT.) - FROM FEBRUARY MOVED</v>
          </cell>
        </row>
        <row r="63">
          <cell r="B63" t="str">
            <v xml:space="preserve">     TO MARCH.</v>
          </cell>
        </row>
        <row r="64">
          <cell r="B64" t="str">
            <v>5)  CHEMICAL CLEAN ELIMINATION - EVALUATION OF THIS ITEM WILL BE INITIATED BY IBM.  DUE DATE WAS MOVED FROM FEBRUARY TO</v>
          </cell>
        </row>
        <row r="65">
          <cell r="B65" t="str">
            <v xml:space="preserve">      3RD QUARTER.</v>
          </cell>
        </row>
        <row r="67">
          <cell r="A67" t="str">
            <v xml:space="preserve">   MARCH STATUS:</v>
          </cell>
        </row>
        <row r="68">
          <cell r="B68" t="str">
            <v>PENDING IMPLEMENTATION PLANS  -  1 POINT</v>
          </cell>
        </row>
        <row r="69">
          <cell r="B69" t="str">
            <v>1)  THE ONLY ITEM PENDING FOR THIS  MONTH IS THE NRE GUIDELINE PROPOSAL WHICH IS STILL TO BE DEFINED BY IBM.  DUE DATE WAS</v>
          </cell>
        </row>
        <row r="70">
          <cell r="B70" t="str">
            <v xml:space="preserve">      MOVED TO SECOND WEEK OF MAY (1 PT.)  MEETING WAS ALREADY HELD, MINUTES WILL BE RELEASED  BY YASUI-SAN.</v>
          </cell>
        </row>
        <row r="72">
          <cell r="A72" t="str">
            <v xml:space="preserve">   APRIL STATUS:</v>
          </cell>
        </row>
        <row r="73">
          <cell r="B73" t="str">
            <v>PENDING IMPLEMENTATION PLANS - 0 (NO PENDING)</v>
          </cell>
        </row>
        <row r="74">
          <cell r="B74" t="str">
            <v>1)  NO PENDING.  ONLY RE-DEFINITION  OF THE THREE ITEMS IN HEADCOUNT REDUCTION, FROM APRIL TO APRIL (START OF IMPLEMENTATION)</v>
          </cell>
        </row>
        <row r="75">
          <cell r="B75" t="str">
            <v xml:space="preserve">     TO JULY (COMPLETION).    IN THE PREVIOUS MONTHS, THE DUE DATE CONSIDERED IS THE START OF IMPLEMENTATION OF THE ITEMS AND</v>
          </cell>
        </row>
        <row r="76">
          <cell r="B76" t="str">
            <v xml:space="preserve">     NOT THE FULL COMPLETION DATE.  HENCE, SCHEDULE WAS CHANGED FROM APRIL (AS START OF IMPLEMENTATION) TO JULY (AS FULL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 page"/>
      <sheetName val="summary"/>
      <sheetName val="Assumptions"/>
      <sheetName val="OverheadSked"/>
      <sheetName val="Indirect common"/>
      <sheetName val="Direct (common)"/>
      <sheetName val="FactorySupplies (Test Eng'g)"/>
      <sheetName val="Capex (common)"/>
      <sheetName val="Capex (CALIB)"/>
      <sheetName val="Indirect (ECI)"/>
      <sheetName val="Direct (ECI)"/>
      <sheetName val="FactorySupplies (ECI)"/>
      <sheetName val="Factorytools (ECI)"/>
      <sheetName val="Capex ECI"/>
      <sheetName val="Indirect (Tosh)"/>
      <sheetName val="Direct (Tosh)"/>
      <sheetName val="FactorySupplies (Tosh)"/>
      <sheetName val="Factorytools (Tosh)"/>
      <sheetName val="Capex (Tosh)"/>
      <sheetName val="Indirect (CK-Atom-Kisho)"/>
      <sheetName val="Direct (CK-Atom-Kisho)"/>
      <sheetName val="FactorySupplies (CK-Atom-Kisho)"/>
      <sheetName val="Factorytools (CK-Atom-Kisho)"/>
      <sheetName val="Capex (CK-Atom-Kisho)"/>
      <sheetName val="Indirect (PDL)"/>
      <sheetName val="Direct (PDL)"/>
      <sheetName val="FactorySupplies (PDL)"/>
      <sheetName val="Factorytools (PDL)"/>
      <sheetName val="Capex PDL"/>
      <sheetName val="Indirect (Elisra-Comtec-Shiman)"/>
      <sheetName val="Direct (Elisra-Comtec-Shimano)"/>
      <sheetName val="FactorySupplies (Elis-Comt-Shi)"/>
      <sheetName val="Factorytools (Elis-Comtec-Shim)"/>
      <sheetName val="Capex (Elisra-Comtec-Shimano)"/>
      <sheetName val="Indirect (Clalight)"/>
      <sheetName val="Direct (Clalight)"/>
      <sheetName val="FactorySupplies (Clalight)"/>
      <sheetName val="Factorytools (Clalight)"/>
      <sheetName val="Capex (Clalight)"/>
      <sheetName val="Indirect (Alvarion)"/>
      <sheetName val="Direct (Alvarion)"/>
      <sheetName val="FactorySupplies (Alvarion)"/>
      <sheetName val="Factorytools (Alvarion)"/>
      <sheetName val="Capex (Alvarion)"/>
      <sheetName val="Indirect (PHILIPS SIP)"/>
      <sheetName val="Direct (PHILIPS SIP)"/>
      <sheetName val="FactorySupplies (PHILIPS SIP)"/>
      <sheetName val="Factorytools (PHILIPS SIP)"/>
      <sheetName val="Capex PHILIPS SIP"/>
      <sheetName val="Indirect (DAP-Hetronic)"/>
      <sheetName val="Direct (DAP-Hetronic)"/>
      <sheetName val="FactorySupplies (DAP-Hetronic)"/>
      <sheetName val="Factorytools (DAP-Hetronic)"/>
      <sheetName val="Capex DAP-Hetronic"/>
      <sheetName val="Indirect (Cobra-Giga vu)"/>
      <sheetName val="Direct (Cobra-Giga vu)"/>
      <sheetName val="FactorySupplies (Cobra-Giga vu)"/>
      <sheetName val="Factorytools (Cobra-Giga vu)"/>
      <sheetName val="Capex Cobra-Giga vu"/>
      <sheetName val="Indirect (Gilat)"/>
      <sheetName val="Direct (Gilat)"/>
      <sheetName val="FactorySupplies (Gilat)"/>
      <sheetName val="Factorytools (Gilat)"/>
      <sheetName val="Capex Gilat"/>
      <sheetName val="Indirect (IREX)"/>
      <sheetName val="Direct (IREX)"/>
      <sheetName val="FactorySupplies (IREX)"/>
      <sheetName val="Factorytools (IREX)"/>
      <sheetName val="Capex IREX"/>
      <sheetName val="Indirect (Digital Brd)"/>
      <sheetName val="Direct (Digital Brd)"/>
      <sheetName val="FactorySupplies (Digital Brd)"/>
      <sheetName val="Factorytools (Digital Brd)"/>
      <sheetName val="Capex Digital Brd"/>
      <sheetName val="Indirect (Card Reader)"/>
      <sheetName val="Direct (Card Reader)"/>
      <sheetName val="FactorySupplies (Card Reader)"/>
      <sheetName val="Factorytools (Card Reader)"/>
      <sheetName val="Capex Card Reade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 page"/>
      <sheetName val="summary"/>
      <sheetName val="Assumptions"/>
      <sheetName val="OverheadSked"/>
      <sheetName val="Indirect common"/>
      <sheetName val="Direct (common)"/>
      <sheetName val="FactorySupplies (Test Eng'g)"/>
      <sheetName val="Capex (common)"/>
      <sheetName val="Capex (CALIB)"/>
      <sheetName val="Indirect (ECI)"/>
      <sheetName val="Direct (ECI)"/>
      <sheetName val="FactorySupplies (ECI)"/>
      <sheetName val="Factorytools (ECI)"/>
      <sheetName val="Capex ECI"/>
      <sheetName val="Indirect (Tosh)"/>
      <sheetName val="Direct (Tosh)"/>
      <sheetName val="FactorySupplies (Tosh)"/>
      <sheetName val="Factorytools (Tosh)"/>
      <sheetName val="Capex (Tosh)"/>
      <sheetName val="Indirect (CK-Atom-Kisho)"/>
      <sheetName val="Direct (CK-Atom-Kisho)"/>
      <sheetName val="FactorySupplies (CK-Atom-Kisho)"/>
      <sheetName val="Factorytools (CK-Atom-Kisho)"/>
      <sheetName val="Capex (CK-Atom-Kisho)"/>
      <sheetName val="Indirect (PDL)"/>
      <sheetName val="Direct (PDL)"/>
      <sheetName val="FactorySupplies (PDL)"/>
      <sheetName val="Factorytools (PDL)"/>
      <sheetName val="Capex PDL"/>
      <sheetName val="Indirect (Elisra-Comtec-Shiman)"/>
      <sheetName val="Direct (Elisra-Comtec-Shimano)"/>
      <sheetName val="FactorySupplies (Elis-Comt-Shi)"/>
      <sheetName val="Factorytools (Elis-Comtec-Shim)"/>
      <sheetName val="Capex (Elisra-Comtec-Shimano)"/>
      <sheetName val="Indirect (Clalight)"/>
      <sheetName val="Direct (Clalight)"/>
      <sheetName val="FactorySupplies (Clalight)"/>
      <sheetName val="Factorytools (Clalight)"/>
      <sheetName val="Capex (Clalight)"/>
      <sheetName val="Indirect (Alvarion)"/>
      <sheetName val="Direct (Alvarion)"/>
      <sheetName val="FactorySupplies (Alvarion)"/>
      <sheetName val="Factorytools (Alvarion)"/>
      <sheetName val="Capex (Alvarion)"/>
      <sheetName val="Indirect (PHILIPS SIP)"/>
      <sheetName val="Direct (PHILIPS SIP)"/>
      <sheetName val="FactorySupplies (PHILIPS SIP)"/>
      <sheetName val="Factorytools (PHILIPS SIP)"/>
      <sheetName val="Capex PHILIPS SIP"/>
      <sheetName val="Indirect (DAP-Hetronic)"/>
      <sheetName val="Direct (DAP-Hetronic)"/>
      <sheetName val="FactorySupplies (DAP-Hetronic)"/>
      <sheetName val="Factorytools (DAP-Hetronic)"/>
      <sheetName val="Capex DAP-Hetronic"/>
      <sheetName val="Indirect (Cobra-Giga vu)"/>
      <sheetName val="Direct (Cobra-Giga vu)"/>
      <sheetName val="FactorySupplies (Cobra-Giga vu)"/>
      <sheetName val="Factorytools (Cobra-Giga vu)"/>
      <sheetName val="Capex Cobra-Giga vu"/>
      <sheetName val="Indirect (Gilat)"/>
      <sheetName val="Direct (Gilat)"/>
      <sheetName val="FactorySupplies (Gilat)"/>
      <sheetName val="Factorytools (Gilat)"/>
      <sheetName val="Capex Gilat"/>
      <sheetName val="Indirect (IREX)"/>
      <sheetName val="Direct (IREX)"/>
      <sheetName val="FactorySupplies (IREX)"/>
      <sheetName val="Factorytools (IREX)"/>
      <sheetName val="Capex IREX"/>
      <sheetName val="Indirect (Digital Brd)"/>
      <sheetName val="Direct (Digital Brd)"/>
      <sheetName val="FactorySupplies (Digital Brd)"/>
      <sheetName val="Factorytools (Digital Brd)"/>
      <sheetName val="Capex Digital Brd"/>
      <sheetName val="Indirect (Card Reader)"/>
      <sheetName val="Direct (Card Reader)"/>
      <sheetName val="FactorySupplies (Card Reader)"/>
      <sheetName val="Factorytools (Card Reader)"/>
      <sheetName val="Capex Card Read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ijzigingen"/>
      <sheetName val="Stuklijst"/>
      <sheetName val="Overzicht"/>
      <sheetName val="samenbouw 1 (101)"/>
      <sheetName val="samenbouw 2 (102)"/>
      <sheetName val="samenbouw 3 (103)"/>
      <sheetName val="Meting (104)"/>
      <sheetName val="scannen(105)"/>
      <sheetName val="Verpakken (106)"/>
      <sheetName val="Stapelen (107)"/>
      <sheetName val="Afwerken(108)"/>
      <sheetName val="OQC ( 109 )"/>
      <sheetName val="Weergaveplaat(110)"/>
      <sheetName val="Testaantallen(111)"/>
      <sheetName val="Foutafhandeling(112)"/>
      <sheetName val="Aanmaken nieuwe rol (113)"/>
      <sheetName val="PA OQC hermeting(114)"/>
      <sheetName val="Samenstellen front (115)"/>
      <sheetName val="Audio-CD8 (119)"/>
      <sheetName val="IQC stickers (120)"/>
      <sheetName val="SUB SAM Schroevenzakje (101)"/>
      <sheetName val="FAKA leeg (2)"/>
      <sheetName val="Opvolgblad stickers"/>
      <sheetName val="Checklijst stickers"/>
      <sheetName val="Opvolgblad pauze"/>
    </sheetNames>
    <sheetDataSet>
      <sheetData sheetId="0" refreshError="1"/>
      <sheetData sheetId="1" refreshError="1"/>
      <sheetData sheetId="2" refreshError="1">
        <row r="30">
          <cell r="B30">
            <v>35970</v>
          </cell>
        </row>
        <row r="31">
          <cell r="B31">
            <v>35961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nges "/>
      <sheetName val="Overview (100)"/>
      <sheetName val="press in spindle (101;1)"/>
      <sheetName val="mount motor (102;1)"/>
      <sheetName val="press on TT (103;1)"/>
      <sheetName val=" grease MP (104;1)"/>
      <sheetName val="measure height  (105;2)"/>
      <sheetName val="mount 3rd bearing (106;1)"/>
      <sheetName val="mount gearwheel (107;1)"/>
      <sheetName val="dose grease (108;1)"/>
      <sheetName val="mounting PCS (109;1)"/>
      <sheetName val="solder wires (110;1)"/>
      <sheetName val="mount rubber ring (111;1)"/>
      <sheetName val="glue magnet in TT (112;1)"/>
      <sheetName val="sledge motor (113;1)"/>
      <sheetName val="mount gear rack (114;1)"/>
      <sheetName val="magnetise worm (115;1)"/>
      <sheetName val="sorting TT motor (116;1)"/>
      <sheetName val="glue mšgnet in TT (112;1)"/>
    </sheetNames>
    <sheetDataSet>
      <sheetData sheetId="0" refreshError="1"/>
      <sheetData sheetId="1" refreshError="1">
        <row r="42">
          <cell r="C42" t="str">
            <v>28/8/00</v>
          </cell>
        </row>
        <row r="43">
          <cell r="C43" t="str">
            <v>10/4/00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GENDA"/>
      <sheetName val="FRONTPAGE "/>
      <sheetName val="COMPLETION"/>
      <sheetName val="MONTHLY MEASUREMENT "/>
      <sheetName val="PROJECT UPDATE"/>
      <sheetName val="CAPACITY"/>
      <sheetName val="RE-LAYOUT"/>
      <sheetName val="FE BE TACT DELTA"/>
      <sheetName val="COVERSION"/>
      <sheetName val="THROUGHPUT PER MAN"/>
      <sheetName val="Sheet2"/>
      <sheetName val="Sheet3"/>
    </sheetNames>
    <sheetDataSet>
      <sheetData sheetId="0" refreshError="1"/>
      <sheetData sheetId="1" refreshError="1"/>
      <sheetData sheetId="2" refreshError="1">
        <row r="1">
          <cell r="A1" t="str">
            <v>DAGDAG-BAWAS IMPLEMENTATION PLAN</v>
          </cell>
        </row>
        <row r="2">
          <cell r="A2" t="str">
            <v>COMPLETION STATUS</v>
          </cell>
        </row>
        <row r="4">
          <cell r="N4" t="str">
            <v>AS OF  OCTOBER 30, 1999</v>
          </cell>
        </row>
        <row r="5">
          <cell r="B5" t="str">
            <v>IMPLEMENTATION ITEM</v>
          </cell>
          <cell r="I5">
            <v>1999</v>
          </cell>
        </row>
        <row r="6">
          <cell r="D6" t="str">
            <v>JAN</v>
          </cell>
          <cell r="E6" t="str">
            <v>FEB</v>
          </cell>
          <cell r="F6" t="str">
            <v>MAR</v>
          </cell>
          <cell r="G6" t="str">
            <v>APR</v>
          </cell>
          <cell r="H6" t="str">
            <v>MAY</v>
          </cell>
          <cell r="I6" t="str">
            <v>JUN</v>
          </cell>
          <cell r="J6" t="str">
            <v>JUL</v>
          </cell>
          <cell r="K6" t="str">
            <v>AUG</v>
          </cell>
          <cell r="L6" t="str">
            <v>SEP</v>
          </cell>
          <cell r="M6" t="str">
            <v>OCT</v>
          </cell>
          <cell r="N6" t="str">
            <v>NOV</v>
          </cell>
          <cell r="O6" t="str">
            <v>DEC</v>
          </cell>
          <cell r="P6" t="str">
            <v>CUM</v>
          </cell>
        </row>
        <row r="7">
          <cell r="A7" t="str">
            <v>1.1 IDEAL LINE DEFINE/1.2 LAYOUT CHANGE</v>
          </cell>
        </row>
        <row r="8">
          <cell r="C8" t="str">
            <v>REV. PLAN</v>
          </cell>
          <cell r="D8">
            <v>0</v>
          </cell>
          <cell r="E8">
            <v>1</v>
          </cell>
          <cell r="F8">
            <v>0</v>
          </cell>
          <cell r="G8">
            <v>1</v>
          </cell>
          <cell r="H8">
            <v>1</v>
          </cell>
          <cell r="O8">
            <v>1</v>
          </cell>
          <cell r="P8">
            <v>4</v>
          </cell>
        </row>
        <row r="9">
          <cell r="C9" t="str">
            <v>COMPLETION</v>
          </cell>
          <cell r="D9">
            <v>0</v>
          </cell>
          <cell r="E9">
            <v>1</v>
          </cell>
          <cell r="F9">
            <v>0</v>
          </cell>
          <cell r="G9">
            <v>1</v>
          </cell>
          <cell r="H9">
            <v>1</v>
          </cell>
          <cell r="P9">
            <v>3</v>
          </cell>
        </row>
        <row r="11">
          <cell r="A11" t="str">
            <v>1.3 TACT TIME OPTIMIZATION</v>
          </cell>
        </row>
        <row r="12">
          <cell r="C12" t="str">
            <v>REV. PLAN</v>
          </cell>
          <cell r="D12">
            <v>6.5</v>
          </cell>
          <cell r="E12">
            <v>1</v>
          </cell>
          <cell r="F12">
            <v>2</v>
          </cell>
          <cell r="G12">
            <v>1</v>
          </cell>
          <cell r="P12">
            <v>10.5</v>
          </cell>
        </row>
        <row r="13">
          <cell r="C13" t="str">
            <v>COMPLETION</v>
          </cell>
          <cell r="D13">
            <v>6.5</v>
          </cell>
          <cell r="E13">
            <v>1</v>
          </cell>
          <cell r="F13">
            <v>2</v>
          </cell>
          <cell r="G13">
            <v>1</v>
          </cell>
          <cell r="P13">
            <v>10.5</v>
          </cell>
        </row>
        <row r="15">
          <cell r="A15" t="str">
            <v>1.4 INCREASE LINE EFFICIENCY</v>
          </cell>
        </row>
        <row r="16">
          <cell r="C16" t="str">
            <v>REV. PLAN</v>
          </cell>
          <cell r="D16">
            <v>16</v>
          </cell>
          <cell r="E16">
            <v>10.5</v>
          </cell>
          <cell r="F16">
            <v>5</v>
          </cell>
          <cell r="G16">
            <v>0</v>
          </cell>
          <cell r="M16">
            <v>1</v>
          </cell>
          <cell r="P16">
            <v>32.5</v>
          </cell>
        </row>
        <row r="17">
          <cell r="C17" t="str">
            <v>COMPLETION</v>
          </cell>
          <cell r="D17">
            <v>16</v>
          </cell>
          <cell r="E17">
            <v>10.5</v>
          </cell>
          <cell r="F17">
            <v>5</v>
          </cell>
          <cell r="G17">
            <v>0</v>
          </cell>
          <cell r="P17">
            <v>31.5</v>
          </cell>
        </row>
        <row r="19">
          <cell r="A19" t="str">
            <v xml:space="preserve">2. IMPROVE M/C AVAIL. HRS </v>
          </cell>
        </row>
        <row r="20">
          <cell r="C20" t="str">
            <v>REV. PLAN</v>
          </cell>
          <cell r="D20">
            <v>4</v>
          </cell>
          <cell r="E20">
            <v>8</v>
          </cell>
          <cell r="F20">
            <v>2</v>
          </cell>
          <cell r="G20">
            <v>1</v>
          </cell>
          <cell r="I20">
            <v>1.5</v>
          </cell>
          <cell r="K20">
            <v>1</v>
          </cell>
          <cell r="L20">
            <v>1</v>
          </cell>
          <cell r="M20">
            <v>1</v>
          </cell>
          <cell r="N20">
            <v>0.5</v>
          </cell>
          <cell r="P20">
            <v>20</v>
          </cell>
        </row>
        <row r="21">
          <cell r="C21" t="str">
            <v>COMPLETION</v>
          </cell>
          <cell r="D21">
            <v>4</v>
          </cell>
          <cell r="E21">
            <v>8</v>
          </cell>
          <cell r="F21">
            <v>2</v>
          </cell>
          <cell r="G21">
            <v>1</v>
          </cell>
          <cell r="I21">
            <v>1.5</v>
          </cell>
          <cell r="K21">
            <v>1</v>
          </cell>
          <cell r="L21">
            <v>1</v>
          </cell>
          <cell r="M21">
            <v>1</v>
          </cell>
          <cell r="P21">
            <v>19.5</v>
          </cell>
        </row>
        <row r="23">
          <cell r="A23" t="str">
            <v>3. HEAD COUNT REDUCTION</v>
          </cell>
        </row>
        <row r="24">
          <cell r="C24" t="str">
            <v>REV. PLAN</v>
          </cell>
          <cell r="D24">
            <v>2</v>
          </cell>
          <cell r="E24">
            <v>5</v>
          </cell>
          <cell r="F24">
            <v>4</v>
          </cell>
          <cell r="G24">
            <v>2</v>
          </cell>
          <cell r="H24">
            <v>1</v>
          </cell>
          <cell r="I24">
            <v>1</v>
          </cell>
          <cell r="J24">
            <v>3</v>
          </cell>
          <cell r="K24">
            <v>2</v>
          </cell>
          <cell r="L24">
            <v>1</v>
          </cell>
          <cell r="M24">
            <v>4</v>
          </cell>
          <cell r="O24">
            <v>2</v>
          </cell>
          <cell r="P24">
            <v>27</v>
          </cell>
        </row>
        <row r="25">
          <cell r="C25" t="str">
            <v>COMPLETION</v>
          </cell>
          <cell r="D25">
            <v>2</v>
          </cell>
          <cell r="E25">
            <v>5</v>
          </cell>
          <cell r="F25">
            <v>4</v>
          </cell>
          <cell r="G25">
            <v>2</v>
          </cell>
          <cell r="H25">
            <v>1</v>
          </cell>
          <cell r="I25">
            <v>1</v>
          </cell>
          <cell r="J25">
            <v>3</v>
          </cell>
          <cell r="K25">
            <v>2</v>
          </cell>
          <cell r="L25">
            <v>1</v>
          </cell>
          <cell r="P25">
            <v>21</v>
          </cell>
        </row>
        <row r="27">
          <cell r="A27" t="str">
            <v>4. IMPROVE QUALITY</v>
          </cell>
        </row>
        <row r="28">
          <cell r="C28" t="str">
            <v>REV. PLAN</v>
          </cell>
          <cell r="D28">
            <v>3</v>
          </cell>
          <cell r="E28">
            <v>0</v>
          </cell>
          <cell r="F28">
            <v>3</v>
          </cell>
          <cell r="G28">
            <v>1</v>
          </cell>
          <cell r="P28">
            <v>7</v>
          </cell>
        </row>
        <row r="29">
          <cell r="C29" t="str">
            <v>COMPLETION</v>
          </cell>
          <cell r="D29">
            <v>3</v>
          </cell>
          <cell r="E29">
            <v>0</v>
          </cell>
          <cell r="F29">
            <v>3</v>
          </cell>
          <cell r="G29">
            <v>1</v>
          </cell>
          <cell r="P29">
            <v>7</v>
          </cell>
        </row>
        <row r="31">
          <cell r="A31" t="str">
            <v>5. OTHERS</v>
          </cell>
        </row>
        <row r="32">
          <cell r="C32" t="str">
            <v>REV. PLAN</v>
          </cell>
          <cell r="D32">
            <v>4</v>
          </cell>
          <cell r="E32">
            <v>0</v>
          </cell>
          <cell r="F32">
            <v>0</v>
          </cell>
          <cell r="G32">
            <v>1</v>
          </cell>
          <cell r="H32">
            <v>2</v>
          </cell>
          <cell r="K32">
            <v>1</v>
          </cell>
          <cell r="P32">
            <v>8</v>
          </cell>
        </row>
        <row r="33">
          <cell r="C33" t="str">
            <v>COMPLETION</v>
          </cell>
          <cell r="D33">
            <v>4</v>
          </cell>
          <cell r="E33">
            <v>0</v>
          </cell>
          <cell r="F33">
            <v>0</v>
          </cell>
          <cell r="G33">
            <v>1</v>
          </cell>
          <cell r="H33">
            <v>2</v>
          </cell>
          <cell r="K33">
            <v>1</v>
          </cell>
          <cell r="P33">
            <v>8</v>
          </cell>
        </row>
        <row r="35">
          <cell r="A35" t="str">
            <v>TOTAL</v>
          </cell>
        </row>
        <row r="36">
          <cell r="C36" t="str">
            <v>ORIG'L PLAN</v>
          </cell>
          <cell r="D36">
            <v>37</v>
          </cell>
          <cell r="E36">
            <v>30</v>
          </cell>
          <cell r="F36">
            <v>12</v>
          </cell>
          <cell r="G36">
            <v>10</v>
          </cell>
          <cell r="H36">
            <v>3</v>
          </cell>
          <cell r="I36">
            <v>3</v>
          </cell>
          <cell r="J36">
            <v>2</v>
          </cell>
          <cell r="K36">
            <v>2</v>
          </cell>
          <cell r="L36">
            <v>1</v>
          </cell>
          <cell r="M36">
            <v>6</v>
          </cell>
          <cell r="N36">
            <v>0</v>
          </cell>
          <cell r="O36">
            <v>3</v>
          </cell>
          <cell r="P36">
            <v>109</v>
          </cell>
        </row>
        <row r="37">
          <cell r="B37" t="str">
            <v>NOTE:  REVISED PLAN AS OF SEPT. 28, 1999</v>
          </cell>
          <cell r="C37" t="str">
            <v>REV. PLAN</v>
          </cell>
          <cell r="D37">
            <v>35.5</v>
          </cell>
          <cell r="E37">
            <v>25.5</v>
          </cell>
          <cell r="F37">
            <v>16</v>
          </cell>
          <cell r="G37">
            <v>7</v>
          </cell>
          <cell r="H37">
            <v>4</v>
          </cell>
          <cell r="I37">
            <v>2.5</v>
          </cell>
          <cell r="J37">
            <v>3</v>
          </cell>
          <cell r="K37">
            <v>4</v>
          </cell>
          <cell r="L37">
            <v>2</v>
          </cell>
          <cell r="M37">
            <v>6</v>
          </cell>
          <cell r="N37">
            <v>0.5</v>
          </cell>
          <cell r="O37">
            <v>3</v>
          </cell>
          <cell r="P37">
            <v>109</v>
          </cell>
        </row>
        <row r="38">
          <cell r="C38" t="str">
            <v>COMPLETION</v>
          </cell>
          <cell r="D38">
            <v>35.5</v>
          </cell>
          <cell r="E38">
            <v>25.5</v>
          </cell>
          <cell r="F38">
            <v>16</v>
          </cell>
          <cell r="G38">
            <v>7</v>
          </cell>
          <cell r="H38">
            <v>4</v>
          </cell>
          <cell r="I38">
            <v>2.5</v>
          </cell>
          <cell r="J38">
            <v>3</v>
          </cell>
          <cell r="K38">
            <v>4</v>
          </cell>
          <cell r="L38">
            <v>2</v>
          </cell>
          <cell r="M38">
            <v>1</v>
          </cell>
          <cell r="P38">
            <v>100.5</v>
          </cell>
        </row>
        <row r="40">
          <cell r="A40" t="str">
            <v>COMPLETION STATUS AS OF END OF SEPTEMBER</v>
          </cell>
          <cell r="P40">
            <v>0.92201834862385323</v>
          </cell>
        </row>
        <row r="41">
          <cell r="J41" t="str">
            <v>COMPLETION AS OF END OF SEPT.</v>
          </cell>
          <cell r="P41">
            <v>0.91279999999999994</v>
          </cell>
        </row>
        <row r="43">
          <cell r="A43" t="str">
            <v>Note:  Remaining implementation plans as a result of non-completion of 5 items in October:  November - 2.5 items, December 6 items</v>
          </cell>
        </row>
        <row r="45">
          <cell r="A45" t="str">
            <v>MONTHLY HISTORY OF IMPLEMENTATION PLANS</v>
          </cell>
        </row>
        <row r="47">
          <cell r="A47" t="str">
            <v xml:space="preserve">   JANUARY STATUS:</v>
          </cell>
        </row>
        <row r="48">
          <cell r="B48" t="str">
            <v>PENDING IMPLEMENTATION PLANS -  1.5 POINTS</v>
          </cell>
        </row>
        <row r="49">
          <cell r="B49" t="str">
            <v>1)  BACK END CAPACITY REVIEW - PARTIALLY DONE (0.5 PT.);  FROM JANUARY 31 MOVED TO MARCH 31</v>
          </cell>
        </row>
        <row r="50">
          <cell r="B50" t="str">
            <v>2)  IMPLEMENTATION OF IN-LINE PROCESS - PENDING  DUE TO DELAYED ARRIVAL OF CONVEYOR (1 PT.) FOR P3 IN-LINE PROCESS DUE DATE</v>
          </cell>
        </row>
        <row r="51">
          <cell r="B51" t="str">
            <v xml:space="preserve">     WAS MOVED FROM JANUARY 1999 TO MARCH 1999.  IMPLEMENTATION PLAN WAS ARRANGED IN TWO STEPS, STEP 1 FOR FRONT END </v>
          </cell>
        </row>
        <row r="52">
          <cell r="B52" t="str">
            <v xml:space="preserve">     RE-ALIGNMENT AND STEP 2 FOR BACK END RE-ALIGNMENT.</v>
          </cell>
        </row>
        <row r="54">
          <cell r="A54" t="str">
            <v xml:space="preserve">   FEBRUARY STATUS:</v>
          </cell>
        </row>
        <row r="55">
          <cell r="B55" t="str">
            <v>PENDING IMPLEMENTATION PLANS -  4.5 POINTS</v>
          </cell>
        </row>
        <row r="56">
          <cell r="B56" t="str">
            <v>1)  REDUCE PICK-UP ERRORS ON CHIPMOUNTERS/ IC PLACERS - PARTIALLY DONE;  FROM FEBRUARY 27, 1999 MOVED TO END OF MARCH (0.5 PT.)</v>
          </cell>
        </row>
        <row r="57">
          <cell r="B57" t="str">
            <v xml:space="preserve">      NOTE:  CALIBRATION TOOL ARRIVED ON TIME BUT UTILIZATION OF THE TOOL WAS NOT FULLY  IMPLEMENTED ON DUE DATE.</v>
          </cell>
        </row>
        <row r="58">
          <cell r="B58" t="str">
            <v xml:space="preserve">2)  QUALIFICATION OF MT1A/B AND QCI - DELAY IN IMPLEMENTATION WAS DUE TO DELAY IN QUALIFICATION OF QCE WHO WILL </v>
          </cell>
        </row>
        <row r="59">
          <cell r="B59" t="str">
            <v xml:space="preserve">     QUALIFY THE INSPECTORS (1 PT.);  FROM FEBRUARY MOVED TO 2ND WEEK OF MARCH.</v>
          </cell>
        </row>
        <row r="60">
          <cell r="B60" t="str">
            <v>3)   REMOVAL OF MT3 - ELIMINATION WILL BE BASED ON A PER DEFECT BASIS (1 PT.)   A.C. CABACUNGAN TO RELEASE IMPLEMENTING PLAN</v>
          </cell>
        </row>
        <row r="61">
          <cell r="B61" t="str">
            <v xml:space="preserve">      WITH WHICH THE ITEM WILL BE IMPLEMENTED ON A STAGGERED BASIS STARTING APRIL.</v>
          </cell>
        </row>
        <row r="62">
          <cell r="B62" t="str">
            <v>4)  ASSESSMENT OF IN-LINE BASED ON MT1 A/B DATA; PENDING DUE TO DELAY IN IMPLEMENTATION OF IN-LINE (1 PT.) - FROM FEBRUARY MOVED</v>
          </cell>
        </row>
        <row r="63">
          <cell r="B63" t="str">
            <v xml:space="preserve">     TO MARCH.</v>
          </cell>
        </row>
        <row r="64">
          <cell r="B64" t="str">
            <v>5)  CHEMICAL CLEAN ELIMINATION - EVALUATION OF THIS ITEM WILL BE INITIATED BY IBM.  DUE DATE WAS MOVED FROM FEBRUARY TO</v>
          </cell>
        </row>
        <row r="65">
          <cell r="B65" t="str">
            <v xml:space="preserve">      3RD QUARTER.</v>
          </cell>
        </row>
        <row r="67">
          <cell r="A67" t="str">
            <v xml:space="preserve">   MARCH STATUS:</v>
          </cell>
        </row>
        <row r="68">
          <cell r="B68" t="str">
            <v>PENDING IMPLEMENTATION PLANS  -  1 POINT</v>
          </cell>
        </row>
        <row r="69">
          <cell r="B69" t="str">
            <v>1)  THE ONLY ITEM PENDING FOR THIS  MONTH IS THE NRE GUIDELINE PROPOSAL WHICH IS STILL TO BE DEFINED BY IBM.  DUE DATE WAS</v>
          </cell>
        </row>
        <row r="70">
          <cell r="B70" t="str">
            <v xml:space="preserve">      MOVED TO SECOND WEEK OF MAY (1 PT.)  MEETING WAS ALREADY HELD, MINUTES WILL BE RELEASED  BY YASUI-SAN.</v>
          </cell>
        </row>
        <row r="72">
          <cell r="A72" t="str">
            <v xml:space="preserve">   APRIL STATUS:</v>
          </cell>
        </row>
        <row r="73">
          <cell r="B73" t="str">
            <v>PENDING IMPLEMENTATION PLANS - 0 (NO PENDING)</v>
          </cell>
        </row>
        <row r="74">
          <cell r="B74" t="str">
            <v>1)  NO PENDING.  ONLY RE-DEFINITION  OF THE THREE ITEMS IN HEADCOUNT REDUCTION, FROM APRIL TO APRIL (START OF IMPLEMENTATION)</v>
          </cell>
        </row>
        <row r="75">
          <cell r="B75" t="str">
            <v xml:space="preserve">     TO JULY (COMPLETION).    IN THE PREVIOUS MONTHS, THE DUE DATE CONSIDERED IS THE START OF IMPLEMENTATION OF THE ITEMS AND</v>
          </cell>
        </row>
        <row r="76">
          <cell r="B76" t="str">
            <v xml:space="preserve">     NOT THE FULL COMPLETION DATE.  HENCE, SCHEDULE WAS CHANGED FROM APRIL (AS START OF IMPLEMENTATION) TO JULY (AS FULL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GENDA"/>
      <sheetName val="FRONTPAGE "/>
      <sheetName val="COMPLETION"/>
      <sheetName val="MONTHLY MEASUREMENT "/>
      <sheetName val="PROJECT UPDATE"/>
      <sheetName val="CAPACITY"/>
      <sheetName val="RE-LAYOUT"/>
      <sheetName val="FE BE TACT DELTA"/>
      <sheetName val="COVERSION"/>
      <sheetName val="THROUGHPUT PER MAN"/>
      <sheetName val="Sheet2"/>
      <sheetName val="Sheet3"/>
      <sheetName val="FRONTPAGE_"/>
      <sheetName val="MONTHLY_MEASUREMENT_"/>
      <sheetName val="PROJECT_UPDATE"/>
      <sheetName val="FE_BE_TACT_DELTA"/>
      <sheetName val="THROUGHPUT_PER_MAN"/>
    </sheetNames>
    <sheetDataSet>
      <sheetData sheetId="0" refreshError="1"/>
      <sheetData sheetId="1" refreshError="1"/>
      <sheetData sheetId="2" refreshError="1">
        <row r="1">
          <cell r="A1" t="str">
            <v>DAGDAG-BAWAS IMPLEMENTATION PLAN</v>
          </cell>
        </row>
        <row r="2">
          <cell r="A2" t="str">
            <v>COMPLETION STATUS</v>
          </cell>
        </row>
        <row r="4">
          <cell r="N4" t="str">
            <v>AS OF  OCTOBER 30, 1999</v>
          </cell>
        </row>
        <row r="5">
          <cell r="B5" t="str">
            <v>IMPLEMENTATION ITEM</v>
          </cell>
          <cell r="I5">
            <v>1999</v>
          </cell>
        </row>
        <row r="6">
          <cell r="D6" t="str">
            <v>JAN</v>
          </cell>
          <cell r="E6" t="str">
            <v>FEB</v>
          </cell>
          <cell r="F6" t="str">
            <v>MAR</v>
          </cell>
          <cell r="G6" t="str">
            <v>APR</v>
          </cell>
          <cell r="H6" t="str">
            <v>MAY</v>
          </cell>
          <cell r="I6" t="str">
            <v>JUN</v>
          </cell>
          <cell r="J6" t="str">
            <v>JUL</v>
          </cell>
          <cell r="K6" t="str">
            <v>AUG</v>
          </cell>
          <cell r="L6" t="str">
            <v>SEP</v>
          </cell>
          <cell r="M6" t="str">
            <v>OCT</v>
          </cell>
          <cell r="N6" t="str">
            <v>NOV</v>
          </cell>
          <cell r="O6" t="str">
            <v>DEC</v>
          </cell>
          <cell r="P6" t="str">
            <v>CUM</v>
          </cell>
        </row>
        <row r="7">
          <cell r="A7" t="str">
            <v>1.1 IDEAL LINE DEFINE/1.2 LAYOUT CHANGE</v>
          </cell>
        </row>
        <row r="8">
          <cell r="C8" t="str">
            <v>REV. PLAN</v>
          </cell>
          <cell r="D8">
            <v>0</v>
          </cell>
          <cell r="E8">
            <v>1</v>
          </cell>
          <cell r="F8">
            <v>0</v>
          </cell>
          <cell r="G8">
            <v>1</v>
          </cell>
          <cell r="H8">
            <v>1</v>
          </cell>
          <cell r="O8">
            <v>1</v>
          </cell>
          <cell r="P8">
            <v>4</v>
          </cell>
        </row>
        <row r="9">
          <cell r="C9" t="str">
            <v>COMPLETION</v>
          </cell>
          <cell r="D9">
            <v>0</v>
          </cell>
          <cell r="E9">
            <v>1</v>
          </cell>
          <cell r="F9">
            <v>0</v>
          </cell>
          <cell r="G9">
            <v>1</v>
          </cell>
          <cell r="H9">
            <v>1</v>
          </cell>
          <cell r="P9">
            <v>3</v>
          </cell>
        </row>
        <row r="11">
          <cell r="A11" t="str">
            <v>1.3 TACT TIME OPTIMIZATION</v>
          </cell>
        </row>
        <row r="12">
          <cell r="C12" t="str">
            <v>REV. PLAN</v>
          </cell>
          <cell r="D12">
            <v>6.5</v>
          </cell>
          <cell r="E12">
            <v>1</v>
          </cell>
          <cell r="F12">
            <v>2</v>
          </cell>
          <cell r="G12">
            <v>1</v>
          </cell>
          <cell r="P12">
            <v>10.5</v>
          </cell>
        </row>
        <row r="13">
          <cell r="C13" t="str">
            <v>COMPLETION</v>
          </cell>
          <cell r="D13">
            <v>6.5</v>
          </cell>
          <cell r="E13">
            <v>1</v>
          </cell>
          <cell r="F13">
            <v>2</v>
          </cell>
          <cell r="G13">
            <v>1</v>
          </cell>
          <cell r="P13">
            <v>10.5</v>
          </cell>
        </row>
        <row r="15">
          <cell r="A15" t="str">
            <v>1.4 INCREASE LINE EFFICIENCY</v>
          </cell>
        </row>
        <row r="16">
          <cell r="C16" t="str">
            <v>REV. PLAN</v>
          </cell>
          <cell r="D16">
            <v>16</v>
          </cell>
          <cell r="E16">
            <v>10.5</v>
          </cell>
          <cell r="F16">
            <v>5</v>
          </cell>
          <cell r="G16">
            <v>0</v>
          </cell>
          <cell r="M16">
            <v>1</v>
          </cell>
          <cell r="P16">
            <v>32.5</v>
          </cell>
        </row>
        <row r="17">
          <cell r="C17" t="str">
            <v>COMPLETION</v>
          </cell>
          <cell r="D17">
            <v>16</v>
          </cell>
          <cell r="E17">
            <v>10.5</v>
          </cell>
          <cell r="F17">
            <v>5</v>
          </cell>
          <cell r="G17">
            <v>0</v>
          </cell>
          <cell r="P17">
            <v>31.5</v>
          </cell>
        </row>
        <row r="19">
          <cell r="A19" t="str">
            <v xml:space="preserve">2. IMPROVE M/C AVAIL. HRS </v>
          </cell>
        </row>
        <row r="20">
          <cell r="C20" t="str">
            <v>REV. PLAN</v>
          </cell>
          <cell r="D20">
            <v>4</v>
          </cell>
          <cell r="E20">
            <v>8</v>
          </cell>
          <cell r="F20">
            <v>2</v>
          </cell>
          <cell r="G20">
            <v>1</v>
          </cell>
          <cell r="I20">
            <v>1.5</v>
          </cell>
          <cell r="K20">
            <v>1</v>
          </cell>
          <cell r="L20">
            <v>1</v>
          </cell>
          <cell r="M20">
            <v>1</v>
          </cell>
          <cell r="N20">
            <v>0.5</v>
          </cell>
          <cell r="P20">
            <v>20</v>
          </cell>
        </row>
        <row r="21">
          <cell r="C21" t="str">
            <v>COMPLETION</v>
          </cell>
          <cell r="D21">
            <v>4</v>
          </cell>
          <cell r="E21">
            <v>8</v>
          </cell>
          <cell r="F21">
            <v>2</v>
          </cell>
          <cell r="G21">
            <v>1</v>
          </cell>
          <cell r="I21">
            <v>1.5</v>
          </cell>
          <cell r="K21">
            <v>1</v>
          </cell>
          <cell r="L21">
            <v>1</v>
          </cell>
          <cell r="M21">
            <v>1</v>
          </cell>
          <cell r="P21">
            <v>19.5</v>
          </cell>
        </row>
        <row r="23">
          <cell r="A23" t="str">
            <v>3. HEAD COUNT REDUCTION</v>
          </cell>
        </row>
        <row r="24">
          <cell r="C24" t="str">
            <v>REV. PLAN</v>
          </cell>
          <cell r="D24">
            <v>2</v>
          </cell>
          <cell r="E24">
            <v>5</v>
          </cell>
          <cell r="F24">
            <v>4</v>
          </cell>
          <cell r="G24">
            <v>2</v>
          </cell>
          <cell r="H24">
            <v>1</v>
          </cell>
          <cell r="I24">
            <v>1</v>
          </cell>
          <cell r="J24">
            <v>3</v>
          </cell>
          <cell r="K24">
            <v>2</v>
          </cell>
          <cell r="L24">
            <v>1</v>
          </cell>
          <cell r="M24">
            <v>4</v>
          </cell>
          <cell r="O24">
            <v>2</v>
          </cell>
          <cell r="P24">
            <v>27</v>
          </cell>
        </row>
        <row r="25">
          <cell r="C25" t="str">
            <v>COMPLETION</v>
          </cell>
          <cell r="D25">
            <v>2</v>
          </cell>
          <cell r="E25">
            <v>5</v>
          </cell>
          <cell r="F25">
            <v>4</v>
          </cell>
          <cell r="G25">
            <v>2</v>
          </cell>
          <cell r="H25">
            <v>1</v>
          </cell>
          <cell r="I25">
            <v>1</v>
          </cell>
          <cell r="J25">
            <v>3</v>
          </cell>
          <cell r="K25">
            <v>2</v>
          </cell>
          <cell r="L25">
            <v>1</v>
          </cell>
          <cell r="P25">
            <v>21</v>
          </cell>
        </row>
        <row r="27">
          <cell r="A27" t="str">
            <v>4. IMPROVE QUALITY</v>
          </cell>
        </row>
        <row r="28">
          <cell r="C28" t="str">
            <v>REV. PLAN</v>
          </cell>
          <cell r="D28">
            <v>3</v>
          </cell>
          <cell r="E28">
            <v>0</v>
          </cell>
          <cell r="F28">
            <v>3</v>
          </cell>
          <cell r="G28">
            <v>1</v>
          </cell>
          <cell r="P28">
            <v>7</v>
          </cell>
        </row>
        <row r="29">
          <cell r="C29" t="str">
            <v>COMPLETION</v>
          </cell>
          <cell r="D29">
            <v>3</v>
          </cell>
          <cell r="E29">
            <v>0</v>
          </cell>
          <cell r="F29">
            <v>3</v>
          </cell>
          <cell r="G29">
            <v>1</v>
          </cell>
          <cell r="P29">
            <v>7</v>
          </cell>
        </row>
        <row r="31">
          <cell r="A31" t="str">
            <v>5. OTHERS</v>
          </cell>
        </row>
        <row r="32">
          <cell r="C32" t="str">
            <v>REV. PLAN</v>
          </cell>
          <cell r="D32">
            <v>4</v>
          </cell>
          <cell r="E32">
            <v>0</v>
          </cell>
          <cell r="F32">
            <v>0</v>
          </cell>
          <cell r="G32">
            <v>1</v>
          </cell>
          <cell r="H32">
            <v>2</v>
          </cell>
          <cell r="K32">
            <v>1</v>
          </cell>
          <cell r="P32">
            <v>8</v>
          </cell>
        </row>
        <row r="33">
          <cell r="C33" t="str">
            <v>COMPLETION</v>
          </cell>
          <cell r="D33">
            <v>4</v>
          </cell>
          <cell r="E33">
            <v>0</v>
          </cell>
          <cell r="F33">
            <v>0</v>
          </cell>
          <cell r="G33">
            <v>1</v>
          </cell>
          <cell r="H33">
            <v>2</v>
          </cell>
          <cell r="K33">
            <v>1</v>
          </cell>
          <cell r="P33">
            <v>8</v>
          </cell>
        </row>
        <row r="35">
          <cell r="A35" t="str">
            <v>TOTAL</v>
          </cell>
        </row>
        <row r="36">
          <cell r="C36" t="str">
            <v>ORIG'L PLAN</v>
          </cell>
          <cell r="D36">
            <v>37</v>
          </cell>
          <cell r="E36">
            <v>30</v>
          </cell>
          <cell r="F36">
            <v>12</v>
          </cell>
          <cell r="G36">
            <v>10</v>
          </cell>
          <cell r="H36">
            <v>3</v>
          </cell>
          <cell r="I36">
            <v>3</v>
          </cell>
          <cell r="J36">
            <v>2</v>
          </cell>
          <cell r="K36">
            <v>2</v>
          </cell>
          <cell r="L36">
            <v>1</v>
          </cell>
          <cell r="M36">
            <v>6</v>
          </cell>
          <cell r="N36">
            <v>0</v>
          </cell>
          <cell r="O36">
            <v>3</v>
          </cell>
          <cell r="P36">
            <v>109</v>
          </cell>
        </row>
        <row r="37">
          <cell r="B37" t="str">
            <v>NOTE:  REVISED PLAN AS OF SEPT. 28, 1999</v>
          </cell>
          <cell r="C37" t="str">
            <v>REV. PLAN</v>
          </cell>
          <cell r="D37">
            <v>35.5</v>
          </cell>
          <cell r="E37">
            <v>25.5</v>
          </cell>
          <cell r="F37">
            <v>16</v>
          </cell>
          <cell r="G37">
            <v>7</v>
          </cell>
          <cell r="H37">
            <v>4</v>
          </cell>
          <cell r="I37">
            <v>2.5</v>
          </cell>
          <cell r="J37">
            <v>3</v>
          </cell>
          <cell r="K37">
            <v>4</v>
          </cell>
          <cell r="L37">
            <v>2</v>
          </cell>
          <cell r="M37">
            <v>6</v>
          </cell>
          <cell r="N37">
            <v>0.5</v>
          </cell>
          <cell r="O37">
            <v>3</v>
          </cell>
          <cell r="P37">
            <v>109</v>
          </cell>
        </row>
        <row r="38">
          <cell r="C38" t="str">
            <v>COMPLETION</v>
          </cell>
          <cell r="D38">
            <v>35.5</v>
          </cell>
          <cell r="E38">
            <v>25.5</v>
          </cell>
          <cell r="F38">
            <v>16</v>
          </cell>
          <cell r="G38">
            <v>7</v>
          </cell>
          <cell r="H38">
            <v>4</v>
          </cell>
          <cell r="I38">
            <v>2.5</v>
          </cell>
          <cell r="J38">
            <v>3</v>
          </cell>
          <cell r="K38">
            <v>4</v>
          </cell>
          <cell r="L38">
            <v>2</v>
          </cell>
          <cell r="M38">
            <v>1</v>
          </cell>
          <cell r="P38">
            <v>100.5</v>
          </cell>
        </row>
        <row r="40">
          <cell r="A40" t="str">
            <v>COMPLETION STATUS AS OF END OF SEPTEMBER</v>
          </cell>
          <cell r="P40">
            <v>0.92201834862385323</v>
          </cell>
        </row>
        <row r="41">
          <cell r="J41" t="str">
            <v>COMPLETION AS OF END OF SEPT.</v>
          </cell>
          <cell r="P41">
            <v>0.91279999999999994</v>
          </cell>
        </row>
        <row r="43">
          <cell r="A43" t="str">
            <v>Note:  Remaining implementation plans as a result of non-completion of 5 items in October:  November - 2.5 items, December 6 items</v>
          </cell>
        </row>
        <row r="45">
          <cell r="A45" t="str">
            <v>MONTHLY HISTORY OF IMPLEMENTATION PLANS</v>
          </cell>
        </row>
        <row r="47">
          <cell r="A47" t="str">
            <v xml:space="preserve">   JANUARY STATUS:</v>
          </cell>
        </row>
        <row r="48">
          <cell r="B48" t="str">
            <v>PENDING IMPLEMENTATION PLANS -  1.5 POINTS</v>
          </cell>
        </row>
        <row r="49">
          <cell r="B49" t="str">
            <v>1)  BACK END CAPACITY REVIEW - PARTIALLY DONE (0.5 PT.);  FROM JANUARY 31 MOVED TO MARCH 31</v>
          </cell>
        </row>
        <row r="50">
          <cell r="B50" t="str">
            <v>2)  IMPLEMENTATION OF IN-LINE PROCESS - PENDING  DUE TO DELAYED ARRIVAL OF CONVEYOR (1 PT.) FOR P3 IN-LINE PROCESS DUE DATE</v>
          </cell>
        </row>
        <row r="51">
          <cell r="B51" t="str">
            <v xml:space="preserve">     WAS MOVED FROM JANUARY 1999 TO MARCH 1999.  IMPLEMENTATION PLAN WAS ARRANGED IN TWO STEPS, STEP 1 FOR FRONT END </v>
          </cell>
        </row>
        <row r="52">
          <cell r="B52" t="str">
            <v xml:space="preserve">     RE-ALIGNMENT AND STEP 2 FOR BACK END RE-ALIGNMENT.</v>
          </cell>
        </row>
        <row r="54">
          <cell r="A54" t="str">
            <v xml:space="preserve">   FEBRUARY STATUS:</v>
          </cell>
        </row>
        <row r="55">
          <cell r="B55" t="str">
            <v>PENDING IMPLEMENTATION PLANS -  4.5 POINTS</v>
          </cell>
        </row>
        <row r="56">
          <cell r="B56" t="str">
            <v>1)  REDUCE PICK-UP ERRORS ON CHIPMOUNTERS/ IC PLACERS - PARTIALLY DONE;  FROM FEBRUARY 27, 1999 MOVED TO END OF MARCH (0.5 PT.)</v>
          </cell>
        </row>
        <row r="57">
          <cell r="B57" t="str">
            <v xml:space="preserve">      NOTE:  CALIBRATION TOOL ARRIVED ON TIME BUT UTILIZATION OF THE TOOL WAS NOT FULLY  IMPLEMENTED ON DUE DATE.</v>
          </cell>
        </row>
        <row r="58">
          <cell r="B58" t="str">
            <v xml:space="preserve">2)  QUALIFICATION OF MT1A/B AND QCI - DELAY IN IMPLEMENTATION WAS DUE TO DELAY IN QUALIFICATION OF QCE WHO WILL </v>
          </cell>
        </row>
        <row r="59">
          <cell r="B59" t="str">
            <v xml:space="preserve">     QUALIFY THE INSPECTORS (1 PT.);  FROM FEBRUARY MOVED TO 2ND WEEK OF MARCH.</v>
          </cell>
        </row>
        <row r="60">
          <cell r="B60" t="str">
            <v>3)   REMOVAL OF MT3 - ELIMINATION WILL BE BASED ON A PER DEFECT BASIS (1 PT.)   A.C. CABACUNGAN TO RELEASE IMPLEMENTING PLAN</v>
          </cell>
        </row>
        <row r="61">
          <cell r="B61" t="str">
            <v xml:space="preserve">      WITH WHICH THE ITEM WILL BE IMPLEMENTED ON A STAGGERED BASIS STARTING APRIL.</v>
          </cell>
        </row>
        <row r="62">
          <cell r="B62" t="str">
            <v>4)  ASSESSMENT OF IN-LINE BASED ON MT1 A/B DATA; PENDING DUE TO DELAY IN IMPLEMENTATION OF IN-LINE (1 PT.) - FROM FEBRUARY MOVED</v>
          </cell>
        </row>
        <row r="63">
          <cell r="B63" t="str">
            <v xml:space="preserve">     TO MARCH.</v>
          </cell>
        </row>
        <row r="64">
          <cell r="B64" t="str">
            <v>5)  CHEMICAL CLEAN ELIMINATION - EVALUATION OF THIS ITEM WILL BE INITIATED BY IBM.  DUE DATE WAS MOVED FROM FEBRUARY TO</v>
          </cell>
        </row>
        <row r="65">
          <cell r="B65" t="str">
            <v xml:space="preserve">      3RD QUARTER.</v>
          </cell>
        </row>
        <row r="67">
          <cell r="A67" t="str">
            <v xml:space="preserve">   MARCH STATUS:</v>
          </cell>
        </row>
        <row r="68">
          <cell r="B68" t="str">
            <v>PENDING IMPLEMENTATION PLANS  -  1 POINT</v>
          </cell>
        </row>
        <row r="69">
          <cell r="B69" t="str">
            <v>1)  THE ONLY ITEM PENDING FOR THIS  MONTH IS THE NRE GUIDELINE PROPOSAL WHICH IS STILL TO BE DEFINED BY IBM.  DUE DATE WAS</v>
          </cell>
        </row>
        <row r="70">
          <cell r="B70" t="str">
            <v xml:space="preserve">      MOVED TO SECOND WEEK OF MAY (1 PT.)  MEETING WAS ALREADY HELD, MINUTES WILL BE RELEASED  BY YASUI-SAN.</v>
          </cell>
        </row>
        <row r="72">
          <cell r="A72" t="str">
            <v xml:space="preserve">   APRIL STATUS:</v>
          </cell>
        </row>
        <row r="73">
          <cell r="B73" t="str">
            <v>PENDING IMPLEMENTATION PLANS - 0 (NO PENDING)</v>
          </cell>
        </row>
        <row r="74">
          <cell r="B74" t="str">
            <v>1)  NO PENDING.  ONLY RE-DEFINITION  OF THE THREE ITEMS IN HEADCOUNT REDUCTION, FROM APRIL TO APRIL (START OF IMPLEMENTATION)</v>
          </cell>
        </row>
        <row r="75">
          <cell r="B75" t="str">
            <v xml:space="preserve">     TO JULY (COMPLETION).    IN THE PREVIOUS MONTHS, THE DUE DATE CONSIDERED IS THE START OF IMPLEMENTATION OF THE ITEMS AND</v>
          </cell>
        </row>
        <row r="76">
          <cell r="B76" t="str">
            <v xml:space="preserve">     NOT THE FULL COMPLETION DATE.  HENCE, SCHEDULE WAS CHANGED FROM APRIL (AS START OF IMPLEMENTATION) TO JULY (AS FULL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GENDA"/>
      <sheetName val="FRONTPAGE "/>
      <sheetName val="COMPLETION"/>
      <sheetName val="MONTHLY MEASUREMENT "/>
      <sheetName val="PROJECT UPDATE"/>
      <sheetName val="CAPACITY"/>
      <sheetName val="RE-LAYOUT"/>
      <sheetName val="FE BE TACT DELTA"/>
      <sheetName val="COVERSION"/>
      <sheetName val="THROUGHPUT PER MAN"/>
      <sheetName val="Sheet2"/>
      <sheetName val="Sheet3"/>
      <sheetName val="FRONTPAGE_"/>
      <sheetName val="MONTHLY_MEASUREMENT_"/>
      <sheetName val="PROJECT_UPDATE"/>
      <sheetName val="FE_BE_TACT_DELTA"/>
      <sheetName val="THROUGHPUT_PER_MAN"/>
      <sheetName val="Data Encoding "/>
    </sheetNames>
    <sheetDataSet>
      <sheetData sheetId="0" refreshError="1"/>
      <sheetData sheetId="1" refreshError="1"/>
      <sheetData sheetId="2" refreshError="1">
        <row r="1">
          <cell r="A1" t="str">
            <v>DAGDAG-BAWAS IMPLEMENTATION PLAN</v>
          </cell>
        </row>
        <row r="2">
          <cell r="A2" t="str">
            <v>COMPLETION STATUS</v>
          </cell>
        </row>
        <row r="4">
          <cell r="N4" t="str">
            <v>AS OF  OCTOBER 30, 1999</v>
          </cell>
        </row>
        <row r="5">
          <cell r="B5" t="str">
            <v>IMPLEMENTATION ITEM</v>
          </cell>
          <cell r="I5">
            <v>1999</v>
          </cell>
        </row>
        <row r="6">
          <cell r="D6" t="str">
            <v>JAN</v>
          </cell>
          <cell r="E6" t="str">
            <v>FEB</v>
          </cell>
          <cell r="F6" t="str">
            <v>MAR</v>
          </cell>
          <cell r="G6" t="str">
            <v>APR</v>
          </cell>
          <cell r="H6" t="str">
            <v>MAY</v>
          </cell>
          <cell r="I6" t="str">
            <v>JUN</v>
          </cell>
          <cell r="J6" t="str">
            <v>JUL</v>
          </cell>
          <cell r="K6" t="str">
            <v>AUG</v>
          </cell>
          <cell r="L6" t="str">
            <v>SEP</v>
          </cell>
          <cell r="M6" t="str">
            <v>OCT</v>
          </cell>
          <cell r="N6" t="str">
            <v>NOV</v>
          </cell>
          <cell r="O6" t="str">
            <v>DEC</v>
          </cell>
          <cell r="P6" t="str">
            <v>CUM</v>
          </cell>
        </row>
        <row r="7">
          <cell r="A7" t="str">
            <v>1.1 IDEAL LINE DEFINE/1.2 LAYOUT CHANGE</v>
          </cell>
        </row>
        <row r="8">
          <cell r="C8" t="str">
            <v>REV. PLAN</v>
          </cell>
          <cell r="D8">
            <v>0</v>
          </cell>
          <cell r="E8">
            <v>1</v>
          </cell>
          <cell r="F8">
            <v>0</v>
          </cell>
          <cell r="G8">
            <v>1</v>
          </cell>
          <cell r="H8">
            <v>1</v>
          </cell>
          <cell r="O8">
            <v>1</v>
          </cell>
          <cell r="P8">
            <v>4</v>
          </cell>
        </row>
        <row r="9">
          <cell r="C9" t="str">
            <v>COMPLETION</v>
          </cell>
          <cell r="D9">
            <v>0</v>
          </cell>
          <cell r="E9">
            <v>1</v>
          </cell>
          <cell r="F9">
            <v>0</v>
          </cell>
          <cell r="G9">
            <v>1</v>
          </cell>
          <cell r="H9">
            <v>1</v>
          </cell>
          <cell r="P9">
            <v>3</v>
          </cell>
        </row>
        <row r="11">
          <cell r="A11" t="str">
            <v>1.3 TACT TIME OPTIMIZATION</v>
          </cell>
        </row>
        <row r="12">
          <cell r="C12" t="str">
            <v>REV. PLAN</v>
          </cell>
          <cell r="D12">
            <v>6.5</v>
          </cell>
          <cell r="E12">
            <v>1</v>
          </cell>
          <cell r="F12">
            <v>2</v>
          </cell>
          <cell r="G12">
            <v>1</v>
          </cell>
          <cell r="P12">
            <v>10.5</v>
          </cell>
        </row>
        <row r="13">
          <cell r="C13" t="str">
            <v>COMPLETION</v>
          </cell>
          <cell r="D13">
            <v>6.5</v>
          </cell>
          <cell r="E13">
            <v>1</v>
          </cell>
          <cell r="F13">
            <v>2</v>
          </cell>
          <cell r="G13">
            <v>1</v>
          </cell>
          <cell r="P13">
            <v>10.5</v>
          </cell>
        </row>
        <row r="15">
          <cell r="A15" t="str">
            <v>1.4 INCREASE LINE EFFICIENCY</v>
          </cell>
        </row>
        <row r="16">
          <cell r="C16" t="str">
            <v>REV. PLAN</v>
          </cell>
          <cell r="D16">
            <v>16</v>
          </cell>
          <cell r="E16">
            <v>10.5</v>
          </cell>
          <cell r="F16">
            <v>5</v>
          </cell>
          <cell r="G16">
            <v>0</v>
          </cell>
          <cell r="M16">
            <v>1</v>
          </cell>
          <cell r="P16">
            <v>32.5</v>
          </cell>
        </row>
        <row r="17">
          <cell r="C17" t="str">
            <v>COMPLETION</v>
          </cell>
          <cell r="D17">
            <v>16</v>
          </cell>
          <cell r="E17">
            <v>10.5</v>
          </cell>
          <cell r="F17">
            <v>5</v>
          </cell>
          <cell r="G17">
            <v>0</v>
          </cell>
          <cell r="P17">
            <v>31.5</v>
          </cell>
        </row>
        <row r="19">
          <cell r="A19" t="str">
            <v xml:space="preserve">2. IMPROVE M/C AVAIL. HRS </v>
          </cell>
        </row>
        <row r="20">
          <cell r="C20" t="str">
            <v>REV. PLAN</v>
          </cell>
          <cell r="D20">
            <v>4</v>
          </cell>
          <cell r="E20">
            <v>8</v>
          </cell>
          <cell r="F20">
            <v>2</v>
          </cell>
          <cell r="G20">
            <v>1</v>
          </cell>
          <cell r="I20">
            <v>1.5</v>
          </cell>
          <cell r="K20">
            <v>1</v>
          </cell>
          <cell r="L20">
            <v>1</v>
          </cell>
          <cell r="M20">
            <v>1</v>
          </cell>
          <cell r="N20">
            <v>0.5</v>
          </cell>
          <cell r="P20">
            <v>20</v>
          </cell>
        </row>
        <row r="21">
          <cell r="C21" t="str">
            <v>COMPLETION</v>
          </cell>
          <cell r="D21">
            <v>4</v>
          </cell>
          <cell r="E21">
            <v>8</v>
          </cell>
          <cell r="F21">
            <v>2</v>
          </cell>
          <cell r="G21">
            <v>1</v>
          </cell>
          <cell r="I21">
            <v>1.5</v>
          </cell>
          <cell r="K21">
            <v>1</v>
          </cell>
          <cell r="L21">
            <v>1</v>
          </cell>
          <cell r="M21">
            <v>1</v>
          </cell>
          <cell r="P21">
            <v>19.5</v>
          </cell>
        </row>
        <row r="23">
          <cell r="A23" t="str">
            <v>3. HEAD COUNT REDUCTION</v>
          </cell>
        </row>
        <row r="24">
          <cell r="C24" t="str">
            <v>REV. PLAN</v>
          </cell>
          <cell r="D24">
            <v>2</v>
          </cell>
          <cell r="E24">
            <v>5</v>
          </cell>
          <cell r="F24">
            <v>4</v>
          </cell>
          <cell r="G24">
            <v>2</v>
          </cell>
          <cell r="H24">
            <v>1</v>
          </cell>
          <cell r="I24">
            <v>1</v>
          </cell>
          <cell r="J24">
            <v>3</v>
          </cell>
          <cell r="K24">
            <v>2</v>
          </cell>
          <cell r="L24">
            <v>1</v>
          </cell>
          <cell r="M24">
            <v>4</v>
          </cell>
          <cell r="O24">
            <v>2</v>
          </cell>
          <cell r="P24">
            <v>27</v>
          </cell>
        </row>
        <row r="25">
          <cell r="C25" t="str">
            <v>COMPLETION</v>
          </cell>
          <cell r="D25">
            <v>2</v>
          </cell>
          <cell r="E25">
            <v>5</v>
          </cell>
          <cell r="F25">
            <v>4</v>
          </cell>
          <cell r="G25">
            <v>2</v>
          </cell>
          <cell r="H25">
            <v>1</v>
          </cell>
          <cell r="I25">
            <v>1</v>
          </cell>
          <cell r="J25">
            <v>3</v>
          </cell>
          <cell r="K25">
            <v>2</v>
          </cell>
          <cell r="L25">
            <v>1</v>
          </cell>
          <cell r="P25">
            <v>21</v>
          </cell>
        </row>
        <row r="27">
          <cell r="A27" t="str">
            <v>4. IMPROVE QUALITY</v>
          </cell>
        </row>
        <row r="28">
          <cell r="C28" t="str">
            <v>REV. PLAN</v>
          </cell>
          <cell r="D28">
            <v>3</v>
          </cell>
          <cell r="E28">
            <v>0</v>
          </cell>
          <cell r="F28">
            <v>3</v>
          </cell>
          <cell r="G28">
            <v>1</v>
          </cell>
          <cell r="P28">
            <v>7</v>
          </cell>
        </row>
        <row r="29">
          <cell r="C29" t="str">
            <v>COMPLETION</v>
          </cell>
          <cell r="D29">
            <v>3</v>
          </cell>
          <cell r="E29">
            <v>0</v>
          </cell>
          <cell r="F29">
            <v>3</v>
          </cell>
          <cell r="G29">
            <v>1</v>
          </cell>
          <cell r="P29">
            <v>7</v>
          </cell>
        </row>
        <row r="31">
          <cell r="A31" t="str">
            <v>5. OTHERS</v>
          </cell>
        </row>
        <row r="32">
          <cell r="C32" t="str">
            <v>REV. PLAN</v>
          </cell>
          <cell r="D32">
            <v>4</v>
          </cell>
          <cell r="E32">
            <v>0</v>
          </cell>
          <cell r="F32">
            <v>0</v>
          </cell>
          <cell r="G32">
            <v>1</v>
          </cell>
          <cell r="H32">
            <v>2</v>
          </cell>
          <cell r="K32">
            <v>1</v>
          </cell>
          <cell r="P32">
            <v>8</v>
          </cell>
        </row>
        <row r="33">
          <cell r="C33" t="str">
            <v>COMPLETION</v>
          </cell>
          <cell r="D33">
            <v>4</v>
          </cell>
          <cell r="E33">
            <v>0</v>
          </cell>
          <cell r="F33">
            <v>0</v>
          </cell>
          <cell r="G33">
            <v>1</v>
          </cell>
          <cell r="H33">
            <v>2</v>
          </cell>
          <cell r="K33">
            <v>1</v>
          </cell>
          <cell r="P33">
            <v>8</v>
          </cell>
        </row>
        <row r="35">
          <cell r="A35" t="str">
            <v>TOTAL</v>
          </cell>
        </row>
        <row r="36">
          <cell r="C36" t="str">
            <v>ORIG'L PLAN</v>
          </cell>
          <cell r="D36">
            <v>37</v>
          </cell>
          <cell r="E36">
            <v>30</v>
          </cell>
          <cell r="F36">
            <v>12</v>
          </cell>
          <cell r="G36">
            <v>10</v>
          </cell>
          <cell r="H36">
            <v>3</v>
          </cell>
          <cell r="I36">
            <v>3</v>
          </cell>
          <cell r="J36">
            <v>2</v>
          </cell>
          <cell r="K36">
            <v>2</v>
          </cell>
          <cell r="L36">
            <v>1</v>
          </cell>
          <cell r="M36">
            <v>6</v>
          </cell>
          <cell r="N36">
            <v>0</v>
          </cell>
          <cell r="O36">
            <v>3</v>
          </cell>
          <cell r="P36">
            <v>109</v>
          </cell>
        </row>
        <row r="37">
          <cell r="B37" t="str">
            <v>NOTE:  REVISED PLAN AS OF SEPT. 28, 1999</v>
          </cell>
          <cell r="C37" t="str">
            <v>REV. PLAN</v>
          </cell>
          <cell r="D37">
            <v>35.5</v>
          </cell>
          <cell r="E37">
            <v>25.5</v>
          </cell>
          <cell r="F37">
            <v>16</v>
          </cell>
          <cell r="G37">
            <v>7</v>
          </cell>
          <cell r="H37">
            <v>4</v>
          </cell>
          <cell r="I37">
            <v>2.5</v>
          </cell>
          <cell r="J37">
            <v>3</v>
          </cell>
          <cell r="K37">
            <v>4</v>
          </cell>
          <cell r="L37">
            <v>2</v>
          </cell>
          <cell r="M37">
            <v>6</v>
          </cell>
          <cell r="N37">
            <v>0.5</v>
          </cell>
          <cell r="O37">
            <v>3</v>
          </cell>
          <cell r="P37">
            <v>109</v>
          </cell>
        </row>
        <row r="38">
          <cell r="C38" t="str">
            <v>COMPLETION</v>
          </cell>
          <cell r="D38">
            <v>35.5</v>
          </cell>
          <cell r="E38">
            <v>25.5</v>
          </cell>
          <cell r="F38">
            <v>16</v>
          </cell>
          <cell r="G38">
            <v>7</v>
          </cell>
          <cell r="H38">
            <v>4</v>
          </cell>
          <cell r="I38">
            <v>2.5</v>
          </cell>
          <cell r="J38">
            <v>3</v>
          </cell>
          <cell r="K38">
            <v>4</v>
          </cell>
          <cell r="L38">
            <v>2</v>
          </cell>
          <cell r="M38">
            <v>1</v>
          </cell>
          <cell r="P38">
            <v>100.5</v>
          </cell>
        </row>
        <row r="40">
          <cell r="A40" t="str">
            <v>COMPLETION STATUS AS OF END OF SEPTEMBER</v>
          </cell>
          <cell r="P40">
            <v>0.92201834862385323</v>
          </cell>
        </row>
        <row r="41">
          <cell r="J41" t="str">
            <v>COMPLETION AS OF END OF SEPT.</v>
          </cell>
          <cell r="P41">
            <v>0.91279999999999994</v>
          </cell>
        </row>
        <row r="43">
          <cell r="A43" t="str">
            <v>Note:  Remaining implementation plans as a result of non-completion of 5 items in October:  November - 2.5 items, December 6 items</v>
          </cell>
        </row>
        <row r="45">
          <cell r="A45" t="str">
            <v>MONTHLY HISTORY OF IMPLEMENTATION PLANS</v>
          </cell>
        </row>
        <row r="47">
          <cell r="A47" t="str">
            <v xml:space="preserve">   JANUARY STATUS:</v>
          </cell>
        </row>
        <row r="48">
          <cell r="B48" t="str">
            <v>PENDING IMPLEMENTATION PLANS -  1.5 POINTS</v>
          </cell>
        </row>
        <row r="49">
          <cell r="B49" t="str">
            <v>1)  BACK END CAPACITY REVIEW - PARTIALLY DONE (0.5 PT.);  FROM JANUARY 31 MOVED TO MARCH 31</v>
          </cell>
        </row>
        <row r="50">
          <cell r="B50" t="str">
            <v>2)  IMPLEMENTATION OF IN-LINE PROCESS - PENDING  DUE TO DELAYED ARRIVAL OF CONVEYOR (1 PT.) FOR P3 IN-LINE PROCESS DUE DATE</v>
          </cell>
        </row>
        <row r="51">
          <cell r="B51" t="str">
            <v xml:space="preserve">     WAS MOVED FROM JANUARY 1999 TO MARCH 1999.  IMPLEMENTATION PLAN WAS ARRANGED IN TWO STEPS, STEP 1 FOR FRONT END </v>
          </cell>
        </row>
        <row r="52">
          <cell r="B52" t="str">
            <v xml:space="preserve">     RE-ALIGNMENT AND STEP 2 FOR BACK END RE-ALIGNMENT.</v>
          </cell>
        </row>
        <row r="54">
          <cell r="A54" t="str">
            <v xml:space="preserve">   FEBRUARY STATUS:</v>
          </cell>
        </row>
        <row r="55">
          <cell r="B55" t="str">
            <v>PENDING IMPLEMENTATION PLANS -  4.5 POINTS</v>
          </cell>
        </row>
        <row r="56">
          <cell r="B56" t="str">
            <v>1)  REDUCE PICK-UP ERRORS ON CHIPMOUNTERS/ IC PLACERS - PARTIALLY DONE;  FROM FEBRUARY 27, 1999 MOVED TO END OF MARCH (0.5 PT.)</v>
          </cell>
        </row>
        <row r="57">
          <cell r="B57" t="str">
            <v xml:space="preserve">      NOTE:  CALIBRATION TOOL ARRIVED ON TIME BUT UTILIZATION OF THE TOOL WAS NOT FULLY  IMPLEMENTED ON DUE DATE.</v>
          </cell>
        </row>
        <row r="58">
          <cell r="B58" t="str">
            <v xml:space="preserve">2)  QUALIFICATION OF MT1A/B AND QCI - DELAY IN IMPLEMENTATION WAS DUE TO DELAY IN QUALIFICATION OF QCE WHO WILL </v>
          </cell>
        </row>
        <row r="59">
          <cell r="B59" t="str">
            <v xml:space="preserve">     QUALIFY THE INSPECTORS (1 PT.);  FROM FEBRUARY MOVED TO 2ND WEEK OF MARCH.</v>
          </cell>
        </row>
        <row r="60">
          <cell r="B60" t="str">
            <v>3)   REMOVAL OF MT3 - ELIMINATION WILL BE BASED ON A PER DEFECT BASIS (1 PT.)   A.C. CABACUNGAN TO RELEASE IMPLEMENTING PLAN</v>
          </cell>
        </row>
        <row r="61">
          <cell r="B61" t="str">
            <v xml:space="preserve">      WITH WHICH THE ITEM WILL BE IMPLEMENTED ON A STAGGERED BASIS STARTING APRIL.</v>
          </cell>
        </row>
        <row r="62">
          <cell r="B62" t="str">
            <v>4)  ASSESSMENT OF IN-LINE BASED ON MT1 A/B DATA; PENDING DUE TO DELAY IN IMPLEMENTATION OF IN-LINE (1 PT.) - FROM FEBRUARY MOVED</v>
          </cell>
        </row>
        <row r="63">
          <cell r="B63" t="str">
            <v xml:space="preserve">     TO MARCH.</v>
          </cell>
        </row>
        <row r="64">
          <cell r="B64" t="str">
            <v>5)  CHEMICAL CLEAN ELIMINATION - EVALUATION OF THIS ITEM WILL BE INITIATED BY IBM.  DUE DATE WAS MOVED FROM FEBRUARY TO</v>
          </cell>
        </row>
        <row r="65">
          <cell r="B65" t="str">
            <v xml:space="preserve">      3RD QUARTER.</v>
          </cell>
        </row>
        <row r="67">
          <cell r="A67" t="str">
            <v xml:space="preserve">   MARCH STATUS:</v>
          </cell>
        </row>
        <row r="68">
          <cell r="B68" t="str">
            <v>PENDING IMPLEMENTATION PLANS  -  1 POINT</v>
          </cell>
        </row>
        <row r="69">
          <cell r="B69" t="str">
            <v>1)  THE ONLY ITEM PENDING FOR THIS  MONTH IS THE NRE GUIDELINE PROPOSAL WHICH IS STILL TO BE DEFINED BY IBM.  DUE DATE WAS</v>
          </cell>
        </row>
        <row r="70">
          <cell r="B70" t="str">
            <v xml:space="preserve">      MOVED TO SECOND WEEK OF MAY (1 PT.)  MEETING WAS ALREADY HELD, MINUTES WILL BE RELEASED  BY YASUI-SAN.</v>
          </cell>
        </row>
        <row r="72">
          <cell r="A72" t="str">
            <v xml:space="preserve">   APRIL STATUS:</v>
          </cell>
        </row>
        <row r="73">
          <cell r="B73" t="str">
            <v>PENDING IMPLEMENTATION PLANS - 0 (NO PENDING)</v>
          </cell>
        </row>
        <row r="74">
          <cell r="B74" t="str">
            <v>1)  NO PENDING.  ONLY RE-DEFINITION  OF THE THREE ITEMS IN HEADCOUNT REDUCTION, FROM APRIL TO APRIL (START OF IMPLEMENTATION)</v>
          </cell>
        </row>
        <row r="75">
          <cell r="B75" t="str">
            <v xml:space="preserve">     TO JULY (COMPLETION).    IN THE PREVIOUS MONTHS, THE DUE DATE CONSIDERED IS THE START OF IMPLEMENTATION OF THE ITEMS AND</v>
          </cell>
        </row>
        <row r="76">
          <cell r="B76" t="str">
            <v xml:space="preserve">     NOT THE FULL COMPLETION DATE.  HENCE, SCHEDULE WAS CHANGED FROM APRIL (AS START OF IMPLEMENTATION) TO JULY (AS FULL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MT DAILY PRODUCTION REPORT"/>
      <sheetName val="APRIL SMT PRODUCTION PLAN"/>
      <sheetName val="SMT MAT'L STATUS MAIN PCB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RAY"/>
      <sheetName val="RETURN"/>
      <sheetName val="PTR"/>
      <sheetName val="ENCODE"/>
      <sheetName val="ORDER INPUT"/>
      <sheetName val="MAIN"/>
      <sheetName val="MONITORING"/>
      <sheetName val="REPORT"/>
      <sheetName val="commitment"/>
      <sheetName val="COM_VS_ACTUAL"/>
      <sheetName val=" FGS DEL UPDATE"/>
      <sheetName val=" FGS DEL UPDATE (2)"/>
      <sheetName val="PARTS STATUS"/>
      <sheetName val="INCOMING STATUS "/>
      <sheetName val="TOP 10 EXPENSIVE PARTS"/>
      <sheetName val="PLAN REV2"/>
      <sheetName val="PLAN REV3"/>
      <sheetName val="PLAN REV4"/>
      <sheetName val="PLAN REV5"/>
      <sheetName val="PLAN REV6"/>
      <sheetName val="PLAN REV6 (2)"/>
      <sheetName val="commitment (4)"/>
      <sheetName val="MG販価推移(原本)"/>
      <sheetName val="每日工場數W"/>
      <sheetName val="WWTD039-2 SCRAP BOARD"/>
      <sheetName val="data"/>
      <sheetName val="InputQTY@M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ijzigingen"/>
      <sheetName val="Stuklijst"/>
      <sheetName val="Overzicht"/>
      <sheetName val="samenbouw 1 (101)"/>
      <sheetName val="samenbouw 2 (102)"/>
      <sheetName val="samenbouw 3 (103)"/>
      <sheetName val="Meting (104)"/>
      <sheetName val="scannen(105)"/>
      <sheetName val="Verpakken (106)"/>
      <sheetName val="Stapelen (107)"/>
      <sheetName val="Afwerken(108)"/>
      <sheetName val="OQC ( 109 )"/>
      <sheetName val="Weergaveplaat(110)"/>
      <sheetName val="Testaantallen(111)"/>
      <sheetName val="Foutafhandeling(112)"/>
      <sheetName val="Aanmaken nieuwe rol (113)"/>
      <sheetName val="PA OQC hermeting(114)"/>
      <sheetName val="Samenstellen front (115)"/>
      <sheetName val="Audio-CD8 (119)"/>
      <sheetName val="IQC stickers (120)"/>
      <sheetName val="SUB SAM Schroevenzakje (101)"/>
      <sheetName val="FAKA leeg (2)"/>
      <sheetName val="Opvolgblad stickers"/>
      <sheetName val="Checklijst stickers"/>
      <sheetName val="Opvolgblad pauze"/>
    </sheetNames>
    <sheetDataSet>
      <sheetData sheetId="0"/>
      <sheetData sheetId="1"/>
      <sheetData sheetId="2">
        <row r="30">
          <cell r="B30">
            <v>35970</v>
          </cell>
        </row>
        <row r="31">
          <cell r="B31">
            <v>35961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T OFF"/>
      <sheetName val="REPORT"/>
      <sheetName val="MAIN "/>
      <sheetName val="plan7"/>
      <sheetName val="plan8"/>
      <sheetName val="STB MONI"/>
      <sheetName val="commitment (2)"/>
      <sheetName val="COM_VS_ACTUAL"/>
      <sheetName val=" FGS DEL UPDATE"/>
      <sheetName val="PARTS STATUS"/>
      <sheetName val="INCOMING"/>
      <sheetName val="monitoring"/>
      <sheetName val="RETURN"/>
      <sheetName val="DFM (2)"/>
      <sheetName val="WIP MONITORING"/>
      <sheetName val="imi fgs recon "/>
      <sheetName val="RTV"/>
      <sheetName val="for rework"/>
      <sheetName val="ENCODE"/>
      <sheetName val="PTR"/>
      <sheetName val="STRAY"/>
      <sheetName val="YSP"/>
      <sheetName val="0"/>
      <sheetName val="plan1.1"/>
      <sheetName val="jan plan1"/>
      <sheetName val="plan2"/>
      <sheetName val="old monitoring"/>
      <sheetName val="DFM"/>
      <sheetName val="plan3"/>
      <sheetName val="plan4"/>
      <sheetName val="plan5"/>
      <sheetName val="commitment"/>
      <sheetName val="plan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16">
          <cell r="AJ16" t="str">
            <v>B3JB00000016</v>
          </cell>
          <cell r="AK16">
            <v>58000</v>
          </cell>
        </row>
        <row r="17">
          <cell r="AJ17" t="str">
            <v>C1DB00000898</v>
          </cell>
          <cell r="AK17">
            <v>0</v>
          </cell>
        </row>
        <row r="18">
          <cell r="AJ18" t="str">
            <v>D4CC11030016</v>
          </cell>
          <cell r="AK18">
            <v>367500</v>
          </cell>
        </row>
        <row r="19">
          <cell r="AJ19" t="str">
            <v>ECJ0EB1H331K</v>
          </cell>
          <cell r="AK19">
            <v>50000</v>
          </cell>
        </row>
        <row r="20">
          <cell r="AJ20" t="str">
            <v>ECJ0EB1H392K</v>
          </cell>
          <cell r="AK20">
            <v>317556</v>
          </cell>
        </row>
        <row r="21">
          <cell r="AJ21" t="str">
            <v>ECJ0EC1H151J</v>
          </cell>
          <cell r="AK21">
            <v>139890</v>
          </cell>
        </row>
        <row r="22">
          <cell r="AJ22" t="str">
            <v>ERJ2GEJ100X</v>
          </cell>
          <cell r="AK22">
            <v>200000</v>
          </cell>
        </row>
        <row r="23">
          <cell r="AJ23" t="str">
            <v>ERJ2GEJ472X</v>
          </cell>
          <cell r="AK23">
            <v>0</v>
          </cell>
        </row>
        <row r="24">
          <cell r="AJ24" t="str">
            <v>ERJ2RKF102X</v>
          </cell>
          <cell r="AK24">
            <v>174000</v>
          </cell>
        </row>
        <row r="25">
          <cell r="AJ25" t="str">
            <v>ERJ2RKF202X</v>
          </cell>
          <cell r="AK25">
            <v>55100</v>
          </cell>
        </row>
        <row r="26">
          <cell r="AJ26" t="str">
            <v>ERJ2RKF300X</v>
          </cell>
          <cell r="AK26">
            <v>90000</v>
          </cell>
        </row>
        <row r="27">
          <cell r="AJ27" t="str">
            <v>ERJ2RKF472X</v>
          </cell>
          <cell r="AK27">
            <v>60000</v>
          </cell>
        </row>
        <row r="28">
          <cell r="AJ28" t="str">
            <v>EVM2NSX80B23</v>
          </cell>
          <cell r="AK28">
            <v>51000</v>
          </cell>
        </row>
        <row r="29">
          <cell r="AJ29" t="str">
            <v>EVM2NSX80B53</v>
          </cell>
          <cell r="AK29">
            <v>96000</v>
          </cell>
        </row>
        <row r="30">
          <cell r="AJ30" t="str">
            <v>F1G1A104A012</v>
          </cell>
          <cell r="AK30">
            <v>300000</v>
          </cell>
        </row>
        <row r="31">
          <cell r="AJ31" t="str">
            <v>F1H0J225A005</v>
          </cell>
          <cell r="AK31">
            <v>912000</v>
          </cell>
        </row>
        <row r="32">
          <cell r="AJ32" t="str">
            <v>F1J0J4750002</v>
          </cell>
          <cell r="AK32">
            <v>276000</v>
          </cell>
        </row>
        <row r="33">
          <cell r="AJ33" t="str">
            <v>H4B3606B0001</v>
          </cell>
          <cell r="AK33">
            <v>64000</v>
          </cell>
        </row>
        <row r="34">
          <cell r="AJ34" t="str">
            <v>J0JBC0000043</v>
          </cell>
          <cell r="AK34">
            <v>70000</v>
          </cell>
        </row>
        <row r="35">
          <cell r="AJ35" t="str">
            <v>J0JBC0000044</v>
          </cell>
          <cell r="AK35">
            <v>360000</v>
          </cell>
        </row>
        <row r="36">
          <cell r="AJ36" t="str">
            <v>J0JCC0000213</v>
          </cell>
          <cell r="AK36">
            <v>335000</v>
          </cell>
        </row>
        <row r="37">
          <cell r="AJ37" t="str">
            <v>J0JGC0000021</v>
          </cell>
          <cell r="AK37">
            <v>84000</v>
          </cell>
        </row>
        <row r="38">
          <cell r="AJ38" t="str">
            <v>JPFP0074ZB</v>
          </cell>
          <cell r="AK38">
            <v>0</v>
          </cell>
        </row>
        <row r="39">
          <cell r="AJ39" t="str">
            <v>F1G1C104A045</v>
          </cell>
          <cell r="AK39">
            <v>0</v>
          </cell>
        </row>
        <row r="40">
          <cell r="AJ40" t="str">
            <v>ERJ2GEF202X</v>
          </cell>
          <cell r="AK40">
            <v>57914</v>
          </cell>
        </row>
        <row r="41">
          <cell r="AJ41" t="str">
            <v>ERJ2GEF222X</v>
          </cell>
          <cell r="AK41">
            <v>60000</v>
          </cell>
        </row>
        <row r="42">
          <cell r="AJ42" t="str">
            <v>ERJ2GEF472X</v>
          </cell>
          <cell r="AK42">
            <v>0</v>
          </cell>
        </row>
        <row r="43">
          <cell r="AJ43" t="str">
            <v>F1H1C104A065</v>
          </cell>
          <cell r="AK43">
            <v>139608</v>
          </cell>
        </row>
        <row r="44">
          <cell r="AJ44" t="str">
            <v>J0JCC0000077</v>
          </cell>
          <cell r="AK44">
            <v>564000</v>
          </cell>
        </row>
        <row r="45">
          <cell r="AJ45" t="str">
            <v>D3EA2153A001</v>
          </cell>
          <cell r="AK45">
            <v>477567</v>
          </cell>
        </row>
        <row r="46">
          <cell r="AJ46" t="str">
            <v>ECJ0EC1H010C</v>
          </cell>
          <cell r="AK46">
            <v>229803</v>
          </cell>
        </row>
        <row r="47">
          <cell r="AJ47" t="str">
            <v>ECJ1VB1H331K</v>
          </cell>
          <cell r="AK47">
            <v>276000</v>
          </cell>
        </row>
        <row r="48">
          <cell r="AJ48" t="str">
            <v>F1H1H392A238</v>
          </cell>
          <cell r="AK48">
            <v>232000</v>
          </cell>
        </row>
        <row r="49">
          <cell r="AJ49" t="str">
            <v>ERJ2GEF152X</v>
          </cell>
          <cell r="AK49">
            <v>140000</v>
          </cell>
        </row>
        <row r="50">
          <cell r="AJ50" t="str">
            <v>ERJ2GEF182X</v>
          </cell>
          <cell r="AK50">
            <v>70000</v>
          </cell>
        </row>
        <row r="51">
          <cell r="AJ51" t="str">
            <v>ERJ2GEF300X</v>
          </cell>
          <cell r="AK51">
            <v>0</v>
          </cell>
        </row>
        <row r="52">
          <cell r="AJ52" t="str">
            <v>ERJ2GEF680X</v>
          </cell>
          <cell r="AK52">
            <v>0</v>
          </cell>
        </row>
        <row r="53">
          <cell r="AJ53" t="str">
            <v>H4B3506B0002</v>
          </cell>
          <cell r="AK53">
            <v>56000</v>
          </cell>
        </row>
        <row r="54">
          <cell r="AJ54" t="str">
            <v>JPFP0079ZA</v>
          </cell>
          <cell r="AK54">
            <v>0</v>
          </cell>
        </row>
        <row r="55">
          <cell r="AJ55" t="str">
            <v>ERJ2GEJ4R7X</v>
          </cell>
          <cell r="AK55">
            <v>290000</v>
          </cell>
        </row>
        <row r="56">
          <cell r="AJ56" t="str">
            <v>F1G1H392A446</v>
          </cell>
          <cell r="AK56">
            <v>0</v>
          </cell>
        </row>
        <row r="57">
          <cell r="AJ57" t="str">
            <v>F1G1H1R0A418</v>
          </cell>
          <cell r="AK57">
            <v>0</v>
          </cell>
        </row>
        <row r="58">
          <cell r="AJ58" t="str">
            <v>F1G1H1R0A445</v>
          </cell>
          <cell r="AK58">
            <v>0</v>
          </cell>
        </row>
        <row r="59">
          <cell r="AJ59" t="str">
            <v>F1G1H151A444</v>
          </cell>
          <cell r="AK59">
            <v>0</v>
          </cell>
        </row>
        <row r="60">
          <cell r="AJ60" t="str">
            <v>D0GA152ZA001</v>
          </cell>
          <cell r="AK60">
            <v>0</v>
          </cell>
        </row>
        <row r="61">
          <cell r="AJ61" t="str">
            <v>D0GA182ZA001</v>
          </cell>
          <cell r="AK61">
            <v>0</v>
          </cell>
        </row>
        <row r="62">
          <cell r="AJ62" t="str">
            <v>D0GA202ZA001</v>
          </cell>
          <cell r="AK62">
            <v>0</v>
          </cell>
        </row>
        <row r="63">
          <cell r="AJ63" t="str">
            <v>D0GA222ZA001</v>
          </cell>
          <cell r="AK63">
            <v>0</v>
          </cell>
        </row>
        <row r="64">
          <cell r="AJ64" t="str">
            <v>D0GA300ZA001</v>
          </cell>
          <cell r="AK64">
            <v>0</v>
          </cell>
        </row>
        <row r="65">
          <cell r="AJ65" t="str">
            <v>D0GA472ZA001</v>
          </cell>
          <cell r="AK65">
            <v>0</v>
          </cell>
        </row>
        <row r="66">
          <cell r="AJ66" t="str">
            <v>D0GA680ZA001</v>
          </cell>
          <cell r="AK66">
            <v>0</v>
          </cell>
        </row>
        <row r="67">
          <cell r="AJ67" t="str">
            <v>ECJ0EF1C104Z</v>
          </cell>
          <cell r="AK67">
            <v>1430000</v>
          </cell>
        </row>
        <row r="68">
          <cell r="AJ68" t="str">
            <v>F1G1C1040005</v>
          </cell>
          <cell r="AK68">
            <v>0</v>
          </cell>
        </row>
        <row r="69">
          <cell r="AJ69" t="str">
            <v>F1G1C104A053</v>
          </cell>
          <cell r="AK69">
            <v>0</v>
          </cell>
        </row>
        <row r="70">
          <cell r="AJ70" t="str">
            <v>ECJ1VB1C104K</v>
          </cell>
          <cell r="AK70">
            <v>220000</v>
          </cell>
        </row>
        <row r="71">
          <cell r="AJ71" t="str">
            <v>F1H1C104A001</v>
          </cell>
          <cell r="AK71">
            <v>0</v>
          </cell>
        </row>
        <row r="72">
          <cell r="AJ72" t="str">
            <v>F1H1C104A055</v>
          </cell>
          <cell r="AK72">
            <v>39848</v>
          </cell>
        </row>
        <row r="73">
          <cell r="AJ73" t="str">
            <v>F1H1H392A013</v>
          </cell>
          <cell r="AK73">
            <v>51000</v>
          </cell>
        </row>
        <row r="74">
          <cell r="AJ74" t="str">
            <v>F1G1H1R0A390</v>
          </cell>
          <cell r="AK74">
            <v>0</v>
          </cell>
        </row>
        <row r="75">
          <cell r="AJ75" t="str">
            <v>F1G1H392A401</v>
          </cell>
          <cell r="AK75">
            <v>0</v>
          </cell>
        </row>
        <row r="76">
          <cell r="AJ76">
            <v>0</v>
          </cell>
          <cell r="AK76">
            <v>0</v>
          </cell>
        </row>
        <row r="77">
          <cell r="AJ77" t="str">
            <v>SOLDER WIRE</v>
          </cell>
          <cell r="AK77">
            <v>0</v>
          </cell>
        </row>
        <row r="78">
          <cell r="AJ78" t="str">
            <v>ERJ2GEF392X</v>
          </cell>
          <cell r="AK78">
            <v>0</v>
          </cell>
        </row>
        <row r="79">
          <cell r="AJ79" t="str">
            <v>ERJ2GEF122X</v>
          </cell>
          <cell r="AK79">
            <v>170000</v>
          </cell>
        </row>
        <row r="80">
          <cell r="AJ80">
            <v>0</v>
          </cell>
          <cell r="AK80">
            <v>0</v>
          </cell>
        </row>
        <row r="81">
          <cell r="AJ81">
            <v>0</v>
          </cell>
          <cell r="AK81">
            <v>0</v>
          </cell>
        </row>
        <row r="82">
          <cell r="AJ82" t="str">
            <v>C1DB00001195</v>
          </cell>
          <cell r="AK82">
            <v>232000</v>
          </cell>
        </row>
        <row r="83">
          <cell r="AJ83" t="str">
            <v>D0GA182ZA006</v>
          </cell>
          <cell r="AK83">
            <v>155238</v>
          </cell>
        </row>
        <row r="84">
          <cell r="AJ84" t="str">
            <v>D0GA202ZA006</v>
          </cell>
          <cell r="AK84">
            <v>187864</v>
          </cell>
        </row>
        <row r="85">
          <cell r="AJ85">
            <v>0</v>
          </cell>
          <cell r="AK85">
            <v>0</v>
          </cell>
        </row>
        <row r="86">
          <cell r="AJ86" t="str">
            <v>ERJ2GEF103X</v>
          </cell>
          <cell r="AK86">
            <v>230000</v>
          </cell>
        </row>
        <row r="87">
          <cell r="AJ87">
            <v>0</v>
          </cell>
          <cell r="AK87">
            <v>0</v>
          </cell>
        </row>
        <row r="88">
          <cell r="AJ88" t="str">
            <v>H4B3656B0001</v>
          </cell>
          <cell r="AK88">
            <v>230000</v>
          </cell>
        </row>
        <row r="89">
          <cell r="AJ89" t="str">
            <v>J0JGC0000046</v>
          </cell>
          <cell r="AK89">
            <v>223821</v>
          </cell>
        </row>
        <row r="90">
          <cell r="AJ90" t="str">
            <v>JPFP0096ZA</v>
          </cell>
          <cell r="AK90">
            <v>0</v>
          </cell>
        </row>
        <row r="91">
          <cell r="AJ91" t="str">
            <v>F1G1H392A459</v>
          </cell>
          <cell r="AK91">
            <v>0</v>
          </cell>
        </row>
        <row r="92">
          <cell r="AJ92" t="str">
            <v>F1G1H392A571</v>
          </cell>
          <cell r="AK92">
            <v>60000</v>
          </cell>
        </row>
        <row r="93">
          <cell r="AJ93">
            <v>0</v>
          </cell>
          <cell r="AK93">
            <v>0</v>
          </cell>
        </row>
        <row r="94">
          <cell r="AJ94" t="str">
            <v>F1G1H1R0A577</v>
          </cell>
          <cell r="AK94">
            <v>39924</v>
          </cell>
        </row>
        <row r="95">
          <cell r="AJ95" t="str">
            <v>F1H1H331A219</v>
          </cell>
          <cell r="AK95">
            <v>0</v>
          </cell>
        </row>
        <row r="96">
          <cell r="AJ96" t="str">
            <v>D0GA103ZA006</v>
          </cell>
          <cell r="AK96">
            <v>0</v>
          </cell>
        </row>
        <row r="97">
          <cell r="AJ97" t="str">
            <v>D0GA122ZA006</v>
          </cell>
          <cell r="AK97">
            <v>0</v>
          </cell>
        </row>
        <row r="98">
          <cell r="AJ98" t="str">
            <v>ECJ1VB1H392K</v>
          </cell>
          <cell r="AK98">
            <v>0</v>
          </cell>
        </row>
        <row r="99">
          <cell r="AJ99" t="str">
            <v>F1J0J4750005</v>
          </cell>
          <cell r="AK99">
            <v>0</v>
          </cell>
        </row>
        <row r="100">
          <cell r="AJ100" t="str">
            <v>ECJ2FB0J475K</v>
          </cell>
          <cell r="AK100">
            <v>0</v>
          </cell>
        </row>
        <row r="101">
          <cell r="AJ101">
            <v>0</v>
          </cell>
          <cell r="AK101">
            <v>0</v>
          </cell>
        </row>
        <row r="102">
          <cell r="AJ102">
            <v>0</v>
          </cell>
          <cell r="AK102">
            <v>0</v>
          </cell>
        </row>
        <row r="103">
          <cell r="AJ103">
            <v>0</v>
          </cell>
          <cell r="AK103">
            <v>0</v>
          </cell>
        </row>
        <row r="104">
          <cell r="AJ104" t="str">
            <v>F1H0J2250008</v>
          </cell>
          <cell r="AK104">
            <v>0</v>
          </cell>
        </row>
        <row r="105">
          <cell r="AJ105" t="str">
            <v>D0GA222ZA006</v>
          </cell>
          <cell r="AK105">
            <v>180000</v>
          </cell>
        </row>
        <row r="106">
          <cell r="AJ106" t="str">
            <v>D0GA392ZA006</v>
          </cell>
          <cell r="AK106">
            <v>0</v>
          </cell>
        </row>
        <row r="107">
          <cell r="AJ107" t="str">
            <v>D0GA680ZA006</v>
          </cell>
          <cell r="AK107">
            <v>440000</v>
          </cell>
        </row>
        <row r="108">
          <cell r="AJ108" t="str">
            <v>D0GA472JA015</v>
          </cell>
          <cell r="AK108">
            <v>0</v>
          </cell>
        </row>
        <row r="109">
          <cell r="AJ109" t="str">
            <v>D0GA4R7JA014</v>
          </cell>
          <cell r="AK109">
            <v>0</v>
          </cell>
        </row>
        <row r="110">
          <cell r="AJ110" t="str">
            <v>F1G1E104A087</v>
          </cell>
          <cell r="AK110">
            <v>0</v>
          </cell>
        </row>
        <row r="111">
          <cell r="AJ111" t="str">
            <v>ECJ1VB0J225K</v>
          </cell>
          <cell r="AK111">
            <v>0</v>
          </cell>
        </row>
        <row r="112">
          <cell r="AJ112" t="str">
            <v>C0ZBZ0000478</v>
          </cell>
          <cell r="AK112">
            <v>0</v>
          </cell>
        </row>
        <row r="113">
          <cell r="AJ113" t="str">
            <v>C1DB00001077</v>
          </cell>
          <cell r="AK113">
            <v>0</v>
          </cell>
        </row>
        <row r="114">
          <cell r="AJ114" t="str">
            <v>ECJ0EC1H101J</v>
          </cell>
          <cell r="AK114">
            <v>0</v>
          </cell>
        </row>
        <row r="115">
          <cell r="AJ115" t="str">
            <v>ERJ2GEJ470X</v>
          </cell>
          <cell r="AK115">
            <v>0</v>
          </cell>
        </row>
        <row r="116">
          <cell r="AJ116" t="str">
            <v>ERJ2RKF123X</v>
          </cell>
          <cell r="AK116">
            <v>90000</v>
          </cell>
        </row>
        <row r="117">
          <cell r="AJ117" t="str">
            <v>ERJ3GEY0R00V</v>
          </cell>
          <cell r="AK117">
            <v>490000</v>
          </cell>
        </row>
        <row r="118">
          <cell r="AJ118" t="str">
            <v>ERJ6GEY0R00V</v>
          </cell>
          <cell r="AK118">
            <v>55000</v>
          </cell>
        </row>
        <row r="119">
          <cell r="AJ119" t="str">
            <v>ERJ6GEYJ470V</v>
          </cell>
          <cell r="AK119">
            <v>55000</v>
          </cell>
        </row>
        <row r="120">
          <cell r="AJ120" t="str">
            <v>EVM2WSX80B53</v>
          </cell>
          <cell r="AK120">
            <v>105000</v>
          </cell>
        </row>
        <row r="121">
          <cell r="AJ121" t="str">
            <v>EXB28V470JX</v>
          </cell>
          <cell r="AK121">
            <v>50000</v>
          </cell>
        </row>
        <row r="122">
          <cell r="AJ122" t="str">
            <v>EXB34VR000V</v>
          </cell>
          <cell r="AK122">
            <v>60000</v>
          </cell>
        </row>
        <row r="123">
          <cell r="AJ123" t="str">
            <v>F1G1H680A410</v>
          </cell>
          <cell r="AK123">
            <v>0</v>
          </cell>
        </row>
        <row r="124">
          <cell r="AJ124" t="str">
            <v>F1H1A105A025</v>
          </cell>
          <cell r="AK124">
            <v>156000</v>
          </cell>
        </row>
        <row r="125">
          <cell r="AJ125" t="str">
            <v>ECJUVB1A104M</v>
          </cell>
          <cell r="AK125">
            <v>35719</v>
          </cell>
        </row>
        <row r="126">
          <cell r="AJ126" t="str">
            <v>J0JCC0000244</v>
          </cell>
          <cell r="AK126">
            <v>72000</v>
          </cell>
        </row>
        <row r="127">
          <cell r="AJ127" t="str">
            <v>JPFP0090ZC</v>
          </cell>
          <cell r="AK127">
            <v>43670</v>
          </cell>
        </row>
        <row r="128">
          <cell r="AJ128" t="str">
            <v>PNA4S91F</v>
          </cell>
          <cell r="AK128">
            <v>55000</v>
          </cell>
        </row>
        <row r="129">
          <cell r="AJ129" t="str">
            <v>H4B3306B0001</v>
          </cell>
          <cell r="AK129">
            <v>12000</v>
          </cell>
        </row>
        <row r="130">
          <cell r="AJ130" t="str">
            <v>C0ZBZ0000813</v>
          </cell>
          <cell r="AK130">
            <v>33000</v>
          </cell>
        </row>
        <row r="131">
          <cell r="AJ131" t="str">
            <v>D1BA3901A001</v>
          </cell>
          <cell r="AK131">
            <v>170642</v>
          </cell>
        </row>
        <row r="132">
          <cell r="AJ132" t="str">
            <v>D1BA68R0A001</v>
          </cell>
          <cell r="AK132">
            <v>90000</v>
          </cell>
        </row>
        <row r="133">
          <cell r="AJ133" t="str">
            <v>QFHP0005ZB</v>
          </cell>
          <cell r="AK133">
            <v>0</v>
          </cell>
        </row>
        <row r="134">
          <cell r="AJ134" t="str">
            <v>F1J1C474A065</v>
          </cell>
          <cell r="AK134">
            <v>0</v>
          </cell>
        </row>
        <row r="135">
          <cell r="AJ135" t="str">
            <v>F1H1C473A059</v>
          </cell>
          <cell r="AK135">
            <v>0</v>
          </cell>
        </row>
        <row r="136">
          <cell r="AJ136" t="str">
            <v>D0GDR00Z0002</v>
          </cell>
          <cell r="AK136">
            <v>0</v>
          </cell>
        </row>
        <row r="137">
          <cell r="AJ137" t="str">
            <v>L2DF00000011</v>
          </cell>
          <cell r="AK137">
            <v>0</v>
          </cell>
        </row>
        <row r="138">
          <cell r="AJ138" t="str">
            <v>C0GBC0000014</v>
          </cell>
          <cell r="AK138">
            <v>0</v>
          </cell>
        </row>
        <row r="139">
          <cell r="AJ139" t="str">
            <v>B1GBCFGG0024</v>
          </cell>
          <cell r="AK139">
            <v>0</v>
          </cell>
        </row>
        <row r="140">
          <cell r="AJ140" t="str">
            <v>D0GB331JA041</v>
          </cell>
          <cell r="AK140">
            <v>0</v>
          </cell>
        </row>
        <row r="141">
          <cell r="AJ141" t="str">
            <v>D0GB102JA041</v>
          </cell>
          <cell r="AK141">
            <v>0</v>
          </cell>
        </row>
        <row r="142">
          <cell r="AJ142" t="str">
            <v>D1BA4701A001</v>
          </cell>
          <cell r="AK142">
            <v>88500</v>
          </cell>
        </row>
        <row r="143">
          <cell r="AJ143" t="str">
            <v>D1BA30R0A001</v>
          </cell>
          <cell r="AK143">
            <v>50000</v>
          </cell>
        </row>
        <row r="144">
          <cell r="AJ144" t="str">
            <v>D0GA470JA001</v>
          </cell>
          <cell r="AK144">
            <v>50000</v>
          </cell>
        </row>
        <row r="145">
          <cell r="AJ145" t="str">
            <v>D0GA472JA001</v>
          </cell>
          <cell r="AK145">
            <v>250000</v>
          </cell>
        </row>
        <row r="146">
          <cell r="AJ146" t="str">
            <v>JPFP0096ZB</v>
          </cell>
          <cell r="AK146">
            <v>220325</v>
          </cell>
        </row>
        <row r="147">
          <cell r="AJ147" t="str">
            <v>D0GA392ZA001</v>
          </cell>
          <cell r="AK147">
            <v>0</v>
          </cell>
        </row>
        <row r="148">
          <cell r="AJ148" t="str">
            <v>F1G1H680A566</v>
          </cell>
          <cell r="AK148">
            <v>60000</v>
          </cell>
        </row>
        <row r="149">
          <cell r="AJ149" t="str">
            <v>JPFP0079ZB</v>
          </cell>
          <cell r="AK149">
            <v>56004</v>
          </cell>
        </row>
        <row r="150">
          <cell r="AJ150" t="str">
            <v>JPFP0074ZC</v>
          </cell>
          <cell r="AK150">
            <v>56296</v>
          </cell>
        </row>
        <row r="151">
          <cell r="AJ151" t="str">
            <v>C1DB00001212</v>
          </cell>
          <cell r="AK151">
            <v>50000</v>
          </cell>
        </row>
        <row r="152">
          <cell r="AJ152" t="str">
            <v>JPFP0090YB</v>
          </cell>
          <cell r="AK152">
            <v>0</v>
          </cell>
        </row>
        <row r="153">
          <cell r="AJ153" t="str">
            <v>C1DB00001333</v>
          </cell>
          <cell r="AK153">
            <v>116800</v>
          </cell>
        </row>
        <row r="154">
          <cell r="AJ154" t="str">
            <v>C0ZBZ0000852</v>
          </cell>
          <cell r="AK154">
            <v>51000</v>
          </cell>
        </row>
        <row r="155">
          <cell r="AJ155" t="str">
            <v>ERJ2GE0R00X</v>
          </cell>
          <cell r="AK155">
            <v>170000</v>
          </cell>
        </row>
        <row r="156">
          <cell r="AJ156" t="str">
            <v>ERJ2GEF242X</v>
          </cell>
          <cell r="AK156">
            <v>50000</v>
          </cell>
        </row>
        <row r="157">
          <cell r="AJ157" t="str">
            <v>ERJ2GEF471X</v>
          </cell>
          <cell r="AK157">
            <v>-10000</v>
          </cell>
        </row>
        <row r="158">
          <cell r="AJ158" t="str">
            <v>F1H0J2250006</v>
          </cell>
          <cell r="AK158">
            <v>-4000</v>
          </cell>
        </row>
        <row r="159">
          <cell r="AJ159" t="str">
            <v>JPFP0092ZC</v>
          </cell>
          <cell r="AK159">
            <v>21000</v>
          </cell>
        </row>
        <row r="160">
          <cell r="AJ160" t="str">
            <v>C1DB00001228</v>
          </cell>
          <cell r="AK160">
            <v>14000</v>
          </cell>
        </row>
        <row r="161">
          <cell r="AJ161" t="str">
            <v>D4CC1332A033</v>
          </cell>
          <cell r="AK161">
            <v>10000</v>
          </cell>
        </row>
        <row r="162">
          <cell r="AJ162" t="str">
            <v>EVM2NSX8JBS2</v>
          </cell>
          <cell r="AK162">
            <v>23684</v>
          </cell>
        </row>
        <row r="163">
          <cell r="AJ163" t="str">
            <v>F1H0J4750004</v>
          </cell>
          <cell r="AK163">
            <v>11706</v>
          </cell>
        </row>
        <row r="164">
          <cell r="AJ164" t="str">
            <v>PNA4S52F01KU</v>
          </cell>
          <cell r="AK164">
            <v>12882</v>
          </cell>
        </row>
        <row r="165">
          <cell r="AJ165" t="str">
            <v>F1G1H101A566</v>
          </cell>
          <cell r="AK165">
            <v>28600</v>
          </cell>
        </row>
        <row r="166">
          <cell r="AJ166" t="str">
            <v>ECJ0EB1A104K</v>
          </cell>
          <cell r="AK166">
            <v>90000</v>
          </cell>
        </row>
        <row r="167">
          <cell r="AJ167" t="str">
            <v>F1H0J4750002</v>
          </cell>
          <cell r="AK167">
            <v>40000</v>
          </cell>
        </row>
        <row r="168">
          <cell r="AJ168" t="str">
            <v>F1G0J105A008</v>
          </cell>
          <cell r="AK168">
            <v>110000</v>
          </cell>
        </row>
        <row r="169">
          <cell r="AJ169" t="str">
            <v>JPFP0100ZB</v>
          </cell>
          <cell r="AK169">
            <v>27503</v>
          </cell>
        </row>
        <row r="170">
          <cell r="AJ170" t="str">
            <v>PNA4S62F</v>
          </cell>
          <cell r="AK170">
            <v>17500</v>
          </cell>
        </row>
        <row r="171">
          <cell r="AJ171" t="str">
            <v>F1G1C104A083</v>
          </cell>
          <cell r="AK171">
            <v>550000</v>
          </cell>
        </row>
        <row r="172">
          <cell r="AJ172" t="str">
            <v>ECJ1VC1H270J</v>
          </cell>
          <cell r="AK172">
            <v>39855</v>
          </cell>
        </row>
        <row r="173">
          <cell r="AJ173" t="str">
            <v>EXB24V470JX</v>
          </cell>
          <cell r="AK173">
            <v>39832</v>
          </cell>
        </row>
        <row r="174">
          <cell r="AJ174" t="str">
            <v>JPFP0114ZA</v>
          </cell>
          <cell r="AK174">
            <v>34906</v>
          </cell>
        </row>
        <row r="175">
          <cell r="AJ175" t="str">
            <v>F5A421050010</v>
          </cell>
          <cell r="AK175">
            <v>39841</v>
          </cell>
        </row>
        <row r="176">
          <cell r="AJ176" t="str">
            <v>AN4820FHQEBV</v>
          </cell>
          <cell r="AK176">
            <v>60000</v>
          </cell>
        </row>
        <row r="177">
          <cell r="AJ177" t="str">
            <v>B0ACCK000005</v>
          </cell>
          <cell r="AK177">
            <v>81000</v>
          </cell>
        </row>
        <row r="178">
          <cell r="AJ178" t="str">
            <v>B1HBCFA00020</v>
          </cell>
          <cell r="AK178">
            <v>119412</v>
          </cell>
        </row>
        <row r="179">
          <cell r="AJ179" t="str">
            <v>ECJ0EB1C103K</v>
          </cell>
          <cell r="AK179">
            <v>140000</v>
          </cell>
        </row>
        <row r="180">
          <cell r="AJ180" t="str">
            <v>ECJ0EB1C123K</v>
          </cell>
          <cell r="AK180">
            <v>80000</v>
          </cell>
        </row>
        <row r="181">
          <cell r="AJ181" t="str">
            <v>ECJ0EB1E472K</v>
          </cell>
          <cell r="AK181">
            <v>80000</v>
          </cell>
        </row>
        <row r="182">
          <cell r="AJ182" t="str">
            <v>ERJ2GEJ101X</v>
          </cell>
          <cell r="AK182">
            <v>160000</v>
          </cell>
        </row>
        <row r="183">
          <cell r="AJ183" t="str">
            <v>ERJ2GEJ122X</v>
          </cell>
          <cell r="AK183">
            <v>80000</v>
          </cell>
        </row>
        <row r="184">
          <cell r="AJ184" t="str">
            <v>ERJ2GEJ222X</v>
          </cell>
          <cell r="AK184">
            <v>260000</v>
          </cell>
        </row>
        <row r="185">
          <cell r="AJ185" t="str">
            <v>ERJ2GEJ223X</v>
          </cell>
          <cell r="AK185">
            <v>80000</v>
          </cell>
        </row>
        <row r="186">
          <cell r="AJ186" t="str">
            <v>ERJ2GEJ330X</v>
          </cell>
          <cell r="AK186">
            <v>140000</v>
          </cell>
        </row>
        <row r="187">
          <cell r="AJ187" t="str">
            <v>ERJ2GEJ333X</v>
          </cell>
          <cell r="AK187">
            <v>80000</v>
          </cell>
        </row>
        <row r="188">
          <cell r="AJ188" t="str">
            <v>F3F1A106A026</v>
          </cell>
          <cell r="AK188">
            <v>174000</v>
          </cell>
        </row>
        <row r="189">
          <cell r="AJ189" t="str">
            <v>D0GA561JA001</v>
          </cell>
          <cell r="AK189">
            <v>90000</v>
          </cell>
        </row>
        <row r="190">
          <cell r="AJ190" t="str">
            <v>K1MN40B00032</v>
          </cell>
          <cell r="AK190">
            <v>57494</v>
          </cell>
        </row>
        <row r="191">
          <cell r="AJ191" t="str">
            <v>F4Z0J4760001</v>
          </cell>
          <cell r="AK191">
            <v>60000</v>
          </cell>
        </row>
        <row r="192">
          <cell r="AJ192" t="str">
            <v>F1J1A1050002</v>
          </cell>
          <cell r="AK192">
            <v>66000</v>
          </cell>
        </row>
        <row r="193">
          <cell r="AJ193" t="str">
            <v>D0GA750JA001</v>
          </cell>
          <cell r="AK193">
            <v>140000</v>
          </cell>
        </row>
        <row r="194">
          <cell r="AJ194" t="str">
            <v>ERJ8RQJR27V</v>
          </cell>
          <cell r="AK194">
            <v>60000</v>
          </cell>
        </row>
        <row r="195">
          <cell r="AJ195" t="str">
            <v>J0JCC0000079</v>
          </cell>
          <cell r="AK195">
            <v>180000</v>
          </cell>
        </row>
        <row r="196">
          <cell r="AJ196" t="str">
            <v>D0GA432JA001</v>
          </cell>
          <cell r="AK196">
            <v>60000</v>
          </cell>
        </row>
        <row r="197">
          <cell r="AJ197" t="str">
            <v>D0GA752JA001</v>
          </cell>
          <cell r="AK197">
            <v>63250</v>
          </cell>
        </row>
        <row r="198">
          <cell r="AJ198" t="str">
            <v>F1J1C105A063</v>
          </cell>
          <cell r="AK198">
            <v>117000</v>
          </cell>
        </row>
        <row r="199">
          <cell r="AJ199" t="str">
            <v>K1MN50B00019</v>
          </cell>
          <cell r="AK199">
            <v>60000</v>
          </cell>
        </row>
        <row r="200">
          <cell r="AJ200" t="str">
            <v>JPJE0012ZA</v>
          </cell>
          <cell r="AK200">
            <v>57780</v>
          </cell>
        </row>
        <row r="201">
          <cell r="AJ201" t="str">
            <v>ERJ2GEJ432X</v>
          </cell>
          <cell r="AK201">
            <v>3176</v>
          </cell>
        </row>
        <row r="202">
          <cell r="AJ202" t="str">
            <v>F5A421040002</v>
          </cell>
          <cell r="AK202">
            <v>40000</v>
          </cell>
        </row>
        <row r="203">
          <cell r="AJ203">
            <v>0</v>
          </cell>
          <cell r="AK203">
            <v>0</v>
          </cell>
        </row>
        <row r="204">
          <cell r="AJ204">
            <v>0</v>
          </cell>
          <cell r="AK204">
            <v>0</v>
          </cell>
        </row>
        <row r="205">
          <cell r="AJ205">
            <v>0</v>
          </cell>
          <cell r="AK205">
            <v>0</v>
          </cell>
        </row>
        <row r="206">
          <cell r="AJ206">
            <v>0</v>
          </cell>
          <cell r="AK206">
            <v>0</v>
          </cell>
        </row>
        <row r="207">
          <cell r="AJ207">
            <v>0</v>
          </cell>
          <cell r="AK207">
            <v>0</v>
          </cell>
        </row>
        <row r="208">
          <cell r="AJ208">
            <v>0</v>
          </cell>
          <cell r="AK208">
            <v>0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GENDA"/>
      <sheetName val="FRONTPAGE "/>
      <sheetName val="COMPLETION"/>
      <sheetName val="MONTHLY MEASUREMENT "/>
      <sheetName val="PROJECT UPDATE"/>
      <sheetName val="CAPACITY"/>
      <sheetName val="RE-LAYOUT"/>
      <sheetName val="FE BE TACT DELTA"/>
      <sheetName val="COVERSION"/>
      <sheetName val="THROUGHPUT PER MAN"/>
      <sheetName val="Sheet2"/>
      <sheetName val="Sheet3"/>
      <sheetName val="FRONTPAGE_"/>
      <sheetName val="MONTHLY_MEASUREMENT_"/>
      <sheetName val="PROJECT_UPDATE"/>
      <sheetName val="FE_BE_TACT_DELTA"/>
      <sheetName val="THROUGHPUT_PER_MAN"/>
    </sheetNames>
    <sheetDataSet>
      <sheetData sheetId="0" refreshError="1"/>
      <sheetData sheetId="1" refreshError="1"/>
      <sheetData sheetId="2" refreshError="1">
        <row r="1">
          <cell r="A1" t="str">
            <v>DAGDAG-BAWAS IMPLEMENTATION PLAN</v>
          </cell>
        </row>
        <row r="2">
          <cell r="A2" t="str">
            <v>COMPLETION STATUS</v>
          </cell>
        </row>
        <row r="4">
          <cell r="N4" t="str">
            <v>AS OF  OCTOBER 30, 1999</v>
          </cell>
        </row>
        <row r="5">
          <cell r="B5" t="str">
            <v>IMPLEMENTATION ITEM</v>
          </cell>
          <cell r="I5">
            <v>1999</v>
          </cell>
        </row>
        <row r="6">
          <cell r="D6" t="str">
            <v>JAN</v>
          </cell>
          <cell r="E6" t="str">
            <v>FEB</v>
          </cell>
          <cell r="F6" t="str">
            <v>MAR</v>
          </cell>
          <cell r="G6" t="str">
            <v>APR</v>
          </cell>
          <cell r="H6" t="str">
            <v>MAY</v>
          </cell>
          <cell r="I6" t="str">
            <v>JUN</v>
          </cell>
          <cell r="J6" t="str">
            <v>JUL</v>
          </cell>
          <cell r="K6" t="str">
            <v>AUG</v>
          </cell>
          <cell r="L6" t="str">
            <v>SEP</v>
          </cell>
          <cell r="M6" t="str">
            <v>OCT</v>
          </cell>
          <cell r="N6" t="str">
            <v>NOV</v>
          </cell>
          <cell r="O6" t="str">
            <v>DEC</v>
          </cell>
          <cell r="P6" t="str">
            <v>CUM</v>
          </cell>
        </row>
        <row r="7">
          <cell r="A7" t="str">
            <v>1.1 IDEAL LINE DEFINE/1.2 LAYOUT CHANGE</v>
          </cell>
        </row>
        <row r="8">
          <cell r="C8" t="str">
            <v>REV. PLAN</v>
          </cell>
          <cell r="D8">
            <v>0</v>
          </cell>
          <cell r="E8">
            <v>1</v>
          </cell>
          <cell r="F8">
            <v>0</v>
          </cell>
          <cell r="G8">
            <v>1</v>
          </cell>
          <cell r="H8">
            <v>1</v>
          </cell>
          <cell r="O8">
            <v>1</v>
          </cell>
          <cell r="P8">
            <v>4</v>
          </cell>
        </row>
        <row r="9">
          <cell r="C9" t="str">
            <v>COMPLETION</v>
          </cell>
          <cell r="D9">
            <v>0</v>
          </cell>
          <cell r="E9">
            <v>1</v>
          </cell>
          <cell r="F9">
            <v>0</v>
          </cell>
          <cell r="G9">
            <v>1</v>
          </cell>
          <cell r="H9">
            <v>1</v>
          </cell>
          <cell r="P9">
            <v>3</v>
          </cell>
        </row>
        <row r="11">
          <cell r="A11" t="str">
            <v>1.3 TACT TIME OPTIMIZATION</v>
          </cell>
        </row>
        <row r="12">
          <cell r="C12" t="str">
            <v>REV. PLAN</v>
          </cell>
          <cell r="D12">
            <v>6.5</v>
          </cell>
          <cell r="E12">
            <v>1</v>
          </cell>
          <cell r="F12">
            <v>2</v>
          </cell>
          <cell r="G12">
            <v>1</v>
          </cell>
          <cell r="P12">
            <v>10.5</v>
          </cell>
        </row>
        <row r="13">
          <cell r="C13" t="str">
            <v>COMPLETION</v>
          </cell>
          <cell r="D13">
            <v>6.5</v>
          </cell>
          <cell r="E13">
            <v>1</v>
          </cell>
          <cell r="F13">
            <v>2</v>
          </cell>
          <cell r="G13">
            <v>1</v>
          </cell>
          <cell r="P13">
            <v>10.5</v>
          </cell>
        </row>
        <row r="15">
          <cell r="A15" t="str">
            <v>1.4 INCREASE LINE EFFICIENCY</v>
          </cell>
        </row>
        <row r="16">
          <cell r="C16" t="str">
            <v>REV. PLAN</v>
          </cell>
          <cell r="D16">
            <v>16</v>
          </cell>
          <cell r="E16">
            <v>10.5</v>
          </cell>
          <cell r="F16">
            <v>5</v>
          </cell>
          <cell r="G16">
            <v>0</v>
          </cell>
          <cell r="M16">
            <v>1</v>
          </cell>
          <cell r="P16">
            <v>32.5</v>
          </cell>
        </row>
        <row r="17">
          <cell r="C17" t="str">
            <v>COMPLETION</v>
          </cell>
          <cell r="D17">
            <v>16</v>
          </cell>
          <cell r="E17">
            <v>10.5</v>
          </cell>
          <cell r="F17">
            <v>5</v>
          </cell>
          <cell r="G17">
            <v>0</v>
          </cell>
          <cell r="P17">
            <v>31.5</v>
          </cell>
        </row>
        <row r="19">
          <cell r="A19" t="str">
            <v xml:space="preserve">2. IMPROVE M/C AVAIL. HRS </v>
          </cell>
        </row>
        <row r="20">
          <cell r="C20" t="str">
            <v>REV. PLAN</v>
          </cell>
          <cell r="D20">
            <v>4</v>
          </cell>
          <cell r="E20">
            <v>8</v>
          </cell>
          <cell r="F20">
            <v>2</v>
          </cell>
          <cell r="G20">
            <v>1</v>
          </cell>
          <cell r="I20">
            <v>1.5</v>
          </cell>
          <cell r="K20">
            <v>1</v>
          </cell>
          <cell r="L20">
            <v>1</v>
          </cell>
          <cell r="M20">
            <v>1</v>
          </cell>
          <cell r="N20">
            <v>0.5</v>
          </cell>
          <cell r="P20">
            <v>20</v>
          </cell>
        </row>
        <row r="21">
          <cell r="C21" t="str">
            <v>COMPLETION</v>
          </cell>
          <cell r="D21">
            <v>4</v>
          </cell>
          <cell r="E21">
            <v>8</v>
          </cell>
          <cell r="F21">
            <v>2</v>
          </cell>
          <cell r="G21">
            <v>1</v>
          </cell>
          <cell r="I21">
            <v>1.5</v>
          </cell>
          <cell r="K21">
            <v>1</v>
          </cell>
          <cell r="L21">
            <v>1</v>
          </cell>
          <cell r="M21">
            <v>1</v>
          </cell>
          <cell r="P21">
            <v>19.5</v>
          </cell>
        </row>
        <row r="23">
          <cell r="A23" t="str">
            <v>3. HEAD COUNT REDUCTION</v>
          </cell>
        </row>
        <row r="24">
          <cell r="C24" t="str">
            <v>REV. PLAN</v>
          </cell>
          <cell r="D24">
            <v>2</v>
          </cell>
          <cell r="E24">
            <v>5</v>
          </cell>
          <cell r="F24">
            <v>4</v>
          </cell>
          <cell r="G24">
            <v>2</v>
          </cell>
          <cell r="H24">
            <v>1</v>
          </cell>
          <cell r="I24">
            <v>1</v>
          </cell>
          <cell r="J24">
            <v>3</v>
          </cell>
          <cell r="K24">
            <v>2</v>
          </cell>
          <cell r="L24">
            <v>1</v>
          </cell>
          <cell r="M24">
            <v>4</v>
          </cell>
          <cell r="O24">
            <v>2</v>
          </cell>
          <cell r="P24">
            <v>27</v>
          </cell>
        </row>
        <row r="25">
          <cell r="C25" t="str">
            <v>COMPLETION</v>
          </cell>
          <cell r="D25">
            <v>2</v>
          </cell>
          <cell r="E25">
            <v>5</v>
          </cell>
          <cell r="F25">
            <v>4</v>
          </cell>
          <cell r="G25">
            <v>2</v>
          </cell>
          <cell r="H25">
            <v>1</v>
          </cell>
          <cell r="I25">
            <v>1</v>
          </cell>
          <cell r="J25">
            <v>3</v>
          </cell>
          <cell r="K25">
            <v>2</v>
          </cell>
          <cell r="L25">
            <v>1</v>
          </cell>
          <cell r="P25">
            <v>21</v>
          </cell>
        </row>
        <row r="27">
          <cell r="A27" t="str">
            <v>4. IMPROVE QUALITY</v>
          </cell>
        </row>
        <row r="28">
          <cell r="C28" t="str">
            <v>REV. PLAN</v>
          </cell>
          <cell r="D28">
            <v>3</v>
          </cell>
          <cell r="E28">
            <v>0</v>
          </cell>
          <cell r="F28">
            <v>3</v>
          </cell>
          <cell r="G28">
            <v>1</v>
          </cell>
          <cell r="P28">
            <v>7</v>
          </cell>
        </row>
        <row r="29">
          <cell r="C29" t="str">
            <v>COMPLETION</v>
          </cell>
          <cell r="D29">
            <v>3</v>
          </cell>
          <cell r="E29">
            <v>0</v>
          </cell>
          <cell r="F29">
            <v>3</v>
          </cell>
          <cell r="G29">
            <v>1</v>
          </cell>
          <cell r="P29">
            <v>7</v>
          </cell>
        </row>
        <row r="31">
          <cell r="A31" t="str">
            <v>5. OTHERS</v>
          </cell>
        </row>
        <row r="32">
          <cell r="C32" t="str">
            <v>REV. PLAN</v>
          </cell>
          <cell r="D32">
            <v>4</v>
          </cell>
          <cell r="E32">
            <v>0</v>
          </cell>
          <cell r="F32">
            <v>0</v>
          </cell>
          <cell r="G32">
            <v>1</v>
          </cell>
          <cell r="H32">
            <v>2</v>
          </cell>
          <cell r="K32">
            <v>1</v>
          </cell>
          <cell r="P32">
            <v>8</v>
          </cell>
        </row>
        <row r="33">
          <cell r="C33" t="str">
            <v>COMPLETION</v>
          </cell>
          <cell r="D33">
            <v>4</v>
          </cell>
          <cell r="E33">
            <v>0</v>
          </cell>
          <cell r="F33">
            <v>0</v>
          </cell>
          <cell r="G33">
            <v>1</v>
          </cell>
          <cell r="H33">
            <v>2</v>
          </cell>
          <cell r="K33">
            <v>1</v>
          </cell>
          <cell r="P33">
            <v>8</v>
          </cell>
        </row>
        <row r="35">
          <cell r="A35" t="str">
            <v>TOTAL</v>
          </cell>
        </row>
        <row r="36">
          <cell r="C36" t="str">
            <v>ORIG'L PLAN</v>
          </cell>
          <cell r="D36">
            <v>37</v>
          </cell>
          <cell r="E36">
            <v>30</v>
          </cell>
          <cell r="F36">
            <v>12</v>
          </cell>
          <cell r="G36">
            <v>10</v>
          </cell>
          <cell r="H36">
            <v>3</v>
          </cell>
          <cell r="I36">
            <v>3</v>
          </cell>
          <cell r="J36">
            <v>2</v>
          </cell>
          <cell r="K36">
            <v>2</v>
          </cell>
          <cell r="L36">
            <v>1</v>
          </cell>
          <cell r="M36">
            <v>6</v>
          </cell>
          <cell r="N36">
            <v>0</v>
          </cell>
          <cell r="O36">
            <v>3</v>
          </cell>
          <cell r="P36">
            <v>109</v>
          </cell>
        </row>
        <row r="37">
          <cell r="B37" t="str">
            <v>NOTE:  REVISED PLAN AS OF SEPT. 28, 1999</v>
          </cell>
          <cell r="C37" t="str">
            <v>REV. PLAN</v>
          </cell>
          <cell r="D37">
            <v>35.5</v>
          </cell>
          <cell r="E37">
            <v>25.5</v>
          </cell>
          <cell r="F37">
            <v>16</v>
          </cell>
          <cell r="G37">
            <v>7</v>
          </cell>
          <cell r="H37">
            <v>4</v>
          </cell>
          <cell r="I37">
            <v>2.5</v>
          </cell>
          <cell r="J37">
            <v>3</v>
          </cell>
          <cell r="K37">
            <v>4</v>
          </cell>
          <cell r="L37">
            <v>2</v>
          </cell>
          <cell r="M37">
            <v>6</v>
          </cell>
          <cell r="N37">
            <v>0.5</v>
          </cell>
          <cell r="O37">
            <v>3</v>
          </cell>
          <cell r="P37">
            <v>109</v>
          </cell>
        </row>
        <row r="38">
          <cell r="C38" t="str">
            <v>COMPLETION</v>
          </cell>
          <cell r="D38">
            <v>35.5</v>
          </cell>
          <cell r="E38">
            <v>25.5</v>
          </cell>
          <cell r="F38">
            <v>16</v>
          </cell>
          <cell r="G38">
            <v>7</v>
          </cell>
          <cell r="H38">
            <v>4</v>
          </cell>
          <cell r="I38">
            <v>2.5</v>
          </cell>
          <cell r="J38">
            <v>3</v>
          </cell>
          <cell r="K38">
            <v>4</v>
          </cell>
          <cell r="L38">
            <v>2</v>
          </cell>
          <cell r="M38">
            <v>1</v>
          </cell>
          <cell r="P38">
            <v>100.5</v>
          </cell>
        </row>
        <row r="40">
          <cell r="A40" t="str">
            <v>COMPLETION STATUS AS OF END OF SEPTEMBER</v>
          </cell>
          <cell r="P40">
            <v>0.92201834862385323</v>
          </cell>
        </row>
        <row r="41">
          <cell r="J41" t="str">
            <v>COMPLETION AS OF END OF SEPT.</v>
          </cell>
          <cell r="P41">
            <v>0.91279999999999994</v>
          </cell>
        </row>
        <row r="43">
          <cell r="A43" t="str">
            <v>Note:  Remaining implementation plans as a result of non-completion of 5 items in October:  November - 2.5 items, December 6 items</v>
          </cell>
        </row>
        <row r="45">
          <cell r="A45" t="str">
            <v>MONTHLY HISTORY OF IMPLEMENTATION PLANS</v>
          </cell>
        </row>
        <row r="47">
          <cell r="A47" t="str">
            <v xml:space="preserve">   JANUARY STATUS:</v>
          </cell>
        </row>
        <row r="48">
          <cell r="B48" t="str">
            <v>PENDING IMPLEMENTATION PLANS -  1.5 POINTS</v>
          </cell>
        </row>
        <row r="49">
          <cell r="B49" t="str">
            <v>1)  BACK END CAPACITY REVIEW - PARTIALLY DONE (0.5 PT.);  FROM JANUARY 31 MOVED TO MARCH 31</v>
          </cell>
        </row>
        <row r="50">
          <cell r="B50" t="str">
            <v>2)  IMPLEMENTATION OF IN-LINE PROCESS - PENDING  DUE TO DELAYED ARRIVAL OF CONVEYOR (1 PT.) FOR P3 IN-LINE PROCESS DUE DATE</v>
          </cell>
        </row>
        <row r="51">
          <cell r="B51" t="str">
            <v xml:space="preserve">     WAS MOVED FROM JANUARY 1999 TO MARCH 1999.  IMPLEMENTATION PLAN WAS ARRANGED IN TWO STEPS, STEP 1 FOR FRONT END </v>
          </cell>
        </row>
        <row r="52">
          <cell r="B52" t="str">
            <v xml:space="preserve">     RE-ALIGNMENT AND STEP 2 FOR BACK END RE-ALIGNMENT.</v>
          </cell>
        </row>
        <row r="54">
          <cell r="A54" t="str">
            <v xml:space="preserve">   FEBRUARY STATUS:</v>
          </cell>
        </row>
        <row r="55">
          <cell r="B55" t="str">
            <v>PENDING IMPLEMENTATION PLANS -  4.5 POINTS</v>
          </cell>
        </row>
        <row r="56">
          <cell r="B56" t="str">
            <v>1)  REDUCE PICK-UP ERRORS ON CHIPMOUNTERS/ IC PLACERS - PARTIALLY DONE;  FROM FEBRUARY 27, 1999 MOVED TO END OF MARCH (0.5 PT.)</v>
          </cell>
        </row>
        <row r="57">
          <cell r="B57" t="str">
            <v xml:space="preserve">      NOTE:  CALIBRATION TOOL ARRIVED ON TIME BUT UTILIZATION OF THE TOOL WAS NOT FULLY  IMPLEMENTED ON DUE DATE.</v>
          </cell>
        </row>
        <row r="58">
          <cell r="B58" t="str">
            <v xml:space="preserve">2)  QUALIFICATION OF MT1A/B AND QCI - DELAY IN IMPLEMENTATION WAS DUE TO DELAY IN QUALIFICATION OF QCE WHO WILL </v>
          </cell>
        </row>
        <row r="59">
          <cell r="B59" t="str">
            <v xml:space="preserve">     QUALIFY THE INSPECTORS (1 PT.);  FROM FEBRUARY MOVED TO 2ND WEEK OF MARCH.</v>
          </cell>
        </row>
        <row r="60">
          <cell r="B60" t="str">
            <v>3)   REMOVAL OF MT3 - ELIMINATION WILL BE BASED ON A PER DEFECT BASIS (1 PT.)   A.C. CABACUNGAN TO RELEASE IMPLEMENTING PLAN</v>
          </cell>
        </row>
        <row r="61">
          <cell r="B61" t="str">
            <v xml:space="preserve">      WITH WHICH THE ITEM WILL BE IMPLEMENTED ON A STAGGERED BASIS STARTING APRIL.</v>
          </cell>
        </row>
        <row r="62">
          <cell r="B62" t="str">
            <v>4)  ASSESSMENT OF IN-LINE BASED ON MT1 A/B DATA; PENDING DUE TO DELAY IN IMPLEMENTATION OF IN-LINE (1 PT.) - FROM FEBRUARY MOVED</v>
          </cell>
        </row>
        <row r="63">
          <cell r="B63" t="str">
            <v xml:space="preserve">     TO MARCH.</v>
          </cell>
        </row>
        <row r="64">
          <cell r="B64" t="str">
            <v>5)  CHEMICAL CLEAN ELIMINATION - EVALUATION OF THIS ITEM WILL BE INITIATED BY IBM.  DUE DATE WAS MOVED FROM FEBRUARY TO</v>
          </cell>
        </row>
        <row r="65">
          <cell r="B65" t="str">
            <v xml:space="preserve">      3RD QUARTER.</v>
          </cell>
        </row>
        <row r="67">
          <cell r="A67" t="str">
            <v xml:space="preserve">   MARCH STATUS:</v>
          </cell>
        </row>
        <row r="68">
          <cell r="B68" t="str">
            <v>PENDING IMPLEMENTATION PLANS  -  1 POINT</v>
          </cell>
        </row>
        <row r="69">
          <cell r="B69" t="str">
            <v>1)  THE ONLY ITEM PENDING FOR THIS  MONTH IS THE NRE GUIDELINE PROPOSAL WHICH IS STILL TO BE DEFINED BY IBM.  DUE DATE WAS</v>
          </cell>
        </row>
        <row r="70">
          <cell r="B70" t="str">
            <v xml:space="preserve">      MOVED TO SECOND WEEK OF MAY (1 PT.)  MEETING WAS ALREADY HELD, MINUTES WILL BE RELEASED  BY YASUI-SAN.</v>
          </cell>
        </row>
        <row r="72">
          <cell r="A72" t="str">
            <v xml:space="preserve">   APRIL STATUS:</v>
          </cell>
        </row>
        <row r="73">
          <cell r="B73" t="str">
            <v>PENDING IMPLEMENTATION PLANS - 0 (NO PENDING)</v>
          </cell>
        </row>
        <row r="74">
          <cell r="B74" t="str">
            <v>1)  NO PENDING.  ONLY RE-DEFINITION  OF THE THREE ITEMS IN HEADCOUNT REDUCTION, FROM APRIL TO APRIL (START OF IMPLEMENTATION)</v>
          </cell>
        </row>
        <row r="75">
          <cell r="B75" t="str">
            <v xml:space="preserve">     TO JULY (COMPLETION).    IN THE PREVIOUS MONTHS, THE DUE DATE CONSIDERED IS THE START OF IMPLEMENTATION OF THE ITEMS AND</v>
          </cell>
        </row>
        <row r="76">
          <cell r="B76" t="str">
            <v xml:space="preserve">     NOT THE FULL COMPLETION DATE.  HENCE, SCHEDULE WAS CHANGED FROM APRIL (AS START OF IMPLEMENTATION) TO JULY (AS FULL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ijzigingen"/>
      <sheetName val="Stuklijst"/>
      <sheetName val="Overzicht"/>
      <sheetName val="samenbouw 1 (101)"/>
      <sheetName val="samenbouw 2 (102)"/>
      <sheetName val="samenbouw 3 (103)"/>
      <sheetName val="Meting (104)"/>
      <sheetName val="scannen(105)"/>
      <sheetName val="Verpakken (106)"/>
      <sheetName val="Stapelen (107)"/>
      <sheetName val="Afwerken(108)"/>
      <sheetName val="OQC ( 109 )"/>
      <sheetName val="Weergaveplaat(110)"/>
      <sheetName val="Testaantallen(111)"/>
      <sheetName val="Foutafhandeling(112)"/>
      <sheetName val="Aanmaken nieuwe rol (113)"/>
      <sheetName val="PA OQC hermeting(114)"/>
      <sheetName val="Samenstellen front (115)"/>
      <sheetName val="Audio-CD8 (119)"/>
      <sheetName val="IQC stickers (120)"/>
      <sheetName val="SUB SAM Schroevenzakje (101)"/>
      <sheetName val="FAKA leeg (2)"/>
      <sheetName val="Opvolgblad stickers"/>
      <sheetName val="Checklijst stickers"/>
      <sheetName val="Opvolgblad pauze"/>
      <sheetName val="samenbouw_1_(101)"/>
      <sheetName val="samenbouw_2_(102)"/>
      <sheetName val="samenbouw_3_(103)"/>
      <sheetName val="Meting_(104)"/>
      <sheetName val="Verpakken_(106)"/>
      <sheetName val="Stapelen_(107)"/>
      <sheetName val="OQC_(_109_)"/>
      <sheetName val="Aanmaken_nieuwe_rol_(113)"/>
      <sheetName val="PA_OQC_hermeting(114)"/>
      <sheetName val="Samenstellen_front_(115)"/>
      <sheetName val="Audio-CD8_(119)"/>
      <sheetName val="IQC_stickers_(120)"/>
      <sheetName val="SUB_SAM_Schroevenzakje_(101)"/>
      <sheetName val="FAKA_leeg_(2)"/>
      <sheetName val="Opvolgblad_stickers"/>
      <sheetName val="Checklijst_stickers"/>
      <sheetName val="Opvolgblad_pauze"/>
    </sheetNames>
    <sheetDataSet>
      <sheetData sheetId="0" refreshError="1"/>
      <sheetData sheetId="1" refreshError="1"/>
      <sheetData sheetId="2" refreshError="1">
        <row r="30">
          <cell r="B30">
            <v>35970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ijzigingen"/>
      <sheetName val="Overzicht"/>
      <sheetName val="Indrukken as (101;2)"/>
      <sheetName val="Monteren tule (102;1)"/>
      <sheetName val="Tandwielen monteren (103;1)"/>
      <sheetName val="Schroeven veer (104;1)"/>
      <sheetName val="CDM (105;1)"/>
      <sheetName val="Solderen draadjes (106;1)"/>
      <sheetName val="Solderen aan schakelaar (107;2)"/>
      <sheetName val="Monteren PCS flex (108;1)"/>
      <sheetName val="Clamperplaat (109;1)"/>
      <sheetName val="Run-in (110;1)"/>
      <sheetName val="Eindcontrole (111;1)"/>
      <sheetName val="Scannen (112;1)"/>
      <sheetName val="OQC (113;4)"/>
      <sheetName val="Inpakken (114;2)"/>
      <sheetName val="Stapelen (115;1)"/>
      <sheetName val="Afwerken (116;1)"/>
      <sheetName val="IQC-stickers (117;3)"/>
      <sheetName val="Checklijst stickers"/>
      <sheetName val="Opvolgblad pauze"/>
      <sheetName val="Afwerken palet (118;1)"/>
      <sheetName val="Leeg (101;1)"/>
      <sheetName val="kkkkk"/>
      <sheetName val="Monteren flex (107;1)"/>
      <sheetName val="Clamperplaat (108;1)"/>
      <sheetName val="Run-in (109;1)"/>
      <sheetName val="Eindcontrole (110;1)"/>
      <sheetName val="Scannen (111;1)"/>
      <sheetName val="OQC (112;1)"/>
      <sheetName val="Inpakken (113;2)"/>
      <sheetName val="Stapelen (114;1)"/>
      <sheetName val="Afwerken (115;1)"/>
      <sheetName val="COMPLETION"/>
      <sheetName val="Indrukken_as_(101;2)"/>
      <sheetName val="Monteren_tule_(102;1)"/>
      <sheetName val="Tandwielen_monteren_(103;1)"/>
      <sheetName val="Schroeven_veer_(104;1)"/>
      <sheetName val="CDM_(105;1)"/>
      <sheetName val="Solderen_draadjes_(106;1)"/>
      <sheetName val="Solderen_aan_schakelaar_(107;2)"/>
      <sheetName val="Monteren_PCS_flex_(108;1)"/>
      <sheetName val="Clamperplaat_(109;1)"/>
      <sheetName val="Run-in_(110;1)"/>
      <sheetName val="Eindcontrole_(111;1)"/>
      <sheetName val="Scannen_(112;1)"/>
      <sheetName val="OQC_(113;4)"/>
      <sheetName val="Inpakken_(114;2)"/>
      <sheetName val="Stapelen_(115;1)"/>
      <sheetName val="Afwerken_(116;1)"/>
      <sheetName val="IQC-stickers_(117;3)"/>
      <sheetName val="Checklijst_stickers"/>
      <sheetName val="Opvolgblad_pauze"/>
      <sheetName val="Afwerken_palet_(118;1)"/>
      <sheetName val="Leeg_(101;1)"/>
      <sheetName val="Monteren_flex_(107;1)"/>
      <sheetName val="Clamperplaat_(108;1)"/>
      <sheetName val="Run-in_(109;1)"/>
      <sheetName val="Eindcontrole_(110;1)"/>
      <sheetName val="Scannen_(111;1)"/>
      <sheetName val="OQC_(112;1)"/>
      <sheetName val="Inpakken_(113;2)"/>
      <sheetName val="Stapelen_(114;1)"/>
      <sheetName val="Afwerken_(115;1)"/>
    </sheetNames>
    <sheetDataSet>
      <sheetData sheetId="0">
        <row r="33">
          <cell r="E33" t="str">
            <v>AHV 9305 043 30001</v>
          </cell>
        </row>
      </sheetData>
      <sheetData sheetId="1" refreshError="1">
        <row r="30">
          <cell r="B30">
            <v>36772</v>
          </cell>
        </row>
        <row r="33">
          <cell r="E33" t="str">
            <v>AHV 9305 043 30001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summary (2)"/>
      <sheetName val="indirect sum 2"/>
      <sheetName val="overhead"/>
      <sheetName val="overhead raw"/>
      <sheetName val="pdl direct"/>
      <sheetName val="pdl direct raw"/>
      <sheetName val="pdl indirect"/>
      <sheetName val="pdl indirect raw"/>
      <sheetName val="eci direct"/>
      <sheetName val="eci direct raw"/>
      <sheetName val="eci indirect"/>
      <sheetName val="eci indirect raw"/>
      <sheetName val="clt direct"/>
      <sheetName val="clt direct raw"/>
      <sheetName val="clt indirect"/>
      <sheetName val="clt indirect raw"/>
      <sheetName val="ck direct"/>
      <sheetName val="ck direct raw"/>
      <sheetName val="ck indirect"/>
      <sheetName val="ck indirect raw"/>
      <sheetName val="dei direct"/>
      <sheetName val="dei direct raw"/>
      <sheetName val="dei indirect "/>
      <sheetName val="dei indirect raw"/>
      <sheetName val="alv direct"/>
      <sheetName val="alv direct raw"/>
      <sheetName val="alv indirect"/>
      <sheetName val="alv indirect raw"/>
      <sheetName val="comtec direct "/>
      <sheetName val="comtec direct raw "/>
      <sheetName val="comtec indirect "/>
      <sheetName val="comtec indirect raw "/>
      <sheetName val="sci direct"/>
      <sheetName val="sci direct raw "/>
      <sheetName val="sci indirect "/>
      <sheetName val="sci indirect raw  "/>
      <sheetName val="napi direct"/>
      <sheetName val="napi direct raw"/>
      <sheetName val="napi indirect"/>
      <sheetName val="napi indirect raw"/>
      <sheetName val="tosh direct"/>
      <sheetName val="tosh direct raw"/>
      <sheetName val="tosh indirect"/>
      <sheetName val="tosh indirect raw"/>
      <sheetName val=" mgr &amp; clerk"/>
      <sheetName val="mgr&amp;clerk raw"/>
      <sheetName val="office supplies5_6"/>
      <sheetName val="delta"/>
      <sheetName val="factory supplies"/>
      <sheetName val="capex"/>
      <sheetName val="calibrat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summary (2)"/>
      <sheetName val="indirect sum 2"/>
      <sheetName val="overhead"/>
      <sheetName val="overhead raw"/>
      <sheetName val="pdl direct"/>
      <sheetName val="pdl direct raw"/>
      <sheetName val="pdl indirect"/>
      <sheetName val="pdl indirect raw"/>
      <sheetName val="eci direct"/>
      <sheetName val="eci direct raw"/>
      <sheetName val="eci indirect"/>
      <sheetName val="eci indirect raw"/>
      <sheetName val="clt direct"/>
      <sheetName val="clt direct raw"/>
      <sheetName val="clt indirect"/>
      <sheetName val="clt indirect raw"/>
      <sheetName val="ck direct"/>
      <sheetName val="ck direct raw"/>
      <sheetName val="ck indirect"/>
      <sheetName val="ck indirect raw"/>
      <sheetName val="dei direct"/>
      <sheetName val="dei direct raw"/>
      <sheetName val="dei indirect "/>
      <sheetName val="dei indirect raw"/>
      <sheetName val="alv direct"/>
      <sheetName val="alv direct raw"/>
      <sheetName val="alv indirect"/>
      <sheetName val="alv indirect raw"/>
      <sheetName val="comtec direct "/>
      <sheetName val="comtec direct raw "/>
      <sheetName val="comtec indirect "/>
      <sheetName val="comtec indirect raw "/>
      <sheetName val="sci direct"/>
      <sheetName val="sci direct raw "/>
      <sheetName val="sci indirect "/>
      <sheetName val="sci indirect raw  "/>
      <sheetName val="napi direct"/>
      <sheetName val="napi direct raw"/>
      <sheetName val="napi indirect"/>
      <sheetName val="napi indirect raw"/>
      <sheetName val="tosh direct"/>
      <sheetName val="tosh direct raw"/>
      <sheetName val="tosh indirect"/>
      <sheetName val="tosh indirect raw"/>
      <sheetName val=" mgr &amp; clerk"/>
      <sheetName val="mgr&amp;clerk raw"/>
      <sheetName val="office supplies5_6"/>
      <sheetName val="delta"/>
      <sheetName val="factory supplies"/>
      <sheetName val="capex"/>
      <sheetName val="calibrati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XXXX"/>
      <sheetName val="Changes"/>
      <sheetName val="Overview (100)"/>
      <sheetName val="Press in spindle (101;2)"/>
      <sheetName val="Mount grommet (102;1)"/>
      <sheetName val="Mount gearwheel (103;1)"/>
      <sheetName val="Screw metal spring (104;1)"/>
      <sheetName val="Mount CDM (105;1)"/>
      <sheetName val="Solder wires (106;1)"/>
      <sheetName val="Mount flex (107;2)"/>
      <sheetName val="Mount PCS (108;1)"/>
      <sheetName val="Mount clamper (109;1)"/>
      <sheetName val="Run-in loader (110;1)"/>
      <sheetName val="End control (111;1)"/>
      <sheetName val="Scan (112;1)"/>
      <sheetName val="OQC loader (113;4)"/>
      <sheetName val="Packing (114;2)"/>
      <sheetName val="Staple (115;1)"/>
      <sheetName val="Finishing (116;1)"/>
      <sheetName val="IQC-stickers (117;3)"/>
      <sheetName val="Checklist stickers"/>
      <sheetName val="Follow Up"/>
      <sheetName val="Finish pallet (118;1)"/>
      <sheetName val="Blanc (101;1)"/>
    </sheetNames>
    <sheetDataSet>
      <sheetData sheetId="0" refreshError="1"/>
      <sheetData sheetId="1" refreshError="1"/>
      <sheetData sheetId="2" refreshError="1">
        <row r="32">
          <cell r="B32" t="str">
            <v>2/12/99</v>
          </cell>
        </row>
        <row r="33">
          <cell r="C33" t="str">
            <v>Thijs M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 page"/>
      <sheetName val="summary"/>
      <sheetName val="Assumptions"/>
      <sheetName val="OverheadSked"/>
      <sheetName val="Indirect common"/>
      <sheetName val="Direct (common)"/>
      <sheetName val="FactorySupplies (Test Eng'g)"/>
      <sheetName val="Indirect (ECI)"/>
      <sheetName val="Direct (ECI)"/>
      <sheetName val="FactorySupplies (ECI)"/>
      <sheetName val="Factorytools (ECI)"/>
      <sheetName val="Capex ECI"/>
      <sheetName val="Indirect (SCI-Toshiba)"/>
      <sheetName val="Direct (SCI-TOSHIBA)"/>
      <sheetName val="FactorySupplies (SCI-Toshiba)"/>
      <sheetName val="Factorytools (sci-Toshiba)"/>
      <sheetName val="Capex SCI"/>
      <sheetName val="Indirect (Calsonic)"/>
      <sheetName val="Direct (Calsonic)"/>
      <sheetName val="FactorySupplies (calsonic)"/>
      <sheetName val="Factorytools (Calsonic)"/>
      <sheetName val="Capex (Calsonic)"/>
      <sheetName val="Indirect (PDL)"/>
      <sheetName val="Direct (PDL)"/>
      <sheetName val="FactorySupplies (PDL)"/>
      <sheetName val="Factorytools (PDL)"/>
      <sheetName val="Capex PDL"/>
      <sheetName val="Indirect (DEI-TELDAR-SWION)"/>
      <sheetName val="Direct (DEI-Teldar-Swion)"/>
      <sheetName val="FactorySupplies (DEI-Teldar-Sw)"/>
      <sheetName val="Factorytools (DEI,SWION,Teldar)"/>
      <sheetName val="Capex (DEI,SWI,TEL)"/>
      <sheetName val="Indirect (Clalight)"/>
      <sheetName val="Direct (Clalight)"/>
      <sheetName val="FactorySupplies (Clalight)"/>
      <sheetName val="Factorytools (Clalight)"/>
      <sheetName val="Capex (Clalight)"/>
      <sheetName val="Indirect (Alvarion)"/>
      <sheetName val="Direct (Alvarion)"/>
      <sheetName val="FactorySupplies (Alvarion)"/>
      <sheetName val="Factorytools (Alvarion)"/>
      <sheetName val="Capex (Alvarion)"/>
      <sheetName val="Indirect (MRVCOMTEC))"/>
      <sheetName val="Direct (MRVCOMTEC)"/>
      <sheetName val="Factorytools (MRVCOMTEC)"/>
      <sheetName val="Capex(MRVCOMTEC)"/>
      <sheetName val="FactorySupplies (MRV COMTEC)"/>
      <sheetName val="Capex"/>
    </sheetNames>
    <sheetDataSet>
      <sheetData sheetId="0" refreshError="1"/>
      <sheetData sheetId="1" refreshError="1"/>
      <sheetData sheetId="2" refreshError="1">
        <row r="6">
          <cell r="C6">
            <v>10500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option1"/>
      <sheetName val="work"/>
      <sheetName val="header"/>
      <sheetName val="filelist"/>
      <sheetName val="line"/>
      <sheetName val="toppage-j-form"/>
      <sheetName val="partlist-j-form"/>
      <sheetName val="subitem-j-form"/>
      <sheetName val="subitempn-j-form"/>
      <sheetName val="changerev-j-form"/>
      <sheetName val="toppage-e-form"/>
      <sheetName val="partlist-e-form"/>
      <sheetName val="subitem-e-form"/>
      <sheetName val="subitempn-e-form"/>
      <sheetName val="changerev-e-form"/>
    </sheetNames>
    <sheetDataSet>
      <sheetData sheetId="0" refreshError="1">
        <row r="6">
          <cell r="B6">
            <v>2116491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1 (2)"/>
    </sheetNames>
    <sheetDataSet>
      <sheetData sheetId="0"/>
      <sheetData sheetId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wdata"/>
      <sheetName val="Factory Supplies (3.3)"/>
    </sheetNames>
    <sheetDataSet>
      <sheetData sheetId="0"/>
      <sheetData sheetId="1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wdata"/>
      <sheetName val="Factory Supplies (3.3)"/>
    </sheetNames>
    <sheetDataSet>
      <sheetData sheetId="0" refreshError="1"/>
      <sheetData sheetId="1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nges "/>
      <sheetName val="Overview (100)"/>
      <sheetName val="Ass.,  mount  traymotor,  (101)"/>
      <sheetName val="Mount gearwheels(102)"/>
      <sheetName val="Mount plug, sliding cam (103)"/>
      <sheetName val="mount s.ch.spr. grease cha(104)"/>
      <sheetName val="Mount cl. bridge (105)"/>
      <sheetName val="Screw cl. Mount switch pin (106"/>
      <sheetName val="Grease ch. mount subch. (107)"/>
      <sheetName val="Stick label, mount tray (108)"/>
      <sheetName val="Lot measurement(109)"/>
      <sheetName val="Overview _100_"/>
      <sheetName val="COMPLETION"/>
      <sheetName val="Changes_"/>
      <sheetName val="Overview_(100)"/>
      <sheetName val="Ass_,__mount__traymotor,__(101)"/>
      <sheetName val="Mount_gearwheels(102)"/>
      <sheetName val="Mount_plug,_sliding_cam_(103)"/>
      <sheetName val="mount_s_ch_spr__grease_cha(104)"/>
      <sheetName val="Mount_cl__bridge_(105)"/>
      <sheetName val="Screw_cl__Mount_switch_pin_(106"/>
      <sheetName val="Grease_ch__mount_subch__(107)"/>
      <sheetName val="Stick_label,_mount_tray_(108)"/>
      <sheetName val="Lot_measurement(109)"/>
      <sheetName val="Overview__100_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RAY"/>
      <sheetName val="RETURN"/>
      <sheetName val="PTR"/>
      <sheetName val="ENCODE"/>
      <sheetName val="ORDER INPUT"/>
      <sheetName val="MAIN"/>
      <sheetName val="MONITORING"/>
      <sheetName val="REPORT"/>
      <sheetName val="commitment"/>
      <sheetName val="COM_VS_ACTUAL"/>
      <sheetName val=" FGS DEL UPDATE"/>
      <sheetName val="PARTS STATUS"/>
      <sheetName val="INCOMING STATUS "/>
      <sheetName val="TOP 10 EXPENSIVE PARTS"/>
      <sheetName val="PLAN REV2"/>
      <sheetName val="PLAN REV3"/>
      <sheetName val="PLAN REV4"/>
      <sheetName val="PLAN REV5"/>
      <sheetName val="PLAN REV6"/>
      <sheetName val="PLAN REV6 (2)"/>
      <sheetName val="commitment (4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9">
          <cell r="C9" t="str">
            <v>B3JB00000016</v>
          </cell>
          <cell r="D9" t="str">
            <v>Front light Monitor</v>
          </cell>
          <cell r="E9">
            <v>35758</v>
          </cell>
          <cell r="F9">
            <v>148000</v>
          </cell>
          <cell r="G9">
            <v>168491</v>
          </cell>
          <cell r="H9">
            <v>0</v>
          </cell>
          <cell r="I9">
            <v>3717</v>
          </cell>
          <cell r="J9">
            <v>0</v>
          </cell>
        </row>
        <row r="10">
          <cell r="C10" t="str">
            <v>C1DB00000898</v>
          </cell>
          <cell r="D10" t="str">
            <v>LdDriver</v>
          </cell>
          <cell r="E10">
            <v>15287</v>
          </cell>
          <cell r="F10">
            <v>200000</v>
          </cell>
          <cell r="G10">
            <v>214033</v>
          </cell>
          <cell r="H10">
            <v>0</v>
          </cell>
          <cell r="I10">
            <v>8741</v>
          </cell>
          <cell r="J10">
            <v>0</v>
          </cell>
        </row>
        <row r="11">
          <cell r="C11" t="str">
            <v>D4CC11030016</v>
          </cell>
          <cell r="D11" t="str">
            <v>Termistor</v>
          </cell>
          <cell r="E11">
            <v>85137</v>
          </cell>
          <cell r="F11">
            <v>550000</v>
          </cell>
          <cell r="G11">
            <v>608973</v>
          </cell>
          <cell r="H11">
            <v>0</v>
          </cell>
          <cell r="I11">
            <v>219</v>
          </cell>
          <cell r="J11">
            <v>0</v>
          </cell>
        </row>
        <row r="12">
          <cell r="C12" t="str">
            <v>ECJ0EB1H331K</v>
          </cell>
          <cell r="D12" t="str">
            <v>Ceramic Chip Capacitor</v>
          </cell>
          <cell r="E12">
            <v>60133</v>
          </cell>
          <cell r="F12">
            <v>140000</v>
          </cell>
          <cell r="G12">
            <v>168491</v>
          </cell>
          <cell r="H12">
            <v>0</v>
          </cell>
          <cell r="I12">
            <v>402</v>
          </cell>
          <cell r="J12">
            <v>0</v>
          </cell>
        </row>
        <row r="13">
          <cell r="C13" t="str">
            <v>ECJ0EB1H392K</v>
          </cell>
          <cell r="D13" t="str">
            <v>Ceramic Chip Capacitor</v>
          </cell>
          <cell r="E13">
            <v>124537</v>
          </cell>
          <cell r="F13">
            <v>620000</v>
          </cell>
          <cell r="G13">
            <v>777464</v>
          </cell>
          <cell r="H13">
            <v>0</v>
          </cell>
          <cell r="I13">
            <v>1484</v>
          </cell>
          <cell r="J13">
            <v>0</v>
          </cell>
        </row>
        <row r="14">
          <cell r="C14" t="str">
            <v>ECJ0EC1H151J</v>
          </cell>
          <cell r="D14" t="str">
            <v>Ceramic Chip Capacitor</v>
          </cell>
          <cell r="E14">
            <v>30276</v>
          </cell>
          <cell r="F14">
            <v>200000</v>
          </cell>
          <cell r="G14">
            <v>214033</v>
          </cell>
          <cell r="H14">
            <v>0</v>
          </cell>
          <cell r="I14">
            <v>1022</v>
          </cell>
          <cell r="J14">
            <v>0</v>
          </cell>
        </row>
        <row r="15">
          <cell r="C15" t="str">
            <v>ERJ2GEJ100X</v>
          </cell>
          <cell r="D15" t="str">
            <v>ChipResistor</v>
          </cell>
          <cell r="E15">
            <v>107769</v>
          </cell>
          <cell r="F15">
            <v>640000</v>
          </cell>
          <cell r="G15">
            <v>736989</v>
          </cell>
          <cell r="H15">
            <v>0</v>
          </cell>
          <cell r="I15">
            <v>1253</v>
          </cell>
          <cell r="J15">
            <v>0</v>
          </cell>
        </row>
        <row r="16">
          <cell r="C16" t="str">
            <v>ERJ2GEJ472X</v>
          </cell>
          <cell r="D16" t="str">
            <v>ChipResistor</v>
          </cell>
          <cell r="E16">
            <v>6814</v>
          </cell>
          <cell r="F16">
            <v>0</v>
          </cell>
          <cell r="G16">
            <v>563431</v>
          </cell>
          <cell r="H16">
            <v>0</v>
          </cell>
          <cell r="I16">
            <v>735</v>
          </cell>
          <cell r="J16">
            <v>0</v>
          </cell>
        </row>
        <row r="17">
          <cell r="C17" t="str">
            <v>ERJ2RKF102X</v>
          </cell>
          <cell r="D17" t="str">
            <v>ChipResistor</v>
          </cell>
          <cell r="E17">
            <v>117693</v>
          </cell>
          <cell r="F17">
            <v>390000</v>
          </cell>
          <cell r="G17">
            <v>505473</v>
          </cell>
          <cell r="H17">
            <v>0</v>
          </cell>
          <cell r="I17">
            <v>542</v>
          </cell>
          <cell r="J17">
            <v>0</v>
          </cell>
        </row>
        <row r="18">
          <cell r="C18" t="str">
            <v>ERJ2RKF202X</v>
          </cell>
          <cell r="D18" t="str">
            <v>ChipResistor</v>
          </cell>
          <cell r="E18">
            <v>40744</v>
          </cell>
          <cell r="F18">
            <v>130000</v>
          </cell>
          <cell r="G18">
            <v>168491</v>
          </cell>
          <cell r="H18">
            <v>0</v>
          </cell>
          <cell r="I18">
            <v>190</v>
          </cell>
          <cell r="J18">
            <v>0</v>
          </cell>
        </row>
        <row r="19">
          <cell r="C19" t="str">
            <v>ERJ2RKF300X</v>
          </cell>
          <cell r="D19" t="str">
            <v>ChipResistor</v>
          </cell>
          <cell r="E19">
            <v>41383</v>
          </cell>
          <cell r="F19">
            <v>120000</v>
          </cell>
          <cell r="G19">
            <v>168491</v>
          </cell>
          <cell r="H19">
            <v>0</v>
          </cell>
          <cell r="I19">
            <v>361</v>
          </cell>
          <cell r="J19">
            <v>0</v>
          </cell>
        </row>
        <row r="20">
          <cell r="C20" t="str">
            <v>ERJ2RKF472X</v>
          </cell>
          <cell r="D20" t="str">
            <v>ChipResistor</v>
          </cell>
          <cell r="E20">
            <v>40862</v>
          </cell>
          <cell r="F20">
            <v>130000</v>
          </cell>
          <cell r="G20">
            <v>168491</v>
          </cell>
          <cell r="H20">
            <v>0</v>
          </cell>
          <cell r="I20">
            <v>545</v>
          </cell>
          <cell r="J20">
            <v>0</v>
          </cell>
        </row>
        <row r="21">
          <cell r="C21" t="str">
            <v>EVM2NSX80B23</v>
          </cell>
          <cell r="D21" t="str">
            <v>Chip Resistor</v>
          </cell>
          <cell r="E21">
            <v>35277</v>
          </cell>
          <cell r="F21">
            <v>135000</v>
          </cell>
          <cell r="G21">
            <v>168491</v>
          </cell>
          <cell r="H21">
            <v>0</v>
          </cell>
          <cell r="I21">
            <v>178</v>
          </cell>
          <cell r="J21">
            <v>0</v>
          </cell>
        </row>
        <row r="22">
          <cell r="C22" t="str">
            <v>EVM2NSX80B53</v>
          </cell>
          <cell r="D22" t="str">
            <v>ChipResistor</v>
          </cell>
          <cell r="E22">
            <v>47738</v>
          </cell>
          <cell r="F22">
            <v>121746</v>
          </cell>
          <cell r="G22">
            <v>168491</v>
          </cell>
          <cell r="H22">
            <v>0</v>
          </cell>
          <cell r="I22">
            <v>14883</v>
          </cell>
          <cell r="J22">
            <v>0</v>
          </cell>
        </row>
        <row r="23">
          <cell r="C23" t="str">
            <v>F1G1A104A012</v>
          </cell>
          <cell r="D23" t="str">
            <v>ChipCapacitor</v>
          </cell>
          <cell r="E23">
            <v>199955</v>
          </cell>
          <cell r="F23">
            <v>680000</v>
          </cell>
          <cell r="G23">
            <v>673964</v>
          </cell>
          <cell r="H23">
            <v>0</v>
          </cell>
          <cell r="I23">
            <v>1810</v>
          </cell>
          <cell r="J23">
            <v>0</v>
          </cell>
        </row>
        <row r="24">
          <cell r="C24" t="str">
            <v>F1H0J225A005</v>
          </cell>
          <cell r="D24" t="str">
            <v>CeramicChipCapacitor</v>
          </cell>
          <cell r="E24">
            <v>211898</v>
          </cell>
          <cell r="F24">
            <v>1328000</v>
          </cell>
          <cell r="G24">
            <v>1489937</v>
          </cell>
          <cell r="H24">
            <v>0</v>
          </cell>
          <cell r="I24">
            <v>339</v>
          </cell>
          <cell r="J24">
            <v>0</v>
          </cell>
        </row>
        <row r="25">
          <cell r="C25" t="str">
            <v>F1J0J4750002</v>
          </cell>
          <cell r="D25" t="str">
            <v>Condenser</v>
          </cell>
          <cell r="E25">
            <v>149590</v>
          </cell>
          <cell r="F25">
            <v>504000</v>
          </cell>
          <cell r="G25">
            <v>608973</v>
          </cell>
          <cell r="H25">
            <v>0</v>
          </cell>
          <cell r="I25">
            <v>252</v>
          </cell>
          <cell r="J25">
            <v>0</v>
          </cell>
        </row>
        <row r="26">
          <cell r="C26" t="str">
            <v>H4B3606B0001</v>
          </cell>
          <cell r="D26" t="str">
            <v>Superposition circuit</v>
          </cell>
          <cell r="E26">
            <v>29717</v>
          </cell>
          <cell r="F26">
            <v>158000</v>
          </cell>
          <cell r="G26">
            <v>168491</v>
          </cell>
          <cell r="H26">
            <v>0</v>
          </cell>
          <cell r="I26">
            <v>3863</v>
          </cell>
          <cell r="J26">
            <v>0</v>
          </cell>
        </row>
        <row r="27">
          <cell r="C27" t="str">
            <v>J0JBC0000043</v>
          </cell>
          <cell r="D27" t="str">
            <v>Chip Inductor</v>
          </cell>
          <cell r="E27">
            <v>37048</v>
          </cell>
          <cell r="F27">
            <v>140000</v>
          </cell>
          <cell r="G27">
            <v>168491</v>
          </cell>
          <cell r="H27">
            <v>0</v>
          </cell>
          <cell r="I27">
            <v>794</v>
          </cell>
          <cell r="J27">
            <v>0</v>
          </cell>
        </row>
        <row r="28">
          <cell r="C28" t="str">
            <v>J0JBC0000044</v>
          </cell>
          <cell r="D28" t="str">
            <v>ChipInductor</v>
          </cell>
          <cell r="E28">
            <v>114322</v>
          </cell>
          <cell r="F28">
            <v>550000</v>
          </cell>
          <cell r="G28">
            <v>608973</v>
          </cell>
          <cell r="H28">
            <v>0</v>
          </cell>
          <cell r="I28">
            <v>773</v>
          </cell>
          <cell r="J28">
            <v>0</v>
          </cell>
        </row>
        <row r="29">
          <cell r="C29" t="str">
            <v>J0JCC0000213</v>
          </cell>
          <cell r="D29" t="str">
            <v>Chip Inductor</v>
          </cell>
          <cell r="E29">
            <v>97328</v>
          </cell>
          <cell r="F29">
            <v>537846</v>
          </cell>
          <cell r="G29">
            <v>608973</v>
          </cell>
          <cell r="H29">
            <v>0</v>
          </cell>
          <cell r="I29">
            <v>819</v>
          </cell>
          <cell r="J29">
            <v>0</v>
          </cell>
        </row>
        <row r="30">
          <cell r="C30" t="str">
            <v>J0JGC0000021</v>
          </cell>
          <cell r="D30" t="str">
            <v>Chip Inductor</v>
          </cell>
          <cell r="E30">
            <v>34352</v>
          </cell>
          <cell r="F30">
            <v>144000</v>
          </cell>
          <cell r="G30">
            <v>168491</v>
          </cell>
          <cell r="H30">
            <v>0</v>
          </cell>
          <cell r="I30">
            <v>145</v>
          </cell>
          <cell r="J30">
            <v>0</v>
          </cell>
        </row>
        <row r="31">
          <cell r="C31" t="str">
            <v>JPFP0074ZB</v>
          </cell>
          <cell r="D31" t="str">
            <v>Laser FPC</v>
          </cell>
          <cell r="E31">
            <v>37370</v>
          </cell>
          <cell r="F31">
            <v>0</v>
          </cell>
          <cell r="G31">
            <v>168491</v>
          </cell>
          <cell r="H31">
            <v>0</v>
          </cell>
          <cell r="I31">
            <v>0</v>
          </cell>
          <cell r="J31">
            <v>0</v>
          </cell>
        </row>
        <row r="32">
          <cell r="C32" t="str">
            <v>F1G1C104A045</v>
          </cell>
          <cell r="D32" t="str">
            <v>Chip capacitor</v>
          </cell>
          <cell r="E32">
            <v>112870</v>
          </cell>
          <cell r="F32">
            <v>700000</v>
          </cell>
          <cell r="G32">
            <v>4320169</v>
          </cell>
          <cell r="H32">
            <v>0</v>
          </cell>
          <cell r="I32">
            <v>7601</v>
          </cell>
          <cell r="J32">
            <v>0</v>
          </cell>
        </row>
        <row r="33">
          <cell r="C33" t="str">
            <v>ERJ2GEF202X</v>
          </cell>
          <cell r="D33" t="str">
            <v>Chip Resistor</v>
          </cell>
          <cell r="E33">
            <v>11982</v>
          </cell>
          <cell r="F33">
            <v>53632</v>
          </cell>
          <cell r="G33">
            <v>45542</v>
          </cell>
          <cell r="H33">
            <v>0</v>
          </cell>
          <cell r="I33">
            <v>388</v>
          </cell>
          <cell r="J33">
            <v>0</v>
          </cell>
        </row>
        <row r="34">
          <cell r="C34" t="str">
            <v>ERJ2GEF222X</v>
          </cell>
          <cell r="D34" t="str">
            <v>Chip Resistor</v>
          </cell>
          <cell r="E34">
            <v>44180</v>
          </cell>
          <cell r="F34">
            <v>40000</v>
          </cell>
          <cell r="G34">
            <v>45542</v>
          </cell>
          <cell r="H34">
            <v>0</v>
          </cell>
          <cell r="I34">
            <v>167</v>
          </cell>
          <cell r="J34">
            <v>0</v>
          </cell>
        </row>
        <row r="35">
          <cell r="C35" t="str">
            <v>ERJ2GEF472X</v>
          </cell>
          <cell r="D35" t="str">
            <v>Chip Resistor</v>
          </cell>
          <cell r="E35">
            <v>188</v>
          </cell>
          <cell r="F35">
            <v>0</v>
          </cell>
          <cell r="G35">
            <v>91084</v>
          </cell>
          <cell r="H35">
            <v>0</v>
          </cell>
          <cell r="I35">
            <v>331</v>
          </cell>
          <cell r="J35">
            <v>0</v>
          </cell>
        </row>
        <row r="36">
          <cell r="C36" t="str">
            <v>F1H1C104A065</v>
          </cell>
          <cell r="D36" t="str">
            <v>ChipInductor</v>
          </cell>
          <cell r="E36">
            <v>12556</v>
          </cell>
          <cell r="F36">
            <v>72000</v>
          </cell>
          <cell r="G36">
            <v>440482</v>
          </cell>
          <cell r="H36">
            <v>0</v>
          </cell>
          <cell r="I36">
            <v>499</v>
          </cell>
          <cell r="J36">
            <v>0</v>
          </cell>
        </row>
        <row r="37">
          <cell r="C37" t="str">
            <v>J0JCC0000077</v>
          </cell>
          <cell r="D37" t="str">
            <v>Inductor</v>
          </cell>
          <cell r="E37">
            <v>137951</v>
          </cell>
          <cell r="F37">
            <v>768387</v>
          </cell>
          <cell r="G37">
            <v>880964</v>
          </cell>
          <cell r="H37">
            <v>0</v>
          </cell>
          <cell r="I37">
            <v>97</v>
          </cell>
          <cell r="J37">
            <v>0</v>
          </cell>
        </row>
        <row r="38">
          <cell r="C38" t="str">
            <v>D3EA2153A001</v>
          </cell>
          <cell r="D38" t="str">
            <v>Chip VR</v>
          </cell>
          <cell r="E38">
            <v>120343</v>
          </cell>
          <cell r="F38">
            <v>807000</v>
          </cell>
          <cell r="G38">
            <v>880964</v>
          </cell>
          <cell r="H38">
            <v>0</v>
          </cell>
          <cell r="I38">
            <v>5301</v>
          </cell>
          <cell r="J38">
            <v>0</v>
          </cell>
        </row>
        <row r="39">
          <cell r="C39" t="str">
            <v>ECJ0EC1H010C</v>
          </cell>
          <cell r="D39" t="str">
            <v>Capacitor</v>
          </cell>
          <cell r="E39">
            <v>79850</v>
          </cell>
          <cell r="F39">
            <v>336626</v>
          </cell>
          <cell r="G39">
            <v>400435</v>
          </cell>
          <cell r="H39">
            <v>0</v>
          </cell>
          <cell r="I39">
            <v>434</v>
          </cell>
          <cell r="J39">
            <v>0</v>
          </cell>
        </row>
        <row r="40">
          <cell r="C40" t="str">
            <v>ECJ1VB1H331K</v>
          </cell>
          <cell r="D40" t="str">
            <v>Capacitor</v>
          </cell>
          <cell r="E40">
            <v>54879</v>
          </cell>
          <cell r="F40">
            <v>396000</v>
          </cell>
          <cell r="G40">
            <v>440482</v>
          </cell>
          <cell r="H40">
            <v>0</v>
          </cell>
          <cell r="I40">
            <v>45</v>
          </cell>
          <cell r="J40">
            <v>0</v>
          </cell>
        </row>
        <row r="41">
          <cell r="C41" t="str">
            <v>F1H1H392A238</v>
          </cell>
          <cell r="D41" t="str">
            <v>Capacitor</v>
          </cell>
          <cell r="E41">
            <v>37648</v>
          </cell>
          <cell r="F41">
            <v>364000</v>
          </cell>
          <cell r="G41">
            <v>440482</v>
          </cell>
          <cell r="H41">
            <v>0</v>
          </cell>
          <cell r="I41">
            <v>111</v>
          </cell>
          <cell r="J41">
            <v>0</v>
          </cell>
        </row>
        <row r="42">
          <cell r="C42" t="str">
            <v>ERJ2GEF152X</v>
          </cell>
          <cell r="D42" t="str">
            <v>Resistor</v>
          </cell>
          <cell r="E42">
            <v>82949</v>
          </cell>
          <cell r="F42">
            <v>90000</v>
          </cell>
          <cell r="G42">
            <v>91084</v>
          </cell>
          <cell r="H42">
            <v>0</v>
          </cell>
          <cell r="I42">
            <v>230</v>
          </cell>
          <cell r="J42">
            <v>0</v>
          </cell>
        </row>
        <row r="43">
          <cell r="C43" t="str">
            <v>ERJ2GEF182X</v>
          </cell>
          <cell r="D43" t="str">
            <v>Resistor</v>
          </cell>
          <cell r="E43">
            <v>41861</v>
          </cell>
          <cell r="F43">
            <v>50000</v>
          </cell>
          <cell r="G43">
            <v>45542</v>
          </cell>
          <cell r="H43">
            <v>0</v>
          </cell>
          <cell r="I43">
            <v>261</v>
          </cell>
          <cell r="J43">
            <v>0</v>
          </cell>
        </row>
        <row r="44">
          <cell r="C44" t="str">
            <v>ERJ2GEF300X</v>
          </cell>
          <cell r="D44" t="str">
            <v>Resistor</v>
          </cell>
          <cell r="E44">
            <v>94</v>
          </cell>
          <cell r="F44">
            <v>0</v>
          </cell>
          <cell r="G44">
            <v>45542</v>
          </cell>
          <cell r="H44">
            <v>0</v>
          </cell>
          <cell r="I44">
            <v>163</v>
          </cell>
          <cell r="J44">
            <v>0</v>
          </cell>
        </row>
        <row r="45">
          <cell r="C45" t="str">
            <v>ERJ2GEF680X</v>
          </cell>
          <cell r="D45" t="str">
            <v>Resistor</v>
          </cell>
          <cell r="E45">
            <v>188</v>
          </cell>
          <cell r="F45">
            <v>0</v>
          </cell>
          <cell r="G45">
            <v>91084</v>
          </cell>
          <cell r="H45">
            <v>0</v>
          </cell>
          <cell r="I45">
            <v>351</v>
          </cell>
          <cell r="J45">
            <v>0</v>
          </cell>
        </row>
        <row r="46">
          <cell r="C46" t="str">
            <v>H4B3506B0002</v>
          </cell>
          <cell r="D46" t="str">
            <v>LCR VCO MODULE</v>
          </cell>
          <cell r="E46">
            <v>20596</v>
          </cell>
          <cell r="F46">
            <v>22000</v>
          </cell>
          <cell r="G46">
            <v>40047</v>
          </cell>
          <cell r="H46">
            <v>0</v>
          </cell>
          <cell r="I46">
            <v>7048</v>
          </cell>
          <cell r="J46">
            <v>0</v>
          </cell>
        </row>
        <row r="47">
          <cell r="C47" t="str">
            <v>JPFP0079ZA</v>
          </cell>
          <cell r="D47" t="str">
            <v>Laser FPC</v>
          </cell>
          <cell r="E47">
            <v>0</v>
          </cell>
          <cell r="F47">
            <v>0</v>
          </cell>
          <cell r="G47">
            <v>45542</v>
          </cell>
          <cell r="H47">
            <v>0</v>
          </cell>
          <cell r="I47">
            <v>0</v>
          </cell>
          <cell r="J47">
            <v>0</v>
          </cell>
        </row>
        <row r="48">
          <cell r="C48" t="str">
            <v>ERJ2GEJ4R7X</v>
          </cell>
          <cell r="D48" t="str">
            <v>Resistor</v>
          </cell>
          <cell r="E48">
            <v>73200</v>
          </cell>
          <cell r="F48">
            <v>378202</v>
          </cell>
          <cell r="G48">
            <v>440482</v>
          </cell>
          <cell r="H48">
            <v>0</v>
          </cell>
          <cell r="I48">
            <v>344</v>
          </cell>
          <cell r="J48">
            <v>0</v>
          </cell>
        </row>
        <row r="49">
          <cell r="C49" t="str">
            <v>F1G1H392A446</v>
          </cell>
          <cell r="D49" t="str">
            <v>Capacitor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</row>
        <row r="50">
          <cell r="C50" t="str">
            <v>F1G1H1R0A418</v>
          </cell>
          <cell r="D50" t="str">
            <v>Capacitor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</row>
        <row r="51">
          <cell r="C51" t="str">
            <v>F1G1H1R0A445</v>
          </cell>
          <cell r="D51" t="str">
            <v>Capacitor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</row>
        <row r="52">
          <cell r="C52" t="str">
            <v>F1G1H151A444</v>
          </cell>
          <cell r="D52" t="str">
            <v>Capacitor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</row>
        <row r="53">
          <cell r="C53" t="str">
            <v>D0GA152ZA001</v>
          </cell>
          <cell r="D53" t="str">
            <v>Resistor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</row>
        <row r="54">
          <cell r="C54" t="str">
            <v>D0GA182ZA001</v>
          </cell>
          <cell r="D54" t="str">
            <v>Resistor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</row>
        <row r="55">
          <cell r="C55" t="str">
            <v>D0GA202ZA001</v>
          </cell>
          <cell r="D55" t="str">
            <v>Resistor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</row>
        <row r="56">
          <cell r="C56" t="str">
            <v>D0GA222ZA001</v>
          </cell>
          <cell r="D56" t="str">
            <v>Resistor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</row>
        <row r="57">
          <cell r="C57" t="str">
            <v>D0GA300ZA001</v>
          </cell>
          <cell r="D57" t="str">
            <v>Resistor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</row>
        <row r="58">
          <cell r="C58" t="str">
            <v>D0GA472ZA001</v>
          </cell>
          <cell r="D58" t="str">
            <v>Resistor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</row>
        <row r="59">
          <cell r="C59" t="str">
            <v>D0GA680ZA001</v>
          </cell>
          <cell r="D59" t="str">
            <v>Resistor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</row>
        <row r="60">
          <cell r="C60" t="str">
            <v>ECJ0EF1C104Z</v>
          </cell>
          <cell r="D60" t="str">
            <v>Capacitor</v>
          </cell>
          <cell r="E60">
            <v>303130</v>
          </cell>
          <cell r="F60">
            <v>3450000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</row>
        <row r="61">
          <cell r="C61" t="str">
            <v>F1G1C1040005</v>
          </cell>
          <cell r="D61" t="str">
            <v>Capacitor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</row>
        <row r="62">
          <cell r="C62" t="str">
            <v>F1G1C104A053</v>
          </cell>
          <cell r="D62" t="str">
            <v>Capacitor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</row>
        <row r="63">
          <cell r="C63" t="str">
            <v>ECJ1VB1C104K</v>
          </cell>
          <cell r="D63" t="str">
            <v>Capacitor</v>
          </cell>
          <cell r="E63">
            <v>46057</v>
          </cell>
          <cell r="F63">
            <v>640000</v>
          </cell>
          <cell r="G63">
            <v>284249</v>
          </cell>
          <cell r="H63">
            <v>0</v>
          </cell>
          <cell r="I63">
            <v>0</v>
          </cell>
          <cell r="J63">
            <v>0</v>
          </cell>
        </row>
        <row r="64">
          <cell r="C64" t="str">
            <v>F1H1C104A001</v>
          </cell>
          <cell r="D64" t="str">
            <v>Capacitor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</row>
        <row r="65">
          <cell r="C65" t="str">
            <v>F1H1C104A055</v>
          </cell>
          <cell r="D65" t="str">
            <v>Capacitor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</row>
        <row r="66">
          <cell r="C66" t="str">
            <v>F1H1H392A013</v>
          </cell>
          <cell r="D66">
            <v>0</v>
          </cell>
          <cell r="E66">
            <v>24000</v>
          </cell>
          <cell r="F66">
            <v>28000</v>
          </cell>
          <cell r="G66">
            <v>0</v>
          </cell>
          <cell r="H66">
            <v>0</v>
          </cell>
          <cell r="I66">
            <v>0</v>
          </cell>
          <cell r="J66">
            <v>1500</v>
          </cell>
        </row>
        <row r="67">
          <cell r="C67" t="str">
            <v>F1G1H1R0A390</v>
          </cell>
          <cell r="D67" t="str">
            <v>Capacitor</v>
          </cell>
          <cell r="E67">
            <v>71</v>
          </cell>
          <cell r="F67">
            <v>0</v>
          </cell>
          <cell r="G67">
            <v>40047</v>
          </cell>
          <cell r="H67">
            <v>0</v>
          </cell>
          <cell r="I67">
            <v>0</v>
          </cell>
          <cell r="J67">
            <v>0</v>
          </cell>
        </row>
        <row r="68">
          <cell r="C68" t="str">
            <v>F1G1H392A401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</row>
        <row r="69"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</row>
        <row r="70">
          <cell r="C70" t="str">
            <v>SOLDER WIRE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</row>
        <row r="71">
          <cell r="C71" t="str">
            <v>ERJ2GEF392X</v>
          </cell>
          <cell r="D71" t="str">
            <v>Chip Resistor</v>
          </cell>
          <cell r="E71">
            <v>462</v>
          </cell>
          <cell r="F71">
            <v>0</v>
          </cell>
          <cell r="G71">
            <v>394940</v>
          </cell>
          <cell r="H71">
            <v>0</v>
          </cell>
          <cell r="I71">
            <v>0</v>
          </cell>
          <cell r="J71">
            <v>0</v>
          </cell>
        </row>
        <row r="72">
          <cell r="C72" t="str">
            <v>ERJ2GEF122X</v>
          </cell>
          <cell r="D72" t="str">
            <v>Chip Resistor</v>
          </cell>
          <cell r="E72">
            <v>60573</v>
          </cell>
          <cell r="F72">
            <v>368192</v>
          </cell>
          <cell r="G72">
            <v>394940</v>
          </cell>
          <cell r="H72">
            <v>0</v>
          </cell>
          <cell r="I72">
            <v>2</v>
          </cell>
          <cell r="J72">
            <v>0</v>
          </cell>
        </row>
        <row r="73"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</row>
        <row r="74"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</row>
        <row r="75">
          <cell r="C75" t="str">
            <v>C1DB00001195</v>
          </cell>
          <cell r="D75" t="str">
            <v>LDD</v>
          </cell>
          <cell r="E75">
            <v>45178</v>
          </cell>
          <cell r="F75">
            <v>358193</v>
          </cell>
          <cell r="G75">
            <v>394940</v>
          </cell>
          <cell r="H75">
            <v>0</v>
          </cell>
          <cell r="I75">
            <v>1503</v>
          </cell>
          <cell r="J75">
            <v>0</v>
          </cell>
        </row>
        <row r="76">
          <cell r="C76" t="str">
            <v>D0GA182ZA006</v>
          </cell>
          <cell r="D76" t="str">
            <v>Chip Resistor</v>
          </cell>
          <cell r="E76">
            <v>63249</v>
          </cell>
          <cell r="F76">
            <v>340000</v>
          </cell>
          <cell r="G76">
            <v>394940</v>
          </cell>
          <cell r="H76">
            <v>0</v>
          </cell>
          <cell r="I76">
            <v>0</v>
          </cell>
          <cell r="J76">
            <v>0</v>
          </cell>
        </row>
        <row r="77">
          <cell r="C77" t="str">
            <v>D0GA202ZA006</v>
          </cell>
          <cell r="D77" t="str">
            <v>Chip Resistor</v>
          </cell>
          <cell r="E77">
            <v>74720</v>
          </cell>
          <cell r="F77">
            <v>320000</v>
          </cell>
          <cell r="G77">
            <v>394940</v>
          </cell>
          <cell r="H77">
            <v>0</v>
          </cell>
          <cell r="I77">
            <v>0</v>
          </cell>
          <cell r="J77">
            <v>0</v>
          </cell>
        </row>
        <row r="78"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</row>
        <row r="79">
          <cell r="C79" t="str">
            <v>ERJ2GEF103X</v>
          </cell>
          <cell r="D79" t="str">
            <v>Chip Resistor</v>
          </cell>
          <cell r="E79">
            <v>30462</v>
          </cell>
          <cell r="F79">
            <v>380000</v>
          </cell>
          <cell r="G79">
            <v>394940</v>
          </cell>
          <cell r="H79">
            <v>0</v>
          </cell>
          <cell r="I79">
            <v>0</v>
          </cell>
          <cell r="J79">
            <v>0</v>
          </cell>
        </row>
        <row r="80"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</row>
        <row r="81">
          <cell r="C81" t="str">
            <v>H4B3656B0001</v>
          </cell>
          <cell r="D81" t="str">
            <v>High frequency module</v>
          </cell>
          <cell r="E81">
            <v>45223</v>
          </cell>
          <cell r="F81">
            <v>343400</v>
          </cell>
          <cell r="G81">
            <v>394940</v>
          </cell>
          <cell r="H81">
            <v>0</v>
          </cell>
          <cell r="I81">
            <v>1502</v>
          </cell>
          <cell r="J81">
            <v>0</v>
          </cell>
        </row>
        <row r="82">
          <cell r="C82" t="str">
            <v>J0JGC0000046</v>
          </cell>
          <cell r="D82" t="str">
            <v>Chip Inductor</v>
          </cell>
          <cell r="E82">
            <v>40863</v>
          </cell>
          <cell r="F82">
            <v>360000</v>
          </cell>
          <cell r="G82">
            <v>394940</v>
          </cell>
          <cell r="H82">
            <v>0</v>
          </cell>
          <cell r="I82">
            <v>0</v>
          </cell>
          <cell r="J82">
            <v>0</v>
          </cell>
        </row>
        <row r="83">
          <cell r="C83" t="str">
            <v>JPFP0096ZA</v>
          </cell>
          <cell r="D83" t="str">
            <v>Laser FPC</v>
          </cell>
          <cell r="E83">
            <v>0</v>
          </cell>
          <cell r="F83">
            <v>194</v>
          </cell>
          <cell r="G83">
            <v>394940</v>
          </cell>
          <cell r="H83">
            <v>2</v>
          </cell>
          <cell r="I83">
            <v>0</v>
          </cell>
          <cell r="J83">
            <v>0</v>
          </cell>
        </row>
        <row r="84">
          <cell r="C84" t="str">
            <v>F1G1H392A459</v>
          </cell>
          <cell r="D84" t="str">
            <v>Chip capacitor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</row>
        <row r="85">
          <cell r="C85" t="str">
            <v>F1G1H392A571</v>
          </cell>
          <cell r="D85" t="str">
            <v>Chip capacitor</v>
          </cell>
          <cell r="E85">
            <v>33803</v>
          </cell>
          <cell r="F85">
            <v>20000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</row>
        <row r="86"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</row>
        <row r="87">
          <cell r="C87" t="str">
            <v>F1G1H1R0A577</v>
          </cell>
          <cell r="D87" t="str">
            <v>Chip capacitor</v>
          </cell>
          <cell r="E87">
            <v>13981</v>
          </cell>
          <cell r="F87">
            <v>30000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</row>
        <row r="88">
          <cell r="C88" t="str">
            <v>F1H1H331A219</v>
          </cell>
          <cell r="D88" t="str">
            <v>Chip capacitor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</row>
        <row r="89">
          <cell r="C89" t="str">
            <v>D0GA103ZA006</v>
          </cell>
          <cell r="D89" t="str">
            <v>Chip Resistor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</row>
        <row r="90">
          <cell r="C90" t="str">
            <v>D0GA122ZA006</v>
          </cell>
          <cell r="D90" t="str">
            <v>Chip Resistor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</row>
        <row r="91">
          <cell r="C91" t="str">
            <v>ECJ1VB1H392K</v>
          </cell>
          <cell r="D91" t="str">
            <v>Chip capacitor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</row>
        <row r="92">
          <cell r="C92" t="str">
            <v>F1J0J4750005</v>
          </cell>
          <cell r="D92" t="str">
            <v>Chip capacitor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</row>
        <row r="93">
          <cell r="C93" t="str">
            <v>ECJ2FB0J475K</v>
          </cell>
          <cell r="D93" t="str">
            <v>Chip capacitor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</row>
        <row r="94"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</row>
        <row r="95"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</row>
        <row r="96"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</row>
        <row r="97">
          <cell r="C97" t="str">
            <v>F1H0J2250008</v>
          </cell>
          <cell r="D97" t="str">
            <v>Chip capacitor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</row>
        <row r="98">
          <cell r="C98" t="str">
            <v>D0GA222ZA006</v>
          </cell>
          <cell r="D98" t="str">
            <v>Chip Resistor</v>
          </cell>
          <cell r="E98">
            <v>53971</v>
          </cell>
          <cell r="F98">
            <v>358194</v>
          </cell>
          <cell r="G98">
            <v>394940</v>
          </cell>
          <cell r="H98">
            <v>0</v>
          </cell>
          <cell r="I98">
            <v>0</v>
          </cell>
          <cell r="J98">
            <v>0</v>
          </cell>
        </row>
        <row r="99">
          <cell r="C99" t="str">
            <v>D0GA392ZA006</v>
          </cell>
          <cell r="D99" t="str">
            <v>Chip Resistor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</row>
        <row r="100">
          <cell r="C100" t="str">
            <v>D0GA680ZA006</v>
          </cell>
          <cell r="D100" t="str">
            <v>Chip Resistor</v>
          </cell>
          <cell r="E100">
            <v>110887</v>
          </cell>
          <cell r="F100">
            <v>696352</v>
          </cell>
          <cell r="G100">
            <v>789880</v>
          </cell>
          <cell r="H100">
            <v>0</v>
          </cell>
          <cell r="I100">
            <v>0</v>
          </cell>
          <cell r="J100">
            <v>0</v>
          </cell>
        </row>
        <row r="101">
          <cell r="C101" t="str">
            <v>D0GA472JA015</v>
          </cell>
          <cell r="D101" t="str">
            <v>Chip Resistor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</row>
        <row r="102">
          <cell r="C102" t="str">
            <v>D0GA4R7JA014</v>
          </cell>
          <cell r="D102" t="str">
            <v>Chip Resistor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</row>
        <row r="103">
          <cell r="C103" t="str">
            <v>F1G1E104A087</v>
          </cell>
          <cell r="D103" t="str">
            <v>Chip capacitor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</row>
        <row r="104">
          <cell r="C104" t="str">
            <v>ECJ1VB0J225K</v>
          </cell>
          <cell r="D104" t="str">
            <v>Chip capacitor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</row>
        <row r="105">
          <cell r="C105" t="str">
            <v>C0ZBZ0000478</v>
          </cell>
          <cell r="D105" t="str">
            <v>Temperature sensor</v>
          </cell>
          <cell r="E105">
            <v>42497</v>
          </cell>
          <cell r="F105">
            <v>231868</v>
          </cell>
          <cell r="G105">
            <v>284249</v>
          </cell>
          <cell r="H105">
            <v>0</v>
          </cell>
          <cell r="I105">
            <v>483</v>
          </cell>
          <cell r="J105">
            <v>0</v>
          </cell>
        </row>
        <row r="106">
          <cell r="C106" t="str">
            <v>C1DB00001077</v>
          </cell>
          <cell r="D106" t="str">
            <v>Audio Amp</v>
          </cell>
          <cell r="E106">
            <v>40241</v>
          </cell>
          <cell r="F106">
            <v>269060</v>
          </cell>
          <cell r="G106">
            <v>284249</v>
          </cell>
          <cell r="H106">
            <v>0</v>
          </cell>
          <cell r="I106">
            <v>1549</v>
          </cell>
          <cell r="J106">
            <v>0</v>
          </cell>
        </row>
        <row r="107">
          <cell r="C107" t="str">
            <v>ECJ0EC1H101J</v>
          </cell>
          <cell r="D107" t="str">
            <v>Ceramic Chip Capacitor</v>
          </cell>
          <cell r="E107">
            <v>68892</v>
          </cell>
          <cell r="F107">
            <v>410000</v>
          </cell>
          <cell r="G107">
            <v>284249</v>
          </cell>
          <cell r="H107">
            <v>0</v>
          </cell>
          <cell r="I107">
            <v>1493</v>
          </cell>
          <cell r="J107">
            <v>0</v>
          </cell>
        </row>
        <row r="108">
          <cell r="C108" t="str">
            <v>ERJ2GEJ470X</v>
          </cell>
          <cell r="D108" t="str">
            <v>Ceramic Chip Resistor</v>
          </cell>
          <cell r="E108">
            <v>24588</v>
          </cell>
          <cell r="F108">
            <v>0</v>
          </cell>
          <cell r="G108">
            <v>568498</v>
          </cell>
          <cell r="H108">
            <v>0</v>
          </cell>
          <cell r="I108">
            <v>799</v>
          </cell>
          <cell r="J108">
            <v>0</v>
          </cell>
        </row>
        <row r="109">
          <cell r="C109" t="str">
            <v>ERJ2RKF123X</v>
          </cell>
          <cell r="D109" t="str">
            <v>Ceramic Chip Resistor</v>
          </cell>
          <cell r="E109">
            <v>39694</v>
          </cell>
          <cell r="F109">
            <v>240000</v>
          </cell>
          <cell r="G109">
            <v>284249</v>
          </cell>
          <cell r="H109">
            <v>0</v>
          </cell>
          <cell r="I109">
            <v>312</v>
          </cell>
          <cell r="J109">
            <v>0</v>
          </cell>
        </row>
        <row r="110">
          <cell r="C110" t="str">
            <v>ERJ3GEY0R00V</v>
          </cell>
          <cell r="D110" t="str">
            <v>Chip Resistor</v>
          </cell>
          <cell r="E110">
            <v>200018</v>
          </cell>
          <cell r="F110">
            <v>1280000</v>
          </cell>
          <cell r="G110">
            <v>1421245</v>
          </cell>
          <cell r="H110">
            <v>0</v>
          </cell>
          <cell r="I110">
            <v>757</v>
          </cell>
          <cell r="J110">
            <v>0</v>
          </cell>
        </row>
        <row r="111">
          <cell r="C111" t="str">
            <v>ERJ6GEY0R00V</v>
          </cell>
          <cell r="D111" t="str">
            <v>Chip jumper</v>
          </cell>
          <cell r="E111">
            <v>30170</v>
          </cell>
          <cell r="F111">
            <v>250000</v>
          </cell>
          <cell r="G111">
            <v>284249</v>
          </cell>
          <cell r="H111">
            <v>0</v>
          </cell>
          <cell r="I111">
            <v>283</v>
          </cell>
          <cell r="J111">
            <v>0</v>
          </cell>
        </row>
        <row r="112">
          <cell r="C112" t="str">
            <v>ERJ6GEYJ470V</v>
          </cell>
          <cell r="D112" t="str">
            <v>Chip Resistor</v>
          </cell>
          <cell r="E112">
            <v>64599</v>
          </cell>
          <cell r="F112">
            <v>215000</v>
          </cell>
          <cell r="G112">
            <v>284249</v>
          </cell>
          <cell r="H112">
            <v>0</v>
          </cell>
          <cell r="I112">
            <v>272</v>
          </cell>
          <cell r="J112">
            <v>0</v>
          </cell>
        </row>
        <row r="113">
          <cell r="C113" t="str">
            <v>EVM2WSX80B53</v>
          </cell>
          <cell r="D113" t="str">
            <v>Chip volume</v>
          </cell>
          <cell r="E113">
            <v>72034</v>
          </cell>
          <cell r="F113">
            <v>489000</v>
          </cell>
          <cell r="G113">
            <v>568498</v>
          </cell>
          <cell r="H113">
            <v>0</v>
          </cell>
          <cell r="I113">
            <v>1402</v>
          </cell>
          <cell r="J113">
            <v>0</v>
          </cell>
        </row>
        <row r="114">
          <cell r="C114" t="str">
            <v>EXB28V470JX</v>
          </cell>
          <cell r="D114" t="str">
            <v>Resistor network</v>
          </cell>
          <cell r="E114">
            <v>52244</v>
          </cell>
          <cell r="F114">
            <v>230000</v>
          </cell>
          <cell r="G114">
            <v>284249</v>
          </cell>
          <cell r="H114">
            <v>0</v>
          </cell>
          <cell r="I114">
            <v>366</v>
          </cell>
          <cell r="J114">
            <v>0</v>
          </cell>
        </row>
        <row r="115">
          <cell r="C115" t="str">
            <v>EXB34VR000V</v>
          </cell>
          <cell r="D115" t="str">
            <v>Chip Resistor</v>
          </cell>
          <cell r="E115">
            <v>44734</v>
          </cell>
          <cell r="F115">
            <v>235000</v>
          </cell>
          <cell r="G115">
            <v>284249</v>
          </cell>
          <cell r="H115">
            <v>0</v>
          </cell>
          <cell r="I115">
            <v>2426</v>
          </cell>
          <cell r="J115">
            <v>0</v>
          </cell>
        </row>
        <row r="116">
          <cell r="C116" t="str">
            <v>F1G1H680A410</v>
          </cell>
          <cell r="D116" t="str">
            <v>Ceramic Chip Capacitor</v>
          </cell>
          <cell r="E116">
            <v>12294</v>
          </cell>
          <cell r="F116">
            <v>0</v>
          </cell>
          <cell r="G116">
            <v>284249</v>
          </cell>
          <cell r="H116">
            <v>0</v>
          </cell>
          <cell r="I116">
            <v>387</v>
          </cell>
          <cell r="J116">
            <v>0</v>
          </cell>
        </row>
        <row r="117">
          <cell r="C117" t="str">
            <v>F1H1A105A025</v>
          </cell>
          <cell r="D117" t="str">
            <v>Ceramic Chip Capacitor</v>
          </cell>
          <cell r="E117">
            <v>127501</v>
          </cell>
          <cell r="F117">
            <v>712000</v>
          </cell>
          <cell r="G117">
            <v>852747</v>
          </cell>
          <cell r="H117">
            <v>0</v>
          </cell>
          <cell r="I117">
            <v>494</v>
          </cell>
          <cell r="J117">
            <v>0</v>
          </cell>
        </row>
        <row r="118">
          <cell r="C118" t="str">
            <v>ECJUVB1A104M</v>
          </cell>
          <cell r="D118" t="str">
            <v>Ceramic Chip Capacitor</v>
          </cell>
          <cell r="E118">
            <v>47943</v>
          </cell>
          <cell r="F118">
            <v>236000</v>
          </cell>
          <cell r="G118">
            <v>284249</v>
          </cell>
          <cell r="H118">
            <v>0</v>
          </cell>
          <cell r="I118">
            <v>597</v>
          </cell>
          <cell r="J118">
            <v>0</v>
          </cell>
        </row>
        <row r="119">
          <cell r="C119" t="str">
            <v>J0JCC0000244</v>
          </cell>
          <cell r="D119" t="str">
            <v>Chip L</v>
          </cell>
          <cell r="E119">
            <v>53861</v>
          </cell>
          <cell r="F119">
            <v>232000</v>
          </cell>
          <cell r="G119">
            <v>284249</v>
          </cell>
          <cell r="H119">
            <v>0</v>
          </cell>
          <cell r="I119">
            <v>217</v>
          </cell>
          <cell r="J119">
            <v>0</v>
          </cell>
        </row>
        <row r="120">
          <cell r="C120" t="str">
            <v>JPFP0090ZC</v>
          </cell>
          <cell r="D120" t="str">
            <v>Laser FPC</v>
          </cell>
          <cell r="E120">
            <v>45236</v>
          </cell>
          <cell r="F120">
            <v>250588</v>
          </cell>
          <cell r="G120">
            <v>284249</v>
          </cell>
          <cell r="H120">
            <v>0</v>
          </cell>
          <cell r="I120">
            <v>4500</v>
          </cell>
          <cell r="J120">
            <v>0</v>
          </cell>
        </row>
        <row r="121">
          <cell r="C121" t="str">
            <v>PNA4S91F</v>
          </cell>
          <cell r="D121" t="str">
            <v>Front monitor</v>
          </cell>
          <cell r="E121">
            <v>32494</v>
          </cell>
          <cell r="F121">
            <v>242500</v>
          </cell>
          <cell r="G121">
            <v>284249</v>
          </cell>
          <cell r="H121">
            <v>0</v>
          </cell>
          <cell r="I121">
            <v>76</v>
          </cell>
          <cell r="J121">
            <v>0</v>
          </cell>
        </row>
        <row r="122">
          <cell r="C122" t="str">
            <v>H4B3306B0001</v>
          </cell>
          <cell r="D122" t="str">
            <v>DVD MODULE</v>
          </cell>
          <cell r="E122">
            <v>1618</v>
          </cell>
          <cell r="F122">
            <v>4000</v>
          </cell>
          <cell r="G122">
            <v>5495</v>
          </cell>
          <cell r="H122">
            <v>0</v>
          </cell>
          <cell r="I122">
            <v>193</v>
          </cell>
          <cell r="J122">
            <v>0</v>
          </cell>
        </row>
        <row r="123">
          <cell r="C123" t="str">
            <v>C0ZBZ0000813</v>
          </cell>
          <cell r="D123" t="str">
            <v>Temperature sensor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</row>
        <row r="124">
          <cell r="C124" t="str">
            <v>D1BA3901A001</v>
          </cell>
          <cell r="D124" t="str">
            <v>Chip Resistor</v>
          </cell>
          <cell r="E124">
            <v>70565</v>
          </cell>
          <cell r="F124">
            <v>360000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</row>
        <row r="125">
          <cell r="C125" t="str">
            <v>D1BA68R0A001</v>
          </cell>
          <cell r="D125" t="str">
            <v>Chip Resistor</v>
          </cell>
          <cell r="E125">
            <v>81874</v>
          </cell>
          <cell r="F125">
            <v>90000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</row>
        <row r="126">
          <cell r="C126" t="str">
            <v>QFHP0005ZB</v>
          </cell>
          <cell r="D126" t="str">
            <v>PCB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</row>
        <row r="127">
          <cell r="C127" t="str">
            <v>F1J1C474A065</v>
          </cell>
          <cell r="D127" t="str">
            <v>Capacitor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</row>
        <row r="128">
          <cell r="C128" t="str">
            <v>F1H1C473A059</v>
          </cell>
          <cell r="D128" t="str">
            <v>Capacitor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</row>
        <row r="129">
          <cell r="C129" t="str">
            <v>D0GDR00Z0002</v>
          </cell>
          <cell r="D129" t="str">
            <v>Resistor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</row>
        <row r="130">
          <cell r="C130" t="str">
            <v>L2DF00000011</v>
          </cell>
          <cell r="D130" t="str">
            <v>Transistor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</row>
        <row r="131">
          <cell r="C131" t="str">
            <v>C0GBC0000014</v>
          </cell>
          <cell r="D131" t="str">
            <v>IC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</row>
        <row r="132">
          <cell r="C132" t="str">
            <v>B1GBCFGG0024</v>
          </cell>
          <cell r="D132" t="str">
            <v>Transistor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</row>
        <row r="133">
          <cell r="C133" t="str">
            <v>D0GB331JA041</v>
          </cell>
          <cell r="D133" t="str">
            <v>Resistor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</row>
        <row r="134">
          <cell r="C134" t="str">
            <v>D0GB102JA041</v>
          </cell>
          <cell r="D134" t="str">
            <v>Resistor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</row>
        <row r="135">
          <cell r="C135" t="str">
            <v>D1BA4701A001</v>
          </cell>
          <cell r="D135" t="str">
            <v>Chip Resistor</v>
          </cell>
          <cell r="E135">
            <v>120445</v>
          </cell>
          <cell r="F135">
            <v>30000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</row>
        <row r="136">
          <cell r="C136" t="str">
            <v>D1BA30R0A001</v>
          </cell>
          <cell r="D136" t="str">
            <v>Chip Resistor</v>
          </cell>
          <cell r="E136">
            <v>71346</v>
          </cell>
          <cell r="F136">
            <v>10000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</row>
        <row r="137">
          <cell r="C137" t="str">
            <v>D0GA470JA001</v>
          </cell>
          <cell r="D137" t="str">
            <v>Chip Resistor</v>
          </cell>
          <cell r="E137">
            <v>117230</v>
          </cell>
          <cell r="F137">
            <v>440000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</row>
        <row r="138">
          <cell r="C138" t="str">
            <v>D0GA472JA001</v>
          </cell>
          <cell r="D138" t="str">
            <v>Chip Resistor</v>
          </cell>
          <cell r="E138">
            <v>120712</v>
          </cell>
          <cell r="F138">
            <v>490000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</row>
        <row r="139">
          <cell r="C139" t="str">
            <v>JPFP0096ZB</v>
          </cell>
          <cell r="D139" t="str">
            <v>Laser FPC</v>
          </cell>
          <cell r="E139">
            <v>54099</v>
          </cell>
          <cell r="F139">
            <v>346718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</row>
        <row r="140">
          <cell r="C140" t="str">
            <v>D0GA392ZA001</v>
          </cell>
          <cell r="D140" t="str">
            <v>Chip Resistor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</row>
        <row r="141">
          <cell r="C141" t="str">
            <v>F1G1H680A566</v>
          </cell>
          <cell r="D141" t="str">
            <v>Chip capacitor</v>
          </cell>
          <cell r="E141">
            <v>40927</v>
          </cell>
          <cell r="F141">
            <v>230000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</row>
        <row r="142">
          <cell r="C142" t="str">
            <v>JPFP0079ZB</v>
          </cell>
          <cell r="D142" t="str">
            <v>Laser FPC</v>
          </cell>
          <cell r="E142">
            <v>19701</v>
          </cell>
          <cell r="F142">
            <v>32234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</row>
        <row r="143">
          <cell r="C143" t="str">
            <v>JPFP0074ZC</v>
          </cell>
          <cell r="D143" t="str">
            <v>Laser FPC</v>
          </cell>
          <cell r="E143">
            <v>0</v>
          </cell>
          <cell r="F143">
            <v>142044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</row>
        <row r="150">
          <cell r="C150" t="str">
            <v>760 Laser Unique</v>
          </cell>
        </row>
        <row r="151">
          <cell r="C151" t="str">
            <v>Common Parts</v>
          </cell>
        </row>
        <row r="152">
          <cell r="C152" t="str">
            <v>755 Laser Unique</v>
          </cell>
        </row>
        <row r="153">
          <cell r="C153" t="str">
            <v>750 Laser Unique</v>
          </cell>
        </row>
        <row r="154">
          <cell r="C154" t="str">
            <v>Substitute Parts</v>
          </cell>
        </row>
        <row r="155">
          <cell r="C155" t="str">
            <v>820 Laser Unique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GENDA"/>
      <sheetName val="FRONTPAGE "/>
      <sheetName val="COMPLETION"/>
      <sheetName val="MONTHLY MEASUREMENT "/>
      <sheetName val="PROJECT UPDATE"/>
      <sheetName val="CAPACITY"/>
      <sheetName val="RE-LAYOUT"/>
      <sheetName val="FE BE TACT DELTA"/>
      <sheetName val="COVERSION"/>
      <sheetName val="THROUGHPUT PER MAN"/>
      <sheetName val="Sheet2"/>
      <sheetName val="Sheet3"/>
    </sheetNames>
    <sheetDataSet>
      <sheetData sheetId="0" refreshError="1"/>
      <sheetData sheetId="1" refreshError="1"/>
      <sheetData sheetId="2" refreshError="1">
        <row r="1">
          <cell r="A1" t="str">
            <v>DAGDAG-BAWAS IMPLEMENTATION PLAN</v>
          </cell>
        </row>
        <row r="2">
          <cell r="A2" t="str">
            <v>COMPLETION STATUS</v>
          </cell>
        </row>
        <row r="4">
          <cell r="N4" t="str">
            <v>AS OF  OCTOBER 30, 1999</v>
          </cell>
        </row>
        <row r="5">
          <cell r="B5" t="str">
            <v>IMPLEMENTATION ITEM</v>
          </cell>
          <cell r="I5">
            <v>1999</v>
          </cell>
        </row>
        <row r="6">
          <cell r="D6" t="str">
            <v>JAN</v>
          </cell>
          <cell r="E6" t="str">
            <v>FEB</v>
          </cell>
          <cell r="F6" t="str">
            <v>MAR</v>
          </cell>
          <cell r="G6" t="str">
            <v>APR</v>
          </cell>
          <cell r="H6" t="str">
            <v>MAY</v>
          </cell>
          <cell r="I6" t="str">
            <v>JUN</v>
          </cell>
          <cell r="J6" t="str">
            <v>JUL</v>
          </cell>
          <cell r="K6" t="str">
            <v>AUG</v>
          </cell>
          <cell r="L6" t="str">
            <v>SEP</v>
          </cell>
          <cell r="M6" t="str">
            <v>OCT</v>
          </cell>
          <cell r="N6" t="str">
            <v>NOV</v>
          </cell>
          <cell r="O6" t="str">
            <v>DEC</v>
          </cell>
          <cell r="P6" t="str">
            <v>CUM</v>
          </cell>
        </row>
        <row r="7">
          <cell r="A7" t="str">
            <v>1.1 IDEAL LINE DEFINE/1.2 LAYOUT CHANGE</v>
          </cell>
        </row>
        <row r="8">
          <cell r="C8" t="str">
            <v>REV. PLAN</v>
          </cell>
          <cell r="D8">
            <v>0</v>
          </cell>
          <cell r="E8">
            <v>1</v>
          </cell>
          <cell r="F8">
            <v>0</v>
          </cell>
          <cell r="G8">
            <v>1</v>
          </cell>
          <cell r="H8">
            <v>1</v>
          </cell>
          <cell r="O8">
            <v>1</v>
          </cell>
          <cell r="P8">
            <v>4</v>
          </cell>
        </row>
        <row r="9">
          <cell r="C9" t="str">
            <v>COMPLETION</v>
          </cell>
          <cell r="D9">
            <v>0</v>
          </cell>
          <cell r="E9">
            <v>1</v>
          </cell>
          <cell r="F9">
            <v>0</v>
          </cell>
          <cell r="G9">
            <v>1</v>
          </cell>
          <cell r="H9">
            <v>1</v>
          </cell>
          <cell r="P9">
            <v>3</v>
          </cell>
        </row>
        <row r="11">
          <cell r="A11" t="str">
            <v>1.3 TACT TIME OPTIMIZATION</v>
          </cell>
        </row>
        <row r="12">
          <cell r="C12" t="str">
            <v>REV. PLAN</v>
          </cell>
          <cell r="D12">
            <v>6.5</v>
          </cell>
          <cell r="E12">
            <v>1</v>
          </cell>
          <cell r="F12">
            <v>2</v>
          </cell>
          <cell r="G12">
            <v>1</v>
          </cell>
          <cell r="P12">
            <v>10.5</v>
          </cell>
        </row>
        <row r="13">
          <cell r="C13" t="str">
            <v>COMPLETION</v>
          </cell>
          <cell r="D13">
            <v>6.5</v>
          </cell>
          <cell r="E13">
            <v>1</v>
          </cell>
          <cell r="F13">
            <v>2</v>
          </cell>
          <cell r="G13">
            <v>1</v>
          </cell>
          <cell r="P13">
            <v>10.5</v>
          </cell>
        </row>
        <row r="15">
          <cell r="A15" t="str">
            <v>1.4 INCREASE LINE EFFICIENCY</v>
          </cell>
        </row>
        <row r="16">
          <cell r="C16" t="str">
            <v>REV. PLAN</v>
          </cell>
          <cell r="D16">
            <v>16</v>
          </cell>
          <cell r="E16">
            <v>10.5</v>
          </cell>
          <cell r="F16">
            <v>5</v>
          </cell>
          <cell r="G16">
            <v>0</v>
          </cell>
          <cell r="M16">
            <v>1</v>
          </cell>
          <cell r="P16">
            <v>32.5</v>
          </cell>
        </row>
        <row r="17">
          <cell r="C17" t="str">
            <v>COMPLETION</v>
          </cell>
          <cell r="D17">
            <v>16</v>
          </cell>
          <cell r="E17">
            <v>10.5</v>
          </cell>
          <cell r="F17">
            <v>5</v>
          </cell>
          <cell r="G17">
            <v>0</v>
          </cell>
          <cell r="P17">
            <v>31.5</v>
          </cell>
        </row>
        <row r="19">
          <cell r="A19" t="str">
            <v xml:space="preserve">2. IMPROVE M/C AVAIL. HRS </v>
          </cell>
        </row>
        <row r="20">
          <cell r="C20" t="str">
            <v>REV. PLAN</v>
          </cell>
          <cell r="D20">
            <v>4</v>
          </cell>
          <cell r="E20">
            <v>8</v>
          </cell>
          <cell r="F20">
            <v>2</v>
          </cell>
          <cell r="G20">
            <v>1</v>
          </cell>
          <cell r="I20">
            <v>1.5</v>
          </cell>
          <cell r="K20">
            <v>1</v>
          </cell>
          <cell r="L20">
            <v>1</v>
          </cell>
          <cell r="M20">
            <v>1</v>
          </cell>
          <cell r="N20">
            <v>0.5</v>
          </cell>
          <cell r="P20">
            <v>20</v>
          </cell>
        </row>
        <row r="21">
          <cell r="C21" t="str">
            <v>COMPLETION</v>
          </cell>
          <cell r="D21">
            <v>4</v>
          </cell>
          <cell r="E21">
            <v>8</v>
          </cell>
          <cell r="F21">
            <v>2</v>
          </cell>
          <cell r="G21">
            <v>1</v>
          </cell>
          <cell r="I21">
            <v>1.5</v>
          </cell>
          <cell r="K21">
            <v>1</v>
          </cell>
          <cell r="L21">
            <v>1</v>
          </cell>
          <cell r="M21">
            <v>1</v>
          </cell>
          <cell r="P21">
            <v>19.5</v>
          </cell>
        </row>
        <row r="23">
          <cell r="A23" t="str">
            <v>3. HEAD COUNT REDUCTION</v>
          </cell>
        </row>
        <row r="24">
          <cell r="C24" t="str">
            <v>REV. PLAN</v>
          </cell>
          <cell r="D24">
            <v>2</v>
          </cell>
          <cell r="E24">
            <v>5</v>
          </cell>
          <cell r="F24">
            <v>4</v>
          </cell>
          <cell r="G24">
            <v>2</v>
          </cell>
          <cell r="H24">
            <v>1</v>
          </cell>
          <cell r="I24">
            <v>1</v>
          </cell>
          <cell r="J24">
            <v>3</v>
          </cell>
          <cell r="K24">
            <v>2</v>
          </cell>
          <cell r="L24">
            <v>1</v>
          </cell>
          <cell r="M24">
            <v>4</v>
          </cell>
          <cell r="O24">
            <v>2</v>
          </cell>
          <cell r="P24">
            <v>27</v>
          </cell>
        </row>
        <row r="25">
          <cell r="C25" t="str">
            <v>COMPLETION</v>
          </cell>
          <cell r="D25">
            <v>2</v>
          </cell>
          <cell r="E25">
            <v>5</v>
          </cell>
          <cell r="F25">
            <v>4</v>
          </cell>
          <cell r="G25">
            <v>2</v>
          </cell>
          <cell r="H25">
            <v>1</v>
          </cell>
          <cell r="I25">
            <v>1</v>
          </cell>
          <cell r="J25">
            <v>3</v>
          </cell>
          <cell r="K25">
            <v>2</v>
          </cell>
          <cell r="L25">
            <v>1</v>
          </cell>
          <cell r="P25">
            <v>21</v>
          </cell>
        </row>
        <row r="27">
          <cell r="A27" t="str">
            <v>4. IMPROVE QUALITY</v>
          </cell>
        </row>
        <row r="28">
          <cell r="C28" t="str">
            <v>REV. PLAN</v>
          </cell>
          <cell r="D28">
            <v>3</v>
          </cell>
          <cell r="E28">
            <v>0</v>
          </cell>
          <cell r="F28">
            <v>3</v>
          </cell>
          <cell r="G28">
            <v>1</v>
          </cell>
          <cell r="P28">
            <v>7</v>
          </cell>
        </row>
        <row r="29">
          <cell r="C29" t="str">
            <v>COMPLETION</v>
          </cell>
          <cell r="D29">
            <v>3</v>
          </cell>
          <cell r="E29">
            <v>0</v>
          </cell>
          <cell r="F29">
            <v>3</v>
          </cell>
          <cell r="G29">
            <v>1</v>
          </cell>
          <cell r="P29">
            <v>7</v>
          </cell>
        </row>
        <row r="31">
          <cell r="A31" t="str">
            <v>5. OTHERS</v>
          </cell>
        </row>
        <row r="32">
          <cell r="C32" t="str">
            <v>REV. PLAN</v>
          </cell>
          <cell r="D32">
            <v>4</v>
          </cell>
          <cell r="E32">
            <v>0</v>
          </cell>
          <cell r="F32">
            <v>0</v>
          </cell>
          <cell r="G32">
            <v>1</v>
          </cell>
          <cell r="H32">
            <v>2</v>
          </cell>
          <cell r="K32">
            <v>1</v>
          </cell>
          <cell r="P32">
            <v>8</v>
          </cell>
        </row>
        <row r="33">
          <cell r="C33" t="str">
            <v>COMPLETION</v>
          </cell>
          <cell r="D33">
            <v>4</v>
          </cell>
          <cell r="E33">
            <v>0</v>
          </cell>
          <cell r="F33">
            <v>0</v>
          </cell>
          <cell r="G33">
            <v>1</v>
          </cell>
          <cell r="H33">
            <v>2</v>
          </cell>
          <cell r="K33">
            <v>1</v>
          </cell>
          <cell r="P33">
            <v>8</v>
          </cell>
        </row>
        <row r="35">
          <cell r="A35" t="str">
            <v>TOTAL</v>
          </cell>
        </row>
        <row r="36">
          <cell r="C36" t="str">
            <v>ORIG'L PLAN</v>
          </cell>
          <cell r="D36">
            <v>37</v>
          </cell>
          <cell r="E36">
            <v>30</v>
          </cell>
          <cell r="F36">
            <v>12</v>
          </cell>
          <cell r="G36">
            <v>10</v>
          </cell>
          <cell r="H36">
            <v>3</v>
          </cell>
          <cell r="I36">
            <v>3</v>
          </cell>
          <cell r="J36">
            <v>2</v>
          </cell>
          <cell r="K36">
            <v>2</v>
          </cell>
          <cell r="L36">
            <v>1</v>
          </cell>
          <cell r="M36">
            <v>6</v>
          </cell>
          <cell r="N36">
            <v>0</v>
          </cell>
          <cell r="O36">
            <v>3</v>
          </cell>
          <cell r="P36">
            <v>109</v>
          </cell>
        </row>
        <row r="37">
          <cell r="B37" t="str">
            <v>NOTE:  REVISED PLAN AS OF SEPT. 28, 1999</v>
          </cell>
          <cell r="C37" t="str">
            <v>REV. PLAN</v>
          </cell>
          <cell r="D37">
            <v>35.5</v>
          </cell>
          <cell r="E37">
            <v>25.5</v>
          </cell>
          <cell r="F37">
            <v>16</v>
          </cell>
          <cell r="G37">
            <v>7</v>
          </cell>
          <cell r="H37">
            <v>4</v>
          </cell>
          <cell r="I37">
            <v>2.5</v>
          </cell>
          <cell r="J37">
            <v>3</v>
          </cell>
          <cell r="K37">
            <v>4</v>
          </cell>
          <cell r="L37">
            <v>2</v>
          </cell>
          <cell r="M37">
            <v>6</v>
          </cell>
          <cell r="N37">
            <v>0.5</v>
          </cell>
          <cell r="O37">
            <v>3</v>
          </cell>
          <cell r="P37">
            <v>109</v>
          </cell>
        </row>
        <row r="38">
          <cell r="C38" t="str">
            <v>COMPLETION</v>
          </cell>
          <cell r="D38">
            <v>35.5</v>
          </cell>
          <cell r="E38">
            <v>25.5</v>
          </cell>
          <cell r="F38">
            <v>16</v>
          </cell>
          <cell r="G38">
            <v>7</v>
          </cell>
          <cell r="H38">
            <v>4</v>
          </cell>
          <cell r="I38">
            <v>2.5</v>
          </cell>
          <cell r="J38">
            <v>3</v>
          </cell>
          <cell r="K38">
            <v>4</v>
          </cell>
          <cell r="L38">
            <v>2</v>
          </cell>
          <cell r="M38">
            <v>1</v>
          </cell>
          <cell r="P38">
            <v>100.5</v>
          </cell>
        </row>
        <row r="40">
          <cell r="A40" t="str">
            <v>COMPLETION STATUS AS OF END OF SEPTEMBER</v>
          </cell>
          <cell r="P40">
            <v>0.92201834862385323</v>
          </cell>
        </row>
        <row r="41">
          <cell r="J41" t="str">
            <v>COMPLETION AS OF END OF SEPT.</v>
          </cell>
          <cell r="P41">
            <v>0.91279999999999994</v>
          </cell>
        </row>
        <row r="43">
          <cell r="A43" t="str">
            <v>Note:  Remaining implementation plans as a result of non-completion of 5 items in October:  November - 2.5 items, December 6 items</v>
          </cell>
        </row>
        <row r="45">
          <cell r="A45" t="str">
            <v>MONTHLY HISTORY OF IMPLEMENTATION PLANS</v>
          </cell>
        </row>
        <row r="47">
          <cell r="A47" t="str">
            <v xml:space="preserve">   JANUARY STATUS:</v>
          </cell>
        </row>
        <row r="48">
          <cell r="B48" t="str">
            <v>PENDING IMPLEMENTATION PLANS -  1.5 POINTS</v>
          </cell>
        </row>
        <row r="49">
          <cell r="B49" t="str">
            <v>1)  BACK END CAPACITY REVIEW - PARTIALLY DONE (0.5 PT.);  FROM JANUARY 31 MOVED TO MARCH 31</v>
          </cell>
        </row>
        <row r="50">
          <cell r="B50" t="str">
            <v>2)  IMPLEMENTATION OF IN-LINE PROCESS - PENDING  DUE TO DELAYED ARRIVAL OF CONVEYOR (1 PT.) FOR P3 IN-LINE PROCESS DUE DATE</v>
          </cell>
        </row>
        <row r="51">
          <cell r="B51" t="str">
            <v xml:space="preserve">     WAS MOVED FROM JANUARY 1999 TO MARCH 1999.  IMPLEMENTATION PLAN WAS ARRANGED IN TWO STEPS, STEP 1 FOR FRONT END </v>
          </cell>
        </row>
        <row r="52">
          <cell r="B52" t="str">
            <v xml:space="preserve">     RE-ALIGNMENT AND STEP 2 FOR BACK END RE-ALIGNMENT.</v>
          </cell>
        </row>
        <row r="54">
          <cell r="A54" t="str">
            <v xml:space="preserve">   FEBRUARY STATUS:</v>
          </cell>
        </row>
        <row r="55">
          <cell r="B55" t="str">
            <v>PENDING IMPLEMENTATION PLANS -  4.5 POINTS</v>
          </cell>
        </row>
        <row r="56">
          <cell r="B56" t="str">
            <v>1)  REDUCE PICK-UP ERRORS ON CHIPMOUNTERS/ IC PLACERS - PARTIALLY DONE;  FROM FEBRUARY 27, 1999 MOVED TO END OF MARCH (0.5 PT.)</v>
          </cell>
        </row>
        <row r="57">
          <cell r="B57" t="str">
            <v xml:space="preserve">      NOTE:  CALIBRATION TOOL ARRIVED ON TIME BUT UTILIZATION OF THE TOOL WAS NOT FULLY  IMPLEMENTED ON DUE DATE.</v>
          </cell>
        </row>
        <row r="58">
          <cell r="B58" t="str">
            <v xml:space="preserve">2)  QUALIFICATION OF MT1A/B AND QCI - DELAY IN IMPLEMENTATION WAS DUE TO DELAY IN QUALIFICATION OF QCE WHO WILL </v>
          </cell>
        </row>
        <row r="59">
          <cell r="B59" t="str">
            <v xml:space="preserve">     QUALIFY THE INSPECTORS (1 PT.);  FROM FEBRUARY MOVED TO 2ND WEEK OF MARCH.</v>
          </cell>
        </row>
        <row r="60">
          <cell r="B60" t="str">
            <v>3)   REMOVAL OF MT3 - ELIMINATION WILL BE BASED ON A PER DEFECT BASIS (1 PT.)   A.C. CABACUNGAN TO RELEASE IMPLEMENTING PLAN</v>
          </cell>
        </row>
        <row r="61">
          <cell r="B61" t="str">
            <v xml:space="preserve">      WITH WHICH THE ITEM WILL BE IMPLEMENTED ON A STAGGERED BASIS STARTING APRIL.</v>
          </cell>
        </row>
        <row r="62">
          <cell r="B62" t="str">
            <v>4)  ASSESSMENT OF IN-LINE BASED ON MT1 A/B DATA; PENDING DUE TO DELAY IN IMPLEMENTATION OF IN-LINE (1 PT.) - FROM FEBRUARY MOVED</v>
          </cell>
        </row>
        <row r="63">
          <cell r="B63" t="str">
            <v xml:space="preserve">     TO MARCH.</v>
          </cell>
        </row>
        <row r="64">
          <cell r="B64" t="str">
            <v>5)  CHEMICAL CLEAN ELIMINATION - EVALUATION OF THIS ITEM WILL BE INITIATED BY IBM.  DUE DATE WAS MOVED FROM FEBRUARY TO</v>
          </cell>
        </row>
        <row r="65">
          <cell r="B65" t="str">
            <v xml:space="preserve">      3RD QUARTER.</v>
          </cell>
        </row>
        <row r="67">
          <cell r="A67" t="str">
            <v xml:space="preserve">   MARCH STATUS:</v>
          </cell>
        </row>
        <row r="68">
          <cell r="B68" t="str">
            <v>PENDING IMPLEMENTATION PLANS  -  1 POINT</v>
          </cell>
        </row>
        <row r="69">
          <cell r="B69" t="str">
            <v>1)  THE ONLY ITEM PENDING FOR THIS  MONTH IS THE NRE GUIDELINE PROPOSAL WHICH IS STILL TO BE DEFINED BY IBM.  DUE DATE WAS</v>
          </cell>
        </row>
        <row r="70">
          <cell r="B70" t="str">
            <v xml:space="preserve">      MOVED TO SECOND WEEK OF MAY (1 PT.)  MEETING WAS ALREADY HELD, MINUTES WILL BE RELEASED  BY YASUI-SAN.</v>
          </cell>
        </row>
        <row r="72">
          <cell r="A72" t="str">
            <v xml:space="preserve">   APRIL STATUS:</v>
          </cell>
        </row>
        <row r="73">
          <cell r="B73" t="str">
            <v>PENDING IMPLEMENTATION PLANS - 0 (NO PENDING)</v>
          </cell>
        </row>
        <row r="74">
          <cell r="B74" t="str">
            <v>1)  NO PENDING.  ONLY RE-DEFINITION  OF THE THREE ITEMS IN HEADCOUNT REDUCTION, FROM APRIL TO APRIL (START OF IMPLEMENTATION)</v>
          </cell>
        </row>
        <row r="75">
          <cell r="B75" t="str">
            <v xml:space="preserve">     TO JULY (COMPLETION).    IN THE PREVIOUS MONTHS, THE DUE DATE CONSIDERED IS THE START OF IMPLEMENTATION OF THE ITEMS AND</v>
          </cell>
        </row>
        <row r="76">
          <cell r="B76" t="str">
            <v xml:space="preserve">     NOT THE FULL COMPLETION DATE.  HENCE, SCHEDULE WAS CHANGED FROM APRIL (AS START OF IMPLEMENTATION) TO JULY (AS FULL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GENDA"/>
      <sheetName val="FRONTPAGE "/>
      <sheetName val="COMPLETION"/>
      <sheetName val="MONTHLY MEASUREMENT "/>
      <sheetName val="PROJECT UPDATE"/>
      <sheetName val="CAPACITY"/>
      <sheetName val="RE-LAYOUT"/>
      <sheetName val="FE BE TACT DELTA"/>
      <sheetName val="COVERSION"/>
      <sheetName val="THROUGHPUT PER MAN"/>
      <sheetName val="Sheet2"/>
      <sheetName val="Sheet3"/>
    </sheetNames>
    <sheetDataSet>
      <sheetData sheetId="0" refreshError="1"/>
      <sheetData sheetId="1" refreshError="1"/>
      <sheetData sheetId="2" refreshError="1">
        <row r="1">
          <cell r="A1" t="str">
            <v>DAGDAG-BAWAS IMPLEMENTATION PLAN</v>
          </cell>
        </row>
        <row r="2">
          <cell r="A2" t="str">
            <v>COMPLETION STATUS</v>
          </cell>
        </row>
        <row r="4">
          <cell r="N4" t="str">
            <v>AS OF  OCTOBER 30, 1999</v>
          </cell>
        </row>
        <row r="5">
          <cell r="B5" t="str">
            <v>IMPLEMENTATION ITEM</v>
          </cell>
          <cell r="I5">
            <v>1999</v>
          </cell>
        </row>
        <row r="6">
          <cell r="D6" t="str">
            <v>JAN</v>
          </cell>
          <cell r="E6" t="str">
            <v>FEB</v>
          </cell>
          <cell r="F6" t="str">
            <v>MAR</v>
          </cell>
          <cell r="G6" t="str">
            <v>APR</v>
          </cell>
          <cell r="H6" t="str">
            <v>MAY</v>
          </cell>
          <cell r="I6" t="str">
            <v>JUN</v>
          </cell>
          <cell r="J6" t="str">
            <v>JUL</v>
          </cell>
          <cell r="K6" t="str">
            <v>AUG</v>
          </cell>
          <cell r="L6" t="str">
            <v>SEP</v>
          </cell>
          <cell r="M6" t="str">
            <v>OCT</v>
          </cell>
          <cell r="N6" t="str">
            <v>NOV</v>
          </cell>
          <cell r="O6" t="str">
            <v>DEC</v>
          </cell>
          <cell r="P6" t="str">
            <v>CUM</v>
          </cell>
        </row>
        <row r="7">
          <cell r="A7" t="str">
            <v>1.1 IDEAL LINE DEFINE/1.2 LAYOUT CHANGE</v>
          </cell>
        </row>
        <row r="8">
          <cell r="C8" t="str">
            <v>REV. PLAN</v>
          </cell>
          <cell r="D8">
            <v>0</v>
          </cell>
          <cell r="E8">
            <v>1</v>
          </cell>
          <cell r="F8">
            <v>0</v>
          </cell>
          <cell r="G8">
            <v>1</v>
          </cell>
          <cell r="H8">
            <v>1</v>
          </cell>
          <cell r="O8">
            <v>1</v>
          </cell>
          <cell r="P8">
            <v>4</v>
          </cell>
        </row>
        <row r="9">
          <cell r="C9" t="str">
            <v>COMPLETION</v>
          </cell>
          <cell r="D9">
            <v>0</v>
          </cell>
          <cell r="E9">
            <v>1</v>
          </cell>
          <cell r="F9">
            <v>0</v>
          </cell>
          <cell r="G9">
            <v>1</v>
          </cell>
          <cell r="H9">
            <v>1</v>
          </cell>
          <cell r="P9">
            <v>3</v>
          </cell>
        </row>
        <row r="11">
          <cell r="A11" t="str">
            <v>1.3 TACT TIME OPTIMIZATION</v>
          </cell>
        </row>
        <row r="12">
          <cell r="C12" t="str">
            <v>REV. PLAN</v>
          </cell>
          <cell r="D12">
            <v>6.5</v>
          </cell>
          <cell r="E12">
            <v>1</v>
          </cell>
          <cell r="F12">
            <v>2</v>
          </cell>
          <cell r="G12">
            <v>1</v>
          </cell>
          <cell r="P12">
            <v>10.5</v>
          </cell>
        </row>
        <row r="13">
          <cell r="C13" t="str">
            <v>COMPLETION</v>
          </cell>
          <cell r="D13">
            <v>6.5</v>
          </cell>
          <cell r="E13">
            <v>1</v>
          </cell>
          <cell r="F13">
            <v>2</v>
          </cell>
          <cell r="G13">
            <v>1</v>
          </cell>
          <cell r="P13">
            <v>10.5</v>
          </cell>
        </row>
        <row r="15">
          <cell r="A15" t="str">
            <v>1.4 INCREASE LINE EFFICIENCY</v>
          </cell>
        </row>
        <row r="16">
          <cell r="C16" t="str">
            <v>REV. PLAN</v>
          </cell>
          <cell r="D16">
            <v>16</v>
          </cell>
          <cell r="E16">
            <v>10.5</v>
          </cell>
          <cell r="F16">
            <v>5</v>
          </cell>
          <cell r="G16">
            <v>0</v>
          </cell>
          <cell r="M16">
            <v>1</v>
          </cell>
          <cell r="P16">
            <v>32.5</v>
          </cell>
        </row>
        <row r="17">
          <cell r="C17" t="str">
            <v>COMPLETION</v>
          </cell>
          <cell r="D17">
            <v>16</v>
          </cell>
          <cell r="E17">
            <v>10.5</v>
          </cell>
          <cell r="F17">
            <v>5</v>
          </cell>
          <cell r="G17">
            <v>0</v>
          </cell>
          <cell r="P17">
            <v>31.5</v>
          </cell>
        </row>
        <row r="19">
          <cell r="A19" t="str">
            <v xml:space="preserve">2. IMPROVE M/C AVAIL. HRS </v>
          </cell>
        </row>
        <row r="20">
          <cell r="C20" t="str">
            <v>REV. PLAN</v>
          </cell>
          <cell r="D20">
            <v>4</v>
          </cell>
          <cell r="E20">
            <v>8</v>
          </cell>
          <cell r="F20">
            <v>2</v>
          </cell>
          <cell r="G20">
            <v>1</v>
          </cell>
          <cell r="I20">
            <v>1.5</v>
          </cell>
          <cell r="K20">
            <v>1</v>
          </cell>
          <cell r="L20">
            <v>1</v>
          </cell>
          <cell r="M20">
            <v>1</v>
          </cell>
          <cell r="N20">
            <v>0.5</v>
          </cell>
          <cell r="P20">
            <v>20</v>
          </cell>
        </row>
        <row r="21">
          <cell r="C21" t="str">
            <v>COMPLETION</v>
          </cell>
          <cell r="D21">
            <v>4</v>
          </cell>
          <cell r="E21">
            <v>8</v>
          </cell>
          <cell r="F21">
            <v>2</v>
          </cell>
          <cell r="G21">
            <v>1</v>
          </cell>
          <cell r="I21">
            <v>1.5</v>
          </cell>
          <cell r="K21">
            <v>1</v>
          </cell>
          <cell r="L21">
            <v>1</v>
          </cell>
          <cell r="M21">
            <v>1</v>
          </cell>
          <cell r="P21">
            <v>19.5</v>
          </cell>
        </row>
        <row r="23">
          <cell r="A23" t="str">
            <v>3. HEAD COUNT REDUCTION</v>
          </cell>
        </row>
        <row r="24">
          <cell r="C24" t="str">
            <v>REV. PLAN</v>
          </cell>
          <cell r="D24">
            <v>2</v>
          </cell>
          <cell r="E24">
            <v>5</v>
          </cell>
          <cell r="F24">
            <v>4</v>
          </cell>
          <cell r="G24">
            <v>2</v>
          </cell>
          <cell r="H24">
            <v>1</v>
          </cell>
          <cell r="I24">
            <v>1</v>
          </cell>
          <cell r="J24">
            <v>3</v>
          </cell>
          <cell r="K24">
            <v>2</v>
          </cell>
          <cell r="L24">
            <v>1</v>
          </cell>
          <cell r="M24">
            <v>4</v>
          </cell>
          <cell r="O24">
            <v>2</v>
          </cell>
          <cell r="P24">
            <v>27</v>
          </cell>
        </row>
        <row r="25">
          <cell r="C25" t="str">
            <v>COMPLETION</v>
          </cell>
          <cell r="D25">
            <v>2</v>
          </cell>
          <cell r="E25">
            <v>5</v>
          </cell>
          <cell r="F25">
            <v>4</v>
          </cell>
          <cell r="G25">
            <v>2</v>
          </cell>
          <cell r="H25">
            <v>1</v>
          </cell>
          <cell r="I25">
            <v>1</v>
          </cell>
          <cell r="J25">
            <v>3</v>
          </cell>
          <cell r="K25">
            <v>2</v>
          </cell>
          <cell r="L25">
            <v>1</v>
          </cell>
          <cell r="P25">
            <v>21</v>
          </cell>
        </row>
        <row r="27">
          <cell r="A27" t="str">
            <v>4. IMPROVE QUALITY</v>
          </cell>
        </row>
        <row r="28">
          <cell r="C28" t="str">
            <v>REV. PLAN</v>
          </cell>
          <cell r="D28">
            <v>3</v>
          </cell>
          <cell r="E28">
            <v>0</v>
          </cell>
          <cell r="F28">
            <v>3</v>
          </cell>
          <cell r="G28">
            <v>1</v>
          </cell>
          <cell r="P28">
            <v>7</v>
          </cell>
        </row>
        <row r="29">
          <cell r="C29" t="str">
            <v>COMPLETION</v>
          </cell>
          <cell r="D29">
            <v>3</v>
          </cell>
          <cell r="E29">
            <v>0</v>
          </cell>
          <cell r="F29">
            <v>3</v>
          </cell>
          <cell r="G29">
            <v>1</v>
          </cell>
          <cell r="P29">
            <v>7</v>
          </cell>
        </row>
        <row r="31">
          <cell r="A31" t="str">
            <v>5. OTHERS</v>
          </cell>
        </row>
        <row r="32">
          <cell r="C32" t="str">
            <v>REV. PLAN</v>
          </cell>
          <cell r="D32">
            <v>4</v>
          </cell>
          <cell r="E32">
            <v>0</v>
          </cell>
          <cell r="F32">
            <v>0</v>
          </cell>
          <cell r="G32">
            <v>1</v>
          </cell>
          <cell r="H32">
            <v>2</v>
          </cell>
          <cell r="K32">
            <v>1</v>
          </cell>
          <cell r="P32">
            <v>8</v>
          </cell>
        </row>
        <row r="33">
          <cell r="C33" t="str">
            <v>COMPLETION</v>
          </cell>
          <cell r="D33">
            <v>4</v>
          </cell>
          <cell r="E33">
            <v>0</v>
          </cell>
          <cell r="F33">
            <v>0</v>
          </cell>
          <cell r="G33">
            <v>1</v>
          </cell>
          <cell r="H33">
            <v>2</v>
          </cell>
          <cell r="K33">
            <v>1</v>
          </cell>
          <cell r="P33">
            <v>8</v>
          </cell>
        </row>
        <row r="35">
          <cell r="A35" t="str">
            <v>TOTAL</v>
          </cell>
        </row>
        <row r="36">
          <cell r="C36" t="str">
            <v>ORIG'L PLAN</v>
          </cell>
          <cell r="D36">
            <v>37</v>
          </cell>
          <cell r="E36">
            <v>30</v>
          </cell>
          <cell r="F36">
            <v>12</v>
          </cell>
          <cell r="G36">
            <v>10</v>
          </cell>
          <cell r="H36">
            <v>3</v>
          </cell>
          <cell r="I36">
            <v>3</v>
          </cell>
          <cell r="J36">
            <v>2</v>
          </cell>
          <cell r="K36">
            <v>2</v>
          </cell>
          <cell r="L36">
            <v>1</v>
          </cell>
          <cell r="M36">
            <v>6</v>
          </cell>
          <cell r="N36">
            <v>0</v>
          </cell>
          <cell r="O36">
            <v>3</v>
          </cell>
          <cell r="P36">
            <v>109</v>
          </cell>
        </row>
        <row r="37">
          <cell r="B37" t="str">
            <v>NOTE:  REVISED PLAN AS OF SEPT. 28, 1999</v>
          </cell>
          <cell r="C37" t="str">
            <v>REV. PLAN</v>
          </cell>
          <cell r="D37">
            <v>35.5</v>
          </cell>
          <cell r="E37">
            <v>25.5</v>
          </cell>
          <cell r="F37">
            <v>16</v>
          </cell>
          <cell r="G37">
            <v>7</v>
          </cell>
          <cell r="H37">
            <v>4</v>
          </cell>
          <cell r="I37">
            <v>2.5</v>
          </cell>
          <cell r="J37">
            <v>3</v>
          </cell>
          <cell r="K37">
            <v>4</v>
          </cell>
          <cell r="L37">
            <v>2</v>
          </cell>
          <cell r="M37">
            <v>6</v>
          </cell>
          <cell r="N37">
            <v>0.5</v>
          </cell>
          <cell r="O37">
            <v>3</v>
          </cell>
          <cell r="P37">
            <v>109</v>
          </cell>
        </row>
        <row r="38">
          <cell r="C38" t="str">
            <v>COMPLETION</v>
          </cell>
          <cell r="D38">
            <v>35.5</v>
          </cell>
          <cell r="E38">
            <v>25.5</v>
          </cell>
          <cell r="F38">
            <v>16</v>
          </cell>
          <cell r="G38">
            <v>7</v>
          </cell>
          <cell r="H38">
            <v>4</v>
          </cell>
          <cell r="I38">
            <v>2.5</v>
          </cell>
          <cell r="J38">
            <v>3</v>
          </cell>
          <cell r="K38">
            <v>4</v>
          </cell>
          <cell r="L38">
            <v>2</v>
          </cell>
          <cell r="M38">
            <v>1</v>
          </cell>
          <cell r="P38">
            <v>100.5</v>
          </cell>
        </row>
        <row r="40">
          <cell r="A40" t="str">
            <v>COMPLETION STATUS AS OF END OF SEPTEMBER</v>
          </cell>
          <cell r="P40">
            <v>0.92201834862385323</v>
          </cell>
        </row>
        <row r="41">
          <cell r="J41" t="str">
            <v>COMPLETION AS OF END OF SEPT.</v>
          </cell>
          <cell r="P41">
            <v>0.91279999999999994</v>
          </cell>
        </row>
        <row r="43">
          <cell r="A43" t="str">
            <v>Note:  Remaining implementation plans as a result of non-completion of 5 items in October:  November - 2.5 items, December 6 items</v>
          </cell>
        </row>
        <row r="45">
          <cell r="A45" t="str">
            <v>MONTHLY HISTORY OF IMPLEMENTATION PLANS</v>
          </cell>
        </row>
        <row r="47">
          <cell r="A47" t="str">
            <v xml:space="preserve">   JANUARY STATUS:</v>
          </cell>
        </row>
        <row r="48">
          <cell r="B48" t="str">
            <v>PENDING IMPLEMENTATION PLANS -  1.5 POINTS</v>
          </cell>
        </row>
        <row r="49">
          <cell r="B49" t="str">
            <v>1)  BACK END CAPACITY REVIEW - PARTIALLY DONE (0.5 PT.);  FROM JANUARY 31 MOVED TO MARCH 31</v>
          </cell>
        </row>
        <row r="50">
          <cell r="B50" t="str">
            <v>2)  IMPLEMENTATION OF IN-LINE PROCESS - PENDING  DUE TO DELAYED ARRIVAL OF CONVEYOR (1 PT.) FOR P3 IN-LINE PROCESS DUE DATE</v>
          </cell>
        </row>
        <row r="51">
          <cell r="B51" t="str">
            <v xml:space="preserve">     WAS MOVED FROM JANUARY 1999 TO MARCH 1999.  IMPLEMENTATION PLAN WAS ARRANGED IN TWO STEPS, STEP 1 FOR FRONT END </v>
          </cell>
        </row>
        <row r="52">
          <cell r="B52" t="str">
            <v xml:space="preserve">     RE-ALIGNMENT AND STEP 2 FOR BACK END RE-ALIGNMENT.</v>
          </cell>
        </row>
        <row r="54">
          <cell r="A54" t="str">
            <v xml:space="preserve">   FEBRUARY STATUS:</v>
          </cell>
        </row>
        <row r="55">
          <cell r="B55" t="str">
            <v>PENDING IMPLEMENTATION PLANS -  4.5 POINTS</v>
          </cell>
        </row>
        <row r="56">
          <cell r="B56" t="str">
            <v>1)  REDUCE PICK-UP ERRORS ON CHIPMOUNTERS/ IC PLACERS - PARTIALLY DONE;  FROM FEBRUARY 27, 1999 MOVED TO END OF MARCH (0.5 PT.)</v>
          </cell>
        </row>
        <row r="57">
          <cell r="B57" t="str">
            <v xml:space="preserve">      NOTE:  CALIBRATION TOOL ARRIVED ON TIME BUT UTILIZATION OF THE TOOL WAS NOT FULLY  IMPLEMENTED ON DUE DATE.</v>
          </cell>
        </row>
        <row r="58">
          <cell r="B58" t="str">
            <v xml:space="preserve">2)  QUALIFICATION OF MT1A/B AND QCI - DELAY IN IMPLEMENTATION WAS DUE TO DELAY IN QUALIFICATION OF QCE WHO WILL </v>
          </cell>
        </row>
        <row r="59">
          <cell r="B59" t="str">
            <v xml:space="preserve">     QUALIFY THE INSPECTORS (1 PT.);  FROM FEBRUARY MOVED TO 2ND WEEK OF MARCH.</v>
          </cell>
        </row>
        <row r="60">
          <cell r="B60" t="str">
            <v>3)   REMOVAL OF MT3 - ELIMINATION WILL BE BASED ON A PER DEFECT BASIS (1 PT.)   A.C. CABACUNGAN TO RELEASE IMPLEMENTING PLAN</v>
          </cell>
        </row>
        <row r="61">
          <cell r="B61" t="str">
            <v xml:space="preserve">      WITH WHICH THE ITEM WILL BE IMPLEMENTED ON A STAGGERED BASIS STARTING APRIL.</v>
          </cell>
        </row>
        <row r="62">
          <cell r="B62" t="str">
            <v>4)  ASSESSMENT OF IN-LINE BASED ON MT1 A/B DATA; PENDING DUE TO DELAY IN IMPLEMENTATION OF IN-LINE (1 PT.) - FROM FEBRUARY MOVED</v>
          </cell>
        </row>
        <row r="63">
          <cell r="B63" t="str">
            <v xml:space="preserve">     TO MARCH.</v>
          </cell>
        </row>
        <row r="64">
          <cell r="B64" t="str">
            <v>5)  CHEMICAL CLEAN ELIMINATION - EVALUATION OF THIS ITEM WILL BE INITIATED BY IBM.  DUE DATE WAS MOVED FROM FEBRUARY TO</v>
          </cell>
        </row>
        <row r="65">
          <cell r="B65" t="str">
            <v xml:space="preserve">      3RD QUARTER.</v>
          </cell>
        </row>
        <row r="67">
          <cell r="A67" t="str">
            <v xml:space="preserve">   MARCH STATUS:</v>
          </cell>
        </row>
        <row r="68">
          <cell r="B68" t="str">
            <v>PENDING IMPLEMENTATION PLANS  -  1 POINT</v>
          </cell>
        </row>
        <row r="69">
          <cell r="B69" t="str">
            <v>1)  THE ONLY ITEM PENDING FOR THIS  MONTH IS THE NRE GUIDELINE PROPOSAL WHICH IS STILL TO BE DEFINED BY IBM.  DUE DATE WAS</v>
          </cell>
        </row>
        <row r="70">
          <cell r="B70" t="str">
            <v xml:space="preserve">      MOVED TO SECOND WEEK OF MAY (1 PT.)  MEETING WAS ALREADY HELD, MINUTES WILL BE RELEASED  BY YASUI-SAN.</v>
          </cell>
        </row>
        <row r="72">
          <cell r="A72" t="str">
            <v xml:space="preserve">   APRIL STATUS:</v>
          </cell>
        </row>
        <row r="73">
          <cell r="B73" t="str">
            <v>PENDING IMPLEMENTATION PLANS - 0 (NO PENDING)</v>
          </cell>
        </row>
        <row r="74">
          <cell r="B74" t="str">
            <v>1)  NO PENDING.  ONLY RE-DEFINITION  OF THE THREE ITEMS IN HEADCOUNT REDUCTION, FROM APRIL TO APRIL (START OF IMPLEMENTATION)</v>
          </cell>
        </row>
        <row r="75">
          <cell r="B75" t="str">
            <v xml:space="preserve">     TO JULY (COMPLETION).    IN THE PREVIOUS MONTHS, THE DUE DATE CONSIDERED IS THE START OF IMPLEMENTATION OF THE ITEMS AND</v>
          </cell>
        </row>
        <row r="76">
          <cell r="B76" t="str">
            <v xml:space="preserve">     NOT THE FULL COMPLETION DATE.  HENCE, SCHEDULE WAS CHANGED FROM APRIL (AS START OF IMPLEMENTATION) TO JULY (AS FULL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GENDA"/>
      <sheetName val="FRONTPAGE "/>
      <sheetName val="COMPLETION"/>
      <sheetName val="MONTHLY MEASUREMENT "/>
      <sheetName val="PROJECT UPDATE"/>
      <sheetName val="CAPACITY"/>
      <sheetName val="RE-LAYOUT"/>
      <sheetName val="FE BE TACT DELTA"/>
      <sheetName val="COVERSION"/>
      <sheetName val="THROUGHPUT PER MAN"/>
      <sheetName val="Sheet2"/>
      <sheetName val="Sheet3"/>
    </sheetNames>
    <sheetDataSet>
      <sheetData sheetId="0"/>
      <sheetData sheetId="1"/>
      <sheetData sheetId="2">
        <row r="1">
          <cell r="A1" t="str">
            <v>DAGDAG-BAWAS IMPLEMENTATION PLAN</v>
          </cell>
        </row>
        <row r="2">
          <cell r="A2" t="str">
            <v>COMPLETION STATUS</v>
          </cell>
        </row>
        <row r="4">
          <cell r="N4" t="str">
            <v>AS OF  OCTOBER 30, 1999</v>
          </cell>
        </row>
        <row r="5">
          <cell r="B5" t="str">
            <v>IMPLEMENTATION ITEM</v>
          </cell>
          <cell r="I5">
            <v>1999</v>
          </cell>
        </row>
        <row r="6">
          <cell r="D6" t="str">
            <v>JAN</v>
          </cell>
          <cell r="E6" t="str">
            <v>FEB</v>
          </cell>
          <cell r="F6" t="str">
            <v>MAR</v>
          </cell>
          <cell r="G6" t="str">
            <v>APR</v>
          </cell>
          <cell r="H6" t="str">
            <v>MAY</v>
          </cell>
          <cell r="I6" t="str">
            <v>JUN</v>
          </cell>
          <cell r="J6" t="str">
            <v>JUL</v>
          </cell>
          <cell r="K6" t="str">
            <v>AUG</v>
          </cell>
          <cell r="L6" t="str">
            <v>SEP</v>
          </cell>
          <cell r="M6" t="str">
            <v>OCT</v>
          </cell>
          <cell r="N6" t="str">
            <v>NOV</v>
          </cell>
          <cell r="O6" t="str">
            <v>DEC</v>
          </cell>
          <cell r="P6" t="str">
            <v>CUM</v>
          </cell>
        </row>
        <row r="7">
          <cell r="A7" t="str">
            <v>1.1 IDEAL LINE DEFINE/1.2 LAYOUT CHANGE</v>
          </cell>
        </row>
        <row r="8">
          <cell r="C8" t="str">
            <v>REV. PLAN</v>
          </cell>
          <cell r="D8">
            <v>0</v>
          </cell>
          <cell r="E8">
            <v>1</v>
          </cell>
          <cell r="F8">
            <v>0</v>
          </cell>
          <cell r="G8">
            <v>1</v>
          </cell>
          <cell r="H8">
            <v>1</v>
          </cell>
          <cell r="O8">
            <v>1</v>
          </cell>
          <cell r="P8">
            <v>4</v>
          </cell>
        </row>
        <row r="9">
          <cell r="C9" t="str">
            <v>COMPLETION</v>
          </cell>
          <cell r="D9">
            <v>0</v>
          </cell>
          <cell r="E9">
            <v>1</v>
          </cell>
          <cell r="F9">
            <v>0</v>
          </cell>
          <cell r="G9">
            <v>1</v>
          </cell>
          <cell r="H9">
            <v>1</v>
          </cell>
          <cell r="P9">
            <v>3</v>
          </cell>
        </row>
        <row r="11">
          <cell r="A11" t="str">
            <v>1.3 TACT TIME OPTIMIZATION</v>
          </cell>
        </row>
        <row r="12">
          <cell r="C12" t="str">
            <v>REV. PLAN</v>
          </cell>
          <cell r="D12">
            <v>6.5</v>
          </cell>
          <cell r="E12">
            <v>1</v>
          </cell>
          <cell r="F12">
            <v>2</v>
          </cell>
          <cell r="G12">
            <v>1</v>
          </cell>
          <cell r="P12">
            <v>10.5</v>
          </cell>
        </row>
        <row r="13">
          <cell r="C13" t="str">
            <v>COMPLETION</v>
          </cell>
          <cell r="D13">
            <v>6.5</v>
          </cell>
          <cell r="E13">
            <v>1</v>
          </cell>
          <cell r="F13">
            <v>2</v>
          </cell>
          <cell r="G13">
            <v>1</v>
          </cell>
          <cell r="P13">
            <v>10.5</v>
          </cell>
        </row>
        <row r="15">
          <cell r="A15" t="str">
            <v>1.4 INCREASE LINE EFFICIENCY</v>
          </cell>
        </row>
        <row r="16">
          <cell r="C16" t="str">
            <v>REV. PLAN</v>
          </cell>
          <cell r="D16">
            <v>16</v>
          </cell>
          <cell r="E16">
            <v>10.5</v>
          </cell>
          <cell r="F16">
            <v>5</v>
          </cell>
          <cell r="G16">
            <v>0</v>
          </cell>
          <cell r="M16">
            <v>1</v>
          </cell>
          <cell r="P16">
            <v>32.5</v>
          </cell>
        </row>
        <row r="17">
          <cell r="C17" t="str">
            <v>COMPLETION</v>
          </cell>
          <cell r="D17">
            <v>16</v>
          </cell>
          <cell r="E17">
            <v>10.5</v>
          </cell>
          <cell r="F17">
            <v>5</v>
          </cell>
          <cell r="G17">
            <v>0</v>
          </cell>
          <cell r="P17">
            <v>31.5</v>
          </cell>
        </row>
        <row r="19">
          <cell r="A19" t="str">
            <v xml:space="preserve">2. IMPROVE M/C AVAIL. HRS </v>
          </cell>
        </row>
        <row r="20">
          <cell r="C20" t="str">
            <v>REV. PLAN</v>
          </cell>
          <cell r="D20">
            <v>4</v>
          </cell>
          <cell r="E20">
            <v>8</v>
          </cell>
          <cell r="F20">
            <v>2</v>
          </cell>
          <cell r="G20">
            <v>1</v>
          </cell>
          <cell r="I20">
            <v>1.5</v>
          </cell>
          <cell r="K20">
            <v>1</v>
          </cell>
          <cell r="L20">
            <v>1</v>
          </cell>
          <cell r="M20">
            <v>1</v>
          </cell>
          <cell r="N20">
            <v>0.5</v>
          </cell>
          <cell r="P20">
            <v>20</v>
          </cell>
        </row>
        <row r="21">
          <cell r="C21" t="str">
            <v>COMPLETION</v>
          </cell>
          <cell r="D21">
            <v>4</v>
          </cell>
          <cell r="E21">
            <v>8</v>
          </cell>
          <cell r="F21">
            <v>2</v>
          </cell>
          <cell r="G21">
            <v>1</v>
          </cell>
          <cell r="I21">
            <v>1.5</v>
          </cell>
          <cell r="K21">
            <v>1</v>
          </cell>
          <cell r="L21">
            <v>1</v>
          </cell>
          <cell r="M21">
            <v>1</v>
          </cell>
          <cell r="P21">
            <v>19.5</v>
          </cell>
        </row>
        <row r="23">
          <cell r="A23" t="str">
            <v>3. HEAD COUNT REDUCTION</v>
          </cell>
        </row>
        <row r="24">
          <cell r="C24" t="str">
            <v>REV. PLAN</v>
          </cell>
          <cell r="D24">
            <v>2</v>
          </cell>
          <cell r="E24">
            <v>5</v>
          </cell>
          <cell r="F24">
            <v>4</v>
          </cell>
          <cell r="G24">
            <v>2</v>
          </cell>
          <cell r="H24">
            <v>1</v>
          </cell>
          <cell r="I24">
            <v>1</v>
          </cell>
          <cell r="J24">
            <v>3</v>
          </cell>
          <cell r="K24">
            <v>2</v>
          </cell>
          <cell r="L24">
            <v>1</v>
          </cell>
          <cell r="M24">
            <v>4</v>
          </cell>
          <cell r="O24">
            <v>2</v>
          </cell>
          <cell r="P24">
            <v>27</v>
          </cell>
        </row>
        <row r="25">
          <cell r="C25" t="str">
            <v>COMPLETION</v>
          </cell>
          <cell r="D25">
            <v>2</v>
          </cell>
          <cell r="E25">
            <v>5</v>
          </cell>
          <cell r="F25">
            <v>4</v>
          </cell>
          <cell r="G25">
            <v>2</v>
          </cell>
          <cell r="H25">
            <v>1</v>
          </cell>
          <cell r="I25">
            <v>1</v>
          </cell>
          <cell r="J25">
            <v>3</v>
          </cell>
          <cell r="K25">
            <v>2</v>
          </cell>
          <cell r="L25">
            <v>1</v>
          </cell>
          <cell r="P25">
            <v>21</v>
          </cell>
        </row>
        <row r="27">
          <cell r="A27" t="str">
            <v>4. IMPROVE QUALITY</v>
          </cell>
        </row>
        <row r="28">
          <cell r="C28" t="str">
            <v>REV. PLAN</v>
          </cell>
          <cell r="D28">
            <v>3</v>
          </cell>
          <cell r="E28">
            <v>0</v>
          </cell>
          <cell r="F28">
            <v>3</v>
          </cell>
          <cell r="G28">
            <v>1</v>
          </cell>
          <cell r="P28">
            <v>7</v>
          </cell>
        </row>
        <row r="29">
          <cell r="C29" t="str">
            <v>COMPLETION</v>
          </cell>
          <cell r="D29">
            <v>3</v>
          </cell>
          <cell r="E29">
            <v>0</v>
          </cell>
          <cell r="F29">
            <v>3</v>
          </cell>
          <cell r="G29">
            <v>1</v>
          </cell>
          <cell r="P29">
            <v>7</v>
          </cell>
        </row>
        <row r="31">
          <cell r="A31" t="str">
            <v>5. OTHERS</v>
          </cell>
        </row>
        <row r="32">
          <cell r="C32" t="str">
            <v>REV. PLAN</v>
          </cell>
          <cell r="D32">
            <v>4</v>
          </cell>
          <cell r="E32">
            <v>0</v>
          </cell>
          <cell r="F32">
            <v>0</v>
          </cell>
          <cell r="G32">
            <v>1</v>
          </cell>
          <cell r="H32">
            <v>2</v>
          </cell>
          <cell r="K32">
            <v>1</v>
          </cell>
          <cell r="P32">
            <v>8</v>
          </cell>
        </row>
        <row r="33">
          <cell r="C33" t="str">
            <v>COMPLETION</v>
          </cell>
          <cell r="D33">
            <v>4</v>
          </cell>
          <cell r="E33">
            <v>0</v>
          </cell>
          <cell r="F33">
            <v>0</v>
          </cell>
          <cell r="G33">
            <v>1</v>
          </cell>
          <cell r="H33">
            <v>2</v>
          </cell>
          <cell r="K33">
            <v>1</v>
          </cell>
          <cell r="P33">
            <v>8</v>
          </cell>
        </row>
        <row r="35">
          <cell r="A35" t="str">
            <v>TOTAL</v>
          </cell>
        </row>
        <row r="36">
          <cell r="C36" t="str">
            <v>ORIG'L PLAN</v>
          </cell>
          <cell r="D36">
            <v>37</v>
          </cell>
          <cell r="E36">
            <v>30</v>
          </cell>
          <cell r="F36">
            <v>12</v>
          </cell>
          <cell r="G36">
            <v>10</v>
          </cell>
          <cell r="H36">
            <v>3</v>
          </cell>
          <cell r="I36">
            <v>3</v>
          </cell>
          <cell r="J36">
            <v>2</v>
          </cell>
          <cell r="K36">
            <v>2</v>
          </cell>
          <cell r="L36">
            <v>1</v>
          </cell>
          <cell r="M36">
            <v>6</v>
          </cell>
          <cell r="N36">
            <v>0</v>
          </cell>
          <cell r="O36">
            <v>3</v>
          </cell>
          <cell r="P36">
            <v>109</v>
          </cell>
        </row>
        <row r="37">
          <cell r="B37" t="str">
            <v>NOTE:  REVISED PLAN AS OF SEPT. 28, 1999</v>
          </cell>
          <cell r="C37" t="str">
            <v>REV. PLAN</v>
          </cell>
          <cell r="D37">
            <v>35.5</v>
          </cell>
          <cell r="E37">
            <v>25.5</v>
          </cell>
          <cell r="F37">
            <v>16</v>
          </cell>
          <cell r="G37">
            <v>7</v>
          </cell>
          <cell r="H37">
            <v>4</v>
          </cell>
          <cell r="I37">
            <v>2.5</v>
          </cell>
          <cell r="J37">
            <v>3</v>
          </cell>
          <cell r="K37">
            <v>4</v>
          </cell>
          <cell r="L37">
            <v>2</v>
          </cell>
          <cell r="M37">
            <v>6</v>
          </cell>
          <cell r="N37">
            <v>0.5</v>
          </cell>
          <cell r="O37">
            <v>3</v>
          </cell>
          <cell r="P37">
            <v>109</v>
          </cell>
        </row>
        <row r="38">
          <cell r="C38" t="str">
            <v>COMPLETION</v>
          </cell>
          <cell r="D38">
            <v>35.5</v>
          </cell>
          <cell r="E38">
            <v>25.5</v>
          </cell>
          <cell r="F38">
            <v>16</v>
          </cell>
          <cell r="G38">
            <v>7</v>
          </cell>
          <cell r="H38">
            <v>4</v>
          </cell>
          <cell r="I38">
            <v>2.5</v>
          </cell>
          <cell r="J38">
            <v>3</v>
          </cell>
          <cell r="K38">
            <v>4</v>
          </cell>
          <cell r="L38">
            <v>2</v>
          </cell>
          <cell r="M38">
            <v>1</v>
          </cell>
          <cell r="P38">
            <v>100.5</v>
          </cell>
        </row>
        <row r="40">
          <cell r="A40" t="str">
            <v>COMPLETION STATUS AS OF END OF SEPTEMBER</v>
          </cell>
          <cell r="P40">
            <v>0.92201834862385323</v>
          </cell>
        </row>
        <row r="41">
          <cell r="J41" t="str">
            <v>COMPLETION AS OF END OF SEPT.</v>
          </cell>
          <cell r="P41">
            <v>0.91279999999999994</v>
          </cell>
        </row>
        <row r="43">
          <cell r="A43" t="str">
            <v>Note:  Remaining implementation plans as a result of non-completion of 5 items in October:  November - 2.5 items, December 6 items</v>
          </cell>
        </row>
        <row r="45">
          <cell r="A45" t="str">
            <v>MONTHLY HISTORY OF IMPLEMENTATION PLANS</v>
          </cell>
        </row>
        <row r="47">
          <cell r="A47" t="str">
            <v xml:space="preserve">   JANUARY STATUS:</v>
          </cell>
        </row>
        <row r="48">
          <cell r="B48" t="str">
            <v>PENDING IMPLEMENTATION PLANS -  1.5 POINTS</v>
          </cell>
        </row>
        <row r="49">
          <cell r="B49" t="str">
            <v>1)  BACK END CAPACITY REVIEW - PARTIALLY DONE (0.5 PT.);  FROM JANUARY 31 MOVED TO MARCH 31</v>
          </cell>
        </row>
        <row r="50">
          <cell r="B50" t="str">
            <v>2)  IMPLEMENTATION OF IN-LINE PROCESS - PENDING  DUE TO DELAYED ARRIVAL OF CONVEYOR (1 PT.) FOR P3 IN-LINE PROCESS DUE DATE</v>
          </cell>
        </row>
        <row r="51">
          <cell r="B51" t="str">
            <v xml:space="preserve">     WAS MOVED FROM JANUARY 1999 TO MARCH 1999.  IMPLEMENTATION PLAN WAS ARRANGED IN TWO STEPS, STEP 1 FOR FRONT END </v>
          </cell>
        </row>
        <row r="52">
          <cell r="B52" t="str">
            <v xml:space="preserve">     RE-ALIGNMENT AND STEP 2 FOR BACK END RE-ALIGNMENT.</v>
          </cell>
        </row>
        <row r="54">
          <cell r="A54" t="str">
            <v xml:space="preserve">   FEBRUARY STATUS:</v>
          </cell>
        </row>
        <row r="55">
          <cell r="B55" t="str">
            <v>PENDING IMPLEMENTATION PLANS -  4.5 POINTS</v>
          </cell>
        </row>
        <row r="56">
          <cell r="B56" t="str">
            <v>1)  REDUCE PICK-UP ERRORS ON CHIPMOUNTERS/ IC PLACERS - PARTIALLY DONE;  FROM FEBRUARY 27, 1999 MOVED TO END OF MARCH (0.5 PT.)</v>
          </cell>
        </row>
        <row r="57">
          <cell r="B57" t="str">
            <v xml:space="preserve">      NOTE:  CALIBRATION TOOL ARRIVED ON TIME BUT UTILIZATION OF THE TOOL WAS NOT FULLY  IMPLEMENTED ON DUE DATE.</v>
          </cell>
        </row>
        <row r="58">
          <cell r="B58" t="str">
            <v xml:space="preserve">2)  QUALIFICATION OF MT1A/B AND QCI - DELAY IN IMPLEMENTATION WAS DUE TO DELAY IN QUALIFICATION OF QCE WHO WILL </v>
          </cell>
        </row>
        <row r="59">
          <cell r="B59" t="str">
            <v xml:space="preserve">     QUALIFY THE INSPECTORS (1 PT.);  FROM FEBRUARY MOVED TO 2ND WEEK OF MARCH.</v>
          </cell>
        </row>
        <row r="60">
          <cell r="B60" t="str">
            <v>3)   REMOVAL OF MT3 - ELIMINATION WILL BE BASED ON A PER DEFECT BASIS (1 PT.)   A.C. CABACUNGAN TO RELEASE IMPLEMENTING PLAN</v>
          </cell>
        </row>
        <row r="61">
          <cell r="B61" t="str">
            <v xml:space="preserve">      WITH WHICH THE ITEM WILL BE IMPLEMENTED ON A STAGGERED BASIS STARTING APRIL.</v>
          </cell>
        </row>
        <row r="62">
          <cell r="B62" t="str">
            <v>4)  ASSESSMENT OF IN-LINE BASED ON MT1 A/B DATA; PENDING DUE TO DELAY IN IMPLEMENTATION OF IN-LINE (1 PT.) - FROM FEBRUARY MOVED</v>
          </cell>
        </row>
        <row r="63">
          <cell r="B63" t="str">
            <v xml:space="preserve">     TO MARCH.</v>
          </cell>
        </row>
        <row r="64">
          <cell r="B64" t="str">
            <v>5)  CHEMICAL CLEAN ELIMINATION - EVALUATION OF THIS ITEM WILL BE INITIATED BY IBM.  DUE DATE WAS MOVED FROM FEBRUARY TO</v>
          </cell>
        </row>
        <row r="65">
          <cell r="B65" t="str">
            <v xml:space="preserve">      3RD QUARTER.</v>
          </cell>
        </row>
        <row r="67">
          <cell r="A67" t="str">
            <v xml:space="preserve">   MARCH STATUS:</v>
          </cell>
        </row>
        <row r="68">
          <cell r="B68" t="str">
            <v>PENDING IMPLEMENTATION PLANS  -  1 POINT</v>
          </cell>
        </row>
        <row r="69">
          <cell r="B69" t="str">
            <v>1)  THE ONLY ITEM PENDING FOR THIS  MONTH IS THE NRE GUIDELINE PROPOSAL WHICH IS STILL TO BE DEFINED BY IBM.  DUE DATE WAS</v>
          </cell>
        </row>
        <row r="70">
          <cell r="B70" t="str">
            <v xml:space="preserve">      MOVED TO SECOND WEEK OF MAY (1 PT.)  MEETING WAS ALREADY HELD, MINUTES WILL BE RELEASED  BY YASUI-SAN.</v>
          </cell>
        </row>
        <row r="72">
          <cell r="A72" t="str">
            <v xml:space="preserve">   APRIL STATUS:</v>
          </cell>
        </row>
        <row r="73">
          <cell r="B73" t="str">
            <v>PENDING IMPLEMENTATION PLANS - 0 (NO PENDING)</v>
          </cell>
        </row>
        <row r="74">
          <cell r="B74" t="str">
            <v>1)  NO PENDING.  ONLY RE-DEFINITION  OF THE THREE ITEMS IN HEADCOUNT REDUCTION, FROM APRIL TO APRIL (START OF IMPLEMENTATION)</v>
          </cell>
        </row>
        <row r="75">
          <cell r="B75" t="str">
            <v xml:space="preserve">     TO JULY (COMPLETION).    IN THE PREVIOUS MONTHS, THE DUE DATE CONSIDERED IS THE START OF IMPLEMENTATION OF THE ITEMS AND</v>
          </cell>
        </row>
        <row r="76">
          <cell r="B76" t="str">
            <v xml:space="preserve">     NOT THE FULL COMPLETION DATE.  HENCE, SCHEDULE WAS CHANGED FROM APRIL (AS START OF IMPLEMENTATION) TO JULY (AS FULL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GENDA"/>
      <sheetName val="FRONTPAGE "/>
      <sheetName val="COMPLETION"/>
      <sheetName val="MONTHLY MEASUREMENT "/>
      <sheetName val="PROJECT UPDATE"/>
      <sheetName val="CAPACITY"/>
      <sheetName val="RE-LAYOUT"/>
      <sheetName val="FE BE TACT DELTA"/>
      <sheetName val="COVERSION"/>
      <sheetName val="THROUGHPUT PER MAN"/>
      <sheetName val="Sheet2"/>
      <sheetName val="Sheet3"/>
    </sheetNames>
    <sheetDataSet>
      <sheetData sheetId="0" refreshError="1"/>
      <sheetData sheetId="1" refreshError="1"/>
      <sheetData sheetId="2" refreshError="1">
        <row r="1">
          <cell r="A1" t="str">
            <v>DAGDAG-BAWAS IMPLEMENTATION PLAN</v>
          </cell>
        </row>
        <row r="2">
          <cell r="A2" t="str">
            <v>COMPLETION STATUS</v>
          </cell>
        </row>
        <row r="4">
          <cell r="N4" t="str">
            <v>AS OF  OCTOBER 30, 1999</v>
          </cell>
        </row>
        <row r="5">
          <cell r="B5" t="str">
            <v>IMPLEMENTATION ITEM</v>
          </cell>
          <cell r="I5">
            <v>1999</v>
          </cell>
        </row>
        <row r="6">
          <cell r="D6" t="str">
            <v>JAN</v>
          </cell>
          <cell r="E6" t="str">
            <v>FEB</v>
          </cell>
          <cell r="F6" t="str">
            <v>MAR</v>
          </cell>
          <cell r="G6" t="str">
            <v>APR</v>
          </cell>
          <cell r="H6" t="str">
            <v>MAY</v>
          </cell>
          <cell r="I6" t="str">
            <v>JUN</v>
          </cell>
          <cell r="J6" t="str">
            <v>JUL</v>
          </cell>
          <cell r="K6" t="str">
            <v>AUG</v>
          </cell>
          <cell r="L6" t="str">
            <v>SEP</v>
          </cell>
          <cell r="M6" t="str">
            <v>OCT</v>
          </cell>
          <cell r="N6" t="str">
            <v>NOV</v>
          </cell>
          <cell r="O6" t="str">
            <v>DEC</v>
          </cell>
          <cell r="P6" t="str">
            <v>CUM</v>
          </cell>
        </row>
        <row r="7">
          <cell r="A7" t="str">
            <v>1.1 IDEAL LINE DEFINE/1.2 LAYOUT CHANGE</v>
          </cell>
        </row>
        <row r="8">
          <cell r="C8" t="str">
            <v>REV. PLAN</v>
          </cell>
          <cell r="D8">
            <v>0</v>
          </cell>
          <cell r="E8">
            <v>1</v>
          </cell>
          <cell r="F8">
            <v>0</v>
          </cell>
          <cell r="G8">
            <v>1</v>
          </cell>
          <cell r="H8">
            <v>1</v>
          </cell>
          <cell r="O8">
            <v>1</v>
          </cell>
          <cell r="P8">
            <v>4</v>
          </cell>
        </row>
        <row r="9">
          <cell r="C9" t="str">
            <v>COMPLETION</v>
          </cell>
          <cell r="D9">
            <v>0</v>
          </cell>
          <cell r="E9">
            <v>1</v>
          </cell>
          <cell r="F9">
            <v>0</v>
          </cell>
          <cell r="G9">
            <v>1</v>
          </cell>
          <cell r="H9">
            <v>1</v>
          </cell>
          <cell r="P9">
            <v>3</v>
          </cell>
        </row>
        <row r="11">
          <cell r="A11" t="str">
            <v>1.3 TACT TIME OPTIMIZATION</v>
          </cell>
        </row>
        <row r="12">
          <cell r="C12" t="str">
            <v>REV. PLAN</v>
          </cell>
          <cell r="D12">
            <v>6.5</v>
          </cell>
          <cell r="E12">
            <v>1</v>
          </cell>
          <cell r="F12">
            <v>2</v>
          </cell>
          <cell r="G12">
            <v>1</v>
          </cell>
          <cell r="P12">
            <v>10.5</v>
          </cell>
        </row>
        <row r="13">
          <cell r="C13" t="str">
            <v>COMPLETION</v>
          </cell>
          <cell r="D13">
            <v>6.5</v>
          </cell>
          <cell r="E13">
            <v>1</v>
          </cell>
          <cell r="F13">
            <v>2</v>
          </cell>
          <cell r="G13">
            <v>1</v>
          </cell>
          <cell r="P13">
            <v>10.5</v>
          </cell>
        </row>
        <row r="15">
          <cell r="A15" t="str">
            <v>1.4 INCREASE LINE EFFICIENCY</v>
          </cell>
        </row>
        <row r="16">
          <cell r="C16" t="str">
            <v>REV. PLAN</v>
          </cell>
          <cell r="D16">
            <v>16</v>
          </cell>
          <cell r="E16">
            <v>10.5</v>
          </cell>
          <cell r="F16">
            <v>5</v>
          </cell>
          <cell r="G16">
            <v>0</v>
          </cell>
          <cell r="M16">
            <v>1</v>
          </cell>
          <cell r="P16">
            <v>32.5</v>
          </cell>
        </row>
        <row r="17">
          <cell r="C17" t="str">
            <v>COMPLETION</v>
          </cell>
          <cell r="D17">
            <v>16</v>
          </cell>
          <cell r="E17">
            <v>10.5</v>
          </cell>
          <cell r="F17">
            <v>5</v>
          </cell>
          <cell r="G17">
            <v>0</v>
          </cell>
          <cell r="P17">
            <v>31.5</v>
          </cell>
        </row>
        <row r="19">
          <cell r="A19" t="str">
            <v xml:space="preserve">2. IMPROVE M/C AVAIL. HRS </v>
          </cell>
        </row>
        <row r="20">
          <cell r="C20" t="str">
            <v>REV. PLAN</v>
          </cell>
          <cell r="D20">
            <v>4</v>
          </cell>
          <cell r="E20">
            <v>8</v>
          </cell>
          <cell r="F20">
            <v>2</v>
          </cell>
          <cell r="G20">
            <v>1</v>
          </cell>
          <cell r="I20">
            <v>1.5</v>
          </cell>
          <cell r="K20">
            <v>1</v>
          </cell>
          <cell r="L20">
            <v>1</v>
          </cell>
          <cell r="M20">
            <v>1</v>
          </cell>
          <cell r="N20">
            <v>0.5</v>
          </cell>
          <cell r="P20">
            <v>20</v>
          </cell>
        </row>
        <row r="21">
          <cell r="C21" t="str">
            <v>COMPLETION</v>
          </cell>
          <cell r="D21">
            <v>4</v>
          </cell>
          <cell r="E21">
            <v>8</v>
          </cell>
          <cell r="F21">
            <v>2</v>
          </cell>
          <cell r="G21">
            <v>1</v>
          </cell>
          <cell r="I21">
            <v>1.5</v>
          </cell>
          <cell r="K21">
            <v>1</v>
          </cell>
          <cell r="L21">
            <v>1</v>
          </cell>
          <cell r="M21">
            <v>1</v>
          </cell>
          <cell r="P21">
            <v>19.5</v>
          </cell>
        </row>
        <row r="23">
          <cell r="A23" t="str">
            <v>3. HEAD COUNT REDUCTION</v>
          </cell>
        </row>
        <row r="24">
          <cell r="C24" t="str">
            <v>REV. PLAN</v>
          </cell>
          <cell r="D24">
            <v>2</v>
          </cell>
          <cell r="E24">
            <v>5</v>
          </cell>
          <cell r="F24">
            <v>4</v>
          </cell>
          <cell r="G24">
            <v>2</v>
          </cell>
          <cell r="H24">
            <v>1</v>
          </cell>
          <cell r="I24">
            <v>1</v>
          </cell>
          <cell r="J24">
            <v>3</v>
          </cell>
          <cell r="K24">
            <v>2</v>
          </cell>
          <cell r="L24">
            <v>1</v>
          </cell>
          <cell r="M24">
            <v>4</v>
          </cell>
          <cell r="O24">
            <v>2</v>
          </cell>
          <cell r="P24">
            <v>27</v>
          </cell>
        </row>
        <row r="25">
          <cell r="C25" t="str">
            <v>COMPLETION</v>
          </cell>
          <cell r="D25">
            <v>2</v>
          </cell>
          <cell r="E25">
            <v>5</v>
          </cell>
          <cell r="F25">
            <v>4</v>
          </cell>
          <cell r="G25">
            <v>2</v>
          </cell>
          <cell r="H25">
            <v>1</v>
          </cell>
          <cell r="I25">
            <v>1</v>
          </cell>
          <cell r="J25">
            <v>3</v>
          </cell>
          <cell r="K25">
            <v>2</v>
          </cell>
          <cell r="L25">
            <v>1</v>
          </cell>
          <cell r="P25">
            <v>21</v>
          </cell>
        </row>
        <row r="27">
          <cell r="A27" t="str">
            <v>4. IMPROVE QUALITY</v>
          </cell>
        </row>
        <row r="28">
          <cell r="C28" t="str">
            <v>REV. PLAN</v>
          </cell>
          <cell r="D28">
            <v>3</v>
          </cell>
          <cell r="E28">
            <v>0</v>
          </cell>
          <cell r="F28">
            <v>3</v>
          </cell>
          <cell r="G28">
            <v>1</v>
          </cell>
          <cell r="P28">
            <v>7</v>
          </cell>
        </row>
        <row r="29">
          <cell r="C29" t="str">
            <v>COMPLETION</v>
          </cell>
          <cell r="D29">
            <v>3</v>
          </cell>
          <cell r="E29">
            <v>0</v>
          </cell>
          <cell r="F29">
            <v>3</v>
          </cell>
          <cell r="G29">
            <v>1</v>
          </cell>
          <cell r="P29">
            <v>7</v>
          </cell>
        </row>
        <row r="31">
          <cell r="A31" t="str">
            <v>5. OTHERS</v>
          </cell>
        </row>
        <row r="32">
          <cell r="C32" t="str">
            <v>REV. PLAN</v>
          </cell>
          <cell r="D32">
            <v>4</v>
          </cell>
          <cell r="E32">
            <v>0</v>
          </cell>
          <cell r="F32">
            <v>0</v>
          </cell>
          <cell r="G32">
            <v>1</v>
          </cell>
          <cell r="H32">
            <v>2</v>
          </cell>
          <cell r="K32">
            <v>1</v>
          </cell>
          <cell r="P32">
            <v>8</v>
          </cell>
        </row>
        <row r="33">
          <cell r="C33" t="str">
            <v>COMPLETION</v>
          </cell>
          <cell r="D33">
            <v>4</v>
          </cell>
          <cell r="E33">
            <v>0</v>
          </cell>
          <cell r="F33">
            <v>0</v>
          </cell>
          <cell r="G33">
            <v>1</v>
          </cell>
          <cell r="H33">
            <v>2</v>
          </cell>
          <cell r="K33">
            <v>1</v>
          </cell>
          <cell r="P33">
            <v>8</v>
          </cell>
        </row>
        <row r="35">
          <cell r="A35" t="str">
            <v>TOTAL</v>
          </cell>
        </row>
        <row r="36">
          <cell r="C36" t="str">
            <v>ORIG'L PLAN</v>
          </cell>
          <cell r="D36">
            <v>37</v>
          </cell>
          <cell r="E36">
            <v>30</v>
          </cell>
          <cell r="F36">
            <v>12</v>
          </cell>
          <cell r="G36">
            <v>10</v>
          </cell>
          <cell r="H36">
            <v>3</v>
          </cell>
          <cell r="I36">
            <v>3</v>
          </cell>
          <cell r="J36">
            <v>2</v>
          </cell>
          <cell r="K36">
            <v>2</v>
          </cell>
          <cell r="L36">
            <v>1</v>
          </cell>
          <cell r="M36">
            <v>6</v>
          </cell>
          <cell r="N36">
            <v>0</v>
          </cell>
          <cell r="O36">
            <v>3</v>
          </cell>
          <cell r="P36">
            <v>109</v>
          </cell>
        </row>
        <row r="37">
          <cell r="B37" t="str">
            <v>NOTE:  REVISED PLAN AS OF SEPT. 28, 1999</v>
          </cell>
          <cell r="C37" t="str">
            <v>REV. PLAN</v>
          </cell>
          <cell r="D37">
            <v>35.5</v>
          </cell>
          <cell r="E37">
            <v>25.5</v>
          </cell>
          <cell r="F37">
            <v>16</v>
          </cell>
          <cell r="G37">
            <v>7</v>
          </cell>
          <cell r="H37">
            <v>4</v>
          </cell>
          <cell r="I37">
            <v>2.5</v>
          </cell>
          <cell r="J37">
            <v>3</v>
          </cell>
          <cell r="K37">
            <v>4</v>
          </cell>
          <cell r="L37">
            <v>2</v>
          </cell>
          <cell r="M37">
            <v>6</v>
          </cell>
          <cell r="N37">
            <v>0.5</v>
          </cell>
          <cell r="O37">
            <v>3</v>
          </cell>
          <cell r="P37">
            <v>109</v>
          </cell>
        </row>
        <row r="38">
          <cell r="C38" t="str">
            <v>COMPLETION</v>
          </cell>
          <cell r="D38">
            <v>35.5</v>
          </cell>
          <cell r="E38">
            <v>25.5</v>
          </cell>
          <cell r="F38">
            <v>16</v>
          </cell>
          <cell r="G38">
            <v>7</v>
          </cell>
          <cell r="H38">
            <v>4</v>
          </cell>
          <cell r="I38">
            <v>2.5</v>
          </cell>
          <cell r="J38">
            <v>3</v>
          </cell>
          <cell r="K38">
            <v>4</v>
          </cell>
          <cell r="L38">
            <v>2</v>
          </cell>
          <cell r="M38">
            <v>1</v>
          </cell>
          <cell r="P38">
            <v>100.5</v>
          </cell>
        </row>
        <row r="40">
          <cell r="A40" t="str">
            <v>COMPLETION STATUS AS OF END OF SEPTEMBER</v>
          </cell>
          <cell r="P40">
            <v>0.92201834862385323</v>
          </cell>
        </row>
        <row r="41">
          <cell r="J41" t="str">
            <v>COMPLETION AS OF END OF SEPT.</v>
          </cell>
          <cell r="P41">
            <v>0.91279999999999994</v>
          </cell>
        </row>
        <row r="43">
          <cell r="A43" t="str">
            <v>Note:  Remaining implementation plans as a result of non-completion of 5 items in October:  November - 2.5 items, December 6 items</v>
          </cell>
        </row>
        <row r="45">
          <cell r="A45" t="str">
            <v>MONTHLY HISTORY OF IMPLEMENTATION PLANS</v>
          </cell>
        </row>
        <row r="47">
          <cell r="A47" t="str">
            <v xml:space="preserve">   JANUARY STATUS:</v>
          </cell>
        </row>
        <row r="48">
          <cell r="B48" t="str">
            <v>PENDING IMPLEMENTATION PLANS -  1.5 POINTS</v>
          </cell>
        </row>
        <row r="49">
          <cell r="B49" t="str">
            <v>1)  BACK END CAPACITY REVIEW - PARTIALLY DONE (0.5 PT.);  FROM JANUARY 31 MOVED TO MARCH 31</v>
          </cell>
        </row>
        <row r="50">
          <cell r="B50" t="str">
            <v>2)  IMPLEMENTATION OF IN-LINE PROCESS - PENDING  DUE TO DELAYED ARRIVAL OF CONVEYOR (1 PT.) FOR P3 IN-LINE PROCESS DUE DATE</v>
          </cell>
        </row>
        <row r="51">
          <cell r="B51" t="str">
            <v xml:space="preserve">     WAS MOVED FROM JANUARY 1999 TO MARCH 1999.  IMPLEMENTATION PLAN WAS ARRANGED IN TWO STEPS, STEP 1 FOR FRONT END </v>
          </cell>
        </row>
        <row r="52">
          <cell r="B52" t="str">
            <v xml:space="preserve">     RE-ALIGNMENT AND STEP 2 FOR BACK END RE-ALIGNMENT.</v>
          </cell>
        </row>
        <row r="54">
          <cell r="A54" t="str">
            <v xml:space="preserve">   FEBRUARY STATUS:</v>
          </cell>
        </row>
        <row r="55">
          <cell r="B55" t="str">
            <v>PENDING IMPLEMENTATION PLANS -  4.5 POINTS</v>
          </cell>
        </row>
        <row r="56">
          <cell r="B56" t="str">
            <v>1)  REDUCE PICK-UP ERRORS ON CHIPMOUNTERS/ IC PLACERS - PARTIALLY DONE;  FROM FEBRUARY 27, 1999 MOVED TO END OF MARCH (0.5 PT.)</v>
          </cell>
        </row>
        <row r="57">
          <cell r="B57" t="str">
            <v xml:space="preserve">      NOTE:  CALIBRATION TOOL ARRIVED ON TIME BUT UTILIZATION OF THE TOOL WAS NOT FULLY  IMPLEMENTED ON DUE DATE.</v>
          </cell>
        </row>
        <row r="58">
          <cell r="B58" t="str">
            <v xml:space="preserve">2)  QUALIFICATION OF MT1A/B AND QCI - DELAY IN IMPLEMENTATION WAS DUE TO DELAY IN QUALIFICATION OF QCE WHO WILL </v>
          </cell>
        </row>
        <row r="59">
          <cell r="B59" t="str">
            <v xml:space="preserve">     QUALIFY THE INSPECTORS (1 PT.);  FROM FEBRUARY MOVED TO 2ND WEEK OF MARCH.</v>
          </cell>
        </row>
        <row r="60">
          <cell r="B60" t="str">
            <v>3)   REMOVAL OF MT3 - ELIMINATION WILL BE BASED ON A PER DEFECT BASIS (1 PT.)   A.C. CABACUNGAN TO RELEASE IMPLEMENTING PLAN</v>
          </cell>
        </row>
        <row r="61">
          <cell r="B61" t="str">
            <v xml:space="preserve">      WITH WHICH THE ITEM WILL BE IMPLEMENTED ON A STAGGERED BASIS STARTING APRIL.</v>
          </cell>
        </row>
        <row r="62">
          <cell r="B62" t="str">
            <v>4)  ASSESSMENT OF IN-LINE BASED ON MT1 A/B DATA; PENDING DUE TO DELAY IN IMPLEMENTATION OF IN-LINE (1 PT.) - FROM FEBRUARY MOVED</v>
          </cell>
        </row>
        <row r="63">
          <cell r="B63" t="str">
            <v xml:space="preserve">     TO MARCH.</v>
          </cell>
        </row>
        <row r="64">
          <cell r="B64" t="str">
            <v>5)  CHEMICAL CLEAN ELIMINATION - EVALUATION OF THIS ITEM WILL BE INITIATED BY IBM.  DUE DATE WAS MOVED FROM FEBRUARY TO</v>
          </cell>
        </row>
        <row r="65">
          <cell r="B65" t="str">
            <v xml:space="preserve">      3RD QUARTER.</v>
          </cell>
        </row>
        <row r="67">
          <cell r="A67" t="str">
            <v xml:space="preserve">   MARCH STATUS:</v>
          </cell>
        </row>
        <row r="68">
          <cell r="B68" t="str">
            <v>PENDING IMPLEMENTATION PLANS  -  1 POINT</v>
          </cell>
        </row>
        <row r="69">
          <cell r="B69" t="str">
            <v>1)  THE ONLY ITEM PENDING FOR THIS  MONTH IS THE NRE GUIDELINE PROPOSAL WHICH IS STILL TO BE DEFINED BY IBM.  DUE DATE WAS</v>
          </cell>
        </row>
        <row r="70">
          <cell r="B70" t="str">
            <v xml:space="preserve">      MOVED TO SECOND WEEK OF MAY (1 PT.)  MEETING WAS ALREADY HELD, MINUTES WILL BE RELEASED  BY YASUI-SAN.</v>
          </cell>
        </row>
        <row r="72">
          <cell r="A72" t="str">
            <v xml:space="preserve">   APRIL STATUS:</v>
          </cell>
        </row>
        <row r="73">
          <cell r="B73" t="str">
            <v>PENDING IMPLEMENTATION PLANS - 0 (NO PENDING)</v>
          </cell>
        </row>
        <row r="74">
          <cell r="B74" t="str">
            <v>1)  NO PENDING.  ONLY RE-DEFINITION  OF THE THREE ITEMS IN HEADCOUNT REDUCTION, FROM APRIL TO APRIL (START OF IMPLEMENTATION)</v>
          </cell>
        </row>
        <row r="75">
          <cell r="B75" t="str">
            <v xml:space="preserve">     TO JULY (COMPLETION).    IN THE PREVIOUS MONTHS, THE DUE DATE CONSIDERED IS THE START OF IMPLEMENTATION OF THE ITEMS AND</v>
          </cell>
        </row>
        <row r="76">
          <cell r="B76" t="str">
            <v xml:space="preserve">     NOT THE FULL COMPLETION DATE.  HENCE, SCHEDULE WAS CHANGED FROM APRIL (AS START OF IMPLEMENTATION) TO JULY (AS FULL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ijzigingen"/>
      <sheetName val="Overzicht"/>
      <sheetName val="Indrukken as (101;2)"/>
      <sheetName val="Monteren tule (102;1)"/>
      <sheetName val="Tandwielen monteren (103;1)"/>
      <sheetName val="Schroeven veer (104;1)"/>
      <sheetName val="CDM (105;1)"/>
      <sheetName val="Solderen draadjes (106;1)"/>
      <sheetName val="Solderen aan schakelaar (107;2)"/>
      <sheetName val="Monteren PCS flex (108;1)"/>
      <sheetName val="Clamperplaat (109;1)"/>
      <sheetName val="Run-in (110;1)"/>
      <sheetName val="Eindcontrole (111;1)"/>
      <sheetName val="Scannen (112;1)"/>
      <sheetName val="OQC (113;4)"/>
      <sheetName val="Inpakken (114;2)"/>
      <sheetName val="Stapelen (115;1)"/>
      <sheetName val="Afwerken (116;1)"/>
      <sheetName val="IQC-stickers (117;3)"/>
      <sheetName val="Checklijst stickers"/>
      <sheetName val="Opvolgblad pauze"/>
      <sheetName val="Afwerken palet (118;1)"/>
      <sheetName val="Leeg (101;1)"/>
      <sheetName val="kkkkk"/>
      <sheetName val="Monteren flex (107;1)"/>
      <sheetName val="Clamperplaat (108;1)"/>
      <sheetName val="Run-in (109;1)"/>
      <sheetName val="Eindcontrole (110;1)"/>
      <sheetName val="Scannen (111;1)"/>
      <sheetName val="OQC (112;1)"/>
      <sheetName val="Inpakken (113;2)"/>
      <sheetName val="Stapelen (114;1)"/>
      <sheetName val="Afwerken (115;1)"/>
      <sheetName val=""/>
    </sheetNames>
    <sheetDataSet>
      <sheetData sheetId="0" refreshError="1"/>
      <sheetData sheetId="1" refreshError="1">
        <row r="30">
          <cell r="B30">
            <v>36772</v>
          </cell>
        </row>
        <row r="33">
          <cell r="E33" t="str">
            <v>AHV 9305 043 30001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GENDA"/>
      <sheetName val="FRONTPAGE "/>
      <sheetName val="COMPLETION"/>
      <sheetName val="MONTHLY MEASUREMENT "/>
      <sheetName val="PROJECT UPDATE"/>
      <sheetName val="CAPACITY"/>
      <sheetName val="RE-LAYOUT"/>
      <sheetName val="FE BE TACT DELTA"/>
      <sheetName val="COVERSION"/>
      <sheetName val="THROUGHPUT PER MAN"/>
      <sheetName val="Sheet2"/>
      <sheetName val="Sheet3"/>
    </sheetNames>
    <sheetDataSet>
      <sheetData sheetId="0" refreshError="1"/>
      <sheetData sheetId="1" refreshError="1"/>
      <sheetData sheetId="2" refreshError="1">
        <row r="1">
          <cell r="A1" t="str">
            <v>DAGDAG-BAWAS IMPLEMENTATION PLAN</v>
          </cell>
        </row>
        <row r="2">
          <cell r="A2" t="str">
            <v>COMPLETION STATUS</v>
          </cell>
        </row>
        <row r="4">
          <cell r="N4" t="str">
            <v>AS OF  OCTOBER 30, 1999</v>
          </cell>
        </row>
        <row r="5">
          <cell r="B5" t="str">
            <v>IMPLEMENTATION ITEM</v>
          </cell>
          <cell r="I5">
            <v>1999</v>
          </cell>
        </row>
        <row r="6">
          <cell r="D6" t="str">
            <v>JAN</v>
          </cell>
          <cell r="E6" t="str">
            <v>FEB</v>
          </cell>
          <cell r="F6" t="str">
            <v>MAR</v>
          </cell>
          <cell r="G6" t="str">
            <v>APR</v>
          </cell>
          <cell r="H6" t="str">
            <v>MAY</v>
          </cell>
          <cell r="I6" t="str">
            <v>JUN</v>
          </cell>
          <cell r="J6" t="str">
            <v>JUL</v>
          </cell>
          <cell r="K6" t="str">
            <v>AUG</v>
          </cell>
          <cell r="L6" t="str">
            <v>SEP</v>
          </cell>
          <cell r="M6" t="str">
            <v>OCT</v>
          </cell>
          <cell r="N6" t="str">
            <v>NOV</v>
          </cell>
          <cell r="O6" t="str">
            <v>DEC</v>
          </cell>
          <cell r="P6" t="str">
            <v>CUM</v>
          </cell>
        </row>
        <row r="7">
          <cell r="A7" t="str">
            <v>1.1 IDEAL LINE DEFINE/1.2 LAYOUT CHANGE</v>
          </cell>
        </row>
        <row r="8">
          <cell r="C8" t="str">
            <v>REV. PLAN</v>
          </cell>
          <cell r="D8">
            <v>0</v>
          </cell>
          <cell r="E8">
            <v>1</v>
          </cell>
          <cell r="F8">
            <v>0</v>
          </cell>
          <cell r="G8">
            <v>1</v>
          </cell>
          <cell r="H8">
            <v>1</v>
          </cell>
          <cell r="O8">
            <v>1</v>
          </cell>
          <cell r="P8">
            <v>4</v>
          </cell>
        </row>
        <row r="9">
          <cell r="C9" t="str">
            <v>COMPLETION</v>
          </cell>
          <cell r="D9">
            <v>0</v>
          </cell>
          <cell r="E9">
            <v>1</v>
          </cell>
          <cell r="F9">
            <v>0</v>
          </cell>
          <cell r="G9">
            <v>1</v>
          </cell>
          <cell r="H9">
            <v>1</v>
          </cell>
          <cell r="P9">
            <v>3</v>
          </cell>
        </row>
        <row r="11">
          <cell r="A11" t="str">
            <v>1.3 TACT TIME OPTIMIZATION</v>
          </cell>
        </row>
        <row r="12">
          <cell r="C12" t="str">
            <v>REV. PLAN</v>
          </cell>
          <cell r="D12">
            <v>6.5</v>
          </cell>
          <cell r="E12">
            <v>1</v>
          </cell>
          <cell r="F12">
            <v>2</v>
          </cell>
          <cell r="G12">
            <v>1</v>
          </cell>
          <cell r="P12">
            <v>10.5</v>
          </cell>
        </row>
        <row r="13">
          <cell r="C13" t="str">
            <v>COMPLETION</v>
          </cell>
          <cell r="D13">
            <v>6.5</v>
          </cell>
          <cell r="E13">
            <v>1</v>
          </cell>
          <cell r="F13">
            <v>2</v>
          </cell>
          <cell r="G13">
            <v>1</v>
          </cell>
          <cell r="P13">
            <v>10.5</v>
          </cell>
        </row>
        <row r="15">
          <cell r="A15" t="str">
            <v>1.4 INCREASE LINE EFFICIENCY</v>
          </cell>
        </row>
        <row r="16">
          <cell r="C16" t="str">
            <v>REV. PLAN</v>
          </cell>
          <cell r="D16">
            <v>16</v>
          </cell>
          <cell r="E16">
            <v>10.5</v>
          </cell>
          <cell r="F16">
            <v>5</v>
          </cell>
          <cell r="G16">
            <v>0</v>
          </cell>
          <cell r="M16">
            <v>1</v>
          </cell>
          <cell r="P16">
            <v>32.5</v>
          </cell>
        </row>
        <row r="17">
          <cell r="C17" t="str">
            <v>COMPLETION</v>
          </cell>
          <cell r="D17">
            <v>16</v>
          </cell>
          <cell r="E17">
            <v>10.5</v>
          </cell>
          <cell r="F17">
            <v>5</v>
          </cell>
          <cell r="G17">
            <v>0</v>
          </cell>
          <cell r="P17">
            <v>31.5</v>
          </cell>
        </row>
        <row r="19">
          <cell r="A19" t="str">
            <v xml:space="preserve">2. IMPROVE M/C AVAIL. HRS </v>
          </cell>
        </row>
        <row r="20">
          <cell r="C20" t="str">
            <v>REV. PLAN</v>
          </cell>
          <cell r="D20">
            <v>4</v>
          </cell>
          <cell r="E20">
            <v>8</v>
          </cell>
          <cell r="F20">
            <v>2</v>
          </cell>
          <cell r="G20">
            <v>1</v>
          </cell>
          <cell r="I20">
            <v>1.5</v>
          </cell>
          <cell r="K20">
            <v>1</v>
          </cell>
          <cell r="L20">
            <v>1</v>
          </cell>
          <cell r="M20">
            <v>1</v>
          </cell>
          <cell r="N20">
            <v>0.5</v>
          </cell>
          <cell r="P20">
            <v>20</v>
          </cell>
        </row>
        <row r="21">
          <cell r="C21" t="str">
            <v>COMPLETION</v>
          </cell>
          <cell r="D21">
            <v>4</v>
          </cell>
          <cell r="E21">
            <v>8</v>
          </cell>
          <cell r="F21">
            <v>2</v>
          </cell>
          <cell r="G21">
            <v>1</v>
          </cell>
          <cell r="I21">
            <v>1.5</v>
          </cell>
          <cell r="K21">
            <v>1</v>
          </cell>
          <cell r="L21">
            <v>1</v>
          </cell>
          <cell r="M21">
            <v>1</v>
          </cell>
          <cell r="P21">
            <v>19.5</v>
          </cell>
        </row>
        <row r="23">
          <cell r="A23" t="str">
            <v>3. HEAD COUNT REDUCTION</v>
          </cell>
        </row>
        <row r="24">
          <cell r="C24" t="str">
            <v>REV. PLAN</v>
          </cell>
          <cell r="D24">
            <v>2</v>
          </cell>
          <cell r="E24">
            <v>5</v>
          </cell>
          <cell r="F24">
            <v>4</v>
          </cell>
          <cell r="G24">
            <v>2</v>
          </cell>
          <cell r="H24">
            <v>1</v>
          </cell>
          <cell r="I24">
            <v>1</v>
          </cell>
          <cell r="J24">
            <v>3</v>
          </cell>
          <cell r="K24">
            <v>2</v>
          </cell>
          <cell r="L24">
            <v>1</v>
          </cell>
          <cell r="M24">
            <v>4</v>
          </cell>
          <cell r="O24">
            <v>2</v>
          </cell>
          <cell r="P24">
            <v>27</v>
          </cell>
        </row>
        <row r="25">
          <cell r="C25" t="str">
            <v>COMPLETION</v>
          </cell>
          <cell r="D25">
            <v>2</v>
          </cell>
          <cell r="E25">
            <v>5</v>
          </cell>
          <cell r="F25">
            <v>4</v>
          </cell>
          <cell r="G25">
            <v>2</v>
          </cell>
          <cell r="H25">
            <v>1</v>
          </cell>
          <cell r="I25">
            <v>1</v>
          </cell>
          <cell r="J25">
            <v>3</v>
          </cell>
          <cell r="K25">
            <v>2</v>
          </cell>
          <cell r="L25">
            <v>1</v>
          </cell>
          <cell r="P25">
            <v>21</v>
          </cell>
        </row>
        <row r="27">
          <cell r="A27" t="str">
            <v>4. IMPROVE QUALITY</v>
          </cell>
        </row>
        <row r="28">
          <cell r="C28" t="str">
            <v>REV. PLAN</v>
          </cell>
          <cell r="D28">
            <v>3</v>
          </cell>
          <cell r="E28">
            <v>0</v>
          </cell>
          <cell r="F28">
            <v>3</v>
          </cell>
          <cell r="G28">
            <v>1</v>
          </cell>
          <cell r="P28">
            <v>7</v>
          </cell>
        </row>
        <row r="29">
          <cell r="C29" t="str">
            <v>COMPLETION</v>
          </cell>
          <cell r="D29">
            <v>3</v>
          </cell>
          <cell r="E29">
            <v>0</v>
          </cell>
          <cell r="F29">
            <v>3</v>
          </cell>
          <cell r="G29">
            <v>1</v>
          </cell>
          <cell r="P29">
            <v>7</v>
          </cell>
        </row>
        <row r="31">
          <cell r="A31" t="str">
            <v>5. OTHERS</v>
          </cell>
        </row>
        <row r="32">
          <cell r="C32" t="str">
            <v>REV. PLAN</v>
          </cell>
          <cell r="D32">
            <v>4</v>
          </cell>
          <cell r="E32">
            <v>0</v>
          </cell>
          <cell r="F32">
            <v>0</v>
          </cell>
          <cell r="G32">
            <v>1</v>
          </cell>
          <cell r="H32">
            <v>2</v>
          </cell>
          <cell r="K32">
            <v>1</v>
          </cell>
          <cell r="P32">
            <v>8</v>
          </cell>
        </row>
        <row r="33">
          <cell r="C33" t="str">
            <v>COMPLETION</v>
          </cell>
          <cell r="D33">
            <v>4</v>
          </cell>
          <cell r="E33">
            <v>0</v>
          </cell>
          <cell r="F33">
            <v>0</v>
          </cell>
          <cell r="G33">
            <v>1</v>
          </cell>
          <cell r="H33">
            <v>2</v>
          </cell>
          <cell r="K33">
            <v>1</v>
          </cell>
          <cell r="P33">
            <v>8</v>
          </cell>
        </row>
        <row r="35">
          <cell r="A35" t="str">
            <v>TOTAL</v>
          </cell>
        </row>
        <row r="36">
          <cell r="C36" t="str">
            <v>ORIG'L PLAN</v>
          </cell>
          <cell r="D36">
            <v>37</v>
          </cell>
          <cell r="E36">
            <v>30</v>
          </cell>
          <cell r="F36">
            <v>12</v>
          </cell>
          <cell r="G36">
            <v>10</v>
          </cell>
          <cell r="H36">
            <v>3</v>
          </cell>
          <cell r="I36">
            <v>3</v>
          </cell>
          <cell r="J36">
            <v>2</v>
          </cell>
          <cell r="K36">
            <v>2</v>
          </cell>
          <cell r="L36">
            <v>1</v>
          </cell>
          <cell r="M36">
            <v>6</v>
          </cell>
          <cell r="N36">
            <v>0</v>
          </cell>
          <cell r="O36">
            <v>3</v>
          </cell>
          <cell r="P36">
            <v>109</v>
          </cell>
        </row>
        <row r="37">
          <cell r="B37" t="str">
            <v>NOTE:  REVISED PLAN AS OF SEPT. 28, 1999</v>
          </cell>
          <cell r="C37" t="str">
            <v>REV. PLAN</v>
          </cell>
          <cell r="D37">
            <v>35.5</v>
          </cell>
          <cell r="E37">
            <v>25.5</v>
          </cell>
          <cell r="F37">
            <v>16</v>
          </cell>
          <cell r="G37">
            <v>7</v>
          </cell>
          <cell r="H37">
            <v>4</v>
          </cell>
          <cell r="I37">
            <v>2.5</v>
          </cell>
          <cell r="J37">
            <v>3</v>
          </cell>
          <cell r="K37">
            <v>4</v>
          </cell>
          <cell r="L37">
            <v>2</v>
          </cell>
          <cell r="M37">
            <v>6</v>
          </cell>
          <cell r="N37">
            <v>0.5</v>
          </cell>
          <cell r="O37">
            <v>3</v>
          </cell>
          <cell r="P37">
            <v>109</v>
          </cell>
        </row>
        <row r="38">
          <cell r="C38" t="str">
            <v>COMPLETION</v>
          </cell>
          <cell r="D38">
            <v>35.5</v>
          </cell>
          <cell r="E38">
            <v>25.5</v>
          </cell>
          <cell r="F38">
            <v>16</v>
          </cell>
          <cell r="G38">
            <v>7</v>
          </cell>
          <cell r="H38">
            <v>4</v>
          </cell>
          <cell r="I38">
            <v>2.5</v>
          </cell>
          <cell r="J38">
            <v>3</v>
          </cell>
          <cell r="K38">
            <v>4</v>
          </cell>
          <cell r="L38">
            <v>2</v>
          </cell>
          <cell r="M38">
            <v>1</v>
          </cell>
          <cell r="P38">
            <v>100.5</v>
          </cell>
        </row>
        <row r="40">
          <cell r="A40" t="str">
            <v>COMPLETION STATUS AS OF END OF SEPTEMBER</v>
          </cell>
          <cell r="P40">
            <v>0.92201834862385323</v>
          </cell>
        </row>
        <row r="41">
          <cell r="J41" t="str">
            <v>COMPLETION AS OF END OF SEPT.</v>
          </cell>
          <cell r="P41">
            <v>0.91279999999999994</v>
          </cell>
        </row>
        <row r="43">
          <cell r="A43" t="str">
            <v>Note:  Remaining implementation plans as a result of non-completion of 5 items in October:  November - 2.5 items, December 6 items</v>
          </cell>
        </row>
        <row r="45">
          <cell r="A45" t="str">
            <v>MONTHLY HISTORY OF IMPLEMENTATION PLANS</v>
          </cell>
        </row>
        <row r="47">
          <cell r="A47" t="str">
            <v xml:space="preserve">   JANUARY STATUS:</v>
          </cell>
        </row>
        <row r="48">
          <cell r="B48" t="str">
            <v>PENDING IMPLEMENTATION PLANS -  1.5 POINTS</v>
          </cell>
        </row>
        <row r="49">
          <cell r="B49" t="str">
            <v>1)  BACK END CAPACITY REVIEW - PARTIALLY DONE (0.5 PT.);  FROM JANUARY 31 MOVED TO MARCH 31</v>
          </cell>
        </row>
        <row r="50">
          <cell r="B50" t="str">
            <v>2)  IMPLEMENTATION OF IN-LINE PROCESS - PENDING  DUE TO DELAYED ARRIVAL OF CONVEYOR (1 PT.) FOR P3 IN-LINE PROCESS DUE DATE</v>
          </cell>
        </row>
        <row r="51">
          <cell r="B51" t="str">
            <v xml:space="preserve">     WAS MOVED FROM JANUARY 1999 TO MARCH 1999.  IMPLEMENTATION PLAN WAS ARRANGED IN TWO STEPS, STEP 1 FOR FRONT END </v>
          </cell>
        </row>
        <row r="52">
          <cell r="B52" t="str">
            <v xml:space="preserve">     RE-ALIGNMENT AND STEP 2 FOR BACK END RE-ALIGNMENT.</v>
          </cell>
        </row>
        <row r="54">
          <cell r="A54" t="str">
            <v xml:space="preserve">   FEBRUARY STATUS:</v>
          </cell>
        </row>
        <row r="55">
          <cell r="B55" t="str">
            <v>PENDING IMPLEMENTATION PLANS -  4.5 POINTS</v>
          </cell>
        </row>
        <row r="56">
          <cell r="B56" t="str">
            <v>1)  REDUCE PICK-UP ERRORS ON CHIPMOUNTERS/ IC PLACERS - PARTIALLY DONE;  FROM FEBRUARY 27, 1999 MOVED TO END OF MARCH (0.5 PT.)</v>
          </cell>
        </row>
        <row r="57">
          <cell r="B57" t="str">
            <v xml:space="preserve">      NOTE:  CALIBRATION TOOL ARRIVED ON TIME BUT UTILIZATION OF THE TOOL WAS NOT FULLY  IMPLEMENTED ON DUE DATE.</v>
          </cell>
        </row>
        <row r="58">
          <cell r="B58" t="str">
            <v xml:space="preserve">2)  QUALIFICATION OF MT1A/B AND QCI - DELAY IN IMPLEMENTATION WAS DUE TO DELAY IN QUALIFICATION OF QCE WHO WILL </v>
          </cell>
        </row>
        <row r="59">
          <cell r="B59" t="str">
            <v xml:space="preserve">     QUALIFY THE INSPECTORS (1 PT.);  FROM FEBRUARY MOVED TO 2ND WEEK OF MARCH.</v>
          </cell>
        </row>
        <row r="60">
          <cell r="B60" t="str">
            <v>3)   REMOVAL OF MT3 - ELIMINATION WILL BE BASED ON A PER DEFECT BASIS (1 PT.)   A.C. CABACUNGAN TO RELEASE IMPLEMENTING PLAN</v>
          </cell>
        </row>
        <row r="61">
          <cell r="B61" t="str">
            <v xml:space="preserve">      WITH WHICH THE ITEM WILL BE IMPLEMENTED ON A STAGGERED BASIS STARTING APRIL.</v>
          </cell>
        </row>
        <row r="62">
          <cell r="B62" t="str">
            <v>4)  ASSESSMENT OF IN-LINE BASED ON MT1 A/B DATA; PENDING DUE TO DELAY IN IMPLEMENTATION OF IN-LINE (1 PT.) - FROM FEBRUARY MOVED</v>
          </cell>
        </row>
        <row r="63">
          <cell r="B63" t="str">
            <v xml:space="preserve">     TO MARCH.</v>
          </cell>
        </row>
        <row r="64">
          <cell r="B64" t="str">
            <v>5)  CHEMICAL CLEAN ELIMINATION - EVALUATION OF THIS ITEM WILL BE INITIATED BY IBM.  DUE DATE WAS MOVED FROM FEBRUARY TO</v>
          </cell>
        </row>
        <row r="65">
          <cell r="B65" t="str">
            <v xml:space="preserve">      3RD QUARTER.</v>
          </cell>
        </row>
        <row r="67">
          <cell r="A67" t="str">
            <v xml:space="preserve">   MARCH STATUS:</v>
          </cell>
        </row>
        <row r="68">
          <cell r="B68" t="str">
            <v>PENDING IMPLEMENTATION PLANS  -  1 POINT</v>
          </cell>
        </row>
        <row r="69">
          <cell r="B69" t="str">
            <v>1)  THE ONLY ITEM PENDING FOR THIS  MONTH IS THE NRE GUIDELINE PROPOSAL WHICH IS STILL TO BE DEFINED BY IBM.  DUE DATE WAS</v>
          </cell>
        </row>
        <row r="70">
          <cell r="B70" t="str">
            <v xml:space="preserve">      MOVED TO SECOND WEEK OF MAY (1 PT.)  MEETING WAS ALREADY HELD, MINUTES WILL BE RELEASED  BY YASUI-SAN.</v>
          </cell>
        </row>
        <row r="72">
          <cell r="A72" t="str">
            <v xml:space="preserve">   APRIL STATUS:</v>
          </cell>
        </row>
        <row r="73">
          <cell r="B73" t="str">
            <v>PENDING IMPLEMENTATION PLANS - 0 (NO PENDING)</v>
          </cell>
        </row>
        <row r="74">
          <cell r="B74" t="str">
            <v>1)  NO PENDING.  ONLY RE-DEFINITION  OF THE THREE ITEMS IN HEADCOUNT REDUCTION, FROM APRIL TO APRIL (START OF IMPLEMENTATION)</v>
          </cell>
        </row>
        <row r="75">
          <cell r="B75" t="str">
            <v xml:space="preserve">     TO JULY (COMPLETION).    IN THE PREVIOUS MONTHS, THE DUE DATE CONSIDERED IS THE START OF IMPLEMENTATION OF THE ITEMS AND</v>
          </cell>
        </row>
        <row r="76">
          <cell r="B76" t="str">
            <v xml:space="preserve">     NOT THE FULL COMPLETION DATE.  HENCE, SCHEDULE WAS CHANGED FROM APRIL (AS START OF IMPLEMENTATION) TO JULY (AS FULL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K TABLE"/>
      <sheetName val="RS-WC-201 DATA"/>
      <sheetName val="RS9110 DATA"/>
      <sheetName val="RS-WC-201 PARETO"/>
    </sheetNames>
    <sheetDataSet>
      <sheetData sheetId="0" refreshError="1"/>
      <sheetData sheetId="1" refreshError="1">
        <row r="1">
          <cell r="D1" t="str">
            <v>WORK WEEK</v>
          </cell>
          <cell r="E1" t="str">
            <v>X-RAY</v>
          </cell>
          <cell r="H1" t="str">
            <v>AOI</v>
          </cell>
          <cell r="K1" t="str">
            <v>VI (PCBA)</v>
          </cell>
          <cell r="Q1" t="str">
            <v>FLASHING (TY)</v>
          </cell>
          <cell r="W1" t="str">
            <v>CALIBRATION (TY)</v>
          </cell>
        </row>
        <row r="2">
          <cell r="E2" t="str">
            <v>X-RAY UNIT INSPECTED</v>
          </cell>
          <cell r="F2" t="str">
            <v>X-RAY TOTAL REJECT</v>
          </cell>
          <cell r="G2" t="str">
            <v>X-RAY YIELD</v>
          </cell>
          <cell r="H2" t="str">
            <v>AOI UNIT INSPECTED</v>
          </cell>
          <cell r="I2" t="str">
            <v>AOI TOTAL REJECT</v>
          </cell>
          <cell r="J2" t="str">
            <v>AOI YIELD</v>
          </cell>
          <cell r="K2" t="str">
            <v>VI (PCBA) UNIT INSPECTED</v>
          </cell>
          <cell r="L2" t="str">
            <v>VI (PCBA) TOTAL REJECT</v>
          </cell>
          <cell r="M2" t="str">
            <v>VI (PCBA) YIELD</v>
          </cell>
          <cell r="P2" t="str">
            <v>FLASHING (FPY) YIELD</v>
          </cell>
          <cell r="Q2" t="str">
            <v>FLASHING (TY) UNIT TESTED</v>
          </cell>
          <cell r="R2" t="str">
            <v>FLASHING (TY) UNIT REJECTED</v>
          </cell>
          <cell r="S2" t="str">
            <v>FLASHING (TY) YIELD</v>
          </cell>
          <cell r="V2" t="str">
            <v>CALIBRATION (FPY) YIELD</v>
          </cell>
          <cell r="W2" t="str">
            <v>CALIBRATION (TY) UNIT TESTED</v>
          </cell>
          <cell r="X2" t="str">
            <v>CALIBRATION (TY) UNIT REJECTED</v>
          </cell>
          <cell r="Y2" t="str">
            <v>CALIBRATION (TY) YIELD</v>
          </cell>
          <cell r="AB2" t="str">
            <v>FINAL/FUNCTIONAL TESTING (FPY) YIELD</v>
          </cell>
          <cell r="AE2" t="str">
            <v>FINAL/FUNCTIONAL TESTING (TY) YIELD</v>
          </cell>
          <cell r="AH2" t="str">
            <v>FVI YIELD</v>
          </cell>
          <cell r="AK2" t="str">
            <v>OBA YIELD</v>
          </cell>
        </row>
        <row r="3">
          <cell r="D3" t="str">
            <v>WW01</v>
          </cell>
          <cell r="G3" t="str">
            <v>-</v>
          </cell>
          <cell r="J3" t="str">
            <v>-</v>
          </cell>
          <cell r="K3">
            <v>860</v>
          </cell>
          <cell r="L3">
            <v>118</v>
          </cell>
          <cell r="M3">
            <v>0.86279069767441863</v>
          </cell>
          <cell r="N3">
            <v>484</v>
          </cell>
          <cell r="O3">
            <v>0</v>
          </cell>
          <cell r="P3">
            <v>1</v>
          </cell>
          <cell r="S3" t="str">
            <v>-</v>
          </cell>
          <cell r="T3">
            <v>694</v>
          </cell>
          <cell r="U3">
            <v>17</v>
          </cell>
          <cell r="V3">
            <v>0.97550432276657062</v>
          </cell>
          <cell r="Y3" t="str">
            <v>-</v>
          </cell>
          <cell r="Z3">
            <v>840</v>
          </cell>
          <cell r="AA3">
            <v>45</v>
          </cell>
          <cell r="AB3">
            <v>0.9464285714285714</v>
          </cell>
          <cell r="AE3" t="str">
            <v>-</v>
          </cell>
          <cell r="AH3" t="str">
            <v>-</v>
          </cell>
          <cell r="AI3">
            <v>160</v>
          </cell>
          <cell r="AJ3">
            <v>0</v>
          </cell>
          <cell r="AK3">
            <v>1</v>
          </cell>
        </row>
        <row r="4">
          <cell r="D4" t="str">
            <v>WW02</v>
          </cell>
          <cell r="G4" t="str">
            <v>-</v>
          </cell>
          <cell r="J4" t="str">
            <v>-</v>
          </cell>
          <cell r="M4" t="str">
            <v>-</v>
          </cell>
          <cell r="P4" t="str">
            <v>-</v>
          </cell>
          <cell r="S4" t="str">
            <v>-</v>
          </cell>
          <cell r="V4" t="str">
            <v>-</v>
          </cell>
          <cell r="Y4" t="str">
            <v>-</v>
          </cell>
          <cell r="AB4" t="str">
            <v>-</v>
          </cell>
          <cell r="AE4" t="str">
            <v>-</v>
          </cell>
          <cell r="AH4" t="str">
            <v>-</v>
          </cell>
          <cell r="AK4" t="str">
            <v>-</v>
          </cell>
        </row>
        <row r="5">
          <cell r="D5" t="str">
            <v>WW03</v>
          </cell>
          <cell r="E5">
            <v>1200</v>
          </cell>
          <cell r="F5">
            <v>0</v>
          </cell>
          <cell r="G5">
            <v>1</v>
          </cell>
          <cell r="H5">
            <v>1200</v>
          </cell>
          <cell r="I5">
            <v>0</v>
          </cell>
          <cell r="J5">
            <v>1</v>
          </cell>
          <cell r="K5">
            <v>3148</v>
          </cell>
          <cell r="L5">
            <v>233</v>
          </cell>
          <cell r="M5">
            <v>0.92598475222363408</v>
          </cell>
          <cell r="N5">
            <v>3823</v>
          </cell>
          <cell r="O5">
            <v>173</v>
          </cell>
          <cell r="P5">
            <v>0.95474758043421393</v>
          </cell>
          <cell r="Q5" t="str">
            <v xml:space="preserve"> </v>
          </cell>
          <cell r="R5" t="str">
            <v xml:space="preserve"> </v>
          </cell>
          <cell r="S5" t="str">
            <v>-</v>
          </cell>
          <cell r="T5">
            <v>3813</v>
          </cell>
          <cell r="U5">
            <v>91</v>
          </cell>
          <cell r="V5">
            <v>0.97613427747180692</v>
          </cell>
          <cell r="Y5" t="str">
            <v>-</v>
          </cell>
          <cell r="Z5">
            <v>3375</v>
          </cell>
          <cell r="AA5">
            <v>85</v>
          </cell>
          <cell r="AB5">
            <v>0.9748148148148148</v>
          </cell>
          <cell r="AE5" t="str">
            <v>-</v>
          </cell>
          <cell r="AH5" t="str">
            <v>-</v>
          </cell>
          <cell r="AK5" t="str">
            <v>-</v>
          </cell>
        </row>
        <row r="6">
          <cell r="D6" t="str">
            <v>WW04</v>
          </cell>
          <cell r="E6">
            <v>2133</v>
          </cell>
          <cell r="F6">
            <v>56</v>
          </cell>
          <cell r="G6">
            <v>0.97374589779653076</v>
          </cell>
          <cell r="H6">
            <v>2133</v>
          </cell>
          <cell r="I6">
            <v>10</v>
          </cell>
          <cell r="J6">
            <v>0.99531176746366623</v>
          </cell>
          <cell r="K6">
            <v>6400</v>
          </cell>
          <cell r="L6">
            <v>105</v>
          </cell>
          <cell r="M6">
            <v>0.98359375000000004</v>
          </cell>
          <cell r="N6">
            <v>2464</v>
          </cell>
          <cell r="O6">
            <v>181</v>
          </cell>
          <cell r="P6">
            <v>0.92654220779220775</v>
          </cell>
          <cell r="S6" t="str">
            <v>-</v>
          </cell>
          <cell r="T6">
            <v>2631</v>
          </cell>
          <cell r="U6">
            <v>179</v>
          </cell>
          <cell r="V6">
            <v>0.93196503230710759</v>
          </cell>
          <cell r="Y6" t="str">
            <v>-</v>
          </cell>
          <cell r="Z6">
            <v>2259</v>
          </cell>
          <cell r="AA6">
            <v>92</v>
          </cell>
          <cell r="AB6">
            <v>0.95927401505090748</v>
          </cell>
          <cell r="AE6" t="str">
            <v>-</v>
          </cell>
          <cell r="AH6" t="str">
            <v>-</v>
          </cell>
          <cell r="AI6">
            <v>250</v>
          </cell>
          <cell r="AJ6">
            <v>9</v>
          </cell>
          <cell r="AK6">
            <v>0.96399999999999997</v>
          </cell>
        </row>
        <row r="7">
          <cell r="D7" t="str">
            <v>WW05</v>
          </cell>
          <cell r="G7" t="str">
            <v>-</v>
          </cell>
          <cell r="J7" t="str">
            <v>-</v>
          </cell>
          <cell r="K7">
            <v>280</v>
          </cell>
          <cell r="L7">
            <v>22</v>
          </cell>
          <cell r="M7">
            <v>0.92142857142857137</v>
          </cell>
          <cell r="N7">
            <v>783</v>
          </cell>
          <cell r="O7">
            <v>78</v>
          </cell>
          <cell r="P7">
            <v>0.90038314176245215</v>
          </cell>
          <cell r="S7" t="str">
            <v>-</v>
          </cell>
          <cell r="T7">
            <v>467</v>
          </cell>
          <cell r="U7">
            <v>30</v>
          </cell>
          <cell r="V7">
            <v>0.93576017130620981</v>
          </cell>
          <cell r="Y7" t="str">
            <v>-</v>
          </cell>
          <cell r="Z7">
            <v>332</v>
          </cell>
          <cell r="AA7">
            <v>9</v>
          </cell>
          <cell r="AB7">
            <v>0.97289156626506024</v>
          </cell>
          <cell r="AE7" t="str">
            <v>-</v>
          </cell>
          <cell r="AH7" t="str">
            <v>-</v>
          </cell>
          <cell r="AK7" t="str">
            <v>-</v>
          </cell>
        </row>
        <row r="8">
          <cell r="B8" t="str">
            <v xml:space="preserve"> JANUARY TOTAL</v>
          </cell>
          <cell r="E8">
            <v>3333</v>
          </cell>
          <cell r="F8">
            <v>56</v>
          </cell>
          <cell r="G8">
            <v>0.98319831983198325</v>
          </cell>
          <cell r="H8">
            <v>3333</v>
          </cell>
          <cell r="I8">
            <v>10</v>
          </cell>
          <cell r="J8">
            <v>0.99699969996999704</v>
          </cell>
          <cell r="K8">
            <v>10688</v>
          </cell>
          <cell r="L8">
            <v>478</v>
          </cell>
          <cell r="M8">
            <v>0.95527694610778446</v>
          </cell>
          <cell r="N8">
            <v>7554</v>
          </cell>
          <cell r="O8">
            <v>432</v>
          </cell>
          <cell r="P8">
            <v>0.94281175536139794</v>
          </cell>
          <cell r="Q8">
            <v>0</v>
          </cell>
          <cell r="R8">
            <v>0</v>
          </cell>
          <cell r="S8" t="str">
            <v>-</v>
          </cell>
          <cell r="T8">
            <v>7605</v>
          </cell>
          <cell r="U8">
            <v>317</v>
          </cell>
          <cell r="V8">
            <v>0.95831689677843523</v>
          </cell>
          <cell r="W8">
            <v>0</v>
          </cell>
          <cell r="X8">
            <v>0</v>
          </cell>
          <cell r="Y8" t="str">
            <v>-</v>
          </cell>
          <cell r="Z8">
            <v>6806</v>
          </cell>
          <cell r="AA8">
            <v>231</v>
          </cell>
          <cell r="AB8">
            <v>0.96605935938877463</v>
          </cell>
          <cell r="AC8">
            <v>0</v>
          </cell>
          <cell r="AD8">
            <v>0</v>
          </cell>
          <cell r="AE8" t="str">
            <v>-</v>
          </cell>
          <cell r="AF8">
            <v>0</v>
          </cell>
          <cell r="AG8">
            <v>0</v>
          </cell>
          <cell r="AH8" t="str">
            <v>-</v>
          </cell>
          <cell r="AI8">
            <v>410</v>
          </cell>
          <cell r="AJ8">
            <v>9</v>
          </cell>
          <cell r="AK8">
            <v>0.97804878048780486</v>
          </cell>
        </row>
        <row r="9">
          <cell r="D9" t="str">
            <v>WW06</v>
          </cell>
          <cell r="G9" t="str">
            <v>-</v>
          </cell>
          <cell r="J9" t="str">
            <v>-</v>
          </cell>
          <cell r="M9" t="str">
            <v>-</v>
          </cell>
          <cell r="P9" t="str">
            <v>-</v>
          </cell>
          <cell r="S9" t="str">
            <v>-</v>
          </cell>
          <cell r="V9" t="str">
            <v>-</v>
          </cell>
          <cell r="Y9" t="str">
            <v>-</v>
          </cell>
          <cell r="AB9" t="str">
            <v>-</v>
          </cell>
          <cell r="AE9" t="str">
            <v>-</v>
          </cell>
          <cell r="AH9" t="str">
            <v>-</v>
          </cell>
          <cell r="AK9" t="str">
            <v>-</v>
          </cell>
        </row>
        <row r="10">
          <cell r="D10" t="str">
            <v>WW07</v>
          </cell>
          <cell r="E10">
            <v>1084</v>
          </cell>
          <cell r="F10">
            <v>15</v>
          </cell>
          <cell r="G10">
            <v>0.98616236162361626</v>
          </cell>
          <cell r="H10">
            <v>2074</v>
          </cell>
          <cell r="I10">
            <v>14</v>
          </cell>
          <cell r="J10">
            <v>0.99324975891996148</v>
          </cell>
          <cell r="K10">
            <v>2012</v>
          </cell>
          <cell r="L10">
            <v>137</v>
          </cell>
          <cell r="M10">
            <v>0.93190854870775353</v>
          </cell>
          <cell r="N10">
            <v>2127</v>
          </cell>
          <cell r="O10">
            <v>132</v>
          </cell>
          <cell r="P10">
            <v>0.93794076163610718</v>
          </cell>
          <cell r="S10" t="str">
            <v>-</v>
          </cell>
          <cell r="T10">
            <v>1252</v>
          </cell>
          <cell r="U10">
            <v>55</v>
          </cell>
          <cell r="V10">
            <v>0.95607028753993606</v>
          </cell>
          <cell r="Y10" t="str">
            <v>-</v>
          </cell>
          <cell r="Z10">
            <v>685</v>
          </cell>
          <cell r="AA10">
            <v>64</v>
          </cell>
          <cell r="AB10">
            <v>0.90656934306569348</v>
          </cell>
          <cell r="AE10" t="str">
            <v>-</v>
          </cell>
          <cell r="AH10" t="str">
            <v>-</v>
          </cell>
          <cell r="AK10" t="str">
            <v>-</v>
          </cell>
        </row>
        <row r="11">
          <cell r="D11" t="str">
            <v>WW08</v>
          </cell>
          <cell r="G11" t="str">
            <v>-</v>
          </cell>
          <cell r="J11" t="str">
            <v>-</v>
          </cell>
          <cell r="M11" t="str">
            <v>-</v>
          </cell>
          <cell r="P11" t="str">
            <v>-</v>
          </cell>
          <cell r="S11" t="str">
            <v>-</v>
          </cell>
          <cell r="V11" t="str">
            <v>-</v>
          </cell>
          <cell r="Y11" t="str">
            <v>-</v>
          </cell>
          <cell r="AB11" t="str">
            <v>-</v>
          </cell>
          <cell r="AE11" t="str">
            <v>-</v>
          </cell>
          <cell r="AH11" t="str">
            <v>-</v>
          </cell>
          <cell r="AK11" t="str">
            <v>-</v>
          </cell>
        </row>
        <row r="12">
          <cell r="D12" t="str">
            <v>WW09</v>
          </cell>
          <cell r="G12" t="str">
            <v>-</v>
          </cell>
          <cell r="J12" t="str">
            <v>-</v>
          </cell>
          <cell r="M12" t="str">
            <v>-</v>
          </cell>
          <cell r="P12" t="str">
            <v>-</v>
          </cell>
          <cell r="S12" t="str">
            <v>-</v>
          </cell>
          <cell r="V12" t="str">
            <v>-</v>
          </cell>
          <cell r="Y12" t="str">
            <v>-</v>
          </cell>
          <cell r="AB12" t="str">
            <v>-</v>
          </cell>
          <cell r="AE12" t="str">
            <v>-</v>
          </cell>
          <cell r="AH12" t="str">
            <v>-</v>
          </cell>
          <cell r="AK12" t="str">
            <v>-</v>
          </cell>
        </row>
        <row r="13">
          <cell r="B13" t="str">
            <v xml:space="preserve"> FEBRUARY TOTAL</v>
          </cell>
          <cell r="E13">
            <v>1084</v>
          </cell>
          <cell r="F13">
            <v>15</v>
          </cell>
          <cell r="G13">
            <v>0.98616236162361626</v>
          </cell>
          <cell r="H13">
            <v>2074</v>
          </cell>
          <cell r="I13">
            <v>14</v>
          </cell>
          <cell r="J13">
            <v>0.99324975891996148</v>
          </cell>
          <cell r="K13">
            <v>2012</v>
          </cell>
          <cell r="L13">
            <v>137</v>
          </cell>
          <cell r="M13">
            <v>0.93190854870775353</v>
          </cell>
          <cell r="N13">
            <v>2127</v>
          </cell>
          <cell r="O13">
            <v>132</v>
          </cell>
          <cell r="P13">
            <v>0.93794076163610718</v>
          </cell>
          <cell r="Q13">
            <v>0</v>
          </cell>
          <cell r="R13">
            <v>0</v>
          </cell>
          <cell r="S13" t="str">
            <v>-</v>
          </cell>
          <cell r="T13">
            <v>1252</v>
          </cell>
          <cell r="U13">
            <v>55</v>
          </cell>
          <cell r="V13">
            <v>0.95607028753993606</v>
          </cell>
          <cell r="W13">
            <v>0</v>
          </cell>
          <cell r="X13">
            <v>0</v>
          </cell>
          <cell r="Y13" t="str">
            <v>-</v>
          </cell>
          <cell r="Z13">
            <v>685</v>
          </cell>
          <cell r="AA13">
            <v>64</v>
          </cell>
          <cell r="AB13">
            <v>0.90656934306569348</v>
          </cell>
          <cell r="AC13">
            <v>0</v>
          </cell>
          <cell r="AD13">
            <v>0</v>
          </cell>
          <cell r="AE13" t="str">
            <v>-</v>
          </cell>
          <cell r="AF13">
            <v>0</v>
          </cell>
          <cell r="AG13">
            <v>0</v>
          </cell>
          <cell r="AH13" t="str">
            <v>-</v>
          </cell>
          <cell r="AI13">
            <v>0</v>
          </cell>
          <cell r="AJ13">
            <v>0</v>
          </cell>
          <cell r="AK13" t="str">
            <v>-</v>
          </cell>
        </row>
        <row r="14">
          <cell r="D14" t="str">
            <v>WW10</v>
          </cell>
          <cell r="G14" t="str">
            <v>-</v>
          </cell>
          <cell r="J14" t="str">
            <v>-</v>
          </cell>
          <cell r="M14" t="str">
            <v>-</v>
          </cell>
          <cell r="P14" t="str">
            <v>-</v>
          </cell>
          <cell r="S14" t="str">
            <v>-</v>
          </cell>
          <cell r="V14" t="str">
            <v>-</v>
          </cell>
          <cell r="Y14" t="str">
            <v>-</v>
          </cell>
          <cell r="AB14" t="str">
            <v>-</v>
          </cell>
          <cell r="AE14" t="str">
            <v>-</v>
          </cell>
          <cell r="AH14" t="str">
            <v>-</v>
          </cell>
          <cell r="AK14" t="str">
            <v>-</v>
          </cell>
        </row>
        <row r="15">
          <cell r="D15" t="str">
            <v>WW11</v>
          </cell>
          <cell r="E15">
            <v>3560</v>
          </cell>
          <cell r="F15">
            <v>3</v>
          </cell>
          <cell r="G15">
            <v>0.99915730337078656</v>
          </cell>
          <cell r="H15">
            <v>1080</v>
          </cell>
          <cell r="I15">
            <v>5</v>
          </cell>
          <cell r="J15">
            <v>0.99537037037037035</v>
          </cell>
          <cell r="K15">
            <v>448</v>
          </cell>
          <cell r="L15">
            <v>28</v>
          </cell>
          <cell r="M15">
            <v>0.9375</v>
          </cell>
          <cell r="P15" t="str">
            <v>-</v>
          </cell>
          <cell r="S15" t="str">
            <v>-</v>
          </cell>
          <cell r="V15" t="str">
            <v>-</v>
          </cell>
          <cell r="Y15" t="str">
            <v>-</v>
          </cell>
          <cell r="AB15" t="str">
            <v>-</v>
          </cell>
          <cell r="AE15" t="str">
            <v>-</v>
          </cell>
          <cell r="AH15" t="str">
            <v>-</v>
          </cell>
          <cell r="AK15" t="str">
            <v>-</v>
          </cell>
        </row>
        <row r="16">
          <cell r="D16" t="str">
            <v>WW12</v>
          </cell>
          <cell r="G16" t="str">
            <v>-</v>
          </cell>
          <cell r="J16" t="str">
            <v>-</v>
          </cell>
          <cell r="K16">
            <v>5772</v>
          </cell>
          <cell r="L16">
            <v>140</v>
          </cell>
          <cell r="M16">
            <v>0.97574497574497576</v>
          </cell>
          <cell r="N16">
            <v>1620</v>
          </cell>
          <cell r="O16">
            <v>13</v>
          </cell>
          <cell r="P16">
            <v>0.99197530864197536</v>
          </cell>
          <cell r="S16" t="str">
            <v>-</v>
          </cell>
          <cell r="T16">
            <v>1658</v>
          </cell>
          <cell r="U16">
            <v>25</v>
          </cell>
          <cell r="V16">
            <v>0.98492159227985521</v>
          </cell>
          <cell r="Y16" t="str">
            <v>-</v>
          </cell>
          <cell r="Z16">
            <v>1793</v>
          </cell>
          <cell r="AA16">
            <v>15</v>
          </cell>
          <cell r="AB16">
            <v>0.99163413273842727</v>
          </cell>
          <cell r="AE16" t="str">
            <v>-</v>
          </cell>
          <cell r="AH16" t="str">
            <v>-</v>
          </cell>
          <cell r="AI16">
            <v>880</v>
          </cell>
          <cell r="AJ16">
            <v>0</v>
          </cell>
          <cell r="AK16">
            <v>1</v>
          </cell>
        </row>
        <row r="17">
          <cell r="D17" t="str">
            <v>WW13</v>
          </cell>
          <cell r="G17" t="str">
            <v>-</v>
          </cell>
          <cell r="J17" t="str">
            <v>-</v>
          </cell>
          <cell r="K17">
            <v>1318</v>
          </cell>
          <cell r="L17">
            <v>49</v>
          </cell>
          <cell r="M17">
            <v>0.96282245827010626</v>
          </cell>
          <cell r="N17">
            <v>1709</v>
          </cell>
          <cell r="O17">
            <v>11</v>
          </cell>
          <cell r="P17">
            <v>0.99356348741954359</v>
          </cell>
          <cell r="S17" t="str">
            <v>-</v>
          </cell>
          <cell r="V17" t="str">
            <v>-</v>
          </cell>
          <cell r="Y17" t="str">
            <v>-</v>
          </cell>
          <cell r="Z17">
            <v>3224</v>
          </cell>
          <cell r="AA17">
            <v>62</v>
          </cell>
          <cell r="AB17">
            <v>0.98076923076923073</v>
          </cell>
          <cell r="AE17" t="str">
            <v>-</v>
          </cell>
          <cell r="AH17" t="str">
            <v>-</v>
          </cell>
          <cell r="AI17">
            <v>1440</v>
          </cell>
          <cell r="AJ17">
            <v>0</v>
          </cell>
          <cell r="AK17">
            <v>1</v>
          </cell>
        </row>
        <row r="18">
          <cell r="B18" t="str">
            <v>MARCH TOTAL</v>
          </cell>
          <cell r="E18">
            <v>3560</v>
          </cell>
          <cell r="F18">
            <v>3</v>
          </cell>
          <cell r="G18">
            <v>0.99915730337078656</v>
          </cell>
          <cell r="H18">
            <v>1080</v>
          </cell>
          <cell r="I18">
            <v>5</v>
          </cell>
          <cell r="J18">
            <v>0.99537037037037035</v>
          </cell>
          <cell r="K18">
            <v>7538</v>
          </cell>
          <cell r="L18">
            <v>217</v>
          </cell>
          <cell r="M18">
            <v>0.97121252321570706</v>
          </cell>
          <cell r="N18">
            <v>3329</v>
          </cell>
          <cell r="O18">
            <v>24</v>
          </cell>
          <cell r="P18">
            <v>0.99279062781616101</v>
          </cell>
          <cell r="Q18">
            <v>0</v>
          </cell>
          <cell r="R18">
            <v>0</v>
          </cell>
          <cell r="S18" t="str">
            <v>-</v>
          </cell>
          <cell r="T18">
            <v>1658</v>
          </cell>
          <cell r="U18">
            <v>25</v>
          </cell>
          <cell r="V18">
            <v>0.98492159227985521</v>
          </cell>
          <cell r="W18">
            <v>0</v>
          </cell>
          <cell r="X18">
            <v>0</v>
          </cell>
          <cell r="Y18" t="str">
            <v>-</v>
          </cell>
          <cell r="Z18">
            <v>5017</v>
          </cell>
          <cell r="AA18">
            <v>77</v>
          </cell>
          <cell r="AB18">
            <v>0.98465218257923059</v>
          </cell>
          <cell r="AC18">
            <v>0</v>
          </cell>
          <cell r="AD18">
            <v>0</v>
          </cell>
          <cell r="AE18" t="str">
            <v>-</v>
          </cell>
          <cell r="AF18">
            <v>0</v>
          </cell>
          <cell r="AG18">
            <v>0</v>
          </cell>
          <cell r="AH18" t="str">
            <v>-</v>
          </cell>
          <cell r="AI18">
            <v>2320</v>
          </cell>
          <cell r="AJ18">
            <v>0</v>
          </cell>
          <cell r="AK18">
            <v>1</v>
          </cell>
        </row>
        <row r="19">
          <cell r="B19" t="str">
            <v>Q1 TOTAL</v>
          </cell>
          <cell r="E19">
            <v>7977</v>
          </cell>
          <cell r="F19">
            <v>74</v>
          </cell>
          <cell r="G19">
            <v>0.99072332957252096</v>
          </cell>
          <cell r="H19">
            <v>6487</v>
          </cell>
          <cell r="I19">
            <v>29</v>
          </cell>
          <cell r="J19">
            <v>0.99552952057962074</v>
          </cell>
          <cell r="K19">
            <v>20238</v>
          </cell>
          <cell r="L19">
            <v>832</v>
          </cell>
          <cell r="M19">
            <v>0.95888921830220375</v>
          </cell>
          <cell r="N19">
            <v>13010</v>
          </cell>
          <cell r="O19">
            <v>588</v>
          </cell>
          <cell r="P19">
            <v>0.95480399692544193</v>
          </cell>
          <cell r="Q19">
            <v>0</v>
          </cell>
          <cell r="R19">
            <v>0</v>
          </cell>
          <cell r="S19" t="str">
            <v>-</v>
          </cell>
          <cell r="T19">
            <v>10515</v>
          </cell>
          <cell r="U19">
            <v>397</v>
          </cell>
          <cell r="V19">
            <v>0.96224441274369943</v>
          </cell>
          <cell r="W19">
            <v>0</v>
          </cell>
          <cell r="X19">
            <v>0</v>
          </cell>
          <cell r="Y19" t="str">
            <v>-</v>
          </cell>
          <cell r="Z19">
            <v>12508</v>
          </cell>
          <cell r="AA19">
            <v>372</v>
          </cell>
          <cell r="AB19">
            <v>0.97025903421810045</v>
          </cell>
          <cell r="AC19">
            <v>0</v>
          </cell>
          <cell r="AD19">
            <v>0</v>
          </cell>
          <cell r="AE19" t="str">
            <v>-</v>
          </cell>
          <cell r="AF19">
            <v>0</v>
          </cell>
          <cell r="AG19">
            <v>0</v>
          </cell>
          <cell r="AH19" t="str">
            <v>-</v>
          </cell>
          <cell r="AI19">
            <v>2730</v>
          </cell>
          <cell r="AJ19">
            <v>9</v>
          </cell>
          <cell r="AK19">
            <v>0.99670329670329672</v>
          </cell>
        </row>
        <row r="20">
          <cell r="D20" t="str">
            <v>WW14</v>
          </cell>
          <cell r="G20" t="str">
            <v>-</v>
          </cell>
          <cell r="J20" t="str">
            <v>-</v>
          </cell>
          <cell r="M20" t="str">
            <v>-</v>
          </cell>
          <cell r="P20" t="str">
            <v>-</v>
          </cell>
          <cell r="S20" t="str">
            <v>-</v>
          </cell>
          <cell r="V20" t="str">
            <v>-</v>
          </cell>
          <cell r="Y20" t="str">
            <v>-</v>
          </cell>
          <cell r="AB20" t="str">
            <v>-</v>
          </cell>
          <cell r="AE20" t="str">
            <v>-</v>
          </cell>
          <cell r="AH20" t="str">
            <v>-</v>
          </cell>
          <cell r="AI20" t="str">
            <v>240</v>
          </cell>
          <cell r="AJ20" t="str">
            <v>0</v>
          </cell>
          <cell r="AK20">
            <v>1</v>
          </cell>
        </row>
        <row r="21">
          <cell r="D21" t="str">
            <v>WW15</v>
          </cell>
          <cell r="E21">
            <v>3520</v>
          </cell>
          <cell r="F21">
            <v>3</v>
          </cell>
          <cell r="G21">
            <v>0.99914772727272727</v>
          </cell>
          <cell r="H21">
            <v>4058</v>
          </cell>
          <cell r="I21">
            <v>47</v>
          </cell>
          <cell r="J21">
            <v>0.98841793987185811</v>
          </cell>
          <cell r="K21">
            <v>4387</v>
          </cell>
          <cell r="L21">
            <v>147</v>
          </cell>
          <cell r="M21">
            <v>0.96649190790973327</v>
          </cell>
          <cell r="N21">
            <v>3599</v>
          </cell>
          <cell r="O21">
            <v>318</v>
          </cell>
          <cell r="P21">
            <v>0.91164212281189216</v>
          </cell>
          <cell r="S21" t="str">
            <v>-</v>
          </cell>
          <cell r="T21">
            <v>3947</v>
          </cell>
          <cell r="U21">
            <v>107</v>
          </cell>
          <cell r="V21">
            <v>0.97289080314162657</v>
          </cell>
          <cell r="Y21" t="str">
            <v>-</v>
          </cell>
          <cell r="Z21">
            <v>3409</v>
          </cell>
          <cell r="AA21">
            <v>74</v>
          </cell>
          <cell r="AB21">
            <v>0.97829275447345265</v>
          </cell>
          <cell r="AE21" t="str">
            <v>-</v>
          </cell>
          <cell r="AH21" t="str">
            <v>-</v>
          </cell>
          <cell r="AK21" t="str">
            <v>-</v>
          </cell>
        </row>
        <row r="22">
          <cell r="D22" t="str">
            <v>WW16</v>
          </cell>
          <cell r="G22" t="str">
            <v>-</v>
          </cell>
          <cell r="J22" t="str">
            <v>-</v>
          </cell>
          <cell r="M22" t="str">
            <v>-</v>
          </cell>
          <cell r="N22">
            <v>1656</v>
          </cell>
          <cell r="O22">
            <v>40</v>
          </cell>
          <cell r="P22">
            <v>0.97584541062801933</v>
          </cell>
          <cell r="S22" t="str">
            <v>-</v>
          </cell>
          <cell r="T22">
            <v>1670</v>
          </cell>
          <cell r="U22">
            <v>109</v>
          </cell>
          <cell r="V22">
            <v>0.93473053892215574</v>
          </cell>
          <cell r="Y22" t="str">
            <v>-</v>
          </cell>
          <cell r="Z22">
            <v>1724</v>
          </cell>
          <cell r="AA22">
            <v>27</v>
          </cell>
          <cell r="AB22">
            <v>0.98433874709976799</v>
          </cell>
          <cell r="AE22" t="str">
            <v>-</v>
          </cell>
          <cell r="AH22" t="str">
            <v>-</v>
          </cell>
          <cell r="AK22" t="str">
            <v>-</v>
          </cell>
        </row>
        <row r="23">
          <cell r="D23" t="str">
            <v>WW17</v>
          </cell>
          <cell r="G23" t="str">
            <v>-</v>
          </cell>
          <cell r="J23" t="str">
            <v>-</v>
          </cell>
          <cell r="M23" t="str">
            <v>-</v>
          </cell>
          <cell r="P23" t="str">
            <v>-</v>
          </cell>
          <cell r="S23" t="str">
            <v>-</v>
          </cell>
          <cell r="V23" t="str">
            <v>-</v>
          </cell>
          <cell r="Y23" t="str">
            <v>-</v>
          </cell>
          <cell r="AB23" t="str">
            <v>-</v>
          </cell>
          <cell r="AE23" t="str">
            <v>-</v>
          </cell>
          <cell r="AH23" t="str">
            <v>-</v>
          </cell>
          <cell r="AK23" t="str">
            <v>-</v>
          </cell>
        </row>
        <row r="24">
          <cell r="D24" t="str">
            <v>WW18</v>
          </cell>
          <cell r="G24" t="str">
            <v>-</v>
          </cell>
          <cell r="J24" t="str">
            <v>-</v>
          </cell>
          <cell r="M24" t="str">
            <v>-</v>
          </cell>
          <cell r="P24" t="str">
            <v>-</v>
          </cell>
          <cell r="S24" t="str">
            <v>-</v>
          </cell>
          <cell r="V24" t="str">
            <v>-</v>
          </cell>
          <cell r="Y24" t="str">
            <v>-</v>
          </cell>
          <cell r="AB24" t="str">
            <v>-</v>
          </cell>
          <cell r="AE24" t="str">
            <v>-</v>
          </cell>
          <cell r="AH24" t="str">
            <v>-</v>
          </cell>
          <cell r="AK24" t="str">
            <v>-</v>
          </cell>
        </row>
        <row r="25">
          <cell r="B25" t="str">
            <v>APRIL TOTAL</v>
          </cell>
          <cell r="E25">
            <v>3520</v>
          </cell>
          <cell r="F25">
            <v>3</v>
          </cell>
          <cell r="G25">
            <v>0.99914772727272727</v>
          </cell>
          <cell r="H25">
            <v>4058</v>
          </cell>
          <cell r="I25">
            <v>47</v>
          </cell>
          <cell r="J25">
            <v>0.98841793987185811</v>
          </cell>
          <cell r="K25">
            <v>4387</v>
          </cell>
          <cell r="L25">
            <v>147</v>
          </cell>
          <cell r="M25">
            <v>0.96649190790973327</v>
          </cell>
          <cell r="N25">
            <v>5255</v>
          </cell>
          <cell r="O25">
            <v>358</v>
          </cell>
          <cell r="P25">
            <v>0.93187440532825883</v>
          </cell>
          <cell r="Q25">
            <v>0</v>
          </cell>
          <cell r="R25">
            <v>0</v>
          </cell>
          <cell r="S25" t="str">
            <v>-</v>
          </cell>
          <cell r="T25">
            <v>5617</v>
          </cell>
          <cell r="U25">
            <v>216</v>
          </cell>
          <cell r="V25">
            <v>0.96154530888374579</v>
          </cell>
          <cell r="W25">
            <v>0</v>
          </cell>
          <cell r="X25">
            <v>0</v>
          </cell>
          <cell r="Y25" t="str">
            <v>-</v>
          </cell>
          <cell r="Z25">
            <v>5133</v>
          </cell>
          <cell r="AA25">
            <v>101</v>
          </cell>
          <cell r="AB25">
            <v>0.98032339762322229</v>
          </cell>
          <cell r="AC25">
            <v>0</v>
          </cell>
          <cell r="AD25">
            <v>0</v>
          </cell>
          <cell r="AE25" t="str">
            <v>-</v>
          </cell>
          <cell r="AF25">
            <v>0</v>
          </cell>
          <cell r="AG25">
            <v>0</v>
          </cell>
          <cell r="AH25" t="str">
            <v>-</v>
          </cell>
          <cell r="AI25">
            <v>0</v>
          </cell>
          <cell r="AJ25">
            <v>0</v>
          </cell>
          <cell r="AK25" t="str">
            <v>-</v>
          </cell>
        </row>
        <row r="26">
          <cell r="D26" t="str">
            <v>WW19</v>
          </cell>
          <cell r="G26" t="str">
            <v>-</v>
          </cell>
          <cell r="J26" t="str">
            <v>-</v>
          </cell>
          <cell r="M26" t="str">
            <v>-</v>
          </cell>
          <cell r="P26" t="str">
            <v>-</v>
          </cell>
          <cell r="S26" t="str">
            <v>-</v>
          </cell>
          <cell r="V26" t="str">
            <v>-</v>
          </cell>
          <cell r="Y26" t="str">
            <v>-</v>
          </cell>
          <cell r="AB26" t="str">
            <v>-</v>
          </cell>
          <cell r="AE26" t="str">
            <v>-</v>
          </cell>
          <cell r="AH26" t="str">
            <v>-</v>
          </cell>
          <cell r="AK26" t="str">
            <v>-</v>
          </cell>
        </row>
        <row r="27">
          <cell r="D27" t="str">
            <v>WW20</v>
          </cell>
          <cell r="G27" t="str">
            <v>-</v>
          </cell>
          <cell r="J27" t="str">
            <v>-</v>
          </cell>
          <cell r="M27" t="str">
            <v>-</v>
          </cell>
          <cell r="P27" t="str">
            <v>-</v>
          </cell>
          <cell r="S27" t="str">
            <v>-</v>
          </cell>
          <cell r="V27" t="str">
            <v>-</v>
          </cell>
          <cell r="Y27" t="str">
            <v>-</v>
          </cell>
          <cell r="AB27" t="str">
            <v>-</v>
          </cell>
          <cell r="AE27" t="str">
            <v>-</v>
          </cell>
          <cell r="AH27" t="str">
            <v>-</v>
          </cell>
          <cell r="AK27" t="str">
            <v>-</v>
          </cell>
        </row>
        <row r="28">
          <cell r="D28" t="str">
            <v>WW21</v>
          </cell>
          <cell r="G28" t="str">
            <v>-</v>
          </cell>
          <cell r="J28" t="str">
            <v>-</v>
          </cell>
          <cell r="M28" t="str">
            <v>-</v>
          </cell>
          <cell r="P28" t="str">
            <v>-</v>
          </cell>
          <cell r="S28" t="str">
            <v>-</v>
          </cell>
          <cell r="V28" t="str">
            <v>-</v>
          </cell>
          <cell r="Y28" t="str">
            <v>-</v>
          </cell>
          <cell r="AB28" t="str">
            <v>-</v>
          </cell>
          <cell r="AE28" t="str">
            <v>-</v>
          </cell>
          <cell r="AH28" t="str">
            <v>-</v>
          </cell>
          <cell r="AK28" t="str">
            <v>-</v>
          </cell>
        </row>
        <row r="29">
          <cell r="D29" t="str">
            <v>WW22</v>
          </cell>
          <cell r="G29" t="str">
            <v>-</v>
          </cell>
          <cell r="J29" t="str">
            <v>-</v>
          </cell>
          <cell r="M29" t="str">
            <v>-</v>
          </cell>
          <cell r="P29" t="str">
            <v>-</v>
          </cell>
          <cell r="S29" t="str">
            <v>-</v>
          </cell>
          <cell r="V29" t="str">
            <v>-</v>
          </cell>
          <cell r="Y29" t="str">
            <v>-</v>
          </cell>
          <cell r="AB29" t="str">
            <v>-</v>
          </cell>
          <cell r="AE29" t="str">
            <v>-</v>
          </cell>
          <cell r="AH29" t="str">
            <v>-</v>
          </cell>
          <cell r="AK29" t="str">
            <v>-</v>
          </cell>
        </row>
        <row r="30">
          <cell r="B30" t="str">
            <v xml:space="preserve"> MAY TOTAL</v>
          </cell>
          <cell r="E30">
            <v>0</v>
          </cell>
          <cell r="F30">
            <v>0</v>
          </cell>
          <cell r="G30" t="str">
            <v>-</v>
          </cell>
          <cell r="H30">
            <v>0</v>
          </cell>
          <cell r="I30">
            <v>0</v>
          </cell>
          <cell r="J30" t="str">
            <v>-</v>
          </cell>
          <cell r="K30">
            <v>0</v>
          </cell>
          <cell r="L30">
            <v>0</v>
          </cell>
          <cell r="M30" t="str">
            <v>-</v>
          </cell>
          <cell r="N30">
            <v>0</v>
          </cell>
          <cell r="O30">
            <v>0</v>
          </cell>
          <cell r="P30" t="str">
            <v>-</v>
          </cell>
          <cell r="Q30">
            <v>0</v>
          </cell>
          <cell r="R30">
            <v>0</v>
          </cell>
          <cell r="S30" t="str">
            <v>-</v>
          </cell>
          <cell r="T30">
            <v>0</v>
          </cell>
          <cell r="U30">
            <v>0</v>
          </cell>
          <cell r="V30" t="str">
            <v>-</v>
          </cell>
          <cell r="W30">
            <v>0</v>
          </cell>
          <cell r="X30">
            <v>0</v>
          </cell>
          <cell r="Y30" t="str">
            <v>-</v>
          </cell>
          <cell r="Z30">
            <v>0</v>
          </cell>
          <cell r="AA30">
            <v>0</v>
          </cell>
          <cell r="AB30" t="str">
            <v>-</v>
          </cell>
          <cell r="AC30">
            <v>0</v>
          </cell>
          <cell r="AD30">
            <v>0</v>
          </cell>
          <cell r="AE30" t="str">
            <v>-</v>
          </cell>
          <cell r="AF30">
            <v>0</v>
          </cell>
          <cell r="AG30">
            <v>0</v>
          </cell>
          <cell r="AH30" t="str">
            <v>-</v>
          </cell>
          <cell r="AI30">
            <v>0</v>
          </cell>
          <cell r="AJ30">
            <v>0</v>
          </cell>
          <cell r="AK30" t="str">
            <v>-</v>
          </cell>
        </row>
        <row r="31">
          <cell r="D31" t="str">
            <v>WW23</v>
          </cell>
          <cell r="E31" t="str">
            <v xml:space="preserve"> </v>
          </cell>
          <cell r="F31" t="str">
            <v xml:space="preserve"> </v>
          </cell>
          <cell r="G31" t="str">
            <v>-</v>
          </cell>
          <cell r="H31" t="str">
            <v xml:space="preserve"> </v>
          </cell>
          <cell r="I31" t="str">
            <v xml:space="preserve"> </v>
          </cell>
          <cell r="J31" t="str">
            <v>-</v>
          </cell>
          <cell r="K31" t="str">
            <v xml:space="preserve"> </v>
          </cell>
          <cell r="L31" t="str">
            <v xml:space="preserve"> </v>
          </cell>
          <cell r="M31" t="str">
            <v>-</v>
          </cell>
          <cell r="N31" t="str">
            <v xml:space="preserve"> </v>
          </cell>
          <cell r="O31" t="str">
            <v xml:space="preserve"> </v>
          </cell>
          <cell r="P31" t="str">
            <v>-</v>
          </cell>
          <cell r="Q31" t="str">
            <v xml:space="preserve"> </v>
          </cell>
          <cell r="R31" t="str">
            <v xml:space="preserve"> </v>
          </cell>
          <cell r="S31" t="str">
            <v>-</v>
          </cell>
          <cell r="T31" t="str">
            <v xml:space="preserve"> </v>
          </cell>
          <cell r="U31" t="str">
            <v xml:space="preserve"> </v>
          </cell>
          <cell r="V31" t="str">
            <v>-</v>
          </cell>
          <cell r="W31" t="str">
            <v xml:space="preserve"> </v>
          </cell>
          <cell r="X31" t="str">
            <v xml:space="preserve"> </v>
          </cell>
          <cell r="Y31" t="str">
            <v>-</v>
          </cell>
          <cell r="Z31" t="str">
            <v xml:space="preserve"> </v>
          </cell>
          <cell r="AA31" t="str">
            <v xml:space="preserve"> </v>
          </cell>
          <cell r="AB31" t="str">
            <v>-</v>
          </cell>
          <cell r="AC31" t="str">
            <v xml:space="preserve"> </v>
          </cell>
          <cell r="AD31" t="str">
            <v xml:space="preserve"> </v>
          </cell>
          <cell r="AE31" t="str">
            <v>-</v>
          </cell>
          <cell r="AF31" t="str">
            <v xml:space="preserve"> </v>
          </cell>
          <cell r="AG31" t="str">
            <v xml:space="preserve"> </v>
          </cell>
          <cell r="AH31" t="str">
            <v>-</v>
          </cell>
          <cell r="AI31" t="str">
            <v xml:space="preserve"> </v>
          </cell>
          <cell r="AJ31" t="str">
            <v xml:space="preserve"> </v>
          </cell>
          <cell r="AK31" t="str">
            <v>-</v>
          </cell>
        </row>
        <row r="32">
          <cell r="D32" t="str">
            <v>WW24</v>
          </cell>
          <cell r="G32" t="str">
            <v>-</v>
          </cell>
          <cell r="J32" t="str">
            <v>-</v>
          </cell>
          <cell r="M32" t="str">
            <v>-</v>
          </cell>
          <cell r="P32" t="str">
            <v>-</v>
          </cell>
          <cell r="S32" t="str">
            <v>-</v>
          </cell>
          <cell r="V32" t="str">
            <v>-</v>
          </cell>
          <cell r="Y32" t="str">
            <v>-</v>
          </cell>
          <cell r="AB32" t="str">
            <v>-</v>
          </cell>
          <cell r="AE32" t="str">
            <v>-</v>
          </cell>
          <cell r="AH32" t="str">
            <v>-</v>
          </cell>
          <cell r="AK32" t="str">
            <v>-</v>
          </cell>
        </row>
        <row r="33">
          <cell r="D33" t="str">
            <v>WW25</v>
          </cell>
          <cell r="G33" t="str">
            <v>-</v>
          </cell>
          <cell r="J33" t="str">
            <v>-</v>
          </cell>
          <cell r="M33" t="str">
            <v>-</v>
          </cell>
          <cell r="P33" t="str">
            <v>-</v>
          </cell>
          <cell r="S33" t="str">
            <v>-</v>
          </cell>
          <cell r="V33" t="str">
            <v>-</v>
          </cell>
          <cell r="Y33" t="str">
            <v>-</v>
          </cell>
          <cell r="AB33" t="str">
            <v>-</v>
          </cell>
          <cell r="AE33" t="str">
            <v>-</v>
          </cell>
          <cell r="AH33" t="str">
            <v>-</v>
          </cell>
          <cell r="AK33" t="str">
            <v>-</v>
          </cell>
        </row>
        <row r="34">
          <cell r="D34" t="str">
            <v>WW26</v>
          </cell>
          <cell r="G34" t="str">
            <v>-</v>
          </cell>
          <cell r="J34" t="str">
            <v>-</v>
          </cell>
          <cell r="M34" t="str">
            <v>-</v>
          </cell>
          <cell r="P34" t="str">
            <v>-</v>
          </cell>
          <cell r="S34" t="str">
            <v>-</v>
          </cell>
          <cell r="V34" t="str">
            <v>-</v>
          </cell>
          <cell r="Y34" t="str">
            <v>-</v>
          </cell>
          <cell r="AB34" t="str">
            <v>-</v>
          </cell>
          <cell r="AE34" t="str">
            <v>-</v>
          </cell>
          <cell r="AH34" t="str">
            <v>-</v>
          </cell>
          <cell r="AK34" t="str">
            <v>-</v>
          </cell>
        </row>
        <row r="35">
          <cell r="B35" t="str">
            <v>JUNE TOTAL</v>
          </cell>
          <cell r="E35">
            <v>0</v>
          </cell>
          <cell r="F35">
            <v>0</v>
          </cell>
          <cell r="G35" t="str">
            <v>-</v>
          </cell>
          <cell r="H35">
            <v>0</v>
          </cell>
          <cell r="I35">
            <v>0</v>
          </cell>
          <cell r="J35" t="str">
            <v>-</v>
          </cell>
          <cell r="K35">
            <v>0</v>
          </cell>
          <cell r="L35">
            <v>0</v>
          </cell>
          <cell r="M35" t="str">
            <v>-</v>
          </cell>
          <cell r="N35">
            <v>0</v>
          </cell>
          <cell r="O35">
            <v>0</v>
          </cell>
          <cell r="P35" t="str">
            <v>-</v>
          </cell>
          <cell r="Q35">
            <v>0</v>
          </cell>
          <cell r="R35">
            <v>0</v>
          </cell>
          <cell r="S35" t="str">
            <v>-</v>
          </cell>
          <cell r="T35">
            <v>0</v>
          </cell>
          <cell r="U35">
            <v>0</v>
          </cell>
          <cell r="V35" t="str">
            <v>-</v>
          </cell>
          <cell r="W35">
            <v>0</v>
          </cell>
          <cell r="X35">
            <v>0</v>
          </cell>
          <cell r="Y35" t="str">
            <v>-</v>
          </cell>
          <cell r="Z35">
            <v>0</v>
          </cell>
          <cell r="AA35">
            <v>0</v>
          </cell>
          <cell r="AB35" t="str">
            <v>-</v>
          </cell>
          <cell r="AC35">
            <v>0</v>
          </cell>
          <cell r="AD35">
            <v>0</v>
          </cell>
          <cell r="AE35" t="str">
            <v>-</v>
          </cell>
          <cell r="AF35">
            <v>0</v>
          </cell>
          <cell r="AG35">
            <v>0</v>
          </cell>
          <cell r="AH35" t="str">
            <v>-</v>
          </cell>
          <cell r="AI35">
            <v>0</v>
          </cell>
          <cell r="AJ35">
            <v>0</v>
          </cell>
          <cell r="AK35" t="str">
            <v>-</v>
          </cell>
        </row>
        <row r="36">
          <cell r="B36" t="str">
            <v>Q2 TOTAL</v>
          </cell>
          <cell r="E36">
            <v>3520</v>
          </cell>
          <cell r="F36">
            <v>3</v>
          </cell>
          <cell r="G36">
            <v>0.99914772727272727</v>
          </cell>
          <cell r="H36">
            <v>4058</v>
          </cell>
          <cell r="I36">
            <v>47</v>
          </cell>
          <cell r="J36">
            <v>0.98841793987185811</v>
          </cell>
          <cell r="K36">
            <v>4387</v>
          </cell>
          <cell r="L36">
            <v>147</v>
          </cell>
          <cell r="M36">
            <v>0.96649190790973327</v>
          </cell>
          <cell r="N36">
            <v>5255</v>
          </cell>
          <cell r="O36">
            <v>358</v>
          </cell>
          <cell r="P36">
            <v>0.93187440532825883</v>
          </cell>
          <cell r="Q36">
            <v>0</v>
          </cell>
          <cell r="R36">
            <v>0</v>
          </cell>
          <cell r="S36" t="str">
            <v>-</v>
          </cell>
          <cell r="T36">
            <v>5617</v>
          </cell>
          <cell r="U36">
            <v>216</v>
          </cell>
          <cell r="V36">
            <v>0.96154530888374579</v>
          </cell>
          <cell r="W36">
            <v>0</v>
          </cell>
          <cell r="X36">
            <v>0</v>
          </cell>
          <cell r="Y36" t="str">
            <v>-</v>
          </cell>
          <cell r="Z36">
            <v>5133</v>
          </cell>
          <cell r="AA36">
            <v>101</v>
          </cell>
          <cell r="AB36">
            <v>0.98032339762322229</v>
          </cell>
          <cell r="AC36">
            <v>0</v>
          </cell>
          <cell r="AD36">
            <v>0</v>
          </cell>
          <cell r="AE36" t="str">
            <v>-</v>
          </cell>
          <cell r="AF36">
            <v>0</v>
          </cell>
          <cell r="AG36">
            <v>0</v>
          </cell>
          <cell r="AH36" t="str">
            <v>-</v>
          </cell>
          <cell r="AI36">
            <v>0</v>
          </cell>
          <cell r="AJ36">
            <v>0</v>
          </cell>
          <cell r="AK36" t="str">
            <v>-</v>
          </cell>
        </row>
        <row r="37">
          <cell r="D37" t="str">
            <v>WW27</v>
          </cell>
          <cell r="G37" t="str">
            <v>-</v>
          </cell>
          <cell r="J37" t="str">
            <v>-</v>
          </cell>
          <cell r="M37" t="str">
            <v>-</v>
          </cell>
          <cell r="N37">
            <v>1626</v>
          </cell>
          <cell r="O37">
            <v>57</v>
          </cell>
          <cell r="P37">
            <v>0.9649446494464945</v>
          </cell>
          <cell r="S37" t="str">
            <v>-</v>
          </cell>
          <cell r="T37">
            <v>2132</v>
          </cell>
          <cell r="U37">
            <v>118</v>
          </cell>
          <cell r="V37">
            <v>0.94465290806754221</v>
          </cell>
          <cell r="Y37" t="str">
            <v>-</v>
          </cell>
          <cell r="Z37">
            <v>4755</v>
          </cell>
          <cell r="AA37">
            <v>118</v>
          </cell>
          <cell r="AB37">
            <v>0.97518401682439537</v>
          </cell>
          <cell r="AE37" t="str">
            <v>-</v>
          </cell>
          <cell r="AH37" t="str">
            <v>-</v>
          </cell>
          <cell r="AK37" t="str">
            <v>-</v>
          </cell>
        </row>
        <row r="38">
          <cell r="D38" t="str">
            <v>WW28</v>
          </cell>
          <cell r="G38" t="str">
            <v>-</v>
          </cell>
          <cell r="J38" t="str">
            <v>-</v>
          </cell>
          <cell r="M38" t="str">
            <v>-</v>
          </cell>
          <cell r="N38">
            <v>860</v>
          </cell>
          <cell r="O38">
            <v>106</v>
          </cell>
          <cell r="P38">
            <v>0.87674418604651161</v>
          </cell>
          <cell r="S38" t="str">
            <v>-</v>
          </cell>
          <cell r="T38">
            <v>377</v>
          </cell>
          <cell r="U38">
            <v>109</v>
          </cell>
          <cell r="V38">
            <v>0.71087533156498672</v>
          </cell>
          <cell r="Y38" t="str">
            <v>-</v>
          </cell>
          <cell r="Z38">
            <v>289</v>
          </cell>
          <cell r="AA38">
            <v>5</v>
          </cell>
          <cell r="AB38">
            <v>0.98269896193771622</v>
          </cell>
          <cell r="AE38" t="str">
            <v>-</v>
          </cell>
          <cell r="AH38" t="str">
            <v>-</v>
          </cell>
          <cell r="AK38" t="str">
            <v>-</v>
          </cell>
        </row>
        <row r="39">
          <cell r="D39" t="str">
            <v>WW29</v>
          </cell>
          <cell r="G39" t="str">
            <v>-</v>
          </cell>
          <cell r="J39" t="str">
            <v>-</v>
          </cell>
          <cell r="M39" t="str">
            <v>-</v>
          </cell>
          <cell r="N39">
            <v>248</v>
          </cell>
          <cell r="O39">
            <v>68</v>
          </cell>
          <cell r="P39">
            <v>0.72580645161290325</v>
          </cell>
          <cell r="S39" t="str">
            <v>-</v>
          </cell>
          <cell r="T39">
            <v>365</v>
          </cell>
          <cell r="U39">
            <v>22</v>
          </cell>
          <cell r="V39">
            <v>0.9397260273972603</v>
          </cell>
          <cell r="Y39" t="str">
            <v>-</v>
          </cell>
          <cell r="Z39">
            <v>41</v>
          </cell>
          <cell r="AA39">
            <v>3</v>
          </cell>
          <cell r="AB39">
            <v>0.92682926829268297</v>
          </cell>
          <cell r="AE39" t="str">
            <v>-</v>
          </cell>
          <cell r="AH39" t="str">
            <v>-</v>
          </cell>
          <cell r="AI39">
            <v>244</v>
          </cell>
          <cell r="AJ39">
            <v>0</v>
          </cell>
          <cell r="AK39">
            <v>1</v>
          </cell>
        </row>
        <row r="40">
          <cell r="D40" t="str">
            <v>WW30</v>
          </cell>
          <cell r="E40">
            <v>2080</v>
          </cell>
          <cell r="F40">
            <v>10</v>
          </cell>
          <cell r="G40">
            <v>0.99519230769230771</v>
          </cell>
          <cell r="J40" t="str">
            <v>-</v>
          </cell>
          <cell r="M40" t="str">
            <v>-</v>
          </cell>
          <cell r="N40">
            <v>4550</v>
          </cell>
          <cell r="O40">
            <v>50</v>
          </cell>
          <cell r="P40">
            <v>0.98901098901098905</v>
          </cell>
          <cell r="S40" t="str">
            <v>-</v>
          </cell>
          <cell r="T40">
            <v>3524</v>
          </cell>
          <cell r="U40">
            <v>226</v>
          </cell>
          <cell r="V40">
            <v>0.93586833144154369</v>
          </cell>
          <cell r="Y40" t="str">
            <v>-</v>
          </cell>
          <cell r="Z40">
            <v>3475</v>
          </cell>
          <cell r="AA40">
            <v>109</v>
          </cell>
          <cell r="AB40">
            <v>0.9686330935251799</v>
          </cell>
          <cell r="AE40" t="str">
            <v>-</v>
          </cell>
          <cell r="AF40">
            <v>3735</v>
          </cell>
          <cell r="AG40">
            <v>60</v>
          </cell>
          <cell r="AH40">
            <v>0.98393574297188757</v>
          </cell>
          <cell r="AI40">
            <v>1725</v>
          </cell>
          <cell r="AJ40">
            <v>3</v>
          </cell>
          <cell r="AK40">
            <v>0.99826086956521742</v>
          </cell>
        </row>
        <row r="41">
          <cell r="D41" t="str">
            <v>WW31</v>
          </cell>
          <cell r="E41">
            <v>540</v>
          </cell>
          <cell r="F41">
            <v>1</v>
          </cell>
          <cell r="G41">
            <v>0.99814814814814812</v>
          </cell>
          <cell r="J41" t="str">
            <v>-</v>
          </cell>
          <cell r="M41" t="str">
            <v>-</v>
          </cell>
          <cell r="N41">
            <v>2735</v>
          </cell>
          <cell r="O41">
            <v>76</v>
          </cell>
          <cell r="P41">
            <v>0.97221206581352837</v>
          </cell>
          <cell r="S41" t="str">
            <v>-</v>
          </cell>
          <cell r="T41">
            <v>3538</v>
          </cell>
          <cell r="U41">
            <v>237</v>
          </cell>
          <cell r="V41">
            <v>0.93301300169587342</v>
          </cell>
          <cell r="Y41" t="str">
            <v>-</v>
          </cell>
          <cell r="Z41">
            <v>4242</v>
          </cell>
          <cell r="AA41">
            <v>82</v>
          </cell>
          <cell r="AB41">
            <v>0.98066949552098071</v>
          </cell>
          <cell r="AE41" t="str">
            <v>-</v>
          </cell>
          <cell r="AH41" t="str">
            <v>-</v>
          </cell>
          <cell r="AI41">
            <v>1960</v>
          </cell>
          <cell r="AJ41">
            <v>3</v>
          </cell>
          <cell r="AK41">
            <v>0.99846938775510208</v>
          </cell>
        </row>
        <row r="42">
          <cell r="B42" t="str">
            <v>JULY TOTAL</v>
          </cell>
          <cell r="E42">
            <v>2620</v>
          </cell>
          <cell r="F42">
            <v>11</v>
          </cell>
          <cell r="G42">
            <v>0.99580152671755728</v>
          </cell>
          <cell r="H42">
            <v>0</v>
          </cell>
          <cell r="I42">
            <v>0</v>
          </cell>
          <cell r="J42" t="str">
            <v>-</v>
          </cell>
          <cell r="K42">
            <v>0</v>
          </cell>
          <cell r="L42">
            <v>0</v>
          </cell>
          <cell r="M42" t="str">
            <v>-</v>
          </cell>
          <cell r="N42">
            <v>10019</v>
          </cell>
          <cell r="O42">
            <v>357</v>
          </cell>
          <cell r="P42">
            <v>0.96436770136740191</v>
          </cell>
          <cell r="Q42">
            <v>0</v>
          </cell>
          <cell r="R42">
            <v>0</v>
          </cell>
          <cell r="S42" t="str">
            <v>-</v>
          </cell>
          <cell r="T42">
            <v>9936</v>
          </cell>
          <cell r="U42">
            <v>712</v>
          </cell>
          <cell r="V42">
            <v>0.92834138486312401</v>
          </cell>
          <cell r="W42">
            <v>0</v>
          </cell>
          <cell r="X42">
            <v>0</v>
          </cell>
          <cell r="Y42" t="str">
            <v>-</v>
          </cell>
          <cell r="Z42">
            <v>12802</v>
          </cell>
          <cell r="AA42">
            <v>317</v>
          </cell>
          <cell r="AB42">
            <v>0.9752382440243712</v>
          </cell>
          <cell r="AC42">
            <v>0</v>
          </cell>
          <cell r="AD42">
            <v>0</v>
          </cell>
          <cell r="AE42" t="str">
            <v>-</v>
          </cell>
          <cell r="AF42">
            <v>3735</v>
          </cell>
          <cell r="AG42">
            <v>60</v>
          </cell>
          <cell r="AH42">
            <v>0.98393574297188757</v>
          </cell>
          <cell r="AI42">
            <v>3929</v>
          </cell>
          <cell r="AJ42">
            <v>6</v>
          </cell>
          <cell r="AK42">
            <v>0.9984728938661237</v>
          </cell>
        </row>
        <row r="43">
          <cell r="D43" t="str">
            <v>WW32</v>
          </cell>
          <cell r="E43">
            <v>8976</v>
          </cell>
          <cell r="F43">
            <v>115</v>
          </cell>
          <cell r="G43">
            <v>0.98718805704099821</v>
          </cell>
          <cell r="J43" t="str">
            <v>-</v>
          </cell>
          <cell r="M43" t="str">
            <v>-</v>
          </cell>
          <cell r="N43">
            <v>7527</v>
          </cell>
          <cell r="O43">
            <v>68</v>
          </cell>
          <cell r="P43">
            <v>0.99096585625083033</v>
          </cell>
          <cell r="S43" t="str">
            <v>-</v>
          </cell>
          <cell r="T43">
            <v>8345</v>
          </cell>
          <cell r="U43">
            <v>453</v>
          </cell>
          <cell r="V43">
            <v>0.94571599760335534</v>
          </cell>
          <cell r="Y43" t="str">
            <v>-</v>
          </cell>
          <cell r="Z43">
            <v>6175</v>
          </cell>
          <cell r="AA43">
            <v>230</v>
          </cell>
          <cell r="AB43">
            <v>0.96275303643724697</v>
          </cell>
          <cell r="AE43" t="str">
            <v>-</v>
          </cell>
          <cell r="AF43">
            <v>3964</v>
          </cell>
          <cell r="AG43">
            <v>141</v>
          </cell>
          <cell r="AH43">
            <v>0.96442986881937431</v>
          </cell>
          <cell r="AK43" t="str">
            <v>-</v>
          </cell>
        </row>
        <row r="44">
          <cell r="D44" t="str">
            <v>WW33</v>
          </cell>
          <cell r="G44" t="str">
            <v>-</v>
          </cell>
          <cell r="J44" t="str">
            <v>-</v>
          </cell>
          <cell r="M44" t="str">
            <v>-</v>
          </cell>
          <cell r="N44">
            <v>425</v>
          </cell>
          <cell r="O44">
            <v>24</v>
          </cell>
          <cell r="P44">
            <v>0.94352941176470584</v>
          </cell>
          <cell r="S44" t="str">
            <v>-</v>
          </cell>
          <cell r="T44">
            <v>651</v>
          </cell>
          <cell r="U44">
            <v>306</v>
          </cell>
          <cell r="V44">
            <v>0.52995391705069128</v>
          </cell>
          <cell r="Y44" t="str">
            <v>-</v>
          </cell>
          <cell r="Z44">
            <v>430</v>
          </cell>
          <cell r="AA44">
            <v>2</v>
          </cell>
          <cell r="AB44">
            <v>0.99534883720930234</v>
          </cell>
          <cell r="AE44" t="str">
            <v>-</v>
          </cell>
          <cell r="AH44" t="str">
            <v>-</v>
          </cell>
          <cell r="AI44">
            <v>432</v>
          </cell>
          <cell r="AJ44">
            <v>2</v>
          </cell>
          <cell r="AK44">
            <v>0.99537037037037035</v>
          </cell>
        </row>
        <row r="45">
          <cell r="D45" t="str">
            <v>WW34</v>
          </cell>
          <cell r="G45" t="str">
            <v>-</v>
          </cell>
          <cell r="J45" t="str">
            <v>-</v>
          </cell>
          <cell r="M45" t="str">
            <v>-</v>
          </cell>
          <cell r="P45" t="str">
            <v>-</v>
          </cell>
          <cell r="S45" t="str">
            <v>-</v>
          </cell>
          <cell r="V45" t="str">
            <v>-</v>
          </cell>
          <cell r="Y45" t="str">
            <v>-</v>
          </cell>
          <cell r="AB45" t="str">
            <v>-</v>
          </cell>
          <cell r="AE45" t="str">
            <v>-</v>
          </cell>
          <cell r="AH45" t="str">
            <v>-</v>
          </cell>
          <cell r="AK45" t="str">
            <v>-</v>
          </cell>
        </row>
        <row r="46">
          <cell r="D46" t="str">
            <v>WW35</v>
          </cell>
          <cell r="E46">
            <v>1519</v>
          </cell>
          <cell r="F46">
            <v>59</v>
          </cell>
          <cell r="G46">
            <v>0.96115865701119152</v>
          </cell>
          <cell r="J46" t="str">
            <v>-</v>
          </cell>
          <cell r="M46" t="str">
            <v>-</v>
          </cell>
          <cell r="N46">
            <v>224</v>
          </cell>
          <cell r="O46">
            <v>8</v>
          </cell>
          <cell r="P46">
            <v>0.9642857142857143</v>
          </cell>
          <cell r="S46" t="str">
            <v>-</v>
          </cell>
          <cell r="T46">
            <v>217</v>
          </cell>
          <cell r="U46">
            <v>50</v>
          </cell>
          <cell r="V46">
            <v>0.7695852534562212</v>
          </cell>
          <cell r="Y46" t="str">
            <v>-</v>
          </cell>
          <cell r="Z46">
            <v>154</v>
          </cell>
          <cell r="AA46">
            <v>0</v>
          </cell>
          <cell r="AB46">
            <v>1</v>
          </cell>
          <cell r="AE46" t="str">
            <v>-</v>
          </cell>
          <cell r="AH46" t="str">
            <v>-</v>
          </cell>
          <cell r="AK46" t="str">
            <v>-</v>
          </cell>
        </row>
        <row r="47">
          <cell r="B47" t="str">
            <v xml:space="preserve"> AUGUST TOTAL</v>
          </cell>
          <cell r="E47">
            <v>10495</v>
          </cell>
          <cell r="F47">
            <v>174</v>
          </cell>
          <cell r="G47">
            <v>0.9834206765126251</v>
          </cell>
          <cell r="H47">
            <v>0</v>
          </cell>
          <cell r="I47">
            <v>0</v>
          </cell>
          <cell r="J47" t="str">
            <v>-</v>
          </cell>
          <cell r="K47">
            <v>0</v>
          </cell>
          <cell r="L47">
            <v>0</v>
          </cell>
          <cell r="M47" t="str">
            <v>-</v>
          </cell>
          <cell r="N47">
            <v>8176</v>
          </cell>
          <cell r="O47">
            <v>100</v>
          </cell>
          <cell r="P47">
            <v>0.98776908023483367</v>
          </cell>
          <cell r="Q47">
            <v>0</v>
          </cell>
          <cell r="R47">
            <v>0</v>
          </cell>
          <cell r="S47" t="str">
            <v>-</v>
          </cell>
          <cell r="T47">
            <v>9213</v>
          </cell>
          <cell r="U47">
            <v>809</v>
          </cell>
          <cell r="V47">
            <v>0.9121892977314664</v>
          </cell>
          <cell r="W47">
            <v>0</v>
          </cell>
          <cell r="X47">
            <v>0</v>
          </cell>
          <cell r="Y47" t="str">
            <v>-</v>
          </cell>
          <cell r="Z47">
            <v>6759</v>
          </cell>
          <cell r="AA47">
            <v>232</v>
          </cell>
          <cell r="AB47">
            <v>0.96567539576860484</v>
          </cell>
          <cell r="AC47">
            <v>0</v>
          </cell>
          <cell r="AD47">
            <v>0</v>
          </cell>
          <cell r="AE47" t="str">
            <v>-</v>
          </cell>
          <cell r="AF47">
            <v>3964</v>
          </cell>
          <cell r="AG47">
            <v>141</v>
          </cell>
          <cell r="AH47">
            <v>0.96442986881937431</v>
          </cell>
          <cell r="AI47">
            <v>432</v>
          </cell>
          <cell r="AJ47">
            <v>2</v>
          </cell>
          <cell r="AK47">
            <v>0.99537037037037035</v>
          </cell>
        </row>
        <row r="48">
          <cell r="D48" t="str">
            <v>WW36</v>
          </cell>
          <cell r="E48">
            <v>9417</v>
          </cell>
          <cell r="F48">
            <v>149</v>
          </cell>
          <cell r="G48">
            <v>0.98417755123712436</v>
          </cell>
          <cell r="J48" t="str">
            <v>-</v>
          </cell>
          <cell r="M48" t="str">
            <v>-</v>
          </cell>
          <cell r="N48">
            <v>6171</v>
          </cell>
          <cell r="O48">
            <v>79</v>
          </cell>
          <cell r="P48">
            <v>0.98719818505914758</v>
          </cell>
          <cell r="S48" t="str">
            <v>-</v>
          </cell>
          <cell r="T48">
            <v>5095</v>
          </cell>
          <cell r="U48">
            <v>268</v>
          </cell>
          <cell r="V48">
            <v>0.94739941118743864</v>
          </cell>
          <cell r="Y48" t="str">
            <v>-</v>
          </cell>
          <cell r="Z48">
            <v>5267</v>
          </cell>
          <cell r="AA48">
            <v>134</v>
          </cell>
          <cell r="AB48">
            <v>0.97455857224226317</v>
          </cell>
          <cell r="AE48" t="str">
            <v>-</v>
          </cell>
          <cell r="AF48">
            <v>8387</v>
          </cell>
          <cell r="AG48">
            <v>309</v>
          </cell>
          <cell r="AH48">
            <v>0.96315726719923689</v>
          </cell>
          <cell r="AI48">
            <v>2521</v>
          </cell>
          <cell r="AJ48">
            <v>1</v>
          </cell>
          <cell r="AK48">
            <v>0.99960333201110674</v>
          </cell>
        </row>
        <row r="49">
          <cell r="D49" t="str">
            <v>WW37</v>
          </cell>
          <cell r="G49" t="str">
            <v>-</v>
          </cell>
          <cell r="J49" t="str">
            <v>-</v>
          </cell>
          <cell r="M49" t="str">
            <v>-</v>
          </cell>
          <cell r="P49" t="str">
            <v>-</v>
          </cell>
          <cell r="S49" t="str">
            <v>-</v>
          </cell>
          <cell r="V49" t="str">
            <v>-</v>
          </cell>
          <cell r="Y49" t="str">
            <v>-</v>
          </cell>
          <cell r="AB49" t="str">
            <v>-</v>
          </cell>
          <cell r="AE49" t="str">
            <v>-</v>
          </cell>
          <cell r="AH49" t="str">
            <v>-</v>
          </cell>
          <cell r="AK49" t="str">
            <v>-</v>
          </cell>
        </row>
        <row r="50">
          <cell r="D50" t="str">
            <v>WW38</v>
          </cell>
          <cell r="G50" t="str">
            <v>-</v>
          </cell>
          <cell r="J50" t="str">
            <v>-</v>
          </cell>
          <cell r="M50" t="str">
            <v>-</v>
          </cell>
          <cell r="P50" t="str">
            <v>-</v>
          </cell>
          <cell r="S50" t="str">
            <v>-</v>
          </cell>
          <cell r="V50" t="str">
            <v>-</v>
          </cell>
          <cell r="Y50" t="str">
            <v>-</v>
          </cell>
          <cell r="AB50" t="str">
            <v>-</v>
          </cell>
          <cell r="AE50" t="str">
            <v>-</v>
          </cell>
          <cell r="AH50" t="str">
            <v>-</v>
          </cell>
          <cell r="AK50" t="str">
            <v>-</v>
          </cell>
        </row>
        <row r="51">
          <cell r="D51" t="str">
            <v>WW39</v>
          </cell>
          <cell r="G51" t="str">
            <v>-</v>
          </cell>
          <cell r="J51" t="str">
            <v>-</v>
          </cell>
          <cell r="K51">
            <v>2429</v>
          </cell>
          <cell r="L51">
            <v>38</v>
          </cell>
          <cell r="M51">
            <v>0.9843557019349527</v>
          </cell>
          <cell r="N51">
            <v>90</v>
          </cell>
          <cell r="O51">
            <v>1</v>
          </cell>
          <cell r="P51">
            <v>0.98888888888888893</v>
          </cell>
          <cell r="Q51">
            <v>90</v>
          </cell>
          <cell r="R51">
            <v>0</v>
          </cell>
          <cell r="S51">
            <v>1</v>
          </cell>
          <cell r="T51">
            <v>1941</v>
          </cell>
          <cell r="U51">
            <v>198</v>
          </cell>
          <cell r="V51">
            <v>0.89799072642967548</v>
          </cell>
          <cell r="W51">
            <v>1941</v>
          </cell>
          <cell r="X51">
            <v>198</v>
          </cell>
          <cell r="Y51">
            <v>0.89799072642967548</v>
          </cell>
          <cell r="Z51">
            <v>1587</v>
          </cell>
          <cell r="AA51">
            <v>29</v>
          </cell>
          <cell r="AB51">
            <v>0.98172652804032767</v>
          </cell>
          <cell r="AC51">
            <v>1587</v>
          </cell>
          <cell r="AD51">
            <v>27</v>
          </cell>
          <cell r="AE51">
            <v>0.98298676748582225</v>
          </cell>
          <cell r="AF51">
            <v>2429</v>
          </cell>
          <cell r="AG51">
            <v>38</v>
          </cell>
          <cell r="AH51">
            <v>0.9843557019349527</v>
          </cell>
          <cell r="AI51">
            <v>2018</v>
          </cell>
          <cell r="AJ51">
            <v>0</v>
          </cell>
          <cell r="AK51">
            <v>1</v>
          </cell>
        </row>
        <row r="52">
          <cell r="B52" t="str">
            <v>SEPTEMBER TOTAL</v>
          </cell>
          <cell r="E52">
            <v>9417</v>
          </cell>
          <cell r="F52">
            <v>149</v>
          </cell>
          <cell r="G52">
            <v>0.98417755123712436</v>
          </cell>
          <cell r="H52">
            <v>0</v>
          </cell>
          <cell r="I52">
            <v>0</v>
          </cell>
          <cell r="J52" t="str">
            <v>-</v>
          </cell>
          <cell r="K52">
            <v>2429</v>
          </cell>
          <cell r="L52">
            <v>38</v>
          </cell>
          <cell r="M52">
            <v>0.9843557019349527</v>
          </cell>
          <cell r="N52">
            <v>6261</v>
          </cell>
          <cell r="O52">
            <v>80</v>
          </cell>
          <cell r="P52">
            <v>0.98722248842038018</v>
          </cell>
          <cell r="Q52">
            <v>90</v>
          </cell>
          <cell r="R52">
            <v>0</v>
          </cell>
          <cell r="S52">
            <v>1</v>
          </cell>
          <cell r="T52">
            <v>7036</v>
          </cell>
          <cell r="U52">
            <v>466</v>
          </cell>
          <cell r="V52">
            <v>0.93376918703808987</v>
          </cell>
          <cell r="W52">
            <v>1941</v>
          </cell>
          <cell r="X52">
            <v>198</v>
          </cell>
          <cell r="Y52">
            <v>0.89799072642967548</v>
          </cell>
          <cell r="Z52">
            <v>6854</v>
          </cell>
          <cell r="AA52">
            <v>163</v>
          </cell>
          <cell r="AB52">
            <v>0.97621826670557343</v>
          </cell>
          <cell r="AC52">
            <v>1587</v>
          </cell>
          <cell r="AD52">
            <v>27</v>
          </cell>
          <cell r="AE52">
            <v>0.98298676748582225</v>
          </cell>
          <cell r="AF52">
            <v>10816</v>
          </cell>
          <cell r="AG52">
            <v>347</v>
          </cell>
          <cell r="AH52">
            <v>0.96791789940828399</v>
          </cell>
          <cell r="AI52">
            <v>4539</v>
          </cell>
          <cell r="AJ52">
            <v>1</v>
          </cell>
          <cell r="AK52">
            <v>0.99977968715576115</v>
          </cell>
        </row>
        <row r="53">
          <cell r="B53" t="str">
            <v>Q3 TOTAL</v>
          </cell>
          <cell r="E53">
            <v>22532</v>
          </cell>
          <cell r="F53">
            <v>334</v>
          </cell>
          <cell r="G53">
            <v>0.98517663767086805</v>
          </cell>
          <cell r="H53">
            <v>0</v>
          </cell>
          <cell r="I53">
            <v>0</v>
          </cell>
          <cell r="J53" t="str">
            <v>-</v>
          </cell>
          <cell r="K53">
            <v>2429</v>
          </cell>
          <cell r="L53">
            <v>38</v>
          </cell>
          <cell r="M53">
            <v>0.9843557019349527</v>
          </cell>
          <cell r="N53">
            <v>24456</v>
          </cell>
          <cell r="O53">
            <v>537</v>
          </cell>
          <cell r="P53">
            <v>0.97804219823356231</v>
          </cell>
          <cell r="Q53">
            <v>90</v>
          </cell>
          <cell r="R53">
            <v>0</v>
          </cell>
          <cell r="S53">
            <v>1</v>
          </cell>
          <cell r="T53">
            <v>26185</v>
          </cell>
          <cell r="U53">
            <v>1987</v>
          </cell>
          <cell r="V53">
            <v>0.92411686079816691</v>
          </cell>
          <cell r="W53">
            <v>1941</v>
          </cell>
          <cell r="X53">
            <v>198</v>
          </cell>
          <cell r="Y53">
            <v>0.89799072642967548</v>
          </cell>
          <cell r="Z53">
            <v>26415</v>
          </cell>
          <cell r="AA53">
            <v>712</v>
          </cell>
          <cell r="AB53">
            <v>0.9730456180200644</v>
          </cell>
          <cell r="AC53">
            <v>1587</v>
          </cell>
          <cell r="AD53">
            <v>27</v>
          </cell>
          <cell r="AE53">
            <v>0.98298676748582225</v>
          </cell>
          <cell r="AF53">
            <v>18515</v>
          </cell>
          <cell r="AG53">
            <v>548</v>
          </cell>
          <cell r="AH53">
            <v>0.97040237645152583</v>
          </cell>
          <cell r="AI53">
            <v>8900</v>
          </cell>
          <cell r="AJ53">
            <v>9</v>
          </cell>
          <cell r="AK53">
            <v>0.99898876404494386</v>
          </cell>
        </row>
        <row r="54">
          <cell r="D54" t="str">
            <v>WW40</v>
          </cell>
          <cell r="G54" t="str">
            <v>-</v>
          </cell>
          <cell r="J54" t="str">
            <v>-</v>
          </cell>
          <cell r="M54" t="str">
            <v>-</v>
          </cell>
          <cell r="P54" t="str">
            <v>-</v>
          </cell>
          <cell r="S54" t="str">
            <v>-</v>
          </cell>
          <cell r="V54" t="str">
            <v>-</v>
          </cell>
          <cell r="Y54" t="str">
            <v>-</v>
          </cell>
          <cell r="AB54" t="str">
            <v>-</v>
          </cell>
          <cell r="AE54" t="str">
            <v>-</v>
          </cell>
          <cell r="AH54" t="str">
            <v>-</v>
          </cell>
          <cell r="AK54" t="str">
            <v>-</v>
          </cell>
        </row>
        <row r="55">
          <cell r="D55" t="str">
            <v>WW41</v>
          </cell>
          <cell r="G55" t="str">
            <v>-</v>
          </cell>
          <cell r="J55" t="str">
            <v>-</v>
          </cell>
          <cell r="M55" t="str">
            <v>-</v>
          </cell>
          <cell r="P55" t="str">
            <v>-</v>
          </cell>
          <cell r="S55" t="str">
            <v>-</v>
          </cell>
          <cell r="V55" t="str">
            <v>-</v>
          </cell>
          <cell r="Y55" t="str">
            <v>-</v>
          </cell>
          <cell r="AB55" t="str">
            <v>-</v>
          </cell>
          <cell r="AE55" t="str">
            <v>-</v>
          </cell>
          <cell r="AH55" t="str">
            <v>-</v>
          </cell>
          <cell r="AK55" t="str">
            <v>-</v>
          </cell>
        </row>
        <row r="56">
          <cell r="D56" t="str">
            <v>WW42</v>
          </cell>
          <cell r="G56" t="str">
            <v>-</v>
          </cell>
          <cell r="J56" t="str">
            <v>-</v>
          </cell>
          <cell r="M56" t="str">
            <v>-</v>
          </cell>
          <cell r="P56" t="str">
            <v>-</v>
          </cell>
          <cell r="S56" t="str">
            <v>-</v>
          </cell>
          <cell r="V56" t="str">
            <v>-</v>
          </cell>
          <cell r="Y56" t="str">
            <v>-</v>
          </cell>
          <cell r="AB56" t="str">
            <v>-</v>
          </cell>
          <cell r="AE56" t="str">
            <v>-</v>
          </cell>
          <cell r="AH56" t="str">
            <v>-</v>
          </cell>
          <cell r="AK56" t="str">
            <v>-</v>
          </cell>
        </row>
        <row r="57">
          <cell r="D57" t="str">
            <v>WW43</v>
          </cell>
          <cell r="G57" t="str">
            <v>-</v>
          </cell>
          <cell r="J57" t="str">
            <v>-</v>
          </cell>
          <cell r="M57" t="str">
            <v>-</v>
          </cell>
          <cell r="P57" t="str">
            <v>-</v>
          </cell>
          <cell r="S57" t="str">
            <v>-</v>
          </cell>
          <cell r="V57" t="str">
            <v>-</v>
          </cell>
          <cell r="Y57" t="str">
            <v>-</v>
          </cell>
          <cell r="AB57" t="str">
            <v>-</v>
          </cell>
          <cell r="AE57" t="str">
            <v>-</v>
          </cell>
          <cell r="AH57" t="str">
            <v>-</v>
          </cell>
          <cell r="AK57" t="str">
            <v>-</v>
          </cell>
        </row>
        <row r="58">
          <cell r="D58" t="str">
            <v>WW44</v>
          </cell>
          <cell r="G58" t="str">
            <v>-</v>
          </cell>
          <cell r="J58" t="str">
            <v>-</v>
          </cell>
          <cell r="M58" t="str">
            <v>-</v>
          </cell>
          <cell r="P58" t="str">
            <v>-</v>
          </cell>
          <cell r="S58" t="str">
            <v>-</v>
          </cell>
          <cell r="V58" t="str">
            <v>-</v>
          </cell>
          <cell r="Y58" t="str">
            <v>-</v>
          </cell>
          <cell r="AB58" t="str">
            <v>-</v>
          </cell>
          <cell r="AE58" t="str">
            <v>-</v>
          </cell>
          <cell r="AH58" t="str">
            <v>-</v>
          </cell>
          <cell r="AK58" t="str">
            <v>-</v>
          </cell>
        </row>
        <row r="59">
          <cell r="B59" t="str">
            <v>OCTOBER TOTAL</v>
          </cell>
          <cell r="E59">
            <v>0</v>
          </cell>
          <cell r="F59">
            <v>0</v>
          </cell>
          <cell r="G59" t="str">
            <v>-</v>
          </cell>
          <cell r="H59">
            <v>0</v>
          </cell>
          <cell r="I59">
            <v>0</v>
          </cell>
          <cell r="J59" t="str">
            <v>-</v>
          </cell>
          <cell r="K59">
            <v>0</v>
          </cell>
          <cell r="L59">
            <v>0</v>
          </cell>
          <cell r="M59" t="str">
            <v>-</v>
          </cell>
          <cell r="N59">
            <v>0</v>
          </cell>
          <cell r="O59">
            <v>0</v>
          </cell>
          <cell r="P59" t="str">
            <v>-</v>
          </cell>
          <cell r="Q59">
            <v>0</v>
          </cell>
          <cell r="R59">
            <v>0</v>
          </cell>
          <cell r="S59" t="str">
            <v>-</v>
          </cell>
          <cell r="T59">
            <v>0</v>
          </cell>
          <cell r="U59">
            <v>0</v>
          </cell>
          <cell r="V59" t="str">
            <v>-</v>
          </cell>
          <cell r="W59">
            <v>0</v>
          </cell>
          <cell r="X59">
            <v>0</v>
          </cell>
          <cell r="Y59" t="str">
            <v>-</v>
          </cell>
          <cell r="Z59">
            <v>0</v>
          </cell>
          <cell r="AA59">
            <v>0</v>
          </cell>
          <cell r="AB59" t="str">
            <v>-</v>
          </cell>
          <cell r="AC59">
            <v>0</v>
          </cell>
          <cell r="AD59">
            <v>0</v>
          </cell>
          <cell r="AE59" t="str">
            <v>-</v>
          </cell>
          <cell r="AF59">
            <v>0</v>
          </cell>
          <cell r="AG59">
            <v>0</v>
          </cell>
          <cell r="AH59" t="str">
            <v>-</v>
          </cell>
          <cell r="AI59">
            <v>0</v>
          </cell>
          <cell r="AJ59">
            <v>0</v>
          </cell>
          <cell r="AK59" t="str">
            <v>-</v>
          </cell>
        </row>
        <row r="60">
          <cell r="D60" t="str">
            <v>WW45</v>
          </cell>
          <cell r="G60" t="str">
            <v>-</v>
          </cell>
          <cell r="J60" t="str">
            <v>-</v>
          </cell>
          <cell r="M60" t="str">
            <v>-</v>
          </cell>
          <cell r="P60" t="str">
            <v>-</v>
          </cell>
          <cell r="S60" t="str">
            <v>-</v>
          </cell>
          <cell r="V60" t="str">
            <v>-</v>
          </cell>
          <cell r="Y60" t="str">
            <v>-</v>
          </cell>
          <cell r="AB60" t="str">
            <v>-</v>
          </cell>
          <cell r="AE60" t="str">
            <v>-</v>
          </cell>
          <cell r="AH60" t="str">
            <v>-</v>
          </cell>
          <cell r="AK60" t="str">
            <v>-</v>
          </cell>
        </row>
        <row r="61">
          <cell r="D61" t="str">
            <v>WW46</v>
          </cell>
          <cell r="G61" t="str">
            <v>-</v>
          </cell>
          <cell r="J61" t="str">
            <v>-</v>
          </cell>
          <cell r="M61" t="str">
            <v>-</v>
          </cell>
          <cell r="P61" t="str">
            <v>-</v>
          </cell>
          <cell r="S61" t="str">
            <v>-</v>
          </cell>
          <cell r="V61" t="str">
            <v>-</v>
          </cell>
          <cell r="Y61" t="str">
            <v>-</v>
          </cell>
          <cell r="AB61" t="str">
            <v>-</v>
          </cell>
          <cell r="AE61" t="str">
            <v>-</v>
          </cell>
          <cell r="AH61" t="str">
            <v>-</v>
          </cell>
          <cell r="AK61" t="str">
            <v>-</v>
          </cell>
        </row>
        <row r="62">
          <cell r="D62" t="str">
            <v>WW47</v>
          </cell>
          <cell r="G62" t="str">
            <v>-</v>
          </cell>
          <cell r="J62" t="str">
            <v>-</v>
          </cell>
          <cell r="M62" t="str">
            <v>-</v>
          </cell>
          <cell r="P62" t="str">
            <v>-</v>
          </cell>
          <cell r="S62" t="str">
            <v>-</v>
          </cell>
          <cell r="V62" t="str">
            <v>-</v>
          </cell>
          <cell r="Y62" t="str">
            <v>-</v>
          </cell>
          <cell r="AB62" t="str">
            <v>-</v>
          </cell>
          <cell r="AE62" t="str">
            <v>-</v>
          </cell>
          <cell r="AH62" t="str">
            <v>-</v>
          </cell>
          <cell r="AK62" t="str">
            <v>-</v>
          </cell>
        </row>
        <row r="63">
          <cell r="D63" t="str">
            <v>WW48</v>
          </cell>
          <cell r="G63" t="str">
            <v>-</v>
          </cell>
          <cell r="J63" t="str">
            <v>-</v>
          </cell>
          <cell r="M63" t="str">
            <v>-</v>
          </cell>
          <cell r="P63" t="str">
            <v>-</v>
          </cell>
          <cell r="S63" t="str">
            <v>-</v>
          </cell>
          <cell r="V63" t="str">
            <v>-</v>
          </cell>
          <cell r="Y63" t="str">
            <v>-</v>
          </cell>
          <cell r="AB63" t="str">
            <v>-</v>
          </cell>
          <cell r="AE63" t="str">
            <v>-</v>
          </cell>
          <cell r="AH63" t="str">
            <v>-</v>
          </cell>
          <cell r="AK63" t="str">
            <v>-</v>
          </cell>
        </row>
        <row r="64">
          <cell r="B64" t="str">
            <v>NOVEMBER TOTAL</v>
          </cell>
          <cell r="E64">
            <v>0</v>
          </cell>
          <cell r="F64">
            <v>0</v>
          </cell>
          <cell r="G64" t="str">
            <v>-</v>
          </cell>
          <cell r="H64">
            <v>0</v>
          </cell>
          <cell r="I64">
            <v>0</v>
          </cell>
          <cell r="J64" t="str">
            <v>-</v>
          </cell>
          <cell r="K64">
            <v>0</v>
          </cell>
          <cell r="L64">
            <v>0</v>
          </cell>
          <cell r="M64" t="str">
            <v>-</v>
          </cell>
          <cell r="N64">
            <v>0</v>
          </cell>
          <cell r="O64">
            <v>0</v>
          </cell>
          <cell r="P64" t="str">
            <v>-</v>
          </cell>
          <cell r="Q64">
            <v>0</v>
          </cell>
          <cell r="R64">
            <v>0</v>
          </cell>
          <cell r="S64" t="str">
            <v>-</v>
          </cell>
          <cell r="T64">
            <v>0</v>
          </cell>
          <cell r="U64">
            <v>0</v>
          </cell>
          <cell r="V64" t="str">
            <v>-</v>
          </cell>
          <cell r="W64">
            <v>0</v>
          </cell>
          <cell r="X64">
            <v>0</v>
          </cell>
          <cell r="Y64" t="str">
            <v>-</v>
          </cell>
          <cell r="Z64">
            <v>0</v>
          </cell>
          <cell r="AA64">
            <v>0</v>
          </cell>
          <cell r="AB64" t="str">
            <v>-</v>
          </cell>
          <cell r="AC64">
            <v>0</v>
          </cell>
          <cell r="AD64">
            <v>0</v>
          </cell>
          <cell r="AE64" t="str">
            <v>-</v>
          </cell>
          <cell r="AF64">
            <v>0</v>
          </cell>
          <cell r="AG64">
            <v>0</v>
          </cell>
          <cell r="AH64" t="str">
            <v>-</v>
          </cell>
          <cell r="AI64">
            <v>0</v>
          </cell>
          <cell r="AJ64">
            <v>0</v>
          </cell>
          <cell r="AK64" t="str">
            <v>-</v>
          </cell>
        </row>
        <row r="65">
          <cell r="D65" t="str">
            <v>WW49</v>
          </cell>
          <cell r="G65" t="str">
            <v>-</v>
          </cell>
          <cell r="J65" t="str">
            <v>-</v>
          </cell>
          <cell r="M65" t="str">
            <v>-</v>
          </cell>
          <cell r="P65" t="str">
            <v>-</v>
          </cell>
          <cell r="S65" t="str">
            <v>-</v>
          </cell>
          <cell r="V65" t="str">
            <v>-</v>
          </cell>
          <cell r="Y65" t="str">
            <v>-</v>
          </cell>
          <cell r="AB65" t="str">
            <v>-</v>
          </cell>
          <cell r="AE65" t="str">
            <v>-</v>
          </cell>
          <cell r="AH65" t="str">
            <v>-</v>
          </cell>
          <cell r="AK65" t="str">
            <v>-</v>
          </cell>
        </row>
        <row r="66">
          <cell r="D66" t="str">
            <v>WW50</v>
          </cell>
          <cell r="G66" t="str">
            <v>-</v>
          </cell>
          <cell r="J66" t="str">
            <v>-</v>
          </cell>
          <cell r="M66" t="str">
            <v>-</v>
          </cell>
          <cell r="P66" t="str">
            <v>-</v>
          </cell>
          <cell r="S66" t="str">
            <v>-</v>
          </cell>
          <cell r="V66" t="str">
            <v>-</v>
          </cell>
          <cell r="Y66" t="str">
            <v>-</v>
          </cell>
          <cell r="AB66" t="str">
            <v>-</v>
          </cell>
          <cell r="AE66" t="str">
            <v>-</v>
          </cell>
          <cell r="AH66" t="str">
            <v>-</v>
          </cell>
          <cell r="AK66" t="str">
            <v>-</v>
          </cell>
        </row>
        <row r="67">
          <cell r="D67" t="str">
            <v>WW51</v>
          </cell>
          <cell r="G67" t="str">
            <v>-</v>
          </cell>
          <cell r="J67" t="str">
            <v>-</v>
          </cell>
          <cell r="M67" t="str">
            <v>-</v>
          </cell>
          <cell r="P67" t="str">
            <v>-</v>
          </cell>
          <cell r="S67" t="str">
            <v>-</v>
          </cell>
          <cell r="V67" t="str">
            <v>-</v>
          </cell>
          <cell r="Y67" t="str">
            <v>-</v>
          </cell>
          <cell r="AB67" t="str">
            <v>-</v>
          </cell>
          <cell r="AE67" t="str">
            <v>-</v>
          </cell>
          <cell r="AH67" t="str">
            <v>-</v>
          </cell>
          <cell r="AK67" t="str">
            <v>-</v>
          </cell>
        </row>
        <row r="68">
          <cell r="D68" t="str">
            <v>WW52</v>
          </cell>
          <cell r="G68" t="str">
            <v>-</v>
          </cell>
          <cell r="J68" t="str">
            <v>-</v>
          </cell>
          <cell r="M68" t="str">
            <v>-</v>
          </cell>
          <cell r="P68" t="str">
            <v>-</v>
          </cell>
          <cell r="S68" t="str">
            <v>-</v>
          </cell>
          <cell r="V68" t="str">
            <v>-</v>
          </cell>
          <cell r="Y68" t="str">
            <v>-</v>
          </cell>
          <cell r="AB68" t="str">
            <v>-</v>
          </cell>
          <cell r="AE68" t="str">
            <v>-</v>
          </cell>
          <cell r="AH68" t="str">
            <v>-</v>
          </cell>
          <cell r="AK68" t="str">
            <v>-</v>
          </cell>
        </row>
        <row r="69">
          <cell r="D69" t="str">
            <v>WW53</v>
          </cell>
          <cell r="G69" t="str">
            <v>-</v>
          </cell>
          <cell r="J69" t="str">
            <v>-</v>
          </cell>
          <cell r="M69" t="str">
            <v>-</v>
          </cell>
          <cell r="P69" t="str">
            <v>-</v>
          </cell>
          <cell r="S69" t="str">
            <v>-</v>
          </cell>
          <cell r="V69" t="str">
            <v>-</v>
          </cell>
          <cell r="Y69" t="str">
            <v>-</v>
          </cell>
          <cell r="AB69" t="str">
            <v>-</v>
          </cell>
          <cell r="AE69" t="str">
            <v>-</v>
          </cell>
          <cell r="AH69" t="str">
            <v>-</v>
          </cell>
          <cell r="AK69" t="str">
            <v>-</v>
          </cell>
        </row>
        <row r="70">
          <cell r="B70" t="str">
            <v>DECEMBER TOTAL</v>
          </cell>
          <cell r="E70">
            <v>0</v>
          </cell>
          <cell r="F70">
            <v>0</v>
          </cell>
          <cell r="G70" t="str">
            <v>-</v>
          </cell>
          <cell r="H70">
            <v>0</v>
          </cell>
          <cell r="I70">
            <v>0</v>
          </cell>
          <cell r="J70" t="str">
            <v>-</v>
          </cell>
          <cell r="K70">
            <v>0</v>
          </cell>
          <cell r="L70">
            <v>0</v>
          </cell>
          <cell r="M70" t="str">
            <v>-</v>
          </cell>
          <cell r="N70">
            <v>0</v>
          </cell>
          <cell r="O70">
            <v>0</v>
          </cell>
          <cell r="P70" t="str">
            <v>-</v>
          </cell>
          <cell r="Q70">
            <v>0</v>
          </cell>
          <cell r="R70">
            <v>0</v>
          </cell>
          <cell r="S70" t="str">
            <v>-</v>
          </cell>
          <cell r="T70">
            <v>0</v>
          </cell>
          <cell r="U70">
            <v>0</v>
          </cell>
          <cell r="V70" t="str">
            <v>-</v>
          </cell>
          <cell r="W70">
            <v>0</v>
          </cell>
          <cell r="X70">
            <v>0</v>
          </cell>
          <cell r="Y70" t="str">
            <v>-</v>
          </cell>
          <cell r="Z70">
            <v>0</v>
          </cell>
          <cell r="AA70">
            <v>0</v>
          </cell>
          <cell r="AB70" t="str">
            <v>-</v>
          </cell>
          <cell r="AC70">
            <v>0</v>
          </cell>
          <cell r="AD70">
            <v>0</v>
          </cell>
          <cell r="AE70" t="str">
            <v>-</v>
          </cell>
          <cell r="AF70">
            <v>0</v>
          </cell>
          <cell r="AG70">
            <v>0</v>
          </cell>
          <cell r="AH70" t="str">
            <v>-</v>
          </cell>
          <cell r="AI70">
            <v>0</v>
          </cell>
          <cell r="AJ70">
            <v>0</v>
          </cell>
          <cell r="AK70" t="str">
            <v>-</v>
          </cell>
        </row>
        <row r="71">
          <cell r="B71" t="str">
            <v>Q4 TOTAL</v>
          </cell>
          <cell r="E71">
            <v>0</v>
          </cell>
          <cell r="F71">
            <v>0</v>
          </cell>
          <cell r="G71" t="str">
            <v>-</v>
          </cell>
          <cell r="H71">
            <v>0</v>
          </cell>
          <cell r="I71">
            <v>0</v>
          </cell>
          <cell r="J71" t="str">
            <v>-</v>
          </cell>
          <cell r="K71">
            <v>0</v>
          </cell>
          <cell r="L71">
            <v>0</v>
          </cell>
          <cell r="M71" t="str">
            <v>-</v>
          </cell>
          <cell r="N71">
            <v>0</v>
          </cell>
          <cell r="O71">
            <v>0</v>
          </cell>
          <cell r="P71" t="str">
            <v>-</v>
          </cell>
          <cell r="Q71">
            <v>0</v>
          </cell>
          <cell r="R71">
            <v>0</v>
          </cell>
          <cell r="S71" t="str">
            <v>-</v>
          </cell>
          <cell r="T71">
            <v>0</v>
          </cell>
          <cell r="U71">
            <v>0</v>
          </cell>
          <cell r="V71" t="str">
            <v>-</v>
          </cell>
          <cell r="W71">
            <v>0</v>
          </cell>
          <cell r="X71">
            <v>0</v>
          </cell>
          <cell r="Y71" t="str">
            <v>-</v>
          </cell>
          <cell r="Z71">
            <v>0</v>
          </cell>
          <cell r="AA71">
            <v>0</v>
          </cell>
          <cell r="AB71" t="str">
            <v>-</v>
          </cell>
          <cell r="AC71">
            <v>0</v>
          </cell>
          <cell r="AD71">
            <v>0</v>
          </cell>
          <cell r="AE71" t="str">
            <v>-</v>
          </cell>
          <cell r="AF71">
            <v>0</v>
          </cell>
          <cell r="AG71">
            <v>0</v>
          </cell>
          <cell r="AH71" t="str">
            <v>-</v>
          </cell>
          <cell r="AI71">
            <v>0</v>
          </cell>
          <cell r="AJ71">
            <v>0</v>
          </cell>
          <cell r="AK71" t="str">
            <v>-</v>
          </cell>
        </row>
        <row r="72">
          <cell r="J72" t="str">
            <v>-</v>
          </cell>
        </row>
        <row r="73">
          <cell r="J73" t="str">
            <v>-</v>
          </cell>
        </row>
        <row r="74">
          <cell r="J74" t="str">
            <v>-</v>
          </cell>
        </row>
        <row r="75">
          <cell r="J75" t="str">
            <v>-</v>
          </cell>
        </row>
        <row r="76">
          <cell r="J76" t="str">
            <v>-</v>
          </cell>
        </row>
        <row r="77">
          <cell r="J77" t="str">
            <v>-</v>
          </cell>
        </row>
        <row r="78">
          <cell r="J78" t="str">
            <v>-</v>
          </cell>
        </row>
        <row r="79">
          <cell r="J79" t="str">
            <v>-</v>
          </cell>
        </row>
        <row r="80">
          <cell r="J80" t="str">
            <v>-</v>
          </cell>
        </row>
        <row r="81">
          <cell r="J81" t="str">
            <v>-</v>
          </cell>
        </row>
        <row r="82">
          <cell r="J82" t="str">
            <v>-</v>
          </cell>
        </row>
        <row r="83">
          <cell r="J83" t="str">
            <v>-</v>
          </cell>
        </row>
        <row r="84">
          <cell r="J84" t="str">
            <v>-</v>
          </cell>
        </row>
        <row r="85">
          <cell r="J85" t="str">
            <v>-</v>
          </cell>
        </row>
        <row r="86">
          <cell r="J86" t="str">
            <v>-</v>
          </cell>
        </row>
        <row r="87">
          <cell r="J87" t="str">
            <v>-</v>
          </cell>
        </row>
        <row r="88">
          <cell r="J88" t="str">
            <v>-</v>
          </cell>
        </row>
        <row r="89">
          <cell r="J89" t="str">
            <v>-</v>
          </cell>
        </row>
        <row r="90">
          <cell r="J90" t="str">
            <v>-</v>
          </cell>
        </row>
        <row r="91">
          <cell r="J91" t="str">
            <v>-</v>
          </cell>
        </row>
        <row r="92">
          <cell r="J92" t="str">
            <v>-</v>
          </cell>
        </row>
        <row r="93">
          <cell r="J93" t="str">
            <v>-</v>
          </cell>
        </row>
        <row r="94">
          <cell r="J94" t="str">
            <v>-</v>
          </cell>
        </row>
        <row r="95">
          <cell r="J95" t="str">
            <v>-</v>
          </cell>
        </row>
        <row r="96">
          <cell r="J96" t="str">
            <v>-</v>
          </cell>
        </row>
        <row r="97">
          <cell r="J97" t="str">
            <v>-</v>
          </cell>
        </row>
        <row r="98">
          <cell r="J98" t="str">
            <v>-</v>
          </cell>
        </row>
        <row r="99">
          <cell r="J99" t="str">
            <v>-</v>
          </cell>
        </row>
        <row r="100">
          <cell r="J100" t="str">
            <v>-</v>
          </cell>
        </row>
        <row r="101">
          <cell r="J101" t="str">
            <v>-</v>
          </cell>
        </row>
        <row r="102">
          <cell r="J102" t="str">
            <v>-</v>
          </cell>
        </row>
      </sheetData>
      <sheetData sheetId="2" refreshError="1">
        <row r="3">
          <cell r="H3" t="str">
            <v>RS9110 X-RAY YIELD</v>
          </cell>
          <cell r="K3" t="str">
            <v>RS9110 VI (PCBA) YIELD</v>
          </cell>
          <cell r="N3" t="str">
            <v>RS9110 FLASHING (FPY) YIELD</v>
          </cell>
          <cell r="Q3" t="str">
            <v>RS9110 FLASHING (TY) YIELD</v>
          </cell>
          <cell r="T3" t="str">
            <v>RS9110 CALIBRATION (FPY) YIELD</v>
          </cell>
          <cell r="W3" t="str">
            <v>RS9110 CALIBRATION (TY) YIELD</v>
          </cell>
          <cell r="Z3" t="str">
            <v>RS9110 FINAL/FUNCTIONAL TESTING (FPY) YIELD</v>
          </cell>
          <cell r="AC3" t="str">
            <v>RS9110 FINAL/FUNCTIONAL TESTING (TY) YIELD</v>
          </cell>
          <cell r="AF3" t="str">
            <v>RS9110 VERIFICATION (FPY) YIELD</v>
          </cell>
          <cell r="AI3" t="str">
            <v>RS9110 VERIFICATION (TY) YIELD</v>
          </cell>
          <cell r="AL3" t="str">
            <v>RS9110 FVI YIELD</v>
          </cell>
          <cell r="AO3" t="str">
            <v>RS9110 OBA YIELD</v>
          </cell>
        </row>
        <row r="4">
          <cell r="E4" t="str">
            <v>WW01</v>
          </cell>
          <cell r="H4" t="str">
            <v>-</v>
          </cell>
          <cell r="K4" t="str">
            <v>-</v>
          </cell>
          <cell r="L4">
            <v>484</v>
          </cell>
          <cell r="M4">
            <v>0</v>
          </cell>
          <cell r="N4">
            <v>1</v>
          </cell>
          <cell r="Q4" t="str">
            <v>-</v>
          </cell>
          <cell r="R4">
            <v>694</v>
          </cell>
          <cell r="S4">
            <v>17</v>
          </cell>
          <cell r="T4">
            <v>0.97550432276657062</v>
          </cell>
          <cell r="W4" t="str">
            <v>-</v>
          </cell>
          <cell r="X4">
            <v>840</v>
          </cell>
          <cell r="Y4">
            <v>45</v>
          </cell>
          <cell r="Z4">
            <v>0.9464285714285714</v>
          </cell>
          <cell r="AC4" t="str">
            <v>-</v>
          </cell>
          <cell r="AD4">
            <v>840</v>
          </cell>
          <cell r="AE4">
            <v>45</v>
          </cell>
          <cell r="AF4">
            <v>0.9464285714285714</v>
          </cell>
          <cell r="AI4" t="str">
            <v>-</v>
          </cell>
          <cell r="AJ4">
            <v>860</v>
          </cell>
          <cell r="AK4">
            <v>118</v>
          </cell>
          <cell r="AL4">
            <v>0.86279069767441863</v>
          </cell>
          <cell r="AM4">
            <v>160</v>
          </cell>
          <cell r="AN4">
            <v>0</v>
          </cell>
          <cell r="AO4">
            <v>1</v>
          </cell>
        </row>
        <row r="5">
          <cell r="E5" t="str">
            <v>WW02</v>
          </cell>
          <cell r="H5" t="str">
            <v>-</v>
          </cell>
          <cell r="K5" t="str">
            <v>-</v>
          </cell>
          <cell r="N5" t="str">
            <v>-</v>
          </cell>
          <cell r="Q5" t="str">
            <v>-</v>
          </cell>
          <cell r="T5" t="str">
            <v>-</v>
          </cell>
          <cell r="W5" t="str">
            <v>-</v>
          </cell>
          <cell r="Z5" t="str">
            <v>-</v>
          </cell>
          <cell r="AC5" t="str">
            <v>-</v>
          </cell>
          <cell r="AF5" t="str">
            <v>-</v>
          </cell>
          <cell r="AI5" t="str">
            <v>-</v>
          </cell>
          <cell r="AL5" t="str">
            <v>-</v>
          </cell>
          <cell r="AO5" t="str">
            <v>-</v>
          </cell>
        </row>
        <row r="6">
          <cell r="E6" t="str">
            <v>WW03</v>
          </cell>
          <cell r="F6">
            <v>1200</v>
          </cell>
          <cell r="G6">
            <v>0</v>
          </cell>
          <cell r="H6">
            <v>1</v>
          </cell>
          <cell r="K6" t="str">
            <v>-</v>
          </cell>
          <cell r="L6">
            <v>3823</v>
          </cell>
          <cell r="M6">
            <v>173</v>
          </cell>
          <cell r="N6">
            <v>0.95474758043421393</v>
          </cell>
          <cell r="Q6" t="str">
            <v>-</v>
          </cell>
          <cell r="R6">
            <v>3813</v>
          </cell>
          <cell r="S6">
            <v>91</v>
          </cell>
          <cell r="T6">
            <v>0.97613427747180692</v>
          </cell>
          <cell r="W6" t="str">
            <v>-</v>
          </cell>
          <cell r="X6">
            <v>3375</v>
          </cell>
          <cell r="Y6">
            <v>85</v>
          </cell>
          <cell r="Z6">
            <v>0.9748148148148148</v>
          </cell>
          <cell r="AC6" t="str">
            <v>-</v>
          </cell>
          <cell r="AD6">
            <v>3375</v>
          </cell>
          <cell r="AE6">
            <v>85</v>
          </cell>
          <cell r="AF6">
            <v>0.9748148148148148</v>
          </cell>
          <cell r="AI6" t="str">
            <v>-</v>
          </cell>
          <cell r="AJ6">
            <v>3148</v>
          </cell>
          <cell r="AK6">
            <v>233</v>
          </cell>
          <cell r="AL6">
            <v>0.92598475222363408</v>
          </cell>
          <cell r="AO6" t="str">
            <v>-</v>
          </cell>
        </row>
        <row r="7">
          <cell r="E7" t="str">
            <v>WW04</v>
          </cell>
          <cell r="F7">
            <v>2133</v>
          </cell>
          <cell r="G7">
            <v>56</v>
          </cell>
          <cell r="H7">
            <v>0.97374589779653076</v>
          </cell>
          <cell r="K7" t="str">
            <v>-</v>
          </cell>
          <cell r="L7">
            <v>2464</v>
          </cell>
          <cell r="M7">
            <v>181</v>
          </cell>
          <cell r="N7">
            <v>0.92654220779220775</v>
          </cell>
          <cell r="Q7" t="str">
            <v>-</v>
          </cell>
          <cell r="R7">
            <v>2631</v>
          </cell>
          <cell r="S7">
            <v>179</v>
          </cell>
          <cell r="T7">
            <v>0.93196503230710759</v>
          </cell>
          <cell r="W7" t="str">
            <v>-</v>
          </cell>
          <cell r="X7">
            <v>2259</v>
          </cell>
          <cell r="Y7">
            <v>92</v>
          </cell>
          <cell r="Z7">
            <v>0.95927401505090748</v>
          </cell>
          <cell r="AC7" t="str">
            <v>-</v>
          </cell>
          <cell r="AD7">
            <v>2259</v>
          </cell>
          <cell r="AE7">
            <v>92</v>
          </cell>
          <cell r="AF7">
            <v>0.95927401505090748</v>
          </cell>
          <cell r="AI7" t="str">
            <v>-</v>
          </cell>
          <cell r="AJ7">
            <v>6400</v>
          </cell>
          <cell r="AK7">
            <v>105</v>
          </cell>
          <cell r="AL7">
            <v>0.98359375000000004</v>
          </cell>
          <cell r="AM7">
            <v>250</v>
          </cell>
          <cell r="AN7">
            <v>9</v>
          </cell>
          <cell r="AO7">
            <v>0.96399999999999997</v>
          </cell>
        </row>
        <row r="8">
          <cell r="E8" t="str">
            <v>WW05</v>
          </cell>
          <cell r="H8" t="str">
            <v>-</v>
          </cell>
          <cell r="K8" t="str">
            <v>-</v>
          </cell>
          <cell r="L8">
            <v>783</v>
          </cell>
          <cell r="M8">
            <v>78</v>
          </cell>
          <cell r="N8">
            <v>0.90038314176245215</v>
          </cell>
          <cell r="Q8" t="str">
            <v>-</v>
          </cell>
          <cell r="R8">
            <v>467</v>
          </cell>
          <cell r="S8">
            <v>30</v>
          </cell>
          <cell r="T8">
            <v>0.93576017130620981</v>
          </cell>
          <cell r="W8" t="str">
            <v>-</v>
          </cell>
          <cell r="X8">
            <v>332</v>
          </cell>
          <cell r="Y8">
            <v>9</v>
          </cell>
          <cell r="Z8">
            <v>0.97289156626506024</v>
          </cell>
          <cell r="AC8" t="str">
            <v>-</v>
          </cell>
          <cell r="AD8">
            <v>332</v>
          </cell>
          <cell r="AE8">
            <v>9</v>
          </cell>
          <cell r="AF8">
            <v>0.97289156626506024</v>
          </cell>
          <cell r="AI8" t="str">
            <v>-</v>
          </cell>
          <cell r="AJ8">
            <v>280</v>
          </cell>
          <cell r="AK8">
            <v>22</v>
          </cell>
          <cell r="AL8">
            <v>0.92142857142857137</v>
          </cell>
          <cell r="AO8" t="str">
            <v>-</v>
          </cell>
        </row>
        <row r="9">
          <cell r="C9" t="str">
            <v>RS9110   JANUARY TOTAL</v>
          </cell>
          <cell r="F9">
            <v>3333</v>
          </cell>
          <cell r="G9">
            <v>56</v>
          </cell>
          <cell r="H9">
            <v>0.98319831983198325</v>
          </cell>
          <cell r="I9">
            <v>0</v>
          </cell>
          <cell r="J9">
            <v>0</v>
          </cell>
          <cell r="K9" t="str">
            <v>-</v>
          </cell>
          <cell r="L9">
            <v>7554</v>
          </cell>
          <cell r="M9">
            <v>432</v>
          </cell>
          <cell r="N9">
            <v>0.94281175536139794</v>
          </cell>
          <cell r="O9">
            <v>0</v>
          </cell>
          <cell r="P9">
            <v>0</v>
          </cell>
          <cell r="Q9" t="str">
            <v>-</v>
          </cell>
          <cell r="R9">
            <v>7605</v>
          </cell>
          <cell r="S9">
            <v>317</v>
          </cell>
          <cell r="T9">
            <v>0.95831689677843523</v>
          </cell>
          <cell r="U9">
            <v>0</v>
          </cell>
          <cell r="V9">
            <v>0</v>
          </cell>
          <cell r="W9" t="str">
            <v>-</v>
          </cell>
          <cell r="X9">
            <v>6806</v>
          </cell>
          <cell r="Y9">
            <v>231</v>
          </cell>
          <cell r="Z9">
            <v>0.96605935938877463</v>
          </cell>
          <cell r="AA9">
            <v>0</v>
          </cell>
          <cell r="AB9">
            <v>0</v>
          </cell>
          <cell r="AC9" t="str">
            <v>-</v>
          </cell>
          <cell r="AD9">
            <v>6806</v>
          </cell>
          <cell r="AE9">
            <v>231</v>
          </cell>
          <cell r="AF9">
            <v>0.96605935938877463</v>
          </cell>
          <cell r="AG9">
            <v>0</v>
          </cell>
          <cell r="AH9">
            <v>0</v>
          </cell>
          <cell r="AI9" t="str">
            <v>-</v>
          </cell>
          <cell r="AJ9">
            <v>10688</v>
          </cell>
          <cell r="AK9">
            <v>478</v>
          </cell>
          <cell r="AL9">
            <v>0.95527694610778446</v>
          </cell>
          <cell r="AM9">
            <v>410</v>
          </cell>
          <cell r="AN9">
            <v>9</v>
          </cell>
          <cell r="AO9">
            <v>0.97804878048780486</v>
          </cell>
        </row>
        <row r="10">
          <cell r="E10" t="str">
            <v>WW06</v>
          </cell>
          <cell r="H10" t="str">
            <v>-</v>
          </cell>
          <cell r="K10" t="str">
            <v>-</v>
          </cell>
          <cell r="N10" t="str">
            <v>-</v>
          </cell>
          <cell r="Q10" t="str">
            <v>-</v>
          </cell>
          <cell r="T10" t="str">
            <v>-</v>
          </cell>
          <cell r="W10" t="str">
            <v>-</v>
          </cell>
          <cell r="Z10" t="str">
            <v>-</v>
          </cell>
          <cell r="AC10" t="str">
            <v>-</v>
          </cell>
          <cell r="AF10" t="str">
            <v>-</v>
          </cell>
          <cell r="AI10" t="str">
            <v>-</v>
          </cell>
          <cell r="AL10" t="str">
            <v>-</v>
          </cell>
          <cell r="AO10" t="str">
            <v>-</v>
          </cell>
        </row>
        <row r="11">
          <cell r="E11" t="str">
            <v>WW07</v>
          </cell>
          <cell r="F11">
            <v>1084</v>
          </cell>
          <cell r="G11">
            <v>15</v>
          </cell>
          <cell r="H11">
            <v>0.98616236162361626</v>
          </cell>
          <cell r="K11" t="str">
            <v>-</v>
          </cell>
          <cell r="L11">
            <v>2127</v>
          </cell>
          <cell r="M11">
            <v>132</v>
          </cell>
          <cell r="N11">
            <v>0.93794076163610718</v>
          </cell>
          <cell r="Q11" t="str">
            <v>-</v>
          </cell>
          <cell r="R11">
            <v>1252</v>
          </cell>
          <cell r="S11">
            <v>55</v>
          </cell>
          <cell r="T11">
            <v>0.95607028753993606</v>
          </cell>
          <cell r="W11" t="str">
            <v>-</v>
          </cell>
          <cell r="X11">
            <v>685</v>
          </cell>
          <cell r="Y11">
            <v>64</v>
          </cell>
          <cell r="Z11">
            <v>0.90656934306569348</v>
          </cell>
          <cell r="AC11" t="str">
            <v>-</v>
          </cell>
          <cell r="AD11">
            <v>685</v>
          </cell>
          <cell r="AE11">
            <v>64</v>
          </cell>
          <cell r="AF11">
            <v>0.90656934306569348</v>
          </cell>
          <cell r="AI11" t="str">
            <v>-</v>
          </cell>
          <cell r="AJ11">
            <v>2012</v>
          </cell>
          <cell r="AK11">
            <v>137</v>
          </cell>
          <cell r="AL11">
            <v>0.93190854870775353</v>
          </cell>
          <cell r="AO11" t="str">
            <v>-</v>
          </cell>
        </row>
        <row r="12">
          <cell r="E12" t="str">
            <v>WW08</v>
          </cell>
          <cell r="H12" t="str">
            <v>-</v>
          </cell>
          <cell r="K12" t="str">
            <v>-</v>
          </cell>
          <cell r="N12" t="str">
            <v>-</v>
          </cell>
          <cell r="Q12" t="str">
            <v>-</v>
          </cell>
          <cell r="T12" t="str">
            <v>-</v>
          </cell>
          <cell r="W12" t="str">
            <v>-</v>
          </cell>
          <cell r="Z12" t="str">
            <v>-</v>
          </cell>
          <cell r="AC12" t="str">
            <v>-</v>
          </cell>
          <cell r="AF12" t="str">
            <v>-</v>
          </cell>
          <cell r="AI12" t="str">
            <v>-</v>
          </cell>
          <cell r="AL12" t="str">
            <v>-</v>
          </cell>
          <cell r="AO12" t="str">
            <v>-</v>
          </cell>
        </row>
        <row r="13">
          <cell r="E13" t="str">
            <v>WW09</v>
          </cell>
          <cell r="H13" t="str">
            <v>-</v>
          </cell>
          <cell r="K13" t="str">
            <v>-</v>
          </cell>
          <cell r="N13" t="str">
            <v>-</v>
          </cell>
          <cell r="Q13" t="str">
            <v>-</v>
          </cell>
          <cell r="T13" t="str">
            <v>-</v>
          </cell>
          <cell r="W13" t="str">
            <v>-</v>
          </cell>
          <cell r="Z13" t="str">
            <v>-</v>
          </cell>
          <cell r="AC13" t="str">
            <v>-</v>
          </cell>
          <cell r="AF13" t="str">
            <v>-</v>
          </cell>
          <cell r="AI13" t="str">
            <v>-</v>
          </cell>
          <cell r="AL13" t="str">
            <v>-</v>
          </cell>
          <cell r="AO13" t="str">
            <v>-</v>
          </cell>
        </row>
        <row r="14">
          <cell r="C14" t="str">
            <v xml:space="preserve"> RS9110  FEBRUARY TOTAL</v>
          </cell>
          <cell r="F14">
            <v>1084</v>
          </cell>
          <cell r="G14">
            <v>15</v>
          </cell>
          <cell r="H14">
            <v>0.98616236162361626</v>
          </cell>
          <cell r="I14">
            <v>0</v>
          </cell>
          <cell r="J14">
            <v>0</v>
          </cell>
          <cell r="K14" t="str">
            <v>-</v>
          </cell>
          <cell r="L14">
            <v>2127</v>
          </cell>
          <cell r="M14">
            <v>132</v>
          </cell>
          <cell r="N14">
            <v>0.93794076163610718</v>
          </cell>
          <cell r="O14">
            <v>0</v>
          </cell>
          <cell r="P14">
            <v>0</v>
          </cell>
          <cell r="Q14" t="str">
            <v>-</v>
          </cell>
          <cell r="R14">
            <v>1252</v>
          </cell>
          <cell r="S14">
            <v>55</v>
          </cell>
          <cell r="T14">
            <v>0.95607028753993606</v>
          </cell>
          <cell r="U14">
            <v>0</v>
          </cell>
          <cell r="V14">
            <v>0</v>
          </cell>
          <cell r="W14" t="str">
            <v>-</v>
          </cell>
          <cell r="X14">
            <v>685</v>
          </cell>
          <cell r="Y14">
            <v>64</v>
          </cell>
          <cell r="Z14">
            <v>0.90656934306569348</v>
          </cell>
          <cell r="AA14">
            <v>0</v>
          </cell>
          <cell r="AB14">
            <v>0</v>
          </cell>
          <cell r="AC14" t="str">
            <v>-</v>
          </cell>
          <cell r="AD14">
            <v>685</v>
          </cell>
          <cell r="AE14">
            <v>64</v>
          </cell>
          <cell r="AF14">
            <v>0.90656934306569348</v>
          </cell>
          <cell r="AG14">
            <v>0</v>
          </cell>
          <cell r="AH14">
            <v>0</v>
          </cell>
          <cell r="AI14" t="str">
            <v>-</v>
          </cell>
          <cell r="AJ14">
            <v>2012</v>
          </cell>
          <cell r="AK14">
            <v>137</v>
          </cell>
          <cell r="AL14">
            <v>0.93190854870775353</v>
          </cell>
          <cell r="AM14">
            <v>0</v>
          </cell>
          <cell r="AN14">
            <v>0</v>
          </cell>
          <cell r="AO14" t="str">
            <v>-</v>
          </cell>
        </row>
        <row r="15">
          <cell r="E15" t="str">
            <v>WW10</v>
          </cell>
          <cell r="H15" t="str">
            <v>-</v>
          </cell>
          <cell r="K15" t="str">
            <v>-</v>
          </cell>
          <cell r="N15" t="str">
            <v>-</v>
          </cell>
          <cell r="Q15" t="str">
            <v>-</v>
          </cell>
          <cell r="T15" t="str">
            <v>-</v>
          </cell>
          <cell r="W15" t="str">
            <v>-</v>
          </cell>
          <cell r="Z15" t="str">
            <v>-</v>
          </cell>
          <cell r="AC15" t="str">
            <v>-</v>
          </cell>
          <cell r="AF15" t="str">
            <v>-</v>
          </cell>
          <cell r="AI15" t="str">
            <v>-</v>
          </cell>
          <cell r="AL15" t="str">
            <v>-</v>
          </cell>
          <cell r="AO15" t="str">
            <v>-</v>
          </cell>
        </row>
        <row r="16">
          <cell r="E16" t="str">
            <v>WW11</v>
          </cell>
          <cell r="F16">
            <v>3560</v>
          </cell>
          <cell r="G16">
            <v>3</v>
          </cell>
          <cell r="H16">
            <v>0.99915730337078656</v>
          </cell>
          <cell r="K16" t="str">
            <v>-</v>
          </cell>
          <cell r="N16" t="str">
            <v>-</v>
          </cell>
          <cell r="Q16" t="str">
            <v>-</v>
          </cell>
          <cell r="T16" t="str">
            <v>-</v>
          </cell>
          <cell r="W16" t="str">
            <v>-</v>
          </cell>
          <cell r="Z16" t="str">
            <v>-</v>
          </cell>
          <cell r="AC16" t="str">
            <v>-</v>
          </cell>
          <cell r="AF16" t="str">
            <v>-</v>
          </cell>
          <cell r="AI16" t="str">
            <v>-</v>
          </cell>
          <cell r="AJ16">
            <v>448</v>
          </cell>
          <cell r="AK16">
            <v>28</v>
          </cell>
          <cell r="AL16">
            <v>0.9375</v>
          </cell>
          <cell r="AO16" t="str">
            <v>-</v>
          </cell>
        </row>
        <row r="17">
          <cell r="E17" t="str">
            <v>WW12</v>
          </cell>
          <cell r="H17" t="str">
            <v>-</v>
          </cell>
          <cell r="K17" t="str">
            <v>-</v>
          </cell>
          <cell r="L17">
            <v>1620</v>
          </cell>
          <cell r="M17">
            <v>13</v>
          </cell>
          <cell r="N17">
            <v>0.99197530864197536</v>
          </cell>
          <cell r="Q17" t="str">
            <v>-</v>
          </cell>
          <cell r="R17">
            <v>1658</v>
          </cell>
          <cell r="S17">
            <v>25</v>
          </cell>
          <cell r="T17">
            <v>0.98492159227985521</v>
          </cell>
          <cell r="W17" t="str">
            <v>-</v>
          </cell>
          <cell r="X17">
            <v>1793</v>
          </cell>
          <cell r="Y17">
            <v>15</v>
          </cell>
          <cell r="Z17">
            <v>0.99163413273842727</v>
          </cell>
          <cell r="AC17" t="str">
            <v>-</v>
          </cell>
          <cell r="AD17">
            <v>1793</v>
          </cell>
          <cell r="AE17">
            <v>15</v>
          </cell>
          <cell r="AF17">
            <v>0.99163413273842727</v>
          </cell>
          <cell r="AI17" t="str">
            <v>-</v>
          </cell>
          <cell r="AJ17">
            <v>5772</v>
          </cell>
          <cell r="AK17">
            <v>140</v>
          </cell>
          <cell r="AL17">
            <v>0.97574497574497576</v>
          </cell>
          <cell r="AM17">
            <v>880</v>
          </cell>
          <cell r="AN17">
            <v>0</v>
          </cell>
          <cell r="AO17">
            <v>1</v>
          </cell>
        </row>
        <row r="18">
          <cell r="E18" t="str">
            <v>WW13</v>
          </cell>
          <cell r="H18" t="str">
            <v>-</v>
          </cell>
          <cell r="K18" t="str">
            <v>-</v>
          </cell>
          <cell r="L18">
            <v>1709</v>
          </cell>
          <cell r="M18">
            <v>11</v>
          </cell>
          <cell r="N18">
            <v>0.99356348741954359</v>
          </cell>
          <cell r="Q18" t="str">
            <v>-</v>
          </cell>
          <cell r="T18" t="str">
            <v>-</v>
          </cell>
          <cell r="W18" t="str">
            <v>-</v>
          </cell>
          <cell r="X18">
            <v>3224</v>
          </cell>
          <cell r="Y18">
            <v>62</v>
          </cell>
          <cell r="Z18">
            <v>0.98076923076923073</v>
          </cell>
          <cell r="AC18" t="str">
            <v>-</v>
          </cell>
          <cell r="AD18">
            <v>3224</v>
          </cell>
          <cell r="AE18">
            <v>62</v>
          </cell>
          <cell r="AF18">
            <v>0.98076923076923073</v>
          </cell>
          <cell r="AI18" t="str">
            <v>-</v>
          </cell>
          <cell r="AJ18">
            <v>1318</v>
          </cell>
          <cell r="AK18">
            <v>49</v>
          </cell>
          <cell r="AL18">
            <v>0.96282245827010626</v>
          </cell>
          <cell r="AM18">
            <v>1440</v>
          </cell>
          <cell r="AN18">
            <v>0</v>
          </cell>
          <cell r="AO18">
            <v>1</v>
          </cell>
        </row>
        <row r="19">
          <cell r="C19" t="str">
            <v>RS9110  MARCH TOTAL</v>
          </cell>
          <cell r="F19">
            <v>3560</v>
          </cell>
          <cell r="G19">
            <v>3</v>
          </cell>
          <cell r="H19">
            <v>0.99915730337078656</v>
          </cell>
          <cell r="I19">
            <v>0</v>
          </cell>
          <cell r="J19">
            <v>0</v>
          </cell>
          <cell r="K19" t="str">
            <v>-</v>
          </cell>
          <cell r="L19">
            <v>3329</v>
          </cell>
          <cell r="M19">
            <v>24</v>
          </cell>
          <cell r="N19">
            <v>0.99279062781616101</v>
          </cell>
          <cell r="O19">
            <v>0</v>
          </cell>
          <cell r="P19">
            <v>0</v>
          </cell>
          <cell r="Q19" t="str">
            <v>-</v>
          </cell>
          <cell r="R19">
            <v>1658</v>
          </cell>
          <cell r="S19">
            <v>25</v>
          </cell>
          <cell r="T19">
            <v>0.98492159227985521</v>
          </cell>
          <cell r="U19">
            <v>0</v>
          </cell>
          <cell r="V19">
            <v>0</v>
          </cell>
          <cell r="W19" t="str">
            <v>-</v>
          </cell>
          <cell r="X19">
            <v>5017</v>
          </cell>
          <cell r="Y19">
            <v>77</v>
          </cell>
          <cell r="Z19">
            <v>0.98465218257923059</v>
          </cell>
          <cell r="AA19">
            <v>0</v>
          </cell>
          <cell r="AB19">
            <v>0</v>
          </cell>
          <cell r="AC19" t="str">
            <v>-</v>
          </cell>
          <cell r="AD19">
            <v>5017</v>
          </cell>
          <cell r="AE19">
            <v>77</v>
          </cell>
          <cell r="AF19">
            <v>0.98465218257923059</v>
          </cell>
          <cell r="AG19">
            <v>0</v>
          </cell>
          <cell r="AH19">
            <v>0</v>
          </cell>
          <cell r="AI19" t="str">
            <v>-</v>
          </cell>
          <cell r="AJ19">
            <v>7538</v>
          </cell>
          <cell r="AK19">
            <v>217</v>
          </cell>
          <cell r="AL19">
            <v>0.97121252321570706</v>
          </cell>
          <cell r="AM19">
            <v>2320</v>
          </cell>
          <cell r="AN19">
            <v>0</v>
          </cell>
          <cell r="AO19">
            <v>1</v>
          </cell>
        </row>
        <row r="20">
          <cell r="C20" t="str">
            <v>RS9110  Q1 TOTAL</v>
          </cell>
          <cell r="F20">
            <v>7977</v>
          </cell>
          <cell r="G20">
            <v>74</v>
          </cell>
          <cell r="H20">
            <v>0.99072332957252096</v>
          </cell>
          <cell r="I20">
            <v>0</v>
          </cell>
          <cell r="J20">
            <v>0</v>
          </cell>
          <cell r="K20" t="str">
            <v>-</v>
          </cell>
          <cell r="L20">
            <v>13010</v>
          </cell>
          <cell r="M20">
            <v>588</v>
          </cell>
          <cell r="N20">
            <v>0.95480399692544193</v>
          </cell>
          <cell r="O20">
            <v>0</v>
          </cell>
          <cell r="P20">
            <v>0</v>
          </cell>
          <cell r="Q20" t="str">
            <v>-</v>
          </cell>
          <cell r="R20">
            <v>10515</v>
          </cell>
          <cell r="S20">
            <v>397</v>
          </cell>
          <cell r="T20">
            <v>0.96224441274369943</v>
          </cell>
          <cell r="U20">
            <v>0</v>
          </cell>
          <cell r="V20">
            <v>0</v>
          </cell>
          <cell r="W20" t="str">
            <v>-</v>
          </cell>
          <cell r="X20">
            <v>12508</v>
          </cell>
          <cell r="Y20">
            <v>372</v>
          </cell>
          <cell r="Z20">
            <v>0.97025903421810045</v>
          </cell>
          <cell r="AA20">
            <v>0</v>
          </cell>
          <cell r="AB20">
            <v>0</v>
          </cell>
          <cell r="AC20" t="str">
            <v>-</v>
          </cell>
          <cell r="AD20">
            <v>12508</v>
          </cell>
          <cell r="AE20">
            <v>372</v>
          </cell>
          <cell r="AF20">
            <v>0.97025903421810045</v>
          </cell>
          <cell r="AG20">
            <v>0</v>
          </cell>
          <cell r="AH20">
            <v>0</v>
          </cell>
          <cell r="AI20" t="str">
            <v>-</v>
          </cell>
          <cell r="AJ20">
            <v>20238</v>
          </cell>
          <cell r="AK20">
            <v>832</v>
          </cell>
          <cell r="AL20">
            <v>0.95888921830220375</v>
          </cell>
          <cell r="AM20">
            <v>2730</v>
          </cell>
          <cell r="AN20">
            <v>9</v>
          </cell>
          <cell r="AO20">
            <v>0.99670329670329672</v>
          </cell>
        </row>
        <row r="21">
          <cell r="E21" t="str">
            <v>WW14</v>
          </cell>
          <cell r="H21" t="str">
            <v>-</v>
          </cell>
          <cell r="K21" t="str">
            <v>-</v>
          </cell>
          <cell r="N21" t="str">
            <v>-</v>
          </cell>
          <cell r="Q21" t="str">
            <v>-</v>
          </cell>
          <cell r="T21" t="str">
            <v>-</v>
          </cell>
          <cell r="W21" t="str">
            <v>-</v>
          </cell>
          <cell r="Z21" t="str">
            <v>-</v>
          </cell>
          <cell r="AC21" t="str">
            <v>-</v>
          </cell>
          <cell r="AF21" t="str">
            <v>-</v>
          </cell>
          <cell r="AI21" t="str">
            <v>-</v>
          </cell>
          <cell r="AL21" t="str">
            <v>-</v>
          </cell>
          <cell r="AM21" t="str">
            <v>240</v>
          </cell>
          <cell r="AN21" t="str">
            <v>0</v>
          </cell>
          <cell r="AO21">
            <v>1</v>
          </cell>
        </row>
        <row r="22">
          <cell r="E22" t="str">
            <v>WW15</v>
          </cell>
          <cell r="F22">
            <v>3520</v>
          </cell>
          <cell r="G22">
            <v>3</v>
          </cell>
          <cell r="H22">
            <v>0.99914772727272727</v>
          </cell>
          <cell r="K22" t="str">
            <v>-</v>
          </cell>
          <cell r="L22">
            <v>3599</v>
          </cell>
          <cell r="M22">
            <v>318</v>
          </cell>
          <cell r="N22">
            <v>0.91164212281189216</v>
          </cell>
          <cell r="Q22" t="str">
            <v>-</v>
          </cell>
          <cell r="R22">
            <v>3947</v>
          </cell>
          <cell r="S22">
            <v>107</v>
          </cell>
          <cell r="T22">
            <v>0.97289080314162657</v>
          </cell>
          <cell r="W22" t="str">
            <v>-</v>
          </cell>
          <cell r="X22">
            <v>3409</v>
          </cell>
          <cell r="Y22">
            <v>74</v>
          </cell>
          <cell r="Z22">
            <v>0.97829275447345265</v>
          </cell>
          <cell r="AC22" t="str">
            <v>-</v>
          </cell>
          <cell r="AD22">
            <v>3409</v>
          </cell>
          <cell r="AE22">
            <v>74</v>
          </cell>
          <cell r="AF22">
            <v>0.97829275447345265</v>
          </cell>
          <cell r="AI22" t="str">
            <v>-</v>
          </cell>
          <cell r="AJ22">
            <v>4387</v>
          </cell>
          <cell r="AK22">
            <v>147</v>
          </cell>
          <cell r="AL22">
            <v>0.96649190790973327</v>
          </cell>
          <cell r="AO22" t="str">
            <v>-</v>
          </cell>
        </row>
        <row r="23">
          <cell r="E23" t="str">
            <v>WW16</v>
          </cell>
          <cell r="H23" t="str">
            <v>-</v>
          </cell>
          <cell r="K23" t="str">
            <v>-</v>
          </cell>
          <cell r="L23">
            <v>1656</v>
          </cell>
          <cell r="M23">
            <v>40</v>
          </cell>
          <cell r="N23">
            <v>0.97584541062801933</v>
          </cell>
          <cell r="Q23" t="str">
            <v>-</v>
          </cell>
          <cell r="R23">
            <v>1670</v>
          </cell>
          <cell r="S23">
            <v>109</v>
          </cell>
          <cell r="T23">
            <v>0.93473053892215574</v>
          </cell>
          <cell r="W23" t="str">
            <v>-</v>
          </cell>
          <cell r="X23">
            <v>1724</v>
          </cell>
          <cell r="Y23">
            <v>27</v>
          </cell>
          <cell r="Z23">
            <v>0.98433874709976799</v>
          </cell>
          <cell r="AC23" t="str">
            <v>-</v>
          </cell>
          <cell r="AD23">
            <v>1724</v>
          </cell>
          <cell r="AE23">
            <v>27</v>
          </cell>
          <cell r="AF23">
            <v>0.98433874709976799</v>
          </cell>
          <cell r="AI23" t="str">
            <v>-</v>
          </cell>
          <cell r="AL23" t="str">
            <v>-</v>
          </cell>
          <cell r="AO23" t="str">
            <v>-</v>
          </cell>
        </row>
        <row r="24">
          <cell r="E24" t="str">
            <v>WW17</v>
          </cell>
          <cell r="H24" t="str">
            <v>-</v>
          </cell>
          <cell r="K24" t="str">
            <v>-</v>
          </cell>
          <cell r="N24" t="str">
            <v>-</v>
          </cell>
          <cell r="Q24" t="str">
            <v>-</v>
          </cell>
          <cell r="T24" t="str">
            <v>-</v>
          </cell>
          <cell r="W24" t="str">
            <v>-</v>
          </cell>
          <cell r="Z24" t="str">
            <v>-</v>
          </cell>
          <cell r="AC24" t="str">
            <v>-</v>
          </cell>
          <cell r="AF24" t="str">
            <v>-</v>
          </cell>
          <cell r="AI24" t="str">
            <v>-</v>
          </cell>
          <cell r="AL24" t="str">
            <v>-</v>
          </cell>
          <cell r="AO24" t="str">
            <v>-</v>
          </cell>
        </row>
        <row r="25">
          <cell r="E25" t="str">
            <v>WW18</v>
          </cell>
          <cell r="H25" t="str">
            <v>-</v>
          </cell>
          <cell r="K25" t="str">
            <v>-</v>
          </cell>
          <cell r="N25" t="str">
            <v>-</v>
          </cell>
          <cell r="Q25" t="str">
            <v>-</v>
          </cell>
          <cell r="T25" t="str">
            <v>-</v>
          </cell>
          <cell r="W25" t="str">
            <v>-</v>
          </cell>
          <cell r="Z25" t="str">
            <v>-</v>
          </cell>
          <cell r="AC25" t="str">
            <v>-</v>
          </cell>
          <cell r="AF25" t="str">
            <v>-</v>
          </cell>
          <cell r="AI25" t="str">
            <v>-</v>
          </cell>
          <cell r="AL25" t="str">
            <v>-</v>
          </cell>
          <cell r="AO25" t="str">
            <v>-</v>
          </cell>
        </row>
        <row r="26">
          <cell r="C26" t="str">
            <v>RS9110  APRIL TOTAL</v>
          </cell>
          <cell r="F26">
            <v>3520</v>
          </cell>
          <cell r="G26">
            <v>3</v>
          </cell>
          <cell r="H26">
            <v>0.99914772727272727</v>
          </cell>
          <cell r="I26">
            <v>0</v>
          </cell>
          <cell r="J26">
            <v>0</v>
          </cell>
          <cell r="K26" t="str">
            <v>-</v>
          </cell>
          <cell r="L26">
            <v>5255</v>
          </cell>
          <cell r="M26">
            <v>358</v>
          </cell>
          <cell r="N26">
            <v>0.93187440532825883</v>
          </cell>
          <cell r="O26">
            <v>0</v>
          </cell>
          <cell r="P26">
            <v>0</v>
          </cell>
          <cell r="Q26" t="str">
            <v>-</v>
          </cell>
          <cell r="R26">
            <v>5617</v>
          </cell>
          <cell r="S26">
            <v>216</v>
          </cell>
          <cell r="T26">
            <v>0.96154530888374579</v>
          </cell>
          <cell r="U26">
            <v>0</v>
          </cell>
          <cell r="V26">
            <v>0</v>
          </cell>
          <cell r="W26" t="str">
            <v>-</v>
          </cell>
          <cell r="X26">
            <v>5133</v>
          </cell>
          <cell r="Y26">
            <v>101</v>
          </cell>
          <cell r="Z26">
            <v>0.98032339762322229</v>
          </cell>
          <cell r="AA26">
            <v>0</v>
          </cell>
          <cell r="AB26">
            <v>0</v>
          </cell>
          <cell r="AC26" t="str">
            <v>-</v>
          </cell>
          <cell r="AD26">
            <v>5133</v>
          </cell>
          <cell r="AE26">
            <v>101</v>
          </cell>
          <cell r="AF26">
            <v>0.98032339762322229</v>
          </cell>
          <cell r="AG26">
            <v>0</v>
          </cell>
          <cell r="AH26">
            <v>0</v>
          </cell>
          <cell r="AI26" t="str">
            <v>-</v>
          </cell>
          <cell r="AJ26">
            <v>4387</v>
          </cell>
          <cell r="AK26">
            <v>147</v>
          </cell>
          <cell r="AL26">
            <v>0.96649190790973327</v>
          </cell>
          <cell r="AM26">
            <v>0</v>
          </cell>
          <cell r="AN26">
            <v>0</v>
          </cell>
          <cell r="AO26" t="str">
            <v>-</v>
          </cell>
        </row>
        <row r="27">
          <cell r="E27" t="str">
            <v>WW19</v>
          </cell>
          <cell r="H27" t="str">
            <v>-</v>
          </cell>
          <cell r="K27" t="str">
            <v>-</v>
          </cell>
          <cell r="N27" t="str">
            <v>-</v>
          </cell>
          <cell r="Q27" t="str">
            <v>-</v>
          </cell>
          <cell r="T27" t="str">
            <v>-</v>
          </cell>
          <cell r="W27" t="str">
            <v>-</v>
          </cell>
          <cell r="Z27" t="str">
            <v>-</v>
          </cell>
          <cell r="AC27" t="str">
            <v>-</v>
          </cell>
          <cell r="AF27" t="str">
            <v>-</v>
          </cell>
          <cell r="AI27" t="str">
            <v>-</v>
          </cell>
          <cell r="AL27" t="str">
            <v>-</v>
          </cell>
          <cell r="AO27" t="str">
            <v>-</v>
          </cell>
        </row>
        <row r="28">
          <cell r="E28" t="str">
            <v>WW20</v>
          </cell>
          <cell r="H28" t="str">
            <v>-</v>
          </cell>
          <cell r="K28" t="str">
            <v>-</v>
          </cell>
          <cell r="N28" t="str">
            <v>-</v>
          </cell>
          <cell r="Q28" t="str">
            <v>-</v>
          </cell>
          <cell r="T28" t="str">
            <v>-</v>
          </cell>
          <cell r="W28" t="str">
            <v>-</v>
          </cell>
          <cell r="Z28" t="str">
            <v>-</v>
          </cell>
          <cell r="AC28" t="str">
            <v>-</v>
          </cell>
          <cell r="AF28" t="str">
            <v>-</v>
          </cell>
          <cell r="AI28" t="str">
            <v>-</v>
          </cell>
          <cell r="AL28" t="str">
            <v>-</v>
          </cell>
          <cell r="AO28" t="str">
            <v>-</v>
          </cell>
        </row>
        <row r="29">
          <cell r="E29" t="str">
            <v>WW21</v>
          </cell>
          <cell r="H29" t="str">
            <v>-</v>
          </cell>
          <cell r="K29" t="str">
            <v>-</v>
          </cell>
          <cell r="N29" t="str">
            <v>-</v>
          </cell>
          <cell r="Q29" t="str">
            <v>-</v>
          </cell>
          <cell r="T29" t="str">
            <v>-</v>
          </cell>
          <cell r="W29" t="str">
            <v>-</v>
          </cell>
          <cell r="Z29" t="str">
            <v>-</v>
          </cell>
          <cell r="AC29" t="str">
            <v>-</v>
          </cell>
          <cell r="AF29" t="str">
            <v>-</v>
          </cell>
          <cell r="AI29" t="str">
            <v>-</v>
          </cell>
          <cell r="AL29" t="str">
            <v>-</v>
          </cell>
          <cell r="AO29" t="str">
            <v>-</v>
          </cell>
        </row>
        <row r="30">
          <cell r="E30" t="str">
            <v>WW22</v>
          </cell>
          <cell r="H30" t="str">
            <v>-</v>
          </cell>
          <cell r="K30" t="str">
            <v>-</v>
          </cell>
          <cell r="N30" t="str">
            <v>-</v>
          </cell>
          <cell r="Q30" t="str">
            <v>-</v>
          </cell>
          <cell r="T30" t="str">
            <v>-</v>
          </cell>
          <cell r="W30" t="str">
            <v>-</v>
          </cell>
          <cell r="Z30" t="str">
            <v>-</v>
          </cell>
          <cell r="AC30" t="str">
            <v>-</v>
          </cell>
          <cell r="AF30" t="str">
            <v>-</v>
          </cell>
          <cell r="AI30" t="str">
            <v>-</v>
          </cell>
          <cell r="AL30" t="str">
            <v>-</v>
          </cell>
          <cell r="AO30" t="str">
            <v>-</v>
          </cell>
        </row>
        <row r="31">
          <cell r="C31" t="str">
            <v xml:space="preserve"> RS9110  MAY TOTAL</v>
          </cell>
          <cell r="F31">
            <v>0</v>
          </cell>
          <cell r="G31">
            <v>0</v>
          </cell>
          <cell r="H31" t="str">
            <v>-</v>
          </cell>
          <cell r="I31">
            <v>0</v>
          </cell>
          <cell r="J31">
            <v>0</v>
          </cell>
          <cell r="K31" t="str">
            <v>-</v>
          </cell>
          <cell r="L31">
            <v>0</v>
          </cell>
          <cell r="M31">
            <v>0</v>
          </cell>
          <cell r="N31" t="str">
            <v>-</v>
          </cell>
          <cell r="O31">
            <v>0</v>
          </cell>
          <cell r="P31">
            <v>0</v>
          </cell>
          <cell r="Q31" t="str">
            <v>-</v>
          </cell>
          <cell r="R31">
            <v>0</v>
          </cell>
          <cell r="S31">
            <v>0</v>
          </cell>
          <cell r="T31" t="str">
            <v>-</v>
          </cell>
          <cell r="U31">
            <v>0</v>
          </cell>
          <cell r="V31">
            <v>0</v>
          </cell>
          <cell r="W31" t="str">
            <v>-</v>
          </cell>
          <cell r="X31">
            <v>0</v>
          </cell>
          <cell r="Y31">
            <v>0</v>
          </cell>
          <cell r="Z31" t="str">
            <v>-</v>
          </cell>
          <cell r="AA31">
            <v>0</v>
          </cell>
          <cell r="AB31">
            <v>0</v>
          </cell>
          <cell r="AC31" t="str">
            <v>-</v>
          </cell>
          <cell r="AD31">
            <v>0</v>
          </cell>
          <cell r="AE31">
            <v>0</v>
          </cell>
          <cell r="AF31" t="str">
            <v>-</v>
          </cell>
          <cell r="AG31">
            <v>0</v>
          </cell>
          <cell r="AH31">
            <v>0</v>
          </cell>
          <cell r="AI31" t="str">
            <v>-</v>
          </cell>
          <cell r="AJ31">
            <v>0</v>
          </cell>
          <cell r="AK31">
            <v>0</v>
          </cell>
          <cell r="AL31" t="str">
            <v>-</v>
          </cell>
          <cell r="AM31">
            <v>0</v>
          </cell>
          <cell r="AN31">
            <v>0</v>
          </cell>
          <cell r="AO31" t="str">
            <v>-</v>
          </cell>
        </row>
        <row r="32">
          <cell r="E32" t="str">
            <v>WW23</v>
          </cell>
          <cell r="H32" t="str">
            <v>-</v>
          </cell>
          <cell r="K32" t="str">
            <v>-</v>
          </cell>
          <cell r="N32" t="str">
            <v>-</v>
          </cell>
          <cell r="Q32" t="str">
            <v>-</v>
          </cell>
          <cell r="T32" t="str">
            <v>-</v>
          </cell>
          <cell r="W32" t="str">
            <v>-</v>
          </cell>
          <cell r="Z32" t="str">
            <v>-</v>
          </cell>
          <cell r="AC32" t="str">
            <v>-</v>
          </cell>
          <cell r="AF32" t="str">
            <v>-</v>
          </cell>
          <cell r="AI32" t="str">
            <v>-</v>
          </cell>
          <cell r="AL32" t="str">
            <v>-</v>
          </cell>
          <cell r="AO32" t="str">
            <v>-</v>
          </cell>
        </row>
        <row r="33">
          <cell r="E33" t="str">
            <v>WW24</v>
          </cell>
          <cell r="H33" t="str">
            <v>-</v>
          </cell>
          <cell r="K33" t="str">
            <v>-</v>
          </cell>
          <cell r="N33" t="str">
            <v>-</v>
          </cell>
          <cell r="Q33" t="str">
            <v>-</v>
          </cell>
          <cell r="T33" t="str">
            <v>-</v>
          </cell>
          <cell r="W33" t="str">
            <v>-</v>
          </cell>
          <cell r="Z33" t="str">
            <v>-</v>
          </cell>
          <cell r="AC33" t="str">
            <v>-</v>
          </cell>
          <cell r="AF33" t="str">
            <v>-</v>
          </cell>
          <cell r="AI33" t="str">
            <v>-</v>
          </cell>
          <cell r="AL33" t="str">
            <v>-</v>
          </cell>
          <cell r="AO33" t="str">
            <v>-</v>
          </cell>
        </row>
        <row r="34">
          <cell r="E34" t="str">
            <v>WW25</v>
          </cell>
          <cell r="H34" t="str">
            <v>-</v>
          </cell>
          <cell r="K34" t="str">
            <v>-</v>
          </cell>
          <cell r="N34" t="str">
            <v>-</v>
          </cell>
          <cell r="Q34" t="str">
            <v>-</v>
          </cell>
          <cell r="T34" t="str">
            <v>-</v>
          </cell>
          <cell r="W34" t="str">
            <v>-</v>
          </cell>
          <cell r="Z34" t="str">
            <v>-</v>
          </cell>
          <cell r="AC34" t="str">
            <v>-</v>
          </cell>
          <cell r="AF34" t="str">
            <v>-</v>
          </cell>
          <cell r="AI34" t="str">
            <v>-</v>
          </cell>
          <cell r="AL34" t="str">
            <v>-</v>
          </cell>
          <cell r="AO34" t="str">
            <v>-</v>
          </cell>
        </row>
        <row r="35">
          <cell r="E35" t="str">
            <v>WW26</v>
          </cell>
          <cell r="H35" t="str">
            <v>-</v>
          </cell>
          <cell r="K35" t="str">
            <v>-</v>
          </cell>
          <cell r="N35" t="str">
            <v>-</v>
          </cell>
          <cell r="Q35" t="str">
            <v>-</v>
          </cell>
          <cell r="T35" t="str">
            <v>-</v>
          </cell>
          <cell r="W35" t="str">
            <v>-</v>
          </cell>
          <cell r="Z35" t="str">
            <v>-</v>
          </cell>
          <cell r="AC35" t="str">
            <v>-</v>
          </cell>
          <cell r="AF35" t="str">
            <v>-</v>
          </cell>
          <cell r="AI35" t="str">
            <v>-</v>
          </cell>
          <cell r="AL35" t="str">
            <v>-</v>
          </cell>
          <cell r="AO35" t="str">
            <v>-</v>
          </cell>
        </row>
        <row r="36">
          <cell r="C36" t="str">
            <v>RS9110  JUNE TOTAL</v>
          </cell>
          <cell r="F36">
            <v>0</v>
          </cell>
          <cell r="G36">
            <v>0</v>
          </cell>
          <cell r="H36" t="str">
            <v>-</v>
          </cell>
          <cell r="I36">
            <v>0</v>
          </cell>
          <cell r="J36">
            <v>0</v>
          </cell>
          <cell r="K36" t="str">
            <v>-</v>
          </cell>
          <cell r="L36">
            <v>0</v>
          </cell>
          <cell r="M36">
            <v>0</v>
          </cell>
          <cell r="N36" t="str">
            <v>-</v>
          </cell>
          <cell r="O36">
            <v>0</v>
          </cell>
          <cell r="P36">
            <v>0</v>
          </cell>
          <cell r="Q36" t="str">
            <v>-</v>
          </cell>
          <cell r="R36">
            <v>0</v>
          </cell>
          <cell r="S36">
            <v>0</v>
          </cell>
          <cell r="T36" t="str">
            <v>-</v>
          </cell>
          <cell r="U36">
            <v>0</v>
          </cell>
          <cell r="V36">
            <v>0</v>
          </cell>
          <cell r="W36" t="str">
            <v>-</v>
          </cell>
          <cell r="X36">
            <v>0</v>
          </cell>
          <cell r="Y36">
            <v>0</v>
          </cell>
          <cell r="Z36" t="str">
            <v>-</v>
          </cell>
          <cell r="AA36">
            <v>0</v>
          </cell>
          <cell r="AB36">
            <v>0</v>
          </cell>
          <cell r="AC36" t="str">
            <v>-</v>
          </cell>
          <cell r="AD36">
            <v>0</v>
          </cell>
          <cell r="AE36">
            <v>0</v>
          </cell>
          <cell r="AF36" t="str">
            <v>-</v>
          </cell>
          <cell r="AG36">
            <v>0</v>
          </cell>
          <cell r="AH36">
            <v>0</v>
          </cell>
          <cell r="AI36" t="str">
            <v>-</v>
          </cell>
          <cell r="AJ36">
            <v>0</v>
          </cell>
          <cell r="AK36">
            <v>0</v>
          </cell>
          <cell r="AL36" t="str">
            <v>-</v>
          </cell>
          <cell r="AM36">
            <v>0</v>
          </cell>
          <cell r="AN36">
            <v>0</v>
          </cell>
          <cell r="AO36" t="str">
            <v>-</v>
          </cell>
        </row>
        <row r="37">
          <cell r="C37" t="str">
            <v>RS9110  Q2 TOTAL</v>
          </cell>
          <cell r="F37">
            <v>3520</v>
          </cell>
          <cell r="G37">
            <v>3</v>
          </cell>
          <cell r="H37">
            <v>0.99914772727272727</v>
          </cell>
          <cell r="I37">
            <v>0</v>
          </cell>
          <cell r="J37">
            <v>0</v>
          </cell>
          <cell r="K37" t="str">
            <v>-</v>
          </cell>
          <cell r="L37">
            <v>5255</v>
          </cell>
          <cell r="M37">
            <v>358</v>
          </cell>
          <cell r="N37">
            <v>0.93187440532825883</v>
          </cell>
          <cell r="O37">
            <v>0</v>
          </cell>
          <cell r="P37">
            <v>0</v>
          </cell>
          <cell r="Q37" t="str">
            <v>-</v>
          </cell>
          <cell r="R37">
            <v>5617</v>
          </cell>
          <cell r="S37">
            <v>216</v>
          </cell>
          <cell r="T37">
            <v>0.96154530888374579</v>
          </cell>
          <cell r="U37">
            <v>0</v>
          </cell>
          <cell r="V37">
            <v>0</v>
          </cell>
          <cell r="W37" t="str">
            <v>-</v>
          </cell>
          <cell r="X37">
            <v>5133</v>
          </cell>
          <cell r="Y37">
            <v>101</v>
          </cell>
          <cell r="Z37">
            <v>0.98032339762322229</v>
          </cell>
          <cell r="AA37">
            <v>0</v>
          </cell>
          <cell r="AB37">
            <v>0</v>
          </cell>
          <cell r="AC37" t="str">
            <v>-</v>
          </cell>
          <cell r="AD37">
            <v>5133</v>
          </cell>
          <cell r="AE37">
            <v>101</v>
          </cell>
          <cell r="AF37">
            <v>0.98032339762322229</v>
          </cell>
          <cell r="AG37">
            <v>0</v>
          </cell>
          <cell r="AH37">
            <v>0</v>
          </cell>
          <cell r="AI37" t="str">
            <v>-</v>
          </cell>
          <cell r="AJ37">
            <v>4387</v>
          </cell>
          <cell r="AK37">
            <v>147</v>
          </cell>
          <cell r="AL37">
            <v>0.96649190790973327</v>
          </cell>
          <cell r="AM37">
            <v>0</v>
          </cell>
          <cell r="AN37">
            <v>0</v>
          </cell>
          <cell r="AO37" t="str">
            <v>-</v>
          </cell>
        </row>
        <row r="38">
          <cell r="E38" t="str">
            <v>WW27</v>
          </cell>
          <cell r="H38" t="str">
            <v>-</v>
          </cell>
          <cell r="K38" t="str">
            <v>-</v>
          </cell>
          <cell r="L38">
            <v>606</v>
          </cell>
          <cell r="M38">
            <v>159</v>
          </cell>
          <cell r="N38">
            <v>0.73762376237623761</v>
          </cell>
          <cell r="Q38" t="str">
            <v>-</v>
          </cell>
          <cell r="R38">
            <v>285</v>
          </cell>
          <cell r="S38">
            <v>88</v>
          </cell>
          <cell r="T38">
            <v>0.69122807017543864</v>
          </cell>
          <cell r="W38" t="str">
            <v>-</v>
          </cell>
          <cell r="Z38" t="str">
            <v>-</v>
          </cell>
          <cell r="AC38" t="str">
            <v>-</v>
          </cell>
          <cell r="AD38">
            <v>1882</v>
          </cell>
          <cell r="AE38">
            <v>19</v>
          </cell>
          <cell r="AF38">
            <v>0.98990435706695001</v>
          </cell>
          <cell r="AI38" t="str">
            <v>-</v>
          </cell>
          <cell r="AL38" t="str">
            <v>-</v>
          </cell>
          <cell r="AO38" t="str">
            <v>-</v>
          </cell>
        </row>
        <row r="39">
          <cell r="E39" t="str">
            <v>WW28</v>
          </cell>
          <cell r="F39">
            <v>14856</v>
          </cell>
          <cell r="G39">
            <v>302</v>
          </cell>
          <cell r="H39">
            <v>0.97967151319332257</v>
          </cell>
          <cell r="K39" t="str">
            <v>-</v>
          </cell>
          <cell r="L39">
            <v>800</v>
          </cell>
          <cell r="M39">
            <v>41</v>
          </cell>
          <cell r="N39">
            <v>0.94874999999999998</v>
          </cell>
          <cell r="Q39" t="str">
            <v>-</v>
          </cell>
          <cell r="R39">
            <v>6100</v>
          </cell>
          <cell r="S39">
            <v>382</v>
          </cell>
          <cell r="T39">
            <v>0.93737704918032783</v>
          </cell>
          <cell r="W39" t="str">
            <v>-</v>
          </cell>
          <cell r="Z39" t="str">
            <v>-</v>
          </cell>
          <cell r="AC39" t="str">
            <v>-</v>
          </cell>
          <cell r="AD39">
            <v>6586</v>
          </cell>
          <cell r="AE39">
            <v>11</v>
          </cell>
          <cell r="AF39">
            <v>0.99832979046462189</v>
          </cell>
          <cell r="AI39" t="str">
            <v>-</v>
          </cell>
          <cell r="AL39" t="str">
            <v>-</v>
          </cell>
          <cell r="AM39">
            <v>10960</v>
          </cell>
          <cell r="AN39">
            <v>2</v>
          </cell>
          <cell r="AO39">
            <v>0.99981751824817522</v>
          </cell>
        </row>
        <row r="40">
          <cell r="E40" t="str">
            <v>WW29</v>
          </cell>
          <cell r="F40">
            <v>15352</v>
          </cell>
          <cell r="G40">
            <v>200</v>
          </cell>
          <cell r="H40">
            <v>0.98697238144867117</v>
          </cell>
          <cell r="K40" t="str">
            <v>-</v>
          </cell>
          <cell r="L40">
            <v>147</v>
          </cell>
          <cell r="M40">
            <v>0</v>
          </cell>
          <cell r="N40">
            <v>1</v>
          </cell>
          <cell r="Q40" t="str">
            <v>-</v>
          </cell>
          <cell r="R40">
            <v>11553</v>
          </cell>
          <cell r="S40">
            <v>1678</v>
          </cell>
          <cell r="T40">
            <v>0.85475634034449921</v>
          </cell>
          <cell r="W40" t="str">
            <v>-</v>
          </cell>
          <cell r="X40">
            <v>72</v>
          </cell>
          <cell r="Y40">
            <v>5</v>
          </cell>
          <cell r="Z40">
            <v>0.93055555555555558</v>
          </cell>
          <cell r="AC40" t="str">
            <v>-</v>
          </cell>
          <cell r="AD40">
            <v>5718</v>
          </cell>
          <cell r="AE40">
            <v>0</v>
          </cell>
          <cell r="AF40">
            <v>1</v>
          </cell>
          <cell r="AI40" t="str">
            <v>-</v>
          </cell>
          <cell r="AL40" t="str">
            <v>-</v>
          </cell>
          <cell r="AM40">
            <v>6656</v>
          </cell>
          <cell r="AN40">
            <v>5</v>
          </cell>
          <cell r="AO40">
            <v>0.99924879807692313</v>
          </cell>
        </row>
        <row r="41">
          <cell r="E41" t="str">
            <v>WW30</v>
          </cell>
          <cell r="H41" t="str">
            <v>-</v>
          </cell>
          <cell r="K41" t="str">
            <v>-</v>
          </cell>
          <cell r="N41" t="str">
            <v>-</v>
          </cell>
          <cell r="Q41" t="str">
            <v>-</v>
          </cell>
          <cell r="R41">
            <v>15095</v>
          </cell>
          <cell r="S41">
            <v>1734</v>
          </cell>
          <cell r="T41">
            <v>0.88512752567075192</v>
          </cell>
          <cell r="W41" t="str">
            <v>-</v>
          </cell>
          <cell r="Z41" t="str">
            <v>-</v>
          </cell>
          <cell r="AC41" t="str">
            <v>-</v>
          </cell>
          <cell r="AD41">
            <v>14906</v>
          </cell>
          <cell r="AE41">
            <v>349</v>
          </cell>
          <cell r="AF41">
            <v>0.97658660941902586</v>
          </cell>
          <cell r="AI41" t="str">
            <v>-</v>
          </cell>
          <cell r="AL41" t="str">
            <v>-</v>
          </cell>
          <cell r="AM41">
            <v>13421</v>
          </cell>
          <cell r="AN41">
            <v>4</v>
          </cell>
          <cell r="AO41">
            <v>0.99970195961552788</v>
          </cell>
        </row>
        <row r="42">
          <cell r="E42" t="str">
            <v>WW31</v>
          </cell>
          <cell r="H42" t="str">
            <v>-</v>
          </cell>
          <cell r="K42" t="str">
            <v>-</v>
          </cell>
          <cell r="N42" t="str">
            <v>-</v>
          </cell>
          <cell r="Q42" t="str">
            <v>-</v>
          </cell>
          <cell r="R42">
            <v>3750</v>
          </cell>
          <cell r="S42">
            <v>641</v>
          </cell>
          <cell r="T42">
            <v>0.82906666666666662</v>
          </cell>
          <cell r="W42" t="str">
            <v>-</v>
          </cell>
          <cell r="Z42" t="str">
            <v>-</v>
          </cell>
          <cell r="AC42" t="str">
            <v>-</v>
          </cell>
          <cell r="AD42">
            <v>8676</v>
          </cell>
          <cell r="AE42">
            <v>571</v>
          </cell>
          <cell r="AF42">
            <v>0.93418626094974644</v>
          </cell>
          <cell r="AI42" t="str">
            <v>-</v>
          </cell>
          <cell r="AL42" t="str">
            <v>-</v>
          </cell>
          <cell r="AM42">
            <v>2856</v>
          </cell>
          <cell r="AN42">
            <v>0</v>
          </cell>
          <cell r="AO42">
            <v>1</v>
          </cell>
        </row>
        <row r="43">
          <cell r="C43" t="str">
            <v>RS9110  JULY TOTAL</v>
          </cell>
          <cell r="F43">
            <v>30208</v>
          </cell>
          <cell r="G43">
            <v>502</v>
          </cell>
          <cell r="H43">
            <v>0.98338188559322037</v>
          </cell>
          <cell r="I43">
            <v>0</v>
          </cell>
          <cell r="J43">
            <v>0</v>
          </cell>
          <cell r="K43" t="str">
            <v>-</v>
          </cell>
          <cell r="L43">
            <v>1553</v>
          </cell>
          <cell r="M43">
            <v>200</v>
          </cell>
          <cell r="N43">
            <v>0.87121699935608499</v>
          </cell>
          <cell r="O43">
            <v>0</v>
          </cell>
          <cell r="P43">
            <v>0</v>
          </cell>
          <cell r="Q43" t="str">
            <v>-</v>
          </cell>
          <cell r="R43">
            <v>36783</v>
          </cell>
          <cell r="S43">
            <v>4523</v>
          </cell>
          <cell r="T43">
            <v>0.87703558709186313</v>
          </cell>
          <cell r="U43">
            <v>0</v>
          </cell>
          <cell r="V43">
            <v>0</v>
          </cell>
          <cell r="W43" t="str">
            <v>-</v>
          </cell>
          <cell r="X43">
            <v>72</v>
          </cell>
          <cell r="Y43">
            <v>5</v>
          </cell>
          <cell r="Z43">
            <v>0.93055555555555558</v>
          </cell>
          <cell r="AA43">
            <v>0</v>
          </cell>
          <cell r="AB43">
            <v>0</v>
          </cell>
          <cell r="AC43" t="str">
            <v>-</v>
          </cell>
          <cell r="AD43">
            <v>37768</v>
          </cell>
          <cell r="AE43">
            <v>950</v>
          </cell>
          <cell r="AF43">
            <v>0.97484643084092348</v>
          </cell>
          <cell r="AG43">
            <v>0</v>
          </cell>
          <cell r="AH43">
            <v>0</v>
          </cell>
          <cell r="AI43" t="str">
            <v>-</v>
          </cell>
          <cell r="AJ43">
            <v>0</v>
          </cell>
          <cell r="AK43">
            <v>0</v>
          </cell>
          <cell r="AL43" t="str">
            <v>-</v>
          </cell>
          <cell r="AM43">
            <v>33893</v>
          </cell>
          <cell r="AN43">
            <v>11</v>
          </cell>
          <cell r="AO43">
            <v>0.99967544920780105</v>
          </cell>
        </row>
        <row r="44">
          <cell r="E44" t="str">
            <v>WW32</v>
          </cell>
          <cell r="F44">
            <v>17472</v>
          </cell>
          <cell r="G44">
            <v>76</v>
          </cell>
          <cell r="H44">
            <v>0.99565018315018317</v>
          </cell>
          <cell r="K44" t="str">
            <v>-</v>
          </cell>
          <cell r="N44" t="str">
            <v>-</v>
          </cell>
          <cell r="Q44" t="str">
            <v>-</v>
          </cell>
          <cell r="R44">
            <v>6738</v>
          </cell>
          <cell r="S44">
            <v>1233</v>
          </cell>
          <cell r="T44">
            <v>0.81700801424755121</v>
          </cell>
          <cell r="W44" t="str">
            <v>-</v>
          </cell>
          <cell r="Z44" t="str">
            <v>-</v>
          </cell>
          <cell r="AC44" t="str">
            <v>-</v>
          </cell>
          <cell r="AD44">
            <v>5195</v>
          </cell>
          <cell r="AE44">
            <v>27</v>
          </cell>
          <cell r="AF44">
            <v>0.99480269489894124</v>
          </cell>
          <cell r="AI44" t="str">
            <v>-</v>
          </cell>
          <cell r="AL44" t="str">
            <v>-</v>
          </cell>
          <cell r="AO44" t="str">
            <v>-</v>
          </cell>
        </row>
        <row r="45">
          <cell r="E45" t="str">
            <v>WW33</v>
          </cell>
          <cell r="H45" t="str">
            <v>-</v>
          </cell>
          <cell r="K45" t="str">
            <v>-</v>
          </cell>
          <cell r="N45" t="str">
            <v>-</v>
          </cell>
          <cell r="Q45" t="str">
            <v>-</v>
          </cell>
          <cell r="R45">
            <v>14981</v>
          </cell>
          <cell r="S45">
            <v>2034</v>
          </cell>
          <cell r="T45">
            <v>0.86422802216140449</v>
          </cell>
          <cell r="W45" t="str">
            <v>-</v>
          </cell>
          <cell r="Z45" t="str">
            <v>-</v>
          </cell>
          <cell r="AC45" t="str">
            <v>-</v>
          </cell>
          <cell r="AD45">
            <v>7782</v>
          </cell>
          <cell r="AE45">
            <v>324</v>
          </cell>
          <cell r="AF45">
            <v>0.95836545875096379</v>
          </cell>
          <cell r="AI45" t="str">
            <v>-</v>
          </cell>
          <cell r="AL45" t="str">
            <v>-</v>
          </cell>
          <cell r="AM45">
            <v>680</v>
          </cell>
          <cell r="AN45">
            <v>0</v>
          </cell>
          <cell r="AO45">
            <v>1</v>
          </cell>
        </row>
        <row r="46">
          <cell r="E46" t="str">
            <v>WW34</v>
          </cell>
          <cell r="F46">
            <v>19274</v>
          </cell>
          <cell r="G46">
            <v>211</v>
          </cell>
          <cell r="H46">
            <v>0.98905260973331954</v>
          </cell>
          <cell r="K46" t="str">
            <v>-</v>
          </cell>
          <cell r="N46" t="str">
            <v>-</v>
          </cell>
          <cell r="Q46" t="str">
            <v>-</v>
          </cell>
          <cell r="R46">
            <v>18623</v>
          </cell>
          <cell r="S46">
            <v>2200</v>
          </cell>
          <cell r="T46">
            <v>0.88186650915534559</v>
          </cell>
          <cell r="W46" t="str">
            <v>-</v>
          </cell>
          <cell r="Z46" t="str">
            <v>-</v>
          </cell>
          <cell r="AC46" t="str">
            <v>-</v>
          </cell>
          <cell r="AD46">
            <v>29231</v>
          </cell>
          <cell r="AE46">
            <v>749</v>
          </cell>
          <cell r="AF46">
            <v>0.97437651808012038</v>
          </cell>
          <cell r="AI46" t="str">
            <v>-</v>
          </cell>
          <cell r="AL46" t="str">
            <v>-</v>
          </cell>
          <cell r="AM46">
            <v>16205</v>
          </cell>
          <cell r="AN46">
            <v>1</v>
          </cell>
          <cell r="AO46">
            <v>0.99993829065103368</v>
          </cell>
        </row>
        <row r="47">
          <cell r="E47" t="str">
            <v>WW35</v>
          </cell>
          <cell r="H47" t="str">
            <v>-</v>
          </cell>
          <cell r="K47" t="str">
            <v>-</v>
          </cell>
          <cell r="N47" t="str">
            <v>-</v>
          </cell>
          <cell r="Q47" t="str">
            <v>-</v>
          </cell>
          <cell r="R47">
            <v>15587</v>
          </cell>
          <cell r="S47">
            <v>1407</v>
          </cell>
          <cell r="T47">
            <v>0.9097324693654969</v>
          </cell>
          <cell r="W47" t="str">
            <v>-</v>
          </cell>
          <cell r="Z47" t="str">
            <v>-</v>
          </cell>
          <cell r="AC47" t="str">
            <v>-</v>
          </cell>
          <cell r="AD47">
            <v>16168</v>
          </cell>
          <cell r="AE47">
            <v>171</v>
          </cell>
          <cell r="AF47">
            <v>0.9894235526966848</v>
          </cell>
          <cell r="AI47" t="str">
            <v>-</v>
          </cell>
          <cell r="AL47" t="str">
            <v>-</v>
          </cell>
          <cell r="AM47">
            <v>9521</v>
          </cell>
          <cell r="AN47">
            <v>1</v>
          </cell>
          <cell r="AO47">
            <v>0.99989496901585972</v>
          </cell>
        </row>
        <row r="48">
          <cell r="C48" t="str">
            <v xml:space="preserve"> RS9110  AUGUST TOTAL</v>
          </cell>
          <cell r="F48">
            <v>36746</v>
          </cell>
          <cell r="G48">
            <v>287</v>
          </cell>
          <cell r="H48">
            <v>0.99218962608175043</v>
          </cell>
          <cell r="I48">
            <v>0</v>
          </cell>
          <cell r="J48">
            <v>0</v>
          </cell>
          <cell r="K48" t="str">
            <v>-</v>
          </cell>
          <cell r="L48">
            <v>0</v>
          </cell>
          <cell r="M48">
            <v>0</v>
          </cell>
          <cell r="N48" t="str">
            <v>-</v>
          </cell>
          <cell r="O48">
            <v>0</v>
          </cell>
          <cell r="P48">
            <v>0</v>
          </cell>
          <cell r="Q48" t="str">
            <v>-</v>
          </cell>
          <cell r="R48">
            <v>55929</v>
          </cell>
          <cell r="S48">
            <v>6874</v>
          </cell>
          <cell r="T48">
            <v>0.87709417296930037</v>
          </cell>
          <cell r="U48">
            <v>0</v>
          </cell>
          <cell r="V48">
            <v>0</v>
          </cell>
          <cell r="W48" t="str">
            <v>-</v>
          </cell>
          <cell r="X48">
            <v>0</v>
          </cell>
          <cell r="Y48">
            <v>0</v>
          </cell>
          <cell r="Z48" t="str">
            <v>-</v>
          </cell>
          <cell r="AA48">
            <v>0</v>
          </cell>
          <cell r="AB48">
            <v>0</v>
          </cell>
          <cell r="AC48" t="str">
            <v>-</v>
          </cell>
          <cell r="AD48">
            <v>58376</v>
          </cell>
          <cell r="AE48">
            <v>1271</v>
          </cell>
          <cell r="AF48">
            <v>0.97822735370700287</v>
          </cell>
          <cell r="AG48">
            <v>0</v>
          </cell>
          <cell r="AH48">
            <v>0</v>
          </cell>
          <cell r="AI48" t="str">
            <v>-</v>
          </cell>
          <cell r="AJ48">
            <v>0</v>
          </cell>
          <cell r="AK48">
            <v>0</v>
          </cell>
          <cell r="AL48" t="str">
            <v>-</v>
          </cell>
          <cell r="AM48">
            <v>26406</v>
          </cell>
          <cell r="AN48">
            <v>2</v>
          </cell>
          <cell r="AO48">
            <v>0.99992425963796105</v>
          </cell>
        </row>
        <row r="49">
          <cell r="E49" t="str">
            <v>WW36</v>
          </cell>
          <cell r="H49" t="str">
            <v>-</v>
          </cell>
          <cell r="K49" t="str">
            <v>-</v>
          </cell>
          <cell r="N49" t="str">
            <v>-</v>
          </cell>
          <cell r="Q49" t="str">
            <v>-</v>
          </cell>
          <cell r="T49" t="str">
            <v>-</v>
          </cell>
          <cell r="W49" t="str">
            <v>-</v>
          </cell>
          <cell r="Z49" t="str">
            <v>-</v>
          </cell>
          <cell r="AC49" t="str">
            <v>-</v>
          </cell>
          <cell r="AD49">
            <v>197</v>
          </cell>
          <cell r="AE49">
            <v>0</v>
          </cell>
          <cell r="AF49">
            <v>1</v>
          </cell>
          <cell r="AI49" t="str">
            <v>-</v>
          </cell>
          <cell r="AL49" t="str">
            <v>-</v>
          </cell>
          <cell r="AM49">
            <v>1904</v>
          </cell>
          <cell r="AN49">
            <v>0</v>
          </cell>
          <cell r="AO49">
            <v>1</v>
          </cell>
        </row>
        <row r="50">
          <cell r="E50" t="str">
            <v>WW37</v>
          </cell>
          <cell r="H50" t="str">
            <v>-</v>
          </cell>
          <cell r="K50" t="str">
            <v>-</v>
          </cell>
          <cell r="N50" t="str">
            <v>-</v>
          </cell>
          <cell r="Q50" t="str">
            <v>-</v>
          </cell>
          <cell r="T50" t="str">
            <v>-</v>
          </cell>
          <cell r="W50" t="str">
            <v>-</v>
          </cell>
          <cell r="Z50" t="str">
            <v>-</v>
          </cell>
          <cell r="AC50" t="str">
            <v>-</v>
          </cell>
          <cell r="AF50" t="str">
            <v>-</v>
          </cell>
          <cell r="AI50" t="str">
            <v>-</v>
          </cell>
          <cell r="AL50" t="str">
            <v>-</v>
          </cell>
          <cell r="AO50" t="str">
            <v>-</v>
          </cell>
        </row>
        <row r="51">
          <cell r="E51" t="str">
            <v>WW38</v>
          </cell>
          <cell r="H51" t="str">
            <v>-</v>
          </cell>
          <cell r="K51" t="str">
            <v>-</v>
          </cell>
          <cell r="N51" t="str">
            <v>-</v>
          </cell>
          <cell r="Q51" t="str">
            <v>-</v>
          </cell>
          <cell r="T51" t="str">
            <v>-</v>
          </cell>
          <cell r="W51" t="str">
            <v>-</v>
          </cell>
          <cell r="Z51" t="str">
            <v>-</v>
          </cell>
          <cell r="AC51" t="str">
            <v>-</v>
          </cell>
          <cell r="AF51" t="str">
            <v>-</v>
          </cell>
          <cell r="AI51" t="str">
            <v>-</v>
          </cell>
          <cell r="AL51" t="str">
            <v>-</v>
          </cell>
          <cell r="AO51" t="str">
            <v>-</v>
          </cell>
        </row>
        <row r="52">
          <cell r="E52" t="str">
            <v>WW39</v>
          </cell>
          <cell r="F52">
            <v>32463</v>
          </cell>
          <cell r="G52">
            <v>399</v>
          </cell>
          <cell r="H52">
            <v>0.98770908418815262</v>
          </cell>
          <cell r="K52" t="str">
            <v>-</v>
          </cell>
          <cell r="N52" t="str">
            <v>-</v>
          </cell>
          <cell r="Q52" t="str">
            <v>-</v>
          </cell>
          <cell r="R52">
            <v>20207</v>
          </cell>
          <cell r="S52">
            <v>1494</v>
          </cell>
          <cell r="T52">
            <v>0.92606522492205667</v>
          </cell>
          <cell r="U52">
            <v>20207</v>
          </cell>
          <cell r="V52">
            <v>1053</v>
          </cell>
          <cell r="W52">
            <v>0.94788934527638935</v>
          </cell>
          <cell r="Z52" t="str">
            <v>-</v>
          </cell>
          <cell r="AC52" t="str">
            <v>-</v>
          </cell>
          <cell r="AD52">
            <v>17987</v>
          </cell>
          <cell r="AE52">
            <v>9</v>
          </cell>
          <cell r="AF52">
            <v>0.99949963862789792</v>
          </cell>
          <cell r="AG52">
            <v>17987</v>
          </cell>
          <cell r="AH52">
            <v>9</v>
          </cell>
          <cell r="AI52">
            <v>0.99949963862789792</v>
          </cell>
          <cell r="AJ52">
            <v>9696</v>
          </cell>
          <cell r="AK52">
            <v>20</v>
          </cell>
          <cell r="AL52">
            <v>0.9979372937293729</v>
          </cell>
          <cell r="AM52">
            <v>11101</v>
          </cell>
          <cell r="AN52">
            <v>2</v>
          </cell>
          <cell r="AO52">
            <v>0.99981983605080627</v>
          </cell>
        </row>
        <row r="53">
          <cell r="C53" t="str">
            <v>RS9110  SEPTEMBER TOTAL</v>
          </cell>
          <cell r="F53">
            <v>32463</v>
          </cell>
          <cell r="G53">
            <v>399</v>
          </cell>
          <cell r="H53">
            <v>0.98770908418815262</v>
          </cell>
          <cell r="I53">
            <v>0</v>
          </cell>
          <cell r="J53">
            <v>0</v>
          </cell>
          <cell r="K53" t="str">
            <v>-</v>
          </cell>
          <cell r="L53">
            <v>0</v>
          </cell>
          <cell r="M53">
            <v>0</v>
          </cell>
          <cell r="N53" t="str">
            <v>-</v>
          </cell>
          <cell r="O53">
            <v>0</v>
          </cell>
          <cell r="P53">
            <v>0</v>
          </cell>
          <cell r="Q53" t="str">
            <v>-</v>
          </cell>
          <cell r="R53">
            <v>20207</v>
          </cell>
          <cell r="S53">
            <v>1494</v>
          </cell>
          <cell r="T53">
            <v>0.92606522492205667</v>
          </cell>
          <cell r="U53">
            <v>20207</v>
          </cell>
          <cell r="V53">
            <v>1053</v>
          </cell>
          <cell r="W53">
            <v>0.94788934527638935</v>
          </cell>
          <cell r="X53">
            <v>0</v>
          </cell>
          <cell r="Y53">
            <v>0</v>
          </cell>
          <cell r="Z53" t="str">
            <v>-</v>
          </cell>
          <cell r="AA53">
            <v>0</v>
          </cell>
          <cell r="AB53">
            <v>0</v>
          </cell>
          <cell r="AC53" t="str">
            <v>-</v>
          </cell>
          <cell r="AD53">
            <v>18184</v>
          </cell>
          <cell r="AE53">
            <v>9</v>
          </cell>
          <cell r="AF53">
            <v>0.99950505939287282</v>
          </cell>
          <cell r="AG53">
            <v>17987</v>
          </cell>
          <cell r="AH53">
            <v>9</v>
          </cell>
          <cell r="AI53">
            <v>0.99949963862789792</v>
          </cell>
          <cell r="AJ53">
            <v>9696</v>
          </cell>
          <cell r="AK53">
            <v>20</v>
          </cell>
          <cell r="AL53">
            <v>0.9979372937293729</v>
          </cell>
          <cell r="AM53">
            <v>13005</v>
          </cell>
          <cell r="AN53">
            <v>2</v>
          </cell>
          <cell r="AO53">
            <v>0.99984621299500187</v>
          </cell>
        </row>
        <row r="54">
          <cell r="C54" t="str">
            <v>RS9110 Q3 TOTAL</v>
          </cell>
          <cell r="F54">
            <v>99417</v>
          </cell>
          <cell r="G54">
            <v>1188</v>
          </cell>
          <cell r="H54">
            <v>0.98805033344397841</v>
          </cell>
          <cell r="I54">
            <v>0</v>
          </cell>
          <cell r="J54">
            <v>0</v>
          </cell>
          <cell r="K54" t="str">
            <v>-</v>
          </cell>
          <cell r="L54">
            <v>1553</v>
          </cell>
          <cell r="M54">
            <v>200</v>
          </cell>
          <cell r="N54">
            <v>0.87121699935608499</v>
          </cell>
          <cell r="O54">
            <v>0</v>
          </cell>
          <cell r="P54">
            <v>0</v>
          </cell>
          <cell r="Q54" t="str">
            <v>-</v>
          </cell>
          <cell r="R54">
            <v>112919</v>
          </cell>
          <cell r="S54">
            <v>12891</v>
          </cell>
          <cell r="T54">
            <v>0.88583852141800756</v>
          </cell>
          <cell r="U54">
            <v>20207</v>
          </cell>
          <cell r="V54">
            <v>1053</v>
          </cell>
          <cell r="W54">
            <v>0.94788934527638935</v>
          </cell>
          <cell r="X54">
            <v>72</v>
          </cell>
          <cell r="Y54">
            <v>5</v>
          </cell>
          <cell r="Z54">
            <v>0.93055555555555558</v>
          </cell>
          <cell r="AA54">
            <v>0</v>
          </cell>
          <cell r="AB54">
            <v>0</v>
          </cell>
          <cell r="AC54" t="str">
            <v>-</v>
          </cell>
          <cell r="AD54">
            <v>114328</v>
          </cell>
          <cell r="AE54">
            <v>2230</v>
          </cell>
          <cell r="AF54">
            <v>0.98049471695472679</v>
          </cell>
          <cell r="AG54">
            <v>17987</v>
          </cell>
          <cell r="AH54">
            <v>9</v>
          </cell>
          <cell r="AI54">
            <v>0.99949963862789792</v>
          </cell>
          <cell r="AJ54">
            <v>9696</v>
          </cell>
          <cell r="AK54">
            <v>20</v>
          </cell>
          <cell r="AL54">
            <v>0.9979372937293729</v>
          </cell>
          <cell r="AM54">
            <v>73304</v>
          </cell>
          <cell r="AN54">
            <v>15</v>
          </cell>
          <cell r="AO54">
            <v>0.99979537269453234</v>
          </cell>
        </row>
        <row r="55">
          <cell r="E55" t="str">
            <v>WW40</v>
          </cell>
          <cell r="H55" t="str">
            <v>-</v>
          </cell>
          <cell r="K55" t="str">
            <v>-</v>
          </cell>
          <cell r="N55" t="str">
            <v>-</v>
          </cell>
          <cell r="Q55" t="str">
            <v>-</v>
          </cell>
          <cell r="T55" t="str">
            <v>-</v>
          </cell>
          <cell r="W55" t="str">
            <v>-</v>
          </cell>
          <cell r="Z55" t="str">
            <v>-</v>
          </cell>
          <cell r="AC55" t="str">
            <v>-</v>
          </cell>
          <cell r="AF55" t="str">
            <v>-</v>
          </cell>
          <cell r="AI55" t="str">
            <v>-</v>
          </cell>
          <cell r="AL55" t="str">
            <v>-</v>
          </cell>
          <cell r="AO55" t="str">
            <v>-</v>
          </cell>
        </row>
        <row r="56">
          <cell r="E56" t="str">
            <v>WW41</v>
          </cell>
          <cell r="H56" t="str">
            <v>-</v>
          </cell>
          <cell r="K56" t="str">
            <v>-</v>
          </cell>
          <cell r="N56" t="str">
            <v>-</v>
          </cell>
          <cell r="Q56" t="str">
            <v>-</v>
          </cell>
          <cell r="T56" t="str">
            <v>-</v>
          </cell>
          <cell r="W56" t="str">
            <v>-</v>
          </cell>
          <cell r="Z56" t="str">
            <v>-</v>
          </cell>
          <cell r="AC56" t="str">
            <v>-</v>
          </cell>
          <cell r="AF56" t="str">
            <v>-</v>
          </cell>
          <cell r="AI56" t="str">
            <v>-</v>
          </cell>
          <cell r="AL56" t="str">
            <v>-</v>
          </cell>
          <cell r="AO56" t="str">
            <v>-</v>
          </cell>
        </row>
        <row r="57">
          <cell r="E57" t="str">
            <v>WW42</v>
          </cell>
          <cell r="H57" t="str">
            <v>-</v>
          </cell>
          <cell r="K57" t="str">
            <v>-</v>
          </cell>
          <cell r="N57" t="str">
            <v>-</v>
          </cell>
          <cell r="Q57" t="str">
            <v>-</v>
          </cell>
          <cell r="T57" t="str">
            <v>-</v>
          </cell>
          <cell r="W57" t="str">
            <v>-</v>
          </cell>
          <cell r="Z57" t="str">
            <v>-</v>
          </cell>
          <cell r="AC57" t="str">
            <v>-</v>
          </cell>
          <cell r="AF57" t="str">
            <v>-</v>
          </cell>
          <cell r="AI57" t="str">
            <v>-</v>
          </cell>
          <cell r="AL57" t="str">
            <v>-</v>
          </cell>
          <cell r="AO57" t="str">
            <v>-</v>
          </cell>
        </row>
        <row r="58">
          <cell r="E58" t="str">
            <v>WW43</v>
          </cell>
          <cell r="H58" t="str">
            <v>-</v>
          </cell>
          <cell r="K58" t="str">
            <v>-</v>
          </cell>
          <cell r="N58" t="str">
            <v>-</v>
          </cell>
          <cell r="Q58" t="str">
            <v>-</v>
          </cell>
          <cell r="T58" t="str">
            <v>-</v>
          </cell>
          <cell r="W58" t="str">
            <v>-</v>
          </cell>
          <cell r="Z58" t="str">
            <v>-</v>
          </cell>
          <cell r="AC58" t="str">
            <v>-</v>
          </cell>
          <cell r="AF58" t="str">
            <v>-</v>
          </cell>
          <cell r="AI58" t="str">
            <v>-</v>
          </cell>
          <cell r="AL58" t="str">
            <v>-</v>
          </cell>
          <cell r="AO58" t="str">
            <v>-</v>
          </cell>
        </row>
        <row r="59">
          <cell r="E59" t="str">
            <v>WW44</v>
          </cell>
          <cell r="H59" t="str">
            <v>-</v>
          </cell>
          <cell r="K59" t="str">
            <v>-</v>
          </cell>
          <cell r="N59" t="str">
            <v>-</v>
          </cell>
          <cell r="Q59" t="str">
            <v>-</v>
          </cell>
          <cell r="T59" t="str">
            <v>-</v>
          </cell>
          <cell r="W59" t="str">
            <v>-</v>
          </cell>
          <cell r="Z59" t="str">
            <v>-</v>
          </cell>
          <cell r="AC59" t="str">
            <v>-</v>
          </cell>
          <cell r="AF59" t="str">
            <v>-</v>
          </cell>
          <cell r="AI59" t="str">
            <v>-</v>
          </cell>
          <cell r="AL59" t="str">
            <v>-</v>
          </cell>
          <cell r="AO59" t="str">
            <v>-</v>
          </cell>
        </row>
        <row r="60">
          <cell r="C60" t="str">
            <v>RS9110  OCTOBER TOTAL</v>
          </cell>
          <cell r="F60">
            <v>0</v>
          </cell>
          <cell r="G60">
            <v>0</v>
          </cell>
          <cell r="H60" t="str">
            <v>-</v>
          </cell>
          <cell r="I60">
            <v>0</v>
          </cell>
          <cell r="J60">
            <v>0</v>
          </cell>
          <cell r="K60" t="str">
            <v>-</v>
          </cell>
          <cell r="L60">
            <v>0</v>
          </cell>
          <cell r="M60">
            <v>0</v>
          </cell>
          <cell r="N60" t="str">
            <v>-</v>
          </cell>
          <cell r="O60">
            <v>0</v>
          </cell>
          <cell r="P60">
            <v>0</v>
          </cell>
          <cell r="Q60" t="str">
            <v>-</v>
          </cell>
          <cell r="R60">
            <v>0</v>
          </cell>
          <cell r="S60">
            <v>0</v>
          </cell>
          <cell r="T60" t="str">
            <v>-</v>
          </cell>
          <cell r="U60">
            <v>0</v>
          </cell>
          <cell r="V60">
            <v>0</v>
          </cell>
          <cell r="W60" t="str">
            <v>-</v>
          </cell>
          <cell r="X60">
            <v>0</v>
          </cell>
          <cell r="Y60">
            <v>0</v>
          </cell>
          <cell r="Z60" t="str">
            <v>-</v>
          </cell>
          <cell r="AA60">
            <v>0</v>
          </cell>
          <cell r="AB60">
            <v>0</v>
          </cell>
          <cell r="AC60" t="str">
            <v>-</v>
          </cell>
          <cell r="AD60">
            <v>0</v>
          </cell>
          <cell r="AE60">
            <v>0</v>
          </cell>
          <cell r="AF60" t="str">
            <v>-</v>
          </cell>
          <cell r="AG60">
            <v>0</v>
          </cell>
          <cell r="AH60">
            <v>0</v>
          </cell>
          <cell r="AI60" t="str">
            <v>-</v>
          </cell>
          <cell r="AJ60">
            <v>0</v>
          </cell>
          <cell r="AK60">
            <v>0</v>
          </cell>
          <cell r="AL60" t="str">
            <v>-</v>
          </cell>
          <cell r="AM60">
            <v>0</v>
          </cell>
          <cell r="AN60">
            <v>0</v>
          </cell>
          <cell r="AO60" t="str">
            <v>-</v>
          </cell>
        </row>
        <row r="61">
          <cell r="E61" t="str">
            <v>WW45</v>
          </cell>
          <cell r="H61" t="str">
            <v>-</v>
          </cell>
          <cell r="K61" t="str">
            <v>-</v>
          </cell>
          <cell r="N61" t="str">
            <v>-</v>
          </cell>
          <cell r="Q61" t="str">
            <v>-</v>
          </cell>
          <cell r="T61" t="str">
            <v>-</v>
          </cell>
          <cell r="W61" t="str">
            <v>-</v>
          </cell>
          <cell r="Z61" t="str">
            <v>-</v>
          </cell>
          <cell r="AC61" t="str">
            <v>-</v>
          </cell>
          <cell r="AF61" t="str">
            <v>-</v>
          </cell>
          <cell r="AI61" t="str">
            <v>-</v>
          </cell>
          <cell r="AL61" t="str">
            <v>-</v>
          </cell>
          <cell r="AO61" t="str">
            <v>-</v>
          </cell>
        </row>
        <row r="62">
          <cell r="E62" t="str">
            <v>WW46</v>
          </cell>
          <cell r="H62" t="str">
            <v>-</v>
          </cell>
          <cell r="K62" t="str">
            <v>-</v>
          </cell>
          <cell r="N62" t="str">
            <v>-</v>
          </cell>
          <cell r="Q62" t="str">
            <v>-</v>
          </cell>
          <cell r="T62" t="str">
            <v>-</v>
          </cell>
          <cell r="W62" t="str">
            <v>-</v>
          </cell>
          <cell r="Z62" t="str">
            <v>-</v>
          </cell>
          <cell r="AC62" t="str">
            <v>-</v>
          </cell>
          <cell r="AF62" t="str">
            <v>-</v>
          </cell>
          <cell r="AI62" t="str">
            <v>-</v>
          </cell>
          <cell r="AL62" t="str">
            <v>-</v>
          </cell>
          <cell r="AO62" t="str">
            <v>-</v>
          </cell>
        </row>
        <row r="63">
          <cell r="E63" t="str">
            <v>WW47</v>
          </cell>
          <cell r="H63" t="str">
            <v>-</v>
          </cell>
          <cell r="K63" t="str">
            <v>-</v>
          </cell>
          <cell r="N63" t="str">
            <v>-</v>
          </cell>
          <cell r="Q63" t="str">
            <v>-</v>
          </cell>
          <cell r="T63" t="str">
            <v>-</v>
          </cell>
          <cell r="W63" t="str">
            <v>-</v>
          </cell>
          <cell r="Z63" t="str">
            <v>-</v>
          </cell>
          <cell r="AC63" t="str">
            <v>-</v>
          </cell>
          <cell r="AF63" t="str">
            <v>-</v>
          </cell>
          <cell r="AI63" t="str">
            <v>-</v>
          </cell>
          <cell r="AL63" t="str">
            <v>-</v>
          </cell>
          <cell r="AO63" t="str">
            <v>-</v>
          </cell>
        </row>
        <row r="64">
          <cell r="E64" t="str">
            <v>WW48</v>
          </cell>
          <cell r="H64" t="str">
            <v>-</v>
          </cell>
          <cell r="K64" t="str">
            <v>-</v>
          </cell>
          <cell r="N64" t="str">
            <v>-</v>
          </cell>
          <cell r="Q64" t="str">
            <v>-</v>
          </cell>
          <cell r="T64" t="str">
            <v>-</v>
          </cell>
          <cell r="W64" t="str">
            <v>-</v>
          </cell>
          <cell r="Z64" t="str">
            <v>-</v>
          </cell>
          <cell r="AC64" t="str">
            <v>-</v>
          </cell>
          <cell r="AF64" t="str">
            <v>-</v>
          </cell>
          <cell r="AI64" t="str">
            <v>-</v>
          </cell>
          <cell r="AL64" t="str">
            <v>-</v>
          </cell>
          <cell r="AO64" t="str">
            <v>-</v>
          </cell>
        </row>
        <row r="65">
          <cell r="C65" t="str">
            <v>RS9110  NOVEMBER TOTAL</v>
          </cell>
          <cell r="F65">
            <v>0</v>
          </cell>
          <cell r="G65">
            <v>0</v>
          </cell>
          <cell r="H65" t="str">
            <v>-</v>
          </cell>
          <cell r="I65">
            <v>0</v>
          </cell>
          <cell r="J65">
            <v>0</v>
          </cell>
          <cell r="K65" t="str">
            <v>-</v>
          </cell>
          <cell r="L65">
            <v>0</v>
          </cell>
          <cell r="M65">
            <v>0</v>
          </cell>
          <cell r="N65" t="str">
            <v>-</v>
          </cell>
          <cell r="O65">
            <v>0</v>
          </cell>
          <cell r="P65">
            <v>0</v>
          </cell>
          <cell r="Q65" t="str">
            <v>-</v>
          </cell>
          <cell r="R65">
            <v>0</v>
          </cell>
          <cell r="S65">
            <v>0</v>
          </cell>
          <cell r="T65" t="str">
            <v>-</v>
          </cell>
          <cell r="U65">
            <v>0</v>
          </cell>
          <cell r="V65">
            <v>0</v>
          </cell>
          <cell r="W65" t="str">
            <v>-</v>
          </cell>
          <cell r="X65">
            <v>0</v>
          </cell>
          <cell r="Y65">
            <v>0</v>
          </cell>
          <cell r="Z65" t="str">
            <v>-</v>
          </cell>
          <cell r="AA65">
            <v>0</v>
          </cell>
          <cell r="AB65">
            <v>0</v>
          </cell>
          <cell r="AC65" t="str">
            <v>-</v>
          </cell>
          <cell r="AD65">
            <v>0</v>
          </cell>
          <cell r="AE65">
            <v>0</v>
          </cell>
          <cell r="AF65" t="str">
            <v>-</v>
          </cell>
          <cell r="AG65">
            <v>0</v>
          </cell>
          <cell r="AH65">
            <v>0</v>
          </cell>
          <cell r="AI65" t="str">
            <v>-</v>
          </cell>
          <cell r="AJ65">
            <v>0</v>
          </cell>
          <cell r="AK65">
            <v>0</v>
          </cell>
          <cell r="AL65" t="str">
            <v>-</v>
          </cell>
          <cell r="AM65">
            <v>0</v>
          </cell>
          <cell r="AN65">
            <v>0</v>
          </cell>
          <cell r="AO65" t="str">
            <v>-</v>
          </cell>
        </row>
        <row r="66">
          <cell r="E66" t="str">
            <v>WW49</v>
          </cell>
          <cell r="H66" t="str">
            <v>-</v>
          </cell>
          <cell r="K66" t="str">
            <v>-</v>
          </cell>
          <cell r="N66" t="str">
            <v>-</v>
          </cell>
          <cell r="Q66" t="str">
            <v>-</v>
          </cell>
          <cell r="T66" t="str">
            <v>-</v>
          </cell>
          <cell r="W66" t="str">
            <v>-</v>
          </cell>
          <cell r="Z66" t="str">
            <v>-</v>
          </cell>
          <cell r="AC66" t="str">
            <v>-</v>
          </cell>
          <cell r="AF66" t="str">
            <v>-</v>
          </cell>
          <cell r="AI66" t="str">
            <v>-</v>
          </cell>
          <cell r="AL66" t="str">
            <v>-</v>
          </cell>
          <cell r="AO66" t="str">
            <v>-</v>
          </cell>
        </row>
        <row r="67">
          <cell r="E67" t="str">
            <v>WW50</v>
          </cell>
          <cell r="H67" t="str">
            <v>-</v>
          </cell>
          <cell r="K67" t="str">
            <v>-</v>
          </cell>
          <cell r="N67" t="str">
            <v>-</v>
          </cell>
          <cell r="Q67" t="str">
            <v>-</v>
          </cell>
          <cell r="T67" t="str">
            <v>-</v>
          </cell>
          <cell r="W67" t="str">
            <v>-</v>
          </cell>
          <cell r="Z67" t="str">
            <v>-</v>
          </cell>
          <cell r="AC67" t="str">
            <v>-</v>
          </cell>
          <cell r="AF67" t="str">
            <v>-</v>
          </cell>
          <cell r="AI67" t="str">
            <v>-</v>
          </cell>
          <cell r="AL67" t="str">
            <v>-</v>
          </cell>
          <cell r="AO67" t="str">
            <v>-</v>
          </cell>
        </row>
        <row r="68">
          <cell r="E68" t="str">
            <v>WW51</v>
          </cell>
          <cell r="H68" t="str">
            <v>-</v>
          </cell>
          <cell r="K68" t="str">
            <v>-</v>
          </cell>
          <cell r="N68" t="str">
            <v>-</v>
          </cell>
          <cell r="Q68" t="str">
            <v>-</v>
          </cell>
          <cell r="T68" t="str">
            <v>-</v>
          </cell>
          <cell r="W68" t="str">
            <v>-</v>
          </cell>
          <cell r="Z68" t="str">
            <v>-</v>
          </cell>
          <cell r="AC68" t="str">
            <v>-</v>
          </cell>
          <cell r="AF68" t="str">
            <v>-</v>
          </cell>
          <cell r="AI68" t="str">
            <v>-</v>
          </cell>
          <cell r="AL68" t="str">
            <v>-</v>
          </cell>
          <cell r="AO68" t="str">
            <v>-</v>
          </cell>
        </row>
        <row r="69">
          <cell r="E69" t="str">
            <v>WW52</v>
          </cell>
          <cell r="H69" t="str">
            <v>-</v>
          </cell>
          <cell r="K69" t="str">
            <v>-</v>
          </cell>
          <cell r="N69" t="str">
            <v>-</v>
          </cell>
          <cell r="Q69" t="str">
            <v>-</v>
          </cell>
          <cell r="T69" t="str">
            <v>-</v>
          </cell>
          <cell r="W69" t="str">
            <v>-</v>
          </cell>
          <cell r="Z69" t="str">
            <v>-</v>
          </cell>
          <cell r="AC69" t="str">
            <v>-</v>
          </cell>
          <cell r="AF69" t="str">
            <v>-</v>
          </cell>
          <cell r="AI69" t="str">
            <v>-</v>
          </cell>
          <cell r="AL69" t="str">
            <v>-</v>
          </cell>
          <cell r="AO69" t="str">
            <v>-</v>
          </cell>
        </row>
        <row r="70">
          <cell r="E70" t="str">
            <v>WW53</v>
          </cell>
          <cell r="H70" t="str">
            <v>-</v>
          </cell>
          <cell r="K70" t="str">
            <v>-</v>
          </cell>
          <cell r="N70" t="str">
            <v>-</v>
          </cell>
          <cell r="Q70" t="str">
            <v>-</v>
          </cell>
          <cell r="T70" t="str">
            <v>-</v>
          </cell>
          <cell r="W70" t="str">
            <v>-</v>
          </cell>
          <cell r="Z70" t="str">
            <v>-</v>
          </cell>
          <cell r="AC70" t="str">
            <v>-</v>
          </cell>
          <cell r="AF70" t="str">
            <v>-</v>
          </cell>
          <cell r="AI70" t="str">
            <v>-</v>
          </cell>
          <cell r="AL70" t="str">
            <v>-</v>
          </cell>
          <cell r="AO70" t="str">
            <v>-</v>
          </cell>
        </row>
        <row r="71">
          <cell r="C71" t="str">
            <v>RS9110 DECEMBER TOTAL</v>
          </cell>
          <cell r="F71">
            <v>0</v>
          </cell>
          <cell r="G71">
            <v>0</v>
          </cell>
          <cell r="H71" t="str">
            <v>-</v>
          </cell>
          <cell r="I71">
            <v>0</v>
          </cell>
          <cell r="J71">
            <v>0</v>
          </cell>
          <cell r="K71" t="str">
            <v>-</v>
          </cell>
          <cell r="L71">
            <v>0</v>
          </cell>
          <cell r="M71">
            <v>0</v>
          </cell>
          <cell r="N71" t="str">
            <v>-</v>
          </cell>
          <cell r="O71">
            <v>0</v>
          </cell>
          <cell r="P71">
            <v>0</v>
          </cell>
          <cell r="Q71" t="str">
            <v>-</v>
          </cell>
          <cell r="R71">
            <v>0</v>
          </cell>
          <cell r="S71">
            <v>0</v>
          </cell>
          <cell r="T71" t="str">
            <v>-</v>
          </cell>
          <cell r="U71">
            <v>0</v>
          </cell>
          <cell r="V71">
            <v>0</v>
          </cell>
          <cell r="W71" t="str">
            <v>-</v>
          </cell>
          <cell r="X71">
            <v>0</v>
          </cell>
          <cell r="Y71">
            <v>0</v>
          </cell>
          <cell r="Z71" t="str">
            <v>-</v>
          </cell>
          <cell r="AA71">
            <v>0</v>
          </cell>
          <cell r="AB71">
            <v>0</v>
          </cell>
          <cell r="AC71" t="str">
            <v>-</v>
          </cell>
          <cell r="AD71">
            <v>0</v>
          </cell>
          <cell r="AE71">
            <v>0</v>
          </cell>
          <cell r="AF71" t="str">
            <v>-</v>
          </cell>
          <cell r="AG71">
            <v>0</v>
          </cell>
          <cell r="AH71">
            <v>0</v>
          </cell>
          <cell r="AI71" t="str">
            <v>-</v>
          </cell>
          <cell r="AJ71">
            <v>0</v>
          </cell>
          <cell r="AK71">
            <v>0</v>
          </cell>
          <cell r="AL71" t="str">
            <v>-</v>
          </cell>
          <cell r="AM71">
            <v>0</v>
          </cell>
          <cell r="AN71">
            <v>0</v>
          </cell>
          <cell r="AO71" t="str">
            <v>-</v>
          </cell>
        </row>
        <row r="72">
          <cell r="C72" t="str">
            <v>RS9110 Q4 TOTAL</v>
          </cell>
          <cell r="F72">
            <v>0</v>
          </cell>
          <cell r="G72">
            <v>0</v>
          </cell>
          <cell r="H72" t="str">
            <v>-</v>
          </cell>
          <cell r="I72">
            <v>0</v>
          </cell>
          <cell r="J72">
            <v>0</v>
          </cell>
          <cell r="K72" t="str">
            <v>-</v>
          </cell>
          <cell r="L72">
            <v>0</v>
          </cell>
          <cell r="M72">
            <v>0</v>
          </cell>
          <cell r="N72" t="str">
            <v>-</v>
          </cell>
          <cell r="O72">
            <v>0</v>
          </cell>
          <cell r="P72">
            <v>0</v>
          </cell>
          <cell r="Q72" t="str">
            <v>-</v>
          </cell>
          <cell r="R72">
            <v>0</v>
          </cell>
          <cell r="S72">
            <v>0</v>
          </cell>
          <cell r="T72" t="str">
            <v>-</v>
          </cell>
          <cell r="U72">
            <v>0</v>
          </cell>
          <cell r="V72">
            <v>0</v>
          </cell>
          <cell r="W72" t="str">
            <v>-</v>
          </cell>
          <cell r="X72">
            <v>0</v>
          </cell>
          <cell r="Y72">
            <v>0</v>
          </cell>
          <cell r="Z72" t="str">
            <v>-</v>
          </cell>
          <cell r="AA72">
            <v>0</v>
          </cell>
          <cell r="AB72">
            <v>0</v>
          </cell>
          <cell r="AC72" t="str">
            <v>-</v>
          </cell>
          <cell r="AD72">
            <v>0</v>
          </cell>
          <cell r="AE72">
            <v>0</v>
          </cell>
          <cell r="AF72" t="str">
            <v>-</v>
          </cell>
          <cell r="AG72">
            <v>0</v>
          </cell>
          <cell r="AH72">
            <v>0</v>
          </cell>
          <cell r="AI72" t="str">
            <v>-</v>
          </cell>
          <cell r="AJ72">
            <v>0</v>
          </cell>
          <cell r="AK72">
            <v>0</v>
          </cell>
          <cell r="AL72" t="str">
            <v>-</v>
          </cell>
          <cell r="AM72">
            <v>0</v>
          </cell>
          <cell r="AN72">
            <v>0</v>
          </cell>
          <cell r="AO72" t="str">
            <v>-</v>
          </cell>
        </row>
      </sheetData>
      <sheetData sheetId="3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K Table Combined"/>
      <sheetName val="Data RELM"/>
      <sheetName val="DATA SUMMARY"/>
      <sheetName val="YEARLY Trend"/>
      <sheetName val="PIVOT.QUANNALIZER"/>
      <sheetName val="QUANALIZER"/>
      <sheetName val="PRODUCTION DEFECT"/>
      <sheetName val="FLASHING_PROGRAMMING"/>
      <sheetName val="ALIGNMENT TEST"/>
      <sheetName val="LEAK TEST"/>
      <sheetName val="FT1"/>
      <sheetName val="FT2"/>
      <sheetName val="FT3"/>
      <sheetName val="AUTOMATED_FINAL TEST"/>
      <sheetName val="MANUAL TEST_FUNCTIONAL TEST"/>
      <sheetName val="FINAL VISUAL INSPECTION"/>
      <sheetName val="OBA FT2"/>
      <sheetName val="OBA FT3"/>
      <sheetName val="OBA MANUAL TEST"/>
      <sheetName val="OBA VISUAL"/>
      <sheetName val="Action Plan Monitoring"/>
      <sheetName val="Defect code"/>
      <sheetName val="TOP Workmanship"/>
    </sheetNames>
    <sheetDataSet>
      <sheetData sheetId="0"/>
      <sheetData sheetId="1">
        <row r="2">
          <cell r="E2" t="str">
            <v>FLASHING/PROGRAMMING UNIT TESTED</v>
          </cell>
          <cell r="F2" t="str">
            <v>FLASHING/PROGRAMMING TOTAL FAILED</v>
          </cell>
          <cell r="G2" t="str">
            <v>FLASHING/PROGRAMMING</v>
          </cell>
          <cell r="H2" t="str">
            <v>FLASHING/PROGRAMMING (P800 OMAP ) UNIT INSPECTED</v>
          </cell>
          <cell r="I2" t="str">
            <v>FLASHING/PROGRAMMING (P800 OMAP ) TOTAL FAILED</v>
          </cell>
          <cell r="J2" t="str">
            <v>FLASHING/PROGRAMMING (P800 OMAP )</v>
          </cell>
          <cell r="K2" t="str">
            <v>FLASHING/PROGRAMMING (JAYHAWK) UNIT INSPECTED</v>
          </cell>
          <cell r="L2" t="str">
            <v>FLASHING/PROGRAMMING (JAYHAWK) TOTAL FAILED</v>
          </cell>
          <cell r="M2" t="str">
            <v>FLASHING/PROGRAMMING (JAYHAWK)</v>
          </cell>
          <cell r="N2" t="str">
            <v>FLASHING/PROGRAMMING (M150 IDT CORE) UNIT INSPECTED</v>
          </cell>
          <cell r="O2" t="str">
            <v>FLASHING/PROGRAMMING (M150 IDT CORE) TOTAL FAILED</v>
          </cell>
          <cell r="P2" t="str">
            <v>FLASHING/PROGRAMMING (M150 IDT CORE)</v>
          </cell>
          <cell r="Q2" t="str">
            <v>FLASHING/PROGRAMMING (M150 R) UNIT INSPECTED</v>
          </cell>
          <cell r="R2" t="str">
            <v>FLASHING/PROGRAMMING (M150 R) TOTAL FAILED</v>
          </cell>
          <cell r="S2" t="str">
            <v>FLASHING/PROGRAMMING (M150 R)</v>
          </cell>
          <cell r="T2" t="str">
            <v>FLASHING/PROGRAMMING (KAA0660) UNIT INSPECTED</v>
          </cell>
          <cell r="U2" t="str">
            <v>FLASHING/PROGRAMMING (KAA0660) TOTAL FAILED</v>
          </cell>
          <cell r="V2" t="str">
            <v>FLASHING/PROGRAMMING (KAA0660)</v>
          </cell>
          <cell r="W2" t="str">
            <v>FLASHING/PROGRAMMING (FIPSCOM) UNIT INSPECTED</v>
          </cell>
          <cell r="X2" t="str">
            <v>FLASHING/PROGRAMMING (FIPSCOM) TOTAL FAILED</v>
          </cell>
          <cell r="Y2" t="str">
            <v>FLASHING/PROGRAMMING (FIPSCOM)</v>
          </cell>
          <cell r="Z2" t="str">
            <v>FLASHING/PROGRAMMING (BLANK) UNIT INSPECTED</v>
          </cell>
          <cell r="AA2" t="str">
            <v>FLASHING/PROGRAMMING (BLANK) TOTAL FAILED</v>
          </cell>
          <cell r="AB2" t="str">
            <v>FLASHING/PROGRAMMING (BLANK)</v>
          </cell>
          <cell r="AC2" t="str">
            <v>VERIFICATION UNIT TESTED</v>
          </cell>
          <cell r="AD2" t="str">
            <v>VERIFICATION TOTAL FAILED</v>
          </cell>
          <cell r="AE2" t="str">
            <v>VERIFICATION</v>
          </cell>
          <cell r="AF2" t="str">
            <v>VERIFICATION (FIPSCOM ) UNIT INSPECTED</v>
          </cell>
          <cell r="AG2" t="str">
            <v>VERIFICATION (FIPSCOM ) TOTAL FAILED</v>
          </cell>
          <cell r="AH2" t="str">
            <v>VERIFICATION (FIPSCOM )</v>
          </cell>
          <cell r="AI2" t="str">
            <v>VERIFICATION (BLANK ) UNIT INSPECTED</v>
          </cell>
          <cell r="AJ2" t="str">
            <v>VERIFICATION (BLANK ) TOTAL FAILED</v>
          </cell>
          <cell r="AK2" t="str">
            <v>VERIFICATION (BLANK )</v>
          </cell>
          <cell r="AL2" t="str">
            <v>ALIGNMENT TEST UNIT TESTED</v>
          </cell>
          <cell r="AM2" t="str">
            <v>ALIGNMENT TEST TOTAL FAILED</v>
          </cell>
          <cell r="AN2" t="str">
            <v>ALIGNMENT TEST</v>
          </cell>
          <cell r="AO2" t="str">
            <v>ALIGNMENT TEST (P800 OMAP) UNIT INSPECTED</v>
          </cell>
          <cell r="AP2" t="str">
            <v>ALIGNMENT TEST (P800 OMAP) TOTAL FAILED</v>
          </cell>
          <cell r="AQ2" t="str">
            <v>ALIGNMENT TEST (P800 OMAP)</v>
          </cell>
          <cell r="AR2" t="str">
            <v>ALIGNMENT TEST (P500) UNIT INSPECTED</v>
          </cell>
          <cell r="AS2" t="str">
            <v>ALIGNMENT TEST (P500) TOTAL FAILED</v>
          </cell>
          <cell r="AT2" t="str">
            <v>ALIGNMENT TEST (P500)</v>
          </cell>
          <cell r="AU2" t="str">
            <v>ALIGNMENT TEST (P400) UNIT INSPECTED</v>
          </cell>
          <cell r="AV2" t="str">
            <v>ALIGNMENT TEST (P400) TOTAL FAILED</v>
          </cell>
          <cell r="AW2" t="str">
            <v>ALIGNMENT TEST (P400)</v>
          </cell>
          <cell r="AX2" t="str">
            <v>ALIGNMENT TEST (JAYHAWK) UNIT INSPECTED</v>
          </cell>
          <cell r="AY2" t="str">
            <v>ALIGNMENT TEST (JAYHAWK) TOTAL FAILED</v>
          </cell>
          <cell r="AZ2" t="str">
            <v>ALIGNMENT TEST (JAYHAWK)</v>
          </cell>
          <cell r="BA2" t="str">
            <v>ALIGNMENT TEST (P150RT) UNIT INSPECTED</v>
          </cell>
          <cell r="BB2" t="str">
            <v>ALIGNMENT TEST (P150RT) TOTAL FAILED</v>
          </cell>
          <cell r="BC2" t="str">
            <v>ALIGNMENT TEST (P150RT)</v>
          </cell>
          <cell r="BD2" t="str">
            <v>ALIGNMENT TEST (P150CMD) UNIT INSPECTED</v>
          </cell>
          <cell r="BE2" t="str">
            <v>ALIGNMENT TEST (P150CMD) TOTAL FAILED</v>
          </cell>
          <cell r="BF2" t="str">
            <v>ALIGNMENT TEST (P150CMD)</v>
          </cell>
          <cell r="BG2" t="str">
            <v>ALIGNMENT TEST (P150_TSA) UNIT INSPECTED</v>
          </cell>
          <cell r="BH2" t="str">
            <v>ALIGNMENT TEST (P150_TSA) TOTAL FAILED</v>
          </cell>
          <cell r="BI2" t="str">
            <v>ALIGNMENT TEST (P150_TSA)</v>
          </cell>
          <cell r="BJ2" t="str">
            <v>ALIGNMENT TEST (M150 IDT CORE) UNIT INSPECTED</v>
          </cell>
          <cell r="BK2" t="str">
            <v>ALIGNMENT TEST (M150 IDT CORE) TOTAL FAILED</v>
          </cell>
          <cell r="BL2" t="str">
            <v>ALIGNMENT TEST (M150 IDT CORE)</v>
          </cell>
          <cell r="BM2" t="str">
            <v>ALIGNMENT TEST (M150 R) UNIT INSPECTED</v>
          </cell>
          <cell r="BN2" t="str">
            <v>ALIGNMENT TEST (M150 R) TOTAL FAILED</v>
          </cell>
          <cell r="BO2" t="str">
            <v>ALIGNMENT TEST (M150 R)</v>
          </cell>
          <cell r="BP2" t="str">
            <v>ALIGNMENT TEST (P800 RF) UNIT INSPECTED</v>
          </cell>
          <cell r="BQ2" t="str">
            <v>ALIGNMENT TEST (P800 RF) TOTAL FAILED</v>
          </cell>
          <cell r="BR2" t="str">
            <v>ALIGNMENT TEST (P800 RF)</v>
          </cell>
          <cell r="BS2" t="str">
            <v>ALIGNMENT TEST (BLANK) UNIT INSPECTED</v>
          </cell>
          <cell r="BT2" t="str">
            <v>ALIGNMENT TEST (BLANK) TOTAL FAILED</v>
          </cell>
          <cell r="BU2" t="str">
            <v>ALIGNMENT TEST (BLANK)</v>
          </cell>
          <cell r="BV2" t="str">
            <v>LEAK TEST UNIT TESTED</v>
          </cell>
          <cell r="BW2" t="str">
            <v>LEAK TEST TOTAL FAILED</v>
          </cell>
          <cell r="BX2" t="str">
            <v>LEAK TEST</v>
          </cell>
          <cell r="BY2" t="str">
            <v>LEAK TEST(P150_TSA) UNIT INSPECTED</v>
          </cell>
          <cell r="BZ2" t="str">
            <v>LEAK TEST(P150_TSA) TOTAL FAILED</v>
          </cell>
          <cell r="CA2" t="str">
            <v>LEAK TEST(P150_TSA)</v>
          </cell>
          <cell r="CB2" t="str">
            <v>LEAK TEST(P150_RF) UNIT INSPECTED</v>
          </cell>
          <cell r="CC2" t="str">
            <v>LEAK TEST(P150_RF) TOTAL FAILED</v>
          </cell>
          <cell r="CD2" t="str">
            <v>LEAK TEST(P150_RF)</v>
          </cell>
          <cell r="CE2" t="str">
            <v>LEAK TEST(BLANK) UNIT INSPECTED</v>
          </cell>
          <cell r="CF2" t="str">
            <v>LEAK TEST(BLANK) TOTAL FAILED</v>
          </cell>
          <cell r="CG2" t="str">
            <v>LEAK TEST(BLANK)</v>
          </cell>
          <cell r="CH2" t="str">
            <v>FT1 UNIT TESTED</v>
          </cell>
          <cell r="CI2" t="str">
            <v>FT1 TOTAL FAILED</v>
          </cell>
          <cell r="CJ2" t="str">
            <v>FT1</v>
          </cell>
          <cell r="CK2" t="str">
            <v>FT1 (P800 OMAP) UNIT INSPECTED</v>
          </cell>
          <cell r="CL2" t="str">
            <v>FT1 (P800 OMAP) TOTAL FAILED</v>
          </cell>
          <cell r="CM2" t="str">
            <v>FT1 (P800 OMAP)</v>
          </cell>
          <cell r="CN2" t="str">
            <v>FT1 (JAYHAWK) UNIT INSPECTED</v>
          </cell>
          <cell r="CO2" t="str">
            <v>FT1 (JAYHAWK) TOTAL FAILED</v>
          </cell>
          <cell r="CP2" t="str">
            <v>FT1 (JAYHAWK)</v>
          </cell>
          <cell r="CQ2" t="str">
            <v>FT1 (BLANK) UNIT INSPECTED</v>
          </cell>
          <cell r="CR2" t="str">
            <v>FT1 (BLANK) TOTAL FAILED</v>
          </cell>
          <cell r="CS2" t="str">
            <v>FT1 (BLANK)</v>
          </cell>
          <cell r="CT2" t="str">
            <v>FT2 UNIT TESTED</v>
          </cell>
          <cell r="CU2" t="str">
            <v>FT2 TOTAL FAILED</v>
          </cell>
          <cell r="CV2" t="str">
            <v>FT2</v>
          </cell>
          <cell r="CW2" t="str">
            <v>FT2 (P800 OMAP) UNIT INSPECTED</v>
          </cell>
          <cell r="CX2" t="str">
            <v>FT2 (P800 OMAP) TOTAL FAILED</v>
          </cell>
          <cell r="CY2" t="str">
            <v>FT2 (P800 OMAP)</v>
          </cell>
          <cell r="CZ2" t="str">
            <v>FT2 (JAYHAWK) UNIT INSPECTED</v>
          </cell>
          <cell r="DA2" t="str">
            <v>FT2 (JAYHAWK) TOTAL FAILED</v>
          </cell>
          <cell r="DB2" t="str">
            <v>FT2 (JAYHAWK)</v>
          </cell>
          <cell r="DC2" t="str">
            <v>FT2 (BLANK) UNIT INSPECTED</v>
          </cell>
          <cell r="DD2" t="str">
            <v>FT2 (BLANK) TOTAL FAILED</v>
          </cell>
          <cell r="DE2" t="str">
            <v>FT2 (BLANK)</v>
          </cell>
          <cell r="DF2" t="str">
            <v>FT3 UNIT TESTED</v>
          </cell>
          <cell r="DG2" t="str">
            <v>FT3 TOTAL FAILED</v>
          </cell>
          <cell r="DH2" t="str">
            <v>FT3</v>
          </cell>
          <cell r="DI2" t="str">
            <v>FT3 (P800 OMAP) UNIT INSPECTED</v>
          </cell>
          <cell r="DJ2" t="str">
            <v>FT3 (P800 OMAP) TOTAL REJECTED</v>
          </cell>
          <cell r="DK2" t="str">
            <v>FT3 (P800 OMAP)</v>
          </cell>
          <cell r="DL2" t="str">
            <v>FT3 (BLANK) UNIT INSPECTED</v>
          </cell>
          <cell r="DM2" t="str">
            <v>FT3 (BLANK) TOTAL REJECTED</v>
          </cell>
          <cell r="DN2" t="str">
            <v>FT3 (BLANK)</v>
          </cell>
          <cell r="DO2" t="str">
            <v>AUTOMATED/FINAL TEST UNIT TESTED</v>
          </cell>
          <cell r="DP2" t="str">
            <v>AUTOMATED/FINAL TEST TOTAL FAILED</v>
          </cell>
          <cell r="DQ2" t="str">
            <v>AUTOMATED/FINAL TEST</v>
          </cell>
          <cell r="DR2" t="str">
            <v>AUTOMATED/FINAL TEST (P500) UNIT INSPECTED</v>
          </cell>
          <cell r="DS2" t="str">
            <v>AUTOMATED/FINAL TEST (P500) TOTAL FAILED</v>
          </cell>
          <cell r="DT2" t="str">
            <v>AUTOMATED/FINAL TEST (P500)</v>
          </cell>
          <cell r="DU2" t="str">
            <v>AUTOMATED/FINAL TEST (P400) UNIT INSPECTED</v>
          </cell>
          <cell r="DV2" t="str">
            <v>AUTOMATED/FINAL TEST (P400) TOTAL FAILED</v>
          </cell>
          <cell r="DW2" t="str">
            <v>AUTOMATED/FINAL TEST (P400)</v>
          </cell>
          <cell r="DX2" t="str">
            <v>AUTOMATED/FINAL TEST (P150RT) UNIT INSPECTED</v>
          </cell>
          <cell r="DY2" t="str">
            <v>AUTOMATED/FINAL TEST (P150RT) TOTAL FAILED</v>
          </cell>
          <cell r="DZ2" t="str">
            <v>AUTOMATED/FINAL TEST (P150RT)</v>
          </cell>
          <cell r="EA2" t="str">
            <v>AUTOMATED/FINAL TEST (P150CMD) UNIT INSPECTED</v>
          </cell>
          <cell r="EB2" t="str">
            <v>AUTOMATED/FINAL TEST (P150CMD) TOTAL FAILED</v>
          </cell>
          <cell r="EC2" t="str">
            <v>AUTOMATED/FINAL TEST (P150CMD)</v>
          </cell>
          <cell r="ED2" t="str">
            <v>AUTOMATED/FINAL TEST (P150_TSA) UNIT INSPECTED</v>
          </cell>
          <cell r="EE2" t="str">
            <v>AUTOMATED/FINAL TEST (P150_TSA) TOTAL FAILED</v>
          </cell>
          <cell r="EF2" t="str">
            <v>AUTOMATED/FINAL TEST (P150_TSA)</v>
          </cell>
          <cell r="EG2" t="str">
            <v>AUTOMATED/FINAL TEST (M150 IDT CORE) UNIT INSPECTED</v>
          </cell>
          <cell r="EH2" t="str">
            <v>AUTOMATED/FINAL TEST (M150 IDT CORE) TOTAL FAILED</v>
          </cell>
          <cell r="EI2" t="str">
            <v>AUTOMATED/FINAL TEST (M150 IDT CORE)</v>
          </cell>
          <cell r="EJ2" t="str">
            <v>AUTOMATED/FINAL TEST (M150 R) UNIT INSPECTED</v>
          </cell>
          <cell r="EK2" t="str">
            <v>AUTOMATED/FINAL TEST (M150 R) TOTAL FAILED</v>
          </cell>
          <cell r="EL2" t="str">
            <v>AUTOMATED/FINAL TEST (M150 R)</v>
          </cell>
          <cell r="EM2" t="str">
            <v>AUTOMATED/FINAL TEST (P800 RF) UNIT INSPECTED</v>
          </cell>
          <cell r="EN2" t="str">
            <v>AUTOMATED/FINAL TEST (P800 RF) TOTAL FAILED</v>
          </cell>
          <cell r="EO2" t="str">
            <v>AUTOMATED/FINAL TEST (P800 RF)</v>
          </cell>
          <cell r="EP2" t="str">
            <v>MANUAL TEST/FUNCTIONAL TEST UNIT TESTED</v>
          </cell>
          <cell r="EQ2" t="str">
            <v>MANUAL TEST/FUNCTIONAL TEST TOTAL FAILED</v>
          </cell>
          <cell r="ER2" t="str">
            <v>MANUAL TEST/FUNCTIONAL TEST</v>
          </cell>
          <cell r="ES2" t="str">
            <v>MANUAL TEST/FUNCTIONAL TEST (P500) UNIT INSPECTED</v>
          </cell>
          <cell r="ET2" t="str">
            <v>MANUAL TEST/FUNCTIONAL TEST (P500) TOTAL FAILED</v>
          </cell>
          <cell r="EU2" t="str">
            <v>MANUAL TEST/FUNCTIONAL TEST (P500)</v>
          </cell>
          <cell r="EV2" t="str">
            <v>MANUAL TEST/FUNCTIONAL TEST (P400) UNIT INSPECTED</v>
          </cell>
          <cell r="EW2" t="str">
            <v>MANUAL TEST/FUNCTIONAL TEST (P400) TOTAL FAILED</v>
          </cell>
          <cell r="EX2" t="str">
            <v>MANUAL TEST/FUNCTIONAL TEST (P400)</v>
          </cell>
          <cell r="EY2" t="str">
            <v>MANUAL TEST/FUNCTIONAL TEST (P150RT) UNIT INSPECTED</v>
          </cell>
          <cell r="EZ2" t="str">
            <v>MANUAL TEST/FUNCTIONAL TEST (P150RT) TOTAL FAILED</v>
          </cell>
          <cell r="FA2" t="str">
            <v>MANUAL TEST/FUNCTIONAL TEST (P150RT)</v>
          </cell>
          <cell r="FB2" t="str">
            <v>MANUAL TEST/FUNCTIONAL TEST (P150CMD) UNIT INSPECTED</v>
          </cell>
          <cell r="FC2" t="str">
            <v>MANUAL TEST/FUNCTIONAL TEST (P150CMD) TOTAL FAILED</v>
          </cell>
          <cell r="FD2" t="str">
            <v>MANUAL TEST/FUNCTIONAL TEST (P150CMD)</v>
          </cell>
          <cell r="FE2" t="str">
            <v>MANUAL TEST/FUNCTIONAL TEST (P150_TSA) UNIT INSPECTED</v>
          </cell>
          <cell r="FF2" t="str">
            <v>MANUAL TEST/FUNCTIONAL TEST (P150_TSA) TOTAL FAILED</v>
          </cell>
          <cell r="FG2" t="str">
            <v>MANUAL TEST/FUNCTIONAL TEST (P150_TSA)</v>
          </cell>
          <cell r="FH2" t="str">
            <v>MANUAL TEST/FUNCTIONAL TEST (M150 IDT CORE) UNIT INSPECTED</v>
          </cell>
          <cell r="FI2" t="str">
            <v>MANUAL TEST/FUNCTIONAL TEST (M150 IDT CORE) TOTAL FAILED</v>
          </cell>
          <cell r="FJ2" t="str">
            <v>MANUAL TEST/FUNCTIONAL TEST (M150 IDT CORE)</v>
          </cell>
          <cell r="FK2" t="str">
            <v>MANUAL TEST/FUNCTIONAL TEST (M150 R) UNIT INSPECTED</v>
          </cell>
          <cell r="FL2" t="str">
            <v>MANUAL TEST/FUNCTIONAL TEST (M150 R) TOTAL FAILED</v>
          </cell>
          <cell r="FM2" t="str">
            <v>MANUAL TEST/FUNCTIONAL TEST (M150 R)</v>
          </cell>
          <cell r="FN2" t="str">
            <v>MANUAL TEST/FUNCTIONAL TEST (KAA660) UNIT INSPECTED</v>
          </cell>
          <cell r="FO2" t="str">
            <v>MANUAL TEST/FUNCTIONAL TEST (KAA660) TOTAL FAILED</v>
          </cell>
          <cell r="FP2" t="str">
            <v>MANUAL TEST/FUNCTIONAL TEST (KAA660)</v>
          </cell>
          <cell r="FQ2" t="str">
            <v>MANUAL TEST/FUNCTIONAL TEST (P800 RF) UNIT INSPECTED</v>
          </cell>
          <cell r="FR2" t="str">
            <v>MANUAL TEST/FUNCTIONAL TEST (P800 RF) TOTAL FAILED</v>
          </cell>
          <cell r="FS2" t="str">
            <v>MANUAL TEST/FUNCTIONAL TEST (P800 RF)</v>
          </cell>
          <cell r="FT2" t="str">
            <v>MANUAL TEST/FUNCTIONAL TEST (BLANK) UNIT INSPECTED</v>
          </cell>
          <cell r="FU2" t="str">
            <v>MANUAL TEST/FUNCTIONAL TEST (BLANK) TOTAL FAILED</v>
          </cell>
          <cell r="FV2" t="str">
            <v>MANUAL TEST/FUNCTIONAL TEST (BLANK)</v>
          </cell>
          <cell r="FW2" t="str">
            <v>FINAL VISUAL INSPECTION UNIT INSPECTED</v>
          </cell>
          <cell r="FX2" t="str">
            <v>FINAL VISUAL INSPECTION TOTAL REJECT</v>
          </cell>
          <cell r="FY2" t="str">
            <v>FINAL VISUAL INSPECTION</v>
          </cell>
          <cell r="FZ2" t="str">
            <v>FINAL VISUAL INSPECTION (P800 OMAP) UNIT INSPECTED</v>
          </cell>
          <cell r="GA2" t="str">
            <v>FINAL VISUAL INSPECTION (P800 OMAP) TOTAL FAILED</v>
          </cell>
          <cell r="GB2" t="str">
            <v>FINAL VISUAL INSPECTION (P800 OMAP)</v>
          </cell>
          <cell r="GC2" t="str">
            <v>FINAL VISUAL INSPECTION (P500) UNIT INSPECTED</v>
          </cell>
          <cell r="GD2" t="str">
            <v>FINAL VISUAL INSPECTION (P500) TOTAL FAILED</v>
          </cell>
          <cell r="GE2" t="str">
            <v>FINAL VISUAL INSPECTION (P500)</v>
          </cell>
          <cell r="GF2" t="str">
            <v>FINAL VISUAL INSPECTION (P400) UNIT INSPECTED</v>
          </cell>
          <cell r="GG2" t="str">
            <v>FINAL VISUAL INSPECTION (P400) TOTAL FAILED</v>
          </cell>
          <cell r="GH2" t="str">
            <v>FINAL VISUAL INSPECTION (P400)</v>
          </cell>
          <cell r="GI2" t="str">
            <v>FINAL VISUAL INSPECTION (JAYHAWK) UNIT INSPECTED</v>
          </cell>
          <cell r="GJ2" t="str">
            <v>FINAL VISUAL INSPECTION (JAYHAWK) TOTAL FAILED</v>
          </cell>
          <cell r="GK2" t="str">
            <v>FINAL VISUAL INSPECTION (JAYHAWK)</v>
          </cell>
          <cell r="GL2" t="str">
            <v>FINAL VISUAL INSPECTION (P150RT) UNIT INSPECTED</v>
          </cell>
          <cell r="GM2" t="str">
            <v>FINAL VISUAL INSPECTION (P150RT) TOTAL FAILED</v>
          </cell>
          <cell r="GN2" t="str">
            <v>FINAL VISUAL INSPECTION (P150RT)</v>
          </cell>
          <cell r="GO2" t="str">
            <v>FINAL VISUAL INSPECTION (P150CMD) UNIT INSPECTED</v>
          </cell>
          <cell r="GP2" t="str">
            <v>FINAL VISUAL INSPECTION (P150CMD) TOTAL FAILED</v>
          </cell>
          <cell r="GQ2" t="str">
            <v>FINAL VISUAL INSPECTION (P150CMD)</v>
          </cell>
          <cell r="GR2" t="str">
            <v>FINAL VISUAL INSPECTION (P150_TSA) UNIT INSPECTED</v>
          </cell>
          <cell r="GS2" t="str">
            <v>FINAL VISUAL INSPECTION (P150_TSA) TOTAL FAILED</v>
          </cell>
          <cell r="GT2" t="str">
            <v>FINAL VISUAL INSPECTION (P150_TSA)</v>
          </cell>
          <cell r="GU2" t="str">
            <v>FINAL VISUAL INSPECTION (M150 IDT CORE) UNIT INSPECTED</v>
          </cell>
          <cell r="GV2" t="str">
            <v>FINAL VISUAL INSPECTION (M150 IDT CORE) TOTAL FAILED</v>
          </cell>
          <cell r="GW2" t="str">
            <v>FINAL VISUAL INSPECTION (M150 IDT CORE)</v>
          </cell>
          <cell r="GX2" t="str">
            <v>FINAL VISUAL INSPECTION (M150 R) UNIT INSPECTED</v>
          </cell>
          <cell r="GY2" t="str">
            <v>FINAL VISUAL INSPECTION (M150 R) TOTAL FAILED</v>
          </cell>
          <cell r="GZ2" t="str">
            <v>FINAL VISUAL INSPECTION (M150 R)</v>
          </cell>
          <cell r="HA2" t="str">
            <v>FINAL VISUAL INSPECTION (KAA0660) UNIT INSPECTED</v>
          </cell>
          <cell r="HB2" t="str">
            <v>FINAL VISUAL INSPECTION (KAA0660) TOTAL FAILED</v>
          </cell>
          <cell r="HC2" t="str">
            <v>FINAL VISUAL INSPECTION (KAA0660)</v>
          </cell>
          <cell r="HD2" t="str">
            <v>FINAL VISUAL INSPECTION (P800 RF) UNIT INSPECTED</v>
          </cell>
          <cell r="HE2" t="str">
            <v>FINAL VISUAL INSPECTION (P800 RF) TOTAL FAILED</v>
          </cell>
          <cell r="HF2" t="str">
            <v>FINAL VISUAL INSPECTION (P800 RF)</v>
          </cell>
          <cell r="HG2" t="str">
            <v>FINAL VISUAL INSPECTION (KNG2-P) UNIT INSPECTED</v>
          </cell>
          <cell r="HH2" t="str">
            <v>FINAL VISUAL INSPECTION (KNG2-P) TOTAL FAILED</v>
          </cell>
          <cell r="HI2" t="str">
            <v>FINAL VISUAL INSPECTION (KNG2-P)</v>
          </cell>
          <cell r="HJ2" t="str">
            <v>FINAL VISUAL INSPECTION (FIPSCOM) UNIT INSPECTED</v>
          </cell>
          <cell r="HK2" t="str">
            <v>FINAL VISUAL INSPECTION (FIPSCOM) TOTAL FAILED</v>
          </cell>
          <cell r="HL2" t="str">
            <v>FINAL VISUAL INSPECTION (FIPSCOM)</v>
          </cell>
          <cell r="HM2" t="str">
            <v>FINAL VISUAL INSPECTION (BLANK) UNIT INSPECTED</v>
          </cell>
          <cell r="HN2" t="str">
            <v>FINAL VISUAL INSPECTION (BLANK) TOTAL FAILED</v>
          </cell>
          <cell r="HO2" t="str">
            <v>FINAL VISUAL INSPECTION (BLANK)</v>
          </cell>
          <cell r="HP2" t="str">
            <v>OBA FT2 UNIT TESTED</v>
          </cell>
          <cell r="HQ2" t="str">
            <v>OBA FT2 TOTAL FAILED</v>
          </cell>
          <cell r="HR2" t="str">
            <v>OBA FT2</v>
          </cell>
          <cell r="HS2" t="str">
            <v>OBA FT2 (P800 OMAP) UNIT INSPECTED</v>
          </cell>
          <cell r="HT2" t="str">
            <v>OBA FT2 (P800 OMAP) TOTAL REJECTED</v>
          </cell>
          <cell r="HU2" t="str">
            <v>OBA FT2 (P800 OMAP)</v>
          </cell>
          <cell r="HV2" t="str">
            <v>OBA FT2 (JAYHAWK) UNIT INSPECTED</v>
          </cell>
          <cell r="HW2" t="str">
            <v>OBA FT2 (JAYHAWK) TOTAL REJECTED</v>
          </cell>
          <cell r="HX2" t="str">
            <v>OBA FT2 (JAYHAWK)</v>
          </cell>
          <cell r="HY2" t="str">
            <v>OBA FT2 (BLANK) UNIT INSPECTED</v>
          </cell>
          <cell r="HZ2" t="str">
            <v>OBA FT2 (BLANK) TOTAL REJECTED</v>
          </cell>
          <cell r="IA2" t="str">
            <v>OBA FT2 (BLANK)</v>
          </cell>
          <cell r="IB2" t="str">
            <v>OBA FT3 UNIT TESTED</v>
          </cell>
          <cell r="IC2" t="str">
            <v>OBA FT3 TOTAL FAILED</v>
          </cell>
          <cell r="ID2" t="str">
            <v>OBA FT3</v>
          </cell>
          <cell r="IE2" t="str">
            <v>OBA FT3 (P800 OMAP) UNIT INSPECTED</v>
          </cell>
          <cell r="IF2" t="str">
            <v>UNIT REJECTED</v>
          </cell>
          <cell r="IG2" t="str">
            <v>OBA FT3 (P800 OMAP)</v>
          </cell>
          <cell r="IH2" t="str">
            <v>OBA FT3 (JAYHAWK) UNIT INSPECTED</v>
          </cell>
          <cell r="II2" t="str">
            <v>UNIT REJECTED</v>
          </cell>
          <cell r="IJ2" t="str">
            <v>OBA FT3 (JAYHAWK)</v>
          </cell>
          <cell r="IK2" t="str">
            <v>OBA FT3 (BLANK) UNIT INSPECTED</v>
          </cell>
          <cell r="IL2" t="str">
            <v>UNIT REJECTED</v>
          </cell>
          <cell r="IM2" t="str">
            <v>OBA FT3 (BLANK)</v>
          </cell>
          <cell r="IN2" t="str">
            <v>OBA MANUAL TEST UNIT TESTED</v>
          </cell>
          <cell r="IO2" t="str">
            <v>OBA MANUAL TEST TOTAL FAILED</v>
          </cell>
          <cell r="IP2" t="str">
            <v>OBA MANUAL TEST</v>
          </cell>
          <cell r="IQ2" t="str">
            <v>OBA MANUAL TEST (P500) UNIT INSPECTED</v>
          </cell>
          <cell r="IR2" t="str">
            <v>OBA MANUAL TEST (P500) TOTAL REJECTED</v>
          </cell>
          <cell r="IS2" t="str">
            <v>OBA MANUAL TEST (P500)</v>
          </cell>
          <cell r="IT2" t="str">
            <v>OBA MANUAL TEST (P400) UNIT INSPECTED</v>
          </cell>
          <cell r="IU2" t="str">
            <v>OBA MANUAL TEST (P400) TOTAL REJECTED</v>
          </cell>
          <cell r="IV2" t="str">
            <v>OBA MANUAL TEST (P400)</v>
          </cell>
          <cell r="IW2" t="str">
            <v>OBA MANUAL TEST (P150RT) UNIT INSPECTED</v>
          </cell>
          <cell r="IX2" t="str">
            <v>OBA MANUAL TEST (P150RT) TOTAL REJECTED</v>
          </cell>
          <cell r="IY2" t="str">
            <v>OBA MANUAL TEST (P150RT)</v>
          </cell>
          <cell r="IZ2" t="str">
            <v>OBA MANUAL TEST (P150CMD) UNIT INSPECTED</v>
          </cell>
          <cell r="JA2" t="str">
            <v>OBA MANUAL TEST (P150CMD) TOTAL REJECTED</v>
          </cell>
          <cell r="JB2" t="str">
            <v>OBA MANUAL TEST (P150CMD)</v>
          </cell>
          <cell r="JC2" t="str">
            <v>OBA MANUAL TEST (P150_TSA) UNIT INSPECTED</v>
          </cell>
          <cell r="JD2" t="str">
            <v>OBA MANUAL TEST (P150_TSA) TOTAL REJECTED</v>
          </cell>
          <cell r="JE2" t="str">
            <v>OBA MANUAL TEST (P150_TSA)</v>
          </cell>
          <cell r="JF2" t="str">
            <v>OBA MANUAL TEST(M150 IDT CORE) UNIT INSPECTED</v>
          </cell>
          <cell r="JG2" t="str">
            <v>OBA MANUAL TEST(M150 IDT CORE) TOTAL REJECTED</v>
          </cell>
          <cell r="JH2" t="str">
            <v>OBA MANUAL TEST(M150 IDT CORE)</v>
          </cell>
          <cell r="JI2" t="str">
            <v>OBA MANUAL TEST (M150 R) UNIT INSPECTED</v>
          </cell>
          <cell r="JJ2" t="str">
            <v>OBA MANUAL TEST (M150 R) TOTAL REJECTED</v>
          </cell>
          <cell r="JK2" t="str">
            <v>OBA MANUAL TEST (M150 R)</v>
          </cell>
          <cell r="JL2" t="str">
            <v>OBA MANUAL TEST (P800 RF) UNIT INSPECTED</v>
          </cell>
          <cell r="JM2" t="str">
            <v>OBA MANUAL TEST (P800 RF) TOTAL REJECTED</v>
          </cell>
          <cell r="JN2" t="str">
            <v>OBA MANUAL TEST (P800 RF)</v>
          </cell>
          <cell r="JO2" t="str">
            <v>OBA MANUAL TEST (BLANK) UNIT INSPECTED</v>
          </cell>
          <cell r="JP2" t="str">
            <v>OBA MANUAL TEST (BLANK) TOTAL REJECTED</v>
          </cell>
          <cell r="JQ2" t="str">
            <v>OBA MANUAL TEST (BLANK)</v>
          </cell>
          <cell r="JR2" t="str">
            <v>OBA VISUAL UNIT INSPECTED</v>
          </cell>
          <cell r="JS2" t="str">
            <v>OBA VISUAL UNIT REJECTED</v>
          </cell>
          <cell r="JT2" t="str">
            <v>OBA VISUAL</v>
          </cell>
          <cell r="JU2" t="str">
            <v>OBA VISUAL (P800 OMAP) UNIT INSPECTED</v>
          </cell>
          <cell r="JV2" t="str">
            <v>OBA VISUAL (P800 OMAP) UNIT REJECTED</v>
          </cell>
          <cell r="JW2" t="str">
            <v>OBA VISUAL (P800 OMAP)</v>
          </cell>
          <cell r="JX2" t="str">
            <v>OBA VISUAL (P500) UNIT INSPECTED</v>
          </cell>
          <cell r="JY2" t="str">
            <v>OBA VISUAL (P500) UNIT REJECTED</v>
          </cell>
          <cell r="JZ2" t="str">
            <v>OBA VISUAL (P500)</v>
          </cell>
          <cell r="KA2" t="str">
            <v>OBA VISUAL (P400) UNIT INSPECTED</v>
          </cell>
          <cell r="KB2" t="str">
            <v>OBA VISUAL (P400) UNIT REJECTED</v>
          </cell>
          <cell r="KC2" t="str">
            <v>OBA VISUAL (P400)</v>
          </cell>
          <cell r="KD2" t="str">
            <v>OBA VISUAL (JAYHAWK) UNIT INSPECTED</v>
          </cell>
          <cell r="KE2" t="str">
            <v>OBA VISUAL (JAYHAWK) UNIT REJECTED</v>
          </cell>
          <cell r="KF2" t="str">
            <v>OBA VISUAL (JAYHAWK)</v>
          </cell>
          <cell r="KG2" t="str">
            <v>OBA VISUAL (P150RT) UNIT INSPECTED</v>
          </cell>
          <cell r="KH2" t="str">
            <v>OBA VISUAL (P150RT) UNIT REJECTED</v>
          </cell>
          <cell r="KI2" t="str">
            <v>OBA VISUAL (P150RT)</v>
          </cell>
          <cell r="KJ2" t="str">
            <v>OBA VISUAL (P150CMD) UNIT INSPECTED</v>
          </cell>
          <cell r="KK2" t="str">
            <v>OBA VISUAL (P150CMD) UNIT REJECTED</v>
          </cell>
          <cell r="KL2" t="str">
            <v>OBA VISUAL (P150CMD)</v>
          </cell>
          <cell r="KM2" t="str">
            <v>OBA VISUAL (P150_TSA) UNIT INSPECTED</v>
          </cell>
          <cell r="KN2" t="str">
            <v>OBA VISUAL (P150_TSA) UNIT REJECTED</v>
          </cell>
          <cell r="KO2" t="str">
            <v>OBA VISUAL (P150_TSA)</v>
          </cell>
          <cell r="KP2" t="str">
            <v>OBA VISUAL (M150 IDT CORE) UNIT INSPECTED</v>
          </cell>
          <cell r="KQ2" t="str">
            <v>OBA VISUAL (M150 IDT CORE) UNIT REJECTED</v>
          </cell>
          <cell r="KR2" t="str">
            <v>OBA VISUAL (M150 IDT CORE)</v>
          </cell>
          <cell r="KS2" t="str">
            <v>OBA VISUAL (M150 R) UNIT INSPECTED</v>
          </cell>
          <cell r="KT2" t="str">
            <v>OBA VISUAL (M150 R) UNIT REJECTED</v>
          </cell>
          <cell r="KU2" t="str">
            <v>OBA VISUAL (M150 R)</v>
          </cell>
          <cell r="KV2" t="str">
            <v>OBA VISUAL (KAA0660) UNIT INSPECTED</v>
          </cell>
          <cell r="KW2" t="str">
            <v>OBA VISUAL (KAA0660) UNIT REJECTED</v>
          </cell>
          <cell r="KX2" t="str">
            <v>OBA VISUAL (KAA0660)</v>
          </cell>
          <cell r="KY2" t="str">
            <v>OBA VISUAL (P800 RF) UNIT INSPECTED</v>
          </cell>
          <cell r="KZ2" t="str">
            <v>OBA VISUAL (P800 RF) UNIT REJECTED</v>
          </cell>
          <cell r="LA2" t="str">
            <v>OBA VISUAL (P800 RF)</v>
          </cell>
          <cell r="LB2" t="str">
            <v>OBA VISUAL (KNG2-P) UNIT INSPECTED</v>
          </cell>
          <cell r="LC2" t="str">
            <v>OBA VISUAL (KNG2-P) UNIT REJECTED</v>
          </cell>
          <cell r="LD2" t="str">
            <v>OBA VISUAL (KNG2-P)</v>
          </cell>
          <cell r="LE2" t="str">
            <v>OBA VISUAL (BLANK) UNIT INSPECTED</v>
          </cell>
          <cell r="LF2" t="str">
            <v>OBA VISUAL (BLANK) UNIT REJECTED</v>
          </cell>
          <cell r="LG2" t="str">
            <v>OBA VISUAL (BLANK)</v>
          </cell>
          <cell r="LH2" t="str">
            <v>OBA VISUAL (GRAND TOTAL) UNIT INSPECTED</v>
          </cell>
          <cell r="LI2" t="str">
            <v>OBA VISUAL (GRAND TOTAL) UNIT REJECTED</v>
          </cell>
          <cell r="LJ2" t="str">
            <v>OBA VISUAL (GRAND TOTAL)</v>
          </cell>
          <cell r="LK2" t="str">
            <v>TESTING (GRAND TOTAL) UNIT INSPECTED</v>
          </cell>
          <cell r="LL2" t="str">
            <v>TESTING (GRAND TOTAL) UNIT REJECTED</v>
          </cell>
          <cell r="LM2" t="str">
            <v>TESTING (GRAND TOTAL)</v>
          </cell>
        </row>
        <row r="3">
          <cell r="D3">
            <v>42736</v>
          </cell>
          <cell r="E3">
            <v>0</v>
          </cell>
          <cell r="F3">
            <v>0</v>
          </cell>
          <cell r="G3" t="e">
            <v>#DIV/0!</v>
          </cell>
          <cell r="H3">
            <v>0</v>
          </cell>
          <cell r="I3">
            <v>0</v>
          </cell>
          <cell r="J3" t="e">
            <v>#DIV/0!</v>
          </cell>
          <cell r="K3">
            <v>0</v>
          </cell>
          <cell r="L3">
            <v>0</v>
          </cell>
          <cell r="M3" t="e">
            <v>#DIV/0!</v>
          </cell>
          <cell r="N3">
            <v>0</v>
          </cell>
          <cell r="O3">
            <v>0</v>
          </cell>
          <cell r="P3" t="e">
            <v>#DIV/0!</v>
          </cell>
          <cell r="Q3">
            <v>0</v>
          </cell>
          <cell r="R3">
            <v>0</v>
          </cell>
          <cell r="S3" t="e">
            <v>#DIV/0!</v>
          </cell>
          <cell r="T3">
            <v>0</v>
          </cell>
          <cell r="U3">
            <v>0</v>
          </cell>
          <cell r="V3" t="e">
            <v>#DIV/0!</v>
          </cell>
          <cell r="W3">
            <v>0</v>
          </cell>
          <cell r="X3">
            <v>0</v>
          </cell>
          <cell r="Y3" t="e">
            <v>#DIV/0!</v>
          </cell>
          <cell r="Z3">
            <v>0</v>
          </cell>
          <cell r="AA3">
            <v>0</v>
          </cell>
          <cell r="AB3" t="e">
            <v>#DIV/0!</v>
          </cell>
          <cell r="AC3">
            <v>0</v>
          </cell>
          <cell r="AD3">
            <v>0</v>
          </cell>
          <cell r="AE3" t="e">
            <v>#DIV/0!</v>
          </cell>
          <cell r="AF3">
            <v>0</v>
          </cell>
          <cell r="AG3">
            <v>0</v>
          </cell>
          <cell r="AH3" t="e">
            <v>#DIV/0!</v>
          </cell>
          <cell r="AI3">
            <v>0</v>
          </cell>
          <cell r="AJ3">
            <v>0</v>
          </cell>
          <cell r="AK3" t="e">
            <v>#DIV/0!</v>
          </cell>
          <cell r="AL3">
            <v>0</v>
          </cell>
          <cell r="AM3">
            <v>0</v>
          </cell>
          <cell r="AN3" t="e">
            <v>#DIV/0!</v>
          </cell>
          <cell r="AO3">
            <v>0</v>
          </cell>
          <cell r="AP3">
            <v>0</v>
          </cell>
          <cell r="AQ3" t="e">
            <v>#DIV/0!</v>
          </cell>
          <cell r="AR3">
            <v>0</v>
          </cell>
          <cell r="AS3">
            <v>0</v>
          </cell>
          <cell r="AT3" t="e">
            <v>#DIV/0!</v>
          </cell>
          <cell r="AU3">
            <v>0</v>
          </cell>
          <cell r="AV3">
            <v>0</v>
          </cell>
          <cell r="AW3" t="e">
            <v>#DIV/0!</v>
          </cell>
          <cell r="AX3">
            <v>0</v>
          </cell>
          <cell r="AY3">
            <v>0</v>
          </cell>
          <cell r="AZ3" t="e">
            <v>#DIV/0!</v>
          </cell>
          <cell r="BA3">
            <v>0</v>
          </cell>
          <cell r="BB3">
            <v>0</v>
          </cell>
          <cell r="BC3" t="e">
            <v>#DIV/0!</v>
          </cell>
          <cell r="BD3">
            <v>0</v>
          </cell>
          <cell r="BE3">
            <v>0</v>
          </cell>
          <cell r="BF3" t="e">
            <v>#DIV/0!</v>
          </cell>
          <cell r="BG3">
            <v>0</v>
          </cell>
          <cell r="BH3">
            <v>0</v>
          </cell>
          <cell r="BI3" t="e">
            <v>#DIV/0!</v>
          </cell>
          <cell r="BJ3">
            <v>0</v>
          </cell>
          <cell r="BK3">
            <v>0</v>
          </cell>
          <cell r="BL3" t="e">
            <v>#DIV/0!</v>
          </cell>
          <cell r="BM3">
            <v>0</v>
          </cell>
          <cell r="BN3">
            <v>0</v>
          </cell>
          <cell r="BO3" t="e">
            <v>#DIV/0!</v>
          </cell>
          <cell r="BP3">
            <v>0</v>
          </cell>
          <cell r="BQ3">
            <v>0</v>
          </cell>
          <cell r="BR3" t="e">
            <v>#DIV/0!</v>
          </cell>
          <cell r="BS3">
            <v>0</v>
          </cell>
          <cell r="BT3">
            <v>0</v>
          </cell>
          <cell r="BU3" t="e">
            <v>#DIV/0!</v>
          </cell>
          <cell r="BV3">
            <v>0</v>
          </cell>
          <cell r="BW3">
            <v>0</v>
          </cell>
          <cell r="BX3" t="e">
            <v>#DIV/0!</v>
          </cell>
          <cell r="BY3">
            <v>0</v>
          </cell>
          <cell r="BZ3">
            <v>0</v>
          </cell>
          <cell r="CA3" t="e">
            <v>#DIV/0!</v>
          </cell>
          <cell r="CB3">
            <v>0</v>
          </cell>
          <cell r="CC3">
            <v>0</v>
          </cell>
          <cell r="CD3" t="e">
            <v>#DIV/0!</v>
          </cell>
          <cell r="CE3">
            <v>0</v>
          </cell>
          <cell r="CF3">
            <v>0</v>
          </cell>
          <cell r="CG3" t="e">
            <v>#DIV/0!</v>
          </cell>
          <cell r="CH3">
            <v>0</v>
          </cell>
          <cell r="CI3">
            <v>0</v>
          </cell>
          <cell r="CJ3" t="e">
            <v>#DIV/0!</v>
          </cell>
          <cell r="CK3">
            <v>0</v>
          </cell>
          <cell r="CL3">
            <v>0</v>
          </cell>
          <cell r="CM3" t="e">
            <v>#DIV/0!</v>
          </cell>
          <cell r="CN3">
            <v>0</v>
          </cell>
          <cell r="CO3">
            <v>0</v>
          </cell>
          <cell r="CP3" t="e">
            <v>#DIV/0!</v>
          </cell>
          <cell r="CQ3">
            <v>0</v>
          </cell>
          <cell r="CR3">
            <v>0</v>
          </cell>
          <cell r="CS3" t="e">
            <v>#DIV/0!</v>
          </cell>
          <cell r="CT3">
            <v>0</v>
          </cell>
          <cell r="CU3">
            <v>0</v>
          </cell>
          <cell r="CV3" t="e">
            <v>#DIV/0!</v>
          </cell>
          <cell r="CW3">
            <v>0</v>
          </cell>
          <cell r="CX3">
            <v>0</v>
          </cell>
          <cell r="CY3" t="e">
            <v>#DIV/0!</v>
          </cell>
          <cell r="CZ3">
            <v>0</v>
          </cell>
          <cell r="DA3">
            <v>0</v>
          </cell>
          <cell r="DB3" t="e">
            <v>#DIV/0!</v>
          </cell>
          <cell r="DC3">
            <v>0</v>
          </cell>
          <cell r="DD3">
            <v>0</v>
          </cell>
          <cell r="DE3" t="e">
            <v>#DIV/0!</v>
          </cell>
          <cell r="DF3">
            <v>0</v>
          </cell>
          <cell r="DG3">
            <v>0</v>
          </cell>
          <cell r="DH3" t="e">
            <v>#DIV/0!</v>
          </cell>
          <cell r="DI3">
            <v>0</v>
          </cell>
          <cell r="DJ3">
            <v>0</v>
          </cell>
          <cell r="DK3" t="e">
            <v>#DIV/0!</v>
          </cell>
          <cell r="DL3">
            <v>0</v>
          </cell>
          <cell r="DM3">
            <v>0</v>
          </cell>
          <cell r="DN3" t="e">
            <v>#DIV/0!</v>
          </cell>
          <cell r="DO3">
            <v>0</v>
          </cell>
          <cell r="DP3">
            <v>0</v>
          </cell>
          <cell r="DQ3" t="e">
            <v>#DIV/0!</v>
          </cell>
          <cell r="DR3">
            <v>0</v>
          </cell>
          <cell r="DS3">
            <v>0</v>
          </cell>
          <cell r="DT3" t="e">
            <v>#DIV/0!</v>
          </cell>
          <cell r="DU3">
            <v>0</v>
          </cell>
          <cell r="DV3">
            <v>0</v>
          </cell>
          <cell r="DW3" t="e">
            <v>#DIV/0!</v>
          </cell>
          <cell r="DX3">
            <v>0</v>
          </cell>
          <cell r="DY3">
            <v>0</v>
          </cell>
          <cell r="DZ3" t="e">
            <v>#DIV/0!</v>
          </cell>
          <cell r="EA3">
            <v>0</v>
          </cell>
          <cell r="EB3">
            <v>0</v>
          </cell>
          <cell r="EC3" t="e">
            <v>#DIV/0!</v>
          </cell>
          <cell r="ED3">
            <v>0</v>
          </cell>
          <cell r="EE3">
            <v>0</v>
          </cell>
          <cell r="EF3" t="e">
            <v>#DIV/0!</v>
          </cell>
          <cell r="EG3">
            <v>0</v>
          </cell>
          <cell r="EH3">
            <v>0</v>
          </cell>
          <cell r="EI3" t="e">
            <v>#DIV/0!</v>
          </cell>
          <cell r="EJ3">
            <v>0</v>
          </cell>
          <cell r="EK3">
            <v>0</v>
          </cell>
          <cell r="EL3" t="e">
            <v>#DIV/0!</v>
          </cell>
          <cell r="EM3">
            <v>0</v>
          </cell>
          <cell r="EN3">
            <v>0</v>
          </cell>
          <cell r="EO3" t="e">
            <v>#DIV/0!</v>
          </cell>
          <cell r="EP3">
            <v>0</v>
          </cell>
          <cell r="EQ3">
            <v>0</v>
          </cell>
          <cell r="ER3" t="e">
            <v>#DIV/0!</v>
          </cell>
          <cell r="ES3">
            <v>0</v>
          </cell>
          <cell r="ET3">
            <v>0</v>
          </cell>
          <cell r="EU3" t="e">
            <v>#DIV/0!</v>
          </cell>
          <cell r="EV3">
            <v>0</v>
          </cell>
          <cell r="EW3">
            <v>0</v>
          </cell>
          <cell r="EX3" t="e">
            <v>#DIV/0!</v>
          </cell>
          <cell r="EY3">
            <v>0</v>
          </cell>
          <cell r="EZ3">
            <v>0</v>
          </cell>
          <cell r="FA3" t="e">
            <v>#DIV/0!</v>
          </cell>
          <cell r="FB3">
            <v>0</v>
          </cell>
          <cell r="FC3">
            <v>0</v>
          </cell>
          <cell r="FD3" t="e">
            <v>#DIV/0!</v>
          </cell>
          <cell r="FE3">
            <v>0</v>
          </cell>
          <cell r="FF3">
            <v>0</v>
          </cell>
          <cell r="FG3" t="e">
            <v>#DIV/0!</v>
          </cell>
          <cell r="FH3">
            <v>0</v>
          </cell>
          <cell r="FI3">
            <v>0</v>
          </cell>
          <cell r="FJ3" t="e">
            <v>#DIV/0!</v>
          </cell>
          <cell r="FK3">
            <v>0</v>
          </cell>
          <cell r="FL3">
            <v>0</v>
          </cell>
          <cell r="FM3" t="e">
            <v>#DIV/0!</v>
          </cell>
          <cell r="FN3">
            <v>0</v>
          </cell>
          <cell r="FO3">
            <v>0</v>
          </cell>
          <cell r="FP3" t="e">
            <v>#DIV/0!</v>
          </cell>
          <cell r="FQ3">
            <v>0</v>
          </cell>
          <cell r="FR3">
            <v>0</v>
          </cell>
          <cell r="FS3" t="e">
            <v>#DIV/0!</v>
          </cell>
          <cell r="FT3">
            <v>0</v>
          </cell>
          <cell r="FU3">
            <v>0</v>
          </cell>
          <cell r="FV3" t="e">
            <v>#DIV/0!</v>
          </cell>
          <cell r="FW3">
            <v>0</v>
          </cell>
          <cell r="FX3">
            <v>0</v>
          </cell>
          <cell r="FY3" t="e">
            <v>#DIV/0!</v>
          </cell>
          <cell r="FZ3">
            <v>0</v>
          </cell>
          <cell r="GA3">
            <v>0</v>
          </cell>
          <cell r="GB3" t="e">
            <v>#DIV/0!</v>
          </cell>
          <cell r="GC3">
            <v>0</v>
          </cell>
          <cell r="GD3">
            <v>0</v>
          </cell>
          <cell r="GE3" t="e">
            <v>#DIV/0!</v>
          </cell>
          <cell r="GF3">
            <v>0</v>
          </cell>
          <cell r="GG3">
            <v>0</v>
          </cell>
          <cell r="GH3" t="e">
            <v>#DIV/0!</v>
          </cell>
          <cell r="GI3">
            <v>0</v>
          </cell>
          <cell r="GJ3">
            <v>0</v>
          </cell>
          <cell r="GK3" t="e">
            <v>#DIV/0!</v>
          </cell>
          <cell r="GL3">
            <v>0</v>
          </cell>
          <cell r="GM3">
            <v>0</v>
          </cell>
          <cell r="GN3" t="e">
            <v>#DIV/0!</v>
          </cell>
          <cell r="GO3">
            <v>0</v>
          </cell>
          <cell r="GP3">
            <v>0</v>
          </cell>
          <cell r="GQ3" t="e">
            <v>#DIV/0!</v>
          </cell>
          <cell r="GR3">
            <v>0</v>
          </cell>
          <cell r="GS3">
            <v>0</v>
          </cell>
          <cell r="GT3" t="e">
            <v>#DIV/0!</v>
          </cell>
          <cell r="GU3">
            <v>0</v>
          </cell>
          <cell r="GV3">
            <v>0</v>
          </cell>
          <cell r="GW3" t="e">
            <v>#DIV/0!</v>
          </cell>
          <cell r="GX3">
            <v>0</v>
          </cell>
          <cell r="GY3">
            <v>0</v>
          </cell>
          <cell r="GZ3" t="e">
            <v>#DIV/0!</v>
          </cell>
          <cell r="HA3">
            <v>0</v>
          </cell>
          <cell r="HB3">
            <v>0</v>
          </cell>
          <cell r="HC3" t="e">
            <v>#DIV/0!</v>
          </cell>
          <cell r="HD3">
            <v>0</v>
          </cell>
          <cell r="HE3">
            <v>0</v>
          </cell>
          <cell r="HF3" t="e">
            <v>#DIV/0!</v>
          </cell>
          <cell r="HG3">
            <v>0</v>
          </cell>
          <cell r="HH3">
            <v>0</v>
          </cell>
          <cell r="HI3" t="e">
            <v>#DIV/0!</v>
          </cell>
          <cell r="HJ3">
            <v>0</v>
          </cell>
          <cell r="HK3">
            <v>0</v>
          </cell>
          <cell r="HL3" t="e">
            <v>#DIV/0!</v>
          </cell>
          <cell r="HM3">
            <v>0</v>
          </cell>
          <cell r="HN3">
            <v>0</v>
          </cell>
          <cell r="HO3" t="e">
            <v>#DIV/0!</v>
          </cell>
          <cell r="HP3">
            <v>0</v>
          </cell>
          <cell r="HQ3">
            <v>0</v>
          </cell>
          <cell r="HR3" t="e">
            <v>#DIV/0!</v>
          </cell>
          <cell r="HS3">
            <v>0</v>
          </cell>
          <cell r="HT3">
            <v>0</v>
          </cell>
          <cell r="HU3" t="e">
            <v>#DIV/0!</v>
          </cell>
          <cell r="HV3">
            <v>0</v>
          </cell>
          <cell r="HW3">
            <v>0</v>
          </cell>
          <cell r="HX3" t="e">
            <v>#DIV/0!</v>
          </cell>
          <cell r="HY3">
            <v>0</v>
          </cell>
          <cell r="HZ3">
            <v>0</v>
          </cell>
          <cell r="IA3" t="e">
            <v>#DIV/0!</v>
          </cell>
          <cell r="IB3">
            <v>0</v>
          </cell>
          <cell r="IC3">
            <v>0</v>
          </cell>
          <cell r="ID3" t="e">
            <v>#DIV/0!</v>
          </cell>
          <cell r="IE3">
            <v>0</v>
          </cell>
          <cell r="IF3">
            <v>0</v>
          </cell>
          <cell r="IG3" t="e">
            <v>#DIV/0!</v>
          </cell>
          <cell r="IH3">
            <v>0</v>
          </cell>
          <cell r="II3">
            <v>0</v>
          </cell>
          <cell r="IJ3" t="e">
            <v>#DIV/0!</v>
          </cell>
          <cell r="IK3">
            <v>0</v>
          </cell>
          <cell r="IL3">
            <v>0</v>
          </cell>
          <cell r="IM3" t="e">
            <v>#DIV/0!</v>
          </cell>
          <cell r="IN3">
            <v>0</v>
          </cell>
          <cell r="IO3">
            <v>0</v>
          </cell>
          <cell r="IP3" t="e">
            <v>#DIV/0!</v>
          </cell>
          <cell r="IQ3">
            <v>0</v>
          </cell>
          <cell r="IR3">
            <v>0</v>
          </cell>
          <cell r="IS3" t="e">
            <v>#DIV/0!</v>
          </cell>
          <cell r="IT3">
            <v>0</v>
          </cell>
          <cell r="IU3">
            <v>0</v>
          </cell>
          <cell r="IV3" t="e">
            <v>#DIV/0!</v>
          </cell>
          <cell r="IW3">
            <v>0</v>
          </cell>
          <cell r="IX3">
            <v>0</v>
          </cell>
          <cell r="IY3" t="e">
            <v>#DIV/0!</v>
          </cell>
          <cell r="IZ3">
            <v>0</v>
          </cell>
          <cell r="JA3">
            <v>0</v>
          </cell>
          <cell r="JB3" t="e">
            <v>#DIV/0!</v>
          </cell>
          <cell r="JC3">
            <v>0</v>
          </cell>
          <cell r="JD3">
            <v>0</v>
          </cell>
          <cell r="JE3" t="e">
            <v>#DIV/0!</v>
          </cell>
          <cell r="JF3">
            <v>0</v>
          </cell>
          <cell r="JG3">
            <v>0</v>
          </cell>
          <cell r="JH3" t="e">
            <v>#DIV/0!</v>
          </cell>
          <cell r="JI3">
            <v>0</v>
          </cell>
          <cell r="JJ3">
            <v>0</v>
          </cell>
          <cell r="JK3" t="e">
            <v>#DIV/0!</v>
          </cell>
          <cell r="JL3">
            <v>0</v>
          </cell>
          <cell r="JM3">
            <v>0</v>
          </cell>
          <cell r="JN3" t="e">
            <v>#DIV/0!</v>
          </cell>
          <cell r="JO3">
            <v>0</v>
          </cell>
          <cell r="JP3">
            <v>0</v>
          </cell>
          <cell r="JQ3" t="e">
            <v>#DIV/0!</v>
          </cell>
          <cell r="JR3">
            <v>0</v>
          </cell>
          <cell r="JS3">
            <v>0</v>
          </cell>
          <cell r="JT3" t="e">
            <v>#DIV/0!</v>
          </cell>
          <cell r="JU3">
            <v>0</v>
          </cell>
          <cell r="JV3">
            <v>0</v>
          </cell>
          <cell r="JW3" t="e">
            <v>#DIV/0!</v>
          </cell>
          <cell r="JX3">
            <v>0</v>
          </cell>
          <cell r="JY3">
            <v>0</v>
          </cell>
          <cell r="JZ3" t="e">
            <v>#DIV/0!</v>
          </cell>
          <cell r="KA3">
            <v>0</v>
          </cell>
          <cell r="KB3">
            <v>0</v>
          </cell>
          <cell r="KC3" t="e">
            <v>#DIV/0!</v>
          </cell>
          <cell r="KD3">
            <v>0</v>
          </cell>
          <cell r="KE3">
            <v>0</v>
          </cell>
          <cell r="KF3" t="e">
            <v>#DIV/0!</v>
          </cell>
          <cell r="KG3">
            <v>0</v>
          </cell>
          <cell r="KH3">
            <v>0</v>
          </cell>
          <cell r="KI3" t="e">
            <v>#DIV/0!</v>
          </cell>
          <cell r="KJ3">
            <v>0</v>
          </cell>
          <cell r="KK3">
            <v>0</v>
          </cell>
          <cell r="KL3" t="e">
            <v>#DIV/0!</v>
          </cell>
          <cell r="KM3">
            <v>0</v>
          </cell>
          <cell r="KN3">
            <v>0</v>
          </cell>
          <cell r="KO3" t="e">
            <v>#DIV/0!</v>
          </cell>
          <cell r="KP3">
            <v>0</v>
          </cell>
          <cell r="KQ3">
            <v>0</v>
          </cell>
          <cell r="KR3" t="e">
            <v>#DIV/0!</v>
          </cell>
          <cell r="KS3">
            <v>0</v>
          </cell>
          <cell r="KT3">
            <v>0</v>
          </cell>
          <cell r="KU3" t="e">
            <v>#DIV/0!</v>
          </cell>
          <cell r="KV3">
            <v>0</v>
          </cell>
          <cell r="KW3">
            <v>0</v>
          </cell>
          <cell r="KX3" t="e">
            <v>#DIV/0!</v>
          </cell>
          <cell r="KY3">
            <v>0</v>
          </cell>
          <cell r="KZ3">
            <v>0</v>
          </cell>
          <cell r="LA3" t="e">
            <v>#DIV/0!</v>
          </cell>
          <cell r="LB3">
            <v>0</v>
          </cell>
          <cell r="LC3">
            <v>0</v>
          </cell>
          <cell r="LD3" t="e">
            <v>#DIV/0!</v>
          </cell>
          <cell r="LE3">
            <v>0</v>
          </cell>
          <cell r="LF3">
            <v>0</v>
          </cell>
          <cell r="LG3" t="e">
            <v>#DIV/0!</v>
          </cell>
          <cell r="LH3">
            <v>0</v>
          </cell>
          <cell r="LI3">
            <v>0</v>
          </cell>
          <cell r="LJ3" t="e">
            <v>#DIV/0!</v>
          </cell>
          <cell r="LK3">
            <v>0</v>
          </cell>
          <cell r="LL3">
            <v>0</v>
          </cell>
          <cell r="LM3" t="e">
            <v>#DIV/0!</v>
          </cell>
        </row>
        <row r="4">
          <cell r="D4">
            <v>42737</v>
          </cell>
          <cell r="E4">
            <v>0</v>
          </cell>
          <cell r="F4">
            <v>0</v>
          </cell>
          <cell r="G4" t="e">
            <v>#DIV/0!</v>
          </cell>
          <cell r="H4">
            <v>0</v>
          </cell>
          <cell r="I4">
            <v>0</v>
          </cell>
          <cell r="J4" t="e">
            <v>#DIV/0!</v>
          </cell>
          <cell r="K4">
            <v>0</v>
          </cell>
          <cell r="L4">
            <v>0</v>
          </cell>
          <cell r="M4" t="e">
            <v>#DIV/0!</v>
          </cell>
          <cell r="N4">
            <v>0</v>
          </cell>
          <cell r="O4">
            <v>0</v>
          </cell>
          <cell r="P4" t="e">
            <v>#DIV/0!</v>
          </cell>
          <cell r="Q4">
            <v>0</v>
          </cell>
          <cell r="R4">
            <v>0</v>
          </cell>
          <cell r="S4" t="e">
            <v>#DIV/0!</v>
          </cell>
          <cell r="T4">
            <v>0</v>
          </cell>
          <cell r="U4">
            <v>0</v>
          </cell>
          <cell r="V4" t="e">
            <v>#DIV/0!</v>
          </cell>
          <cell r="W4">
            <v>0</v>
          </cell>
          <cell r="X4">
            <v>0</v>
          </cell>
          <cell r="Y4" t="e">
            <v>#DIV/0!</v>
          </cell>
          <cell r="Z4">
            <v>0</v>
          </cell>
          <cell r="AA4">
            <v>0</v>
          </cell>
          <cell r="AB4" t="e">
            <v>#DIV/0!</v>
          </cell>
          <cell r="AC4">
            <v>0</v>
          </cell>
          <cell r="AD4">
            <v>0</v>
          </cell>
          <cell r="AE4" t="e">
            <v>#DIV/0!</v>
          </cell>
          <cell r="AF4">
            <v>0</v>
          </cell>
          <cell r="AG4">
            <v>0</v>
          </cell>
          <cell r="AH4" t="e">
            <v>#DIV/0!</v>
          </cell>
          <cell r="AI4">
            <v>0</v>
          </cell>
          <cell r="AJ4">
            <v>0</v>
          </cell>
          <cell r="AK4" t="e">
            <v>#DIV/0!</v>
          </cell>
          <cell r="AL4">
            <v>0</v>
          </cell>
          <cell r="AM4">
            <v>0</v>
          </cell>
          <cell r="AN4" t="e">
            <v>#DIV/0!</v>
          </cell>
          <cell r="AO4">
            <v>0</v>
          </cell>
          <cell r="AP4">
            <v>0</v>
          </cell>
          <cell r="AQ4" t="e">
            <v>#DIV/0!</v>
          </cell>
          <cell r="AR4">
            <v>0</v>
          </cell>
          <cell r="AS4">
            <v>0</v>
          </cell>
          <cell r="AT4" t="e">
            <v>#DIV/0!</v>
          </cell>
          <cell r="AU4">
            <v>0</v>
          </cell>
          <cell r="AV4">
            <v>0</v>
          </cell>
          <cell r="AW4" t="e">
            <v>#DIV/0!</v>
          </cell>
          <cell r="AX4">
            <v>0</v>
          </cell>
          <cell r="AY4">
            <v>0</v>
          </cell>
          <cell r="AZ4" t="e">
            <v>#DIV/0!</v>
          </cell>
          <cell r="BA4">
            <v>0</v>
          </cell>
          <cell r="BB4">
            <v>0</v>
          </cell>
          <cell r="BC4" t="e">
            <v>#DIV/0!</v>
          </cell>
          <cell r="BD4">
            <v>0</v>
          </cell>
          <cell r="BE4">
            <v>0</v>
          </cell>
          <cell r="BF4" t="e">
            <v>#DIV/0!</v>
          </cell>
          <cell r="BG4">
            <v>0</v>
          </cell>
          <cell r="BH4">
            <v>0</v>
          </cell>
          <cell r="BI4" t="e">
            <v>#DIV/0!</v>
          </cell>
          <cell r="BJ4">
            <v>0</v>
          </cell>
          <cell r="BK4">
            <v>0</v>
          </cell>
          <cell r="BL4" t="e">
            <v>#DIV/0!</v>
          </cell>
          <cell r="BM4">
            <v>0</v>
          </cell>
          <cell r="BN4">
            <v>0</v>
          </cell>
          <cell r="BO4" t="e">
            <v>#DIV/0!</v>
          </cell>
          <cell r="BP4">
            <v>0</v>
          </cell>
          <cell r="BQ4">
            <v>0</v>
          </cell>
          <cell r="BR4" t="e">
            <v>#DIV/0!</v>
          </cell>
          <cell r="BS4">
            <v>0</v>
          </cell>
          <cell r="BT4">
            <v>0</v>
          </cell>
          <cell r="BU4" t="e">
            <v>#DIV/0!</v>
          </cell>
          <cell r="BV4">
            <v>0</v>
          </cell>
          <cell r="BW4">
            <v>0</v>
          </cell>
          <cell r="BX4" t="e">
            <v>#DIV/0!</v>
          </cell>
          <cell r="BY4">
            <v>0</v>
          </cell>
          <cell r="BZ4">
            <v>0</v>
          </cell>
          <cell r="CA4" t="e">
            <v>#DIV/0!</v>
          </cell>
          <cell r="CB4">
            <v>0</v>
          </cell>
          <cell r="CC4">
            <v>0</v>
          </cell>
          <cell r="CD4" t="e">
            <v>#DIV/0!</v>
          </cell>
          <cell r="CE4">
            <v>0</v>
          </cell>
          <cell r="CF4">
            <v>0</v>
          </cell>
          <cell r="CG4" t="e">
            <v>#DIV/0!</v>
          </cell>
          <cell r="CH4">
            <v>0</v>
          </cell>
          <cell r="CI4">
            <v>0</v>
          </cell>
          <cell r="CJ4" t="e">
            <v>#DIV/0!</v>
          </cell>
          <cell r="CK4">
            <v>0</v>
          </cell>
          <cell r="CL4">
            <v>0</v>
          </cell>
          <cell r="CM4" t="e">
            <v>#DIV/0!</v>
          </cell>
          <cell r="CN4">
            <v>0</v>
          </cell>
          <cell r="CO4">
            <v>0</v>
          </cell>
          <cell r="CP4" t="e">
            <v>#DIV/0!</v>
          </cell>
          <cell r="CQ4">
            <v>0</v>
          </cell>
          <cell r="CR4">
            <v>0</v>
          </cell>
          <cell r="CS4" t="e">
            <v>#DIV/0!</v>
          </cell>
          <cell r="CT4">
            <v>0</v>
          </cell>
          <cell r="CU4">
            <v>0</v>
          </cell>
          <cell r="CV4" t="e">
            <v>#DIV/0!</v>
          </cell>
          <cell r="CW4">
            <v>0</v>
          </cell>
          <cell r="CX4">
            <v>0</v>
          </cell>
          <cell r="CY4" t="e">
            <v>#DIV/0!</v>
          </cell>
          <cell r="CZ4">
            <v>0</v>
          </cell>
          <cell r="DA4">
            <v>0</v>
          </cell>
          <cell r="DB4" t="e">
            <v>#DIV/0!</v>
          </cell>
          <cell r="DC4">
            <v>0</v>
          </cell>
          <cell r="DD4">
            <v>0</v>
          </cell>
          <cell r="DE4" t="e">
            <v>#DIV/0!</v>
          </cell>
          <cell r="DF4">
            <v>0</v>
          </cell>
          <cell r="DG4">
            <v>0</v>
          </cell>
          <cell r="DH4" t="e">
            <v>#DIV/0!</v>
          </cell>
          <cell r="DI4">
            <v>0</v>
          </cell>
          <cell r="DJ4">
            <v>0</v>
          </cell>
          <cell r="DK4" t="e">
            <v>#DIV/0!</v>
          </cell>
          <cell r="DL4">
            <v>0</v>
          </cell>
          <cell r="DM4">
            <v>0</v>
          </cell>
          <cell r="DN4" t="e">
            <v>#DIV/0!</v>
          </cell>
          <cell r="DO4">
            <v>0</v>
          </cell>
          <cell r="DP4">
            <v>0</v>
          </cell>
          <cell r="DQ4" t="e">
            <v>#DIV/0!</v>
          </cell>
          <cell r="DR4">
            <v>0</v>
          </cell>
          <cell r="DS4">
            <v>0</v>
          </cell>
          <cell r="DT4" t="e">
            <v>#DIV/0!</v>
          </cell>
          <cell r="DU4">
            <v>0</v>
          </cell>
          <cell r="DV4">
            <v>0</v>
          </cell>
          <cell r="DW4" t="e">
            <v>#DIV/0!</v>
          </cell>
          <cell r="DX4">
            <v>0</v>
          </cell>
          <cell r="DY4">
            <v>0</v>
          </cell>
          <cell r="DZ4" t="e">
            <v>#DIV/0!</v>
          </cell>
          <cell r="EA4">
            <v>0</v>
          </cell>
          <cell r="EB4">
            <v>0</v>
          </cell>
          <cell r="EC4" t="e">
            <v>#DIV/0!</v>
          </cell>
          <cell r="ED4">
            <v>0</v>
          </cell>
          <cell r="EE4">
            <v>0</v>
          </cell>
          <cell r="EF4" t="e">
            <v>#DIV/0!</v>
          </cell>
          <cell r="EG4">
            <v>0</v>
          </cell>
          <cell r="EH4">
            <v>0</v>
          </cell>
          <cell r="EI4" t="e">
            <v>#DIV/0!</v>
          </cell>
          <cell r="EJ4">
            <v>0</v>
          </cell>
          <cell r="EK4">
            <v>0</v>
          </cell>
          <cell r="EL4" t="e">
            <v>#DIV/0!</v>
          </cell>
          <cell r="EM4">
            <v>0</v>
          </cell>
          <cell r="EN4">
            <v>0</v>
          </cell>
          <cell r="EO4" t="e">
            <v>#DIV/0!</v>
          </cell>
          <cell r="EP4">
            <v>0</v>
          </cell>
          <cell r="EQ4">
            <v>0</v>
          </cell>
          <cell r="ER4" t="e">
            <v>#DIV/0!</v>
          </cell>
          <cell r="ES4">
            <v>0</v>
          </cell>
          <cell r="ET4">
            <v>0</v>
          </cell>
          <cell r="EU4" t="e">
            <v>#DIV/0!</v>
          </cell>
          <cell r="EV4">
            <v>0</v>
          </cell>
          <cell r="EW4">
            <v>0</v>
          </cell>
          <cell r="EX4" t="e">
            <v>#DIV/0!</v>
          </cell>
          <cell r="EY4">
            <v>0</v>
          </cell>
          <cell r="EZ4">
            <v>0</v>
          </cell>
          <cell r="FA4" t="e">
            <v>#DIV/0!</v>
          </cell>
          <cell r="FB4">
            <v>0</v>
          </cell>
          <cell r="FC4">
            <v>0</v>
          </cell>
          <cell r="FD4" t="e">
            <v>#DIV/0!</v>
          </cell>
          <cell r="FE4">
            <v>0</v>
          </cell>
          <cell r="FF4">
            <v>0</v>
          </cell>
          <cell r="FG4" t="e">
            <v>#DIV/0!</v>
          </cell>
          <cell r="FH4">
            <v>0</v>
          </cell>
          <cell r="FI4">
            <v>0</v>
          </cell>
          <cell r="FJ4" t="e">
            <v>#DIV/0!</v>
          </cell>
          <cell r="FK4">
            <v>0</v>
          </cell>
          <cell r="FL4">
            <v>0</v>
          </cell>
          <cell r="FM4" t="e">
            <v>#DIV/0!</v>
          </cell>
          <cell r="FN4">
            <v>0</v>
          </cell>
          <cell r="FO4">
            <v>0</v>
          </cell>
          <cell r="FP4" t="e">
            <v>#DIV/0!</v>
          </cell>
          <cell r="FQ4">
            <v>0</v>
          </cell>
          <cell r="FR4">
            <v>0</v>
          </cell>
          <cell r="FS4" t="e">
            <v>#DIV/0!</v>
          </cell>
          <cell r="FT4">
            <v>0</v>
          </cell>
          <cell r="FU4">
            <v>0</v>
          </cell>
          <cell r="FV4" t="e">
            <v>#DIV/0!</v>
          </cell>
          <cell r="FW4">
            <v>0</v>
          </cell>
          <cell r="FX4">
            <v>0</v>
          </cell>
          <cell r="FY4" t="e">
            <v>#DIV/0!</v>
          </cell>
          <cell r="FZ4">
            <v>0</v>
          </cell>
          <cell r="GA4">
            <v>0</v>
          </cell>
          <cell r="GB4" t="e">
            <v>#DIV/0!</v>
          </cell>
          <cell r="GC4">
            <v>0</v>
          </cell>
          <cell r="GD4">
            <v>0</v>
          </cell>
          <cell r="GE4" t="e">
            <v>#DIV/0!</v>
          </cell>
          <cell r="GF4">
            <v>0</v>
          </cell>
          <cell r="GG4">
            <v>0</v>
          </cell>
          <cell r="GH4" t="e">
            <v>#DIV/0!</v>
          </cell>
          <cell r="GI4">
            <v>0</v>
          </cell>
          <cell r="GJ4">
            <v>0</v>
          </cell>
          <cell r="GK4" t="e">
            <v>#DIV/0!</v>
          </cell>
          <cell r="GL4">
            <v>0</v>
          </cell>
          <cell r="GM4">
            <v>0</v>
          </cell>
          <cell r="GN4" t="e">
            <v>#DIV/0!</v>
          </cell>
          <cell r="GO4">
            <v>0</v>
          </cell>
          <cell r="GP4">
            <v>0</v>
          </cell>
          <cell r="GQ4" t="e">
            <v>#DIV/0!</v>
          </cell>
          <cell r="GR4">
            <v>0</v>
          </cell>
          <cell r="GS4">
            <v>0</v>
          </cell>
          <cell r="GT4" t="e">
            <v>#DIV/0!</v>
          </cell>
          <cell r="GU4">
            <v>0</v>
          </cell>
          <cell r="GV4">
            <v>0</v>
          </cell>
          <cell r="GW4" t="e">
            <v>#DIV/0!</v>
          </cell>
          <cell r="GX4">
            <v>0</v>
          </cell>
          <cell r="GY4">
            <v>0</v>
          </cell>
          <cell r="GZ4" t="e">
            <v>#DIV/0!</v>
          </cell>
          <cell r="HA4">
            <v>0</v>
          </cell>
          <cell r="HB4">
            <v>0</v>
          </cell>
          <cell r="HC4" t="e">
            <v>#DIV/0!</v>
          </cell>
          <cell r="HD4">
            <v>0</v>
          </cell>
          <cell r="HE4">
            <v>0</v>
          </cell>
          <cell r="HF4" t="e">
            <v>#DIV/0!</v>
          </cell>
          <cell r="HG4">
            <v>0</v>
          </cell>
          <cell r="HH4">
            <v>0</v>
          </cell>
          <cell r="HI4" t="e">
            <v>#DIV/0!</v>
          </cell>
          <cell r="HJ4">
            <v>0</v>
          </cell>
          <cell r="HK4">
            <v>0</v>
          </cell>
          <cell r="HL4" t="e">
            <v>#DIV/0!</v>
          </cell>
          <cell r="HM4">
            <v>0</v>
          </cell>
          <cell r="HN4">
            <v>0</v>
          </cell>
          <cell r="HO4" t="e">
            <v>#DIV/0!</v>
          </cell>
          <cell r="HP4">
            <v>0</v>
          </cell>
          <cell r="HQ4">
            <v>0</v>
          </cell>
          <cell r="HR4" t="e">
            <v>#DIV/0!</v>
          </cell>
          <cell r="HS4">
            <v>0</v>
          </cell>
          <cell r="HT4">
            <v>0</v>
          </cell>
          <cell r="HU4" t="e">
            <v>#DIV/0!</v>
          </cell>
          <cell r="HV4">
            <v>0</v>
          </cell>
          <cell r="HW4">
            <v>0</v>
          </cell>
          <cell r="HX4" t="e">
            <v>#DIV/0!</v>
          </cell>
          <cell r="HY4">
            <v>0</v>
          </cell>
          <cell r="HZ4">
            <v>0</v>
          </cell>
          <cell r="IA4" t="e">
            <v>#DIV/0!</v>
          </cell>
          <cell r="IB4">
            <v>0</v>
          </cell>
          <cell r="IC4">
            <v>0</v>
          </cell>
          <cell r="ID4" t="e">
            <v>#DIV/0!</v>
          </cell>
          <cell r="IE4">
            <v>0</v>
          </cell>
          <cell r="IF4">
            <v>0</v>
          </cell>
          <cell r="IG4" t="e">
            <v>#DIV/0!</v>
          </cell>
          <cell r="IH4">
            <v>0</v>
          </cell>
          <cell r="II4">
            <v>0</v>
          </cell>
          <cell r="IJ4" t="e">
            <v>#DIV/0!</v>
          </cell>
          <cell r="IK4">
            <v>0</v>
          </cell>
          <cell r="IL4">
            <v>0</v>
          </cell>
          <cell r="IM4" t="e">
            <v>#DIV/0!</v>
          </cell>
          <cell r="IN4">
            <v>0</v>
          </cell>
          <cell r="IO4">
            <v>0</v>
          </cell>
          <cell r="IP4" t="e">
            <v>#DIV/0!</v>
          </cell>
          <cell r="IQ4">
            <v>0</v>
          </cell>
          <cell r="IR4">
            <v>0</v>
          </cell>
          <cell r="IS4" t="e">
            <v>#DIV/0!</v>
          </cell>
          <cell r="IT4">
            <v>0</v>
          </cell>
          <cell r="IU4">
            <v>0</v>
          </cell>
          <cell r="IV4" t="e">
            <v>#DIV/0!</v>
          </cell>
          <cell r="IW4">
            <v>0</v>
          </cell>
          <cell r="IX4">
            <v>0</v>
          </cell>
          <cell r="IY4" t="e">
            <v>#DIV/0!</v>
          </cell>
          <cell r="IZ4">
            <v>0</v>
          </cell>
          <cell r="JA4">
            <v>0</v>
          </cell>
          <cell r="JB4" t="e">
            <v>#DIV/0!</v>
          </cell>
          <cell r="JC4">
            <v>0</v>
          </cell>
          <cell r="JD4">
            <v>0</v>
          </cell>
          <cell r="JE4" t="e">
            <v>#DIV/0!</v>
          </cell>
          <cell r="JF4">
            <v>0</v>
          </cell>
          <cell r="JG4">
            <v>0</v>
          </cell>
          <cell r="JH4" t="e">
            <v>#DIV/0!</v>
          </cell>
          <cell r="JI4">
            <v>0</v>
          </cell>
          <cell r="JJ4">
            <v>0</v>
          </cell>
          <cell r="JK4" t="e">
            <v>#DIV/0!</v>
          </cell>
          <cell r="JL4">
            <v>0</v>
          </cell>
          <cell r="JM4">
            <v>0</v>
          </cell>
          <cell r="JN4" t="e">
            <v>#DIV/0!</v>
          </cell>
          <cell r="JO4">
            <v>0</v>
          </cell>
          <cell r="JP4">
            <v>0</v>
          </cell>
          <cell r="JQ4" t="e">
            <v>#DIV/0!</v>
          </cell>
          <cell r="JR4">
            <v>0</v>
          </cell>
          <cell r="JS4">
            <v>0</v>
          </cell>
          <cell r="JT4" t="e">
            <v>#DIV/0!</v>
          </cell>
          <cell r="JU4">
            <v>0</v>
          </cell>
          <cell r="JV4">
            <v>0</v>
          </cell>
          <cell r="JW4" t="e">
            <v>#DIV/0!</v>
          </cell>
          <cell r="JX4">
            <v>0</v>
          </cell>
          <cell r="JY4">
            <v>0</v>
          </cell>
          <cell r="JZ4" t="e">
            <v>#DIV/0!</v>
          </cell>
          <cell r="KA4">
            <v>0</v>
          </cell>
          <cell r="KB4">
            <v>0</v>
          </cell>
          <cell r="KC4" t="e">
            <v>#DIV/0!</v>
          </cell>
          <cell r="KD4">
            <v>0</v>
          </cell>
          <cell r="KE4">
            <v>0</v>
          </cell>
          <cell r="KF4" t="e">
            <v>#DIV/0!</v>
          </cell>
          <cell r="KG4">
            <v>0</v>
          </cell>
          <cell r="KH4">
            <v>0</v>
          </cell>
          <cell r="KI4" t="e">
            <v>#DIV/0!</v>
          </cell>
          <cell r="KJ4">
            <v>0</v>
          </cell>
          <cell r="KK4">
            <v>0</v>
          </cell>
          <cell r="KL4" t="e">
            <v>#DIV/0!</v>
          </cell>
          <cell r="KM4">
            <v>0</v>
          </cell>
          <cell r="KN4">
            <v>0</v>
          </cell>
          <cell r="KO4" t="e">
            <v>#DIV/0!</v>
          </cell>
          <cell r="KP4">
            <v>0</v>
          </cell>
          <cell r="KQ4">
            <v>0</v>
          </cell>
          <cell r="KR4" t="e">
            <v>#DIV/0!</v>
          </cell>
          <cell r="KS4">
            <v>0</v>
          </cell>
          <cell r="KT4">
            <v>0</v>
          </cell>
          <cell r="KU4" t="e">
            <v>#DIV/0!</v>
          </cell>
          <cell r="KV4">
            <v>0</v>
          </cell>
          <cell r="KW4">
            <v>0</v>
          </cell>
          <cell r="KX4" t="e">
            <v>#DIV/0!</v>
          </cell>
          <cell r="KY4">
            <v>0</v>
          </cell>
          <cell r="KZ4">
            <v>0</v>
          </cell>
          <cell r="LA4" t="e">
            <v>#DIV/0!</v>
          </cell>
          <cell r="LB4">
            <v>0</v>
          </cell>
          <cell r="LC4">
            <v>0</v>
          </cell>
          <cell r="LD4" t="e">
            <v>#DIV/0!</v>
          </cell>
          <cell r="LE4">
            <v>0</v>
          </cell>
          <cell r="LF4">
            <v>0</v>
          </cell>
          <cell r="LG4" t="e">
            <v>#DIV/0!</v>
          </cell>
          <cell r="LH4">
            <v>0</v>
          </cell>
          <cell r="LI4">
            <v>0</v>
          </cell>
          <cell r="LJ4" t="e">
            <v>#DIV/0!</v>
          </cell>
          <cell r="LK4">
            <v>0</v>
          </cell>
          <cell r="LL4">
            <v>0</v>
          </cell>
          <cell r="LM4" t="e">
            <v>#DIV/0!</v>
          </cell>
        </row>
        <row r="5">
          <cell r="D5">
            <v>42738</v>
          </cell>
          <cell r="E5">
            <v>0</v>
          </cell>
          <cell r="F5">
            <v>0</v>
          </cell>
          <cell r="G5" t="e">
            <v>#DIV/0!</v>
          </cell>
          <cell r="H5">
            <v>0</v>
          </cell>
          <cell r="I5">
            <v>0</v>
          </cell>
          <cell r="J5" t="e">
            <v>#DIV/0!</v>
          </cell>
          <cell r="K5">
            <v>0</v>
          </cell>
          <cell r="L5">
            <v>0</v>
          </cell>
          <cell r="M5" t="e">
            <v>#DIV/0!</v>
          </cell>
          <cell r="N5">
            <v>0</v>
          </cell>
          <cell r="O5">
            <v>0</v>
          </cell>
          <cell r="P5" t="e">
            <v>#DIV/0!</v>
          </cell>
          <cell r="Q5">
            <v>0</v>
          </cell>
          <cell r="R5">
            <v>0</v>
          </cell>
          <cell r="S5" t="e">
            <v>#DIV/0!</v>
          </cell>
          <cell r="T5">
            <v>0</v>
          </cell>
          <cell r="U5">
            <v>0</v>
          </cell>
          <cell r="V5" t="e">
            <v>#DIV/0!</v>
          </cell>
          <cell r="W5">
            <v>0</v>
          </cell>
          <cell r="X5">
            <v>0</v>
          </cell>
          <cell r="Y5" t="e">
            <v>#DIV/0!</v>
          </cell>
          <cell r="Z5">
            <v>0</v>
          </cell>
          <cell r="AA5">
            <v>0</v>
          </cell>
          <cell r="AB5" t="e">
            <v>#DIV/0!</v>
          </cell>
          <cell r="AC5">
            <v>0</v>
          </cell>
          <cell r="AD5">
            <v>0</v>
          </cell>
          <cell r="AE5" t="e">
            <v>#DIV/0!</v>
          </cell>
          <cell r="AF5">
            <v>0</v>
          </cell>
          <cell r="AG5">
            <v>0</v>
          </cell>
          <cell r="AH5" t="e">
            <v>#DIV/0!</v>
          </cell>
          <cell r="AI5">
            <v>0</v>
          </cell>
          <cell r="AJ5">
            <v>0</v>
          </cell>
          <cell r="AK5" t="e">
            <v>#DIV/0!</v>
          </cell>
          <cell r="AL5">
            <v>22</v>
          </cell>
          <cell r="AM5">
            <v>4</v>
          </cell>
          <cell r="AN5">
            <v>0.81818181818181812</v>
          </cell>
          <cell r="AO5">
            <v>0</v>
          </cell>
          <cell r="AP5">
            <v>0</v>
          </cell>
          <cell r="AQ5" t="e">
            <v>#DIV/0!</v>
          </cell>
          <cell r="AR5">
            <v>0</v>
          </cell>
          <cell r="AS5">
            <v>0</v>
          </cell>
          <cell r="AT5" t="e">
            <v>#DIV/0!</v>
          </cell>
          <cell r="AU5">
            <v>0</v>
          </cell>
          <cell r="AV5">
            <v>0</v>
          </cell>
          <cell r="AW5" t="e">
            <v>#DIV/0!</v>
          </cell>
          <cell r="AX5">
            <v>0</v>
          </cell>
          <cell r="AY5">
            <v>0</v>
          </cell>
          <cell r="AZ5" t="e">
            <v>#DIV/0!</v>
          </cell>
          <cell r="BA5">
            <v>0</v>
          </cell>
          <cell r="BB5">
            <v>0</v>
          </cell>
          <cell r="BC5" t="e">
            <v>#DIV/0!</v>
          </cell>
          <cell r="BD5">
            <v>0</v>
          </cell>
          <cell r="BE5">
            <v>0</v>
          </cell>
          <cell r="BF5" t="e">
            <v>#DIV/0!</v>
          </cell>
          <cell r="BG5">
            <v>0</v>
          </cell>
          <cell r="BH5">
            <v>0</v>
          </cell>
          <cell r="BI5" t="e">
            <v>#DIV/0!</v>
          </cell>
          <cell r="BJ5">
            <v>0</v>
          </cell>
          <cell r="BK5">
            <v>0</v>
          </cell>
          <cell r="BL5" t="e">
            <v>#DIV/0!</v>
          </cell>
          <cell r="BM5">
            <v>22</v>
          </cell>
          <cell r="BN5">
            <v>4</v>
          </cell>
          <cell r="BO5">
            <v>0.81818181818181823</v>
          </cell>
          <cell r="BP5">
            <v>0</v>
          </cell>
          <cell r="BQ5">
            <v>0</v>
          </cell>
          <cell r="BR5" t="e">
            <v>#DIV/0!</v>
          </cell>
          <cell r="BS5">
            <v>0</v>
          </cell>
          <cell r="BT5">
            <v>0</v>
          </cell>
          <cell r="BU5" t="e">
            <v>#DIV/0!</v>
          </cell>
          <cell r="BV5">
            <v>0</v>
          </cell>
          <cell r="BW5">
            <v>0</v>
          </cell>
          <cell r="BX5" t="e">
            <v>#DIV/0!</v>
          </cell>
          <cell r="BY5">
            <v>0</v>
          </cell>
          <cell r="BZ5">
            <v>0</v>
          </cell>
          <cell r="CA5" t="e">
            <v>#DIV/0!</v>
          </cell>
          <cell r="CB5">
            <v>0</v>
          </cell>
          <cell r="CC5">
            <v>0</v>
          </cell>
          <cell r="CD5" t="e">
            <v>#DIV/0!</v>
          </cell>
          <cell r="CE5">
            <v>0</v>
          </cell>
          <cell r="CF5">
            <v>0</v>
          </cell>
          <cell r="CG5" t="e">
            <v>#DIV/0!</v>
          </cell>
          <cell r="CH5">
            <v>0</v>
          </cell>
          <cell r="CI5">
            <v>0</v>
          </cell>
          <cell r="CJ5" t="e">
            <v>#DIV/0!</v>
          </cell>
          <cell r="CK5">
            <v>0</v>
          </cell>
          <cell r="CL5">
            <v>0</v>
          </cell>
          <cell r="CM5" t="e">
            <v>#DIV/0!</v>
          </cell>
          <cell r="CN5">
            <v>0</v>
          </cell>
          <cell r="CO5">
            <v>0</v>
          </cell>
          <cell r="CP5" t="e">
            <v>#DIV/0!</v>
          </cell>
          <cell r="CQ5">
            <v>0</v>
          </cell>
          <cell r="CR5">
            <v>0</v>
          </cell>
          <cell r="CS5" t="e">
            <v>#DIV/0!</v>
          </cell>
          <cell r="CT5">
            <v>0</v>
          </cell>
          <cell r="CU5">
            <v>0</v>
          </cell>
          <cell r="CV5" t="e">
            <v>#DIV/0!</v>
          </cell>
          <cell r="CW5">
            <v>0</v>
          </cell>
          <cell r="CX5">
            <v>0</v>
          </cell>
          <cell r="CY5" t="e">
            <v>#DIV/0!</v>
          </cell>
          <cell r="CZ5">
            <v>0</v>
          </cell>
          <cell r="DA5">
            <v>0</v>
          </cell>
          <cell r="DB5" t="e">
            <v>#DIV/0!</v>
          </cell>
          <cell r="DC5">
            <v>0</v>
          </cell>
          <cell r="DD5">
            <v>0</v>
          </cell>
          <cell r="DE5" t="e">
            <v>#DIV/0!</v>
          </cell>
          <cell r="DF5">
            <v>0</v>
          </cell>
          <cell r="DG5">
            <v>0</v>
          </cell>
          <cell r="DH5" t="e">
            <v>#DIV/0!</v>
          </cell>
          <cell r="DI5">
            <v>0</v>
          </cell>
          <cell r="DJ5">
            <v>0</v>
          </cell>
          <cell r="DK5" t="e">
            <v>#DIV/0!</v>
          </cell>
          <cell r="DL5">
            <v>0</v>
          </cell>
          <cell r="DM5">
            <v>0</v>
          </cell>
          <cell r="DN5" t="e">
            <v>#DIV/0!</v>
          </cell>
          <cell r="DO5">
            <v>22</v>
          </cell>
          <cell r="DP5">
            <v>0</v>
          </cell>
          <cell r="DQ5">
            <v>1</v>
          </cell>
          <cell r="DR5">
            <v>0</v>
          </cell>
          <cell r="DS5">
            <v>0</v>
          </cell>
          <cell r="DT5" t="e">
            <v>#DIV/0!</v>
          </cell>
          <cell r="DU5">
            <v>0</v>
          </cell>
          <cell r="DV5">
            <v>0</v>
          </cell>
          <cell r="DW5" t="e">
            <v>#DIV/0!</v>
          </cell>
          <cell r="DX5">
            <v>0</v>
          </cell>
          <cell r="DY5">
            <v>0</v>
          </cell>
          <cell r="DZ5" t="e">
            <v>#DIV/0!</v>
          </cell>
          <cell r="EA5">
            <v>0</v>
          </cell>
          <cell r="EB5">
            <v>0</v>
          </cell>
          <cell r="EC5" t="e">
            <v>#DIV/0!</v>
          </cell>
          <cell r="ED5">
            <v>0</v>
          </cell>
          <cell r="EE5">
            <v>0</v>
          </cell>
          <cell r="EF5" t="e">
            <v>#DIV/0!</v>
          </cell>
          <cell r="EG5">
            <v>0</v>
          </cell>
          <cell r="EH5">
            <v>0</v>
          </cell>
          <cell r="EI5" t="e">
            <v>#DIV/0!</v>
          </cell>
          <cell r="EJ5">
            <v>22</v>
          </cell>
          <cell r="EK5">
            <v>0</v>
          </cell>
          <cell r="EL5">
            <v>1</v>
          </cell>
          <cell r="EM5">
            <v>0</v>
          </cell>
          <cell r="EN5">
            <v>0</v>
          </cell>
          <cell r="EO5" t="e">
            <v>#DIV/0!</v>
          </cell>
          <cell r="EP5">
            <v>0</v>
          </cell>
          <cell r="EQ5">
            <v>0</v>
          </cell>
          <cell r="ER5" t="e">
            <v>#DIV/0!</v>
          </cell>
          <cell r="ES5">
            <v>0</v>
          </cell>
          <cell r="ET5">
            <v>0</v>
          </cell>
          <cell r="EU5" t="e">
            <v>#DIV/0!</v>
          </cell>
          <cell r="EV5">
            <v>0</v>
          </cell>
          <cell r="EW5">
            <v>0</v>
          </cell>
          <cell r="EX5" t="e">
            <v>#DIV/0!</v>
          </cell>
          <cell r="EY5">
            <v>0</v>
          </cell>
          <cell r="EZ5">
            <v>0</v>
          </cell>
          <cell r="FA5" t="e">
            <v>#DIV/0!</v>
          </cell>
          <cell r="FB5">
            <v>0</v>
          </cell>
          <cell r="FC5">
            <v>0</v>
          </cell>
          <cell r="FD5" t="e">
            <v>#DIV/0!</v>
          </cell>
          <cell r="FE5">
            <v>0</v>
          </cell>
          <cell r="FF5">
            <v>0</v>
          </cell>
          <cell r="FG5" t="e">
            <v>#DIV/0!</v>
          </cell>
          <cell r="FH5">
            <v>0</v>
          </cell>
          <cell r="FI5">
            <v>0</v>
          </cell>
          <cell r="FJ5" t="e">
            <v>#DIV/0!</v>
          </cell>
          <cell r="FK5">
            <v>0</v>
          </cell>
          <cell r="FL5">
            <v>0</v>
          </cell>
          <cell r="FM5" t="e">
            <v>#DIV/0!</v>
          </cell>
          <cell r="FN5">
            <v>0</v>
          </cell>
          <cell r="FO5">
            <v>0</v>
          </cell>
          <cell r="FP5" t="e">
            <v>#DIV/0!</v>
          </cell>
          <cell r="FQ5">
            <v>0</v>
          </cell>
          <cell r="FR5">
            <v>0</v>
          </cell>
          <cell r="FS5" t="e">
            <v>#DIV/0!</v>
          </cell>
          <cell r="FT5">
            <v>0</v>
          </cell>
          <cell r="FU5">
            <v>0</v>
          </cell>
          <cell r="FV5" t="e">
            <v>#DIV/0!</v>
          </cell>
          <cell r="FW5">
            <v>44</v>
          </cell>
          <cell r="FX5">
            <v>0</v>
          </cell>
          <cell r="FY5">
            <v>1</v>
          </cell>
          <cell r="FZ5">
            <v>0</v>
          </cell>
          <cell r="GA5">
            <v>0</v>
          </cell>
          <cell r="GB5" t="e">
            <v>#DIV/0!</v>
          </cell>
          <cell r="GC5">
            <v>0</v>
          </cell>
          <cell r="GD5">
            <v>0</v>
          </cell>
          <cell r="GE5" t="e">
            <v>#DIV/0!</v>
          </cell>
          <cell r="GF5">
            <v>0</v>
          </cell>
          <cell r="GG5">
            <v>0</v>
          </cell>
          <cell r="GH5" t="e">
            <v>#DIV/0!</v>
          </cell>
          <cell r="GI5">
            <v>0</v>
          </cell>
          <cell r="GJ5">
            <v>0</v>
          </cell>
          <cell r="GK5" t="e">
            <v>#DIV/0!</v>
          </cell>
          <cell r="GL5">
            <v>0</v>
          </cell>
          <cell r="GM5">
            <v>0</v>
          </cell>
          <cell r="GN5" t="e">
            <v>#DIV/0!</v>
          </cell>
          <cell r="GO5">
            <v>0</v>
          </cell>
          <cell r="GP5">
            <v>0</v>
          </cell>
          <cell r="GQ5" t="e">
            <v>#DIV/0!</v>
          </cell>
          <cell r="GR5">
            <v>0</v>
          </cell>
          <cell r="GS5">
            <v>0</v>
          </cell>
          <cell r="GT5" t="e">
            <v>#DIV/0!</v>
          </cell>
          <cell r="GU5">
            <v>44</v>
          </cell>
          <cell r="GV5">
            <v>0</v>
          </cell>
          <cell r="GW5">
            <v>1</v>
          </cell>
          <cell r="GX5">
            <v>0</v>
          </cell>
          <cell r="GY5">
            <v>0</v>
          </cell>
          <cell r="GZ5" t="e">
            <v>#DIV/0!</v>
          </cell>
          <cell r="HA5">
            <v>0</v>
          </cell>
          <cell r="HB5">
            <v>0</v>
          </cell>
          <cell r="HC5" t="e">
            <v>#DIV/0!</v>
          </cell>
          <cell r="HD5">
            <v>0</v>
          </cell>
          <cell r="HE5">
            <v>0</v>
          </cell>
          <cell r="HF5" t="e">
            <v>#DIV/0!</v>
          </cell>
          <cell r="HG5">
            <v>0</v>
          </cell>
          <cell r="HH5">
            <v>0</v>
          </cell>
          <cell r="HI5" t="e">
            <v>#DIV/0!</v>
          </cell>
          <cell r="HJ5">
            <v>0</v>
          </cell>
          <cell r="HK5">
            <v>0</v>
          </cell>
          <cell r="HL5" t="e">
            <v>#DIV/0!</v>
          </cell>
          <cell r="HM5">
            <v>0</v>
          </cell>
          <cell r="HN5">
            <v>0</v>
          </cell>
          <cell r="HO5" t="e">
            <v>#DIV/0!</v>
          </cell>
          <cell r="HP5">
            <v>0</v>
          </cell>
          <cell r="HQ5">
            <v>0</v>
          </cell>
          <cell r="HR5" t="e">
            <v>#DIV/0!</v>
          </cell>
          <cell r="HS5">
            <v>0</v>
          </cell>
          <cell r="HT5">
            <v>0</v>
          </cell>
          <cell r="HU5" t="e">
            <v>#DIV/0!</v>
          </cell>
          <cell r="HV5">
            <v>0</v>
          </cell>
          <cell r="HW5">
            <v>0</v>
          </cell>
          <cell r="HX5" t="e">
            <v>#DIV/0!</v>
          </cell>
          <cell r="HY5">
            <v>0</v>
          </cell>
          <cell r="HZ5">
            <v>0</v>
          </cell>
          <cell r="IA5" t="e">
            <v>#DIV/0!</v>
          </cell>
          <cell r="IB5">
            <v>0</v>
          </cell>
          <cell r="IC5">
            <v>0</v>
          </cell>
          <cell r="ID5" t="e">
            <v>#DIV/0!</v>
          </cell>
          <cell r="IE5">
            <v>0</v>
          </cell>
          <cell r="IF5">
            <v>0</v>
          </cell>
          <cell r="IG5" t="e">
            <v>#DIV/0!</v>
          </cell>
          <cell r="IH5">
            <v>0</v>
          </cell>
          <cell r="II5">
            <v>0</v>
          </cell>
          <cell r="IJ5" t="e">
            <v>#DIV/0!</v>
          </cell>
          <cell r="IK5">
            <v>0</v>
          </cell>
          <cell r="IL5">
            <v>0</v>
          </cell>
          <cell r="IM5" t="e">
            <v>#DIV/0!</v>
          </cell>
          <cell r="IN5">
            <v>0</v>
          </cell>
          <cell r="IO5">
            <v>0</v>
          </cell>
          <cell r="IP5" t="e">
            <v>#DIV/0!</v>
          </cell>
          <cell r="IQ5">
            <v>0</v>
          </cell>
          <cell r="IR5">
            <v>0</v>
          </cell>
          <cell r="IS5" t="e">
            <v>#DIV/0!</v>
          </cell>
          <cell r="IT5">
            <v>0</v>
          </cell>
          <cell r="IU5">
            <v>0</v>
          </cell>
          <cell r="IV5" t="e">
            <v>#DIV/0!</v>
          </cell>
          <cell r="IW5">
            <v>0</v>
          </cell>
          <cell r="IX5">
            <v>0</v>
          </cell>
          <cell r="IY5" t="e">
            <v>#DIV/0!</v>
          </cell>
          <cell r="IZ5">
            <v>0</v>
          </cell>
          <cell r="JA5">
            <v>0</v>
          </cell>
          <cell r="JB5" t="e">
            <v>#DIV/0!</v>
          </cell>
          <cell r="JC5">
            <v>0</v>
          </cell>
          <cell r="JD5">
            <v>0</v>
          </cell>
          <cell r="JE5" t="e">
            <v>#DIV/0!</v>
          </cell>
          <cell r="JF5">
            <v>0</v>
          </cell>
          <cell r="JG5">
            <v>0</v>
          </cell>
          <cell r="JH5" t="e">
            <v>#DIV/0!</v>
          </cell>
          <cell r="JI5">
            <v>0</v>
          </cell>
          <cell r="JJ5">
            <v>0</v>
          </cell>
          <cell r="JK5" t="e">
            <v>#DIV/0!</v>
          </cell>
          <cell r="JL5">
            <v>0</v>
          </cell>
          <cell r="JM5">
            <v>0</v>
          </cell>
          <cell r="JN5" t="e">
            <v>#DIV/0!</v>
          </cell>
          <cell r="JO5">
            <v>0</v>
          </cell>
          <cell r="JP5">
            <v>0</v>
          </cell>
          <cell r="JQ5" t="e">
            <v>#DIV/0!</v>
          </cell>
          <cell r="JR5">
            <v>0</v>
          </cell>
          <cell r="JS5">
            <v>0</v>
          </cell>
          <cell r="JT5" t="e">
            <v>#DIV/0!</v>
          </cell>
          <cell r="JU5">
            <v>0</v>
          </cell>
          <cell r="JV5">
            <v>0</v>
          </cell>
          <cell r="JW5" t="e">
            <v>#DIV/0!</v>
          </cell>
          <cell r="JX5">
            <v>0</v>
          </cell>
          <cell r="JY5">
            <v>0</v>
          </cell>
          <cell r="JZ5" t="e">
            <v>#DIV/0!</v>
          </cell>
          <cell r="KA5">
            <v>0</v>
          </cell>
          <cell r="KB5">
            <v>0</v>
          </cell>
          <cell r="KC5" t="e">
            <v>#DIV/0!</v>
          </cell>
          <cell r="KD5">
            <v>0</v>
          </cell>
          <cell r="KE5">
            <v>0</v>
          </cell>
          <cell r="KF5" t="e">
            <v>#DIV/0!</v>
          </cell>
          <cell r="KG5">
            <v>0</v>
          </cell>
          <cell r="KH5">
            <v>0</v>
          </cell>
          <cell r="KI5" t="e">
            <v>#DIV/0!</v>
          </cell>
          <cell r="KJ5">
            <v>0</v>
          </cell>
          <cell r="KK5">
            <v>0</v>
          </cell>
          <cell r="KL5" t="e">
            <v>#DIV/0!</v>
          </cell>
          <cell r="KM5">
            <v>0</v>
          </cell>
          <cell r="KN5">
            <v>0</v>
          </cell>
          <cell r="KO5" t="e">
            <v>#DIV/0!</v>
          </cell>
          <cell r="KP5">
            <v>0</v>
          </cell>
          <cell r="KQ5">
            <v>0</v>
          </cell>
          <cell r="KR5" t="e">
            <v>#DIV/0!</v>
          </cell>
          <cell r="KS5">
            <v>0</v>
          </cell>
          <cell r="KT5">
            <v>0</v>
          </cell>
          <cell r="KU5" t="e">
            <v>#DIV/0!</v>
          </cell>
          <cell r="KV5">
            <v>0</v>
          </cell>
          <cell r="KW5">
            <v>0</v>
          </cell>
          <cell r="KX5" t="e">
            <v>#DIV/0!</v>
          </cell>
          <cell r="KY5">
            <v>0</v>
          </cell>
          <cell r="KZ5">
            <v>0</v>
          </cell>
          <cell r="LA5" t="e">
            <v>#DIV/0!</v>
          </cell>
          <cell r="LB5">
            <v>0</v>
          </cell>
          <cell r="LC5">
            <v>0</v>
          </cell>
          <cell r="LD5" t="e">
            <v>#DIV/0!</v>
          </cell>
          <cell r="LE5">
            <v>0</v>
          </cell>
          <cell r="LF5">
            <v>0</v>
          </cell>
          <cell r="LG5" t="e">
            <v>#DIV/0!</v>
          </cell>
          <cell r="LH5">
            <v>0</v>
          </cell>
          <cell r="LI5">
            <v>0</v>
          </cell>
          <cell r="LJ5" t="e">
            <v>#DIV/0!</v>
          </cell>
          <cell r="LK5">
            <v>44</v>
          </cell>
          <cell r="LL5">
            <v>4</v>
          </cell>
          <cell r="LM5">
            <v>0.90909090909090906</v>
          </cell>
        </row>
        <row r="6">
          <cell r="D6">
            <v>42739</v>
          </cell>
          <cell r="E6">
            <v>0</v>
          </cell>
          <cell r="F6">
            <v>0</v>
          </cell>
          <cell r="G6" t="e">
            <v>#DIV/0!</v>
          </cell>
          <cell r="H6">
            <v>0</v>
          </cell>
          <cell r="I6">
            <v>0</v>
          </cell>
          <cell r="J6" t="e">
            <v>#DIV/0!</v>
          </cell>
          <cell r="K6">
            <v>0</v>
          </cell>
          <cell r="L6">
            <v>0</v>
          </cell>
          <cell r="M6" t="e">
            <v>#DIV/0!</v>
          </cell>
          <cell r="N6">
            <v>0</v>
          </cell>
          <cell r="O6">
            <v>0</v>
          </cell>
          <cell r="P6" t="e">
            <v>#DIV/0!</v>
          </cell>
          <cell r="Q6">
            <v>0</v>
          </cell>
          <cell r="R6">
            <v>0</v>
          </cell>
          <cell r="S6" t="e">
            <v>#DIV/0!</v>
          </cell>
          <cell r="T6">
            <v>0</v>
          </cell>
          <cell r="U6">
            <v>0</v>
          </cell>
          <cell r="V6" t="e">
            <v>#DIV/0!</v>
          </cell>
          <cell r="W6">
            <v>0</v>
          </cell>
          <cell r="X6">
            <v>0</v>
          </cell>
          <cell r="Y6" t="e">
            <v>#DIV/0!</v>
          </cell>
          <cell r="Z6">
            <v>0</v>
          </cell>
          <cell r="AA6">
            <v>0</v>
          </cell>
          <cell r="AB6" t="e">
            <v>#DIV/0!</v>
          </cell>
          <cell r="AC6">
            <v>0</v>
          </cell>
          <cell r="AD6">
            <v>0</v>
          </cell>
          <cell r="AE6" t="e">
            <v>#DIV/0!</v>
          </cell>
          <cell r="AF6">
            <v>0</v>
          </cell>
          <cell r="AG6">
            <v>0</v>
          </cell>
          <cell r="AH6" t="e">
            <v>#DIV/0!</v>
          </cell>
          <cell r="AI6">
            <v>0</v>
          </cell>
          <cell r="AJ6">
            <v>0</v>
          </cell>
          <cell r="AK6" t="e">
            <v>#DIV/0!</v>
          </cell>
          <cell r="AL6">
            <v>6</v>
          </cell>
          <cell r="AM6">
            <v>0</v>
          </cell>
          <cell r="AN6">
            <v>1</v>
          </cell>
          <cell r="AO6">
            <v>0</v>
          </cell>
          <cell r="AP6">
            <v>0</v>
          </cell>
          <cell r="AQ6" t="e">
            <v>#DIV/0!</v>
          </cell>
          <cell r="AR6">
            <v>0</v>
          </cell>
          <cell r="AS6">
            <v>0</v>
          </cell>
          <cell r="AT6" t="e">
            <v>#DIV/0!</v>
          </cell>
          <cell r="AU6">
            <v>0</v>
          </cell>
          <cell r="AV6">
            <v>0</v>
          </cell>
          <cell r="AW6" t="e">
            <v>#DIV/0!</v>
          </cell>
          <cell r="AX6">
            <v>0</v>
          </cell>
          <cell r="AY6">
            <v>0</v>
          </cell>
          <cell r="AZ6" t="e">
            <v>#DIV/0!</v>
          </cell>
          <cell r="BA6">
            <v>0</v>
          </cell>
          <cell r="BB6">
            <v>0</v>
          </cell>
          <cell r="BC6" t="e">
            <v>#DIV/0!</v>
          </cell>
          <cell r="BD6">
            <v>0</v>
          </cell>
          <cell r="BE6">
            <v>0</v>
          </cell>
          <cell r="BF6" t="e">
            <v>#DIV/0!</v>
          </cell>
          <cell r="BG6">
            <v>0</v>
          </cell>
          <cell r="BH6">
            <v>0</v>
          </cell>
          <cell r="BI6" t="e">
            <v>#DIV/0!</v>
          </cell>
          <cell r="BJ6">
            <v>0</v>
          </cell>
          <cell r="BK6">
            <v>0</v>
          </cell>
          <cell r="BL6" t="e">
            <v>#DIV/0!</v>
          </cell>
          <cell r="BM6">
            <v>6</v>
          </cell>
          <cell r="BN6">
            <v>0</v>
          </cell>
          <cell r="BO6">
            <v>1</v>
          </cell>
          <cell r="BP6">
            <v>0</v>
          </cell>
          <cell r="BQ6">
            <v>0</v>
          </cell>
          <cell r="BR6" t="e">
            <v>#DIV/0!</v>
          </cell>
          <cell r="BS6">
            <v>0</v>
          </cell>
          <cell r="BT6">
            <v>0</v>
          </cell>
          <cell r="BU6" t="e">
            <v>#DIV/0!</v>
          </cell>
          <cell r="BV6">
            <v>0</v>
          </cell>
          <cell r="BW6">
            <v>0</v>
          </cell>
          <cell r="BX6" t="e">
            <v>#DIV/0!</v>
          </cell>
          <cell r="BY6">
            <v>0</v>
          </cell>
          <cell r="BZ6">
            <v>0</v>
          </cell>
          <cell r="CA6" t="e">
            <v>#DIV/0!</v>
          </cell>
          <cell r="CB6">
            <v>0</v>
          </cell>
          <cell r="CC6">
            <v>0</v>
          </cell>
          <cell r="CD6" t="e">
            <v>#DIV/0!</v>
          </cell>
          <cell r="CE6">
            <v>0</v>
          </cell>
          <cell r="CF6">
            <v>0</v>
          </cell>
          <cell r="CG6" t="e">
            <v>#DIV/0!</v>
          </cell>
          <cell r="CH6">
            <v>0</v>
          </cell>
          <cell r="CI6">
            <v>0</v>
          </cell>
          <cell r="CJ6" t="e">
            <v>#DIV/0!</v>
          </cell>
          <cell r="CK6">
            <v>0</v>
          </cell>
          <cell r="CL6">
            <v>0</v>
          </cell>
          <cell r="CM6" t="e">
            <v>#DIV/0!</v>
          </cell>
          <cell r="CN6">
            <v>0</v>
          </cell>
          <cell r="CO6">
            <v>0</v>
          </cell>
          <cell r="CP6" t="e">
            <v>#DIV/0!</v>
          </cell>
          <cell r="CQ6">
            <v>0</v>
          </cell>
          <cell r="CR6">
            <v>0</v>
          </cell>
          <cell r="CS6" t="e">
            <v>#DIV/0!</v>
          </cell>
          <cell r="CT6">
            <v>0</v>
          </cell>
          <cell r="CU6">
            <v>0</v>
          </cell>
          <cell r="CV6" t="e">
            <v>#DIV/0!</v>
          </cell>
          <cell r="CW6">
            <v>0</v>
          </cell>
          <cell r="CX6">
            <v>0</v>
          </cell>
          <cell r="CY6" t="e">
            <v>#DIV/0!</v>
          </cell>
          <cell r="CZ6">
            <v>0</v>
          </cell>
          <cell r="DA6">
            <v>0</v>
          </cell>
          <cell r="DB6" t="e">
            <v>#DIV/0!</v>
          </cell>
          <cell r="DC6">
            <v>0</v>
          </cell>
          <cell r="DD6">
            <v>0</v>
          </cell>
          <cell r="DE6" t="e">
            <v>#DIV/0!</v>
          </cell>
          <cell r="DF6">
            <v>0</v>
          </cell>
          <cell r="DG6">
            <v>0</v>
          </cell>
          <cell r="DH6" t="e">
            <v>#DIV/0!</v>
          </cell>
          <cell r="DI6">
            <v>0</v>
          </cell>
          <cell r="DJ6">
            <v>0</v>
          </cell>
          <cell r="DK6" t="e">
            <v>#DIV/0!</v>
          </cell>
          <cell r="DL6">
            <v>0</v>
          </cell>
          <cell r="DM6">
            <v>0</v>
          </cell>
          <cell r="DN6" t="e">
            <v>#DIV/0!</v>
          </cell>
          <cell r="DO6">
            <v>6</v>
          </cell>
          <cell r="DP6">
            <v>0</v>
          </cell>
          <cell r="DQ6">
            <v>1</v>
          </cell>
          <cell r="DR6">
            <v>0</v>
          </cell>
          <cell r="DS6">
            <v>0</v>
          </cell>
          <cell r="DT6" t="e">
            <v>#DIV/0!</v>
          </cell>
          <cell r="DU6">
            <v>0</v>
          </cell>
          <cell r="DV6">
            <v>0</v>
          </cell>
          <cell r="DW6" t="e">
            <v>#DIV/0!</v>
          </cell>
          <cell r="DX6">
            <v>0</v>
          </cell>
          <cell r="DY6">
            <v>0</v>
          </cell>
          <cell r="DZ6" t="e">
            <v>#DIV/0!</v>
          </cell>
          <cell r="EA6">
            <v>0</v>
          </cell>
          <cell r="EB6">
            <v>0</v>
          </cell>
          <cell r="EC6" t="e">
            <v>#DIV/0!</v>
          </cell>
          <cell r="ED6">
            <v>0</v>
          </cell>
          <cell r="EE6">
            <v>0</v>
          </cell>
          <cell r="EF6" t="e">
            <v>#DIV/0!</v>
          </cell>
          <cell r="EG6">
            <v>0</v>
          </cell>
          <cell r="EH6">
            <v>0</v>
          </cell>
          <cell r="EI6" t="e">
            <v>#DIV/0!</v>
          </cell>
          <cell r="EJ6">
            <v>6</v>
          </cell>
          <cell r="EK6">
            <v>0</v>
          </cell>
          <cell r="EL6">
            <v>1</v>
          </cell>
          <cell r="EM6">
            <v>0</v>
          </cell>
          <cell r="EN6">
            <v>0</v>
          </cell>
          <cell r="EO6" t="e">
            <v>#DIV/0!</v>
          </cell>
          <cell r="EP6">
            <v>0</v>
          </cell>
          <cell r="EQ6">
            <v>0</v>
          </cell>
          <cell r="ER6" t="e">
            <v>#DIV/0!</v>
          </cell>
          <cell r="ES6">
            <v>0</v>
          </cell>
          <cell r="ET6">
            <v>0</v>
          </cell>
          <cell r="EU6" t="e">
            <v>#DIV/0!</v>
          </cell>
          <cell r="EV6">
            <v>0</v>
          </cell>
          <cell r="EW6">
            <v>0</v>
          </cell>
          <cell r="EX6" t="e">
            <v>#DIV/0!</v>
          </cell>
          <cell r="EY6">
            <v>0</v>
          </cell>
          <cell r="EZ6">
            <v>0</v>
          </cell>
          <cell r="FA6" t="e">
            <v>#DIV/0!</v>
          </cell>
          <cell r="FB6">
            <v>0</v>
          </cell>
          <cell r="FC6">
            <v>0</v>
          </cell>
          <cell r="FD6" t="e">
            <v>#DIV/0!</v>
          </cell>
          <cell r="FE6">
            <v>0</v>
          </cell>
          <cell r="FF6">
            <v>0</v>
          </cell>
          <cell r="FG6" t="e">
            <v>#DIV/0!</v>
          </cell>
          <cell r="FH6">
            <v>0</v>
          </cell>
          <cell r="FI6">
            <v>0</v>
          </cell>
          <cell r="FJ6" t="e">
            <v>#DIV/0!</v>
          </cell>
          <cell r="FK6">
            <v>0</v>
          </cell>
          <cell r="FL6">
            <v>0</v>
          </cell>
          <cell r="FM6" t="e">
            <v>#DIV/0!</v>
          </cell>
          <cell r="FN6">
            <v>0</v>
          </cell>
          <cell r="FO6">
            <v>0</v>
          </cell>
          <cell r="FP6" t="e">
            <v>#DIV/0!</v>
          </cell>
          <cell r="FQ6">
            <v>0</v>
          </cell>
          <cell r="FR6">
            <v>0</v>
          </cell>
          <cell r="FS6" t="e">
            <v>#DIV/0!</v>
          </cell>
          <cell r="FT6">
            <v>0</v>
          </cell>
          <cell r="FU6">
            <v>0</v>
          </cell>
          <cell r="FV6" t="e">
            <v>#DIV/0!</v>
          </cell>
          <cell r="FW6">
            <v>22</v>
          </cell>
          <cell r="FX6">
            <v>1</v>
          </cell>
          <cell r="FY6">
            <v>0.95454545454545459</v>
          </cell>
          <cell r="FZ6">
            <v>0</v>
          </cell>
          <cell r="GA6">
            <v>0</v>
          </cell>
          <cell r="GB6" t="e">
            <v>#DIV/0!</v>
          </cell>
          <cell r="GC6">
            <v>0</v>
          </cell>
          <cell r="GD6">
            <v>0</v>
          </cell>
          <cell r="GE6" t="e">
            <v>#DIV/0!</v>
          </cell>
          <cell r="GF6">
            <v>0</v>
          </cell>
          <cell r="GG6">
            <v>0</v>
          </cell>
          <cell r="GH6" t="e">
            <v>#DIV/0!</v>
          </cell>
          <cell r="GI6">
            <v>0</v>
          </cell>
          <cell r="GJ6">
            <v>0</v>
          </cell>
          <cell r="GK6" t="e">
            <v>#DIV/0!</v>
          </cell>
          <cell r="GL6">
            <v>0</v>
          </cell>
          <cell r="GM6">
            <v>0</v>
          </cell>
          <cell r="GN6" t="e">
            <v>#DIV/0!</v>
          </cell>
          <cell r="GO6">
            <v>0</v>
          </cell>
          <cell r="GP6">
            <v>0</v>
          </cell>
          <cell r="GQ6" t="e">
            <v>#DIV/0!</v>
          </cell>
          <cell r="GR6">
            <v>0</v>
          </cell>
          <cell r="GS6">
            <v>0</v>
          </cell>
          <cell r="GT6" t="e">
            <v>#DIV/0!</v>
          </cell>
          <cell r="GU6">
            <v>0</v>
          </cell>
          <cell r="GV6">
            <v>0</v>
          </cell>
          <cell r="GW6" t="e">
            <v>#DIV/0!</v>
          </cell>
          <cell r="GX6">
            <v>22</v>
          </cell>
          <cell r="GY6">
            <v>1</v>
          </cell>
          <cell r="GZ6">
            <v>0.95454545454545459</v>
          </cell>
          <cell r="HA6">
            <v>0</v>
          </cell>
          <cell r="HB6">
            <v>0</v>
          </cell>
          <cell r="HC6" t="e">
            <v>#DIV/0!</v>
          </cell>
          <cell r="HD6">
            <v>0</v>
          </cell>
          <cell r="HE6">
            <v>0</v>
          </cell>
          <cell r="HF6" t="e">
            <v>#DIV/0!</v>
          </cell>
          <cell r="HG6">
            <v>0</v>
          </cell>
          <cell r="HH6">
            <v>0</v>
          </cell>
          <cell r="HI6" t="e">
            <v>#DIV/0!</v>
          </cell>
          <cell r="HJ6">
            <v>0</v>
          </cell>
          <cell r="HK6">
            <v>0</v>
          </cell>
          <cell r="HL6" t="e">
            <v>#DIV/0!</v>
          </cell>
          <cell r="HM6">
            <v>0</v>
          </cell>
          <cell r="HN6">
            <v>0</v>
          </cell>
          <cell r="HO6" t="e">
            <v>#DIV/0!</v>
          </cell>
          <cell r="HP6">
            <v>0</v>
          </cell>
          <cell r="HQ6">
            <v>0</v>
          </cell>
          <cell r="HR6" t="e">
            <v>#DIV/0!</v>
          </cell>
          <cell r="HS6">
            <v>0</v>
          </cell>
          <cell r="HT6">
            <v>0</v>
          </cell>
          <cell r="HU6" t="e">
            <v>#DIV/0!</v>
          </cell>
          <cell r="HV6">
            <v>0</v>
          </cell>
          <cell r="HW6">
            <v>0</v>
          </cell>
          <cell r="HX6" t="e">
            <v>#DIV/0!</v>
          </cell>
          <cell r="HY6">
            <v>0</v>
          </cell>
          <cell r="HZ6">
            <v>0</v>
          </cell>
          <cell r="IA6" t="e">
            <v>#DIV/0!</v>
          </cell>
          <cell r="IB6">
            <v>0</v>
          </cell>
          <cell r="IC6">
            <v>0</v>
          </cell>
          <cell r="ID6" t="e">
            <v>#DIV/0!</v>
          </cell>
          <cell r="IE6">
            <v>0</v>
          </cell>
          <cell r="IF6">
            <v>0</v>
          </cell>
          <cell r="IG6" t="e">
            <v>#DIV/0!</v>
          </cell>
          <cell r="IH6">
            <v>0</v>
          </cell>
          <cell r="II6">
            <v>0</v>
          </cell>
          <cell r="IJ6" t="e">
            <v>#DIV/0!</v>
          </cell>
          <cell r="IK6">
            <v>0</v>
          </cell>
          <cell r="IL6">
            <v>0</v>
          </cell>
          <cell r="IM6" t="e">
            <v>#DIV/0!</v>
          </cell>
          <cell r="IN6">
            <v>0</v>
          </cell>
          <cell r="IO6">
            <v>0</v>
          </cell>
          <cell r="IP6" t="e">
            <v>#DIV/0!</v>
          </cell>
          <cell r="IQ6">
            <v>0</v>
          </cell>
          <cell r="IR6">
            <v>0</v>
          </cell>
          <cell r="IS6" t="e">
            <v>#DIV/0!</v>
          </cell>
          <cell r="IT6">
            <v>0</v>
          </cell>
          <cell r="IU6">
            <v>0</v>
          </cell>
          <cell r="IV6" t="e">
            <v>#DIV/0!</v>
          </cell>
          <cell r="IW6">
            <v>0</v>
          </cell>
          <cell r="IX6">
            <v>0</v>
          </cell>
          <cell r="IY6" t="e">
            <v>#DIV/0!</v>
          </cell>
          <cell r="IZ6">
            <v>0</v>
          </cell>
          <cell r="JA6">
            <v>0</v>
          </cell>
          <cell r="JB6" t="e">
            <v>#DIV/0!</v>
          </cell>
          <cell r="JC6">
            <v>0</v>
          </cell>
          <cell r="JD6">
            <v>0</v>
          </cell>
          <cell r="JE6" t="e">
            <v>#DIV/0!</v>
          </cell>
          <cell r="JF6">
            <v>0</v>
          </cell>
          <cell r="JG6">
            <v>0</v>
          </cell>
          <cell r="JH6" t="e">
            <v>#DIV/0!</v>
          </cell>
          <cell r="JI6">
            <v>0</v>
          </cell>
          <cell r="JJ6">
            <v>0</v>
          </cell>
          <cell r="JK6" t="e">
            <v>#DIV/0!</v>
          </cell>
          <cell r="JL6">
            <v>0</v>
          </cell>
          <cell r="JM6">
            <v>0</v>
          </cell>
          <cell r="JN6" t="e">
            <v>#DIV/0!</v>
          </cell>
          <cell r="JO6">
            <v>0</v>
          </cell>
          <cell r="JP6">
            <v>0</v>
          </cell>
          <cell r="JQ6" t="e">
            <v>#DIV/0!</v>
          </cell>
          <cell r="JR6">
            <v>0</v>
          </cell>
          <cell r="JS6">
            <v>0</v>
          </cell>
          <cell r="JT6" t="e">
            <v>#DIV/0!</v>
          </cell>
          <cell r="JU6">
            <v>0</v>
          </cell>
          <cell r="JV6">
            <v>0</v>
          </cell>
          <cell r="JW6" t="e">
            <v>#DIV/0!</v>
          </cell>
          <cell r="JX6">
            <v>0</v>
          </cell>
          <cell r="JY6">
            <v>0</v>
          </cell>
          <cell r="JZ6" t="e">
            <v>#DIV/0!</v>
          </cell>
          <cell r="KA6">
            <v>0</v>
          </cell>
          <cell r="KB6">
            <v>0</v>
          </cell>
          <cell r="KC6" t="e">
            <v>#DIV/0!</v>
          </cell>
          <cell r="KD6">
            <v>0</v>
          </cell>
          <cell r="KE6">
            <v>0</v>
          </cell>
          <cell r="KF6" t="e">
            <v>#DIV/0!</v>
          </cell>
          <cell r="KG6">
            <v>0</v>
          </cell>
          <cell r="KH6">
            <v>0</v>
          </cell>
          <cell r="KI6" t="e">
            <v>#DIV/0!</v>
          </cell>
          <cell r="KJ6">
            <v>0</v>
          </cell>
          <cell r="KK6">
            <v>0</v>
          </cell>
          <cell r="KL6" t="e">
            <v>#DIV/0!</v>
          </cell>
          <cell r="KM6">
            <v>0</v>
          </cell>
          <cell r="KN6">
            <v>0</v>
          </cell>
          <cell r="KO6" t="e">
            <v>#DIV/0!</v>
          </cell>
          <cell r="KP6">
            <v>0</v>
          </cell>
          <cell r="KQ6">
            <v>0</v>
          </cell>
          <cell r="KR6" t="e">
            <v>#DIV/0!</v>
          </cell>
          <cell r="KS6">
            <v>0</v>
          </cell>
          <cell r="KT6">
            <v>0</v>
          </cell>
          <cell r="KU6" t="e">
            <v>#DIV/0!</v>
          </cell>
          <cell r="KV6">
            <v>0</v>
          </cell>
          <cell r="KW6">
            <v>0</v>
          </cell>
          <cell r="KX6" t="e">
            <v>#DIV/0!</v>
          </cell>
          <cell r="KY6">
            <v>0</v>
          </cell>
          <cell r="KZ6">
            <v>0</v>
          </cell>
          <cell r="LA6" t="e">
            <v>#DIV/0!</v>
          </cell>
          <cell r="LB6">
            <v>0</v>
          </cell>
          <cell r="LC6">
            <v>0</v>
          </cell>
          <cell r="LD6" t="e">
            <v>#DIV/0!</v>
          </cell>
          <cell r="LE6">
            <v>0</v>
          </cell>
          <cell r="LF6">
            <v>0</v>
          </cell>
          <cell r="LG6" t="e">
            <v>#DIV/0!</v>
          </cell>
          <cell r="LH6">
            <v>0</v>
          </cell>
          <cell r="LI6">
            <v>0</v>
          </cell>
          <cell r="LJ6" t="e">
            <v>#DIV/0!</v>
          </cell>
          <cell r="LK6">
            <v>12</v>
          </cell>
          <cell r="LL6">
            <v>0</v>
          </cell>
          <cell r="LM6">
            <v>1</v>
          </cell>
        </row>
        <row r="7">
          <cell r="D7">
            <v>42740</v>
          </cell>
          <cell r="E7">
            <v>0</v>
          </cell>
          <cell r="F7">
            <v>0</v>
          </cell>
          <cell r="G7" t="e">
            <v>#DIV/0!</v>
          </cell>
          <cell r="H7">
            <v>0</v>
          </cell>
          <cell r="I7">
            <v>0</v>
          </cell>
          <cell r="J7" t="e">
            <v>#DIV/0!</v>
          </cell>
          <cell r="K7">
            <v>0</v>
          </cell>
          <cell r="L7">
            <v>0</v>
          </cell>
          <cell r="M7" t="e">
            <v>#DIV/0!</v>
          </cell>
          <cell r="N7">
            <v>0</v>
          </cell>
          <cell r="O7">
            <v>0</v>
          </cell>
          <cell r="P7" t="e">
            <v>#DIV/0!</v>
          </cell>
          <cell r="Q7">
            <v>0</v>
          </cell>
          <cell r="R7">
            <v>0</v>
          </cell>
          <cell r="S7" t="e">
            <v>#DIV/0!</v>
          </cell>
          <cell r="T7">
            <v>0</v>
          </cell>
          <cell r="U7">
            <v>0</v>
          </cell>
          <cell r="V7" t="e">
            <v>#DIV/0!</v>
          </cell>
          <cell r="W7">
            <v>0</v>
          </cell>
          <cell r="X7">
            <v>0</v>
          </cell>
          <cell r="Y7" t="e">
            <v>#DIV/0!</v>
          </cell>
          <cell r="Z7">
            <v>0</v>
          </cell>
          <cell r="AA7">
            <v>0</v>
          </cell>
          <cell r="AB7" t="e">
            <v>#DIV/0!</v>
          </cell>
          <cell r="AC7">
            <v>0</v>
          </cell>
          <cell r="AD7">
            <v>0</v>
          </cell>
          <cell r="AE7" t="e">
            <v>#DIV/0!</v>
          </cell>
          <cell r="AF7">
            <v>0</v>
          </cell>
          <cell r="AG7">
            <v>0</v>
          </cell>
          <cell r="AH7" t="e">
            <v>#DIV/0!</v>
          </cell>
          <cell r="AI7">
            <v>0</v>
          </cell>
          <cell r="AJ7">
            <v>0</v>
          </cell>
          <cell r="AK7" t="e">
            <v>#DIV/0!</v>
          </cell>
          <cell r="AL7">
            <v>0</v>
          </cell>
          <cell r="AM7">
            <v>0</v>
          </cell>
          <cell r="AN7" t="e">
            <v>#DIV/0!</v>
          </cell>
          <cell r="AO7">
            <v>0</v>
          </cell>
          <cell r="AP7">
            <v>0</v>
          </cell>
          <cell r="AQ7" t="e">
            <v>#DIV/0!</v>
          </cell>
          <cell r="AR7">
            <v>0</v>
          </cell>
          <cell r="AS7">
            <v>0</v>
          </cell>
          <cell r="AT7" t="e">
            <v>#DIV/0!</v>
          </cell>
          <cell r="AU7">
            <v>0</v>
          </cell>
          <cell r="AV7">
            <v>0</v>
          </cell>
          <cell r="AW7" t="e">
            <v>#DIV/0!</v>
          </cell>
          <cell r="AX7">
            <v>0</v>
          </cell>
          <cell r="AY7">
            <v>0</v>
          </cell>
          <cell r="AZ7" t="e">
            <v>#DIV/0!</v>
          </cell>
          <cell r="BA7">
            <v>0</v>
          </cell>
          <cell r="BB7">
            <v>0</v>
          </cell>
          <cell r="BC7" t="e">
            <v>#DIV/0!</v>
          </cell>
          <cell r="BD7">
            <v>0</v>
          </cell>
          <cell r="BE7">
            <v>0</v>
          </cell>
          <cell r="BF7" t="e">
            <v>#DIV/0!</v>
          </cell>
          <cell r="BG7">
            <v>0</v>
          </cell>
          <cell r="BH7">
            <v>0</v>
          </cell>
          <cell r="BI7" t="e">
            <v>#DIV/0!</v>
          </cell>
          <cell r="BJ7">
            <v>0</v>
          </cell>
          <cell r="BK7">
            <v>0</v>
          </cell>
          <cell r="BL7" t="e">
            <v>#DIV/0!</v>
          </cell>
          <cell r="BM7">
            <v>0</v>
          </cell>
          <cell r="BN7">
            <v>0</v>
          </cell>
          <cell r="BO7" t="e">
            <v>#DIV/0!</v>
          </cell>
          <cell r="BP7">
            <v>0</v>
          </cell>
          <cell r="BQ7">
            <v>0</v>
          </cell>
          <cell r="BR7" t="e">
            <v>#DIV/0!</v>
          </cell>
          <cell r="BS7">
            <v>0</v>
          </cell>
          <cell r="BT7">
            <v>0</v>
          </cell>
          <cell r="BU7" t="e">
            <v>#DIV/0!</v>
          </cell>
          <cell r="BV7">
            <v>0</v>
          </cell>
          <cell r="BW7">
            <v>0</v>
          </cell>
          <cell r="BX7" t="e">
            <v>#DIV/0!</v>
          </cell>
          <cell r="BY7">
            <v>0</v>
          </cell>
          <cell r="BZ7">
            <v>0</v>
          </cell>
          <cell r="CA7" t="e">
            <v>#DIV/0!</v>
          </cell>
          <cell r="CB7">
            <v>0</v>
          </cell>
          <cell r="CC7">
            <v>0</v>
          </cell>
          <cell r="CD7" t="e">
            <v>#DIV/0!</v>
          </cell>
          <cell r="CE7">
            <v>0</v>
          </cell>
          <cell r="CF7">
            <v>0</v>
          </cell>
          <cell r="CG7" t="e">
            <v>#DIV/0!</v>
          </cell>
          <cell r="CH7">
            <v>0</v>
          </cell>
          <cell r="CI7">
            <v>0</v>
          </cell>
          <cell r="CJ7" t="e">
            <v>#DIV/0!</v>
          </cell>
          <cell r="CK7">
            <v>0</v>
          </cell>
          <cell r="CL7">
            <v>0</v>
          </cell>
          <cell r="CM7" t="e">
            <v>#DIV/0!</v>
          </cell>
          <cell r="CN7">
            <v>0</v>
          </cell>
          <cell r="CO7">
            <v>0</v>
          </cell>
          <cell r="CP7" t="e">
            <v>#DIV/0!</v>
          </cell>
          <cell r="CQ7">
            <v>0</v>
          </cell>
          <cell r="CR7">
            <v>0</v>
          </cell>
          <cell r="CS7" t="e">
            <v>#DIV/0!</v>
          </cell>
          <cell r="CT7">
            <v>0</v>
          </cell>
          <cell r="CU7">
            <v>0</v>
          </cell>
          <cell r="CV7" t="e">
            <v>#DIV/0!</v>
          </cell>
          <cell r="CW7">
            <v>0</v>
          </cell>
          <cell r="CX7">
            <v>0</v>
          </cell>
          <cell r="CY7" t="e">
            <v>#DIV/0!</v>
          </cell>
          <cell r="CZ7">
            <v>0</v>
          </cell>
          <cell r="DA7">
            <v>0</v>
          </cell>
          <cell r="DB7" t="e">
            <v>#DIV/0!</v>
          </cell>
          <cell r="DC7">
            <v>0</v>
          </cell>
          <cell r="DD7">
            <v>0</v>
          </cell>
          <cell r="DE7" t="e">
            <v>#DIV/0!</v>
          </cell>
          <cell r="DF7">
            <v>0</v>
          </cell>
          <cell r="DG7">
            <v>0</v>
          </cell>
          <cell r="DH7" t="e">
            <v>#DIV/0!</v>
          </cell>
          <cell r="DI7">
            <v>0</v>
          </cell>
          <cell r="DJ7">
            <v>0</v>
          </cell>
          <cell r="DK7" t="e">
            <v>#DIV/0!</v>
          </cell>
          <cell r="DL7">
            <v>0</v>
          </cell>
          <cell r="DM7">
            <v>0</v>
          </cell>
          <cell r="DN7" t="e">
            <v>#DIV/0!</v>
          </cell>
          <cell r="DO7">
            <v>0</v>
          </cell>
          <cell r="DP7">
            <v>0</v>
          </cell>
          <cell r="DQ7" t="e">
            <v>#DIV/0!</v>
          </cell>
          <cell r="DR7">
            <v>0</v>
          </cell>
          <cell r="DS7">
            <v>0</v>
          </cell>
          <cell r="DT7" t="e">
            <v>#DIV/0!</v>
          </cell>
          <cell r="DU7">
            <v>0</v>
          </cell>
          <cell r="DV7">
            <v>0</v>
          </cell>
          <cell r="DW7" t="e">
            <v>#DIV/0!</v>
          </cell>
          <cell r="DX7">
            <v>0</v>
          </cell>
          <cell r="DY7">
            <v>0</v>
          </cell>
          <cell r="DZ7" t="e">
            <v>#DIV/0!</v>
          </cell>
          <cell r="EA7">
            <v>0</v>
          </cell>
          <cell r="EB7">
            <v>0</v>
          </cell>
          <cell r="EC7" t="e">
            <v>#DIV/0!</v>
          </cell>
          <cell r="ED7">
            <v>0</v>
          </cell>
          <cell r="EE7">
            <v>0</v>
          </cell>
          <cell r="EF7" t="e">
            <v>#DIV/0!</v>
          </cell>
          <cell r="EG7">
            <v>0</v>
          </cell>
          <cell r="EH7">
            <v>0</v>
          </cell>
          <cell r="EI7" t="e">
            <v>#DIV/0!</v>
          </cell>
          <cell r="EJ7">
            <v>0</v>
          </cell>
          <cell r="EK7">
            <v>0</v>
          </cell>
          <cell r="EL7" t="e">
            <v>#DIV/0!</v>
          </cell>
          <cell r="EM7">
            <v>0</v>
          </cell>
          <cell r="EN7">
            <v>0</v>
          </cell>
          <cell r="EO7" t="e">
            <v>#DIV/0!</v>
          </cell>
          <cell r="EP7">
            <v>0</v>
          </cell>
          <cell r="EQ7">
            <v>0</v>
          </cell>
          <cell r="ER7" t="e">
            <v>#DIV/0!</v>
          </cell>
          <cell r="ES7">
            <v>0</v>
          </cell>
          <cell r="ET7">
            <v>0</v>
          </cell>
          <cell r="EU7" t="e">
            <v>#DIV/0!</v>
          </cell>
          <cell r="EV7">
            <v>0</v>
          </cell>
          <cell r="EW7">
            <v>0</v>
          </cell>
          <cell r="EX7" t="e">
            <v>#DIV/0!</v>
          </cell>
          <cell r="EY7">
            <v>0</v>
          </cell>
          <cell r="EZ7">
            <v>0</v>
          </cell>
          <cell r="FA7" t="e">
            <v>#DIV/0!</v>
          </cell>
          <cell r="FB7">
            <v>0</v>
          </cell>
          <cell r="FC7">
            <v>0</v>
          </cell>
          <cell r="FD7" t="e">
            <v>#DIV/0!</v>
          </cell>
          <cell r="FE7">
            <v>0</v>
          </cell>
          <cell r="FF7">
            <v>0</v>
          </cell>
          <cell r="FG7" t="e">
            <v>#DIV/0!</v>
          </cell>
          <cell r="FH7">
            <v>0</v>
          </cell>
          <cell r="FI7">
            <v>0</v>
          </cell>
          <cell r="FJ7" t="e">
            <v>#DIV/0!</v>
          </cell>
          <cell r="FK7">
            <v>0</v>
          </cell>
          <cell r="FL7">
            <v>0</v>
          </cell>
          <cell r="FM7" t="e">
            <v>#DIV/0!</v>
          </cell>
          <cell r="FN7">
            <v>0</v>
          </cell>
          <cell r="FO7">
            <v>0</v>
          </cell>
          <cell r="FP7" t="e">
            <v>#DIV/0!</v>
          </cell>
          <cell r="FQ7">
            <v>0</v>
          </cell>
          <cell r="FR7">
            <v>0</v>
          </cell>
          <cell r="FS7" t="e">
            <v>#DIV/0!</v>
          </cell>
          <cell r="FT7">
            <v>0</v>
          </cell>
          <cell r="FU7">
            <v>0</v>
          </cell>
          <cell r="FV7" t="e">
            <v>#DIV/0!</v>
          </cell>
          <cell r="FW7">
            <v>0</v>
          </cell>
          <cell r="FX7">
            <v>0</v>
          </cell>
          <cell r="FY7" t="e">
            <v>#DIV/0!</v>
          </cell>
          <cell r="FZ7">
            <v>0</v>
          </cell>
          <cell r="GA7">
            <v>0</v>
          </cell>
          <cell r="GB7" t="e">
            <v>#DIV/0!</v>
          </cell>
          <cell r="GC7">
            <v>0</v>
          </cell>
          <cell r="GD7">
            <v>0</v>
          </cell>
          <cell r="GE7" t="e">
            <v>#DIV/0!</v>
          </cell>
          <cell r="GF7">
            <v>0</v>
          </cell>
          <cell r="GG7">
            <v>0</v>
          </cell>
          <cell r="GH7" t="e">
            <v>#DIV/0!</v>
          </cell>
          <cell r="GI7">
            <v>0</v>
          </cell>
          <cell r="GJ7">
            <v>0</v>
          </cell>
          <cell r="GK7" t="e">
            <v>#DIV/0!</v>
          </cell>
          <cell r="GL7">
            <v>0</v>
          </cell>
          <cell r="GM7">
            <v>0</v>
          </cell>
          <cell r="GN7" t="e">
            <v>#DIV/0!</v>
          </cell>
          <cell r="GO7">
            <v>0</v>
          </cell>
          <cell r="GP7">
            <v>0</v>
          </cell>
          <cell r="GQ7" t="e">
            <v>#DIV/0!</v>
          </cell>
          <cell r="GR7">
            <v>0</v>
          </cell>
          <cell r="GS7">
            <v>0</v>
          </cell>
          <cell r="GT7" t="e">
            <v>#DIV/0!</v>
          </cell>
          <cell r="GU7">
            <v>0</v>
          </cell>
          <cell r="GV7">
            <v>0</v>
          </cell>
          <cell r="GW7" t="e">
            <v>#DIV/0!</v>
          </cell>
          <cell r="GX7">
            <v>0</v>
          </cell>
          <cell r="GY7">
            <v>0</v>
          </cell>
          <cell r="GZ7" t="e">
            <v>#DIV/0!</v>
          </cell>
          <cell r="HA7">
            <v>0</v>
          </cell>
          <cell r="HB7">
            <v>0</v>
          </cell>
          <cell r="HC7" t="e">
            <v>#DIV/0!</v>
          </cell>
          <cell r="HD7">
            <v>0</v>
          </cell>
          <cell r="HE7">
            <v>0</v>
          </cell>
          <cell r="HF7" t="e">
            <v>#DIV/0!</v>
          </cell>
          <cell r="HG7">
            <v>0</v>
          </cell>
          <cell r="HH7">
            <v>0</v>
          </cell>
          <cell r="HI7" t="e">
            <v>#DIV/0!</v>
          </cell>
          <cell r="HJ7">
            <v>0</v>
          </cell>
          <cell r="HK7">
            <v>0</v>
          </cell>
          <cell r="HL7" t="e">
            <v>#DIV/0!</v>
          </cell>
          <cell r="HM7">
            <v>0</v>
          </cell>
          <cell r="HN7">
            <v>0</v>
          </cell>
          <cell r="HO7" t="e">
            <v>#DIV/0!</v>
          </cell>
          <cell r="HP7">
            <v>0</v>
          </cell>
          <cell r="HQ7">
            <v>0</v>
          </cell>
          <cell r="HR7" t="e">
            <v>#DIV/0!</v>
          </cell>
          <cell r="HS7">
            <v>0</v>
          </cell>
          <cell r="HT7">
            <v>0</v>
          </cell>
          <cell r="HU7" t="e">
            <v>#DIV/0!</v>
          </cell>
          <cell r="HV7">
            <v>0</v>
          </cell>
          <cell r="HW7">
            <v>0</v>
          </cell>
          <cell r="HX7" t="e">
            <v>#DIV/0!</v>
          </cell>
          <cell r="HY7">
            <v>0</v>
          </cell>
          <cell r="HZ7">
            <v>0</v>
          </cell>
          <cell r="IA7" t="e">
            <v>#DIV/0!</v>
          </cell>
          <cell r="IB7">
            <v>0</v>
          </cell>
          <cell r="IC7">
            <v>0</v>
          </cell>
          <cell r="ID7" t="e">
            <v>#DIV/0!</v>
          </cell>
          <cell r="IE7">
            <v>0</v>
          </cell>
          <cell r="IF7">
            <v>0</v>
          </cell>
          <cell r="IG7" t="e">
            <v>#DIV/0!</v>
          </cell>
          <cell r="IH7">
            <v>0</v>
          </cell>
          <cell r="II7">
            <v>0</v>
          </cell>
          <cell r="IJ7" t="e">
            <v>#DIV/0!</v>
          </cell>
          <cell r="IK7">
            <v>0</v>
          </cell>
          <cell r="IL7">
            <v>0</v>
          </cell>
          <cell r="IM7" t="e">
            <v>#DIV/0!</v>
          </cell>
          <cell r="IN7">
            <v>0</v>
          </cell>
          <cell r="IO7">
            <v>0</v>
          </cell>
          <cell r="IP7" t="e">
            <v>#DIV/0!</v>
          </cell>
          <cell r="IQ7">
            <v>0</v>
          </cell>
          <cell r="IR7">
            <v>0</v>
          </cell>
          <cell r="IS7" t="e">
            <v>#DIV/0!</v>
          </cell>
          <cell r="IT7">
            <v>0</v>
          </cell>
          <cell r="IU7">
            <v>0</v>
          </cell>
          <cell r="IV7" t="e">
            <v>#DIV/0!</v>
          </cell>
          <cell r="IW7">
            <v>0</v>
          </cell>
          <cell r="IX7">
            <v>0</v>
          </cell>
          <cell r="IY7" t="e">
            <v>#DIV/0!</v>
          </cell>
          <cell r="IZ7">
            <v>0</v>
          </cell>
          <cell r="JA7">
            <v>0</v>
          </cell>
          <cell r="JB7" t="e">
            <v>#DIV/0!</v>
          </cell>
          <cell r="JC7">
            <v>0</v>
          </cell>
          <cell r="JD7">
            <v>0</v>
          </cell>
          <cell r="JE7" t="e">
            <v>#DIV/0!</v>
          </cell>
          <cell r="JF7">
            <v>0</v>
          </cell>
          <cell r="JG7">
            <v>0</v>
          </cell>
          <cell r="JH7" t="e">
            <v>#DIV/0!</v>
          </cell>
          <cell r="JI7">
            <v>0</v>
          </cell>
          <cell r="JJ7">
            <v>0</v>
          </cell>
          <cell r="JK7" t="e">
            <v>#DIV/0!</v>
          </cell>
          <cell r="JL7">
            <v>0</v>
          </cell>
          <cell r="JM7">
            <v>0</v>
          </cell>
          <cell r="JN7" t="e">
            <v>#DIV/0!</v>
          </cell>
          <cell r="JO7">
            <v>0</v>
          </cell>
          <cell r="JP7">
            <v>0</v>
          </cell>
          <cell r="JQ7" t="e">
            <v>#DIV/0!</v>
          </cell>
          <cell r="JR7">
            <v>0</v>
          </cell>
          <cell r="JS7">
            <v>0</v>
          </cell>
          <cell r="JT7" t="e">
            <v>#DIV/0!</v>
          </cell>
          <cell r="JU7">
            <v>0</v>
          </cell>
          <cell r="JV7">
            <v>0</v>
          </cell>
          <cell r="JW7" t="e">
            <v>#DIV/0!</v>
          </cell>
          <cell r="JX7">
            <v>0</v>
          </cell>
          <cell r="JY7">
            <v>0</v>
          </cell>
          <cell r="JZ7" t="e">
            <v>#DIV/0!</v>
          </cell>
          <cell r="KA7">
            <v>0</v>
          </cell>
          <cell r="KB7">
            <v>0</v>
          </cell>
          <cell r="KC7" t="e">
            <v>#DIV/0!</v>
          </cell>
          <cell r="KD7">
            <v>0</v>
          </cell>
          <cell r="KE7">
            <v>0</v>
          </cell>
          <cell r="KF7" t="e">
            <v>#DIV/0!</v>
          </cell>
          <cell r="KG7">
            <v>0</v>
          </cell>
          <cell r="KH7">
            <v>0</v>
          </cell>
          <cell r="KI7" t="e">
            <v>#DIV/0!</v>
          </cell>
          <cell r="KJ7">
            <v>0</v>
          </cell>
          <cell r="KK7">
            <v>0</v>
          </cell>
          <cell r="KL7" t="e">
            <v>#DIV/0!</v>
          </cell>
          <cell r="KM7">
            <v>0</v>
          </cell>
          <cell r="KN7">
            <v>0</v>
          </cell>
          <cell r="KO7" t="e">
            <v>#DIV/0!</v>
          </cell>
          <cell r="KP7">
            <v>0</v>
          </cell>
          <cell r="KQ7">
            <v>0</v>
          </cell>
          <cell r="KR7" t="e">
            <v>#DIV/0!</v>
          </cell>
          <cell r="KS7">
            <v>0</v>
          </cell>
          <cell r="KT7">
            <v>0</v>
          </cell>
          <cell r="KU7" t="e">
            <v>#DIV/0!</v>
          </cell>
          <cell r="KV7">
            <v>0</v>
          </cell>
          <cell r="KW7">
            <v>0</v>
          </cell>
          <cell r="KX7" t="e">
            <v>#DIV/0!</v>
          </cell>
          <cell r="KY7">
            <v>0</v>
          </cell>
          <cell r="KZ7">
            <v>0</v>
          </cell>
          <cell r="LA7" t="e">
            <v>#DIV/0!</v>
          </cell>
          <cell r="LB7">
            <v>0</v>
          </cell>
          <cell r="LC7">
            <v>0</v>
          </cell>
          <cell r="LD7" t="e">
            <v>#DIV/0!</v>
          </cell>
          <cell r="LE7">
            <v>0</v>
          </cell>
          <cell r="LF7">
            <v>0</v>
          </cell>
          <cell r="LG7" t="e">
            <v>#DIV/0!</v>
          </cell>
          <cell r="LH7">
            <v>0</v>
          </cell>
          <cell r="LI7">
            <v>0</v>
          </cell>
          <cell r="LJ7" t="e">
            <v>#DIV/0!</v>
          </cell>
          <cell r="LK7">
            <v>0</v>
          </cell>
          <cell r="LL7">
            <v>0</v>
          </cell>
          <cell r="LM7" t="e">
            <v>#DIV/0!</v>
          </cell>
        </row>
        <row r="8">
          <cell r="D8">
            <v>42741</v>
          </cell>
          <cell r="E8">
            <v>0</v>
          </cell>
          <cell r="F8">
            <v>0</v>
          </cell>
          <cell r="G8" t="e">
            <v>#DIV/0!</v>
          </cell>
          <cell r="H8">
            <v>0</v>
          </cell>
          <cell r="I8">
            <v>0</v>
          </cell>
          <cell r="J8" t="e">
            <v>#DIV/0!</v>
          </cell>
          <cell r="K8">
            <v>0</v>
          </cell>
          <cell r="L8">
            <v>0</v>
          </cell>
          <cell r="M8" t="e">
            <v>#DIV/0!</v>
          </cell>
          <cell r="N8">
            <v>0</v>
          </cell>
          <cell r="O8">
            <v>0</v>
          </cell>
          <cell r="P8" t="e">
            <v>#DIV/0!</v>
          </cell>
          <cell r="Q8">
            <v>0</v>
          </cell>
          <cell r="R8">
            <v>0</v>
          </cell>
          <cell r="S8" t="e">
            <v>#DIV/0!</v>
          </cell>
          <cell r="T8">
            <v>0</v>
          </cell>
          <cell r="U8">
            <v>0</v>
          </cell>
          <cell r="V8" t="e">
            <v>#DIV/0!</v>
          </cell>
          <cell r="W8">
            <v>0</v>
          </cell>
          <cell r="X8">
            <v>0</v>
          </cell>
          <cell r="Y8" t="e">
            <v>#DIV/0!</v>
          </cell>
          <cell r="Z8">
            <v>0</v>
          </cell>
          <cell r="AA8">
            <v>0</v>
          </cell>
          <cell r="AB8" t="e">
            <v>#DIV/0!</v>
          </cell>
          <cell r="AC8">
            <v>0</v>
          </cell>
          <cell r="AD8">
            <v>0</v>
          </cell>
          <cell r="AE8" t="e">
            <v>#DIV/0!</v>
          </cell>
          <cell r="AF8">
            <v>0</v>
          </cell>
          <cell r="AG8">
            <v>0</v>
          </cell>
          <cell r="AH8" t="e">
            <v>#DIV/0!</v>
          </cell>
          <cell r="AI8">
            <v>0</v>
          </cell>
          <cell r="AJ8">
            <v>0</v>
          </cell>
          <cell r="AK8" t="e">
            <v>#DIV/0!</v>
          </cell>
          <cell r="AL8">
            <v>0</v>
          </cell>
          <cell r="AM8">
            <v>0</v>
          </cell>
          <cell r="AN8" t="e">
            <v>#DIV/0!</v>
          </cell>
          <cell r="AO8">
            <v>0</v>
          </cell>
          <cell r="AP8">
            <v>0</v>
          </cell>
          <cell r="AQ8" t="e">
            <v>#DIV/0!</v>
          </cell>
          <cell r="AR8">
            <v>0</v>
          </cell>
          <cell r="AS8">
            <v>0</v>
          </cell>
          <cell r="AT8" t="e">
            <v>#DIV/0!</v>
          </cell>
          <cell r="AU8">
            <v>0</v>
          </cell>
          <cell r="AV8">
            <v>0</v>
          </cell>
          <cell r="AW8" t="e">
            <v>#DIV/0!</v>
          </cell>
          <cell r="AX8">
            <v>0</v>
          </cell>
          <cell r="AY8">
            <v>0</v>
          </cell>
          <cell r="AZ8" t="e">
            <v>#DIV/0!</v>
          </cell>
          <cell r="BA8">
            <v>0</v>
          </cell>
          <cell r="BB8">
            <v>0</v>
          </cell>
          <cell r="BC8" t="e">
            <v>#DIV/0!</v>
          </cell>
          <cell r="BD8">
            <v>0</v>
          </cell>
          <cell r="BE8">
            <v>0</v>
          </cell>
          <cell r="BF8" t="e">
            <v>#DIV/0!</v>
          </cell>
          <cell r="BG8">
            <v>0</v>
          </cell>
          <cell r="BH8">
            <v>0</v>
          </cell>
          <cell r="BI8" t="e">
            <v>#DIV/0!</v>
          </cell>
          <cell r="BJ8">
            <v>0</v>
          </cell>
          <cell r="BK8">
            <v>0</v>
          </cell>
          <cell r="BL8" t="e">
            <v>#DIV/0!</v>
          </cell>
          <cell r="BM8">
            <v>0</v>
          </cell>
          <cell r="BN8">
            <v>0</v>
          </cell>
          <cell r="BO8" t="e">
            <v>#DIV/0!</v>
          </cell>
          <cell r="BP8">
            <v>0</v>
          </cell>
          <cell r="BQ8">
            <v>0</v>
          </cell>
          <cell r="BR8" t="e">
            <v>#DIV/0!</v>
          </cell>
          <cell r="BS8">
            <v>0</v>
          </cell>
          <cell r="BT8">
            <v>0</v>
          </cell>
          <cell r="BU8" t="e">
            <v>#DIV/0!</v>
          </cell>
          <cell r="BV8">
            <v>0</v>
          </cell>
          <cell r="BW8">
            <v>0</v>
          </cell>
          <cell r="BX8" t="e">
            <v>#DIV/0!</v>
          </cell>
          <cell r="BY8">
            <v>0</v>
          </cell>
          <cell r="BZ8">
            <v>0</v>
          </cell>
          <cell r="CA8" t="e">
            <v>#DIV/0!</v>
          </cell>
          <cell r="CB8">
            <v>0</v>
          </cell>
          <cell r="CC8">
            <v>0</v>
          </cell>
          <cell r="CD8" t="e">
            <v>#DIV/0!</v>
          </cell>
          <cell r="CE8">
            <v>0</v>
          </cell>
          <cell r="CF8">
            <v>0</v>
          </cell>
          <cell r="CG8" t="e">
            <v>#DIV/0!</v>
          </cell>
          <cell r="CH8">
            <v>0</v>
          </cell>
          <cell r="CI8">
            <v>0</v>
          </cell>
          <cell r="CJ8" t="e">
            <v>#DIV/0!</v>
          </cell>
          <cell r="CK8">
            <v>0</v>
          </cell>
          <cell r="CL8">
            <v>0</v>
          </cell>
          <cell r="CM8" t="e">
            <v>#DIV/0!</v>
          </cell>
          <cell r="CN8">
            <v>0</v>
          </cell>
          <cell r="CO8">
            <v>0</v>
          </cell>
          <cell r="CP8" t="e">
            <v>#DIV/0!</v>
          </cell>
          <cell r="CQ8">
            <v>0</v>
          </cell>
          <cell r="CR8">
            <v>0</v>
          </cell>
          <cell r="CS8" t="e">
            <v>#DIV/0!</v>
          </cell>
          <cell r="CT8">
            <v>0</v>
          </cell>
          <cell r="CU8">
            <v>0</v>
          </cell>
          <cell r="CV8" t="e">
            <v>#DIV/0!</v>
          </cell>
          <cell r="CW8">
            <v>0</v>
          </cell>
          <cell r="CX8">
            <v>0</v>
          </cell>
          <cell r="CY8" t="e">
            <v>#DIV/0!</v>
          </cell>
          <cell r="CZ8">
            <v>0</v>
          </cell>
          <cell r="DA8">
            <v>0</v>
          </cell>
          <cell r="DB8" t="e">
            <v>#DIV/0!</v>
          </cell>
          <cell r="DC8">
            <v>0</v>
          </cell>
          <cell r="DD8">
            <v>0</v>
          </cell>
          <cell r="DE8" t="e">
            <v>#DIV/0!</v>
          </cell>
          <cell r="DF8">
            <v>0</v>
          </cell>
          <cell r="DG8">
            <v>0</v>
          </cell>
          <cell r="DH8" t="e">
            <v>#DIV/0!</v>
          </cell>
          <cell r="DI8">
            <v>0</v>
          </cell>
          <cell r="DJ8">
            <v>0</v>
          </cell>
          <cell r="DK8" t="e">
            <v>#DIV/0!</v>
          </cell>
          <cell r="DL8">
            <v>0</v>
          </cell>
          <cell r="DM8">
            <v>0</v>
          </cell>
          <cell r="DN8" t="e">
            <v>#DIV/0!</v>
          </cell>
          <cell r="DO8">
            <v>0</v>
          </cell>
          <cell r="DP8">
            <v>0</v>
          </cell>
          <cell r="DQ8" t="e">
            <v>#DIV/0!</v>
          </cell>
          <cell r="DR8">
            <v>0</v>
          </cell>
          <cell r="DS8">
            <v>0</v>
          </cell>
          <cell r="DT8" t="e">
            <v>#DIV/0!</v>
          </cell>
          <cell r="DU8">
            <v>0</v>
          </cell>
          <cell r="DV8">
            <v>0</v>
          </cell>
          <cell r="DW8" t="e">
            <v>#DIV/0!</v>
          </cell>
          <cell r="DX8">
            <v>0</v>
          </cell>
          <cell r="DY8">
            <v>0</v>
          </cell>
          <cell r="DZ8" t="e">
            <v>#DIV/0!</v>
          </cell>
          <cell r="EA8">
            <v>0</v>
          </cell>
          <cell r="EB8">
            <v>0</v>
          </cell>
          <cell r="EC8" t="e">
            <v>#DIV/0!</v>
          </cell>
          <cell r="ED8">
            <v>0</v>
          </cell>
          <cell r="EE8">
            <v>0</v>
          </cell>
          <cell r="EF8" t="e">
            <v>#DIV/0!</v>
          </cell>
          <cell r="EG8">
            <v>0</v>
          </cell>
          <cell r="EH8">
            <v>0</v>
          </cell>
          <cell r="EI8" t="e">
            <v>#DIV/0!</v>
          </cell>
          <cell r="EJ8">
            <v>0</v>
          </cell>
          <cell r="EK8">
            <v>0</v>
          </cell>
          <cell r="EL8" t="e">
            <v>#DIV/0!</v>
          </cell>
          <cell r="EM8">
            <v>0</v>
          </cell>
          <cell r="EN8">
            <v>0</v>
          </cell>
          <cell r="EO8" t="e">
            <v>#DIV/0!</v>
          </cell>
          <cell r="EP8">
            <v>0</v>
          </cell>
          <cell r="EQ8">
            <v>0</v>
          </cell>
          <cell r="ER8" t="e">
            <v>#DIV/0!</v>
          </cell>
          <cell r="ES8">
            <v>0</v>
          </cell>
          <cell r="ET8">
            <v>0</v>
          </cell>
          <cell r="EU8" t="e">
            <v>#DIV/0!</v>
          </cell>
          <cell r="EV8">
            <v>0</v>
          </cell>
          <cell r="EW8">
            <v>0</v>
          </cell>
          <cell r="EX8" t="e">
            <v>#DIV/0!</v>
          </cell>
          <cell r="EY8">
            <v>0</v>
          </cell>
          <cell r="EZ8">
            <v>0</v>
          </cell>
          <cell r="FA8" t="e">
            <v>#DIV/0!</v>
          </cell>
          <cell r="FB8">
            <v>0</v>
          </cell>
          <cell r="FC8">
            <v>0</v>
          </cell>
          <cell r="FD8" t="e">
            <v>#DIV/0!</v>
          </cell>
          <cell r="FE8">
            <v>0</v>
          </cell>
          <cell r="FF8">
            <v>0</v>
          </cell>
          <cell r="FG8" t="e">
            <v>#DIV/0!</v>
          </cell>
          <cell r="FH8">
            <v>0</v>
          </cell>
          <cell r="FI8">
            <v>0</v>
          </cell>
          <cell r="FJ8" t="e">
            <v>#DIV/0!</v>
          </cell>
          <cell r="FK8">
            <v>0</v>
          </cell>
          <cell r="FL8">
            <v>0</v>
          </cell>
          <cell r="FM8" t="e">
            <v>#DIV/0!</v>
          </cell>
          <cell r="FN8">
            <v>0</v>
          </cell>
          <cell r="FO8">
            <v>0</v>
          </cell>
          <cell r="FP8" t="e">
            <v>#DIV/0!</v>
          </cell>
          <cell r="FQ8">
            <v>0</v>
          </cell>
          <cell r="FR8">
            <v>0</v>
          </cell>
          <cell r="FS8" t="e">
            <v>#DIV/0!</v>
          </cell>
          <cell r="FT8">
            <v>0</v>
          </cell>
          <cell r="FU8">
            <v>0</v>
          </cell>
          <cell r="FV8" t="e">
            <v>#DIV/0!</v>
          </cell>
          <cell r="FW8">
            <v>20</v>
          </cell>
          <cell r="FX8">
            <v>1</v>
          </cell>
          <cell r="FY8">
            <v>0.95</v>
          </cell>
          <cell r="FZ8">
            <v>0</v>
          </cell>
          <cell r="GA8">
            <v>0</v>
          </cell>
          <cell r="GB8" t="e">
            <v>#DIV/0!</v>
          </cell>
          <cell r="GC8">
            <v>0</v>
          </cell>
          <cell r="GD8">
            <v>0</v>
          </cell>
          <cell r="GE8" t="e">
            <v>#DIV/0!</v>
          </cell>
          <cell r="GF8">
            <v>0</v>
          </cell>
          <cell r="GG8">
            <v>0</v>
          </cell>
          <cell r="GH8" t="e">
            <v>#DIV/0!</v>
          </cell>
          <cell r="GI8">
            <v>0</v>
          </cell>
          <cell r="GJ8">
            <v>0</v>
          </cell>
          <cell r="GK8" t="e">
            <v>#DIV/0!</v>
          </cell>
          <cell r="GL8">
            <v>0</v>
          </cell>
          <cell r="GM8">
            <v>0</v>
          </cell>
          <cell r="GN8" t="e">
            <v>#DIV/0!</v>
          </cell>
          <cell r="GO8">
            <v>0</v>
          </cell>
          <cell r="GP8">
            <v>0</v>
          </cell>
          <cell r="GQ8" t="e">
            <v>#DIV/0!</v>
          </cell>
          <cell r="GR8">
            <v>0</v>
          </cell>
          <cell r="GS8">
            <v>0</v>
          </cell>
          <cell r="GT8" t="e">
            <v>#DIV/0!</v>
          </cell>
          <cell r="GU8">
            <v>0</v>
          </cell>
          <cell r="GV8">
            <v>0</v>
          </cell>
          <cell r="GW8" t="e">
            <v>#DIV/0!</v>
          </cell>
          <cell r="GX8">
            <v>0</v>
          </cell>
          <cell r="GY8">
            <v>0</v>
          </cell>
          <cell r="GZ8" t="e">
            <v>#DIV/0!</v>
          </cell>
          <cell r="HA8">
            <v>0</v>
          </cell>
          <cell r="HB8">
            <v>0</v>
          </cell>
          <cell r="HC8" t="e">
            <v>#DIV/0!</v>
          </cell>
          <cell r="HD8">
            <v>0</v>
          </cell>
          <cell r="HE8">
            <v>0</v>
          </cell>
          <cell r="HF8" t="e">
            <v>#DIV/0!</v>
          </cell>
          <cell r="HG8">
            <v>20</v>
          </cell>
          <cell r="HH8">
            <v>1</v>
          </cell>
          <cell r="HI8">
            <v>0.95</v>
          </cell>
          <cell r="HJ8">
            <v>0</v>
          </cell>
          <cell r="HK8">
            <v>0</v>
          </cell>
          <cell r="HL8" t="e">
            <v>#DIV/0!</v>
          </cell>
          <cell r="HM8">
            <v>0</v>
          </cell>
          <cell r="HN8">
            <v>0</v>
          </cell>
          <cell r="HO8" t="e">
            <v>#DIV/0!</v>
          </cell>
          <cell r="HP8">
            <v>0</v>
          </cell>
          <cell r="HQ8">
            <v>0</v>
          </cell>
          <cell r="HR8" t="e">
            <v>#DIV/0!</v>
          </cell>
          <cell r="HS8">
            <v>0</v>
          </cell>
          <cell r="HT8">
            <v>0</v>
          </cell>
          <cell r="HU8" t="e">
            <v>#DIV/0!</v>
          </cell>
          <cell r="HV8">
            <v>0</v>
          </cell>
          <cell r="HW8">
            <v>0</v>
          </cell>
          <cell r="HX8" t="e">
            <v>#DIV/0!</v>
          </cell>
          <cell r="HY8">
            <v>0</v>
          </cell>
          <cell r="HZ8">
            <v>0</v>
          </cell>
          <cell r="IA8" t="e">
            <v>#DIV/0!</v>
          </cell>
          <cell r="IB8">
            <v>0</v>
          </cell>
          <cell r="IC8">
            <v>0</v>
          </cell>
          <cell r="ID8" t="e">
            <v>#DIV/0!</v>
          </cell>
          <cell r="IE8">
            <v>0</v>
          </cell>
          <cell r="IF8">
            <v>0</v>
          </cell>
          <cell r="IG8" t="e">
            <v>#DIV/0!</v>
          </cell>
          <cell r="IH8">
            <v>0</v>
          </cell>
          <cell r="II8">
            <v>0</v>
          </cell>
          <cell r="IJ8" t="e">
            <v>#DIV/0!</v>
          </cell>
          <cell r="IK8">
            <v>0</v>
          </cell>
          <cell r="IL8">
            <v>0</v>
          </cell>
          <cell r="IM8" t="e">
            <v>#DIV/0!</v>
          </cell>
          <cell r="IN8">
            <v>0</v>
          </cell>
          <cell r="IO8">
            <v>0</v>
          </cell>
          <cell r="IP8" t="e">
            <v>#DIV/0!</v>
          </cell>
          <cell r="IQ8">
            <v>0</v>
          </cell>
          <cell r="IR8">
            <v>0</v>
          </cell>
          <cell r="IS8" t="e">
            <v>#DIV/0!</v>
          </cell>
          <cell r="IT8">
            <v>0</v>
          </cell>
          <cell r="IU8">
            <v>0</v>
          </cell>
          <cell r="IV8" t="e">
            <v>#DIV/0!</v>
          </cell>
          <cell r="IW8">
            <v>0</v>
          </cell>
          <cell r="IX8">
            <v>0</v>
          </cell>
          <cell r="IY8" t="e">
            <v>#DIV/0!</v>
          </cell>
          <cell r="IZ8">
            <v>0</v>
          </cell>
          <cell r="JA8">
            <v>0</v>
          </cell>
          <cell r="JB8" t="e">
            <v>#DIV/0!</v>
          </cell>
          <cell r="JC8">
            <v>0</v>
          </cell>
          <cell r="JD8">
            <v>0</v>
          </cell>
          <cell r="JE8" t="e">
            <v>#DIV/0!</v>
          </cell>
          <cell r="JF8">
            <v>0</v>
          </cell>
          <cell r="JG8">
            <v>0</v>
          </cell>
          <cell r="JH8" t="e">
            <v>#DIV/0!</v>
          </cell>
          <cell r="JI8">
            <v>0</v>
          </cell>
          <cell r="JJ8">
            <v>0</v>
          </cell>
          <cell r="JK8" t="e">
            <v>#DIV/0!</v>
          </cell>
          <cell r="JL8">
            <v>0</v>
          </cell>
          <cell r="JM8">
            <v>0</v>
          </cell>
          <cell r="JN8" t="e">
            <v>#DIV/0!</v>
          </cell>
          <cell r="JO8">
            <v>0</v>
          </cell>
          <cell r="JP8">
            <v>0</v>
          </cell>
          <cell r="JQ8" t="e">
            <v>#DIV/0!</v>
          </cell>
          <cell r="JR8">
            <v>20</v>
          </cell>
          <cell r="JS8">
            <v>0</v>
          </cell>
          <cell r="JT8">
            <v>1</v>
          </cell>
          <cell r="JU8">
            <v>0</v>
          </cell>
          <cell r="JV8">
            <v>0</v>
          </cell>
          <cell r="JW8" t="e">
            <v>#DIV/0!</v>
          </cell>
          <cell r="JX8">
            <v>0</v>
          </cell>
          <cell r="JY8">
            <v>0</v>
          </cell>
          <cell r="JZ8" t="e">
            <v>#DIV/0!</v>
          </cell>
          <cell r="KA8">
            <v>0</v>
          </cell>
          <cell r="KB8">
            <v>0</v>
          </cell>
          <cell r="KC8" t="e">
            <v>#DIV/0!</v>
          </cell>
          <cell r="KD8">
            <v>0</v>
          </cell>
          <cell r="KE8">
            <v>0</v>
          </cell>
          <cell r="KF8" t="e">
            <v>#DIV/0!</v>
          </cell>
          <cell r="KG8">
            <v>0</v>
          </cell>
          <cell r="KH8">
            <v>0</v>
          </cell>
          <cell r="KI8" t="e">
            <v>#DIV/0!</v>
          </cell>
          <cell r="KJ8">
            <v>0</v>
          </cell>
          <cell r="KK8">
            <v>0</v>
          </cell>
          <cell r="KL8" t="e">
            <v>#DIV/0!</v>
          </cell>
          <cell r="KM8">
            <v>0</v>
          </cell>
          <cell r="KN8">
            <v>0</v>
          </cell>
          <cell r="KO8" t="e">
            <v>#DIV/0!</v>
          </cell>
          <cell r="KP8">
            <v>0</v>
          </cell>
          <cell r="KQ8">
            <v>0</v>
          </cell>
          <cell r="KR8" t="e">
            <v>#DIV/0!</v>
          </cell>
          <cell r="KS8">
            <v>0</v>
          </cell>
          <cell r="KT8">
            <v>0</v>
          </cell>
          <cell r="KU8" t="e">
            <v>#DIV/0!</v>
          </cell>
          <cell r="KV8">
            <v>0</v>
          </cell>
          <cell r="KW8">
            <v>0</v>
          </cell>
          <cell r="KX8" t="e">
            <v>#DIV/0!</v>
          </cell>
          <cell r="KY8">
            <v>0</v>
          </cell>
          <cell r="KZ8">
            <v>0</v>
          </cell>
          <cell r="LA8" t="e">
            <v>#DIV/0!</v>
          </cell>
          <cell r="LB8">
            <v>20</v>
          </cell>
          <cell r="LC8">
            <v>0</v>
          </cell>
          <cell r="LD8">
            <v>1</v>
          </cell>
          <cell r="LE8">
            <v>0</v>
          </cell>
          <cell r="LF8">
            <v>0</v>
          </cell>
          <cell r="LG8" t="e">
            <v>#DIV/0!</v>
          </cell>
          <cell r="LH8">
            <v>20</v>
          </cell>
          <cell r="LI8">
            <v>0</v>
          </cell>
          <cell r="LJ8">
            <v>1</v>
          </cell>
          <cell r="LK8">
            <v>0</v>
          </cell>
          <cell r="LL8">
            <v>0</v>
          </cell>
          <cell r="LM8" t="e">
            <v>#DIV/0!</v>
          </cell>
        </row>
        <row r="9">
          <cell r="D9">
            <v>42742</v>
          </cell>
          <cell r="E9">
            <v>0</v>
          </cell>
          <cell r="F9">
            <v>0</v>
          </cell>
          <cell r="G9" t="e">
            <v>#DIV/0!</v>
          </cell>
          <cell r="H9">
            <v>0</v>
          </cell>
          <cell r="I9">
            <v>0</v>
          </cell>
          <cell r="J9" t="e">
            <v>#DIV/0!</v>
          </cell>
          <cell r="K9">
            <v>0</v>
          </cell>
          <cell r="L9">
            <v>0</v>
          </cell>
          <cell r="M9" t="e">
            <v>#DIV/0!</v>
          </cell>
          <cell r="N9">
            <v>0</v>
          </cell>
          <cell r="O9">
            <v>0</v>
          </cell>
          <cell r="P9" t="e">
            <v>#DIV/0!</v>
          </cell>
          <cell r="Q9">
            <v>0</v>
          </cell>
          <cell r="R9">
            <v>0</v>
          </cell>
          <cell r="S9" t="e">
            <v>#DIV/0!</v>
          </cell>
          <cell r="T9">
            <v>0</v>
          </cell>
          <cell r="U9">
            <v>0</v>
          </cell>
          <cell r="V9" t="e">
            <v>#DIV/0!</v>
          </cell>
          <cell r="W9">
            <v>0</v>
          </cell>
          <cell r="X9">
            <v>0</v>
          </cell>
          <cell r="Y9" t="e">
            <v>#DIV/0!</v>
          </cell>
          <cell r="Z9">
            <v>0</v>
          </cell>
          <cell r="AA9">
            <v>0</v>
          </cell>
          <cell r="AB9" t="e">
            <v>#DIV/0!</v>
          </cell>
          <cell r="AC9">
            <v>0</v>
          </cell>
          <cell r="AD9">
            <v>0</v>
          </cell>
          <cell r="AE9" t="e">
            <v>#DIV/0!</v>
          </cell>
          <cell r="AF9">
            <v>0</v>
          </cell>
          <cell r="AG9">
            <v>0</v>
          </cell>
          <cell r="AH9" t="e">
            <v>#DIV/0!</v>
          </cell>
          <cell r="AI9">
            <v>0</v>
          </cell>
          <cell r="AJ9">
            <v>0</v>
          </cell>
          <cell r="AK9" t="e">
            <v>#DIV/0!</v>
          </cell>
          <cell r="AL9">
            <v>0</v>
          </cell>
          <cell r="AM9">
            <v>0</v>
          </cell>
          <cell r="AN9" t="e">
            <v>#DIV/0!</v>
          </cell>
          <cell r="AO9">
            <v>0</v>
          </cell>
          <cell r="AP9">
            <v>0</v>
          </cell>
          <cell r="AQ9" t="e">
            <v>#DIV/0!</v>
          </cell>
          <cell r="AR9">
            <v>0</v>
          </cell>
          <cell r="AS9">
            <v>0</v>
          </cell>
          <cell r="AT9" t="e">
            <v>#DIV/0!</v>
          </cell>
          <cell r="AU9">
            <v>0</v>
          </cell>
          <cell r="AV9">
            <v>0</v>
          </cell>
          <cell r="AW9" t="e">
            <v>#DIV/0!</v>
          </cell>
          <cell r="AX9">
            <v>0</v>
          </cell>
          <cell r="AY9">
            <v>0</v>
          </cell>
          <cell r="AZ9" t="e">
            <v>#DIV/0!</v>
          </cell>
          <cell r="BA9">
            <v>0</v>
          </cell>
          <cell r="BB9">
            <v>0</v>
          </cell>
          <cell r="BC9" t="e">
            <v>#DIV/0!</v>
          </cell>
          <cell r="BD9">
            <v>0</v>
          </cell>
          <cell r="BE9">
            <v>0</v>
          </cell>
          <cell r="BF9" t="e">
            <v>#DIV/0!</v>
          </cell>
          <cell r="BG9">
            <v>0</v>
          </cell>
          <cell r="BH9">
            <v>0</v>
          </cell>
          <cell r="BI9" t="e">
            <v>#DIV/0!</v>
          </cell>
          <cell r="BJ9">
            <v>0</v>
          </cell>
          <cell r="BK9">
            <v>0</v>
          </cell>
          <cell r="BL9" t="e">
            <v>#DIV/0!</v>
          </cell>
          <cell r="BM9">
            <v>0</v>
          </cell>
          <cell r="BN9">
            <v>0</v>
          </cell>
          <cell r="BO9" t="e">
            <v>#DIV/0!</v>
          </cell>
          <cell r="BP9">
            <v>0</v>
          </cell>
          <cell r="BQ9">
            <v>0</v>
          </cell>
          <cell r="BR9" t="e">
            <v>#DIV/0!</v>
          </cell>
          <cell r="BS9">
            <v>0</v>
          </cell>
          <cell r="BT9">
            <v>0</v>
          </cell>
          <cell r="BU9" t="e">
            <v>#DIV/0!</v>
          </cell>
          <cell r="BV9">
            <v>0</v>
          </cell>
          <cell r="BW9">
            <v>0</v>
          </cell>
          <cell r="BX9" t="e">
            <v>#DIV/0!</v>
          </cell>
          <cell r="BY9">
            <v>0</v>
          </cell>
          <cell r="BZ9">
            <v>0</v>
          </cell>
          <cell r="CA9" t="e">
            <v>#DIV/0!</v>
          </cell>
          <cell r="CB9">
            <v>0</v>
          </cell>
          <cell r="CC9">
            <v>0</v>
          </cell>
          <cell r="CD9" t="e">
            <v>#DIV/0!</v>
          </cell>
          <cell r="CE9">
            <v>0</v>
          </cell>
          <cell r="CF9">
            <v>0</v>
          </cell>
          <cell r="CG9" t="e">
            <v>#DIV/0!</v>
          </cell>
          <cell r="CH9">
            <v>0</v>
          </cell>
          <cell r="CI9">
            <v>0</v>
          </cell>
          <cell r="CJ9" t="e">
            <v>#DIV/0!</v>
          </cell>
          <cell r="CK9">
            <v>0</v>
          </cell>
          <cell r="CL9">
            <v>0</v>
          </cell>
          <cell r="CM9" t="e">
            <v>#DIV/0!</v>
          </cell>
          <cell r="CN9">
            <v>0</v>
          </cell>
          <cell r="CO9">
            <v>0</v>
          </cell>
          <cell r="CP9" t="e">
            <v>#DIV/0!</v>
          </cell>
          <cell r="CQ9">
            <v>0</v>
          </cell>
          <cell r="CR9">
            <v>0</v>
          </cell>
          <cell r="CS9" t="e">
            <v>#DIV/0!</v>
          </cell>
          <cell r="CT9">
            <v>0</v>
          </cell>
          <cell r="CU9">
            <v>0</v>
          </cell>
          <cell r="CV9" t="e">
            <v>#DIV/0!</v>
          </cell>
          <cell r="CW9">
            <v>0</v>
          </cell>
          <cell r="CX9">
            <v>0</v>
          </cell>
          <cell r="CY9" t="e">
            <v>#DIV/0!</v>
          </cell>
          <cell r="CZ9">
            <v>0</v>
          </cell>
          <cell r="DA9">
            <v>0</v>
          </cell>
          <cell r="DB9" t="e">
            <v>#DIV/0!</v>
          </cell>
          <cell r="DC9">
            <v>0</v>
          </cell>
          <cell r="DD9">
            <v>0</v>
          </cell>
          <cell r="DE9" t="e">
            <v>#DIV/0!</v>
          </cell>
          <cell r="DF9">
            <v>0</v>
          </cell>
          <cell r="DG9">
            <v>0</v>
          </cell>
          <cell r="DH9" t="e">
            <v>#DIV/0!</v>
          </cell>
          <cell r="DI9">
            <v>0</v>
          </cell>
          <cell r="DJ9">
            <v>0</v>
          </cell>
          <cell r="DK9" t="e">
            <v>#DIV/0!</v>
          </cell>
          <cell r="DL9">
            <v>0</v>
          </cell>
          <cell r="DM9">
            <v>0</v>
          </cell>
          <cell r="DN9" t="e">
            <v>#DIV/0!</v>
          </cell>
          <cell r="DO9">
            <v>0</v>
          </cell>
          <cell r="DP9">
            <v>0</v>
          </cell>
          <cell r="DQ9" t="e">
            <v>#DIV/0!</v>
          </cell>
          <cell r="DR9">
            <v>0</v>
          </cell>
          <cell r="DS9">
            <v>0</v>
          </cell>
          <cell r="DT9" t="e">
            <v>#DIV/0!</v>
          </cell>
          <cell r="DU9">
            <v>0</v>
          </cell>
          <cell r="DV9">
            <v>0</v>
          </cell>
          <cell r="DW9" t="e">
            <v>#DIV/0!</v>
          </cell>
          <cell r="DX9">
            <v>0</v>
          </cell>
          <cell r="DY9">
            <v>0</v>
          </cell>
          <cell r="DZ9" t="e">
            <v>#DIV/0!</v>
          </cell>
          <cell r="EA9">
            <v>0</v>
          </cell>
          <cell r="EB9">
            <v>0</v>
          </cell>
          <cell r="EC9" t="e">
            <v>#DIV/0!</v>
          </cell>
          <cell r="ED9">
            <v>0</v>
          </cell>
          <cell r="EE9">
            <v>0</v>
          </cell>
          <cell r="EF9" t="e">
            <v>#DIV/0!</v>
          </cell>
          <cell r="EG9">
            <v>0</v>
          </cell>
          <cell r="EH9">
            <v>0</v>
          </cell>
          <cell r="EI9" t="e">
            <v>#DIV/0!</v>
          </cell>
          <cell r="EJ9">
            <v>0</v>
          </cell>
          <cell r="EK9">
            <v>0</v>
          </cell>
          <cell r="EL9" t="e">
            <v>#DIV/0!</v>
          </cell>
          <cell r="EM9">
            <v>0</v>
          </cell>
          <cell r="EN9">
            <v>0</v>
          </cell>
          <cell r="EO9" t="e">
            <v>#DIV/0!</v>
          </cell>
          <cell r="EP9">
            <v>0</v>
          </cell>
          <cell r="EQ9">
            <v>0</v>
          </cell>
          <cell r="ER9" t="e">
            <v>#DIV/0!</v>
          </cell>
          <cell r="ES9">
            <v>0</v>
          </cell>
          <cell r="ET9">
            <v>0</v>
          </cell>
          <cell r="EU9" t="e">
            <v>#DIV/0!</v>
          </cell>
          <cell r="EV9">
            <v>0</v>
          </cell>
          <cell r="EW9">
            <v>0</v>
          </cell>
          <cell r="EX9" t="e">
            <v>#DIV/0!</v>
          </cell>
          <cell r="EY9">
            <v>0</v>
          </cell>
          <cell r="EZ9">
            <v>0</v>
          </cell>
          <cell r="FA9" t="e">
            <v>#DIV/0!</v>
          </cell>
          <cell r="FB9">
            <v>0</v>
          </cell>
          <cell r="FC9">
            <v>0</v>
          </cell>
          <cell r="FD9" t="e">
            <v>#DIV/0!</v>
          </cell>
          <cell r="FE9">
            <v>0</v>
          </cell>
          <cell r="FF9">
            <v>0</v>
          </cell>
          <cell r="FG9" t="e">
            <v>#DIV/0!</v>
          </cell>
          <cell r="FH9">
            <v>0</v>
          </cell>
          <cell r="FI9">
            <v>0</v>
          </cell>
          <cell r="FJ9" t="e">
            <v>#DIV/0!</v>
          </cell>
          <cell r="FK9">
            <v>0</v>
          </cell>
          <cell r="FL9">
            <v>0</v>
          </cell>
          <cell r="FM9" t="e">
            <v>#DIV/0!</v>
          </cell>
          <cell r="FN9">
            <v>0</v>
          </cell>
          <cell r="FO9">
            <v>0</v>
          </cell>
          <cell r="FP9" t="e">
            <v>#DIV/0!</v>
          </cell>
          <cell r="FQ9">
            <v>0</v>
          </cell>
          <cell r="FR9">
            <v>0</v>
          </cell>
          <cell r="FS9" t="e">
            <v>#DIV/0!</v>
          </cell>
          <cell r="FT9">
            <v>0</v>
          </cell>
          <cell r="FU9">
            <v>0</v>
          </cell>
          <cell r="FV9" t="e">
            <v>#DIV/0!</v>
          </cell>
          <cell r="FW9">
            <v>0</v>
          </cell>
          <cell r="FX9">
            <v>0</v>
          </cell>
          <cell r="FY9" t="e">
            <v>#DIV/0!</v>
          </cell>
          <cell r="FZ9">
            <v>0</v>
          </cell>
          <cell r="GA9">
            <v>0</v>
          </cell>
          <cell r="GB9" t="e">
            <v>#DIV/0!</v>
          </cell>
          <cell r="GC9">
            <v>0</v>
          </cell>
          <cell r="GD9">
            <v>0</v>
          </cell>
          <cell r="GE9" t="e">
            <v>#DIV/0!</v>
          </cell>
          <cell r="GF9">
            <v>0</v>
          </cell>
          <cell r="GG9">
            <v>0</v>
          </cell>
          <cell r="GH9" t="e">
            <v>#DIV/0!</v>
          </cell>
          <cell r="GI9">
            <v>0</v>
          </cell>
          <cell r="GJ9">
            <v>0</v>
          </cell>
          <cell r="GK9" t="e">
            <v>#DIV/0!</v>
          </cell>
          <cell r="GL9">
            <v>0</v>
          </cell>
          <cell r="GM9">
            <v>0</v>
          </cell>
          <cell r="GN9" t="e">
            <v>#DIV/0!</v>
          </cell>
          <cell r="GO9">
            <v>0</v>
          </cell>
          <cell r="GP9">
            <v>0</v>
          </cell>
          <cell r="GQ9" t="e">
            <v>#DIV/0!</v>
          </cell>
          <cell r="GR9">
            <v>0</v>
          </cell>
          <cell r="GS9">
            <v>0</v>
          </cell>
          <cell r="GT9" t="e">
            <v>#DIV/0!</v>
          </cell>
          <cell r="GU9">
            <v>0</v>
          </cell>
          <cell r="GV9">
            <v>0</v>
          </cell>
          <cell r="GW9" t="e">
            <v>#DIV/0!</v>
          </cell>
          <cell r="GX9">
            <v>0</v>
          </cell>
          <cell r="GY9">
            <v>0</v>
          </cell>
          <cell r="GZ9" t="e">
            <v>#DIV/0!</v>
          </cell>
          <cell r="HA9">
            <v>0</v>
          </cell>
          <cell r="HB9">
            <v>0</v>
          </cell>
          <cell r="HC9" t="e">
            <v>#DIV/0!</v>
          </cell>
          <cell r="HD9">
            <v>0</v>
          </cell>
          <cell r="HE9">
            <v>0</v>
          </cell>
          <cell r="HF9" t="e">
            <v>#DIV/0!</v>
          </cell>
          <cell r="HG9">
            <v>0</v>
          </cell>
          <cell r="HH9">
            <v>0</v>
          </cell>
          <cell r="HI9" t="e">
            <v>#DIV/0!</v>
          </cell>
          <cell r="HJ9">
            <v>0</v>
          </cell>
          <cell r="HK9">
            <v>0</v>
          </cell>
          <cell r="HL9" t="e">
            <v>#DIV/0!</v>
          </cell>
          <cell r="HM9">
            <v>0</v>
          </cell>
          <cell r="HN9">
            <v>0</v>
          </cell>
          <cell r="HO9" t="e">
            <v>#DIV/0!</v>
          </cell>
          <cell r="HP9">
            <v>0</v>
          </cell>
          <cell r="HQ9">
            <v>0</v>
          </cell>
          <cell r="HR9" t="e">
            <v>#DIV/0!</v>
          </cell>
          <cell r="HS9">
            <v>0</v>
          </cell>
          <cell r="HT9">
            <v>0</v>
          </cell>
          <cell r="HU9" t="e">
            <v>#DIV/0!</v>
          </cell>
          <cell r="HV9">
            <v>0</v>
          </cell>
          <cell r="HW9">
            <v>0</v>
          </cell>
          <cell r="HX9" t="e">
            <v>#DIV/0!</v>
          </cell>
          <cell r="HY9">
            <v>0</v>
          </cell>
          <cell r="HZ9">
            <v>0</v>
          </cell>
          <cell r="IA9" t="e">
            <v>#DIV/0!</v>
          </cell>
          <cell r="IB9">
            <v>0</v>
          </cell>
          <cell r="IC9">
            <v>0</v>
          </cell>
          <cell r="ID9" t="e">
            <v>#DIV/0!</v>
          </cell>
          <cell r="IE9">
            <v>0</v>
          </cell>
          <cell r="IF9">
            <v>0</v>
          </cell>
          <cell r="IG9" t="e">
            <v>#DIV/0!</v>
          </cell>
          <cell r="IH9">
            <v>0</v>
          </cell>
          <cell r="II9">
            <v>0</v>
          </cell>
          <cell r="IJ9" t="e">
            <v>#DIV/0!</v>
          </cell>
          <cell r="IK9">
            <v>0</v>
          </cell>
          <cell r="IL9">
            <v>0</v>
          </cell>
          <cell r="IM9" t="e">
            <v>#DIV/0!</v>
          </cell>
          <cell r="IN9">
            <v>0</v>
          </cell>
          <cell r="IO9">
            <v>0</v>
          </cell>
          <cell r="IP9" t="e">
            <v>#DIV/0!</v>
          </cell>
          <cell r="IQ9">
            <v>0</v>
          </cell>
          <cell r="IR9">
            <v>0</v>
          </cell>
          <cell r="IS9" t="e">
            <v>#DIV/0!</v>
          </cell>
          <cell r="IT9">
            <v>0</v>
          </cell>
          <cell r="IU9">
            <v>0</v>
          </cell>
          <cell r="IV9" t="e">
            <v>#DIV/0!</v>
          </cell>
          <cell r="IW9">
            <v>0</v>
          </cell>
          <cell r="IX9">
            <v>0</v>
          </cell>
          <cell r="IY9" t="e">
            <v>#DIV/0!</v>
          </cell>
          <cell r="IZ9">
            <v>0</v>
          </cell>
          <cell r="JA9">
            <v>0</v>
          </cell>
          <cell r="JB9" t="e">
            <v>#DIV/0!</v>
          </cell>
          <cell r="JC9">
            <v>0</v>
          </cell>
          <cell r="JD9">
            <v>0</v>
          </cell>
          <cell r="JE9" t="e">
            <v>#DIV/0!</v>
          </cell>
          <cell r="JF9">
            <v>0</v>
          </cell>
          <cell r="JG9">
            <v>0</v>
          </cell>
          <cell r="JH9" t="e">
            <v>#DIV/0!</v>
          </cell>
          <cell r="JI9">
            <v>0</v>
          </cell>
          <cell r="JJ9">
            <v>0</v>
          </cell>
          <cell r="JK9" t="e">
            <v>#DIV/0!</v>
          </cell>
          <cell r="JL9">
            <v>0</v>
          </cell>
          <cell r="JM9">
            <v>0</v>
          </cell>
          <cell r="JN9" t="e">
            <v>#DIV/0!</v>
          </cell>
          <cell r="JO9">
            <v>0</v>
          </cell>
          <cell r="JP9">
            <v>0</v>
          </cell>
          <cell r="JQ9" t="e">
            <v>#DIV/0!</v>
          </cell>
          <cell r="JR9">
            <v>0</v>
          </cell>
          <cell r="JS9">
            <v>0</v>
          </cell>
          <cell r="JT9" t="e">
            <v>#DIV/0!</v>
          </cell>
          <cell r="JU9">
            <v>0</v>
          </cell>
          <cell r="JV9">
            <v>0</v>
          </cell>
          <cell r="JW9" t="e">
            <v>#DIV/0!</v>
          </cell>
          <cell r="JX9">
            <v>0</v>
          </cell>
          <cell r="JY9">
            <v>0</v>
          </cell>
          <cell r="JZ9" t="e">
            <v>#DIV/0!</v>
          </cell>
          <cell r="KA9">
            <v>0</v>
          </cell>
          <cell r="KB9">
            <v>0</v>
          </cell>
          <cell r="KC9" t="e">
            <v>#DIV/0!</v>
          </cell>
          <cell r="KD9">
            <v>0</v>
          </cell>
          <cell r="KE9">
            <v>0</v>
          </cell>
          <cell r="KF9" t="e">
            <v>#DIV/0!</v>
          </cell>
          <cell r="KG9">
            <v>0</v>
          </cell>
          <cell r="KH9">
            <v>0</v>
          </cell>
          <cell r="KI9" t="e">
            <v>#DIV/0!</v>
          </cell>
          <cell r="KJ9">
            <v>0</v>
          </cell>
          <cell r="KK9">
            <v>0</v>
          </cell>
          <cell r="KL9" t="e">
            <v>#DIV/0!</v>
          </cell>
          <cell r="KM9">
            <v>0</v>
          </cell>
          <cell r="KN9">
            <v>0</v>
          </cell>
          <cell r="KO9" t="e">
            <v>#DIV/0!</v>
          </cell>
          <cell r="KP9">
            <v>0</v>
          </cell>
          <cell r="KQ9">
            <v>0</v>
          </cell>
          <cell r="KR9" t="e">
            <v>#DIV/0!</v>
          </cell>
          <cell r="KS9">
            <v>0</v>
          </cell>
          <cell r="KT9">
            <v>0</v>
          </cell>
          <cell r="KU9" t="e">
            <v>#DIV/0!</v>
          </cell>
          <cell r="KV9">
            <v>0</v>
          </cell>
          <cell r="KW9">
            <v>0</v>
          </cell>
          <cell r="KX9" t="e">
            <v>#DIV/0!</v>
          </cell>
          <cell r="KY9">
            <v>0</v>
          </cell>
          <cell r="KZ9">
            <v>0</v>
          </cell>
          <cell r="LA9" t="e">
            <v>#DIV/0!</v>
          </cell>
          <cell r="LB9">
            <v>0</v>
          </cell>
          <cell r="LC9">
            <v>0</v>
          </cell>
          <cell r="LD9" t="e">
            <v>#DIV/0!</v>
          </cell>
          <cell r="LE9">
            <v>0</v>
          </cell>
          <cell r="LF9">
            <v>0</v>
          </cell>
          <cell r="LG9" t="e">
            <v>#DIV/0!</v>
          </cell>
          <cell r="LH9">
            <v>0</v>
          </cell>
          <cell r="LI9">
            <v>0</v>
          </cell>
          <cell r="LJ9" t="e">
            <v>#DIV/0!</v>
          </cell>
          <cell r="LK9">
            <v>0</v>
          </cell>
          <cell r="LL9">
            <v>0</v>
          </cell>
          <cell r="LM9" t="e">
            <v>#DIV/0!</v>
          </cell>
        </row>
        <row r="10">
          <cell r="D10" t="str">
            <v>WW01</v>
          </cell>
          <cell r="E10">
            <v>0</v>
          </cell>
          <cell r="F10">
            <v>0</v>
          </cell>
          <cell r="G10" t="e">
            <v>#DIV/0!</v>
          </cell>
          <cell r="H10">
            <v>0</v>
          </cell>
          <cell r="I10">
            <v>0</v>
          </cell>
          <cell r="J10" t="e">
            <v>#DIV/0!</v>
          </cell>
          <cell r="K10">
            <v>0</v>
          </cell>
          <cell r="L10">
            <v>0</v>
          </cell>
          <cell r="M10" t="e">
            <v>#DIV/0!</v>
          </cell>
          <cell r="N10">
            <v>0</v>
          </cell>
          <cell r="O10">
            <v>0</v>
          </cell>
          <cell r="P10" t="e">
            <v>#DIV/0!</v>
          </cell>
          <cell r="Q10">
            <v>0</v>
          </cell>
          <cell r="R10">
            <v>0</v>
          </cell>
          <cell r="S10" t="e">
            <v>#DIV/0!</v>
          </cell>
          <cell r="T10">
            <v>0</v>
          </cell>
          <cell r="U10">
            <v>0</v>
          </cell>
          <cell r="V10" t="e">
            <v>#DIV/0!</v>
          </cell>
          <cell r="W10">
            <v>0</v>
          </cell>
          <cell r="X10">
            <v>0</v>
          </cell>
          <cell r="Y10" t="e">
            <v>#DIV/0!</v>
          </cell>
          <cell r="Z10">
            <v>0</v>
          </cell>
          <cell r="AA10">
            <v>0</v>
          </cell>
          <cell r="AB10" t="e">
            <v>#DIV/0!</v>
          </cell>
          <cell r="AC10">
            <v>0</v>
          </cell>
          <cell r="AD10">
            <v>0</v>
          </cell>
          <cell r="AE10" t="e">
            <v>#DIV/0!</v>
          </cell>
          <cell r="AF10">
            <v>0</v>
          </cell>
          <cell r="AG10">
            <v>0</v>
          </cell>
          <cell r="AH10" t="e">
            <v>#DIV/0!</v>
          </cell>
          <cell r="AI10">
            <v>0</v>
          </cell>
          <cell r="AJ10">
            <v>0</v>
          </cell>
          <cell r="AK10" t="e">
            <v>#DIV/0!</v>
          </cell>
          <cell r="AL10">
            <v>28</v>
          </cell>
          <cell r="AM10">
            <v>4</v>
          </cell>
          <cell r="AN10">
            <v>0.85714285714285721</v>
          </cell>
          <cell r="AO10">
            <v>0</v>
          </cell>
          <cell r="AP10">
            <v>0</v>
          </cell>
          <cell r="AQ10" t="e">
            <v>#DIV/0!</v>
          </cell>
          <cell r="AR10">
            <v>0</v>
          </cell>
          <cell r="AS10">
            <v>0</v>
          </cell>
          <cell r="AT10" t="e">
            <v>#DIV/0!</v>
          </cell>
          <cell r="AU10">
            <v>0</v>
          </cell>
          <cell r="AV10">
            <v>0</v>
          </cell>
          <cell r="AW10" t="e">
            <v>#DIV/0!</v>
          </cell>
          <cell r="AX10">
            <v>0</v>
          </cell>
          <cell r="AY10">
            <v>0</v>
          </cell>
          <cell r="AZ10" t="e">
            <v>#DIV/0!</v>
          </cell>
          <cell r="BA10">
            <v>0</v>
          </cell>
          <cell r="BB10">
            <v>0</v>
          </cell>
          <cell r="BC10" t="e">
            <v>#DIV/0!</v>
          </cell>
          <cell r="BD10">
            <v>0</v>
          </cell>
          <cell r="BE10">
            <v>0</v>
          </cell>
          <cell r="BF10" t="e">
            <v>#DIV/0!</v>
          </cell>
          <cell r="BG10">
            <v>0</v>
          </cell>
          <cell r="BH10">
            <v>0</v>
          </cell>
          <cell r="BI10" t="e">
            <v>#DIV/0!</v>
          </cell>
          <cell r="BJ10">
            <v>0</v>
          </cell>
          <cell r="BK10">
            <v>0</v>
          </cell>
          <cell r="BL10" t="e">
            <v>#DIV/0!</v>
          </cell>
          <cell r="BM10">
            <v>28</v>
          </cell>
          <cell r="BN10">
            <v>4</v>
          </cell>
          <cell r="BO10">
            <v>0.8571428571428571</v>
          </cell>
          <cell r="BP10">
            <v>0</v>
          </cell>
          <cell r="BQ10">
            <v>0</v>
          </cell>
          <cell r="BR10" t="e">
            <v>#DIV/0!</v>
          </cell>
          <cell r="BS10">
            <v>0</v>
          </cell>
          <cell r="BT10">
            <v>0</v>
          </cell>
          <cell r="BU10" t="e">
            <v>#DIV/0!</v>
          </cell>
          <cell r="BV10">
            <v>0</v>
          </cell>
          <cell r="BW10">
            <v>0</v>
          </cell>
          <cell r="BX10" t="e">
            <v>#DIV/0!</v>
          </cell>
          <cell r="BY10">
            <v>0</v>
          </cell>
          <cell r="BZ10">
            <v>0</v>
          </cell>
          <cell r="CA10" t="e">
            <v>#DIV/0!</v>
          </cell>
          <cell r="CB10">
            <v>0</v>
          </cell>
          <cell r="CC10">
            <v>0</v>
          </cell>
          <cell r="CD10" t="e">
            <v>#DIV/0!</v>
          </cell>
          <cell r="CE10">
            <v>0</v>
          </cell>
          <cell r="CF10">
            <v>0</v>
          </cell>
          <cell r="CG10" t="e">
            <v>#DIV/0!</v>
          </cell>
          <cell r="CH10">
            <v>0</v>
          </cell>
          <cell r="CI10">
            <v>0</v>
          </cell>
          <cell r="CJ10" t="e">
            <v>#DIV/0!</v>
          </cell>
          <cell r="CK10">
            <v>0</v>
          </cell>
          <cell r="CL10">
            <v>0</v>
          </cell>
          <cell r="CM10" t="e">
            <v>#DIV/0!</v>
          </cell>
          <cell r="CN10">
            <v>0</v>
          </cell>
          <cell r="CO10">
            <v>0</v>
          </cell>
          <cell r="CP10" t="e">
            <v>#DIV/0!</v>
          </cell>
          <cell r="CQ10">
            <v>0</v>
          </cell>
          <cell r="CR10">
            <v>0</v>
          </cell>
          <cell r="CS10" t="e">
            <v>#DIV/0!</v>
          </cell>
          <cell r="CT10">
            <v>0</v>
          </cell>
          <cell r="CU10">
            <v>0</v>
          </cell>
          <cell r="CV10" t="e">
            <v>#DIV/0!</v>
          </cell>
          <cell r="CW10">
            <v>0</v>
          </cell>
          <cell r="CX10">
            <v>0</v>
          </cell>
          <cell r="CY10" t="e">
            <v>#DIV/0!</v>
          </cell>
          <cell r="CZ10">
            <v>0</v>
          </cell>
          <cell r="DA10">
            <v>0</v>
          </cell>
          <cell r="DB10" t="e">
            <v>#DIV/0!</v>
          </cell>
          <cell r="DC10">
            <v>0</v>
          </cell>
          <cell r="DD10">
            <v>0</v>
          </cell>
          <cell r="DE10" t="e">
            <v>#DIV/0!</v>
          </cell>
          <cell r="DF10">
            <v>0</v>
          </cell>
          <cell r="DG10">
            <v>0</v>
          </cell>
          <cell r="DH10" t="e">
            <v>#DIV/0!</v>
          </cell>
          <cell r="DI10">
            <v>0</v>
          </cell>
          <cell r="DJ10">
            <v>0</v>
          </cell>
          <cell r="DK10" t="e">
            <v>#DIV/0!</v>
          </cell>
          <cell r="DL10">
            <v>0</v>
          </cell>
          <cell r="DM10">
            <v>0</v>
          </cell>
          <cell r="DN10" t="e">
            <v>#DIV/0!</v>
          </cell>
          <cell r="DO10">
            <v>28</v>
          </cell>
          <cell r="DP10">
            <v>0</v>
          </cell>
          <cell r="DQ10">
            <v>1</v>
          </cell>
          <cell r="DR10">
            <v>0</v>
          </cell>
          <cell r="DS10">
            <v>0</v>
          </cell>
          <cell r="DT10" t="e">
            <v>#DIV/0!</v>
          </cell>
          <cell r="DU10">
            <v>0</v>
          </cell>
          <cell r="DV10">
            <v>0</v>
          </cell>
          <cell r="DW10" t="e">
            <v>#DIV/0!</v>
          </cell>
          <cell r="DX10">
            <v>0</v>
          </cell>
          <cell r="DY10">
            <v>0</v>
          </cell>
          <cell r="DZ10" t="e">
            <v>#DIV/0!</v>
          </cell>
          <cell r="EA10">
            <v>0</v>
          </cell>
          <cell r="EB10">
            <v>0</v>
          </cell>
          <cell r="EC10" t="e">
            <v>#DIV/0!</v>
          </cell>
          <cell r="ED10">
            <v>0</v>
          </cell>
          <cell r="EE10">
            <v>0</v>
          </cell>
          <cell r="EF10" t="e">
            <v>#DIV/0!</v>
          </cell>
          <cell r="EG10">
            <v>0</v>
          </cell>
          <cell r="EH10">
            <v>0</v>
          </cell>
          <cell r="EI10" t="e">
            <v>#DIV/0!</v>
          </cell>
          <cell r="EJ10">
            <v>28</v>
          </cell>
          <cell r="EK10">
            <v>0</v>
          </cell>
          <cell r="EL10">
            <v>1</v>
          </cell>
          <cell r="EM10">
            <v>0</v>
          </cell>
          <cell r="EN10">
            <v>0</v>
          </cell>
          <cell r="EO10" t="e">
            <v>#DIV/0!</v>
          </cell>
          <cell r="EP10">
            <v>0</v>
          </cell>
          <cell r="EQ10">
            <v>0</v>
          </cell>
          <cell r="ER10" t="e">
            <v>#DIV/0!</v>
          </cell>
          <cell r="ES10">
            <v>0</v>
          </cell>
          <cell r="ET10">
            <v>0</v>
          </cell>
          <cell r="EU10" t="e">
            <v>#DIV/0!</v>
          </cell>
          <cell r="EV10">
            <v>0</v>
          </cell>
          <cell r="EW10">
            <v>0</v>
          </cell>
          <cell r="EX10" t="e">
            <v>#DIV/0!</v>
          </cell>
          <cell r="EY10">
            <v>0</v>
          </cell>
          <cell r="EZ10">
            <v>0</v>
          </cell>
          <cell r="FA10" t="e">
            <v>#DIV/0!</v>
          </cell>
          <cell r="FB10">
            <v>0</v>
          </cell>
          <cell r="FC10">
            <v>0</v>
          </cell>
          <cell r="FD10" t="e">
            <v>#DIV/0!</v>
          </cell>
          <cell r="FE10">
            <v>0</v>
          </cell>
          <cell r="FF10">
            <v>0</v>
          </cell>
          <cell r="FG10" t="e">
            <v>#DIV/0!</v>
          </cell>
          <cell r="FH10">
            <v>0</v>
          </cell>
          <cell r="FI10">
            <v>0</v>
          </cell>
          <cell r="FJ10" t="e">
            <v>#DIV/0!</v>
          </cell>
          <cell r="FK10">
            <v>0</v>
          </cell>
          <cell r="FL10">
            <v>0</v>
          </cell>
          <cell r="FM10" t="e">
            <v>#DIV/0!</v>
          </cell>
          <cell r="FN10">
            <v>0</v>
          </cell>
          <cell r="FO10">
            <v>0</v>
          </cell>
          <cell r="FP10" t="e">
            <v>#DIV/0!</v>
          </cell>
          <cell r="FQ10">
            <v>0</v>
          </cell>
          <cell r="FR10">
            <v>0</v>
          </cell>
          <cell r="FS10" t="e">
            <v>#DIV/0!</v>
          </cell>
          <cell r="FT10">
            <v>0</v>
          </cell>
          <cell r="FU10">
            <v>0</v>
          </cell>
          <cell r="FV10" t="e">
            <v>#DIV/0!</v>
          </cell>
          <cell r="FW10">
            <v>86</v>
          </cell>
          <cell r="FX10">
            <v>2</v>
          </cell>
          <cell r="FY10">
            <v>0.97674418604651159</v>
          </cell>
          <cell r="FZ10">
            <v>0</v>
          </cell>
          <cell r="GA10">
            <v>0</v>
          </cell>
          <cell r="GB10" t="e">
            <v>#DIV/0!</v>
          </cell>
          <cell r="GC10">
            <v>0</v>
          </cell>
          <cell r="GD10">
            <v>0</v>
          </cell>
          <cell r="GE10" t="e">
            <v>#DIV/0!</v>
          </cell>
          <cell r="GF10">
            <v>0</v>
          </cell>
          <cell r="GG10">
            <v>0</v>
          </cell>
          <cell r="GH10" t="e">
            <v>#DIV/0!</v>
          </cell>
          <cell r="GI10">
            <v>0</v>
          </cell>
          <cell r="GJ10">
            <v>0</v>
          </cell>
          <cell r="GK10" t="e">
            <v>#DIV/0!</v>
          </cell>
          <cell r="GL10">
            <v>0</v>
          </cell>
          <cell r="GM10">
            <v>0</v>
          </cell>
          <cell r="GN10" t="e">
            <v>#DIV/0!</v>
          </cell>
          <cell r="GO10">
            <v>0</v>
          </cell>
          <cell r="GP10">
            <v>0</v>
          </cell>
          <cell r="GQ10" t="e">
            <v>#DIV/0!</v>
          </cell>
          <cell r="GR10">
            <v>0</v>
          </cell>
          <cell r="GS10">
            <v>0</v>
          </cell>
          <cell r="GT10" t="e">
            <v>#DIV/0!</v>
          </cell>
          <cell r="GU10">
            <v>44</v>
          </cell>
          <cell r="GV10">
            <v>0</v>
          </cell>
          <cell r="GW10">
            <v>1</v>
          </cell>
          <cell r="GX10">
            <v>22</v>
          </cell>
          <cell r="GY10">
            <v>1</v>
          </cell>
          <cell r="GZ10">
            <v>0.95454545454545459</v>
          </cell>
          <cell r="HA10">
            <v>0</v>
          </cell>
          <cell r="HB10">
            <v>0</v>
          </cell>
          <cell r="HC10" t="e">
            <v>#DIV/0!</v>
          </cell>
          <cell r="HD10">
            <v>0</v>
          </cell>
          <cell r="HE10">
            <v>0</v>
          </cell>
          <cell r="HF10" t="e">
            <v>#DIV/0!</v>
          </cell>
          <cell r="HG10">
            <v>20</v>
          </cell>
          <cell r="HH10">
            <v>1</v>
          </cell>
          <cell r="HI10">
            <v>0.95</v>
          </cell>
          <cell r="HJ10">
            <v>0</v>
          </cell>
          <cell r="HK10">
            <v>0</v>
          </cell>
          <cell r="HL10" t="e">
            <v>#DIV/0!</v>
          </cell>
          <cell r="HM10">
            <v>0</v>
          </cell>
          <cell r="HN10">
            <v>0</v>
          </cell>
          <cell r="HO10" t="e">
            <v>#DIV/0!</v>
          </cell>
          <cell r="HP10">
            <v>0</v>
          </cell>
          <cell r="HQ10">
            <v>0</v>
          </cell>
          <cell r="HR10" t="e">
            <v>#DIV/0!</v>
          </cell>
          <cell r="HS10">
            <v>0</v>
          </cell>
          <cell r="HT10">
            <v>0</v>
          </cell>
          <cell r="HU10" t="e">
            <v>#DIV/0!</v>
          </cell>
          <cell r="HV10">
            <v>0</v>
          </cell>
          <cell r="HW10">
            <v>0</v>
          </cell>
          <cell r="HX10" t="e">
            <v>#DIV/0!</v>
          </cell>
          <cell r="HY10">
            <v>0</v>
          </cell>
          <cell r="HZ10">
            <v>0</v>
          </cell>
          <cell r="IA10" t="e">
            <v>#DIV/0!</v>
          </cell>
          <cell r="IB10">
            <v>0</v>
          </cell>
          <cell r="IC10">
            <v>0</v>
          </cell>
          <cell r="ID10" t="e">
            <v>#DIV/0!</v>
          </cell>
          <cell r="IE10">
            <v>0</v>
          </cell>
          <cell r="IF10">
            <v>0</v>
          </cell>
          <cell r="IG10" t="e">
            <v>#DIV/0!</v>
          </cell>
          <cell r="IH10">
            <v>0</v>
          </cell>
          <cell r="II10">
            <v>0</v>
          </cell>
          <cell r="IJ10" t="e">
            <v>#DIV/0!</v>
          </cell>
          <cell r="IK10">
            <v>0</v>
          </cell>
          <cell r="IL10">
            <v>0</v>
          </cell>
          <cell r="IM10" t="e">
            <v>#DIV/0!</v>
          </cell>
          <cell r="IN10">
            <v>0</v>
          </cell>
          <cell r="IO10">
            <v>0</v>
          </cell>
          <cell r="IP10" t="e">
            <v>#DIV/0!</v>
          </cell>
          <cell r="IQ10">
            <v>0</v>
          </cell>
          <cell r="IR10">
            <v>0</v>
          </cell>
          <cell r="IS10" t="e">
            <v>#DIV/0!</v>
          </cell>
          <cell r="IT10">
            <v>0</v>
          </cell>
          <cell r="IU10">
            <v>0</v>
          </cell>
          <cell r="IV10" t="e">
            <v>#DIV/0!</v>
          </cell>
          <cell r="IW10">
            <v>0</v>
          </cell>
          <cell r="IX10">
            <v>0</v>
          </cell>
          <cell r="IY10" t="e">
            <v>#DIV/0!</v>
          </cell>
          <cell r="IZ10">
            <v>0</v>
          </cell>
          <cell r="JA10">
            <v>0</v>
          </cell>
          <cell r="JB10" t="e">
            <v>#DIV/0!</v>
          </cell>
          <cell r="JC10">
            <v>0</v>
          </cell>
          <cell r="JD10">
            <v>0</v>
          </cell>
          <cell r="JE10" t="e">
            <v>#DIV/0!</v>
          </cell>
          <cell r="JF10">
            <v>0</v>
          </cell>
          <cell r="JG10">
            <v>0</v>
          </cell>
          <cell r="JH10" t="e">
            <v>#DIV/0!</v>
          </cell>
          <cell r="JI10">
            <v>0</v>
          </cell>
          <cell r="JJ10">
            <v>0</v>
          </cell>
          <cell r="JK10" t="e">
            <v>#DIV/0!</v>
          </cell>
          <cell r="JL10">
            <v>0</v>
          </cell>
          <cell r="JM10">
            <v>0</v>
          </cell>
          <cell r="JN10" t="e">
            <v>#DIV/0!</v>
          </cell>
          <cell r="JO10">
            <v>0</v>
          </cell>
          <cell r="JP10">
            <v>0</v>
          </cell>
          <cell r="JQ10" t="e">
            <v>#DIV/0!</v>
          </cell>
          <cell r="JR10">
            <v>20</v>
          </cell>
          <cell r="JS10">
            <v>0</v>
          </cell>
          <cell r="JT10">
            <v>1</v>
          </cell>
          <cell r="JU10">
            <v>0</v>
          </cell>
          <cell r="JV10">
            <v>0</v>
          </cell>
          <cell r="JW10" t="e">
            <v>#DIV/0!</v>
          </cell>
          <cell r="JX10">
            <v>0</v>
          </cell>
          <cell r="JY10">
            <v>0</v>
          </cell>
          <cell r="JZ10" t="e">
            <v>#DIV/0!</v>
          </cell>
          <cell r="KA10">
            <v>0</v>
          </cell>
          <cell r="KB10">
            <v>0</v>
          </cell>
          <cell r="KC10" t="e">
            <v>#DIV/0!</v>
          </cell>
          <cell r="KD10">
            <v>0</v>
          </cell>
          <cell r="KE10">
            <v>0</v>
          </cell>
          <cell r="KF10" t="e">
            <v>#DIV/0!</v>
          </cell>
          <cell r="KG10">
            <v>0</v>
          </cell>
          <cell r="KH10">
            <v>0</v>
          </cell>
          <cell r="KI10" t="e">
            <v>#DIV/0!</v>
          </cell>
          <cell r="KJ10">
            <v>0</v>
          </cell>
          <cell r="KK10">
            <v>0</v>
          </cell>
          <cell r="KL10" t="e">
            <v>#DIV/0!</v>
          </cell>
          <cell r="KM10">
            <v>0</v>
          </cell>
          <cell r="KN10">
            <v>0</v>
          </cell>
          <cell r="KO10" t="e">
            <v>#DIV/0!</v>
          </cell>
          <cell r="KP10">
            <v>0</v>
          </cell>
          <cell r="KQ10">
            <v>0</v>
          </cell>
          <cell r="KR10" t="e">
            <v>#DIV/0!</v>
          </cell>
          <cell r="KS10">
            <v>0</v>
          </cell>
          <cell r="KT10">
            <v>0</v>
          </cell>
          <cell r="KU10" t="e">
            <v>#DIV/0!</v>
          </cell>
          <cell r="KV10">
            <v>0</v>
          </cell>
          <cell r="KW10">
            <v>0</v>
          </cell>
          <cell r="KX10" t="e">
            <v>#DIV/0!</v>
          </cell>
          <cell r="KY10">
            <v>0</v>
          </cell>
          <cell r="KZ10">
            <v>0</v>
          </cell>
          <cell r="LA10" t="e">
            <v>#DIV/0!</v>
          </cell>
          <cell r="LB10">
            <v>20</v>
          </cell>
          <cell r="LC10">
            <v>0</v>
          </cell>
          <cell r="LD10">
            <v>1</v>
          </cell>
          <cell r="LE10">
            <v>0</v>
          </cell>
          <cell r="LF10">
            <v>0</v>
          </cell>
          <cell r="LG10" t="e">
            <v>#DIV/0!</v>
          </cell>
          <cell r="LH10">
            <v>20</v>
          </cell>
          <cell r="LI10">
            <v>0</v>
          </cell>
          <cell r="LJ10">
            <v>1</v>
          </cell>
          <cell r="LK10">
            <v>56</v>
          </cell>
          <cell r="LL10">
            <v>4</v>
          </cell>
          <cell r="LM10">
            <v>0.9285714285714286</v>
          </cell>
        </row>
        <row r="11">
          <cell r="D11">
            <v>42743</v>
          </cell>
          <cell r="E11">
            <v>0</v>
          </cell>
          <cell r="F11">
            <v>0</v>
          </cell>
          <cell r="G11" t="e">
            <v>#DIV/0!</v>
          </cell>
          <cell r="H11">
            <v>0</v>
          </cell>
          <cell r="I11">
            <v>0</v>
          </cell>
          <cell r="J11" t="e">
            <v>#DIV/0!</v>
          </cell>
          <cell r="K11">
            <v>0</v>
          </cell>
          <cell r="L11">
            <v>0</v>
          </cell>
          <cell r="M11" t="e">
            <v>#DIV/0!</v>
          </cell>
          <cell r="N11">
            <v>0</v>
          </cell>
          <cell r="O11">
            <v>0</v>
          </cell>
          <cell r="P11" t="e">
            <v>#DIV/0!</v>
          </cell>
          <cell r="Q11">
            <v>0</v>
          </cell>
          <cell r="R11">
            <v>0</v>
          </cell>
          <cell r="S11" t="e">
            <v>#DIV/0!</v>
          </cell>
          <cell r="T11">
            <v>0</v>
          </cell>
          <cell r="U11">
            <v>0</v>
          </cell>
          <cell r="V11" t="e">
            <v>#DIV/0!</v>
          </cell>
          <cell r="W11">
            <v>0</v>
          </cell>
          <cell r="X11">
            <v>0</v>
          </cell>
          <cell r="Y11" t="e">
            <v>#DIV/0!</v>
          </cell>
          <cell r="Z11">
            <v>0</v>
          </cell>
          <cell r="AA11">
            <v>0</v>
          </cell>
          <cell r="AB11" t="e">
            <v>#DIV/0!</v>
          </cell>
          <cell r="AC11">
            <v>0</v>
          </cell>
          <cell r="AD11">
            <v>0</v>
          </cell>
          <cell r="AE11" t="e">
            <v>#DIV/0!</v>
          </cell>
          <cell r="AF11">
            <v>0</v>
          </cell>
          <cell r="AG11">
            <v>0</v>
          </cell>
          <cell r="AH11" t="e">
            <v>#DIV/0!</v>
          </cell>
          <cell r="AI11">
            <v>0</v>
          </cell>
          <cell r="AJ11">
            <v>0</v>
          </cell>
          <cell r="AK11" t="e">
            <v>#DIV/0!</v>
          </cell>
          <cell r="AL11">
            <v>0</v>
          </cell>
          <cell r="AM11">
            <v>0</v>
          </cell>
          <cell r="AN11" t="e">
            <v>#DIV/0!</v>
          </cell>
          <cell r="AO11">
            <v>0</v>
          </cell>
          <cell r="AP11">
            <v>0</v>
          </cell>
          <cell r="AQ11" t="e">
            <v>#DIV/0!</v>
          </cell>
          <cell r="AR11">
            <v>0</v>
          </cell>
          <cell r="AS11">
            <v>0</v>
          </cell>
          <cell r="AT11" t="e">
            <v>#DIV/0!</v>
          </cell>
          <cell r="AU11">
            <v>0</v>
          </cell>
          <cell r="AV11">
            <v>0</v>
          </cell>
          <cell r="AW11" t="e">
            <v>#DIV/0!</v>
          </cell>
          <cell r="AX11">
            <v>0</v>
          </cell>
          <cell r="AY11">
            <v>0</v>
          </cell>
          <cell r="AZ11" t="e">
            <v>#DIV/0!</v>
          </cell>
          <cell r="BA11">
            <v>0</v>
          </cell>
          <cell r="BB11">
            <v>0</v>
          </cell>
          <cell r="BC11" t="e">
            <v>#DIV/0!</v>
          </cell>
          <cell r="BD11">
            <v>0</v>
          </cell>
          <cell r="BE11">
            <v>0</v>
          </cell>
          <cell r="BF11" t="e">
            <v>#DIV/0!</v>
          </cell>
          <cell r="BG11">
            <v>0</v>
          </cell>
          <cell r="BH11">
            <v>0</v>
          </cell>
          <cell r="BI11" t="e">
            <v>#DIV/0!</v>
          </cell>
          <cell r="BJ11">
            <v>0</v>
          </cell>
          <cell r="BK11">
            <v>0</v>
          </cell>
          <cell r="BL11" t="e">
            <v>#DIV/0!</v>
          </cell>
          <cell r="BM11">
            <v>0</v>
          </cell>
          <cell r="BN11">
            <v>0</v>
          </cell>
          <cell r="BO11" t="e">
            <v>#DIV/0!</v>
          </cell>
          <cell r="BP11">
            <v>0</v>
          </cell>
          <cell r="BQ11">
            <v>0</v>
          </cell>
          <cell r="BR11" t="e">
            <v>#DIV/0!</v>
          </cell>
          <cell r="BS11">
            <v>0</v>
          </cell>
          <cell r="BT11">
            <v>0</v>
          </cell>
          <cell r="BU11" t="e">
            <v>#DIV/0!</v>
          </cell>
          <cell r="BV11">
            <v>0</v>
          </cell>
          <cell r="BW11">
            <v>0</v>
          </cell>
          <cell r="BX11" t="e">
            <v>#DIV/0!</v>
          </cell>
          <cell r="BY11">
            <v>0</v>
          </cell>
          <cell r="BZ11">
            <v>0</v>
          </cell>
          <cell r="CA11" t="e">
            <v>#DIV/0!</v>
          </cell>
          <cell r="CB11">
            <v>0</v>
          </cell>
          <cell r="CC11">
            <v>0</v>
          </cell>
          <cell r="CD11" t="e">
            <v>#DIV/0!</v>
          </cell>
          <cell r="CE11">
            <v>0</v>
          </cell>
          <cell r="CF11">
            <v>0</v>
          </cell>
          <cell r="CG11" t="e">
            <v>#DIV/0!</v>
          </cell>
          <cell r="CH11">
            <v>0</v>
          </cell>
          <cell r="CI11">
            <v>0</v>
          </cell>
          <cell r="CJ11" t="e">
            <v>#DIV/0!</v>
          </cell>
          <cell r="CK11">
            <v>0</v>
          </cell>
          <cell r="CL11">
            <v>0</v>
          </cell>
          <cell r="CM11" t="e">
            <v>#DIV/0!</v>
          </cell>
          <cell r="CN11">
            <v>0</v>
          </cell>
          <cell r="CO11">
            <v>0</v>
          </cell>
          <cell r="CP11" t="e">
            <v>#DIV/0!</v>
          </cell>
          <cell r="CQ11">
            <v>0</v>
          </cell>
          <cell r="CR11">
            <v>0</v>
          </cell>
          <cell r="CS11" t="e">
            <v>#DIV/0!</v>
          </cell>
          <cell r="CT11">
            <v>0</v>
          </cell>
          <cell r="CU11">
            <v>0</v>
          </cell>
          <cell r="CV11" t="e">
            <v>#DIV/0!</v>
          </cell>
          <cell r="CW11">
            <v>0</v>
          </cell>
          <cell r="CX11">
            <v>0</v>
          </cell>
          <cell r="CY11" t="e">
            <v>#DIV/0!</v>
          </cell>
          <cell r="CZ11">
            <v>0</v>
          </cell>
          <cell r="DA11">
            <v>0</v>
          </cell>
          <cell r="DB11" t="e">
            <v>#DIV/0!</v>
          </cell>
          <cell r="DC11">
            <v>0</v>
          </cell>
          <cell r="DD11">
            <v>0</v>
          </cell>
          <cell r="DE11" t="e">
            <v>#DIV/0!</v>
          </cell>
          <cell r="DF11">
            <v>0</v>
          </cell>
          <cell r="DG11">
            <v>0</v>
          </cell>
          <cell r="DH11" t="e">
            <v>#DIV/0!</v>
          </cell>
          <cell r="DI11">
            <v>0</v>
          </cell>
          <cell r="DJ11">
            <v>0</v>
          </cell>
          <cell r="DK11" t="e">
            <v>#DIV/0!</v>
          </cell>
          <cell r="DL11">
            <v>0</v>
          </cell>
          <cell r="DM11">
            <v>0</v>
          </cell>
          <cell r="DN11" t="e">
            <v>#DIV/0!</v>
          </cell>
          <cell r="DO11">
            <v>0</v>
          </cell>
          <cell r="DP11">
            <v>0</v>
          </cell>
          <cell r="DQ11" t="e">
            <v>#DIV/0!</v>
          </cell>
          <cell r="DR11">
            <v>0</v>
          </cell>
          <cell r="DS11">
            <v>0</v>
          </cell>
          <cell r="DT11" t="e">
            <v>#DIV/0!</v>
          </cell>
          <cell r="DU11">
            <v>0</v>
          </cell>
          <cell r="DV11">
            <v>0</v>
          </cell>
          <cell r="DW11" t="e">
            <v>#DIV/0!</v>
          </cell>
          <cell r="DX11">
            <v>0</v>
          </cell>
          <cell r="DY11">
            <v>0</v>
          </cell>
          <cell r="DZ11" t="e">
            <v>#DIV/0!</v>
          </cell>
          <cell r="EA11">
            <v>0</v>
          </cell>
          <cell r="EB11">
            <v>0</v>
          </cell>
          <cell r="EC11" t="e">
            <v>#DIV/0!</v>
          </cell>
          <cell r="ED11">
            <v>0</v>
          </cell>
          <cell r="EE11">
            <v>0</v>
          </cell>
          <cell r="EF11" t="e">
            <v>#DIV/0!</v>
          </cell>
          <cell r="EG11">
            <v>0</v>
          </cell>
          <cell r="EH11">
            <v>0</v>
          </cell>
          <cell r="EI11" t="e">
            <v>#DIV/0!</v>
          </cell>
          <cell r="EJ11">
            <v>0</v>
          </cell>
          <cell r="EK11">
            <v>0</v>
          </cell>
          <cell r="EL11" t="e">
            <v>#DIV/0!</v>
          </cell>
          <cell r="EM11">
            <v>0</v>
          </cell>
          <cell r="EN11">
            <v>0</v>
          </cell>
          <cell r="EO11" t="e">
            <v>#DIV/0!</v>
          </cell>
          <cell r="EP11">
            <v>0</v>
          </cell>
          <cell r="EQ11">
            <v>0</v>
          </cell>
          <cell r="ER11" t="e">
            <v>#DIV/0!</v>
          </cell>
          <cell r="ES11">
            <v>0</v>
          </cell>
          <cell r="ET11">
            <v>0</v>
          </cell>
          <cell r="EU11" t="e">
            <v>#DIV/0!</v>
          </cell>
          <cell r="EV11">
            <v>0</v>
          </cell>
          <cell r="EW11">
            <v>0</v>
          </cell>
          <cell r="EX11" t="e">
            <v>#DIV/0!</v>
          </cell>
          <cell r="EY11">
            <v>0</v>
          </cell>
          <cell r="EZ11">
            <v>0</v>
          </cell>
          <cell r="FA11" t="e">
            <v>#DIV/0!</v>
          </cell>
          <cell r="FB11">
            <v>0</v>
          </cell>
          <cell r="FC11">
            <v>0</v>
          </cell>
          <cell r="FD11" t="e">
            <v>#DIV/0!</v>
          </cell>
          <cell r="FE11">
            <v>0</v>
          </cell>
          <cell r="FF11">
            <v>0</v>
          </cell>
          <cell r="FG11" t="e">
            <v>#DIV/0!</v>
          </cell>
          <cell r="FH11">
            <v>0</v>
          </cell>
          <cell r="FI11">
            <v>0</v>
          </cell>
          <cell r="FJ11" t="e">
            <v>#DIV/0!</v>
          </cell>
          <cell r="FK11">
            <v>0</v>
          </cell>
          <cell r="FL11">
            <v>0</v>
          </cell>
          <cell r="FM11" t="e">
            <v>#DIV/0!</v>
          </cell>
          <cell r="FN11">
            <v>0</v>
          </cell>
          <cell r="FO11">
            <v>0</v>
          </cell>
          <cell r="FP11" t="e">
            <v>#DIV/0!</v>
          </cell>
          <cell r="FQ11">
            <v>0</v>
          </cell>
          <cell r="FR11">
            <v>0</v>
          </cell>
          <cell r="FS11" t="e">
            <v>#DIV/0!</v>
          </cell>
          <cell r="FT11">
            <v>0</v>
          </cell>
          <cell r="FU11">
            <v>0</v>
          </cell>
          <cell r="FV11" t="e">
            <v>#DIV/0!</v>
          </cell>
          <cell r="FW11">
            <v>0</v>
          </cell>
          <cell r="FX11">
            <v>0</v>
          </cell>
          <cell r="FY11" t="e">
            <v>#DIV/0!</v>
          </cell>
          <cell r="FZ11">
            <v>0</v>
          </cell>
          <cell r="GA11">
            <v>0</v>
          </cell>
          <cell r="GB11" t="e">
            <v>#DIV/0!</v>
          </cell>
          <cell r="GC11">
            <v>0</v>
          </cell>
          <cell r="GD11">
            <v>0</v>
          </cell>
          <cell r="GE11" t="e">
            <v>#DIV/0!</v>
          </cell>
          <cell r="GF11">
            <v>0</v>
          </cell>
          <cell r="GG11">
            <v>0</v>
          </cell>
          <cell r="GH11" t="e">
            <v>#DIV/0!</v>
          </cell>
          <cell r="GI11">
            <v>0</v>
          </cell>
          <cell r="GJ11">
            <v>0</v>
          </cell>
          <cell r="GK11" t="e">
            <v>#DIV/0!</v>
          </cell>
          <cell r="GL11">
            <v>0</v>
          </cell>
          <cell r="GM11">
            <v>0</v>
          </cell>
          <cell r="GN11" t="e">
            <v>#DIV/0!</v>
          </cell>
          <cell r="GO11">
            <v>0</v>
          </cell>
          <cell r="GP11">
            <v>0</v>
          </cell>
          <cell r="GQ11" t="e">
            <v>#DIV/0!</v>
          </cell>
          <cell r="GR11">
            <v>0</v>
          </cell>
          <cell r="GS11">
            <v>0</v>
          </cell>
          <cell r="GT11" t="e">
            <v>#DIV/0!</v>
          </cell>
          <cell r="GU11">
            <v>0</v>
          </cell>
          <cell r="GV11">
            <v>0</v>
          </cell>
          <cell r="GW11" t="e">
            <v>#DIV/0!</v>
          </cell>
          <cell r="GX11">
            <v>0</v>
          </cell>
          <cell r="GY11">
            <v>0</v>
          </cell>
          <cell r="GZ11" t="e">
            <v>#DIV/0!</v>
          </cell>
          <cell r="HA11">
            <v>0</v>
          </cell>
          <cell r="HB11">
            <v>0</v>
          </cell>
          <cell r="HC11" t="e">
            <v>#DIV/0!</v>
          </cell>
          <cell r="HD11">
            <v>0</v>
          </cell>
          <cell r="HE11">
            <v>0</v>
          </cell>
          <cell r="HF11" t="e">
            <v>#DIV/0!</v>
          </cell>
          <cell r="HG11">
            <v>0</v>
          </cell>
          <cell r="HH11">
            <v>0</v>
          </cell>
          <cell r="HI11" t="e">
            <v>#DIV/0!</v>
          </cell>
          <cell r="HJ11">
            <v>0</v>
          </cell>
          <cell r="HK11">
            <v>0</v>
          </cell>
          <cell r="HL11" t="e">
            <v>#DIV/0!</v>
          </cell>
          <cell r="HM11">
            <v>0</v>
          </cell>
          <cell r="HN11">
            <v>0</v>
          </cell>
          <cell r="HO11" t="e">
            <v>#DIV/0!</v>
          </cell>
          <cell r="HP11">
            <v>0</v>
          </cell>
          <cell r="HQ11">
            <v>0</v>
          </cell>
          <cell r="HR11" t="e">
            <v>#DIV/0!</v>
          </cell>
          <cell r="HS11">
            <v>0</v>
          </cell>
          <cell r="HT11">
            <v>0</v>
          </cell>
          <cell r="HU11" t="e">
            <v>#DIV/0!</v>
          </cell>
          <cell r="HV11">
            <v>0</v>
          </cell>
          <cell r="HW11">
            <v>0</v>
          </cell>
          <cell r="HX11" t="e">
            <v>#DIV/0!</v>
          </cell>
          <cell r="HY11">
            <v>0</v>
          </cell>
          <cell r="HZ11">
            <v>0</v>
          </cell>
          <cell r="IA11" t="e">
            <v>#DIV/0!</v>
          </cell>
          <cell r="IB11">
            <v>0</v>
          </cell>
          <cell r="IC11">
            <v>0</v>
          </cell>
          <cell r="ID11" t="e">
            <v>#DIV/0!</v>
          </cell>
          <cell r="IE11">
            <v>0</v>
          </cell>
          <cell r="IF11">
            <v>0</v>
          </cell>
          <cell r="IG11" t="e">
            <v>#DIV/0!</v>
          </cell>
          <cell r="IH11">
            <v>0</v>
          </cell>
          <cell r="II11">
            <v>0</v>
          </cell>
          <cell r="IJ11" t="e">
            <v>#DIV/0!</v>
          </cell>
          <cell r="IK11">
            <v>0</v>
          </cell>
          <cell r="IL11">
            <v>0</v>
          </cell>
          <cell r="IM11" t="e">
            <v>#DIV/0!</v>
          </cell>
          <cell r="IN11">
            <v>0</v>
          </cell>
          <cell r="IO11">
            <v>0</v>
          </cell>
          <cell r="IP11" t="e">
            <v>#DIV/0!</v>
          </cell>
          <cell r="IQ11">
            <v>0</v>
          </cell>
          <cell r="IR11">
            <v>0</v>
          </cell>
          <cell r="IS11" t="e">
            <v>#DIV/0!</v>
          </cell>
          <cell r="IT11">
            <v>0</v>
          </cell>
          <cell r="IU11">
            <v>0</v>
          </cell>
          <cell r="IV11" t="e">
            <v>#DIV/0!</v>
          </cell>
          <cell r="IW11">
            <v>0</v>
          </cell>
          <cell r="IX11">
            <v>0</v>
          </cell>
          <cell r="IY11" t="e">
            <v>#DIV/0!</v>
          </cell>
          <cell r="IZ11">
            <v>0</v>
          </cell>
          <cell r="JA11">
            <v>0</v>
          </cell>
          <cell r="JB11" t="e">
            <v>#DIV/0!</v>
          </cell>
          <cell r="JC11">
            <v>0</v>
          </cell>
          <cell r="JD11">
            <v>0</v>
          </cell>
          <cell r="JE11" t="e">
            <v>#DIV/0!</v>
          </cell>
          <cell r="JF11">
            <v>0</v>
          </cell>
          <cell r="JG11">
            <v>0</v>
          </cell>
          <cell r="JH11" t="e">
            <v>#DIV/0!</v>
          </cell>
          <cell r="JI11">
            <v>0</v>
          </cell>
          <cell r="JJ11">
            <v>0</v>
          </cell>
          <cell r="JK11" t="e">
            <v>#DIV/0!</v>
          </cell>
          <cell r="JL11">
            <v>0</v>
          </cell>
          <cell r="JM11">
            <v>0</v>
          </cell>
          <cell r="JN11" t="e">
            <v>#DIV/0!</v>
          </cell>
          <cell r="JO11">
            <v>0</v>
          </cell>
          <cell r="JP11">
            <v>0</v>
          </cell>
          <cell r="JQ11" t="e">
            <v>#DIV/0!</v>
          </cell>
          <cell r="JR11">
            <v>0</v>
          </cell>
          <cell r="JS11">
            <v>0</v>
          </cell>
          <cell r="JT11" t="e">
            <v>#DIV/0!</v>
          </cell>
          <cell r="JU11">
            <v>0</v>
          </cell>
          <cell r="JV11">
            <v>0</v>
          </cell>
          <cell r="JW11" t="e">
            <v>#DIV/0!</v>
          </cell>
          <cell r="JX11">
            <v>0</v>
          </cell>
          <cell r="JY11">
            <v>0</v>
          </cell>
          <cell r="JZ11" t="e">
            <v>#DIV/0!</v>
          </cell>
          <cell r="KA11">
            <v>0</v>
          </cell>
          <cell r="KB11">
            <v>0</v>
          </cell>
          <cell r="KC11" t="e">
            <v>#DIV/0!</v>
          </cell>
          <cell r="KD11">
            <v>0</v>
          </cell>
          <cell r="KE11">
            <v>0</v>
          </cell>
          <cell r="KF11" t="e">
            <v>#DIV/0!</v>
          </cell>
          <cell r="KG11">
            <v>0</v>
          </cell>
          <cell r="KH11">
            <v>0</v>
          </cell>
          <cell r="KI11" t="e">
            <v>#DIV/0!</v>
          </cell>
          <cell r="KJ11">
            <v>0</v>
          </cell>
          <cell r="KK11">
            <v>0</v>
          </cell>
          <cell r="KL11" t="e">
            <v>#DIV/0!</v>
          </cell>
          <cell r="KM11">
            <v>0</v>
          </cell>
          <cell r="KN11">
            <v>0</v>
          </cell>
          <cell r="KO11" t="e">
            <v>#DIV/0!</v>
          </cell>
          <cell r="KP11">
            <v>0</v>
          </cell>
          <cell r="KQ11">
            <v>0</v>
          </cell>
          <cell r="KR11" t="e">
            <v>#DIV/0!</v>
          </cell>
          <cell r="KS11">
            <v>0</v>
          </cell>
          <cell r="KT11">
            <v>0</v>
          </cell>
          <cell r="KU11" t="e">
            <v>#DIV/0!</v>
          </cell>
          <cell r="KV11">
            <v>0</v>
          </cell>
          <cell r="KW11">
            <v>0</v>
          </cell>
          <cell r="KX11" t="e">
            <v>#DIV/0!</v>
          </cell>
          <cell r="KY11">
            <v>0</v>
          </cell>
          <cell r="KZ11">
            <v>0</v>
          </cell>
          <cell r="LA11" t="e">
            <v>#DIV/0!</v>
          </cell>
          <cell r="LB11">
            <v>0</v>
          </cell>
          <cell r="LC11">
            <v>0</v>
          </cell>
          <cell r="LD11" t="e">
            <v>#DIV/0!</v>
          </cell>
          <cell r="LE11">
            <v>0</v>
          </cell>
          <cell r="LF11">
            <v>0</v>
          </cell>
          <cell r="LG11" t="e">
            <v>#DIV/0!</v>
          </cell>
          <cell r="LH11">
            <v>0</v>
          </cell>
          <cell r="LI11">
            <v>0</v>
          </cell>
          <cell r="LJ11" t="e">
            <v>#DIV/0!</v>
          </cell>
          <cell r="LK11">
            <v>0</v>
          </cell>
          <cell r="LL11">
            <v>0</v>
          </cell>
          <cell r="LM11" t="e">
            <v>#DIV/0!</v>
          </cell>
        </row>
        <row r="12">
          <cell r="D12">
            <v>42744</v>
          </cell>
          <cell r="E12">
            <v>0</v>
          </cell>
          <cell r="F12">
            <v>0</v>
          </cell>
          <cell r="G12" t="e">
            <v>#DIV/0!</v>
          </cell>
          <cell r="H12">
            <v>0</v>
          </cell>
          <cell r="I12">
            <v>0</v>
          </cell>
          <cell r="J12" t="e">
            <v>#DIV/0!</v>
          </cell>
          <cell r="K12">
            <v>0</v>
          </cell>
          <cell r="L12">
            <v>0</v>
          </cell>
          <cell r="M12" t="e">
            <v>#DIV/0!</v>
          </cell>
          <cell r="N12">
            <v>0</v>
          </cell>
          <cell r="O12">
            <v>0</v>
          </cell>
          <cell r="P12" t="e">
            <v>#DIV/0!</v>
          </cell>
          <cell r="Q12">
            <v>0</v>
          </cell>
          <cell r="R12">
            <v>0</v>
          </cell>
          <cell r="S12" t="e">
            <v>#DIV/0!</v>
          </cell>
          <cell r="T12">
            <v>0</v>
          </cell>
          <cell r="U12">
            <v>0</v>
          </cell>
          <cell r="V12" t="e">
            <v>#DIV/0!</v>
          </cell>
          <cell r="W12">
            <v>0</v>
          </cell>
          <cell r="X12">
            <v>0</v>
          </cell>
          <cell r="Y12" t="e">
            <v>#DIV/0!</v>
          </cell>
          <cell r="Z12">
            <v>0</v>
          </cell>
          <cell r="AA12">
            <v>0</v>
          </cell>
          <cell r="AB12" t="e">
            <v>#DIV/0!</v>
          </cell>
          <cell r="AC12">
            <v>0</v>
          </cell>
          <cell r="AD12">
            <v>0</v>
          </cell>
          <cell r="AE12" t="e">
            <v>#DIV/0!</v>
          </cell>
          <cell r="AF12">
            <v>0</v>
          </cell>
          <cell r="AG12">
            <v>0</v>
          </cell>
          <cell r="AH12" t="e">
            <v>#DIV/0!</v>
          </cell>
          <cell r="AI12">
            <v>0</v>
          </cell>
          <cell r="AJ12">
            <v>0</v>
          </cell>
          <cell r="AK12" t="e">
            <v>#DIV/0!</v>
          </cell>
          <cell r="AL12">
            <v>0</v>
          </cell>
          <cell r="AM12">
            <v>0</v>
          </cell>
          <cell r="AN12" t="e">
            <v>#DIV/0!</v>
          </cell>
          <cell r="AO12">
            <v>0</v>
          </cell>
          <cell r="AP12">
            <v>0</v>
          </cell>
          <cell r="AQ12" t="e">
            <v>#DIV/0!</v>
          </cell>
          <cell r="AR12">
            <v>0</v>
          </cell>
          <cell r="AS12">
            <v>0</v>
          </cell>
          <cell r="AT12" t="e">
            <v>#DIV/0!</v>
          </cell>
          <cell r="AU12">
            <v>0</v>
          </cell>
          <cell r="AV12">
            <v>0</v>
          </cell>
          <cell r="AW12" t="e">
            <v>#DIV/0!</v>
          </cell>
          <cell r="AX12">
            <v>0</v>
          </cell>
          <cell r="AY12">
            <v>0</v>
          </cell>
          <cell r="AZ12" t="e">
            <v>#DIV/0!</v>
          </cell>
          <cell r="BA12">
            <v>0</v>
          </cell>
          <cell r="BB12">
            <v>0</v>
          </cell>
          <cell r="BC12" t="e">
            <v>#DIV/0!</v>
          </cell>
          <cell r="BD12">
            <v>0</v>
          </cell>
          <cell r="BE12">
            <v>0</v>
          </cell>
          <cell r="BF12" t="e">
            <v>#DIV/0!</v>
          </cell>
          <cell r="BG12">
            <v>0</v>
          </cell>
          <cell r="BH12">
            <v>0</v>
          </cell>
          <cell r="BI12" t="e">
            <v>#DIV/0!</v>
          </cell>
          <cell r="BJ12">
            <v>0</v>
          </cell>
          <cell r="BK12">
            <v>0</v>
          </cell>
          <cell r="BL12" t="e">
            <v>#DIV/0!</v>
          </cell>
          <cell r="BM12">
            <v>0</v>
          </cell>
          <cell r="BN12">
            <v>0</v>
          </cell>
          <cell r="BO12" t="e">
            <v>#DIV/0!</v>
          </cell>
          <cell r="BP12">
            <v>0</v>
          </cell>
          <cell r="BQ12">
            <v>0</v>
          </cell>
          <cell r="BR12" t="e">
            <v>#DIV/0!</v>
          </cell>
          <cell r="BS12">
            <v>0</v>
          </cell>
          <cell r="BT12">
            <v>0</v>
          </cell>
          <cell r="BU12" t="e">
            <v>#DIV/0!</v>
          </cell>
          <cell r="BV12">
            <v>0</v>
          </cell>
          <cell r="BW12">
            <v>0</v>
          </cell>
          <cell r="BX12" t="e">
            <v>#DIV/0!</v>
          </cell>
          <cell r="BY12">
            <v>0</v>
          </cell>
          <cell r="BZ12">
            <v>0</v>
          </cell>
          <cell r="CA12" t="e">
            <v>#DIV/0!</v>
          </cell>
          <cell r="CB12">
            <v>0</v>
          </cell>
          <cell r="CC12">
            <v>0</v>
          </cell>
          <cell r="CD12" t="e">
            <v>#DIV/0!</v>
          </cell>
          <cell r="CE12">
            <v>0</v>
          </cell>
          <cell r="CF12">
            <v>0</v>
          </cell>
          <cell r="CG12" t="e">
            <v>#DIV/0!</v>
          </cell>
          <cell r="CH12">
            <v>0</v>
          </cell>
          <cell r="CI12">
            <v>0</v>
          </cell>
          <cell r="CJ12" t="e">
            <v>#DIV/0!</v>
          </cell>
          <cell r="CK12">
            <v>0</v>
          </cell>
          <cell r="CL12">
            <v>0</v>
          </cell>
          <cell r="CM12" t="e">
            <v>#DIV/0!</v>
          </cell>
          <cell r="CN12">
            <v>0</v>
          </cell>
          <cell r="CO12">
            <v>0</v>
          </cell>
          <cell r="CP12" t="e">
            <v>#DIV/0!</v>
          </cell>
          <cell r="CQ12">
            <v>0</v>
          </cell>
          <cell r="CR12">
            <v>0</v>
          </cell>
          <cell r="CS12" t="e">
            <v>#DIV/0!</v>
          </cell>
          <cell r="CT12">
            <v>0</v>
          </cell>
          <cell r="CU12">
            <v>0</v>
          </cell>
          <cell r="CV12" t="e">
            <v>#DIV/0!</v>
          </cell>
          <cell r="CW12">
            <v>0</v>
          </cell>
          <cell r="CX12">
            <v>0</v>
          </cell>
          <cell r="CY12" t="e">
            <v>#DIV/0!</v>
          </cell>
          <cell r="CZ12">
            <v>0</v>
          </cell>
          <cell r="DA12">
            <v>0</v>
          </cell>
          <cell r="DB12" t="e">
            <v>#DIV/0!</v>
          </cell>
          <cell r="DC12">
            <v>0</v>
          </cell>
          <cell r="DD12">
            <v>0</v>
          </cell>
          <cell r="DE12" t="e">
            <v>#DIV/0!</v>
          </cell>
          <cell r="DF12">
            <v>0</v>
          </cell>
          <cell r="DG12">
            <v>0</v>
          </cell>
          <cell r="DH12" t="e">
            <v>#DIV/0!</v>
          </cell>
          <cell r="DI12">
            <v>0</v>
          </cell>
          <cell r="DJ12">
            <v>0</v>
          </cell>
          <cell r="DK12" t="e">
            <v>#DIV/0!</v>
          </cell>
          <cell r="DL12">
            <v>0</v>
          </cell>
          <cell r="DM12">
            <v>0</v>
          </cell>
          <cell r="DN12" t="e">
            <v>#DIV/0!</v>
          </cell>
          <cell r="DO12">
            <v>0</v>
          </cell>
          <cell r="DP12">
            <v>0</v>
          </cell>
          <cell r="DQ12" t="e">
            <v>#DIV/0!</v>
          </cell>
          <cell r="DR12">
            <v>0</v>
          </cell>
          <cell r="DS12">
            <v>0</v>
          </cell>
          <cell r="DT12" t="e">
            <v>#DIV/0!</v>
          </cell>
          <cell r="DU12">
            <v>0</v>
          </cell>
          <cell r="DV12">
            <v>0</v>
          </cell>
          <cell r="DW12" t="e">
            <v>#DIV/0!</v>
          </cell>
          <cell r="DX12">
            <v>0</v>
          </cell>
          <cell r="DY12">
            <v>0</v>
          </cell>
          <cell r="DZ12" t="e">
            <v>#DIV/0!</v>
          </cell>
          <cell r="EA12">
            <v>0</v>
          </cell>
          <cell r="EB12">
            <v>0</v>
          </cell>
          <cell r="EC12" t="e">
            <v>#DIV/0!</v>
          </cell>
          <cell r="ED12">
            <v>0</v>
          </cell>
          <cell r="EE12">
            <v>0</v>
          </cell>
          <cell r="EF12" t="e">
            <v>#DIV/0!</v>
          </cell>
          <cell r="EG12">
            <v>0</v>
          </cell>
          <cell r="EH12">
            <v>0</v>
          </cell>
          <cell r="EI12" t="e">
            <v>#DIV/0!</v>
          </cell>
          <cell r="EJ12">
            <v>0</v>
          </cell>
          <cell r="EK12">
            <v>0</v>
          </cell>
          <cell r="EL12" t="e">
            <v>#DIV/0!</v>
          </cell>
          <cell r="EM12">
            <v>0</v>
          </cell>
          <cell r="EN12">
            <v>0</v>
          </cell>
          <cell r="EO12" t="e">
            <v>#DIV/0!</v>
          </cell>
          <cell r="EP12">
            <v>0</v>
          </cell>
          <cell r="EQ12">
            <v>0</v>
          </cell>
          <cell r="ER12" t="e">
            <v>#DIV/0!</v>
          </cell>
          <cell r="ES12">
            <v>0</v>
          </cell>
          <cell r="ET12">
            <v>0</v>
          </cell>
          <cell r="EU12" t="e">
            <v>#DIV/0!</v>
          </cell>
          <cell r="EV12">
            <v>0</v>
          </cell>
          <cell r="EW12">
            <v>0</v>
          </cell>
          <cell r="EX12" t="e">
            <v>#DIV/0!</v>
          </cell>
          <cell r="EY12">
            <v>0</v>
          </cell>
          <cell r="EZ12">
            <v>0</v>
          </cell>
          <cell r="FA12" t="e">
            <v>#DIV/0!</v>
          </cell>
          <cell r="FB12">
            <v>0</v>
          </cell>
          <cell r="FC12">
            <v>0</v>
          </cell>
          <cell r="FD12" t="e">
            <v>#DIV/0!</v>
          </cell>
          <cell r="FE12">
            <v>0</v>
          </cell>
          <cell r="FF12">
            <v>0</v>
          </cell>
          <cell r="FG12" t="e">
            <v>#DIV/0!</v>
          </cell>
          <cell r="FH12">
            <v>0</v>
          </cell>
          <cell r="FI12">
            <v>0</v>
          </cell>
          <cell r="FJ12" t="e">
            <v>#DIV/0!</v>
          </cell>
          <cell r="FK12">
            <v>0</v>
          </cell>
          <cell r="FL12">
            <v>0</v>
          </cell>
          <cell r="FM12" t="e">
            <v>#DIV/0!</v>
          </cell>
          <cell r="FN12">
            <v>0</v>
          </cell>
          <cell r="FO12">
            <v>0</v>
          </cell>
          <cell r="FP12" t="e">
            <v>#DIV/0!</v>
          </cell>
          <cell r="FQ12">
            <v>0</v>
          </cell>
          <cell r="FR12">
            <v>0</v>
          </cell>
          <cell r="FS12" t="e">
            <v>#DIV/0!</v>
          </cell>
          <cell r="FT12">
            <v>0</v>
          </cell>
          <cell r="FU12">
            <v>0</v>
          </cell>
          <cell r="FV12" t="e">
            <v>#DIV/0!</v>
          </cell>
          <cell r="FW12">
            <v>0</v>
          </cell>
          <cell r="FX12">
            <v>0</v>
          </cell>
          <cell r="FY12" t="e">
            <v>#DIV/0!</v>
          </cell>
          <cell r="FZ12">
            <v>0</v>
          </cell>
          <cell r="GA12">
            <v>0</v>
          </cell>
          <cell r="GB12" t="e">
            <v>#DIV/0!</v>
          </cell>
          <cell r="GC12">
            <v>0</v>
          </cell>
          <cell r="GD12">
            <v>0</v>
          </cell>
          <cell r="GE12" t="e">
            <v>#DIV/0!</v>
          </cell>
          <cell r="GF12">
            <v>0</v>
          </cell>
          <cell r="GG12">
            <v>0</v>
          </cell>
          <cell r="GH12" t="e">
            <v>#DIV/0!</v>
          </cell>
          <cell r="GI12">
            <v>0</v>
          </cell>
          <cell r="GJ12">
            <v>0</v>
          </cell>
          <cell r="GK12" t="e">
            <v>#DIV/0!</v>
          </cell>
          <cell r="GL12">
            <v>0</v>
          </cell>
          <cell r="GM12">
            <v>0</v>
          </cell>
          <cell r="GN12" t="e">
            <v>#DIV/0!</v>
          </cell>
          <cell r="GO12">
            <v>0</v>
          </cell>
          <cell r="GP12">
            <v>0</v>
          </cell>
          <cell r="GQ12" t="e">
            <v>#DIV/0!</v>
          </cell>
          <cell r="GR12">
            <v>0</v>
          </cell>
          <cell r="GS12">
            <v>0</v>
          </cell>
          <cell r="GT12" t="e">
            <v>#DIV/0!</v>
          </cell>
          <cell r="GU12">
            <v>0</v>
          </cell>
          <cell r="GV12">
            <v>0</v>
          </cell>
          <cell r="GW12" t="e">
            <v>#DIV/0!</v>
          </cell>
          <cell r="GX12">
            <v>0</v>
          </cell>
          <cell r="GY12">
            <v>0</v>
          </cell>
          <cell r="GZ12" t="e">
            <v>#DIV/0!</v>
          </cell>
          <cell r="HA12">
            <v>0</v>
          </cell>
          <cell r="HB12">
            <v>0</v>
          </cell>
          <cell r="HC12" t="e">
            <v>#DIV/0!</v>
          </cell>
          <cell r="HD12">
            <v>0</v>
          </cell>
          <cell r="HE12">
            <v>0</v>
          </cell>
          <cell r="HF12" t="e">
            <v>#DIV/0!</v>
          </cell>
          <cell r="HG12">
            <v>0</v>
          </cell>
          <cell r="HH12">
            <v>0</v>
          </cell>
          <cell r="HI12" t="e">
            <v>#DIV/0!</v>
          </cell>
          <cell r="HJ12">
            <v>0</v>
          </cell>
          <cell r="HK12">
            <v>0</v>
          </cell>
          <cell r="HL12" t="e">
            <v>#DIV/0!</v>
          </cell>
          <cell r="HM12">
            <v>0</v>
          </cell>
          <cell r="HN12">
            <v>0</v>
          </cell>
          <cell r="HO12" t="e">
            <v>#DIV/0!</v>
          </cell>
          <cell r="HP12">
            <v>0</v>
          </cell>
          <cell r="HQ12">
            <v>0</v>
          </cell>
          <cell r="HR12" t="e">
            <v>#DIV/0!</v>
          </cell>
          <cell r="HS12">
            <v>0</v>
          </cell>
          <cell r="HT12">
            <v>0</v>
          </cell>
          <cell r="HU12" t="e">
            <v>#DIV/0!</v>
          </cell>
          <cell r="HV12">
            <v>0</v>
          </cell>
          <cell r="HW12">
            <v>0</v>
          </cell>
          <cell r="HX12" t="e">
            <v>#DIV/0!</v>
          </cell>
          <cell r="HY12">
            <v>0</v>
          </cell>
          <cell r="HZ12">
            <v>0</v>
          </cell>
          <cell r="IA12" t="e">
            <v>#DIV/0!</v>
          </cell>
          <cell r="IB12">
            <v>0</v>
          </cell>
          <cell r="IC12">
            <v>0</v>
          </cell>
          <cell r="ID12" t="e">
            <v>#DIV/0!</v>
          </cell>
          <cell r="IE12">
            <v>0</v>
          </cell>
          <cell r="IF12">
            <v>0</v>
          </cell>
          <cell r="IG12" t="e">
            <v>#DIV/0!</v>
          </cell>
          <cell r="IH12">
            <v>0</v>
          </cell>
          <cell r="II12">
            <v>0</v>
          </cell>
          <cell r="IJ12" t="e">
            <v>#DIV/0!</v>
          </cell>
          <cell r="IK12">
            <v>0</v>
          </cell>
          <cell r="IL12">
            <v>0</v>
          </cell>
          <cell r="IM12" t="e">
            <v>#DIV/0!</v>
          </cell>
          <cell r="IN12">
            <v>20</v>
          </cell>
          <cell r="IO12">
            <v>0</v>
          </cell>
          <cell r="IP12">
            <v>1</v>
          </cell>
          <cell r="IQ12">
            <v>0</v>
          </cell>
          <cell r="IR12">
            <v>0</v>
          </cell>
          <cell r="IS12" t="e">
            <v>#DIV/0!</v>
          </cell>
          <cell r="IT12">
            <v>0</v>
          </cell>
          <cell r="IU12">
            <v>0</v>
          </cell>
          <cell r="IV12" t="e">
            <v>#DIV/0!</v>
          </cell>
          <cell r="IW12">
            <v>0</v>
          </cell>
          <cell r="IX12">
            <v>0</v>
          </cell>
          <cell r="IY12" t="e">
            <v>#DIV/0!</v>
          </cell>
          <cell r="IZ12">
            <v>0</v>
          </cell>
          <cell r="JA12">
            <v>0</v>
          </cell>
          <cell r="JB12" t="e">
            <v>#DIV/0!</v>
          </cell>
          <cell r="JC12">
            <v>20</v>
          </cell>
          <cell r="JD12">
            <v>0</v>
          </cell>
          <cell r="JE12">
            <v>1</v>
          </cell>
          <cell r="JF12">
            <v>0</v>
          </cell>
          <cell r="JG12">
            <v>0</v>
          </cell>
          <cell r="JH12" t="e">
            <v>#DIV/0!</v>
          </cell>
          <cell r="JI12">
            <v>0</v>
          </cell>
          <cell r="JJ12">
            <v>0</v>
          </cell>
          <cell r="JK12" t="e">
            <v>#DIV/0!</v>
          </cell>
          <cell r="JL12">
            <v>0</v>
          </cell>
          <cell r="JM12">
            <v>0</v>
          </cell>
          <cell r="JN12" t="e">
            <v>#DIV/0!</v>
          </cell>
          <cell r="JO12">
            <v>0</v>
          </cell>
          <cell r="JP12">
            <v>0</v>
          </cell>
          <cell r="JQ12" t="e">
            <v>#DIV/0!</v>
          </cell>
          <cell r="JR12">
            <v>20</v>
          </cell>
          <cell r="JS12">
            <v>0</v>
          </cell>
          <cell r="JT12">
            <v>1</v>
          </cell>
          <cell r="JU12">
            <v>0</v>
          </cell>
          <cell r="JV12">
            <v>0</v>
          </cell>
          <cell r="JW12" t="e">
            <v>#DIV/0!</v>
          </cell>
          <cell r="JX12">
            <v>0</v>
          </cell>
          <cell r="JY12">
            <v>0</v>
          </cell>
          <cell r="JZ12" t="e">
            <v>#DIV/0!</v>
          </cell>
          <cell r="KA12">
            <v>0</v>
          </cell>
          <cell r="KB12">
            <v>0</v>
          </cell>
          <cell r="KC12" t="e">
            <v>#DIV/0!</v>
          </cell>
          <cell r="KD12">
            <v>0</v>
          </cell>
          <cell r="KE12">
            <v>0</v>
          </cell>
          <cell r="KF12" t="e">
            <v>#DIV/0!</v>
          </cell>
          <cell r="KG12">
            <v>0</v>
          </cell>
          <cell r="KH12">
            <v>0</v>
          </cell>
          <cell r="KI12" t="e">
            <v>#DIV/0!</v>
          </cell>
          <cell r="KJ12">
            <v>0</v>
          </cell>
          <cell r="KK12">
            <v>0</v>
          </cell>
          <cell r="KL12" t="e">
            <v>#DIV/0!</v>
          </cell>
          <cell r="KM12">
            <v>20</v>
          </cell>
          <cell r="KN12">
            <v>0</v>
          </cell>
          <cell r="KO12">
            <v>1</v>
          </cell>
          <cell r="KP12">
            <v>0</v>
          </cell>
          <cell r="KQ12">
            <v>0</v>
          </cell>
          <cell r="KR12" t="e">
            <v>#DIV/0!</v>
          </cell>
          <cell r="KS12">
            <v>0</v>
          </cell>
          <cell r="KT12">
            <v>0</v>
          </cell>
          <cell r="KU12" t="e">
            <v>#DIV/0!</v>
          </cell>
          <cell r="KV12">
            <v>0</v>
          </cell>
          <cell r="KW12">
            <v>0</v>
          </cell>
          <cell r="KX12" t="e">
            <v>#DIV/0!</v>
          </cell>
          <cell r="KY12">
            <v>0</v>
          </cell>
          <cell r="KZ12">
            <v>0</v>
          </cell>
          <cell r="LA12" t="e">
            <v>#DIV/0!</v>
          </cell>
          <cell r="LB12">
            <v>0</v>
          </cell>
          <cell r="LC12">
            <v>0</v>
          </cell>
          <cell r="LD12" t="e">
            <v>#DIV/0!</v>
          </cell>
          <cell r="LE12">
            <v>0</v>
          </cell>
          <cell r="LF12">
            <v>0</v>
          </cell>
          <cell r="LG12" t="e">
            <v>#DIV/0!</v>
          </cell>
          <cell r="LH12">
            <v>40</v>
          </cell>
          <cell r="LI12">
            <v>0</v>
          </cell>
          <cell r="LJ12">
            <v>1</v>
          </cell>
          <cell r="LK12">
            <v>0</v>
          </cell>
          <cell r="LL12">
            <v>0</v>
          </cell>
          <cell r="LM12" t="e">
            <v>#DIV/0!</v>
          </cell>
        </row>
        <row r="13">
          <cell r="D13">
            <v>42745</v>
          </cell>
          <cell r="E13">
            <v>0</v>
          </cell>
          <cell r="F13">
            <v>0</v>
          </cell>
          <cell r="G13" t="e">
            <v>#DIV/0!</v>
          </cell>
          <cell r="H13">
            <v>0</v>
          </cell>
          <cell r="I13">
            <v>0</v>
          </cell>
          <cell r="J13" t="e">
            <v>#DIV/0!</v>
          </cell>
          <cell r="K13">
            <v>0</v>
          </cell>
          <cell r="L13">
            <v>0</v>
          </cell>
          <cell r="M13" t="e">
            <v>#DIV/0!</v>
          </cell>
          <cell r="N13">
            <v>0</v>
          </cell>
          <cell r="O13">
            <v>0</v>
          </cell>
          <cell r="P13" t="e">
            <v>#DIV/0!</v>
          </cell>
          <cell r="Q13">
            <v>0</v>
          </cell>
          <cell r="R13">
            <v>0</v>
          </cell>
          <cell r="S13" t="e">
            <v>#DIV/0!</v>
          </cell>
          <cell r="T13">
            <v>0</v>
          </cell>
          <cell r="U13">
            <v>0</v>
          </cell>
          <cell r="V13" t="e">
            <v>#DIV/0!</v>
          </cell>
          <cell r="W13">
            <v>0</v>
          </cell>
          <cell r="X13">
            <v>0</v>
          </cell>
          <cell r="Y13" t="e">
            <v>#DIV/0!</v>
          </cell>
          <cell r="Z13">
            <v>0</v>
          </cell>
          <cell r="AA13">
            <v>0</v>
          </cell>
          <cell r="AB13" t="e">
            <v>#DIV/0!</v>
          </cell>
          <cell r="AC13">
            <v>0</v>
          </cell>
          <cell r="AD13">
            <v>0</v>
          </cell>
          <cell r="AE13" t="e">
            <v>#DIV/0!</v>
          </cell>
          <cell r="AF13">
            <v>0</v>
          </cell>
          <cell r="AG13">
            <v>0</v>
          </cell>
          <cell r="AH13" t="e">
            <v>#DIV/0!</v>
          </cell>
          <cell r="AI13">
            <v>0</v>
          </cell>
          <cell r="AJ13">
            <v>0</v>
          </cell>
          <cell r="AK13" t="e">
            <v>#DIV/0!</v>
          </cell>
          <cell r="AL13">
            <v>0</v>
          </cell>
          <cell r="AM13">
            <v>0</v>
          </cell>
          <cell r="AN13" t="e">
            <v>#DIV/0!</v>
          </cell>
          <cell r="AO13">
            <v>0</v>
          </cell>
          <cell r="AP13">
            <v>0</v>
          </cell>
          <cell r="AQ13" t="e">
            <v>#DIV/0!</v>
          </cell>
          <cell r="AR13">
            <v>0</v>
          </cell>
          <cell r="AS13">
            <v>0</v>
          </cell>
          <cell r="AT13" t="e">
            <v>#DIV/0!</v>
          </cell>
          <cell r="AU13">
            <v>0</v>
          </cell>
          <cell r="AV13">
            <v>0</v>
          </cell>
          <cell r="AW13" t="e">
            <v>#DIV/0!</v>
          </cell>
          <cell r="AX13">
            <v>0</v>
          </cell>
          <cell r="AY13">
            <v>0</v>
          </cell>
          <cell r="AZ13" t="e">
            <v>#DIV/0!</v>
          </cell>
          <cell r="BA13">
            <v>0</v>
          </cell>
          <cell r="BB13">
            <v>0</v>
          </cell>
          <cell r="BC13" t="e">
            <v>#DIV/0!</v>
          </cell>
          <cell r="BD13">
            <v>0</v>
          </cell>
          <cell r="BE13">
            <v>0</v>
          </cell>
          <cell r="BF13" t="e">
            <v>#DIV/0!</v>
          </cell>
          <cell r="BG13">
            <v>0</v>
          </cell>
          <cell r="BH13">
            <v>0</v>
          </cell>
          <cell r="BI13" t="e">
            <v>#DIV/0!</v>
          </cell>
          <cell r="BJ13">
            <v>0</v>
          </cell>
          <cell r="BK13">
            <v>0</v>
          </cell>
          <cell r="BL13" t="e">
            <v>#DIV/0!</v>
          </cell>
          <cell r="BM13">
            <v>0</v>
          </cell>
          <cell r="BN13">
            <v>0</v>
          </cell>
          <cell r="BO13" t="e">
            <v>#DIV/0!</v>
          </cell>
          <cell r="BP13">
            <v>0</v>
          </cell>
          <cell r="BQ13">
            <v>0</v>
          </cell>
          <cell r="BR13" t="e">
            <v>#DIV/0!</v>
          </cell>
          <cell r="BS13">
            <v>0</v>
          </cell>
          <cell r="BT13">
            <v>0</v>
          </cell>
          <cell r="BU13" t="e">
            <v>#DIV/0!</v>
          </cell>
          <cell r="BV13">
            <v>0</v>
          </cell>
          <cell r="BW13">
            <v>0</v>
          </cell>
          <cell r="BX13" t="e">
            <v>#DIV/0!</v>
          </cell>
          <cell r="BY13">
            <v>0</v>
          </cell>
          <cell r="BZ13">
            <v>0</v>
          </cell>
          <cell r="CA13" t="e">
            <v>#DIV/0!</v>
          </cell>
          <cell r="CB13">
            <v>0</v>
          </cell>
          <cell r="CC13">
            <v>0</v>
          </cell>
          <cell r="CD13" t="e">
            <v>#DIV/0!</v>
          </cell>
          <cell r="CE13">
            <v>0</v>
          </cell>
          <cell r="CF13">
            <v>0</v>
          </cell>
          <cell r="CG13" t="e">
            <v>#DIV/0!</v>
          </cell>
          <cell r="CH13">
            <v>0</v>
          </cell>
          <cell r="CI13">
            <v>0</v>
          </cell>
          <cell r="CJ13" t="e">
            <v>#DIV/0!</v>
          </cell>
          <cell r="CK13">
            <v>0</v>
          </cell>
          <cell r="CL13">
            <v>0</v>
          </cell>
          <cell r="CM13" t="e">
            <v>#DIV/0!</v>
          </cell>
          <cell r="CN13">
            <v>0</v>
          </cell>
          <cell r="CO13">
            <v>0</v>
          </cell>
          <cell r="CP13" t="e">
            <v>#DIV/0!</v>
          </cell>
          <cell r="CQ13">
            <v>0</v>
          </cell>
          <cell r="CR13">
            <v>0</v>
          </cell>
          <cell r="CS13" t="e">
            <v>#DIV/0!</v>
          </cell>
          <cell r="CT13">
            <v>0</v>
          </cell>
          <cell r="CU13">
            <v>0</v>
          </cell>
          <cell r="CV13" t="e">
            <v>#DIV/0!</v>
          </cell>
          <cell r="CW13">
            <v>0</v>
          </cell>
          <cell r="CX13">
            <v>0</v>
          </cell>
          <cell r="CY13" t="e">
            <v>#DIV/0!</v>
          </cell>
          <cell r="CZ13">
            <v>0</v>
          </cell>
          <cell r="DA13">
            <v>0</v>
          </cell>
          <cell r="DB13" t="e">
            <v>#DIV/0!</v>
          </cell>
          <cell r="DC13">
            <v>0</v>
          </cell>
          <cell r="DD13">
            <v>0</v>
          </cell>
          <cell r="DE13" t="e">
            <v>#DIV/0!</v>
          </cell>
          <cell r="DF13">
            <v>0</v>
          </cell>
          <cell r="DG13">
            <v>0</v>
          </cell>
          <cell r="DH13" t="e">
            <v>#DIV/0!</v>
          </cell>
          <cell r="DI13">
            <v>0</v>
          </cell>
          <cell r="DJ13">
            <v>0</v>
          </cell>
          <cell r="DK13" t="e">
            <v>#DIV/0!</v>
          </cell>
          <cell r="DL13">
            <v>0</v>
          </cell>
          <cell r="DM13">
            <v>0</v>
          </cell>
          <cell r="DN13" t="e">
            <v>#DIV/0!</v>
          </cell>
          <cell r="DO13">
            <v>0</v>
          </cell>
          <cell r="DP13">
            <v>0</v>
          </cell>
          <cell r="DQ13" t="e">
            <v>#DIV/0!</v>
          </cell>
          <cell r="DR13">
            <v>0</v>
          </cell>
          <cell r="DS13">
            <v>0</v>
          </cell>
          <cell r="DT13" t="e">
            <v>#DIV/0!</v>
          </cell>
          <cell r="DU13">
            <v>0</v>
          </cell>
          <cell r="DV13">
            <v>0</v>
          </cell>
          <cell r="DW13" t="e">
            <v>#DIV/0!</v>
          </cell>
          <cell r="DX13">
            <v>0</v>
          </cell>
          <cell r="DY13">
            <v>0</v>
          </cell>
          <cell r="DZ13" t="e">
            <v>#DIV/0!</v>
          </cell>
          <cell r="EA13">
            <v>0</v>
          </cell>
          <cell r="EB13">
            <v>0</v>
          </cell>
          <cell r="EC13" t="e">
            <v>#DIV/0!</v>
          </cell>
          <cell r="ED13">
            <v>0</v>
          </cell>
          <cell r="EE13">
            <v>0</v>
          </cell>
          <cell r="EF13" t="e">
            <v>#DIV/0!</v>
          </cell>
          <cell r="EG13">
            <v>0</v>
          </cell>
          <cell r="EH13">
            <v>0</v>
          </cell>
          <cell r="EI13" t="e">
            <v>#DIV/0!</v>
          </cell>
          <cell r="EJ13">
            <v>0</v>
          </cell>
          <cell r="EK13">
            <v>0</v>
          </cell>
          <cell r="EL13" t="e">
            <v>#DIV/0!</v>
          </cell>
          <cell r="EM13">
            <v>0</v>
          </cell>
          <cell r="EN13">
            <v>0</v>
          </cell>
          <cell r="EO13" t="e">
            <v>#DIV/0!</v>
          </cell>
          <cell r="EP13">
            <v>0</v>
          </cell>
          <cell r="EQ13">
            <v>0</v>
          </cell>
          <cell r="ER13" t="e">
            <v>#DIV/0!</v>
          </cell>
          <cell r="ES13">
            <v>0</v>
          </cell>
          <cell r="ET13">
            <v>0</v>
          </cell>
          <cell r="EU13" t="e">
            <v>#DIV/0!</v>
          </cell>
          <cell r="EV13">
            <v>0</v>
          </cell>
          <cell r="EW13">
            <v>0</v>
          </cell>
          <cell r="EX13" t="e">
            <v>#DIV/0!</v>
          </cell>
          <cell r="EY13">
            <v>0</v>
          </cell>
          <cell r="EZ13">
            <v>0</v>
          </cell>
          <cell r="FA13" t="e">
            <v>#DIV/0!</v>
          </cell>
          <cell r="FB13">
            <v>0</v>
          </cell>
          <cell r="FC13">
            <v>0</v>
          </cell>
          <cell r="FD13" t="e">
            <v>#DIV/0!</v>
          </cell>
          <cell r="FE13">
            <v>0</v>
          </cell>
          <cell r="FF13">
            <v>0</v>
          </cell>
          <cell r="FG13" t="e">
            <v>#DIV/0!</v>
          </cell>
          <cell r="FH13">
            <v>0</v>
          </cell>
          <cell r="FI13">
            <v>0</v>
          </cell>
          <cell r="FJ13" t="e">
            <v>#DIV/0!</v>
          </cell>
          <cell r="FK13">
            <v>0</v>
          </cell>
          <cell r="FL13">
            <v>0</v>
          </cell>
          <cell r="FM13" t="e">
            <v>#DIV/0!</v>
          </cell>
          <cell r="FN13">
            <v>0</v>
          </cell>
          <cell r="FO13">
            <v>0</v>
          </cell>
          <cell r="FP13" t="e">
            <v>#DIV/0!</v>
          </cell>
          <cell r="FQ13">
            <v>0</v>
          </cell>
          <cell r="FR13">
            <v>0</v>
          </cell>
          <cell r="FS13" t="e">
            <v>#DIV/0!</v>
          </cell>
          <cell r="FT13">
            <v>0</v>
          </cell>
          <cell r="FU13">
            <v>0</v>
          </cell>
          <cell r="FV13" t="e">
            <v>#DIV/0!</v>
          </cell>
          <cell r="FW13">
            <v>0</v>
          </cell>
          <cell r="FX13">
            <v>0</v>
          </cell>
          <cell r="FY13" t="e">
            <v>#DIV/0!</v>
          </cell>
          <cell r="FZ13">
            <v>0</v>
          </cell>
          <cell r="GA13">
            <v>0</v>
          </cell>
          <cell r="GB13" t="e">
            <v>#DIV/0!</v>
          </cell>
          <cell r="GC13">
            <v>0</v>
          </cell>
          <cell r="GD13">
            <v>0</v>
          </cell>
          <cell r="GE13" t="e">
            <v>#DIV/0!</v>
          </cell>
          <cell r="GF13">
            <v>0</v>
          </cell>
          <cell r="GG13">
            <v>0</v>
          </cell>
          <cell r="GH13" t="e">
            <v>#DIV/0!</v>
          </cell>
          <cell r="GI13">
            <v>0</v>
          </cell>
          <cell r="GJ13">
            <v>0</v>
          </cell>
          <cell r="GK13" t="e">
            <v>#DIV/0!</v>
          </cell>
          <cell r="GL13">
            <v>0</v>
          </cell>
          <cell r="GM13">
            <v>0</v>
          </cell>
          <cell r="GN13" t="e">
            <v>#DIV/0!</v>
          </cell>
          <cell r="GO13">
            <v>0</v>
          </cell>
          <cell r="GP13">
            <v>0</v>
          </cell>
          <cell r="GQ13" t="e">
            <v>#DIV/0!</v>
          </cell>
          <cell r="GR13">
            <v>0</v>
          </cell>
          <cell r="GS13">
            <v>0</v>
          </cell>
          <cell r="GT13" t="e">
            <v>#DIV/0!</v>
          </cell>
          <cell r="GU13">
            <v>0</v>
          </cell>
          <cell r="GV13">
            <v>0</v>
          </cell>
          <cell r="GW13" t="e">
            <v>#DIV/0!</v>
          </cell>
          <cell r="GX13">
            <v>0</v>
          </cell>
          <cell r="GY13">
            <v>0</v>
          </cell>
          <cell r="GZ13" t="e">
            <v>#DIV/0!</v>
          </cell>
          <cell r="HA13">
            <v>0</v>
          </cell>
          <cell r="HB13">
            <v>0</v>
          </cell>
          <cell r="HC13" t="e">
            <v>#DIV/0!</v>
          </cell>
          <cell r="HD13">
            <v>0</v>
          </cell>
          <cell r="HE13">
            <v>0</v>
          </cell>
          <cell r="HF13" t="e">
            <v>#DIV/0!</v>
          </cell>
          <cell r="HG13">
            <v>0</v>
          </cell>
          <cell r="HH13">
            <v>0</v>
          </cell>
          <cell r="HI13" t="e">
            <v>#DIV/0!</v>
          </cell>
          <cell r="HJ13">
            <v>0</v>
          </cell>
          <cell r="HK13">
            <v>0</v>
          </cell>
          <cell r="HL13" t="e">
            <v>#DIV/0!</v>
          </cell>
          <cell r="HM13">
            <v>0</v>
          </cell>
          <cell r="HN13">
            <v>0</v>
          </cell>
          <cell r="HO13" t="e">
            <v>#DIV/0!</v>
          </cell>
          <cell r="HP13">
            <v>0</v>
          </cell>
          <cell r="HQ13">
            <v>0</v>
          </cell>
          <cell r="HR13" t="e">
            <v>#DIV/0!</v>
          </cell>
          <cell r="HS13">
            <v>0</v>
          </cell>
          <cell r="HT13">
            <v>0</v>
          </cell>
          <cell r="HU13" t="e">
            <v>#DIV/0!</v>
          </cell>
          <cell r="HV13">
            <v>0</v>
          </cell>
          <cell r="HW13">
            <v>0</v>
          </cell>
          <cell r="HX13" t="e">
            <v>#DIV/0!</v>
          </cell>
          <cell r="HY13">
            <v>0</v>
          </cell>
          <cell r="HZ13">
            <v>0</v>
          </cell>
          <cell r="IA13" t="e">
            <v>#DIV/0!</v>
          </cell>
          <cell r="IB13">
            <v>0</v>
          </cell>
          <cell r="IC13">
            <v>0</v>
          </cell>
          <cell r="ID13" t="e">
            <v>#DIV/0!</v>
          </cell>
          <cell r="IE13">
            <v>0</v>
          </cell>
          <cell r="IF13">
            <v>0</v>
          </cell>
          <cell r="IG13" t="e">
            <v>#DIV/0!</v>
          </cell>
          <cell r="IH13">
            <v>0</v>
          </cell>
          <cell r="II13">
            <v>0</v>
          </cell>
          <cell r="IJ13" t="e">
            <v>#DIV/0!</v>
          </cell>
          <cell r="IK13">
            <v>0</v>
          </cell>
          <cell r="IL13">
            <v>0</v>
          </cell>
          <cell r="IM13" t="e">
            <v>#DIV/0!</v>
          </cell>
          <cell r="IN13">
            <v>0</v>
          </cell>
          <cell r="IO13">
            <v>0</v>
          </cell>
          <cell r="IP13" t="e">
            <v>#DIV/0!</v>
          </cell>
          <cell r="IQ13">
            <v>0</v>
          </cell>
          <cell r="IR13">
            <v>0</v>
          </cell>
          <cell r="IS13" t="e">
            <v>#DIV/0!</v>
          </cell>
          <cell r="IT13">
            <v>0</v>
          </cell>
          <cell r="IU13">
            <v>0</v>
          </cell>
          <cell r="IV13" t="e">
            <v>#DIV/0!</v>
          </cell>
          <cell r="IW13">
            <v>0</v>
          </cell>
          <cell r="IX13">
            <v>0</v>
          </cell>
          <cell r="IY13" t="e">
            <v>#DIV/0!</v>
          </cell>
          <cell r="IZ13">
            <v>0</v>
          </cell>
          <cell r="JA13">
            <v>0</v>
          </cell>
          <cell r="JB13" t="e">
            <v>#DIV/0!</v>
          </cell>
          <cell r="JC13">
            <v>0</v>
          </cell>
          <cell r="JD13">
            <v>0</v>
          </cell>
          <cell r="JE13" t="e">
            <v>#DIV/0!</v>
          </cell>
          <cell r="JF13">
            <v>0</v>
          </cell>
          <cell r="JG13">
            <v>0</v>
          </cell>
          <cell r="JH13" t="e">
            <v>#DIV/0!</v>
          </cell>
          <cell r="JI13">
            <v>0</v>
          </cell>
          <cell r="JJ13">
            <v>0</v>
          </cell>
          <cell r="JK13" t="e">
            <v>#DIV/0!</v>
          </cell>
          <cell r="JL13">
            <v>0</v>
          </cell>
          <cell r="JM13">
            <v>0</v>
          </cell>
          <cell r="JN13" t="e">
            <v>#DIV/0!</v>
          </cell>
          <cell r="JO13">
            <v>0</v>
          </cell>
          <cell r="JP13">
            <v>0</v>
          </cell>
          <cell r="JQ13" t="e">
            <v>#DIV/0!</v>
          </cell>
          <cell r="JR13">
            <v>0</v>
          </cell>
          <cell r="JS13">
            <v>0</v>
          </cell>
          <cell r="JT13" t="e">
            <v>#DIV/0!</v>
          </cell>
          <cell r="JU13">
            <v>0</v>
          </cell>
          <cell r="JV13">
            <v>0</v>
          </cell>
          <cell r="JW13" t="e">
            <v>#DIV/0!</v>
          </cell>
          <cell r="JX13">
            <v>0</v>
          </cell>
          <cell r="JY13">
            <v>0</v>
          </cell>
          <cell r="JZ13" t="e">
            <v>#DIV/0!</v>
          </cell>
          <cell r="KA13">
            <v>0</v>
          </cell>
          <cell r="KB13">
            <v>0</v>
          </cell>
          <cell r="KC13" t="e">
            <v>#DIV/0!</v>
          </cell>
          <cell r="KD13">
            <v>0</v>
          </cell>
          <cell r="KE13">
            <v>0</v>
          </cell>
          <cell r="KF13" t="e">
            <v>#DIV/0!</v>
          </cell>
          <cell r="KG13">
            <v>0</v>
          </cell>
          <cell r="KH13">
            <v>0</v>
          </cell>
          <cell r="KI13" t="e">
            <v>#DIV/0!</v>
          </cell>
          <cell r="KJ13">
            <v>0</v>
          </cell>
          <cell r="KK13">
            <v>0</v>
          </cell>
          <cell r="KL13" t="e">
            <v>#DIV/0!</v>
          </cell>
          <cell r="KM13">
            <v>0</v>
          </cell>
          <cell r="KN13">
            <v>0</v>
          </cell>
          <cell r="KO13" t="e">
            <v>#DIV/0!</v>
          </cell>
          <cell r="KP13">
            <v>0</v>
          </cell>
          <cell r="KQ13">
            <v>0</v>
          </cell>
          <cell r="KR13" t="e">
            <v>#DIV/0!</v>
          </cell>
          <cell r="KS13">
            <v>0</v>
          </cell>
          <cell r="KT13">
            <v>0</v>
          </cell>
          <cell r="KU13" t="e">
            <v>#DIV/0!</v>
          </cell>
          <cell r="KV13">
            <v>0</v>
          </cell>
          <cell r="KW13">
            <v>0</v>
          </cell>
          <cell r="KX13" t="e">
            <v>#DIV/0!</v>
          </cell>
          <cell r="KY13">
            <v>0</v>
          </cell>
          <cell r="KZ13">
            <v>0</v>
          </cell>
          <cell r="LA13" t="e">
            <v>#DIV/0!</v>
          </cell>
          <cell r="LB13">
            <v>0</v>
          </cell>
          <cell r="LC13">
            <v>0</v>
          </cell>
          <cell r="LD13" t="e">
            <v>#DIV/0!</v>
          </cell>
          <cell r="LE13">
            <v>0</v>
          </cell>
          <cell r="LF13">
            <v>0</v>
          </cell>
          <cell r="LG13" t="e">
            <v>#DIV/0!</v>
          </cell>
          <cell r="LH13">
            <v>0</v>
          </cell>
          <cell r="LI13">
            <v>0</v>
          </cell>
          <cell r="LJ13" t="e">
            <v>#DIV/0!</v>
          </cell>
          <cell r="LK13">
            <v>0</v>
          </cell>
          <cell r="LL13">
            <v>0</v>
          </cell>
          <cell r="LM13" t="e">
            <v>#DIV/0!</v>
          </cell>
        </row>
        <row r="14">
          <cell r="D14">
            <v>42746</v>
          </cell>
          <cell r="E14">
            <v>0</v>
          </cell>
          <cell r="F14">
            <v>0</v>
          </cell>
          <cell r="G14" t="e">
            <v>#DIV/0!</v>
          </cell>
          <cell r="H14">
            <v>0</v>
          </cell>
          <cell r="I14">
            <v>0</v>
          </cell>
          <cell r="J14" t="e">
            <v>#DIV/0!</v>
          </cell>
          <cell r="K14">
            <v>0</v>
          </cell>
          <cell r="L14">
            <v>0</v>
          </cell>
          <cell r="M14" t="e">
            <v>#DIV/0!</v>
          </cell>
          <cell r="N14">
            <v>0</v>
          </cell>
          <cell r="O14">
            <v>0</v>
          </cell>
          <cell r="P14" t="e">
            <v>#DIV/0!</v>
          </cell>
          <cell r="Q14">
            <v>0</v>
          </cell>
          <cell r="R14">
            <v>0</v>
          </cell>
          <cell r="S14" t="e">
            <v>#DIV/0!</v>
          </cell>
          <cell r="T14">
            <v>0</v>
          </cell>
          <cell r="U14">
            <v>0</v>
          </cell>
          <cell r="V14" t="e">
            <v>#DIV/0!</v>
          </cell>
          <cell r="W14">
            <v>0</v>
          </cell>
          <cell r="X14">
            <v>0</v>
          </cell>
          <cell r="Y14" t="e">
            <v>#DIV/0!</v>
          </cell>
          <cell r="Z14">
            <v>0</v>
          </cell>
          <cell r="AA14">
            <v>0</v>
          </cell>
          <cell r="AB14" t="e">
            <v>#DIV/0!</v>
          </cell>
          <cell r="AC14">
            <v>0</v>
          </cell>
          <cell r="AD14">
            <v>0</v>
          </cell>
          <cell r="AE14" t="e">
            <v>#DIV/0!</v>
          </cell>
          <cell r="AF14">
            <v>0</v>
          </cell>
          <cell r="AG14">
            <v>0</v>
          </cell>
          <cell r="AH14" t="e">
            <v>#DIV/0!</v>
          </cell>
          <cell r="AI14">
            <v>0</v>
          </cell>
          <cell r="AJ14">
            <v>0</v>
          </cell>
          <cell r="AK14" t="e">
            <v>#DIV/0!</v>
          </cell>
          <cell r="AL14">
            <v>0</v>
          </cell>
          <cell r="AM14">
            <v>0</v>
          </cell>
          <cell r="AN14" t="e">
            <v>#DIV/0!</v>
          </cell>
          <cell r="AO14">
            <v>0</v>
          </cell>
          <cell r="AP14">
            <v>0</v>
          </cell>
          <cell r="AQ14" t="e">
            <v>#DIV/0!</v>
          </cell>
          <cell r="AR14">
            <v>0</v>
          </cell>
          <cell r="AS14">
            <v>0</v>
          </cell>
          <cell r="AT14" t="e">
            <v>#DIV/0!</v>
          </cell>
          <cell r="AU14">
            <v>0</v>
          </cell>
          <cell r="AV14">
            <v>0</v>
          </cell>
          <cell r="AW14" t="e">
            <v>#DIV/0!</v>
          </cell>
          <cell r="AX14">
            <v>0</v>
          </cell>
          <cell r="AY14">
            <v>0</v>
          </cell>
          <cell r="AZ14" t="e">
            <v>#DIV/0!</v>
          </cell>
          <cell r="BA14">
            <v>0</v>
          </cell>
          <cell r="BB14">
            <v>0</v>
          </cell>
          <cell r="BC14" t="e">
            <v>#DIV/0!</v>
          </cell>
          <cell r="BD14">
            <v>0</v>
          </cell>
          <cell r="BE14">
            <v>0</v>
          </cell>
          <cell r="BF14" t="e">
            <v>#DIV/0!</v>
          </cell>
          <cell r="BG14">
            <v>0</v>
          </cell>
          <cell r="BH14">
            <v>0</v>
          </cell>
          <cell r="BI14" t="e">
            <v>#DIV/0!</v>
          </cell>
          <cell r="BJ14">
            <v>0</v>
          </cell>
          <cell r="BK14">
            <v>0</v>
          </cell>
          <cell r="BL14" t="e">
            <v>#DIV/0!</v>
          </cell>
          <cell r="BM14">
            <v>0</v>
          </cell>
          <cell r="BN14">
            <v>0</v>
          </cell>
          <cell r="BO14" t="e">
            <v>#DIV/0!</v>
          </cell>
          <cell r="BP14">
            <v>0</v>
          </cell>
          <cell r="BQ14">
            <v>0</v>
          </cell>
          <cell r="BR14" t="e">
            <v>#DIV/0!</v>
          </cell>
          <cell r="BS14">
            <v>0</v>
          </cell>
          <cell r="BT14">
            <v>0</v>
          </cell>
          <cell r="BU14" t="e">
            <v>#DIV/0!</v>
          </cell>
          <cell r="BV14">
            <v>0</v>
          </cell>
          <cell r="BW14">
            <v>0</v>
          </cell>
          <cell r="BX14" t="e">
            <v>#DIV/0!</v>
          </cell>
          <cell r="BY14">
            <v>0</v>
          </cell>
          <cell r="BZ14">
            <v>0</v>
          </cell>
          <cell r="CA14" t="e">
            <v>#DIV/0!</v>
          </cell>
          <cell r="CB14">
            <v>0</v>
          </cell>
          <cell r="CC14">
            <v>0</v>
          </cell>
          <cell r="CD14" t="e">
            <v>#DIV/0!</v>
          </cell>
          <cell r="CE14">
            <v>0</v>
          </cell>
          <cell r="CF14">
            <v>0</v>
          </cell>
          <cell r="CG14" t="e">
            <v>#DIV/0!</v>
          </cell>
          <cell r="CH14">
            <v>0</v>
          </cell>
          <cell r="CI14">
            <v>0</v>
          </cell>
          <cell r="CJ14" t="e">
            <v>#DIV/0!</v>
          </cell>
          <cell r="CK14">
            <v>0</v>
          </cell>
          <cell r="CL14">
            <v>0</v>
          </cell>
          <cell r="CM14" t="e">
            <v>#DIV/0!</v>
          </cell>
          <cell r="CN14">
            <v>0</v>
          </cell>
          <cell r="CO14">
            <v>0</v>
          </cell>
          <cell r="CP14" t="e">
            <v>#DIV/0!</v>
          </cell>
          <cell r="CQ14">
            <v>0</v>
          </cell>
          <cell r="CR14">
            <v>0</v>
          </cell>
          <cell r="CS14" t="e">
            <v>#DIV/0!</v>
          </cell>
          <cell r="CT14">
            <v>0</v>
          </cell>
          <cell r="CU14">
            <v>0</v>
          </cell>
          <cell r="CV14" t="e">
            <v>#DIV/0!</v>
          </cell>
          <cell r="CW14">
            <v>0</v>
          </cell>
          <cell r="CX14">
            <v>0</v>
          </cell>
          <cell r="CY14" t="e">
            <v>#DIV/0!</v>
          </cell>
          <cell r="CZ14">
            <v>0</v>
          </cell>
          <cell r="DA14">
            <v>0</v>
          </cell>
          <cell r="DB14" t="e">
            <v>#DIV/0!</v>
          </cell>
          <cell r="DC14">
            <v>0</v>
          </cell>
          <cell r="DD14">
            <v>0</v>
          </cell>
          <cell r="DE14" t="e">
            <v>#DIV/0!</v>
          </cell>
          <cell r="DF14">
            <v>0</v>
          </cell>
          <cell r="DG14">
            <v>0</v>
          </cell>
          <cell r="DH14" t="e">
            <v>#DIV/0!</v>
          </cell>
          <cell r="DI14">
            <v>0</v>
          </cell>
          <cell r="DJ14">
            <v>0</v>
          </cell>
          <cell r="DK14" t="e">
            <v>#DIV/0!</v>
          </cell>
          <cell r="DL14">
            <v>0</v>
          </cell>
          <cell r="DM14">
            <v>0</v>
          </cell>
          <cell r="DN14" t="e">
            <v>#DIV/0!</v>
          </cell>
          <cell r="DO14">
            <v>0</v>
          </cell>
          <cell r="DP14">
            <v>0</v>
          </cell>
          <cell r="DQ14" t="e">
            <v>#DIV/0!</v>
          </cell>
          <cell r="DR14">
            <v>0</v>
          </cell>
          <cell r="DS14">
            <v>0</v>
          </cell>
          <cell r="DT14" t="e">
            <v>#DIV/0!</v>
          </cell>
          <cell r="DU14">
            <v>0</v>
          </cell>
          <cell r="DV14">
            <v>0</v>
          </cell>
          <cell r="DW14" t="e">
            <v>#DIV/0!</v>
          </cell>
          <cell r="DX14">
            <v>0</v>
          </cell>
          <cell r="DY14">
            <v>0</v>
          </cell>
          <cell r="DZ14" t="e">
            <v>#DIV/0!</v>
          </cell>
          <cell r="EA14">
            <v>0</v>
          </cell>
          <cell r="EB14">
            <v>0</v>
          </cell>
          <cell r="EC14" t="e">
            <v>#DIV/0!</v>
          </cell>
          <cell r="ED14">
            <v>0</v>
          </cell>
          <cell r="EE14">
            <v>0</v>
          </cell>
          <cell r="EF14" t="e">
            <v>#DIV/0!</v>
          </cell>
          <cell r="EG14">
            <v>0</v>
          </cell>
          <cell r="EH14">
            <v>0</v>
          </cell>
          <cell r="EI14" t="e">
            <v>#DIV/0!</v>
          </cell>
          <cell r="EJ14">
            <v>0</v>
          </cell>
          <cell r="EK14">
            <v>0</v>
          </cell>
          <cell r="EL14" t="e">
            <v>#DIV/0!</v>
          </cell>
          <cell r="EM14">
            <v>0</v>
          </cell>
          <cell r="EN14">
            <v>0</v>
          </cell>
          <cell r="EO14" t="e">
            <v>#DIV/0!</v>
          </cell>
          <cell r="EP14">
            <v>0</v>
          </cell>
          <cell r="EQ14">
            <v>0</v>
          </cell>
          <cell r="ER14" t="e">
            <v>#DIV/0!</v>
          </cell>
          <cell r="ES14">
            <v>0</v>
          </cell>
          <cell r="ET14">
            <v>0</v>
          </cell>
          <cell r="EU14" t="e">
            <v>#DIV/0!</v>
          </cell>
          <cell r="EV14">
            <v>0</v>
          </cell>
          <cell r="EW14">
            <v>0</v>
          </cell>
          <cell r="EX14" t="e">
            <v>#DIV/0!</v>
          </cell>
          <cell r="EY14">
            <v>0</v>
          </cell>
          <cell r="EZ14">
            <v>0</v>
          </cell>
          <cell r="FA14" t="e">
            <v>#DIV/0!</v>
          </cell>
          <cell r="FB14">
            <v>0</v>
          </cell>
          <cell r="FC14">
            <v>0</v>
          </cell>
          <cell r="FD14" t="e">
            <v>#DIV/0!</v>
          </cell>
          <cell r="FE14">
            <v>0</v>
          </cell>
          <cell r="FF14">
            <v>0</v>
          </cell>
          <cell r="FG14" t="e">
            <v>#DIV/0!</v>
          </cell>
          <cell r="FH14">
            <v>0</v>
          </cell>
          <cell r="FI14">
            <v>0</v>
          </cell>
          <cell r="FJ14" t="e">
            <v>#DIV/0!</v>
          </cell>
          <cell r="FK14">
            <v>0</v>
          </cell>
          <cell r="FL14">
            <v>0</v>
          </cell>
          <cell r="FM14" t="e">
            <v>#DIV/0!</v>
          </cell>
          <cell r="FN14">
            <v>0</v>
          </cell>
          <cell r="FO14">
            <v>0</v>
          </cell>
          <cell r="FP14" t="e">
            <v>#DIV/0!</v>
          </cell>
          <cell r="FQ14">
            <v>0</v>
          </cell>
          <cell r="FR14">
            <v>0</v>
          </cell>
          <cell r="FS14" t="e">
            <v>#DIV/0!</v>
          </cell>
          <cell r="FT14">
            <v>0</v>
          </cell>
          <cell r="FU14">
            <v>0</v>
          </cell>
          <cell r="FV14" t="e">
            <v>#DIV/0!</v>
          </cell>
          <cell r="FW14">
            <v>0</v>
          </cell>
          <cell r="FX14">
            <v>0</v>
          </cell>
          <cell r="FY14" t="e">
            <v>#DIV/0!</v>
          </cell>
          <cell r="FZ14">
            <v>0</v>
          </cell>
          <cell r="GA14">
            <v>0</v>
          </cell>
          <cell r="GB14" t="e">
            <v>#DIV/0!</v>
          </cell>
          <cell r="GC14">
            <v>0</v>
          </cell>
          <cell r="GD14">
            <v>0</v>
          </cell>
          <cell r="GE14" t="e">
            <v>#DIV/0!</v>
          </cell>
          <cell r="GF14">
            <v>0</v>
          </cell>
          <cell r="GG14">
            <v>0</v>
          </cell>
          <cell r="GH14" t="e">
            <v>#DIV/0!</v>
          </cell>
          <cell r="GI14">
            <v>0</v>
          </cell>
          <cell r="GJ14">
            <v>0</v>
          </cell>
          <cell r="GK14" t="e">
            <v>#DIV/0!</v>
          </cell>
          <cell r="GL14">
            <v>0</v>
          </cell>
          <cell r="GM14">
            <v>0</v>
          </cell>
          <cell r="GN14" t="e">
            <v>#DIV/0!</v>
          </cell>
          <cell r="GO14">
            <v>0</v>
          </cell>
          <cell r="GP14">
            <v>0</v>
          </cell>
          <cell r="GQ14" t="e">
            <v>#DIV/0!</v>
          </cell>
          <cell r="GR14">
            <v>0</v>
          </cell>
          <cell r="GS14">
            <v>0</v>
          </cell>
          <cell r="GT14" t="e">
            <v>#DIV/0!</v>
          </cell>
          <cell r="GU14">
            <v>0</v>
          </cell>
          <cell r="GV14">
            <v>0</v>
          </cell>
          <cell r="GW14" t="e">
            <v>#DIV/0!</v>
          </cell>
          <cell r="GX14">
            <v>0</v>
          </cell>
          <cell r="GY14">
            <v>0</v>
          </cell>
          <cell r="GZ14" t="e">
            <v>#DIV/0!</v>
          </cell>
          <cell r="HA14">
            <v>0</v>
          </cell>
          <cell r="HB14">
            <v>0</v>
          </cell>
          <cell r="HC14" t="e">
            <v>#DIV/0!</v>
          </cell>
          <cell r="HD14">
            <v>0</v>
          </cell>
          <cell r="HE14">
            <v>0</v>
          </cell>
          <cell r="HF14" t="e">
            <v>#DIV/0!</v>
          </cell>
          <cell r="HG14">
            <v>0</v>
          </cell>
          <cell r="HH14">
            <v>0</v>
          </cell>
          <cell r="HI14" t="e">
            <v>#DIV/0!</v>
          </cell>
          <cell r="HJ14">
            <v>0</v>
          </cell>
          <cell r="HK14">
            <v>0</v>
          </cell>
          <cell r="HL14" t="e">
            <v>#DIV/0!</v>
          </cell>
          <cell r="HM14">
            <v>0</v>
          </cell>
          <cell r="HN14">
            <v>0</v>
          </cell>
          <cell r="HO14" t="e">
            <v>#DIV/0!</v>
          </cell>
          <cell r="HP14">
            <v>0</v>
          </cell>
          <cell r="HQ14">
            <v>0</v>
          </cell>
          <cell r="HR14" t="e">
            <v>#DIV/0!</v>
          </cell>
          <cell r="HS14">
            <v>0</v>
          </cell>
          <cell r="HT14">
            <v>0</v>
          </cell>
          <cell r="HU14" t="e">
            <v>#DIV/0!</v>
          </cell>
          <cell r="HV14">
            <v>0</v>
          </cell>
          <cell r="HW14">
            <v>0</v>
          </cell>
          <cell r="HX14" t="e">
            <v>#DIV/0!</v>
          </cell>
          <cell r="HY14">
            <v>0</v>
          </cell>
          <cell r="HZ14">
            <v>0</v>
          </cell>
          <cell r="IA14" t="e">
            <v>#DIV/0!</v>
          </cell>
          <cell r="IB14">
            <v>0</v>
          </cell>
          <cell r="IC14">
            <v>0</v>
          </cell>
          <cell r="ID14" t="e">
            <v>#DIV/0!</v>
          </cell>
          <cell r="IE14">
            <v>0</v>
          </cell>
          <cell r="IF14">
            <v>0</v>
          </cell>
          <cell r="IG14" t="e">
            <v>#DIV/0!</v>
          </cell>
          <cell r="IH14">
            <v>0</v>
          </cell>
          <cell r="II14">
            <v>0</v>
          </cell>
          <cell r="IJ14" t="e">
            <v>#DIV/0!</v>
          </cell>
          <cell r="IK14">
            <v>0</v>
          </cell>
          <cell r="IL14">
            <v>0</v>
          </cell>
          <cell r="IM14" t="e">
            <v>#DIV/0!</v>
          </cell>
          <cell r="IN14">
            <v>0</v>
          </cell>
          <cell r="IO14">
            <v>0</v>
          </cell>
          <cell r="IP14" t="e">
            <v>#DIV/0!</v>
          </cell>
          <cell r="IQ14">
            <v>0</v>
          </cell>
          <cell r="IR14">
            <v>0</v>
          </cell>
          <cell r="IS14" t="e">
            <v>#DIV/0!</v>
          </cell>
          <cell r="IT14">
            <v>0</v>
          </cell>
          <cell r="IU14">
            <v>0</v>
          </cell>
          <cell r="IV14" t="e">
            <v>#DIV/0!</v>
          </cell>
          <cell r="IW14">
            <v>0</v>
          </cell>
          <cell r="IX14">
            <v>0</v>
          </cell>
          <cell r="IY14" t="e">
            <v>#DIV/0!</v>
          </cell>
          <cell r="IZ14">
            <v>0</v>
          </cell>
          <cell r="JA14">
            <v>0</v>
          </cell>
          <cell r="JB14" t="e">
            <v>#DIV/0!</v>
          </cell>
          <cell r="JC14">
            <v>0</v>
          </cell>
          <cell r="JD14">
            <v>0</v>
          </cell>
          <cell r="JE14" t="e">
            <v>#DIV/0!</v>
          </cell>
          <cell r="JF14">
            <v>0</v>
          </cell>
          <cell r="JG14">
            <v>0</v>
          </cell>
          <cell r="JH14" t="e">
            <v>#DIV/0!</v>
          </cell>
          <cell r="JI14">
            <v>0</v>
          </cell>
          <cell r="JJ14">
            <v>0</v>
          </cell>
          <cell r="JK14" t="e">
            <v>#DIV/0!</v>
          </cell>
          <cell r="JL14">
            <v>0</v>
          </cell>
          <cell r="JM14">
            <v>0</v>
          </cell>
          <cell r="JN14" t="e">
            <v>#DIV/0!</v>
          </cell>
          <cell r="JO14">
            <v>0</v>
          </cell>
          <cell r="JP14">
            <v>0</v>
          </cell>
          <cell r="JQ14" t="e">
            <v>#DIV/0!</v>
          </cell>
          <cell r="JR14">
            <v>0</v>
          </cell>
          <cell r="JS14">
            <v>0</v>
          </cell>
          <cell r="JT14" t="e">
            <v>#DIV/0!</v>
          </cell>
          <cell r="JU14">
            <v>0</v>
          </cell>
          <cell r="JV14">
            <v>0</v>
          </cell>
          <cell r="JW14" t="e">
            <v>#DIV/0!</v>
          </cell>
          <cell r="JX14">
            <v>0</v>
          </cell>
          <cell r="JY14">
            <v>0</v>
          </cell>
          <cell r="JZ14" t="e">
            <v>#DIV/0!</v>
          </cell>
          <cell r="KA14">
            <v>0</v>
          </cell>
          <cell r="KB14">
            <v>0</v>
          </cell>
          <cell r="KC14" t="e">
            <v>#DIV/0!</v>
          </cell>
          <cell r="KD14">
            <v>0</v>
          </cell>
          <cell r="KE14">
            <v>0</v>
          </cell>
          <cell r="KF14" t="e">
            <v>#DIV/0!</v>
          </cell>
          <cell r="KG14">
            <v>0</v>
          </cell>
          <cell r="KH14">
            <v>0</v>
          </cell>
          <cell r="KI14" t="e">
            <v>#DIV/0!</v>
          </cell>
          <cell r="KJ14">
            <v>0</v>
          </cell>
          <cell r="KK14">
            <v>0</v>
          </cell>
          <cell r="KL14" t="e">
            <v>#DIV/0!</v>
          </cell>
          <cell r="KM14">
            <v>0</v>
          </cell>
          <cell r="KN14">
            <v>0</v>
          </cell>
          <cell r="KO14" t="e">
            <v>#DIV/0!</v>
          </cell>
          <cell r="KP14">
            <v>0</v>
          </cell>
          <cell r="KQ14">
            <v>0</v>
          </cell>
          <cell r="KR14" t="e">
            <v>#DIV/0!</v>
          </cell>
          <cell r="KS14">
            <v>0</v>
          </cell>
          <cell r="KT14">
            <v>0</v>
          </cell>
          <cell r="KU14" t="e">
            <v>#DIV/0!</v>
          </cell>
          <cell r="KV14">
            <v>0</v>
          </cell>
          <cell r="KW14">
            <v>0</v>
          </cell>
          <cell r="KX14" t="e">
            <v>#DIV/0!</v>
          </cell>
          <cell r="KY14">
            <v>0</v>
          </cell>
          <cell r="KZ14">
            <v>0</v>
          </cell>
          <cell r="LA14" t="e">
            <v>#DIV/0!</v>
          </cell>
          <cell r="LB14">
            <v>0</v>
          </cell>
          <cell r="LC14">
            <v>0</v>
          </cell>
          <cell r="LD14" t="e">
            <v>#DIV/0!</v>
          </cell>
          <cell r="LE14">
            <v>0</v>
          </cell>
          <cell r="LF14">
            <v>0</v>
          </cell>
          <cell r="LG14" t="e">
            <v>#DIV/0!</v>
          </cell>
          <cell r="LH14">
            <v>0</v>
          </cell>
          <cell r="LI14">
            <v>0</v>
          </cell>
          <cell r="LJ14" t="e">
            <v>#DIV/0!</v>
          </cell>
          <cell r="LK14">
            <v>0</v>
          </cell>
          <cell r="LL14">
            <v>0</v>
          </cell>
          <cell r="LM14" t="e">
            <v>#DIV/0!</v>
          </cell>
        </row>
        <row r="15">
          <cell r="D15">
            <v>42747</v>
          </cell>
          <cell r="E15">
            <v>0</v>
          </cell>
          <cell r="F15">
            <v>0</v>
          </cell>
          <cell r="G15" t="e">
            <v>#DIV/0!</v>
          </cell>
          <cell r="H15">
            <v>0</v>
          </cell>
          <cell r="I15">
            <v>0</v>
          </cell>
          <cell r="J15" t="e">
            <v>#DIV/0!</v>
          </cell>
          <cell r="K15">
            <v>0</v>
          </cell>
          <cell r="L15">
            <v>0</v>
          </cell>
          <cell r="M15" t="e">
            <v>#DIV/0!</v>
          </cell>
          <cell r="N15">
            <v>0</v>
          </cell>
          <cell r="O15">
            <v>0</v>
          </cell>
          <cell r="P15" t="e">
            <v>#DIV/0!</v>
          </cell>
          <cell r="Q15">
            <v>0</v>
          </cell>
          <cell r="R15">
            <v>0</v>
          </cell>
          <cell r="S15" t="e">
            <v>#DIV/0!</v>
          </cell>
          <cell r="T15">
            <v>0</v>
          </cell>
          <cell r="U15">
            <v>0</v>
          </cell>
          <cell r="V15" t="e">
            <v>#DIV/0!</v>
          </cell>
          <cell r="W15">
            <v>0</v>
          </cell>
          <cell r="X15">
            <v>0</v>
          </cell>
          <cell r="Y15" t="e">
            <v>#DIV/0!</v>
          </cell>
          <cell r="Z15">
            <v>0</v>
          </cell>
          <cell r="AA15">
            <v>0</v>
          </cell>
          <cell r="AB15" t="e">
            <v>#DIV/0!</v>
          </cell>
          <cell r="AC15">
            <v>0</v>
          </cell>
          <cell r="AD15">
            <v>0</v>
          </cell>
          <cell r="AE15" t="e">
            <v>#DIV/0!</v>
          </cell>
          <cell r="AF15">
            <v>0</v>
          </cell>
          <cell r="AG15">
            <v>0</v>
          </cell>
          <cell r="AH15" t="e">
            <v>#DIV/0!</v>
          </cell>
          <cell r="AI15">
            <v>0</v>
          </cell>
          <cell r="AJ15">
            <v>0</v>
          </cell>
          <cell r="AK15" t="e">
            <v>#DIV/0!</v>
          </cell>
          <cell r="AL15">
            <v>0</v>
          </cell>
          <cell r="AM15">
            <v>0</v>
          </cell>
          <cell r="AN15" t="e">
            <v>#DIV/0!</v>
          </cell>
          <cell r="AO15">
            <v>0</v>
          </cell>
          <cell r="AP15">
            <v>0</v>
          </cell>
          <cell r="AQ15" t="e">
            <v>#DIV/0!</v>
          </cell>
          <cell r="AR15">
            <v>0</v>
          </cell>
          <cell r="AS15">
            <v>0</v>
          </cell>
          <cell r="AT15" t="e">
            <v>#DIV/0!</v>
          </cell>
          <cell r="AU15">
            <v>0</v>
          </cell>
          <cell r="AV15">
            <v>0</v>
          </cell>
          <cell r="AW15" t="e">
            <v>#DIV/0!</v>
          </cell>
          <cell r="AX15">
            <v>0</v>
          </cell>
          <cell r="AY15">
            <v>0</v>
          </cell>
          <cell r="AZ15" t="e">
            <v>#DIV/0!</v>
          </cell>
          <cell r="BA15">
            <v>0</v>
          </cell>
          <cell r="BB15">
            <v>0</v>
          </cell>
          <cell r="BC15" t="e">
            <v>#DIV/0!</v>
          </cell>
          <cell r="BD15">
            <v>0</v>
          </cell>
          <cell r="BE15">
            <v>0</v>
          </cell>
          <cell r="BF15" t="e">
            <v>#DIV/0!</v>
          </cell>
          <cell r="BG15">
            <v>0</v>
          </cell>
          <cell r="BH15">
            <v>0</v>
          </cell>
          <cell r="BI15" t="e">
            <v>#DIV/0!</v>
          </cell>
          <cell r="BJ15">
            <v>0</v>
          </cell>
          <cell r="BK15">
            <v>0</v>
          </cell>
          <cell r="BL15" t="e">
            <v>#DIV/0!</v>
          </cell>
          <cell r="BM15">
            <v>0</v>
          </cell>
          <cell r="BN15">
            <v>0</v>
          </cell>
          <cell r="BO15" t="e">
            <v>#DIV/0!</v>
          </cell>
          <cell r="BP15">
            <v>0</v>
          </cell>
          <cell r="BQ15">
            <v>0</v>
          </cell>
          <cell r="BR15" t="e">
            <v>#DIV/0!</v>
          </cell>
          <cell r="BS15">
            <v>0</v>
          </cell>
          <cell r="BT15">
            <v>0</v>
          </cell>
          <cell r="BU15" t="e">
            <v>#DIV/0!</v>
          </cell>
          <cell r="BV15">
            <v>0</v>
          </cell>
          <cell r="BW15">
            <v>0</v>
          </cell>
          <cell r="BX15" t="e">
            <v>#DIV/0!</v>
          </cell>
          <cell r="BY15">
            <v>0</v>
          </cell>
          <cell r="BZ15">
            <v>0</v>
          </cell>
          <cell r="CA15" t="e">
            <v>#DIV/0!</v>
          </cell>
          <cell r="CB15">
            <v>0</v>
          </cell>
          <cell r="CC15">
            <v>0</v>
          </cell>
          <cell r="CD15" t="e">
            <v>#DIV/0!</v>
          </cell>
          <cell r="CE15">
            <v>0</v>
          </cell>
          <cell r="CF15">
            <v>0</v>
          </cell>
          <cell r="CG15" t="e">
            <v>#DIV/0!</v>
          </cell>
          <cell r="CH15">
            <v>0</v>
          </cell>
          <cell r="CI15">
            <v>0</v>
          </cell>
          <cell r="CJ15" t="e">
            <v>#DIV/0!</v>
          </cell>
          <cell r="CK15">
            <v>0</v>
          </cell>
          <cell r="CL15">
            <v>0</v>
          </cell>
          <cell r="CM15" t="e">
            <v>#DIV/0!</v>
          </cell>
          <cell r="CN15">
            <v>0</v>
          </cell>
          <cell r="CO15">
            <v>0</v>
          </cell>
          <cell r="CP15" t="e">
            <v>#DIV/0!</v>
          </cell>
          <cell r="CQ15">
            <v>0</v>
          </cell>
          <cell r="CR15">
            <v>0</v>
          </cell>
          <cell r="CS15" t="e">
            <v>#DIV/0!</v>
          </cell>
          <cell r="CT15">
            <v>0</v>
          </cell>
          <cell r="CU15">
            <v>0</v>
          </cell>
          <cell r="CV15" t="e">
            <v>#DIV/0!</v>
          </cell>
          <cell r="CW15">
            <v>0</v>
          </cell>
          <cell r="CX15">
            <v>0</v>
          </cell>
          <cell r="CY15" t="e">
            <v>#DIV/0!</v>
          </cell>
          <cell r="CZ15">
            <v>0</v>
          </cell>
          <cell r="DA15">
            <v>0</v>
          </cell>
          <cell r="DB15" t="e">
            <v>#DIV/0!</v>
          </cell>
          <cell r="DC15">
            <v>0</v>
          </cell>
          <cell r="DD15">
            <v>0</v>
          </cell>
          <cell r="DE15" t="e">
            <v>#DIV/0!</v>
          </cell>
          <cell r="DF15">
            <v>0</v>
          </cell>
          <cell r="DG15">
            <v>0</v>
          </cell>
          <cell r="DH15" t="e">
            <v>#DIV/0!</v>
          </cell>
          <cell r="DI15">
            <v>0</v>
          </cell>
          <cell r="DJ15">
            <v>0</v>
          </cell>
          <cell r="DK15" t="e">
            <v>#DIV/0!</v>
          </cell>
          <cell r="DL15">
            <v>0</v>
          </cell>
          <cell r="DM15">
            <v>0</v>
          </cell>
          <cell r="DN15" t="e">
            <v>#DIV/0!</v>
          </cell>
          <cell r="DO15">
            <v>0</v>
          </cell>
          <cell r="DP15">
            <v>0</v>
          </cell>
          <cell r="DQ15" t="e">
            <v>#DIV/0!</v>
          </cell>
          <cell r="DR15">
            <v>0</v>
          </cell>
          <cell r="DS15">
            <v>0</v>
          </cell>
          <cell r="DT15" t="e">
            <v>#DIV/0!</v>
          </cell>
          <cell r="DU15">
            <v>0</v>
          </cell>
          <cell r="DV15">
            <v>0</v>
          </cell>
          <cell r="DW15" t="e">
            <v>#DIV/0!</v>
          </cell>
          <cell r="DX15">
            <v>0</v>
          </cell>
          <cell r="DY15">
            <v>0</v>
          </cell>
          <cell r="DZ15" t="e">
            <v>#DIV/0!</v>
          </cell>
          <cell r="EA15">
            <v>0</v>
          </cell>
          <cell r="EB15">
            <v>0</v>
          </cell>
          <cell r="EC15" t="e">
            <v>#DIV/0!</v>
          </cell>
          <cell r="ED15">
            <v>0</v>
          </cell>
          <cell r="EE15">
            <v>0</v>
          </cell>
          <cell r="EF15" t="e">
            <v>#DIV/0!</v>
          </cell>
          <cell r="EG15">
            <v>0</v>
          </cell>
          <cell r="EH15">
            <v>0</v>
          </cell>
          <cell r="EI15" t="e">
            <v>#DIV/0!</v>
          </cell>
          <cell r="EJ15">
            <v>0</v>
          </cell>
          <cell r="EK15">
            <v>0</v>
          </cell>
          <cell r="EL15" t="e">
            <v>#DIV/0!</v>
          </cell>
          <cell r="EM15">
            <v>0</v>
          </cell>
          <cell r="EN15">
            <v>0</v>
          </cell>
          <cell r="EO15" t="e">
            <v>#DIV/0!</v>
          </cell>
          <cell r="EP15">
            <v>0</v>
          </cell>
          <cell r="EQ15">
            <v>0</v>
          </cell>
          <cell r="ER15" t="e">
            <v>#DIV/0!</v>
          </cell>
          <cell r="ES15">
            <v>0</v>
          </cell>
          <cell r="ET15">
            <v>0</v>
          </cell>
          <cell r="EU15" t="e">
            <v>#DIV/0!</v>
          </cell>
          <cell r="EV15">
            <v>0</v>
          </cell>
          <cell r="EW15">
            <v>0</v>
          </cell>
          <cell r="EX15" t="e">
            <v>#DIV/0!</v>
          </cell>
          <cell r="EY15">
            <v>0</v>
          </cell>
          <cell r="EZ15">
            <v>0</v>
          </cell>
          <cell r="FA15" t="e">
            <v>#DIV/0!</v>
          </cell>
          <cell r="FB15">
            <v>0</v>
          </cell>
          <cell r="FC15">
            <v>0</v>
          </cell>
          <cell r="FD15" t="e">
            <v>#DIV/0!</v>
          </cell>
          <cell r="FE15">
            <v>0</v>
          </cell>
          <cell r="FF15">
            <v>0</v>
          </cell>
          <cell r="FG15" t="e">
            <v>#DIV/0!</v>
          </cell>
          <cell r="FH15">
            <v>0</v>
          </cell>
          <cell r="FI15">
            <v>0</v>
          </cell>
          <cell r="FJ15" t="e">
            <v>#DIV/0!</v>
          </cell>
          <cell r="FK15">
            <v>0</v>
          </cell>
          <cell r="FL15">
            <v>0</v>
          </cell>
          <cell r="FM15" t="e">
            <v>#DIV/0!</v>
          </cell>
          <cell r="FN15">
            <v>0</v>
          </cell>
          <cell r="FO15">
            <v>0</v>
          </cell>
          <cell r="FP15" t="e">
            <v>#DIV/0!</v>
          </cell>
          <cell r="FQ15">
            <v>0</v>
          </cell>
          <cell r="FR15">
            <v>0</v>
          </cell>
          <cell r="FS15" t="e">
            <v>#DIV/0!</v>
          </cell>
          <cell r="FT15">
            <v>0</v>
          </cell>
          <cell r="FU15">
            <v>0</v>
          </cell>
          <cell r="FV15" t="e">
            <v>#DIV/0!</v>
          </cell>
          <cell r="FW15">
            <v>0</v>
          </cell>
          <cell r="FX15">
            <v>0</v>
          </cell>
          <cell r="FY15" t="e">
            <v>#DIV/0!</v>
          </cell>
          <cell r="FZ15">
            <v>0</v>
          </cell>
          <cell r="GA15">
            <v>0</v>
          </cell>
          <cell r="GB15" t="e">
            <v>#DIV/0!</v>
          </cell>
          <cell r="GC15">
            <v>0</v>
          </cell>
          <cell r="GD15">
            <v>0</v>
          </cell>
          <cell r="GE15" t="e">
            <v>#DIV/0!</v>
          </cell>
          <cell r="GF15">
            <v>0</v>
          </cell>
          <cell r="GG15">
            <v>0</v>
          </cell>
          <cell r="GH15" t="e">
            <v>#DIV/0!</v>
          </cell>
          <cell r="GI15">
            <v>0</v>
          </cell>
          <cell r="GJ15">
            <v>0</v>
          </cell>
          <cell r="GK15" t="e">
            <v>#DIV/0!</v>
          </cell>
          <cell r="GL15">
            <v>0</v>
          </cell>
          <cell r="GM15">
            <v>0</v>
          </cell>
          <cell r="GN15" t="e">
            <v>#DIV/0!</v>
          </cell>
          <cell r="GO15">
            <v>0</v>
          </cell>
          <cell r="GP15">
            <v>0</v>
          </cell>
          <cell r="GQ15" t="e">
            <v>#DIV/0!</v>
          </cell>
          <cell r="GR15">
            <v>0</v>
          </cell>
          <cell r="GS15">
            <v>0</v>
          </cell>
          <cell r="GT15" t="e">
            <v>#DIV/0!</v>
          </cell>
          <cell r="GU15">
            <v>0</v>
          </cell>
          <cell r="GV15">
            <v>0</v>
          </cell>
          <cell r="GW15" t="e">
            <v>#DIV/0!</v>
          </cell>
          <cell r="GX15">
            <v>0</v>
          </cell>
          <cell r="GY15">
            <v>0</v>
          </cell>
          <cell r="GZ15" t="e">
            <v>#DIV/0!</v>
          </cell>
          <cell r="HA15">
            <v>0</v>
          </cell>
          <cell r="HB15">
            <v>0</v>
          </cell>
          <cell r="HC15" t="e">
            <v>#DIV/0!</v>
          </cell>
          <cell r="HD15">
            <v>0</v>
          </cell>
          <cell r="HE15">
            <v>0</v>
          </cell>
          <cell r="HF15" t="e">
            <v>#DIV/0!</v>
          </cell>
          <cell r="HG15">
            <v>0</v>
          </cell>
          <cell r="HH15">
            <v>0</v>
          </cell>
          <cell r="HI15" t="e">
            <v>#DIV/0!</v>
          </cell>
          <cell r="HJ15">
            <v>0</v>
          </cell>
          <cell r="HK15">
            <v>0</v>
          </cell>
          <cell r="HL15" t="e">
            <v>#DIV/0!</v>
          </cell>
          <cell r="HM15">
            <v>0</v>
          </cell>
          <cell r="HN15">
            <v>0</v>
          </cell>
          <cell r="HO15" t="e">
            <v>#DIV/0!</v>
          </cell>
          <cell r="HP15">
            <v>0</v>
          </cell>
          <cell r="HQ15">
            <v>0</v>
          </cell>
          <cell r="HR15" t="e">
            <v>#DIV/0!</v>
          </cell>
          <cell r="HS15">
            <v>0</v>
          </cell>
          <cell r="HT15">
            <v>0</v>
          </cell>
          <cell r="HU15" t="e">
            <v>#DIV/0!</v>
          </cell>
          <cell r="HV15">
            <v>0</v>
          </cell>
          <cell r="HW15">
            <v>0</v>
          </cell>
          <cell r="HX15" t="e">
            <v>#DIV/0!</v>
          </cell>
          <cell r="HY15">
            <v>0</v>
          </cell>
          <cell r="HZ15">
            <v>0</v>
          </cell>
          <cell r="IA15" t="e">
            <v>#DIV/0!</v>
          </cell>
          <cell r="IB15">
            <v>0</v>
          </cell>
          <cell r="IC15">
            <v>0</v>
          </cell>
          <cell r="ID15" t="e">
            <v>#DIV/0!</v>
          </cell>
          <cell r="IE15">
            <v>0</v>
          </cell>
          <cell r="IF15">
            <v>0</v>
          </cell>
          <cell r="IG15" t="e">
            <v>#DIV/0!</v>
          </cell>
          <cell r="IH15">
            <v>0</v>
          </cell>
          <cell r="II15">
            <v>0</v>
          </cell>
          <cell r="IJ15" t="e">
            <v>#DIV/0!</v>
          </cell>
          <cell r="IK15">
            <v>0</v>
          </cell>
          <cell r="IL15">
            <v>0</v>
          </cell>
          <cell r="IM15" t="e">
            <v>#DIV/0!</v>
          </cell>
          <cell r="IN15">
            <v>0</v>
          </cell>
          <cell r="IO15">
            <v>0</v>
          </cell>
          <cell r="IP15" t="e">
            <v>#DIV/0!</v>
          </cell>
          <cell r="IQ15">
            <v>0</v>
          </cell>
          <cell r="IR15">
            <v>0</v>
          </cell>
          <cell r="IS15" t="e">
            <v>#DIV/0!</v>
          </cell>
          <cell r="IT15">
            <v>0</v>
          </cell>
          <cell r="IU15">
            <v>0</v>
          </cell>
          <cell r="IV15" t="e">
            <v>#DIV/0!</v>
          </cell>
          <cell r="IW15">
            <v>0</v>
          </cell>
          <cell r="IX15">
            <v>0</v>
          </cell>
          <cell r="IY15" t="e">
            <v>#DIV/0!</v>
          </cell>
          <cell r="IZ15">
            <v>0</v>
          </cell>
          <cell r="JA15">
            <v>0</v>
          </cell>
          <cell r="JB15" t="e">
            <v>#DIV/0!</v>
          </cell>
          <cell r="JC15">
            <v>0</v>
          </cell>
          <cell r="JD15">
            <v>0</v>
          </cell>
          <cell r="JE15" t="e">
            <v>#DIV/0!</v>
          </cell>
          <cell r="JF15">
            <v>0</v>
          </cell>
          <cell r="JG15">
            <v>0</v>
          </cell>
          <cell r="JH15" t="e">
            <v>#DIV/0!</v>
          </cell>
          <cell r="JI15">
            <v>0</v>
          </cell>
          <cell r="JJ15">
            <v>0</v>
          </cell>
          <cell r="JK15" t="e">
            <v>#DIV/0!</v>
          </cell>
          <cell r="JL15">
            <v>0</v>
          </cell>
          <cell r="JM15">
            <v>0</v>
          </cell>
          <cell r="JN15" t="e">
            <v>#DIV/0!</v>
          </cell>
          <cell r="JO15">
            <v>0</v>
          </cell>
          <cell r="JP15">
            <v>0</v>
          </cell>
          <cell r="JQ15" t="e">
            <v>#DIV/0!</v>
          </cell>
          <cell r="JR15">
            <v>0</v>
          </cell>
          <cell r="JS15">
            <v>0</v>
          </cell>
          <cell r="JT15" t="e">
            <v>#DIV/0!</v>
          </cell>
          <cell r="JU15">
            <v>0</v>
          </cell>
          <cell r="JV15">
            <v>0</v>
          </cell>
          <cell r="JW15" t="e">
            <v>#DIV/0!</v>
          </cell>
          <cell r="JX15">
            <v>0</v>
          </cell>
          <cell r="JY15">
            <v>0</v>
          </cell>
          <cell r="JZ15" t="e">
            <v>#DIV/0!</v>
          </cell>
          <cell r="KA15">
            <v>0</v>
          </cell>
          <cell r="KB15">
            <v>0</v>
          </cell>
          <cell r="KC15" t="e">
            <v>#DIV/0!</v>
          </cell>
          <cell r="KD15">
            <v>0</v>
          </cell>
          <cell r="KE15">
            <v>0</v>
          </cell>
          <cell r="KF15" t="e">
            <v>#DIV/0!</v>
          </cell>
          <cell r="KG15">
            <v>0</v>
          </cell>
          <cell r="KH15">
            <v>0</v>
          </cell>
          <cell r="KI15" t="e">
            <v>#DIV/0!</v>
          </cell>
          <cell r="KJ15">
            <v>0</v>
          </cell>
          <cell r="KK15">
            <v>0</v>
          </cell>
          <cell r="KL15" t="e">
            <v>#DIV/0!</v>
          </cell>
          <cell r="KM15">
            <v>0</v>
          </cell>
          <cell r="KN15">
            <v>0</v>
          </cell>
          <cell r="KO15" t="e">
            <v>#DIV/0!</v>
          </cell>
          <cell r="KP15">
            <v>0</v>
          </cell>
          <cell r="KQ15">
            <v>0</v>
          </cell>
          <cell r="KR15" t="e">
            <v>#DIV/0!</v>
          </cell>
          <cell r="KS15">
            <v>0</v>
          </cell>
          <cell r="KT15">
            <v>0</v>
          </cell>
          <cell r="KU15" t="e">
            <v>#DIV/0!</v>
          </cell>
          <cell r="KV15">
            <v>0</v>
          </cell>
          <cell r="KW15">
            <v>0</v>
          </cell>
          <cell r="KX15" t="e">
            <v>#DIV/0!</v>
          </cell>
          <cell r="KY15">
            <v>0</v>
          </cell>
          <cell r="KZ15">
            <v>0</v>
          </cell>
          <cell r="LA15" t="e">
            <v>#DIV/0!</v>
          </cell>
          <cell r="LB15">
            <v>0</v>
          </cell>
          <cell r="LC15">
            <v>0</v>
          </cell>
          <cell r="LD15" t="e">
            <v>#DIV/0!</v>
          </cell>
          <cell r="LE15">
            <v>0</v>
          </cell>
          <cell r="LF15">
            <v>0</v>
          </cell>
          <cell r="LG15" t="e">
            <v>#DIV/0!</v>
          </cell>
          <cell r="LH15">
            <v>0</v>
          </cell>
          <cell r="LI15">
            <v>0</v>
          </cell>
          <cell r="LJ15" t="e">
            <v>#DIV/0!</v>
          </cell>
          <cell r="LK15">
            <v>0</v>
          </cell>
          <cell r="LL15">
            <v>0</v>
          </cell>
          <cell r="LM15" t="e">
            <v>#DIV/0!</v>
          </cell>
        </row>
        <row r="16">
          <cell r="D16">
            <v>42748</v>
          </cell>
          <cell r="E16">
            <v>0</v>
          </cell>
          <cell r="F16">
            <v>0</v>
          </cell>
          <cell r="G16" t="e">
            <v>#DIV/0!</v>
          </cell>
          <cell r="H16">
            <v>0</v>
          </cell>
          <cell r="I16">
            <v>0</v>
          </cell>
          <cell r="J16" t="e">
            <v>#DIV/0!</v>
          </cell>
          <cell r="K16">
            <v>0</v>
          </cell>
          <cell r="L16">
            <v>0</v>
          </cell>
          <cell r="M16" t="e">
            <v>#DIV/0!</v>
          </cell>
          <cell r="N16">
            <v>0</v>
          </cell>
          <cell r="O16">
            <v>0</v>
          </cell>
          <cell r="P16" t="e">
            <v>#DIV/0!</v>
          </cell>
          <cell r="Q16">
            <v>0</v>
          </cell>
          <cell r="R16">
            <v>0</v>
          </cell>
          <cell r="S16" t="e">
            <v>#DIV/0!</v>
          </cell>
          <cell r="T16">
            <v>0</v>
          </cell>
          <cell r="U16">
            <v>0</v>
          </cell>
          <cell r="V16" t="e">
            <v>#DIV/0!</v>
          </cell>
          <cell r="W16">
            <v>0</v>
          </cell>
          <cell r="X16">
            <v>0</v>
          </cell>
          <cell r="Y16" t="e">
            <v>#DIV/0!</v>
          </cell>
          <cell r="Z16">
            <v>0</v>
          </cell>
          <cell r="AA16">
            <v>0</v>
          </cell>
          <cell r="AB16" t="e">
            <v>#DIV/0!</v>
          </cell>
          <cell r="AC16">
            <v>0</v>
          </cell>
          <cell r="AD16">
            <v>0</v>
          </cell>
          <cell r="AE16" t="e">
            <v>#DIV/0!</v>
          </cell>
          <cell r="AF16">
            <v>0</v>
          </cell>
          <cell r="AG16">
            <v>0</v>
          </cell>
          <cell r="AH16" t="e">
            <v>#DIV/0!</v>
          </cell>
          <cell r="AI16">
            <v>0</v>
          </cell>
          <cell r="AJ16">
            <v>0</v>
          </cell>
          <cell r="AK16" t="e">
            <v>#DIV/0!</v>
          </cell>
          <cell r="AL16">
            <v>0</v>
          </cell>
          <cell r="AM16">
            <v>0</v>
          </cell>
          <cell r="AN16" t="e">
            <v>#DIV/0!</v>
          </cell>
          <cell r="AO16">
            <v>0</v>
          </cell>
          <cell r="AP16">
            <v>0</v>
          </cell>
          <cell r="AQ16" t="e">
            <v>#DIV/0!</v>
          </cell>
          <cell r="AR16">
            <v>0</v>
          </cell>
          <cell r="AS16">
            <v>0</v>
          </cell>
          <cell r="AT16" t="e">
            <v>#DIV/0!</v>
          </cell>
          <cell r="AU16">
            <v>0</v>
          </cell>
          <cell r="AV16">
            <v>0</v>
          </cell>
          <cell r="AW16" t="e">
            <v>#DIV/0!</v>
          </cell>
          <cell r="AX16">
            <v>0</v>
          </cell>
          <cell r="AY16">
            <v>0</v>
          </cell>
          <cell r="AZ16" t="e">
            <v>#DIV/0!</v>
          </cell>
          <cell r="BA16">
            <v>0</v>
          </cell>
          <cell r="BB16">
            <v>0</v>
          </cell>
          <cell r="BC16" t="e">
            <v>#DIV/0!</v>
          </cell>
          <cell r="BD16">
            <v>0</v>
          </cell>
          <cell r="BE16">
            <v>0</v>
          </cell>
          <cell r="BF16" t="e">
            <v>#DIV/0!</v>
          </cell>
          <cell r="BG16">
            <v>0</v>
          </cell>
          <cell r="BH16">
            <v>0</v>
          </cell>
          <cell r="BI16" t="e">
            <v>#DIV/0!</v>
          </cell>
          <cell r="BJ16">
            <v>0</v>
          </cell>
          <cell r="BK16">
            <v>0</v>
          </cell>
          <cell r="BL16" t="e">
            <v>#DIV/0!</v>
          </cell>
          <cell r="BM16">
            <v>0</v>
          </cell>
          <cell r="BN16">
            <v>0</v>
          </cell>
          <cell r="BO16" t="e">
            <v>#DIV/0!</v>
          </cell>
          <cell r="BP16">
            <v>0</v>
          </cell>
          <cell r="BQ16">
            <v>0</v>
          </cell>
          <cell r="BR16" t="e">
            <v>#DIV/0!</v>
          </cell>
          <cell r="BS16">
            <v>0</v>
          </cell>
          <cell r="BT16">
            <v>0</v>
          </cell>
          <cell r="BU16" t="e">
            <v>#DIV/0!</v>
          </cell>
          <cell r="BV16">
            <v>0</v>
          </cell>
          <cell r="BW16">
            <v>0</v>
          </cell>
          <cell r="BX16" t="e">
            <v>#DIV/0!</v>
          </cell>
          <cell r="BY16">
            <v>0</v>
          </cell>
          <cell r="BZ16">
            <v>0</v>
          </cell>
          <cell r="CA16" t="e">
            <v>#DIV/0!</v>
          </cell>
          <cell r="CB16">
            <v>0</v>
          </cell>
          <cell r="CC16">
            <v>0</v>
          </cell>
          <cell r="CD16" t="e">
            <v>#DIV/0!</v>
          </cell>
          <cell r="CE16">
            <v>0</v>
          </cell>
          <cell r="CF16">
            <v>0</v>
          </cell>
          <cell r="CG16" t="e">
            <v>#DIV/0!</v>
          </cell>
          <cell r="CH16">
            <v>0</v>
          </cell>
          <cell r="CI16">
            <v>0</v>
          </cell>
          <cell r="CJ16" t="e">
            <v>#DIV/0!</v>
          </cell>
          <cell r="CK16">
            <v>0</v>
          </cell>
          <cell r="CL16">
            <v>0</v>
          </cell>
          <cell r="CM16" t="e">
            <v>#DIV/0!</v>
          </cell>
          <cell r="CN16">
            <v>0</v>
          </cell>
          <cell r="CO16">
            <v>0</v>
          </cell>
          <cell r="CP16" t="e">
            <v>#DIV/0!</v>
          </cell>
          <cell r="CQ16">
            <v>0</v>
          </cell>
          <cell r="CR16">
            <v>0</v>
          </cell>
          <cell r="CS16" t="e">
            <v>#DIV/0!</v>
          </cell>
          <cell r="CT16">
            <v>0</v>
          </cell>
          <cell r="CU16">
            <v>0</v>
          </cell>
          <cell r="CV16" t="e">
            <v>#DIV/0!</v>
          </cell>
          <cell r="CW16">
            <v>0</v>
          </cell>
          <cell r="CX16">
            <v>0</v>
          </cell>
          <cell r="CY16" t="e">
            <v>#DIV/0!</v>
          </cell>
          <cell r="CZ16">
            <v>0</v>
          </cell>
          <cell r="DA16">
            <v>0</v>
          </cell>
          <cell r="DB16" t="e">
            <v>#DIV/0!</v>
          </cell>
          <cell r="DC16">
            <v>0</v>
          </cell>
          <cell r="DD16">
            <v>0</v>
          </cell>
          <cell r="DE16" t="e">
            <v>#DIV/0!</v>
          </cell>
          <cell r="DF16">
            <v>0</v>
          </cell>
          <cell r="DG16">
            <v>0</v>
          </cell>
          <cell r="DH16" t="e">
            <v>#DIV/0!</v>
          </cell>
          <cell r="DI16">
            <v>0</v>
          </cell>
          <cell r="DJ16">
            <v>0</v>
          </cell>
          <cell r="DK16" t="e">
            <v>#DIV/0!</v>
          </cell>
          <cell r="DL16">
            <v>0</v>
          </cell>
          <cell r="DM16">
            <v>0</v>
          </cell>
          <cell r="DN16" t="e">
            <v>#DIV/0!</v>
          </cell>
          <cell r="DO16">
            <v>0</v>
          </cell>
          <cell r="DP16">
            <v>0</v>
          </cell>
          <cell r="DQ16" t="e">
            <v>#DIV/0!</v>
          </cell>
          <cell r="DR16">
            <v>0</v>
          </cell>
          <cell r="DS16">
            <v>0</v>
          </cell>
          <cell r="DT16" t="e">
            <v>#DIV/0!</v>
          </cell>
          <cell r="DU16">
            <v>0</v>
          </cell>
          <cell r="DV16">
            <v>0</v>
          </cell>
          <cell r="DW16" t="e">
            <v>#DIV/0!</v>
          </cell>
          <cell r="DX16">
            <v>0</v>
          </cell>
          <cell r="DY16">
            <v>0</v>
          </cell>
          <cell r="DZ16" t="e">
            <v>#DIV/0!</v>
          </cell>
          <cell r="EA16">
            <v>0</v>
          </cell>
          <cell r="EB16">
            <v>0</v>
          </cell>
          <cell r="EC16" t="e">
            <v>#DIV/0!</v>
          </cell>
          <cell r="ED16">
            <v>0</v>
          </cell>
          <cell r="EE16">
            <v>0</v>
          </cell>
          <cell r="EF16" t="e">
            <v>#DIV/0!</v>
          </cell>
          <cell r="EG16">
            <v>0</v>
          </cell>
          <cell r="EH16">
            <v>0</v>
          </cell>
          <cell r="EI16" t="e">
            <v>#DIV/0!</v>
          </cell>
          <cell r="EJ16">
            <v>0</v>
          </cell>
          <cell r="EK16">
            <v>0</v>
          </cell>
          <cell r="EL16" t="e">
            <v>#DIV/0!</v>
          </cell>
          <cell r="EM16">
            <v>0</v>
          </cell>
          <cell r="EN16">
            <v>0</v>
          </cell>
          <cell r="EO16" t="e">
            <v>#DIV/0!</v>
          </cell>
          <cell r="EP16">
            <v>0</v>
          </cell>
          <cell r="EQ16">
            <v>0</v>
          </cell>
          <cell r="ER16" t="e">
            <v>#DIV/0!</v>
          </cell>
          <cell r="ES16">
            <v>0</v>
          </cell>
          <cell r="ET16">
            <v>0</v>
          </cell>
          <cell r="EU16" t="e">
            <v>#DIV/0!</v>
          </cell>
          <cell r="EV16">
            <v>0</v>
          </cell>
          <cell r="EW16">
            <v>0</v>
          </cell>
          <cell r="EX16" t="e">
            <v>#DIV/0!</v>
          </cell>
          <cell r="EY16">
            <v>0</v>
          </cell>
          <cell r="EZ16">
            <v>0</v>
          </cell>
          <cell r="FA16" t="e">
            <v>#DIV/0!</v>
          </cell>
          <cell r="FB16">
            <v>0</v>
          </cell>
          <cell r="FC16">
            <v>0</v>
          </cell>
          <cell r="FD16" t="e">
            <v>#DIV/0!</v>
          </cell>
          <cell r="FE16">
            <v>0</v>
          </cell>
          <cell r="FF16">
            <v>0</v>
          </cell>
          <cell r="FG16" t="e">
            <v>#DIV/0!</v>
          </cell>
          <cell r="FH16">
            <v>0</v>
          </cell>
          <cell r="FI16">
            <v>0</v>
          </cell>
          <cell r="FJ16" t="e">
            <v>#DIV/0!</v>
          </cell>
          <cell r="FK16">
            <v>0</v>
          </cell>
          <cell r="FL16">
            <v>0</v>
          </cell>
          <cell r="FM16" t="e">
            <v>#DIV/0!</v>
          </cell>
          <cell r="FN16">
            <v>0</v>
          </cell>
          <cell r="FO16">
            <v>0</v>
          </cell>
          <cell r="FP16" t="e">
            <v>#DIV/0!</v>
          </cell>
          <cell r="FQ16">
            <v>0</v>
          </cell>
          <cell r="FR16">
            <v>0</v>
          </cell>
          <cell r="FS16" t="e">
            <v>#DIV/0!</v>
          </cell>
          <cell r="FT16">
            <v>0</v>
          </cell>
          <cell r="FU16">
            <v>0</v>
          </cell>
          <cell r="FV16" t="e">
            <v>#DIV/0!</v>
          </cell>
          <cell r="FW16">
            <v>0</v>
          </cell>
          <cell r="FX16">
            <v>0</v>
          </cell>
          <cell r="FY16" t="e">
            <v>#DIV/0!</v>
          </cell>
          <cell r="FZ16">
            <v>0</v>
          </cell>
          <cell r="GA16">
            <v>0</v>
          </cell>
          <cell r="GB16" t="e">
            <v>#DIV/0!</v>
          </cell>
          <cell r="GC16">
            <v>0</v>
          </cell>
          <cell r="GD16">
            <v>0</v>
          </cell>
          <cell r="GE16" t="e">
            <v>#DIV/0!</v>
          </cell>
          <cell r="GF16">
            <v>0</v>
          </cell>
          <cell r="GG16">
            <v>0</v>
          </cell>
          <cell r="GH16" t="e">
            <v>#DIV/0!</v>
          </cell>
          <cell r="GI16">
            <v>0</v>
          </cell>
          <cell r="GJ16">
            <v>0</v>
          </cell>
          <cell r="GK16" t="e">
            <v>#DIV/0!</v>
          </cell>
          <cell r="GL16">
            <v>0</v>
          </cell>
          <cell r="GM16">
            <v>0</v>
          </cell>
          <cell r="GN16" t="e">
            <v>#DIV/0!</v>
          </cell>
          <cell r="GO16">
            <v>0</v>
          </cell>
          <cell r="GP16">
            <v>0</v>
          </cell>
          <cell r="GQ16" t="e">
            <v>#DIV/0!</v>
          </cell>
          <cell r="GR16">
            <v>0</v>
          </cell>
          <cell r="GS16">
            <v>0</v>
          </cell>
          <cell r="GT16" t="e">
            <v>#DIV/0!</v>
          </cell>
          <cell r="GU16">
            <v>0</v>
          </cell>
          <cell r="GV16">
            <v>0</v>
          </cell>
          <cell r="GW16" t="e">
            <v>#DIV/0!</v>
          </cell>
          <cell r="GX16">
            <v>0</v>
          </cell>
          <cell r="GY16">
            <v>0</v>
          </cell>
          <cell r="GZ16" t="e">
            <v>#DIV/0!</v>
          </cell>
          <cell r="HA16">
            <v>0</v>
          </cell>
          <cell r="HB16">
            <v>0</v>
          </cell>
          <cell r="HC16" t="e">
            <v>#DIV/0!</v>
          </cell>
          <cell r="HD16">
            <v>0</v>
          </cell>
          <cell r="HE16">
            <v>0</v>
          </cell>
          <cell r="HF16" t="e">
            <v>#DIV/0!</v>
          </cell>
          <cell r="HG16">
            <v>0</v>
          </cell>
          <cell r="HH16">
            <v>0</v>
          </cell>
          <cell r="HI16" t="e">
            <v>#DIV/0!</v>
          </cell>
          <cell r="HJ16">
            <v>0</v>
          </cell>
          <cell r="HK16">
            <v>0</v>
          </cell>
          <cell r="HL16" t="e">
            <v>#DIV/0!</v>
          </cell>
          <cell r="HM16">
            <v>0</v>
          </cell>
          <cell r="HN16">
            <v>0</v>
          </cell>
          <cell r="HO16" t="e">
            <v>#DIV/0!</v>
          </cell>
          <cell r="HP16">
            <v>0</v>
          </cell>
          <cell r="HQ16">
            <v>0</v>
          </cell>
          <cell r="HR16" t="e">
            <v>#DIV/0!</v>
          </cell>
          <cell r="HS16">
            <v>0</v>
          </cell>
          <cell r="HT16">
            <v>0</v>
          </cell>
          <cell r="HU16" t="e">
            <v>#DIV/0!</v>
          </cell>
          <cell r="HV16">
            <v>0</v>
          </cell>
          <cell r="HW16">
            <v>0</v>
          </cell>
          <cell r="HX16" t="e">
            <v>#DIV/0!</v>
          </cell>
          <cell r="HY16">
            <v>0</v>
          </cell>
          <cell r="HZ16">
            <v>0</v>
          </cell>
          <cell r="IA16" t="e">
            <v>#DIV/0!</v>
          </cell>
          <cell r="IB16">
            <v>0</v>
          </cell>
          <cell r="IC16">
            <v>0</v>
          </cell>
          <cell r="ID16" t="e">
            <v>#DIV/0!</v>
          </cell>
          <cell r="IE16">
            <v>0</v>
          </cell>
          <cell r="IF16">
            <v>0</v>
          </cell>
          <cell r="IG16" t="e">
            <v>#DIV/0!</v>
          </cell>
          <cell r="IH16">
            <v>0</v>
          </cell>
          <cell r="II16">
            <v>0</v>
          </cell>
          <cell r="IJ16" t="e">
            <v>#DIV/0!</v>
          </cell>
          <cell r="IK16">
            <v>0</v>
          </cell>
          <cell r="IL16">
            <v>0</v>
          </cell>
          <cell r="IM16" t="e">
            <v>#DIV/0!</v>
          </cell>
          <cell r="IN16">
            <v>0</v>
          </cell>
          <cell r="IO16">
            <v>0</v>
          </cell>
          <cell r="IP16" t="e">
            <v>#DIV/0!</v>
          </cell>
          <cell r="IQ16">
            <v>0</v>
          </cell>
          <cell r="IR16">
            <v>0</v>
          </cell>
          <cell r="IS16" t="e">
            <v>#DIV/0!</v>
          </cell>
          <cell r="IT16">
            <v>0</v>
          </cell>
          <cell r="IU16">
            <v>0</v>
          </cell>
          <cell r="IV16" t="e">
            <v>#DIV/0!</v>
          </cell>
          <cell r="IW16">
            <v>0</v>
          </cell>
          <cell r="IX16">
            <v>0</v>
          </cell>
          <cell r="IY16" t="e">
            <v>#DIV/0!</v>
          </cell>
          <cell r="IZ16">
            <v>0</v>
          </cell>
          <cell r="JA16">
            <v>0</v>
          </cell>
          <cell r="JB16" t="e">
            <v>#DIV/0!</v>
          </cell>
          <cell r="JC16">
            <v>0</v>
          </cell>
          <cell r="JD16">
            <v>0</v>
          </cell>
          <cell r="JE16" t="e">
            <v>#DIV/0!</v>
          </cell>
          <cell r="JF16">
            <v>0</v>
          </cell>
          <cell r="JG16">
            <v>0</v>
          </cell>
          <cell r="JH16" t="e">
            <v>#DIV/0!</v>
          </cell>
          <cell r="JI16">
            <v>0</v>
          </cell>
          <cell r="JJ16">
            <v>0</v>
          </cell>
          <cell r="JK16" t="e">
            <v>#DIV/0!</v>
          </cell>
          <cell r="JL16">
            <v>0</v>
          </cell>
          <cell r="JM16">
            <v>0</v>
          </cell>
          <cell r="JN16" t="e">
            <v>#DIV/0!</v>
          </cell>
          <cell r="JO16">
            <v>0</v>
          </cell>
          <cell r="JP16">
            <v>0</v>
          </cell>
          <cell r="JQ16" t="e">
            <v>#DIV/0!</v>
          </cell>
          <cell r="JR16">
            <v>0</v>
          </cell>
          <cell r="JS16">
            <v>0</v>
          </cell>
          <cell r="JT16" t="e">
            <v>#DIV/0!</v>
          </cell>
          <cell r="JU16">
            <v>0</v>
          </cell>
          <cell r="JV16">
            <v>0</v>
          </cell>
          <cell r="JW16" t="e">
            <v>#DIV/0!</v>
          </cell>
          <cell r="JX16">
            <v>0</v>
          </cell>
          <cell r="JY16">
            <v>0</v>
          </cell>
          <cell r="JZ16" t="e">
            <v>#DIV/0!</v>
          </cell>
          <cell r="KA16">
            <v>0</v>
          </cell>
          <cell r="KB16">
            <v>0</v>
          </cell>
          <cell r="KC16" t="e">
            <v>#DIV/0!</v>
          </cell>
          <cell r="KD16">
            <v>0</v>
          </cell>
          <cell r="KE16">
            <v>0</v>
          </cell>
          <cell r="KF16" t="e">
            <v>#DIV/0!</v>
          </cell>
          <cell r="KG16">
            <v>0</v>
          </cell>
          <cell r="KH16">
            <v>0</v>
          </cell>
          <cell r="KI16" t="e">
            <v>#DIV/0!</v>
          </cell>
          <cell r="KJ16">
            <v>0</v>
          </cell>
          <cell r="KK16">
            <v>0</v>
          </cell>
          <cell r="KL16" t="e">
            <v>#DIV/0!</v>
          </cell>
          <cell r="KM16">
            <v>0</v>
          </cell>
          <cell r="KN16">
            <v>0</v>
          </cell>
          <cell r="KO16" t="e">
            <v>#DIV/0!</v>
          </cell>
          <cell r="KP16">
            <v>0</v>
          </cell>
          <cell r="KQ16">
            <v>0</v>
          </cell>
          <cell r="KR16" t="e">
            <v>#DIV/0!</v>
          </cell>
          <cell r="KS16">
            <v>0</v>
          </cell>
          <cell r="KT16">
            <v>0</v>
          </cell>
          <cell r="KU16" t="e">
            <v>#DIV/0!</v>
          </cell>
          <cell r="KV16">
            <v>0</v>
          </cell>
          <cell r="KW16">
            <v>0</v>
          </cell>
          <cell r="KX16" t="e">
            <v>#DIV/0!</v>
          </cell>
          <cell r="KY16">
            <v>0</v>
          </cell>
          <cell r="KZ16">
            <v>0</v>
          </cell>
          <cell r="LA16" t="e">
            <v>#DIV/0!</v>
          </cell>
          <cell r="LB16">
            <v>0</v>
          </cell>
          <cell r="LC16">
            <v>0</v>
          </cell>
          <cell r="LD16" t="e">
            <v>#DIV/0!</v>
          </cell>
          <cell r="LE16">
            <v>0</v>
          </cell>
          <cell r="LF16">
            <v>0</v>
          </cell>
          <cell r="LG16" t="e">
            <v>#DIV/0!</v>
          </cell>
          <cell r="LH16">
            <v>0</v>
          </cell>
          <cell r="LI16">
            <v>0</v>
          </cell>
          <cell r="LJ16" t="e">
            <v>#DIV/0!</v>
          </cell>
          <cell r="LK16">
            <v>0</v>
          </cell>
          <cell r="LL16">
            <v>0</v>
          </cell>
          <cell r="LM16" t="e">
            <v>#DIV/0!</v>
          </cell>
        </row>
        <row r="17">
          <cell r="D17">
            <v>42749</v>
          </cell>
          <cell r="E17">
            <v>0</v>
          </cell>
          <cell r="F17">
            <v>0</v>
          </cell>
          <cell r="G17" t="e">
            <v>#DIV/0!</v>
          </cell>
          <cell r="H17">
            <v>0</v>
          </cell>
          <cell r="I17">
            <v>0</v>
          </cell>
          <cell r="J17" t="e">
            <v>#DIV/0!</v>
          </cell>
          <cell r="K17">
            <v>0</v>
          </cell>
          <cell r="L17">
            <v>0</v>
          </cell>
          <cell r="M17" t="e">
            <v>#DIV/0!</v>
          </cell>
          <cell r="N17">
            <v>0</v>
          </cell>
          <cell r="O17">
            <v>0</v>
          </cell>
          <cell r="P17" t="e">
            <v>#DIV/0!</v>
          </cell>
          <cell r="Q17">
            <v>0</v>
          </cell>
          <cell r="R17">
            <v>0</v>
          </cell>
          <cell r="S17" t="e">
            <v>#DIV/0!</v>
          </cell>
          <cell r="T17">
            <v>0</v>
          </cell>
          <cell r="U17">
            <v>0</v>
          </cell>
          <cell r="V17" t="e">
            <v>#DIV/0!</v>
          </cell>
          <cell r="W17">
            <v>0</v>
          </cell>
          <cell r="X17">
            <v>0</v>
          </cell>
          <cell r="Y17" t="e">
            <v>#DIV/0!</v>
          </cell>
          <cell r="Z17">
            <v>0</v>
          </cell>
          <cell r="AA17">
            <v>0</v>
          </cell>
          <cell r="AB17" t="e">
            <v>#DIV/0!</v>
          </cell>
          <cell r="AC17">
            <v>0</v>
          </cell>
          <cell r="AD17">
            <v>0</v>
          </cell>
          <cell r="AE17" t="e">
            <v>#DIV/0!</v>
          </cell>
          <cell r="AF17">
            <v>0</v>
          </cell>
          <cell r="AG17">
            <v>0</v>
          </cell>
          <cell r="AH17" t="e">
            <v>#DIV/0!</v>
          </cell>
          <cell r="AI17">
            <v>0</v>
          </cell>
          <cell r="AJ17">
            <v>0</v>
          </cell>
          <cell r="AK17" t="e">
            <v>#DIV/0!</v>
          </cell>
          <cell r="AL17">
            <v>0</v>
          </cell>
          <cell r="AM17">
            <v>0</v>
          </cell>
          <cell r="AN17" t="e">
            <v>#DIV/0!</v>
          </cell>
          <cell r="AO17">
            <v>0</v>
          </cell>
          <cell r="AP17">
            <v>0</v>
          </cell>
          <cell r="AQ17" t="e">
            <v>#DIV/0!</v>
          </cell>
          <cell r="AR17">
            <v>0</v>
          </cell>
          <cell r="AS17">
            <v>0</v>
          </cell>
          <cell r="AT17" t="e">
            <v>#DIV/0!</v>
          </cell>
          <cell r="AU17">
            <v>0</v>
          </cell>
          <cell r="AV17">
            <v>0</v>
          </cell>
          <cell r="AW17" t="e">
            <v>#DIV/0!</v>
          </cell>
          <cell r="AX17">
            <v>0</v>
          </cell>
          <cell r="AY17">
            <v>0</v>
          </cell>
          <cell r="AZ17" t="e">
            <v>#DIV/0!</v>
          </cell>
          <cell r="BA17">
            <v>0</v>
          </cell>
          <cell r="BB17">
            <v>0</v>
          </cell>
          <cell r="BC17" t="e">
            <v>#DIV/0!</v>
          </cell>
          <cell r="BD17">
            <v>0</v>
          </cell>
          <cell r="BE17">
            <v>0</v>
          </cell>
          <cell r="BF17" t="e">
            <v>#DIV/0!</v>
          </cell>
          <cell r="BG17">
            <v>0</v>
          </cell>
          <cell r="BH17">
            <v>0</v>
          </cell>
          <cell r="BI17" t="e">
            <v>#DIV/0!</v>
          </cell>
          <cell r="BJ17">
            <v>0</v>
          </cell>
          <cell r="BK17">
            <v>0</v>
          </cell>
          <cell r="BL17" t="e">
            <v>#DIV/0!</v>
          </cell>
          <cell r="BM17">
            <v>0</v>
          </cell>
          <cell r="BN17">
            <v>0</v>
          </cell>
          <cell r="BO17" t="e">
            <v>#DIV/0!</v>
          </cell>
          <cell r="BP17">
            <v>0</v>
          </cell>
          <cell r="BQ17">
            <v>0</v>
          </cell>
          <cell r="BR17" t="e">
            <v>#DIV/0!</v>
          </cell>
          <cell r="BS17">
            <v>0</v>
          </cell>
          <cell r="BT17">
            <v>0</v>
          </cell>
          <cell r="BU17" t="e">
            <v>#DIV/0!</v>
          </cell>
          <cell r="BV17">
            <v>0</v>
          </cell>
          <cell r="BW17">
            <v>0</v>
          </cell>
          <cell r="BX17" t="e">
            <v>#DIV/0!</v>
          </cell>
          <cell r="BY17">
            <v>0</v>
          </cell>
          <cell r="BZ17">
            <v>0</v>
          </cell>
          <cell r="CA17" t="e">
            <v>#DIV/0!</v>
          </cell>
          <cell r="CB17">
            <v>0</v>
          </cell>
          <cell r="CC17">
            <v>0</v>
          </cell>
          <cell r="CD17" t="e">
            <v>#DIV/0!</v>
          </cell>
          <cell r="CE17">
            <v>0</v>
          </cell>
          <cell r="CF17">
            <v>0</v>
          </cell>
          <cell r="CG17" t="e">
            <v>#DIV/0!</v>
          </cell>
          <cell r="CH17">
            <v>0</v>
          </cell>
          <cell r="CI17">
            <v>0</v>
          </cell>
          <cell r="CJ17" t="e">
            <v>#DIV/0!</v>
          </cell>
          <cell r="CK17">
            <v>0</v>
          </cell>
          <cell r="CL17">
            <v>0</v>
          </cell>
          <cell r="CM17" t="e">
            <v>#DIV/0!</v>
          </cell>
          <cell r="CN17">
            <v>0</v>
          </cell>
          <cell r="CO17">
            <v>0</v>
          </cell>
          <cell r="CP17" t="e">
            <v>#DIV/0!</v>
          </cell>
          <cell r="CQ17">
            <v>0</v>
          </cell>
          <cell r="CR17">
            <v>0</v>
          </cell>
          <cell r="CS17" t="e">
            <v>#DIV/0!</v>
          </cell>
          <cell r="CT17">
            <v>0</v>
          </cell>
          <cell r="CU17">
            <v>0</v>
          </cell>
          <cell r="CV17" t="e">
            <v>#DIV/0!</v>
          </cell>
          <cell r="CW17">
            <v>0</v>
          </cell>
          <cell r="CX17">
            <v>0</v>
          </cell>
          <cell r="CY17" t="e">
            <v>#DIV/0!</v>
          </cell>
          <cell r="CZ17">
            <v>0</v>
          </cell>
          <cell r="DA17">
            <v>0</v>
          </cell>
          <cell r="DB17" t="e">
            <v>#DIV/0!</v>
          </cell>
          <cell r="DC17">
            <v>0</v>
          </cell>
          <cell r="DD17">
            <v>0</v>
          </cell>
          <cell r="DE17" t="e">
            <v>#DIV/0!</v>
          </cell>
          <cell r="DF17">
            <v>0</v>
          </cell>
          <cell r="DG17">
            <v>0</v>
          </cell>
          <cell r="DH17" t="e">
            <v>#DIV/0!</v>
          </cell>
          <cell r="DI17">
            <v>0</v>
          </cell>
          <cell r="DJ17">
            <v>0</v>
          </cell>
          <cell r="DK17" t="e">
            <v>#DIV/0!</v>
          </cell>
          <cell r="DL17">
            <v>0</v>
          </cell>
          <cell r="DM17">
            <v>0</v>
          </cell>
          <cell r="DN17" t="e">
            <v>#DIV/0!</v>
          </cell>
          <cell r="DO17">
            <v>0</v>
          </cell>
          <cell r="DP17">
            <v>0</v>
          </cell>
          <cell r="DQ17" t="e">
            <v>#DIV/0!</v>
          </cell>
          <cell r="DR17">
            <v>0</v>
          </cell>
          <cell r="DS17">
            <v>0</v>
          </cell>
          <cell r="DT17" t="e">
            <v>#DIV/0!</v>
          </cell>
          <cell r="DU17">
            <v>0</v>
          </cell>
          <cell r="DV17">
            <v>0</v>
          </cell>
          <cell r="DW17" t="e">
            <v>#DIV/0!</v>
          </cell>
          <cell r="DX17">
            <v>0</v>
          </cell>
          <cell r="DY17">
            <v>0</v>
          </cell>
          <cell r="DZ17" t="e">
            <v>#DIV/0!</v>
          </cell>
          <cell r="EA17">
            <v>0</v>
          </cell>
          <cell r="EB17">
            <v>0</v>
          </cell>
          <cell r="EC17" t="e">
            <v>#DIV/0!</v>
          </cell>
          <cell r="ED17">
            <v>0</v>
          </cell>
          <cell r="EE17">
            <v>0</v>
          </cell>
          <cell r="EF17" t="e">
            <v>#DIV/0!</v>
          </cell>
          <cell r="EG17">
            <v>0</v>
          </cell>
          <cell r="EH17">
            <v>0</v>
          </cell>
          <cell r="EI17" t="e">
            <v>#DIV/0!</v>
          </cell>
          <cell r="EJ17">
            <v>0</v>
          </cell>
          <cell r="EK17">
            <v>0</v>
          </cell>
          <cell r="EL17" t="e">
            <v>#DIV/0!</v>
          </cell>
          <cell r="EM17">
            <v>0</v>
          </cell>
          <cell r="EN17">
            <v>0</v>
          </cell>
          <cell r="EO17" t="e">
            <v>#DIV/0!</v>
          </cell>
          <cell r="EP17">
            <v>0</v>
          </cell>
          <cell r="EQ17">
            <v>0</v>
          </cell>
          <cell r="ER17" t="e">
            <v>#DIV/0!</v>
          </cell>
          <cell r="ES17">
            <v>0</v>
          </cell>
          <cell r="ET17">
            <v>0</v>
          </cell>
          <cell r="EU17" t="e">
            <v>#DIV/0!</v>
          </cell>
          <cell r="EV17">
            <v>0</v>
          </cell>
          <cell r="EW17">
            <v>0</v>
          </cell>
          <cell r="EX17" t="e">
            <v>#DIV/0!</v>
          </cell>
          <cell r="EY17">
            <v>0</v>
          </cell>
          <cell r="EZ17">
            <v>0</v>
          </cell>
          <cell r="FA17" t="e">
            <v>#DIV/0!</v>
          </cell>
          <cell r="FB17">
            <v>0</v>
          </cell>
          <cell r="FC17">
            <v>0</v>
          </cell>
          <cell r="FD17" t="e">
            <v>#DIV/0!</v>
          </cell>
          <cell r="FE17">
            <v>0</v>
          </cell>
          <cell r="FF17">
            <v>0</v>
          </cell>
          <cell r="FG17" t="e">
            <v>#DIV/0!</v>
          </cell>
          <cell r="FH17">
            <v>0</v>
          </cell>
          <cell r="FI17">
            <v>0</v>
          </cell>
          <cell r="FJ17" t="e">
            <v>#DIV/0!</v>
          </cell>
          <cell r="FK17">
            <v>0</v>
          </cell>
          <cell r="FL17">
            <v>0</v>
          </cell>
          <cell r="FM17" t="e">
            <v>#DIV/0!</v>
          </cell>
          <cell r="FN17">
            <v>0</v>
          </cell>
          <cell r="FO17">
            <v>0</v>
          </cell>
          <cell r="FP17" t="e">
            <v>#DIV/0!</v>
          </cell>
          <cell r="FQ17">
            <v>0</v>
          </cell>
          <cell r="FR17">
            <v>0</v>
          </cell>
          <cell r="FS17" t="e">
            <v>#DIV/0!</v>
          </cell>
          <cell r="FT17">
            <v>0</v>
          </cell>
          <cell r="FU17">
            <v>0</v>
          </cell>
          <cell r="FV17" t="e">
            <v>#DIV/0!</v>
          </cell>
          <cell r="FW17">
            <v>0</v>
          </cell>
          <cell r="FX17">
            <v>0</v>
          </cell>
          <cell r="FY17" t="e">
            <v>#DIV/0!</v>
          </cell>
          <cell r="FZ17">
            <v>0</v>
          </cell>
          <cell r="GA17">
            <v>0</v>
          </cell>
          <cell r="GB17" t="e">
            <v>#DIV/0!</v>
          </cell>
          <cell r="GC17">
            <v>0</v>
          </cell>
          <cell r="GD17">
            <v>0</v>
          </cell>
          <cell r="GE17" t="e">
            <v>#DIV/0!</v>
          </cell>
          <cell r="GF17">
            <v>0</v>
          </cell>
          <cell r="GG17">
            <v>0</v>
          </cell>
          <cell r="GH17" t="e">
            <v>#DIV/0!</v>
          </cell>
          <cell r="GI17">
            <v>0</v>
          </cell>
          <cell r="GJ17">
            <v>0</v>
          </cell>
          <cell r="GK17" t="e">
            <v>#DIV/0!</v>
          </cell>
          <cell r="GL17">
            <v>0</v>
          </cell>
          <cell r="GM17">
            <v>0</v>
          </cell>
          <cell r="GN17" t="e">
            <v>#DIV/0!</v>
          </cell>
          <cell r="GO17">
            <v>0</v>
          </cell>
          <cell r="GP17">
            <v>0</v>
          </cell>
          <cell r="GQ17" t="e">
            <v>#DIV/0!</v>
          </cell>
          <cell r="GR17">
            <v>0</v>
          </cell>
          <cell r="GS17">
            <v>0</v>
          </cell>
          <cell r="GT17" t="e">
            <v>#DIV/0!</v>
          </cell>
          <cell r="GU17">
            <v>0</v>
          </cell>
          <cell r="GV17">
            <v>0</v>
          </cell>
          <cell r="GW17" t="e">
            <v>#DIV/0!</v>
          </cell>
          <cell r="GX17">
            <v>0</v>
          </cell>
          <cell r="GY17">
            <v>0</v>
          </cell>
          <cell r="GZ17" t="e">
            <v>#DIV/0!</v>
          </cell>
          <cell r="HA17">
            <v>0</v>
          </cell>
          <cell r="HB17">
            <v>0</v>
          </cell>
          <cell r="HC17" t="e">
            <v>#DIV/0!</v>
          </cell>
          <cell r="HD17">
            <v>0</v>
          </cell>
          <cell r="HE17">
            <v>0</v>
          </cell>
          <cell r="HF17" t="e">
            <v>#DIV/0!</v>
          </cell>
          <cell r="HG17">
            <v>0</v>
          </cell>
          <cell r="HH17">
            <v>0</v>
          </cell>
          <cell r="HI17" t="e">
            <v>#DIV/0!</v>
          </cell>
          <cell r="HJ17">
            <v>0</v>
          </cell>
          <cell r="HK17">
            <v>0</v>
          </cell>
          <cell r="HL17" t="e">
            <v>#DIV/0!</v>
          </cell>
          <cell r="HM17">
            <v>0</v>
          </cell>
          <cell r="HN17">
            <v>0</v>
          </cell>
          <cell r="HO17" t="e">
            <v>#DIV/0!</v>
          </cell>
          <cell r="HP17">
            <v>0</v>
          </cell>
          <cell r="HQ17">
            <v>0</v>
          </cell>
          <cell r="HR17" t="e">
            <v>#DIV/0!</v>
          </cell>
          <cell r="HS17">
            <v>0</v>
          </cell>
          <cell r="HT17">
            <v>0</v>
          </cell>
          <cell r="HU17" t="e">
            <v>#DIV/0!</v>
          </cell>
          <cell r="HV17">
            <v>0</v>
          </cell>
          <cell r="HW17">
            <v>0</v>
          </cell>
          <cell r="HX17" t="e">
            <v>#DIV/0!</v>
          </cell>
          <cell r="HY17">
            <v>0</v>
          </cell>
          <cell r="HZ17">
            <v>0</v>
          </cell>
          <cell r="IA17" t="e">
            <v>#DIV/0!</v>
          </cell>
          <cell r="IB17">
            <v>0</v>
          </cell>
          <cell r="IC17">
            <v>0</v>
          </cell>
          <cell r="ID17" t="e">
            <v>#DIV/0!</v>
          </cell>
          <cell r="IE17">
            <v>0</v>
          </cell>
          <cell r="IF17">
            <v>0</v>
          </cell>
          <cell r="IG17" t="e">
            <v>#DIV/0!</v>
          </cell>
          <cell r="IH17">
            <v>0</v>
          </cell>
          <cell r="II17">
            <v>0</v>
          </cell>
          <cell r="IJ17" t="e">
            <v>#DIV/0!</v>
          </cell>
          <cell r="IK17">
            <v>0</v>
          </cell>
          <cell r="IL17">
            <v>0</v>
          </cell>
          <cell r="IM17" t="e">
            <v>#DIV/0!</v>
          </cell>
          <cell r="IN17">
            <v>0</v>
          </cell>
          <cell r="IO17">
            <v>0</v>
          </cell>
          <cell r="IP17" t="e">
            <v>#DIV/0!</v>
          </cell>
          <cell r="IQ17">
            <v>0</v>
          </cell>
          <cell r="IR17">
            <v>0</v>
          </cell>
          <cell r="IS17" t="e">
            <v>#DIV/0!</v>
          </cell>
          <cell r="IT17">
            <v>0</v>
          </cell>
          <cell r="IU17">
            <v>0</v>
          </cell>
          <cell r="IV17" t="e">
            <v>#DIV/0!</v>
          </cell>
          <cell r="IW17">
            <v>0</v>
          </cell>
          <cell r="IX17">
            <v>0</v>
          </cell>
          <cell r="IY17" t="e">
            <v>#DIV/0!</v>
          </cell>
          <cell r="IZ17">
            <v>0</v>
          </cell>
          <cell r="JA17">
            <v>0</v>
          </cell>
          <cell r="JB17" t="e">
            <v>#DIV/0!</v>
          </cell>
          <cell r="JC17">
            <v>0</v>
          </cell>
          <cell r="JD17">
            <v>0</v>
          </cell>
          <cell r="JE17" t="e">
            <v>#DIV/0!</v>
          </cell>
          <cell r="JF17">
            <v>0</v>
          </cell>
          <cell r="JG17">
            <v>0</v>
          </cell>
          <cell r="JH17" t="e">
            <v>#DIV/0!</v>
          </cell>
          <cell r="JI17">
            <v>0</v>
          </cell>
          <cell r="JJ17">
            <v>0</v>
          </cell>
          <cell r="JK17" t="e">
            <v>#DIV/0!</v>
          </cell>
          <cell r="JL17">
            <v>0</v>
          </cell>
          <cell r="JM17">
            <v>0</v>
          </cell>
          <cell r="JN17" t="e">
            <v>#DIV/0!</v>
          </cell>
          <cell r="JO17">
            <v>0</v>
          </cell>
          <cell r="JP17">
            <v>0</v>
          </cell>
          <cell r="JQ17" t="e">
            <v>#DIV/0!</v>
          </cell>
          <cell r="JR17">
            <v>0</v>
          </cell>
          <cell r="JS17">
            <v>0</v>
          </cell>
          <cell r="JT17" t="e">
            <v>#DIV/0!</v>
          </cell>
          <cell r="JU17">
            <v>0</v>
          </cell>
          <cell r="JV17">
            <v>0</v>
          </cell>
          <cell r="JW17" t="e">
            <v>#DIV/0!</v>
          </cell>
          <cell r="JX17">
            <v>0</v>
          </cell>
          <cell r="JY17">
            <v>0</v>
          </cell>
          <cell r="JZ17" t="e">
            <v>#DIV/0!</v>
          </cell>
          <cell r="KA17">
            <v>0</v>
          </cell>
          <cell r="KB17">
            <v>0</v>
          </cell>
          <cell r="KC17" t="e">
            <v>#DIV/0!</v>
          </cell>
          <cell r="KD17">
            <v>0</v>
          </cell>
          <cell r="KE17">
            <v>0</v>
          </cell>
          <cell r="KF17" t="e">
            <v>#DIV/0!</v>
          </cell>
          <cell r="KG17">
            <v>0</v>
          </cell>
          <cell r="KH17">
            <v>0</v>
          </cell>
          <cell r="KI17" t="e">
            <v>#DIV/0!</v>
          </cell>
          <cell r="KJ17">
            <v>0</v>
          </cell>
          <cell r="KK17">
            <v>0</v>
          </cell>
          <cell r="KL17" t="e">
            <v>#DIV/0!</v>
          </cell>
          <cell r="KM17">
            <v>0</v>
          </cell>
          <cell r="KN17">
            <v>0</v>
          </cell>
          <cell r="KO17" t="e">
            <v>#DIV/0!</v>
          </cell>
          <cell r="KP17">
            <v>0</v>
          </cell>
          <cell r="KQ17">
            <v>0</v>
          </cell>
          <cell r="KR17" t="e">
            <v>#DIV/0!</v>
          </cell>
          <cell r="KS17">
            <v>0</v>
          </cell>
          <cell r="KT17">
            <v>0</v>
          </cell>
          <cell r="KU17" t="e">
            <v>#DIV/0!</v>
          </cell>
          <cell r="KV17">
            <v>0</v>
          </cell>
          <cell r="KW17">
            <v>0</v>
          </cell>
          <cell r="KX17" t="e">
            <v>#DIV/0!</v>
          </cell>
          <cell r="KY17">
            <v>0</v>
          </cell>
          <cell r="KZ17">
            <v>0</v>
          </cell>
          <cell r="LA17" t="e">
            <v>#DIV/0!</v>
          </cell>
          <cell r="LB17">
            <v>0</v>
          </cell>
          <cell r="LC17">
            <v>0</v>
          </cell>
          <cell r="LD17" t="e">
            <v>#DIV/0!</v>
          </cell>
          <cell r="LE17">
            <v>0</v>
          </cell>
          <cell r="LF17">
            <v>0</v>
          </cell>
          <cell r="LG17" t="e">
            <v>#DIV/0!</v>
          </cell>
          <cell r="LH17">
            <v>0</v>
          </cell>
          <cell r="LI17">
            <v>0</v>
          </cell>
          <cell r="LJ17" t="e">
            <v>#DIV/0!</v>
          </cell>
          <cell r="LK17">
            <v>0</v>
          </cell>
          <cell r="LL17">
            <v>0</v>
          </cell>
          <cell r="LM17" t="e">
            <v>#DIV/0!</v>
          </cell>
        </row>
        <row r="18">
          <cell r="D18" t="str">
            <v>WW02</v>
          </cell>
          <cell r="E18">
            <v>0</v>
          </cell>
          <cell r="F18">
            <v>0</v>
          </cell>
          <cell r="G18" t="e">
            <v>#DIV/0!</v>
          </cell>
          <cell r="H18">
            <v>0</v>
          </cell>
          <cell r="I18">
            <v>0</v>
          </cell>
          <cell r="J18" t="e">
            <v>#DIV/0!</v>
          </cell>
          <cell r="K18">
            <v>0</v>
          </cell>
          <cell r="L18">
            <v>0</v>
          </cell>
          <cell r="M18" t="e">
            <v>#DIV/0!</v>
          </cell>
          <cell r="N18">
            <v>0</v>
          </cell>
          <cell r="O18">
            <v>0</v>
          </cell>
          <cell r="P18" t="e">
            <v>#DIV/0!</v>
          </cell>
          <cell r="Q18">
            <v>0</v>
          </cell>
          <cell r="R18">
            <v>0</v>
          </cell>
          <cell r="S18" t="e">
            <v>#DIV/0!</v>
          </cell>
          <cell r="T18">
            <v>0</v>
          </cell>
          <cell r="U18">
            <v>0</v>
          </cell>
          <cell r="V18" t="e">
            <v>#DIV/0!</v>
          </cell>
          <cell r="W18">
            <v>0</v>
          </cell>
          <cell r="X18">
            <v>0</v>
          </cell>
          <cell r="Y18" t="e">
            <v>#DIV/0!</v>
          </cell>
          <cell r="Z18">
            <v>0</v>
          </cell>
          <cell r="AA18">
            <v>0</v>
          </cell>
          <cell r="AB18" t="e">
            <v>#DIV/0!</v>
          </cell>
          <cell r="AC18">
            <v>0</v>
          </cell>
          <cell r="AD18">
            <v>0</v>
          </cell>
          <cell r="AE18" t="e">
            <v>#DIV/0!</v>
          </cell>
          <cell r="AF18">
            <v>0</v>
          </cell>
          <cell r="AG18">
            <v>0</v>
          </cell>
          <cell r="AH18" t="e">
            <v>#DIV/0!</v>
          </cell>
          <cell r="AI18">
            <v>0</v>
          </cell>
          <cell r="AJ18">
            <v>0</v>
          </cell>
          <cell r="AK18" t="e">
            <v>#DIV/0!</v>
          </cell>
          <cell r="AL18">
            <v>0</v>
          </cell>
          <cell r="AM18">
            <v>0</v>
          </cell>
          <cell r="AN18" t="e">
            <v>#DIV/0!</v>
          </cell>
          <cell r="AO18">
            <v>0</v>
          </cell>
          <cell r="AP18">
            <v>0</v>
          </cell>
          <cell r="AQ18" t="e">
            <v>#DIV/0!</v>
          </cell>
          <cell r="AR18">
            <v>0</v>
          </cell>
          <cell r="AS18">
            <v>0</v>
          </cell>
          <cell r="AT18" t="e">
            <v>#DIV/0!</v>
          </cell>
          <cell r="AU18">
            <v>0</v>
          </cell>
          <cell r="AV18">
            <v>0</v>
          </cell>
          <cell r="AW18" t="e">
            <v>#DIV/0!</v>
          </cell>
          <cell r="AX18">
            <v>0</v>
          </cell>
          <cell r="AY18">
            <v>0</v>
          </cell>
          <cell r="AZ18" t="e">
            <v>#DIV/0!</v>
          </cell>
          <cell r="BA18">
            <v>0</v>
          </cell>
          <cell r="BB18">
            <v>0</v>
          </cell>
          <cell r="BC18" t="e">
            <v>#DIV/0!</v>
          </cell>
          <cell r="BD18">
            <v>0</v>
          </cell>
          <cell r="BE18">
            <v>0</v>
          </cell>
          <cell r="BF18" t="e">
            <v>#DIV/0!</v>
          </cell>
          <cell r="BG18">
            <v>0</v>
          </cell>
          <cell r="BH18">
            <v>0</v>
          </cell>
          <cell r="BI18" t="e">
            <v>#DIV/0!</v>
          </cell>
          <cell r="BJ18">
            <v>0</v>
          </cell>
          <cell r="BK18">
            <v>0</v>
          </cell>
          <cell r="BL18" t="e">
            <v>#DIV/0!</v>
          </cell>
          <cell r="BM18">
            <v>0</v>
          </cell>
          <cell r="BN18">
            <v>0</v>
          </cell>
          <cell r="BO18" t="e">
            <v>#DIV/0!</v>
          </cell>
          <cell r="BP18">
            <v>0</v>
          </cell>
          <cell r="BQ18">
            <v>0</v>
          </cell>
          <cell r="BR18" t="e">
            <v>#DIV/0!</v>
          </cell>
          <cell r="BS18">
            <v>0</v>
          </cell>
          <cell r="BT18">
            <v>0</v>
          </cell>
          <cell r="BU18" t="e">
            <v>#DIV/0!</v>
          </cell>
          <cell r="BV18">
            <v>0</v>
          </cell>
          <cell r="BW18">
            <v>0</v>
          </cell>
          <cell r="BX18" t="e">
            <v>#DIV/0!</v>
          </cell>
          <cell r="BY18">
            <v>0</v>
          </cell>
          <cell r="BZ18">
            <v>0</v>
          </cell>
          <cell r="CA18" t="e">
            <v>#DIV/0!</v>
          </cell>
          <cell r="CB18">
            <v>0</v>
          </cell>
          <cell r="CC18">
            <v>0</v>
          </cell>
          <cell r="CD18" t="e">
            <v>#DIV/0!</v>
          </cell>
          <cell r="CE18">
            <v>0</v>
          </cell>
          <cell r="CF18">
            <v>0</v>
          </cell>
          <cell r="CG18" t="e">
            <v>#DIV/0!</v>
          </cell>
          <cell r="CH18">
            <v>0</v>
          </cell>
          <cell r="CI18">
            <v>0</v>
          </cell>
          <cell r="CJ18" t="e">
            <v>#DIV/0!</v>
          </cell>
          <cell r="CK18">
            <v>0</v>
          </cell>
          <cell r="CL18">
            <v>0</v>
          </cell>
          <cell r="CM18" t="e">
            <v>#DIV/0!</v>
          </cell>
          <cell r="CN18">
            <v>0</v>
          </cell>
          <cell r="CO18">
            <v>0</v>
          </cell>
          <cell r="CP18" t="e">
            <v>#DIV/0!</v>
          </cell>
          <cell r="CQ18">
            <v>0</v>
          </cell>
          <cell r="CR18">
            <v>0</v>
          </cell>
          <cell r="CS18" t="e">
            <v>#DIV/0!</v>
          </cell>
          <cell r="CT18">
            <v>0</v>
          </cell>
          <cell r="CU18">
            <v>0</v>
          </cell>
          <cell r="CV18" t="e">
            <v>#DIV/0!</v>
          </cell>
          <cell r="CW18">
            <v>0</v>
          </cell>
          <cell r="CX18">
            <v>0</v>
          </cell>
          <cell r="CY18" t="e">
            <v>#DIV/0!</v>
          </cell>
          <cell r="CZ18">
            <v>0</v>
          </cell>
          <cell r="DA18">
            <v>0</v>
          </cell>
          <cell r="DB18" t="e">
            <v>#DIV/0!</v>
          </cell>
          <cell r="DC18">
            <v>0</v>
          </cell>
          <cell r="DD18">
            <v>0</v>
          </cell>
          <cell r="DE18" t="e">
            <v>#DIV/0!</v>
          </cell>
          <cell r="DF18">
            <v>0</v>
          </cell>
          <cell r="DG18">
            <v>0</v>
          </cell>
          <cell r="DH18" t="e">
            <v>#DIV/0!</v>
          </cell>
          <cell r="DI18">
            <v>0</v>
          </cell>
          <cell r="DJ18">
            <v>0</v>
          </cell>
          <cell r="DK18" t="e">
            <v>#DIV/0!</v>
          </cell>
          <cell r="DL18">
            <v>0</v>
          </cell>
          <cell r="DM18">
            <v>0</v>
          </cell>
          <cell r="DN18" t="e">
            <v>#DIV/0!</v>
          </cell>
          <cell r="DO18">
            <v>0</v>
          </cell>
          <cell r="DP18">
            <v>0</v>
          </cell>
          <cell r="DQ18" t="e">
            <v>#DIV/0!</v>
          </cell>
          <cell r="DR18">
            <v>0</v>
          </cell>
          <cell r="DS18">
            <v>0</v>
          </cell>
          <cell r="DT18" t="e">
            <v>#DIV/0!</v>
          </cell>
          <cell r="DU18">
            <v>0</v>
          </cell>
          <cell r="DV18">
            <v>0</v>
          </cell>
          <cell r="DW18" t="e">
            <v>#DIV/0!</v>
          </cell>
          <cell r="DX18">
            <v>0</v>
          </cell>
          <cell r="DY18">
            <v>0</v>
          </cell>
          <cell r="DZ18" t="e">
            <v>#DIV/0!</v>
          </cell>
          <cell r="EA18">
            <v>0</v>
          </cell>
          <cell r="EB18">
            <v>0</v>
          </cell>
          <cell r="EC18" t="e">
            <v>#DIV/0!</v>
          </cell>
          <cell r="ED18">
            <v>0</v>
          </cell>
          <cell r="EE18">
            <v>0</v>
          </cell>
          <cell r="EF18" t="e">
            <v>#DIV/0!</v>
          </cell>
          <cell r="EG18">
            <v>0</v>
          </cell>
          <cell r="EH18">
            <v>0</v>
          </cell>
          <cell r="EI18" t="e">
            <v>#DIV/0!</v>
          </cell>
          <cell r="EJ18">
            <v>0</v>
          </cell>
          <cell r="EK18">
            <v>0</v>
          </cell>
          <cell r="EL18" t="e">
            <v>#DIV/0!</v>
          </cell>
          <cell r="EM18">
            <v>0</v>
          </cell>
          <cell r="EN18">
            <v>0</v>
          </cell>
          <cell r="EO18" t="e">
            <v>#DIV/0!</v>
          </cell>
          <cell r="EP18">
            <v>0</v>
          </cell>
          <cell r="EQ18">
            <v>0</v>
          </cell>
          <cell r="ER18" t="e">
            <v>#DIV/0!</v>
          </cell>
          <cell r="ES18">
            <v>0</v>
          </cell>
          <cell r="ET18">
            <v>0</v>
          </cell>
          <cell r="EU18" t="e">
            <v>#DIV/0!</v>
          </cell>
          <cell r="EV18">
            <v>0</v>
          </cell>
          <cell r="EW18">
            <v>0</v>
          </cell>
          <cell r="EX18" t="e">
            <v>#DIV/0!</v>
          </cell>
          <cell r="EY18">
            <v>0</v>
          </cell>
          <cell r="EZ18">
            <v>0</v>
          </cell>
          <cell r="FA18" t="e">
            <v>#DIV/0!</v>
          </cell>
          <cell r="FB18">
            <v>0</v>
          </cell>
          <cell r="FC18">
            <v>0</v>
          </cell>
          <cell r="FD18" t="e">
            <v>#DIV/0!</v>
          </cell>
          <cell r="FE18">
            <v>0</v>
          </cell>
          <cell r="FF18">
            <v>0</v>
          </cell>
          <cell r="FG18" t="e">
            <v>#DIV/0!</v>
          </cell>
          <cell r="FH18">
            <v>0</v>
          </cell>
          <cell r="FI18">
            <v>0</v>
          </cell>
          <cell r="FJ18" t="e">
            <v>#DIV/0!</v>
          </cell>
          <cell r="FK18">
            <v>0</v>
          </cell>
          <cell r="FL18">
            <v>0</v>
          </cell>
          <cell r="FM18" t="e">
            <v>#DIV/0!</v>
          </cell>
          <cell r="FN18">
            <v>0</v>
          </cell>
          <cell r="FO18">
            <v>0</v>
          </cell>
          <cell r="FP18" t="e">
            <v>#DIV/0!</v>
          </cell>
          <cell r="FQ18">
            <v>0</v>
          </cell>
          <cell r="FR18">
            <v>0</v>
          </cell>
          <cell r="FS18" t="e">
            <v>#DIV/0!</v>
          </cell>
          <cell r="FT18">
            <v>0</v>
          </cell>
          <cell r="FU18">
            <v>0</v>
          </cell>
          <cell r="FV18" t="e">
            <v>#DIV/0!</v>
          </cell>
          <cell r="FW18">
            <v>0</v>
          </cell>
          <cell r="FX18">
            <v>0</v>
          </cell>
          <cell r="FY18" t="e">
            <v>#DIV/0!</v>
          </cell>
          <cell r="FZ18">
            <v>0</v>
          </cell>
          <cell r="GA18">
            <v>0</v>
          </cell>
          <cell r="GB18" t="e">
            <v>#DIV/0!</v>
          </cell>
          <cell r="GC18">
            <v>0</v>
          </cell>
          <cell r="GD18">
            <v>0</v>
          </cell>
          <cell r="GE18" t="e">
            <v>#DIV/0!</v>
          </cell>
          <cell r="GF18">
            <v>0</v>
          </cell>
          <cell r="GG18">
            <v>0</v>
          </cell>
          <cell r="GH18" t="e">
            <v>#DIV/0!</v>
          </cell>
          <cell r="GI18">
            <v>0</v>
          </cell>
          <cell r="GJ18">
            <v>0</v>
          </cell>
          <cell r="GK18" t="e">
            <v>#DIV/0!</v>
          </cell>
          <cell r="GL18">
            <v>0</v>
          </cell>
          <cell r="GM18">
            <v>0</v>
          </cell>
          <cell r="GN18" t="e">
            <v>#DIV/0!</v>
          </cell>
          <cell r="GO18">
            <v>0</v>
          </cell>
          <cell r="GP18">
            <v>0</v>
          </cell>
          <cell r="GQ18" t="e">
            <v>#DIV/0!</v>
          </cell>
          <cell r="GR18">
            <v>0</v>
          </cell>
          <cell r="GS18">
            <v>0</v>
          </cell>
          <cell r="GT18" t="e">
            <v>#DIV/0!</v>
          </cell>
          <cell r="GU18">
            <v>0</v>
          </cell>
          <cell r="GV18">
            <v>0</v>
          </cell>
          <cell r="GW18" t="e">
            <v>#DIV/0!</v>
          </cell>
          <cell r="GX18">
            <v>0</v>
          </cell>
          <cell r="GY18">
            <v>0</v>
          </cell>
          <cell r="GZ18" t="e">
            <v>#DIV/0!</v>
          </cell>
          <cell r="HA18">
            <v>0</v>
          </cell>
          <cell r="HB18">
            <v>0</v>
          </cell>
          <cell r="HC18" t="e">
            <v>#DIV/0!</v>
          </cell>
          <cell r="HD18">
            <v>0</v>
          </cell>
          <cell r="HE18">
            <v>0</v>
          </cell>
          <cell r="HF18" t="e">
            <v>#DIV/0!</v>
          </cell>
          <cell r="HG18">
            <v>0</v>
          </cell>
          <cell r="HH18">
            <v>0</v>
          </cell>
          <cell r="HI18" t="e">
            <v>#DIV/0!</v>
          </cell>
          <cell r="HJ18">
            <v>0</v>
          </cell>
          <cell r="HK18">
            <v>0</v>
          </cell>
          <cell r="HL18" t="e">
            <v>#DIV/0!</v>
          </cell>
          <cell r="HM18">
            <v>0</v>
          </cell>
          <cell r="HN18">
            <v>0</v>
          </cell>
          <cell r="HO18" t="e">
            <v>#DIV/0!</v>
          </cell>
          <cell r="HP18">
            <v>0</v>
          </cell>
          <cell r="HQ18">
            <v>0</v>
          </cell>
          <cell r="HR18" t="e">
            <v>#DIV/0!</v>
          </cell>
          <cell r="HS18">
            <v>0</v>
          </cell>
          <cell r="HT18">
            <v>0</v>
          </cell>
          <cell r="HU18" t="e">
            <v>#DIV/0!</v>
          </cell>
          <cell r="HV18">
            <v>0</v>
          </cell>
          <cell r="HW18">
            <v>0</v>
          </cell>
          <cell r="HX18" t="e">
            <v>#DIV/0!</v>
          </cell>
          <cell r="HY18">
            <v>0</v>
          </cell>
          <cell r="HZ18">
            <v>0</v>
          </cell>
          <cell r="IA18" t="e">
            <v>#DIV/0!</v>
          </cell>
          <cell r="IB18">
            <v>0</v>
          </cell>
          <cell r="IC18">
            <v>0</v>
          </cell>
          <cell r="ID18" t="e">
            <v>#DIV/0!</v>
          </cell>
          <cell r="IE18">
            <v>0</v>
          </cell>
          <cell r="IF18">
            <v>0</v>
          </cell>
          <cell r="IG18" t="e">
            <v>#DIV/0!</v>
          </cell>
          <cell r="IH18">
            <v>0</v>
          </cell>
          <cell r="II18">
            <v>0</v>
          </cell>
          <cell r="IJ18" t="e">
            <v>#DIV/0!</v>
          </cell>
          <cell r="IK18">
            <v>0</v>
          </cell>
          <cell r="IL18">
            <v>0</v>
          </cell>
          <cell r="IM18" t="e">
            <v>#DIV/0!</v>
          </cell>
          <cell r="IN18">
            <v>20</v>
          </cell>
          <cell r="IO18">
            <v>0</v>
          </cell>
          <cell r="IP18">
            <v>1</v>
          </cell>
          <cell r="IQ18">
            <v>0</v>
          </cell>
          <cell r="IR18">
            <v>0</v>
          </cell>
          <cell r="IS18" t="e">
            <v>#DIV/0!</v>
          </cell>
          <cell r="IT18">
            <v>0</v>
          </cell>
          <cell r="IU18">
            <v>0</v>
          </cell>
          <cell r="IV18" t="e">
            <v>#DIV/0!</v>
          </cell>
          <cell r="IW18">
            <v>0</v>
          </cell>
          <cell r="IX18">
            <v>0</v>
          </cell>
          <cell r="IY18" t="e">
            <v>#DIV/0!</v>
          </cell>
          <cell r="IZ18">
            <v>0</v>
          </cell>
          <cell r="JA18">
            <v>0</v>
          </cell>
          <cell r="JB18" t="e">
            <v>#DIV/0!</v>
          </cell>
          <cell r="JC18">
            <v>20</v>
          </cell>
          <cell r="JD18">
            <v>0</v>
          </cell>
          <cell r="JE18">
            <v>1</v>
          </cell>
          <cell r="JF18">
            <v>0</v>
          </cell>
          <cell r="JG18">
            <v>0</v>
          </cell>
          <cell r="JH18" t="e">
            <v>#DIV/0!</v>
          </cell>
          <cell r="JI18">
            <v>0</v>
          </cell>
          <cell r="JJ18">
            <v>0</v>
          </cell>
          <cell r="JK18" t="e">
            <v>#DIV/0!</v>
          </cell>
          <cell r="JL18">
            <v>0</v>
          </cell>
          <cell r="JM18">
            <v>0</v>
          </cell>
          <cell r="JN18" t="e">
            <v>#DIV/0!</v>
          </cell>
          <cell r="JO18">
            <v>0</v>
          </cell>
          <cell r="JP18">
            <v>0</v>
          </cell>
          <cell r="JQ18" t="e">
            <v>#DIV/0!</v>
          </cell>
          <cell r="JR18">
            <v>20</v>
          </cell>
          <cell r="JS18">
            <v>0</v>
          </cell>
          <cell r="JT18">
            <v>1</v>
          </cell>
          <cell r="JU18">
            <v>0</v>
          </cell>
          <cell r="JV18">
            <v>0</v>
          </cell>
          <cell r="JW18" t="e">
            <v>#DIV/0!</v>
          </cell>
          <cell r="JX18">
            <v>0</v>
          </cell>
          <cell r="JY18">
            <v>0</v>
          </cell>
          <cell r="JZ18" t="e">
            <v>#DIV/0!</v>
          </cell>
          <cell r="KA18">
            <v>0</v>
          </cell>
          <cell r="KB18">
            <v>0</v>
          </cell>
          <cell r="KC18" t="e">
            <v>#DIV/0!</v>
          </cell>
          <cell r="KD18">
            <v>0</v>
          </cell>
          <cell r="KE18">
            <v>0</v>
          </cell>
          <cell r="KF18" t="e">
            <v>#DIV/0!</v>
          </cell>
          <cell r="KG18">
            <v>0</v>
          </cell>
          <cell r="KH18">
            <v>0</v>
          </cell>
          <cell r="KI18" t="e">
            <v>#DIV/0!</v>
          </cell>
          <cell r="KJ18">
            <v>0</v>
          </cell>
          <cell r="KK18">
            <v>0</v>
          </cell>
          <cell r="KL18" t="e">
            <v>#DIV/0!</v>
          </cell>
          <cell r="KM18">
            <v>20</v>
          </cell>
          <cell r="KN18">
            <v>0</v>
          </cell>
          <cell r="KO18">
            <v>1</v>
          </cell>
          <cell r="KP18">
            <v>0</v>
          </cell>
          <cell r="KQ18">
            <v>0</v>
          </cell>
          <cell r="KR18" t="e">
            <v>#DIV/0!</v>
          </cell>
          <cell r="KS18">
            <v>0</v>
          </cell>
          <cell r="KT18">
            <v>0</v>
          </cell>
          <cell r="KU18" t="e">
            <v>#DIV/0!</v>
          </cell>
          <cell r="KV18">
            <v>0</v>
          </cell>
          <cell r="KW18">
            <v>0</v>
          </cell>
          <cell r="KX18" t="e">
            <v>#DIV/0!</v>
          </cell>
          <cell r="KY18">
            <v>0</v>
          </cell>
          <cell r="KZ18">
            <v>0</v>
          </cell>
          <cell r="LA18" t="e">
            <v>#DIV/0!</v>
          </cell>
          <cell r="LB18">
            <v>0</v>
          </cell>
          <cell r="LC18">
            <v>0</v>
          </cell>
          <cell r="LD18" t="e">
            <v>#DIV/0!</v>
          </cell>
          <cell r="LE18">
            <v>0</v>
          </cell>
          <cell r="LF18">
            <v>0</v>
          </cell>
          <cell r="LG18" t="e">
            <v>#DIV/0!</v>
          </cell>
          <cell r="LH18">
            <v>40</v>
          </cell>
          <cell r="LI18">
            <v>0</v>
          </cell>
          <cell r="LJ18">
            <v>1</v>
          </cell>
          <cell r="LK18">
            <v>0</v>
          </cell>
          <cell r="LL18">
            <v>0</v>
          </cell>
          <cell r="LM18" t="e">
            <v>#DIV/0!</v>
          </cell>
        </row>
        <row r="19">
          <cell r="D19">
            <v>42750</v>
          </cell>
          <cell r="E19">
            <v>0</v>
          </cell>
          <cell r="F19">
            <v>0</v>
          </cell>
          <cell r="G19" t="e">
            <v>#DIV/0!</v>
          </cell>
          <cell r="H19">
            <v>0</v>
          </cell>
          <cell r="I19">
            <v>0</v>
          </cell>
          <cell r="J19" t="e">
            <v>#DIV/0!</v>
          </cell>
          <cell r="K19">
            <v>0</v>
          </cell>
          <cell r="L19">
            <v>0</v>
          </cell>
          <cell r="M19" t="e">
            <v>#DIV/0!</v>
          </cell>
          <cell r="N19">
            <v>0</v>
          </cell>
          <cell r="O19">
            <v>0</v>
          </cell>
          <cell r="P19" t="e">
            <v>#DIV/0!</v>
          </cell>
          <cell r="Q19">
            <v>0</v>
          </cell>
          <cell r="R19">
            <v>0</v>
          </cell>
          <cell r="S19" t="e">
            <v>#DIV/0!</v>
          </cell>
          <cell r="T19">
            <v>0</v>
          </cell>
          <cell r="U19">
            <v>0</v>
          </cell>
          <cell r="V19" t="e">
            <v>#DIV/0!</v>
          </cell>
          <cell r="W19">
            <v>0</v>
          </cell>
          <cell r="X19">
            <v>0</v>
          </cell>
          <cell r="Y19" t="e">
            <v>#DIV/0!</v>
          </cell>
          <cell r="Z19">
            <v>0</v>
          </cell>
          <cell r="AA19">
            <v>0</v>
          </cell>
          <cell r="AB19" t="e">
            <v>#DIV/0!</v>
          </cell>
          <cell r="AC19">
            <v>0</v>
          </cell>
          <cell r="AD19">
            <v>0</v>
          </cell>
          <cell r="AE19" t="e">
            <v>#DIV/0!</v>
          </cell>
          <cell r="AF19">
            <v>0</v>
          </cell>
          <cell r="AG19">
            <v>0</v>
          </cell>
          <cell r="AH19" t="e">
            <v>#DIV/0!</v>
          </cell>
          <cell r="AI19">
            <v>0</v>
          </cell>
          <cell r="AJ19">
            <v>0</v>
          </cell>
          <cell r="AK19" t="e">
            <v>#DIV/0!</v>
          </cell>
          <cell r="AL19">
            <v>0</v>
          </cell>
          <cell r="AM19">
            <v>0</v>
          </cell>
          <cell r="AN19" t="e">
            <v>#DIV/0!</v>
          </cell>
          <cell r="AO19">
            <v>0</v>
          </cell>
          <cell r="AP19">
            <v>0</v>
          </cell>
          <cell r="AQ19" t="e">
            <v>#DIV/0!</v>
          </cell>
          <cell r="AR19">
            <v>0</v>
          </cell>
          <cell r="AS19">
            <v>0</v>
          </cell>
          <cell r="AT19" t="e">
            <v>#DIV/0!</v>
          </cell>
          <cell r="AU19">
            <v>0</v>
          </cell>
          <cell r="AV19">
            <v>0</v>
          </cell>
          <cell r="AW19" t="e">
            <v>#DIV/0!</v>
          </cell>
          <cell r="AX19">
            <v>0</v>
          </cell>
          <cell r="AY19">
            <v>0</v>
          </cell>
          <cell r="AZ19" t="e">
            <v>#DIV/0!</v>
          </cell>
          <cell r="BA19">
            <v>0</v>
          </cell>
          <cell r="BB19">
            <v>0</v>
          </cell>
          <cell r="BC19" t="e">
            <v>#DIV/0!</v>
          </cell>
          <cell r="BD19">
            <v>0</v>
          </cell>
          <cell r="BE19">
            <v>0</v>
          </cell>
          <cell r="BF19" t="e">
            <v>#DIV/0!</v>
          </cell>
          <cell r="BG19">
            <v>0</v>
          </cell>
          <cell r="BH19">
            <v>0</v>
          </cell>
          <cell r="BI19" t="e">
            <v>#DIV/0!</v>
          </cell>
          <cell r="BJ19">
            <v>0</v>
          </cell>
          <cell r="BK19">
            <v>0</v>
          </cell>
          <cell r="BL19" t="e">
            <v>#DIV/0!</v>
          </cell>
          <cell r="BM19">
            <v>0</v>
          </cell>
          <cell r="BN19">
            <v>0</v>
          </cell>
          <cell r="BO19" t="e">
            <v>#DIV/0!</v>
          </cell>
          <cell r="BP19">
            <v>0</v>
          </cell>
          <cell r="BQ19">
            <v>0</v>
          </cell>
          <cell r="BR19" t="e">
            <v>#DIV/0!</v>
          </cell>
          <cell r="BS19">
            <v>0</v>
          </cell>
          <cell r="BT19">
            <v>0</v>
          </cell>
          <cell r="BU19" t="e">
            <v>#DIV/0!</v>
          </cell>
          <cell r="BV19">
            <v>0</v>
          </cell>
          <cell r="BW19">
            <v>0</v>
          </cell>
          <cell r="BX19" t="e">
            <v>#DIV/0!</v>
          </cell>
          <cell r="BY19">
            <v>0</v>
          </cell>
          <cell r="BZ19">
            <v>0</v>
          </cell>
          <cell r="CA19" t="e">
            <v>#DIV/0!</v>
          </cell>
          <cell r="CB19">
            <v>0</v>
          </cell>
          <cell r="CC19">
            <v>0</v>
          </cell>
          <cell r="CD19" t="e">
            <v>#DIV/0!</v>
          </cell>
          <cell r="CE19">
            <v>0</v>
          </cell>
          <cell r="CF19">
            <v>0</v>
          </cell>
          <cell r="CG19" t="e">
            <v>#DIV/0!</v>
          </cell>
          <cell r="CH19">
            <v>0</v>
          </cell>
          <cell r="CI19">
            <v>0</v>
          </cell>
          <cell r="CJ19" t="e">
            <v>#DIV/0!</v>
          </cell>
          <cell r="CK19">
            <v>0</v>
          </cell>
          <cell r="CL19">
            <v>0</v>
          </cell>
          <cell r="CM19" t="e">
            <v>#DIV/0!</v>
          </cell>
          <cell r="CN19">
            <v>0</v>
          </cell>
          <cell r="CO19">
            <v>0</v>
          </cell>
          <cell r="CP19" t="e">
            <v>#DIV/0!</v>
          </cell>
          <cell r="CQ19">
            <v>0</v>
          </cell>
          <cell r="CR19">
            <v>0</v>
          </cell>
          <cell r="CS19" t="e">
            <v>#DIV/0!</v>
          </cell>
          <cell r="CT19">
            <v>0</v>
          </cell>
          <cell r="CU19">
            <v>0</v>
          </cell>
          <cell r="CV19" t="e">
            <v>#DIV/0!</v>
          </cell>
          <cell r="CW19">
            <v>0</v>
          </cell>
          <cell r="CX19">
            <v>0</v>
          </cell>
          <cell r="CY19" t="e">
            <v>#DIV/0!</v>
          </cell>
          <cell r="CZ19">
            <v>0</v>
          </cell>
          <cell r="DA19">
            <v>0</v>
          </cell>
          <cell r="DB19" t="e">
            <v>#DIV/0!</v>
          </cell>
          <cell r="DC19">
            <v>0</v>
          </cell>
          <cell r="DD19">
            <v>0</v>
          </cell>
          <cell r="DE19" t="e">
            <v>#DIV/0!</v>
          </cell>
          <cell r="DF19">
            <v>0</v>
          </cell>
          <cell r="DG19">
            <v>0</v>
          </cell>
          <cell r="DH19" t="e">
            <v>#DIV/0!</v>
          </cell>
          <cell r="DI19">
            <v>0</v>
          </cell>
          <cell r="DJ19">
            <v>0</v>
          </cell>
          <cell r="DK19" t="e">
            <v>#DIV/0!</v>
          </cell>
          <cell r="DL19">
            <v>0</v>
          </cell>
          <cell r="DM19">
            <v>0</v>
          </cell>
          <cell r="DN19" t="e">
            <v>#DIV/0!</v>
          </cell>
          <cell r="DO19">
            <v>0</v>
          </cell>
          <cell r="DP19">
            <v>0</v>
          </cell>
          <cell r="DQ19" t="e">
            <v>#DIV/0!</v>
          </cell>
          <cell r="DR19">
            <v>0</v>
          </cell>
          <cell r="DS19">
            <v>0</v>
          </cell>
          <cell r="DT19" t="e">
            <v>#DIV/0!</v>
          </cell>
          <cell r="DU19">
            <v>0</v>
          </cell>
          <cell r="DV19">
            <v>0</v>
          </cell>
          <cell r="DW19" t="e">
            <v>#DIV/0!</v>
          </cell>
          <cell r="DX19">
            <v>0</v>
          </cell>
          <cell r="DY19">
            <v>0</v>
          </cell>
          <cell r="DZ19" t="e">
            <v>#DIV/0!</v>
          </cell>
          <cell r="EA19">
            <v>0</v>
          </cell>
          <cell r="EB19">
            <v>0</v>
          </cell>
          <cell r="EC19" t="e">
            <v>#DIV/0!</v>
          </cell>
          <cell r="ED19">
            <v>0</v>
          </cell>
          <cell r="EE19">
            <v>0</v>
          </cell>
          <cell r="EF19" t="e">
            <v>#DIV/0!</v>
          </cell>
          <cell r="EG19">
            <v>0</v>
          </cell>
          <cell r="EH19">
            <v>0</v>
          </cell>
          <cell r="EI19" t="e">
            <v>#DIV/0!</v>
          </cell>
          <cell r="EJ19">
            <v>0</v>
          </cell>
          <cell r="EK19">
            <v>0</v>
          </cell>
          <cell r="EL19" t="e">
            <v>#DIV/0!</v>
          </cell>
          <cell r="EM19">
            <v>0</v>
          </cell>
          <cell r="EN19">
            <v>0</v>
          </cell>
          <cell r="EO19" t="e">
            <v>#DIV/0!</v>
          </cell>
          <cell r="EP19">
            <v>0</v>
          </cell>
          <cell r="EQ19">
            <v>0</v>
          </cell>
          <cell r="ER19" t="e">
            <v>#DIV/0!</v>
          </cell>
          <cell r="ES19">
            <v>0</v>
          </cell>
          <cell r="ET19">
            <v>0</v>
          </cell>
          <cell r="EU19" t="e">
            <v>#DIV/0!</v>
          </cell>
          <cell r="EV19">
            <v>0</v>
          </cell>
          <cell r="EW19">
            <v>0</v>
          </cell>
          <cell r="EX19" t="e">
            <v>#DIV/0!</v>
          </cell>
          <cell r="EY19">
            <v>0</v>
          </cell>
          <cell r="EZ19">
            <v>0</v>
          </cell>
          <cell r="FA19" t="e">
            <v>#DIV/0!</v>
          </cell>
          <cell r="FB19">
            <v>0</v>
          </cell>
          <cell r="FC19">
            <v>0</v>
          </cell>
          <cell r="FD19" t="e">
            <v>#DIV/0!</v>
          </cell>
          <cell r="FE19">
            <v>0</v>
          </cell>
          <cell r="FF19">
            <v>0</v>
          </cell>
          <cell r="FG19" t="e">
            <v>#DIV/0!</v>
          </cell>
          <cell r="FH19">
            <v>0</v>
          </cell>
          <cell r="FI19">
            <v>0</v>
          </cell>
          <cell r="FJ19" t="e">
            <v>#DIV/0!</v>
          </cell>
          <cell r="FK19">
            <v>0</v>
          </cell>
          <cell r="FL19">
            <v>0</v>
          </cell>
          <cell r="FM19" t="e">
            <v>#DIV/0!</v>
          </cell>
          <cell r="FN19">
            <v>0</v>
          </cell>
          <cell r="FO19">
            <v>0</v>
          </cell>
          <cell r="FP19" t="e">
            <v>#DIV/0!</v>
          </cell>
          <cell r="FQ19">
            <v>0</v>
          </cell>
          <cell r="FR19">
            <v>0</v>
          </cell>
          <cell r="FS19" t="e">
            <v>#DIV/0!</v>
          </cell>
          <cell r="FT19">
            <v>0</v>
          </cell>
          <cell r="FU19">
            <v>0</v>
          </cell>
          <cell r="FV19" t="e">
            <v>#DIV/0!</v>
          </cell>
          <cell r="FW19">
            <v>0</v>
          </cell>
          <cell r="FX19">
            <v>0</v>
          </cell>
          <cell r="FY19" t="e">
            <v>#DIV/0!</v>
          </cell>
          <cell r="FZ19">
            <v>0</v>
          </cell>
          <cell r="GA19">
            <v>0</v>
          </cell>
          <cell r="GB19" t="e">
            <v>#DIV/0!</v>
          </cell>
          <cell r="GC19">
            <v>0</v>
          </cell>
          <cell r="GD19">
            <v>0</v>
          </cell>
          <cell r="GE19" t="e">
            <v>#DIV/0!</v>
          </cell>
          <cell r="GF19">
            <v>0</v>
          </cell>
          <cell r="GG19">
            <v>0</v>
          </cell>
          <cell r="GH19" t="e">
            <v>#DIV/0!</v>
          </cell>
          <cell r="GI19">
            <v>0</v>
          </cell>
          <cell r="GJ19">
            <v>0</v>
          </cell>
          <cell r="GK19" t="e">
            <v>#DIV/0!</v>
          </cell>
          <cell r="GL19">
            <v>0</v>
          </cell>
          <cell r="GM19">
            <v>0</v>
          </cell>
          <cell r="GN19" t="e">
            <v>#DIV/0!</v>
          </cell>
          <cell r="GO19">
            <v>0</v>
          </cell>
          <cell r="GP19">
            <v>0</v>
          </cell>
          <cell r="GQ19" t="e">
            <v>#DIV/0!</v>
          </cell>
          <cell r="GR19">
            <v>0</v>
          </cell>
          <cell r="GS19">
            <v>0</v>
          </cell>
          <cell r="GT19" t="e">
            <v>#DIV/0!</v>
          </cell>
          <cell r="GU19">
            <v>0</v>
          </cell>
          <cell r="GV19">
            <v>0</v>
          </cell>
          <cell r="GW19" t="e">
            <v>#DIV/0!</v>
          </cell>
          <cell r="GX19">
            <v>0</v>
          </cell>
          <cell r="GY19">
            <v>0</v>
          </cell>
          <cell r="GZ19" t="e">
            <v>#DIV/0!</v>
          </cell>
          <cell r="HA19">
            <v>0</v>
          </cell>
          <cell r="HB19">
            <v>0</v>
          </cell>
          <cell r="HC19" t="e">
            <v>#DIV/0!</v>
          </cell>
          <cell r="HD19">
            <v>0</v>
          </cell>
          <cell r="HE19">
            <v>0</v>
          </cell>
          <cell r="HF19" t="e">
            <v>#DIV/0!</v>
          </cell>
          <cell r="HG19">
            <v>0</v>
          </cell>
          <cell r="HH19">
            <v>0</v>
          </cell>
          <cell r="HI19" t="e">
            <v>#DIV/0!</v>
          </cell>
          <cell r="HJ19">
            <v>0</v>
          </cell>
          <cell r="HK19">
            <v>0</v>
          </cell>
          <cell r="HL19" t="e">
            <v>#DIV/0!</v>
          </cell>
          <cell r="HM19">
            <v>0</v>
          </cell>
          <cell r="HN19">
            <v>0</v>
          </cell>
          <cell r="HO19" t="e">
            <v>#DIV/0!</v>
          </cell>
          <cell r="HP19">
            <v>0</v>
          </cell>
          <cell r="HQ19">
            <v>0</v>
          </cell>
          <cell r="HR19" t="e">
            <v>#DIV/0!</v>
          </cell>
          <cell r="HS19">
            <v>0</v>
          </cell>
          <cell r="HT19">
            <v>0</v>
          </cell>
          <cell r="HU19" t="e">
            <v>#DIV/0!</v>
          </cell>
          <cell r="HV19">
            <v>0</v>
          </cell>
          <cell r="HW19">
            <v>0</v>
          </cell>
          <cell r="HX19" t="e">
            <v>#DIV/0!</v>
          </cell>
          <cell r="HY19">
            <v>0</v>
          </cell>
          <cell r="HZ19">
            <v>0</v>
          </cell>
          <cell r="IA19" t="e">
            <v>#DIV/0!</v>
          </cell>
          <cell r="IB19">
            <v>0</v>
          </cell>
          <cell r="IC19">
            <v>0</v>
          </cell>
          <cell r="ID19" t="e">
            <v>#DIV/0!</v>
          </cell>
          <cell r="IE19">
            <v>0</v>
          </cell>
          <cell r="IF19">
            <v>0</v>
          </cell>
          <cell r="IG19" t="e">
            <v>#DIV/0!</v>
          </cell>
          <cell r="IH19">
            <v>0</v>
          </cell>
          <cell r="II19">
            <v>0</v>
          </cell>
          <cell r="IJ19" t="e">
            <v>#DIV/0!</v>
          </cell>
          <cell r="IK19">
            <v>0</v>
          </cell>
          <cell r="IL19">
            <v>0</v>
          </cell>
          <cell r="IM19" t="e">
            <v>#DIV/0!</v>
          </cell>
          <cell r="IN19">
            <v>0</v>
          </cell>
          <cell r="IO19">
            <v>0</v>
          </cell>
          <cell r="IP19" t="e">
            <v>#DIV/0!</v>
          </cell>
          <cell r="IQ19">
            <v>0</v>
          </cell>
          <cell r="IR19">
            <v>0</v>
          </cell>
          <cell r="IS19" t="e">
            <v>#DIV/0!</v>
          </cell>
          <cell r="IT19">
            <v>0</v>
          </cell>
          <cell r="IU19">
            <v>0</v>
          </cell>
          <cell r="IV19" t="e">
            <v>#DIV/0!</v>
          </cell>
          <cell r="IW19">
            <v>0</v>
          </cell>
          <cell r="IX19">
            <v>0</v>
          </cell>
          <cell r="IY19" t="e">
            <v>#DIV/0!</v>
          </cell>
          <cell r="IZ19">
            <v>0</v>
          </cell>
          <cell r="JA19">
            <v>0</v>
          </cell>
          <cell r="JB19" t="e">
            <v>#DIV/0!</v>
          </cell>
          <cell r="JC19">
            <v>0</v>
          </cell>
          <cell r="JD19">
            <v>0</v>
          </cell>
          <cell r="JE19" t="e">
            <v>#DIV/0!</v>
          </cell>
          <cell r="JF19">
            <v>0</v>
          </cell>
          <cell r="JG19">
            <v>0</v>
          </cell>
          <cell r="JH19" t="e">
            <v>#DIV/0!</v>
          </cell>
          <cell r="JI19">
            <v>0</v>
          </cell>
          <cell r="JJ19">
            <v>0</v>
          </cell>
          <cell r="JK19" t="e">
            <v>#DIV/0!</v>
          </cell>
          <cell r="JL19">
            <v>0</v>
          </cell>
          <cell r="JM19">
            <v>0</v>
          </cell>
          <cell r="JN19" t="e">
            <v>#DIV/0!</v>
          </cell>
          <cell r="JO19">
            <v>0</v>
          </cell>
          <cell r="JP19">
            <v>0</v>
          </cell>
          <cell r="JQ19" t="e">
            <v>#DIV/0!</v>
          </cell>
          <cell r="JR19">
            <v>0</v>
          </cell>
          <cell r="JS19">
            <v>0</v>
          </cell>
          <cell r="JT19" t="e">
            <v>#DIV/0!</v>
          </cell>
          <cell r="JU19">
            <v>0</v>
          </cell>
          <cell r="JV19">
            <v>0</v>
          </cell>
          <cell r="JW19" t="e">
            <v>#DIV/0!</v>
          </cell>
          <cell r="JX19">
            <v>0</v>
          </cell>
          <cell r="JY19">
            <v>0</v>
          </cell>
          <cell r="JZ19" t="e">
            <v>#DIV/0!</v>
          </cell>
          <cell r="KA19">
            <v>0</v>
          </cell>
          <cell r="KB19">
            <v>0</v>
          </cell>
          <cell r="KC19" t="e">
            <v>#DIV/0!</v>
          </cell>
          <cell r="KD19">
            <v>0</v>
          </cell>
          <cell r="KE19">
            <v>0</v>
          </cell>
          <cell r="KF19" t="e">
            <v>#DIV/0!</v>
          </cell>
          <cell r="KG19">
            <v>0</v>
          </cell>
          <cell r="KH19">
            <v>0</v>
          </cell>
          <cell r="KI19" t="e">
            <v>#DIV/0!</v>
          </cell>
          <cell r="KJ19">
            <v>0</v>
          </cell>
          <cell r="KK19">
            <v>0</v>
          </cell>
          <cell r="KL19" t="e">
            <v>#DIV/0!</v>
          </cell>
          <cell r="KM19">
            <v>0</v>
          </cell>
          <cell r="KN19">
            <v>0</v>
          </cell>
          <cell r="KO19" t="e">
            <v>#DIV/0!</v>
          </cell>
          <cell r="KP19">
            <v>0</v>
          </cell>
          <cell r="KQ19">
            <v>0</v>
          </cell>
          <cell r="KR19" t="e">
            <v>#DIV/0!</v>
          </cell>
          <cell r="KS19">
            <v>0</v>
          </cell>
          <cell r="KT19">
            <v>0</v>
          </cell>
          <cell r="KU19" t="e">
            <v>#DIV/0!</v>
          </cell>
          <cell r="KV19">
            <v>0</v>
          </cell>
          <cell r="KW19">
            <v>0</v>
          </cell>
          <cell r="KX19" t="e">
            <v>#DIV/0!</v>
          </cell>
          <cell r="KY19">
            <v>0</v>
          </cell>
          <cell r="KZ19">
            <v>0</v>
          </cell>
          <cell r="LA19" t="e">
            <v>#DIV/0!</v>
          </cell>
          <cell r="LB19">
            <v>0</v>
          </cell>
          <cell r="LC19">
            <v>0</v>
          </cell>
          <cell r="LD19" t="e">
            <v>#DIV/0!</v>
          </cell>
          <cell r="LE19">
            <v>0</v>
          </cell>
          <cell r="LF19">
            <v>0</v>
          </cell>
          <cell r="LG19" t="e">
            <v>#DIV/0!</v>
          </cell>
          <cell r="LH19">
            <v>0</v>
          </cell>
          <cell r="LI19">
            <v>0</v>
          </cell>
          <cell r="LJ19" t="e">
            <v>#DIV/0!</v>
          </cell>
          <cell r="LK19">
            <v>0</v>
          </cell>
          <cell r="LL19">
            <v>0</v>
          </cell>
          <cell r="LM19" t="e">
            <v>#DIV/0!</v>
          </cell>
        </row>
        <row r="20">
          <cell r="D20">
            <v>42751</v>
          </cell>
          <cell r="E20">
            <v>0</v>
          </cell>
          <cell r="F20">
            <v>0</v>
          </cell>
          <cell r="G20" t="e">
            <v>#DIV/0!</v>
          </cell>
          <cell r="H20">
            <v>0</v>
          </cell>
          <cell r="I20">
            <v>0</v>
          </cell>
          <cell r="J20" t="e">
            <v>#DIV/0!</v>
          </cell>
          <cell r="K20">
            <v>0</v>
          </cell>
          <cell r="L20">
            <v>0</v>
          </cell>
          <cell r="M20" t="e">
            <v>#DIV/0!</v>
          </cell>
          <cell r="N20">
            <v>0</v>
          </cell>
          <cell r="O20">
            <v>0</v>
          </cell>
          <cell r="P20" t="e">
            <v>#DIV/0!</v>
          </cell>
          <cell r="Q20">
            <v>0</v>
          </cell>
          <cell r="R20">
            <v>0</v>
          </cell>
          <cell r="S20" t="e">
            <v>#DIV/0!</v>
          </cell>
          <cell r="T20">
            <v>0</v>
          </cell>
          <cell r="U20">
            <v>0</v>
          </cell>
          <cell r="V20" t="e">
            <v>#DIV/0!</v>
          </cell>
          <cell r="W20">
            <v>0</v>
          </cell>
          <cell r="X20">
            <v>0</v>
          </cell>
          <cell r="Y20" t="e">
            <v>#DIV/0!</v>
          </cell>
          <cell r="Z20">
            <v>0</v>
          </cell>
          <cell r="AA20">
            <v>0</v>
          </cell>
          <cell r="AB20" t="e">
            <v>#DIV/0!</v>
          </cell>
          <cell r="AC20">
            <v>0</v>
          </cell>
          <cell r="AD20">
            <v>0</v>
          </cell>
          <cell r="AE20" t="e">
            <v>#DIV/0!</v>
          </cell>
          <cell r="AF20">
            <v>0</v>
          </cell>
          <cell r="AG20">
            <v>0</v>
          </cell>
          <cell r="AH20" t="e">
            <v>#DIV/0!</v>
          </cell>
          <cell r="AI20">
            <v>0</v>
          </cell>
          <cell r="AJ20">
            <v>0</v>
          </cell>
          <cell r="AK20" t="e">
            <v>#DIV/0!</v>
          </cell>
          <cell r="AL20">
            <v>0</v>
          </cell>
          <cell r="AM20">
            <v>0</v>
          </cell>
          <cell r="AN20" t="e">
            <v>#DIV/0!</v>
          </cell>
          <cell r="AO20">
            <v>0</v>
          </cell>
          <cell r="AP20">
            <v>0</v>
          </cell>
          <cell r="AQ20" t="e">
            <v>#DIV/0!</v>
          </cell>
          <cell r="AR20">
            <v>0</v>
          </cell>
          <cell r="AS20">
            <v>0</v>
          </cell>
          <cell r="AT20" t="e">
            <v>#DIV/0!</v>
          </cell>
          <cell r="AU20">
            <v>0</v>
          </cell>
          <cell r="AV20">
            <v>0</v>
          </cell>
          <cell r="AW20" t="e">
            <v>#DIV/0!</v>
          </cell>
          <cell r="AX20">
            <v>0</v>
          </cell>
          <cell r="AY20">
            <v>0</v>
          </cell>
          <cell r="AZ20" t="e">
            <v>#DIV/0!</v>
          </cell>
          <cell r="BA20">
            <v>0</v>
          </cell>
          <cell r="BB20">
            <v>0</v>
          </cell>
          <cell r="BC20" t="e">
            <v>#DIV/0!</v>
          </cell>
          <cell r="BD20">
            <v>0</v>
          </cell>
          <cell r="BE20">
            <v>0</v>
          </cell>
          <cell r="BF20" t="e">
            <v>#DIV/0!</v>
          </cell>
          <cell r="BG20">
            <v>0</v>
          </cell>
          <cell r="BH20">
            <v>0</v>
          </cell>
          <cell r="BI20" t="e">
            <v>#DIV/0!</v>
          </cell>
          <cell r="BJ20">
            <v>0</v>
          </cell>
          <cell r="BK20">
            <v>0</v>
          </cell>
          <cell r="BL20" t="e">
            <v>#DIV/0!</v>
          </cell>
          <cell r="BM20">
            <v>0</v>
          </cell>
          <cell r="BN20">
            <v>0</v>
          </cell>
          <cell r="BO20" t="e">
            <v>#DIV/0!</v>
          </cell>
          <cell r="BP20">
            <v>0</v>
          </cell>
          <cell r="BQ20">
            <v>0</v>
          </cell>
          <cell r="BR20" t="e">
            <v>#DIV/0!</v>
          </cell>
          <cell r="BS20">
            <v>0</v>
          </cell>
          <cell r="BT20">
            <v>0</v>
          </cell>
          <cell r="BU20" t="e">
            <v>#DIV/0!</v>
          </cell>
          <cell r="BV20">
            <v>0</v>
          </cell>
          <cell r="BW20">
            <v>0</v>
          </cell>
          <cell r="BX20" t="e">
            <v>#DIV/0!</v>
          </cell>
          <cell r="BY20">
            <v>0</v>
          </cell>
          <cell r="BZ20">
            <v>0</v>
          </cell>
          <cell r="CA20" t="e">
            <v>#DIV/0!</v>
          </cell>
          <cell r="CB20">
            <v>0</v>
          </cell>
          <cell r="CC20">
            <v>0</v>
          </cell>
          <cell r="CD20" t="e">
            <v>#DIV/0!</v>
          </cell>
          <cell r="CE20">
            <v>0</v>
          </cell>
          <cell r="CF20">
            <v>0</v>
          </cell>
          <cell r="CG20" t="e">
            <v>#DIV/0!</v>
          </cell>
          <cell r="CH20">
            <v>0</v>
          </cell>
          <cell r="CI20">
            <v>0</v>
          </cell>
          <cell r="CJ20" t="e">
            <v>#DIV/0!</v>
          </cell>
          <cell r="CK20">
            <v>0</v>
          </cell>
          <cell r="CL20">
            <v>0</v>
          </cell>
          <cell r="CM20" t="e">
            <v>#DIV/0!</v>
          </cell>
          <cell r="CN20">
            <v>0</v>
          </cell>
          <cell r="CO20">
            <v>0</v>
          </cell>
          <cell r="CP20" t="e">
            <v>#DIV/0!</v>
          </cell>
          <cell r="CQ20">
            <v>0</v>
          </cell>
          <cell r="CR20">
            <v>0</v>
          </cell>
          <cell r="CS20" t="e">
            <v>#DIV/0!</v>
          </cell>
          <cell r="CT20">
            <v>0</v>
          </cell>
          <cell r="CU20">
            <v>0</v>
          </cell>
          <cell r="CV20" t="e">
            <v>#DIV/0!</v>
          </cell>
          <cell r="CW20">
            <v>0</v>
          </cell>
          <cell r="CX20">
            <v>0</v>
          </cell>
          <cell r="CY20" t="e">
            <v>#DIV/0!</v>
          </cell>
          <cell r="CZ20">
            <v>0</v>
          </cell>
          <cell r="DA20">
            <v>0</v>
          </cell>
          <cell r="DB20" t="e">
            <v>#DIV/0!</v>
          </cell>
          <cell r="DC20">
            <v>0</v>
          </cell>
          <cell r="DD20">
            <v>0</v>
          </cell>
          <cell r="DE20" t="e">
            <v>#DIV/0!</v>
          </cell>
          <cell r="DF20">
            <v>0</v>
          </cell>
          <cell r="DG20">
            <v>0</v>
          </cell>
          <cell r="DH20" t="e">
            <v>#DIV/0!</v>
          </cell>
          <cell r="DI20">
            <v>0</v>
          </cell>
          <cell r="DJ20">
            <v>0</v>
          </cell>
          <cell r="DK20" t="e">
            <v>#DIV/0!</v>
          </cell>
          <cell r="DL20">
            <v>0</v>
          </cell>
          <cell r="DM20">
            <v>0</v>
          </cell>
          <cell r="DN20" t="e">
            <v>#DIV/0!</v>
          </cell>
          <cell r="DO20">
            <v>0</v>
          </cell>
          <cell r="DP20">
            <v>0</v>
          </cell>
          <cell r="DQ20" t="e">
            <v>#DIV/0!</v>
          </cell>
          <cell r="DR20">
            <v>0</v>
          </cell>
          <cell r="DS20">
            <v>0</v>
          </cell>
          <cell r="DT20" t="e">
            <v>#DIV/0!</v>
          </cell>
          <cell r="DU20">
            <v>0</v>
          </cell>
          <cell r="DV20">
            <v>0</v>
          </cell>
          <cell r="DW20" t="e">
            <v>#DIV/0!</v>
          </cell>
          <cell r="DX20">
            <v>0</v>
          </cell>
          <cell r="DY20">
            <v>0</v>
          </cell>
          <cell r="DZ20" t="e">
            <v>#DIV/0!</v>
          </cell>
          <cell r="EA20">
            <v>0</v>
          </cell>
          <cell r="EB20">
            <v>0</v>
          </cell>
          <cell r="EC20" t="e">
            <v>#DIV/0!</v>
          </cell>
          <cell r="ED20">
            <v>0</v>
          </cell>
          <cell r="EE20">
            <v>0</v>
          </cell>
          <cell r="EF20" t="e">
            <v>#DIV/0!</v>
          </cell>
          <cell r="EG20">
            <v>0</v>
          </cell>
          <cell r="EH20">
            <v>0</v>
          </cell>
          <cell r="EI20" t="e">
            <v>#DIV/0!</v>
          </cell>
          <cell r="EJ20">
            <v>0</v>
          </cell>
          <cell r="EK20">
            <v>0</v>
          </cell>
          <cell r="EL20" t="e">
            <v>#DIV/0!</v>
          </cell>
          <cell r="EM20">
            <v>0</v>
          </cell>
          <cell r="EN20">
            <v>0</v>
          </cell>
          <cell r="EO20" t="e">
            <v>#DIV/0!</v>
          </cell>
          <cell r="EP20">
            <v>0</v>
          </cell>
          <cell r="EQ20">
            <v>0</v>
          </cell>
          <cell r="ER20" t="e">
            <v>#DIV/0!</v>
          </cell>
          <cell r="ES20">
            <v>0</v>
          </cell>
          <cell r="ET20">
            <v>0</v>
          </cell>
          <cell r="EU20" t="e">
            <v>#DIV/0!</v>
          </cell>
          <cell r="EV20">
            <v>0</v>
          </cell>
          <cell r="EW20">
            <v>0</v>
          </cell>
          <cell r="EX20" t="e">
            <v>#DIV/0!</v>
          </cell>
          <cell r="EY20">
            <v>0</v>
          </cell>
          <cell r="EZ20">
            <v>0</v>
          </cell>
          <cell r="FA20" t="e">
            <v>#DIV/0!</v>
          </cell>
          <cell r="FB20">
            <v>0</v>
          </cell>
          <cell r="FC20">
            <v>0</v>
          </cell>
          <cell r="FD20" t="e">
            <v>#DIV/0!</v>
          </cell>
          <cell r="FE20">
            <v>0</v>
          </cell>
          <cell r="FF20">
            <v>0</v>
          </cell>
          <cell r="FG20" t="e">
            <v>#DIV/0!</v>
          </cell>
          <cell r="FH20">
            <v>0</v>
          </cell>
          <cell r="FI20">
            <v>0</v>
          </cell>
          <cell r="FJ20" t="e">
            <v>#DIV/0!</v>
          </cell>
          <cell r="FK20">
            <v>0</v>
          </cell>
          <cell r="FL20">
            <v>0</v>
          </cell>
          <cell r="FM20" t="e">
            <v>#DIV/0!</v>
          </cell>
          <cell r="FN20">
            <v>0</v>
          </cell>
          <cell r="FO20">
            <v>0</v>
          </cell>
          <cell r="FP20" t="e">
            <v>#DIV/0!</v>
          </cell>
          <cell r="FQ20">
            <v>0</v>
          </cell>
          <cell r="FR20">
            <v>0</v>
          </cell>
          <cell r="FS20" t="e">
            <v>#DIV/0!</v>
          </cell>
          <cell r="FT20">
            <v>0</v>
          </cell>
          <cell r="FU20">
            <v>0</v>
          </cell>
          <cell r="FV20" t="e">
            <v>#DIV/0!</v>
          </cell>
          <cell r="FW20">
            <v>0</v>
          </cell>
          <cell r="FX20">
            <v>0</v>
          </cell>
          <cell r="FY20" t="e">
            <v>#DIV/0!</v>
          </cell>
          <cell r="FZ20">
            <v>0</v>
          </cell>
          <cell r="GA20">
            <v>0</v>
          </cell>
          <cell r="GB20" t="e">
            <v>#DIV/0!</v>
          </cell>
          <cell r="GC20">
            <v>0</v>
          </cell>
          <cell r="GD20">
            <v>0</v>
          </cell>
          <cell r="GE20" t="e">
            <v>#DIV/0!</v>
          </cell>
          <cell r="GF20">
            <v>0</v>
          </cell>
          <cell r="GG20">
            <v>0</v>
          </cell>
          <cell r="GH20" t="e">
            <v>#DIV/0!</v>
          </cell>
          <cell r="GI20">
            <v>0</v>
          </cell>
          <cell r="GJ20">
            <v>0</v>
          </cell>
          <cell r="GK20" t="e">
            <v>#DIV/0!</v>
          </cell>
          <cell r="GL20">
            <v>0</v>
          </cell>
          <cell r="GM20">
            <v>0</v>
          </cell>
          <cell r="GN20" t="e">
            <v>#DIV/0!</v>
          </cell>
          <cell r="GO20">
            <v>0</v>
          </cell>
          <cell r="GP20">
            <v>0</v>
          </cell>
          <cell r="GQ20" t="e">
            <v>#DIV/0!</v>
          </cell>
          <cell r="GR20">
            <v>0</v>
          </cell>
          <cell r="GS20">
            <v>0</v>
          </cell>
          <cell r="GT20" t="e">
            <v>#DIV/0!</v>
          </cell>
          <cell r="GU20">
            <v>0</v>
          </cell>
          <cell r="GV20">
            <v>0</v>
          </cell>
          <cell r="GW20" t="e">
            <v>#DIV/0!</v>
          </cell>
          <cell r="GX20">
            <v>0</v>
          </cell>
          <cell r="GY20">
            <v>0</v>
          </cell>
          <cell r="GZ20" t="e">
            <v>#DIV/0!</v>
          </cell>
          <cell r="HA20">
            <v>0</v>
          </cell>
          <cell r="HB20">
            <v>0</v>
          </cell>
          <cell r="HC20" t="e">
            <v>#DIV/0!</v>
          </cell>
          <cell r="HD20">
            <v>0</v>
          </cell>
          <cell r="HE20">
            <v>0</v>
          </cell>
          <cell r="HF20" t="e">
            <v>#DIV/0!</v>
          </cell>
          <cell r="HG20">
            <v>0</v>
          </cell>
          <cell r="HH20">
            <v>0</v>
          </cell>
          <cell r="HI20" t="e">
            <v>#DIV/0!</v>
          </cell>
          <cell r="HJ20">
            <v>0</v>
          </cell>
          <cell r="HK20">
            <v>0</v>
          </cell>
          <cell r="HL20" t="e">
            <v>#DIV/0!</v>
          </cell>
          <cell r="HM20">
            <v>0</v>
          </cell>
          <cell r="HN20">
            <v>0</v>
          </cell>
          <cell r="HO20" t="e">
            <v>#DIV/0!</v>
          </cell>
          <cell r="HP20">
            <v>0</v>
          </cell>
          <cell r="HQ20">
            <v>0</v>
          </cell>
          <cell r="HR20" t="e">
            <v>#DIV/0!</v>
          </cell>
          <cell r="HS20">
            <v>0</v>
          </cell>
          <cell r="HT20">
            <v>0</v>
          </cell>
          <cell r="HU20" t="e">
            <v>#DIV/0!</v>
          </cell>
          <cell r="HV20">
            <v>0</v>
          </cell>
          <cell r="HW20">
            <v>0</v>
          </cell>
          <cell r="HX20" t="e">
            <v>#DIV/0!</v>
          </cell>
          <cell r="HY20">
            <v>0</v>
          </cell>
          <cell r="HZ20">
            <v>0</v>
          </cell>
          <cell r="IA20" t="e">
            <v>#DIV/0!</v>
          </cell>
          <cell r="IB20">
            <v>0</v>
          </cell>
          <cell r="IC20">
            <v>0</v>
          </cell>
          <cell r="ID20" t="e">
            <v>#DIV/0!</v>
          </cell>
          <cell r="IE20">
            <v>0</v>
          </cell>
          <cell r="IF20">
            <v>0</v>
          </cell>
          <cell r="IG20" t="e">
            <v>#DIV/0!</v>
          </cell>
          <cell r="IH20">
            <v>0</v>
          </cell>
          <cell r="II20">
            <v>0</v>
          </cell>
          <cell r="IJ20" t="e">
            <v>#DIV/0!</v>
          </cell>
          <cell r="IK20">
            <v>0</v>
          </cell>
          <cell r="IL20">
            <v>0</v>
          </cell>
          <cell r="IM20" t="e">
            <v>#DIV/0!</v>
          </cell>
          <cell r="IN20">
            <v>0</v>
          </cell>
          <cell r="IO20">
            <v>0</v>
          </cell>
          <cell r="IP20" t="e">
            <v>#DIV/0!</v>
          </cell>
          <cell r="IQ20">
            <v>0</v>
          </cell>
          <cell r="IR20">
            <v>0</v>
          </cell>
          <cell r="IS20" t="e">
            <v>#DIV/0!</v>
          </cell>
          <cell r="IT20">
            <v>0</v>
          </cell>
          <cell r="IU20">
            <v>0</v>
          </cell>
          <cell r="IV20" t="e">
            <v>#DIV/0!</v>
          </cell>
          <cell r="IW20">
            <v>0</v>
          </cell>
          <cell r="IX20">
            <v>0</v>
          </cell>
          <cell r="IY20" t="e">
            <v>#DIV/0!</v>
          </cell>
          <cell r="IZ20">
            <v>0</v>
          </cell>
          <cell r="JA20">
            <v>0</v>
          </cell>
          <cell r="JB20" t="e">
            <v>#DIV/0!</v>
          </cell>
          <cell r="JC20">
            <v>0</v>
          </cell>
          <cell r="JD20">
            <v>0</v>
          </cell>
          <cell r="JE20" t="e">
            <v>#DIV/0!</v>
          </cell>
          <cell r="JF20">
            <v>0</v>
          </cell>
          <cell r="JG20">
            <v>0</v>
          </cell>
          <cell r="JH20" t="e">
            <v>#DIV/0!</v>
          </cell>
          <cell r="JI20">
            <v>0</v>
          </cell>
          <cell r="JJ20">
            <v>0</v>
          </cell>
          <cell r="JK20" t="e">
            <v>#DIV/0!</v>
          </cell>
          <cell r="JL20">
            <v>0</v>
          </cell>
          <cell r="JM20">
            <v>0</v>
          </cell>
          <cell r="JN20" t="e">
            <v>#DIV/0!</v>
          </cell>
          <cell r="JO20">
            <v>0</v>
          </cell>
          <cell r="JP20">
            <v>0</v>
          </cell>
          <cell r="JQ20" t="e">
            <v>#DIV/0!</v>
          </cell>
          <cell r="JR20">
            <v>0</v>
          </cell>
          <cell r="JS20">
            <v>0</v>
          </cell>
          <cell r="JT20" t="e">
            <v>#DIV/0!</v>
          </cell>
          <cell r="JU20">
            <v>0</v>
          </cell>
          <cell r="JV20">
            <v>0</v>
          </cell>
          <cell r="JW20" t="e">
            <v>#DIV/0!</v>
          </cell>
          <cell r="JX20">
            <v>0</v>
          </cell>
          <cell r="JY20">
            <v>0</v>
          </cell>
          <cell r="JZ20" t="e">
            <v>#DIV/0!</v>
          </cell>
          <cell r="KA20">
            <v>0</v>
          </cell>
          <cell r="KB20">
            <v>0</v>
          </cell>
          <cell r="KC20" t="e">
            <v>#DIV/0!</v>
          </cell>
          <cell r="KD20">
            <v>0</v>
          </cell>
          <cell r="KE20">
            <v>0</v>
          </cell>
          <cell r="KF20" t="e">
            <v>#DIV/0!</v>
          </cell>
          <cell r="KG20">
            <v>0</v>
          </cell>
          <cell r="KH20">
            <v>0</v>
          </cell>
          <cell r="KI20" t="e">
            <v>#DIV/0!</v>
          </cell>
          <cell r="KJ20">
            <v>0</v>
          </cell>
          <cell r="KK20">
            <v>0</v>
          </cell>
          <cell r="KL20" t="e">
            <v>#DIV/0!</v>
          </cell>
          <cell r="KM20">
            <v>0</v>
          </cell>
          <cell r="KN20">
            <v>0</v>
          </cell>
          <cell r="KO20" t="e">
            <v>#DIV/0!</v>
          </cell>
          <cell r="KP20">
            <v>0</v>
          </cell>
          <cell r="KQ20">
            <v>0</v>
          </cell>
          <cell r="KR20" t="e">
            <v>#DIV/0!</v>
          </cell>
          <cell r="KS20">
            <v>0</v>
          </cell>
          <cell r="KT20">
            <v>0</v>
          </cell>
          <cell r="KU20" t="e">
            <v>#DIV/0!</v>
          </cell>
          <cell r="KV20">
            <v>0</v>
          </cell>
          <cell r="KW20">
            <v>0</v>
          </cell>
          <cell r="KX20" t="e">
            <v>#DIV/0!</v>
          </cell>
          <cell r="KY20">
            <v>0</v>
          </cell>
          <cell r="KZ20">
            <v>0</v>
          </cell>
          <cell r="LA20" t="e">
            <v>#DIV/0!</v>
          </cell>
          <cell r="LB20">
            <v>0</v>
          </cell>
          <cell r="LC20">
            <v>0</v>
          </cell>
          <cell r="LD20" t="e">
            <v>#DIV/0!</v>
          </cell>
          <cell r="LE20">
            <v>0</v>
          </cell>
          <cell r="LF20">
            <v>0</v>
          </cell>
          <cell r="LG20" t="e">
            <v>#DIV/0!</v>
          </cell>
          <cell r="LH20">
            <v>0</v>
          </cell>
          <cell r="LI20">
            <v>0</v>
          </cell>
          <cell r="LJ20" t="e">
            <v>#DIV/0!</v>
          </cell>
          <cell r="LK20">
            <v>0</v>
          </cell>
          <cell r="LL20">
            <v>0</v>
          </cell>
          <cell r="LM20" t="e">
            <v>#DIV/0!</v>
          </cell>
        </row>
        <row r="21">
          <cell r="D21">
            <v>42752</v>
          </cell>
          <cell r="E21">
            <v>0</v>
          </cell>
          <cell r="F21">
            <v>0</v>
          </cell>
          <cell r="G21" t="e">
            <v>#DIV/0!</v>
          </cell>
          <cell r="H21">
            <v>0</v>
          </cell>
          <cell r="I21">
            <v>0</v>
          </cell>
          <cell r="J21" t="e">
            <v>#DIV/0!</v>
          </cell>
          <cell r="K21">
            <v>0</v>
          </cell>
          <cell r="L21">
            <v>0</v>
          </cell>
          <cell r="M21" t="e">
            <v>#DIV/0!</v>
          </cell>
          <cell r="N21">
            <v>0</v>
          </cell>
          <cell r="O21">
            <v>0</v>
          </cell>
          <cell r="P21" t="e">
            <v>#DIV/0!</v>
          </cell>
          <cell r="Q21">
            <v>0</v>
          </cell>
          <cell r="R21">
            <v>0</v>
          </cell>
          <cell r="S21" t="e">
            <v>#DIV/0!</v>
          </cell>
          <cell r="T21">
            <v>0</v>
          </cell>
          <cell r="U21">
            <v>0</v>
          </cell>
          <cell r="V21" t="e">
            <v>#DIV/0!</v>
          </cell>
          <cell r="W21">
            <v>0</v>
          </cell>
          <cell r="X21">
            <v>0</v>
          </cell>
          <cell r="Y21" t="e">
            <v>#DIV/0!</v>
          </cell>
          <cell r="Z21">
            <v>0</v>
          </cell>
          <cell r="AA21">
            <v>0</v>
          </cell>
          <cell r="AB21" t="e">
            <v>#DIV/0!</v>
          </cell>
          <cell r="AC21">
            <v>0</v>
          </cell>
          <cell r="AD21">
            <v>0</v>
          </cell>
          <cell r="AE21" t="e">
            <v>#DIV/0!</v>
          </cell>
          <cell r="AF21">
            <v>0</v>
          </cell>
          <cell r="AG21">
            <v>0</v>
          </cell>
          <cell r="AH21" t="e">
            <v>#DIV/0!</v>
          </cell>
          <cell r="AI21">
            <v>0</v>
          </cell>
          <cell r="AJ21">
            <v>0</v>
          </cell>
          <cell r="AK21" t="e">
            <v>#DIV/0!</v>
          </cell>
          <cell r="AL21">
            <v>0</v>
          </cell>
          <cell r="AM21">
            <v>0</v>
          </cell>
          <cell r="AN21" t="e">
            <v>#DIV/0!</v>
          </cell>
          <cell r="AO21">
            <v>0</v>
          </cell>
          <cell r="AP21">
            <v>0</v>
          </cell>
          <cell r="AQ21" t="e">
            <v>#DIV/0!</v>
          </cell>
          <cell r="AR21">
            <v>0</v>
          </cell>
          <cell r="AS21">
            <v>0</v>
          </cell>
          <cell r="AT21" t="e">
            <v>#DIV/0!</v>
          </cell>
          <cell r="AU21">
            <v>0</v>
          </cell>
          <cell r="AV21">
            <v>0</v>
          </cell>
          <cell r="AW21" t="e">
            <v>#DIV/0!</v>
          </cell>
          <cell r="AX21">
            <v>0</v>
          </cell>
          <cell r="AY21">
            <v>0</v>
          </cell>
          <cell r="AZ21" t="e">
            <v>#DIV/0!</v>
          </cell>
          <cell r="BA21">
            <v>0</v>
          </cell>
          <cell r="BB21">
            <v>0</v>
          </cell>
          <cell r="BC21" t="e">
            <v>#DIV/0!</v>
          </cell>
          <cell r="BD21">
            <v>0</v>
          </cell>
          <cell r="BE21">
            <v>0</v>
          </cell>
          <cell r="BF21" t="e">
            <v>#DIV/0!</v>
          </cell>
          <cell r="BG21">
            <v>0</v>
          </cell>
          <cell r="BH21">
            <v>0</v>
          </cell>
          <cell r="BI21" t="e">
            <v>#DIV/0!</v>
          </cell>
          <cell r="BJ21">
            <v>0</v>
          </cell>
          <cell r="BK21">
            <v>0</v>
          </cell>
          <cell r="BL21" t="e">
            <v>#DIV/0!</v>
          </cell>
          <cell r="BM21">
            <v>0</v>
          </cell>
          <cell r="BN21">
            <v>0</v>
          </cell>
          <cell r="BO21" t="e">
            <v>#DIV/0!</v>
          </cell>
          <cell r="BP21">
            <v>0</v>
          </cell>
          <cell r="BQ21">
            <v>0</v>
          </cell>
          <cell r="BR21" t="e">
            <v>#DIV/0!</v>
          </cell>
          <cell r="BS21">
            <v>0</v>
          </cell>
          <cell r="BT21">
            <v>0</v>
          </cell>
          <cell r="BU21" t="e">
            <v>#DIV/0!</v>
          </cell>
          <cell r="BV21">
            <v>0</v>
          </cell>
          <cell r="BW21">
            <v>0</v>
          </cell>
          <cell r="BX21" t="e">
            <v>#DIV/0!</v>
          </cell>
          <cell r="BY21">
            <v>0</v>
          </cell>
          <cell r="BZ21">
            <v>0</v>
          </cell>
          <cell r="CA21" t="e">
            <v>#DIV/0!</v>
          </cell>
          <cell r="CB21">
            <v>0</v>
          </cell>
          <cell r="CC21">
            <v>0</v>
          </cell>
          <cell r="CD21" t="e">
            <v>#DIV/0!</v>
          </cell>
          <cell r="CE21">
            <v>0</v>
          </cell>
          <cell r="CF21">
            <v>0</v>
          </cell>
          <cell r="CG21" t="e">
            <v>#DIV/0!</v>
          </cell>
          <cell r="CH21">
            <v>0</v>
          </cell>
          <cell r="CI21">
            <v>0</v>
          </cell>
          <cell r="CJ21" t="e">
            <v>#DIV/0!</v>
          </cell>
          <cell r="CK21">
            <v>0</v>
          </cell>
          <cell r="CL21">
            <v>0</v>
          </cell>
          <cell r="CM21" t="e">
            <v>#DIV/0!</v>
          </cell>
          <cell r="CN21">
            <v>0</v>
          </cell>
          <cell r="CO21">
            <v>0</v>
          </cell>
          <cell r="CP21" t="e">
            <v>#DIV/0!</v>
          </cell>
          <cell r="CQ21">
            <v>0</v>
          </cell>
          <cell r="CR21">
            <v>0</v>
          </cell>
          <cell r="CS21" t="e">
            <v>#DIV/0!</v>
          </cell>
          <cell r="CT21">
            <v>0</v>
          </cell>
          <cell r="CU21">
            <v>0</v>
          </cell>
          <cell r="CV21" t="e">
            <v>#DIV/0!</v>
          </cell>
          <cell r="CW21">
            <v>0</v>
          </cell>
          <cell r="CX21">
            <v>0</v>
          </cell>
          <cell r="CY21" t="e">
            <v>#DIV/0!</v>
          </cell>
          <cell r="CZ21">
            <v>0</v>
          </cell>
          <cell r="DA21">
            <v>0</v>
          </cell>
          <cell r="DB21" t="e">
            <v>#DIV/0!</v>
          </cell>
          <cell r="DC21">
            <v>0</v>
          </cell>
          <cell r="DD21">
            <v>0</v>
          </cell>
          <cell r="DE21" t="e">
            <v>#DIV/0!</v>
          </cell>
          <cell r="DF21">
            <v>0</v>
          </cell>
          <cell r="DG21">
            <v>0</v>
          </cell>
          <cell r="DH21" t="e">
            <v>#DIV/0!</v>
          </cell>
          <cell r="DI21">
            <v>0</v>
          </cell>
          <cell r="DJ21">
            <v>0</v>
          </cell>
          <cell r="DK21" t="e">
            <v>#DIV/0!</v>
          </cell>
          <cell r="DL21">
            <v>0</v>
          </cell>
          <cell r="DM21">
            <v>0</v>
          </cell>
          <cell r="DN21" t="e">
            <v>#DIV/0!</v>
          </cell>
          <cell r="DO21">
            <v>0</v>
          </cell>
          <cell r="DP21">
            <v>0</v>
          </cell>
          <cell r="DQ21" t="e">
            <v>#DIV/0!</v>
          </cell>
          <cell r="DR21">
            <v>0</v>
          </cell>
          <cell r="DS21">
            <v>0</v>
          </cell>
          <cell r="DT21" t="e">
            <v>#DIV/0!</v>
          </cell>
          <cell r="DU21">
            <v>0</v>
          </cell>
          <cell r="DV21">
            <v>0</v>
          </cell>
          <cell r="DW21" t="e">
            <v>#DIV/0!</v>
          </cell>
          <cell r="DX21">
            <v>0</v>
          </cell>
          <cell r="DY21">
            <v>0</v>
          </cell>
          <cell r="DZ21" t="e">
            <v>#DIV/0!</v>
          </cell>
          <cell r="EA21">
            <v>0</v>
          </cell>
          <cell r="EB21">
            <v>0</v>
          </cell>
          <cell r="EC21" t="e">
            <v>#DIV/0!</v>
          </cell>
          <cell r="ED21">
            <v>0</v>
          </cell>
          <cell r="EE21">
            <v>0</v>
          </cell>
          <cell r="EF21" t="e">
            <v>#DIV/0!</v>
          </cell>
          <cell r="EG21">
            <v>0</v>
          </cell>
          <cell r="EH21">
            <v>0</v>
          </cell>
          <cell r="EI21" t="e">
            <v>#DIV/0!</v>
          </cell>
          <cell r="EJ21">
            <v>0</v>
          </cell>
          <cell r="EK21">
            <v>0</v>
          </cell>
          <cell r="EL21" t="e">
            <v>#DIV/0!</v>
          </cell>
          <cell r="EM21">
            <v>0</v>
          </cell>
          <cell r="EN21">
            <v>0</v>
          </cell>
          <cell r="EO21" t="e">
            <v>#DIV/0!</v>
          </cell>
          <cell r="EP21">
            <v>0</v>
          </cell>
          <cell r="EQ21">
            <v>0</v>
          </cell>
          <cell r="ER21" t="e">
            <v>#DIV/0!</v>
          </cell>
          <cell r="ES21">
            <v>0</v>
          </cell>
          <cell r="ET21">
            <v>0</v>
          </cell>
          <cell r="EU21" t="e">
            <v>#DIV/0!</v>
          </cell>
          <cell r="EV21">
            <v>0</v>
          </cell>
          <cell r="EW21">
            <v>0</v>
          </cell>
          <cell r="EX21" t="e">
            <v>#DIV/0!</v>
          </cell>
          <cell r="EY21">
            <v>0</v>
          </cell>
          <cell r="EZ21">
            <v>0</v>
          </cell>
          <cell r="FA21" t="e">
            <v>#DIV/0!</v>
          </cell>
          <cell r="FB21">
            <v>0</v>
          </cell>
          <cell r="FC21">
            <v>0</v>
          </cell>
          <cell r="FD21" t="e">
            <v>#DIV/0!</v>
          </cell>
          <cell r="FE21">
            <v>0</v>
          </cell>
          <cell r="FF21">
            <v>0</v>
          </cell>
          <cell r="FG21" t="e">
            <v>#DIV/0!</v>
          </cell>
          <cell r="FH21">
            <v>0</v>
          </cell>
          <cell r="FI21">
            <v>0</v>
          </cell>
          <cell r="FJ21" t="e">
            <v>#DIV/0!</v>
          </cell>
          <cell r="FK21">
            <v>0</v>
          </cell>
          <cell r="FL21">
            <v>0</v>
          </cell>
          <cell r="FM21" t="e">
            <v>#DIV/0!</v>
          </cell>
          <cell r="FN21">
            <v>0</v>
          </cell>
          <cell r="FO21">
            <v>0</v>
          </cell>
          <cell r="FP21" t="e">
            <v>#DIV/0!</v>
          </cell>
          <cell r="FQ21">
            <v>0</v>
          </cell>
          <cell r="FR21">
            <v>0</v>
          </cell>
          <cell r="FS21" t="e">
            <v>#DIV/0!</v>
          </cell>
          <cell r="FT21">
            <v>0</v>
          </cell>
          <cell r="FU21">
            <v>0</v>
          </cell>
          <cell r="FV21" t="e">
            <v>#DIV/0!</v>
          </cell>
          <cell r="FW21">
            <v>0</v>
          </cell>
          <cell r="FX21">
            <v>0</v>
          </cell>
          <cell r="FY21" t="e">
            <v>#DIV/0!</v>
          </cell>
          <cell r="FZ21">
            <v>0</v>
          </cell>
          <cell r="GA21">
            <v>0</v>
          </cell>
          <cell r="GB21" t="e">
            <v>#DIV/0!</v>
          </cell>
          <cell r="GC21">
            <v>0</v>
          </cell>
          <cell r="GD21">
            <v>0</v>
          </cell>
          <cell r="GE21" t="e">
            <v>#DIV/0!</v>
          </cell>
          <cell r="GF21">
            <v>0</v>
          </cell>
          <cell r="GG21">
            <v>0</v>
          </cell>
          <cell r="GH21" t="e">
            <v>#DIV/0!</v>
          </cell>
          <cell r="GI21">
            <v>0</v>
          </cell>
          <cell r="GJ21">
            <v>0</v>
          </cell>
          <cell r="GK21" t="e">
            <v>#DIV/0!</v>
          </cell>
          <cell r="GL21">
            <v>0</v>
          </cell>
          <cell r="GM21">
            <v>0</v>
          </cell>
          <cell r="GN21" t="e">
            <v>#DIV/0!</v>
          </cell>
          <cell r="GO21">
            <v>0</v>
          </cell>
          <cell r="GP21">
            <v>0</v>
          </cell>
          <cell r="GQ21" t="e">
            <v>#DIV/0!</v>
          </cell>
          <cell r="GR21">
            <v>0</v>
          </cell>
          <cell r="GS21">
            <v>0</v>
          </cell>
          <cell r="GT21" t="e">
            <v>#DIV/0!</v>
          </cell>
          <cell r="GU21">
            <v>0</v>
          </cell>
          <cell r="GV21">
            <v>0</v>
          </cell>
          <cell r="GW21" t="e">
            <v>#DIV/0!</v>
          </cell>
          <cell r="GX21">
            <v>0</v>
          </cell>
          <cell r="GY21">
            <v>0</v>
          </cell>
          <cell r="GZ21" t="e">
            <v>#DIV/0!</v>
          </cell>
          <cell r="HA21">
            <v>0</v>
          </cell>
          <cell r="HB21">
            <v>0</v>
          </cell>
          <cell r="HC21" t="e">
            <v>#DIV/0!</v>
          </cell>
          <cell r="HD21">
            <v>0</v>
          </cell>
          <cell r="HE21">
            <v>0</v>
          </cell>
          <cell r="HF21" t="e">
            <v>#DIV/0!</v>
          </cell>
          <cell r="HG21">
            <v>0</v>
          </cell>
          <cell r="HH21">
            <v>0</v>
          </cell>
          <cell r="HI21" t="e">
            <v>#DIV/0!</v>
          </cell>
          <cell r="HJ21">
            <v>0</v>
          </cell>
          <cell r="HK21">
            <v>0</v>
          </cell>
          <cell r="HL21" t="e">
            <v>#DIV/0!</v>
          </cell>
          <cell r="HM21">
            <v>0</v>
          </cell>
          <cell r="HN21">
            <v>0</v>
          </cell>
          <cell r="HO21" t="e">
            <v>#DIV/0!</v>
          </cell>
          <cell r="HP21">
            <v>0</v>
          </cell>
          <cell r="HQ21">
            <v>0</v>
          </cell>
          <cell r="HR21" t="e">
            <v>#DIV/0!</v>
          </cell>
          <cell r="HS21">
            <v>0</v>
          </cell>
          <cell r="HT21">
            <v>0</v>
          </cell>
          <cell r="HU21" t="e">
            <v>#DIV/0!</v>
          </cell>
          <cell r="HV21">
            <v>0</v>
          </cell>
          <cell r="HW21">
            <v>0</v>
          </cell>
          <cell r="HX21" t="e">
            <v>#DIV/0!</v>
          </cell>
          <cell r="HY21">
            <v>0</v>
          </cell>
          <cell r="HZ21">
            <v>0</v>
          </cell>
          <cell r="IA21" t="e">
            <v>#DIV/0!</v>
          </cell>
          <cell r="IB21">
            <v>0</v>
          </cell>
          <cell r="IC21">
            <v>0</v>
          </cell>
          <cell r="ID21" t="e">
            <v>#DIV/0!</v>
          </cell>
          <cell r="IE21">
            <v>0</v>
          </cell>
          <cell r="IF21">
            <v>0</v>
          </cell>
          <cell r="IG21" t="e">
            <v>#DIV/0!</v>
          </cell>
          <cell r="IH21">
            <v>0</v>
          </cell>
          <cell r="II21">
            <v>0</v>
          </cell>
          <cell r="IJ21" t="e">
            <v>#DIV/0!</v>
          </cell>
          <cell r="IK21">
            <v>0</v>
          </cell>
          <cell r="IL21">
            <v>0</v>
          </cell>
          <cell r="IM21" t="e">
            <v>#DIV/0!</v>
          </cell>
          <cell r="IN21">
            <v>0</v>
          </cell>
          <cell r="IO21">
            <v>0</v>
          </cell>
          <cell r="IP21" t="e">
            <v>#DIV/0!</v>
          </cell>
          <cell r="IQ21">
            <v>0</v>
          </cell>
          <cell r="IR21">
            <v>0</v>
          </cell>
          <cell r="IS21" t="e">
            <v>#DIV/0!</v>
          </cell>
          <cell r="IT21">
            <v>0</v>
          </cell>
          <cell r="IU21">
            <v>0</v>
          </cell>
          <cell r="IV21" t="e">
            <v>#DIV/0!</v>
          </cell>
          <cell r="IW21">
            <v>0</v>
          </cell>
          <cell r="IX21">
            <v>0</v>
          </cell>
          <cell r="IY21" t="e">
            <v>#DIV/0!</v>
          </cell>
          <cell r="IZ21">
            <v>0</v>
          </cell>
          <cell r="JA21">
            <v>0</v>
          </cell>
          <cell r="JB21" t="e">
            <v>#DIV/0!</v>
          </cell>
          <cell r="JC21">
            <v>0</v>
          </cell>
          <cell r="JD21">
            <v>0</v>
          </cell>
          <cell r="JE21" t="e">
            <v>#DIV/0!</v>
          </cell>
          <cell r="JF21">
            <v>0</v>
          </cell>
          <cell r="JG21">
            <v>0</v>
          </cell>
          <cell r="JH21" t="e">
            <v>#DIV/0!</v>
          </cell>
          <cell r="JI21">
            <v>0</v>
          </cell>
          <cell r="JJ21">
            <v>0</v>
          </cell>
          <cell r="JK21" t="e">
            <v>#DIV/0!</v>
          </cell>
          <cell r="JL21">
            <v>0</v>
          </cell>
          <cell r="JM21">
            <v>0</v>
          </cell>
          <cell r="JN21" t="e">
            <v>#DIV/0!</v>
          </cell>
          <cell r="JO21">
            <v>0</v>
          </cell>
          <cell r="JP21">
            <v>0</v>
          </cell>
          <cell r="JQ21" t="e">
            <v>#DIV/0!</v>
          </cell>
          <cell r="JR21">
            <v>0</v>
          </cell>
          <cell r="JS21">
            <v>0</v>
          </cell>
          <cell r="JT21" t="e">
            <v>#DIV/0!</v>
          </cell>
          <cell r="JU21">
            <v>0</v>
          </cell>
          <cell r="JV21">
            <v>0</v>
          </cell>
          <cell r="JW21" t="e">
            <v>#DIV/0!</v>
          </cell>
          <cell r="JX21">
            <v>0</v>
          </cell>
          <cell r="JY21">
            <v>0</v>
          </cell>
          <cell r="JZ21" t="e">
            <v>#DIV/0!</v>
          </cell>
          <cell r="KA21">
            <v>0</v>
          </cell>
          <cell r="KB21">
            <v>0</v>
          </cell>
          <cell r="KC21" t="e">
            <v>#DIV/0!</v>
          </cell>
          <cell r="KD21">
            <v>0</v>
          </cell>
          <cell r="KE21">
            <v>0</v>
          </cell>
          <cell r="KF21" t="e">
            <v>#DIV/0!</v>
          </cell>
          <cell r="KG21">
            <v>0</v>
          </cell>
          <cell r="KH21">
            <v>0</v>
          </cell>
          <cell r="KI21" t="e">
            <v>#DIV/0!</v>
          </cell>
          <cell r="KJ21">
            <v>0</v>
          </cell>
          <cell r="KK21">
            <v>0</v>
          </cell>
          <cell r="KL21" t="e">
            <v>#DIV/0!</v>
          </cell>
          <cell r="KM21">
            <v>0</v>
          </cell>
          <cell r="KN21">
            <v>0</v>
          </cell>
          <cell r="KO21" t="e">
            <v>#DIV/0!</v>
          </cell>
          <cell r="KP21">
            <v>0</v>
          </cell>
          <cell r="KQ21">
            <v>0</v>
          </cell>
          <cell r="KR21" t="e">
            <v>#DIV/0!</v>
          </cell>
          <cell r="KS21">
            <v>0</v>
          </cell>
          <cell r="KT21">
            <v>0</v>
          </cell>
          <cell r="KU21" t="e">
            <v>#DIV/0!</v>
          </cell>
          <cell r="KV21">
            <v>0</v>
          </cell>
          <cell r="KW21">
            <v>0</v>
          </cell>
          <cell r="KX21" t="e">
            <v>#DIV/0!</v>
          </cell>
          <cell r="KY21">
            <v>0</v>
          </cell>
          <cell r="KZ21">
            <v>0</v>
          </cell>
          <cell r="LA21" t="e">
            <v>#DIV/0!</v>
          </cell>
          <cell r="LB21">
            <v>0</v>
          </cell>
          <cell r="LC21">
            <v>0</v>
          </cell>
          <cell r="LD21" t="e">
            <v>#DIV/0!</v>
          </cell>
          <cell r="LE21">
            <v>0</v>
          </cell>
          <cell r="LF21">
            <v>0</v>
          </cell>
          <cell r="LG21" t="e">
            <v>#DIV/0!</v>
          </cell>
          <cell r="LH21">
            <v>0</v>
          </cell>
          <cell r="LI21">
            <v>0</v>
          </cell>
          <cell r="LJ21" t="e">
            <v>#DIV/0!</v>
          </cell>
          <cell r="LK21">
            <v>0</v>
          </cell>
          <cell r="LL21">
            <v>0</v>
          </cell>
          <cell r="LM21" t="e">
            <v>#DIV/0!</v>
          </cell>
        </row>
        <row r="22">
          <cell r="D22">
            <v>42753</v>
          </cell>
          <cell r="E22">
            <v>0</v>
          </cell>
          <cell r="F22">
            <v>0</v>
          </cell>
          <cell r="G22" t="e">
            <v>#DIV/0!</v>
          </cell>
          <cell r="H22">
            <v>0</v>
          </cell>
          <cell r="I22">
            <v>0</v>
          </cell>
          <cell r="J22" t="e">
            <v>#DIV/0!</v>
          </cell>
          <cell r="K22">
            <v>0</v>
          </cell>
          <cell r="L22">
            <v>0</v>
          </cell>
          <cell r="M22" t="e">
            <v>#DIV/0!</v>
          </cell>
          <cell r="N22">
            <v>0</v>
          </cell>
          <cell r="O22">
            <v>0</v>
          </cell>
          <cell r="P22" t="e">
            <v>#DIV/0!</v>
          </cell>
          <cell r="Q22">
            <v>0</v>
          </cell>
          <cell r="R22">
            <v>0</v>
          </cell>
          <cell r="S22" t="e">
            <v>#DIV/0!</v>
          </cell>
          <cell r="T22">
            <v>0</v>
          </cell>
          <cell r="U22">
            <v>0</v>
          </cell>
          <cell r="V22" t="e">
            <v>#DIV/0!</v>
          </cell>
          <cell r="W22">
            <v>0</v>
          </cell>
          <cell r="X22">
            <v>0</v>
          </cell>
          <cell r="Y22" t="e">
            <v>#DIV/0!</v>
          </cell>
          <cell r="Z22">
            <v>0</v>
          </cell>
          <cell r="AA22">
            <v>0</v>
          </cell>
          <cell r="AB22" t="e">
            <v>#DIV/0!</v>
          </cell>
          <cell r="AC22">
            <v>0</v>
          </cell>
          <cell r="AD22">
            <v>0</v>
          </cell>
          <cell r="AE22" t="e">
            <v>#DIV/0!</v>
          </cell>
          <cell r="AF22">
            <v>0</v>
          </cell>
          <cell r="AG22">
            <v>0</v>
          </cell>
          <cell r="AH22" t="e">
            <v>#DIV/0!</v>
          </cell>
          <cell r="AI22">
            <v>0</v>
          </cell>
          <cell r="AJ22">
            <v>0</v>
          </cell>
          <cell r="AK22" t="e">
            <v>#DIV/0!</v>
          </cell>
          <cell r="AL22">
            <v>0</v>
          </cell>
          <cell r="AM22">
            <v>0</v>
          </cell>
          <cell r="AN22" t="e">
            <v>#DIV/0!</v>
          </cell>
          <cell r="AO22">
            <v>0</v>
          </cell>
          <cell r="AP22">
            <v>0</v>
          </cell>
          <cell r="AQ22" t="e">
            <v>#DIV/0!</v>
          </cell>
          <cell r="AR22">
            <v>0</v>
          </cell>
          <cell r="AS22">
            <v>0</v>
          </cell>
          <cell r="AT22" t="e">
            <v>#DIV/0!</v>
          </cell>
          <cell r="AU22">
            <v>0</v>
          </cell>
          <cell r="AV22">
            <v>0</v>
          </cell>
          <cell r="AW22" t="e">
            <v>#DIV/0!</v>
          </cell>
          <cell r="AX22">
            <v>0</v>
          </cell>
          <cell r="AY22">
            <v>0</v>
          </cell>
          <cell r="AZ22" t="e">
            <v>#DIV/0!</v>
          </cell>
          <cell r="BA22">
            <v>0</v>
          </cell>
          <cell r="BB22">
            <v>0</v>
          </cell>
          <cell r="BC22" t="e">
            <v>#DIV/0!</v>
          </cell>
          <cell r="BD22">
            <v>0</v>
          </cell>
          <cell r="BE22">
            <v>0</v>
          </cell>
          <cell r="BF22" t="e">
            <v>#DIV/0!</v>
          </cell>
          <cell r="BG22">
            <v>0</v>
          </cell>
          <cell r="BH22">
            <v>0</v>
          </cell>
          <cell r="BI22" t="e">
            <v>#DIV/0!</v>
          </cell>
          <cell r="BJ22">
            <v>0</v>
          </cell>
          <cell r="BK22">
            <v>0</v>
          </cell>
          <cell r="BL22" t="e">
            <v>#DIV/0!</v>
          </cell>
          <cell r="BM22">
            <v>0</v>
          </cell>
          <cell r="BN22">
            <v>0</v>
          </cell>
          <cell r="BO22" t="e">
            <v>#DIV/0!</v>
          </cell>
          <cell r="BP22">
            <v>0</v>
          </cell>
          <cell r="BQ22">
            <v>0</v>
          </cell>
          <cell r="BR22" t="e">
            <v>#DIV/0!</v>
          </cell>
          <cell r="BS22">
            <v>0</v>
          </cell>
          <cell r="BT22">
            <v>0</v>
          </cell>
          <cell r="BU22" t="e">
            <v>#DIV/0!</v>
          </cell>
          <cell r="BV22">
            <v>0</v>
          </cell>
          <cell r="BW22">
            <v>0</v>
          </cell>
          <cell r="BX22" t="e">
            <v>#DIV/0!</v>
          </cell>
          <cell r="BY22">
            <v>0</v>
          </cell>
          <cell r="BZ22">
            <v>0</v>
          </cell>
          <cell r="CA22" t="e">
            <v>#DIV/0!</v>
          </cell>
          <cell r="CB22">
            <v>0</v>
          </cell>
          <cell r="CC22">
            <v>0</v>
          </cell>
          <cell r="CD22" t="e">
            <v>#DIV/0!</v>
          </cell>
          <cell r="CE22">
            <v>0</v>
          </cell>
          <cell r="CF22">
            <v>0</v>
          </cell>
          <cell r="CG22" t="e">
            <v>#DIV/0!</v>
          </cell>
          <cell r="CH22">
            <v>0</v>
          </cell>
          <cell r="CI22">
            <v>0</v>
          </cell>
          <cell r="CJ22" t="e">
            <v>#DIV/0!</v>
          </cell>
          <cell r="CK22">
            <v>0</v>
          </cell>
          <cell r="CL22">
            <v>0</v>
          </cell>
          <cell r="CM22" t="e">
            <v>#DIV/0!</v>
          </cell>
          <cell r="CN22">
            <v>0</v>
          </cell>
          <cell r="CO22">
            <v>0</v>
          </cell>
          <cell r="CP22" t="e">
            <v>#DIV/0!</v>
          </cell>
          <cell r="CQ22">
            <v>0</v>
          </cell>
          <cell r="CR22">
            <v>0</v>
          </cell>
          <cell r="CS22" t="e">
            <v>#DIV/0!</v>
          </cell>
          <cell r="CT22">
            <v>0</v>
          </cell>
          <cell r="CU22">
            <v>0</v>
          </cell>
          <cell r="CV22" t="e">
            <v>#DIV/0!</v>
          </cell>
          <cell r="CW22">
            <v>0</v>
          </cell>
          <cell r="CX22">
            <v>0</v>
          </cell>
          <cell r="CY22" t="e">
            <v>#DIV/0!</v>
          </cell>
          <cell r="CZ22">
            <v>0</v>
          </cell>
          <cell r="DA22">
            <v>0</v>
          </cell>
          <cell r="DB22" t="e">
            <v>#DIV/0!</v>
          </cell>
          <cell r="DC22">
            <v>0</v>
          </cell>
          <cell r="DD22">
            <v>0</v>
          </cell>
          <cell r="DE22" t="e">
            <v>#DIV/0!</v>
          </cell>
          <cell r="DF22">
            <v>0</v>
          </cell>
          <cell r="DG22">
            <v>0</v>
          </cell>
          <cell r="DH22" t="e">
            <v>#DIV/0!</v>
          </cell>
          <cell r="DI22">
            <v>0</v>
          </cell>
          <cell r="DJ22">
            <v>0</v>
          </cell>
          <cell r="DK22" t="e">
            <v>#DIV/0!</v>
          </cell>
          <cell r="DL22">
            <v>0</v>
          </cell>
          <cell r="DM22">
            <v>0</v>
          </cell>
          <cell r="DN22" t="e">
            <v>#DIV/0!</v>
          </cell>
          <cell r="DO22">
            <v>0</v>
          </cell>
          <cell r="DP22">
            <v>0</v>
          </cell>
          <cell r="DQ22" t="e">
            <v>#DIV/0!</v>
          </cell>
          <cell r="DR22">
            <v>0</v>
          </cell>
          <cell r="DS22">
            <v>0</v>
          </cell>
          <cell r="DT22" t="e">
            <v>#DIV/0!</v>
          </cell>
          <cell r="DU22">
            <v>0</v>
          </cell>
          <cell r="DV22">
            <v>0</v>
          </cell>
          <cell r="DW22" t="e">
            <v>#DIV/0!</v>
          </cell>
          <cell r="DX22">
            <v>0</v>
          </cell>
          <cell r="DY22">
            <v>0</v>
          </cell>
          <cell r="DZ22" t="e">
            <v>#DIV/0!</v>
          </cell>
          <cell r="EA22">
            <v>0</v>
          </cell>
          <cell r="EB22">
            <v>0</v>
          </cell>
          <cell r="EC22" t="e">
            <v>#DIV/0!</v>
          </cell>
          <cell r="ED22">
            <v>0</v>
          </cell>
          <cell r="EE22">
            <v>0</v>
          </cell>
          <cell r="EF22" t="e">
            <v>#DIV/0!</v>
          </cell>
          <cell r="EG22">
            <v>0</v>
          </cell>
          <cell r="EH22">
            <v>0</v>
          </cell>
          <cell r="EI22" t="e">
            <v>#DIV/0!</v>
          </cell>
          <cell r="EJ22">
            <v>0</v>
          </cell>
          <cell r="EK22">
            <v>0</v>
          </cell>
          <cell r="EL22" t="e">
            <v>#DIV/0!</v>
          </cell>
          <cell r="EM22">
            <v>0</v>
          </cell>
          <cell r="EN22">
            <v>0</v>
          </cell>
          <cell r="EO22" t="e">
            <v>#DIV/0!</v>
          </cell>
          <cell r="EP22">
            <v>0</v>
          </cell>
          <cell r="EQ22">
            <v>0</v>
          </cell>
          <cell r="ER22" t="e">
            <v>#DIV/0!</v>
          </cell>
          <cell r="ES22">
            <v>0</v>
          </cell>
          <cell r="ET22">
            <v>0</v>
          </cell>
          <cell r="EU22" t="e">
            <v>#DIV/0!</v>
          </cell>
          <cell r="EV22">
            <v>0</v>
          </cell>
          <cell r="EW22">
            <v>0</v>
          </cell>
          <cell r="EX22" t="e">
            <v>#DIV/0!</v>
          </cell>
          <cell r="EY22">
            <v>0</v>
          </cell>
          <cell r="EZ22">
            <v>0</v>
          </cell>
          <cell r="FA22" t="e">
            <v>#DIV/0!</v>
          </cell>
          <cell r="FB22">
            <v>0</v>
          </cell>
          <cell r="FC22">
            <v>0</v>
          </cell>
          <cell r="FD22" t="e">
            <v>#DIV/0!</v>
          </cell>
          <cell r="FE22">
            <v>0</v>
          </cell>
          <cell r="FF22">
            <v>0</v>
          </cell>
          <cell r="FG22" t="e">
            <v>#DIV/0!</v>
          </cell>
          <cell r="FH22">
            <v>0</v>
          </cell>
          <cell r="FI22">
            <v>0</v>
          </cell>
          <cell r="FJ22" t="e">
            <v>#DIV/0!</v>
          </cell>
          <cell r="FK22">
            <v>0</v>
          </cell>
          <cell r="FL22">
            <v>0</v>
          </cell>
          <cell r="FM22" t="e">
            <v>#DIV/0!</v>
          </cell>
          <cell r="FN22">
            <v>0</v>
          </cell>
          <cell r="FO22">
            <v>0</v>
          </cell>
          <cell r="FP22" t="e">
            <v>#DIV/0!</v>
          </cell>
          <cell r="FQ22">
            <v>0</v>
          </cell>
          <cell r="FR22">
            <v>0</v>
          </cell>
          <cell r="FS22" t="e">
            <v>#DIV/0!</v>
          </cell>
          <cell r="FT22">
            <v>0</v>
          </cell>
          <cell r="FU22">
            <v>0</v>
          </cell>
          <cell r="FV22" t="e">
            <v>#DIV/0!</v>
          </cell>
          <cell r="FW22">
            <v>0</v>
          </cell>
          <cell r="FX22">
            <v>0</v>
          </cell>
          <cell r="FY22" t="e">
            <v>#DIV/0!</v>
          </cell>
          <cell r="FZ22">
            <v>0</v>
          </cell>
          <cell r="GA22">
            <v>0</v>
          </cell>
          <cell r="GB22" t="e">
            <v>#DIV/0!</v>
          </cell>
          <cell r="GC22">
            <v>0</v>
          </cell>
          <cell r="GD22">
            <v>0</v>
          </cell>
          <cell r="GE22" t="e">
            <v>#DIV/0!</v>
          </cell>
          <cell r="GF22">
            <v>0</v>
          </cell>
          <cell r="GG22">
            <v>0</v>
          </cell>
          <cell r="GH22" t="e">
            <v>#DIV/0!</v>
          </cell>
          <cell r="GI22">
            <v>0</v>
          </cell>
          <cell r="GJ22">
            <v>0</v>
          </cell>
          <cell r="GK22" t="e">
            <v>#DIV/0!</v>
          </cell>
          <cell r="GL22">
            <v>0</v>
          </cell>
          <cell r="GM22">
            <v>0</v>
          </cell>
          <cell r="GN22" t="e">
            <v>#DIV/0!</v>
          </cell>
          <cell r="GO22">
            <v>0</v>
          </cell>
          <cell r="GP22">
            <v>0</v>
          </cell>
          <cell r="GQ22" t="e">
            <v>#DIV/0!</v>
          </cell>
          <cell r="GR22">
            <v>0</v>
          </cell>
          <cell r="GS22">
            <v>0</v>
          </cell>
          <cell r="GT22" t="e">
            <v>#DIV/0!</v>
          </cell>
          <cell r="GU22">
            <v>0</v>
          </cell>
          <cell r="GV22">
            <v>0</v>
          </cell>
          <cell r="GW22" t="e">
            <v>#DIV/0!</v>
          </cell>
          <cell r="GX22">
            <v>0</v>
          </cell>
          <cell r="GY22">
            <v>0</v>
          </cell>
          <cell r="GZ22" t="e">
            <v>#DIV/0!</v>
          </cell>
          <cell r="HA22">
            <v>0</v>
          </cell>
          <cell r="HB22">
            <v>0</v>
          </cell>
          <cell r="HC22" t="e">
            <v>#DIV/0!</v>
          </cell>
          <cell r="HD22">
            <v>0</v>
          </cell>
          <cell r="HE22">
            <v>0</v>
          </cell>
          <cell r="HF22" t="e">
            <v>#DIV/0!</v>
          </cell>
          <cell r="HG22">
            <v>0</v>
          </cell>
          <cell r="HH22">
            <v>0</v>
          </cell>
          <cell r="HI22" t="e">
            <v>#DIV/0!</v>
          </cell>
          <cell r="HJ22">
            <v>0</v>
          </cell>
          <cell r="HK22">
            <v>0</v>
          </cell>
          <cell r="HL22" t="e">
            <v>#DIV/0!</v>
          </cell>
          <cell r="HM22">
            <v>0</v>
          </cell>
          <cell r="HN22">
            <v>0</v>
          </cell>
          <cell r="HO22" t="e">
            <v>#DIV/0!</v>
          </cell>
          <cell r="HP22">
            <v>0</v>
          </cell>
          <cell r="HQ22">
            <v>0</v>
          </cell>
          <cell r="HR22" t="e">
            <v>#DIV/0!</v>
          </cell>
          <cell r="HS22">
            <v>0</v>
          </cell>
          <cell r="HT22">
            <v>0</v>
          </cell>
          <cell r="HU22" t="e">
            <v>#DIV/0!</v>
          </cell>
          <cell r="HV22">
            <v>0</v>
          </cell>
          <cell r="HW22">
            <v>0</v>
          </cell>
          <cell r="HX22" t="e">
            <v>#DIV/0!</v>
          </cell>
          <cell r="HY22">
            <v>0</v>
          </cell>
          <cell r="HZ22">
            <v>0</v>
          </cell>
          <cell r="IA22" t="e">
            <v>#DIV/0!</v>
          </cell>
          <cell r="IB22">
            <v>0</v>
          </cell>
          <cell r="IC22">
            <v>0</v>
          </cell>
          <cell r="ID22" t="e">
            <v>#DIV/0!</v>
          </cell>
          <cell r="IE22">
            <v>0</v>
          </cell>
          <cell r="IF22">
            <v>0</v>
          </cell>
          <cell r="IG22" t="e">
            <v>#DIV/0!</v>
          </cell>
          <cell r="IH22">
            <v>0</v>
          </cell>
          <cell r="II22">
            <v>0</v>
          </cell>
          <cell r="IJ22" t="e">
            <v>#DIV/0!</v>
          </cell>
          <cell r="IK22">
            <v>0</v>
          </cell>
          <cell r="IL22">
            <v>0</v>
          </cell>
          <cell r="IM22" t="e">
            <v>#DIV/0!</v>
          </cell>
          <cell r="IN22">
            <v>0</v>
          </cell>
          <cell r="IO22">
            <v>0</v>
          </cell>
          <cell r="IP22" t="e">
            <v>#DIV/0!</v>
          </cell>
          <cell r="IQ22">
            <v>0</v>
          </cell>
          <cell r="IR22">
            <v>0</v>
          </cell>
          <cell r="IS22" t="e">
            <v>#DIV/0!</v>
          </cell>
          <cell r="IT22">
            <v>0</v>
          </cell>
          <cell r="IU22">
            <v>0</v>
          </cell>
          <cell r="IV22" t="e">
            <v>#DIV/0!</v>
          </cell>
          <cell r="IW22">
            <v>0</v>
          </cell>
          <cell r="IX22">
            <v>0</v>
          </cell>
          <cell r="IY22" t="e">
            <v>#DIV/0!</v>
          </cell>
          <cell r="IZ22">
            <v>0</v>
          </cell>
          <cell r="JA22">
            <v>0</v>
          </cell>
          <cell r="JB22" t="e">
            <v>#DIV/0!</v>
          </cell>
          <cell r="JC22">
            <v>0</v>
          </cell>
          <cell r="JD22">
            <v>0</v>
          </cell>
          <cell r="JE22" t="e">
            <v>#DIV/0!</v>
          </cell>
          <cell r="JF22">
            <v>0</v>
          </cell>
          <cell r="JG22">
            <v>0</v>
          </cell>
          <cell r="JH22" t="e">
            <v>#DIV/0!</v>
          </cell>
          <cell r="JI22">
            <v>0</v>
          </cell>
          <cell r="JJ22">
            <v>0</v>
          </cell>
          <cell r="JK22" t="e">
            <v>#DIV/0!</v>
          </cell>
          <cell r="JL22">
            <v>0</v>
          </cell>
          <cell r="JM22">
            <v>0</v>
          </cell>
          <cell r="JN22" t="e">
            <v>#DIV/0!</v>
          </cell>
          <cell r="JO22">
            <v>0</v>
          </cell>
          <cell r="JP22">
            <v>0</v>
          </cell>
          <cell r="JQ22" t="e">
            <v>#DIV/0!</v>
          </cell>
          <cell r="JR22">
            <v>0</v>
          </cell>
          <cell r="JS22">
            <v>0</v>
          </cell>
          <cell r="JT22" t="e">
            <v>#DIV/0!</v>
          </cell>
          <cell r="JU22">
            <v>0</v>
          </cell>
          <cell r="JV22">
            <v>0</v>
          </cell>
          <cell r="JW22" t="e">
            <v>#DIV/0!</v>
          </cell>
          <cell r="JX22">
            <v>0</v>
          </cell>
          <cell r="JY22">
            <v>0</v>
          </cell>
          <cell r="JZ22" t="e">
            <v>#DIV/0!</v>
          </cell>
          <cell r="KA22">
            <v>0</v>
          </cell>
          <cell r="KB22">
            <v>0</v>
          </cell>
          <cell r="KC22" t="e">
            <v>#DIV/0!</v>
          </cell>
          <cell r="KD22">
            <v>0</v>
          </cell>
          <cell r="KE22">
            <v>0</v>
          </cell>
          <cell r="KF22" t="e">
            <v>#DIV/0!</v>
          </cell>
          <cell r="KG22">
            <v>0</v>
          </cell>
          <cell r="KH22">
            <v>0</v>
          </cell>
          <cell r="KI22" t="e">
            <v>#DIV/0!</v>
          </cell>
          <cell r="KJ22">
            <v>0</v>
          </cell>
          <cell r="KK22">
            <v>0</v>
          </cell>
          <cell r="KL22" t="e">
            <v>#DIV/0!</v>
          </cell>
          <cell r="KM22">
            <v>0</v>
          </cell>
          <cell r="KN22">
            <v>0</v>
          </cell>
          <cell r="KO22" t="e">
            <v>#DIV/0!</v>
          </cell>
          <cell r="KP22">
            <v>0</v>
          </cell>
          <cell r="KQ22">
            <v>0</v>
          </cell>
          <cell r="KR22" t="e">
            <v>#DIV/0!</v>
          </cell>
          <cell r="KS22">
            <v>0</v>
          </cell>
          <cell r="KT22">
            <v>0</v>
          </cell>
          <cell r="KU22" t="e">
            <v>#DIV/0!</v>
          </cell>
          <cell r="KV22">
            <v>0</v>
          </cell>
          <cell r="KW22">
            <v>0</v>
          </cell>
          <cell r="KX22" t="e">
            <v>#DIV/0!</v>
          </cell>
          <cell r="KY22">
            <v>0</v>
          </cell>
          <cell r="KZ22">
            <v>0</v>
          </cell>
          <cell r="LA22" t="e">
            <v>#DIV/0!</v>
          </cell>
          <cell r="LB22">
            <v>0</v>
          </cell>
          <cell r="LC22">
            <v>0</v>
          </cell>
          <cell r="LD22" t="e">
            <v>#DIV/0!</v>
          </cell>
          <cell r="LE22">
            <v>0</v>
          </cell>
          <cell r="LF22">
            <v>0</v>
          </cell>
          <cell r="LG22" t="e">
            <v>#DIV/0!</v>
          </cell>
          <cell r="LH22">
            <v>0</v>
          </cell>
          <cell r="LI22">
            <v>0</v>
          </cell>
          <cell r="LJ22" t="e">
            <v>#DIV/0!</v>
          </cell>
          <cell r="LK22">
            <v>0</v>
          </cell>
          <cell r="LL22">
            <v>0</v>
          </cell>
          <cell r="LM22" t="e">
            <v>#DIV/0!</v>
          </cell>
        </row>
        <row r="23">
          <cell r="D23">
            <v>42754</v>
          </cell>
          <cell r="E23">
            <v>0</v>
          </cell>
          <cell r="F23">
            <v>0</v>
          </cell>
          <cell r="G23" t="e">
            <v>#DIV/0!</v>
          </cell>
          <cell r="H23">
            <v>0</v>
          </cell>
          <cell r="I23">
            <v>0</v>
          </cell>
          <cell r="J23" t="e">
            <v>#DIV/0!</v>
          </cell>
          <cell r="K23">
            <v>0</v>
          </cell>
          <cell r="L23">
            <v>0</v>
          </cell>
          <cell r="M23" t="e">
            <v>#DIV/0!</v>
          </cell>
          <cell r="N23">
            <v>0</v>
          </cell>
          <cell r="O23">
            <v>0</v>
          </cell>
          <cell r="P23" t="e">
            <v>#DIV/0!</v>
          </cell>
          <cell r="Q23">
            <v>0</v>
          </cell>
          <cell r="R23">
            <v>0</v>
          </cell>
          <cell r="S23" t="e">
            <v>#DIV/0!</v>
          </cell>
          <cell r="T23">
            <v>0</v>
          </cell>
          <cell r="U23">
            <v>0</v>
          </cell>
          <cell r="V23" t="e">
            <v>#DIV/0!</v>
          </cell>
          <cell r="W23">
            <v>0</v>
          </cell>
          <cell r="X23">
            <v>0</v>
          </cell>
          <cell r="Y23" t="e">
            <v>#DIV/0!</v>
          </cell>
          <cell r="Z23">
            <v>0</v>
          </cell>
          <cell r="AA23">
            <v>0</v>
          </cell>
          <cell r="AB23" t="e">
            <v>#DIV/0!</v>
          </cell>
          <cell r="AC23">
            <v>0</v>
          </cell>
          <cell r="AD23">
            <v>0</v>
          </cell>
          <cell r="AE23" t="e">
            <v>#DIV/0!</v>
          </cell>
          <cell r="AF23">
            <v>0</v>
          </cell>
          <cell r="AG23">
            <v>0</v>
          </cell>
          <cell r="AH23" t="e">
            <v>#DIV/0!</v>
          </cell>
          <cell r="AI23">
            <v>0</v>
          </cell>
          <cell r="AJ23">
            <v>0</v>
          </cell>
          <cell r="AK23" t="e">
            <v>#DIV/0!</v>
          </cell>
          <cell r="AL23">
            <v>0</v>
          </cell>
          <cell r="AM23">
            <v>0</v>
          </cell>
          <cell r="AN23" t="e">
            <v>#DIV/0!</v>
          </cell>
          <cell r="AO23">
            <v>0</v>
          </cell>
          <cell r="AP23">
            <v>0</v>
          </cell>
          <cell r="AQ23" t="e">
            <v>#DIV/0!</v>
          </cell>
          <cell r="AR23">
            <v>0</v>
          </cell>
          <cell r="AS23">
            <v>0</v>
          </cell>
          <cell r="AT23" t="e">
            <v>#DIV/0!</v>
          </cell>
          <cell r="AU23">
            <v>0</v>
          </cell>
          <cell r="AV23">
            <v>0</v>
          </cell>
          <cell r="AW23" t="e">
            <v>#DIV/0!</v>
          </cell>
          <cell r="AX23">
            <v>0</v>
          </cell>
          <cell r="AY23">
            <v>0</v>
          </cell>
          <cell r="AZ23" t="e">
            <v>#DIV/0!</v>
          </cell>
          <cell r="BA23">
            <v>0</v>
          </cell>
          <cell r="BB23">
            <v>0</v>
          </cell>
          <cell r="BC23" t="e">
            <v>#DIV/0!</v>
          </cell>
          <cell r="BD23">
            <v>0</v>
          </cell>
          <cell r="BE23">
            <v>0</v>
          </cell>
          <cell r="BF23" t="e">
            <v>#DIV/0!</v>
          </cell>
          <cell r="BG23">
            <v>0</v>
          </cell>
          <cell r="BH23">
            <v>0</v>
          </cell>
          <cell r="BI23" t="e">
            <v>#DIV/0!</v>
          </cell>
          <cell r="BJ23">
            <v>0</v>
          </cell>
          <cell r="BK23">
            <v>0</v>
          </cell>
          <cell r="BL23" t="e">
            <v>#DIV/0!</v>
          </cell>
          <cell r="BM23">
            <v>0</v>
          </cell>
          <cell r="BN23">
            <v>0</v>
          </cell>
          <cell r="BO23" t="e">
            <v>#DIV/0!</v>
          </cell>
          <cell r="BP23">
            <v>0</v>
          </cell>
          <cell r="BQ23">
            <v>0</v>
          </cell>
          <cell r="BR23" t="e">
            <v>#DIV/0!</v>
          </cell>
          <cell r="BS23">
            <v>0</v>
          </cell>
          <cell r="BT23">
            <v>0</v>
          </cell>
          <cell r="BU23" t="e">
            <v>#DIV/0!</v>
          </cell>
          <cell r="BV23">
            <v>0</v>
          </cell>
          <cell r="BW23">
            <v>0</v>
          </cell>
          <cell r="BX23" t="e">
            <v>#DIV/0!</v>
          </cell>
          <cell r="BY23">
            <v>0</v>
          </cell>
          <cell r="BZ23">
            <v>0</v>
          </cell>
          <cell r="CA23" t="e">
            <v>#DIV/0!</v>
          </cell>
          <cell r="CB23">
            <v>0</v>
          </cell>
          <cell r="CC23">
            <v>0</v>
          </cell>
          <cell r="CD23" t="e">
            <v>#DIV/0!</v>
          </cell>
          <cell r="CE23">
            <v>0</v>
          </cell>
          <cell r="CF23">
            <v>0</v>
          </cell>
          <cell r="CG23" t="e">
            <v>#DIV/0!</v>
          </cell>
          <cell r="CH23">
            <v>0</v>
          </cell>
          <cell r="CI23">
            <v>0</v>
          </cell>
          <cell r="CJ23" t="e">
            <v>#DIV/0!</v>
          </cell>
          <cell r="CK23">
            <v>0</v>
          </cell>
          <cell r="CL23">
            <v>0</v>
          </cell>
          <cell r="CM23" t="e">
            <v>#DIV/0!</v>
          </cell>
          <cell r="CN23">
            <v>0</v>
          </cell>
          <cell r="CO23">
            <v>0</v>
          </cell>
          <cell r="CP23" t="e">
            <v>#DIV/0!</v>
          </cell>
          <cell r="CQ23">
            <v>0</v>
          </cell>
          <cell r="CR23">
            <v>0</v>
          </cell>
          <cell r="CS23" t="e">
            <v>#DIV/0!</v>
          </cell>
          <cell r="CT23">
            <v>0</v>
          </cell>
          <cell r="CU23">
            <v>0</v>
          </cell>
          <cell r="CV23" t="e">
            <v>#DIV/0!</v>
          </cell>
          <cell r="CW23">
            <v>0</v>
          </cell>
          <cell r="CX23">
            <v>0</v>
          </cell>
          <cell r="CY23" t="e">
            <v>#DIV/0!</v>
          </cell>
          <cell r="CZ23">
            <v>0</v>
          </cell>
          <cell r="DA23">
            <v>0</v>
          </cell>
          <cell r="DB23" t="e">
            <v>#DIV/0!</v>
          </cell>
          <cell r="DC23">
            <v>0</v>
          </cell>
          <cell r="DD23">
            <v>0</v>
          </cell>
          <cell r="DE23" t="e">
            <v>#DIV/0!</v>
          </cell>
          <cell r="DF23">
            <v>0</v>
          </cell>
          <cell r="DG23">
            <v>0</v>
          </cell>
          <cell r="DH23" t="e">
            <v>#DIV/0!</v>
          </cell>
          <cell r="DI23">
            <v>0</v>
          </cell>
          <cell r="DJ23">
            <v>0</v>
          </cell>
          <cell r="DK23" t="e">
            <v>#DIV/0!</v>
          </cell>
          <cell r="DL23">
            <v>0</v>
          </cell>
          <cell r="DM23">
            <v>0</v>
          </cell>
          <cell r="DN23" t="e">
            <v>#DIV/0!</v>
          </cell>
          <cell r="DO23">
            <v>0</v>
          </cell>
          <cell r="DP23">
            <v>0</v>
          </cell>
          <cell r="DQ23" t="e">
            <v>#DIV/0!</v>
          </cell>
          <cell r="DR23">
            <v>0</v>
          </cell>
          <cell r="DS23">
            <v>0</v>
          </cell>
          <cell r="DT23" t="e">
            <v>#DIV/0!</v>
          </cell>
          <cell r="DU23">
            <v>0</v>
          </cell>
          <cell r="DV23">
            <v>0</v>
          </cell>
          <cell r="DW23" t="e">
            <v>#DIV/0!</v>
          </cell>
          <cell r="DX23">
            <v>0</v>
          </cell>
          <cell r="DY23">
            <v>0</v>
          </cell>
          <cell r="DZ23" t="e">
            <v>#DIV/0!</v>
          </cell>
          <cell r="EA23">
            <v>0</v>
          </cell>
          <cell r="EB23">
            <v>0</v>
          </cell>
          <cell r="EC23" t="e">
            <v>#DIV/0!</v>
          </cell>
          <cell r="ED23">
            <v>0</v>
          </cell>
          <cell r="EE23">
            <v>0</v>
          </cell>
          <cell r="EF23" t="e">
            <v>#DIV/0!</v>
          </cell>
          <cell r="EG23">
            <v>0</v>
          </cell>
          <cell r="EH23">
            <v>0</v>
          </cell>
          <cell r="EI23" t="e">
            <v>#DIV/0!</v>
          </cell>
          <cell r="EJ23">
            <v>0</v>
          </cell>
          <cell r="EK23">
            <v>0</v>
          </cell>
          <cell r="EL23" t="e">
            <v>#DIV/0!</v>
          </cell>
          <cell r="EM23">
            <v>0</v>
          </cell>
          <cell r="EN23">
            <v>0</v>
          </cell>
          <cell r="EO23" t="e">
            <v>#DIV/0!</v>
          </cell>
          <cell r="EP23">
            <v>0</v>
          </cell>
          <cell r="EQ23">
            <v>0</v>
          </cell>
          <cell r="ER23" t="e">
            <v>#DIV/0!</v>
          </cell>
          <cell r="ES23">
            <v>0</v>
          </cell>
          <cell r="ET23">
            <v>0</v>
          </cell>
          <cell r="EU23" t="e">
            <v>#DIV/0!</v>
          </cell>
          <cell r="EV23">
            <v>0</v>
          </cell>
          <cell r="EW23">
            <v>0</v>
          </cell>
          <cell r="EX23" t="e">
            <v>#DIV/0!</v>
          </cell>
          <cell r="EY23">
            <v>0</v>
          </cell>
          <cell r="EZ23">
            <v>0</v>
          </cell>
          <cell r="FA23" t="e">
            <v>#DIV/0!</v>
          </cell>
          <cell r="FB23">
            <v>0</v>
          </cell>
          <cell r="FC23">
            <v>0</v>
          </cell>
          <cell r="FD23" t="e">
            <v>#DIV/0!</v>
          </cell>
          <cell r="FE23">
            <v>0</v>
          </cell>
          <cell r="FF23">
            <v>0</v>
          </cell>
          <cell r="FG23" t="e">
            <v>#DIV/0!</v>
          </cell>
          <cell r="FH23">
            <v>0</v>
          </cell>
          <cell r="FI23">
            <v>0</v>
          </cell>
          <cell r="FJ23" t="e">
            <v>#DIV/0!</v>
          </cell>
          <cell r="FK23">
            <v>0</v>
          </cell>
          <cell r="FL23">
            <v>0</v>
          </cell>
          <cell r="FM23" t="e">
            <v>#DIV/0!</v>
          </cell>
          <cell r="FN23">
            <v>0</v>
          </cell>
          <cell r="FO23">
            <v>0</v>
          </cell>
          <cell r="FP23" t="e">
            <v>#DIV/0!</v>
          </cell>
          <cell r="FQ23">
            <v>0</v>
          </cell>
          <cell r="FR23">
            <v>0</v>
          </cell>
          <cell r="FS23" t="e">
            <v>#DIV/0!</v>
          </cell>
          <cell r="FT23">
            <v>0</v>
          </cell>
          <cell r="FU23">
            <v>0</v>
          </cell>
          <cell r="FV23" t="e">
            <v>#DIV/0!</v>
          </cell>
          <cell r="FW23">
            <v>0</v>
          </cell>
          <cell r="FX23">
            <v>0</v>
          </cell>
          <cell r="FY23" t="e">
            <v>#DIV/0!</v>
          </cell>
          <cell r="FZ23">
            <v>0</v>
          </cell>
          <cell r="GA23">
            <v>0</v>
          </cell>
          <cell r="GB23" t="e">
            <v>#DIV/0!</v>
          </cell>
          <cell r="GC23">
            <v>0</v>
          </cell>
          <cell r="GD23">
            <v>0</v>
          </cell>
          <cell r="GE23" t="e">
            <v>#DIV/0!</v>
          </cell>
          <cell r="GF23">
            <v>0</v>
          </cell>
          <cell r="GG23">
            <v>0</v>
          </cell>
          <cell r="GH23" t="e">
            <v>#DIV/0!</v>
          </cell>
          <cell r="GI23">
            <v>0</v>
          </cell>
          <cell r="GJ23">
            <v>0</v>
          </cell>
          <cell r="GK23" t="e">
            <v>#DIV/0!</v>
          </cell>
          <cell r="GL23">
            <v>0</v>
          </cell>
          <cell r="GM23">
            <v>0</v>
          </cell>
          <cell r="GN23" t="e">
            <v>#DIV/0!</v>
          </cell>
          <cell r="GO23">
            <v>0</v>
          </cell>
          <cell r="GP23">
            <v>0</v>
          </cell>
          <cell r="GQ23" t="e">
            <v>#DIV/0!</v>
          </cell>
          <cell r="GR23">
            <v>0</v>
          </cell>
          <cell r="GS23">
            <v>0</v>
          </cell>
          <cell r="GT23" t="e">
            <v>#DIV/0!</v>
          </cell>
          <cell r="GU23">
            <v>0</v>
          </cell>
          <cell r="GV23">
            <v>0</v>
          </cell>
          <cell r="GW23" t="e">
            <v>#DIV/0!</v>
          </cell>
          <cell r="GX23">
            <v>0</v>
          </cell>
          <cell r="GY23">
            <v>0</v>
          </cell>
          <cell r="GZ23" t="e">
            <v>#DIV/0!</v>
          </cell>
          <cell r="HA23">
            <v>0</v>
          </cell>
          <cell r="HB23">
            <v>0</v>
          </cell>
          <cell r="HC23" t="e">
            <v>#DIV/0!</v>
          </cell>
          <cell r="HD23">
            <v>0</v>
          </cell>
          <cell r="HE23">
            <v>0</v>
          </cell>
          <cell r="HF23" t="e">
            <v>#DIV/0!</v>
          </cell>
          <cell r="HG23">
            <v>0</v>
          </cell>
          <cell r="HH23">
            <v>0</v>
          </cell>
          <cell r="HI23" t="e">
            <v>#DIV/0!</v>
          </cell>
          <cell r="HJ23">
            <v>0</v>
          </cell>
          <cell r="HK23">
            <v>0</v>
          </cell>
          <cell r="HL23" t="e">
            <v>#DIV/0!</v>
          </cell>
          <cell r="HM23">
            <v>0</v>
          </cell>
          <cell r="HN23">
            <v>0</v>
          </cell>
          <cell r="HO23" t="e">
            <v>#DIV/0!</v>
          </cell>
          <cell r="HP23">
            <v>0</v>
          </cell>
          <cell r="HQ23">
            <v>0</v>
          </cell>
          <cell r="HR23" t="e">
            <v>#DIV/0!</v>
          </cell>
          <cell r="HS23">
            <v>0</v>
          </cell>
          <cell r="HT23">
            <v>0</v>
          </cell>
          <cell r="HU23" t="e">
            <v>#DIV/0!</v>
          </cell>
          <cell r="HV23">
            <v>0</v>
          </cell>
          <cell r="HW23">
            <v>0</v>
          </cell>
          <cell r="HX23" t="e">
            <v>#DIV/0!</v>
          </cell>
          <cell r="HY23">
            <v>0</v>
          </cell>
          <cell r="HZ23">
            <v>0</v>
          </cell>
          <cell r="IA23" t="e">
            <v>#DIV/0!</v>
          </cell>
          <cell r="IB23">
            <v>0</v>
          </cell>
          <cell r="IC23">
            <v>0</v>
          </cell>
          <cell r="ID23" t="e">
            <v>#DIV/0!</v>
          </cell>
          <cell r="IE23">
            <v>0</v>
          </cell>
          <cell r="IF23">
            <v>0</v>
          </cell>
          <cell r="IG23" t="e">
            <v>#DIV/0!</v>
          </cell>
          <cell r="IH23">
            <v>0</v>
          </cell>
          <cell r="II23">
            <v>0</v>
          </cell>
          <cell r="IJ23" t="e">
            <v>#DIV/0!</v>
          </cell>
          <cell r="IK23">
            <v>0</v>
          </cell>
          <cell r="IL23">
            <v>0</v>
          </cell>
          <cell r="IM23" t="e">
            <v>#DIV/0!</v>
          </cell>
          <cell r="IN23">
            <v>0</v>
          </cell>
          <cell r="IO23">
            <v>0</v>
          </cell>
          <cell r="IP23" t="e">
            <v>#DIV/0!</v>
          </cell>
          <cell r="IQ23">
            <v>0</v>
          </cell>
          <cell r="IR23">
            <v>0</v>
          </cell>
          <cell r="IS23" t="e">
            <v>#DIV/0!</v>
          </cell>
          <cell r="IT23">
            <v>0</v>
          </cell>
          <cell r="IU23">
            <v>0</v>
          </cell>
          <cell r="IV23" t="e">
            <v>#DIV/0!</v>
          </cell>
          <cell r="IW23">
            <v>0</v>
          </cell>
          <cell r="IX23">
            <v>0</v>
          </cell>
          <cell r="IY23" t="e">
            <v>#DIV/0!</v>
          </cell>
          <cell r="IZ23">
            <v>0</v>
          </cell>
          <cell r="JA23">
            <v>0</v>
          </cell>
          <cell r="JB23" t="e">
            <v>#DIV/0!</v>
          </cell>
          <cell r="JC23">
            <v>0</v>
          </cell>
          <cell r="JD23">
            <v>0</v>
          </cell>
          <cell r="JE23" t="e">
            <v>#DIV/0!</v>
          </cell>
          <cell r="JF23">
            <v>0</v>
          </cell>
          <cell r="JG23">
            <v>0</v>
          </cell>
          <cell r="JH23" t="e">
            <v>#DIV/0!</v>
          </cell>
          <cell r="JI23">
            <v>0</v>
          </cell>
          <cell r="JJ23">
            <v>0</v>
          </cell>
          <cell r="JK23" t="e">
            <v>#DIV/0!</v>
          </cell>
          <cell r="JL23">
            <v>0</v>
          </cell>
          <cell r="JM23">
            <v>0</v>
          </cell>
          <cell r="JN23" t="e">
            <v>#DIV/0!</v>
          </cell>
          <cell r="JO23">
            <v>0</v>
          </cell>
          <cell r="JP23">
            <v>0</v>
          </cell>
          <cell r="JQ23" t="e">
            <v>#DIV/0!</v>
          </cell>
          <cell r="JR23">
            <v>0</v>
          </cell>
          <cell r="JS23">
            <v>0</v>
          </cell>
          <cell r="JT23" t="e">
            <v>#DIV/0!</v>
          </cell>
          <cell r="JU23">
            <v>0</v>
          </cell>
          <cell r="JV23">
            <v>0</v>
          </cell>
          <cell r="JW23" t="e">
            <v>#DIV/0!</v>
          </cell>
          <cell r="JX23">
            <v>0</v>
          </cell>
          <cell r="JY23">
            <v>0</v>
          </cell>
          <cell r="JZ23" t="e">
            <v>#DIV/0!</v>
          </cell>
          <cell r="KA23">
            <v>0</v>
          </cell>
          <cell r="KB23">
            <v>0</v>
          </cell>
          <cell r="KC23" t="e">
            <v>#DIV/0!</v>
          </cell>
          <cell r="KD23">
            <v>0</v>
          </cell>
          <cell r="KE23">
            <v>0</v>
          </cell>
          <cell r="KF23" t="e">
            <v>#DIV/0!</v>
          </cell>
          <cell r="KG23">
            <v>0</v>
          </cell>
          <cell r="KH23">
            <v>0</v>
          </cell>
          <cell r="KI23" t="e">
            <v>#DIV/0!</v>
          </cell>
          <cell r="KJ23">
            <v>0</v>
          </cell>
          <cell r="KK23">
            <v>0</v>
          </cell>
          <cell r="KL23" t="e">
            <v>#DIV/0!</v>
          </cell>
          <cell r="KM23">
            <v>0</v>
          </cell>
          <cell r="KN23">
            <v>0</v>
          </cell>
          <cell r="KO23" t="e">
            <v>#DIV/0!</v>
          </cell>
          <cell r="KP23">
            <v>0</v>
          </cell>
          <cell r="KQ23">
            <v>0</v>
          </cell>
          <cell r="KR23" t="e">
            <v>#DIV/0!</v>
          </cell>
          <cell r="KS23">
            <v>0</v>
          </cell>
          <cell r="KT23">
            <v>0</v>
          </cell>
          <cell r="KU23" t="e">
            <v>#DIV/0!</v>
          </cell>
          <cell r="KV23">
            <v>0</v>
          </cell>
          <cell r="KW23">
            <v>0</v>
          </cell>
          <cell r="KX23" t="e">
            <v>#DIV/0!</v>
          </cell>
          <cell r="KY23">
            <v>0</v>
          </cell>
          <cell r="KZ23">
            <v>0</v>
          </cell>
          <cell r="LA23" t="e">
            <v>#DIV/0!</v>
          </cell>
          <cell r="LB23">
            <v>0</v>
          </cell>
          <cell r="LC23">
            <v>0</v>
          </cell>
          <cell r="LD23" t="e">
            <v>#DIV/0!</v>
          </cell>
          <cell r="LE23">
            <v>0</v>
          </cell>
          <cell r="LF23">
            <v>0</v>
          </cell>
          <cell r="LG23" t="e">
            <v>#DIV/0!</v>
          </cell>
          <cell r="LH23">
            <v>0</v>
          </cell>
          <cell r="LI23">
            <v>0</v>
          </cell>
          <cell r="LJ23" t="e">
            <v>#DIV/0!</v>
          </cell>
          <cell r="LK23">
            <v>0</v>
          </cell>
          <cell r="LL23">
            <v>0</v>
          </cell>
          <cell r="LM23" t="e">
            <v>#DIV/0!</v>
          </cell>
        </row>
        <row r="24">
          <cell r="D24">
            <v>42755</v>
          </cell>
          <cell r="E24">
            <v>0</v>
          </cell>
          <cell r="F24">
            <v>0</v>
          </cell>
          <cell r="G24" t="e">
            <v>#DIV/0!</v>
          </cell>
          <cell r="H24">
            <v>0</v>
          </cell>
          <cell r="I24">
            <v>0</v>
          </cell>
          <cell r="J24" t="e">
            <v>#DIV/0!</v>
          </cell>
          <cell r="K24">
            <v>0</v>
          </cell>
          <cell r="L24">
            <v>0</v>
          </cell>
          <cell r="M24" t="e">
            <v>#DIV/0!</v>
          </cell>
          <cell r="N24">
            <v>0</v>
          </cell>
          <cell r="O24">
            <v>0</v>
          </cell>
          <cell r="P24" t="e">
            <v>#DIV/0!</v>
          </cell>
          <cell r="Q24">
            <v>0</v>
          </cell>
          <cell r="R24">
            <v>0</v>
          </cell>
          <cell r="S24" t="e">
            <v>#DIV/0!</v>
          </cell>
          <cell r="T24">
            <v>0</v>
          </cell>
          <cell r="U24">
            <v>0</v>
          </cell>
          <cell r="V24" t="e">
            <v>#DIV/0!</v>
          </cell>
          <cell r="W24">
            <v>0</v>
          </cell>
          <cell r="X24">
            <v>0</v>
          </cell>
          <cell r="Y24" t="e">
            <v>#DIV/0!</v>
          </cell>
          <cell r="Z24">
            <v>0</v>
          </cell>
          <cell r="AA24">
            <v>0</v>
          </cell>
          <cell r="AB24" t="e">
            <v>#DIV/0!</v>
          </cell>
          <cell r="AC24">
            <v>0</v>
          </cell>
          <cell r="AD24">
            <v>0</v>
          </cell>
          <cell r="AE24" t="e">
            <v>#DIV/0!</v>
          </cell>
          <cell r="AF24">
            <v>0</v>
          </cell>
          <cell r="AG24">
            <v>0</v>
          </cell>
          <cell r="AH24" t="e">
            <v>#DIV/0!</v>
          </cell>
          <cell r="AI24">
            <v>0</v>
          </cell>
          <cell r="AJ24">
            <v>0</v>
          </cell>
          <cell r="AK24" t="e">
            <v>#DIV/0!</v>
          </cell>
          <cell r="AL24">
            <v>0</v>
          </cell>
          <cell r="AM24">
            <v>0</v>
          </cell>
          <cell r="AN24" t="e">
            <v>#DIV/0!</v>
          </cell>
          <cell r="AO24">
            <v>0</v>
          </cell>
          <cell r="AP24">
            <v>0</v>
          </cell>
          <cell r="AQ24" t="e">
            <v>#DIV/0!</v>
          </cell>
          <cell r="AR24">
            <v>0</v>
          </cell>
          <cell r="AS24">
            <v>0</v>
          </cell>
          <cell r="AT24" t="e">
            <v>#DIV/0!</v>
          </cell>
          <cell r="AU24">
            <v>0</v>
          </cell>
          <cell r="AV24">
            <v>0</v>
          </cell>
          <cell r="AW24" t="e">
            <v>#DIV/0!</v>
          </cell>
          <cell r="AX24">
            <v>0</v>
          </cell>
          <cell r="AY24">
            <v>0</v>
          </cell>
          <cell r="AZ24" t="e">
            <v>#DIV/0!</v>
          </cell>
          <cell r="BA24">
            <v>0</v>
          </cell>
          <cell r="BB24">
            <v>0</v>
          </cell>
          <cell r="BC24" t="e">
            <v>#DIV/0!</v>
          </cell>
          <cell r="BD24">
            <v>0</v>
          </cell>
          <cell r="BE24">
            <v>0</v>
          </cell>
          <cell r="BF24" t="e">
            <v>#DIV/0!</v>
          </cell>
          <cell r="BG24">
            <v>0</v>
          </cell>
          <cell r="BH24">
            <v>0</v>
          </cell>
          <cell r="BI24" t="e">
            <v>#DIV/0!</v>
          </cell>
          <cell r="BJ24">
            <v>0</v>
          </cell>
          <cell r="BK24">
            <v>0</v>
          </cell>
          <cell r="BL24" t="e">
            <v>#DIV/0!</v>
          </cell>
          <cell r="BM24">
            <v>0</v>
          </cell>
          <cell r="BN24">
            <v>0</v>
          </cell>
          <cell r="BO24" t="e">
            <v>#DIV/0!</v>
          </cell>
          <cell r="BP24">
            <v>0</v>
          </cell>
          <cell r="BQ24">
            <v>0</v>
          </cell>
          <cell r="BR24" t="e">
            <v>#DIV/0!</v>
          </cell>
          <cell r="BS24">
            <v>0</v>
          </cell>
          <cell r="BT24">
            <v>0</v>
          </cell>
          <cell r="BU24" t="e">
            <v>#DIV/0!</v>
          </cell>
          <cell r="BV24">
            <v>0</v>
          </cell>
          <cell r="BW24">
            <v>0</v>
          </cell>
          <cell r="BX24" t="e">
            <v>#DIV/0!</v>
          </cell>
          <cell r="BY24">
            <v>0</v>
          </cell>
          <cell r="BZ24">
            <v>0</v>
          </cell>
          <cell r="CA24" t="e">
            <v>#DIV/0!</v>
          </cell>
          <cell r="CB24">
            <v>0</v>
          </cell>
          <cell r="CC24">
            <v>0</v>
          </cell>
          <cell r="CD24" t="e">
            <v>#DIV/0!</v>
          </cell>
          <cell r="CE24">
            <v>0</v>
          </cell>
          <cell r="CF24">
            <v>0</v>
          </cell>
          <cell r="CG24" t="e">
            <v>#DIV/0!</v>
          </cell>
          <cell r="CH24">
            <v>0</v>
          </cell>
          <cell r="CI24">
            <v>0</v>
          </cell>
          <cell r="CJ24" t="e">
            <v>#DIV/0!</v>
          </cell>
          <cell r="CK24">
            <v>0</v>
          </cell>
          <cell r="CL24">
            <v>0</v>
          </cell>
          <cell r="CM24" t="e">
            <v>#DIV/0!</v>
          </cell>
          <cell r="CN24">
            <v>0</v>
          </cell>
          <cell r="CO24">
            <v>0</v>
          </cell>
          <cell r="CP24" t="e">
            <v>#DIV/0!</v>
          </cell>
          <cell r="CQ24">
            <v>0</v>
          </cell>
          <cell r="CR24">
            <v>0</v>
          </cell>
          <cell r="CS24" t="e">
            <v>#DIV/0!</v>
          </cell>
          <cell r="CT24">
            <v>0</v>
          </cell>
          <cell r="CU24">
            <v>0</v>
          </cell>
          <cell r="CV24" t="e">
            <v>#DIV/0!</v>
          </cell>
          <cell r="CW24">
            <v>0</v>
          </cell>
          <cell r="CX24">
            <v>0</v>
          </cell>
          <cell r="CY24" t="e">
            <v>#DIV/0!</v>
          </cell>
          <cell r="CZ24">
            <v>0</v>
          </cell>
          <cell r="DA24">
            <v>0</v>
          </cell>
          <cell r="DB24" t="e">
            <v>#DIV/0!</v>
          </cell>
          <cell r="DC24">
            <v>0</v>
          </cell>
          <cell r="DD24">
            <v>0</v>
          </cell>
          <cell r="DE24" t="e">
            <v>#DIV/0!</v>
          </cell>
          <cell r="DF24">
            <v>0</v>
          </cell>
          <cell r="DG24">
            <v>0</v>
          </cell>
          <cell r="DH24" t="e">
            <v>#DIV/0!</v>
          </cell>
          <cell r="DI24">
            <v>0</v>
          </cell>
          <cell r="DJ24">
            <v>0</v>
          </cell>
          <cell r="DK24" t="e">
            <v>#DIV/0!</v>
          </cell>
          <cell r="DL24">
            <v>0</v>
          </cell>
          <cell r="DM24">
            <v>0</v>
          </cell>
          <cell r="DN24" t="e">
            <v>#DIV/0!</v>
          </cell>
          <cell r="DO24">
            <v>0</v>
          </cell>
          <cell r="DP24">
            <v>0</v>
          </cell>
          <cell r="DQ24" t="e">
            <v>#DIV/0!</v>
          </cell>
          <cell r="DR24">
            <v>0</v>
          </cell>
          <cell r="DS24">
            <v>0</v>
          </cell>
          <cell r="DT24" t="e">
            <v>#DIV/0!</v>
          </cell>
          <cell r="DU24">
            <v>0</v>
          </cell>
          <cell r="DV24">
            <v>0</v>
          </cell>
          <cell r="DW24" t="e">
            <v>#DIV/0!</v>
          </cell>
          <cell r="DX24">
            <v>0</v>
          </cell>
          <cell r="DY24">
            <v>0</v>
          </cell>
          <cell r="DZ24" t="e">
            <v>#DIV/0!</v>
          </cell>
          <cell r="EA24">
            <v>0</v>
          </cell>
          <cell r="EB24">
            <v>0</v>
          </cell>
          <cell r="EC24" t="e">
            <v>#DIV/0!</v>
          </cell>
          <cell r="ED24">
            <v>0</v>
          </cell>
          <cell r="EE24">
            <v>0</v>
          </cell>
          <cell r="EF24" t="e">
            <v>#DIV/0!</v>
          </cell>
          <cell r="EG24">
            <v>0</v>
          </cell>
          <cell r="EH24">
            <v>0</v>
          </cell>
          <cell r="EI24" t="e">
            <v>#DIV/0!</v>
          </cell>
          <cell r="EJ24">
            <v>0</v>
          </cell>
          <cell r="EK24">
            <v>0</v>
          </cell>
          <cell r="EL24" t="e">
            <v>#DIV/0!</v>
          </cell>
          <cell r="EM24">
            <v>0</v>
          </cell>
          <cell r="EN24">
            <v>0</v>
          </cell>
          <cell r="EO24" t="e">
            <v>#DIV/0!</v>
          </cell>
          <cell r="EP24">
            <v>0</v>
          </cell>
          <cell r="EQ24">
            <v>0</v>
          </cell>
          <cell r="ER24" t="e">
            <v>#DIV/0!</v>
          </cell>
          <cell r="ES24">
            <v>0</v>
          </cell>
          <cell r="ET24">
            <v>0</v>
          </cell>
          <cell r="EU24" t="e">
            <v>#DIV/0!</v>
          </cell>
          <cell r="EV24">
            <v>0</v>
          </cell>
          <cell r="EW24">
            <v>0</v>
          </cell>
          <cell r="EX24" t="e">
            <v>#DIV/0!</v>
          </cell>
          <cell r="EY24">
            <v>0</v>
          </cell>
          <cell r="EZ24">
            <v>0</v>
          </cell>
          <cell r="FA24" t="e">
            <v>#DIV/0!</v>
          </cell>
          <cell r="FB24">
            <v>0</v>
          </cell>
          <cell r="FC24">
            <v>0</v>
          </cell>
          <cell r="FD24" t="e">
            <v>#DIV/0!</v>
          </cell>
          <cell r="FE24">
            <v>0</v>
          </cell>
          <cell r="FF24">
            <v>0</v>
          </cell>
          <cell r="FG24" t="e">
            <v>#DIV/0!</v>
          </cell>
          <cell r="FH24">
            <v>0</v>
          </cell>
          <cell r="FI24">
            <v>0</v>
          </cell>
          <cell r="FJ24" t="e">
            <v>#DIV/0!</v>
          </cell>
          <cell r="FK24">
            <v>0</v>
          </cell>
          <cell r="FL24">
            <v>0</v>
          </cell>
          <cell r="FM24" t="e">
            <v>#DIV/0!</v>
          </cell>
          <cell r="FN24">
            <v>0</v>
          </cell>
          <cell r="FO24">
            <v>0</v>
          </cell>
          <cell r="FP24" t="e">
            <v>#DIV/0!</v>
          </cell>
          <cell r="FQ24">
            <v>0</v>
          </cell>
          <cell r="FR24">
            <v>0</v>
          </cell>
          <cell r="FS24" t="e">
            <v>#DIV/0!</v>
          </cell>
          <cell r="FT24">
            <v>0</v>
          </cell>
          <cell r="FU24">
            <v>0</v>
          </cell>
          <cell r="FV24" t="e">
            <v>#DIV/0!</v>
          </cell>
          <cell r="FW24">
            <v>0</v>
          </cell>
          <cell r="FX24">
            <v>0</v>
          </cell>
          <cell r="FY24" t="e">
            <v>#DIV/0!</v>
          </cell>
          <cell r="FZ24">
            <v>0</v>
          </cell>
          <cell r="GA24">
            <v>0</v>
          </cell>
          <cell r="GB24" t="e">
            <v>#DIV/0!</v>
          </cell>
          <cell r="GC24">
            <v>0</v>
          </cell>
          <cell r="GD24">
            <v>0</v>
          </cell>
          <cell r="GE24" t="e">
            <v>#DIV/0!</v>
          </cell>
          <cell r="GF24">
            <v>0</v>
          </cell>
          <cell r="GG24">
            <v>0</v>
          </cell>
          <cell r="GH24" t="e">
            <v>#DIV/0!</v>
          </cell>
          <cell r="GI24">
            <v>0</v>
          </cell>
          <cell r="GJ24">
            <v>0</v>
          </cell>
          <cell r="GK24" t="e">
            <v>#DIV/0!</v>
          </cell>
          <cell r="GL24">
            <v>0</v>
          </cell>
          <cell r="GM24">
            <v>0</v>
          </cell>
          <cell r="GN24" t="e">
            <v>#DIV/0!</v>
          </cell>
          <cell r="GO24">
            <v>0</v>
          </cell>
          <cell r="GP24">
            <v>0</v>
          </cell>
          <cell r="GQ24" t="e">
            <v>#DIV/0!</v>
          </cell>
          <cell r="GR24">
            <v>0</v>
          </cell>
          <cell r="GS24">
            <v>0</v>
          </cell>
          <cell r="GT24" t="e">
            <v>#DIV/0!</v>
          </cell>
          <cell r="GU24">
            <v>0</v>
          </cell>
          <cell r="GV24">
            <v>0</v>
          </cell>
          <cell r="GW24" t="e">
            <v>#DIV/0!</v>
          </cell>
          <cell r="GX24">
            <v>0</v>
          </cell>
          <cell r="GY24">
            <v>0</v>
          </cell>
          <cell r="GZ24" t="e">
            <v>#DIV/0!</v>
          </cell>
          <cell r="HA24">
            <v>0</v>
          </cell>
          <cell r="HB24">
            <v>0</v>
          </cell>
          <cell r="HC24" t="e">
            <v>#DIV/0!</v>
          </cell>
          <cell r="HD24">
            <v>0</v>
          </cell>
          <cell r="HE24">
            <v>0</v>
          </cell>
          <cell r="HF24" t="e">
            <v>#DIV/0!</v>
          </cell>
          <cell r="HG24">
            <v>0</v>
          </cell>
          <cell r="HH24">
            <v>0</v>
          </cell>
          <cell r="HI24" t="e">
            <v>#DIV/0!</v>
          </cell>
          <cell r="HJ24">
            <v>0</v>
          </cell>
          <cell r="HK24">
            <v>0</v>
          </cell>
          <cell r="HL24" t="e">
            <v>#DIV/0!</v>
          </cell>
          <cell r="HM24">
            <v>0</v>
          </cell>
          <cell r="HN24">
            <v>0</v>
          </cell>
          <cell r="HO24" t="e">
            <v>#DIV/0!</v>
          </cell>
          <cell r="HP24">
            <v>0</v>
          </cell>
          <cell r="HQ24">
            <v>0</v>
          </cell>
          <cell r="HR24" t="e">
            <v>#DIV/0!</v>
          </cell>
          <cell r="HS24">
            <v>0</v>
          </cell>
          <cell r="HT24">
            <v>0</v>
          </cell>
          <cell r="HU24" t="e">
            <v>#DIV/0!</v>
          </cell>
          <cell r="HV24">
            <v>0</v>
          </cell>
          <cell r="HW24">
            <v>0</v>
          </cell>
          <cell r="HX24" t="e">
            <v>#DIV/0!</v>
          </cell>
          <cell r="HY24">
            <v>0</v>
          </cell>
          <cell r="HZ24">
            <v>0</v>
          </cell>
          <cell r="IA24" t="e">
            <v>#DIV/0!</v>
          </cell>
          <cell r="IB24">
            <v>0</v>
          </cell>
          <cell r="IC24">
            <v>0</v>
          </cell>
          <cell r="ID24" t="e">
            <v>#DIV/0!</v>
          </cell>
          <cell r="IE24">
            <v>0</v>
          </cell>
          <cell r="IF24">
            <v>0</v>
          </cell>
          <cell r="IG24" t="e">
            <v>#DIV/0!</v>
          </cell>
          <cell r="IH24">
            <v>0</v>
          </cell>
          <cell r="II24">
            <v>0</v>
          </cell>
          <cell r="IJ24" t="e">
            <v>#DIV/0!</v>
          </cell>
          <cell r="IK24">
            <v>0</v>
          </cell>
          <cell r="IL24">
            <v>0</v>
          </cell>
          <cell r="IM24" t="e">
            <v>#DIV/0!</v>
          </cell>
          <cell r="IN24">
            <v>0</v>
          </cell>
          <cell r="IO24">
            <v>0</v>
          </cell>
          <cell r="IP24" t="e">
            <v>#DIV/0!</v>
          </cell>
          <cell r="IQ24">
            <v>0</v>
          </cell>
          <cell r="IR24">
            <v>0</v>
          </cell>
          <cell r="IS24" t="e">
            <v>#DIV/0!</v>
          </cell>
          <cell r="IT24">
            <v>0</v>
          </cell>
          <cell r="IU24">
            <v>0</v>
          </cell>
          <cell r="IV24" t="e">
            <v>#DIV/0!</v>
          </cell>
          <cell r="IW24">
            <v>0</v>
          </cell>
          <cell r="IX24">
            <v>0</v>
          </cell>
          <cell r="IY24" t="e">
            <v>#DIV/0!</v>
          </cell>
          <cell r="IZ24">
            <v>0</v>
          </cell>
          <cell r="JA24">
            <v>0</v>
          </cell>
          <cell r="JB24" t="e">
            <v>#DIV/0!</v>
          </cell>
          <cell r="JC24">
            <v>0</v>
          </cell>
          <cell r="JD24">
            <v>0</v>
          </cell>
          <cell r="JE24" t="e">
            <v>#DIV/0!</v>
          </cell>
          <cell r="JF24">
            <v>0</v>
          </cell>
          <cell r="JG24">
            <v>0</v>
          </cell>
          <cell r="JH24" t="e">
            <v>#DIV/0!</v>
          </cell>
          <cell r="JI24">
            <v>0</v>
          </cell>
          <cell r="JJ24">
            <v>0</v>
          </cell>
          <cell r="JK24" t="e">
            <v>#DIV/0!</v>
          </cell>
          <cell r="JL24">
            <v>0</v>
          </cell>
          <cell r="JM24">
            <v>0</v>
          </cell>
          <cell r="JN24" t="e">
            <v>#DIV/0!</v>
          </cell>
          <cell r="JO24">
            <v>0</v>
          </cell>
          <cell r="JP24">
            <v>0</v>
          </cell>
          <cell r="JQ24" t="e">
            <v>#DIV/0!</v>
          </cell>
          <cell r="JR24">
            <v>0</v>
          </cell>
          <cell r="JS24">
            <v>0</v>
          </cell>
          <cell r="JT24" t="e">
            <v>#DIV/0!</v>
          </cell>
          <cell r="JU24">
            <v>0</v>
          </cell>
          <cell r="JV24">
            <v>0</v>
          </cell>
          <cell r="JW24" t="e">
            <v>#DIV/0!</v>
          </cell>
          <cell r="JX24">
            <v>0</v>
          </cell>
          <cell r="JY24">
            <v>0</v>
          </cell>
          <cell r="JZ24" t="e">
            <v>#DIV/0!</v>
          </cell>
          <cell r="KA24">
            <v>0</v>
          </cell>
          <cell r="KB24">
            <v>0</v>
          </cell>
          <cell r="KC24" t="e">
            <v>#DIV/0!</v>
          </cell>
          <cell r="KD24">
            <v>0</v>
          </cell>
          <cell r="KE24">
            <v>0</v>
          </cell>
          <cell r="KF24" t="e">
            <v>#DIV/0!</v>
          </cell>
          <cell r="KG24">
            <v>0</v>
          </cell>
          <cell r="KH24">
            <v>0</v>
          </cell>
          <cell r="KI24" t="e">
            <v>#DIV/0!</v>
          </cell>
          <cell r="KJ24">
            <v>0</v>
          </cell>
          <cell r="KK24">
            <v>0</v>
          </cell>
          <cell r="KL24" t="e">
            <v>#DIV/0!</v>
          </cell>
          <cell r="KM24">
            <v>0</v>
          </cell>
          <cell r="KN24">
            <v>0</v>
          </cell>
          <cell r="KO24" t="e">
            <v>#DIV/0!</v>
          </cell>
          <cell r="KP24">
            <v>0</v>
          </cell>
          <cell r="KQ24">
            <v>0</v>
          </cell>
          <cell r="KR24" t="e">
            <v>#DIV/0!</v>
          </cell>
          <cell r="KS24">
            <v>0</v>
          </cell>
          <cell r="KT24">
            <v>0</v>
          </cell>
          <cell r="KU24" t="e">
            <v>#DIV/0!</v>
          </cell>
          <cell r="KV24">
            <v>0</v>
          </cell>
          <cell r="KW24">
            <v>0</v>
          </cell>
          <cell r="KX24" t="e">
            <v>#DIV/0!</v>
          </cell>
          <cell r="KY24">
            <v>0</v>
          </cell>
          <cell r="KZ24">
            <v>0</v>
          </cell>
          <cell r="LA24" t="e">
            <v>#DIV/0!</v>
          </cell>
          <cell r="LB24">
            <v>0</v>
          </cell>
          <cell r="LC24">
            <v>0</v>
          </cell>
          <cell r="LD24" t="e">
            <v>#DIV/0!</v>
          </cell>
          <cell r="LE24">
            <v>0</v>
          </cell>
          <cell r="LF24">
            <v>0</v>
          </cell>
          <cell r="LG24" t="e">
            <v>#DIV/0!</v>
          </cell>
          <cell r="LH24">
            <v>0</v>
          </cell>
          <cell r="LI24">
            <v>0</v>
          </cell>
          <cell r="LJ24" t="e">
            <v>#DIV/0!</v>
          </cell>
          <cell r="LK24">
            <v>0</v>
          </cell>
          <cell r="LL24">
            <v>0</v>
          </cell>
          <cell r="LM24" t="e">
            <v>#DIV/0!</v>
          </cell>
        </row>
        <row r="25">
          <cell r="D25">
            <v>42756</v>
          </cell>
          <cell r="E25">
            <v>0</v>
          </cell>
          <cell r="F25">
            <v>0</v>
          </cell>
          <cell r="G25" t="e">
            <v>#DIV/0!</v>
          </cell>
          <cell r="H25">
            <v>0</v>
          </cell>
          <cell r="I25">
            <v>0</v>
          </cell>
          <cell r="J25" t="e">
            <v>#DIV/0!</v>
          </cell>
          <cell r="K25">
            <v>0</v>
          </cell>
          <cell r="L25">
            <v>0</v>
          </cell>
          <cell r="M25" t="e">
            <v>#DIV/0!</v>
          </cell>
          <cell r="N25">
            <v>0</v>
          </cell>
          <cell r="O25">
            <v>0</v>
          </cell>
          <cell r="P25" t="e">
            <v>#DIV/0!</v>
          </cell>
          <cell r="Q25">
            <v>0</v>
          </cell>
          <cell r="R25">
            <v>0</v>
          </cell>
          <cell r="S25" t="e">
            <v>#DIV/0!</v>
          </cell>
          <cell r="T25">
            <v>0</v>
          </cell>
          <cell r="U25">
            <v>0</v>
          </cell>
          <cell r="V25" t="e">
            <v>#DIV/0!</v>
          </cell>
          <cell r="W25">
            <v>0</v>
          </cell>
          <cell r="X25">
            <v>0</v>
          </cell>
          <cell r="Y25" t="e">
            <v>#DIV/0!</v>
          </cell>
          <cell r="Z25">
            <v>0</v>
          </cell>
          <cell r="AA25">
            <v>0</v>
          </cell>
          <cell r="AB25" t="e">
            <v>#DIV/0!</v>
          </cell>
          <cell r="AC25">
            <v>0</v>
          </cell>
          <cell r="AD25">
            <v>0</v>
          </cell>
          <cell r="AE25" t="e">
            <v>#DIV/0!</v>
          </cell>
          <cell r="AF25">
            <v>0</v>
          </cell>
          <cell r="AG25">
            <v>0</v>
          </cell>
          <cell r="AH25" t="e">
            <v>#DIV/0!</v>
          </cell>
          <cell r="AI25">
            <v>0</v>
          </cell>
          <cell r="AJ25">
            <v>0</v>
          </cell>
          <cell r="AK25" t="e">
            <v>#DIV/0!</v>
          </cell>
          <cell r="AL25">
            <v>0</v>
          </cell>
          <cell r="AM25">
            <v>0</v>
          </cell>
          <cell r="AN25" t="e">
            <v>#DIV/0!</v>
          </cell>
          <cell r="AO25">
            <v>0</v>
          </cell>
          <cell r="AP25">
            <v>0</v>
          </cell>
          <cell r="AQ25" t="e">
            <v>#DIV/0!</v>
          </cell>
          <cell r="AR25">
            <v>0</v>
          </cell>
          <cell r="AS25">
            <v>0</v>
          </cell>
          <cell r="AT25" t="e">
            <v>#DIV/0!</v>
          </cell>
          <cell r="AU25">
            <v>0</v>
          </cell>
          <cell r="AV25">
            <v>0</v>
          </cell>
          <cell r="AW25" t="e">
            <v>#DIV/0!</v>
          </cell>
          <cell r="AX25">
            <v>0</v>
          </cell>
          <cell r="AY25">
            <v>0</v>
          </cell>
          <cell r="AZ25" t="e">
            <v>#DIV/0!</v>
          </cell>
          <cell r="BA25">
            <v>0</v>
          </cell>
          <cell r="BB25">
            <v>0</v>
          </cell>
          <cell r="BC25" t="e">
            <v>#DIV/0!</v>
          </cell>
          <cell r="BD25">
            <v>0</v>
          </cell>
          <cell r="BE25">
            <v>0</v>
          </cell>
          <cell r="BF25" t="e">
            <v>#DIV/0!</v>
          </cell>
          <cell r="BG25">
            <v>0</v>
          </cell>
          <cell r="BH25">
            <v>0</v>
          </cell>
          <cell r="BI25" t="e">
            <v>#DIV/0!</v>
          </cell>
          <cell r="BJ25">
            <v>0</v>
          </cell>
          <cell r="BK25">
            <v>0</v>
          </cell>
          <cell r="BL25" t="e">
            <v>#DIV/0!</v>
          </cell>
          <cell r="BM25">
            <v>0</v>
          </cell>
          <cell r="BN25">
            <v>0</v>
          </cell>
          <cell r="BO25" t="e">
            <v>#DIV/0!</v>
          </cell>
          <cell r="BP25">
            <v>0</v>
          </cell>
          <cell r="BQ25">
            <v>0</v>
          </cell>
          <cell r="BR25" t="e">
            <v>#DIV/0!</v>
          </cell>
          <cell r="BS25">
            <v>0</v>
          </cell>
          <cell r="BT25">
            <v>0</v>
          </cell>
          <cell r="BU25" t="e">
            <v>#DIV/0!</v>
          </cell>
          <cell r="BV25">
            <v>0</v>
          </cell>
          <cell r="BW25">
            <v>0</v>
          </cell>
          <cell r="BX25" t="e">
            <v>#DIV/0!</v>
          </cell>
          <cell r="BY25">
            <v>0</v>
          </cell>
          <cell r="BZ25">
            <v>0</v>
          </cell>
          <cell r="CA25" t="e">
            <v>#DIV/0!</v>
          </cell>
          <cell r="CB25">
            <v>0</v>
          </cell>
          <cell r="CC25">
            <v>0</v>
          </cell>
          <cell r="CD25" t="e">
            <v>#DIV/0!</v>
          </cell>
          <cell r="CE25">
            <v>0</v>
          </cell>
          <cell r="CF25">
            <v>0</v>
          </cell>
          <cell r="CG25" t="e">
            <v>#DIV/0!</v>
          </cell>
          <cell r="CH25">
            <v>0</v>
          </cell>
          <cell r="CI25">
            <v>0</v>
          </cell>
          <cell r="CJ25" t="e">
            <v>#DIV/0!</v>
          </cell>
          <cell r="CK25">
            <v>0</v>
          </cell>
          <cell r="CL25">
            <v>0</v>
          </cell>
          <cell r="CM25" t="e">
            <v>#DIV/0!</v>
          </cell>
          <cell r="CN25">
            <v>0</v>
          </cell>
          <cell r="CO25">
            <v>0</v>
          </cell>
          <cell r="CP25" t="e">
            <v>#DIV/0!</v>
          </cell>
          <cell r="CQ25">
            <v>0</v>
          </cell>
          <cell r="CR25">
            <v>0</v>
          </cell>
          <cell r="CS25" t="e">
            <v>#DIV/0!</v>
          </cell>
          <cell r="CT25">
            <v>0</v>
          </cell>
          <cell r="CU25">
            <v>0</v>
          </cell>
          <cell r="CV25" t="e">
            <v>#DIV/0!</v>
          </cell>
          <cell r="CW25">
            <v>0</v>
          </cell>
          <cell r="CX25">
            <v>0</v>
          </cell>
          <cell r="CY25" t="e">
            <v>#DIV/0!</v>
          </cell>
          <cell r="CZ25">
            <v>0</v>
          </cell>
          <cell r="DA25">
            <v>0</v>
          </cell>
          <cell r="DB25" t="e">
            <v>#DIV/0!</v>
          </cell>
          <cell r="DC25">
            <v>0</v>
          </cell>
          <cell r="DD25">
            <v>0</v>
          </cell>
          <cell r="DE25" t="e">
            <v>#DIV/0!</v>
          </cell>
          <cell r="DF25">
            <v>0</v>
          </cell>
          <cell r="DG25">
            <v>0</v>
          </cell>
          <cell r="DH25" t="e">
            <v>#DIV/0!</v>
          </cell>
          <cell r="DI25">
            <v>0</v>
          </cell>
          <cell r="DJ25">
            <v>0</v>
          </cell>
          <cell r="DK25" t="e">
            <v>#DIV/0!</v>
          </cell>
          <cell r="DL25">
            <v>0</v>
          </cell>
          <cell r="DM25">
            <v>0</v>
          </cell>
          <cell r="DN25" t="e">
            <v>#DIV/0!</v>
          </cell>
          <cell r="DO25">
            <v>0</v>
          </cell>
          <cell r="DP25">
            <v>0</v>
          </cell>
          <cell r="DQ25" t="e">
            <v>#DIV/0!</v>
          </cell>
          <cell r="DR25">
            <v>0</v>
          </cell>
          <cell r="DS25">
            <v>0</v>
          </cell>
          <cell r="DT25" t="e">
            <v>#DIV/0!</v>
          </cell>
          <cell r="DU25">
            <v>0</v>
          </cell>
          <cell r="DV25">
            <v>0</v>
          </cell>
          <cell r="DW25" t="e">
            <v>#DIV/0!</v>
          </cell>
          <cell r="DX25">
            <v>0</v>
          </cell>
          <cell r="DY25">
            <v>0</v>
          </cell>
          <cell r="DZ25" t="e">
            <v>#DIV/0!</v>
          </cell>
          <cell r="EA25">
            <v>0</v>
          </cell>
          <cell r="EB25">
            <v>0</v>
          </cell>
          <cell r="EC25" t="e">
            <v>#DIV/0!</v>
          </cell>
          <cell r="ED25">
            <v>0</v>
          </cell>
          <cell r="EE25">
            <v>0</v>
          </cell>
          <cell r="EF25" t="e">
            <v>#DIV/0!</v>
          </cell>
          <cell r="EG25">
            <v>0</v>
          </cell>
          <cell r="EH25">
            <v>0</v>
          </cell>
          <cell r="EI25" t="e">
            <v>#DIV/0!</v>
          </cell>
          <cell r="EJ25">
            <v>0</v>
          </cell>
          <cell r="EK25">
            <v>0</v>
          </cell>
          <cell r="EL25" t="e">
            <v>#DIV/0!</v>
          </cell>
          <cell r="EM25">
            <v>0</v>
          </cell>
          <cell r="EN25">
            <v>0</v>
          </cell>
          <cell r="EO25" t="e">
            <v>#DIV/0!</v>
          </cell>
          <cell r="EP25">
            <v>0</v>
          </cell>
          <cell r="EQ25">
            <v>0</v>
          </cell>
          <cell r="ER25" t="e">
            <v>#DIV/0!</v>
          </cell>
          <cell r="ES25">
            <v>0</v>
          </cell>
          <cell r="ET25">
            <v>0</v>
          </cell>
          <cell r="EU25" t="e">
            <v>#DIV/0!</v>
          </cell>
          <cell r="EV25">
            <v>0</v>
          </cell>
          <cell r="EW25">
            <v>0</v>
          </cell>
          <cell r="EX25" t="e">
            <v>#DIV/0!</v>
          </cell>
          <cell r="EY25">
            <v>0</v>
          </cell>
          <cell r="EZ25">
            <v>0</v>
          </cell>
          <cell r="FA25" t="e">
            <v>#DIV/0!</v>
          </cell>
          <cell r="FB25">
            <v>0</v>
          </cell>
          <cell r="FC25">
            <v>0</v>
          </cell>
          <cell r="FD25" t="e">
            <v>#DIV/0!</v>
          </cell>
          <cell r="FE25">
            <v>0</v>
          </cell>
          <cell r="FF25">
            <v>0</v>
          </cell>
          <cell r="FG25" t="e">
            <v>#DIV/0!</v>
          </cell>
          <cell r="FH25">
            <v>0</v>
          </cell>
          <cell r="FI25">
            <v>0</v>
          </cell>
          <cell r="FJ25" t="e">
            <v>#DIV/0!</v>
          </cell>
          <cell r="FK25">
            <v>0</v>
          </cell>
          <cell r="FL25">
            <v>0</v>
          </cell>
          <cell r="FM25" t="e">
            <v>#DIV/0!</v>
          </cell>
          <cell r="FN25">
            <v>0</v>
          </cell>
          <cell r="FO25">
            <v>0</v>
          </cell>
          <cell r="FP25" t="e">
            <v>#DIV/0!</v>
          </cell>
          <cell r="FQ25">
            <v>0</v>
          </cell>
          <cell r="FR25">
            <v>0</v>
          </cell>
          <cell r="FS25" t="e">
            <v>#DIV/0!</v>
          </cell>
          <cell r="FT25">
            <v>0</v>
          </cell>
          <cell r="FU25">
            <v>0</v>
          </cell>
          <cell r="FV25" t="e">
            <v>#DIV/0!</v>
          </cell>
          <cell r="FW25">
            <v>0</v>
          </cell>
          <cell r="FX25">
            <v>0</v>
          </cell>
          <cell r="FY25" t="e">
            <v>#DIV/0!</v>
          </cell>
          <cell r="FZ25">
            <v>0</v>
          </cell>
          <cell r="GA25">
            <v>0</v>
          </cell>
          <cell r="GB25" t="e">
            <v>#DIV/0!</v>
          </cell>
          <cell r="GC25">
            <v>0</v>
          </cell>
          <cell r="GD25">
            <v>0</v>
          </cell>
          <cell r="GE25" t="e">
            <v>#DIV/0!</v>
          </cell>
          <cell r="GF25">
            <v>0</v>
          </cell>
          <cell r="GG25">
            <v>0</v>
          </cell>
          <cell r="GH25" t="e">
            <v>#DIV/0!</v>
          </cell>
          <cell r="GI25">
            <v>0</v>
          </cell>
          <cell r="GJ25">
            <v>0</v>
          </cell>
          <cell r="GK25" t="e">
            <v>#DIV/0!</v>
          </cell>
          <cell r="GL25">
            <v>0</v>
          </cell>
          <cell r="GM25">
            <v>0</v>
          </cell>
          <cell r="GN25" t="e">
            <v>#DIV/0!</v>
          </cell>
          <cell r="GO25">
            <v>0</v>
          </cell>
          <cell r="GP25">
            <v>0</v>
          </cell>
          <cell r="GQ25" t="e">
            <v>#DIV/0!</v>
          </cell>
          <cell r="GR25">
            <v>0</v>
          </cell>
          <cell r="GS25">
            <v>0</v>
          </cell>
          <cell r="GT25" t="e">
            <v>#DIV/0!</v>
          </cell>
          <cell r="GU25">
            <v>0</v>
          </cell>
          <cell r="GV25">
            <v>0</v>
          </cell>
          <cell r="GW25" t="e">
            <v>#DIV/0!</v>
          </cell>
          <cell r="GX25">
            <v>0</v>
          </cell>
          <cell r="GY25">
            <v>0</v>
          </cell>
          <cell r="GZ25" t="e">
            <v>#DIV/0!</v>
          </cell>
          <cell r="HA25">
            <v>0</v>
          </cell>
          <cell r="HB25">
            <v>0</v>
          </cell>
          <cell r="HC25" t="e">
            <v>#DIV/0!</v>
          </cell>
          <cell r="HD25">
            <v>0</v>
          </cell>
          <cell r="HE25">
            <v>0</v>
          </cell>
          <cell r="HF25" t="e">
            <v>#DIV/0!</v>
          </cell>
          <cell r="HG25">
            <v>0</v>
          </cell>
          <cell r="HH25">
            <v>0</v>
          </cell>
          <cell r="HI25" t="e">
            <v>#DIV/0!</v>
          </cell>
          <cell r="HJ25">
            <v>0</v>
          </cell>
          <cell r="HK25">
            <v>0</v>
          </cell>
          <cell r="HL25" t="e">
            <v>#DIV/0!</v>
          </cell>
          <cell r="HM25">
            <v>0</v>
          </cell>
          <cell r="HN25">
            <v>0</v>
          </cell>
          <cell r="HO25" t="e">
            <v>#DIV/0!</v>
          </cell>
          <cell r="HP25">
            <v>0</v>
          </cell>
          <cell r="HQ25">
            <v>0</v>
          </cell>
          <cell r="HR25" t="e">
            <v>#DIV/0!</v>
          </cell>
          <cell r="HS25">
            <v>0</v>
          </cell>
          <cell r="HT25">
            <v>0</v>
          </cell>
          <cell r="HU25" t="e">
            <v>#DIV/0!</v>
          </cell>
          <cell r="HV25">
            <v>0</v>
          </cell>
          <cell r="HW25">
            <v>0</v>
          </cell>
          <cell r="HX25" t="e">
            <v>#DIV/0!</v>
          </cell>
          <cell r="HY25">
            <v>0</v>
          </cell>
          <cell r="HZ25">
            <v>0</v>
          </cell>
          <cell r="IA25" t="e">
            <v>#DIV/0!</v>
          </cell>
          <cell r="IB25">
            <v>0</v>
          </cell>
          <cell r="IC25">
            <v>0</v>
          </cell>
          <cell r="ID25" t="e">
            <v>#DIV/0!</v>
          </cell>
          <cell r="IE25">
            <v>0</v>
          </cell>
          <cell r="IF25">
            <v>0</v>
          </cell>
          <cell r="IG25" t="e">
            <v>#DIV/0!</v>
          </cell>
          <cell r="IH25">
            <v>0</v>
          </cell>
          <cell r="II25">
            <v>0</v>
          </cell>
          <cell r="IJ25" t="e">
            <v>#DIV/0!</v>
          </cell>
          <cell r="IK25">
            <v>0</v>
          </cell>
          <cell r="IL25">
            <v>0</v>
          </cell>
          <cell r="IM25" t="e">
            <v>#DIV/0!</v>
          </cell>
          <cell r="IN25">
            <v>0</v>
          </cell>
          <cell r="IO25">
            <v>0</v>
          </cell>
          <cell r="IP25" t="e">
            <v>#DIV/0!</v>
          </cell>
          <cell r="IQ25">
            <v>0</v>
          </cell>
          <cell r="IR25">
            <v>0</v>
          </cell>
          <cell r="IS25" t="e">
            <v>#DIV/0!</v>
          </cell>
          <cell r="IT25">
            <v>0</v>
          </cell>
          <cell r="IU25">
            <v>0</v>
          </cell>
          <cell r="IV25" t="e">
            <v>#DIV/0!</v>
          </cell>
          <cell r="IW25">
            <v>0</v>
          </cell>
          <cell r="IX25">
            <v>0</v>
          </cell>
          <cell r="IY25" t="e">
            <v>#DIV/0!</v>
          </cell>
          <cell r="IZ25">
            <v>0</v>
          </cell>
          <cell r="JA25">
            <v>0</v>
          </cell>
          <cell r="JB25" t="e">
            <v>#DIV/0!</v>
          </cell>
          <cell r="JC25">
            <v>0</v>
          </cell>
          <cell r="JD25">
            <v>0</v>
          </cell>
          <cell r="JE25" t="e">
            <v>#DIV/0!</v>
          </cell>
          <cell r="JF25">
            <v>0</v>
          </cell>
          <cell r="JG25">
            <v>0</v>
          </cell>
          <cell r="JH25" t="e">
            <v>#DIV/0!</v>
          </cell>
          <cell r="JI25">
            <v>0</v>
          </cell>
          <cell r="JJ25">
            <v>0</v>
          </cell>
          <cell r="JK25" t="e">
            <v>#DIV/0!</v>
          </cell>
          <cell r="JL25">
            <v>0</v>
          </cell>
          <cell r="JM25">
            <v>0</v>
          </cell>
          <cell r="JN25" t="e">
            <v>#DIV/0!</v>
          </cell>
          <cell r="JO25">
            <v>0</v>
          </cell>
          <cell r="JP25">
            <v>0</v>
          </cell>
          <cell r="JQ25" t="e">
            <v>#DIV/0!</v>
          </cell>
          <cell r="JR25">
            <v>0</v>
          </cell>
          <cell r="JS25">
            <v>0</v>
          </cell>
          <cell r="JT25" t="e">
            <v>#DIV/0!</v>
          </cell>
          <cell r="JU25">
            <v>0</v>
          </cell>
          <cell r="JV25">
            <v>0</v>
          </cell>
          <cell r="JW25" t="e">
            <v>#DIV/0!</v>
          </cell>
          <cell r="JX25">
            <v>0</v>
          </cell>
          <cell r="JY25">
            <v>0</v>
          </cell>
          <cell r="JZ25" t="e">
            <v>#DIV/0!</v>
          </cell>
          <cell r="KA25">
            <v>0</v>
          </cell>
          <cell r="KB25">
            <v>0</v>
          </cell>
          <cell r="KC25" t="e">
            <v>#DIV/0!</v>
          </cell>
          <cell r="KD25">
            <v>0</v>
          </cell>
          <cell r="KE25">
            <v>0</v>
          </cell>
          <cell r="KF25" t="e">
            <v>#DIV/0!</v>
          </cell>
          <cell r="KG25">
            <v>0</v>
          </cell>
          <cell r="KH25">
            <v>0</v>
          </cell>
          <cell r="KI25" t="e">
            <v>#DIV/0!</v>
          </cell>
          <cell r="KJ25">
            <v>0</v>
          </cell>
          <cell r="KK25">
            <v>0</v>
          </cell>
          <cell r="KL25" t="e">
            <v>#DIV/0!</v>
          </cell>
          <cell r="KM25">
            <v>0</v>
          </cell>
          <cell r="KN25">
            <v>0</v>
          </cell>
          <cell r="KO25" t="e">
            <v>#DIV/0!</v>
          </cell>
          <cell r="KP25">
            <v>0</v>
          </cell>
          <cell r="KQ25">
            <v>0</v>
          </cell>
          <cell r="KR25" t="e">
            <v>#DIV/0!</v>
          </cell>
          <cell r="KS25">
            <v>0</v>
          </cell>
          <cell r="KT25">
            <v>0</v>
          </cell>
          <cell r="KU25" t="e">
            <v>#DIV/0!</v>
          </cell>
          <cell r="KV25">
            <v>0</v>
          </cell>
          <cell r="KW25">
            <v>0</v>
          </cell>
          <cell r="KX25" t="e">
            <v>#DIV/0!</v>
          </cell>
          <cell r="KY25">
            <v>0</v>
          </cell>
          <cell r="KZ25">
            <v>0</v>
          </cell>
          <cell r="LA25" t="e">
            <v>#DIV/0!</v>
          </cell>
          <cell r="LB25">
            <v>0</v>
          </cell>
          <cell r="LC25">
            <v>0</v>
          </cell>
          <cell r="LD25" t="e">
            <v>#DIV/0!</v>
          </cell>
          <cell r="LE25">
            <v>0</v>
          </cell>
          <cell r="LF25">
            <v>0</v>
          </cell>
          <cell r="LG25" t="e">
            <v>#DIV/0!</v>
          </cell>
          <cell r="LH25">
            <v>0</v>
          </cell>
          <cell r="LI25">
            <v>0</v>
          </cell>
          <cell r="LJ25" t="e">
            <v>#DIV/0!</v>
          </cell>
          <cell r="LK25">
            <v>0</v>
          </cell>
          <cell r="LL25">
            <v>0</v>
          </cell>
          <cell r="LM25" t="e">
            <v>#DIV/0!</v>
          </cell>
        </row>
        <row r="26">
          <cell r="D26" t="str">
            <v>WW03</v>
          </cell>
          <cell r="E26">
            <v>0</v>
          </cell>
          <cell r="F26">
            <v>0</v>
          </cell>
          <cell r="G26" t="e">
            <v>#DIV/0!</v>
          </cell>
          <cell r="H26">
            <v>0</v>
          </cell>
          <cell r="I26">
            <v>0</v>
          </cell>
          <cell r="J26" t="e">
            <v>#DIV/0!</v>
          </cell>
          <cell r="K26">
            <v>0</v>
          </cell>
          <cell r="L26">
            <v>0</v>
          </cell>
          <cell r="M26" t="e">
            <v>#DIV/0!</v>
          </cell>
          <cell r="N26">
            <v>0</v>
          </cell>
          <cell r="O26">
            <v>0</v>
          </cell>
          <cell r="P26" t="e">
            <v>#DIV/0!</v>
          </cell>
          <cell r="Q26">
            <v>0</v>
          </cell>
          <cell r="R26">
            <v>0</v>
          </cell>
          <cell r="S26" t="e">
            <v>#DIV/0!</v>
          </cell>
          <cell r="T26">
            <v>0</v>
          </cell>
          <cell r="U26">
            <v>0</v>
          </cell>
          <cell r="V26" t="e">
            <v>#DIV/0!</v>
          </cell>
          <cell r="W26">
            <v>0</v>
          </cell>
          <cell r="X26">
            <v>0</v>
          </cell>
          <cell r="Y26" t="e">
            <v>#DIV/0!</v>
          </cell>
          <cell r="Z26">
            <v>0</v>
          </cell>
          <cell r="AA26">
            <v>0</v>
          </cell>
          <cell r="AB26" t="e">
            <v>#DIV/0!</v>
          </cell>
          <cell r="AC26">
            <v>0</v>
          </cell>
          <cell r="AD26">
            <v>0</v>
          </cell>
          <cell r="AE26" t="e">
            <v>#DIV/0!</v>
          </cell>
          <cell r="AF26">
            <v>0</v>
          </cell>
          <cell r="AG26">
            <v>0</v>
          </cell>
          <cell r="AH26" t="e">
            <v>#DIV/0!</v>
          </cell>
          <cell r="AI26">
            <v>0</v>
          </cell>
          <cell r="AJ26">
            <v>0</v>
          </cell>
          <cell r="AK26" t="e">
            <v>#DIV/0!</v>
          </cell>
          <cell r="AL26">
            <v>0</v>
          </cell>
          <cell r="AM26">
            <v>0</v>
          </cell>
          <cell r="AN26" t="e">
            <v>#DIV/0!</v>
          </cell>
          <cell r="AO26">
            <v>0</v>
          </cell>
          <cell r="AP26">
            <v>0</v>
          </cell>
          <cell r="AQ26" t="e">
            <v>#DIV/0!</v>
          </cell>
          <cell r="AR26">
            <v>0</v>
          </cell>
          <cell r="AS26">
            <v>0</v>
          </cell>
          <cell r="AT26" t="e">
            <v>#DIV/0!</v>
          </cell>
          <cell r="AU26">
            <v>0</v>
          </cell>
          <cell r="AV26">
            <v>0</v>
          </cell>
          <cell r="AW26" t="e">
            <v>#DIV/0!</v>
          </cell>
          <cell r="AX26">
            <v>0</v>
          </cell>
          <cell r="AY26">
            <v>0</v>
          </cell>
          <cell r="AZ26" t="e">
            <v>#DIV/0!</v>
          </cell>
          <cell r="BA26">
            <v>0</v>
          </cell>
          <cell r="BB26">
            <v>0</v>
          </cell>
          <cell r="BC26" t="e">
            <v>#DIV/0!</v>
          </cell>
          <cell r="BD26">
            <v>0</v>
          </cell>
          <cell r="BE26">
            <v>0</v>
          </cell>
          <cell r="BF26" t="e">
            <v>#DIV/0!</v>
          </cell>
          <cell r="BG26">
            <v>0</v>
          </cell>
          <cell r="BH26">
            <v>0</v>
          </cell>
          <cell r="BI26" t="e">
            <v>#DIV/0!</v>
          </cell>
          <cell r="BJ26">
            <v>0</v>
          </cell>
          <cell r="BK26">
            <v>0</v>
          </cell>
          <cell r="BL26" t="e">
            <v>#DIV/0!</v>
          </cell>
          <cell r="BM26">
            <v>0</v>
          </cell>
          <cell r="BN26">
            <v>0</v>
          </cell>
          <cell r="BO26" t="e">
            <v>#DIV/0!</v>
          </cell>
          <cell r="BP26">
            <v>0</v>
          </cell>
          <cell r="BQ26">
            <v>0</v>
          </cell>
          <cell r="BR26" t="e">
            <v>#DIV/0!</v>
          </cell>
          <cell r="BS26">
            <v>0</v>
          </cell>
          <cell r="BT26">
            <v>0</v>
          </cell>
          <cell r="BU26" t="e">
            <v>#DIV/0!</v>
          </cell>
          <cell r="BV26">
            <v>0</v>
          </cell>
          <cell r="BW26">
            <v>0</v>
          </cell>
          <cell r="BX26" t="e">
            <v>#DIV/0!</v>
          </cell>
          <cell r="BY26">
            <v>0</v>
          </cell>
          <cell r="BZ26">
            <v>0</v>
          </cell>
          <cell r="CA26" t="e">
            <v>#DIV/0!</v>
          </cell>
          <cell r="CB26">
            <v>0</v>
          </cell>
          <cell r="CC26">
            <v>0</v>
          </cell>
          <cell r="CD26" t="e">
            <v>#DIV/0!</v>
          </cell>
          <cell r="CE26">
            <v>0</v>
          </cell>
          <cell r="CF26">
            <v>0</v>
          </cell>
          <cell r="CG26" t="e">
            <v>#DIV/0!</v>
          </cell>
          <cell r="CH26">
            <v>0</v>
          </cell>
          <cell r="CI26">
            <v>0</v>
          </cell>
          <cell r="CJ26" t="e">
            <v>#DIV/0!</v>
          </cell>
          <cell r="CK26">
            <v>0</v>
          </cell>
          <cell r="CL26">
            <v>0</v>
          </cell>
          <cell r="CM26" t="e">
            <v>#DIV/0!</v>
          </cell>
          <cell r="CN26">
            <v>0</v>
          </cell>
          <cell r="CO26">
            <v>0</v>
          </cell>
          <cell r="CP26" t="e">
            <v>#DIV/0!</v>
          </cell>
          <cell r="CQ26">
            <v>0</v>
          </cell>
          <cell r="CR26">
            <v>0</v>
          </cell>
          <cell r="CS26" t="e">
            <v>#DIV/0!</v>
          </cell>
          <cell r="CT26">
            <v>0</v>
          </cell>
          <cell r="CU26">
            <v>0</v>
          </cell>
          <cell r="CV26" t="e">
            <v>#DIV/0!</v>
          </cell>
          <cell r="CW26">
            <v>0</v>
          </cell>
          <cell r="CX26">
            <v>0</v>
          </cell>
          <cell r="CY26" t="e">
            <v>#DIV/0!</v>
          </cell>
          <cell r="CZ26">
            <v>0</v>
          </cell>
          <cell r="DA26">
            <v>0</v>
          </cell>
          <cell r="DB26" t="e">
            <v>#DIV/0!</v>
          </cell>
          <cell r="DC26">
            <v>0</v>
          </cell>
          <cell r="DD26">
            <v>0</v>
          </cell>
          <cell r="DE26" t="e">
            <v>#DIV/0!</v>
          </cell>
          <cell r="DF26">
            <v>0</v>
          </cell>
          <cell r="DG26">
            <v>0</v>
          </cell>
          <cell r="DH26" t="e">
            <v>#DIV/0!</v>
          </cell>
          <cell r="DI26">
            <v>0</v>
          </cell>
          <cell r="DJ26">
            <v>0</v>
          </cell>
          <cell r="DK26" t="e">
            <v>#DIV/0!</v>
          </cell>
          <cell r="DL26">
            <v>0</v>
          </cell>
          <cell r="DM26">
            <v>0</v>
          </cell>
          <cell r="DN26" t="e">
            <v>#DIV/0!</v>
          </cell>
          <cell r="DO26">
            <v>0</v>
          </cell>
          <cell r="DP26">
            <v>0</v>
          </cell>
          <cell r="DQ26" t="e">
            <v>#DIV/0!</v>
          </cell>
          <cell r="DR26">
            <v>0</v>
          </cell>
          <cell r="DS26">
            <v>0</v>
          </cell>
          <cell r="DT26" t="e">
            <v>#DIV/0!</v>
          </cell>
          <cell r="DU26">
            <v>0</v>
          </cell>
          <cell r="DV26">
            <v>0</v>
          </cell>
          <cell r="DW26" t="e">
            <v>#DIV/0!</v>
          </cell>
          <cell r="DX26">
            <v>0</v>
          </cell>
          <cell r="DY26">
            <v>0</v>
          </cell>
          <cell r="DZ26" t="e">
            <v>#DIV/0!</v>
          </cell>
          <cell r="EA26">
            <v>0</v>
          </cell>
          <cell r="EB26">
            <v>0</v>
          </cell>
          <cell r="EC26" t="e">
            <v>#DIV/0!</v>
          </cell>
          <cell r="ED26">
            <v>0</v>
          </cell>
          <cell r="EE26">
            <v>0</v>
          </cell>
          <cell r="EF26" t="e">
            <v>#DIV/0!</v>
          </cell>
          <cell r="EG26">
            <v>0</v>
          </cell>
          <cell r="EH26">
            <v>0</v>
          </cell>
          <cell r="EI26" t="e">
            <v>#DIV/0!</v>
          </cell>
          <cell r="EJ26">
            <v>0</v>
          </cell>
          <cell r="EK26">
            <v>0</v>
          </cell>
          <cell r="EL26" t="e">
            <v>#DIV/0!</v>
          </cell>
          <cell r="EM26">
            <v>0</v>
          </cell>
          <cell r="EN26">
            <v>0</v>
          </cell>
          <cell r="EO26" t="e">
            <v>#DIV/0!</v>
          </cell>
          <cell r="EP26">
            <v>0</v>
          </cell>
          <cell r="EQ26">
            <v>0</v>
          </cell>
          <cell r="ER26" t="e">
            <v>#DIV/0!</v>
          </cell>
          <cell r="ES26">
            <v>0</v>
          </cell>
          <cell r="ET26">
            <v>0</v>
          </cell>
          <cell r="EU26" t="e">
            <v>#DIV/0!</v>
          </cell>
          <cell r="EV26">
            <v>0</v>
          </cell>
          <cell r="EW26">
            <v>0</v>
          </cell>
          <cell r="EX26" t="e">
            <v>#DIV/0!</v>
          </cell>
          <cell r="EY26">
            <v>0</v>
          </cell>
          <cell r="EZ26">
            <v>0</v>
          </cell>
          <cell r="FA26" t="e">
            <v>#DIV/0!</v>
          </cell>
          <cell r="FB26">
            <v>0</v>
          </cell>
          <cell r="FC26">
            <v>0</v>
          </cell>
          <cell r="FD26" t="e">
            <v>#DIV/0!</v>
          </cell>
          <cell r="FE26">
            <v>0</v>
          </cell>
          <cell r="FF26">
            <v>0</v>
          </cell>
          <cell r="FG26" t="e">
            <v>#DIV/0!</v>
          </cell>
          <cell r="FH26">
            <v>0</v>
          </cell>
          <cell r="FI26">
            <v>0</v>
          </cell>
          <cell r="FJ26" t="e">
            <v>#DIV/0!</v>
          </cell>
          <cell r="FK26">
            <v>0</v>
          </cell>
          <cell r="FL26">
            <v>0</v>
          </cell>
          <cell r="FM26" t="e">
            <v>#DIV/0!</v>
          </cell>
          <cell r="FN26">
            <v>0</v>
          </cell>
          <cell r="FO26">
            <v>0</v>
          </cell>
          <cell r="FP26" t="e">
            <v>#DIV/0!</v>
          </cell>
          <cell r="FQ26">
            <v>0</v>
          </cell>
          <cell r="FR26">
            <v>0</v>
          </cell>
          <cell r="FS26" t="e">
            <v>#DIV/0!</v>
          </cell>
          <cell r="FT26">
            <v>0</v>
          </cell>
          <cell r="FU26">
            <v>0</v>
          </cell>
          <cell r="FV26" t="e">
            <v>#DIV/0!</v>
          </cell>
          <cell r="FW26">
            <v>0</v>
          </cell>
          <cell r="FX26">
            <v>0</v>
          </cell>
          <cell r="FY26" t="e">
            <v>#DIV/0!</v>
          </cell>
          <cell r="FZ26">
            <v>0</v>
          </cell>
          <cell r="GA26">
            <v>0</v>
          </cell>
          <cell r="GB26" t="e">
            <v>#DIV/0!</v>
          </cell>
          <cell r="GC26">
            <v>0</v>
          </cell>
          <cell r="GD26">
            <v>0</v>
          </cell>
          <cell r="GE26" t="e">
            <v>#DIV/0!</v>
          </cell>
          <cell r="GF26">
            <v>0</v>
          </cell>
          <cell r="GG26">
            <v>0</v>
          </cell>
          <cell r="GH26" t="e">
            <v>#DIV/0!</v>
          </cell>
          <cell r="GI26">
            <v>0</v>
          </cell>
          <cell r="GJ26">
            <v>0</v>
          </cell>
          <cell r="GK26" t="e">
            <v>#DIV/0!</v>
          </cell>
          <cell r="GL26">
            <v>0</v>
          </cell>
          <cell r="GM26">
            <v>0</v>
          </cell>
          <cell r="GN26" t="e">
            <v>#DIV/0!</v>
          </cell>
          <cell r="GO26">
            <v>0</v>
          </cell>
          <cell r="GP26">
            <v>0</v>
          </cell>
          <cell r="GQ26" t="e">
            <v>#DIV/0!</v>
          </cell>
          <cell r="GR26">
            <v>0</v>
          </cell>
          <cell r="GS26">
            <v>0</v>
          </cell>
          <cell r="GT26" t="e">
            <v>#DIV/0!</v>
          </cell>
          <cell r="GU26">
            <v>0</v>
          </cell>
          <cell r="GV26">
            <v>0</v>
          </cell>
          <cell r="GW26" t="e">
            <v>#DIV/0!</v>
          </cell>
          <cell r="GX26">
            <v>0</v>
          </cell>
          <cell r="GY26">
            <v>0</v>
          </cell>
          <cell r="GZ26" t="e">
            <v>#DIV/0!</v>
          </cell>
          <cell r="HA26">
            <v>0</v>
          </cell>
          <cell r="HB26">
            <v>0</v>
          </cell>
          <cell r="HC26" t="e">
            <v>#DIV/0!</v>
          </cell>
          <cell r="HD26">
            <v>0</v>
          </cell>
          <cell r="HE26">
            <v>0</v>
          </cell>
          <cell r="HF26" t="e">
            <v>#DIV/0!</v>
          </cell>
          <cell r="HG26">
            <v>0</v>
          </cell>
          <cell r="HH26">
            <v>0</v>
          </cell>
          <cell r="HI26" t="e">
            <v>#DIV/0!</v>
          </cell>
          <cell r="HJ26">
            <v>0</v>
          </cell>
          <cell r="HK26">
            <v>0</v>
          </cell>
          <cell r="HL26" t="e">
            <v>#DIV/0!</v>
          </cell>
          <cell r="HM26">
            <v>0</v>
          </cell>
          <cell r="HN26">
            <v>0</v>
          </cell>
          <cell r="HO26" t="e">
            <v>#DIV/0!</v>
          </cell>
          <cell r="HP26">
            <v>0</v>
          </cell>
          <cell r="HQ26">
            <v>0</v>
          </cell>
          <cell r="HR26" t="e">
            <v>#DIV/0!</v>
          </cell>
          <cell r="HS26">
            <v>0</v>
          </cell>
          <cell r="HT26">
            <v>0</v>
          </cell>
          <cell r="HU26" t="e">
            <v>#DIV/0!</v>
          </cell>
          <cell r="HV26">
            <v>0</v>
          </cell>
          <cell r="HW26">
            <v>0</v>
          </cell>
          <cell r="HX26" t="e">
            <v>#DIV/0!</v>
          </cell>
          <cell r="HY26">
            <v>0</v>
          </cell>
          <cell r="HZ26">
            <v>0</v>
          </cell>
          <cell r="IA26" t="e">
            <v>#DIV/0!</v>
          </cell>
          <cell r="IB26">
            <v>0</v>
          </cell>
          <cell r="IC26">
            <v>0</v>
          </cell>
          <cell r="ID26" t="e">
            <v>#DIV/0!</v>
          </cell>
          <cell r="IE26">
            <v>0</v>
          </cell>
          <cell r="IF26">
            <v>0</v>
          </cell>
          <cell r="IG26" t="e">
            <v>#DIV/0!</v>
          </cell>
          <cell r="IH26">
            <v>0</v>
          </cell>
          <cell r="II26">
            <v>0</v>
          </cell>
          <cell r="IJ26" t="e">
            <v>#DIV/0!</v>
          </cell>
          <cell r="IK26">
            <v>0</v>
          </cell>
          <cell r="IL26">
            <v>0</v>
          </cell>
          <cell r="IM26" t="e">
            <v>#DIV/0!</v>
          </cell>
          <cell r="IN26">
            <v>0</v>
          </cell>
          <cell r="IO26">
            <v>0</v>
          </cell>
          <cell r="IP26" t="e">
            <v>#DIV/0!</v>
          </cell>
          <cell r="IQ26">
            <v>0</v>
          </cell>
          <cell r="IR26">
            <v>0</v>
          </cell>
          <cell r="IS26" t="e">
            <v>#DIV/0!</v>
          </cell>
          <cell r="IT26">
            <v>0</v>
          </cell>
          <cell r="IU26">
            <v>0</v>
          </cell>
          <cell r="IV26" t="e">
            <v>#DIV/0!</v>
          </cell>
          <cell r="IW26">
            <v>0</v>
          </cell>
          <cell r="IX26">
            <v>0</v>
          </cell>
          <cell r="IY26" t="e">
            <v>#DIV/0!</v>
          </cell>
          <cell r="IZ26">
            <v>0</v>
          </cell>
          <cell r="JA26">
            <v>0</v>
          </cell>
          <cell r="JB26" t="e">
            <v>#DIV/0!</v>
          </cell>
          <cell r="JC26">
            <v>0</v>
          </cell>
          <cell r="JD26">
            <v>0</v>
          </cell>
          <cell r="JE26" t="e">
            <v>#DIV/0!</v>
          </cell>
          <cell r="JF26">
            <v>0</v>
          </cell>
          <cell r="JG26">
            <v>0</v>
          </cell>
          <cell r="JH26" t="e">
            <v>#DIV/0!</v>
          </cell>
          <cell r="JI26">
            <v>0</v>
          </cell>
          <cell r="JJ26">
            <v>0</v>
          </cell>
          <cell r="JK26" t="e">
            <v>#DIV/0!</v>
          </cell>
          <cell r="JL26">
            <v>0</v>
          </cell>
          <cell r="JM26">
            <v>0</v>
          </cell>
          <cell r="JN26" t="e">
            <v>#DIV/0!</v>
          </cell>
          <cell r="JO26">
            <v>0</v>
          </cell>
          <cell r="JP26">
            <v>0</v>
          </cell>
          <cell r="JQ26" t="e">
            <v>#DIV/0!</v>
          </cell>
          <cell r="JR26">
            <v>0</v>
          </cell>
          <cell r="JS26">
            <v>0</v>
          </cell>
          <cell r="JT26" t="e">
            <v>#DIV/0!</v>
          </cell>
          <cell r="JU26">
            <v>0</v>
          </cell>
          <cell r="JV26">
            <v>0</v>
          </cell>
          <cell r="JW26" t="e">
            <v>#DIV/0!</v>
          </cell>
          <cell r="JX26">
            <v>0</v>
          </cell>
          <cell r="JY26">
            <v>0</v>
          </cell>
          <cell r="JZ26" t="e">
            <v>#DIV/0!</v>
          </cell>
          <cell r="KA26">
            <v>0</v>
          </cell>
          <cell r="KB26">
            <v>0</v>
          </cell>
          <cell r="KC26" t="e">
            <v>#DIV/0!</v>
          </cell>
          <cell r="KD26">
            <v>0</v>
          </cell>
          <cell r="KE26">
            <v>0</v>
          </cell>
          <cell r="KF26" t="e">
            <v>#DIV/0!</v>
          </cell>
          <cell r="KG26">
            <v>0</v>
          </cell>
          <cell r="KH26">
            <v>0</v>
          </cell>
          <cell r="KI26" t="e">
            <v>#DIV/0!</v>
          </cell>
          <cell r="KJ26">
            <v>0</v>
          </cell>
          <cell r="KK26">
            <v>0</v>
          </cell>
          <cell r="KL26" t="e">
            <v>#DIV/0!</v>
          </cell>
          <cell r="KM26">
            <v>0</v>
          </cell>
          <cell r="KN26">
            <v>0</v>
          </cell>
          <cell r="KO26" t="e">
            <v>#DIV/0!</v>
          </cell>
          <cell r="KP26">
            <v>0</v>
          </cell>
          <cell r="KQ26">
            <v>0</v>
          </cell>
          <cell r="KR26" t="e">
            <v>#DIV/0!</v>
          </cell>
          <cell r="KS26">
            <v>0</v>
          </cell>
          <cell r="KT26">
            <v>0</v>
          </cell>
          <cell r="KU26" t="e">
            <v>#DIV/0!</v>
          </cell>
          <cell r="KV26">
            <v>0</v>
          </cell>
          <cell r="KW26">
            <v>0</v>
          </cell>
          <cell r="KX26" t="e">
            <v>#DIV/0!</v>
          </cell>
          <cell r="KY26">
            <v>0</v>
          </cell>
          <cell r="KZ26">
            <v>0</v>
          </cell>
          <cell r="LA26" t="e">
            <v>#DIV/0!</v>
          </cell>
          <cell r="LB26">
            <v>0</v>
          </cell>
          <cell r="LC26">
            <v>0</v>
          </cell>
          <cell r="LD26" t="e">
            <v>#DIV/0!</v>
          </cell>
          <cell r="LE26">
            <v>0</v>
          </cell>
          <cell r="LF26">
            <v>0</v>
          </cell>
          <cell r="LG26" t="e">
            <v>#DIV/0!</v>
          </cell>
          <cell r="LH26">
            <v>0</v>
          </cell>
          <cell r="LI26">
            <v>0</v>
          </cell>
          <cell r="LJ26" t="e">
            <v>#DIV/0!</v>
          </cell>
          <cell r="LK26">
            <v>0</v>
          </cell>
          <cell r="LL26">
            <v>0</v>
          </cell>
          <cell r="LM26" t="e">
            <v>#DIV/0!</v>
          </cell>
        </row>
        <row r="27">
          <cell r="D27">
            <v>42757</v>
          </cell>
          <cell r="E27">
            <v>0</v>
          </cell>
          <cell r="F27">
            <v>0</v>
          </cell>
          <cell r="G27" t="e">
            <v>#DIV/0!</v>
          </cell>
          <cell r="H27">
            <v>0</v>
          </cell>
          <cell r="I27">
            <v>0</v>
          </cell>
          <cell r="J27" t="e">
            <v>#DIV/0!</v>
          </cell>
          <cell r="K27">
            <v>0</v>
          </cell>
          <cell r="L27">
            <v>0</v>
          </cell>
          <cell r="M27" t="e">
            <v>#DIV/0!</v>
          </cell>
          <cell r="N27">
            <v>0</v>
          </cell>
          <cell r="O27">
            <v>0</v>
          </cell>
          <cell r="P27" t="e">
            <v>#DIV/0!</v>
          </cell>
          <cell r="Q27">
            <v>0</v>
          </cell>
          <cell r="R27">
            <v>0</v>
          </cell>
          <cell r="S27" t="e">
            <v>#DIV/0!</v>
          </cell>
          <cell r="T27">
            <v>0</v>
          </cell>
          <cell r="U27">
            <v>0</v>
          </cell>
          <cell r="V27" t="e">
            <v>#DIV/0!</v>
          </cell>
          <cell r="W27">
            <v>0</v>
          </cell>
          <cell r="X27">
            <v>0</v>
          </cell>
          <cell r="Y27" t="e">
            <v>#DIV/0!</v>
          </cell>
          <cell r="Z27">
            <v>0</v>
          </cell>
          <cell r="AA27">
            <v>0</v>
          </cell>
          <cell r="AB27" t="e">
            <v>#DIV/0!</v>
          </cell>
          <cell r="AC27">
            <v>0</v>
          </cell>
          <cell r="AD27">
            <v>0</v>
          </cell>
          <cell r="AE27" t="e">
            <v>#DIV/0!</v>
          </cell>
          <cell r="AF27">
            <v>0</v>
          </cell>
          <cell r="AG27">
            <v>0</v>
          </cell>
          <cell r="AH27" t="e">
            <v>#DIV/0!</v>
          </cell>
          <cell r="AI27">
            <v>0</v>
          </cell>
          <cell r="AJ27">
            <v>0</v>
          </cell>
          <cell r="AK27" t="e">
            <v>#DIV/0!</v>
          </cell>
          <cell r="AL27">
            <v>0</v>
          </cell>
          <cell r="AM27">
            <v>0</v>
          </cell>
          <cell r="AN27" t="e">
            <v>#DIV/0!</v>
          </cell>
          <cell r="AO27">
            <v>0</v>
          </cell>
          <cell r="AP27">
            <v>0</v>
          </cell>
          <cell r="AQ27" t="e">
            <v>#DIV/0!</v>
          </cell>
          <cell r="AR27">
            <v>0</v>
          </cell>
          <cell r="AS27">
            <v>0</v>
          </cell>
          <cell r="AT27" t="e">
            <v>#DIV/0!</v>
          </cell>
          <cell r="AU27">
            <v>0</v>
          </cell>
          <cell r="AV27">
            <v>0</v>
          </cell>
          <cell r="AW27" t="e">
            <v>#DIV/0!</v>
          </cell>
          <cell r="AX27">
            <v>0</v>
          </cell>
          <cell r="AY27">
            <v>0</v>
          </cell>
          <cell r="AZ27" t="e">
            <v>#DIV/0!</v>
          </cell>
          <cell r="BA27">
            <v>0</v>
          </cell>
          <cell r="BB27">
            <v>0</v>
          </cell>
          <cell r="BC27" t="e">
            <v>#DIV/0!</v>
          </cell>
          <cell r="BD27">
            <v>0</v>
          </cell>
          <cell r="BE27">
            <v>0</v>
          </cell>
          <cell r="BF27" t="e">
            <v>#DIV/0!</v>
          </cell>
          <cell r="BG27">
            <v>0</v>
          </cell>
          <cell r="BH27">
            <v>0</v>
          </cell>
          <cell r="BI27" t="e">
            <v>#DIV/0!</v>
          </cell>
          <cell r="BJ27">
            <v>0</v>
          </cell>
          <cell r="BK27">
            <v>0</v>
          </cell>
          <cell r="BL27" t="e">
            <v>#DIV/0!</v>
          </cell>
          <cell r="BM27">
            <v>0</v>
          </cell>
          <cell r="BN27">
            <v>0</v>
          </cell>
          <cell r="BO27" t="e">
            <v>#DIV/0!</v>
          </cell>
          <cell r="BP27">
            <v>0</v>
          </cell>
          <cell r="BQ27">
            <v>0</v>
          </cell>
          <cell r="BR27" t="e">
            <v>#DIV/0!</v>
          </cell>
          <cell r="BS27">
            <v>0</v>
          </cell>
          <cell r="BT27">
            <v>0</v>
          </cell>
          <cell r="BU27" t="e">
            <v>#DIV/0!</v>
          </cell>
          <cell r="BV27">
            <v>0</v>
          </cell>
          <cell r="BW27">
            <v>0</v>
          </cell>
          <cell r="BX27" t="e">
            <v>#DIV/0!</v>
          </cell>
          <cell r="BY27">
            <v>0</v>
          </cell>
          <cell r="BZ27">
            <v>0</v>
          </cell>
          <cell r="CA27" t="e">
            <v>#DIV/0!</v>
          </cell>
          <cell r="CB27">
            <v>0</v>
          </cell>
          <cell r="CC27">
            <v>0</v>
          </cell>
          <cell r="CD27" t="e">
            <v>#DIV/0!</v>
          </cell>
          <cell r="CE27">
            <v>0</v>
          </cell>
          <cell r="CF27">
            <v>0</v>
          </cell>
          <cell r="CG27" t="e">
            <v>#DIV/0!</v>
          </cell>
          <cell r="CH27">
            <v>0</v>
          </cell>
          <cell r="CI27">
            <v>0</v>
          </cell>
          <cell r="CJ27" t="e">
            <v>#DIV/0!</v>
          </cell>
          <cell r="CK27">
            <v>0</v>
          </cell>
          <cell r="CL27">
            <v>0</v>
          </cell>
          <cell r="CM27" t="e">
            <v>#DIV/0!</v>
          </cell>
          <cell r="CN27">
            <v>0</v>
          </cell>
          <cell r="CO27">
            <v>0</v>
          </cell>
          <cell r="CP27" t="e">
            <v>#DIV/0!</v>
          </cell>
          <cell r="CQ27">
            <v>0</v>
          </cell>
          <cell r="CR27">
            <v>0</v>
          </cell>
          <cell r="CS27" t="e">
            <v>#DIV/0!</v>
          </cell>
          <cell r="CT27">
            <v>0</v>
          </cell>
          <cell r="CU27">
            <v>0</v>
          </cell>
          <cell r="CV27" t="e">
            <v>#DIV/0!</v>
          </cell>
          <cell r="CW27">
            <v>0</v>
          </cell>
          <cell r="CX27">
            <v>0</v>
          </cell>
          <cell r="CY27" t="e">
            <v>#DIV/0!</v>
          </cell>
          <cell r="CZ27">
            <v>0</v>
          </cell>
          <cell r="DA27">
            <v>0</v>
          </cell>
          <cell r="DB27" t="e">
            <v>#DIV/0!</v>
          </cell>
          <cell r="DC27">
            <v>0</v>
          </cell>
          <cell r="DD27">
            <v>0</v>
          </cell>
          <cell r="DE27" t="e">
            <v>#DIV/0!</v>
          </cell>
          <cell r="DF27">
            <v>0</v>
          </cell>
          <cell r="DG27">
            <v>0</v>
          </cell>
          <cell r="DH27" t="e">
            <v>#DIV/0!</v>
          </cell>
          <cell r="DI27">
            <v>0</v>
          </cell>
          <cell r="DJ27">
            <v>0</v>
          </cell>
          <cell r="DK27" t="e">
            <v>#DIV/0!</v>
          </cell>
          <cell r="DL27">
            <v>0</v>
          </cell>
          <cell r="DM27">
            <v>0</v>
          </cell>
          <cell r="DN27" t="e">
            <v>#DIV/0!</v>
          </cell>
          <cell r="DO27">
            <v>0</v>
          </cell>
          <cell r="DP27">
            <v>0</v>
          </cell>
          <cell r="DQ27" t="e">
            <v>#DIV/0!</v>
          </cell>
          <cell r="DR27">
            <v>0</v>
          </cell>
          <cell r="DS27">
            <v>0</v>
          </cell>
          <cell r="DT27" t="e">
            <v>#DIV/0!</v>
          </cell>
          <cell r="DU27">
            <v>0</v>
          </cell>
          <cell r="DV27">
            <v>0</v>
          </cell>
          <cell r="DW27" t="e">
            <v>#DIV/0!</v>
          </cell>
          <cell r="DX27">
            <v>0</v>
          </cell>
          <cell r="DY27">
            <v>0</v>
          </cell>
          <cell r="DZ27" t="e">
            <v>#DIV/0!</v>
          </cell>
          <cell r="EA27">
            <v>0</v>
          </cell>
          <cell r="EB27">
            <v>0</v>
          </cell>
          <cell r="EC27" t="e">
            <v>#DIV/0!</v>
          </cell>
          <cell r="ED27">
            <v>0</v>
          </cell>
          <cell r="EE27">
            <v>0</v>
          </cell>
          <cell r="EF27" t="e">
            <v>#DIV/0!</v>
          </cell>
          <cell r="EG27">
            <v>0</v>
          </cell>
          <cell r="EH27">
            <v>0</v>
          </cell>
          <cell r="EI27" t="e">
            <v>#DIV/0!</v>
          </cell>
          <cell r="EJ27">
            <v>0</v>
          </cell>
          <cell r="EK27">
            <v>0</v>
          </cell>
          <cell r="EL27" t="e">
            <v>#DIV/0!</v>
          </cell>
          <cell r="EM27">
            <v>0</v>
          </cell>
          <cell r="EN27">
            <v>0</v>
          </cell>
          <cell r="EO27" t="e">
            <v>#DIV/0!</v>
          </cell>
          <cell r="EP27">
            <v>0</v>
          </cell>
          <cell r="EQ27">
            <v>0</v>
          </cell>
          <cell r="ER27" t="e">
            <v>#DIV/0!</v>
          </cell>
          <cell r="ES27">
            <v>0</v>
          </cell>
          <cell r="ET27">
            <v>0</v>
          </cell>
          <cell r="EU27" t="e">
            <v>#DIV/0!</v>
          </cell>
          <cell r="EV27">
            <v>0</v>
          </cell>
          <cell r="EW27">
            <v>0</v>
          </cell>
          <cell r="EX27" t="e">
            <v>#DIV/0!</v>
          </cell>
          <cell r="EY27">
            <v>0</v>
          </cell>
          <cell r="EZ27">
            <v>0</v>
          </cell>
          <cell r="FA27" t="e">
            <v>#DIV/0!</v>
          </cell>
          <cell r="FB27">
            <v>0</v>
          </cell>
          <cell r="FC27">
            <v>0</v>
          </cell>
          <cell r="FD27" t="e">
            <v>#DIV/0!</v>
          </cell>
          <cell r="FE27">
            <v>0</v>
          </cell>
          <cell r="FF27">
            <v>0</v>
          </cell>
          <cell r="FG27" t="e">
            <v>#DIV/0!</v>
          </cell>
          <cell r="FH27">
            <v>0</v>
          </cell>
          <cell r="FI27">
            <v>0</v>
          </cell>
          <cell r="FJ27" t="e">
            <v>#DIV/0!</v>
          </cell>
          <cell r="FK27">
            <v>0</v>
          </cell>
          <cell r="FL27">
            <v>0</v>
          </cell>
          <cell r="FM27" t="e">
            <v>#DIV/0!</v>
          </cell>
          <cell r="FN27">
            <v>0</v>
          </cell>
          <cell r="FO27">
            <v>0</v>
          </cell>
          <cell r="FP27" t="e">
            <v>#DIV/0!</v>
          </cell>
          <cell r="FQ27">
            <v>0</v>
          </cell>
          <cell r="FR27">
            <v>0</v>
          </cell>
          <cell r="FS27" t="e">
            <v>#DIV/0!</v>
          </cell>
          <cell r="FT27">
            <v>0</v>
          </cell>
          <cell r="FU27">
            <v>0</v>
          </cell>
          <cell r="FV27" t="e">
            <v>#DIV/0!</v>
          </cell>
          <cell r="FW27">
            <v>0</v>
          </cell>
          <cell r="FX27">
            <v>0</v>
          </cell>
          <cell r="FY27" t="e">
            <v>#DIV/0!</v>
          </cell>
          <cell r="FZ27">
            <v>0</v>
          </cell>
          <cell r="GA27">
            <v>0</v>
          </cell>
          <cell r="GB27" t="e">
            <v>#DIV/0!</v>
          </cell>
          <cell r="GC27">
            <v>0</v>
          </cell>
          <cell r="GD27">
            <v>0</v>
          </cell>
          <cell r="GE27" t="e">
            <v>#DIV/0!</v>
          </cell>
          <cell r="GF27">
            <v>0</v>
          </cell>
          <cell r="GG27">
            <v>0</v>
          </cell>
          <cell r="GH27" t="e">
            <v>#DIV/0!</v>
          </cell>
          <cell r="GI27">
            <v>0</v>
          </cell>
          <cell r="GJ27">
            <v>0</v>
          </cell>
          <cell r="GK27" t="e">
            <v>#DIV/0!</v>
          </cell>
          <cell r="GL27">
            <v>0</v>
          </cell>
          <cell r="GM27">
            <v>0</v>
          </cell>
          <cell r="GN27" t="e">
            <v>#DIV/0!</v>
          </cell>
          <cell r="GO27">
            <v>0</v>
          </cell>
          <cell r="GP27">
            <v>0</v>
          </cell>
          <cell r="GQ27" t="e">
            <v>#DIV/0!</v>
          </cell>
          <cell r="GR27">
            <v>0</v>
          </cell>
          <cell r="GS27">
            <v>0</v>
          </cell>
          <cell r="GT27" t="e">
            <v>#DIV/0!</v>
          </cell>
          <cell r="GU27">
            <v>0</v>
          </cell>
          <cell r="GV27">
            <v>0</v>
          </cell>
          <cell r="GW27" t="e">
            <v>#DIV/0!</v>
          </cell>
          <cell r="GX27">
            <v>0</v>
          </cell>
          <cell r="GY27">
            <v>0</v>
          </cell>
          <cell r="GZ27" t="e">
            <v>#DIV/0!</v>
          </cell>
          <cell r="HA27">
            <v>0</v>
          </cell>
          <cell r="HB27">
            <v>0</v>
          </cell>
          <cell r="HC27" t="e">
            <v>#DIV/0!</v>
          </cell>
          <cell r="HD27">
            <v>0</v>
          </cell>
          <cell r="HE27">
            <v>0</v>
          </cell>
          <cell r="HF27" t="e">
            <v>#DIV/0!</v>
          </cell>
          <cell r="HG27">
            <v>0</v>
          </cell>
          <cell r="HH27">
            <v>0</v>
          </cell>
          <cell r="HI27" t="e">
            <v>#DIV/0!</v>
          </cell>
          <cell r="HJ27">
            <v>0</v>
          </cell>
          <cell r="HK27">
            <v>0</v>
          </cell>
          <cell r="HL27" t="e">
            <v>#DIV/0!</v>
          </cell>
          <cell r="HM27">
            <v>0</v>
          </cell>
          <cell r="HN27">
            <v>0</v>
          </cell>
          <cell r="HO27" t="e">
            <v>#DIV/0!</v>
          </cell>
          <cell r="HP27">
            <v>0</v>
          </cell>
          <cell r="HQ27">
            <v>0</v>
          </cell>
          <cell r="HR27" t="e">
            <v>#DIV/0!</v>
          </cell>
          <cell r="HS27">
            <v>0</v>
          </cell>
          <cell r="HT27">
            <v>0</v>
          </cell>
          <cell r="HU27" t="e">
            <v>#DIV/0!</v>
          </cell>
          <cell r="HV27">
            <v>0</v>
          </cell>
          <cell r="HW27">
            <v>0</v>
          </cell>
          <cell r="HX27" t="e">
            <v>#DIV/0!</v>
          </cell>
          <cell r="HY27">
            <v>0</v>
          </cell>
          <cell r="HZ27">
            <v>0</v>
          </cell>
          <cell r="IA27" t="e">
            <v>#DIV/0!</v>
          </cell>
          <cell r="IB27">
            <v>0</v>
          </cell>
          <cell r="IC27">
            <v>0</v>
          </cell>
          <cell r="ID27" t="e">
            <v>#DIV/0!</v>
          </cell>
          <cell r="IE27">
            <v>0</v>
          </cell>
          <cell r="IF27">
            <v>0</v>
          </cell>
          <cell r="IG27" t="e">
            <v>#DIV/0!</v>
          </cell>
          <cell r="IH27">
            <v>0</v>
          </cell>
          <cell r="II27">
            <v>0</v>
          </cell>
          <cell r="IJ27" t="e">
            <v>#DIV/0!</v>
          </cell>
          <cell r="IK27">
            <v>0</v>
          </cell>
          <cell r="IL27">
            <v>0</v>
          </cell>
          <cell r="IM27" t="e">
            <v>#DIV/0!</v>
          </cell>
          <cell r="IN27">
            <v>0</v>
          </cell>
          <cell r="IO27">
            <v>0</v>
          </cell>
          <cell r="IP27" t="e">
            <v>#DIV/0!</v>
          </cell>
          <cell r="IQ27">
            <v>0</v>
          </cell>
          <cell r="IR27">
            <v>0</v>
          </cell>
          <cell r="IS27" t="e">
            <v>#DIV/0!</v>
          </cell>
          <cell r="IT27">
            <v>0</v>
          </cell>
          <cell r="IU27">
            <v>0</v>
          </cell>
          <cell r="IV27" t="e">
            <v>#DIV/0!</v>
          </cell>
          <cell r="IW27">
            <v>0</v>
          </cell>
          <cell r="IX27">
            <v>0</v>
          </cell>
          <cell r="IY27" t="e">
            <v>#DIV/0!</v>
          </cell>
          <cell r="IZ27">
            <v>0</v>
          </cell>
          <cell r="JA27">
            <v>0</v>
          </cell>
          <cell r="JB27" t="e">
            <v>#DIV/0!</v>
          </cell>
          <cell r="JC27">
            <v>0</v>
          </cell>
          <cell r="JD27">
            <v>0</v>
          </cell>
          <cell r="JE27" t="e">
            <v>#DIV/0!</v>
          </cell>
          <cell r="JF27">
            <v>0</v>
          </cell>
          <cell r="JG27">
            <v>0</v>
          </cell>
          <cell r="JH27" t="e">
            <v>#DIV/0!</v>
          </cell>
          <cell r="JI27">
            <v>0</v>
          </cell>
          <cell r="JJ27">
            <v>0</v>
          </cell>
          <cell r="JK27" t="e">
            <v>#DIV/0!</v>
          </cell>
          <cell r="JL27">
            <v>0</v>
          </cell>
          <cell r="JM27">
            <v>0</v>
          </cell>
          <cell r="JN27" t="e">
            <v>#DIV/0!</v>
          </cell>
          <cell r="JO27">
            <v>0</v>
          </cell>
          <cell r="JP27">
            <v>0</v>
          </cell>
          <cell r="JQ27" t="e">
            <v>#DIV/0!</v>
          </cell>
          <cell r="JR27">
            <v>0</v>
          </cell>
          <cell r="JS27">
            <v>0</v>
          </cell>
          <cell r="JT27" t="e">
            <v>#DIV/0!</v>
          </cell>
          <cell r="JU27">
            <v>0</v>
          </cell>
          <cell r="JV27">
            <v>0</v>
          </cell>
          <cell r="JW27" t="e">
            <v>#DIV/0!</v>
          </cell>
          <cell r="JX27">
            <v>0</v>
          </cell>
          <cell r="JY27">
            <v>0</v>
          </cell>
          <cell r="JZ27" t="e">
            <v>#DIV/0!</v>
          </cell>
          <cell r="KA27">
            <v>0</v>
          </cell>
          <cell r="KB27">
            <v>0</v>
          </cell>
          <cell r="KC27" t="e">
            <v>#DIV/0!</v>
          </cell>
          <cell r="KD27">
            <v>0</v>
          </cell>
          <cell r="KE27">
            <v>0</v>
          </cell>
          <cell r="KF27" t="e">
            <v>#DIV/0!</v>
          </cell>
          <cell r="KG27">
            <v>0</v>
          </cell>
          <cell r="KH27">
            <v>0</v>
          </cell>
          <cell r="KI27" t="e">
            <v>#DIV/0!</v>
          </cell>
          <cell r="KJ27">
            <v>0</v>
          </cell>
          <cell r="KK27">
            <v>0</v>
          </cell>
          <cell r="KL27" t="e">
            <v>#DIV/0!</v>
          </cell>
          <cell r="KM27">
            <v>0</v>
          </cell>
          <cell r="KN27">
            <v>0</v>
          </cell>
          <cell r="KO27" t="e">
            <v>#DIV/0!</v>
          </cell>
          <cell r="KP27">
            <v>0</v>
          </cell>
          <cell r="KQ27">
            <v>0</v>
          </cell>
          <cell r="KR27" t="e">
            <v>#DIV/0!</v>
          </cell>
          <cell r="KS27">
            <v>0</v>
          </cell>
          <cell r="KT27">
            <v>0</v>
          </cell>
          <cell r="KU27" t="e">
            <v>#DIV/0!</v>
          </cell>
          <cell r="KV27">
            <v>0</v>
          </cell>
          <cell r="KW27">
            <v>0</v>
          </cell>
          <cell r="KX27" t="e">
            <v>#DIV/0!</v>
          </cell>
          <cell r="KY27">
            <v>0</v>
          </cell>
          <cell r="KZ27">
            <v>0</v>
          </cell>
          <cell r="LA27" t="e">
            <v>#DIV/0!</v>
          </cell>
          <cell r="LB27">
            <v>0</v>
          </cell>
          <cell r="LC27">
            <v>0</v>
          </cell>
          <cell r="LD27" t="e">
            <v>#DIV/0!</v>
          </cell>
          <cell r="LE27">
            <v>0</v>
          </cell>
          <cell r="LF27">
            <v>0</v>
          </cell>
          <cell r="LG27" t="e">
            <v>#DIV/0!</v>
          </cell>
          <cell r="LH27">
            <v>0</v>
          </cell>
          <cell r="LI27">
            <v>0</v>
          </cell>
          <cell r="LJ27" t="e">
            <v>#DIV/0!</v>
          </cell>
          <cell r="LK27">
            <v>0</v>
          </cell>
          <cell r="LL27">
            <v>0</v>
          </cell>
          <cell r="LM27" t="e">
            <v>#DIV/0!</v>
          </cell>
        </row>
        <row r="28">
          <cell r="D28">
            <v>42758</v>
          </cell>
          <cell r="E28">
            <v>0</v>
          </cell>
          <cell r="F28">
            <v>0</v>
          </cell>
          <cell r="G28" t="e">
            <v>#DIV/0!</v>
          </cell>
          <cell r="H28">
            <v>0</v>
          </cell>
          <cell r="I28">
            <v>0</v>
          </cell>
          <cell r="J28" t="e">
            <v>#DIV/0!</v>
          </cell>
          <cell r="K28">
            <v>0</v>
          </cell>
          <cell r="L28">
            <v>0</v>
          </cell>
          <cell r="M28" t="e">
            <v>#DIV/0!</v>
          </cell>
          <cell r="N28">
            <v>0</v>
          </cell>
          <cell r="O28">
            <v>0</v>
          </cell>
          <cell r="P28" t="e">
            <v>#DIV/0!</v>
          </cell>
          <cell r="Q28">
            <v>0</v>
          </cell>
          <cell r="R28">
            <v>0</v>
          </cell>
          <cell r="S28" t="e">
            <v>#DIV/0!</v>
          </cell>
          <cell r="T28">
            <v>0</v>
          </cell>
          <cell r="U28">
            <v>0</v>
          </cell>
          <cell r="V28" t="e">
            <v>#DIV/0!</v>
          </cell>
          <cell r="W28">
            <v>0</v>
          </cell>
          <cell r="X28">
            <v>0</v>
          </cell>
          <cell r="Y28" t="e">
            <v>#DIV/0!</v>
          </cell>
          <cell r="Z28">
            <v>0</v>
          </cell>
          <cell r="AA28">
            <v>0</v>
          </cell>
          <cell r="AB28" t="e">
            <v>#DIV/0!</v>
          </cell>
          <cell r="AC28">
            <v>0</v>
          </cell>
          <cell r="AD28">
            <v>0</v>
          </cell>
          <cell r="AE28" t="e">
            <v>#DIV/0!</v>
          </cell>
          <cell r="AF28">
            <v>0</v>
          </cell>
          <cell r="AG28">
            <v>0</v>
          </cell>
          <cell r="AH28" t="e">
            <v>#DIV/0!</v>
          </cell>
          <cell r="AI28">
            <v>0</v>
          </cell>
          <cell r="AJ28">
            <v>0</v>
          </cell>
          <cell r="AK28" t="e">
            <v>#DIV/0!</v>
          </cell>
          <cell r="AL28">
            <v>0</v>
          </cell>
          <cell r="AM28">
            <v>0</v>
          </cell>
          <cell r="AN28" t="e">
            <v>#DIV/0!</v>
          </cell>
          <cell r="AO28">
            <v>0</v>
          </cell>
          <cell r="AP28">
            <v>0</v>
          </cell>
          <cell r="AQ28" t="e">
            <v>#DIV/0!</v>
          </cell>
          <cell r="AR28">
            <v>0</v>
          </cell>
          <cell r="AS28">
            <v>0</v>
          </cell>
          <cell r="AT28" t="e">
            <v>#DIV/0!</v>
          </cell>
          <cell r="AU28">
            <v>0</v>
          </cell>
          <cell r="AV28">
            <v>0</v>
          </cell>
          <cell r="AW28" t="e">
            <v>#DIV/0!</v>
          </cell>
          <cell r="AX28">
            <v>0</v>
          </cell>
          <cell r="AY28">
            <v>0</v>
          </cell>
          <cell r="AZ28" t="e">
            <v>#DIV/0!</v>
          </cell>
          <cell r="BA28">
            <v>0</v>
          </cell>
          <cell r="BB28">
            <v>0</v>
          </cell>
          <cell r="BC28" t="e">
            <v>#DIV/0!</v>
          </cell>
          <cell r="BD28">
            <v>0</v>
          </cell>
          <cell r="BE28">
            <v>0</v>
          </cell>
          <cell r="BF28" t="e">
            <v>#DIV/0!</v>
          </cell>
          <cell r="BG28">
            <v>0</v>
          </cell>
          <cell r="BH28">
            <v>0</v>
          </cell>
          <cell r="BI28" t="e">
            <v>#DIV/0!</v>
          </cell>
          <cell r="BJ28">
            <v>0</v>
          </cell>
          <cell r="BK28">
            <v>0</v>
          </cell>
          <cell r="BL28" t="e">
            <v>#DIV/0!</v>
          </cell>
          <cell r="BM28">
            <v>0</v>
          </cell>
          <cell r="BN28">
            <v>0</v>
          </cell>
          <cell r="BO28" t="e">
            <v>#DIV/0!</v>
          </cell>
          <cell r="BP28">
            <v>0</v>
          </cell>
          <cell r="BQ28">
            <v>0</v>
          </cell>
          <cell r="BR28" t="e">
            <v>#DIV/0!</v>
          </cell>
          <cell r="BS28">
            <v>0</v>
          </cell>
          <cell r="BT28">
            <v>0</v>
          </cell>
          <cell r="BU28" t="e">
            <v>#DIV/0!</v>
          </cell>
          <cell r="BV28">
            <v>0</v>
          </cell>
          <cell r="BW28">
            <v>0</v>
          </cell>
          <cell r="BX28" t="e">
            <v>#DIV/0!</v>
          </cell>
          <cell r="BY28">
            <v>0</v>
          </cell>
          <cell r="BZ28">
            <v>0</v>
          </cell>
          <cell r="CA28" t="e">
            <v>#DIV/0!</v>
          </cell>
          <cell r="CB28">
            <v>0</v>
          </cell>
          <cell r="CC28">
            <v>0</v>
          </cell>
          <cell r="CD28" t="e">
            <v>#DIV/0!</v>
          </cell>
          <cell r="CE28">
            <v>0</v>
          </cell>
          <cell r="CF28">
            <v>0</v>
          </cell>
          <cell r="CG28" t="e">
            <v>#DIV/0!</v>
          </cell>
          <cell r="CH28">
            <v>0</v>
          </cell>
          <cell r="CI28">
            <v>0</v>
          </cell>
          <cell r="CJ28" t="e">
            <v>#DIV/0!</v>
          </cell>
          <cell r="CK28">
            <v>0</v>
          </cell>
          <cell r="CL28">
            <v>0</v>
          </cell>
          <cell r="CM28" t="e">
            <v>#DIV/0!</v>
          </cell>
          <cell r="CN28">
            <v>0</v>
          </cell>
          <cell r="CO28">
            <v>0</v>
          </cell>
          <cell r="CP28" t="e">
            <v>#DIV/0!</v>
          </cell>
          <cell r="CQ28">
            <v>0</v>
          </cell>
          <cell r="CR28">
            <v>0</v>
          </cell>
          <cell r="CS28" t="e">
            <v>#DIV/0!</v>
          </cell>
          <cell r="CT28">
            <v>0</v>
          </cell>
          <cell r="CU28">
            <v>0</v>
          </cell>
          <cell r="CV28" t="e">
            <v>#DIV/0!</v>
          </cell>
          <cell r="CW28">
            <v>0</v>
          </cell>
          <cell r="CX28">
            <v>0</v>
          </cell>
          <cell r="CY28" t="e">
            <v>#DIV/0!</v>
          </cell>
          <cell r="CZ28">
            <v>0</v>
          </cell>
          <cell r="DA28">
            <v>0</v>
          </cell>
          <cell r="DB28" t="e">
            <v>#DIV/0!</v>
          </cell>
          <cell r="DC28">
            <v>0</v>
          </cell>
          <cell r="DD28">
            <v>0</v>
          </cell>
          <cell r="DE28" t="e">
            <v>#DIV/0!</v>
          </cell>
          <cell r="DF28">
            <v>0</v>
          </cell>
          <cell r="DG28">
            <v>0</v>
          </cell>
          <cell r="DH28" t="e">
            <v>#DIV/0!</v>
          </cell>
          <cell r="DI28">
            <v>0</v>
          </cell>
          <cell r="DJ28">
            <v>0</v>
          </cell>
          <cell r="DK28" t="e">
            <v>#DIV/0!</v>
          </cell>
          <cell r="DL28">
            <v>0</v>
          </cell>
          <cell r="DM28">
            <v>0</v>
          </cell>
          <cell r="DN28" t="e">
            <v>#DIV/0!</v>
          </cell>
          <cell r="DO28">
            <v>0</v>
          </cell>
          <cell r="DP28">
            <v>0</v>
          </cell>
          <cell r="DQ28" t="e">
            <v>#DIV/0!</v>
          </cell>
          <cell r="DR28">
            <v>0</v>
          </cell>
          <cell r="DS28">
            <v>0</v>
          </cell>
          <cell r="DT28" t="e">
            <v>#DIV/0!</v>
          </cell>
          <cell r="DU28">
            <v>0</v>
          </cell>
          <cell r="DV28">
            <v>0</v>
          </cell>
          <cell r="DW28" t="e">
            <v>#DIV/0!</v>
          </cell>
          <cell r="DX28">
            <v>0</v>
          </cell>
          <cell r="DY28">
            <v>0</v>
          </cell>
          <cell r="DZ28" t="e">
            <v>#DIV/0!</v>
          </cell>
          <cell r="EA28">
            <v>0</v>
          </cell>
          <cell r="EB28">
            <v>0</v>
          </cell>
          <cell r="EC28" t="e">
            <v>#DIV/0!</v>
          </cell>
          <cell r="ED28">
            <v>0</v>
          </cell>
          <cell r="EE28">
            <v>0</v>
          </cell>
          <cell r="EF28" t="e">
            <v>#DIV/0!</v>
          </cell>
          <cell r="EG28">
            <v>0</v>
          </cell>
          <cell r="EH28">
            <v>0</v>
          </cell>
          <cell r="EI28" t="e">
            <v>#DIV/0!</v>
          </cell>
          <cell r="EJ28">
            <v>0</v>
          </cell>
          <cell r="EK28">
            <v>0</v>
          </cell>
          <cell r="EL28" t="e">
            <v>#DIV/0!</v>
          </cell>
          <cell r="EM28">
            <v>0</v>
          </cell>
          <cell r="EN28">
            <v>0</v>
          </cell>
          <cell r="EO28" t="e">
            <v>#DIV/0!</v>
          </cell>
          <cell r="EP28">
            <v>0</v>
          </cell>
          <cell r="EQ28">
            <v>0</v>
          </cell>
          <cell r="ER28" t="e">
            <v>#DIV/0!</v>
          </cell>
          <cell r="ES28">
            <v>0</v>
          </cell>
          <cell r="ET28">
            <v>0</v>
          </cell>
          <cell r="EU28" t="e">
            <v>#DIV/0!</v>
          </cell>
          <cell r="EV28">
            <v>0</v>
          </cell>
          <cell r="EW28">
            <v>0</v>
          </cell>
          <cell r="EX28" t="e">
            <v>#DIV/0!</v>
          </cell>
          <cell r="EY28">
            <v>0</v>
          </cell>
          <cell r="EZ28">
            <v>0</v>
          </cell>
          <cell r="FA28" t="e">
            <v>#DIV/0!</v>
          </cell>
          <cell r="FB28">
            <v>0</v>
          </cell>
          <cell r="FC28">
            <v>0</v>
          </cell>
          <cell r="FD28" t="e">
            <v>#DIV/0!</v>
          </cell>
          <cell r="FE28">
            <v>0</v>
          </cell>
          <cell r="FF28">
            <v>0</v>
          </cell>
          <cell r="FG28" t="e">
            <v>#DIV/0!</v>
          </cell>
          <cell r="FH28">
            <v>0</v>
          </cell>
          <cell r="FI28">
            <v>0</v>
          </cell>
          <cell r="FJ28" t="e">
            <v>#DIV/0!</v>
          </cell>
          <cell r="FK28">
            <v>0</v>
          </cell>
          <cell r="FL28">
            <v>0</v>
          </cell>
          <cell r="FM28" t="e">
            <v>#DIV/0!</v>
          </cell>
          <cell r="FN28">
            <v>0</v>
          </cell>
          <cell r="FO28">
            <v>0</v>
          </cell>
          <cell r="FP28" t="e">
            <v>#DIV/0!</v>
          </cell>
          <cell r="FQ28">
            <v>0</v>
          </cell>
          <cell r="FR28">
            <v>0</v>
          </cell>
          <cell r="FS28" t="e">
            <v>#DIV/0!</v>
          </cell>
          <cell r="FT28">
            <v>0</v>
          </cell>
          <cell r="FU28">
            <v>0</v>
          </cell>
          <cell r="FV28" t="e">
            <v>#DIV/0!</v>
          </cell>
          <cell r="FW28">
            <v>0</v>
          </cell>
          <cell r="FX28">
            <v>0</v>
          </cell>
          <cell r="FY28" t="e">
            <v>#DIV/0!</v>
          </cell>
          <cell r="FZ28">
            <v>0</v>
          </cell>
          <cell r="GA28">
            <v>0</v>
          </cell>
          <cell r="GB28" t="e">
            <v>#DIV/0!</v>
          </cell>
          <cell r="GC28">
            <v>0</v>
          </cell>
          <cell r="GD28">
            <v>0</v>
          </cell>
          <cell r="GE28" t="e">
            <v>#DIV/0!</v>
          </cell>
          <cell r="GF28">
            <v>0</v>
          </cell>
          <cell r="GG28">
            <v>0</v>
          </cell>
          <cell r="GH28" t="e">
            <v>#DIV/0!</v>
          </cell>
          <cell r="GI28">
            <v>0</v>
          </cell>
          <cell r="GJ28">
            <v>0</v>
          </cell>
          <cell r="GK28" t="e">
            <v>#DIV/0!</v>
          </cell>
          <cell r="GL28">
            <v>0</v>
          </cell>
          <cell r="GM28">
            <v>0</v>
          </cell>
          <cell r="GN28" t="e">
            <v>#DIV/0!</v>
          </cell>
          <cell r="GO28">
            <v>0</v>
          </cell>
          <cell r="GP28">
            <v>0</v>
          </cell>
          <cell r="GQ28" t="e">
            <v>#DIV/0!</v>
          </cell>
          <cell r="GR28">
            <v>0</v>
          </cell>
          <cell r="GS28">
            <v>0</v>
          </cell>
          <cell r="GT28" t="e">
            <v>#DIV/0!</v>
          </cell>
          <cell r="GU28">
            <v>0</v>
          </cell>
          <cell r="GV28">
            <v>0</v>
          </cell>
          <cell r="GW28" t="e">
            <v>#DIV/0!</v>
          </cell>
          <cell r="GX28">
            <v>0</v>
          </cell>
          <cell r="GY28">
            <v>0</v>
          </cell>
          <cell r="GZ28" t="e">
            <v>#DIV/0!</v>
          </cell>
          <cell r="HA28">
            <v>0</v>
          </cell>
          <cell r="HB28">
            <v>0</v>
          </cell>
          <cell r="HC28" t="e">
            <v>#DIV/0!</v>
          </cell>
          <cell r="HD28">
            <v>0</v>
          </cell>
          <cell r="HE28">
            <v>0</v>
          </cell>
          <cell r="HF28" t="e">
            <v>#DIV/0!</v>
          </cell>
          <cell r="HG28">
            <v>0</v>
          </cell>
          <cell r="HH28">
            <v>0</v>
          </cell>
          <cell r="HI28" t="e">
            <v>#DIV/0!</v>
          </cell>
          <cell r="HJ28">
            <v>0</v>
          </cell>
          <cell r="HK28">
            <v>0</v>
          </cell>
          <cell r="HL28" t="e">
            <v>#DIV/0!</v>
          </cell>
          <cell r="HM28">
            <v>0</v>
          </cell>
          <cell r="HN28">
            <v>0</v>
          </cell>
          <cell r="HO28" t="e">
            <v>#DIV/0!</v>
          </cell>
          <cell r="HP28">
            <v>0</v>
          </cell>
          <cell r="HQ28">
            <v>0</v>
          </cell>
          <cell r="HR28" t="e">
            <v>#DIV/0!</v>
          </cell>
          <cell r="HS28">
            <v>0</v>
          </cell>
          <cell r="HT28">
            <v>0</v>
          </cell>
          <cell r="HU28" t="e">
            <v>#DIV/0!</v>
          </cell>
          <cell r="HV28">
            <v>0</v>
          </cell>
          <cell r="HW28">
            <v>0</v>
          </cell>
          <cell r="HX28" t="e">
            <v>#DIV/0!</v>
          </cell>
          <cell r="HY28">
            <v>0</v>
          </cell>
          <cell r="HZ28">
            <v>0</v>
          </cell>
          <cell r="IA28" t="e">
            <v>#DIV/0!</v>
          </cell>
          <cell r="IB28">
            <v>0</v>
          </cell>
          <cell r="IC28">
            <v>0</v>
          </cell>
          <cell r="ID28" t="e">
            <v>#DIV/0!</v>
          </cell>
          <cell r="IE28">
            <v>0</v>
          </cell>
          <cell r="IF28">
            <v>0</v>
          </cell>
          <cell r="IG28" t="e">
            <v>#DIV/0!</v>
          </cell>
          <cell r="IH28">
            <v>0</v>
          </cell>
          <cell r="II28">
            <v>0</v>
          </cell>
          <cell r="IJ28" t="e">
            <v>#DIV/0!</v>
          </cell>
          <cell r="IK28">
            <v>0</v>
          </cell>
          <cell r="IL28">
            <v>0</v>
          </cell>
          <cell r="IM28" t="e">
            <v>#DIV/0!</v>
          </cell>
          <cell r="IN28">
            <v>0</v>
          </cell>
          <cell r="IO28">
            <v>0</v>
          </cell>
          <cell r="IP28" t="e">
            <v>#DIV/0!</v>
          </cell>
          <cell r="IQ28">
            <v>0</v>
          </cell>
          <cell r="IR28">
            <v>0</v>
          </cell>
          <cell r="IS28" t="e">
            <v>#DIV/0!</v>
          </cell>
          <cell r="IT28">
            <v>0</v>
          </cell>
          <cell r="IU28">
            <v>0</v>
          </cell>
          <cell r="IV28" t="e">
            <v>#DIV/0!</v>
          </cell>
          <cell r="IW28">
            <v>0</v>
          </cell>
          <cell r="IX28">
            <v>0</v>
          </cell>
          <cell r="IY28" t="e">
            <v>#DIV/0!</v>
          </cell>
          <cell r="IZ28">
            <v>0</v>
          </cell>
          <cell r="JA28">
            <v>0</v>
          </cell>
          <cell r="JB28" t="e">
            <v>#DIV/0!</v>
          </cell>
          <cell r="JC28">
            <v>0</v>
          </cell>
          <cell r="JD28">
            <v>0</v>
          </cell>
          <cell r="JE28" t="e">
            <v>#DIV/0!</v>
          </cell>
          <cell r="JF28">
            <v>0</v>
          </cell>
          <cell r="JG28">
            <v>0</v>
          </cell>
          <cell r="JH28" t="e">
            <v>#DIV/0!</v>
          </cell>
          <cell r="JI28">
            <v>0</v>
          </cell>
          <cell r="JJ28">
            <v>0</v>
          </cell>
          <cell r="JK28" t="e">
            <v>#DIV/0!</v>
          </cell>
          <cell r="JL28">
            <v>0</v>
          </cell>
          <cell r="JM28">
            <v>0</v>
          </cell>
          <cell r="JN28" t="e">
            <v>#DIV/0!</v>
          </cell>
          <cell r="JO28">
            <v>0</v>
          </cell>
          <cell r="JP28">
            <v>0</v>
          </cell>
          <cell r="JQ28" t="e">
            <v>#DIV/0!</v>
          </cell>
          <cell r="JR28">
            <v>0</v>
          </cell>
          <cell r="JS28">
            <v>0</v>
          </cell>
          <cell r="JT28" t="e">
            <v>#DIV/0!</v>
          </cell>
          <cell r="JU28">
            <v>0</v>
          </cell>
          <cell r="JV28">
            <v>0</v>
          </cell>
          <cell r="JW28" t="e">
            <v>#DIV/0!</v>
          </cell>
          <cell r="JX28">
            <v>0</v>
          </cell>
          <cell r="JY28">
            <v>0</v>
          </cell>
          <cell r="JZ28" t="e">
            <v>#DIV/0!</v>
          </cell>
          <cell r="KA28">
            <v>0</v>
          </cell>
          <cell r="KB28">
            <v>0</v>
          </cell>
          <cell r="KC28" t="e">
            <v>#DIV/0!</v>
          </cell>
          <cell r="KD28">
            <v>0</v>
          </cell>
          <cell r="KE28">
            <v>0</v>
          </cell>
          <cell r="KF28" t="e">
            <v>#DIV/0!</v>
          </cell>
          <cell r="KG28">
            <v>0</v>
          </cell>
          <cell r="KH28">
            <v>0</v>
          </cell>
          <cell r="KI28" t="e">
            <v>#DIV/0!</v>
          </cell>
          <cell r="KJ28">
            <v>0</v>
          </cell>
          <cell r="KK28">
            <v>0</v>
          </cell>
          <cell r="KL28" t="e">
            <v>#DIV/0!</v>
          </cell>
          <cell r="KM28">
            <v>0</v>
          </cell>
          <cell r="KN28">
            <v>0</v>
          </cell>
          <cell r="KO28" t="e">
            <v>#DIV/0!</v>
          </cell>
          <cell r="KP28">
            <v>0</v>
          </cell>
          <cell r="KQ28">
            <v>0</v>
          </cell>
          <cell r="KR28" t="e">
            <v>#DIV/0!</v>
          </cell>
          <cell r="KS28">
            <v>0</v>
          </cell>
          <cell r="KT28">
            <v>0</v>
          </cell>
          <cell r="KU28" t="e">
            <v>#DIV/0!</v>
          </cell>
          <cell r="KV28">
            <v>0</v>
          </cell>
          <cell r="KW28">
            <v>0</v>
          </cell>
          <cell r="KX28" t="e">
            <v>#DIV/0!</v>
          </cell>
          <cell r="KY28">
            <v>0</v>
          </cell>
          <cell r="KZ28">
            <v>0</v>
          </cell>
          <cell r="LA28" t="e">
            <v>#DIV/0!</v>
          </cell>
          <cell r="LB28">
            <v>0</v>
          </cell>
          <cell r="LC28">
            <v>0</v>
          </cell>
          <cell r="LD28" t="e">
            <v>#DIV/0!</v>
          </cell>
          <cell r="LE28">
            <v>0</v>
          </cell>
          <cell r="LF28">
            <v>0</v>
          </cell>
          <cell r="LG28" t="e">
            <v>#DIV/0!</v>
          </cell>
          <cell r="LH28">
            <v>0</v>
          </cell>
          <cell r="LI28">
            <v>0</v>
          </cell>
          <cell r="LJ28" t="e">
            <v>#DIV/0!</v>
          </cell>
          <cell r="LK28">
            <v>0</v>
          </cell>
          <cell r="LL28">
            <v>0</v>
          </cell>
          <cell r="LM28" t="e">
            <v>#DIV/0!</v>
          </cell>
        </row>
        <row r="29">
          <cell r="D29">
            <v>42759</v>
          </cell>
          <cell r="E29">
            <v>0</v>
          </cell>
          <cell r="F29">
            <v>0</v>
          </cell>
          <cell r="G29" t="e">
            <v>#DIV/0!</v>
          </cell>
          <cell r="H29">
            <v>0</v>
          </cell>
          <cell r="I29">
            <v>0</v>
          </cell>
          <cell r="J29" t="e">
            <v>#DIV/0!</v>
          </cell>
          <cell r="K29">
            <v>0</v>
          </cell>
          <cell r="L29">
            <v>0</v>
          </cell>
          <cell r="M29" t="e">
            <v>#DIV/0!</v>
          </cell>
          <cell r="N29">
            <v>0</v>
          </cell>
          <cell r="O29">
            <v>0</v>
          </cell>
          <cell r="P29" t="e">
            <v>#DIV/0!</v>
          </cell>
          <cell r="Q29">
            <v>0</v>
          </cell>
          <cell r="R29">
            <v>0</v>
          </cell>
          <cell r="S29" t="e">
            <v>#DIV/0!</v>
          </cell>
          <cell r="T29">
            <v>0</v>
          </cell>
          <cell r="U29">
            <v>0</v>
          </cell>
          <cell r="V29" t="e">
            <v>#DIV/0!</v>
          </cell>
          <cell r="W29">
            <v>0</v>
          </cell>
          <cell r="X29">
            <v>0</v>
          </cell>
          <cell r="Y29" t="e">
            <v>#DIV/0!</v>
          </cell>
          <cell r="Z29">
            <v>0</v>
          </cell>
          <cell r="AA29">
            <v>0</v>
          </cell>
          <cell r="AB29" t="e">
            <v>#DIV/0!</v>
          </cell>
          <cell r="AC29">
            <v>0</v>
          </cell>
          <cell r="AD29">
            <v>0</v>
          </cell>
          <cell r="AE29" t="e">
            <v>#DIV/0!</v>
          </cell>
          <cell r="AF29">
            <v>0</v>
          </cell>
          <cell r="AG29">
            <v>0</v>
          </cell>
          <cell r="AH29" t="e">
            <v>#DIV/0!</v>
          </cell>
          <cell r="AI29">
            <v>0</v>
          </cell>
          <cell r="AJ29">
            <v>0</v>
          </cell>
          <cell r="AK29" t="e">
            <v>#DIV/0!</v>
          </cell>
          <cell r="AL29">
            <v>0</v>
          </cell>
          <cell r="AM29">
            <v>0</v>
          </cell>
          <cell r="AN29" t="e">
            <v>#DIV/0!</v>
          </cell>
          <cell r="AO29">
            <v>0</v>
          </cell>
          <cell r="AP29">
            <v>0</v>
          </cell>
          <cell r="AQ29" t="e">
            <v>#DIV/0!</v>
          </cell>
          <cell r="AR29">
            <v>0</v>
          </cell>
          <cell r="AS29">
            <v>0</v>
          </cell>
          <cell r="AT29" t="e">
            <v>#DIV/0!</v>
          </cell>
          <cell r="AU29">
            <v>0</v>
          </cell>
          <cell r="AV29">
            <v>0</v>
          </cell>
          <cell r="AW29" t="e">
            <v>#DIV/0!</v>
          </cell>
          <cell r="AX29">
            <v>0</v>
          </cell>
          <cell r="AY29">
            <v>0</v>
          </cell>
          <cell r="AZ29" t="e">
            <v>#DIV/0!</v>
          </cell>
          <cell r="BA29">
            <v>0</v>
          </cell>
          <cell r="BB29">
            <v>0</v>
          </cell>
          <cell r="BC29" t="e">
            <v>#DIV/0!</v>
          </cell>
          <cell r="BD29">
            <v>0</v>
          </cell>
          <cell r="BE29">
            <v>0</v>
          </cell>
          <cell r="BF29" t="e">
            <v>#DIV/0!</v>
          </cell>
          <cell r="BG29">
            <v>0</v>
          </cell>
          <cell r="BH29">
            <v>0</v>
          </cell>
          <cell r="BI29" t="e">
            <v>#DIV/0!</v>
          </cell>
          <cell r="BJ29">
            <v>0</v>
          </cell>
          <cell r="BK29">
            <v>0</v>
          </cell>
          <cell r="BL29" t="e">
            <v>#DIV/0!</v>
          </cell>
          <cell r="BM29">
            <v>0</v>
          </cell>
          <cell r="BN29">
            <v>0</v>
          </cell>
          <cell r="BO29" t="e">
            <v>#DIV/0!</v>
          </cell>
          <cell r="BP29">
            <v>0</v>
          </cell>
          <cell r="BQ29">
            <v>0</v>
          </cell>
          <cell r="BR29" t="e">
            <v>#DIV/0!</v>
          </cell>
          <cell r="BS29">
            <v>0</v>
          </cell>
          <cell r="BT29">
            <v>0</v>
          </cell>
          <cell r="BU29" t="e">
            <v>#DIV/0!</v>
          </cell>
          <cell r="BV29">
            <v>0</v>
          </cell>
          <cell r="BW29">
            <v>0</v>
          </cell>
          <cell r="BX29" t="e">
            <v>#DIV/0!</v>
          </cell>
          <cell r="BY29">
            <v>0</v>
          </cell>
          <cell r="BZ29">
            <v>0</v>
          </cell>
          <cell r="CA29" t="e">
            <v>#DIV/0!</v>
          </cell>
          <cell r="CB29">
            <v>0</v>
          </cell>
          <cell r="CC29">
            <v>0</v>
          </cell>
          <cell r="CD29" t="e">
            <v>#DIV/0!</v>
          </cell>
          <cell r="CE29">
            <v>0</v>
          </cell>
          <cell r="CF29">
            <v>0</v>
          </cell>
          <cell r="CG29" t="e">
            <v>#DIV/0!</v>
          </cell>
          <cell r="CH29">
            <v>0</v>
          </cell>
          <cell r="CI29">
            <v>0</v>
          </cell>
          <cell r="CJ29" t="e">
            <v>#DIV/0!</v>
          </cell>
          <cell r="CK29">
            <v>0</v>
          </cell>
          <cell r="CL29">
            <v>0</v>
          </cell>
          <cell r="CM29" t="e">
            <v>#DIV/0!</v>
          </cell>
          <cell r="CN29">
            <v>0</v>
          </cell>
          <cell r="CO29">
            <v>0</v>
          </cell>
          <cell r="CP29" t="e">
            <v>#DIV/0!</v>
          </cell>
          <cell r="CQ29">
            <v>0</v>
          </cell>
          <cell r="CR29">
            <v>0</v>
          </cell>
          <cell r="CS29" t="e">
            <v>#DIV/0!</v>
          </cell>
          <cell r="CT29">
            <v>0</v>
          </cell>
          <cell r="CU29">
            <v>0</v>
          </cell>
          <cell r="CV29" t="e">
            <v>#DIV/0!</v>
          </cell>
          <cell r="CW29">
            <v>0</v>
          </cell>
          <cell r="CX29">
            <v>0</v>
          </cell>
          <cell r="CY29" t="e">
            <v>#DIV/0!</v>
          </cell>
          <cell r="CZ29">
            <v>0</v>
          </cell>
          <cell r="DA29">
            <v>0</v>
          </cell>
          <cell r="DB29" t="e">
            <v>#DIV/0!</v>
          </cell>
          <cell r="DC29">
            <v>0</v>
          </cell>
          <cell r="DD29">
            <v>0</v>
          </cell>
          <cell r="DE29" t="e">
            <v>#DIV/0!</v>
          </cell>
          <cell r="DF29">
            <v>0</v>
          </cell>
          <cell r="DG29">
            <v>0</v>
          </cell>
          <cell r="DH29" t="e">
            <v>#DIV/0!</v>
          </cell>
          <cell r="DI29">
            <v>0</v>
          </cell>
          <cell r="DJ29">
            <v>0</v>
          </cell>
          <cell r="DK29" t="e">
            <v>#DIV/0!</v>
          </cell>
          <cell r="DL29">
            <v>0</v>
          </cell>
          <cell r="DM29">
            <v>0</v>
          </cell>
          <cell r="DN29" t="e">
            <v>#DIV/0!</v>
          </cell>
          <cell r="DO29">
            <v>0</v>
          </cell>
          <cell r="DP29">
            <v>0</v>
          </cell>
          <cell r="DQ29" t="e">
            <v>#DIV/0!</v>
          </cell>
          <cell r="DR29">
            <v>0</v>
          </cell>
          <cell r="DS29">
            <v>0</v>
          </cell>
          <cell r="DT29" t="e">
            <v>#DIV/0!</v>
          </cell>
          <cell r="DU29">
            <v>0</v>
          </cell>
          <cell r="DV29">
            <v>0</v>
          </cell>
          <cell r="DW29" t="e">
            <v>#DIV/0!</v>
          </cell>
          <cell r="DX29">
            <v>0</v>
          </cell>
          <cell r="DY29">
            <v>0</v>
          </cell>
          <cell r="DZ29" t="e">
            <v>#DIV/0!</v>
          </cell>
          <cell r="EA29">
            <v>0</v>
          </cell>
          <cell r="EB29">
            <v>0</v>
          </cell>
          <cell r="EC29" t="e">
            <v>#DIV/0!</v>
          </cell>
          <cell r="ED29">
            <v>0</v>
          </cell>
          <cell r="EE29">
            <v>0</v>
          </cell>
          <cell r="EF29" t="e">
            <v>#DIV/0!</v>
          </cell>
          <cell r="EG29">
            <v>0</v>
          </cell>
          <cell r="EH29">
            <v>0</v>
          </cell>
          <cell r="EI29" t="e">
            <v>#DIV/0!</v>
          </cell>
          <cell r="EJ29">
            <v>0</v>
          </cell>
          <cell r="EK29">
            <v>0</v>
          </cell>
          <cell r="EL29" t="e">
            <v>#DIV/0!</v>
          </cell>
          <cell r="EM29">
            <v>0</v>
          </cell>
          <cell r="EN29">
            <v>0</v>
          </cell>
          <cell r="EO29" t="e">
            <v>#DIV/0!</v>
          </cell>
          <cell r="EP29">
            <v>0</v>
          </cell>
          <cell r="EQ29">
            <v>0</v>
          </cell>
          <cell r="ER29" t="e">
            <v>#DIV/0!</v>
          </cell>
          <cell r="ES29">
            <v>0</v>
          </cell>
          <cell r="ET29">
            <v>0</v>
          </cell>
          <cell r="EU29" t="e">
            <v>#DIV/0!</v>
          </cell>
          <cell r="EV29">
            <v>0</v>
          </cell>
          <cell r="EW29">
            <v>0</v>
          </cell>
          <cell r="EX29" t="e">
            <v>#DIV/0!</v>
          </cell>
          <cell r="EY29">
            <v>0</v>
          </cell>
          <cell r="EZ29">
            <v>0</v>
          </cell>
          <cell r="FA29" t="e">
            <v>#DIV/0!</v>
          </cell>
          <cell r="FB29">
            <v>0</v>
          </cell>
          <cell r="FC29">
            <v>0</v>
          </cell>
          <cell r="FD29" t="e">
            <v>#DIV/0!</v>
          </cell>
          <cell r="FE29">
            <v>0</v>
          </cell>
          <cell r="FF29">
            <v>0</v>
          </cell>
          <cell r="FG29" t="e">
            <v>#DIV/0!</v>
          </cell>
          <cell r="FH29">
            <v>0</v>
          </cell>
          <cell r="FI29">
            <v>0</v>
          </cell>
          <cell r="FJ29" t="e">
            <v>#DIV/0!</v>
          </cell>
          <cell r="FK29">
            <v>0</v>
          </cell>
          <cell r="FL29">
            <v>0</v>
          </cell>
          <cell r="FM29" t="e">
            <v>#DIV/0!</v>
          </cell>
          <cell r="FN29">
            <v>0</v>
          </cell>
          <cell r="FO29">
            <v>0</v>
          </cell>
          <cell r="FP29" t="e">
            <v>#DIV/0!</v>
          </cell>
          <cell r="FQ29">
            <v>0</v>
          </cell>
          <cell r="FR29">
            <v>0</v>
          </cell>
          <cell r="FS29" t="e">
            <v>#DIV/0!</v>
          </cell>
          <cell r="FT29">
            <v>0</v>
          </cell>
          <cell r="FU29">
            <v>0</v>
          </cell>
          <cell r="FV29" t="e">
            <v>#DIV/0!</v>
          </cell>
          <cell r="FW29">
            <v>0</v>
          </cell>
          <cell r="FX29">
            <v>0</v>
          </cell>
          <cell r="FY29" t="e">
            <v>#DIV/0!</v>
          </cell>
          <cell r="FZ29">
            <v>0</v>
          </cell>
          <cell r="GA29">
            <v>0</v>
          </cell>
          <cell r="GB29" t="e">
            <v>#DIV/0!</v>
          </cell>
          <cell r="GC29">
            <v>0</v>
          </cell>
          <cell r="GD29">
            <v>0</v>
          </cell>
          <cell r="GE29" t="e">
            <v>#DIV/0!</v>
          </cell>
          <cell r="GF29">
            <v>0</v>
          </cell>
          <cell r="GG29">
            <v>0</v>
          </cell>
          <cell r="GH29" t="e">
            <v>#DIV/0!</v>
          </cell>
          <cell r="GI29">
            <v>0</v>
          </cell>
          <cell r="GJ29">
            <v>0</v>
          </cell>
          <cell r="GK29" t="e">
            <v>#DIV/0!</v>
          </cell>
          <cell r="GL29">
            <v>0</v>
          </cell>
          <cell r="GM29">
            <v>0</v>
          </cell>
          <cell r="GN29" t="e">
            <v>#DIV/0!</v>
          </cell>
          <cell r="GO29">
            <v>0</v>
          </cell>
          <cell r="GP29">
            <v>0</v>
          </cell>
          <cell r="GQ29" t="e">
            <v>#DIV/0!</v>
          </cell>
          <cell r="GR29">
            <v>0</v>
          </cell>
          <cell r="GS29">
            <v>0</v>
          </cell>
          <cell r="GT29" t="e">
            <v>#DIV/0!</v>
          </cell>
          <cell r="GU29">
            <v>0</v>
          </cell>
          <cell r="GV29">
            <v>0</v>
          </cell>
          <cell r="GW29" t="e">
            <v>#DIV/0!</v>
          </cell>
          <cell r="GX29">
            <v>0</v>
          </cell>
          <cell r="GY29">
            <v>0</v>
          </cell>
          <cell r="GZ29" t="e">
            <v>#DIV/0!</v>
          </cell>
          <cell r="HA29">
            <v>0</v>
          </cell>
          <cell r="HB29">
            <v>0</v>
          </cell>
          <cell r="HC29" t="e">
            <v>#DIV/0!</v>
          </cell>
          <cell r="HD29">
            <v>0</v>
          </cell>
          <cell r="HE29">
            <v>0</v>
          </cell>
          <cell r="HF29" t="e">
            <v>#DIV/0!</v>
          </cell>
          <cell r="HG29">
            <v>0</v>
          </cell>
          <cell r="HH29">
            <v>0</v>
          </cell>
          <cell r="HI29" t="e">
            <v>#DIV/0!</v>
          </cell>
          <cell r="HJ29">
            <v>0</v>
          </cell>
          <cell r="HK29">
            <v>0</v>
          </cell>
          <cell r="HL29" t="e">
            <v>#DIV/0!</v>
          </cell>
          <cell r="HM29">
            <v>0</v>
          </cell>
          <cell r="HN29">
            <v>0</v>
          </cell>
          <cell r="HO29" t="e">
            <v>#DIV/0!</v>
          </cell>
          <cell r="HP29">
            <v>0</v>
          </cell>
          <cell r="HQ29">
            <v>0</v>
          </cell>
          <cell r="HR29" t="e">
            <v>#DIV/0!</v>
          </cell>
          <cell r="HS29">
            <v>0</v>
          </cell>
          <cell r="HT29">
            <v>0</v>
          </cell>
          <cell r="HU29" t="e">
            <v>#DIV/0!</v>
          </cell>
          <cell r="HV29">
            <v>0</v>
          </cell>
          <cell r="HW29">
            <v>0</v>
          </cell>
          <cell r="HX29" t="e">
            <v>#DIV/0!</v>
          </cell>
          <cell r="HY29">
            <v>0</v>
          </cell>
          <cell r="HZ29">
            <v>0</v>
          </cell>
          <cell r="IA29" t="e">
            <v>#DIV/0!</v>
          </cell>
          <cell r="IB29">
            <v>0</v>
          </cell>
          <cell r="IC29">
            <v>0</v>
          </cell>
          <cell r="ID29" t="e">
            <v>#DIV/0!</v>
          </cell>
          <cell r="IE29">
            <v>0</v>
          </cell>
          <cell r="IF29">
            <v>0</v>
          </cell>
          <cell r="IG29" t="e">
            <v>#DIV/0!</v>
          </cell>
          <cell r="IH29">
            <v>0</v>
          </cell>
          <cell r="II29">
            <v>0</v>
          </cell>
          <cell r="IJ29" t="e">
            <v>#DIV/0!</v>
          </cell>
          <cell r="IK29">
            <v>0</v>
          </cell>
          <cell r="IL29">
            <v>0</v>
          </cell>
          <cell r="IM29" t="e">
            <v>#DIV/0!</v>
          </cell>
          <cell r="IN29">
            <v>0</v>
          </cell>
          <cell r="IO29">
            <v>0</v>
          </cell>
          <cell r="IP29" t="e">
            <v>#DIV/0!</v>
          </cell>
          <cell r="IQ29">
            <v>0</v>
          </cell>
          <cell r="IR29">
            <v>0</v>
          </cell>
          <cell r="IS29" t="e">
            <v>#DIV/0!</v>
          </cell>
          <cell r="IT29">
            <v>0</v>
          </cell>
          <cell r="IU29">
            <v>0</v>
          </cell>
          <cell r="IV29" t="e">
            <v>#DIV/0!</v>
          </cell>
          <cell r="IW29">
            <v>0</v>
          </cell>
          <cell r="IX29">
            <v>0</v>
          </cell>
          <cell r="IY29" t="e">
            <v>#DIV/0!</v>
          </cell>
          <cell r="IZ29">
            <v>0</v>
          </cell>
          <cell r="JA29">
            <v>0</v>
          </cell>
          <cell r="JB29" t="e">
            <v>#DIV/0!</v>
          </cell>
          <cell r="JC29">
            <v>0</v>
          </cell>
          <cell r="JD29">
            <v>0</v>
          </cell>
          <cell r="JE29" t="e">
            <v>#DIV/0!</v>
          </cell>
          <cell r="JF29">
            <v>0</v>
          </cell>
          <cell r="JG29">
            <v>0</v>
          </cell>
          <cell r="JH29" t="e">
            <v>#DIV/0!</v>
          </cell>
          <cell r="JI29">
            <v>0</v>
          </cell>
          <cell r="JJ29">
            <v>0</v>
          </cell>
          <cell r="JK29" t="e">
            <v>#DIV/0!</v>
          </cell>
          <cell r="JL29">
            <v>0</v>
          </cell>
          <cell r="JM29">
            <v>0</v>
          </cell>
          <cell r="JN29" t="e">
            <v>#DIV/0!</v>
          </cell>
          <cell r="JO29">
            <v>0</v>
          </cell>
          <cell r="JP29">
            <v>0</v>
          </cell>
          <cell r="JQ29" t="e">
            <v>#DIV/0!</v>
          </cell>
          <cell r="JR29">
            <v>0</v>
          </cell>
          <cell r="JS29">
            <v>0</v>
          </cell>
          <cell r="JT29" t="e">
            <v>#DIV/0!</v>
          </cell>
          <cell r="JU29">
            <v>0</v>
          </cell>
          <cell r="JV29">
            <v>0</v>
          </cell>
          <cell r="JW29" t="e">
            <v>#DIV/0!</v>
          </cell>
          <cell r="JX29">
            <v>0</v>
          </cell>
          <cell r="JY29">
            <v>0</v>
          </cell>
          <cell r="JZ29" t="e">
            <v>#DIV/0!</v>
          </cell>
          <cell r="KA29">
            <v>0</v>
          </cell>
          <cell r="KB29">
            <v>0</v>
          </cell>
          <cell r="KC29" t="e">
            <v>#DIV/0!</v>
          </cell>
          <cell r="KD29">
            <v>0</v>
          </cell>
          <cell r="KE29">
            <v>0</v>
          </cell>
          <cell r="KF29" t="e">
            <v>#DIV/0!</v>
          </cell>
          <cell r="KG29">
            <v>0</v>
          </cell>
          <cell r="KH29">
            <v>0</v>
          </cell>
          <cell r="KI29" t="e">
            <v>#DIV/0!</v>
          </cell>
          <cell r="KJ29">
            <v>0</v>
          </cell>
          <cell r="KK29">
            <v>0</v>
          </cell>
          <cell r="KL29" t="e">
            <v>#DIV/0!</v>
          </cell>
          <cell r="KM29">
            <v>0</v>
          </cell>
          <cell r="KN29">
            <v>0</v>
          </cell>
          <cell r="KO29" t="e">
            <v>#DIV/0!</v>
          </cell>
          <cell r="KP29">
            <v>0</v>
          </cell>
          <cell r="KQ29">
            <v>0</v>
          </cell>
          <cell r="KR29" t="e">
            <v>#DIV/0!</v>
          </cell>
          <cell r="KS29">
            <v>0</v>
          </cell>
          <cell r="KT29">
            <v>0</v>
          </cell>
          <cell r="KU29" t="e">
            <v>#DIV/0!</v>
          </cell>
          <cell r="KV29">
            <v>0</v>
          </cell>
          <cell r="KW29">
            <v>0</v>
          </cell>
          <cell r="KX29" t="e">
            <v>#DIV/0!</v>
          </cell>
          <cell r="KY29">
            <v>0</v>
          </cell>
          <cell r="KZ29">
            <v>0</v>
          </cell>
          <cell r="LA29" t="e">
            <v>#DIV/0!</v>
          </cell>
          <cell r="LB29">
            <v>0</v>
          </cell>
          <cell r="LC29">
            <v>0</v>
          </cell>
          <cell r="LD29" t="e">
            <v>#DIV/0!</v>
          </cell>
          <cell r="LE29">
            <v>0</v>
          </cell>
          <cell r="LF29">
            <v>0</v>
          </cell>
          <cell r="LG29" t="e">
            <v>#DIV/0!</v>
          </cell>
          <cell r="LH29">
            <v>0</v>
          </cell>
          <cell r="LI29">
            <v>0</v>
          </cell>
          <cell r="LJ29" t="e">
            <v>#DIV/0!</v>
          </cell>
          <cell r="LK29">
            <v>0</v>
          </cell>
          <cell r="LL29">
            <v>0</v>
          </cell>
          <cell r="LM29" t="e">
            <v>#DIV/0!</v>
          </cell>
        </row>
        <row r="30">
          <cell r="D30">
            <v>42760</v>
          </cell>
          <cell r="E30">
            <v>0</v>
          </cell>
          <cell r="F30">
            <v>0</v>
          </cell>
          <cell r="G30" t="e">
            <v>#DIV/0!</v>
          </cell>
          <cell r="H30">
            <v>0</v>
          </cell>
          <cell r="I30">
            <v>0</v>
          </cell>
          <cell r="J30" t="e">
            <v>#DIV/0!</v>
          </cell>
          <cell r="K30">
            <v>0</v>
          </cell>
          <cell r="L30">
            <v>0</v>
          </cell>
          <cell r="M30" t="e">
            <v>#DIV/0!</v>
          </cell>
          <cell r="N30">
            <v>0</v>
          </cell>
          <cell r="O30">
            <v>0</v>
          </cell>
          <cell r="P30" t="e">
            <v>#DIV/0!</v>
          </cell>
          <cell r="Q30">
            <v>0</v>
          </cell>
          <cell r="R30">
            <v>0</v>
          </cell>
          <cell r="S30" t="e">
            <v>#DIV/0!</v>
          </cell>
          <cell r="T30">
            <v>0</v>
          </cell>
          <cell r="U30">
            <v>0</v>
          </cell>
          <cell r="V30" t="e">
            <v>#DIV/0!</v>
          </cell>
          <cell r="W30">
            <v>0</v>
          </cell>
          <cell r="X30">
            <v>0</v>
          </cell>
          <cell r="Y30" t="e">
            <v>#DIV/0!</v>
          </cell>
          <cell r="Z30">
            <v>0</v>
          </cell>
          <cell r="AA30">
            <v>0</v>
          </cell>
          <cell r="AB30" t="e">
            <v>#DIV/0!</v>
          </cell>
          <cell r="AC30">
            <v>0</v>
          </cell>
          <cell r="AD30">
            <v>0</v>
          </cell>
          <cell r="AE30" t="e">
            <v>#DIV/0!</v>
          </cell>
          <cell r="AF30">
            <v>0</v>
          </cell>
          <cell r="AG30">
            <v>0</v>
          </cell>
          <cell r="AH30" t="e">
            <v>#DIV/0!</v>
          </cell>
          <cell r="AI30">
            <v>0</v>
          </cell>
          <cell r="AJ30">
            <v>0</v>
          </cell>
          <cell r="AK30" t="e">
            <v>#DIV/0!</v>
          </cell>
          <cell r="AL30">
            <v>0</v>
          </cell>
          <cell r="AM30">
            <v>0</v>
          </cell>
          <cell r="AN30" t="e">
            <v>#DIV/0!</v>
          </cell>
          <cell r="AO30">
            <v>0</v>
          </cell>
          <cell r="AP30">
            <v>0</v>
          </cell>
          <cell r="AQ30" t="e">
            <v>#DIV/0!</v>
          </cell>
          <cell r="AR30">
            <v>0</v>
          </cell>
          <cell r="AS30">
            <v>0</v>
          </cell>
          <cell r="AT30" t="e">
            <v>#DIV/0!</v>
          </cell>
          <cell r="AU30">
            <v>0</v>
          </cell>
          <cell r="AV30">
            <v>0</v>
          </cell>
          <cell r="AW30" t="e">
            <v>#DIV/0!</v>
          </cell>
          <cell r="AX30">
            <v>0</v>
          </cell>
          <cell r="AY30">
            <v>0</v>
          </cell>
          <cell r="AZ30" t="e">
            <v>#DIV/0!</v>
          </cell>
          <cell r="BA30">
            <v>0</v>
          </cell>
          <cell r="BB30">
            <v>0</v>
          </cell>
          <cell r="BC30" t="e">
            <v>#DIV/0!</v>
          </cell>
          <cell r="BD30">
            <v>0</v>
          </cell>
          <cell r="BE30">
            <v>0</v>
          </cell>
          <cell r="BF30" t="e">
            <v>#DIV/0!</v>
          </cell>
          <cell r="BG30">
            <v>0</v>
          </cell>
          <cell r="BH30">
            <v>0</v>
          </cell>
          <cell r="BI30" t="e">
            <v>#DIV/0!</v>
          </cell>
          <cell r="BJ30">
            <v>0</v>
          </cell>
          <cell r="BK30">
            <v>0</v>
          </cell>
          <cell r="BL30" t="e">
            <v>#DIV/0!</v>
          </cell>
          <cell r="BM30">
            <v>0</v>
          </cell>
          <cell r="BN30">
            <v>0</v>
          </cell>
          <cell r="BO30" t="e">
            <v>#DIV/0!</v>
          </cell>
          <cell r="BP30">
            <v>0</v>
          </cell>
          <cell r="BQ30">
            <v>0</v>
          </cell>
          <cell r="BR30" t="e">
            <v>#DIV/0!</v>
          </cell>
          <cell r="BS30">
            <v>0</v>
          </cell>
          <cell r="BT30">
            <v>0</v>
          </cell>
          <cell r="BU30" t="e">
            <v>#DIV/0!</v>
          </cell>
          <cell r="BV30">
            <v>0</v>
          </cell>
          <cell r="BW30">
            <v>0</v>
          </cell>
          <cell r="BX30" t="e">
            <v>#DIV/0!</v>
          </cell>
          <cell r="BY30">
            <v>0</v>
          </cell>
          <cell r="BZ30">
            <v>0</v>
          </cell>
          <cell r="CA30" t="e">
            <v>#DIV/0!</v>
          </cell>
          <cell r="CB30">
            <v>0</v>
          </cell>
          <cell r="CC30">
            <v>0</v>
          </cell>
          <cell r="CD30" t="e">
            <v>#DIV/0!</v>
          </cell>
          <cell r="CE30">
            <v>0</v>
          </cell>
          <cell r="CF30">
            <v>0</v>
          </cell>
          <cell r="CG30" t="e">
            <v>#DIV/0!</v>
          </cell>
          <cell r="CH30">
            <v>0</v>
          </cell>
          <cell r="CI30">
            <v>0</v>
          </cell>
          <cell r="CJ30" t="e">
            <v>#DIV/0!</v>
          </cell>
          <cell r="CK30">
            <v>0</v>
          </cell>
          <cell r="CL30">
            <v>0</v>
          </cell>
          <cell r="CM30" t="e">
            <v>#DIV/0!</v>
          </cell>
          <cell r="CN30">
            <v>0</v>
          </cell>
          <cell r="CO30">
            <v>0</v>
          </cell>
          <cell r="CP30" t="e">
            <v>#DIV/0!</v>
          </cell>
          <cell r="CQ30">
            <v>0</v>
          </cell>
          <cell r="CR30">
            <v>0</v>
          </cell>
          <cell r="CS30" t="e">
            <v>#DIV/0!</v>
          </cell>
          <cell r="CT30">
            <v>0</v>
          </cell>
          <cell r="CU30">
            <v>0</v>
          </cell>
          <cell r="CV30" t="e">
            <v>#DIV/0!</v>
          </cell>
          <cell r="CW30">
            <v>0</v>
          </cell>
          <cell r="CX30">
            <v>0</v>
          </cell>
          <cell r="CY30" t="e">
            <v>#DIV/0!</v>
          </cell>
          <cell r="CZ30">
            <v>0</v>
          </cell>
          <cell r="DA30">
            <v>0</v>
          </cell>
          <cell r="DB30" t="e">
            <v>#DIV/0!</v>
          </cell>
          <cell r="DC30">
            <v>0</v>
          </cell>
          <cell r="DD30">
            <v>0</v>
          </cell>
          <cell r="DE30" t="e">
            <v>#DIV/0!</v>
          </cell>
          <cell r="DF30">
            <v>0</v>
          </cell>
          <cell r="DG30">
            <v>0</v>
          </cell>
          <cell r="DH30" t="e">
            <v>#DIV/0!</v>
          </cell>
          <cell r="DI30">
            <v>0</v>
          </cell>
          <cell r="DJ30">
            <v>0</v>
          </cell>
          <cell r="DK30" t="e">
            <v>#DIV/0!</v>
          </cell>
          <cell r="DL30">
            <v>0</v>
          </cell>
          <cell r="DM30">
            <v>0</v>
          </cell>
          <cell r="DN30" t="e">
            <v>#DIV/0!</v>
          </cell>
          <cell r="DO30">
            <v>0</v>
          </cell>
          <cell r="DP30">
            <v>0</v>
          </cell>
          <cell r="DQ30" t="e">
            <v>#DIV/0!</v>
          </cell>
          <cell r="DR30">
            <v>0</v>
          </cell>
          <cell r="DS30">
            <v>0</v>
          </cell>
          <cell r="DT30" t="e">
            <v>#DIV/0!</v>
          </cell>
          <cell r="DU30">
            <v>0</v>
          </cell>
          <cell r="DV30">
            <v>0</v>
          </cell>
          <cell r="DW30" t="e">
            <v>#DIV/0!</v>
          </cell>
          <cell r="DX30">
            <v>0</v>
          </cell>
          <cell r="DY30">
            <v>0</v>
          </cell>
          <cell r="DZ30" t="e">
            <v>#DIV/0!</v>
          </cell>
          <cell r="EA30">
            <v>0</v>
          </cell>
          <cell r="EB30">
            <v>0</v>
          </cell>
          <cell r="EC30" t="e">
            <v>#DIV/0!</v>
          </cell>
          <cell r="ED30">
            <v>0</v>
          </cell>
          <cell r="EE30">
            <v>0</v>
          </cell>
          <cell r="EF30" t="e">
            <v>#DIV/0!</v>
          </cell>
          <cell r="EG30">
            <v>0</v>
          </cell>
          <cell r="EH30">
            <v>0</v>
          </cell>
          <cell r="EI30" t="e">
            <v>#DIV/0!</v>
          </cell>
          <cell r="EJ30">
            <v>0</v>
          </cell>
          <cell r="EK30">
            <v>0</v>
          </cell>
          <cell r="EL30" t="e">
            <v>#DIV/0!</v>
          </cell>
          <cell r="EM30">
            <v>0</v>
          </cell>
          <cell r="EN30">
            <v>0</v>
          </cell>
          <cell r="EO30" t="e">
            <v>#DIV/0!</v>
          </cell>
          <cell r="EP30">
            <v>0</v>
          </cell>
          <cell r="EQ30">
            <v>0</v>
          </cell>
          <cell r="ER30" t="e">
            <v>#DIV/0!</v>
          </cell>
          <cell r="ES30">
            <v>0</v>
          </cell>
          <cell r="ET30">
            <v>0</v>
          </cell>
          <cell r="EU30" t="e">
            <v>#DIV/0!</v>
          </cell>
          <cell r="EV30">
            <v>0</v>
          </cell>
          <cell r="EW30">
            <v>0</v>
          </cell>
          <cell r="EX30" t="e">
            <v>#DIV/0!</v>
          </cell>
          <cell r="EY30">
            <v>0</v>
          </cell>
          <cell r="EZ30">
            <v>0</v>
          </cell>
          <cell r="FA30" t="e">
            <v>#DIV/0!</v>
          </cell>
          <cell r="FB30">
            <v>0</v>
          </cell>
          <cell r="FC30">
            <v>0</v>
          </cell>
          <cell r="FD30" t="e">
            <v>#DIV/0!</v>
          </cell>
          <cell r="FE30">
            <v>0</v>
          </cell>
          <cell r="FF30">
            <v>0</v>
          </cell>
          <cell r="FG30" t="e">
            <v>#DIV/0!</v>
          </cell>
          <cell r="FH30">
            <v>0</v>
          </cell>
          <cell r="FI30">
            <v>0</v>
          </cell>
          <cell r="FJ30" t="e">
            <v>#DIV/0!</v>
          </cell>
          <cell r="FK30">
            <v>0</v>
          </cell>
          <cell r="FL30">
            <v>0</v>
          </cell>
          <cell r="FM30" t="e">
            <v>#DIV/0!</v>
          </cell>
          <cell r="FN30">
            <v>0</v>
          </cell>
          <cell r="FO30">
            <v>0</v>
          </cell>
          <cell r="FP30" t="e">
            <v>#DIV/0!</v>
          </cell>
          <cell r="FQ30">
            <v>0</v>
          </cell>
          <cell r="FR30">
            <v>0</v>
          </cell>
          <cell r="FS30" t="e">
            <v>#DIV/0!</v>
          </cell>
          <cell r="FT30">
            <v>0</v>
          </cell>
          <cell r="FU30">
            <v>0</v>
          </cell>
          <cell r="FV30" t="e">
            <v>#DIV/0!</v>
          </cell>
          <cell r="FW30">
            <v>0</v>
          </cell>
          <cell r="FX30">
            <v>0</v>
          </cell>
          <cell r="FY30" t="e">
            <v>#DIV/0!</v>
          </cell>
          <cell r="FZ30">
            <v>0</v>
          </cell>
          <cell r="GA30">
            <v>0</v>
          </cell>
          <cell r="GB30" t="e">
            <v>#DIV/0!</v>
          </cell>
          <cell r="GC30">
            <v>0</v>
          </cell>
          <cell r="GD30">
            <v>0</v>
          </cell>
          <cell r="GE30" t="e">
            <v>#DIV/0!</v>
          </cell>
          <cell r="GF30">
            <v>0</v>
          </cell>
          <cell r="GG30">
            <v>0</v>
          </cell>
          <cell r="GH30" t="e">
            <v>#DIV/0!</v>
          </cell>
          <cell r="GI30">
            <v>0</v>
          </cell>
          <cell r="GJ30">
            <v>0</v>
          </cell>
          <cell r="GK30" t="e">
            <v>#DIV/0!</v>
          </cell>
          <cell r="GL30">
            <v>0</v>
          </cell>
          <cell r="GM30">
            <v>0</v>
          </cell>
          <cell r="GN30" t="e">
            <v>#DIV/0!</v>
          </cell>
          <cell r="GO30">
            <v>0</v>
          </cell>
          <cell r="GP30">
            <v>0</v>
          </cell>
          <cell r="GQ30" t="e">
            <v>#DIV/0!</v>
          </cell>
          <cell r="GR30">
            <v>0</v>
          </cell>
          <cell r="GS30">
            <v>0</v>
          </cell>
          <cell r="GT30" t="e">
            <v>#DIV/0!</v>
          </cell>
          <cell r="GU30">
            <v>0</v>
          </cell>
          <cell r="GV30">
            <v>0</v>
          </cell>
          <cell r="GW30" t="e">
            <v>#DIV/0!</v>
          </cell>
          <cell r="GX30">
            <v>0</v>
          </cell>
          <cell r="GY30">
            <v>0</v>
          </cell>
          <cell r="GZ30" t="e">
            <v>#DIV/0!</v>
          </cell>
          <cell r="HA30">
            <v>0</v>
          </cell>
          <cell r="HB30">
            <v>0</v>
          </cell>
          <cell r="HC30" t="e">
            <v>#DIV/0!</v>
          </cell>
          <cell r="HD30">
            <v>0</v>
          </cell>
          <cell r="HE30">
            <v>0</v>
          </cell>
          <cell r="HF30" t="e">
            <v>#DIV/0!</v>
          </cell>
          <cell r="HG30">
            <v>0</v>
          </cell>
          <cell r="HH30">
            <v>0</v>
          </cell>
          <cell r="HI30" t="e">
            <v>#DIV/0!</v>
          </cell>
          <cell r="HJ30">
            <v>0</v>
          </cell>
          <cell r="HK30">
            <v>0</v>
          </cell>
          <cell r="HL30" t="e">
            <v>#DIV/0!</v>
          </cell>
          <cell r="HM30">
            <v>0</v>
          </cell>
          <cell r="HN30">
            <v>0</v>
          </cell>
          <cell r="HO30" t="e">
            <v>#DIV/0!</v>
          </cell>
          <cell r="HP30">
            <v>0</v>
          </cell>
          <cell r="HQ30">
            <v>0</v>
          </cell>
          <cell r="HR30" t="e">
            <v>#DIV/0!</v>
          </cell>
          <cell r="HS30">
            <v>0</v>
          </cell>
          <cell r="HT30">
            <v>0</v>
          </cell>
          <cell r="HU30" t="e">
            <v>#DIV/0!</v>
          </cell>
          <cell r="HV30">
            <v>0</v>
          </cell>
          <cell r="HW30">
            <v>0</v>
          </cell>
          <cell r="HX30" t="e">
            <v>#DIV/0!</v>
          </cell>
          <cell r="HY30">
            <v>0</v>
          </cell>
          <cell r="HZ30">
            <v>0</v>
          </cell>
          <cell r="IA30" t="e">
            <v>#DIV/0!</v>
          </cell>
          <cell r="IB30">
            <v>0</v>
          </cell>
          <cell r="IC30">
            <v>0</v>
          </cell>
          <cell r="ID30" t="e">
            <v>#DIV/0!</v>
          </cell>
          <cell r="IE30">
            <v>0</v>
          </cell>
          <cell r="IF30">
            <v>0</v>
          </cell>
          <cell r="IG30" t="e">
            <v>#DIV/0!</v>
          </cell>
          <cell r="IH30">
            <v>0</v>
          </cell>
          <cell r="II30">
            <v>0</v>
          </cell>
          <cell r="IJ30" t="e">
            <v>#DIV/0!</v>
          </cell>
          <cell r="IK30">
            <v>0</v>
          </cell>
          <cell r="IL30">
            <v>0</v>
          </cell>
          <cell r="IM30" t="e">
            <v>#DIV/0!</v>
          </cell>
          <cell r="IN30">
            <v>0</v>
          </cell>
          <cell r="IO30">
            <v>0</v>
          </cell>
          <cell r="IP30" t="e">
            <v>#DIV/0!</v>
          </cell>
          <cell r="IQ30">
            <v>0</v>
          </cell>
          <cell r="IR30">
            <v>0</v>
          </cell>
          <cell r="IS30" t="e">
            <v>#DIV/0!</v>
          </cell>
          <cell r="IT30">
            <v>0</v>
          </cell>
          <cell r="IU30">
            <v>0</v>
          </cell>
          <cell r="IV30" t="e">
            <v>#DIV/0!</v>
          </cell>
          <cell r="IW30">
            <v>0</v>
          </cell>
          <cell r="IX30">
            <v>0</v>
          </cell>
          <cell r="IY30" t="e">
            <v>#DIV/0!</v>
          </cell>
          <cell r="IZ30">
            <v>0</v>
          </cell>
          <cell r="JA30">
            <v>0</v>
          </cell>
          <cell r="JB30" t="e">
            <v>#DIV/0!</v>
          </cell>
          <cell r="JC30">
            <v>0</v>
          </cell>
          <cell r="JD30">
            <v>0</v>
          </cell>
          <cell r="JE30" t="e">
            <v>#DIV/0!</v>
          </cell>
          <cell r="JF30">
            <v>0</v>
          </cell>
          <cell r="JG30">
            <v>0</v>
          </cell>
          <cell r="JH30" t="e">
            <v>#DIV/0!</v>
          </cell>
          <cell r="JI30">
            <v>0</v>
          </cell>
          <cell r="JJ30">
            <v>0</v>
          </cell>
          <cell r="JK30" t="e">
            <v>#DIV/0!</v>
          </cell>
          <cell r="JL30">
            <v>0</v>
          </cell>
          <cell r="JM30">
            <v>0</v>
          </cell>
          <cell r="JN30" t="e">
            <v>#DIV/0!</v>
          </cell>
          <cell r="JO30">
            <v>0</v>
          </cell>
          <cell r="JP30">
            <v>0</v>
          </cell>
          <cell r="JQ30" t="e">
            <v>#DIV/0!</v>
          </cell>
          <cell r="JR30">
            <v>0</v>
          </cell>
          <cell r="JS30">
            <v>0</v>
          </cell>
          <cell r="JT30" t="e">
            <v>#DIV/0!</v>
          </cell>
          <cell r="JU30">
            <v>0</v>
          </cell>
          <cell r="JV30">
            <v>0</v>
          </cell>
          <cell r="JW30" t="e">
            <v>#DIV/0!</v>
          </cell>
          <cell r="JX30">
            <v>0</v>
          </cell>
          <cell r="JY30">
            <v>0</v>
          </cell>
          <cell r="JZ30" t="e">
            <v>#DIV/0!</v>
          </cell>
          <cell r="KA30">
            <v>0</v>
          </cell>
          <cell r="KB30">
            <v>0</v>
          </cell>
          <cell r="KC30" t="e">
            <v>#DIV/0!</v>
          </cell>
          <cell r="KD30">
            <v>0</v>
          </cell>
          <cell r="KE30">
            <v>0</v>
          </cell>
          <cell r="KF30" t="e">
            <v>#DIV/0!</v>
          </cell>
          <cell r="KG30">
            <v>0</v>
          </cell>
          <cell r="KH30">
            <v>0</v>
          </cell>
          <cell r="KI30" t="e">
            <v>#DIV/0!</v>
          </cell>
          <cell r="KJ30">
            <v>0</v>
          </cell>
          <cell r="KK30">
            <v>0</v>
          </cell>
          <cell r="KL30" t="e">
            <v>#DIV/0!</v>
          </cell>
          <cell r="KM30">
            <v>0</v>
          </cell>
          <cell r="KN30">
            <v>0</v>
          </cell>
          <cell r="KO30" t="e">
            <v>#DIV/0!</v>
          </cell>
          <cell r="KP30">
            <v>0</v>
          </cell>
          <cell r="KQ30">
            <v>0</v>
          </cell>
          <cell r="KR30" t="e">
            <v>#DIV/0!</v>
          </cell>
          <cell r="KS30">
            <v>0</v>
          </cell>
          <cell r="KT30">
            <v>0</v>
          </cell>
          <cell r="KU30" t="e">
            <v>#DIV/0!</v>
          </cell>
          <cell r="KV30">
            <v>0</v>
          </cell>
          <cell r="KW30">
            <v>0</v>
          </cell>
          <cell r="KX30" t="e">
            <v>#DIV/0!</v>
          </cell>
          <cell r="KY30">
            <v>0</v>
          </cell>
          <cell r="KZ30">
            <v>0</v>
          </cell>
          <cell r="LA30" t="e">
            <v>#DIV/0!</v>
          </cell>
          <cell r="LB30">
            <v>0</v>
          </cell>
          <cell r="LC30">
            <v>0</v>
          </cell>
          <cell r="LD30" t="e">
            <v>#DIV/0!</v>
          </cell>
          <cell r="LE30">
            <v>0</v>
          </cell>
          <cell r="LF30">
            <v>0</v>
          </cell>
          <cell r="LG30" t="e">
            <v>#DIV/0!</v>
          </cell>
          <cell r="LH30">
            <v>0</v>
          </cell>
          <cell r="LI30">
            <v>0</v>
          </cell>
          <cell r="LJ30" t="e">
            <v>#DIV/0!</v>
          </cell>
          <cell r="LK30">
            <v>0</v>
          </cell>
          <cell r="LL30">
            <v>0</v>
          </cell>
          <cell r="LM30" t="e">
            <v>#DIV/0!</v>
          </cell>
        </row>
        <row r="31">
          <cell r="D31">
            <v>42761</v>
          </cell>
          <cell r="E31">
            <v>0</v>
          </cell>
          <cell r="F31">
            <v>0</v>
          </cell>
          <cell r="G31" t="e">
            <v>#DIV/0!</v>
          </cell>
          <cell r="H31">
            <v>0</v>
          </cell>
          <cell r="I31">
            <v>0</v>
          </cell>
          <cell r="J31" t="e">
            <v>#DIV/0!</v>
          </cell>
          <cell r="K31">
            <v>0</v>
          </cell>
          <cell r="L31">
            <v>0</v>
          </cell>
          <cell r="M31" t="e">
            <v>#DIV/0!</v>
          </cell>
          <cell r="N31">
            <v>0</v>
          </cell>
          <cell r="O31">
            <v>0</v>
          </cell>
          <cell r="P31" t="e">
            <v>#DIV/0!</v>
          </cell>
          <cell r="Q31">
            <v>0</v>
          </cell>
          <cell r="R31">
            <v>0</v>
          </cell>
          <cell r="S31" t="e">
            <v>#DIV/0!</v>
          </cell>
          <cell r="T31">
            <v>0</v>
          </cell>
          <cell r="U31">
            <v>0</v>
          </cell>
          <cell r="V31" t="e">
            <v>#DIV/0!</v>
          </cell>
          <cell r="W31">
            <v>0</v>
          </cell>
          <cell r="X31">
            <v>0</v>
          </cell>
          <cell r="Y31" t="e">
            <v>#DIV/0!</v>
          </cell>
          <cell r="Z31">
            <v>0</v>
          </cell>
          <cell r="AA31">
            <v>0</v>
          </cell>
          <cell r="AB31" t="e">
            <v>#DIV/0!</v>
          </cell>
          <cell r="AC31">
            <v>0</v>
          </cell>
          <cell r="AD31">
            <v>0</v>
          </cell>
          <cell r="AE31" t="e">
            <v>#DIV/0!</v>
          </cell>
          <cell r="AF31">
            <v>0</v>
          </cell>
          <cell r="AG31">
            <v>0</v>
          </cell>
          <cell r="AH31" t="e">
            <v>#DIV/0!</v>
          </cell>
          <cell r="AI31">
            <v>0</v>
          </cell>
          <cell r="AJ31">
            <v>0</v>
          </cell>
          <cell r="AK31" t="e">
            <v>#DIV/0!</v>
          </cell>
          <cell r="AL31">
            <v>0</v>
          </cell>
          <cell r="AM31">
            <v>0</v>
          </cell>
          <cell r="AN31" t="e">
            <v>#DIV/0!</v>
          </cell>
          <cell r="AO31">
            <v>0</v>
          </cell>
          <cell r="AP31">
            <v>0</v>
          </cell>
          <cell r="AQ31" t="e">
            <v>#DIV/0!</v>
          </cell>
          <cell r="AR31">
            <v>0</v>
          </cell>
          <cell r="AS31">
            <v>0</v>
          </cell>
          <cell r="AT31" t="e">
            <v>#DIV/0!</v>
          </cell>
          <cell r="AU31">
            <v>0</v>
          </cell>
          <cell r="AV31">
            <v>0</v>
          </cell>
          <cell r="AW31" t="e">
            <v>#DIV/0!</v>
          </cell>
          <cell r="AX31">
            <v>0</v>
          </cell>
          <cell r="AY31">
            <v>0</v>
          </cell>
          <cell r="AZ31" t="e">
            <v>#DIV/0!</v>
          </cell>
          <cell r="BA31">
            <v>0</v>
          </cell>
          <cell r="BB31">
            <v>0</v>
          </cell>
          <cell r="BC31" t="e">
            <v>#DIV/0!</v>
          </cell>
          <cell r="BD31">
            <v>0</v>
          </cell>
          <cell r="BE31">
            <v>0</v>
          </cell>
          <cell r="BF31" t="e">
            <v>#DIV/0!</v>
          </cell>
          <cell r="BG31">
            <v>0</v>
          </cell>
          <cell r="BH31">
            <v>0</v>
          </cell>
          <cell r="BI31" t="e">
            <v>#DIV/0!</v>
          </cell>
          <cell r="BJ31">
            <v>0</v>
          </cell>
          <cell r="BK31">
            <v>0</v>
          </cell>
          <cell r="BL31" t="e">
            <v>#DIV/0!</v>
          </cell>
          <cell r="BM31">
            <v>0</v>
          </cell>
          <cell r="BN31">
            <v>0</v>
          </cell>
          <cell r="BO31" t="e">
            <v>#DIV/0!</v>
          </cell>
          <cell r="BP31">
            <v>0</v>
          </cell>
          <cell r="BQ31">
            <v>0</v>
          </cell>
          <cell r="BR31" t="e">
            <v>#DIV/0!</v>
          </cell>
          <cell r="BS31">
            <v>0</v>
          </cell>
          <cell r="BT31">
            <v>0</v>
          </cell>
          <cell r="BU31" t="e">
            <v>#DIV/0!</v>
          </cell>
          <cell r="BV31">
            <v>0</v>
          </cell>
          <cell r="BW31">
            <v>0</v>
          </cell>
          <cell r="BX31" t="e">
            <v>#DIV/0!</v>
          </cell>
          <cell r="BY31">
            <v>0</v>
          </cell>
          <cell r="BZ31">
            <v>0</v>
          </cell>
          <cell r="CA31" t="e">
            <v>#DIV/0!</v>
          </cell>
          <cell r="CB31">
            <v>0</v>
          </cell>
          <cell r="CC31">
            <v>0</v>
          </cell>
          <cell r="CD31" t="e">
            <v>#DIV/0!</v>
          </cell>
          <cell r="CE31">
            <v>0</v>
          </cell>
          <cell r="CF31">
            <v>0</v>
          </cell>
          <cell r="CG31" t="e">
            <v>#DIV/0!</v>
          </cell>
          <cell r="CH31">
            <v>0</v>
          </cell>
          <cell r="CI31">
            <v>0</v>
          </cell>
          <cell r="CJ31" t="e">
            <v>#DIV/0!</v>
          </cell>
          <cell r="CK31">
            <v>0</v>
          </cell>
          <cell r="CL31">
            <v>0</v>
          </cell>
          <cell r="CM31" t="e">
            <v>#DIV/0!</v>
          </cell>
          <cell r="CN31">
            <v>0</v>
          </cell>
          <cell r="CO31">
            <v>0</v>
          </cell>
          <cell r="CP31" t="e">
            <v>#DIV/0!</v>
          </cell>
          <cell r="CQ31">
            <v>0</v>
          </cell>
          <cell r="CR31">
            <v>0</v>
          </cell>
          <cell r="CS31" t="e">
            <v>#DIV/0!</v>
          </cell>
          <cell r="CT31">
            <v>0</v>
          </cell>
          <cell r="CU31">
            <v>0</v>
          </cell>
          <cell r="CV31" t="e">
            <v>#DIV/0!</v>
          </cell>
          <cell r="CW31">
            <v>0</v>
          </cell>
          <cell r="CX31">
            <v>0</v>
          </cell>
          <cell r="CY31" t="e">
            <v>#DIV/0!</v>
          </cell>
          <cell r="CZ31">
            <v>0</v>
          </cell>
          <cell r="DA31">
            <v>0</v>
          </cell>
          <cell r="DB31" t="e">
            <v>#DIV/0!</v>
          </cell>
          <cell r="DC31">
            <v>0</v>
          </cell>
          <cell r="DD31">
            <v>0</v>
          </cell>
          <cell r="DE31" t="e">
            <v>#DIV/0!</v>
          </cell>
          <cell r="DF31">
            <v>0</v>
          </cell>
          <cell r="DG31">
            <v>0</v>
          </cell>
          <cell r="DH31" t="e">
            <v>#DIV/0!</v>
          </cell>
          <cell r="DI31">
            <v>0</v>
          </cell>
          <cell r="DJ31">
            <v>0</v>
          </cell>
          <cell r="DK31" t="e">
            <v>#DIV/0!</v>
          </cell>
          <cell r="DL31">
            <v>0</v>
          </cell>
          <cell r="DM31">
            <v>0</v>
          </cell>
          <cell r="DN31" t="e">
            <v>#DIV/0!</v>
          </cell>
          <cell r="DO31">
            <v>0</v>
          </cell>
          <cell r="DP31">
            <v>0</v>
          </cell>
          <cell r="DQ31" t="e">
            <v>#DIV/0!</v>
          </cell>
          <cell r="DR31">
            <v>0</v>
          </cell>
          <cell r="DS31">
            <v>0</v>
          </cell>
          <cell r="DT31" t="e">
            <v>#DIV/0!</v>
          </cell>
          <cell r="DU31">
            <v>0</v>
          </cell>
          <cell r="DV31">
            <v>0</v>
          </cell>
          <cell r="DW31" t="e">
            <v>#DIV/0!</v>
          </cell>
          <cell r="DX31">
            <v>0</v>
          </cell>
          <cell r="DY31">
            <v>0</v>
          </cell>
          <cell r="DZ31" t="e">
            <v>#DIV/0!</v>
          </cell>
          <cell r="EA31">
            <v>0</v>
          </cell>
          <cell r="EB31">
            <v>0</v>
          </cell>
          <cell r="EC31" t="e">
            <v>#DIV/0!</v>
          </cell>
          <cell r="ED31">
            <v>0</v>
          </cell>
          <cell r="EE31">
            <v>0</v>
          </cell>
          <cell r="EF31" t="e">
            <v>#DIV/0!</v>
          </cell>
          <cell r="EG31">
            <v>0</v>
          </cell>
          <cell r="EH31">
            <v>0</v>
          </cell>
          <cell r="EI31" t="e">
            <v>#DIV/0!</v>
          </cell>
          <cell r="EJ31">
            <v>0</v>
          </cell>
          <cell r="EK31">
            <v>0</v>
          </cell>
          <cell r="EL31" t="e">
            <v>#DIV/0!</v>
          </cell>
          <cell r="EM31">
            <v>0</v>
          </cell>
          <cell r="EN31">
            <v>0</v>
          </cell>
          <cell r="EO31" t="e">
            <v>#DIV/0!</v>
          </cell>
          <cell r="EP31">
            <v>0</v>
          </cell>
          <cell r="EQ31">
            <v>0</v>
          </cell>
          <cell r="ER31" t="e">
            <v>#DIV/0!</v>
          </cell>
          <cell r="ES31">
            <v>0</v>
          </cell>
          <cell r="ET31">
            <v>0</v>
          </cell>
          <cell r="EU31" t="e">
            <v>#DIV/0!</v>
          </cell>
          <cell r="EV31">
            <v>0</v>
          </cell>
          <cell r="EW31">
            <v>0</v>
          </cell>
          <cell r="EX31" t="e">
            <v>#DIV/0!</v>
          </cell>
          <cell r="EY31">
            <v>0</v>
          </cell>
          <cell r="EZ31">
            <v>0</v>
          </cell>
          <cell r="FA31" t="e">
            <v>#DIV/0!</v>
          </cell>
          <cell r="FB31">
            <v>0</v>
          </cell>
          <cell r="FC31">
            <v>0</v>
          </cell>
          <cell r="FD31" t="e">
            <v>#DIV/0!</v>
          </cell>
          <cell r="FE31">
            <v>0</v>
          </cell>
          <cell r="FF31">
            <v>0</v>
          </cell>
          <cell r="FG31" t="e">
            <v>#DIV/0!</v>
          </cell>
          <cell r="FH31">
            <v>0</v>
          </cell>
          <cell r="FI31">
            <v>0</v>
          </cell>
          <cell r="FJ31" t="e">
            <v>#DIV/0!</v>
          </cell>
          <cell r="FK31">
            <v>0</v>
          </cell>
          <cell r="FL31">
            <v>0</v>
          </cell>
          <cell r="FM31" t="e">
            <v>#DIV/0!</v>
          </cell>
          <cell r="FN31">
            <v>0</v>
          </cell>
          <cell r="FO31">
            <v>0</v>
          </cell>
          <cell r="FP31" t="e">
            <v>#DIV/0!</v>
          </cell>
          <cell r="FQ31">
            <v>0</v>
          </cell>
          <cell r="FR31">
            <v>0</v>
          </cell>
          <cell r="FS31" t="e">
            <v>#DIV/0!</v>
          </cell>
          <cell r="FT31">
            <v>0</v>
          </cell>
          <cell r="FU31">
            <v>0</v>
          </cell>
          <cell r="FV31" t="e">
            <v>#DIV/0!</v>
          </cell>
          <cell r="FW31">
            <v>0</v>
          </cell>
          <cell r="FX31">
            <v>0</v>
          </cell>
          <cell r="FY31" t="e">
            <v>#DIV/0!</v>
          </cell>
          <cell r="FZ31">
            <v>0</v>
          </cell>
          <cell r="GA31">
            <v>0</v>
          </cell>
          <cell r="GB31" t="e">
            <v>#DIV/0!</v>
          </cell>
          <cell r="GC31">
            <v>0</v>
          </cell>
          <cell r="GD31">
            <v>0</v>
          </cell>
          <cell r="GE31" t="e">
            <v>#DIV/0!</v>
          </cell>
          <cell r="GF31">
            <v>0</v>
          </cell>
          <cell r="GG31">
            <v>0</v>
          </cell>
          <cell r="GH31" t="e">
            <v>#DIV/0!</v>
          </cell>
          <cell r="GI31">
            <v>0</v>
          </cell>
          <cell r="GJ31">
            <v>0</v>
          </cell>
          <cell r="GK31" t="e">
            <v>#DIV/0!</v>
          </cell>
          <cell r="GL31">
            <v>0</v>
          </cell>
          <cell r="GM31">
            <v>0</v>
          </cell>
          <cell r="GN31" t="e">
            <v>#DIV/0!</v>
          </cell>
          <cell r="GO31">
            <v>0</v>
          </cell>
          <cell r="GP31">
            <v>0</v>
          </cell>
          <cell r="GQ31" t="e">
            <v>#DIV/0!</v>
          </cell>
          <cell r="GR31">
            <v>0</v>
          </cell>
          <cell r="GS31">
            <v>0</v>
          </cell>
          <cell r="GT31" t="e">
            <v>#DIV/0!</v>
          </cell>
          <cell r="GU31">
            <v>0</v>
          </cell>
          <cell r="GV31">
            <v>0</v>
          </cell>
          <cell r="GW31" t="e">
            <v>#DIV/0!</v>
          </cell>
          <cell r="GX31">
            <v>0</v>
          </cell>
          <cell r="GY31">
            <v>0</v>
          </cell>
          <cell r="GZ31" t="e">
            <v>#DIV/0!</v>
          </cell>
          <cell r="HA31">
            <v>0</v>
          </cell>
          <cell r="HB31">
            <v>0</v>
          </cell>
          <cell r="HC31" t="e">
            <v>#DIV/0!</v>
          </cell>
          <cell r="HD31">
            <v>0</v>
          </cell>
          <cell r="HE31">
            <v>0</v>
          </cell>
          <cell r="HF31" t="e">
            <v>#DIV/0!</v>
          </cell>
          <cell r="HG31">
            <v>0</v>
          </cell>
          <cell r="HH31">
            <v>0</v>
          </cell>
          <cell r="HI31" t="e">
            <v>#DIV/0!</v>
          </cell>
          <cell r="HJ31">
            <v>0</v>
          </cell>
          <cell r="HK31">
            <v>0</v>
          </cell>
          <cell r="HL31" t="e">
            <v>#DIV/0!</v>
          </cell>
          <cell r="HM31">
            <v>0</v>
          </cell>
          <cell r="HN31">
            <v>0</v>
          </cell>
          <cell r="HO31" t="e">
            <v>#DIV/0!</v>
          </cell>
          <cell r="HP31">
            <v>0</v>
          </cell>
          <cell r="HQ31">
            <v>0</v>
          </cell>
          <cell r="HR31" t="e">
            <v>#DIV/0!</v>
          </cell>
          <cell r="HS31">
            <v>0</v>
          </cell>
          <cell r="HT31">
            <v>0</v>
          </cell>
          <cell r="HU31" t="e">
            <v>#DIV/0!</v>
          </cell>
          <cell r="HV31">
            <v>0</v>
          </cell>
          <cell r="HW31">
            <v>0</v>
          </cell>
          <cell r="HX31" t="e">
            <v>#DIV/0!</v>
          </cell>
          <cell r="HY31">
            <v>0</v>
          </cell>
          <cell r="HZ31">
            <v>0</v>
          </cell>
          <cell r="IA31" t="e">
            <v>#DIV/0!</v>
          </cell>
          <cell r="IB31">
            <v>0</v>
          </cell>
          <cell r="IC31">
            <v>0</v>
          </cell>
          <cell r="ID31" t="e">
            <v>#DIV/0!</v>
          </cell>
          <cell r="IE31">
            <v>0</v>
          </cell>
          <cell r="IF31">
            <v>0</v>
          </cell>
          <cell r="IG31" t="e">
            <v>#DIV/0!</v>
          </cell>
          <cell r="IH31">
            <v>0</v>
          </cell>
          <cell r="II31">
            <v>0</v>
          </cell>
          <cell r="IJ31" t="e">
            <v>#DIV/0!</v>
          </cell>
          <cell r="IK31">
            <v>0</v>
          </cell>
          <cell r="IL31">
            <v>0</v>
          </cell>
          <cell r="IM31" t="e">
            <v>#DIV/0!</v>
          </cell>
          <cell r="IN31">
            <v>0</v>
          </cell>
          <cell r="IO31">
            <v>0</v>
          </cell>
          <cell r="IP31" t="e">
            <v>#DIV/0!</v>
          </cell>
          <cell r="IQ31">
            <v>0</v>
          </cell>
          <cell r="IR31">
            <v>0</v>
          </cell>
          <cell r="IS31" t="e">
            <v>#DIV/0!</v>
          </cell>
          <cell r="IT31">
            <v>0</v>
          </cell>
          <cell r="IU31">
            <v>0</v>
          </cell>
          <cell r="IV31" t="e">
            <v>#DIV/0!</v>
          </cell>
          <cell r="IW31">
            <v>0</v>
          </cell>
          <cell r="IX31">
            <v>0</v>
          </cell>
          <cell r="IY31" t="e">
            <v>#DIV/0!</v>
          </cell>
          <cell r="IZ31">
            <v>0</v>
          </cell>
          <cell r="JA31">
            <v>0</v>
          </cell>
          <cell r="JB31" t="e">
            <v>#DIV/0!</v>
          </cell>
          <cell r="JC31">
            <v>0</v>
          </cell>
          <cell r="JD31">
            <v>0</v>
          </cell>
          <cell r="JE31" t="e">
            <v>#DIV/0!</v>
          </cell>
          <cell r="JF31">
            <v>0</v>
          </cell>
          <cell r="JG31">
            <v>0</v>
          </cell>
          <cell r="JH31" t="e">
            <v>#DIV/0!</v>
          </cell>
          <cell r="JI31">
            <v>0</v>
          </cell>
          <cell r="JJ31">
            <v>0</v>
          </cell>
          <cell r="JK31" t="e">
            <v>#DIV/0!</v>
          </cell>
          <cell r="JL31">
            <v>0</v>
          </cell>
          <cell r="JM31">
            <v>0</v>
          </cell>
          <cell r="JN31" t="e">
            <v>#DIV/0!</v>
          </cell>
          <cell r="JO31">
            <v>0</v>
          </cell>
          <cell r="JP31">
            <v>0</v>
          </cell>
          <cell r="JQ31" t="e">
            <v>#DIV/0!</v>
          </cell>
          <cell r="JR31">
            <v>0</v>
          </cell>
          <cell r="JS31">
            <v>0</v>
          </cell>
          <cell r="JT31" t="e">
            <v>#DIV/0!</v>
          </cell>
          <cell r="JU31">
            <v>0</v>
          </cell>
          <cell r="JV31">
            <v>0</v>
          </cell>
          <cell r="JW31" t="e">
            <v>#DIV/0!</v>
          </cell>
          <cell r="JX31">
            <v>0</v>
          </cell>
          <cell r="JY31">
            <v>0</v>
          </cell>
          <cell r="JZ31" t="e">
            <v>#DIV/0!</v>
          </cell>
          <cell r="KA31">
            <v>0</v>
          </cell>
          <cell r="KB31">
            <v>0</v>
          </cell>
          <cell r="KC31" t="e">
            <v>#DIV/0!</v>
          </cell>
          <cell r="KD31">
            <v>0</v>
          </cell>
          <cell r="KE31">
            <v>0</v>
          </cell>
          <cell r="KF31" t="e">
            <v>#DIV/0!</v>
          </cell>
          <cell r="KG31">
            <v>0</v>
          </cell>
          <cell r="KH31">
            <v>0</v>
          </cell>
          <cell r="KI31" t="e">
            <v>#DIV/0!</v>
          </cell>
          <cell r="KJ31">
            <v>0</v>
          </cell>
          <cell r="KK31">
            <v>0</v>
          </cell>
          <cell r="KL31" t="e">
            <v>#DIV/0!</v>
          </cell>
          <cell r="KM31">
            <v>0</v>
          </cell>
          <cell r="KN31">
            <v>0</v>
          </cell>
          <cell r="KO31" t="e">
            <v>#DIV/0!</v>
          </cell>
          <cell r="KP31">
            <v>0</v>
          </cell>
          <cell r="KQ31">
            <v>0</v>
          </cell>
          <cell r="KR31" t="e">
            <v>#DIV/0!</v>
          </cell>
          <cell r="KS31">
            <v>0</v>
          </cell>
          <cell r="KT31">
            <v>0</v>
          </cell>
          <cell r="KU31" t="e">
            <v>#DIV/0!</v>
          </cell>
          <cell r="KV31">
            <v>0</v>
          </cell>
          <cell r="KW31">
            <v>0</v>
          </cell>
          <cell r="KX31" t="e">
            <v>#DIV/0!</v>
          </cell>
          <cell r="KY31">
            <v>0</v>
          </cell>
          <cell r="KZ31">
            <v>0</v>
          </cell>
          <cell r="LA31" t="e">
            <v>#DIV/0!</v>
          </cell>
          <cell r="LB31">
            <v>0</v>
          </cell>
          <cell r="LC31">
            <v>0</v>
          </cell>
          <cell r="LD31" t="e">
            <v>#DIV/0!</v>
          </cell>
          <cell r="LE31">
            <v>0</v>
          </cell>
          <cell r="LF31">
            <v>0</v>
          </cell>
          <cell r="LG31" t="e">
            <v>#DIV/0!</v>
          </cell>
          <cell r="LH31">
            <v>0</v>
          </cell>
          <cell r="LI31">
            <v>0</v>
          </cell>
          <cell r="LJ31" t="e">
            <v>#DIV/0!</v>
          </cell>
          <cell r="LK31">
            <v>0</v>
          </cell>
          <cell r="LL31">
            <v>0</v>
          </cell>
          <cell r="LM31" t="e">
            <v>#DIV/0!</v>
          </cell>
        </row>
        <row r="32">
          <cell r="D32">
            <v>42762</v>
          </cell>
          <cell r="E32">
            <v>0</v>
          </cell>
          <cell r="F32">
            <v>0</v>
          </cell>
          <cell r="G32" t="e">
            <v>#DIV/0!</v>
          </cell>
          <cell r="H32">
            <v>0</v>
          </cell>
          <cell r="I32">
            <v>0</v>
          </cell>
          <cell r="J32" t="e">
            <v>#DIV/0!</v>
          </cell>
          <cell r="K32">
            <v>0</v>
          </cell>
          <cell r="L32">
            <v>0</v>
          </cell>
          <cell r="M32" t="e">
            <v>#DIV/0!</v>
          </cell>
          <cell r="N32">
            <v>0</v>
          </cell>
          <cell r="O32">
            <v>0</v>
          </cell>
          <cell r="P32" t="e">
            <v>#DIV/0!</v>
          </cell>
          <cell r="Q32">
            <v>0</v>
          </cell>
          <cell r="R32">
            <v>0</v>
          </cell>
          <cell r="S32" t="e">
            <v>#DIV/0!</v>
          </cell>
          <cell r="T32">
            <v>0</v>
          </cell>
          <cell r="U32">
            <v>0</v>
          </cell>
          <cell r="V32" t="e">
            <v>#DIV/0!</v>
          </cell>
          <cell r="W32">
            <v>0</v>
          </cell>
          <cell r="X32">
            <v>0</v>
          </cell>
          <cell r="Y32" t="e">
            <v>#DIV/0!</v>
          </cell>
          <cell r="Z32">
            <v>0</v>
          </cell>
          <cell r="AA32">
            <v>0</v>
          </cell>
          <cell r="AB32" t="e">
            <v>#DIV/0!</v>
          </cell>
          <cell r="AC32">
            <v>0</v>
          </cell>
          <cell r="AD32">
            <v>0</v>
          </cell>
          <cell r="AE32" t="e">
            <v>#DIV/0!</v>
          </cell>
          <cell r="AF32">
            <v>0</v>
          </cell>
          <cell r="AG32">
            <v>0</v>
          </cell>
          <cell r="AH32" t="e">
            <v>#DIV/0!</v>
          </cell>
          <cell r="AI32">
            <v>0</v>
          </cell>
          <cell r="AJ32">
            <v>0</v>
          </cell>
          <cell r="AK32" t="e">
            <v>#DIV/0!</v>
          </cell>
          <cell r="AL32">
            <v>0</v>
          </cell>
          <cell r="AM32">
            <v>0</v>
          </cell>
          <cell r="AN32" t="e">
            <v>#DIV/0!</v>
          </cell>
          <cell r="AO32">
            <v>0</v>
          </cell>
          <cell r="AP32">
            <v>0</v>
          </cell>
          <cell r="AQ32" t="e">
            <v>#DIV/0!</v>
          </cell>
          <cell r="AR32">
            <v>0</v>
          </cell>
          <cell r="AS32">
            <v>0</v>
          </cell>
          <cell r="AT32" t="e">
            <v>#DIV/0!</v>
          </cell>
          <cell r="AU32">
            <v>0</v>
          </cell>
          <cell r="AV32">
            <v>0</v>
          </cell>
          <cell r="AW32" t="e">
            <v>#DIV/0!</v>
          </cell>
          <cell r="AX32">
            <v>0</v>
          </cell>
          <cell r="AY32">
            <v>0</v>
          </cell>
          <cell r="AZ32" t="e">
            <v>#DIV/0!</v>
          </cell>
          <cell r="BA32">
            <v>0</v>
          </cell>
          <cell r="BB32">
            <v>0</v>
          </cell>
          <cell r="BC32" t="e">
            <v>#DIV/0!</v>
          </cell>
          <cell r="BD32">
            <v>0</v>
          </cell>
          <cell r="BE32">
            <v>0</v>
          </cell>
          <cell r="BF32" t="e">
            <v>#DIV/0!</v>
          </cell>
          <cell r="BG32">
            <v>0</v>
          </cell>
          <cell r="BH32">
            <v>0</v>
          </cell>
          <cell r="BI32" t="e">
            <v>#DIV/0!</v>
          </cell>
          <cell r="BJ32">
            <v>0</v>
          </cell>
          <cell r="BK32">
            <v>0</v>
          </cell>
          <cell r="BL32" t="e">
            <v>#DIV/0!</v>
          </cell>
          <cell r="BM32">
            <v>0</v>
          </cell>
          <cell r="BN32">
            <v>0</v>
          </cell>
          <cell r="BO32" t="e">
            <v>#DIV/0!</v>
          </cell>
          <cell r="BP32">
            <v>0</v>
          </cell>
          <cell r="BQ32">
            <v>0</v>
          </cell>
          <cell r="BR32" t="e">
            <v>#DIV/0!</v>
          </cell>
          <cell r="BS32">
            <v>0</v>
          </cell>
          <cell r="BT32">
            <v>0</v>
          </cell>
          <cell r="BU32" t="e">
            <v>#DIV/0!</v>
          </cell>
          <cell r="BV32">
            <v>0</v>
          </cell>
          <cell r="BW32">
            <v>0</v>
          </cell>
          <cell r="BX32" t="e">
            <v>#DIV/0!</v>
          </cell>
          <cell r="BY32">
            <v>0</v>
          </cell>
          <cell r="BZ32">
            <v>0</v>
          </cell>
          <cell r="CA32" t="e">
            <v>#DIV/0!</v>
          </cell>
          <cell r="CB32">
            <v>0</v>
          </cell>
          <cell r="CC32">
            <v>0</v>
          </cell>
          <cell r="CD32" t="e">
            <v>#DIV/0!</v>
          </cell>
          <cell r="CE32">
            <v>0</v>
          </cell>
          <cell r="CF32">
            <v>0</v>
          </cell>
          <cell r="CG32" t="e">
            <v>#DIV/0!</v>
          </cell>
          <cell r="CH32">
            <v>0</v>
          </cell>
          <cell r="CI32">
            <v>0</v>
          </cell>
          <cell r="CJ32" t="e">
            <v>#DIV/0!</v>
          </cell>
          <cell r="CK32">
            <v>0</v>
          </cell>
          <cell r="CL32">
            <v>0</v>
          </cell>
          <cell r="CM32" t="e">
            <v>#DIV/0!</v>
          </cell>
          <cell r="CN32">
            <v>0</v>
          </cell>
          <cell r="CO32">
            <v>0</v>
          </cell>
          <cell r="CP32" t="e">
            <v>#DIV/0!</v>
          </cell>
          <cell r="CQ32">
            <v>0</v>
          </cell>
          <cell r="CR32">
            <v>0</v>
          </cell>
          <cell r="CS32" t="e">
            <v>#DIV/0!</v>
          </cell>
          <cell r="CT32">
            <v>0</v>
          </cell>
          <cell r="CU32">
            <v>0</v>
          </cell>
          <cell r="CV32" t="e">
            <v>#DIV/0!</v>
          </cell>
          <cell r="CW32">
            <v>0</v>
          </cell>
          <cell r="CX32">
            <v>0</v>
          </cell>
          <cell r="CY32" t="e">
            <v>#DIV/0!</v>
          </cell>
          <cell r="CZ32">
            <v>0</v>
          </cell>
          <cell r="DA32">
            <v>0</v>
          </cell>
          <cell r="DB32" t="e">
            <v>#DIV/0!</v>
          </cell>
          <cell r="DC32">
            <v>0</v>
          </cell>
          <cell r="DD32">
            <v>0</v>
          </cell>
          <cell r="DE32" t="e">
            <v>#DIV/0!</v>
          </cell>
          <cell r="DF32">
            <v>0</v>
          </cell>
          <cell r="DG32">
            <v>0</v>
          </cell>
          <cell r="DH32" t="e">
            <v>#DIV/0!</v>
          </cell>
          <cell r="DI32">
            <v>0</v>
          </cell>
          <cell r="DJ32">
            <v>0</v>
          </cell>
          <cell r="DK32" t="e">
            <v>#DIV/0!</v>
          </cell>
          <cell r="DL32">
            <v>0</v>
          </cell>
          <cell r="DM32">
            <v>0</v>
          </cell>
          <cell r="DN32" t="e">
            <v>#DIV/0!</v>
          </cell>
          <cell r="DO32">
            <v>0</v>
          </cell>
          <cell r="DP32">
            <v>0</v>
          </cell>
          <cell r="DQ32" t="e">
            <v>#DIV/0!</v>
          </cell>
          <cell r="DR32">
            <v>0</v>
          </cell>
          <cell r="DS32">
            <v>0</v>
          </cell>
          <cell r="DT32" t="e">
            <v>#DIV/0!</v>
          </cell>
          <cell r="DU32">
            <v>0</v>
          </cell>
          <cell r="DV32">
            <v>0</v>
          </cell>
          <cell r="DW32" t="e">
            <v>#DIV/0!</v>
          </cell>
          <cell r="DX32">
            <v>0</v>
          </cell>
          <cell r="DY32">
            <v>0</v>
          </cell>
          <cell r="DZ32" t="e">
            <v>#DIV/0!</v>
          </cell>
          <cell r="EA32">
            <v>0</v>
          </cell>
          <cell r="EB32">
            <v>0</v>
          </cell>
          <cell r="EC32" t="e">
            <v>#DIV/0!</v>
          </cell>
          <cell r="ED32">
            <v>0</v>
          </cell>
          <cell r="EE32">
            <v>0</v>
          </cell>
          <cell r="EF32" t="e">
            <v>#DIV/0!</v>
          </cell>
          <cell r="EG32">
            <v>0</v>
          </cell>
          <cell r="EH32">
            <v>0</v>
          </cell>
          <cell r="EI32" t="e">
            <v>#DIV/0!</v>
          </cell>
          <cell r="EJ32">
            <v>0</v>
          </cell>
          <cell r="EK32">
            <v>0</v>
          </cell>
          <cell r="EL32" t="e">
            <v>#DIV/0!</v>
          </cell>
          <cell r="EM32">
            <v>0</v>
          </cell>
          <cell r="EN32">
            <v>0</v>
          </cell>
          <cell r="EO32" t="e">
            <v>#DIV/0!</v>
          </cell>
          <cell r="EP32">
            <v>0</v>
          </cell>
          <cell r="EQ32">
            <v>0</v>
          </cell>
          <cell r="ER32" t="e">
            <v>#DIV/0!</v>
          </cell>
          <cell r="ES32">
            <v>0</v>
          </cell>
          <cell r="ET32">
            <v>0</v>
          </cell>
          <cell r="EU32" t="e">
            <v>#DIV/0!</v>
          </cell>
          <cell r="EV32">
            <v>0</v>
          </cell>
          <cell r="EW32">
            <v>0</v>
          </cell>
          <cell r="EX32" t="e">
            <v>#DIV/0!</v>
          </cell>
          <cell r="EY32">
            <v>0</v>
          </cell>
          <cell r="EZ32">
            <v>0</v>
          </cell>
          <cell r="FA32" t="e">
            <v>#DIV/0!</v>
          </cell>
          <cell r="FB32">
            <v>0</v>
          </cell>
          <cell r="FC32">
            <v>0</v>
          </cell>
          <cell r="FD32" t="e">
            <v>#DIV/0!</v>
          </cell>
          <cell r="FE32">
            <v>0</v>
          </cell>
          <cell r="FF32">
            <v>0</v>
          </cell>
          <cell r="FG32" t="e">
            <v>#DIV/0!</v>
          </cell>
          <cell r="FH32">
            <v>0</v>
          </cell>
          <cell r="FI32">
            <v>0</v>
          </cell>
          <cell r="FJ32" t="e">
            <v>#DIV/0!</v>
          </cell>
          <cell r="FK32">
            <v>0</v>
          </cell>
          <cell r="FL32">
            <v>0</v>
          </cell>
          <cell r="FM32" t="e">
            <v>#DIV/0!</v>
          </cell>
          <cell r="FN32">
            <v>0</v>
          </cell>
          <cell r="FO32">
            <v>0</v>
          </cell>
          <cell r="FP32" t="e">
            <v>#DIV/0!</v>
          </cell>
          <cell r="FQ32">
            <v>0</v>
          </cell>
          <cell r="FR32">
            <v>0</v>
          </cell>
          <cell r="FS32" t="e">
            <v>#DIV/0!</v>
          </cell>
          <cell r="FT32">
            <v>0</v>
          </cell>
          <cell r="FU32">
            <v>0</v>
          </cell>
          <cell r="FV32" t="e">
            <v>#DIV/0!</v>
          </cell>
          <cell r="FW32">
            <v>0</v>
          </cell>
          <cell r="FX32">
            <v>0</v>
          </cell>
          <cell r="FY32" t="e">
            <v>#DIV/0!</v>
          </cell>
          <cell r="FZ32">
            <v>0</v>
          </cell>
          <cell r="GA32">
            <v>0</v>
          </cell>
          <cell r="GB32" t="e">
            <v>#DIV/0!</v>
          </cell>
          <cell r="GC32">
            <v>0</v>
          </cell>
          <cell r="GD32">
            <v>0</v>
          </cell>
          <cell r="GE32" t="e">
            <v>#DIV/0!</v>
          </cell>
          <cell r="GF32">
            <v>0</v>
          </cell>
          <cell r="GG32">
            <v>0</v>
          </cell>
          <cell r="GH32" t="e">
            <v>#DIV/0!</v>
          </cell>
          <cell r="GI32">
            <v>0</v>
          </cell>
          <cell r="GJ32">
            <v>0</v>
          </cell>
          <cell r="GK32" t="e">
            <v>#DIV/0!</v>
          </cell>
          <cell r="GL32">
            <v>0</v>
          </cell>
          <cell r="GM32">
            <v>0</v>
          </cell>
          <cell r="GN32" t="e">
            <v>#DIV/0!</v>
          </cell>
          <cell r="GO32">
            <v>0</v>
          </cell>
          <cell r="GP32">
            <v>0</v>
          </cell>
          <cell r="GQ32" t="e">
            <v>#DIV/0!</v>
          </cell>
          <cell r="GR32">
            <v>0</v>
          </cell>
          <cell r="GS32">
            <v>0</v>
          </cell>
          <cell r="GT32" t="e">
            <v>#DIV/0!</v>
          </cell>
          <cell r="GU32">
            <v>0</v>
          </cell>
          <cell r="GV32">
            <v>0</v>
          </cell>
          <cell r="GW32" t="e">
            <v>#DIV/0!</v>
          </cell>
          <cell r="GX32">
            <v>0</v>
          </cell>
          <cell r="GY32">
            <v>0</v>
          </cell>
          <cell r="GZ32" t="e">
            <v>#DIV/0!</v>
          </cell>
          <cell r="HA32">
            <v>0</v>
          </cell>
          <cell r="HB32">
            <v>0</v>
          </cell>
          <cell r="HC32" t="e">
            <v>#DIV/0!</v>
          </cell>
          <cell r="HD32">
            <v>0</v>
          </cell>
          <cell r="HE32">
            <v>0</v>
          </cell>
          <cell r="HF32" t="e">
            <v>#DIV/0!</v>
          </cell>
          <cell r="HG32">
            <v>0</v>
          </cell>
          <cell r="HH32">
            <v>0</v>
          </cell>
          <cell r="HI32" t="e">
            <v>#DIV/0!</v>
          </cell>
          <cell r="HJ32">
            <v>0</v>
          </cell>
          <cell r="HK32">
            <v>0</v>
          </cell>
          <cell r="HL32" t="e">
            <v>#DIV/0!</v>
          </cell>
          <cell r="HM32">
            <v>0</v>
          </cell>
          <cell r="HN32">
            <v>0</v>
          </cell>
          <cell r="HO32" t="e">
            <v>#DIV/0!</v>
          </cell>
          <cell r="HP32">
            <v>0</v>
          </cell>
          <cell r="HQ32">
            <v>0</v>
          </cell>
          <cell r="HR32" t="e">
            <v>#DIV/0!</v>
          </cell>
          <cell r="HS32">
            <v>0</v>
          </cell>
          <cell r="HT32">
            <v>0</v>
          </cell>
          <cell r="HU32" t="e">
            <v>#DIV/0!</v>
          </cell>
          <cell r="HV32">
            <v>0</v>
          </cell>
          <cell r="HW32">
            <v>0</v>
          </cell>
          <cell r="HX32" t="e">
            <v>#DIV/0!</v>
          </cell>
          <cell r="HY32">
            <v>0</v>
          </cell>
          <cell r="HZ32">
            <v>0</v>
          </cell>
          <cell r="IA32" t="e">
            <v>#DIV/0!</v>
          </cell>
          <cell r="IB32">
            <v>0</v>
          </cell>
          <cell r="IC32">
            <v>0</v>
          </cell>
          <cell r="ID32" t="e">
            <v>#DIV/0!</v>
          </cell>
          <cell r="IE32">
            <v>0</v>
          </cell>
          <cell r="IF32">
            <v>0</v>
          </cell>
          <cell r="IG32" t="e">
            <v>#DIV/0!</v>
          </cell>
          <cell r="IH32">
            <v>0</v>
          </cell>
          <cell r="II32">
            <v>0</v>
          </cell>
          <cell r="IJ32" t="e">
            <v>#DIV/0!</v>
          </cell>
          <cell r="IK32">
            <v>0</v>
          </cell>
          <cell r="IL32">
            <v>0</v>
          </cell>
          <cell r="IM32" t="e">
            <v>#DIV/0!</v>
          </cell>
          <cell r="IN32">
            <v>0</v>
          </cell>
          <cell r="IO32">
            <v>0</v>
          </cell>
          <cell r="IP32" t="e">
            <v>#DIV/0!</v>
          </cell>
          <cell r="IQ32">
            <v>0</v>
          </cell>
          <cell r="IR32">
            <v>0</v>
          </cell>
          <cell r="IS32" t="e">
            <v>#DIV/0!</v>
          </cell>
          <cell r="IT32">
            <v>0</v>
          </cell>
          <cell r="IU32">
            <v>0</v>
          </cell>
          <cell r="IV32" t="e">
            <v>#DIV/0!</v>
          </cell>
          <cell r="IW32">
            <v>0</v>
          </cell>
          <cell r="IX32">
            <v>0</v>
          </cell>
          <cell r="IY32" t="e">
            <v>#DIV/0!</v>
          </cell>
          <cell r="IZ32">
            <v>0</v>
          </cell>
          <cell r="JA32">
            <v>0</v>
          </cell>
          <cell r="JB32" t="e">
            <v>#DIV/0!</v>
          </cell>
          <cell r="JC32">
            <v>0</v>
          </cell>
          <cell r="JD32">
            <v>0</v>
          </cell>
          <cell r="JE32" t="e">
            <v>#DIV/0!</v>
          </cell>
          <cell r="JF32">
            <v>0</v>
          </cell>
          <cell r="JG32">
            <v>0</v>
          </cell>
          <cell r="JH32" t="e">
            <v>#DIV/0!</v>
          </cell>
          <cell r="JI32">
            <v>0</v>
          </cell>
          <cell r="JJ32">
            <v>0</v>
          </cell>
          <cell r="JK32" t="e">
            <v>#DIV/0!</v>
          </cell>
          <cell r="JL32">
            <v>0</v>
          </cell>
          <cell r="JM32">
            <v>0</v>
          </cell>
          <cell r="JN32" t="e">
            <v>#DIV/0!</v>
          </cell>
          <cell r="JO32">
            <v>0</v>
          </cell>
          <cell r="JP32">
            <v>0</v>
          </cell>
          <cell r="JQ32" t="e">
            <v>#DIV/0!</v>
          </cell>
          <cell r="JR32">
            <v>0</v>
          </cell>
          <cell r="JS32">
            <v>0</v>
          </cell>
          <cell r="JT32" t="e">
            <v>#DIV/0!</v>
          </cell>
          <cell r="JU32">
            <v>0</v>
          </cell>
          <cell r="JV32">
            <v>0</v>
          </cell>
          <cell r="JW32" t="e">
            <v>#DIV/0!</v>
          </cell>
          <cell r="JX32">
            <v>0</v>
          </cell>
          <cell r="JY32">
            <v>0</v>
          </cell>
          <cell r="JZ32" t="e">
            <v>#DIV/0!</v>
          </cell>
          <cell r="KA32">
            <v>0</v>
          </cell>
          <cell r="KB32">
            <v>0</v>
          </cell>
          <cell r="KC32" t="e">
            <v>#DIV/0!</v>
          </cell>
          <cell r="KD32">
            <v>0</v>
          </cell>
          <cell r="KE32">
            <v>0</v>
          </cell>
          <cell r="KF32" t="e">
            <v>#DIV/0!</v>
          </cell>
          <cell r="KG32">
            <v>0</v>
          </cell>
          <cell r="KH32">
            <v>0</v>
          </cell>
          <cell r="KI32" t="e">
            <v>#DIV/0!</v>
          </cell>
          <cell r="KJ32">
            <v>0</v>
          </cell>
          <cell r="KK32">
            <v>0</v>
          </cell>
          <cell r="KL32" t="e">
            <v>#DIV/0!</v>
          </cell>
          <cell r="KM32">
            <v>0</v>
          </cell>
          <cell r="KN32">
            <v>0</v>
          </cell>
          <cell r="KO32" t="e">
            <v>#DIV/0!</v>
          </cell>
          <cell r="KP32">
            <v>0</v>
          </cell>
          <cell r="KQ32">
            <v>0</v>
          </cell>
          <cell r="KR32" t="e">
            <v>#DIV/0!</v>
          </cell>
          <cell r="KS32">
            <v>0</v>
          </cell>
          <cell r="KT32">
            <v>0</v>
          </cell>
          <cell r="KU32" t="e">
            <v>#DIV/0!</v>
          </cell>
          <cell r="KV32">
            <v>0</v>
          </cell>
          <cell r="KW32">
            <v>0</v>
          </cell>
          <cell r="KX32" t="e">
            <v>#DIV/0!</v>
          </cell>
          <cell r="KY32">
            <v>0</v>
          </cell>
          <cell r="KZ32">
            <v>0</v>
          </cell>
          <cell r="LA32" t="e">
            <v>#DIV/0!</v>
          </cell>
          <cell r="LB32">
            <v>0</v>
          </cell>
          <cell r="LC32">
            <v>0</v>
          </cell>
          <cell r="LD32" t="e">
            <v>#DIV/0!</v>
          </cell>
          <cell r="LE32">
            <v>0</v>
          </cell>
          <cell r="LF32">
            <v>0</v>
          </cell>
          <cell r="LG32" t="e">
            <v>#DIV/0!</v>
          </cell>
          <cell r="LH32">
            <v>0</v>
          </cell>
          <cell r="LI32">
            <v>0</v>
          </cell>
          <cell r="LJ32" t="e">
            <v>#DIV/0!</v>
          </cell>
          <cell r="LK32">
            <v>0</v>
          </cell>
          <cell r="LL32">
            <v>0</v>
          </cell>
          <cell r="LM32" t="e">
            <v>#DIV/0!</v>
          </cell>
        </row>
        <row r="33">
          <cell r="D33">
            <v>42763</v>
          </cell>
          <cell r="E33">
            <v>0</v>
          </cell>
          <cell r="F33">
            <v>0</v>
          </cell>
          <cell r="G33" t="e">
            <v>#DIV/0!</v>
          </cell>
          <cell r="H33">
            <v>0</v>
          </cell>
          <cell r="I33">
            <v>0</v>
          </cell>
          <cell r="J33" t="e">
            <v>#DIV/0!</v>
          </cell>
          <cell r="K33">
            <v>0</v>
          </cell>
          <cell r="L33">
            <v>0</v>
          </cell>
          <cell r="M33" t="e">
            <v>#DIV/0!</v>
          </cell>
          <cell r="N33">
            <v>0</v>
          </cell>
          <cell r="O33">
            <v>0</v>
          </cell>
          <cell r="P33" t="e">
            <v>#DIV/0!</v>
          </cell>
          <cell r="Q33">
            <v>0</v>
          </cell>
          <cell r="R33">
            <v>0</v>
          </cell>
          <cell r="S33" t="e">
            <v>#DIV/0!</v>
          </cell>
          <cell r="T33">
            <v>0</v>
          </cell>
          <cell r="U33">
            <v>0</v>
          </cell>
          <cell r="V33" t="e">
            <v>#DIV/0!</v>
          </cell>
          <cell r="W33">
            <v>0</v>
          </cell>
          <cell r="X33">
            <v>0</v>
          </cell>
          <cell r="Y33" t="e">
            <v>#DIV/0!</v>
          </cell>
          <cell r="Z33">
            <v>0</v>
          </cell>
          <cell r="AA33">
            <v>0</v>
          </cell>
          <cell r="AB33" t="e">
            <v>#DIV/0!</v>
          </cell>
          <cell r="AC33">
            <v>0</v>
          </cell>
          <cell r="AD33">
            <v>0</v>
          </cell>
          <cell r="AE33" t="e">
            <v>#DIV/0!</v>
          </cell>
          <cell r="AF33">
            <v>0</v>
          </cell>
          <cell r="AG33">
            <v>0</v>
          </cell>
          <cell r="AH33" t="e">
            <v>#DIV/0!</v>
          </cell>
          <cell r="AI33">
            <v>0</v>
          </cell>
          <cell r="AJ33">
            <v>0</v>
          </cell>
          <cell r="AK33" t="e">
            <v>#DIV/0!</v>
          </cell>
          <cell r="AL33">
            <v>0</v>
          </cell>
          <cell r="AM33">
            <v>0</v>
          </cell>
          <cell r="AN33" t="e">
            <v>#DIV/0!</v>
          </cell>
          <cell r="AO33">
            <v>0</v>
          </cell>
          <cell r="AP33">
            <v>0</v>
          </cell>
          <cell r="AQ33" t="e">
            <v>#DIV/0!</v>
          </cell>
          <cell r="AR33">
            <v>0</v>
          </cell>
          <cell r="AS33">
            <v>0</v>
          </cell>
          <cell r="AT33" t="e">
            <v>#DIV/0!</v>
          </cell>
          <cell r="AU33">
            <v>0</v>
          </cell>
          <cell r="AV33">
            <v>0</v>
          </cell>
          <cell r="AW33" t="e">
            <v>#DIV/0!</v>
          </cell>
          <cell r="AX33">
            <v>0</v>
          </cell>
          <cell r="AY33">
            <v>0</v>
          </cell>
          <cell r="AZ33" t="e">
            <v>#DIV/0!</v>
          </cell>
          <cell r="BA33">
            <v>0</v>
          </cell>
          <cell r="BB33">
            <v>0</v>
          </cell>
          <cell r="BC33" t="e">
            <v>#DIV/0!</v>
          </cell>
          <cell r="BD33">
            <v>0</v>
          </cell>
          <cell r="BE33">
            <v>0</v>
          </cell>
          <cell r="BF33" t="e">
            <v>#DIV/0!</v>
          </cell>
          <cell r="BG33">
            <v>0</v>
          </cell>
          <cell r="BH33">
            <v>0</v>
          </cell>
          <cell r="BI33" t="e">
            <v>#DIV/0!</v>
          </cell>
          <cell r="BJ33">
            <v>0</v>
          </cell>
          <cell r="BK33">
            <v>0</v>
          </cell>
          <cell r="BL33" t="e">
            <v>#DIV/0!</v>
          </cell>
          <cell r="BM33">
            <v>0</v>
          </cell>
          <cell r="BN33">
            <v>0</v>
          </cell>
          <cell r="BO33" t="e">
            <v>#DIV/0!</v>
          </cell>
          <cell r="BP33">
            <v>0</v>
          </cell>
          <cell r="BQ33">
            <v>0</v>
          </cell>
          <cell r="BR33" t="e">
            <v>#DIV/0!</v>
          </cell>
          <cell r="BS33">
            <v>0</v>
          </cell>
          <cell r="BT33">
            <v>0</v>
          </cell>
          <cell r="BU33" t="e">
            <v>#DIV/0!</v>
          </cell>
          <cell r="BV33">
            <v>0</v>
          </cell>
          <cell r="BW33">
            <v>0</v>
          </cell>
          <cell r="BX33" t="e">
            <v>#DIV/0!</v>
          </cell>
          <cell r="BY33">
            <v>0</v>
          </cell>
          <cell r="BZ33">
            <v>0</v>
          </cell>
          <cell r="CA33" t="e">
            <v>#DIV/0!</v>
          </cell>
          <cell r="CB33">
            <v>0</v>
          </cell>
          <cell r="CC33">
            <v>0</v>
          </cell>
          <cell r="CD33" t="e">
            <v>#DIV/0!</v>
          </cell>
          <cell r="CE33">
            <v>0</v>
          </cell>
          <cell r="CF33">
            <v>0</v>
          </cell>
          <cell r="CG33" t="e">
            <v>#DIV/0!</v>
          </cell>
          <cell r="CH33">
            <v>0</v>
          </cell>
          <cell r="CI33">
            <v>0</v>
          </cell>
          <cell r="CJ33" t="e">
            <v>#DIV/0!</v>
          </cell>
          <cell r="CK33">
            <v>0</v>
          </cell>
          <cell r="CL33">
            <v>0</v>
          </cell>
          <cell r="CM33" t="e">
            <v>#DIV/0!</v>
          </cell>
          <cell r="CN33">
            <v>0</v>
          </cell>
          <cell r="CO33">
            <v>0</v>
          </cell>
          <cell r="CP33" t="e">
            <v>#DIV/0!</v>
          </cell>
          <cell r="CQ33">
            <v>0</v>
          </cell>
          <cell r="CR33">
            <v>0</v>
          </cell>
          <cell r="CS33" t="e">
            <v>#DIV/0!</v>
          </cell>
          <cell r="CT33">
            <v>0</v>
          </cell>
          <cell r="CU33">
            <v>0</v>
          </cell>
          <cell r="CV33" t="e">
            <v>#DIV/0!</v>
          </cell>
          <cell r="CW33">
            <v>0</v>
          </cell>
          <cell r="CX33">
            <v>0</v>
          </cell>
          <cell r="CY33" t="e">
            <v>#DIV/0!</v>
          </cell>
          <cell r="CZ33">
            <v>0</v>
          </cell>
          <cell r="DA33">
            <v>0</v>
          </cell>
          <cell r="DB33" t="e">
            <v>#DIV/0!</v>
          </cell>
          <cell r="DC33">
            <v>0</v>
          </cell>
          <cell r="DD33">
            <v>0</v>
          </cell>
          <cell r="DE33" t="e">
            <v>#DIV/0!</v>
          </cell>
          <cell r="DF33">
            <v>0</v>
          </cell>
          <cell r="DG33">
            <v>0</v>
          </cell>
          <cell r="DH33" t="e">
            <v>#DIV/0!</v>
          </cell>
          <cell r="DI33">
            <v>0</v>
          </cell>
          <cell r="DJ33">
            <v>0</v>
          </cell>
          <cell r="DK33" t="e">
            <v>#DIV/0!</v>
          </cell>
          <cell r="DL33">
            <v>0</v>
          </cell>
          <cell r="DM33">
            <v>0</v>
          </cell>
          <cell r="DN33" t="e">
            <v>#DIV/0!</v>
          </cell>
          <cell r="DO33">
            <v>0</v>
          </cell>
          <cell r="DP33">
            <v>0</v>
          </cell>
          <cell r="DQ33" t="e">
            <v>#DIV/0!</v>
          </cell>
          <cell r="DR33">
            <v>0</v>
          </cell>
          <cell r="DS33">
            <v>0</v>
          </cell>
          <cell r="DT33" t="e">
            <v>#DIV/0!</v>
          </cell>
          <cell r="DU33">
            <v>0</v>
          </cell>
          <cell r="DV33">
            <v>0</v>
          </cell>
          <cell r="DW33" t="e">
            <v>#DIV/0!</v>
          </cell>
          <cell r="DX33">
            <v>0</v>
          </cell>
          <cell r="DY33">
            <v>0</v>
          </cell>
          <cell r="DZ33" t="e">
            <v>#DIV/0!</v>
          </cell>
          <cell r="EA33">
            <v>0</v>
          </cell>
          <cell r="EB33">
            <v>0</v>
          </cell>
          <cell r="EC33" t="e">
            <v>#DIV/0!</v>
          </cell>
          <cell r="ED33">
            <v>0</v>
          </cell>
          <cell r="EE33">
            <v>0</v>
          </cell>
          <cell r="EF33" t="e">
            <v>#DIV/0!</v>
          </cell>
          <cell r="EG33">
            <v>0</v>
          </cell>
          <cell r="EH33">
            <v>0</v>
          </cell>
          <cell r="EI33" t="e">
            <v>#DIV/0!</v>
          </cell>
          <cell r="EJ33">
            <v>0</v>
          </cell>
          <cell r="EK33">
            <v>0</v>
          </cell>
          <cell r="EL33" t="e">
            <v>#DIV/0!</v>
          </cell>
          <cell r="EM33">
            <v>0</v>
          </cell>
          <cell r="EN33">
            <v>0</v>
          </cell>
          <cell r="EO33" t="e">
            <v>#DIV/0!</v>
          </cell>
          <cell r="EP33">
            <v>0</v>
          </cell>
          <cell r="EQ33">
            <v>0</v>
          </cell>
          <cell r="ER33" t="e">
            <v>#DIV/0!</v>
          </cell>
          <cell r="ES33">
            <v>0</v>
          </cell>
          <cell r="ET33">
            <v>0</v>
          </cell>
          <cell r="EU33" t="e">
            <v>#DIV/0!</v>
          </cell>
          <cell r="EV33">
            <v>0</v>
          </cell>
          <cell r="EW33">
            <v>0</v>
          </cell>
          <cell r="EX33" t="e">
            <v>#DIV/0!</v>
          </cell>
          <cell r="EY33">
            <v>0</v>
          </cell>
          <cell r="EZ33">
            <v>0</v>
          </cell>
          <cell r="FA33" t="e">
            <v>#DIV/0!</v>
          </cell>
          <cell r="FB33">
            <v>0</v>
          </cell>
          <cell r="FC33">
            <v>0</v>
          </cell>
          <cell r="FD33" t="e">
            <v>#DIV/0!</v>
          </cell>
          <cell r="FE33">
            <v>0</v>
          </cell>
          <cell r="FF33">
            <v>0</v>
          </cell>
          <cell r="FG33" t="e">
            <v>#DIV/0!</v>
          </cell>
          <cell r="FH33">
            <v>0</v>
          </cell>
          <cell r="FI33">
            <v>0</v>
          </cell>
          <cell r="FJ33" t="e">
            <v>#DIV/0!</v>
          </cell>
          <cell r="FK33">
            <v>0</v>
          </cell>
          <cell r="FL33">
            <v>0</v>
          </cell>
          <cell r="FM33" t="e">
            <v>#DIV/0!</v>
          </cell>
          <cell r="FN33">
            <v>0</v>
          </cell>
          <cell r="FO33">
            <v>0</v>
          </cell>
          <cell r="FP33" t="e">
            <v>#DIV/0!</v>
          </cell>
          <cell r="FQ33">
            <v>0</v>
          </cell>
          <cell r="FR33">
            <v>0</v>
          </cell>
          <cell r="FS33" t="e">
            <v>#DIV/0!</v>
          </cell>
          <cell r="FT33">
            <v>0</v>
          </cell>
          <cell r="FU33">
            <v>0</v>
          </cell>
          <cell r="FV33" t="e">
            <v>#DIV/0!</v>
          </cell>
          <cell r="FW33">
            <v>0</v>
          </cell>
          <cell r="FX33">
            <v>0</v>
          </cell>
          <cell r="FY33" t="e">
            <v>#DIV/0!</v>
          </cell>
          <cell r="FZ33">
            <v>0</v>
          </cell>
          <cell r="GA33">
            <v>0</v>
          </cell>
          <cell r="GB33" t="e">
            <v>#DIV/0!</v>
          </cell>
          <cell r="GC33">
            <v>0</v>
          </cell>
          <cell r="GD33">
            <v>0</v>
          </cell>
          <cell r="GE33" t="e">
            <v>#DIV/0!</v>
          </cell>
          <cell r="GF33">
            <v>0</v>
          </cell>
          <cell r="GG33">
            <v>0</v>
          </cell>
          <cell r="GH33" t="e">
            <v>#DIV/0!</v>
          </cell>
          <cell r="GI33">
            <v>0</v>
          </cell>
          <cell r="GJ33">
            <v>0</v>
          </cell>
          <cell r="GK33" t="e">
            <v>#DIV/0!</v>
          </cell>
          <cell r="GL33">
            <v>0</v>
          </cell>
          <cell r="GM33">
            <v>0</v>
          </cell>
          <cell r="GN33" t="e">
            <v>#DIV/0!</v>
          </cell>
          <cell r="GO33">
            <v>0</v>
          </cell>
          <cell r="GP33">
            <v>0</v>
          </cell>
          <cell r="GQ33" t="e">
            <v>#DIV/0!</v>
          </cell>
          <cell r="GR33">
            <v>0</v>
          </cell>
          <cell r="GS33">
            <v>0</v>
          </cell>
          <cell r="GT33" t="e">
            <v>#DIV/0!</v>
          </cell>
          <cell r="GU33">
            <v>0</v>
          </cell>
          <cell r="GV33">
            <v>0</v>
          </cell>
          <cell r="GW33" t="e">
            <v>#DIV/0!</v>
          </cell>
          <cell r="GX33">
            <v>0</v>
          </cell>
          <cell r="GY33">
            <v>0</v>
          </cell>
          <cell r="GZ33" t="e">
            <v>#DIV/0!</v>
          </cell>
          <cell r="HA33">
            <v>0</v>
          </cell>
          <cell r="HB33">
            <v>0</v>
          </cell>
          <cell r="HC33" t="e">
            <v>#DIV/0!</v>
          </cell>
          <cell r="HD33">
            <v>0</v>
          </cell>
          <cell r="HE33">
            <v>0</v>
          </cell>
          <cell r="HF33" t="e">
            <v>#DIV/0!</v>
          </cell>
          <cell r="HG33">
            <v>0</v>
          </cell>
          <cell r="HH33">
            <v>0</v>
          </cell>
          <cell r="HI33" t="e">
            <v>#DIV/0!</v>
          </cell>
          <cell r="HJ33">
            <v>0</v>
          </cell>
          <cell r="HK33">
            <v>0</v>
          </cell>
          <cell r="HL33" t="e">
            <v>#DIV/0!</v>
          </cell>
          <cell r="HM33">
            <v>0</v>
          </cell>
          <cell r="HN33">
            <v>0</v>
          </cell>
          <cell r="HO33" t="e">
            <v>#DIV/0!</v>
          </cell>
          <cell r="HP33">
            <v>0</v>
          </cell>
          <cell r="HQ33">
            <v>0</v>
          </cell>
          <cell r="HR33" t="e">
            <v>#DIV/0!</v>
          </cell>
          <cell r="HS33">
            <v>0</v>
          </cell>
          <cell r="HT33">
            <v>0</v>
          </cell>
          <cell r="HU33" t="e">
            <v>#DIV/0!</v>
          </cell>
          <cell r="HV33">
            <v>0</v>
          </cell>
          <cell r="HW33">
            <v>0</v>
          </cell>
          <cell r="HX33" t="e">
            <v>#DIV/0!</v>
          </cell>
          <cell r="HY33">
            <v>0</v>
          </cell>
          <cell r="HZ33">
            <v>0</v>
          </cell>
          <cell r="IA33" t="e">
            <v>#DIV/0!</v>
          </cell>
          <cell r="IB33">
            <v>0</v>
          </cell>
          <cell r="IC33">
            <v>0</v>
          </cell>
          <cell r="ID33" t="e">
            <v>#DIV/0!</v>
          </cell>
          <cell r="IE33">
            <v>0</v>
          </cell>
          <cell r="IF33">
            <v>0</v>
          </cell>
          <cell r="IG33" t="e">
            <v>#DIV/0!</v>
          </cell>
          <cell r="IH33">
            <v>0</v>
          </cell>
          <cell r="II33">
            <v>0</v>
          </cell>
          <cell r="IJ33" t="e">
            <v>#DIV/0!</v>
          </cell>
          <cell r="IK33">
            <v>0</v>
          </cell>
          <cell r="IL33">
            <v>0</v>
          </cell>
          <cell r="IM33" t="e">
            <v>#DIV/0!</v>
          </cell>
          <cell r="IN33">
            <v>0</v>
          </cell>
          <cell r="IO33">
            <v>0</v>
          </cell>
          <cell r="IP33" t="e">
            <v>#DIV/0!</v>
          </cell>
          <cell r="IQ33">
            <v>0</v>
          </cell>
          <cell r="IR33">
            <v>0</v>
          </cell>
          <cell r="IS33" t="e">
            <v>#DIV/0!</v>
          </cell>
          <cell r="IT33">
            <v>0</v>
          </cell>
          <cell r="IU33">
            <v>0</v>
          </cell>
          <cell r="IV33" t="e">
            <v>#DIV/0!</v>
          </cell>
          <cell r="IW33">
            <v>0</v>
          </cell>
          <cell r="IX33">
            <v>0</v>
          </cell>
          <cell r="IY33" t="e">
            <v>#DIV/0!</v>
          </cell>
          <cell r="IZ33">
            <v>0</v>
          </cell>
          <cell r="JA33">
            <v>0</v>
          </cell>
          <cell r="JB33" t="e">
            <v>#DIV/0!</v>
          </cell>
          <cell r="JC33">
            <v>0</v>
          </cell>
          <cell r="JD33">
            <v>0</v>
          </cell>
          <cell r="JE33" t="e">
            <v>#DIV/0!</v>
          </cell>
          <cell r="JF33">
            <v>0</v>
          </cell>
          <cell r="JG33">
            <v>0</v>
          </cell>
          <cell r="JH33" t="e">
            <v>#DIV/0!</v>
          </cell>
          <cell r="JI33">
            <v>0</v>
          </cell>
          <cell r="JJ33">
            <v>0</v>
          </cell>
          <cell r="JK33" t="e">
            <v>#DIV/0!</v>
          </cell>
          <cell r="JL33">
            <v>0</v>
          </cell>
          <cell r="JM33">
            <v>0</v>
          </cell>
          <cell r="JN33" t="e">
            <v>#DIV/0!</v>
          </cell>
          <cell r="JO33">
            <v>0</v>
          </cell>
          <cell r="JP33">
            <v>0</v>
          </cell>
          <cell r="JQ33" t="e">
            <v>#DIV/0!</v>
          </cell>
          <cell r="JR33">
            <v>0</v>
          </cell>
          <cell r="JS33">
            <v>0</v>
          </cell>
          <cell r="JT33" t="e">
            <v>#DIV/0!</v>
          </cell>
          <cell r="JU33">
            <v>0</v>
          </cell>
          <cell r="JV33">
            <v>0</v>
          </cell>
          <cell r="JW33" t="e">
            <v>#DIV/0!</v>
          </cell>
          <cell r="JX33">
            <v>0</v>
          </cell>
          <cell r="JY33">
            <v>0</v>
          </cell>
          <cell r="JZ33" t="e">
            <v>#DIV/0!</v>
          </cell>
          <cell r="KA33">
            <v>0</v>
          </cell>
          <cell r="KB33">
            <v>0</v>
          </cell>
          <cell r="KC33" t="e">
            <v>#DIV/0!</v>
          </cell>
          <cell r="KD33">
            <v>0</v>
          </cell>
          <cell r="KE33">
            <v>0</v>
          </cell>
          <cell r="KF33" t="e">
            <v>#DIV/0!</v>
          </cell>
          <cell r="KG33">
            <v>0</v>
          </cell>
          <cell r="KH33">
            <v>0</v>
          </cell>
          <cell r="KI33" t="e">
            <v>#DIV/0!</v>
          </cell>
          <cell r="KJ33">
            <v>0</v>
          </cell>
          <cell r="KK33">
            <v>0</v>
          </cell>
          <cell r="KL33" t="e">
            <v>#DIV/0!</v>
          </cell>
          <cell r="KM33">
            <v>0</v>
          </cell>
          <cell r="KN33">
            <v>0</v>
          </cell>
          <cell r="KO33" t="e">
            <v>#DIV/0!</v>
          </cell>
          <cell r="KP33">
            <v>0</v>
          </cell>
          <cell r="KQ33">
            <v>0</v>
          </cell>
          <cell r="KR33" t="e">
            <v>#DIV/0!</v>
          </cell>
          <cell r="KS33">
            <v>0</v>
          </cell>
          <cell r="KT33">
            <v>0</v>
          </cell>
          <cell r="KU33" t="e">
            <v>#DIV/0!</v>
          </cell>
          <cell r="KV33">
            <v>0</v>
          </cell>
          <cell r="KW33">
            <v>0</v>
          </cell>
          <cell r="KX33" t="e">
            <v>#DIV/0!</v>
          </cell>
          <cell r="KY33">
            <v>0</v>
          </cell>
          <cell r="KZ33">
            <v>0</v>
          </cell>
          <cell r="LA33" t="e">
            <v>#DIV/0!</v>
          </cell>
          <cell r="LB33">
            <v>0</v>
          </cell>
          <cell r="LC33">
            <v>0</v>
          </cell>
          <cell r="LD33" t="e">
            <v>#DIV/0!</v>
          </cell>
          <cell r="LE33">
            <v>0</v>
          </cell>
          <cell r="LF33">
            <v>0</v>
          </cell>
          <cell r="LG33" t="e">
            <v>#DIV/0!</v>
          </cell>
          <cell r="LH33">
            <v>0</v>
          </cell>
          <cell r="LI33">
            <v>0</v>
          </cell>
          <cell r="LJ33" t="e">
            <v>#DIV/0!</v>
          </cell>
          <cell r="LK33">
            <v>0</v>
          </cell>
          <cell r="LL33">
            <v>0</v>
          </cell>
          <cell r="LM33" t="e">
            <v>#DIV/0!</v>
          </cell>
        </row>
        <row r="34">
          <cell r="D34" t="str">
            <v>WW04</v>
          </cell>
          <cell r="E34">
            <v>0</v>
          </cell>
          <cell r="F34">
            <v>0</v>
          </cell>
          <cell r="G34" t="e">
            <v>#DIV/0!</v>
          </cell>
          <cell r="H34">
            <v>0</v>
          </cell>
          <cell r="I34">
            <v>0</v>
          </cell>
          <cell r="J34" t="e">
            <v>#DIV/0!</v>
          </cell>
          <cell r="K34">
            <v>0</v>
          </cell>
          <cell r="L34">
            <v>0</v>
          </cell>
          <cell r="M34" t="e">
            <v>#DIV/0!</v>
          </cell>
          <cell r="N34">
            <v>0</v>
          </cell>
          <cell r="O34">
            <v>0</v>
          </cell>
          <cell r="P34" t="e">
            <v>#DIV/0!</v>
          </cell>
          <cell r="Q34">
            <v>0</v>
          </cell>
          <cell r="R34">
            <v>0</v>
          </cell>
          <cell r="S34" t="e">
            <v>#DIV/0!</v>
          </cell>
          <cell r="T34">
            <v>0</v>
          </cell>
          <cell r="U34">
            <v>0</v>
          </cell>
          <cell r="V34" t="e">
            <v>#DIV/0!</v>
          </cell>
          <cell r="W34">
            <v>0</v>
          </cell>
          <cell r="X34">
            <v>0</v>
          </cell>
          <cell r="Y34" t="e">
            <v>#DIV/0!</v>
          </cell>
          <cell r="Z34">
            <v>0</v>
          </cell>
          <cell r="AA34">
            <v>0</v>
          </cell>
          <cell r="AB34" t="e">
            <v>#DIV/0!</v>
          </cell>
          <cell r="AC34">
            <v>0</v>
          </cell>
          <cell r="AD34">
            <v>0</v>
          </cell>
          <cell r="AE34" t="e">
            <v>#DIV/0!</v>
          </cell>
          <cell r="AF34">
            <v>0</v>
          </cell>
          <cell r="AG34">
            <v>0</v>
          </cell>
          <cell r="AH34" t="e">
            <v>#DIV/0!</v>
          </cell>
          <cell r="AI34">
            <v>0</v>
          </cell>
          <cell r="AJ34">
            <v>0</v>
          </cell>
          <cell r="AK34" t="e">
            <v>#DIV/0!</v>
          </cell>
          <cell r="AL34">
            <v>0</v>
          </cell>
          <cell r="AM34">
            <v>0</v>
          </cell>
          <cell r="AN34" t="e">
            <v>#DIV/0!</v>
          </cell>
          <cell r="AO34">
            <v>0</v>
          </cell>
          <cell r="AP34">
            <v>0</v>
          </cell>
          <cell r="AQ34" t="e">
            <v>#DIV/0!</v>
          </cell>
          <cell r="AR34">
            <v>0</v>
          </cell>
          <cell r="AS34">
            <v>0</v>
          </cell>
          <cell r="AT34" t="e">
            <v>#DIV/0!</v>
          </cell>
          <cell r="AU34">
            <v>0</v>
          </cell>
          <cell r="AV34">
            <v>0</v>
          </cell>
          <cell r="AW34" t="e">
            <v>#DIV/0!</v>
          </cell>
          <cell r="AX34">
            <v>0</v>
          </cell>
          <cell r="AY34">
            <v>0</v>
          </cell>
          <cell r="AZ34" t="e">
            <v>#DIV/0!</v>
          </cell>
          <cell r="BA34">
            <v>0</v>
          </cell>
          <cell r="BB34">
            <v>0</v>
          </cell>
          <cell r="BC34" t="e">
            <v>#DIV/0!</v>
          </cell>
          <cell r="BD34">
            <v>0</v>
          </cell>
          <cell r="BE34">
            <v>0</v>
          </cell>
          <cell r="BF34" t="e">
            <v>#DIV/0!</v>
          </cell>
          <cell r="BG34">
            <v>0</v>
          </cell>
          <cell r="BH34">
            <v>0</v>
          </cell>
          <cell r="BI34" t="e">
            <v>#DIV/0!</v>
          </cell>
          <cell r="BJ34">
            <v>0</v>
          </cell>
          <cell r="BK34">
            <v>0</v>
          </cell>
          <cell r="BL34" t="e">
            <v>#DIV/0!</v>
          </cell>
          <cell r="BM34">
            <v>0</v>
          </cell>
          <cell r="BN34">
            <v>0</v>
          </cell>
          <cell r="BO34" t="e">
            <v>#DIV/0!</v>
          </cell>
          <cell r="BP34">
            <v>0</v>
          </cell>
          <cell r="BQ34">
            <v>0</v>
          </cell>
          <cell r="BR34" t="e">
            <v>#DIV/0!</v>
          </cell>
          <cell r="BS34">
            <v>0</v>
          </cell>
          <cell r="BT34">
            <v>0</v>
          </cell>
          <cell r="BU34" t="e">
            <v>#DIV/0!</v>
          </cell>
          <cell r="BV34">
            <v>0</v>
          </cell>
          <cell r="BW34">
            <v>0</v>
          </cell>
          <cell r="BX34" t="e">
            <v>#DIV/0!</v>
          </cell>
          <cell r="BY34">
            <v>0</v>
          </cell>
          <cell r="BZ34">
            <v>0</v>
          </cell>
          <cell r="CA34" t="e">
            <v>#DIV/0!</v>
          </cell>
          <cell r="CB34">
            <v>0</v>
          </cell>
          <cell r="CC34">
            <v>0</v>
          </cell>
          <cell r="CD34" t="e">
            <v>#DIV/0!</v>
          </cell>
          <cell r="CE34">
            <v>0</v>
          </cell>
          <cell r="CF34">
            <v>0</v>
          </cell>
          <cell r="CG34" t="e">
            <v>#DIV/0!</v>
          </cell>
          <cell r="CH34">
            <v>0</v>
          </cell>
          <cell r="CI34">
            <v>0</v>
          </cell>
          <cell r="CJ34" t="e">
            <v>#DIV/0!</v>
          </cell>
          <cell r="CK34">
            <v>0</v>
          </cell>
          <cell r="CL34">
            <v>0</v>
          </cell>
          <cell r="CM34" t="e">
            <v>#DIV/0!</v>
          </cell>
          <cell r="CN34">
            <v>0</v>
          </cell>
          <cell r="CO34">
            <v>0</v>
          </cell>
          <cell r="CP34" t="e">
            <v>#DIV/0!</v>
          </cell>
          <cell r="CQ34">
            <v>0</v>
          </cell>
          <cell r="CR34">
            <v>0</v>
          </cell>
          <cell r="CS34" t="e">
            <v>#DIV/0!</v>
          </cell>
          <cell r="CT34">
            <v>0</v>
          </cell>
          <cell r="CU34">
            <v>0</v>
          </cell>
          <cell r="CV34" t="e">
            <v>#DIV/0!</v>
          </cell>
          <cell r="CW34">
            <v>0</v>
          </cell>
          <cell r="CX34">
            <v>0</v>
          </cell>
          <cell r="CY34" t="e">
            <v>#DIV/0!</v>
          </cell>
          <cell r="CZ34">
            <v>0</v>
          </cell>
          <cell r="DA34">
            <v>0</v>
          </cell>
          <cell r="DB34" t="e">
            <v>#DIV/0!</v>
          </cell>
          <cell r="DC34">
            <v>0</v>
          </cell>
          <cell r="DD34">
            <v>0</v>
          </cell>
          <cell r="DE34" t="e">
            <v>#DIV/0!</v>
          </cell>
          <cell r="DF34">
            <v>0</v>
          </cell>
          <cell r="DG34">
            <v>0</v>
          </cell>
          <cell r="DH34" t="e">
            <v>#DIV/0!</v>
          </cell>
          <cell r="DI34">
            <v>0</v>
          </cell>
          <cell r="DJ34">
            <v>0</v>
          </cell>
          <cell r="DK34" t="e">
            <v>#DIV/0!</v>
          </cell>
          <cell r="DL34">
            <v>0</v>
          </cell>
          <cell r="DM34">
            <v>0</v>
          </cell>
          <cell r="DN34" t="e">
            <v>#DIV/0!</v>
          </cell>
          <cell r="DO34">
            <v>0</v>
          </cell>
          <cell r="DP34">
            <v>0</v>
          </cell>
          <cell r="DQ34" t="e">
            <v>#DIV/0!</v>
          </cell>
          <cell r="DR34">
            <v>0</v>
          </cell>
          <cell r="DS34">
            <v>0</v>
          </cell>
          <cell r="DT34" t="e">
            <v>#DIV/0!</v>
          </cell>
          <cell r="DU34">
            <v>0</v>
          </cell>
          <cell r="DV34">
            <v>0</v>
          </cell>
          <cell r="DW34" t="e">
            <v>#DIV/0!</v>
          </cell>
          <cell r="DX34">
            <v>0</v>
          </cell>
          <cell r="DY34">
            <v>0</v>
          </cell>
          <cell r="DZ34" t="e">
            <v>#DIV/0!</v>
          </cell>
          <cell r="EA34">
            <v>0</v>
          </cell>
          <cell r="EB34">
            <v>0</v>
          </cell>
          <cell r="EC34" t="e">
            <v>#DIV/0!</v>
          </cell>
          <cell r="ED34">
            <v>0</v>
          </cell>
          <cell r="EE34">
            <v>0</v>
          </cell>
          <cell r="EF34" t="e">
            <v>#DIV/0!</v>
          </cell>
          <cell r="EG34">
            <v>0</v>
          </cell>
          <cell r="EH34">
            <v>0</v>
          </cell>
          <cell r="EI34" t="e">
            <v>#DIV/0!</v>
          </cell>
          <cell r="EJ34">
            <v>0</v>
          </cell>
          <cell r="EK34">
            <v>0</v>
          </cell>
          <cell r="EL34" t="e">
            <v>#DIV/0!</v>
          </cell>
          <cell r="EM34">
            <v>0</v>
          </cell>
          <cell r="EN34">
            <v>0</v>
          </cell>
          <cell r="EO34" t="e">
            <v>#DIV/0!</v>
          </cell>
          <cell r="EP34">
            <v>0</v>
          </cell>
          <cell r="EQ34">
            <v>0</v>
          </cell>
          <cell r="ER34" t="e">
            <v>#DIV/0!</v>
          </cell>
          <cell r="ES34">
            <v>0</v>
          </cell>
          <cell r="ET34">
            <v>0</v>
          </cell>
          <cell r="EU34" t="e">
            <v>#DIV/0!</v>
          </cell>
          <cell r="EV34">
            <v>0</v>
          </cell>
          <cell r="EW34">
            <v>0</v>
          </cell>
          <cell r="EX34" t="e">
            <v>#DIV/0!</v>
          </cell>
          <cell r="EY34">
            <v>0</v>
          </cell>
          <cell r="EZ34">
            <v>0</v>
          </cell>
          <cell r="FA34" t="e">
            <v>#DIV/0!</v>
          </cell>
          <cell r="FB34">
            <v>0</v>
          </cell>
          <cell r="FC34">
            <v>0</v>
          </cell>
          <cell r="FD34" t="e">
            <v>#DIV/0!</v>
          </cell>
          <cell r="FE34">
            <v>0</v>
          </cell>
          <cell r="FF34">
            <v>0</v>
          </cell>
          <cell r="FG34" t="e">
            <v>#DIV/0!</v>
          </cell>
          <cell r="FH34">
            <v>0</v>
          </cell>
          <cell r="FI34">
            <v>0</v>
          </cell>
          <cell r="FJ34" t="e">
            <v>#DIV/0!</v>
          </cell>
          <cell r="FK34">
            <v>0</v>
          </cell>
          <cell r="FL34">
            <v>0</v>
          </cell>
          <cell r="FM34" t="e">
            <v>#DIV/0!</v>
          </cell>
          <cell r="FN34">
            <v>0</v>
          </cell>
          <cell r="FO34">
            <v>0</v>
          </cell>
          <cell r="FP34" t="e">
            <v>#DIV/0!</v>
          </cell>
          <cell r="FQ34">
            <v>0</v>
          </cell>
          <cell r="FR34">
            <v>0</v>
          </cell>
          <cell r="FS34" t="e">
            <v>#DIV/0!</v>
          </cell>
          <cell r="FT34">
            <v>0</v>
          </cell>
          <cell r="FU34">
            <v>0</v>
          </cell>
          <cell r="FV34" t="e">
            <v>#DIV/0!</v>
          </cell>
          <cell r="FW34">
            <v>0</v>
          </cell>
          <cell r="FX34">
            <v>0</v>
          </cell>
          <cell r="FY34" t="e">
            <v>#DIV/0!</v>
          </cell>
          <cell r="FZ34">
            <v>0</v>
          </cell>
          <cell r="GA34">
            <v>0</v>
          </cell>
          <cell r="GB34" t="e">
            <v>#DIV/0!</v>
          </cell>
          <cell r="GC34">
            <v>0</v>
          </cell>
          <cell r="GD34">
            <v>0</v>
          </cell>
          <cell r="GE34" t="e">
            <v>#DIV/0!</v>
          </cell>
          <cell r="GF34">
            <v>0</v>
          </cell>
          <cell r="GG34">
            <v>0</v>
          </cell>
          <cell r="GH34" t="e">
            <v>#DIV/0!</v>
          </cell>
          <cell r="GI34">
            <v>0</v>
          </cell>
          <cell r="GJ34">
            <v>0</v>
          </cell>
          <cell r="GK34" t="e">
            <v>#DIV/0!</v>
          </cell>
          <cell r="GL34">
            <v>0</v>
          </cell>
          <cell r="GM34">
            <v>0</v>
          </cell>
          <cell r="GN34" t="e">
            <v>#DIV/0!</v>
          </cell>
          <cell r="GO34">
            <v>0</v>
          </cell>
          <cell r="GP34">
            <v>0</v>
          </cell>
          <cell r="GQ34" t="e">
            <v>#DIV/0!</v>
          </cell>
          <cell r="GR34">
            <v>0</v>
          </cell>
          <cell r="GS34">
            <v>0</v>
          </cell>
          <cell r="GT34" t="e">
            <v>#DIV/0!</v>
          </cell>
          <cell r="GU34">
            <v>0</v>
          </cell>
          <cell r="GV34">
            <v>0</v>
          </cell>
          <cell r="GW34" t="e">
            <v>#DIV/0!</v>
          </cell>
          <cell r="GX34">
            <v>0</v>
          </cell>
          <cell r="GY34">
            <v>0</v>
          </cell>
          <cell r="GZ34" t="e">
            <v>#DIV/0!</v>
          </cell>
          <cell r="HA34">
            <v>0</v>
          </cell>
          <cell r="HB34">
            <v>0</v>
          </cell>
          <cell r="HC34" t="e">
            <v>#DIV/0!</v>
          </cell>
          <cell r="HD34">
            <v>0</v>
          </cell>
          <cell r="HE34">
            <v>0</v>
          </cell>
          <cell r="HF34" t="e">
            <v>#DIV/0!</v>
          </cell>
          <cell r="HG34">
            <v>0</v>
          </cell>
          <cell r="HH34">
            <v>0</v>
          </cell>
          <cell r="HI34" t="e">
            <v>#DIV/0!</v>
          </cell>
          <cell r="HJ34">
            <v>0</v>
          </cell>
          <cell r="HK34">
            <v>0</v>
          </cell>
          <cell r="HL34" t="e">
            <v>#DIV/0!</v>
          </cell>
          <cell r="HM34">
            <v>0</v>
          </cell>
          <cell r="HN34">
            <v>0</v>
          </cell>
          <cell r="HO34" t="e">
            <v>#DIV/0!</v>
          </cell>
          <cell r="HP34">
            <v>0</v>
          </cell>
          <cell r="HQ34">
            <v>0</v>
          </cell>
          <cell r="HR34" t="e">
            <v>#DIV/0!</v>
          </cell>
          <cell r="HS34">
            <v>0</v>
          </cell>
          <cell r="HT34">
            <v>0</v>
          </cell>
          <cell r="HU34" t="e">
            <v>#DIV/0!</v>
          </cell>
          <cell r="HV34">
            <v>0</v>
          </cell>
          <cell r="HW34">
            <v>0</v>
          </cell>
          <cell r="HX34" t="e">
            <v>#DIV/0!</v>
          </cell>
          <cell r="HY34">
            <v>0</v>
          </cell>
          <cell r="HZ34">
            <v>0</v>
          </cell>
          <cell r="IA34" t="e">
            <v>#DIV/0!</v>
          </cell>
          <cell r="IB34">
            <v>0</v>
          </cell>
          <cell r="IC34">
            <v>0</v>
          </cell>
          <cell r="ID34" t="e">
            <v>#DIV/0!</v>
          </cell>
          <cell r="IE34">
            <v>0</v>
          </cell>
          <cell r="IF34">
            <v>0</v>
          </cell>
          <cell r="IG34" t="e">
            <v>#DIV/0!</v>
          </cell>
          <cell r="IH34">
            <v>0</v>
          </cell>
          <cell r="II34">
            <v>0</v>
          </cell>
          <cell r="IJ34" t="e">
            <v>#DIV/0!</v>
          </cell>
          <cell r="IK34">
            <v>0</v>
          </cell>
          <cell r="IL34">
            <v>0</v>
          </cell>
          <cell r="IM34" t="e">
            <v>#DIV/0!</v>
          </cell>
          <cell r="IN34">
            <v>0</v>
          </cell>
          <cell r="IO34">
            <v>0</v>
          </cell>
          <cell r="IP34" t="e">
            <v>#DIV/0!</v>
          </cell>
          <cell r="IQ34">
            <v>0</v>
          </cell>
          <cell r="IR34">
            <v>0</v>
          </cell>
          <cell r="IS34" t="e">
            <v>#DIV/0!</v>
          </cell>
          <cell r="IT34">
            <v>0</v>
          </cell>
          <cell r="IU34">
            <v>0</v>
          </cell>
          <cell r="IV34" t="e">
            <v>#DIV/0!</v>
          </cell>
          <cell r="IW34">
            <v>0</v>
          </cell>
          <cell r="IX34">
            <v>0</v>
          </cell>
          <cell r="IY34" t="e">
            <v>#DIV/0!</v>
          </cell>
          <cell r="IZ34">
            <v>0</v>
          </cell>
          <cell r="JA34">
            <v>0</v>
          </cell>
          <cell r="JB34" t="e">
            <v>#DIV/0!</v>
          </cell>
          <cell r="JC34">
            <v>0</v>
          </cell>
          <cell r="JD34">
            <v>0</v>
          </cell>
          <cell r="JE34" t="e">
            <v>#DIV/0!</v>
          </cell>
          <cell r="JF34">
            <v>0</v>
          </cell>
          <cell r="JG34">
            <v>0</v>
          </cell>
          <cell r="JH34" t="e">
            <v>#DIV/0!</v>
          </cell>
          <cell r="JI34">
            <v>0</v>
          </cell>
          <cell r="JJ34">
            <v>0</v>
          </cell>
          <cell r="JK34" t="e">
            <v>#DIV/0!</v>
          </cell>
          <cell r="JL34">
            <v>0</v>
          </cell>
          <cell r="JM34">
            <v>0</v>
          </cell>
          <cell r="JN34" t="e">
            <v>#DIV/0!</v>
          </cell>
          <cell r="JO34">
            <v>0</v>
          </cell>
          <cell r="JP34">
            <v>0</v>
          </cell>
          <cell r="JQ34" t="e">
            <v>#DIV/0!</v>
          </cell>
          <cell r="JR34">
            <v>0</v>
          </cell>
          <cell r="JS34">
            <v>0</v>
          </cell>
          <cell r="JT34" t="e">
            <v>#DIV/0!</v>
          </cell>
          <cell r="JU34">
            <v>0</v>
          </cell>
          <cell r="JV34">
            <v>0</v>
          </cell>
          <cell r="JW34" t="e">
            <v>#DIV/0!</v>
          </cell>
          <cell r="JX34">
            <v>0</v>
          </cell>
          <cell r="JY34">
            <v>0</v>
          </cell>
          <cell r="JZ34" t="e">
            <v>#DIV/0!</v>
          </cell>
          <cell r="KA34">
            <v>0</v>
          </cell>
          <cell r="KB34">
            <v>0</v>
          </cell>
          <cell r="KC34" t="e">
            <v>#DIV/0!</v>
          </cell>
          <cell r="KD34">
            <v>0</v>
          </cell>
          <cell r="KE34">
            <v>0</v>
          </cell>
          <cell r="KF34" t="e">
            <v>#DIV/0!</v>
          </cell>
          <cell r="KG34">
            <v>0</v>
          </cell>
          <cell r="KH34">
            <v>0</v>
          </cell>
          <cell r="KI34" t="e">
            <v>#DIV/0!</v>
          </cell>
          <cell r="KJ34">
            <v>0</v>
          </cell>
          <cell r="KK34">
            <v>0</v>
          </cell>
          <cell r="KL34" t="e">
            <v>#DIV/0!</v>
          </cell>
          <cell r="KM34">
            <v>0</v>
          </cell>
          <cell r="KN34">
            <v>0</v>
          </cell>
          <cell r="KO34" t="e">
            <v>#DIV/0!</v>
          </cell>
          <cell r="KP34">
            <v>0</v>
          </cell>
          <cell r="KQ34">
            <v>0</v>
          </cell>
          <cell r="KR34" t="e">
            <v>#DIV/0!</v>
          </cell>
          <cell r="KS34">
            <v>0</v>
          </cell>
          <cell r="KT34">
            <v>0</v>
          </cell>
          <cell r="KU34" t="e">
            <v>#DIV/0!</v>
          </cell>
          <cell r="KV34">
            <v>0</v>
          </cell>
          <cell r="KW34">
            <v>0</v>
          </cell>
          <cell r="KX34" t="e">
            <v>#DIV/0!</v>
          </cell>
          <cell r="KY34">
            <v>0</v>
          </cell>
          <cell r="KZ34">
            <v>0</v>
          </cell>
          <cell r="LA34" t="e">
            <v>#DIV/0!</v>
          </cell>
          <cell r="LB34">
            <v>0</v>
          </cell>
          <cell r="LC34">
            <v>0</v>
          </cell>
          <cell r="LD34" t="e">
            <v>#DIV/0!</v>
          </cell>
          <cell r="LE34">
            <v>0</v>
          </cell>
          <cell r="LF34">
            <v>0</v>
          </cell>
          <cell r="LG34" t="e">
            <v>#DIV/0!</v>
          </cell>
          <cell r="LH34">
            <v>0</v>
          </cell>
          <cell r="LI34">
            <v>0</v>
          </cell>
          <cell r="LJ34" t="e">
            <v>#DIV/0!</v>
          </cell>
          <cell r="LK34">
            <v>0</v>
          </cell>
          <cell r="LL34">
            <v>0</v>
          </cell>
          <cell r="LM34" t="e">
            <v>#DIV/0!</v>
          </cell>
        </row>
        <row r="35">
          <cell r="D35" t="str">
            <v>JAN</v>
          </cell>
          <cell r="E35">
            <v>0</v>
          </cell>
          <cell r="F35">
            <v>0</v>
          </cell>
          <cell r="G35" t="e">
            <v>#DIV/0!</v>
          </cell>
          <cell r="H35">
            <v>0</v>
          </cell>
          <cell r="I35">
            <v>0</v>
          </cell>
          <cell r="J35" t="e">
            <v>#DIV/0!</v>
          </cell>
          <cell r="K35">
            <v>0</v>
          </cell>
          <cell r="L35">
            <v>0</v>
          </cell>
          <cell r="M35" t="e">
            <v>#DIV/0!</v>
          </cell>
          <cell r="N35">
            <v>0</v>
          </cell>
          <cell r="O35">
            <v>0</v>
          </cell>
          <cell r="P35" t="e">
            <v>#DIV/0!</v>
          </cell>
          <cell r="Q35">
            <v>0</v>
          </cell>
          <cell r="R35">
            <v>0</v>
          </cell>
          <cell r="S35" t="e">
            <v>#DIV/0!</v>
          </cell>
          <cell r="T35">
            <v>0</v>
          </cell>
          <cell r="U35">
            <v>0</v>
          </cell>
          <cell r="V35" t="e">
            <v>#DIV/0!</v>
          </cell>
          <cell r="W35">
            <v>0</v>
          </cell>
          <cell r="X35">
            <v>0</v>
          </cell>
          <cell r="Y35" t="e">
            <v>#DIV/0!</v>
          </cell>
          <cell r="Z35">
            <v>0</v>
          </cell>
          <cell r="AA35">
            <v>0</v>
          </cell>
          <cell r="AB35" t="e">
            <v>#DIV/0!</v>
          </cell>
          <cell r="AC35">
            <v>0</v>
          </cell>
          <cell r="AD35">
            <v>0</v>
          </cell>
          <cell r="AE35" t="e">
            <v>#DIV/0!</v>
          </cell>
          <cell r="AF35">
            <v>0</v>
          </cell>
          <cell r="AG35">
            <v>0</v>
          </cell>
          <cell r="AH35" t="e">
            <v>#DIV/0!</v>
          </cell>
          <cell r="AI35">
            <v>0</v>
          </cell>
          <cell r="AJ35">
            <v>0</v>
          </cell>
          <cell r="AK35" t="e">
            <v>#DIV/0!</v>
          </cell>
          <cell r="AL35">
            <v>28</v>
          </cell>
          <cell r="AM35">
            <v>4</v>
          </cell>
          <cell r="AN35">
            <v>0.85714285714285721</v>
          </cell>
          <cell r="AO35">
            <v>0</v>
          </cell>
          <cell r="AP35">
            <v>0</v>
          </cell>
          <cell r="AQ35" t="e">
            <v>#DIV/0!</v>
          </cell>
          <cell r="AR35">
            <v>0</v>
          </cell>
          <cell r="AS35">
            <v>0</v>
          </cell>
          <cell r="AT35" t="e">
            <v>#DIV/0!</v>
          </cell>
          <cell r="AU35">
            <v>0</v>
          </cell>
          <cell r="AV35">
            <v>0</v>
          </cell>
          <cell r="AW35" t="e">
            <v>#DIV/0!</v>
          </cell>
          <cell r="AX35">
            <v>0</v>
          </cell>
          <cell r="AY35">
            <v>0</v>
          </cell>
          <cell r="AZ35" t="e">
            <v>#DIV/0!</v>
          </cell>
          <cell r="BA35">
            <v>0</v>
          </cell>
          <cell r="BB35">
            <v>0</v>
          </cell>
          <cell r="BC35" t="e">
            <v>#DIV/0!</v>
          </cell>
          <cell r="BD35">
            <v>0</v>
          </cell>
          <cell r="BE35">
            <v>0</v>
          </cell>
          <cell r="BF35" t="e">
            <v>#DIV/0!</v>
          </cell>
          <cell r="BG35">
            <v>0</v>
          </cell>
          <cell r="BH35">
            <v>0</v>
          </cell>
          <cell r="BI35" t="e">
            <v>#DIV/0!</v>
          </cell>
          <cell r="BJ35">
            <v>0</v>
          </cell>
          <cell r="BK35">
            <v>0</v>
          </cell>
          <cell r="BL35" t="e">
            <v>#DIV/0!</v>
          </cell>
          <cell r="BM35">
            <v>28</v>
          </cell>
          <cell r="BN35">
            <v>4</v>
          </cell>
          <cell r="BO35">
            <v>0.8571428571428571</v>
          </cell>
          <cell r="BP35">
            <v>0</v>
          </cell>
          <cell r="BQ35">
            <v>0</v>
          </cell>
          <cell r="BR35" t="e">
            <v>#DIV/0!</v>
          </cell>
          <cell r="BS35">
            <v>0</v>
          </cell>
          <cell r="BT35">
            <v>0</v>
          </cell>
          <cell r="BU35" t="e">
            <v>#DIV/0!</v>
          </cell>
          <cell r="BV35">
            <v>0</v>
          </cell>
          <cell r="BW35">
            <v>0</v>
          </cell>
          <cell r="BX35" t="e">
            <v>#DIV/0!</v>
          </cell>
          <cell r="BY35">
            <v>0</v>
          </cell>
          <cell r="BZ35">
            <v>0</v>
          </cell>
          <cell r="CA35" t="e">
            <v>#DIV/0!</v>
          </cell>
          <cell r="CB35">
            <v>0</v>
          </cell>
          <cell r="CC35">
            <v>0</v>
          </cell>
          <cell r="CD35" t="e">
            <v>#DIV/0!</v>
          </cell>
          <cell r="CE35">
            <v>0</v>
          </cell>
          <cell r="CF35">
            <v>0</v>
          </cell>
          <cell r="CG35" t="e">
            <v>#DIV/0!</v>
          </cell>
          <cell r="CH35">
            <v>0</v>
          </cell>
          <cell r="CI35">
            <v>0</v>
          </cell>
          <cell r="CJ35" t="e">
            <v>#DIV/0!</v>
          </cell>
          <cell r="CK35">
            <v>0</v>
          </cell>
          <cell r="CL35">
            <v>0</v>
          </cell>
          <cell r="CM35" t="e">
            <v>#DIV/0!</v>
          </cell>
          <cell r="CN35">
            <v>0</v>
          </cell>
          <cell r="CO35">
            <v>0</v>
          </cell>
          <cell r="CP35" t="e">
            <v>#DIV/0!</v>
          </cell>
          <cell r="CQ35">
            <v>0</v>
          </cell>
          <cell r="CR35">
            <v>0</v>
          </cell>
          <cell r="CS35" t="e">
            <v>#DIV/0!</v>
          </cell>
          <cell r="CT35">
            <v>0</v>
          </cell>
          <cell r="CU35">
            <v>0</v>
          </cell>
          <cell r="CV35" t="e">
            <v>#DIV/0!</v>
          </cell>
          <cell r="CW35">
            <v>0</v>
          </cell>
          <cell r="CX35">
            <v>0</v>
          </cell>
          <cell r="CY35" t="e">
            <v>#DIV/0!</v>
          </cell>
          <cell r="CZ35">
            <v>0</v>
          </cell>
          <cell r="DA35">
            <v>0</v>
          </cell>
          <cell r="DB35" t="e">
            <v>#DIV/0!</v>
          </cell>
          <cell r="DC35">
            <v>0</v>
          </cell>
          <cell r="DD35">
            <v>0</v>
          </cell>
          <cell r="DE35" t="e">
            <v>#DIV/0!</v>
          </cell>
          <cell r="DF35">
            <v>0</v>
          </cell>
          <cell r="DG35">
            <v>0</v>
          </cell>
          <cell r="DH35" t="e">
            <v>#DIV/0!</v>
          </cell>
          <cell r="DI35">
            <v>0</v>
          </cell>
          <cell r="DJ35">
            <v>0</v>
          </cell>
          <cell r="DK35" t="e">
            <v>#DIV/0!</v>
          </cell>
          <cell r="DL35">
            <v>0</v>
          </cell>
          <cell r="DM35">
            <v>0</v>
          </cell>
          <cell r="DN35" t="e">
            <v>#DIV/0!</v>
          </cell>
          <cell r="DO35">
            <v>28</v>
          </cell>
          <cell r="DP35">
            <v>0</v>
          </cell>
          <cell r="DQ35">
            <v>1</v>
          </cell>
          <cell r="DR35">
            <v>0</v>
          </cell>
          <cell r="DS35">
            <v>0</v>
          </cell>
          <cell r="DT35" t="e">
            <v>#DIV/0!</v>
          </cell>
          <cell r="DU35">
            <v>0</v>
          </cell>
          <cell r="DV35">
            <v>0</v>
          </cell>
          <cell r="DW35" t="e">
            <v>#DIV/0!</v>
          </cell>
          <cell r="DX35">
            <v>0</v>
          </cell>
          <cell r="DY35">
            <v>0</v>
          </cell>
          <cell r="DZ35" t="e">
            <v>#DIV/0!</v>
          </cell>
          <cell r="EA35">
            <v>0</v>
          </cell>
          <cell r="EB35">
            <v>0</v>
          </cell>
          <cell r="EC35" t="e">
            <v>#DIV/0!</v>
          </cell>
          <cell r="ED35">
            <v>0</v>
          </cell>
          <cell r="EE35">
            <v>0</v>
          </cell>
          <cell r="EF35" t="e">
            <v>#DIV/0!</v>
          </cell>
          <cell r="EG35">
            <v>0</v>
          </cell>
          <cell r="EH35">
            <v>0</v>
          </cell>
          <cell r="EI35" t="e">
            <v>#DIV/0!</v>
          </cell>
          <cell r="EJ35">
            <v>28</v>
          </cell>
          <cell r="EK35">
            <v>0</v>
          </cell>
          <cell r="EL35">
            <v>1</v>
          </cell>
          <cell r="EM35">
            <v>0</v>
          </cell>
          <cell r="EN35">
            <v>0</v>
          </cell>
          <cell r="EO35" t="e">
            <v>#DIV/0!</v>
          </cell>
          <cell r="EP35">
            <v>0</v>
          </cell>
          <cell r="EQ35">
            <v>0</v>
          </cell>
          <cell r="ER35" t="e">
            <v>#DIV/0!</v>
          </cell>
          <cell r="ES35">
            <v>0</v>
          </cell>
          <cell r="ET35">
            <v>0</v>
          </cell>
          <cell r="EU35" t="e">
            <v>#DIV/0!</v>
          </cell>
          <cell r="EV35">
            <v>0</v>
          </cell>
          <cell r="EW35">
            <v>0</v>
          </cell>
          <cell r="EX35" t="e">
            <v>#DIV/0!</v>
          </cell>
          <cell r="EY35">
            <v>0</v>
          </cell>
          <cell r="EZ35">
            <v>0</v>
          </cell>
          <cell r="FA35" t="e">
            <v>#DIV/0!</v>
          </cell>
          <cell r="FB35">
            <v>0</v>
          </cell>
          <cell r="FC35">
            <v>0</v>
          </cell>
          <cell r="FD35" t="e">
            <v>#DIV/0!</v>
          </cell>
          <cell r="FE35">
            <v>0</v>
          </cell>
          <cell r="FF35">
            <v>0</v>
          </cell>
          <cell r="FG35" t="e">
            <v>#DIV/0!</v>
          </cell>
          <cell r="FH35">
            <v>0</v>
          </cell>
          <cell r="FI35">
            <v>0</v>
          </cell>
          <cell r="FJ35" t="e">
            <v>#DIV/0!</v>
          </cell>
          <cell r="FK35">
            <v>0</v>
          </cell>
          <cell r="FL35">
            <v>0</v>
          </cell>
          <cell r="FM35" t="e">
            <v>#DIV/0!</v>
          </cell>
          <cell r="FN35">
            <v>0</v>
          </cell>
          <cell r="FO35">
            <v>0</v>
          </cell>
          <cell r="FP35" t="e">
            <v>#DIV/0!</v>
          </cell>
          <cell r="FQ35">
            <v>0</v>
          </cell>
          <cell r="FR35">
            <v>0</v>
          </cell>
          <cell r="FS35" t="e">
            <v>#DIV/0!</v>
          </cell>
          <cell r="FT35">
            <v>0</v>
          </cell>
          <cell r="FU35">
            <v>0</v>
          </cell>
          <cell r="FV35" t="e">
            <v>#DIV/0!</v>
          </cell>
          <cell r="FW35">
            <v>86</v>
          </cell>
          <cell r="FX35">
            <v>2</v>
          </cell>
          <cell r="FY35">
            <v>0.97674418604651159</v>
          </cell>
          <cell r="FZ35">
            <v>0</v>
          </cell>
          <cell r="GA35">
            <v>0</v>
          </cell>
          <cell r="GB35" t="e">
            <v>#DIV/0!</v>
          </cell>
          <cell r="GC35">
            <v>0</v>
          </cell>
          <cell r="GD35">
            <v>0</v>
          </cell>
          <cell r="GE35" t="e">
            <v>#DIV/0!</v>
          </cell>
          <cell r="GF35">
            <v>0</v>
          </cell>
          <cell r="GG35">
            <v>0</v>
          </cell>
          <cell r="GH35" t="e">
            <v>#DIV/0!</v>
          </cell>
          <cell r="GI35">
            <v>0</v>
          </cell>
          <cell r="GJ35">
            <v>0</v>
          </cell>
          <cell r="GK35" t="e">
            <v>#DIV/0!</v>
          </cell>
          <cell r="GL35">
            <v>0</v>
          </cell>
          <cell r="GM35">
            <v>0</v>
          </cell>
          <cell r="GN35" t="e">
            <v>#DIV/0!</v>
          </cell>
          <cell r="GO35">
            <v>0</v>
          </cell>
          <cell r="GP35">
            <v>0</v>
          </cell>
          <cell r="GQ35" t="e">
            <v>#DIV/0!</v>
          </cell>
          <cell r="GR35">
            <v>0</v>
          </cell>
          <cell r="GS35">
            <v>0</v>
          </cell>
          <cell r="GT35" t="e">
            <v>#DIV/0!</v>
          </cell>
          <cell r="GU35">
            <v>44</v>
          </cell>
          <cell r="GV35">
            <v>0</v>
          </cell>
          <cell r="GW35">
            <v>1</v>
          </cell>
          <cell r="GX35">
            <v>22</v>
          </cell>
          <cell r="GY35">
            <v>1</v>
          </cell>
          <cell r="GZ35">
            <v>0.95454545454545459</v>
          </cell>
          <cell r="HA35">
            <v>0</v>
          </cell>
          <cell r="HB35">
            <v>0</v>
          </cell>
          <cell r="HC35" t="e">
            <v>#DIV/0!</v>
          </cell>
          <cell r="HD35">
            <v>0</v>
          </cell>
          <cell r="HE35">
            <v>0</v>
          </cell>
          <cell r="HF35" t="e">
            <v>#DIV/0!</v>
          </cell>
          <cell r="HG35">
            <v>20</v>
          </cell>
          <cell r="HH35">
            <v>1</v>
          </cell>
          <cell r="HI35">
            <v>0.95</v>
          </cell>
          <cell r="HJ35">
            <v>0</v>
          </cell>
          <cell r="HK35">
            <v>0</v>
          </cell>
          <cell r="HL35" t="e">
            <v>#DIV/0!</v>
          </cell>
          <cell r="HM35">
            <v>0</v>
          </cell>
          <cell r="HN35">
            <v>0</v>
          </cell>
          <cell r="HO35" t="e">
            <v>#DIV/0!</v>
          </cell>
          <cell r="HP35">
            <v>0</v>
          </cell>
          <cell r="HQ35">
            <v>0</v>
          </cell>
          <cell r="HR35" t="e">
            <v>#DIV/0!</v>
          </cell>
          <cell r="HS35">
            <v>0</v>
          </cell>
          <cell r="HT35">
            <v>0</v>
          </cell>
          <cell r="HU35" t="e">
            <v>#DIV/0!</v>
          </cell>
          <cell r="HV35">
            <v>0</v>
          </cell>
          <cell r="HW35">
            <v>0</v>
          </cell>
          <cell r="HX35" t="e">
            <v>#DIV/0!</v>
          </cell>
          <cell r="HY35">
            <v>0</v>
          </cell>
          <cell r="HZ35">
            <v>0</v>
          </cell>
          <cell r="IA35" t="e">
            <v>#DIV/0!</v>
          </cell>
          <cell r="IB35">
            <v>0</v>
          </cell>
          <cell r="IC35">
            <v>0</v>
          </cell>
          <cell r="ID35" t="e">
            <v>#DIV/0!</v>
          </cell>
          <cell r="IE35">
            <v>0</v>
          </cell>
          <cell r="IF35">
            <v>0</v>
          </cell>
          <cell r="IG35" t="e">
            <v>#DIV/0!</v>
          </cell>
          <cell r="IH35">
            <v>0</v>
          </cell>
          <cell r="II35">
            <v>0</v>
          </cell>
          <cell r="IJ35" t="e">
            <v>#DIV/0!</v>
          </cell>
          <cell r="IK35">
            <v>0</v>
          </cell>
          <cell r="IL35">
            <v>0</v>
          </cell>
          <cell r="IM35" t="e">
            <v>#DIV/0!</v>
          </cell>
          <cell r="IN35">
            <v>20</v>
          </cell>
          <cell r="IO35">
            <v>0</v>
          </cell>
          <cell r="IP35">
            <v>1</v>
          </cell>
          <cell r="IQ35">
            <v>0</v>
          </cell>
          <cell r="IR35">
            <v>0</v>
          </cell>
          <cell r="IS35" t="e">
            <v>#DIV/0!</v>
          </cell>
          <cell r="IT35">
            <v>0</v>
          </cell>
          <cell r="IU35">
            <v>0</v>
          </cell>
          <cell r="IV35" t="e">
            <v>#DIV/0!</v>
          </cell>
          <cell r="IW35">
            <v>0</v>
          </cell>
          <cell r="IX35">
            <v>0</v>
          </cell>
          <cell r="IY35" t="e">
            <v>#DIV/0!</v>
          </cell>
          <cell r="IZ35">
            <v>0</v>
          </cell>
          <cell r="JA35">
            <v>0</v>
          </cell>
          <cell r="JB35" t="e">
            <v>#DIV/0!</v>
          </cell>
          <cell r="JC35">
            <v>20</v>
          </cell>
          <cell r="JD35">
            <v>0</v>
          </cell>
          <cell r="JE35">
            <v>1</v>
          </cell>
          <cell r="JF35">
            <v>0</v>
          </cell>
          <cell r="JG35">
            <v>0</v>
          </cell>
          <cell r="JH35" t="e">
            <v>#DIV/0!</v>
          </cell>
          <cell r="JI35">
            <v>0</v>
          </cell>
          <cell r="JJ35">
            <v>0</v>
          </cell>
          <cell r="JK35" t="e">
            <v>#DIV/0!</v>
          </cell>
          <cell r="JL35">
            <v>0</v>
          </cell>
          <cell r="JM35">
            <v>0</v>
          </cell>
          <cell r="JN35" t="e">
            <v>#DIV/0!</v>
          </cell>
          <cell r="JO35">
            <v>0</v>
          </cell>
          <cell r="JP35">
            <v>0</v>
          </cell>
          <cell r="JQ35" t="e">
            <v>#DIV/0!</v>
          </cell>
          <cell r="JR35">
            <v>40</v>
          </cell>
          <cell r="JS35">
            <v>0</v>
          </cell>
          <cell r="JT35">
            <v>1</v>
          </cell>
          <cell r="JU35">
            <v>0</v>
          </cell>
          <cell r="JV35">
            <v>0</v>
          </cell>
          <cell r="JW35" t="e">
            <v>#DIV/0!</v>
          </cell>
          <cell r="JX35">
            <v>0</v>
          </cell>
          <cell r="JY35">
            <v>0</v>
          </cell>
          <cell r="JZ35" t="e">
            <v>#DIV/0!</v>
          </cell>
          <cell r="KA35">
            <v>0</v>
          </cell>
          <cell r="KB35">
            <v>0</v>
          </cell>
          <cell r="KC35" t="e">
            <v>#DIV/0!</v>
          </cell>
          <cell r="KD35">
            <v>0</v>
          </cell>
          <cell r="KE35">
            <v>0</v>
          </cell>
          <cell r="KF35" t="e">
            <v>#DIV/0!</v>
          </cell>
          <cell r="KG35">
            <v>0</v>
          </cell>
          <cell r="KH35">
            <v>0</v>
          </cell>
          <cell r="KI35" t="e">
            <v>#DIV/0!</v>
          </cell>
          <cell r="KJ35">
            <v>0</v>
          </cell>
          <cell r="KK35">
            <v>0</v>
          </cell>
          <cell r="KL35" t="e">
            <v>#DIV/0!</v>
          </cell>
          <cell r="KM35">
            <v>20</v>
          </cell>
          <cell r="KN35">
            <v>0</v>
          </cell>
          <cell r="KO35">
            <v>1</v>
          </cell>
          <cell r="KP35">
            <v>0</v>
          </cell>
          <cell r="KQ35">
            <v>0</v>
          </cell>
          <cell r="KR35" t="e">
            <v>#DIV/0!</v>
          </cell>
          <cell r="KS35">
            <v>0</v>
          </cell>
          <cell r="KT35">
            <v>0</v>
          </cell>
          <cell r="KU35" t="e">
            <v>#DIV/0!</v>
          </cell>
          <cell r="KV35">
            <v>0</v>
          </cell>
          <cell r="KW35">
            <v>0</v>
          </cell>
          <cell r="KX35" t="e">
            <v>#DIV/0!</v>
          </cell>
          <cell r="KY35">
            <v>0</v>
          </cell>
          <cell r="KZ35">
            <v>0</v>
          </cell>
          <cell r="LA35" t="e">
            <v>#DIV/0!</v>
          </cell>
          <cell r="LB35">
            <v>20</v>
          </cell>
          <cell r="LC35">
            <v>0</v>
          </cell>
          <cell r="LD35">
            <v>1</v>
          </cell>
          <cell r="LE35">
            <v>0</v>
          </cell>
          <cell r="LF35">
            <v>0</v>
          </cell>
          <cell r="LG35" t="e">
            <v>#DIV/0!</v>
          </cell>
          <cell r="LH35">
            <v>60</v>
          </cell>
          <cell r="LI35">
            <v>0</v>
          </cell>
          <cell r="LJ35">
            <v>1</v>
          </cell>
          <cell r="LK35">
            <v>56</v>
          </cell>
          <cell r="LL35">
            <v>4</v>
          </cell>
          <cell r="LM35">
            <v>0.9285714285714286</v>
          </cell>
        </row>
        <row r="36">
          <cell r="D36">
            <v>42764</v>
          </cell>
          <cell r="E36">
            <v>0</v>
          </cell>
          <cell r="F36">
            <v>0</v>
          </cell>
          <cell r="G36" t="e">
            <v>#DIV/0!</v>
          </cell>
          <cell r="H36">
            <v>0</v>
          </cell>
          <cell r="I36">
            <v>0</v>
          </cell>
          <cell r="J36" t="e">
            <v>#DIV/0!</v>
          </cell>
          <cell r="K36">
            <v>0</v>
          </cell>
          <cell r="L36">
            <v>0</v>
          </cell>
          <cell r="M36" t="e">
            <v>#DIV/0!</v>
          </cell>
          <cell r="N36">
            <v>0</v>
          </cell>
          <cell r="O36">
            <v>0</v>
          </cell>
          <cell r="P36" t="e">
            <v>#DIV/0!</v>
          </cell>
          <cell r="Q36">
            <v>0</v>
          </cell>
          <cell r="R36">
            <v>0</v>
          </cell>
          <cell r="S36" t="e">
            <v>#DIV/0!</v>
          </cell>
          <cell r="T36">
            <v>0</v>
          </cell>
          <cell r="U36">
            <v>0</v>
          </cell>
          <cell r="V36" t="e">
            <v>#DIV/0!</v>
          </cell>
          <cell r="W36">
            <v>0</v>
          </cell>
          <cell r="X36">
            <v>0</v>
          </cell>
          <cell r="Y36" t="e">
            <v>#DIV/0!</v>
          </cell>
          <cell r="Z36">
            <v>0</v>
          </cell>
          <cell r="AA36">
            <v>0</v>
          </cell>
          <cell r="AB36" t="e">
            <v>#DIV/0!</v>
          </cell>
          <cell r="AC36">
            <v>0</v>
          </cell>
          <cell r="AD36">
            <v>0</v>
          </cell>
          <cell r="AE36" t="e">
            <v>#DIV/0!</v>
          </cell>
          <cell r="AF36">
            <v>0</v>
          </cell>
          <cell r="AG36">
            <v>0</v>
          </cell>
          <cell r="AH36" t="e">
            <v>#DIV/0!</v>
          </cell>
          <cell r="AI36">
            <v>0</v>
          </cell>
          <cell r="AJ36">
            <v>0</v>
          </cell>
          <cell r="AK36" t="e">
            <v>#DIV/0!</v>
          </cell>
          <cell r="AL36">
            <v>0</v>
          </cell>
          <cell r="AM36">
            <v>0</v>
          </cell>
          <cell r="AN36" t="e">
            <v>#DIV/0!</v>
          </cell>
          <cell r="AO36">
            <v>0</v>
          </cell>
          <cell r="AP36">
            <v>0</v>
          </cell>
          <cell r="AQ36" t="e">
            <v>#DIV/0!</v>
          </cell>
          <cell r="AR36">
            <v>0</v>
          </cell>
          <cell r="AS36">
            <v>0</v>
          </cell>
          <cell r="AT36" t="e">
            <v>#DIV/0!</v>
          </cell>
          <cell r="AU36">
            <v>0</v>
          </cell>
          <cell r="AV36">
            <v>0</v>
          </cell>
          <cell r="AW36" t="e">
            <v>#DIV/0!</v>
          </cell>
          <cell r="AX36">
            <v>0</v>
          </cell>
          <cell r="AY36">
            <v>0</v>
          </cell>
          <cell r="AZ36" t="e">
            <v>#DIV/0!</v>
          </cell>
          <cell r="BA36">
            <v>0</v>
          </cell>
          <cell r="BB36">
            <v>0</v>
          </cell>
          <cell r="BC36" t="e">
            <v>#DIV/0!</v>
          </cell>
          <cell r="BD36">
            <v>0</v>
          </cell>
          <cell r="BE36">
            <v>0</v>
          </cell>
          <cell r="BF36" t="e">
            <v>#DIV/0!</v>
          </cell>
          <cell r="BG36">
            <v>0</v>
          </cell>
          <cell r="BH36">
            <v>0</v>
          </cell>
          <cell r="BI36" t="e">
            <v>#DIV/0!</v>
          </cell>
          <cell r="BJ36">
            <v>0</v>
          </cell>
          <cell r="BK36">
            <v>0</v>
          </cell>
          <cell r="BL36" t="e">
            <v>#DIV/0!</v>
          </cell>
          <cell r="BM36">
            <v>0</v>
          </cell>
          <cell r="BN36">
            <v>0</v>
          </cell>
          <cell r="BO36" t="e">
            <v>#DIV/0!</v>
          </cell>
          <cell r="BP36">
            <v>0</v>
          </cell>
          <cell r="BQ36">
            <v>0</v>
          </cell>
          <cell r="BR36" t="e">
            <v>#DIV/0!</v>
          </cell>
          <cell r="BS36">
            <v>0</v>
          </cell>
          <cell r="BT36">
            <v>0</v>
          </cell>
          <cell r="BU36" t="e">
            <v>#DIV/0!</v>
          </cell>
          <cell r="BV36">
            <v>0</v>
          </cell>
          <cell r="BW36">
            <v>0</v>
          </cell>
          <cell r="BX36" t="e">
            <v>#DIV/0!</v>
          </cell>
          <cell r="BY36">
            <v>0</v>
          </cell>
          <cell r="BZ36">
            <v>0</v>
          </cell>
          <cell r="CA36" t="e">
            <v>#DIV/0!</v>
          </cell>
          <cell r="CB36">
            <v>0</v>
          </cell>
          <cell r="CC36">
            <v>0</v>
          </cell>
          <cell r="CD36" t="e">
            <v>#DIV/0!</v>
          </cell>
          <cell r="CE36">
            <v>0</v>
          </cell>
          <cell r="CF36">
            <v>0</v>
          </cell>
          <cell r="CG36" t="e">
            <v>#DIV/0!</v>
          </cell>
          <cell r="CH36">
            <v>0</v>
          </cell>
          <cell r="CI36">
            <v>0</v>
          </cell>
          <cell r="CJ36" t="e">
            <v>#DIV/0!</v>
          </cell>
          <cell r="CK36">
            <v>0</v>
          </cell>
          <cell r="CL36">
            <v>0</v>
          </cell>
          <cell r="CM36" t="e">
            <v>#DIV/0!</v>
          </cell>
          <cell r="CN36">
            <v>0</v>
          </cell>
          <cell r="CO36">
            <v>0</v>
          </cell>
          <cell r="CP36" t="e">
            <v>#DIV/0!</v>
          </cell>
          <cell r="CQ36">
            <v>0</v>
          </cell>
          <cell r="CR36">
            <v>0</v>
          </cell>
          <cell r="CS36" t="e">
            <v>#DIV/0!</v>
          </cell>
          <cell r="CT36">
            <v>0</v>
          </cell>
          <cell r="CU36">
            <v>0</v>
          </cell>
          <cell r="CV36" t="e">
            <v>#DIV/0!</v>
          </cell>
          <cell r="CW36">
            <v>0</v>
          </cell>
          <cell r="CX36">
            <v>0</v>
          </cell>
          <cell r="CY36" t="e">
            <v>#DIV/0!</v>
          </cell>
          <cell r="CZ36">
            <v>0</v>
          </cell>
          <cell r="DA36">
            <v>0</v>
          </cell>
          <cell r="DB36" t="e">
            <v>#DIV/0!</v>
          </cell>
          <cell r="DC36">
            <v>0</v>
          </cell>
          <cell r="DD36">
            <v>0</v>
          </cell>
          <cell r="DE36" t="e">
            <v>#DIV/0!</v>
          </cell>
          <cell r="DF36">
            <v>0</v>
          </cell>
          <cell r="DG36">
            <v>0</v>
          </cell>
          <cell r="DH36" t="e">
            <v>#DIV/0!</v>
          </cell>
          <cell r="DI36">
            <v>0</v>
          </cell>
          <cell r="DJ36">
            <v>0</v>
          </cell>
          <cell r="DK36" t="e">
            <v>#DIV/0!</v>
          </cell>
          <cell r="DL36">
            <v>0</v>
          </cell>
          <cell r="DM36">
            <v>0</v>
          </cell>
          <cell r="DN36" t="e">
            <v>#DIV/0!</v>
          </cell>
          <cell r="DO36">
            <v>0</v>
          </cell>
          <cell r="DP36">
            <v>0</v>
          </cell>
          <cell r="DQ36" t="e">
            <v>#DIV/0!</v>
          </cell>
          <cell r="DR36">
            <v>0</v>
          </cell>
          <cell r="DS36">
            <v>0</v>
          </cell>
          <cell r="DT36" t="e">
            <v>#DIV/0!</v>
          </cell>
          <cell r="DU36">
            <v>0</v>
          </cell>
          <cell r="DV36">
            <v>0</v>
          </cell>
          <cell r="DW36" t="e">
            <v>#DIV/0!</v>
          </cell>
          <cell r="DX36">
            <v>0</v>
          </cell>
          <cell r="DY36">
            <v>0</v>
          </cell>
          <cell r="DZ36" t="e">
            <v>#DIV/0!</v>
          </cell>
          <cell r="EA36">
            <v>0</v>
          </cell>
          <cell r="EB36">
            <v>0</v>
          </cell>
          <cell r="EC36" t="e">
            <v>#DIV/0!</v>
          </cell>
          <cell r="ED36">
            <v>0</v>
          </cell>
          <cell r="EE36">
            <v>0</v>
          </cell>
          <cell r="EF36" t="e">
            <v>#DIV/0!</v>
          </cell>
          <cell r="EG36">
            <v>0</v>
          </cell>
          <cell r="EH36">
            <v>0</v>
          </cell>
          <cell r="EI36" t="e">
            <v>#DIV/0!</v>
          </cell>
          <cell r="EJ36">
            <v>0</v>
          </cell>
          <cell r="EK36">
            <v>0</v>
          </cell>
          <cell r="EL36" t="e">
            <v>#DIV/0!</v>
          </cell>
          <cell r="EM36">
            <v>0</v>
          </cell>
          <cell r="EN36">
            <v>0</v>
          </cell>
          <cell r="EO36" t="e">
            <v>#DIV/0!</v>
          </cell>
          <cell r="EP36">
            <v>0</v>
          </cell>
          <cell r="EQ36">
            <v>0</v>
          </cell>
          <cell r="ER36" t="e">
            <v>#DIV/0!</v>
          </cell>
          <cell r="ES36">
            <v>0</v>
          </cell>
          <cell r="ET36">
            <v>0</v>
          </cell>
          <cell r="EU36" t="e">
            <v>#DIV/0!</v>
          </cell>
          <cell r="EV36">
            <v>0</v>
          </cell>
          <cell r="EW36">
            <v>0</v>
          </cell>
          <cell r="EX36" t="e">
            <v>#DIV/0!</v>
          </cell>
          <cell r="EY36">
            <v>0</v>
          </cell>
          <cell r="EZ36">
            <v>0</v>
          </cell>
          <cell r="FA36" t="e">
            <v>#DIV/0!</v>
          </cell>
          <cell r="FB36">
            <v>0</v>
          </cell>
          <cell r="FC36">
            <v>0</v>
          </cell>
          <cell r="FD36" t="e">
            <v>#DIV/0!</v>
          </cell>
          <cell r="FE36">
            <v>0</v>
          </cell>
          <cell r="FF36">
            <v>0</v>
          </cell>
          <cell r="FG36" t="e">
            <v>#DIV/0!</v>
          </cell>
          <cell r="FH36">
            <v>0</v>
          </cell>
          <cell r="FI36">
            <v>0</v>
          </cell>
          <cell r="FJ36" t="e">
            <v>#DIV/0!</v>
          </cell>
          <cell r="FK36">
            <v>0</v>
          </cell>
          <cell r="FL36">
            <v>0</v>
          </cell>
          <cell r="FM36" t="e">
            <v>#DIV/0!</v>
          </cell>
          <cell r="FN36">
            <v>0</v>
          </cell>
          <cell r="FO36">
            <v>0</v>
          </cell>
          <cell r="FP36" t="e">
            <v>#DIV/0!</v>
          </cell>
          <cell r="FQ36">
            <v>0</v>
          </cell>
          <cell r="FR36">
            <v>0</v>
          </cell>
          <cell r="FS36" t="e">
            <v>#DIV/0!</v>
          </cell>
          <cell r="FT36">
            <v>0</v>
          </cell>
          <cell r="FU36">
            <v>0</v>
          </cell>
          <cell r="FV36" t="e">
            <v>#DIV/0!</v>
          </cell>
          <cell r="FW36">
            <v>0</v>
          </cell>
          <cell r="FX36">
            <v>0</v>
          </cell>
          <cell r="FY36" t="e">
            <v>#DIV/0!</v>
          </cell>
          <cell r="FZ36">
            <v>0</v>
          </cell>
          <cell r="GA36">
            <v>0</v>
          </cell>
          <cell r="GB36" t="e">
            <v>#DIV/0!</v>
          </cell>
          <cell r="GC36">
            <v>0</v>
          </cell>
          <cell r="GD36">
            <v>0</v>
          </cell>
          <cell r="GE36" t="e">
            <v>#DIV/0!</v>
          </cell>
          <cell r="GF36">
            <v>0</v>
          </cell>
          <cell r="GG36">
            <v>0</v>
          </cell>
          <cell r="GH36" t="e">
            <v>#DIV/0!</v>
          </cell>
          <cell r="GI36">
            <v>0</v>
          </cell>
          <cell r="GJ36">
            <v>0</v>
          </cell>
          <cell r="GK36" t="e">
            <v>#DIV/0!</v>
          </cell>
          <cell r="GL36">
            <v>0</v>
          </cell>
          <cell r="GM36">
            <v>0</v>
          </cell>
          <cell r="GN36" t="e">
            <v>#DIV/0!</v>
          </cell>
          <cell r="GO36">
            <v>0</v>
          </cell>
          <cell r="GP36">
            <v>0</v>
          </cell>
          <cell r="GQ36" t="e">
            <v>#DIV/0!</v>
          </cell>
          <cell r="GR36">
            <v>0</v>
          </cell>
          <cell r="GS36">
            <v>0</v>
          </cell>
          <cell r="GT36" t="e">
            <v>#DIV/0!</v>
          </cell>
          <cell r="GU36">
            <v>0</v>
          </cell>
          <cell r="GV36">
            <v>0</v>
          </cell>
          <cell r="GW36" t="e">
            <v>#DIV/0!</v>
          </cell>
          <cell r="GX36">
            <v>0</v>
          </cell>
          <cell r="GY36">
            <v>0</v>
          </cell>
          <cell r="GZ36" t="e">
            <v>#DIV/0!</v>
          </cell>
          <cell r="HA36">
            <v>0</v>
          </cell>
          <cell r="HB36">
            <v>0</v>
          </cell>
          <cell r="HC36" t="e">
            <v>#DIV/0!</v>
          </cell>
          <cell r="HD36">
            <v>0</v>
          </cell>
          <cell r="HE36">
            <v>0</v>
          </cell>
          <cell r="HF36" t="e">
            <v>#DIV/0!</v>
          </cell>
          <cell r="HG36">
            <v>0</v>
          </cell>
          <cell r="HH36">
            <v>0</v>
          </cell>
          <cell r="HI36" t="e">
            <v>#DIV/0!</v>
          </cell>
          <cell r="HJ36">
            <v>0</v>
          </cell>
          <cell r="HK36">
            <v>0</v>
          </cell>
          <cell r="HL36" t="e">
            <v>#DIV/0!</v>
          </cell>
          <cell r="HM36">
            <v>0</v>
          </cell>
          <cell r="HN36">
            <v>0</v>
          </cell>
          <cell r="HO36" t="e">
            <v>#DIV/0!</v>
          </cell>
          <cell r="HP36">
            <v>0</v>
          </cell>
          <cell r="HQ36">
            <v>0</v>
          </cell>
          <cell r="HR36" t="e">
            <v>#DIV/0!</v>
          </cell>
          <cell r="HS36">
            <v>0</v>
          </cell>
          <cell r="HT36">
            <v>0</v>
          </cell>
          <cell r="HU36" t="e">
            <v>#DIV/0!</v>
          </cell>
          <cell r="HV36">
            <v>0</v>
          </cell>
          <cell r="HW36">
            <v>0</v>
          </cell>
          <cell r="HX36" t="e">
            <v>#DIV/0!</v>
          </cell>
          <cell r="HY36">
            <v>0</v>
          </cell>
          <cell r="HZ36">
            <v>0</v>
          </cell>
          <cell r="IA36" t="e">
            <v>#DIV/0!</v>
          </cell>
          <cell r="IB36">
            <v>0</v>
          </cell>
          <cell r="IC36">
            <v>0</v>
          </cell>
          <cell r="ID36" t="e">
            <v>#DIV/0!</v>
          </cell>
          <cell r="IE36">
            <v>0</v>
          </cell>
          <cell r="IF36">
            <v>0</v>
          </cell>
          <cell r="IG36" t="e">
            <v>#DIV/0!</v>
          </cell>
          <cell r="IH36">
            <v>0</v>
          </cell>
          <cell r="II36">
            <v>0</v>
          </cell>
          <cell r="IJ36" t="e">
            <v>#DIV/0!</v>
          </cell>
          <cell r="IK36">
            <v>0</v>
          </cell>
          <cell r="IL36">
            <v>0</v>
          </cell>
          <cell r="IM36" t="e">
            <v>#DIV/0!</v>
          </cell>
          <cell r="IN36">
            <v>0</v>
          </cell>
          <cell r="IO36">
            <v>0</v>
          </cell>
          <cell r="IP36" t="e">
            <v>#DIV/0!</v>
          </cell>
          <cell r="IQ36">
            <v>0</v>
          </cell>
          <cell r="IR36">
            <v>0</v>
          </cell>
          <cell r="IS36" t="e">
            <v>#DIV/0!</v>
          </cell>
          <cell r="IT36">
            <v>0</v>
          </cell>
          <cell r="IU36">
            <v>0</v>
          </cell>
          <cell r="IV36" t="e">
            <v>#DIV/0!</v>
          </cell>
          <cell r="IW36">
            <v>0</v>
          </cell>
          <cell r="IX36">
            <v>0</v>
          </cell>
          <cell r="IY36" t="e">
            <v>#DIV/0!</v>
          </cell>
          <cell r="IZ36">
            <v>0</v>
          </cell>
          <cell r="JA36">
            <v>0</v>
          </cell>
          <cell r="JB36" t="e">
            <v>#DIV/0!</v>
          </cell>
          <cell r="JC36">
            <v>0</v>
          </cell>
          <cell r="JD36">
            <v>0</v>
          </cell>
          <cell r="JE36" t="e">
            <v>#DIV/0!</v>
          </cell>
          <cell r="JF36">
            <v>0</v>
          </cell>
          <cell r="JG36">
            <v>0</v>
          </cell>
          <cell r="JH36" t="e">
            <v>#DIV/0!</v>
          </cell>
          <cell r="JI36">
            <v>0</v>
          </cell>
          <cell r="JJ36">
            <v>0</v>
          </cell>
          <cell r="JK36" t="e">
            <v>#DIV/0!</v>
          </cell>
          <cell r="JL36">
            <v>0</v>
          </cell>
          <cell r="JM36">
            <v>0</v>
          </cell>
          <cell r="JN36" t="e">
            <v>#DIV/0!</v>
          </cell>
          <cell r="JO36">
            <v>0</v>
          </cell>
          <cell r="JP36">
            <v>0</v>
          </cell>
          <cell r="JQ36" t="e">
            <v>#DIV/0!</v>
          </cell>
          <cell r="JR36">
            <v>0</v>
          </cell>
          <cell r="JS36">
            <v>0</v>
          </cell>
          <cell r="JT36" t="e">
            <v>#DIV/0!</v>
          </cell>
          <cell r="JU36">
            <v>0</v>
          </cell>
          <cell r="JV36">
            <v>0</v>
          </cell>
          <cell r="JW36" t="e">
            <v>#DIV/0!</v>
          </cell>
          <cell r="JX36">
            <v>0</v>
          </cell>
          <cell r="JY36">
            <v>0</v>
          </cell>
          <cell r="JZ36" t="e">
            <v>#DIV/0!</v>
          </cell>
          <cell r="KA36">
            <v>0</v>
          </cell>
          <cell r="KB36">
            <v>0</v>
          </cell>
          <cell r="KC36" t="e">
            <v>#DIV/0!</v>
          </cell>
          <cell r="KD36">
            <v>0</v>
          </cell>
          <cell r="KE36">
            <v>0</v>
          </cell>
          <cell r="KF36" t="e">
            <v>#DIV/0!</v>
          </cell>
          <cell r="KG36">
            <v>0</v>
          </cell>
          <cell r="KH36">
            <v>0</v>
          </cell>
          <cell r="KI36" t="e">
            <v>#DIV/0!</v>
          </cell>
          <cell r="KJ36">
            <v>0</v>
          </cell>
          <cell r="KK36">
            <v>0</v>
          </cell>
          <cell r="KL36" t="e">
            <v>#DIV/0!</v>
          </cell>
          <cell r="KM36">
            <v>0</v>
          </cell>
          <cell r="KN36">
            <v>0</v>
          </cell>
          <cell r="KO36" t="e">
            <v>#DIV/0!</v>
          </cell>
          <cell r="KP36">
            <v>0</v>
          </cell>
          <cell r="KQ36">
            <v>0</v>
          </cell>
          <cell r="KR36" t="e">
            <v>#DIV/0!</v>
          </cell>
          <cell r="KS36">
            <v>0</v>
          </cell>
          <cell r="KT36">
            <v>0</v>
          </cell>
          <cell r="KU36" t="e">
            <v>#DIV/0!</v>
          </cell>
          <cell r="KV36">
            <v>0</v>
          </cell>
          <cell r="KW36">
            <v>0</v>
          </cell>
          <cell r="KX36" t="e">
            <v>#DIV/0!</v>
          </cell>
          <cell r="KY36">
            <v>0</v>
          </cell>
          <cell r="KZ36">
            <v>0</v>
          </cell>
          <cell r="LA36" t="e">
            <v>#DIV/0!</v>
          </cell>
          <cell r="LB36">
            <v>0</v>
          </cell>
          <cell r="LC36">
            <v>0</v>
          </cell>
          <cell r="LD36" t="e">
            <v>#DIV/0!</v>
          </cell>
          <cell r="LE36">
            <v>0</v>
          </cell>
          <cell r="LF36">
            <v>0</v>
          </cell>
          <cell r="LG36" t="e">
            <v>#DIV/0!</v>
          </cell>
          <cell r="LH36">
            <v>0</v>
          </cell>
          <cell r="LI36">
            <v>0</v>
          </cell>
          <cell r="LJ36" t="e">
            <v>#DIV/0!</v>
          </cell>
          <cell r="LK36">
            <v>0</v>
          </cell>
          <cell r="LL36">
            <v>0</v>
          </cell>
          <cell r="LM36" t="e">
            <v>#DIV/0!</v>
          </cell>
        </row>
        <row r="37">
          <cell r="D37">
            <v>42765</v>
          </cell>
          <cell r="E37">
            <v>0</v>
          </cell>
          <cell r="F37">
            <v>0</v>
          </cell>
          <cell r="G37" t="e">
            <v>#DIV/0!</v>
          </cell>
          <cell r="H37">
            <v>0</v>
          </cell>
          <cell r="I37">
            <v>0</v>
          </cell>
          <cell r="J37" t="e">
            <v>#DIV/0!</v>
          </cell>
          <cell r="K37">
            <v>0</v>
          </cell>
          <cell r="L37">
            <v>0</v>
          </cell>
          <cell r="M37" t="e">
            <v>#DIV/0!</v>
          </cell>
          <cell r="N37">
            <v>0</v>
          </cell>
          <cell r="O37">
            <v>0</v>
          </cell>
          <cell r="P37" t="e">
            <v>#DIV/0!</v>
          </cell>
          <cell r="Q37">
            <v>0</v>
          </cell>
          <cell r="R37">
            <v>0</v>
          </cell>
          <cell r="S37" t="e">
            <v>#DIV/0!</v>
          </cell>
          <cell r="T37">
            <v>0</v>
          </cell>
          <cell r="U37">
            <v>0</v>
          </cell>
          <cell r="V37" t="e">
            <v>#DIV/0!</v>
          </cell>
          <cell r="W37">
            <v>0</v>
          </cell>
          <cell r="X37">
            <v>0</v>
          </cell>
          <cell r="Y37" t="e">
            <v>#DIV/0!</v>
          </cell>
          <cell r="Z37">
            <v>0</v>
          </cell>
          <cell r="AA37">
            <v>0</v>
          </cell>
          <cell r="AB37" t="e">
            <v>#DIV/0!</v>
          </cell>
          <cell r="AC37">
            <v>0</v>
          </cell>
          <cell r="AD37">
            <v>0</v>
          </cell>
          <cell r="AE37" t="e">
            <v>#DIV/0!</v>
          </cell>
          <cell r="AF37">
            <v>0</v>
          </cell>
          <cell r="AG37">
            <v>0</v>
          </cell>
          <cell r="AH37" t="e">
            <v>#DIV/0!</v>
          </cell>
          <cell r="AI37">
            <v>0</v>
          </cell>
          <cell r="AJ37">
            <v>0</v>
          </cell>
          <cell r="AK37" t="e">
            <v>#DIV/0!</v>
          </cell>
          <cell r="AL37">
            <v>0</v>
          </cell>
          <cell r="AM37">
            <v>0</v>
          </cell>
          <cell r="AN37" t="e">
            <v>#DIV/0!</v>
          </cell>
          <cell r="AO37">
            <v>0</v>
          </cell>
          <cell r="AP37">
            <v>0</v>
          </cell>
          <cell r="AQ37" t="e">
            <v>#DIV/0!</v>
          </cell>
          <cell r="AR37">
            <v>0</v>
          </cell>
          <cell r="AS37">
            <v>0</v>
          </cell>
          <cell r="AT37" t="e">
            <v>#DIV/0!</v>
          </cell>
          <cell r="AU37">
            <v>0</v>
          </cell>
          <cell r="AV37">
            <v>0</v>
          </cell>
          <cell r="AW37" t="e">
            <v>#DIV/0!</v>
          </cell>
          <cell r="AX37">
            <v>0</v>
          </cell>
          <cell r="AY37">
            <v>0</v>
          </cell>
          <cell r="AZ37" t="e">
            <v>#DIV/0!</v>
          </cell>
          <cell r="BA37">
            <v>0</v>
          </cell>
          <cell r="BB37">
            <v>0</v>
          </cell>
          <cell r="BC37" t="e">
            <v>#DIV/0!</v>
          </cell>
          <cell r="BD37">
            <v>0</v>
          </cell>
          <cell r="BE37">
            <v>0</v>
          </cell>
          <cell r="BF37" t="e">
            <v>#DIV/0!</v>
          </cell>
          <cell r="BG37">
            <v>0</v>
          </cell>
          <cell r="BH37">
            <v>0</v>
          </cell>
          <cell r="BI37" t="e">
            <v>#DIV/0!</v>
          </cell>
          <cell r="BJ37">
            <v>0</v>
          </cell>
          <cell r="BK37">
            <v>0</v>
          </cell>
          <cell r="BL37" t="e">
            <v>#DIV/0!</v>
          </cell>
          <cell r="BM37">
            <v>0</v>
          </cell>
          <cell r="BN37">
            <v>0</v>
          </cell>
          <cell r="BO37" t="e">
            <v>#DIV/0!</v>
          </cell>
          <cell r="BP37">
            <v>0</v>
          </cell>
          <cell r="BQ37">
            <v>0</v>
          </cell>
          <cell r="BR37" t="e">
            <v>#DIV/0!</v>
          </cell>
          <cell r="BS37">
            <v>0</v>
          </cell>
          <cell r="BT37">
            <v>0</v>
          </cell>
          <cell r="BU37" t="e">
            <v>#DIV/0!</v>
          </cell>
          <cell r="BV37">
            <v>0</v>
          </cell>
          <cell r="BW37">
            <v>0</v>
          </cell>
          <cell r="BX37" t="e">
            <v>#DIV/0!</v>
          </cell>
          <cell r="BY37">
            <v>0</v>
          </cell>
          <cell r="BZ37">
            <v>0</v>
          </cell>
          <cell r="CA37" t="e">
            <v>#DIV/0!</v>
          </cell>
          <cell r="CB37">
            <v>0</v>
          </cell>
          <cell r="CC37">
            <v>0</v>
          </cell>
          <cell r="CD37" t="e">
            <v>#DIV/0!</v>
          </cell>
          <cell r="CE37">
            <v>0</v>
          </cell>
          <cell r="CF37">
            <v>0</v>
          </cell>
          <cell r="CG37" t="e">
            <v>#DIV/0!</v>
          </cell>
          <cell r="CH37">
            <v>0</v>
          </cell>
          <cell r="CI37">
            <v>0</v>
          </cell>
          <cell r="CJ37" t="e">
            <v>#DIV/0!</v>
          </cell>
          <cell r="CK37">
            <v>0</v>
          </cell>
          <cell r="CL37">
            <v>0</v>
          </cell>
          <cell r="CM37" t="e">
            <v>#DIV/0!</v>
          </cell>
          <cell r="CN37">
            <v>0</v>
          </cell>
          <cell r="CO37">
            <v>0</v>
          </cell>
          <cell r="CP37" t="e">
            <v>#DIV/0!</v>
          </cell>
          <cell r="CQ37">
            <v>0</v>
          </cell>
          <cell r="CR37">
            <v>0</v>
          </cell>
          <cell r="CS37" t="e">
            <v>#DIV/0!</v>
          </cell>
          <cell r="CT37">
            <v>0</v>
          </cell>
          <cell r="CU37">
            <v>0</v>
          </cell>
          <cell r="CV37" t="e">
            <v>#DIV/0!</v>
          </cell>
          <cell r="CW37">
            <v>0</v>
          </cell>
          <cell r="CX37">
            <v>0</v>
          </cell>
          <cell r="CY37" t="e">
            <v>#DIV/0!</v>
          </cell>
          <cell r="CZ37">
            <v>0</v>
          </cell>
          <cell r="DA37">
            <v>0</v>
          </cell>
          <cell r="DB37" t="e">
            <v>#DIV/0!</v>
          </cell>
          <cell r="DC37">
            <v>0</v>
          </cell>
          <cell r="DD37">
            <v>0</v>
          </cell>
          <cell r="DE37" t="e">
            <v>#DIV/0!</v>
          </cell>
          <cell r="DF37">
            <v>0</v>
          </cell>
          <cell r="DG37">
            <v>0</v>
          </cell>
          <cell r="DH37" t="e">
            <v>#DIV/0!</v>
          </cell>
          <cell r="DI37">
            <v>0</v>
          </cell>
          <cell r="DJ37">
            <v>0</v>
          </cell>
          <cell r="DK37" t="e">
            <v>#DIV/0!</v>
          </cell>
          <cell r="DL37">
            <v>0</v>
          </cell>
          <cell r="DM37">
            <v>0</v>
          </cell>
          <cell r="DN37" t="e">
            <v>#DIV/0!</v>
          </cell>
          <cell r="DO37">
            <v>0</v>
          </cell>
          <cell r="DP37">
            <v>0</v>
          </cell>
          <cell r="DQ37" t="e">
            <v>#DIV/0!</v>
          </cell>
          <cell r="DR37">
            <v>0</v>
          </cell>
          <cell r="DS37">
            <v>0</v>
          </cell>
          <cell r="DT37" t="e">
            <v>#DIV/0!</v>
          </cell>
          <cell r="DU37">
            <v>0</v>
          </cell>
          <cell r="DV37">
            <v>0</v>
          </cell>
          <cell r="DW37" t="e">
            <v>#DIV/0!</v>
          </cell>
          <cell r="DX37">
            <v>0</v>
          </cell>
          <cell r="DY37">
            <v>0</v>
          </cell>
          <cell r="DZ37" t="e">
            <v>#DIV/0!</v>
          </cell>
          <cell r="EA37">
            <v>0</v>
          </cell>
          <cell r="EB37">
            <v>0</v>
          </cell>
          <cell r="EC37" t="e">
            <v>#DIV/0!</v>
          </cell>
          <cell r="ED37">
            <v>0</v>
          </cell>
          <cell r="EE37">
            <v>0</v>
          </cell>
          <cell r="EF37" t="e">
            <v>#DIV/0!</v>
          </cell>
          <cell r="EG37">
            <v>0</v>
          </cell>
          <cell r="EH37">
            <v>0</v>
          </cell>
          <cell r="EI37" t="e">
            <v>#DIV/0!</v>
          </cell>
          <cell r="EJ37">
            <v>0</v>
          </cell>
          <cell r="EK37">
            <v>0</v>
          </cell>
          <cell r="EL37" t="e">
            <v>#DIV/0!</v>
          </cell>
          <cell r="EM37">
            <v>0</v>
          </cell>
          <cell r="EN37">
            <v>0</v>
          </cell>
          <cell r="EO37" t="e">
            <v>#DIV/0!</v>
          </cell>
          <cell r="EP37">
            <v>0</v>
          </cell>
          <cell r="EQ37">
            <v>0</v>
          </cell>
          <cell r="ER37" t="e">
            <v>#DIV/0!</v>
          </cell>
          <cell r="ES37">
            <v>0</v>
          </cell>
          <cell r="ET37">
            <v>0</v>
          </cell>
          <cell r="EU37" t="e">
            <v>#DIV/0!</v>
          </cell>
          <cell r="EV37">
            <v>0</v>
          </cell>
          <cell r="EW37">
            <v>0</v>
          </cell>
          <cell r="EX37" t="e">
            <v>#DIV/0!</v>
          </cell>
          <cell r="EY37">
            <v>0</v>
          </cell>
          <cell r="EZ37">
            <v>0</v>
          </cell>
          <cell r="FA37" t="e">
            <v>#DIV/0!</v>
          </cell>
          <cell r="FB37">
            <v>0</v>
          </cell>
          <cell r="FC37">
            <v>0</v>
          </cell>
          <cell r="FD37" t="e">
            <v>#DIV/0!</v>
          </cell>
          <cell r="FE37">
            <v>0</v>
          </cell>
          <cell r="FF37">
            <v>0</v>
          </cell>
          <cell r="FG37" t="e">
            <v>#DIV/0!</v>
          </cell>
          <cell r="FH37">
            <v>0</v>
          </cell>
          <cell r="FI37">
            <v>0</v>
          </cell>
          <cell r="FJ37" t="e">
            <v>#DIV/0!</v>
          </cell>
          <cell r="FK37">
            <v>0</v>
          </cell>
          <cell r="FL37">
            <v>0</v>
          </cell>
          <cell r="FM37" t="e">
            <v>#DIV/0!</v>
          </cell>
          <cell r="FN37">
            <v>0</v>
          </cell>
          <cell r="FO37">
            <v>0</v>
          </cell>
          <cell r="FP37" t="e">
            <v>#DIV/0!</v>
          </cell>
          <cell r="FQ37">
            <v>0</v>
          </cell>
          <cell r="FR37">
            <v>0</v>
          </cell>
          <cell r="FS37" t="e">
            <v>#DIV/0!</v>
          </cell>
          <cell r="FT37">
            <v>0</v>
          </cell>
          <cell r="FU37">
            <v>0</v>
          </cell>
          <cell r="FV37" t="e">
            <v>#DIV/0!</v>
          </cell>
          <cell r="FW37">
            <v>0</v>
          </cell>
          <cell r="FX37">
            <v>0</v>
          </cell>
          <cell r="FY37" t="e">
            <v>#DIV/0!</v>
          </cell>
          <cell r="FZ37">
            <v>0</v>
          </cell>
          <cell r="GA37">
            <v>0</v>
          </cell>
          <cell r="GB37" t="e">
            <v>#DIV/0!</v>
          </cell>
          <cell r="GC37">
            <v>0</v>
          </cell>
          <cell r="GD37">
            <v>0</v>
          </cell>
          <cell r="GE37" t="e">
            <v>#DIV/0!</v>
          </cell>
          <cell r="GF37">
            <v>0</v>
          </cell>
          <cell r="GG37">
            <v>0</v>
          </cell>
          <cell r="GH37" t="e">
            <v>#DIV/0!</v>
          </cell>
          <cell r="GI37">
            <v>0</v>
          </cell>
          <cell r="GJ37">
            <v>0</v>
          </cell>
          <cell r="GK37" t="e">
            <v>#DIV/0!</v>
          </cell>
          <cell r="GL37">
            <v>0</v>
          </cell>
          <cell r="GM37">
            <v>0</v>
          </cell>
          <cell r="GN37" t="e">
            <v>#DIV/0!</v>
          </cell>
          <cell r="GO37">
            <v>0</v>
          </cell>
          <cell r="GP37">
            <v>0</v>
          </cell>
          <cell r="GQ37" t="e">
            <v>#DIV/0!</v>
          </cell>
          <cell r="GR37">
            <v>0</v>
          </cell>
          <cell r="GS37">
            <v>0</v>
          </cell>
          <cell r="GT37" t="e">
            <v>#DIV/0!</v>
          </cell>
          <cell r="GU37">
            <v>0</v>
          </cell>
          <cell r="GV37">
            <v>0</v>
          </cell>
          <cell r="GW37" t="e">
            <v>#DIV/0!</v>
          </cell>
          <cell r="GX37">
            <v>0</v>
          </cell>
          <cell r="GY37">
            <v>0</v>
          </cell>
          <cell r="GZ37" t="e">
            <v>#DIV/0!</v>
          </cell>
          <cell r="HA37">
            <v>0</v>
          </cell>
          <cell r="HB37">
            <v>0</v>
          </cell>
          <cell r="HC37" t="e">
            <v>#DIV/0!</v>
          </cell>
          <cell r="HD37">
            <v>0</v>
          </cell>
          <cell r="HE37">
            <v>0</v>
          </cell>
          <cell r="HF37" t="e">
            <v>#DIV/0!</v>
          </cell>
          <cell r="HG37">
            <v>0</v>
          </cell>
          <cell r="HH37">
            <v>0</v>
          </cell>
          <cell r="HI37" t="e">
            <v>#DIV/0!</v>
          </cell>
          <cell r="HJ37">
            <v>0</v>
          </cell>
          <cell r="HK37">
            <v>0</v>
          </cell>
          <cell r="HL37" t="e">
            <v>#DIV/0!</v>
          </cell>
          <cell r="HM37">
            <v>0</v>
          </cell>
          <cell r="HN37">
            <v>0</v>
          </cell>
          <cell r="HO37" t="e">
            <v>#DIV/0!</v>
          </cell>
          <cell r="HP37">
            <v>0</v>
          </cell>
          <cell r="HQ37">
            <v>0</v>
          </cell>
          <cell r="HR37" t="e">
            <v>#DIV/0!</v>
          </cell>
          <cell r="HS37">
            <v>0</v>
          </cell>
          <cell r="HT37">
            <v>0</v>
          </cell>
          <cell r="HU37" t="e">
            <v>#DIV/0!</v>
          </cell>
          <cell r="HV37">
            <v>0</v>
          </cell>
          <cell r="HW37">
            <v>0</v>
          </cell>
          <cell r="HX37" t="e">
            <v>#DIV/0!</v>
          </cell>
          <cell r="HY37">
            <v>0</v>
          </cell>
          <cell r="HZ37">
            <v>0</v>
          </cell>
          <cell r="IA37" t="e">
            <v>#DIV/0!</v>
          </cell>
          <cell r="IB37">
            <v>0</v>
          </cell>
          <cell r="IC37">
            <v>0</v>
          </cell>
          <cell r="ID37" t="e">
            <v>#DIV/0!</v>
          </cell>
          <cell r="IE37">
            <v>0</v>
          </cell>
          <cell r="IF37">
            <v>0</v>
          </cell>
          <cell r="IG37" t="e">
            <v>#DIV/0!</v>
          </cell>
          <cell r="IH37">
            <v>0</v>
          </cell>
          <cell r="II37">
            <v>0</v>
          </cell>
          <cell r="IJ37" t="e">
            <v>#DIV/0!</v>
          </cell>
          <cell r="IK37">
            <v>0</v>
          </cell>
          <cell r="IL37">
            <v>0</v>
          </cell>
          <cell r="IM37" t="e">
            <v>#DIV/0!</v>
          </cell>
          <cell r="IN37">
            <v>0</v>
          </cell>
          <cell r="IO37">
            <v>0</v>
          </cell>
          <cell r="IP37" t="e">
            <v>#DIV/0!</v>
          </cell>
          <cell r="IQ37">
            <v>0</v>
          </cell>
          <cell r="IR37">
            <v>0</v>
          </cell>
          <cell r="IS37" t="e">
            <v>#DIV/0!</v>
          </cell>
          <cell r="IT37">
            <v>0</v>
          </cell>
          <cell r="IU37">
            <v>0</v>
          </cell>
          <cell r="IV37" t="e">
            <v>#DIV/0!</v>
          </cell>
          <cell r="IW37">
            <v>0</v>
          </cell>
          <cell r="IX37">
            <v>0</v>
          </cell>
          <cell r="IY37" t="e">
            <v>#DIV/0!</v>
          </cell>
          <cell r="IZ37">
            <v>0</v>
          </cell>
          <cell r="JA37">
            <v>0</v>
          </cell>
          <cell r="JB37" t="e">
            <v>#DIV/0!</v>
          </cell>
          <cell r="JC37">
            <v>0</v>
          </cell>
          <cell r="JD37">
            <v>0</v>
          </cell>
          <cell r="JE37" t="e">
            <v>#DIV/0!</v>
          </cell>
          <cell r="JF37">
            <v>0</v>
          </cell>
          <cell r="JG37">
            <v>0</v>
          </cell>
          <cell r="JH37" t="e">
            <v>#DIV/0!</v>
          </cell>
          <cell r="JI37">
            <v>0</v>
          </cell>
          <cell r="JJ37">
            <v>0</v>
          </cell>
          <cell r="JK37" t="e">
            <v>#DIV/0!</v>
          </cell>
          <cell r="JL37">
            <v>0</v>
          </cell>
          <cell r="JM37">
            <v>0</v>
          </cell>
          <cell r="JN37" t="e">
            <v>#DIV/0!</v>
          </cell>
          <cell r="JO37">
            <v>0</v>
          </cell>
          <cell r="JP37">
            <v>0</v>
          </cell>
          <cell r="JQ37" t="e">
            <v>#DIV/0!</v>
          </cell>
          <cell r="JR37">
            <v>0</v>
          </cell>
          <cell r="JS37">
            <v>0</v>
          </cell>
          <cell r="JT37" t="e">
            <v>#DIV/0!</v>
          </cell>
          <cell r="JU37">
            <v>0</v>
          </cell>
          <cell r="JV37">
            <v>0</v>
          </cell>
          <cell r="JW37" t="e">
            <v>#DIV/0!</v>
          </cell>
          <cell r="JX37">
            <v>0</v>
          </cell>
          <cell r="JY37">
            <v>0</v>
          </cell>
          <cell r="JZ37" t="e">
            <v>#DIV/0!</v>
          </cell>
          <cell r="KA37">
            <v>0</v>
          </cell>
          <cell r="KB37">
            <v>0</v>
          </cell>
          <cell r="KC37" t="e">
            <v>#DIV/0!</v>
          </cell>
          <cell r="KD37">
            <v>0</v>
          </cell>
          <cell r="KE37">
            <v>0</v>
          </cell>
          <cell r="KF37" t="e">
            <v>#DIV/0!</v>
          </cell>
          <cell r="KG37">
            <v>0</v>
          </cell>
          <cell r="KH37">
            <v>0</v>
          </cell>
          <cell r="KI37" t="e">
            <v>#DIV/0!</v>
          </cell>
          <cell r="KJ37">
            <v>0</v>
          </cell>
          <cell r="KK37">
            <v>0</v>
          </cell>
          <cell r="KL37" t="e">
            <v>#DIV/0!</v>
          </cell>
          <cell r="KM37">
            <v>0</v>
          </cell>
          <cell r="KN37">
            <v>0</v>
          </cell>
          <cell r="KO37" t="e">
            <v>#DIV/0!</v>
          </cell>
          <cell r="KP37">
            <v>0</v>
          </cell>
          <cell r="KQ37">
            <v>0</v>
          </cell>
          <cell r="KR37" t="e">
            <v>#DIV/0!</v>
          </cell>
          <cell r="KS37">
            <v>0</v>
          </cell>
          <cell r="KT37">
            <v>0</v>
          </cell>
          <cell r="KU37" t="e">
            <v>#DIV/0!</v>
          </cell>
          <cell r="KV37">
            <v>0</v>
          </cell>
          <cell r="KW37">
            <v>0</v>
          </cell>
          <cell r="KX37" t="e">
            <v>#DIV/0!</v>
          </cell>
          <cell r="KY37">
            <v>0</v>
          </cell>
          <cell r="KZ37">
            <v>0</v>
          </cell>
          <cell r="LA37" t="e">
            <v>#DIV/0!</v>
          </cell>
          <cell r="LB37">
            <v>0</v>
          </cell>
          <cell r="LC37">
            <v>0</v>
          </cell>
          <cell r="LD37" t="e">
            <v>#DIV/0!</v>
          </cell>
          <cell r="LE37">
            <v>0</v>
          </cell>
          <cell r="LF37">
            <v>0</v>
          </cell>
          <cell r="LG37" t="e">
            <v>#DIV/0!</v>
          </cell>
          <cell r="LH37">
            <v>0</v>
          </cell>
          <cell r="LI37">
            <v>0</v>
          </cell>
          <cell r="LJ37" t="e">
            <v>#DIV/0!</v>
          </cell>
          <cell r="LK37">
            <v>0</v>
          </cell>
          <cell r="LL37">
            <v>0</v>
          </cell>
          <cell r="LM37" t="e">
            <v>#DIV/0!</v>
          </cell>
        </row>
        <row r="38">
          <cell r="D38">
            <v>42766</v>
          </cell>
          <cell r="E38">
            <v>0</v>
          </cell>
          <cell r="F38">
            <v>0</v>
          </cell>
          <cell r="G38" t="e">
            <v>#DIV/0!</v>
          </cell>
          <cell r="H38">
            <v>0</v>
          </cell>
          <cell r="I38">
            <v>0</v>
          </cell>
          <cell r="J38" t="e">
            <v>#DIV/0!</v>
          </cell>
          <cell r="K38">
            <v>0</v>
          </cell>
          <cell r="L38">
            <v>0</v>
          </cell>
          <cell r="M38" t="e">
            <v>#DIV/0!</v>
          </cell>
          <cell r="N38">
            <v>0</v>
          </cell>
          <cell r="O38">
            <v>0</v>
          </cell>
          <cell r="P38" t="e">
            <v>#DIV/0!</v>
          </cell>
          <cell r="Q38">
            <v>0</v>
          </cell>
          <cell r="R38">
            <v>0</v>
          </cell>
          <cell r="S38" t="e">
            <v>#DIV/0!</v>
          </cell>
          <cell r="T38">
            <v>0</v>
          </cell>
          <cell r="U38">
            <v>0</v>
          </cell>
          <cell r="V38" t="e">
            <v>#DIV/0!</v>
          </cell>
          <cell r="W38">
            <v>0</v>
          </cell>
          <cell r="X38">
            <v>0</v>
          </cell>
          <cell r="Y38" t="e">
            <v>#DIV/0!</v>
          </cell>
          <cell r="Z38">
            <v>0</v>
          </cell>
          <cell r="AA38">
            <v>0</v>
          </cell>
          <cell r="AB38" t="e">
            <v>#DIV/0!</v>
          </cell>
          <cell r="AC38">
            <v>0</v>
          </cell>
          <cell r="AD38">
            <v>0</v>
          </cell>
          <cell r="AE38" t="e">
            <v>#DIV/0!</v>
          </cell>
          <cell r="AF38">
            <v>0</v>
          </cell>
          <cell r="AG38">
            <v>0</v>
          </cell>
          <cell r="AH38" t="e">
            <v>#DIV/0!</v>
          </cell>
          <cell r="AI38">
            <v>0</v>
          </cell>
          <cell r="AJ38">
            <v>0</v>
          </cell>
          <cell r="AK38" t="e">
            <v>#DIV/0!</v>
          </cell>
          <cell r="AL38">
            <v>0</v>
          </cell>
          <cell r="AM38">
            <v>0</v>
          </cell>
          <cell r="AN38" t="e">
            <v>#DIV/0!</v>
          </cell>
          <cell r="AO38">
            <v>0</v>
          </cell>
          <cell r="AP38">
            <v>0</v>
          </cell>
          <cell r="AQ38" t="e">
            <v>#DIV/0!</v>
          </cell>
          <cell r="AR38">
            <v>0</v>
          </cell>
          <cell r="AS38">
            <v>0</v>
          </cell>
          <cell r="AT38" t="e">
            <v>#DIV/0!</v>
          </cell>
          <cell r="AU38">
            <v>0</v>
          </cell>
          <cell r="AV38">
            <v>0</v>
          </cell>
          <cell r="AW38" t="e">
            <v>#DIV/0!</v>
          </cell>
          <cell r="AX38">
            <v>0</v>
          </cell>
          <cell r="AY38">
            <v>0</v>
          </cell>
          <cell r="AZ38" t="e">
            <v>#DIV/0!</v>
          </cell>
          <cell r="BA38">
            <v>0</v>
          </cell>
          <cell r="BB38">
            <v>0</v>
          </cell>
          <cell r="BC38" t="e">
            <v>#DIV/0!</v>
          </cell>
          <cell r="BD38">
            <v>0</v>
          </cell>
          <cell r="BE38">
            <v>0</v>
          </cell>
          <cell r="BF38" t="e">
            <v>#DIV/0!</v>
          </cell>
          <cell r="BG38">
            <v>0</v>
          </cell>
          <cell r="BH38">
            <v>0</v>
          </cell>
          <cell r="BI38" t="e">
            <v>#DIV/0!</v>
          </cell>
          <cell r="BJ38">
            <v>0</v>
          </cell>
          <cell r="BK38">
            <v>0</v>
          </cell>
          <cell r="BL38" t="e">
            <v>#DIV/0!</v>
          </cell>
          <cell r="BM38">
            <v>0</v>
          </cell>
          <cell r="BN38">
            <v>0</v>
          </cell>
          <cell r="BO38" t="e">
            <v>#DIV/0!</v>
          </cell>
          <cell r="BP38">
            <v>0</v>
          </cell>
          <cell r="BQ38">
            <v>0</v>
          </cell>
          <cell r="BR38" t="e">
            <v>#DIV/0!</v>
          </cell>
          <cell r="BS38">
            <v>0</v>
          </cell>
          <cell r="BT38">
            <v>0</v>
          </cell>
          <cell r="BU38" t="e">
            <v>#DIV/0!</v>
          </cell>
          <cell r="BV38">
            <v>0</v>
          </cell>
          <cell r="BW38">
            <v>0</v>
          </cell>
          <cell r="BX38" t="e">
            <v>#DIV/0!</v>
          </cell>
          <cell r="BY38">
            <v>0</v>
          </cell>
          <cell r="BZ38">
            <v>0</v>
          </cell>
          <cell r="CA38" t="e">
            <v>#DIV/0!</v>
          </cell>
          <cell r="CB38">
            <v>0</v>
          </cell>
          <cell r="CC38">
            <v>0</v>
          </cell>
          <cell r="CD38" t="e">
            <v>#DIV/0!</v>
          </cell>
          <cell r="CE38">
            <v>0</v>
          </cell>
          <cell r="CF38">
            <v>0</v>
          </cell>
          <cell r="CG38" t="e">
            <v>#DIV/0!</v>
          </cell>
          <cell r="CH38">
            <v>0</v>
          </cell>
          <cell r="CI38">
            <v>0</v>
          </cell>
          <cell r="CJ38" t="e">
            <v>#DIV/0!</v>
          </cell>
          <cell r="CK38">
            <v>0</v>
          </cell>
          <cell r="CL38">
            <v>0</v>
          </cell>
          <cell r="CM38" t="e">
            <v>#DIV/0!</v>
          </cell>
          <cell r="CN38">
            <v>0</v>
          </cell>
          <cell r="CO38">
            <v>0</v>
          </cell>
          <cell r="CP38" t="e">
            <v>#DIV/0!</v>
          </cell>
          <cell r="CQ38">
            <v>0</v>
          </cell>
          <cell r="CR38">
            <v>0</v>
          </cell>
          <cell r="CS38" t="e">
            <v>#DIV/0!</v>
          </cell>
          <cell r="CT38">
            <v>0</v>
          </cell>
          <cell r="CU38">
            <v>0</v>
          </cell>
          <cell r="CV38" t="e">
            <v>#DIV/0!</v>
          </cell>
          <cell r="CW38">
            <v>0</v>
          </cell>
          <cell r="CX38">
            <v>0</v>
          </cell>
          <cell r="CY38" t="e">
            <v>#DIV/0!</v>
          </cell>
          <cell r="CZ38">
            <v>0</v>
          </cell>
          <cell r="DA38">
            <v>0</v>
          </cell>
          <cell r="DB38" t="e">
            <v>#DIV/0!</v>
          </cell>
          <cell r="DC38">
            <v>0</v>
          </cell>
          <cell r="DD38">
            <v>0</v>
          </cell>
          <cell r="DE38" t="e">
            <v>#DIV/0!</v>
          </cell>
          <cell r="DF38">
            <v>0</v>
          </cell>
          <cell r="DG38">
            <v>0</v>
          </cell>
          <cell r="DH38" t="e">
            <v>#DIV/0!</v>
          </cell>
          <cell r="DI38">
            <v>0</v>
          </cell>
          <cell r="DJ38">
            <v>0</v>
          </cell>
          <cell r="DK38" t="e">
            <v>#DIV/0!</v>
          </cell>
          <cell r="DL38">
            <v>0</v>
          </cell>
          <cell r="DM38">
            <v>0</v>
          </cell>
          <cell r="DN38" t="e">
            <v>#DIV/0!</v>
          </cell>
          <cell r="DO38">
            <v>0</v>
          </cell>
          <cell r="DP38">
            <v>0</v>
          </cell>
          <cell r="DQ38" t="e">
            <v>#DIV/0!</v>
          </cell>
          <cell r="DR38">
            <v>0</v>
          </cell>
          <cell r="DS38">
            <v>0</v>
          </cell>
          <cell r="DT38" t="e">
            <v>#DIV/0!</v>
          </cell>
          <cell r="DU38">
            <v>0</v>
          </cell>
          <cell r="DV38">
            <v>0</v>
          </cell>
          <cell r="DW38" t="e">
            <v>#DIV/0!</v>
          </cell>
          <cell r="DX38">
            <v>0</v>
          </cell>
          <cell r="DY38">
            <v>0</v>
          </cell>
          <cell r="DZ38" t="e">
            <v>#DIV/0!</v>
          </cell>
          <cell r="EA38">
            <v>0</v>
          </cell>
          <cell r="EB38">
            <v>0</v>
          </cell>
          <cell r="EC38" t="e">
            <v>#DIV/0!</v>
          </cell>
          <cell r="ED38">
            <v>0</v>
          </cell>
          <cell r="EE38">
            <v>0</v>
          </cell>
          <cell r="EF38" t="e">
            <v>#DIV/0!</v>
          </cell>
          <cell r="EG38">
            <v>0</v>
          </cell>
          <cell r="EH38">
            <v>0</v>
          </cell>
          <cell r="EI38" t="e">
            <v>#DIV/0!</v>
          </cell>
          <cell r="EJ38">
            <v>0</v>
          </cell>
          <cell r="EK38">
            <v>0</v>
          </cell>
          <cell r="EL38" t="e">
            <v>#DIV/0!</v>
          </cell>
          <cell r="EM38">
            <v>0</v>
          </cell>
          <cell r="EN38">
            <v>0</v>
          </cell>
          <cell r="EO38" t="e">
            <v>#DIV/0!</v>
          </cell>
          <cell r="EP38">
            <v>0</v>
          </cell>
          <cell r="EQ38">
            <v>0</v>
          </cell>
          <cell r="ER38" t="e">
            <v>#DIV/0!</v>
          </cell>
          <cell r="ES38">
            <v>0</v>
          </cell>
          <cell r="ET38">
            <v>0</v>
          </cell>
          <cell r="EU38" t="e">
            <v>#DIV/0!</v>
          </cell>
          <cell r="EV38">
            <v>0</v>
          </cell>
          <cell r="EW38">
            <v>0</v>
          </cell>
          <cell r="EX38" t="e">
            <v>#DIV/0!</v>
          </cell>
          <cell r="EY38">
            <v>0</v>
          </cell>
          <cell r="EZ38">
            <v>0</v>
          </cell>
          <cell r="FA38" t="e">
            <v>#DIV/0!</v>
          </cell>
          <cell r="FB38">
            <v>0</v>
          </cell>
          <cell r="FC38">
            <v>0</v>
          </cell>
          <cell r="FD38" t="e">
            <v>#DIV/0!</v>
          </cell>
          <cell r="FE38">
            <v>0</v>
          </cell>
          <cell r="FF38">
            <v>0</v>
          </cell>
          <cell r="FG38" t="e">
            <v>#DIV/0!</v>
          </cell>
          <cell r="FH38">
            <v>0</v>
          </cell>
          <cell r="FI38">
            <v>0</v>
          </cell>
          <cell r="FJ38" t="e">
            <v>#DIV/0!</v>
          </cell>
          <cell r="FK38">
            <v>0</v>
          </cell>
          <cell r="FL38">
            <v>0</v>
          </cell>
          <cell r="FM38" t="e">
            <v>#DIV/0!</v>
          </cell>
          <cell r="FN38">
            <v>0</v>
          </cell>
          <cell r="FO38">
            <v>0</v>
          </cell>
          <cell r="FP38" t="e">
            <v>#DIV/0!</v>
          </cell>
          <cell r="FQ38">
            <v>0</v>
          </cell>
          <cell r="FR38">
            <v>0</v>
          </cell>
          <cell r="FS38" t="e">
            <v>#DIV/0!</v>
          </cell>
          <cell r="FT38">
            <v>0</v>
          </cell>
          <cell r="FU38">
            <v>0</v>
          </cell>
          <cell r="FV38" t="e">
            <v>#DIV/0!</v>
          </cell>
          <cell r="FW38">
            <v>0</v>
          </cell>
          <cell r="FX38">
            <v>0</v>
          </cell>
          <cell r="FY38" t="e">
            <v>#DIV/0!</v>
          </cell>
          <cell r="FZ38">
            <v>0</v>
          </cell>
          <cell r="GA38">
            <v>0</v>
          </cell>
          <cell r="GB38" t="e">
            <v>#DIV/0!</v>
          </cell>
          <cell r="GC38">
            <v>0</v>
          </cell>
          <cell r="GD38">
            <v>0</v>
          </cell>
          <cell r="GE38" t="e">
            <v>#DIV/0!</v>
          </cell>
          <cell r="GF38">
            <v>0</v>
          </cell>
          <cell r="GG38">
            <v>0</v>
          </cell>
          <cell r="GH38" t="e">
            <v>#DIV/0!</v>
          </cell>
          <cell r="GI38">
            <v>0</v>
          </cell>
          <cell r="GJ38">
            <v>0</v>
          </cell>
          <cell r="GK38" t="e">
            <v>#DIV/0!</v>
          </cell>
          <cell r="GL38">
            <v>0</v>
          </cell>
          <cell r="GM38">
            <v>0</v>
          </cell>
          <cell r="GN38" t="e">
            <v>#DIV/0!</v>
          </cell>
          <cell r="GO38">
            <v>0</v>
          </cell>
          <cell r="GP38">
            <v>0</v>
          </cell>
          <cell r="GQ38" t="e">
            <v>#DIV/0!</v>
          </cell>
          <cell r="GR38">
            <v>0</v>
          </cell>
          <cell r="GS38">
            <v>0</v>
          </cell>
          <cell r="GT38" t="e">
            <v>#DIV/0!</v>
          </cell>
          <cell r="GU38">
            <v>0</v>
          </cell>
          <cell r="GV38">
            <v>0</v>
          </cell>
          <cell r="GW38" t="e">
            <v>#DIV/0!</v>
          </cell>
          <cell r="GX38">
            <v>0</v>
          </cell>
          <cell r="GY38">
            <v>0</v>
          </cell>
          <cell r="GZ38" t="e">
            <v>#DIV/0!</v>
          </cell>
          <cell r="HA38">
            <v>0</v>
          </cell>
          <cell r="HB38">
            <v>0</v>
          </cell>
          <cell r="HC38" t="e">
            <v>#DIV/0!</v>
          </cell>
          <cell r="HD38">
            <v>0</v>
          </cell>
          <cell r="HE38">
            <v>0</v>
          </cell>
          <cell r="HF38" t="e">
            <v>#DIV/0!</v>
          </cell>
          <cell r="HG38">
            <v>0</v>
          </cell>
          <cell r="HH38">
            <v>0</v>
          </cell>
          <cell r="HI38" t="e">
            <v>#DIV/0!</v>
          </cell>
          <cell r="HJ38">
            <v>0</v>
          </cell>
          <cell r="HK38">
            <v>0</v>
          </cell>
          <cell r="HL38" t="e">
            <v>#DIV/0!</v>
          </cell>
          <cell r="HM38">
            <v>0</v>
          </cell>
          <cell r="HN38">
            <v>0</v>
          </cell>
          <cell r="HO38" t="e">
            <v>#DIV/0!</v>
          </cell>
          <cell r="HP38">
            <v>0</v>
          </cell>
          <cell r="HQ38">
            <v>0</v>
          </cell>
          <cell r="HR38" t="e">
            <v>#DIV/0!</v>
          </cell>
          <cell r="HS38">
            <v>0</v>
          </cell>
          <cell r="HT38">
            <v>0</v>
          </cell>
          <cell r="HU38" t="e">
            <v>#DIV/0!</v>
          </cell>
          <cell r="HV38">
            <v>0</v>
          </cell>
          <cell r="HW38">
            <v>0</v>
          </cell>
          <cell r="HX38" t="e">
            <v>#DIV/0!</v>
          </cell>
          <cell r="HY38">
            <v>0</v>
          </cell>
          <cell r="HZ38">
            <v>0</v>
          </cell>
          <cell r="IA38" t="e">
            <v>#DIV/0!</v>
          </cell>
          <cell r="IB38">
            <v>0</v>
          </cell>
          <cell r="IC38">
            <v>0</v>
          </cell>
          <cell r="ID38" t="e">
            <v>#DIV/0!</v>
          </cell>
          <cell r="IE38">
            <v>0</v>
          </cell>
          <cell r="IF38">
            <v>0</v>
          </cell>
          <cell r="IG38" t="e">
            <v>#DIV/0!</v>
          </cell>
          <cell r="IH38">
            <v>0</v>
          </cell>
          <cell r="II38">
            <v>0</v>
          </cell>
          <cell r="IJ38" t="e">
            <v>#DIV/0!</v>
          </cell>
          <cell r="IK38">
            <v>0</v>
          </cell>
          <cell r="IL38">
            <v>0</v>
          </cell>
          <cell r="IM38" t="e">
            <v>#DIV/0!</v>
          </cell>
          <cell r="IN38">
            <v>0</v>
          </cell>
          <cell r="IO38">
            <v>0</v>
          </cell>
          <cell r="IP38" t="e">
            <v>#DIV/0!</v>
          </cell>
          <cell r="IQ38">
            <v>0</v>
          </cell>
          <cell r="IR38">
            <v>0</v>
          </cell>
          <cell r="IS38" t="e">
            <v>#DIV/0!</v>
          </cell>
          <cell r="IT38">
            <v>0</v>
          </cell>
          <cell r="IU38">
            <v>0</v>
          </cell>
          <cell r="IV38" t="e">
            <v>#DIV/0!</v>
          </cell>
          <cell r="IW38">
            <v>0</v>
          </cell>
          <cell r="IX38">
            <v>0</v>
          </cell>
          <cell r="IY38" t="e">
            <v>#DIV/0!</v>
          </cell>
          <cell r="IZ38">
            <v>0</v>
          </cell>
          <cell r="JA38">
            <v>0</v>
          </cell>
          <cell r="JB38" t="e">
            <v>#DIV/0!</v>
          </cell>
          <cell r="JC38">
            <v>0</v>
          </cell>
          <cell r="JD38">
            <v>0</v>
          </cell>
          <cell r="JE38" t="e">
            <v>#DIV/0!</v>
          </cell>
          <cell r="JF38">
            <v>0</v>
          </cell>
          <cell r="JG38">
            <v>0</v>
          </cell>
          <cell r="JH38" t="e">
            <v>#DIV/0!</v>
          </cell>
          <cell r="JI38">
            <v>0</v>
          </cell>
          <cell r="JJ38">
            <v>0</v>
          </cell>
          <cell r="JK38" t="e">
            <v>#DIV/0!</v>
          </cell>
          <cell r="JL38">
            <v>0</v>
          </cell>
          <cell r="JM38">
            <v>0</v>
          </cell>
          <cell r="JN38" t="e">
            <v>#DIV/0!</v>
          </cell>
          <cell r="JO38">
            <v>0</v>
          </cell>
          <cell r="JP38">
            <v>0</v>
          </cell>
          <cell r="JQ38" t="e">
            <v>#DIV/0!</v>
          </cell>
          <cell r="JR38">
            <v>0</v>
          </cell>
          <cell r="JS38">
            <v>0</v>
          </cell>
          <cell r="JT38" t="e">
            <v>#DIV/0!</v>
          </cell>
          <cell r="JU38">
            <v>0</v>
          </cell>
          <cell r="JV38">
            <v>0</v>
          </cell>
          <cell r="JW38" t="e">
            <v>#DIV/0!</v>
          </cell>
          <cell r="JX38">
            <v>0</v>
          </cell>
          <cell r="JY38">
            <v>0</v>
          </cell>
          <cell r="JZ38" t="e">
            <v>#DIV/0!</v>
          </cell>
          <cell r="KA38">
            <v>0</v>
          </cell>
          <cell r="KB38">
            <v>0</v>
          </cell>
          <cell r="KC38" t="e">
            <v>#DIV/0!</v>
          </cell>
          <cell r="KD38">
            <v>0</v>
          </cell>
          <cell r="KE38">
            <v>0</v>
          </cell>
          <cell r="KF38" t="e">
            <v>#DIV/0!</v>
          </cell>
          <cell r="KG38">
            <v>0</v>
          </cell>
          <cell r="KH38">
            <v>0</v>
          </cell>
          <cell r="KI38" t="e">
            <v>#DIV/0!</v>
          </cell>
          <cell r="KJ38">
            <v>0</v>
          </cell>
          <cell r="KK38">
            <v>0</v>
          </cell>
          <cell r="KL38" t="e">
            <v>#DIV/0!</v>
          </cell>
          <cell r="KM38">
            <v>0</v>
          </cell>
          <cell r="KN38">
            <v>0</v>
          </cell>
          <cell r="KO38" t="e">
            <v>#DIV/0!</v>
          </cell>
          <cell r="KP38">
            <v>0</v>
          </cell>
          <cell r="KQ38">
            <v>0</v>
          </cell>
          <cell r="KR38" t="e">
            <v>#DIV/0!</v>
          </cell>
          <cell r="KS38">
            <v>0</v>
          </cell>
          <cell r="KT38">
            <v>0</v>
          </cell>
          <cell r="KU38" t="e">
            <v>#DIV/0!</v>
          </cell>
          <cell r="KV38">
            <v>0</v>
          </cell>
          <cell r="KW38">
            <v>0</v>
          </cell>
          <cell r="KX38" t="e">
            <v>#DIV/0!</v>
          </cell>
          <cell r="KY38">
            <v>0</v>
          </cell>
          <cell r="KZ38">
            <v>0</v>
          </cell>
          <cell r="LA38" t="e">
            <v>#DIV/0!</v>
          </cell>
          <cell r="LB38">
            <v>0</v>
          </cell>
          <cell r="LC38">
            <v>0</v>
          </cell>
          <cell r="LD38" t="e">
            <v>#DIV/0!</v>
          </cell>
          <cell r="LE38">
            <v>0</v>
          </cell>
          <cell r="LF38">
            <v>0</v>
          </cell>
          <cell r="LG38" t="e">
            <v>#DIV/0!</v>
          </cell>
          <cell r="LH38">
            <v>0</v>
          </cell>
          <cell r="LI38">
            <v>0</v>
          </cell>
          <cell r="LJ38" t="e">
            <v>#DIV/0!</v>
          </cell>
          <cell r="LK38">
            <v>0</v>
          </cell>
          <cell r="LL38">
            <v>0</v>
          </cell>
          <cell r="LM38" t="e">
            <v>#DIV/0!</v>
          </cell>
        </row>
        <row r="39">
          <cell r="D39">
            <v>42767</v>
          </cell>
          <cell r="E39">
            <v>0</v>
          </cell>
          <cell r="F39">
            <v>0</v>
          </cell>
          <cell r="G39" t="e">
            <v>#DIV/0!</v>
          </cell>
          <cell r="H39">
            <v>0</v>
          </cell>
          <cell r="I39">
            <v>0</v>
          </cell>
          <cell r="J39" t="e">
            <v>#DIV/0!</v>
          </cell>
          <cell r="K39">
            <v>0</v>
          </cell>
          <cell r="L39">
            <v>0</v>
          </cell>
          <cell r="M39" t="e">
            <v>#DIV/0!</v>
          </cell>
          <cell r="N39">
            <v>0</v>
          </cell>
          <cell r="O39">
            <v>0</v>
          </cell>
          <cell r="P39" t="e">
            <v>#DIV/0!</v>
          </cell>
          <cell r="Q39">
            <v>0</v>
          </cell>
          <cell r="R39">
            <v>0</v>
          </cell>
          <cell r="S39" t="e">
            <v>#DIV/0!</v>
          </cell>
          <cell r="T39">
            <v>0</v>
          </cell>
          <cell r="U39">
            <v>0</v>
          </cell>
          <cell r="V39" t="e">
            <v>#DIV/0!</v>
          </cell>
          <cell r="W39">
            <v>0</v>
          </cell>
          <cell r="X39">
            <v>0</v>
          </cell>
          <cell r="Y39" t="e">
            <v>#DIV/0!</v>
          </cell>
          <cell r="Z39">
            <v>0</v>
          </cell>
          <cell r="AA39">
            <v>0</v>
          </cell>
          <cell r="AB39" t="e">
            <v>#DIV/0!</v>
          </cell>
          <cell r="AC39">
            <v>0</v>
          </cell>
          <cell r="AD39">
            <v>0</v>
          </cell>
          <cell r="AE39" t="e">
            <v>#DIV/0!</v>
          </cell>
          <cell r="AF39">
            <v>0</v>
          </cell>
          <cell r="AG39">
            <v>0</v>
          </cell>
          <cell r="AH39" t="e">
            <v>#DIV/0!</v>
          </cell>
          <cell r="AI39">
            <v>0</v>
          </cell>
          <cell r="AJ39">
            <v>0</v>
          </cell>
          <cell r="AK39" t="e">
            <v>#DIV/0!</v>
          </cell>
          <cell r="AL39">
            <v>0</v>
          </cell>
          <cell r="AM39">
            <v>0</v>
          </cell>
          <cell r="AN39" t="e">
            <v>#DIV/0!</v>
          </cell>
          <cell r="AO39">
            <v>0</v>
          </cell>
          <cell r="AP39">
            <v>0</v>
          </cell>
          <cell r="AQ39" t="e">
            <v>#DIV/0!</v>
          </cell>
          <cell r="AR39">
            <v>0</v>
          </cell>
          <cell r="AS39">
            <v>0</v>
          </cell>
          <cell r="AT39" t="e">
            <v>#DIV/0!</v>
          </cell>
          <cell r="AU39">
            <v>0</v>
          </cell>
          <cell r="AV39">
            <v>0</v>
          </cell>
          <cell r="AW39" t="e">
            <v>#DIV/0!</v>
          </cell>
          <cell r="AX39">
            <v>0</v>
          </cell>
          <cell r="AY39">
            <v>0</v>
          </cell>
          <cell r="AZ39" t="e">
            <v>#DIV/0!</v>
          </cell>
          <cell r="BA39">
            <v>0</v>
          </cell>
          <cell r="BB39">
            <v>0</v>
          </cell>
          <cell r="BC39" t="e">
            <v>#DIV/0!</v>
          </cell>
          <cell r="BD39">
            <v>0</v>
          </cell>
          <cell r="BE39">
            <v>0</v>
          </cell>
          <cell r="BF39" t="e">
            <v>#DIV/0!</v>
          </cell>
          <cell r="BG39">
            <v>0</v>
          </cell>
          <cell r="BH39">
            <v>0</v>
          </cell>
          <cell r="BI39" t="e">
            <v>#DIV/0!</v>
          </cell>
          <cell r="BJ39">
            <v>0</v>
          </cell>
          <cell r="BK39">
            <v>0</v>
          </cell>
          <cell r="BL39" t="e">
            <v>#DIV/0!</v>
          </cell>
          <cell r="BM39">
            <v>0</v>
          </cell>
          <cell r="BN39">
            <v>0</v>
          </cell>
          <cell r="BO39" t="e">
            <v>#DIV/0!</v>
          </cell>
          <cell r="BP39">
            <v>0</v>
          </cell>
          <cell r="BQ39">
            <v>0</v>
          </cell>
          <cell r="BR39" t="e">
            <v>#DIV/0!</v>
          </cell>
          <cell r="BS39">
            <v>0</v>
          </cell>
          <cell r="BT39">
            <v>0</v>
          </cell>
          <cell r="BU39" t="e">
            <v>#DIV/0!</v>
          </cell>
          <cell r="BV39">
            <v>0</v>
          </cell>
          <cell r="BW39">
            <v>0</v>
          </cell>
          <cell r="BX39" t="e">
            <v>#DIV/0!</v>
          </cell>
          <cell r="BY39">
            <v>0</v>
          </cell>
          <cell r="BZ39">
            <v>0</v>
          </cell>
          <cell r="CA39" t="e">
            <v>#DIV/0!</v>
          </cell>
          <cell r="CB39">
            <v>0</v>
          </cell>
          <cell r="CC39">
            <v>0</v>
          </cell>
          <cell r="CD39" t="e">
            <v>#DIV/0!</v>
          </cell>
          <cell r="CE39">
            <v>0</v>
          </cell>
          <cell r="CF39">
            <v>0</v>
          </cell>
          <cell r="CG39" t="e">
            <v>#DIV/0!</v>
          </cell>
          <cell r="CH39">
            <v>0</v>
          </cell>
          <cell r="CI39">
            <v>0</v>
          </cell>
          <cell r="CJ39" t="e">
            <v>#DIV/0!</v>
          </cell>
          <cell r="CK39">
            <v>0</v>
          </cell>
          <cell r="CL39">
            <v>0</v>
          </cell>
          <cell r="CM39" t="e">
            <v>#DIV/0!</v>
          </cell>
          <cell r="CN39">
            <v>0</v>
          </cell>
          <cell r="CO39">
            <v>0</v>
          </cell>
          <cell r="CP39" t="e">
            <v>#DIV/0!</v>
          </cell>
          <cell r="CQ39">
            <v>0</v>
          </cell>
          <cell r="CR39">
            <v>0</v>
          </cell>
          <cell r="CS39" t="e">
            <v>#DIV/0!</v>
          </cell>
          <cell r="CT39">
            <v>0</v>
          </cell>
          <cell r="CU39">
            <v>0</v>
          </cell>
          <cell r="CV39" t="e">
            <v>#DIV/0!</v>
          </cell>
          <cell r="CW39">
            <v>0</v>
          </cell>
          <cell r="CX39">
            <v>0</v>
          </cell>
          <cell r="CY39" t="e">
            <v>#DIV/0!</v>
          </cell>
          <cell r="CZ39">
            <v>0</v>
          </cell>
          <cell r="DA39">
            <v>0</v>
          </cell>
          <cell r="DB39" t="e">
            <v>#DIV/0!</v>
          </cell>
          <cell r="DC39">
            <v>0</v>
          </cell>
          <cell r="DD39">
            <v>0</v>
          </cell>
          <cell r="DE39" t="e">
            <v>#DIV/0!</v>
          </cell>
          <cell r="DF39">
            <v>0</v>
          </cell>
          <cell r="DG39">
            <v>0</v>
          </cell>
          <cell r="DH39" t="e">
            <v>#DIV/0!</v>
          </cell>
          <cell r="DI39">
            <v>0</v>
          </cell>
          <cell r="DJ39">
            <v>0</v>
          </cell>
          <cell r="DK39" t="e">
            <v>#DIV/0!</v>
          </cell>
          <cell r="DL39">
            <v>0</v>
          </cell>
          <cell r="DM39">
            <v>0</v>
          </cell>
          <cell r="DN39" t="e">
            <v>#DIV/0!</v>
          </cell>
          <cell r="DO39">
            <v>0</v>
          </cell>
          <cell r="DP39">
            <v>0</v>
          </cell>
          <cell r="DQ39" t="e">
            <v>#DIV/0!</v>
          </cell>
          <cell r="DR39">
            <v>0</v>
          </cell>
          <cell r="DS39">
            <v>0</v>
          </cell>
          <cell r="DT39" t="e">
            <v>#DIV/0!</v>
          </cell>
          <cell r="DU39">
            <v>0</v>
          </cell>
          <cell r="DV39">
            <v>0</v>
          </cell>
          <cell r="DW39" t="e">
            <v>#DIV/0!</v>
          </cell>
          <cell r="DX39">
            <v>0</v>
          </cell>
          <cell r="DY39">
            <v>0</v>
          </cell>
          <cell r="DZ39" t="e">
            <v>#DIV/0!</v>
          </cell>
          <cell r="EA39">
            <v>0</v>
          </cell>
          <cell r="EB39">
            <v>0</v>
          </cell>
          <cell r="EC39" t="e">
            <v>#DIV/0!</v>
          </cell>
          <cell r="ED39">
            <v>0</v>
          </cell>
          <cell r="EE39">
            <v>0</v>
          </cell>
          <cell r="EF39" t="e">
            <v>#DIV/0!</v>
          </cell>
          <cell r="EG39">
            <v>0</v>
          </cell>
          <cell r="EH39">
            <v>0</v>
          </cell>
          <cell r="EI39" t="e">
            <v>#DIV/0!</v>
          </cell>
          <cell r="EJ39">
            <v>0</v>
          </cell>
          <cell r="EK39">
            <v>0</v>
          </cell>
          <cell r="EL39" t="e">
            <v>#DIV/0!</v>
          </cell>
          <cell r="EM39">
            <v>0</v>
          </cell>
          <cell r="EN39">
            <v>0</v>
          </cell>
          <cell r="EO39" t="e">
            <v>#DIV/0!</v>
          </cell>
          <cell r="EP39">
            <v>0</v>
          </cell>
          <cell r="EQ39">
            <v>0</v>
          </cell>
          <cell r="ER39" t="e">
            <v>#DIV/0!</v>
          </cell>
          <cell r="ES39">
            <v>0</v>
          </cell>
          <cell r="ET39">
            <v>0</v>
          </cell>
          <cell r="EU39" t="e">
            <v>#DIV/0!</v>
          </cell>
          <cell r="EV39">
            <v>0</v>
          </cell>
          <cell r="EW39">
            <v>0</v>
          </cell>
          <cell r="EX39" t="e">
            <v>#DIV/0!</v>
          </cell>
          <cell r="EY39">
            <v>0</v>
          </cell>
          <cell r="EZ39">
            <v>0</v>
          </cell>
          <cell r="FA39" t="e">
            <v>#DIV/0!</v>
          </cell>
          <cell r="FB39">
            <v>0</v>
          </cell>
          <cell r="FC39">
            <v>0</v>
          </cell>
          <cell r="FD39" t="e">
            <v>#DIV/0!</v>
          </cell>
          <cell r="FE39">
            <v>0</v>
          </cell>
          <cell r="FF39">
            <v>0</v>
          </cell>
          <cell r="FG39" t="e">
            <v>#DIV/0!</v>
          </cell>
          <cell r="FH39">
            <v>0</v>
          </cell>
          <cell r="FI39">
            <v>0</v>
          </cell>
          <cell r="FJ39" t="e">
            <v>#DIV/0!</v>
          </cell>
          <cell r="FK39">
            <v>0</v>
          </cell>
          <cell r="FL39">
            <v>0</v>
          </cell>
          <cell r="FM39" t="e">
            <v>#DIV/0!</v>
          </cell>
          <cell r="FN39">
            <v>0</v>
          </cell>
          <cell r="FO39">
            <v>0</v>
          </cell>
          <cell r="FP39" t="e">
            <v>#DIV/0!</v>
          </cell>
          <cell r="FQ39">
            <v>0</v>
          </cell>
          <cell r="FR39">
            <v>0</v>
          </cell>
          <cell r="FS39" t="e">
            <v>#DIV/0!</v>
          </cell>
          <cell r="FT39">
            <v>0</v>
          </cell>
          <cell r="FU39">
            <v>0</v>
          </cell>
          <cell r="FV39" t="e">
            <v>#DIV/0!</v>
          </cell>
          <cell r="FW39">
            <v>0</v>
          </cell>
          <cell r="FX39">
            <v>0</v>
          </cell>
          <cell r="FY39" t="e">
            <v>#DIV/0!</v>
          </cell>
          <cell r="FZ39">
            <v>0</v>
          </cell>
          <cell r="GA39">
            <v>0</v>
          </cell>
          <cell r="GB39" t="e">
            <v>#DIV/0!</v>
          </cell>
          <cell r="GC39">
            <v>0</v>
          </cell>
          <cell r="GD39">
            <v>0</v>
          </cell>
          <cell r="GE39" t="e">
            <v>#DIV/0!</v>
          </cell>
          <cell r="GF39">
            <v>0</v>
          </cell>
          <cell r="GG39">
            <v>0</v>
          </cell>
          <cell r="GH39" t="e">
            <v>#DIV/0!</v>
          </cell>
          <cell r="GI39">
            <v>0</v>
          </cell>
          <cell r="GJ39">
            <v>0</v>
          </cell>
          <cell r="GK39" t="e">
            <v>#DIV/0!</v>
          </cell>
          <cell r="GL39">
            <v>0</v>
          </cell>
          <cell r="GM39">
            <v>0</v>
          </cell>
          <cell r="GN39" t="e">
            <v>#DIV/0!</v>
          </cell>
          <cell r="GO39">
            <v>0</v>
          </cell>
          <cell r="GP39">
            <v>0</v>
          </cell>
          <cell r="GQ39" t="e">
            <v>#DIV/0!</v>
          </cell>
          <cell r="GR39">
            <v>0</v>
          </cell>
          <cell r="GS39">
            <v>0</v>
          </cell>
          <cell r="GT39" t="e">
            <v>#DIV/0!</v>
          </cell>
          <cell r="GU39">
            <v>0</v>
          </cell>
          <cell r="GV39">
            <v>0</v>
          </cell>
          <cell r="GW39" t="e">
            <v>#DIV/0!</v>
          </cell>
          <cell r="GX39">
            <v>0</v>
          </cell>
          <cell r="GY39">
            <v>0</v>
          </cell>
          <cell r="GZ39" t="e">
            <v>#DIV/0!</v>
          </cell>
          <cell r="HA39">
            <v>0</v>
          </cell>
          <cell r="HB39">
            <v>0</v>
          </cell>
          <cell r="HC39" t="e">
            <v>#DIV/0!</v>
          </cell>
          <cell r="HD39">
            <v>0</v>
          </cell>
          <cell r="HE39">
            <v>0</v>
          </cell>
          <cell r="HF39" t="e">
            <v>#DIV/0!</v>
          </cell>
          <cell r="HG39">
            <v>0</v>
          </cell>
          <cell r="HH39">
            <v>0</v>
          </cell>
          <cell r="HI39" t="e">
            <v>#DIV/0!</v>
          </cell>
          <cell r="HJ39">
            <v>0</v>
          </cell>
          <cell r="HK39">
            <v>0</v>
          </cell>
          <cell r="HL39" t="e">
            <v>#DIV/0!</v>
          </cell>
          <cell r="HM39">
            <v>0</v>
          </cell>
          <cell r="HN39">
            <v>0</v>
          </cell>
          <cell r="HO39" t="e">
            <v>#DIV/0!</v>
          </cell>
          <cell r="HP39">
            <v>0</v>
          </cell>
          <cell r="HQ39">
            <v>0</v>
          </cell>
          <cell r="HR39" t="e">
            <v>#DIV/0!</v>
          </cell>
          <cell r="HS39">
            <v>0</v>
          </cell>
          <cell r="HT39">
            <v>0</v>
          </cell>
          <cell r="HU39" t="e">
            <v>#DIV/0!</v>
          </cell>
          <cell r="HV39">
            <v>0</v>
          </cell>
          <cell r="HW39">
            <v>0</v>
          </cell>
          <cell r="HX39" t="e">
            <v>#DIV/0!</v>
          </cell>
          <cell r="HY39">
            <v>0</v>
          </cell>
          <cell r="HZ39">
            <v>0</v>
          </cell>
          <cell r="IA39" t="e">
            <v>#DIV/0!</v>
          </cell>
          <cell r="IB39">
            <v>0</v>
          </cell>
          <cell r="IC39">
            <v>0</v>
          </cell>
          <cell r="ID39" t="e">
            <v>#DIV/0!</v>
          </cell>
          <cell r="IE39">
            <v>0</v>
          </cell>
          <cell r="IF39">
            <v>0</v>
          </cell>
          <cell r="IG39" t="e">
            <v>#DIV/0!</v>
          </cell>
          <cell r="IH39">
            <v>0</v>
          </cell>
          <cell r="II39">
            <v>0</v>
          </cell>
          <cell r="IJ39" t="e">
            <v>#DIV/0!</v>
          </cell>
          <cell r="IK39">
            <v>0</v>
          </cell>
          <cell r="IL39">
            <v>0</v>
          </cell>
          <cell r="IM39" t="e">
            <v>#DIV/0!</v>
          </cell>
          <cell r="IN39">
            <v>0</v>
          </cell>
          <cell r="IO39">
            <v>0</v>
          </cell>
          <cell r="IP39" t="e">
            <v>#DIV/0!</v>
          </cell>
          <cell r="IQ39">
            <v>0</v>
          </cell>
          <cell r="IR39">
            <v>0</v>
          </cell>
          <cell r="IS39" t="e">
            <v>#DIV/0!</v>
          </cell>
          <cell r="IT39">
            <v>0</v>
          </cell>
          <cell r="IU39">
            <v>0</v>
          </cell>
          <cell r="IV39" t="e">
            <v>#DIV/0!</v>
          </cell>
          <cell r="IW39">
            <v>0</v>
          </cell>
          <cell r="IX39">
            <v>0</v>
          </cell>
          <cell r="IY39" t="e">
            <v>#DIV/0!</v>
          </cell>
          <cell r="IZ39">
            <v>0</v>
          </cell>
          <cell r="JA39">
            <v>0</v>
          </cell>
          <cell r="JB39" t="e">
            <v>#DIV/0!</v>
          </cell>
          <cell r="JC39">
            <v>0</v>
          </cell>
          <cell r="JD39">
            <v>0</v>
          </cell>
          <cell r="JE39" t="e">
            <v>#DIV/0!</v>
          </cell>
          <cell r="JF39">
            <v>0</v>
          </cell>
          <cell r="JG39">
            <v>0</v>
          </cell>
          <cell r="JH39" t="e">
            <v>#DIV/0!</v>
          </cell>
          <cell r="JI39">
            <v>0</v>
          </cell>
          <cell r="JJ39">
            <v>0</v>
          </cell>
          <cell r="JK39" t="e">
            <v>#DIV/0!</v>
          </cell>
          <cell r="JL39">
            <v>0</v>
          </cell>
          <cell r="JM39">
            <v>0</v>
          </cell>
          <cell r="JN39" t="e">
            <v>#DIV/0!</v>
          </cell>
          <cell r="JO39">
            <v>0</v>
          </cell>
          <cell r="JP39">
            <v>0</v>
          </cell>
          <cell r="JQ39" t="e">
            <v>#DIV/0!</v>
          </cell>
          <cell r="JR39">
            <v>0</v>
          </cell>
          <cell r="JS39">
            <v>0</v>
          </cell>
          <cell r="JT39" t="e">
            <v>#DIV/0!</v>
          </cell>
          <cell r="JU39">
            <v>0</v>
          </cell>
          <cell r="JV39">
            <v>0</v>
          </cell>
          <cell r="JW39" t="e">
            <v>#DIV/0!</v>
          </cell>
          <cell r="JX39">
            <v>0</v>
          </cell>
          <cell r="JY39">
            <v>0</v>
          </cell>
          <cell r="JZ39" t="e">
            <v>#DIV/0!</v>
          </cell>
          <cell r="KA39">
            <v>0</v>
          </cell>
          <cell r="KB39">
            <v>0</v>
          </cell>
          <cell r="KC39" t="e">
            <v>#DIV/0!</v>
          </cell>
          <cell r="KD39">
            <v>0</v>
          </cell>
          <cell r="KE39">
            <v>0</v>
          </cell>
          <cell r="KF39" t="e">
            <v>#DIV/0!</v>
          </cell>
          <cell r="KG39">
            <v>0</v>
          </cell>
          <cell r="KH39">
            <v>0</v>
          </cell>
          <cell r="KI39" t="e">
            <v>#DIV/0!</v>
          </cell>
          <cell r="KJ39">
            <v>0</v>
          </cell>
          <cell r="KK39">
            <v>0</v>
          </cell>
          <cell r="KL39" t="e">
            <v>#DIV/0!</v>
          </cell>
          <cell r="KM39">
            <v>0</v>
          </cell>
          <cell r="KN39">
            <v>0</v>
          </cell>
          <cell r="KO39" t="e">
            <v>#DIV/0!</v>
          </cell>
          <cell r="KP39">
            <v>0</v>
          </cell>
          <cell r="KQ39">
            <v>0</v>
          </cell>
          <cell r="KR39" t="e">
            <v>#DIV/0!</v>
          </cell>
          <cell r="KS39">
            <v>0</v>
          </cell>
          <cell r="KT39">
            <v>0</v>
          </cell>
          <cell r="KU39" t="e">
            <v>#DIV/0!</v>
          </cell>
          <cell r="KV39">
            <v>0</v>
          </cell>
          <cell r="KW39">
            <v>0</v>
          </cell>
          <cell r="KX39" t="e">
            <v>#DIV/0!</v>
          </cell>
          <cell r="KY39">
            <v>0</v>
          </cell>
          <cell r="KZ39">
            <v>0</v>
          </cell>
          <cell r="LA39" t="e">
            <v>#DIV/0!</v>
          </cell>
          <cell r="LB39">
            <v>0</v>
          </cell>
          <cell r="LC39">
            <v>0</v>
          </cell>
          <cell r="LD39" t="e">
            <v>#DIV/0!</v>
          </cell>
          <cell r="LE39">
            <v>0</v>
          </cell>
          <cell r="LF39">
            <v>0</v>
          </cell>
          <cell r="LG39" t="e">
            <v>#DIV/0!</v>
          </cell>
          <cell r="LH39">
            <v>0</v>
          </cell>
          <cell r="LI39">
            <v>0</v>
          </cell>
          <cell r="LJ39" t="e">
            <v>#DIV/0!</v>
          </cell>
          <cell r="LK39">
            <v>0</v>
          </cell>
          <cell r="LL39">
            <v>0</v>
          </cell>
          <cell r="LM39" t="e">
            <v>#DIV/0!</v>
          </cell>
        </row>
        <row r="40">
          <cell r="D40">
            <v>42768</v>
          </cell>
          <cell r="E40">
            <v>0</v>
          </cell>
          <cell r="F40">
            <v>0</v>
          </cell>
          <cell r="G40" t="e">
            <v>#DIV/0!</v>
          </cell>
          <cell r="H40">
            <v>0</v>
          </cell>
          <cell r="I40">
            <v>0</v>
          </cell>
          <cell r="J40" t="e">
            <v>#DIV/0!</v>
          </cell>
          <cell r="K40">
            <v>0</v>
          </cell>
          <cell r="L40">
            <v>0</v>
          </cell>
          <cell r="M40" t="e">
            <v>#DIV/0!</v>
          </cell>
          <cell r="N40">
            <v>0</v>
          </cell>
          <cell r="O40">
            <v>0</v>
          </cell>
          <cell r="P40" t="e">
            <v>#DIV/0!</v>
          </cell>
          <cell r="Q40">
            <v>0</v>
          </cell>
          <cell r="R40">
            <v>0</v>
          </cell>
          <cell r="S40" t="e">
            <v>#DIV/0!</v>
          </cell>
          <cell r="T40">
            <v>0</v>
          </cell>
          <cell r="U40">
            <v>0</v>
          </cell>
          <cell r="V40" t="e">
            <v>#DIV/0!</v>
          </cell>
          <cell r="W40">
            <v>0</v>
          </cell>
          <cell r="X40">
            <v>0</v>
          </cell>
          <cell r="Y40" t="e">
            <v>#DIV/0!</v>
          </cell>
          <cell r="Z40">
            <v>0</v>
          </cell>
          <cell r="AA40">
            <v>0</v>
          </cell>
          <cell r="AB40" t="e">
            <v>#DIV/0!</v>
          </cell>
          <cell r="AC40">
            <v>0</v>
          </cell>
          <cell r="AD40">
            <v>0</v>
          </cell>
          <cell r="AE40" t="e">
            <v>#DIV/0!</v>
          </cell>
          <cell r="AF40">
            <v>0</v>
          </cell>
          <cell r="AG40">
            <v>0</v>
          </cell>
          <cell r="AH40" t="e">
            <v>#DIV/0!</v>
          </cell>
          <cell r="AI40">
            <v>0</v>
          </cell>
          <cell r="AJ40">
            <v>0</v>
          </cell>
          <cell r="AK40" t="e">
            <v>#DIV/0!</v>
          </cell>
          <cell r="AL40">
            <v>0</v>
          </cell>
          <cell r="AM40">
            <v>0</v>
          </cell>
          <cell r="AN40" t="e">
            <v>#DIV/0!</v>
          </cell>
          <cell r="AO40">
            <v>0</v>
          </cell>
          <cell r="AP40">
            <v>0</v>
          </cell>
          <cell r="AQ40" t="e">
            <v>#DIV/0!</v>
          </cell>
          <cell r="AR40">
            <v>0</v>
          </cell>
          <cell r="AS40">
            <v>0</v>
          </cell>
          <cell r="AT40" t="e">
            <v>#DIV/0!</v>
          </cell>
          <cell r="AU40">
            <v>0</v>
          </cell>
          <cell r="AV40">
            <v>0</v>
          </cell>
          <cell r="AW40" t="e">
            <v>#DIV/0!</v>
          </cell>
          <cell r="AX40">
            <v>0</v>
          </cell>
          <cell r="AY40">
            <v>0</v>
          </cell>
          <cell r="AZ40" t="e">
            <v>#DIV/0!</v>
          </cell>
          <cell r="BA40">
            <v>0</v>
          </cell>
          <cell r="BB40">
            <v>0</v>
          </cell>
          <cell r="BC40" t="e">
            <v>#DIV/0!</v>
          </cell>
          <cell r="BD40">
            <v>0</v>
          </cell>
          <cell r="BE40">
            <v>0</v>
          </cell>
          <cell r="BF40" t="e">
            <v>#DIV/0!</v>
          </cell>
          <cell r="BG40">
            <v>0</v>
          </cell>
          <cell r="BH40">
            <v>0</v>
          </cell>
          <cell r="BI40" t="e">
            <v>#DIV/0!</v>
          </cell>
          <cell r="BJ40">
            <v>0</v>
          </cell>
          <cell r="BK40">
            <v>0</v>
          </cell>
          <cell r="BL40" t="e">
            <v>#DIV/0!</v>
          </cell>
          <cell r="BM40">
            <v>0</v>
          </cell>
          <cell r="BN40">
            <v>0</v>
          </cell>
          <cell r="BO40" t="e">
            <v>#DIV/0!</v>
          </cell>
          <cell r="BP40">
            <v>0</v>
          </cell>
          <cell r="BQ40">
            <v>0</v>
          </cell>
          <cell r="BR40" t="e">
            <v>#DIV/0!</v>
          </cell>
          <cell r="BS40">
            <v>0</v>
          </cell>
          <cell r="BT40">
            <v>0</v>
          </cell>
          <cell r="BU40" t="e">
            <v>#DIV/0!</v>
          </cell>
          <cell r="BV40">
            <v>0</v>
          </cell>
          <cell r="BW40">
            <v>0</v>
          </cell>
          <cell r="BX40" t="e">
            <v>#DIV/0!</v>
          </cell>
          <cell r="BY40">
            <v>0</v>
          </cell>
          <cell r="BZ40">
            <v>0</v>
          </cell>
          <cell r="CA40" t="e">
            <v>#DIV/0!</v>
          </cell>
          <cell r="CB40">
            <v>0</v>
          </cell>
          <cell r="CC40">
            <v>0</v>
          </cell>
          <cell r="CD40" t="e">
            <v>#DIV/0!</v>
          </cell>
          <cell r="CE40">
            <v>0</v>
          </cell>
          <cell r="CF40">
            <v>0</v>
          </cell>
          <cell r="CG40" t="e">
            <v>#DIV/0!</v>
          </cell>
          <cell r="CH40">
            <v>0</v>
          </cell>
          <cell r="CI40">
            <v>0</v>
          </cell>
          <cell r="CJ40" t="e">
            <v>#DIV/0!</v>
          </cell>
          <cell r="CK40">
            <v>0</v>
          </cell>
          <cell r="CL40">
            <v>0</v>
          </cell>
          <cell r="CM40" t="e">
            <v>#DIV/0!</v>
          </cell>
          <cell r="CN40">
            <v>0</v>
          </cell>
          <cell r="CO40">
            <v>0</v>
          </cell>
          <cell r="CP40" t="e">
            <v>#DIV/0!</v>
          </cell>
          <cell r="CQ40">
            <v>0</v>
          </cell>
          <cell r="CR40">
            <v>0</v>
          </cell>
          <cell r="CS40" t="e">
            <v>#DIV/0!</v>
          </cell>
          <cell r="CT40">
            <v>0</v>
          </cell>
          <cell r="CU40">
            <v>0</v>
          </cell>
          <cell r="CV40" t="e">
            <v>#DIV/0!</v>
          </cell>
          <cell r="CW40">
            <v>0</v>
          </cell>
          <cell r="CX40">
            <v>0</v>
          </cell>
          <cell r="CY40" t="e">
            <v>#DIV/0!</v>
          </cell>
          <cell r="CZ40">
            <v>0</v>
          </cell>
          <cell r="DA40">
            <v>0</v>
          </cell>
          <cell r="DB40" t="e">
            <v>#DIV/0!</v>
          </cell>
          <cell r="DC40">
            <v>0</v>
          </cell>
          <cell r="DD40">
            <v>0</v>
          </cell>
          <cell r="DE40" t="e">
            <v>#DIV/0!</v>
          </cell>
          <cell r="DF40">
            <v>0</v>
          </cell>
          <cell r="DG40">
            <v>0</v>
          </cell>
          <cell r="DH40" t="e">
            <v>#DIV/0!</v>
          </cell>
          <cell r="DI40">
            <v>0</v>
          </cell>
          <cell r="DJ40">
            <v>0</v>
          </cell>
          <cell r="DK40" t="e">
            <v>#DIV/0!</v>
          </cell>
          <cell r="DL40">
            <v>0</v>
          </cell>
          <cell r="DM40">
            <v>0</v>
          </cell>
          <cell r="DN40" t="e">
            <v>#DIV/0!</v>
          </cell>
          <cell r="DO40">
            <v>0</v>
          </cell>
          <cell r="DP40">
            <v>0</v>
          </cell>
          <cell r="DQ40" t="e">
            <v>#DIV/0!</v>
          </cell>
          <cell r="DR40">
            <v>0</v>
          </cell>
          <cell r="DS40">
            <v>0</v>
          </cell>
          <cell r="DT40" t="e">
            <v>#DIV/0!</v>
          </cell>
          <cell r="DU40">
            <v>0</v>
          </cell>
          <cell r="DV40">
            <v>0</v>
          </cell>
          <cell r="DW40" t="e">
            <v>#DIV/0!</v>
          </cell>
          <cell r="DX40">
            <v>0</v>
          </cell>
          <cell r="DY40">
            <v>0</v>
          </cell>
          <cell r="DZ40" t="e">
            <v>#DIV/0!</v>
          </cell>
          <cell r="EA40">
            <v>0</v>
          </cell>
          <cell r="EB40">
            <v>0</v>
          </cell>
          <cell r="EC40" t="e">
            <v>#DIV/0!</v>
          </cell>
          <cell r="ED40">
            <v>0</v>
          </cell>
          <cell r="EE40">
            <v>0</v>
          </cell>
          <cell r="EF40" t="e">
            <v>#DIV/0!</v>
          </cell>
          <cell r="EG40">
            <v>0</v>
          </cell>
          <cell r="EH40">
            <v>0</v>
          </cell>
          <cell r="EI40" t="e">
            <v>#DIV/0!</v>
          </cell>
          <cell r="EJ40">
            <v>0</v>
          </cell>
          <cell r="EK40">
            <v>0</v>
          </cell>
          <cell r="EL40" t="e">
            <v>#DIV/0!</v>
          </cell>
          <cell r="EM40">
            <v>0</v>
          </cell>
          <cell r="EN40">
            <v>0</v>
          </cell>
          <cell r="EO40" t="e">
            <v>#DIV/0!</v>
          </cell>
          <cell r="EP40">
            <v>0</v>
          </cell>
          <cell r="EQ40">
            <v>0</v>
          </cell>
          <cell r="ER40" t="e">
            <v>#DIV/0!</v>
          </cell>
          <cell r="ES40">
            <v>0</v>
          </cell>
          <cell r="ET40">
            <v>0</v>
          </cell>
          <cell r="EU40" t="e">
            <v>#DIV/0!</v>
          </cell>
          <cell r="EV40">
            <v>0</v>
          </cell>
          <cell r="EW40">
            <v>0</v>
          </cell>
          <cell r="EX40" t="e">
            <v>#DIV/0!</v>
          </cell>
          <cell r="EY40">
            <v>0</v>
          </cell>
          <cell r="EZ40">
            <v>0</v>
          </cell>
          <cell r="FA40" t="e">
            <v>#DIV/0!</v>
          </cell>
          <cell r="FB40">
            <v>0</v>
          </cell>
          <cell r="FC40">
            <v>0</v>
          </cell>
          <cell r="FD40" t="e">
            <v>#DIV/0!</v>
          </cell>
          <cell r="FE40">
            <v>0</v>
          </cell>
          <cell r="FF40">
            <v>0</v>
          </cell>
          <cell r="FG40" t="e">
            <v>#DIV/0!</v>
          </cell>
          <cell r="FH40">
            <v>0</v>
          </cell>
          <cell r="FI40">
            <v>0</v>
          </cell>
          <cell r="FJ40" t="e">
            <v>#DIV/0!</v>
          </cell>
          <cell r="FK40">
            <v>0</v>
          </cell>
          <cell r="FL40">
            <v>0</v>
          </cell>
          <cell r="FM40" t="e">
            <v>#DIV/0!</v>
          </cell>
          <cell r="FN40">
            <v>0</v>
          </cell>
          <cell r="FO40">
            <v>0</v>
          </cell>
          <cell r="FP40" t="e">
            <v>#DIV/0!</v>
          </cell>
          <cell r="FQ40">
            <v>0</v>
          </cell>
          <cell r="FR40">
            <v>0</v>
          </cell>
          <cell r="FS40" t="e">
            <v>#DIV/0!</v>
          </cell>
          <cell r="FT40">
            <v>0</v>
          </cell>
          <cell r="FU40">
            <v>0</v>
          </cell>
          <cell r="FV40" t="e">
            <v>#DIV/0!</v>
          </cell>
          <cell r="FW40">
            <v>0</v>
          </cell>
          <cell r="FX40">
            <v>0</v>
          </cell>
          <cell r="FY40" t="e">
            <v>#DIV/0!</v>
          </cell>
          <cell r="FZ40">
            <v>0</v>
          </cell>
          <cell r="GA40">
            <v>0</v>
          </cell>
          <cell r="GB40" t="e">
            <v>#DIV/0!</v>
          </cell>
          <cell r="GC40">
            <v>0</v>
          </cell>
          <cell r="GD40">
            <v>0</v>
          </cell>
          <cell r="GE40" t="e">
            <v>#DIV/0!</v>
          </cell>
          <cell r="GF40">
            <v>0</v>
          </cell>
          <cell r="GG40">
            <v>0</v>
          </cell>
          <cell r="GH40" t="e">
            <v>#DIV/0!</v>
          </cell>
          <cell r="GI40">
            <v>0</v>
          </cell>
          <cell r="GJ40">
            <v>0</v>
          </cell>
          <cell r="GK40" t="e">
            <v>#DIV/0!</v>
          </cell>
          <cell r="GL40">
            <v>0</v>
          </cell>
          <cell r="GM40">
            <v>0</v>
          </cell>
          <cell r="GN40" t="e">
            <v>#DIV/0!</v>
          </cell>
          <cell r="GO40">
            <v>0</v>
          </cell>
          <cell r="GP40">
            <v>0</v>
          </cell>
          <cell r="GQ40" t="e">
            <v>#DIV/0!</v>
          </cell>
          <cell r="GR40">
            <v>0</v>
          </cell>
          <cell r="GS40">
            <v>0</v>
          </cell>
          <cell r="GT40" t="e">
            <v>#DIV/0!</v>
          </cell>
          <cell r="GU40">
            <v>0</v>
          </cell>
          <cell r="GV40">
            <v>0</v>
          </cell>
          <cell r="GW40" t="e">
            <v>#DIV/0!</v>
          </cell>
          <cell r="GX40">
            <v>0</v>
          </cell>
          <cell r="GY40">
            <v>0</v>
          </cell>
          <cell r="GZ40" t="e">
            <v>#DIV/0!</v>
          </cell>
          <cell r="HA40">
            <v>0</v>
          </cell>
          <cell r="HB40">
            <v>0</v>
          </cell>
          <cell r="HC40" t="e">
            <v>#DIV/0!</v>
          </cell>
          <cell r="HD40">
            <v>0</v>
          </cell>
          <cell r="HE40">
            <v>0</v>
          </cell>
          <cell r="HF40" t="e">
            <v>#DIV/0!</v>
          </cell>
          <cell r="HG40">
            <v>0</v>
          </cell>
          <cell r="HH40">
            <v>0</v>
          </cell>
          <cell r="HI40" t="e">
            <v>#DIV/0!</v>
          </cell>
          <cell r="HJ40">
            <v>0</v>
          </cell>
          <cell r="HK40">
            <v>0</v>
          </cell>
          <cell r="HL40" t="e">
            <v>#DIV/0!</v>
          </cell>
          <cell r="HM40">
            <v>0</v>
          </cell>
          <cell r="HN40">
            <v>0</v>
          </cell>
          <cell r="HO40" t="e">
            <v>#DIV/0!</v>
          </cell>
          <cell r="HP40">
            <v>0</v>
          </cell>
          <cell r="HQ40">
            <v>0</v>
          </cell>
          <cell r="HR40" t="e">
            <v>#DIV/0!</v>
          </cell>
          <cell r="HS40">
            <v>0</v>
          </cell>
          <cell r="HT40">
            <v>0</v>
          </cell>
          <cell r="HU40" t="e">
            <v>#DIV/0!</v>
          </cell>
          <cell r="HV40">
            <v>0</v>
          </cell>
          <cell r="HW40">
            <v>0</v>
          </cell>
          <cell r="HX40" t="e">
            <v>#DIV/0!</v>
          </cell>
          <cell r="HY40">
            <v>0</v>
          </cell>
          <cell r="HZ40">
            <v>0</v>
          </cell>
          <cell r="IA40" t="e">
            <v>#DIV/0!</v>
          </cell>
          <cell r="IB40">
            <v>0</v>
          </cell>
          <cell r="IC40">
            <v>0</v>
          </cell>
          <cell r="ID40" t="e">
            <v>#DIV/0!</v>
          </cell>
          <cell r="IE40">
            <v>0</v>
          </cell>
          <cell r="IF40">
            <v>0</v>
          </cell>
          <cell r="IG40" t="e">
            <v>#DIV/0!</v>
          </cell>
          <cell r="IH40">
            <v>0</v>
          </cell>
          <cell r="II40">
            <v>0</v>
          </cell>
          <cell r="IJ40" t="e">
            <v>#DIV/0!</v>
          </cell>
          <cell r="IK40">
            <v>0</v>
          </cell>
          <cell r="IL40">
            <v>0</v>
          </cell>
          <cell r="IM40" t="e">
            <v>#DIV/0!</v>
          </cell>
          <cell r="IN40">
            <v>0</v>
          </cell>
          <cell r="IO40">
            <v>0</v>
          </cell>
          <cell r="IP40" t="e">
            <v>#DIV/0!</v>
          </cell>
          <cell r="IQ40">
            <v>0</v>
          </cell>
          <cell r="IR40">
            <v>0</v>
          </cell>
          <cell r="IS40" t="e">
            <v>#DIV/0!</v>
          </cell>
          <cell r="IT40">
            <v>0</v>
          </cell>
          <cell r="IU40">
            <v>0</v>
          </cell>
          <cell r="IV40" t="e">
            <v>#DIV/0!</v>
          </cell>
          <cell r="IW40">
            <v>0</v>
          </cell>
          <cell r="IX40">
            <v>0</v>
          </cell>
          <cell r="IY40" t="e">
            <v>#DIV/0!</v>
          </cell>
          <cell r="IZ40">
            <v>0</v>
          </cell>
          <cell r="JA40">
            <v>0</v>
          </cell>
          <cell r="JB40" t="e">
            <v>#DIV/0!</v>
          </cell>
          <cell r="JC40">
            <v>0</v>
          </cell>
          <cell r="JD40">
            <v>0</v>
          </cell>
          <cell r="JE40" t="e">
            <v>#DIV/0!</v>
          </cell>
          <cell r="JF40">
            <v>0</v>
          </cell>
          <cell r="JG40">
            <v>0</v>
          </cell>
          <cell r="JH40" t="e">
            <v>#DIV/0!</v>
          </cell>
          <cell r="JI40">
            <v>0</v>
          </cell>
          <cell r="JJ40">
            <v>0</v>
          </cell>
          <cell r="JK40" t="e">
            <v>#DIV/0!</v>
          </cell>
          <cell r="JL40">
            <v>0</v>
          </cell>
          <cell r="JM40">
            <v>0</v>
          </cell>
          <cell r="JN40" t="e">
            <v>#DIV/0!</v>
          </cell>
          <cell r="JO40">
            <v>0</v>
          </cell>
          <cell r="JP40">
            <v>0</v>
          </cell>
          <cell r="JQ40" t="e">
            <v>#DIV/0!</v>
          </cell>
          <cell r="JR40">
            <v>0</v>
          </cell>
          <cell r="JS40">
            <v>0</v>
          </cell>
          <cell r="JT40" t="e">
            <v>#DIV/0!</v>
          </cell>
          <cell r="JU40">
            <v>0</v>
          </cell>
          <cell r="JV40">
            <v>0</v>
          </cell>
          <cell r="JW40" t="e">
            <v>#DIV/0!</v>
          </cell>
          <cell r="JX40">
            <v>0</v>
          </cell>
          <cell r="JY40">
            <v>0</v>
          </cell>
          <cell r="JZ40" t="e">
            <v>#DIV/0!</v>
          </cell>
          <cell r="KA40">
            <v>0</v>
          </cell>
          <cell r="KB40">
            <v>0</v>
          </cell>
          <cell r="KC40" t="e">
            <v>#DIV/0!</v>
          </cell>
          <cell r="KD40">
            <v>0</v>
          </cell>
          <cell r="KE40">
            <v>0</v>
          </cell>
          <cell r="KF40" t="e">
            <v>#DIV/0!</v>
          </cell>
          <cell r="KG40">
            <v>0</v>
          </cell>
          <cell r="KH40">
            <v>0</v>
          </cell>
          <cell r="KI40" t="e">
            <v>#DIV/0!</v>
          </cell>
          <cell r="KJ40">
            <v>0</v>
          </cell>
          <cell r="KK40">
            <v>0</v>
          </cell>
          <cell r="KL40" t="e">
            <v>#DIV/0!</v>
          </cell>
          <cell r="KM40">
            <v>0</v>
          </cell>
          <cell r="KN40">
            <v>0</v>
          </cell>
          <cell r="KO40" t="e">
            <v>#DIV/0!</v>
          </cell>
          <cell r="KP40">
            <v>0</v>
          </cell>
          <cell r="KQ40">
            <v>0</v>
          </cell>
          <cell r="KR40" t="e">
            <v>#DIV/0!</v>
          </cell>
          <cell r="KS40">
            <v>0</v>
          </cell>
          <cell r="KT40">
            <v>0</v>
          </cell>
          <cell r="KU40" t="e">
            <v>#DIV/0!</v>
          </cell>
          <cell r="KV40">
            <v>0</v>
          </cell>
          <cell r="KW40">
            <v>0</v>
          </cell>
          <cell r="KX40" t="e">
            <v>#DIV/0!</v>
          </cell>
          <cell r="KY40">
            <v>0</v>
          </cell>
          <cell r="KZ40">
            <v>0</v>
          </cell>
          <cell r="LA40" t="e">
            <v>#DIV/0!</v>
          </cell>
          <cell r="LB40">
            <v>0</v>
          </cell>
          <cell r="LC40">
            <v>0</v>
          </cell>
          <cell r="LD40" t="e">
            <v>#DIV/0!</v>
          </cell>
          <cell r="LE40">
            <v>0</v>
          </cell>
          <cell r="LF40">
            <v>0</v>
          </cell>
          <cell r="LG40" t="e">
            <v>#DIV/0!</v>
          </cell>
          <cell r="LH40">
            <v>0</v>
          </cell>
          <cell r="LI40">
            <v>0</v>
          </cell>
          <cell r="LJ40" t="e">
            <v>#DIV/0!</v>
          </cell>
          <cell r="LK40">
            <v>0</v>
          </cell>
          <cell r="LL40">
            <v>0</v>
          </cell>
          <cell r="LM40" t="e">
            <v>#DIV/0!</v>
          </cell>
        </row>
        <row r="41">
          <cell r="D41">
            <v>42769</v>
          </cell>
          <cell r="E41">
            <v>0</v>
          </cell>
          <cell r="F41">
            <v>0</v>
          </cell>
          <cell r="G41" t="e">
            <v>#DIV/0!</v>
          </cell>
          <cell r="H41">
            <v>0</v>
          </cell>
          <cell r="I41">
            <v>0</v>
          </cell>
          <cell r="J41" t="e">
            <v>#DIV/0!</v>
          </cell>
          <cell r="K41">
            <v>0</v>
          </cell>
          <cell r="L41">
            <v>0</v>
          </cell>
          <cell r="M41" t="e">
            <v>#DIV/0!</v>
          </cell>
          <cell r="N41">
            <v>0</v>
          </cell>
          <cell r="O41">
            <v>0</v>
          </cell>
          <cell r="P41" t="e">
            <v>#DIV/0!</v>
          </cell>
          <cell r="Q41">
            <v>0</v>
          </cell>
          <cell r="R41">
            <v>0</v>
          </cell>
          <cell r="S41" t="e">
            <v>#DIV/0!</v>
          </cell>
          <cell r="T41">
            <v>0</v>
          </cell>
          <cell r="U41">
            <v>0</v>
          </cell>
          <cell r="V41" t="e">
            <v>#DIV/0!</v>
          </cell>
          <cell r="W41">
            <v>0</v>
          </cell>
          <cell r="X41">
            <v>0</v>
          </cell>
          <cell r="Y41" t="e">
            <v>#DIV/0!</v>
          </cell>
          <cell r="Z41">
            <v>0</v>
          </cell>
          <cell r="AA41">
            <v>0</v>
          </cell>
          <cell r="AB41" t="e">
            <v>#DIV/0!</v>
          </cell>
          <cell r="AC41">
            <v>0</v>
          </cell>
          <cell r="AD41">
            <v>0</v>
          </cell>
          <cell r="AE41" t="e">
            <v>#DIV/0!</v>
          </cell>
          <cell r="AF41">
            <v>0</v>
          </cell>
          <cell r="AG41">
            <v>0</v>
          </cell>
          <cell r="AH41" t="e">
            <v>#DIV/0!</v>
          </cell>
          <cell r="AI41">
            <v>0</v>
          </cell>
          <cell r="AJ41">
            <v>0</v>
          </cell>
          <cell r="AK41" t="e">
            <v>#DIV/0!</v>
          </cell>
          <cell r="AL41">
            <v>0</v>
          </cell>
          <cell r="AM41">
            <v>0</v>
          </cell>
          <cell r="AN41" t="e">
            <v>#DIV/0!</v>
          </cell>
          <cell r="AO41">
            <v>0</v>
          </cell>
          <cell r="AP41">
            <v>0</v>
          </cell>
          <cell r="AQ41" t="e">
            <v>#DIV/0!</v>
          </cell>
          <cell r="AR41">
            <v>0</v>
          </cell>
          <cell r="AS41">
            <v>0</v>
          </cell>
          <cell r="AT41" t="e">
            <v>#DIV/0!</v>
          </cell>
          <cell r="AU41">
            <v>0</v>
          </cell>
          <cell r="AV41">
            <v>0</v>
          </cell>
          <cell r="AW41" t="e">
            <v>#DIV/0!</v>
          </cell>
          <cell r="AX41">
            <v>0</v>
          </cell>
          <cell r="AY41">
            <v>0</v>
          </cell>
          <cell r="AZ41" t="e">
            <v>#DIV/0!</v>
          </cell>
          <cell r="BA41">
            <v>0</v>
          </cell>
          <cell r="BB41">
            <v>0</v>
          </cell>
          <cell r="BC41" t="e">
            <v>#DIV/0!</v>
          </cell>
          <cell r="BD41">
            <v>0</v>
          </cell>
          <cell r="BE41">
            <v>0</v>
          </cell>
          <cell r="BF41" t="e">
            <v>#DIV/0!</v>
          </cell>
          <cell r="BG41">
            <v>0</v>
          </cell>
          <cell r="BH41">
            <v>0</v>
          </cell>
          <cell r="BI41" t="e">
            <v>#DIV/0!</v>
          </cell>
          <cell r="BJ41">
            <v>0</v>
          </cell>
          <cell r="BK41">
            <v>0</v>
          </cell>
          <cell r="BL41" t="e">
            <v>#DIV/0!</v>
          </cell>
          <cell r="BM41">
            <v>0</v>
          </cell>
          <cell r="BN41">
            <v>0</v>
          </cell>
          <cell r="BO41" t="e">
            <v>#DIV/0!</v>
          </cell>
          <cell r="BP41">
            <v>0</v>
          </cell>
          <cell r="BQ41">
            <v>0</v>
          </cell>
          <cell r="BR41" t="e">
            <v>#DIV/0!</v>
          </cell>
          <cell r="BS41">
            <v>0</v>
          </cell>
          <cell r="BT41">
            <v>0</v>
          </cell>
          <cell r="BU41" t="e">
            <v>#DIV/0!</v>
          </cell>
          <cell r="BV41">
            <v>0</v>
          </cell>
          <cell r="BW41">
            <v>0</v>
          </cell>
          <cell r="BX41" t="e">
            <v>#DIV/0!</v>
          </cell>
          <cell r="BY41">
            <v>0</v>
          </cell>
          <cell r="BZ41">
            <v>0</v>
          </cell>
          <cell r="CA41" t="e">
            <v>#DIV/0!</v>
          </cell>
          <cell r="CB41">
            <v>0</v>
          </cell>
          <cell r="CC41">
            <v>0</v>
          </cell>
          <cell r="CD41" t="e">
            <v>#DIV/0!</v>
          </cell>
          <cell r="CE41">
            <v>0</v>
          </cell>
          <cell r="CF41">
            <v>0</v>
          </cell>
          <cell r="CG41" t="e">
            <v>#DIV/0!</v>
          </cell>
          <cell r="CH41">
            <v>0</v>
          </cell>
          <cell r="CI41">
            <v>0</v>
          </cell>
          <cell r="CJ41" t="e">
            <v>#DIV/0!</v>
          </cell>
          <cell r="CK41">
            <v>0</v>
          </cell>
          <cell r="CL41">
            <v>0</v>
          </cell>
          <cell r="CM41" t="e">
            <v>#DIV/0!</v>
          </cell>
          <cell r="CN41">
            <v>0</v>
          </cell>
          <cell r="CO41">
            <v>0</v>
          </cell>
          <cell r="CP41" t="e">
            <v>#DIV/0!</v>
          </cell>
          <cell r="CQ41">
            <v>0</v>
          </cell>
          <cell r="CR41">
            <v>0</v>
          </cell>
          <cell r="CS41" t="e">
            <v>#DIV/0!</v>
          </cell>
          <cell r="CT41">
            <v>0</v>
          </cell>
          <cell r="CU41">
            <v>0</v>
          </cell>
          <cell r="CV41" t="e">
            <v>#DIV/0!</v>
          </cell>
          <cell r="CW41">
            <v>0</v>
          </cell>
          <cell r="CX41">
            <v>0</v>
          </cell>
          <cell r="CY41" t="e">
            <v>#DIV/0!</v>
          </cell>
          <cell r="CZ41">
            <v>0</v>
          </cell>
          <cell r="DA41">
            <v>0</v>
          </cell>
          <cell r="DB41" t="e">
            <v>#DIV/0!</v>
          </cell>
          <cell r="DC41">
            <v>0</v>
          </cell>
          <cell r="DD41">
            <v>0</v>
          </cell>
          <cell r="DE41" t="e">
            <v>#DIV/0!</v>
          </cell>
          <cell r="DF41">
            <v>0</v>
          </cell>
          <cell r="DG41">
            <v>0</v>
          </cell>
          <cell r="DH41" t="e">
            <v>#DIV/0!</v>
          </cell>
          <cell r="DI41">
            <v>0</v>
          </cell>
          <cell r="DJ41">
            <v>0</v>
          </cell>
          <cell r="DK41" t="e">
            <v>#DIV/0!</v>
          </cell>
          <cell r="DL41">
            <v>0</v>
          </cell>
          <cell r="DM41">
            <v>0</v>
          </cell>
          <cell r="DN41" t="e">
            <v>#DIV/0!</v>
          </cell>
          <cell r="DO41">
            <v>0</v>
          </cell>
          <cell r="DP41">
            <v>0</v>
          </cell>
          <cell r="DQ41" t="e">
            <v>#DIV/0!</v>
          </cell>
          <cell r="DR41">
            <v>0</v>
          </cell>
          <cell r="DS41">
            <v>0</v>
          </cell>
          <cell r="DT41" t="e">
            <v>#DIV/0!</v>
          </cell>
          <cell r="DU41">
            <v>0</v>
          </cell>
          <cell r="DV41">
            <v>0</v>
          </cell>
          <cell r="DW41" t="e">
            <v>#DIV/0!</v>
          </cell>
          <cell r="DX41">
            <v>0</v>
          </cell>
          <cell r="DY41">
            <v>0</v>
          </cell>
          <cell r="DZ41" t="e">
            <v>#DIV/0!</v>
          </cell>
          <cell r="EA41">
            <v>0</v>
          </cell>
          <cell r="EB41">
            <v>0</v>
          </cell>
          <cell r="EC41" t="e">
            <v>#DIV/0!</v>
          </cell>
          <cell r="ED41">
            <v>0</v>
          </cell>
          <cell r="EE41">
            <v>0</v>
          </cell>
          <cell r="EF41" t="e">
            <v>#DIV/0!</v>
          </cell>
          <cell r="EG41">
            <v>0</v>
          </cell>
          <cell r="EH41">
            <v>0</v>
          </cell>
          <cell r="EI41" t="e">
            <v>#DIV/0!</v>
          </cell>
          <cell r="EJ41">
            <v>0</v>
          </cell>
          <cell r="EK41">
            <v>0</v>
          </cell>
          <cell r="EL41" t="e">
            <v>#DIV/0!</v>
          </cell>
          <cell r="EM41">
            <v>0</v>
          </cell>
          <cell r="EN41">
            <v>0</v>
          </cell>
          <cell r="EO41" t="e">
            <v>#DIV/0!</v>
          </cell>
          <cell r="EP41">
            <v>0</v>
          </cell>
          <cell r="EQ41">
            <v>0</v>
          </cell>
          <cell r="ER41" t="e">
            <v>#DIV/0!</v>
          </cell>
          <cell r="ES41">
            <v>0</v>
          </cell>
          <cell r="ET41">
            <v>0</v>
          </cell>
          <cell r="EU41" t="e">
            <v>#DIV/0!</v>
          </cell>
          <cell r="EV41">
            <v>0</v>
          </cell>
          <cell r="EW41">
            <v>0</v>
          </cell>
          <cell r="EX41" t="e">
            <v>#DIV/0!</v>
          </cell>
          <cell r="EY41">
            <v>0</v>
          </cell>
          <cell r="EZ41">
            <v>0</v>
          </cell>
          <cell r="FA41" t="e">
            <v>#DIV/0!</v>
          </cell>
          <cell r="FB41">
            <v>0</v>
          </cell>
          <cell r="FC41">
            <v>0</v>
          </cell>
          <cell r="FD41" t="e">
            <v>#DIV/0!</v>
          </cell>
          <cell r="FE41">
            <v>0</v>
          </cell>
          <cell r="FF41">
            <v>0</v>
          </cell>
          <cell r="FG41" t="e">
            <v>#DIV/0!</v>
          </cell>
          <cell r="FH41">
            <v>0</v>
          </cell>
          <cell r="FI41">
            <v>0</v>
          </cell>
          <cell r="FJ41" t="e">
            <v>#DIV/0!</v>
          </cell>
          <cell r="FK41">
            <v>0</v>
          </cell>
          <cell r="FL41">
            <v>0</v>
          </cell>
          <cell r="FM41" t="e">
            <v>#DIV/0!</v>
          </cell>
          <cell r="FN41">
            <v>0</v>
          </cell>
          <cell r="FO41">
            <v>0</v>
          </cell>
          <cell r="FP41" t="e">
            <v>#DIV/0!</v>
          </cell>
          <cell r="FQ41">
            <v>0</v>
          </cell>
          <cell r="FR41">
            <v>0</v>
          </cell>
          <cell r="FS41" t="e">
            <v>#DIV/0!</v>
          </cell>
          <cell r="FT41">
            <v>0</v>
          </cell>
          <cell r="FU41">
            <v>0</v>
          </cell>
          <cell r="FV41" t="e">
            <v>#DIV/0!</v>
          </cell>
          <cell r="FW41">
            <v>0</v>
          </cell>
          <cell r="FX41">
            <v>0</v>
          </cell>
          <cell r="FY41" t="e">
            <v>#DIV/0!</v>
          </cell>
          <cell r="FZ41">
            <v>0</v>
          </cell>
          <cell r="GA41">
            <v>0</v>
          </cell>
          <cell r="GB41" t="e">
            <v>#DIV/0!</v>
          </cell>
          <cell r="GC41">
            <v>0</v>
          </cell>
          <cell r="GD41">
            <v>0</v>
          </cell>
          <cell r="GE41" t="e">
            <v>#DIV/0!</v>
          </cell>
          <cell r="GF41">
            <v>0</v>
          </cell>
          <cell r="GG41">
            <v>0</v>
          </cell>
          <cell r="GH41" t="e">
            <v>#DIV/0!</v>
          </cell>
          <cell r="GI41">
            <v>0</v>
          </cell>
          <cell r="GJ41">
            <v>0</v>
          </cell>
          <cell r="GK41" t="e">
            <v>#DIV/0!</v>
          </cell>
          <cell r="GL41">
            <v>0</v>
          </cell>
          <cell r="GM41">
            <v>0</v>
          </cell>
          <cell r="GN41" t="e">
            <v>#DIV/0!</v>
          </cell>
          <cell r="GO41">
            <v>0</v>
          </cell>
          <cell r="GP41">
            <v>0</v>
          </cell>
          <cell r="GQ41" t="e">
            <v>#DIV/0!</v>
          </cell>
          <cell r="GR41">
            <v>0</v>
          </cell>
          <cell r="GS41">
            <v>0</v>
          </cell>
          <cell r="GT41" t="e">
            <v>#DIV/0!</v>
          </cell>
          <cell r="GU41">
            <v>0</v>
          </cell>
          <cell r="GV41">
            <v>0</v>
          </cell>
          <cell r="GW41" t="e">
            <v>#DIV/0!</v>
          </cell>
          <cell r="GX41">
            <v>0</v>
          </cell>
          <cell r="GY41">
            <v>0</v>
          </cell>
          <cell r="GZ41" t="e">
            <v>#DIV/0!</v>
          </cell>
          <cell r="HA41">
            <v>0</v>
          </cell>
          <cell r="HB41">
            <v>0</v>
          </cell>
          <cell r="HC41" t="e">
            <v>#DIV/0!</v>
          </cell>
          <cell r="HD41">
            <v>0</v>
          </cell>
          <cell r="HE41">
            <v>0</v>
          </cell>
          <cell r="HF41" t="e">
            <v>#DIV/0!</v>
          </cell>
          <cell r="HG41">
            <v>0</v>
          </cell>
          <cell r="HH41">
            <v>0</v>
          </cell>
          <cell r="HI41" t="e">
            <v>#DIV/0!</v>
          </cell>
          <cell r="HJ41">
            <v>0</v>
          </cell>
          <cell r="HK41">
            <v>0</v>
          </cell>
          <cell r="HL41" t="e">
            <v>#DIV/0!</v>
          </cell>
          <cell r="HM41">
            <v>0</v>
          </cell>
          <cell r="HN41">
            <v>0</v>
          </cell>
          <cell r="HO41" t="e">
            <v>#DIV/0!</v>
          </cell>
          <cell r="HP41">
            <v>0</v>
          </cell>
          <cell r="HQ41">
            <v>0</v>
          </cell>
          <cell r="HR41" t="e">
            <v>#DIV/0!</v>
          </cell>
          <cell r="HS41">
            <v>0</v>
          </cell>
          <cell r="HT41">
            <v>0</v>
          </cell>
          <cell r="HU41" t="e">
            <v>#DIV/0!</v>
          </cell>
          <cell r="HV41">
            <v>0</v>
          </cell>
          <cell r="HW41">
            <v>0</v>
          </cell>
          <cell r="HX41" t="e">
            <v>#DIV/0!</v>
          </cell>
          <cell r="HY41">
            <v>0</v>
          </cell>
          <cell r="HZ41">
            <v>0</v>
          </cell>
          <cell r="IA41" t="e">
            <v>#DIV/0!</v>
          </cell>
          <cell r="IB41">
            <v>0</v>
          </cell>
          <cell r="IC41">
            <v>0</v>
          </cell>
          <cell r="ID41" t="e">
            <v>#DIV/0!</v>
          </cell>
          <cell r="IE41">
            <v>0</v>
          </cell>
          <cell r="IF41">
            <v>0</v>
          </cell>
          <cell r="IG41" t="e">
            <v>#DIV/0!</v>
          </cell>
          <cell r="IH41">
            <v>0</v>
          </cell>
          <cell r="II41">
            <v>0</v>
          </cell>
          <cell r="IJ41" t="e">
            <v>#DIV/0!</v>
          </cell>
          <cell r="IK41">
            <v>0</v>
          </cell>
          <cell r="IL41">
            <v>0</v>
          </cell>
          <cell r="IM41" t="e">
            <v>#DIV/0!</v>
          </cell>
          <cell r="IN41">
            <v>0</v>
          </cell>
          <cell r="IO41">
            <v>0</v>
          </cell>
          <cell r="IP41" t="e">
            <v>#DIV/0!</v>
          </cell>
          <cell r="IQ41">
            <v>0</v>
          </cell>
          <cell r="IR41">
            <v>0</v>
          </cell>
          <cell r="IS41" t="e">
            <v>#DIV/0!</v>
          </cell>
          <cell r="IT41">
            <v>0</v>
          </cell>
          <cell r="IU41">
            <v>0</v>
          </cell>
          <cell r="IV41" t="e">
            <v>#DIV/0!</v>
          </cell>
          <cell r="IW41">
            <v>0</v>
          </cell>
          <cell r="IX41">
            <v>0</v>
          </cell>
          <cell r="IY41" t="e">
            <v>#DIV/0!</v>
          </cell>
          <cell r="IZ41">
            <v>0</v>
          </cell>
          <cell r="JA41">
            <v>0</v>
          </cell>
          <cell r="JB41" t="e">
            <v>#DIV/0!</v>
          </cell>
          <cell r="JC41">
            <v>0</v>
          </cell>
          <cell r="JD41">
            <v>0</v>
          </cell>
          <cell r="JE41" t="e">
            <v>#DIV/0!</v>
          </cell>
          <cell r="JF41">
            <v>0</v>
          </cell>
          <cell r="JG41">
            <v>0</v>
          </cell>
          <cell r="JH41" t="e">
            <v>#DIV/0!</v>
          </cell>
          <cell r="JI41">
            <v>0</v>
          </cell>
          <cell r="JJ41">
            <v>0</v>
          </cell>
          <cell r="JK41" t="e">
            <v>#DIV/0!</v>
          </cell>
          <cell r="JL41">
            <v>0</v>
          </cell>
          <cell r="JM41">
            <v>0</v>
          </cell>
          <cell r="JN41" t="e">
            <v>#DIV/0!</v>
          </cell>
          <cell r="JO41">
            <v>0</v>
          </cell>
          <cell r="JP41">
            <v>0</v>
          </cell>
          <cell r="JQ41" t="e">
            <v>#DIV/0!</v>
          </cell>
          <cell r="JR41">
            <v>0</v>
          </cell>
          <cell r="JS41">
            <v>0</v>
          </cell>
          <cell r="JT41" t="e">
            <v>#DIV/0!</v>
          </cell>
          <cell r="JU41">
            <v>0</v>
          </cell>
          <cell r="JV41">
            <v>0</v>
          </cell>
          <cell r="JW41" t="e">
            <v>#DIV/0!</v>
          </cell>
          <cell r="JX41">
            <v>0</v>
          </cell>
          <cell r="JY41">
            <v>0</v>
          </cell>
          <cell r="JZ41" t="e">
            <v>#DIV/0!</v>
          </cell>
          <cell r="KA41">
            <v>0</v>
          </cell>
          <cell r="KB41">
            <v>0</v>
          </cell>
          <cell r="KC41" t="e">
            <v>#DIV/0!</v>
          </cell>
          <cell r="KD41">
            <v>0</v>
          </cell>
          <cell r="KE41">
            <v>0</v>
          </cell>
          <cell r="KF41" t="e">
            <v>#DIV/0!</v>
          </cell>
          <cell r="KG41">
            <v>0</v>
          </cell>
          <cell r="KH41">
            <v>0</v>
          </cell>
          <cell r="KI41" t="e">
            <v>#DIV/0!</v>
          </cell>
          <cell r="KJ41">
            <v>0</v>
          </cell>
          <cell r="KK41">
            <v>0</v>
          </cell>
          <cell r="KL41" t="e">
            <v>#DIV/0!</v>
          </cell>
          <cell r="KM41">
            <v>0</v>
          </cell>
          <cell r="KN41">
            <v>0</v>
          </cell>
          <cell r="KO41" t="e">
            <v>#DIV/0!</v>
          </cell>
          <cell r="KP41">
            <v>0</v>
          </cell>
          <cell r="KQ41">
            <v>0</v>
          </cell>
          <cell r="KR41" t="e">
            <v>#DIV/0!</v>
          </cell>
          <cell r="KS41">
            <v>0</v>
          </cell>
          <cell r="KT41">
            <v>0</v>
          </cell>
          <cell r="KU41" t="e">
            <v>#DIV/0!</v>
          </cell>
          <cell r="KV41">
            <v>0</v>
          </cell>
          <cell r="KW41">
            <v>0</v>
          </cell>
          <cell r="KX41" t="e">
            <v>#DIV/0!</v>
          </cell>
          <cell r="KY41">
            <v>0</v>
          </cell>
          <cell r="KZ41">
            <v>0</v>
          </cell>
          <cell r="LA41" t="e">
            <v>#DIV/0!</v>
          </cell>
          <cell r="LB41">
            <v>0</v>
          </cell>
          <cell r="LC41">
            <v>0</v>
          </cell>
          <cell r="LD41" t="e">
            <v>#DIV/0!</v>
          </cell>
          <cell r="LE41">
            <v>0</v>
          </cell>
          <cell r="LF41">
            <v>0</v>
          </cell>
          <cell r="LG41" t="e">
            <v>#DIV/0!</v>
          </cell>
          <cell r="LH41">
            <v>0</v>
          </cell>
          <cell r="LI41">
            <v>0</v>
          </cell>
          <cell r="LJ41" t="e">
            <v>#DIV/0!</v>
          </cell>
          <cell r="LK41">
            <v>0</v>
          </cell>
          <cell r="LL41">
            <v>0</v>
          </cell>
          <cell r="LM41" t="e">
            <v>#DIV/0!</v>
          </cell>
        </row>
        <row r="42">
          <cell r="D42">
            <v>42770</v>
          </cell>
          <cell r="E42">
            <v>0</v>
          </cell>
          <cell r="F42">
            <v>0</v>
          </cell>
          <cell r="G42" t="e">
            <v>#DIV/0!</v>
          </cell>
          <cell r="H42">
            <v>0</v>
          </cell>
          <cell r="I42">
            <v>0</v>
          </cell>
          <cell r="J42" t="e">
            <v>#DIV/0!</v>
          </cell>
          <cell r="K42">
            <v>0</v>
          </cell>
          <cell r="L42">
            <v>0</v>
          </cell>
          <cell r="M42" t="e">
            <v>#DIV/0!</v>
          </cell>
          <cell r="N42">
            <v>0</v>
          </cell>
          <cell r="O42">
            <v>0</v>
          </cell>
          <cell r="P42" t="e">
            <v>#DIV/0!</v>
          </cell>
          <cell r="Q42">
            <v>0</v>
          </cell>
          <cell r="R42">
            <v>0</v>
          </cell>
          <cell r="S42" t="e">
            <v>#DIV/0!</v>
          </cell>
          <cell r="T42">
            <v>0</v>
          </cell>
          <cell r="U42">
            <v>0</v>
          </cell>
          <cell r="V42" t="e">
            <v>#DIV/0!</v>
          </cell>
          <cell r="W42">
            <v>0</v>
          </cell>
          <cell r="X42">
            <v>0</v>
          </cell>
          <cell r="Y42" t="e">
            <v>#DIV/0!</v>
          </cell>
          <cell r="Z42">
            <v>0</v>
          </cell>
          <cell r="AA42">
            <v>0</v>
          </cell>
          <cell r="AB42" t="e">
            <v>#DIV/0!</v>
          </cell>
          <cell r="AC42">
            <v>0</v>
          </cell>
          <cell r="AD42">
            <v>0</v>
          </cell>
          <cell r="AE42" t="e">
            <v>#DIV/0!</v>
          </cell>
          <cell r="AF42">
            <v>0</v>
          </cell>
          <cell r="AG42">
            <v>0</v>
          </cell>
          <cell r="AH42" t="e">
            <v>#DIV/0!</v>
          </cell>
          <cell r="AI42">
            <v>0</v>
          </cell>
          <cell r="AJ42">
            <v>0</v>
          </cell>
          <cell r="AK42" t="e">
            <v>#DIV/0!</v>
          </cell>
          <cell r="AL42">
            <v>0</v>
          </cell>
          <cell r="AM42">
            <v>0</v>
          </cell>
          <cell r="AN42" t="e">
            <v>#DIV/0!</v>
          </cell>
          <cell r="AO42">
            <v>0</v>
          </cell>
          <cell r="AP42">
            <v>0</v>
          </cell>
          <cell r="AQ42" t="e">
            <v>#DIV/0!</v>
          </cell>
          <cell r="AR42">
            <v>0</v>
          </cell>
          <cell r="AS42">
            <v>0</v>
          </cell>
          <cell r="AT42" t="e">
            <v>#DIV/0!</v>
          </cell>
          <cell r="AU42">
            <v>0</v>
          </cell>
          <cell r="AV42">
            <v>0</v>
          </cell>
          <cell r="AW42" t="e">
            <v>#DIV/0!</v>
          </cell>
          <cell r="AX42">
            <v>0</v>
          </cell>
          <cell r="AY42">
            <v>0</v>
          </cell>
          <cell r="AZ42" t="e">
            <v>#DIV/0!</v>
          </cell>
          <cell r="BA42">
            <v>0</v>
          </cell>
          <cell r="BB42">
            <v>0</v>
          </cell>
          <cell r="BC42" t="e">
            <v>#DIV/0!</v>
          </cell>
          <cell r="BD42">
            <v>0</v>
          </cell>
          <cell r="BE42">
            <v>0</v>
          </cell>
          <cell r="BF42" t="e">
            <v>#DIV/0!</v>
          </cell>
          <cell r="BG42">
            <v>0</v>
          </cell>
          <cell r="BH42">
            <v>0</v>
          </cell>
          <cell r="BI42" t="e">
            <v>#DIV/0!</v>
          </cell>
          <cell r="BJ42">
            <v>0</v>
          </cell>
          <cell r="BK42">
            <v>0</v>
          </cell>
          <cell r="BL42" t="e">
            <v>#DIV/0!</v>
          </cell>
          <cell r="BM42">
            <v>0</v>
          </cell>
          <cell r="BN42">
            <v>0</v>
          </cell>
          <cell r="BO42" t="e">
            <v>#DIV/0!</v>
          </cell>
          <cell r="BP42">
            <v>0</v>
          </cell>
          <cell r="BQ42">
            <v>0</v>
          </cell>
          <cell r="BR42" t="e">
            <v>#DIV/0!</v>
          </cell>
          <cell r="BS42">
            <v>0</v>
          </cell>
          <cell r="BT42">
            <v>0</v>
          </cell>
          <cell r="BU42" t="e">
            <v>#DIV/0!</v>
          </cell>
          <cell r="BV42">
            <v>0</v>
          </cell>
          <cell r="BW42">
            <v>0</v>
          </cell>
          <cell r="BX42" t="e">
            <v>#DIV/0!</v>
          </cell>
          <cell r="BY42">
            <v>0</v>
          </cell>
          <cell r="BZ42">
            <v>0</v>
          </cell>
          <cell r="CA42" t="e">
            <v>#DIV/0!</v>
          </cell>
          <cell r="CB42">
            <v>0</v>
          </cell>
          <cell r="CC42">
            <v>0</v>
          </cell>
          <cell r="CD42" t="e">
            <v>#DIV/0!</v>
          </cell>
          <cell r="CE42">
            <v>0</v>
          </cell>
          <cell r="CF42">
            <v>0</v>
          </cell>
          <cell r="CG42" t="e">
            <v>#DIV/0!</v>
          </cell>
          <cell r="CH42">
            <v>0</v>
          </cell>
          <cell r="CI42">
            <v>0</v>
          </cell>
          <cell r="CJ42" t="e">
            <v>#DIV/0!</v>
          </cell>
          <cell r="CK42">
            <v>0</v>
          </cell>
          <cell r="CL42">
            <v>0</v>
          </cell>
          <cell r="CM42" t="e">
            <v>#DIV/0!</v>
          </cell>
          <cell r="CN42">
            <v>0</v>
          </cell>
          <cell r="CO42">
            <v>0</v>
          </cell>
          <cell r="CP42" t="e">
            <v>#DIV/0!</v>
          </cell>
          <cell r="CQ42">
            <v>0</v>
          </cell>
          <cell r="CR42">
            <v>0</v>
          </cell>
          <cell r="CS42" t="e">
            <v>#DIV/0!</v>
          </cell>
          <cell r="CT42">
            <v>0</v>
          </cell>
          <cell r="CU42">
            <v>0</v>
          </cell>
          <cell r="CV42" t="e">
            <v>#DIV/0!</v>
          </cell>
          <cell r="CW42">
            <v>0</v>
          </cell>
          <cell r="CX42">
            <v>0</v>
          </cell>
          <cell r="CY42" t="e">
            <v>#DIV/0!</v>
          </cell>
          <cell r="CZ42">
            <v>0</v>
          </cell>
          <cell r="DA42">
            <v>0</v>
          </cell>
          <cell r="DB42" t="e">
            <v>#DIV/0!</v>
          </cell>
          <cell r="DC42">
            <v>0</v>
          </cell>
          <cell r="DD42">
            <v>0</v>
          </cell>
          <cell r="DE42" t="e">
            <v>#DIV/0!</v>
          </cell>
          <cell r="DF42">
            <v>0</v>
          </cell>
          <cell r="DG42">
            <v>0</v>
          </cell>
          <cell r="DH42" t="e">
            <v>#DIV/0!</v>
          </cell>
          <cell r="DI42">
            <v>0</v>
          </cell>
          <cell r="DJ42">
            <v>0</v>
          </cell>
          <cell r="DK42" t="e">
            <v>#DIV/0!</v>
          </cell>
          <cell r="DL42">
            <v>0</v>
          </cell>
          <cell r="DM42">
            <v>0</v>
          </cell>
          <cell r="DN42" t="e">
            <v>#DIV/0!</v>
          </cell>
          <cell r="DO42">
            <v>0</v>
          </cell>
          <cell r="DP42">
            <v>0</v>
          </cell>
          <cell r="DQ42" t="e">
            <v>#DIV/0!</v>
          </cell>
          <cell r="DR42">
            <v>0</v>
          </cell>
          <cell r="DS42">
            <v>0</v>
          </cell>
          <cell r="DT42" t="e">
            <v>#DIV/0!</v>
          </cell>
          <cell r="DU42">
            <v>0</v>
          </cell>
          <cell r="DV42">
            <v>0</v>
          </cell>
          <cell r="DW42" t="e">
            <v>#DIV/0!</v>
          </cell>
          <cell r="DX42">
            <v>0</v>
          </cell>
          <cell r="DY42">
            <v>0</v>
          </cell>
          <cell r="DZ42" t="e">
            <v>#DIV/0!</v>
          </cell>
          <cell r="EA42">
            <v>0</v>
          </cell>
          <cell r="EB42">
            <v>0</v>
          </cell>
          <cell r="EC42" t="e">
            <v>#DIV/0!</v>
          </cell>
          <cell r="ED42">
            <v>0</v>
          </cell>
          <cell r="EE42">
            <v>0</v>
          </cell>
          <cell r="EF42" t="e">
            <v>#DIV/0!</v>
          </cell>
          <cell r="EG42">
            <v>0</v>
          </cell>
          <cell r="EH42">
            <v>0</v>
          </cell>
          <cell r="EI42" t="e">
            <v>#DIV/0!</v>
          </cell>
          <cell r="EJ42">
            <v>0</v>
          </cell>
          <cell r="EK42">
            <v>0</v>
          </cell>
          <cell r="EL42" t="e">
            <v>#DIV/0!</v>
          </cell>
          <cell r="EM42">
            <v>0</v>
          </cell>
          <cell r="EN42">
            <v>0</v>
          </cell>
          <cell r="EO42" t="e">
            <v>#DIV/0!</v>
          </cell>
          <cell r="EP42">
            <v>0</v>
          </cell>
          <cell r="EQ42">
            <v>0</v>
          </cell>
          <cell r="ER42" t="e">
            <v>#DIV/0!</v>
          </cell>
          <cell r="ES42">
            <v>0</v>
          </cell>
          <cell r="ET42">
            <v>0</v>
          </cell>
          <cell r="EU42" t="e">
            <v>#DIV/0!</v>
          </cell>
          <cell r="EV42">
            <v>0</v>
          </cell>
          <cell r="EW42">
            <v>0</v>
          </cell>
          <cell r="EX42" t="e">
            <v>#DIV/0!</v>
          </cell>
          <cell r="EY42">
            <v>0</v>
          </cell>
          <cell r="EZ42">
            <v>0</v>
          </cell>
          <cell r="FA42" t="e">
            <v>#DIV/0!</v>
          </cell>
          <cell r="FB42">
            <v>0</v>
          </cell>
          <cell r="FC42">
            <v>0</v>
          </cell>
          <cell r="FD42" t="e">
            <v>#DIV/0!</v>
          </cell>
          <cell r="FE42">
            <v>0</v>
          </cell>
          <cell r="FF42">
            <v>0</v>
          </cell>
          <cell r="FG42" t="e">
            <v>#DIV/0!</v>
          </cell>
          <cell r="FH42">
            <v>0</v>
          </cell>
          <cell r="FI42">
            <v>0</v>
          </cell>
          <cell r="FJ42" t="e">
            <v>#DIV/0!</v>
          </cell>
          <cell r="FK42">
            <v>0</v>
          </cell>
          <cell r="FL42">
            <v>0</v>
          </cell>
          <cell r="FM42" t="e">
            <v>#DIV/0!</v>
          </cell>
          <cell r="FN42">
            <v>0</v>
          </cell>
          <cell r="FO42">
            <v>0</v>
          </cell>
          <cell r="FP42" t="e">
            <v>#DIV/0!</v>
          </cell>
          <cell r="FQ42">
            <v>0</v>
          </cell>
          <cell r="FR42">
            <v>0</v>
          </cell>
          <cell r="FS42" t="e">
            <v>#DIV/0!</v>
          </cell>
          <cell r="FT42">
            <v>0</v>
          </cell>
          <cell r="FU42">
            <v>0</v>
          </cell>
          <cell r="FV42" t="e">
            <v>#DIV/0!</v>
          </cell>
          <cell r="FW42">
            <v>0</v>
          </cell>
          <cell r="FX42">
            <v>0</v>
          </cell>
          <cell r="FY42" t="e">
            <v>#DIV/0!</v>
          </cell>
          <cell r="FZ42">
            <v>0</v>
          </cell>
          <cell r="GA42">
            <v>0</v>
          </cell>
          <cell r="GB42" t="e">
            <v>#DIV/0!</v>
          </cell>
          <cell r="GC42">
            <v>0</v>
          </cell>
          <cell r="GD42">
            <v>0</v>
          </cell>
          <cell r="GE42" t="e">
            <v>#DIV/0!</v>
          </cell>
          <cell r="GF42">
            <v>0</v>
          </cell>
          <cell r="GG42">
            <v>0</v>
          </cell>
          <cell r="GH42" t="e">
            <v>#DIV/0!</v>
          </cell>
          <cell r="GI42">
            <v>0</v>
          </cell>
          <cell r="GJ42">
            <v>0</v>
          </cell>
          <cell r="GK42" t="e">
            <v>#DIV/0!</v>
          </cell>
          <cell r="GL42">
            <v>0</v>
          </cell>
          <cell r="GM42">
            <v>0</v>
          </cell>
          <cell r="GN42" t="e">
            <v>#DIV/0!</v>
          </cell>
          <cell r="GO42">
            <v>0</v>
          </cell>
          <cell r="GP42">
            <v>0</v>
          </cell>
          <cell r="GQ42" t="e">
            <v>#DIV/0!</v>
          </cell>
          <cell r="GR42">
            <v>0</v>
          </cell>
          <cell r="GS42">
            <v>0</v>
          </cell>
          <cell r="GT42" t="e">
            <v>#DIV/0!</v>
          </cell>
          <cell r="GU42">
            <v>0</v>
          </cell>
          <cell r="GV42">
            <v>0</v>
          </cell>
          <cell r="GW42" t="e">
            <v>#DIV/0!</v>
          </cell>
          <cell r="GX42">
            <v>0</v>
          </cell>
          <cell r="GY42">
            <v>0</v>
          </cell>
          <cell r="GZ42" t="e">
            <v>#DIV/0!</v>
          </cell>
          <cell r="HA42">
            <v>0</v>
          </cell>
          <cell r="HB42">
            <v>0</v>
          </cell>
          <cell r="HC42" t="e">
            <v>#DIV/0!</v>
          </cell>
          <cell r="HD42">
            <v>0</v>
          </cell>
          <cell r="HE42">
            <v>0</v>
          </cell>
          <cell r="HF42" t="e">
            <v>#DIV/0!</v>
          </cell>
          <cell r="HG42">
            <v>0</v>
          </cell>
          <cell r="HH42">
            <v>0</v>
          </cell>
          <cell r="HI42" t="e">
            <v>#DIV/0!</v>
          </cell>
          <cell r="HJ42">
            <v>0</v>
          </cell>
          <cell r="HK42">
            <v>0</v>
          </cell>
          <cell r="HL42" t="e">
            <v>#DIV/0!</v>
          </cell>
          <cell r="HM42">
            <v>0</v>
          </cell>
          <cell r="HN42">
            <v>0</v>
          </cell>
          <cell r="HO42" t="e">
            <v>#DIV/0!</v>
          </cell>
          <cell r="HP42">
            <v>0</v>
          </cell>
          <cell r="HQ42">
            <v>0</v>
          </cell>
          <cell r="HR42" t="e">
            <v>#DIV/0!</v>
          </cell>
          <cell r="HS42">
            <v>0</v>
          </cell>
          <cell r="HT42">
            <v>0</v>
          </cell>
          <cell r="HU42" t="e">
            <v>#DIV/0!</v>
          </cell>
          <cell r="HV42">
            <v>0</v>
          </cell>
          <cell r="HW42">
            <v>0</v>
          </cell>
          <cell r="HX42" t="e">
            <v>#DIV/0!</v>
          </cell>
          <cell r="HY42">
            <v>0</v>
          </cell>
          <cell r="HZ42">
            <v>0</v>
          </cell>
          <cell r="IA42" t="e">
            <v>#DIV/0!</v>
          </cell>
          <cell r="IB42">
            <v>0</v>
          </cell>
          <cell r="IC42">
            <v>0</v>
          </cell>
          <cell r="ID42" t="e">
            <v>#DIV/0!</v>
          </cell>
          <cell r="IE42">
            <v>0</v>
          </cell>
          <cell r="IF42">
            <v>0</v>
          </cell>
          <cell r="IG42" t="e">
            <v>#DIV/0!</v>
          </cell>
          <cell r="IH42">
            <v>0</v>
          </cell>
          <cell r="II42">
            <v>0</v>
          </cell>
          <cell r="IJ42" t="e">
            <v>#DIV/0!</v>
          </cell>
          <cell r="IK42">
            <v>0</v>
          </cell>
          <cell r="IL42">
            <v>0</v>
          </cell>
          <cell r="IM42" t="e">
            <v>#DIV/0!</v>
          </cell>
          <cell r="IN42">
            <v>0</v>
          </cell>
          <cell r="IO42">
            <v>0</v>
          </cell>
          <cell r="IP42" t="e">
            <v>#DIV/0!</v>
          </cell>
          <cell r="IQ42">
            <v>0</v>
          </cell>
          <cell r="IR42">
            <v>0</v>
          </cell>
          <cell r="IS42" t="e">
            <v>#DIV/0!</v>
          </cell>
          <cell r="IT42">
            <v>0</v>
          </cell>
          <cell r="IU42">
            <v>0</v>
          </cell>
          <cell r="IV42" t="e">
            <v>#DIV/0!</v>
          </cell>
          <cell r="IW42">
            <v>0</v>
          </cell>
          <cell r="IX42">
            <v>0</v>
          </cell>
          <cell r="IY42" t="e">
            <v>#DIV/0!</v>
          </cell>
          <cell r="IZ42">
            <v>0</v>
          </cell>
          <cell r="JA42">
            <v>0</v>
          </cell>
          <cell r="JB42" t="e">
            <v>#DIV/0!</v>
          </cell>
          <cell r="JC42">
            <v>0</v>
          </cell>
          <cell r="JD42">
            <v>0</v>
          </cell>
          <cell r="JE42" t="e">
            <v>#DIV/0!</v>
          </cell>
          <cell r="JF42">
            <v>0</v>
          </cell>
          <cell r="JG42">
            <v>0</v>
          </cell>
          <cell r="JH42" t="e">
            <v>#DIV/0!</v>
          </cell>
          <cell r="JI42">
            <v>0</v>
          </cell>
          <cell r="JJ42">
            <v>0</v>
          </cell>
          <cell r="JK42" t="e">
            <v>#DIV/0!</v>
          </cell>
          <cell r="JL42">
            <v>0</v>
          </cell>
          <cell r="JM42">
            <v>0</v>
          </cell>
          <cell r="JN42" t="e">
            <v>#DIV/0!</v>
          </cell>
          <cell r="JO42">
            <v>0</v>
          </cell>
          <cell r="JP42">
            <v>0</v>
          </cell>
          <cell r="JQ42" t="e">
            <v>#DIV/0!</v>
          </cell>
          <cell r="JR42">
            <v>0</v>
          </cell>
          <cell r="JS42">
            <v>0</v>
          </cell>
          <cell r="JT42" t="e">
            <v>#DIV/0!</v>
          </cell>
          <cell r="JU42">
            <v>0</v>
          </cell>
          <cell r="JV42">
            <v>0</v>
          </cell>
          <cell r="JW42" t="e">
            <v>#DIV/0!</v>
          </cell>
          <cell r="JX42">
            <v>0</v>
          </cell>
          <cell r="JY42">
            <v>0</v>
          </cell>
          <cell r="JZ42" t="e">
            <v>#DIV/0!</v>
          </cell>
          <cell r="KA42">
            <v>0</v>
          </cell>
          <cell r="KB42">
            <v>0</v>
          </cell>
          <cell r="KC42" t="e">
            <v>#DIV/0!</v>
          </cell>
          <cell r="KD42">
            <v>0</v>
          </cell>
          <cell r="KE42">
            <v>0</v>
          </cell>
          <cell r="KF42" t="e">
            <v>#DIV/0!</v>
          </cell>
          <cell r="KG42">
            <v>0</v>
          </cell>
          <cell r="KH42">
            <v>0</v>
          </cell>
          <cell r="KI42" t="e">
            <v>#DIV/0!</v>
          </cell>
          <cell r="KJ42">
            <v>0</v>
          </cell>
          <cell r="KK42">
            <v>0</v>
          </cell>
          <cell r="KL42" t="e">
            <v>#DIV/0!</v>
          </cell>
          <cell r="KM42">
            <v>0</v>
          </cell>
          <cell r="KN42">
            <v>0</v>
          </cell>
          <cell r="KO42" t="e">
            <v>#DIV/0!</v>
          </cell>
          <cell r="KP42">
            <v>0</v>
          </cell>
          <cell r="KQ42">
            <v>0</v>
          </cell>
          <cell r="KR42" t="e">
            <v>#DIV/0!</v>
          </cell>
          <cell r="KS42">
            <v>0</v>
          </cell>
          <cell r="KT42">
            <v>0</v>
          </cell>
          <cell r="KU42" t="e">
            <v>#DIV/0!</v>
          </cell>
          <cell r="KV42">
            <v>0</v>
          </cell>
          <cell r="KW42">
            <v>0</v>
          </cell>
          <cell r="KX42" t="e">
            <v>#DIV/0!</v>
          </cell>
          <cell r="KY42">
            <v>0</v>
          </cell>
          <cell r="KZ42">
            <v>0</v>
          </cell>
          <cell r="LA42" t="e">
            <v>#DIV/0!</v>
          </cell>
          <cell r="LB42">
            <v>0</v>
          </cell>
          <cell r="LC42">
            <v>0</v>
          </cell>
          <cell r="LD42" t="e">
            <v>#DIV/0!</v>
          </cell>
          <cell r="LE42">
            <v>0</v>
          </cell>
          <cell r="LF42">
            <v>0</v>
          </cell>
          <cell r="LG42" t="e">
            <v>#DIV/0!</v>
          </cell>
          <cell r="LH42">
            <v>0</v>
          </cell>
          <cell r="LI42">
            <v>0</v>
          </cell>
          <cell r="LJ42" t="e">
            <v>#DIV/0!</v>
          </cell>
          <cell r="LK42">
            <v>0</v>
          </cell>
          <cell r="LL42">
            <v>0</v>
          </cell>
          <cell r="LM42" t="e">
            <v>#DIV/0!</v>
          </cell>
        </row>
        <row r="43">
          <cell r="D43" t="str">
            <v>WW05</v>
          </cell>
          <cell r="E43">
            <v>0</v>
          </cell>
          <cell r="F43">
            <v>0</v>
          </cell>
          <cell r="G43" t="e">
            <v>#DIV/0!</v>
          </cell>
          <cell r="H43">
            <v>0</v>
          </cell>
          <cell r="I43">
            <v>0</v>
          </cell>
          <cell r="J43" t="e">
            <v>#DIV/0!</v>
          </cell>
          <cell r="K43">
            <v>0</v>
          </cell>
          <cell r="L43">
            <v>0</v>
          </cell>
          <cell r="M43" t="e">
            <v>#DIV/0!</v>
          </cell>
          <cell r="N43">
            <v>0</v>
          </cell>
          <cell r="O43">
            <v>0</v>
          </cell>
          <cell r="P43" t="e">
            <v>#DIV/0!</v>
          </cell>
          <cell r="Q43">
            <v>0</v>
          </cell>
          <cell r="R43">
            <v>0</v>
          </cell>
          <cell r="S43" t="e">
            <v>#DIV/0!</v>
          </cell>
          <cell r="T43">
            <v>0</v>
          </cell>
          <cell r="U43">
            <v>0</v>
          </cell>
          <cell r="V43" t="e">
            <v>#DIV/0!</v>
          </cell>
          <cell r="W43">
            <v>0</v>
          </cell>
          <cell r="X43">
            <v>0</v>
          </cell>
          <cell r="Y43" t="e">
            <v>#DIV/0!</v>
          </cell>
          <cell r="Z43">
            <v>0</v>
          </cell>
          <cell r="AA43">
            <v>0</v>
          </cell>
          <cell r="AB43" t="e">
            <v>#DIV/0!</v>
          </cell>
          <cell r="AC43">
            <v>0</v>
          </cell>
          <cell r="AD43">
            <v>0</v>
          </cell>
          <cell r="AE43" t="e">
            <v>#DIV/0!</v>
          </cell>
          <cell r="AF43">
            <v>0</v>
          </cell>
          <cell r="AG43">
            <v>0</v>
          </cell>
          <cell r="AH43" t="e">
            <v>#DIV/0!</v>
          </cell>
          <cell r="AI43">
            <v>0</v>
          </cell>
          <cell r="AJ43">
            <v>0</v>
          </cell>
          <cell r="AK43" t="e">
            <v>#DIV/0!</v>
          </cell>
          <cell r="AL43">
            <v>0</v>
          </cell>
          <cell r="AM43">
            <v>0</v>
          </cell>
          <cell r="AN43" t="e">
            <v>#DIV/0!</v>
          </cell>
          <cell r="AO43">
            <v>0</v>
          </cell>
          <cell r="AP43">
            <v>0</v>
          </cell>
          <cell r="AQ43" t="e">
            <v>#DIV/0!</v>
          </cell>
          <cell r="AR43">
            <v>0</v>
          </cell>
          <cell r="AS43">
            <v>0</v>
          </cell>
          <cell r="AT43" t="e">
            <v>#DIV/0!</v>
          </cell>
          <cell r="AU43">
            <v>0</v>
          </cell>
          <cell r="AV43">
            <v>0</v>
          </cell>
          <cell r="AW43" t="e">
            <v>#DIV/0!</v>
          </cell>
          <cell r="AX43">
            <v>0</v>
          </cell>
          <cell r="AY43">
            <v>0</v>
          </cell>
          <cell r="AZ43" t="e">
            <v>#DIV/0!</v>
          </cell>
          <cell r="BA43">
            <v>0</v>
          </cell>
          <cell r="BB43">
            <v>0</v>
          </cell>
          <cell r="BC43" t="e">
            <v>#DIV/0!</v>
          </cell>
          <cell r="BD43">
            <v>0</v>
          </cell>
          <cell r="BE43">
            <v>0</v>
          </cell>
          <cell r="BF43" t="e">
            <v>#DIV/0!</v>
          </cell>
          <cell r="BG43">
            <v>0</v>
          </cell>
          <cell r="BH43">
            <v>0</v>
          </cell>
          <cell r="BI43" t="e">
            <v>#DIV/0!</v>
          </cell>
          <cell r="BJ43">
            <v>0</v>
          </cell>
          <cell r="BK43">
            <v>0</v>
          </cell>
          <cell r="BL43" t="e">
            <v>#DIV/0!</v>
          </cell>
          <cell r="BM43">
            <v>0</v>
          </cell>
          <cell r="BN43">
            <v>0</v>
          </cell>
          <cell r="BO43" t="e">
            <v>#DIV/0!</v>
          </cell>
          <cell r="BP43">
            <v>0</v>
          </cell>
          <cell r="BQ43">
            <v>0</v>
          </cell>
          <cell r="BR43" t="e">
            <v>#DIV/0!</v>
          </cell>
          <cell r="BS43">
            <v>0</v>
          </cell>
          <cell r="BT43">
            <v>0</v>
          </cell>
          <cell r="BU43" t="e">
            <v>#DIV/0!</v>
          </cell>
          <cell r="BV43">
            <v>0</v>
          </cell>
          <cell r="BW43">
            <v>0</v>
          </cell>
          <cell r="BX43" t="e">
            <v>#DIV/0!</v>
          </cell>
          <cell r="BY43">
            <v>0</v>
          </cell>
          <cell r="BZ43">
            <v>0</v>
          </cell>
          <cell r="CA43" t="e">
            <v>#DIV/0!</v>
          </cell>
          <cell r="CB43">
            <v>0</v>
          </cell>
          <cell r="CC43">
            <v>0</v>
          </cell>
          <cell r="CD43" t="e">
            <v>#DIV/0!</v>
          </cell>
          <cell r="CE43">
            <v>0</v>
          </cell>
          <cell r="CF43">
            <v>0</v>
          </cell>
          <cell r="CG43" t="e">
            <v>#DIV/0!</v>
          </cell>
          <cell r="CH43">
            <v>0</v>
          </cell>
          <cell r="CI43">
            <v>0</v>
          </cell>
          <cell r="CJ43" t="e">
            <v>#DIV/0!</v>
          </cell>
          <cell r="CK43">
            <v>0</v>
          </cell>
          <cell r="CL43">
            <v>0</v>
          </cell>
          <cell r="CM43" t="e">
            <v>#DIV/0!</v>
          </cell>
          <cell r="CN43">
            <v>0</v>
          </cell>
          <cell r="CO43">
            <v>0</v>
          </cell>
          <cell r="CP43" t="e">
            <v>#DIV/0!</v>
          </cell>
          <cell r="CQ43">
            <v>0</v>
          </cell>
          <cell r="CR43">
            <v>0</v>
          </cell>
          <cell r="CS43" t="e">
            <v>#DIV/0!</v>
          </cell>
          <cell r="CT43">
            <v>0</v>
          </cell>
          <cell r="CU43">
            <v>0</v>
          </cell>
          <cell r="CV43" t="e">
            <v>#DIV/0!</v>
          </cell>
          <cell r="CW43">
            <v>0</v>
          </cell>
          <cell r="CX43">
            <v>0</v>
          </cell>
          <cell r="CY43" t="e">
            <v>#DIV/0!</v>
          </cell>
          <cell r="CZ43">
            <v>0</v>
          </cell>
          <cell r="DA43">
            <v>0</v>
          </cell>
          <cell r="DB43" t="e">
            <v>#DIV/0!</v>
          </cell>
          <cell r="DC43">
            <v>0</v>
          </cell>
          <cell r="DD43">
            <v>0</v>
          </cell>
          <cell r="DE43" t="e">
            <v>#DIV/0!</v>
          </cell>
          <cell r="DF43">
            <v>0</v>
          </cell>
          <cell r="DG43">
            <v>0</v>
          </cell>
          <cell r="DH43" t="e">
            <v>#DIV/0!</v>
          </cell>
          <cell r="DI43">
            <v>0</v>
          </cell>
          <cell r="DJ43">
            <v>0</v>
          </cell>
          <cell r="DK43" t="e">
            <v>#DIV/0!</v>
          </cell>
          <cell r="DL43">
            <v>0</v>
          </cell>
          <cell r="DM43">
            <v>0</v>
          </cell>
          <cell r="DN43" t="e">
            <v>#DIV/0!</v>
          </cell>
          <cell r="DO43">
            <v>0</v>
          </cell>
          <cell r="DP43">
            <v>0</v>
          </cell>
          <cell r="DQ43" t="e">
            <v>#DIV/0!</v>
          </cell>
          <cell r="DR43">
            <v>0</v>
          </cell>
          <cell r="DS43">
            <v>0</v>
          </cell>
          <cell r="DT43" t="e">
            <v>#DIV/0!</v>
          </cell>
          <cell r="DU43">
            <v>0</v>
          </cell>
          <cell r="DV43">
            <v>0</v>
          </cell>
          <cell r="DW43" t="e">
            <v>#DIV/0!</v>
          </cell>
          <cell r="DX43">
            <v>0</v>
          </cell>
          <cell r="DY43">
            <v>0</v>
          </cell>
          <cell r="DZ43" t="e">
            <v>#DIV/0!</v>
          </cell>
          <cell r="EA43">
            <v>0</v>
          </cell>
          <cell r="EB43">
            <v>0</v>
          </cell>
          <cell r="EC43" t="e">
            <v>#DIV/0!</v>
          </cell>
          <cell r="ED43">
            <v>0</v>
          </cell>
          <cell r="EE43">
            <v>0</v>
          </cell>
          <cell r="EF43" t="e">
            <v>#DIV/0!</v>
          </cell>
          <cell r="EG43">
            <v>0</v>
          </cell>
          <cell r="EH43">
            <v>0</v>
          </cell>
          <cell r="EI43" t="e">
            <v>#DIV/0!</v>
          </cell>
          <cell r="EJ43">
            <v>0</v>
          </cell>
          <cell r="EK43">
            <v>0</v>
          </cell>
          <cell r="EL43" t="e">
            <v>#DIV/0!</v>
          </cell>
          <cell r="EM43">
            <v>0</v>
          </cell>
          <cell r="EN43">
            <v>0</v>
          </cell>
          <cell r="EO43" t="e">
            <v>#DIV/0!</v>
          </cell>
          <cell r="EP43">
            <v>0</v>
          </cell>
          <cell r="EQ43">
            <v>0</v>
          </cell>
          <cell r="ER43" t="e">
            <v>#DIV/0!</v>
          </cell>
          <cell r="ES43">
            <v>0</v>
          </cell>
          <cell r="ET43">
            <v>0</v>
          </cell>
          <cell r="EU43" t="e">
            <v>#DIV/0!</v>
          </cell>
          <cell r="EV43">
            <v>0</v>
          </cell>
          <cell r="EW43">
            <v>0</v>
          </cell>
          <cell r="EX43" t="e">
            <v>#DIV/0!</v>
          </cell>
          <cell r="EY43">
            <v>0</v>
          </cell>
          <cell r="EZ43">
            <v>0</v>
          </cell>
          <cell r="FA43" t="e">
            <v>#DIV/0!</v>
          </cell>
          <cell r="FB43">
            <v>0</v>
          </cell>
          <cell r="FC43">
            <v>0</v>
          </cell>
          <cell r="FD43" t="e">
            <v>#DIV/0!</v>
          </cell>
          <cell r="FE43">
            <v>0</v>
          </cell>
          <cell r="FF43">
            <v>0</v>
          </cell>
          <cell r="FG43" t="e">
            <v>#DIV/0!</v>
          </cell>
          <cell r="FH43">
            <v>0</v>
          </cell>
          <cell r="FI43">
            <v>0</v>
          </cell>
          <cell r="FJ43" t="e">
            <v>#DIV/0!</v>
          </cell>
          <cell r="FK43">
            <v>0</v>
          </cell>
          <cell r="FL43">
            <v>0</v>
          </cell>
          <cell r="FM43" t="e">
            <v>#DIV/0!</v>
          </cell>
          <cell r="FN43">
            <v>0</v>
          </cell>
          <cell r="FO43">
            <v>0</v>
          </cell>
          <cell r="FP43" t="e">
            <v>#DIV/0!</v>
          </cell>
          <cell r="FQ43">
            <v>0</v>
          </cell>
          <cell r="FR43">
            <v>0</v>
          </cell>
          <cell r="FS43" t="e">
            <v>#DIV/0!</v>
          </cell>
          <cell r="FT43">
            <v>0</v>
          </cell>
          <cell r="FU43">
            <v>0</v>
          </cell>
          <cell r="FV43" t="e">
            <v>#DIV/0!</v>
          </cell>
          <cell r="FW43">
            <v>0</v>
          </cell>
          <cell r="FX43">
            <v>0</v>
          </cell>
          <cell r="FY43" t="e">
            <v>#DIV/0!</v>
          </cell>
          <cell r="FZ43">
            <v>0</v>
          </cell>
          <cell r="GA43">
            <v>0</v>
          </cell>
          <cell r="GB43" t="e">
            <v>#DIV/0!</v>
          </cell>
          <cell r="GC43">
            <v>0</v>
          </cell>
          <cell r="GD43">
            <v>0</v>
          </cell>
          <cell r="GE43" t="e">
            <v>#DIV/0!</v>
          </cell>
          <cell r="GF43">
            <v>0</v>
          </cell>
          <cell r="GG43">
            <v>0</v>
          </cell>
          <cell r="GH43" t="e">
            <v>#DIV/0!</v>
          </cell>
          <cell r="GI43">
            <v>0</v>
          </cell>
          <cell r="GJ43">
            <v>0</v>
          </cell>
          <cell r="GK43" t="e">
            <v>#DIV/0!</v>
          </cell>
          <cell r="GL43">
            <v>0</v>
          </cell>
          <cell r="GM43">
            <v>0</v>
          </cell>
          <cell r="GN43" t="e">
            <v>#DIV/0!</v>
          </cell>
          <cell r="GO43">
            <v>0</v>
          </cell>
          <cell r="GP43">
            <v>0</v>
          </cell>
          <cell r="GQ43" t="e">
            <v>#DIV/0!</v>
          </cell>
          <cell r="GR43">
            <v>0</v>
          </cell>
          <cell r="GS43">
            <v>0</v>
          </cell>
          <cell r="GT43" t="e">
            <v>#DIV/0!</v>
          </cell>
          <cell r="GU43">
            <v>0</v>
          </cell>
          <cell r="GV43">
            <v>0</v>
          </cell>
          <cell r="GW43" t="e">
            <v>#DIV/0!</v>
          </cell>
          <cell r="GX43">
            <v>0</v>
          </cell>
          <cell r="GY43">
            <v>0</v>
          </cell>
          <cell r="GZ43" t="e">
            <v>#DIV/0!</v>
          </cell>
          <cell r="HA43">
            <v>0</v>
          </cell>
          <cell r="HB43">
            <v>0</v>
          </cell>
          <cell r="HC43" t="e">
            <v>#DIV/0!</v>
          </cell>
          <cell r="HD43">
            <v>0</v>
          </cell>
          <cell r="HE43">
            <v>0</v>
          </cell>
          <cell r="HF43" t="e">
            <v>#DIV/0!</v>
          </cell>
          <cell r="HG43">
            <v>0</v>
          </cell>
          <cell r="HH43">
            <v>0</v>
          </cell>
          <cell r="HI43" t="e">
            <v>#DIV/0!</v>
          </cell>
          <cell r="HJ43">
            <v>0</v>
          </cell>
          <cell r="HK43">
            <v>0</v>
          </cell>
          <cell r="HL43" t="e">
            <v>#DIV/0!</v>
          </cell>
          <cell r="HM43">
            <v>0</v>
          </cell>
          <cell r="HN43">
            <v>0</v>
          </cell>
          <cell r="HO43" t="e">
            <v>#DIV/0!</v>
          </cell>
          <cell r="HP43">
            <v>0</v>
          </cell>
          <cell r="HQ43">
            <v>0</v>
          </cell>
          <cell r="HR43" t="e">
            <v>#DIV/0!</v>
          </cell>
          <cell r="HS43">
            <v>0</v>
          </cell>
          <cell r="HT43">
            <v>0</v>
          </cell>
          <cell r="HU43" t="e">
            <v>#DIV/0!</v>
          </cell>
          <cell r="HV43">
            <v>0</v>
          </cell>
          <cell r="HW43">
            <v>0</v>
          </cell>
          <cell r="HX43" t="e">
            <v>#DIV/0!</v>
          </cell>
          <cell r="HY43">
            <v>0</v>
          </cell>
          <cell r="HZ43">
            <v>0</v>
          </cell>
          <cell r="IA43" t="e">
            <v>#DIV/0!</v>
          </cell>
          <cell r="IB43">
            <v>0</v>
          </cell>
          <cell r="IC43">
            <v>0</v>
          </cell>
          <cell r="ID43" t="e">
            <v>#DIV/0!</v>
          </cell>
          <cell r="IE43">
            <v>0</v>
          </cell>
          <cell r="IF43">
            <v>0</v>
          </cell>
          <cell r="IG43" t="e">
            <v>#DIV/0!</v>
          </cell>
          <cell r="IH43">
            <v>0</v>
          </cell>
          <cell r="II43">
            <v>0</v>
          </cell>
          <cell r="IJ43" t="e">
            <v>#DIV/0!</v>
          </cell>
          <cell r="IK43">
            <v>0</v>
          </cell>
          <cell r="IL43">
            <v>0</v>
          </cell>
          <cell r="IM43" t="e">
            <v>#DIV/0!</v>
          </cell>
          <cell r="IN43">
            <v>0</v>
          </cell>
          <cell r="IO43">
            <v>0</v>
          </cell>
          <cell r="IP43" t="e">
            <v>#DIV/0!</v>
          </cell>
          <cell r="IQ43">
            <v>0</v>
          </cell>
          <cell r="IR43">
            <v>0</v>
          </cell>
          <cell r="IS43" t="e">
            <v>#DIV/0!</v>
          </cell>
          <cell r="IT43">
            <v>0</v>
          </cell>
          <cell r="IU43">
            <v>0</v>
          </cell>
          <cell r="IV43" t="e">
            <v>#DIV/0!</v>
          </cell>
          <cell r="IW43">
            <v>0</v>
          </cell>
          <cell r="IX43">
            <v>0</v>
          </cell>
          <cell r="IY43" t="e">
            <v>#DIV/0!</v>
          </cell>
          <cell r="IZ43">
            <v>0</v>
          </cell>
          <cell r="JA43">
            <v>0</v>
          </cell>
          <cell r="JB43" t="e">
            <v>#DIV/0!</v>
          </cell>
          <cell r="JC43">
            <v>0</v>
          </cell>
          <cell r="JD43">
            <v>0</v>
          </cell>
          <cell r="JE43" t="e">
            <v>#DIV/0!</v>
          </cell>
          <cell r="JF43">
            <v>0</v>
          </cell>
          <cell r="JG43">
            <v>0</v>
          </cell>
          <cell r="JH43" t="e">
            <v>#DIV/0!</v>
          </cell>
          <cell r="JI43">
            <v>0</v>
          </cell>
          <cell r="JJ43">
            <v>0</v>
          </cell>
          <cell r="JK43" t="e">
            <v>#DIV/0!</v>
          </cell>
          <cell r="JL43">
            <v>0</v>
          </cell>
          <cell r="JM43">
            <v>0</v>
          </cell>
          <cell r="JN43" t="e">
            <v>#DIV/0!</v>
          </cell>
          <cell r="JO43">
            <v>0</v>
          </cell>
          <cell r="JP43">
            <v>0</v>
          </cell>
          <cell r="JQ43" t="e">
            <v>#DIV/0!</v>
          </cell>
          <cell r="JR43">
            <v>0</v>
          </cell>
          <cell r="JS43">
            <v>0</v>
          </cell>
          <cell r="JT43" t="e">
            <v>#DIV/0!</v>
          </cell>
          <cell r="JU43">
            <v>0</v>
          </cell>
          <cell r="JV43">
            <v>0</v>
          </cell>
          <cell r="JW43" t="e">
            <v>#DIV/0!</v>
          </cell>
          <cell r="JX43">
            <v>0</v>
          </cell>
          <cell r="JY43">
            <v>0</v>
          </cell>
          <cell r="JZ43" t="e">
            <v>#DIV/0!</v>
          </cell>
          <cell r="KA43">
            <v>0</v>
          </cell>
          <cell r="KB43">
            <v>0</v>
          </cell>
          <cell r="KC43" t="e">
            <v>#DIV/0!</v>
          </cell>
          <cell r="KD43">
            <v>0</v>
          </cell>
          <cell r="KE43">
            <v>0</v>
          </cell>
          <cell r="KF43" t="e">
            <v>#DIV/0!</v>
          </cell>
          <cell r="KG43">
            <v>0</v>
          </cell>
          <cell r="KH43">
            <v>0</v>
          </cell>
          <cell r="KI43" t="e">
            <v>#DIV/0!</v>
          </cell>
          <cell r="KJ43">
            <v>0</v>
          </cell>
          <cell r="KK43">
            <v>0</v>
          </cell>
          <cell r="KL43" t="e">
            <v>#DIV/0!</v>
          </cell>
          <cell r="KM43">
            <v>0</v>
          </cell>
          <cell r="KN43">
            <v>0</v>
          </cell>
          <cell r="KO43" t="e">
            <v>#DIV/0!</v>
          </cell>
          <cell r="KP43">
            <v>0</v>
          </cell>
          <cell r="KQ43">
            <v>0</v>
          </cell>
          <cell r="KR43" t="e">
            <v>#DIV/0!</v>
          </cell>
          <cell r="KS43">
            <v>0</v>
          </cell>
          <cell r="KT43">
            <v>0</v>
          </cell>
          <cell r="KU43" t="e">
            <v>#DIV/0!</v>
          </cell>
          <cell r="KV43">
            <v>0</v>
          </cell>
          <cell r="KW43">
            <v>0</v>
          </cell>
          <cell r="KX43" t="e">
            <v>#DIV/0!</v>
          </cell>
          <cell r="KY43">
            <v>0</v>
          </cell>
          <cell r="KZ43">
            <v>0</v>
          </cell>
          <cell r="LA43" t="e">
            <v>#DIV/0!</v>
          </cell>
          <cell r="LB43">
            <v>0</v>
          </cell>
          <cell r="LC43">
            <v>0</v>
          </cell>
          <cell r="LD43" t="e">
            <v>#DIV/0!</v>
          </cell>
          <cell r="LE43">
            <v>0</v>
          </cell>
          <cell r="LF43">
            <v>0</v>
          </cell>
          <cell r="LG43" t="e">
            <v>#DIV/0!</v>
          </cell>
          <cell r="LH43">
            <v>0</v>
          </cell>
          <cell r="LI43">
            <v>0</v>
          </cell>
          <cell r="LJ43" t="e">
            <v>#DIV/0!</v>
          </cell>
          <cell r="LK43">
            <v>0</v>
          </cell>
          <cell r="LL43">
            <v>0</v>
          </cell>
          <cell r="LM43" t="e">
            <v>#DIV/0!</v>
          </cell>
        </row>
        <row r="44">
          <cell r="D44">
            <v>42771</v>
          </cell>
          <cell r="E44">
            <v>0</v>
          </cell>
          <cell r="F44">
            <v>0</v>
          </cell>
          <cell r="G44" t="e">
            <v>#DIV/0!</v>
          </cell>
          <cell r="H44">
            <v>0</v>
          </cell>
          <cell r="I44">
            <v>0</v>
          </cell>
          <cell r="J44" t="e">
            <v>#DIV/0!</v>
          </cell>
          <cell r="K44">
            <v>0</v>
          </cell>
          <cell r="L44">
            <v>0</v>
          </cell>
          <cell r="M44" t="e">
            <v>#DIV/0!</v>
          </cell>
          <cell r="N44">
            <v>0</v>
          </cell>
          <cell r="O44">
            <v>0</v>
          </cell>
          <cell r="P44" t="e">
            <v>#DIV/0!</v>
          </cell>
          <cell r="Q44">
            <v>0</v>
          </cell>
          <cell r="R44">
            <v>0</v>
          </cell>
          <cell r="S44" t="e">
            <v>#DIV/0!</v>
          </cell>
          <cell r="T44">
            <v>0</v>
          </cell>
          <cell r="U44">
            <v>0</v>
          </cell>
          <cell r="V44" t="e">
            <v>#DIV/0!</v>
          </cell>
          <cell r="W44">
            <v>0</v>
          </cell>
          <cell r="X44">
            <v>0</v>
          </cell>
          <cell r="Y44" t="e">
            <v>#DIV/0!</v>
          </cell>
          <cell r="Z44">
            <v>0</v>
          </cell>
          <cell r="AA44">
            <v>0</v>
          </cell>
          <cell r="AB44" t="e">
            <v>#DIV/0!</v>
          </cell>
          <cell r="AC44">
            <v>0</v>
          </cell>
          <cell r="AD44">
            <v>0</v>
          </cell>
          <cell r="AE44" t="e">
            <v>#DIV/0!</v>
          </cell>
          <cell r="AF44">
            <v>0</v>
          </cell>
          <cell r="AG44">
            <v>0</v>
          </cell>
          <cell r="AH44" t="e">
            <v>#DIV/0!</v>
          </cell>
          <cell r="AI44">
            <v>0</v>
          </cell>
          <cell r="AJ44">
            <v>0</v>
          </cell>
          <cell r="AK44" t="e">
            <v>#DIV/0!</v>
          </cell>
          <cell r="AL44">
            <v>0</v>
          </cell>
          <cell r="AM44">
            <v>0</v>
          </cell>
          <cell r="AN44" t="e">
            <v>#DIV/0!</v>
          </cell>
          <cell r="AO44">
            <v>0</v>
          </cell>
          <cell r="AP44">
            <v>0</v>
          </cell>
          <cell r="AQ44" t="e">
            <v>#DIV/0!</v>
          </cell>
          <cell r="AR44">
            <v>0</v>
          </cell>
          <cell r="AS44">
            <v>0</v>
          </cell>
          <cell r="AT44" t="e">
            <v>#DIV/0!</v>
          </cell>
          <cell r="AU44">
            <v>0</v>
          </cell>
          <cell r="AV44">
            <v>0</v>
          </cell>
          <cell r="AW44" t="e">
            <v>#DIV/0!</v>
          </cell>
          <cell r="AX44">
            <v>0</v>
          </cell>
          <cell r="AY44">
            <v>0</v>
          </cell>
          <cell r="AZ44" t="e">
            <v>#DIV/0!</v>
          </cell>
          <cell r="BA44">
            <v>0</v>
          </cell>
          <cell r="BB44">
            <v>0</v>
          </cell>
          <cell r="BC44" t="e">
            <v>#DIV/0!</v>
          </cell>
          <cell r="BD44">
            <v>0</v>
          </cell>
          <cell r="BE44">
            <v>0</v>
          </cell>
          <cell r="BF44" t="e">
            <v>#DIV/0!</v>
          </cell>
          <cell r="BG44">
            <v>0</v>
          </cell>
          <cell r="BH44">
            <v>0</v>
          </cell>
          <cell r="BI44" t="e">
            <v>#DIV/0!</v>
          </cell>
          <cell r="BJ44">
            <v>0</v>
          </cell>
          <cell r="BK44">
            <v>0</v>
          </cell>
          <cell r="BL44" t="e">
            <v>#DIV/0!</v>
          </cell>
          <cell r="BM44">
            <v>0</v>
          </cell>
          <cell r="BN44">
            <v>0</v>
          </cell>
          <cell r="BO44" t="e">
            <v>#DIV/0!</v>
          </cell>
          <cell r="BP44">
            <v>0</v>
          </cell>
          <cell r="BQ44">
            <v>0</v>
          </cell>
          <cell r="BR44" t="e">
            <v>#DIV/0!</v>
          </cell>
          <cell r="BS44">
            <v>0</v>
          </cell>
          <cell r="BT44">
            <v>0</v>
          </cell>
          <cell r="BU44" t="e">
            <v>#DIV/0!</v>
          </cell>
          <cell r="BV44">
            <v>0</v>
          </cell>
          <cell r="BW44">
            <v>0</v>
          </cell>
          <cell r="BX44" t="e">
            <v>#DIV/0!</v>
          </cell>
          <cell r="BY44">
            <v>0</v>
          </cell>
          <cell r="BZ44">
            <v>0</v>
          </cell>
          <cell r="CA44" t="e">
            <v>#DIV/0!</v>
          </cell>
          <cell r="CB44">
            <v>0</v>
          </cell>
          <cell r="CC44">
            <v>0</v>
          </cell>
          <cell r="CD44" t="e">
            <v>#DIV/0!</v>
          </cell>
          <cell r="CE44">
            <v>0</v>
          </cell>
          <cell r="CF44">
            <v>0</v>
          </cell>
          <cell r="CG44" t="e">
            <v>#DIV/0!</v>
          </cell>
          <cell r="CH44">
            <v>0</v>
          </cell>
          <cell r="CI44">
            <v>0</v>
          </cell>
          <cell r="CJ44" t="e">
            <v>#DIV/0!</v>
          </cell>
          <cell r="CK44">
            <v>0</v>
          </cell>
          <cell r="CL44">
            <v>0</v>
          </cell>
          <cell r="CM44" t="e">
            <v>#DIV/0!</v>
          </cell>
          <cell r="CN44">
            <v>0</v>
          </cell>
          <cell r="CO44">
            <v>0</v>
          </cell>
          <cell r="CP44" t="e">
            <v>#DIV/0!</v>
          </cell>
          <cell r="CQ44">
            <v>0</v>
          </cell>
          <cell r="CR44">
            <v>0</v>
          </cell>
          <cell r="CS44" t="e">
            <v>#DIV/0!</v>
          </cell>
          <cell r="CT44">
            <v>0</v>
          </cell>
          <cell r="CU44">
            <v>0</v>
          </cell>
          <cell r="CV44" t="e">
            <v>#DIV/0!</v>
          </cell>
          <cell r="CW44">
            <v>0</v>
          </cell>
          <cell r="CX44">
            <v>0</v>
          </cell>
          <cell r="CY44" t="e">
            <v>#DIV/0!</v>
          </cell>
          <cell r="CZ44">
            <v>0</v>
          </cell>
          <cell r="DA44">
            <v>0</v>
          </cell>
          <cell r="DB44" t="e">
            <v>#DIV/0!</v>
          </cell>
          <cell r="DC44">
            <v>0</v>
          </cell>
          <cell r="DD44">
            <v>0</v>
          </cell>
          <cell r="DE44" t="e">
            <v>#DIV/0!</v>
          </cell>
          <cell r="DF44">
            <v>0</v>
          </cell>
          <cell r="DG44">
            <v>0</v>
          </cell>
          <cell r="DH44" t="e">
            <v>#DIV/0!</v>
          </cell>
          <cell r="DI44">
            <v>0</v>
          </cell>
          <cell r="DJ44">
            <v>0</v>
          </cell>
          <cell r="DK44" t="e">
            <v>#DIV/0!</v>
          </cell>
          <cell r="DL44">
            <v>0</v>
          </cell>
          <cell r="DM44">
            <v>0</v>
          </cell>
          <cell r="DN44" t="e">
            <v>#DIV/0!</v>
          </cell>
          <cell r="DO44">
            <v>0</v>
          </cell>
          <cell r="DP44">
            <v>0</v>
          </cell>
          <cell r="DQ44" t="e">
            <v>#DIV/0!</v>
          </cell>
          <cell r="DR44">
            <v>0</v>
          </cell>
          <cell r="DS44">
            <v>0</v>
          </cell>
          <cell r="DT44" t="e">
            <v>#DIV/0!</v>
          </cell>
          <cell r="DU44">
            <v>0</v>
          </cell>
          <cell r="DV44">
            <v>0</v>
          </cell>
          <cell r="DW44" t="e">
            <v>#DIV/0!</v>
          </cell>
          <cell r="DX44">
            <v>0</v>
          </cell>
          <cell r="DY44">
            <v>0</v>
          </cell>
          <cell r="DZ44" t="e">
            <v>#DIV/0!</v>
          </cell>
          <cell r="EA44">
            <v>0</v>
          </cell>
          <cell r="EB44">
            <v>0</v>
          </cell>
          <cell r="EC44" t="e">
            <v>#DIV/0!</v>
          </cell>
          <cell r="ED44">
            <v>0</v>
          </cell>
          <cell r="EE44">
            <v>0</v>
          </cell>
          <cell r="EF44" t="e">
            <v>#DIV/0!</v>
          </cell>
          <cell r="EG44">
            <v>0</v>
          </cell>
          <cell r="EH44">
            <v>0</v>
          </cell>
          <cell r="EI44" t="e">
            <v>#DIV/0!</v>
          </cell>
          <cell r="EJ44">
            <v>0</v>
          </cell>
          <cell r="EK44">
            <v>0</v>
          </cell>
          <cell r="EL44" t="e">
            <v>#DIV/0!</v>
          </cell>
          <cell r="EM44">
            <v>0</v>
          </cell>
          <cell r="EN44">
            <v>0</v>
          </cell>
          <cell r="EO44" t="e">
            <v>#DIV/0!</v>
          </cell>
          <cell r="EP44">
            <v>0</v>
          </cell>
          <cell r="EQ44">
            <v>0</v>
          </cell>
          <cell r="ER44" t="e">
            <v>#DIV/0!</v>
          </cell>
          <cell r="ES44">
            <v>0</v>
          </cell>
          <cell r="ET44">
            <v>0</v>
          </cell>
          <cell r="EU44" t="e">
            <v>#DIV/0!</v>
          </cell>
          <cell r="EV44">
            <v>0</v>
          </cell>
          <cell r="EW44">
            <v>0</v>
          </cell>
          <cell r="EX44" t="e">
            <v>#DIV/0!</v>
          </cell>
          <cell r="EY44">
            <v>0</v>
          </cell>
          <cell r="EZ44">
            <v>0</v>
          </cell>
          <cell r="FA44" t="e">
            <v>#DIV/0!</v>
          </cell>
          <cell r="FB44">
            <v>0</v>
          </cell>
          <cell r="FC44">
            <v>0</v>
          </cell>
          <cell r="FD44" t="e">
            <v>#DIV/0!</v>
          </cell>
          <cell r="FE44">
            <v>0</v>
          </cell>
          <cell r="FF44">
            <v>0</v>
          </cell>
          <cell r="FG44" t="e">
            <v>#DIV/0!</v>
          </cell>
          <cell r="FH44">
            <v>0</v>
          </cell>
          <cell r="FI44">
            <v>0</v>
          </cell>
          <cell r="FJ44" t="e">
            <v>#DIV/0!</v>
          </cell>
          <cell r="FK44">
            <v>0</v>
          </cell>
          <cell r="FL44">
            <v>0</v>
          </cell>
          <cell r="FM44" t="e">
            <v>#DIV/0!</v>
          </cell>
          <cell r="FN44">
            <v>0</v>
          </cell>
          <cell r="FO44">
            <v>0</v>
          </cell>
          <cell r="FP44" t="e">
            <v>#DIV/0!</v>
          </cell>
          <cell r="FQ44">
            <v>0</v>
          </cell>
          <cell r="FR44">
            <v>0</v>
          </cell>
          <cell r="FS44" t="e">
            <v>#DIV/0!</v>
          </cell>
          <cell r="FT44">
            <v>0</v>
          </cell>
          <cell r="FU44">
            <v>0</v>
          </cell>
          <cell r="FV44" t="e">
            <v>#DIV/0!</v>
          </cell>
          <cell r="FW44">
            <v>0</v>
          </cell>
          <cell r="FX44">
            <v>0</v>
          </cell>
          <cell r="FY44" t="e">
            <v>#DIV/0!</v>
          </cell>
          <cell r="FZ44">
            <v>0</v>
          </cell>
          <cell r="GA44">
            <v>0</v>
          </cell>
          <cell r="GB44" t="e">
            <v>#DIV/0!</v>
          </cell>
          <cell r="GC44">
            <v>0</v>
          </cell>
          <cell r="GD44">
            <v>0</v>
          </cell>
          <cell r="GE44" t="e">
            <v>#DIV/0!</v>
          </cell>
          <cell r="GF44">
            <v>0</v>
          </cell>
          <cell r="GG44">
            <v>0</v>
          </cell>
          <cell r="GH44" t="e">
            <v>#DIV/0!</v>
          </cell>
          <cell r="GI44">
            <v>0</v>
          </cell>
          <cell r="GJ44">
            <v>0</v>
          </cell>
          <cell r="GK44" t="e">
            <v>#DIV/0!</v>
          </cell>
          <cell r="GL44">
            <v>0</v>
          </cell>
          <cell r="GM44">
            <v>0</v>
          </cell>
          <cell r="GN44" t="e">
            <v>#DIV/0!</v>
          </cell>
          <cell r="GO44">
            <v>0</v>
          </cell>
          <cell r="GP44">
            <v>0</v>
          </cell>
          <cell r="GQ44" t="e">
            <v>#DIV/0!</v>
          </cell>
          <cell r="GR44">
            <v>0</v>
          </cell>
          <cell r="GS44">
            <v>0</v>
          </cell>
          <cell r="GT44" t="e">
            <v>#DIV/0!</v>
          </cell>
          <cell r="GU44">
            <v>0</v>
          </cell>
          <cell r="GV44">
            <v>0</v>
          </cell>
          <cell r="GW44" t="e">
            <v>#DIV/0!</v>
          </cell>
          <cell r="GX44">
            <v>0</v>
          </cell>
          <cell r="GY44">
            <v>0</v>
          </cell>
          <cell r="GZ44" t="e">
            <v>#DIV/0!</v>
          </cell>
          <cell r="HA44">
            <v>0</v>
          </cell>
          <cell r="HB44">
            <v>0</v>
          </cell>
          <cell r="HC44" t="e">
            <v>#DIV/0!</v>
          </cell>
          <cell r="HD44">
            <v>0</v>
          </cell>
          <cell r="HE44">
            <v>0</v>
          </cell>
          <cell r="HF44" t="e">
            <v>#DIV/0!</v>
          </cell>
          <cell r="HG44">
            <v>0</v>
          </cell>
          <cell r="HH44">
            <v>0</v>
          </cell>
          <cell r="HI44" t="e">
            <v>#DIV/0!</v>
          </cell>
          <cell r="HJ44">
            <v>0</v>
          </cell>
          <cell r="HK44">
            <v>0</v>
          </cell>
          <cell r="HL44" t="e">
            <v>#DIV/0!</v>
          </cell>
          <cell r="HM44">
            <v>0</v>
          </cell>
          <cell r="HN44">
            <v>0</v>
          </cell>
          <cell r="HO44" t="e">
            <v>#DIV/0!</v>
          </cell>
          <cell r="HP44">
            <v>0</v>
          </cell>
          <cell r="HQ44">
            <v>0</v>
          </cell>
          <cell r="HR44" t="e">
            <v>#DIV/0!</v>
          </cell>
          <cell r="HS44">
            <v>0</v>
          </cell>
          <cell r="HT44">
            <v>0</v>
          </cell>
          <cell r="HU44" t="e">
            <v>#DIV/0!</v>
          </cell>
          <cell r="HV44">
            <v>0</v>
          </cell>
          <cell r="HW44">
            <v>0</v>
          </cell>
          <cell r="HX44" t="e">
            <v>#DIV/0!</v>
          </cell>
          <cell r="HY44">
            <v>0</v>
          </cell>
          <cell r="HZ44">
            <v>0</v>
          </cell>
          <cell r="IA44" t="e">
            <v>#DIV/0!</v>
          </cell>
          <cell r="IB44">
            <v>0</v>
          </cell>
          <cell r="IC44">
            <v>0</v>
          </cell>
          <cell r="ID44" t="e">
            <v>#DIV/0!</v>
          </cell>
          <cell r="IE44">
            <v>0</v>
          </cell>
          <cell r="IF44">
            <v>0</v>
          </cell>
          <cell r="IG44" t="e">
            <v>#DIV/0!</v>
          </cell>
          <cell r="IH44">
            <v>0</v>
          </cell>
          <cell r="II44">
            <v>0</v>
          </cell>
          <cell r="IJ44" t="e">
            <v>#DIV/0!</v>
          </cell>
          <cell r="IK44">
            <v>0</v>
          </cell>
          <cell r="IL44">
            <v>0</v>
          </cell>
          <cell r="IM44" t="e">
            <v>#DIV/0!</v>
          </cell>
          <cell r="IN44">
            <v>0</v>
          </cell>
          <cell r="IO44">
            <v>0</v>
          </cell>
          <cell r="IP44" t="e">
            <v>#DIV/0!</v>
          </cell>
          <cell r="IQ44">
            <v>0</v>
          </cell>
          <cell r="IR44">
            <v>0</v>
          </cell>
          <cell r="IS44" t="e">
            <v>#DIV/0!</v>
          </cell>
          <cell r="IT44">
            <v>0</v>
          </cell>
          <cell r="IU44">
            <v>0</v>
          </cell>
          <cell r="IV44" t="e">
            <v>#DIV/0!</v>
          </cell>
          <cell r="IW44">
            <v>0</v>
          </cell>
          <cell r="IX44">
            <v>0</v>
          </cell>
          <cell r="IY44" t="e">
            <v>#DIV/0!</v>
          </cell>
          <cell r="IZ44">
            <v>0</v>
          </cell>
          <cell r="JA44">
            <v>0</v>
          </cell>
          <cell r="JB44" t="e">
            <v>#DIV/0!</v>
          </cell>
          <cell r="JC44">
            <v>0</v>
          </cell>
          <cell r="JD44">
            <v>0</v>
          </cell>
          <cell r="JE44" t="e">
            <v>#DIV/0!</v>
          </cell>
          <cell r="JF44">
            <v>0</v>
          </cell>
          <cell r="JG44">
            <v>0</v>
          </cell>
          <cell r="JH44" t="e">
            <v>#DIV/0!</v>
          </cell>
          <cell r="JI44">
            <v>0</v>
          </cell>
          <cell r="JJ44">
            <v>0</v>
          </cell>
          <cell r="JK44" t="e">
            <v>#DIV/0!</v>
          </cell>
          <cell r="JL44">
            <v>0</v>
          </cell>
          <cell r="JM44">
            <v>0</v>
          </cell>
          <cell r="JN44" t="e">
            <v>#DIV/0!</v>
          </cell>
          <cell r="JO44">
            <v>0</v>
          </cell>
          <cell r="JP44">
            <v>0</v>
          </cell>
          <cell r="JQ44" t="e">
            <v>#DIV/0!</v>
          </cell>
          <cell r="JR44">
            <v>0</v>
          </cell>
          <cell r="JS44">
            <v>0</v>
          </cell>
          <cell r="JT44" t="e">
            <v>#DIV/0!</v>
          </cell>
          <cell r="JU44">
            <v>0</v>
          </cell>
          <cell r="JV44">
            <v>0</v>
          </cell>
          <cell r="JW44" t="e">
            <v>#DIV/0!</v>
          </cell>
          <cell r="JX44">
            <v>0</v>
          </cell>
          <cell r="JY44">
            <v>0</v>
          </cell>
          <cell r="JZ44" t="e">
            <v>#DIV/0!</v>
          </cell>
          <cell r="KA44">
            <v>0</v>
          </cell>
          <cell r="KB44">
            <v>0</v>
          </cell>
          <cell r="KC44" t="e">
            <v>#DIV/0!</v>
          </cell>
          <cell r="KD44">
            <v>0</v>
          </cell>
          <cell r="KE44">
            <v>0</v>
          </cell>
          <cell r="KF44" t="e">
            <v>#DIV/0!</v>
          </cell>
          <cell r="KG44">
            <v>0</v>
          </cell>
          <cell r="KH44">
            <v>0</v>
          </cell>
          <cell r="KI44" t="e">
            <v>#DIV/0!</v>
          </cell>
          <cell r="KJ44">
            <v>0</v>
          </cell>
          <cell r="KK44">
            <v>0</v>
          </cell>
          <cell r="KL44" t="e">
            <v>#DIV/0!</v>
          </cell>
          <cell r="KM44">
            <v>0</v>
          </cell>
          <cell r="KN44">
            <v>0</v>
          </cell>
          <cell r="KO44" t="e">
            <v>#DIV/0!</v>
          </cell>
          <cell r="KP44">
            <v>0</v>
          </cell>
          <cell r="KQ44">
            <v>0</v>
          </cell>
          <cell r="KR44" t="e">
            <v>#DIV/0!</v>
          </cell>
          <cell r="KS44">
            <v>0</v>
          </cell>
          <cell r="KT44">
            <v>0</v>
          </cell>
          <cell r="KU44" t="e">
            <v>#DIV/0!</v>
          </cell>
          <cell r="KV44">
            <v>0</v>
          </cell>
          <cell r="KW44">
            <v>0</v>
          </cell>
          <cell r="KX44" t="e">
            <v>#DIV/0!</v>
          </cell>
          <cell r="KY44">
            <v>0</v>
          </cell>
          <cell r="KZ44">
            <v>0</v>
          </cell>
          <cell r="LA44" t="e">
            <v>#DIV/0!</v>
          </cell>
          <cell r="LB44">
            <v>0</v>
          </cell>
          <cell r="LC44">
            <v>0</v>
          </cell>
          <cell r="LD44" t="e">
            <v>#DIV/0!</v>
          </cell>
          <cell r="LE44">
            <v>0</v>
          </cell>
          <cell r="LF44">
            <v>0</v>
          </cell>
          <cell r="LG44" t="e">
            <v>#DIV/0!</v>
          </cell>
          <cell r="LH44">
            <v>0</v>
          </cell>
          <cell r="LI44">
            <v>0</v>
          </cell>
          <cell r="LJ44" t="e">
            <v>#DIV/0!</v>
          </cell>
          <cell r="LK44">
            <v>0</v>
          </cell>
          <cell r="LL44">
            <v>0</v>
          </cell>
          <cell r="LM44" t="e">
            <v>#DIV/0!</v>
          </cell>
        </row>
        <row r="45">
          <cell r="D45">
            <v>42772</v>
          </cell>
          <cell r="E45">
            <v>0</v>
          </cell>
          <cell r="F45">
            <v>0</v>
          </cell>
          <cell r="G45" t="e">
            <v>#DIV/0!</v>
          </cell>
          <cell r="H45">
            <v>0</v>
          </cell>
          <cell r="I45">
            <v>0</v>
          </cell>
          <cell r="J45" t="e">
            <v>#DIV/0!</v>
          </cell>
          <cell r="K45">
            <v>0</v>
          </cell>
          <cell r="L45">
            <v>0</v>
          </cell>
          <cell r="M45" t="e">
            <v>#DIV/0!</v>
          </cell>
          <cell r="N45">
            <v>0</v>
          </cell>
          <cell r="O45">
            <v>0</v>
          </cell>
          <cell r="P45" t="e">
            <v>#DIV/0!</v>
          </cell>
          <cell r="Q45">
            <v>0</v>
          </cell>
          <cell r="R45">
            <v>0</v>
          </cell>
          <cell r="S45" t="e">
            <v>#DIV/0!</v>
          </cell>
          <cell r="T45">
            <v>0</v>
          </cell>
          <cell r="U45">
            <v>0</v>
          </cell>
          <cell r="V45" t="e">
            <v>#DIV/0!</v>
          </cell>
          <cell r="W45">
            <v>0</v>
          </cell>
          <cell r="X45">
            <v>0</v>
          </cell>
          <cell r="Y45" t="e">
            <v>#DIV/0!</v>
          </cell>
          <cell r="Z45">
            <v>0</v>
          </cell>
          <cell r="AA45">
            <v>0</v>
          </cell>
          <cell r="AB45" t="e">
            <v>#DIV/0!</v>
          </cell>
          <cell r="AC45">
            <v>0</v>
          </cell>
          <cell r="AD45">
            <v>0</v>
          </cell>
          <cell r="AE45" t="e">
            <v>#DIV/0!</v>
          </cell>
          <cell r="AF45">
            <v>0</v>
          </cell>
          <cell r="AG45">
            <v>0</v>
          </cell>
          <cell r="AH45" t="e">
            <v>#DIV/0!</v>
          </cell>
          <cell r="AI45">
            <v>0</v>
          </cell>
          <cell r="AJ45">
            <v>0</v>
          </cell>
          <cell r="AK45" t="e">
            <v>#DIV/0!</v>
          </cell>
          <cell r="AL45">
            <v>0</v>
          </cell>
          <cell r="AM45">
            <v>0</v>
          </cell>
          <cell r="AN45" t="e">
            <v>#DIV/0!</v>
          </cell>
          <cell r="AO45">
            <v>0</v>
          </cell>
          <cell r="AP45">
            <v>0</v>
          </cell>
          <cell r="AQ45" t="e">
            <v>#DIV/0!</v>
          </cell>
          <cell r="AR45">
            <v>0</v>
          </cell>
          <cell r="AS45">
            <v>0</v>
          </cell>
          <cell r="AT45" t="e">
            <v>#DIV/0!</v>
          </cell>
          <cell r="AU45">
            <v>0</v>
          </cell>
          <cell r="AV45">
            <v>0</v>
          </cell>
          <cell r="AW45" t="e">
            <v>#DIV/0!</v>
          </cell>
          <cell r="AX45">
            <v>0</v>
          </cell>
          <cell r="AY45">
            <v>0</v>
          </cell>
          <cell r="AZ45" t="e">
            <v>#DIV/0!</v>
          </cell>
          <cell r="BA45">
            <v>0</v>
          </cell>
          <cell r="BB45">
            <v>0</v>
          </cell>
          <cell r="BC45" t="e">
            <v>#DIV/0!</v>
          </cell>
          <cell r="BD45">
            <v>0</v>
          </cell>
          <cell r="BE45">
            <v>0</v>
          </cell>
          <cell r="BF45" t="e">
            <v>#DIV/0!</v>
          </cell>
          <cell r="BG45">
            <v>0</v>
          </cell>
          <cell r="BH45">
            <v>0</v>
          </cell>
          <cell r="BI45" t="e">
            <v>#DIV/0!</v>
          </cell>
          <cell r="BJ45">
            <v>0</v>
          </cell>
          <cell r="BK45">
            <v>0</v>
          </cell>
          <cell r="BL45" t="e">
            <v>#DIV/0!</v>
          </cell>
          <cell r="BM45">
            <v>0</v>
          </cell>
          <cell r="BN45">
            <v>0</v>
          </cell>
          <cell r="BO45" t="e">
            <v>#DIV/0!</v>
          </cell>
          <cell r="BP45">
            <v>0</v>
          </cell>
          <cell r="BQ45">
            <v>0</v>
          </cell>
          <cell r="BR45" t="e">
            <v>#DIV/0!</v>
          </cell>
          <cell r="BS45">
            <v>0</v>
          </cell>
          <cell r="BT45">
            <v>0</v>
          </cell>
          <cell r="BU45" t="e">
            <v>#DIV/0!</v>
          </cell>
          <cell r="BV45">
            <v>0</v>
          </cell>
          <cell r="BW45">
            <v>0</v>
          </cell>
          <cell r="BX45" t="e">
            <v>#DIV/0!</v>
          </cell>
          <cell r="BY45">
            <v>0</v>
          </cell>
          <cell r="BZ45">
            <v>0</v>
          </cell>
          <cell r="CA45" t="e">
            <v>#DIV/0!</v>
          </cell>
          <cell r="CB45">
            <v>0</v>
          </cell>
          <cell r="CC45">
            <v>0</v>
          </cell>
          <cell r="CD45" t="e">
            <v>#DIV/0!</v>
          </cell>
          <cell r="CE45">
            <v>0</v>
          </cell>
          <cell r="CF45">
            <v>0</v>
          </cell>
          <cell r="CG45" t="e">
            <v>#DIV/0!</v>
          </cell>
          <cell r="CH45">
            <v>0</v>
          </cell>
          <cell r="CI45">
            <v>0</v>
          </cell>
          <cell r="CJ45" t="e">
            <v>#DIV/0!</v>
          </cell>
          <cell r="CK45">
            <v>0</v>
          </cell>
          <cell r="CL45">
            <v>0</v>
          </cell>
          <cell r="CM45" t="e">
            <v>#DIV/0!</v>
          </cell>
          <cell r="CN45">
            <v>0</v>
          </cell>
          <cell r="CO45">
            <v>0</v>
          </cell>
          <cell r="CP45" t="e">
            <v>#DIV/0!</v>
          </cell>
          <cell r="CQ45">
            <v>0</v>
          </cell>
          <cell r="CR45">
            <v>0</v>
          </cell>
          <cell r="CS45" t="e">
            <v>#DIV/0!</v>
          </cell>
          <cell r="CT45">
            <v>0</v>
          </cell>
          <cell r="CU45">
            <v>0</v>
          </cell>
          <cell r="CV45" t="e">
            <v>#DIV/0!</v>
          </cell>
          <cell r="CW45">
            <v>0</v>
          </cell>
          <cell r="CX45">
            <v>0</v>
          </cell>
          <cell r="CY45" t="e">
            <v>#DIV/0!</v>
          </cell>
          <cell r="CZ45">
            <v>0</v>
          </cell>
          <cell r="DA45">
            <v>0</v>
          </cell>
          <cell r="DB45" t="e">
            <v>#DIV/0!</v>
          </cell>
          <cell r="DC45">
            <v>0</v>
          </cell>
          <cell r="DD45">
            <v>0</v>
          </cell>
          <cell r="DE45" t="e">
            <v>#DIV/0!</v>
          </cell>
          <cell r="DF45">
            <v>0</v>
          </cell>
          <cell r="DG45">
            <v>0</v>
          </cell>
          <cell r="DH45" t="e">
            <v>#DIV/0!</v>
          </cell>
          <cell r="DI45">
            <v>0</v>
          </cell>
          <cell r="DJ45">
            <v>0</v>
          </cell>
          <cell r="DK45" t="e">
            <v>#DIV/0!</v>
          </cell>
          <cell r="DL45">
            <v>0</v>
          </cell>
          <cell r="DM45">
            <v>0</v>
          </cell>
          <cell r="DN45" t="e">
            <v>#DIV/0!</v>
          </cell>
          <cell r="DO45">
            <v>0</v>
          </cell>
          <cell r="DP45">
            <v>0</v>
          </cell>
          <cell r="DQ45" t="e">
            <v>#DIV/0!</v>
          </cell>
          <cell r="DR45">
            <v>0</v>
          </cell>
          <cell r="DS45">
            <v>0</v>
          </cell>
          <cell r="DT45" t="e">
            <v>#DIV/0!</v>
          </cell>
          <cell r="DU45">
            <v>0</v>
          </cell>
          <cell r="DV45">
            <v>0</v>
          </cell>
          <cell r="DW45" t="e">
            <v>#DIV/0!</v>
          </cell>
          <cell r="DX45">
            <v>0</v>
          </cell>
          <cell r="DY45">
            <v>0</v>
          </cell>
          <cell r="DZ45" t="e">
            <v>#DIV/0!</v>
          </cell>
          <cell r="EA45">
            <v>0</v>
          </cell>
          <cell r="EB45">
            <v>0</v>
          </cell>
          <cell r="EC45" t="e">
            <v>#DIV/0!</v>
          </cell>
          <cell r="ED45">
            <v>0</v>
          </cell>
          <cell r="EE45">
            <v>0</v>
          </cell>
          <cell r="EF45" t="e">
            <v>#DIV/0!</v>
          </cell>
          <cell r="EG45">
            <v>0</v>
          </cell>
          <cell r="EH45">
            <v>0</v>
          </cell>
          <cell r="EI45" t="e">
            <v>#DIV/0!</v>
          </cell>
          <cell r="EJ45">
            <v>0</v>
          </cell>
          <cell r="EK45">
            <v>0</v>
          </cell>
          <cell r="EL45" t="e">
            <v>#DIV/0!</v>
          </cell>
          <cell r="EM45">
            <v>0</v>
          </cell>
          <cell r="EN45">
            <v>0</v>
          </cell>
          <cell r="EO45" t="e">
            <v>#DIV/0!</v>
          </cell>
          <cell r="EP45">
            <v>0</v>
          </cell>
          <cell r="EQ45">
            <v>0</v>
          </cell>
          <cell r="ER45" t="e">
            <v>#DIV/0!</v>
          </cell>
          <cell r="ES45">
            <v>0</v>
          </cell>
          <cell r="ET45">
            <v>0</v>
          </cell>
          <cell r="EU45" t="e">
            <v>#DIV/0!</v>
          </cell>
          <cell r="EV45">
            <v>0</v>
          </cell>
          <cell r="EW45">
            <v>0</v>
          </cell>
          <cell r="EX45" t="e">
            <v>#DIV/0!</v>
          </cell>
          <cell r="EY45">
            <v>0</v>
          </cell>
          <cell r="EZ45">
            <v>0</v>
          </cell>
          <cell r="FA45" t="e">
            <v>#DIV/0!</v>
          </cell>
          <cell r="FB45">
            <v>0</v>
          </cell>
          <cell r="FC45">
            <v>0</v>
          </cell>
          <cell r="FD45" t="e">
            <v>#DIV/0!</v>
          </cell>
          <cell r="FE45">
            <v>0</v>
          </cell>
          <cell r="FF45">
            <v>0</v>
          </cell>
          <cell r="FG45" t="e">
            <v>#DIV/0!</v>
          </cell>
          <cell r="FH45">
            <v>0</v>
          </cell>
          <cell r="FI45">
            <v>0</v>
          </cell>
          <cell r="FJ45" t="e">
            <v>#DIV/0!</v>
          </cell>
          <cell r="FK45">
            <v>0</v>
          </cell>
          <cell r="FL45">
            <v>0</v>
          </cell>
          <cell r="FM45" t="e">
            <v>#DIV/0!</v>
          </cell>
          <cell r="FN45">
            <v>0</v>
          </cell>
          <cell r="FO45">
            <v>0</v>
          </cell>
          <cell r="FP45" t="e">
            <v>#DIV/0!</v>
          </cell>
          <cell r="FQ45">
            <v>0</v>
          </cell>
          <cell r="FR45">
            <v>0</v>
          </cell>
          <cell r="FS45" t="e">
            <v>#DIV/0!</v>
          </cell>
          <cell r="FT45">
            <v>0</v>
          </cell>
          <cell r="FU45">
            <v>0</v>
          </cell>
          <cell r="FV45" t="e">
            <v>#DIV/0!</v>
          </cell>
          <cell r="FW45">
            <v>0</v>
          </cell>
          <cell r="FX45">
            <v>0</v>
          </cell>
          <cell r="FY45" t="e">
            <v>#DIV/0!</v>
          </cell>
          <cell r="FZ45">
            <v>0</v>
          </cell>
          <cell r="GA45">
            <v>0</v>
          </cell>
          <cell r="GB45" t="e">
            <v>#DIV/0!</v>
          </cell>
          <cell r="GC45">
            <v>0</v>
          </cell>
          <cell r="GD45">
            <v>0</v>
          </cell>
          <cell r="GE45" t="e">
            <v>#DIV/0!</v>
          </cell>
          <cell r="GF45">
            <v>0</v>
          </cell>
          <cell r="GG45">
            <v>0</v>
          </cell>
          <cell r="GH45" t="e">
            <v>#DIV/0!</v>
          </cell>
          <cell r="GI45">
            <v>0</v>
          </cell>
          <cell r="GJ45">
            <v>0</v>
          </cell>
          <cell r="GK45" t="e">
            <v>#DIV/0!</v>
          </cell>
          <cell r="GL45">
            <v>0</v>
          </cell>
          <cell r="GM45">
            <v>0</v>
          </cell>
          <cell r="GN45" t="e">
            <v>#DIV/0!</v>
          </cell>
          <cell r="GO45">
            <v>0</v>
          </cell>
          <cell r="GP45">
            <v>0</v>
          </cell>
          <cell r="GQ45" t="e">
            <v>#DIV/0!</v>
          </cell>
          <cell r="GR45">
            <v>0</v>
          </cell>
          <cell r="GS45">
            <v>0</v>
          </cell>
          <cell r="GT45" t="e">
            <v>#DIV/0!</v>
          </cell>
          <cell r="GU45">
            <v>0</v>
          </cell>
          <cell r="GV45">
            <v>0</v>
          </cell>
          <cell r="GW45" t="e">
            <v>#DIV/0!</v>
          </cell>
          <cell r="GX45">
            <v>0</v>
          </cell>
          <cell r="GY45">
            <v>0</v>
          </cell>
          <cell r="GZ45" t="e">
            <v>#DIV/0!</v>
          </cell>
          <cell r="HA45">
            <v>0</v>
          </cell>
          <cell r="HB45">
            <v>0</v>
          </cell>
          <cell r="HC45" t="e">
            <v>#DIV/0!</v>
          </cell>
          <cell r="HD45">
            <v>0</v>
          </cell>
          <cell r="HE45">
            <v>0</v>
          </cell>
          <cell r="HF45" t="e">
            <v>#DIV/0!</v>
          </cell>
          <cell r="HG45">
            <v>0</v>
          </cell>
          <cell r="HH45">
            <v>0</v>
          </cell>
          <cell r="HI45" t="e">
            <v>#DIV/0!</v>
          </cell>
          <cell r="HJ45">
            <v>0</v>
          </cell>
          <cell r="HK45">
            <v>0</v>
          </cell>
          <cell r="HL45" t="e">
            <v>#DIV/0!</v>
          </cell>
          <cell r="HM45">
            <v>0</v>
          </cell>
          <cell r="HN45">
            <v>0</v>
          </cell>
          <cell r="HO45" t="e">
            <v>#DIV/0!</v>
          </cell>
          <cell r="HP45">
            <v>0</v>
          </cell>
          <cell r="HQ45">
            <v>0</v>
          </cell>
          <cell r="HR45" t="e">
            <v>#DIV/0!</v>
          </cell>
          <cell r="HS45">
            <v>0</v>
          </cell>
          <cell r="HT45">
            <v>0</v>
          </cell>
          <cell r="HU45" t="e">
            <v>#DIV/0!</v>
          </cell>
          <cell r="HV45">
            <v>0</v>
          </cell>
          <cell r="HW45">
            <v>0</v>
          </cell>
          <cell r="HX45" t="e">
            <v>#DIV/0!</v>
          </cell>
          <cell r="HY45">
            <v>0</v>
          </cell>
          <cell r="HZ45">
            <v>0</v>
          </cell>
          <cell r="IA45" t="e">
            <v>#DIV/0!</v>
          </cell>
          <cell r="IB45">
            <v>0</v>
          </cell>
          <cell r="IC45">
            <v>0</v>
          </cell>
          <cell r="ID45" t="e">
            <v>#DIV/0!</v>
          </cell>
          <cell r="IE45">
            <v>0</v>
          </cell>
          <cell r="IF45">
            <v>0</v>
          </cell>
          <cell r="IG45" t="e">
            <v>#DIV/0!</v>
          </cell>
          <cell r="IH45">
            <v>0</v>
          </cell>
          <cell r="II45">
            <v>0</v>
          </cell>
          <cell r="IJ45" t="e">
            <v>#DIV/0!</v>
          </cell>
          <cell r="IK45">
            <v>0</v>
          </cell>
          <cell r="IL45">
            <v>0</v>
          </cell>
          <cell r="IM45" t="e">
            <v>#DIV/0!</v>
          </cell>
          <cell r="IN45">
            <v>0</v>
          </cell>
          <cell r="IO45">
            <v>0</v>
          </cell>
          <cell r="IP45" t="e">
            <v>#DIV/0!</v>
          </cell>
          <cell r="IQ45">
            <v>0</v>
          </cell>
          <cell r="IR45">
            <v>0</v>
          </cell>
          <cell r="IS45" t="e">
            <v>#DIV/0!</v>
          </cell>
          <cell r="IT45">
            <v>0</v>
          </cell>
          <cell r="IU45">
            <v>0</v>
          </cell>
          <cell r="IV45" t="e">
            <v>#DIV/0!</v>
          </cell>
          <cell r="IW45">
            <v>0</v>
          </cell>
          <cell r="IX45">
            <v>0</v>
          </cell>
          <cell r="IY45" t="e">
            <v>#DIV/0!</v>
          </cell>
          <cell r="IZ45">
            <v>0</v>
          </cell>
          <cell r="JA45">
            <v>0</v>
          </cell>
          <cell r="JB45" t="e">
            <v>#DIV/0!</v>
          </cell>
          <cell r="JC45">
            <v>0</v>
          </cell>
          <cell r="JD45">
            <v>0</v>
          </cell>
          <cell r="JE45" t="e">
            <v>#DIV/0!</v>
          </cell>
          <cell r="JF45">
            <v>0</v>
          </cell>
          <cell r="JG45">
            <v>0</v>
          </cell>
          <cell r="JH45" t="e">
            <v>#DIV/0!</v>
          </cell>
          <cell r="JI45">
            <v>0</v>
          </cell>
          <cell r="JJ45">
            <v>0</v>
          </cell>
          <cell r="JK45" t="e">
            <v>#DIV/0!</v>
          </cell>
          <cell r="JL45">
            <v>0</v>
          </cell>
          <cell r="JM45">
            <v>0</v>
          </cell>
          <cell r="JN45" t="e">
            <v>#DIV/0!</v>
          </cell>
          <cell r="JO45">
            <v>0</v>
          </cell>
          <cell r="JP45">
            <v>0</v>
          </cell>
          <cell r="JQ45" t="e">
            <v>#DIV/0!</v>
          </cell>
          <cell r="JR45">
            <v>0</v>
          </cell>
          <cell r="JS45">
            <v>0</v>
          </cell>
          <cell r="JT45" t="e">
            <v>#DIV/0!</v>
          </cell>
          <cell r="JU45">
            <v>0</v>
          </cell>
          <cell r="JV45">
            <v>0</v>
          </cell>
          <cell r="JW45" t="e">
            <v>#DIV/0!</v>
          </cell>
          <cell r="JX45">
            <v>0</v>
          </cell>
          <cell r="JY45">
            <v>0</v>
          </cell>
          <cell r="JZ45" t="e">
            <v>#DIV/0!</v>
          </cell>
          <cell r="KA45">
            <v>0</v>
          </cell>
          <cell r="KB45">
            <v>0</v>
          </cell>
          <cell r="KC45" t="e">
            <v>#DIV/0!</v>
          </cell>
          <cell r="KD45">
            <v>0</v>
          </cell>
          <cell r="KE45">
            <v>0</v>
          </cell>
          <cell r="KF45" t="e">
            <v>#DIV/0!</v>
          </cell>
          <cell r="KG45">
            <v>0</v>
          </cell>
          <cell r="KH45">
            <v>0</v>
          </cell>
          <cell r="KI45" t="e">
            <v>#DIV/0!</v>
          </cell>
          <cell r="KJ45">
            <v>0</v>
          </cell>
          <cell r="KK45">
            <v>0</v>
          </cell>
          <cell r="KL45" t="e">
            <v>#DIV/0!</v>
          </cell>
          <cell r="KM45">
            <v>0</v>
          </cell>
          <cell r="KN45">
            <v>0</v>
          </cell>
          <cell r="KO45" t="e">
            <v>#DIV/0!</v>
          </cell>
          <cell r="KP45">
            <v>0</v>
          </cell>
          <cell r="KQ45">
            <v>0</v>
          </cell>
          <cell r="KR45" t="e">
            <v>#DIV/0!</v>
          </cell>
          <cell r="KS45">
            <v>0</v>
          </cell>
          <cell r="KT45">
            <v>0</v>
          </cell>
          <cell r="KU45" t="e">
            <v>#DIV/0!</v>
          </cell>
          <cell r="KV45">
            <v>0</v>
          </cell>
          <cell r="KW45">
            <v>0</v>
          </cell>
          <cell r="KX45" t="e">
            <v>#DIV/0!</v>
          </cell>
          <cell r="KY45">
            <v>0</v>
          </cell>
          <cell r="KZ45">
            <v>0</v>
          </cell>
          <cell r="LA45" t="e">
            <v>#DIV/0!</v>
          </cell>
          <cell r="LB45">
            <v>0</v>
          </cell>
          <cell r="LC45">
            <v>0</v>
          </cell>
          <cell r="LD45" t="e">
            <v>#DIV/0!</v>
          </cell>
          <cell r="LE45">
            <v>0</v>
          </cell>
          <cell r="LF45">
            <v>0</v>
          </cell>
          <cell r="LG45" t="e">
            <v>#DIV/0!</v>
          </cell>
          <cell r="LH45">
            <v>0</v>
          </cell>
          <cell r="LI45">
            <v>0</v>
          </cell>
          <cell r="LJ45" t="e">
            <v>#DIV/0!</v>
          </cell>
          <cell r="LK45">
            <v>0</v>
          </cell>
          <cell r="LL45">
            <v>0</v>
          </cell>
          <cell r="LM45" t="e">
            <v>#DIV/0!</v>
          </cell>
        </row>
        <row r="46">
          <cell r="D46">
            <v>42773</v>
          </cell>
          <cell r="E46">
            <v>0</v>
          </cell>
          <cell r="F46">
            <v>0</v>
          </cell>
          <cell r="G46" t="e">
            <v>#DIV/0!</v>
          </cell>
          <cell r="H46">
            <v>0</v>
          </cell>
          <cell r="I46">
            <v>0</v>
          </cell>
          <cell r="J46" t="e">
            <v>#DIV/0!</v>
          </cell>
          <cell r="K46">
            <v>0</v>
          </cell>
          <cell r="L46">
            <v>0</v>
          </cell>
          <cell r="M46" t="e">
            <v>#DIV/0!</v>
          </cell>
          <cell r="N46">
            <v>0</v>
          </cell>
          <cell r="O46">
            <v>0</v>
          </cell>
          <cell r="P46" t="e">
            <v>#DIV/0!</v>
          </cell>
          <cell r="Q46">
            <v>0</v>
          </cell>
          <cell r="R46">
            <v>0</v>
          </cell>
          <cell r="S46" t="e">
            <v>#DIV/0!</v>
          </cell>
          <cell r="T46">
            <v>0</v>
          </cell>
          <cell r="U46">
            <v>0</v>
          </cell>
          <cell r="V46" t="e">
            <v>#DIV/0!</v>
          </cell>
          <cell r="W46">
            <v>0</v>
          </cell>
          <cell r="X46">
            <v>0</v>
          </cell>
          <cell r="Y46" t="e">
            <v>#DIV/0!</v>
          </cell>
          <cell r="Z46">
            <v>0</v>
          </cell>
          <cell r="AA46">
            <v>0</v>
          </cell>
          <cell r="AB46" t="e">
            <v>#DIV/0!</v>
          </cell>
          <cell r="AC46">
            <v>0</v>
          </cell>
          <cell r="AD46">
            <v>0</v>
          </cell>
          <cell r="AE46" t="e">
            <v>#DIV/0!</v>
          </cell>
          <cell r="AF46">
            <v>0</v>
          </cell>
          <cell r="AG46">
            <v>0</v>
          </cell>
          <cell r="AH46" t="e">
            <v>#DIV/0!</v>
          </cell>
          <cell r="AI46">
            <v>0</v>
          </cell>
          <cell r="AJ46">
            <v>0</v>
          </cell>
          <cell r="AK46" t="e">
            <v>#DIV/0!</v>
          </cell>
          <cell r="AL46">
            <v>0</v>
          </cell>
          <cell r="AM46">
            <v>0</v>
          </cell>
          <cell r="AN46" t="e">
            <v>#DIV/0!</v>
          </cell>
          <cell r="AO46">
            <v>0</v>
          </cell>
          <cell r="AP46">
            <v>0</v>
          </cell>
          <cell r="AQ46" t="e">
            <v>#DIV/0!</v>
          </cell>
          <cell r="AR46">
            <v>0</v>
          </cell>
          <cell r="AS46">
            <v>0</v>
          </cell>
          <cell r="AT46" t="e">
            <v>#DIV/0!</v>
          </cell>
          <cell r="AU46">
            <v>0</v>
          </cell>
          <cell r="AV46">
            <v>0</v>
          </cell>
          <cell r="AW46" t="e">
            <v>#DIV/0!</v>
          </cell>
          <cell r="AX46">
            <v>0</v>
          </cell>
          <cell r="AY46">
            <v>0</v>
          </cell>
          <cell r="AZ46" t="e">
            <v>#DIV/0!</v>
          </cell>
          <cell r="BA46">
            <v>0</v>
          </cell>
          <cell r="BB46">
            <v>0</v>
          </cell>
          <cell r="BC46" t="e">
            <v>#DIV/0!</v>
          </cell>
          <cell r="BD46">
            <v>0</v>
          </cell>
          <cell r="BE46">
            <v>0</v>
          </cell>
          <cell r="BF46" t="e">
            <v>#DIV/0!</v>
          </cell>
          <cell r="BG46">
            <v>0</v>
          </cell>
          <cell r="BH46">
            <v>0</v>
          </cell>
          <cell r="BI46" t="e">
            <v>#DIV/0!</v>
          </cell>
          <cell r="BJ46">
            <v>0</v>
          </cell>
          <cell r="BK46">
            <v>0</v>
          </cell>
          <cell r="BL46" t="e">
            <v>#DIV/0!</v>
          </cell>
          <cell r="BM46">
            <v>0</v>
          </cell>
          <cell r="BN46">
            <v>0</v>
          </cell>
          <cell r="BO46" t="e">
            <v>#DIV/0!</v>
          </cell>
          <cell r="BP46">
            <v>0</v>
          </cell>
          <cell r="BQ46">
            <v>0</v>
          </cell>
          <cell r="BR46" t="e">
            <v>#DIV/0!</v>
          </cell>
          <cell r="BS46">
            <v>0</v>
          </cell>
          <cell r="BT46">
            <v>0</v>
          </cell>
          <cell r="BU46" t="e">
            <v>#DIV/0!</v>
          </cell>
          <cell r="BV46">
            <v>0</v>
          </cell>
          <cell r="BW46">
            <v>0</v>
          </cell>
          <cell r="BX46" t="e">
            <v>#DIV/0!</v>
          </cell>
          <cell r="BY46">
            <v>0</v>
          </cell>
          <cell r="BZ46">
            <v>0</v>
          </cell>
          <cell r="CA46" t="e">
            <v>#DIV/0!</v>
          </cell>
          <cell r="CB46">
            <v>0</v>
          </cell>
          <cell r="CC46">
            <v>0</v>
          </cell>
          <cell r="CD46" t="e">
            <v>#DIV/0!</v>
          </cell>
          <cell r="CE46">
            <v>0</v>
          </cell>
          <cell r="CF46">
            <v>0</v>
          </cell>
          <cell r="CG46" t="e">
            <v>#DIV/0!</v>
          </cell>
          <cell r="CH46">
            <v>0</v>
          </cell>
          <cell r="CI46">
            <v>0</v>
          </cell>
          <cell r="CJ46" t="e">
            <v>#DIV/0!</v>
          </cell>
          <cell r="CK46">
            <v>0</v>
          </cell>
          <cell r="CL46">
            <v>0</v>
          </cell>
          <cell r="CM46" t="e">
            <v>#DIV/0!</v>
          </cell>
          <cell r="CN46">
            <v>0</v>
          </cell>
          <cell r="CO46">
            <v>0</v>
          </cell>
          <cell r="CP46" t="e">
            <v>#DIV/0!</v>
          </cell>
          <cell r="CQ46">
            <v>0</v>
          </cell>
          <cell r="CR46">
            <v>0</v>
          </cell>
          <cell r="CS46" t="e">
            <v>#DIV/0!</v>
          </cell>
          <cell r="CT46">
            <v>0</v>
          </cell>
          <cell r="CU46">
            <v>0</v>
          </cell>
          <cell r="CV46" t="e">
            <v>#DIV/0!</v>
          </cell>
          <cell r="CW46">
            <v>0</v>
          </cell>
          <cell r="CX46">
            <v>0</v>
          </cell>
          <cell r="CY46" t="e">
            <v>#DIV/0!</v>
          </cell>
          <cell r="CZ46">
            <v>0</v>
          </cell>
          <cell r="DA46">
            <v>0</v>
          </cell>
          <cell r="DB46" t="e">
            <v>#DIV/0!</v>
          </cell>
          <cell r="DC46">
            <v>0</v>
          </cell>
          <cell r="DD46">
            <v>0</v>
          </cell>
          <cell r="DE46" t="e">
            <v>#DIV/0!</v>
          </cell>
          <cell r="DF46">
            <v>0</v>
          </cell>
          <cell r="DG46">
            <v>0</v>
          </cell>
          <cell r="DH46" t="e">
            <v>#DIV/0!</v>
          </cell>
          <cell r="DI46">
            <v>0</v>
          </cell>
          <cell r="DJ46">
            <v>0</v>
          </cell>
          <cell r="DK46" t="e">
            <v>#DIV/0!</v>
          </cell>
          <cell r="DL46">
            <v>0</v>
          </cell>
          <cell r="DM46">
            <v>0</v>
          </cell>
          <cell r="DN46" t="e">
            <v>#DIV/0!</v>
          </cell>
          <cell r="DO46">
            <v>0</v>
          </cell>
          <cell r="DP46">
            <v>0</v>
          </cell>
          <cell r="DQ46" t="e">
            <v>#DIV/0!</v>
          </cell>
          <cell r="DR46">
            <v>0</v>
          </cell>
          <cell r="DS46">
            <v>0</v>
          </cell>
          <cell r="DT46" t="e">
            <v>#DIV/0!</v>
          </cell>
          <cell r="DU46">
            <v>0</v>
          </cell>
          <cell r="DV46">
            <v>0</v>
          </cell>
          <cell r="DW46" t="e">
            <v>#DIV/0!</v>
          </cell>
          <cell r="DX46">
            <v>0</v>
          </cell>
          <cell r="DY46">
            <v>0</v>
          </cell>
          <cell r="DZ46" t="e">
            <v>#DIV/0!</v>
          </cell>
          <cell r="EA46">
            <v>0</v>
          </cell>
          <cell r="EB46">
            <v>0</v>
          </cell>
          <cell r="EC46" t="e">
            <v>#DIV/0!</v>
          </cell>
          <cell r="ED46">
            <v>0</v>
          </cell>
          <cell r="EE46">
            <v>0</v>
          </cell>
          <cell r="EF46" t="e">
            <v>#DIV/0!</v>
          </cell>
          <cell r="EG46">
            <v>0</v>
          </cell>
          <cell r="EH46">
            <v>0</v>
          </cell>
          <cell r="EI46" t="e">
            <v>#DIV/0!</v>
          </cell>
          <cell r="EJ46">
            <v>0</v>
          </cell>
          <cell r="EK46">
            <v>0</v>
          </cell>
          <cell r="EL46" t="e">
            <v>#DIV/0!</v>
          </cell>
          <cell r="EM46">
            <v>0</v>
          </cell>
          <cell r="EN46">
            <v>0</v>
          </cell>
          <cell r="EO46" t="e">
            <v>#DIV/0!</v>
          </cell>
          <cell r="EP46">
            <v>0</v>
          </cell>
          <cell r="EQ46">
            <v>0</v>
          </cell>
          <cell r="ER46" t="e">
            <v>#DIV/0!</v>
          </cell>
          <cell r="ES46">
            <v>0</v>
          </cell>
          <cell r="ET46">
            <v>0</v>
          </cell>
          <cell r="EU46" t="e">
            <v>#DIV/0!</v>
          </cell>
          <cell r="EV46">
            <v>0</v>
          </cell>
          <cell r="EW46">
            <v>0</v>
          </cell>
          <cell r="EX46" t="e">
            <v>#DIV/0!</v>
          </cell>
          <cell r="EY46">
            <v>0</v>
          </cell>
          <cell r="EZ46">
            <v>0</v>
          </cell>
          <cell r="FA46" t="e">
            <v>#DIV/0!</v>
          </cell>
          <cell r="FB46">
            <v>0</v>
          </cell>
          <cell r="FC46">
            <v>0</v>
          </cell>
          <cell r="FD46" t="e">
            <v>#DIV/0!</v>
          </cell>
          <cell r="FE46">
            <v>0</v>
          </cell>
          <cell r="FF46">
            <v>0</v>
          </cell>
          <cell r="FG46" t="e">
            <v>#DIV/0!</v>
          </cell>
          <cell r="FH46">
            <v>0</v>
          </cell>
          <cell r="FI46">
            <v>0</v>
          </cell>
          <cell r="FJ46" t="e">
            <v>#DIV/0!</v>
          </cell>
          <cell r="FK46">
            <v>0</v>
          </cell>
          <cell r="FL46">
            <v>0</v>
          </cell>
          <cell r="FM46" t="e">
            <v>#DIV/0!</v>
          </cell>
          <cell r="FN46">
            <v>0</v>
          </cell>
          <cell r="FO46">
            <v>0</v>
          </cell>
          <cell r="FP46" t="e">
            <v>#DIV/0!</v>
          </cell>
          <cell r="FQ46">
            <v>0</v>
          </cell>
          <cell r="FR46">
            <v>0</v>
          </cell>
          <cell r="FS46" t="e">
            <v>#DIV/0!</v>
          </cell>
          <cell r="FT46">
            <v>0</v>
          </cell>
          <cell r="FU46">
            <v>0</v>
          </cell>
          <cell r="FV46" t="e">
            <v>#DIV/0!</v>
          </cell>
          <cell r="FW46">
            <v>0</v>
          </cell>
          <cell r="FX46">
            <v>0</v>
          </cell>
          <cell r="FY46" t="e">
            <v>#DIV/0!</v>
          </cell>
          <cell r="FZ46">
            <v>0</v>
          </cell>
          <cell r="GA46">
            <v>0</v>
          </cell>
          <cell r="GB46" t="e">
            <v>#DIV/0!</v>
          </cell>
          <cell r="GC46">
            <v>0</v>
          </cell>
          <cell r="GD46">
            <v>0</v>
          </cell>
          <cell r="GE46" t="e">
            <v>#DIV/0!</v>
          </cell>
          <cell r="GF46">
            <v>0</v>
          </cell>
          <cell r="GG46">
            <v>0</v>
          </cell>
          <cell r="GH46" t="e">
            <v>#DIV/0!</v>
          </cell>
          <cell r="GI46">
            <v>0</v>
          </cell>
          <cell r="GJ46">
            <v>0</v>
          </cell>
          <cell r="GK46" t="e">
            <v>#DIV/0!</v>
          </cell>
          <cell r="GL46">
            <v>0</v>
          </cell>
          <cell r="GM46">
            <v>0</v>
          </cell>
          <cell r="GN46" t="e">
            <v>#DIV/0!</v>
          </cell>
          <cell r="GO46">
            <v>0</v>
          </cell>
          <cell r="GP46">
            <v>0</v>
          </cell>
          <cell r="GQ46" t="e">
            <v>#DIV/0!</v>
          </cell>
          <cell r="GR46">
            <v>0</v>
          </cell>
          <cell r="GS46">
            <v>0</v>
          </cell>
          <cell r="GT46" t="e">
            <v>#DIV/0!</v>
          </cell>
          <cell r="GU46">
            <v>0</v>
          </cell>
          <cell r="GV46">
            <v>0</v>
          </cell>
          <cell r="GW46" t="e">
            <v>#DIV/0!</v>
          </cell>
          <cell r="GX46">
            <v>0</v>
          </cell>
          <cell r="GY46">
            <v>0</v>
          </cell>
          <cell r="GZ46" t="e">
            <v>#DIV/0!</v>
          </cell>
          <cell r="HA46">
            <v>0</v>
          </cell>
          <cell r="HB46">
            <v>0</v>
          </cell>
          <cell r="HC46" t="e">
            <v>#DIV/0!</v>
          </cell>
          <cell r="HD46">
            <v>0</v>
          </cell>
          <cell r="HE46">
            <v>0</v>
          </cell>
          <cell r="HF46" t="e">
            <v>#DIV/0!</v>
          </cell>
          <cell r="HG46">
            <v>0</v>
          </cell>
          <cell r="HH46">
            <v>0</v>
          </cell>
          <cell r="HI46" t="e">
            <v>#DIV/0!</v>
          </cell>
          <cell r="HJ46">
            <v>0</v>
          </cell>
          <cell r="HK46">
            <v>0</v>
          </cell>
          <cell r="HL46" t="e">
            <v>#DIV/0!</v>
          </cell>
          <cell r="HM46">
            <v>0</v>
          </cell>
          <cell r="HN46">
            <v>0</v>
          </cell>
          <cell r="HO46" t="e">
            <v>#DIV/0!</v>
          </cell>
          <cell r="HP46">
            <v>0</v>
          </cell>
          <cell r="HQ46">
            <v>0</v>
          </cell>
          <cell r="HR46" t="e">
            <v>#DIV/0!</v>
          </cell>
          <cell r="HS46">
            <v>0</v>
          </cell>
          <cell r="HT46">
            <v>0</v>
          </cell>
          <cell r="HU46" t="e">
            <v>#DIV/0!</v>
          </cell>
          <cell r="HV46">
            <v>0</v>
          </cell>
          <cell r="HW46">
            <v>0</v>
          </cell>
          <cell r="HX46" t="e">
            <v>#DIV/0!</v>
          </cell>
          <cell r="HY46">
            <v>0</v>
          </cell>
          <cell r="HZ46">
            <v>0</v>
          </cell>
          <cell r="IA46" t="e">
            <v>#DIV/0!</v>
          </cell>
          <cell r="IB46">
            <v>0</v>
          </cell>
          <cell r="IC46">
            <v>0</v>
          </cell>
          <cell r="ID46" t="e">
            <v>#DIV/0!</v>
          </cell>
          <cell r="IE46">
            <v>0</v>
          </cell>
          <cell r="IF46">
            <v>0</v>
          </cell>
          <cell r="IG46" t="e">
            <v>#DIV/0!</v>
          </cell>
          <cell r="IH46">
            <v>0</v>
          </cell>
          <cell r="II46">
            <v>0</v>
          </cell>
          <cell r="IJ46" t="e">
            <v>#DIV/0!</v>
          </cell>
          <cell r="IK46">
            <v>0</v>
          </cell>
          <cell r="IL46">
            <v>0</v>
          </cell>
          <cell r="IM46" t="e">
            <v>#DIV/0!</v>
          </cell>
          <cell r="IN46">
            <v>0</v>
          </cell>
          <cell r="IO46">
            <v>0</v>
          </cell>
          <cell r="IP46" t="e">
            <v>#DIV/0!</v>
          </cell>
          <cell r="IQ46">
            <v>0</v>
          </cell>
          <cell r="IR46">
            <v>0</v>
          </cell>
          <cell r="IS46" t="e">
            <v>#DIV/0!</v>
          </cell>
          <cell r="IT46">
            <v>0</v>
          </cell>
          <cell r="IU46">
            <v>0</v>
          </cell>
          <cell r="IV46" t="e">
            <v>#DIV/0!</v>
          </cell>
          <cell r="IW46">
            <v>0</v>
          </cell>
          <cell r="IX46">
            <v>0</v>
          </cell>
          <cell r="IY46" t="e">
            <v>#DIV/0!</v>
          </cell>
          <cell r="IZ46">
            <v>0</v>
          </cell>
          <cell r="JA46">
            <v>0</v>
          </cell>
          <cell r="JB46" t="e">
            <v>#DIV/0!</v>
          </cell>
          <cell r="JC46">
            <v>0</v>
          </cell>
          <cell r="JD46">
            <v>0</v>
          </cell>
          <cell r="JE46" t="e">
            <v>#DIV/0!</v>
          </cell>
          <cell r="JF46">
            <v>0</v>
          </cell>
          <cell r="JG46">
            <v>0</v>
          </cell>
          <cell r="JH46" t="e">
            <v>#DIV/0!</v>
          </cell>
          <cell r="JI46">
            <v>0</v>
          </cell>
          <cell r="JJ46">
            <v>0</v>
          </cell>
          <cell r="JK46" t="e">
            <v>#DIV/0!</v>
          </cell>
          <cell r="JL46">
            <v>0</v>
          </cell>
          <cell r="JM46">
            <v>0</v>
          </cell>
          <cell r="JN46" t="e">
            <v>#DIV/0!</v>
          </cell>
          <cell r="JO46">
            <v>0</v>
          </cell>
          <cell r="JP46">
            <v>0</v>
          </cell>
          <cell r="JQ46" t="e">
            <v>#DIV/0!</v>
          </cell>
          <cell r="JR46">
            <v>0</v>
          </cell>
          <cell r="JS46">
            <v>0</v>
          </cell>
          <cell r="JT46" t="e">
            <v>#DIV/0!</v>
          </cell>
          <cell r="JU46">
            <v>0</v>
          </cell>
          <cell r="JV46">
            <v>0</v>
          </cell>
          <cell r="JW46" t="e">
            <v>#DIV/0!</v>
          </cell>
          <cell r="JX46">
            <v>0</v>
          </cell>
          <cell r="JY46">
            <v>0</v>
          </cell>
          <cell r="JZ46" t="e">
            <v>#DIV/0!</v>
          </cell>
          <cell r="KA46">
            <v>0</v>
          </cell>
          <cell r="KB46">
            <v>0</v>
          </cell>
          <cell r="KC46" t="e">
            <v>#DIV/0!</v>
          </cell>
          <cell r="KD46">
            <v>0</v>
          </cell>
          <cell r="KE46">
            <v>0</v>
          </cell>
          <cell r="KF46" t="e">
            <v>#DIV/0!</v>
          </cell>
          <cell r="KG46">
            <v>0</v>
          </cell>
          <cell r="KH46">
            <v>0</v>
          </cell>
          <cell r="KI46" t="e">
            <v>#DIV/0!</v>
          </cell>
          <cell r="KJ46">
            <v>0</v>
          </cell>
          <cell r="KK46">
            <v>0</v>
          </cell>
          <cell r="KL46" t="e">
            <v>#DIV/0!</v>
          </cell>
          <cell r="KM46">
            <v>0</v>
          </cell>
          <cell r="KN46">
            <v>0</v>
          </cell>
          <cell r="KO46" t="e">
            <v>#DIV/0!</v>
          </cell>
          <cell r="KP46">
            <v>0</v>
          </cell>
          <cell r="KQ46">
            <v>0</v>
          </cell>
          <cell r="KR46" t="e">
            <v>#DIV/0!</v>
          </cell>
          <cell r="KS46">
            <v>0</v>
          </cell>
          <cell r="KT46">
            <v>0</v>
          </cell>
          <cell r="KU46" t="e">
            <v>#DIV/0!</v>
          </cell>
          <cell r="KV46">
            <v>0</v>
          </cell>
          <cell r="KW46">
            <v>0</v>
          </cell>
          <cell r="KX46" t="e">
            <v>#DIV/0!</v>
          </cell>
          <cell r="KY46">
            <v>0</v>
          </cell>
          <cell r="KZ46">
            <v>0</v>
          </cell>
          <cell r="LA46" t="e">
            <v>#DIV/0!</v>
          </cell>
          <cell r="LB46">
            <v>0</v>
          </cell>
          <cell r="LC46">
            <v>0</v>
          </cell>
          <cell r="LD46" t="e">
            <v>#DIV/0!</v>
          </cell>
          <cell r="LE46">
            <v>0</v>
          </cell>
          <cell r="LF46">
            <v>0</v>
          </cell>
          <cell r="LG46" t="e">
            <v>#DIV/0!</v>
          </cell>
          <cell r="LH46">
            <v>0</v>
          </cell>
          <cell r="LI46">
            <v>0</v>
          </cell>
          <cell r="LJ46" t="e">
            <v>#DIV/0!</v>
          </cell>
          <cell r="LK46">
            <v>0</v>
          </cell>
          <cell r="LL46">
            <v>0</v>
          </cell>
          <cell r="LM46" t="e">
            <v>#DIV/0!</v>
          </cell>
        </row>
        <row r="47">
          <cell r="D47">
            <v>42774</v>
          </cell>
          <cell r="E47">
            <v>0</v>
          </cell>
          <cell r="F47">
            <v>0</v>
          </cell>
          <cell r="G47" t="e">
            <v>#DIV/0!</v>
          </cell>
          <cell r="H47">
            <v>0</v>
          </cell>
          <cell r="I47">
            <v>0</v>
          </cell>
          <cell r="J47" t="e">
            <v>#DIV/0!</v>
          </cell>
          <cell r="K47">
            <v>0</v>
          </cell>
          <cell r="L47">
            <v>0</v>
          </cell>
          <cell r="M47" t="e">
            <v>#DIV/0!</v>
          </cell>
          <cell r="N47">
            <v>0</v>
          </cell>
          <cell r="O47">
            <v>0</v>
          </cell>
          <cell r="P47" t="e">
            <v>#DIV/0!</v>
          </cell>
          <cell r="Q47">
            <v>0</v>
          </cell>
          <cell r="R47">
            <v>0</v>
          </cell>
          <cell r="S47" t="e">
            <v>#DIV/0!</v>
          </cell>
          <cell r="T47">
            <v>0</v>
          </cell>
          <cell r="U47">
            <v>0</v>
          </cell>
          <cell r="V47" t="e">
            <v>#DIV/0!</v>
          </cell>
          <cell r="W47">
            <v>0</v>
          </cell>
          <cell r="X47">
            <v>0</v>
          </cell>
          <cell r="Y47" t="e">
            <v>#DIV/0!</v>
          </cell>
          <cell r="Z47">
            <v>0</v>
          </cell>
          <cell r="AA47">
            <v>0</v>
          </cell>
          <cell r="AB47" t="e">
            <v>#DIV/0!</v>
          </cell>
          <cell r="AC47">
            <v>0</v>
          </cell>
          <cell r="AD47">
            <v>0</v>
          </cell>
          <cell r="AE47" t="e">
            <v>#DIV/0!</v>
          </cell>
          <cell r="AF47">
            <v>0</v>
          </cell>
          <cell r="AG47">
            <v>0</v>
          </cell>
          <cell r="AH47" t="e">
            <v>#DIV/0!</v>
          </cell>
          <cell r="AI47">
            <v>0</v>
          </cell>
          <cell r="AJ47">
            <v>0</v>
          </cell>
          <cell r="AK47" t="e">
            <v>#DIV/0!</v>
          </cell>
          <cell r="AL47">
            <v>0</v>
          </cell>
          <cell r="AM47">
            <v>0</v>
          </cell>
          <cell r="AN47" t="e">
            <v>#DIV/0!</v>
          </cell>
          <cell r="AO47">
            <v>0</v>
          </cell>
          <cell r="AP47">
            <v>0</v>
          </cell>
          <cell r="AQ47" t="e">
            <v>#DIV/0!</v>
          </cell>
          <cell r="AR47">
            <v>0</v>
          </cell>
          <cell r="AS47">
            <v>0</v>
          </cell>
          <cell r="AT47" t="e">
            <v>#DIV/0!</v>
          </cell>
          <cell r="AU47">
            <v>0</v>
          </cell>
          <cell r="AV47">
            <v>0</v>
          </cell>
          <cell r="AW47" t="e">
            <v>#DIV/0!</v>
          </cell>
          <cell r="AX47">
            <v>0</v>
          </cell>
          <cell r="AY47">
            <v>0</v>
          </cell>
          <cell r="AZ47" t="e">
            <v>#DIV/0!</v>
          </cell>
          <cell r="BA47">
            <v>0</v>
          </cell>
          <cell r="BB47">
            <v>0</v>
          </cell>
          <cell r="BC47" t="e">
            <v>#DIV/0!</v>
          </cell>
          <cell r="BD47">
            <v>0</v>
          </cell>
          <cell r="BE47">
            <v>0</v>
          </cell>
          <cell r="BF47" t="e">
            <v>#DIV/0!</v>
          </cell>
          <cell r="BG47">
            <v>0</v>
          </cell>
          <cell r="BH47">
            <v>0</v>
          </cell>
          <cell r="BI47" t="e">
            <v>#DIV/0!</v>
          </cell>
          <cell r="BJ47">
            <v>0</v>
          </cell>
          <cell r="BK47">
            <v>0</v>
          </cell>
          <cell r="BL47" t="e">
            <v>#DIV/0!</v>
          </cell>
          <cell r="BM47">
            <v>0</v>
          </cell>
          <cell r="BN47">
            <v>0</v>
          </cell>
          <cell r="BO47" t="e">
            <v>#DIV/0!</v>
          </cell>
          <cell r="BP47">
            <v>0</v>
          </cell>
          <cell r="BQ47">
            <v>0</v>
          </cell>
          <cell r="BR47" t="e">
            <v>#DIV/0!</v>
          </cell>
          <cell r="BS47">
            <v>0</v>
          </cell>
          <cell r="BT47">
            <v>0</v>
          </cell>
          <cell r="BU47" t="e">
            <v>#DIV/0!</v>
          </cell>
          <cell r="BV47">
            <v>0</v>
          </cell>
          <cell r="BW47">
            <v>0</v>
          </cell>
          <cell r="BX47" t="e">
            <v>#DIV/0!</v>
          </cell>
          <cell r="BY47">
            <v>0</v>
          </cell>
          <cell r="BZ47">
            <v>0</v>
          </cell>
          <cell r="CA47" t="e">
            <v>#DIV/0!</v>
          </cell>
          <cell r="CB47">
            <v>0</v>
          </cell>
          <cell r="CC47">
            <v>0</v>
          </cell>
          <cell r="CD47" t="e">
            <v>#DIV/0!</v>
          </cell>
          <cell r="CE47">
            <v>0</v>
          </cell>
          <cell r="CF47">
            <v>0</v>
          </cell>
          <cell r="CG47" t="e">
            <v>#DIV/0!</v>
          </cell>
          <cell r="CH47">
            <v>0</v>
          </cell>
          <cell r="CI47">
            <v>0</v>
          </cell>
          <cell r="CJ47" t="e">
            <v>#DIV/0!</v>
          </cell>
          <cell r="CK47">
            <v>0</v>
          </cell>
          <cell r="CL47">
            <v>0</v>
          </cell>
          <cell r="CM47" t="e">
            <v>#DIV/0!</v>
          </cell>
          <cell r="CN47">
            <v>0</v>
          </cell>
          <cell r="CO47">
            <v>0</v>
          </cell>
          <cell r="CP47" t="e">
            <v>#DIV/0!</v>
          </cell>
          <cell r="CQ47">
            <v>0</v>
          </cell>
          <cell r="CR47">
            <v>0</v>
          </cell>
          <cell r="CS47" t="e">
            <v>#DIV/0!</v>
          </cell>
          <cell r="CT47">
            <v>0</v>
          </cell>
          <cell r="CU47">
            <v>0</v>
          </cell>
          <cell r="CV47" t="e">
            <v>#DIV/0!</v>
          </cell>
          <cell r="CW47">
            <v>0</v>
          </cell>
          <cell r="CX47">
            <v>0</v>
          </cell>
          <cell r="CY47" t="e">
            <v>#DIV/0!</v>
          </cell>
          <cell r="CZ47">
            <v>0</v>
          </cell>
          <cell r="DA47">
            <v>0</v>
          </cell>
          <cell r="DB47" t="e">
            <v>#DIV/0!</v>
          </cell>
          <cell r="DC47">
            <v>0</v>
          </cell>
          <cell r="DD47">
            <v>0</v>
          </cell>
          <cell r="DE47" t="e">
            <v>#DIV/0!</v>
          </cell>
          <cell r="DF47">
            <v>0</v>
          </cell>
          <cell r="DG47">
            <v>0</v>
          </cell>
          <cell r="DH47" t="e">
            <v>#DIV/0!</v>
          </cell>
          <cell r="DI47">
            <v>0</v>
          </cell>
          <cell r="DJ47">
            <v>0</v>
          </cell>
          <cell r="DK47" t="e">
            <v>#DIV/0!</v>
          </cell>
          <cell r="DL47">
            <v>0</v>
          </cell>
          <cell r="DM47">
            <v>0</v>
          </cell>
          <cell r="DN47" t="e">
            <v>#DIV/0!</v>
          </cell>
          <cell r="DO47">
            <v>0</v>
          </cell>
          <cell r="DP47">
            <v>0</v>
          </cell>
          <cell r="DQ47" t="e">
            <v>#DIV/0!</v>
          </cell>
          <cell r="DR47">
            <v>0</v>
          </cell>
          <cell r="DS47">
            <v>0</v>
          </cell>
          <cell r="DT47" t="e">
            <v>#DIV/0!</v>
          </cell>
          <cell r="DU47">
            <v>0</v>
          </cell>
          <cell r="DV47">
            <v>0</v>
          </cell>
          <cell r="DW47" t="e">
            <v>#DIV/0!</v>
          </cell>
          <cell r="DX47">
            <v>0</v>
          </cell>
          <cell r="DY47">
            <v>0</v>
          </cell>
          <cell r="DZ47" t="e">
            <v>#DIV/0!</v>
          </cell>
          <cell r="EA47">
            <v>0</v>
          </cell>
          <cell r="EB47">
            <v>0</v>
          </cell>
          <cell r="EC47" t="e">
            <v>#DIV/0!</v>
          </cell>
          <cell r="ED47">
            <v>0</v>
          </cell>
          <cell r="EE47">
            <v>0</v>
          </cell>
          <cell r="EF47" t="e">
            <v>#DIV/0!</v>
          </cell>
          <cell r="EG47">
            <v>0</v>
          </cell>
          <cell r="EH47">
            <v>0</v>
          </cell>
          <cell r="EI47" t="e">
            <v>#DIV/0!</v>
          </cell>
          <cell r="EJ47">
            <v>0</v>
          </cell>
          <cell r="EK47">
            <v>0</v>
          </cell>
          <cell r="EL47" t="e">
            <v>#DIV/0!</v>
          </cell>
          <cell r="EM47">
            <v>0</v>
          </cell>
          <cell r="EN47">
            <v>0</v>
          </cell>
          <cell r="EO47" t="e">
            <v>#DIV/0!</v>
          </cell>
          <cell r="EP47">
            <v>0</v>
          </cell>
          <cell r="EQ47">
            <v>0</v>
          </cell>
          <cell r="ER47" t="e">
            <v>#DIV/0!</v>
          </cell>
          <cell r="ES47">
            <v>0</v>
          </cell>
          <cell r="ET47">
            <v>0</v>
          </cell>
          <cell r="EU47" t="e">
            <v>#DIV/0!</v>
          </cell>
          <cell r="EV47">
            <v>0</v>
          </cell>
          <cell r="EW47">
            <v>0</v>
          </cell>
          <cell r="EX47" t="e">
            <v>#DIV/0!</v>
          </cell>
          <cell r="EY47">
            <v>0</v>
          </cell>
          <cell r="EZ47">
            <v>0</v>
          </cell>
          <cell r="FA47" t="e">
            <v>#DIV/0!</v>
          </cell>
          <cell r="FB47">
            <v>0</v>
          </cell>
          <cell r="FC47">
            <v>0</v>
          </cell>
          <cell r="FD47" t="e">
            <v>#DIV/0!</v>
          </cell>
          <cell r="FE47">
            <v>0</v>
          </cell>
          <cell r="FF47">
            <v>0</v>
          </cell>
          <cell r="FG47" t="e">
            <v>#DIV/0!</v>
          </cell>
          <cell r="FH47">
            <v>0</v>
          </cell>
          <cell r="FI47">
            <v>0</v>
          </cell>
          <cell r="FJ47" t="e">
            <v>#DIV/0!</v>
          </cell>
          <cell r="FK47">
            <v>0</v>
          </cell>
          <cell r="FL47">
            <v>0</v>
          </cell>
          <cell r="FM47" t="e">
            <v>#DIV/0!</v>
          </cell>
          <cell r="FN47">
            <v>0</v>
          </cell>
          <cell r="FO47">
            <v>0</v>
          </cell>
          <cell r="FP47" t="e">
            <v>#DIV/0!</v>
          </cell>
          <cell r="FQ47">
            <v>0</v>
          </cell>
          <cell r="FR47">
            <v>0</v>
          </cell>
          <cell r="FS47" t="e">
            <v>#DIV/0!</v>
          </cell>
          <cell r="FT47">
            <v>0</v>
          </cell>
          <cell r="FU47">
            <v>0</v>
          </cell>
          <cell r="FV47" t="e">
            <v>#DIV/0!</v>
          </cell>
          <cell r="FW47">
            <v>0</v>
          </cell>
          <cell r="FX47">
            <v>0</v>
          </cell>
          <cell r="FY47" t="e">
            <v>#DIV/0!</v>
          </cell>
          <cell r="FZ47">
            <v>0</v>
          </cell>
          <cell r="GA47">
            <v>0</v>
          </cell>
          <cell r="GB47" t="e">
            <v>#DIV/0!</v>
          </cell>
          <cell r="GC47">
            <v>0</v>
          </cell>
          <cell r="GD47">
            <v>0</v>
          </cell>
          <cell r="GE47" t="e">
            <v>#DIV/0!</v>
          </cell>
          <cell r="GF47">
            <v>0</v>
          </cell>
          <cell r="GG47">
            <v>0</v>
          </cell>
          <cell r="GH47" t="e">
            <v>#DIV/0!</v>
          </cell>
          <cell r="GI47">
            <v>0</v>
          </cell>
          <cell r="GJ47">
            <v>0</v>
          </cell>
          <cell r="GK47" t="e">
            <v>#DIV/0!</v>
          </cell>
          <cell r="GL47">
            <v>0</v>
          </cell>
          <cell r="GM47">
            <v>0</v>
          </cell>
          <cell r="GN47" t="e">
            <v>#DIV/0!</v>
          </cell>
          <cell r="GO47">
            <v>0</v>
          </cell>
          <cell r="GP47">
            <v>0</v>
          </cell>
          <cell r="GQ47" t="e">
            <v>#DIV/0!</v>
          </cell>
          <cell r="GR47">
            <v>0</v>
          </cell>
          <cell r="GS47">
            <v>0</v>
          </cell>
          <cell r="GT47" t="e">
            <v>#DIV/0!</v>
          </cell>
          <cell r="GU47">
            <v>0</v>
          </cell>
          <cell r="GV47">
            <v>0</v>
          </cell>
          <cell r="GW47" t="e">
            <v>#DIV/0!</v>
          </cell>
          <cell r="GX47">
            <v>0</v>
          </cell>
          <cell r="GY47">
            <v>0</v>
          </cell>
          <cell r="GZ47" t="e">
            <v>#DIV/0!</v>
          </cell>
          <cell r="HA47">
            <v>0</v>
          </cell>
          <cell r="HB47">
            <v>0</v>
          </cell>
          <cell r="HC47" t="e">
            <v>#DIV/0!</v>
          </cell>
          <cell r="HD47">
            <v>0</v>
          </cell>
          <cell r="HE47">
            <v>0</v>
          </cell>
          <cell r="HF47" t="e">
            <v>#DIV/0!</v>
          </cell>
          <cell r="HG47">
            <v>0</v>
          </cell>
          <cell r="HH47">
            <v>0</v>
          </cell>
          <cell r="HI47" t="e">
            <v>#DIV/0!</v>
          </cell>
          <cell r="HJ47">
            <v>0</v>
          </cell>
          <cell r="HK47">
            <v>0</v>
          </cell>
          <cell r="HL47" t="e">
            <v>#DIV/0!</v>
          </cell>
          <cell r="HM47">
            <v>0</v>
          </cell>
          <cell r="HN47">
            <v>0</v>
          </cell>
          <cell r="HO47" t="e">
            <v>#DIV/0!</v>
          </cell>
          <cell r="HP47">
            <v>0</v>
          </cell>
          <cell r="HQ47">
            <v>0</v>
          </cell>
          <cell r="HR47" t="e">
            <v>#DIV/0!</v>
          </cell>
          <cell r="HS47">
            <v>0</v>
          </cell>
          <cell r="HT47">
            <v>0</v>
          </cell>
          <cell r="HU47" t="e">
            <v>#DIV/0!</v>
          </cell>
          <cell r="HV47">
            <v>0</v>
          </cell>
          <cell r="HW47">
            <v>0</v>
          </cell>
          <cell r="HX47" t="e">
            <v>#DIV/0!</v>
          </cell>
          <cell r="HY47">
            <v>0</v>
          </cell>
          <cell r="HZ47">
            <v>0</v>
          </cell>
          <cell r="IA47" t="e">
            <v>#DIV/0!</v>
          </cell>
          <cell r="IB47">
            <v>0</v>
          </cell>
          <cell r="IC47">
            <v>0</v>
          </cell>
          <cell r="ID47" t="e">
            <v>#DIV/0!</v>
          </cell>
          <cell r="IE47">
            <v>0</v>
          </cell>
          <cell r="IF47">
            <v>0</v>
          </cell>
          <cell r="IG47" t="e">
            <v>#DIV/0!</v>
          </cell>
          <cell r="IH47">
            <v>0</v>
          </cell>
          <cell r="II47">
            <v>0</v>
          </cell>
          <cell r="IJ47" t="e">
            <v>#DIV/0!</v>
          </cell>
          <cell r="IK47">
            <v>0</v>
          </cell>
          <cell r="IL47">
            <v>0</v>
          </cell>
          <cell r="IM47" t="e">
            <v>#DIV/0!</v>
          </cell>
          <cell r="IN47">
            <v>0</v>
          </cell>
          <cell r="IO47">
            <v>0</v>
          </cell>
          <cell r="IP47" t="e">
            <v>#DIV/0!</v>
          </cell>
          <cell r="IQ47">
            <v>0</v>
          </cell>
          <cell r="IR47">
            <v>0</v>
          </cell>
          <cell r="IS47" t="e">
            <v>#DIV/0!</v>
          </cell>
          <cell r="IT47">
            <v>0</v>
          </cell>
          <cell r="IU47">
            <v>0</v>
          </cell>
          <cell r="IV47" t="e">
            <v>#DIV/0!</v>
          </cell>
          <cell r="IW47">
            <v>0</v>
          </cell>
          <cell r="IX47">
            <v>0</v>
          </cell>
          <cell r="IY47" t="e">
            <v>#DIV/0!</v>
          </cell>
          <cell r="IZ47">
            <v>0</v>
          </cell>
          <cell r="JA47">
            <v>0</v>
          </cell>
          <cell r="JB47" t="e">
            <v>#DIV/0!</v>
          </cell>
          <cell r="JC47">
            <v>0</v>
          </cell>
          <cell r="JD47">
            <v>0</v>
          </cell>
          <cell r="JE47" t="e">
            <v>#DIV/0!</v>
          </cell>
          <cell r="JF47">
            <v>0</v>
          </cell>
          <cell r="JG47">
            <v>0</v>
          </cell>
          <cell r="JH47" t="e">
            <v>#DIV/0!</v>
          </cell>
          <cell r="JI47">
            <v>0</v>
          </cell>
          <cell r="JJ47">
            <v>0</v>
          </cell>
          <cell r="JK47" t="e">
            <v>#DIV/0!</v>
          </cell>
          <cell r="JL47">
            <v>0</v>
          </cell>
          <cell r="JM47">
            <v>0</v>
          </cell>
          <cell r="JN47" t="e">
            <v>#DIV/0!</v>
          </cell>
          <cell r="JO47">
            <v>0</v>
          </cell>
          <cell r="JP47">
            <v>0</v>
          </cell>
          <cell r="JQ47" t="e">
            <v>#DIV/0!</v>
          </cell>
          <cell r="JR47">
            <v>0</v>
          </cell>
          <cell r="JS47">
            <v>0</v>
          </cell>
          <cell r="JT47" t="e">
            <v>#DIV/0!</v>
          </cell>
          <cell r="JU47">
            <v>0</v>
          </cell>
          <cell r="JV47">
            <v>0</v>
          </cell>
          <cell r="JW47" t="e">
            <v>#DIV/0!</v>
          </cell>
          <cell r="JX47">
            <v>0</v>
          </cell>
          <cell r="JY47">
            <v>0</v>
          </cell>
          <cell r="JZ47" t="e">
            <v>#DIV/0!</v>
          </cell>
          <cell r="KA47">
            <v>0</v>
          </cell>
          <cell r="KB47">
            <v>0</v>
          </cell>
          <cell r="KC47" t="e">
            <v>#DIV/0!</v>
          </cell>
          <cell r="KD47">
            <v>0</v>
          </cell>
          <cell r="KE47">
            <v>0</v>
          </cell>
          <cell r="KF47" t="e">
            <v>#DIV/0!</v>
          </cell>
          <cell r="KG47">
            <v>0</v>
          </cell>
          <cell r="KH47">
            <v>0</v>
          </cell>
          <cell r="KI47" t="e">
            <v>#DIV/0!</v>
          </cell>
          <cell r="KJ47">
            <v>0</v>
          </cell>
          <cell r="KK47">
            <v>0</v>
          </cell>
          <cell r="KL47" t="e">
            <v>#DIV/0!</v>
          </cell>
          <cell r="KM47">
            <v>0</v>
          </cell>
          <cell r="KN47">
            <v>0</v>
          </cell>
          <cell r="KO47" t="e">
            <v>#DIV/0!</v>
          </cell>
          <cell r="KP47">
            <v>0</v>
          </cell>
          <cell r="KQ47">
            <v>0</v>
          </cell>
          <cell r="KR47" t="e">
            <v>#DIV/0!</v>
          </cell>
          <cell r="KS47">
            <v>0</v>
          </cell>
          <cell r="KT47">
            <v>0</v>
          </cell>
          <cell r="KU47" t="e">
            <v>#DIV/0!</v>
          </cell>
          <cell r="KV47">
            <v>0</v>
          </cell>
          <cell r="KW47">
            <v>0</v>
          </cell>
          <cell r="KX47" t="e">
            <v>#DIV/0!</v>
          </cell>
          <cell r="KY47">
            <v>0</v>
          </cell>
          <cell r="KZ47">
            <v>0</v>
          </cell>
          <cell r="LA47" t="e">
            <v>#DIV/0!</v>
          </cell>
          <cell r="LB47">
            <v>0</v>
          </cell>
          <cell r="LC47">
            <v>0</v>
          </cell>
          <cell r="LD47" t="e">
            <v>#DIV/0!</v>
          </cell>
          <cell r="LE47">
            <v>0</v>
          </cell>
          <cell r="LF47">
            <v>0</v>
          </cell>
          <cell r="LG47" t="e">
            <v>#DIV/0!</v>
          </cell>
          <cell r="LH47">
            <v>0</v>
          </cell>
          <cell r="LI47">
            <v>0</v>
          </cell>
          <cell r="LJ47" t="e">
            <v>#DIV/0!</v>
          </cell>
          <cell r="LK47">
            <v>0</v>
          </cell>
          <cell r="LL47">
            <v>0</v>
          </cell>
          <cell r="LM47" t="e">
            <v>#DIV/0!</v>
          </cell>
        </row>
        <row r="48">
          <cell r="D48">
            <v>42775</v>
          </cell>
          <cell r="E48">
            <v>0</v>
          </cell>
          <cell r="F48">
            <v>0</v>
          </cell>
          <cell r="G48" t="e">
            <v>#DIV/0!</v>
          </cell>
          <cell r="H48">
            <v>0</v>
          </cell>
          <cell r="I48">
            <v>0</v>
          </cell>
          <cell r="J48" t="e">
            <v>#DIV/0!</v>
          </cell>
          <cell r="K48">
            <v>0</v>
          </cell>
          <cell r="L48">
            <v>0</v>
          </cell>
          <cell r="M48" t="e">
            <v>#DIV/0!</v>
          </cell>
          <cell r="N48">
            <v>0</v>
          </cell>
          <cell r="O48">
            <v>0</v>
          </cell>
          <cell r="P48" t="e">
            <v>#DIV/0!</v>
          </cell>
          <cell r="Q48">
            <v>0</v>
          </cell>
          <cell r="R48">
            <v>0</v>
          </cell>
          <cell r="S48" t="e">
            <v>#DIV/0!</v>
          </cell>
          <cell r="T48">
            <v>0</v>
          </cell>
          <cell r="U48">
            <v>0</v>
          </cell>
          <cell r="V48" t="e">
            <v>#DIV/0!</v>
          </cell>
          <cell r="W48">
            <v>0</v>
          </cell>
          <cell r="X48">
            <v>0</v>
          </cell>
          <cell r="Y48" t="e">
            <v>#DIV/0!</v>
          </cell>
          <cell r="Z48">
            <v>0</v>
          </cell>
          <cell r="AA48">
            <v>0</v>
          </cell>
          <cell r="AB48" t="e">
            <v>#DIV/0!</v>
          </cell>
          <cell r="AC48">
            <v>0</v>
          </cell>
          <cell r="AD48">
            <v>0</v>
          </cell>
          <cell r="AE48" t="e">
            <v>#DIV/0!</v>
          </cell>
          <cell r="AF48">
            <v>0</v>
          </cell>
          <cell r="AG48">
            <v>0</v>
          </cell>
          <cell r="AH48" t="e">
            <v>#DIV/0!</v>
          </cell>
          <cell r="AI48">
            <v>0</v>
          </cell>
          <cell r="AJ48">
            <v>0</v>
          </cell>
          <cell r="AK48" t="e">
            <v>#DIV/0!</v>
          </cell>
          <cell r="AL48">
            <v>0</v>
          </cell>
          <cell r="AM48">
            <v>0</v>
          </cell>
          <cell r="AN48" t="e">
            <v>#DIV/0!</v>
          </cell>
          <cell r="AO48">
            <v>0</v>
          </cell>
          <cell r="AP48">
            <v>0</v>
          </cell>
          <cell r="AQ48" t="e">
            <v>#DIV/0!</v>
          </cell>
          <cell r="AR48">
            <v>0</v>
          </cell>
          <cell r="AS48">
            <v>0</v>
          </cell>
          <cell r="AT48" t="e">
            <v>#DIV/0!</v>
          </cell>
          <cell r="AU48">
            <v>0</v>
          </cell>
          <cell r="AV48">
            <v>0</v>
          </cell>
          <cell r="AW48" t="e">
            <v>#DIV/0!</v>
          </cell>
          <cell r="AX48">
            <v>0</v>
          </cell>
          <cell r="AY48">
            <v>0</v>
          </cell>
          <cell r="AZ48" t="e">
            <v>#DIV/0!</v>
          </cell>
          <cell r="BA48">
            <v>0</v>
          </cell>
          <cell r="BB48">
            <v>0</v>
          </cell>
          <cell r="BC48" t="e">
            <v>#DIV/0!</v>
          </cell>
          <cell r="BD48">
            <v>0</v>
          </cell>
          <cell r="BE48">
            <v>0</v>
          </cell>
          <cell r="BF48" t="e">
            <v>#DIV/0!</v>
          </cell>
          <cell r="BG48">
            <v>0</v>
          </cell>
          <cell r="BH48">
            <v>0</v>
          </cell>
          <cell r="BI48" t="e">
            <v>#DIV/0!</v>
          </cell>
          <cell r="BJ48">
            <v>0</v>
          </cell>
          <cell r="BK48">
            <v>0</v>
          </cell>
          <cell r="BL48" t="e">
            <v>#DIV/0!</v>
          </cell>
          <cell r="BM48">
            <v>0</v>
          </cell>
          <cell r="BN48">
            <v>0</v>
          </cell>
          <cell r="BO48" t="e">
            <v>#DIV/0!</v>
          </cell>
          <cell r="BP48">
            <v>0</v>
          </cell>
          <cell r="BQ48">
            <v>0</v>
          </cell>
          <cell r="BR48" t="e">
            <v>#DIV/0!</v>
          </cell>
          <cell r="BS48">
            <v>0</v>
          </cell>
          <cell r="BT48">
            <v>0</v>
          </cell>
          <cell r="BU48" t="e">
            <v>#DIV/0!</v>
          </cell>
          <cell r="BV48">
            <v>0</v>
          </cell>
          <cell r="BW48">
            <v>0</v>
          </cell>
          <cell r="BX48" t="e">
            <v>#DIV/0!</v>
          </cell>
          <cell r="BY48">
            <v>0</v>
          </cell>
          <cell r="BZ48">
            <v>0</v>
          </cell>
          <cell r="CA48" t="e">
            <v>#DIV/0!</v>
          </cell>
          <cell r="CB48">
            <v>0</v>
          </cell>
          <cell r="CC48">
            <v>0</v>
          </cell>
          <cell r="CD48" t="e">
            <v>#DIV/0!</v>
          </cell>
          <cell r="CE48">
            <v>0</v>
          </cell>
          <cell r="CF48">
            <v>0</v>
          </cell>
          <cell r="CG48" t="e">
            <v>#DIV/0!</v>
          </cell>
          <cell r="CH48">
            <v>0</v>
          </cell>
          <cell r="CI48">
            <v>0</v>
          </cell>
          <cell r="CJ48" t="e">
            <v>#DIV/0!</v>
          </cell>
          <cell r="CK48">
            <v>0</v>
          </cell>
          <cell r="CL48">
            <v>0</v>
          </cell>
          <cell r="CM48" t="e">
            <v>#DIV/0!</v>
          </cell>
          <cell r="CN48">
            <v>0</v>
          </cell>
          <cell r="CO48">
            <v>0</v>
          </cell>
          <cell r="CP48" t="e">
            <v>#DIV/0!</v>
          </cell>
          <cell r="CQ48">
            <v>0</v>
          </cell>
          <cell r="CR48">
            <v>0</v>
          </cell>
          <cell r="CS48" t="e">
            <v>#DIV/0!</v>
          </cell>
          <cell r="CT48">
            <v>0</v>
          </cell>
          <cell r="CU48">
            <v>0</v>
          </cell>
          <cell r="CV48" t="e">
            <v>#DIV/0!</v>
          </cell>
          <cell r="CW48">
            <v>0</v>
          </cell>
          <cell r="CX48">
            <v>0</v>
          </cell>
          <cell r="CY48" t="e">
            <v>#DIV/0!</v>
          </cell>
          <cell r="CZ48">
            <v>0</v>
          </cell>
          <cell r="DA48">
            <v>0</v>
          </cell>
          <cell r="DB48" t="e">
            <v>#DIV/0!</v>
          </cell>
          <cell r="DC48">
            <v>0</v>
          </cell>
          <cell r="DD48">
            <v>0</v>
          </cell>
          <cell r="DE48" t="e">
            <v>#DIV/0!</v>
          </cell>
          <cell r="DF48">
            <v>0</v>
          </cell>
          <cell r="DG48">
            <v>0</v>
          </cell>
          <cell r="DH48" t="e">
            <v>#DIV/0!</v>
          </cell>
          <cell r="DI48">
            <v>0</v>
          </cell>
          <cell r="DJ48">
            <v>0</v>
          </cell>
          <cell r="DK48" t="e">
            <v>#DIV/0!</v>
          </cell>
          <cell r="DL48">
            <v>0</v>
          </cell>
          <cell r="DM48">
            <v>0</v>
          </cell>
          <cell r="DN48" t="e">
            <v>#DIV/0!</v>
          </cell>
          <cell r="DO48">
            <v>0</v>
          </cell>
          <cell r="DP48">
            <v>0</v>
          </cell>
          <cell r="DQ48" t="e">
            <v>#DIV/0!</v>
          </cell>
          <cell r="DR48">
            <v>0</v>
          </cell>
          <cell r="DS48">
            <v>0</v>
          </cell>
          <cell r="DT48" t="e">
            <v>#DIV/0!</v>
          </cell>
          <cell r="DU48">
            <v>0</v>
          </cell>
          <cell r="DV48">
            <v>0</v>
          </cell>
          <cell r="DW48" t="e">
            <v>#DIV/0!</v>
          </cell>
          <cell r="DX48">
            <v>0</v>
          </cell>
          <cell r="DY48">
            <v>0</v>
          </cell>
          <cell r="DZ48" t="e">
            <v>#DIV/0!</v>
          </cell>
          <cell r="EA48">
            <v>0</v>
          </cell>
          <cell r="EB48">
            <v>0</v>
          </cell>
          <cell r="EC48" t="e">
            <v>#DIV/0!</v>
          </cell>
          <cell r="ED48">
            <v>0</v>
          </cell>
          <cell r="EE48">
            <v>0</v>
          </cell>
          <cell r="EF48" t="e">
            <v>#DIV/0!</v>
          </cell>
          <cell r="EG48">
            <v>0</v>
          </cell>
          <cell r="EH48">
            <v>0</v>
          </cell>
          <cell r="EI48" t="e">
            <v>#DIV/0!</v>
          </cell>
          <cell r="EJ48">
            <v>0</v>
          </cell>
          <cell r="EK48">
            <v>0</v>
          </cell>
          <cell r="EL48" t="e">
            <v>#DIV/0!</v>
          </cell>
          <cell r="EM48">
            <v>0</v>
          </cell>
          <cell r="EN48">
            <v>0</v>
          </cell>
          <cell r="EO48" t="e">
            <v>#DIV/0!</v>
          </cell>
          <cell r="EP48">
            <v>0</v>
          </cell>
          <cell r="EQ48">
            <v>0</v>
          </cell>
          <cell r="ER48" t="e">
            <v>#DIV/0!</v>
          </cell>
          <cell r="ES48">
            <v>0</v>
          </cell>
          <cell r="ET48">
            <v>0</v>
          </cell>
          <cell r="EU48" t="e">
            <v>#DIV/0!</v>
          </cell>
          <cell r="EV48">
            <v>0</v>
          </cell>
          <cell r="EW48">
            <v>0</v>
          </cell>
          <cell r="EX48" t="e">
            <v>#DIV/0!</v>
          </cell>
          <cell r="EY48">
            <v>0</v>
          </cell>
          <cell r="EZ48">
            <v>0</v>
          </cell>
          <cell r="FA48" t="e">
            <v>#DIV/0!</v>
          </cell>
          <cell r="FB48">
            <v>0</v>
          </cell>
          <cell r="FC48">
            <v>0</v>
          </cell>
          <cell r="FD48" t="e">
            <v>#DIV/0!</v>
          </cell>
          <cell r="FE48">
            <v>0</v>
          </cell>
          <cell r="FF48">
            <v>0</v>
          </cell>
          <cell r="FG48" t="e">
            <v>#DIV/0!</v>
          </cell>
          <cell r="FH48">
            <v>0</v>
          </cell>
          <cell r="FI48">
            <v>0</v>
          </cell>
          <cell r="FJ48" t="e">
            <v>#DIV/0!</v>
          </cell>
          <cell r="FK48">
            <v>0</v>
          </cell>
          <cell r="FL48">
            <v>0</v>
          </cell>
          <cell r="FM48" t="e">
            <v>#DIV/0!</v>
          </cell>
          <cell r="FN48">
            <v>0</v>
          </cell>
          <cell r="FO48">
            <v>0</v>
          </cell>
          <cell r="FP48" t="e">
            <v>#DIV/0!</v>
          </cell>
          <cell r="FQ48">
            <v>0</v>
          </cell>
          <cell r="FR48">
            <v>0</v>
          </cell>
          <cell r="FS48" t="e">
            <v>#DIV/0!</v>
          </cell>
          <cell r="FT48">
            <v>0</v>
          </cell>
          <cell r="FU48">
            <v>0</v>
          </cell>
          <cell r="FV48" t="e">
            <v>#DIV/0!</v>
          </cell>
          <cell r="FW48">
            <v>0</v>
          </cell>
          <cell r="FX48">
            <v>0</v>
          </cell>
          <cell r="FY48" t="e">
            <v>#DIV/0!</v>
          </cell>
          <cell r="FZ48">
            <v>0</v>
          </cell>
          <cell r="GA48">
            <v>0</v>
          </cell>
          <cell r="GB48" t="e">
            <v>#DIV/0!</v>
          </cell>
          <cell r="GC48">
            <v>0</v>
          </cell>
          <cell r="GD48">
            <v>0</v>
          </cell>
          <cell r="GE48" t="e">
            <v>#DIV/0!</v>
          </cell>
          <cell r="GF48">
            <v>0</v>
          </cell>
          <cell r="GG48">
            <v>0</v>
          </cell>
          <cell r="GH48" t="e">
            <v>#DIV/0!</v>
          </cell>
          <cell r="GI48">
            <v>0</v>
          </cell>
          <cell r="GJ48">
            <v>0</v>
          </cell>
          <cell r="GK48" t="e">
            <v>#DIV/0!</v>
          </cell>
          <cell r="GL48">
            <v>0</v>
          </cell>
          <cell r="GM48">
            <v>0</v>
          </cell>
          <cell r="GN48" t="e">
            <v>#DIV/0!</v>
          </cell>
          <cell r="GO48">
            <v>0</v>
          </cell>
          <cell r="GP48">
            <v>0</v>
          </cell>
          <cell r="GQ48" t="e">
            <v>#DIV/0!</v>
          </cell>
          <cell r="GR48">
            <v>0</v>
          </cell>
          <cell r="GS48">
            <v>0</v>
          </cell>
          <cell r="GT48" t="e">
            <v>#DIV/0!</v>
          </cell>
          <cell r="GU48">
            <v>0</v>
          </cell>
          <cell r="GV48">
            <v>0</v>
          </cell>
          <cell r="GW48" t="e">
            <v>#DIV/0!</v>
          </cell>
          <cell r="GX48">
            <v>0</v>
          </cell>
          <cell r="GY48">
            <v>0</v>
          </cell>
          <cell r="GZ48" t="e">
            <v>#DIV/0!</v>
          </cell>
          <cell r="HA48">
            <v>0</v>
          </cell>
          <cell r="HB48">
            <v>0</v>
          </cell>
          <cell r="HC48" t="e">
            <v>#DIV/0!</v>
          </cell>
          <cell r="HD48">
            <v>0</v>
          </cell>
          <cell r="HE48">
            <v>0</v>
          </cell>
          <cell r="HF48" t="e">
            <v>#DIV/0!</v>
          </cell>
          <cell r="HG48">
            <v>0</v>
          </cell>
          <cell r="HH48">
            <v>0</v>
          </cell>
          <cell r="HI48" t="e">
            <v>#DIV/0!</v>
          </cell>
          <cell r="HJ48">
            <v>0</v>
          </cell>
          <cell r="HK48">
            <v>0</v>
          </cell>
          <cell r="HL48" t="e">
            <v>#DIV/0!</v>
          </cell>
          <cell r="HM48">
            <v>0</v>
          </cell>
          <cell r="HN48">
            <v>0</v>
          </cell>
          <cell r="HO48" t="e">
            <v>#DIV/0!</v>
          </cell>
          <cell r="HP48">
            <v>0</v>
          </cell>
          <cell r="HQ48">
            <v>0</v>
          </cell>
          <cell r="HR48" t="e">
            <v>#DIV/0!</v>
          </cell>
          <cell r="HS48">
            <v>0</v>
          </cell>
          <cell r="HT48">
            <v>0</v>
          </cell>
          <cell r="HU48" t="e">
            <v>#DIV/0!</v>
          </cell>
          <cell r="HV48">
            <v>0</v>
          </cell>
          <cell r="HW48">
            <v>0</v>
          </cell>
          <cell r="HX48" t="e">
            <v>#DIV/0!</v>
          </cell>
          <cell r="HY48">
            <v>0</v>
          </cell>
          <cell r="HZ48">
            <v>0</v>
          </cell>
          <cell r="IA48" t="e">
            <v>#DIV/0!</v>
          </cell>
          <cell r="IB48">
            <v>0</v>
          </cell>
          <cell r="IC48">
            <v>0</v>
          </cell>
          <cell r="ID48" t="e">
            <v>#DIV/0!</v>
          </cell>
          <cell r="IE48">
            <v>0</v>
          </cell>
          <cell r="IF48">
            <v>0</v>
          </cell>
          <cell r="IG48" t="e">
            <v>#DIV/0!</v>
          </cell>
          <cell r="IH48">
            <v>0</v>
          </cell>
          <cell r="II48">
            <v>0</v>
          </cell>
          <cell r="IJ48" t="e">
            <v>#DIV/0!</v>
          </cell>
          <cell r="IK48">
            <v>0</v>
          </cell>
          <cell r="IL48">
            <v>0</v>
          </cell>
          <cell r="IM48" t="e">
            <v>#DIV/0!</v>
          </cell>
          <cell r="IN48">
            <v>0</v>
          </cell>
          <cell r="IO48">
            <v>0</v>
          </cell>
          <cell r="IP48" t="e">
            <v>#DIV/0!</v>
          </cell>
          <cell r="IQ48">
            <v>0</v>
          </cell>
          <cell r="IR48">
            <v>0</v>
          </cell>
          <cell r="IS48" t="e">
            <v>#DIV/0!</v>
          </cell>
          <cell r="IT48">
            <v>0</v>
          </cell>
          <cell r="IU48">
            <v>0</v>
          </cell>
          <cell r="IV48" t="e">
            <v>#DIV/0!</v>
          </cell>
          <cell r="IW48">
            <v>0</v>
          </cell>
          <cell r="IX48">
            <v>0</v>
          </cell>
          <cell r="IY48" t="e">
            <v>#DIV/0!</v>
          </cell>
          <cell r="IZ48">
            <v>0</v>
          </cell>
          <cell r="JA48">
            <v>0</v>
          </cell>
          <cell r="JB48" t="e">
            <v>#DIV/0!</v>
          </cell>
          <cell r="JC48">
            <v>0</v>
          </cell>
          <cell r="JD48">
            <v>0</v>
          </cell>
          <cell r="JE48" t="e">
            <v>#DIV/0!</v>
          </cell>
          <cell r="JF48">
            <v>0</v>
          </cell>
          <cell r="JG48">
            <v>0</v>
          </cell>
          <cell r="JH48" t="e">
            <v>#DIV/0!</v>
          </cell>
          <cell r="JI48">
            <v>0</v>
          </cell>
          <cell r="JJ48">
            <v>0</v>
          </cell>
          <cell r="JK48" t="e">
            <v>#DIV/0!</v>
          </cell>
          <cell r="JL48">
            <v>0</v>
          </cell>
          <cell r="JM48">
            <v>0</v>
          </cell>
          <cell r="JN48" t="e">
            <v>#DIV/0!</v>
          </cell>
          <cell r="JO48">
            <v>0</v>
          </cell>
          <cell r="JP48">
            <v>0</v>
          </cell>
          <cell r="JQ48" t="e">
            <v>#DIV/0!</v>
          </cell>
          <cell r="JR48">
            <v>0</v>
          </cell>
          <cell r="JS48">
            <v>0</v>
          </cell>
          <cell r="JT48" t="e">
            <v>#DIV/0!</v>
          </cell>
          <cell r="JU48">
            <v>0</v>
          </cell>
          <cell r="JV48">
            <v>0</v>
          </cell>
          <cell r="JW48" t="e">
            <v>#DIV/0!</v>
          </cell>
          <cell r="JX48">
            <v>0</v>
          </cell>
          <cell r="JY48">
            <v>0</v>
          </cell>
          <cell r="JZ48" t="e">
            <v>#DIV/0!</v>
          </cell>
          <cell r="KA48">
            <v>0</v>
          </cell>
          <cell r="KB48">
            <v>0</v>
          </cell>
          <cell r="KC48" t="e">
            <v>#DIV/0!</v>
          </cell>
          <cell r="KD48">
            <v>0</v>
          </cell>
          <cell r="KE48">
            <v>0</v>
          </cell>
          <cell r="KF48" t="e">
            <v>#DIV/0!</v>
          </cell>
          <cell r="KG48">
            <v>0</v>
          </cell>
          <cell r="KH48">
            <v>0</v>
          </cell>
          <cell r="KI48" t="e">
            <v>#DIV/0!</v>
          </cell>
          <cell r="KJ48">
            <v>0</v>
          </cell>
          <cell r="KK48">
            <v>0</v>
          </cell>
          <cell r="KL48" t="e">
            <v>#DIV/0!</v>
          </cell>
          <cell r="KM48">
            <v>0</v>
          </cell>
          <cell r="KN48">
            <v>0</v>
          </cell>
          <cell r="KO48" t="e">
            <v>#DIV/0!</v>
          </cell>
          <cell r="KP48">
            <v>0</v>
          </cell>
          <cell r="KQ48">
            <v>0</v>
          </cell>
          <cell r="KR48" t="e">
            <v>#DIV/0!</v>
          </cell>
          <cell r="KS48">
            <v>0</v>
          </cell>
          <cell r="KT48">
            <v>0</v>
          </cell>
          <cell r="KU48" t="e">
            <v>#DIV/0!</v>
          </cell>
          <cell r="KV48">
            <v>0</v>
          </cell>
          <cell r="KW48">
            <v>0</v>
          </cell>
          <cell r="KX48" t="e">
            <v>#DIV/0!</v>
          </cell>
          <cell r="KY48">
            <v>0</v>
          </cell>
          <cell r="KZ48">
            <v>0</v>
          </cell>
          <cell r="LA48" t="e">
            <v>#DIV/0!</v>
          </cell>
          <cell r="LB48">
            <v>0</v>
          </cell>
          <cell r="LC48">
            <v>0</v>
          </cell>
          <cell r="LD48" t="e">
            <v>#DIV/0!</v>
          </cell>
          <cell r="LE48">
            <v>0</v>
          </cell>
          <cell r="LF48">
            <v>0</v>
          </cell>
          <cell r="LG48" t="e">
            <v>#DIV/0!</v>
          </cell>
          <cell r="LH48">
            <v>0</v>
          </cell>
          <cell r="LI48">
            <v>0</v>
          </cell>
          <cell r="LJ48" t="e">
            <v>#DIV/0!</v>
          </cell>
          <cell r="LK48">
            <v>0</v>
          </cell>
          <cell r="LL48">
            <v>0</v>
          </cell>
          <cell r="LM48" t="e">
            <v>#DIV/0!</v>
          </cell>
        </row>
        <row r="49">
          <cell r="D49">
            <v>42776</v>
          </cell>
          <cell r="E49">
            <v>0</v>
          </cell>
          <cell r="F49">
            <v>0</v>
          </cell>
          <cell r="G49" t="e">
            <v>#DIV/0!</v>
          </cell>
          <cell r="H49">
            <v>0</v>
          </cell>
          <cell r="I49">
            <v>0</v>
          </cell>
          <cell r="J49" t="e">
            <v>#DIV/0!</v>
          </cell>
          <cell r="K49">
            <v>0</v>
          </cell>
          <cell r="L49">
            <v>0</v>
          </cell>
          <cell r="M49" t="e">
            <v>#DIV/0!</v>
          </cell>
          <cell r="N49">
            <v>0</v>
          </cell>
          <cell r="O49">
            <v>0</v>
          </cell>
          <cell r="P49" t="e">
            <v>#DIV/0!</v>
          </cell>
          <cell r="Q49">
            <v>0</v>
          </cell>
          <cell r="R49">
            <v>0</v>
          </cell>
          <cell r="S49" t="e">
            <v>#DIV/0!</v>
          </cell>
          <cell r="T49">
            <v>0</v>
          </cell>
          <cell r="U49">
            <v>0</v>
          </cell>
          <cell r="V49" t="e">
            <v>#DIV/0!</v>
          </cell>
          <cell r="W49">
            <v>0</v>
          </cell>
          <cell r="X49">
            <v>0</v>
          </cell>
          <cell r="Y49" t="e">
            <v>#DIV/0!</v>
          </cell>
          <cell r="Z49">
            <v>0</v>
          </cell>
          <cell r="AA49">
            <v>0</v>
          </cell>
          <cell r="AB49" t="e">
            <v>#DIV/0!</v>
          </cell>
          <cell r="AC49">
            <v>0</v>
          </cell>
          <cell r="AD49">
            <v>0</v>
          </cell>
          <cell r="AE49" t="e">
            <v>#DIV/0!</v>
          </cell>
          <cell r="AF49">
            <v>0</v>
          </cell>
          <cell r="AG49">
            <v>0</v>
          </cell>
          <cell r="AH49" t="e">
            <v>#DIV/0!</v>
          </cell>
          <cell r="AI49">
            <v>0</v>
          </cell>
          <cell r="AJ49">
            <v>0</v>
          </cell>
          <cell r="AK49" t="e">
            <v>#DIV/0!</v>
          </cell>
          <cell r="AL49">
            <v>0</v>
          </cell>
          <cell r="AM49">
            <v>0</v>
          </cell>
          <cell r="AN49" t="e">
            <v>#DIV/0!</v>
          </cell>
          <cell r="AO49">
            <v>0</v>
          </cell>
          <cell r="AP49">
            <v>0</v>
          </cell>
          <cell r="AQ49" t="e">
            <v>#DIV/0!</v>
          </cell>
          <cell r="AR49">
            <v>0</v>
          </cell>
          <cell r="AS49">
            <v>0</v>
          </cell>
          <cell r="AT49" t="e">
            <v>#DIV/0!</v>
          </cell>
          <cell r="AU49">
            <v>0</v>
          </cell>
          <cell r="AV49">
            <v>0</v>
          </cell>
          <cell r="AW49" t="e">
            <v>#DIV/0!</v>
          </cell>
          <cell r="AX49">
            <v>0</v>
          </cell>
          <cell r="AY49">
            <v>0</v>
          </cell>
          <cell r="AZ49" t="e">
            <v>#DIV/0!</v>
          </cell>
          <cell r="BA49">
            <v>0</v>
          </cell>
          <cell r="BB49">
            <v>0</v>
          </cell>
          <cell r="BC49" t="e">
            <v>#DIV/0!</v>
          </cell>
          <cell r="BD49">
            <v>0</v>
          </cell>
          <cell r="BE49">
            <v>0</v>
          </cell>
          <cell r="BF49" t="e">
            <v>#DIV/0!</v>
          </cell>
          <cell r="BG49">
            <v>0</v>
          </cell>
          <cell r="BH49">
            <v>0</v>
          </cell>
          <cell r="BI49" t="e">
            <v>#DIV/0!</v>
          </cell>
          <cell r="BJ49">
            <v>0</v>
          </cell>
          <cell r="BK49">
            <v>0</v>
          </cell>
          <cell r="BL49" t="e">
            <v>#DIV/0!</v>
          </cell>
          <cell r="BM49">
            <v>0</v>
          </cell>
          <cell r="BN49">
            <v>0</v>
          </cell>
          <cell r="BO49" t="e">
            <v>#DIV/0!</v>
          </cell>
          <cell r="BP49">
            <v>0</v>
          </cell>
          <cell r="BQ49">
            <v>0</v>
          </cell>
          <cell r="BR49" t="e">
            <v>#DIV/0!</v>
          </cell>
          <cell r="BS49">
            <v>0</v>
          </cell>
          <cell r="BT49">
            <v>0</v>
          </cell>
          <cell r="BU49" t="e">
            <v>#DIV/0!</v>
          </cell>
          <cell r="BV49">
            <v>0</v>
          </cell>
          <cell r="BW49">
            <v>0</v>
          </cell>
          <cell r="BX49" t="e">
            <v>#DIV/0!</v>
          </cell>
          <cell r="BY49">
            <v>0</v>
          </cell>
          <cell r="BZ49">
            <v>0</v>
          </cell>
          <cell r="CA49" t="e">
            <v>#DIV/0!</v>
          </cell>
          <cell r="CB49">
            <v>0</v>
          </cell>
          <cell r="CC49">
            <v>0</v>
          </cell>
          <cell r="CD49" t="e">
            <v>#DIV/0!</v>
          </cell>
          <cell r="CE49">
            <v>0</v>
          </cell>
          <cell r="CF49">
            <v>0</v>
          </cell>
          <cell r="CG49" t="e">
            <v>#DIV/0!</v>
          </cell>
          <cell r="CH49">
            <v>0</v>
          </cell>
          <cell r="CI49">
            <v>0</v>
          </cell>
          <cell r="CJ49" t="e">
            <v>#DIV/0!</v>
          </cell>
          <cell r="CK49">
            <v>0</v>
          </cell>
          <cell r="CL49">
            <v>0</v>
          </cell>
          <cell r="CM49" t="e">
            <v>#DIV/0!</v>
          </cell>
          <cell r="CN49">
            <v>0</v>
          </cell>
          <cell r="CO49">
            <v>0</v>
          </cell>
          <cell r="CP49" t="e">
            <v>#DIV/0!</v>
          </cell>
          <cell r="CQ49">
            <v>0</v>
          </cell>
          <cell r="CR49">
            <v>0</v>
          </cell>
          <cell r="CS49" t="e">
            <v>#DIV/0!</v>
          </cell>
          <cell r="CT49">
            <v>0</v>
          </cell>
          <cell r="CU49">
            <v>0</v>
          </cell>
          <cell r="CV49" t="e">
            <v>#DIV/0!</v>
          </cell>
          <cell r="CW49">
            <v>0</v>
          </cell>
          <cell r="CX49">
            <v>0</v>
          </cell>
          <cell r="CY49" t="e">
            <v>#DIV/0!</v>
          </cell>
          <cell r="CZ49">
            <v>0</v>
          </cell>
          <cell r="DA49">
            <v>0</v>
          </cell>
          <cell r="DB49" t="e">
            <v>#DIV/0!</v>
          </cell>
          <cell r="DC49">
            <v>0</v>
          </cell>
          <cell r="DD49">
            <v>0</v>
          </cell>
          <cell r="DE49" t="e">
            <v>#DIV/0!</v>
          </cell>
          <cell r="DF49">
            <v>0</v>
          </cell>
          <cell r="DG49">
            <v>0</v>
          </cell>
          <cell r="DH49" t="e">
            <v>#DIV/0!</v>
          </cell>
          <cell r="DI49">
            <v>0</v>
          </cell>
          <cell r="DJ49">
            <v>0</v>
          </cell>
          <cell r="DK49" t="e">
            <v>#DIV/0!</v>
          </cell>
          <cell r="DL49">
            <v>0</v>
          </cell>
          <cell r="DM49">
            <v>0</v>
          </cell>
          <cell r="DN49" t="e">
            <v>#DIV/0!</v>
          </cell>
          <cell r="DO49">
            <v>0</v>
          </cell>
          <cell r="DP49">
            <v>0</v>
          </cell>
          <cell r="DQ49" t="e">
            <v>#DIV/0!</v>
          </cell>
          <cell r="DR49">
            <v>0</v>
          </cell>
          <cell r="DS49">
            <v>0</v>
          </cell>
          <cell r="DT49" t="e">
            <v>#DIV/0!</v>
          </cell>
          <cell r="DU49">
            <v>0</v>
          </cell>
          <cell r="DV49">
            <v>0</v>
          </cell>
          <cell r="DW49" t="e">
            <v>#DIV/0!</v>
          </cell>
          <cell r="DX49">
            <v>0</v>
          </cell>
          <cell r="DY49">
            <v>0</v>
          </cell>
          <cell r="DZ49" t="e">
            <v>#DIV/0!</v>
          </cell>
          <cell r="EA49">
            <v>0</v>
          </cell>
          <cell r="EB49">
            <v>0</v>
          </cell>
          <cell r="EC49" t="e">
            <v>#DIV/0!</v>
          </cell>
          <cell r="ED49">
            <v>0</v>
          </cell>
          <cell r="EE49">
            <v>0</v>
          </cell>
          <cell r="EF49" t="e">
            <v>#DIV/0!</v>
          </cell>
          <cell r="EG49">
            <v>0</v>
          </cell>
          <cell r="EH49">
            <v>0</v>
          </cell>
          <cell r="EI49" t="e">
            <v>#DIV/0!</v>
          </cell>
          <cell r="EJ49">
            <v>0</v>
          </cell>
          <cell r="EK49">
            <v>0</v>
          </cell>
          <cell r="EL49" t="e">
            <v>#DIV/0!</v>
          </cell>
          <cell r="EM49">
            <v>0</v>
          </cell>
          <cell r="EN49">
            <v>0</v>
          </cell>
          <cell r="EO49" t="e">
            <v>#DIV/0!</v>
          </cell>
          <cell r="EP49">
            <v>0</v>
          </cell>
          <cell r="EQ49">
            <v>0</v>
          </cell>
          <cell r="ER49" t="e">
            <v>#DIV/0!</v>
          </cell>
          <cell r="ES49">
            <v>0</v>
          </cell>
          <cell r="ET49">
            <v>0</v>
          </cell>
          <cell r="EU49" t="e">
            <v>#DIV/0!</v>
          </cell>
          <cell r="EV49">
            <v>0</v>
          </cell>
          <cell r="EW49">
            <v>0</v>
          </cell>
          <cell r="EX49" t="e">
            <v>#DIV/0!</v>
          </cell>
          <cell r="EY49">
            <v>0</v>
          </cell>
          <cell r="EZ49">
            <v>0</v>
          </cell>
          <cell r="FA49" t="e">
            <v>#DIV/0!</v>
          </cell>
          <cell r="FB49">
            <v>0</v>
          </cell>
          <cell r="FC49">
            <v>0</v>
          </cell>
          <cell r="FD49" t="e">
            <v>#DIV/0!</v>
          </cell>
          <cell r="FE49">
            <v>0</v>
          </cell>
          <cell r="FF49">
            <v>0</v>
          </cell>
          <cell r="FG49" t="e">
            <v>#DIV/0!</v>
          </cell>
          <cell r="FH49">
            <v>0</v>
          </cell>
          <cell r="FI49">
            <v>0</v>
          </cell>
          <cell r="FJ49" t="e">
            <v>#DIV/0!</v>
          </cell>
          <cell r="FK49">
            <v>0</v>
          </cell>
          <cell r="FL49">
            <v>0</v>
          </cell>
          <cell r="FM49" t="e">
            <v>#DIV/0!</v>
          </cell>
          <cell r="FN49">
            <v>0</v>
          </cell>
          <cell r="FO49">
            <v>0</v>
          </cell>
          <cell r="FP49" t="e">
            <v>#DIV/0!</v>
          </cell>
          <cell r="FQ49">
            <v>0</v>
          </cell>
          <cell r="FR49">
            <v>0</v>
          </cell>
          <cell r="FS49" t="e">
            <v>#DIV/0!</v>
          </cell>
          <cell r="FT49">
            <v>0</v>
          </cell>
          <cell r="FU49">
            <v>0</v>
          </cell>
          <cell r="FV49" t="e">
            <v>#DIV/0!</v>
          </cell>
          <cell r="FW49">
            <v>0</v>
          </cell>
          <cell r="FX49">
            <v>0</v>
          </cell>
          <cell r="FY49" t="e">
            <v>#DIV/0!</v>
          </cell>
          <cell r="FZ49">
            <v>0</v>
          </cell>
          <cell r="GA49">
            <v>0</v>
          </cell>
          <cell r="GB49" t="e">
            <v>#DIV/0!</v>
          </cell>
          <cell r="GC49">
            <v>0</v>
          </cell>
          <cell r="GD49">
            <v>0</v>
          </cell>
          <cell r="GE49" t="e">
            <v>#DIV/0!</v>
          </cell>
          <cell r="GF49">
            <v>0</v>
          </cell>
          <cell r="GG49">
            <v>0</v>
          </cell>
          <cell r="GH49" t="e">
            <v>#DIV/0!</v>
          </cell>
          <cell r="GI49">
            <v>0</v>
          </cell>
          <cell r="GJ49">
            <v>0</v>
          </cell>
          <cell r="GK49" t="e">
            <v>#DIV/0!</v>
          </cell>
          <cell r="GL49">
            <v>0</v>
          </cell>
          <cell r="GM49">
            <v>0</v>
          </cell>
          <cell r="GN49" t="e">
            <v>#DIV/0!</v>
          </cell>
          <cell r="GO49">
            <v>0</v>
          </cell>
          <cell r="GP49">
            <v>0</v>
          </cell>
          <cell r="GQ49" t="e">
            <v>#DIV/0!</v>
          </cell>
          <cell r="GR49">
            <v>0</v>
          </cell>
          <cell r="GS49">
            <v>0</v>
          </cell>
          <cell r="GT49" t="e">
            <v>#DIV/0!</v>
          </cell>
          <cell r="GU49">
            <v>0</v>
          </cell>
          <cell r="GV49">
            <v>0</v>
          </cell>
          <cell r="GW49" t="e">
            <v>#DIV/0!</v>
          </cell>
          <cell r="GX49">
            <v>0</v>
          </cell>
          <cell r="GY49">
            <v>0</v>
          </cell>
          <cell r="GZ49" t="e">
            <v>#DIV/0!</v>
          </cell>
          <cell r="HA49">
            <v>0</v>
          </cell>
          <cell r="HB49">
            <v>0</v>
          </cell>
          <cell r="HC49" t="e">
            <v>#DIV/0!</v>
          </cell>
          <cell r="HD49">
            <v>0</v>
          </cell>
          <cell r="HE49">
            <v>0</v>
          </cell>
          <cell r="HF49" t="e">
            <v>#DIV/0!</v>
          </cell>
          <cell r="HG49">
            <v>0</v>
          </cell>
          <cell r="HH49">
            <v>0</v>
          </cell>
          <cell r="HI49" t="e">
            <v>#DIV/0!</v>
          </cell>
          <cell r="HJ49">
            <v>0</v>
          </cell>
          <cell r="HK49">
            <v>0</v>
          </cell>
          <cell r="HL49" t="e">
            <v>#DIV/0!</v>
          </cell>
          <cell r="HM49">
            <v>0</v>
          </cell>
          <cell r="HN49">
            <v>0</v>
          </cell>
          <cell r="HO49" t="e">
            <v>#DIV/0!</v>
          </cell>
          <cell r="HP49">
            <v>0</v>
          </cell>
          <cell r="HQ49">
            <v>0</v>
          </cell>
          <cell r="HR49" t="e">
            <v>#DIV/0!</v>
          </cell>
          <cell r="HS49">
            <v>0</v>
          </cell>
          <cell r="HT49">
            <v>0</v>
          </cell>
          <cell r="HU49" t="e">
            <v>#DIV/0!</v>
          </cell>
          <cell r="HV49">
            <v>0</v>
          </cell>
          <cell r="HW49">
            <v>0</v>
          </cell>
          <cell r="HX49" t="e">
            <v>#DIV/0!</v>
          </cell>
          <cell r="HY49">
            <v>0</v>
          </cell>
          <cell r="HZ49">
            <v>0</v>
          </cell>
          <cell r="IA49" t="e">
            <v>#DIV/0!</v>
          </cell>
          <cell r="IB49">
            <v>0</v>
          </cell>
          <cell r="IC49">
            <v>0</v>
          </cell>
          <cell r="ID49" t="e">
            <v>#DIV/0!</v>
          </cell>
          <cell r="IE49">
            <v>0</v>
          </cell>
          <cell r="IF49">
            <v>0</v>
          </cell>
          <cell r="IG49" t="e">
            <v>#DIV/0!</v>
          </cell>
          <cell r="IH49">
            <v>0</v>
          </cell>
          <cell r="II49">
            <v>0</v>
          </cell>
          <cell r="IJ49" t="e">
            <v>#DIV/0!</v>
          </cell>
          <cell r="IK49">
            <v>0</v>
          </cell>
          <cell r="IL49">
            <v>0</v>
          </cell>
          <cell r="IM49" t="e">
            <v>#DIV/0!</v>
          </cell>
          <cell r="IN49">
            <v>0</v>
          </cell>
          <cell r="IO49">
            <v>0</v>
          </cell>
          <cell r="IP49" t="e">
            <v>#DIV/0!</v>
          </cell>
          <cell r="IQ49">
            <v>0</v>
          </cell>
          <cell r="IR49">
            <v>0</v>
          </cell>
          <cell r="IS49" t="e">
            <v>#DIV/0!</v>
          </cell>
          <cell r="IT49">
            <v>0</v>
          </cell>
          <cell r="IU49">
            <v>0</v>
          </cell>
          <cell r="IV49" t="e">
            <v>#DIV/0!</v>
          </cell>
          <cell r="IW49">
            <v>0</v>
          </cell>
          <cell r="IX49">
            <v>0</v>
          </cell>
          <cell r="IY49" t="e">
            <v>#DIV/0!</v>
          </cell>
          <cell r="IZ49">
            <v>0</v>
          </cell>
          <cell r="JA49">
            <v>0</v>
          </cell>
          <cell r="JB49" t="e">
            <v>#DIV/0!</v>
          </cell>
          <cell r="JC49">
            <v>0</v>
          </cell>
          <cell r="JD49">
            <v>0</v>
          </cell>
          <cell r="JE49" t="e">
            <v>#DIV/0!</v>
          </cell>
          <cell r="JF49">
            <v>0</v>
          </cell>
          <cell r="JG49">
            <v>0</v>
          </cell>
          <cell r="JH49" t="e">
            <v>#DIV/0!</v>
          </cell>
          <cell r="JI49">
            <v>0</v>
          </cell>
          <cell r="JJ49">
            <v>0</v>
          </cell>
          <cell r="JK49" t="e">
            <v>#DIV/0!</v>
          </cell>
          <cell r="JL49">
            <v>0</v>
          </cell>
          <cell r="JM49">
            <v>0</v>
          </cell>
          <cell r="JN49" t="e">
            <v>#DIV/0!</v>
          </cell>
          <cell r="JO49">
            <v>0</v>
          </cell>
          <cell r="JP49">
            <v>0</v>
          </cell>
          <cell r="JQ49" t="e">
            <v>#DIV/0!</v>
          </cell>
          <cell r="JR49">
            <v>0</v>
          </cell>
          <cell r="JS49">
            <v>0</v>
          </cell>
          <cell r="JT49" t="e">
            <v>#DIV/0!</v>
          </cell>
          <cell r="JU49">
            <v>0</v>
          </cell>
          <cell r="JV49">
            <v>0</v>
          </cell>
          <cell r="JW49" t="e">
            <v>#DIV/0!</v>
          </cell>
          <cell r="JX49">
            <v>0</v>
          </cell>
          <cell r="JY49">
            <v>0</v>
          </cell>
          <cell r="JZ49" t="e">
            <v>#DIV/0!</v>
          </cell>
          <cell r="KA49">
            <v>0</v>
          </cell>
          <cell r="KB49">
            <v>0</v>
          </cell>
          <cell r="KC49" t="e">
            <v>#DIV/0!</v>
          </cell>
          <cell r="KD49">
            <v>0</v>
          </cell>
          <cell r="KE49">
            <v>0</v>
          </cell>
          <cell r="KF49" t="e">
            <v>#DIV/0!</v>
          </cell>
          <cell r="KG49">
            <v>0</v>
          </cell>
          <cell r="KH49">
            <v>0</v>
          </cell>
          <cell r="KI49" t="e">
            <v>#DIV/0!</v>
          </cell>
          <cell r="KJ49">
            <v>0</v>
          </cell>
          <cell r="KK49">
            <v>0</v>
          </cell>
          <cell r="KL49" t="e">
            <v>#DIV/0!</v>
          </cell>
          <cell r="KM49">
            <v>0</v>
          </cell>
          <cell r="KN49">
            <v>0</v>
          </cell>
          <cell r="KO49" t="e">
            <v>#DIV/0!</v>
          </cell>
          <cell r="KP49">
            <v>0</v>
          </cell>
          <cell r="KQ49">
            <v>0</v>
          </cell>
          <cell r="KR49" t="e">
            <v>#DIV/0!</v>
          </cell>
          <cell r="KS49">
            <v>0</v>
          </cell>
          <cell r="KT49">
            <v>0</v>
          </cell>
          <cell r="KU49" t="e">
            <v>#DIV/0!</v>
          </cell>
          <cell r="KV49">
            <v>0</v>
          </cell>
          <cell r="KW49">
            <v>0</v>
          </cell>
          <cell r="KX49" t="e">
            <v>#DIV/0!</v>
          </cell>
          <cell r="KY49">
            <v>0</v>
          </cell>
          <cell r="KZ49">
            <v>0</v>
          </cell>
          <cell r="LA49" t="e">
            <v>#DIV/0!</v>
          </cell>
          <cell r="LB49">
            <v>0</v>
          </cell>
          <cell r="LC49">
            <v>0</v>
          </cell>
          <cell r="LD49" t="e">
            <v>#DIV/0!</v>
          </cell>
          <cell r="LE49">
            <v>0</v>
          </cell>
          <cell r="LF49">
            <v>0</v>
          </cell>
          <cell r="LG49" t="e">
            <v>#DIV/0!</v>
          </cell>
          <cell r="LH49">
            <v>0</v>
          </cell>
          <cell r="LI49">
            <v>0</v>
          </cell>
          <cell r="LJ49" t="e">
            <v>#DIV/0!</v>
          </cell>
          <cell r="LK49">
            <v>0</v>
          </cell>
          <cell r="LL49">
            <v>0</v>
          </cell>
          <cell r="LM49" t="e">
            <v>#DIV/0!</v>
          </cell>
        </row>
        <row r="50">
          <cell r="D50">
            <v>42777</v>
          </cell>
          <cell r="E50">
            <v>0</v>
          </cell>
          <cell r="F50">
            <v>0</v>
          </cell>
          <cell r="G50" t="e">
            <v>#DIV/0!</v>
          </cell>
          <cell r="H50">
            <v>0</v>
          </cell>
          <cell r="I50">
            <v>0</v>
          </cell>
          <cell r="J50" t="e">
            <v>#DIV/0!</v>
          </cell>
          <cell r="K50">
            <v>0</v>
          </cell>
          <cell r="L50">
            <v>0</v>
          </cell>
          <cell r="M50" t="e">
            <v>#DIV/0!</v>
          </cell>
          <cell r="N50">
            <v>0</v>
          </cell>
          <cell r="O50">
            <v>0</v>
          </cell>
          <cell r="P50" t="e">
            <v>#DIV/0!</v>
          </cell>
          <cell r="Q50">
            <v>0</v>
          </cell>
          <cell r="R50">
            <v>0</v>
          </cell>
          <cell r="S50" t="e">
            <v>#DIV/0!</v>
          </cell>
          <cell r="T50">
            <v>0</v>
          </cell>
          <cell r="U50">
            <v>0</v>
          </cell>
          <cell r="V50" t="e">
            <v>#DIV/0!</v>
          </cell>
          <cell r="W50">
            <v>0</v>
          </cell>
          <cell r="X50">
            <v>0</v>
          </cell>
          <cell r="Y50" t="e">
            <v>#DIV/0!</v>
          </cell>
          <cell r="Z50">
            <v>0</v>
          </cell>
          <cell r="AA50">
            <v>0</v>
          </cell>
          <cell r="AB50" t="e">
            <v>#DIV/0!</v>
          </cell>
          <cell r="AC50">
            <v>0</v>
          </cell>
          <cell r="AD50">
            <v>0</v>
          </cell>
          <cell r="AE50" t="e">
            <v>#DIV/0!</v>
          </cell>
          <cell r="AF50">
            <v>0</v>
          </cell>
          <cell r="AG50">
            <v>0</v>
          </cell>
          <cell r="AH50" t="e">
            <v>#DIV/0!</v>
          </cell>
          <cell r="AI50">
            <v>0</v>
          </cell>
          <cell r="AJ50">
            <v>0</v>
          </cell>
          <cell r="AK50" t="e">
            <v>#DIV/0!</v>
          </cell>
          <cell r="AL50">
            <v>0</v>
          </cell>
          <cell r="AM50">
            <v>0</v>
          </cell>
          <cell r="AN50" t="e">
            <v>#DIV/0!</v>
          </cell>
          <cell r="AO50">
            <v>0</v>
          </cell>
          <cell r="AP50">
            <v>0</v>
          </cell>
          <cell r="AQ50" t="e">
            <v>#DIV/0!</v>
          </cell>
          <cell r="AR50">
            <v>0</v>
          </cell>
          <cell r="AS50">
            <v>0</v>
          </cell>
          <cell r="AT50" t="e">
            <v>#DIV/0!</v>
          </cell>
          <cell r="AU50">
            <v>0</v>
          </cell>
          <cell r="AV50">
            <v>0</v>
          </cell>
          <cell r="AW50" t="e">
            <v>#DIV/0!</v>
          </cell>
          <cell r="AX50">
            <v>0</v>
          </cell>
          <cell r="AY50">
            <v>0</v>
          </cell>
          <cell r="AZ50" t="e">
            <v>#DIV/0!</v>
          </cell>
          <cell r="BA50">
            <v>0</v>
          </cell>
          <cell r="BB50">
            <v>0</v>
          </cell>
          <cell r="BC50" t="e">
            <v>#DIV/0!</v>
          </cell>
          <cell r="BD50">
            <v>0</v>
          </cell>
          <cell r="BE50">
            <v>0</v>
          </cell>
          <cell r="BF50" t="e">
            <v>#DIV/0!</v>
          </cell>
          <cell r="BG50">
            <v>0</v>
          </cell>
          <cell r="BH50">
            <v>0</v>
          </cell>
          <cell r="BI50" t="e">
            <v>#DIV/0!</v>
          </cell>
          <cell r="BJ50">
            <v>0</v>
          </cell>
          <cell r="BK50">
            <v>0</v>
          </cell>
          <cell r="BL50" t="e">
            <v>#DIV/0!</v>
          </cell>
          <cell r="BM50">
            <v>0</v>
          </cell>
          <cell r="BN50">
            <v>0</v>
          </cell>
          <cell r="BO50" t="e">
            <v>#DIV/0!</v>
          </cell>
          <cell r="BP50">
            <v>0</v>
          </cell>
          <cell r="BQ50">
            <v>0</v>
          </cell>
          <cell r="BR50" t="e">
            <v>#DIV/0!</v>
          </cell>
          <cell r="BS50">
            <v>0</v>
          </cell>
          <cell r="BT50">
            <v>0</v>
          </cell>
          <cell r="BU50" t="e">
            <v>#DIV/0!</v>
          </cell>
          <cell r="BV50">
            <v>0</v>
          </cell>
          <cell r="BW50">
            <v>0</v>
          </cell>
          <cell r="BX50" t="e">
            <v>#DIV/0!</v>
          </cell>
          <cell r="BY50">
            <v>0</v>
          </cell>
          <cell r="BZ50">
            <v>0</v>
          </cell>
          <cell r="CA50" t="e">
            <v>#DIV/0!</v>
          </cell>
          <cell r="CB50">
            <v>0</v>
          </cell>
          <cell r="CC50">
            <v>0</v>
          </cell>
          <cell r="CD50" t="e">
            <v>#DIV/0!</v>
          </cell>
          <cell r="CE50">
            <v>0</v>
          </cell>
          <cell r="CF50">
            <v>0</v>
          </cell>
          <cell r="CG50" t="e">
            <v>#DIV/0!</v>
          </cell>
          <cell r="CH50">
            <v>0</v>
          </cell>
          <cell r="CI50">
            <v>0</v>
          </cell>
          <cell r="CJ50" t="e">
            <v>#DIV/0!</v>
          </cell>
          <cell r="CK50">
            <v>0</v>
          </cell>
          <cell r="CL50">
            <v>0</v>
          </cell>
          <cell r="CM50" t="e">
            <v>#DIV/0!</v>
          </cell>
          <cell r="CN50">
            <v>0</v>
          </cell>
          <cell r="CO50">
            <v>0</v>
          </cell>
          <cell r="CP50" t="e">
            <v>#DIV/0!</v>
          </cell>
          <cell r="CQ50">
            <v>0</v>
          </cell>
          <cell r="CR50">
            <v>0</v>
          </cell>
          <cell r="CS50" t="e">
            <v>#DIV/0!</v>
          </cell>
          <cell r="CT50">
            <v>0</v>
          </cell>
          <cell r="CU50">
            <v>0</v>
          </cell>
          <cell r="CV50" t="e">
            <v>#DIV/0!</v>
          </cell>
          <cell r="CW50">
            <v>0</v>
          </cell>
          <cell r="CX50">
            <v>0</v>
          </cell>
          <cell r="CY50" t="e">
            <v>#DIV/0!</v>
          </cell>
          <cell r="CZ50">
            <v>0</v>
          </cell>
          <cell r="DA50">
            <v>0</v>
          </cell>
          <cell r="DB50" t="e">
            <v>#DIV/0!</v>
          </cell>
          <cell r="DC50">
            <v>0</v>
          </cell>
          <cell r="DD50">
            <v>0</v>
          </cell>
          <cell r="DE50" t="e">
            <v>#DIV/0!</v>
          </cell>
          <cell r="DF50">
            <v>0</v>
          </cell>
          <cell r="DG50">
            <v>0</v>
          </cell>
          <cell r="DH50" t="e">
            <v>#DIV/0!</v>
          </cell>
          <cell r="DI50">
            <v>0</v>
          </cell>
          <cell r="DJ50">
            <v>0</v>
          </cell>
          <cell r="DK50" t="e">
            <v>#DIV/0!</v>
          </cell>
          <cell r="DL50">
            <v>0</v>
          </cell>
          <cell r="DM50">
            <v>0</v>
          </cell>
          <cell r="DN50" t="e">
            <v>#DIV/0!</v>
          </cell>
          <cell r="DO50">
            <v>0</v>
          </cell>
          <cell r="DP50">
            <v>0</v>
          </cell>
          <cell r="DQ50" t="e">
            <v>#DIV/0!</v>
          </cell>
          <cell r="DR50">
            <v>0</v>
          </cell>
          <cell r="DS50">
            <v>0</v>
          </cell>
          <cell r="DT50" t="e">
            <v>#DIV/0!</v>
          </cell>
          <cell r="DU50">
            <v>0</v>
          </cell>
          <cell r="DV50">
            <v>0</v>
          </cell>
          <cell r="DW50" t="e">
            <v>#DIV/0!</v>
          </cell>
          <cell r="DX50">
            <v>0</v>
          </cell>
          <cell r="DY50">
            <v>0</v>
          </cell>
          <cell r="DZ50" t="e">
            <v>#DIV/0!</v>
          </cell>
          <cell r="EA50">
            <v>0</v>
          </cell>
          <cell r="EB50">
            <v>0</v>
          </cell>
          <cell r="EC50" t="e">
            <v>#DIV/0!</v>
          </cell>
          <cell r="ED50">
            <v>0</v>
          </cell>
          <cell r="EE50">
            <v>0</v>
          </cell>
          <cell r="EF50" t="e">
            <v>#DIV/0!</v>
          </cell>
          <cell r="EG50">
            <v>0</v>
          </cell>
          <cell r="EH50">
            <v>0</v>
          </cell>
          <cell r="EI50" t="e">
            <v>#DIV/0!</v>
          </cell>
          <cell r="EJ50">
            <v>0</v>
          </cell>
          <cell r="EK50">
            <v>0</v>
          </cell>
          <cell r="EL50" t="e">
            <v>#DIV/0!</v>
          </cell>
          <cell r="EM50">
            <v>0</v>
          </cell>
          <cell r="EN50">
            <v>0</v>
          </cell>
          <cell r="EO50" t="e">
            <v>#DIV/0!</v>
          </cell>
          <cell r="EP50">
            <v>0</v>
          </cell>
          <cell r="EQ50">
            <v>0</v>
          </cell>
          <cell r="ER50" t="e">
            <v>#DIV/0!</v>
          </cell>
          <cell r="ES50">
            <v>0</v>
          </cell>
          <cell r="ET50">
            <v>0</v>
          </cell>
          <cell r="EU50" t="e">
            <v>#DIV/0!</v>
          </cell>
          <cell r="EV50">
            <v>0</v>
          </cell>
          <cell r="EW50">
            <v>0</v>
          </cell>
          <cell r="EX50" t="e">
            <v>#DIV/0!</v>
          </cell>
          <cell r="EY50">
            <v>0</v>
          </cell>
          <cell r="EZ50">
            <v>0</v>
          </cell>
          <cell r="FA50" t="e">
            <v>#DIV/0!</v>
          </cell>
          <cell r="FB50">
            <v>0</v>
          </cell>
          <cell r="FC50">
            <v>0</v>
          </cell>
          <cell r="FD50" t="e">
            <v>#DIV/0!</v>
          </cell>
          <cell r="FE50">
            <v>0</v>
          </cell>
          <cell r="FF50">
            <v>0</v>
          </cell>
          <cell r="FG50" t="e">
            <v>#DIV/0!</v>
          </cell>
          <cell r="FH50">
            <v>0</v>
          </cell>
          <cell r="FI50">
            <v>0</v>
          </cell>
          <cell r="FJ50" t="e">
            <v>#DIV/0!</v>
          </cell>
          <cell r="FK50">
            <v>0</v>
          </cell>
          <cell r="FL50">
            <v>0</v>
          </cell>
          <cell r="FM50" t="e">
            <v>#DIV/0!</v>
          </cell>
          <cell r="FN50">
            <v>0</v>
          </cell>
          <cell r="FO50">
            <v>0</v>
          </cell>
          <cell r="FP50" t="e">
            <v>#DIV/0!</v>
          </cell>
          <cell r="FQ50">
            <v>0</v>
          </cell>
          <cell r="FR50">
            <v>0</v>
          </cell>
          <cell r="FS50" t="e">
            <v>#DIV/0!</v>
          </cell>
          <cell r="FT50">
            <v>0</v>
          </cell>
          <cell r="FU50">
            <v>0</v>
          </cell>
          <cell r="FV50" t="e">
            <v>#DIV/0!</v>
          </cell>
          <cell r="FW50">
            <v>0</v>
          </cell>
          <cell r="FX50">
            <v>0</v>
          </cell>
          <cell r="FY50" t="e">
            <v>#DIV/0!</v>
          </cell>
          <cell r="FZ50">
            <v>0</v>
          </cell>
          <cell r="GA50">
            <v>0</v>
          </cell>
          <cell r="GB50" t="e">
            <v>#DIV/0!</v>
          </cell>
          <cell r="GC50">
            <v>0</v>
          </cell>
          <cell r="GD50">
            <v>0</v>
          </cell>
          <cell r="GE50" t="e">
            <v>#DIV/0!</v>
          </cell>
          <cell r="GF50">
            <v>0</v>
          </cell>
          <cell r="GG50">
            <v>0</v>
          </cell>
          <cell r="GH50" t="e">
            <v>#DIV/0!</v>
          </cell>
          <cell r="GI50">
            <v>0</v>
          </cell>
          <cell r="GJ50">
            <v>0</v>
          </cell>
          <cell r="GK50" t="e">
            <v>#DIV/0!</v>
          </cell>
          <cell r="GL50">
            <v>0</v>
          </cell>
          <cell r="GM50">
            <v>0</v>
          </cell>
          <cell r="GN50" t="e">
            <v>#DIV/0!</v>
          </cell>
          <cell r="GO50">
            <v>0</v>
          </cell>
          <cell r="GP50">
            <v>0</v>
          </cell>
          <cell r="GQ50" t="e">
            <v>#DIV/0!</v>
          </cell>
          <cell r="GR50">
            <v>0</v>
          </cell>
          <cell r="GS50">
            <v>0</v>
          </cell>
          <cell r="GT50" t="e">
            <v>#DIV/0!</v>
          </cell>
          <cell r="GU50">
            <v>0</v>
          </cell>
          <cell r="GV50">
            <v>0</v>
          </cell>
          <cell r="GW50" t="e">
            <v>#DIV/0!</v>
          </cell>
          <cell r="GX50">
            <v>0</v>
          </cell>
          <cell r="GY50">
            <v>0</v>
          </cell>
          <cell r="GZ50" t="e">
            <v>#DIV/0!</v>
          </cell>
          <cell r="HA50">
            <v>0</v>
          </cell>
          <cell r="HB50">
            <v>0</v>
          </cell>
          <cell r="HC50" t="e">
            <v>#DIV/0!</v>
          </cell>
          <cell r="HD50">
            <v>0</v>
          </cell>
          <cell r="HE50">
            <v>0</v>
          </cell>
          <cell r="HF50" t="e">
            <v>#DIV/0!</v>
          </cell>
          <cell r="HG50">
            <v>0</v>
          </cell>
          <cell r="HH50">
            <v>0</v>
          </cell>
          <cell r="HI50" t="e">
            <v>#DIV/0!</v>
          </cell>
          <cell r="HJ50">
            <v>0</v>
          </cell>
          <cell r="HK50">
            <v>0</v>
          </cell>
          <cell r="HL50" t="e">
            <v>#DIV/0!</v>
          </cell>
          <cell r="HM50">
            <v>0</v>
          </cell>
          <cell r="HN50">
            <v>0</v>
          </cell>
          <cell r="HO50" t="e">
            <v>#DIV/0!</v>
          </cell>
          <cell r="HP50">
            <v>0</v>
          </cell>
          <cell r="HQ50">
            <v>0</v>
          </cell>
          <cell r="HR50" t="e">
            <v>#DIV/0!</v>
          </cell>
          <cell r="HS50">
            <v>0</v>
          </cell>
          <cell r="HT50">
            <v>0</v>
          </cell>
          <cell r="HU50" t="e">
            <v>#DIV/0!</v>
          </cell>
          <cell r="HV50">
            <v>0</v>
          </cell>
          <cell r="HW50">
            <v>0</v>
          </cell>
          <cell r="HX50" t="e">
            <v>#DIV/0!</v>
          </cell>
          <cell r="HY50">
            <v>0</v>
          </cell>
          <cell r="HZ50">
            <v>0</v>
          </cell>
          <cell r="IA50" t="e">
            <v>#DIV/0!</v>
          </cell>
          <cell r="IB50">
            <v>0</v>
          </cell>
          <cell r="IC50">
            <v>0</v>
          </cell>
          <cell r="ID50" t="e">
            <v>#DIV/0!</v>
          </cell>
          <cell r="IE50">
            <v>0</v>
          </cell>
          <cell r="IF50">
            <v>0</v>
          </cell>
          <cell r="IG50" t="e">
            <v>#DIV/0!</v>
          </cell>
          <cell r="IH50">
            <v>0</v>
          </cell>
          <cell r="II50">
            <v>0</v>
          </cell>
          <cell r="IJ50" t="e">
            <v>#DIV/0!</v>
          </cell>
          <cell r="IK50">
            <v>0</v>
          </cell>
          <cell r="IL50">
            <v>0</v>
          </cell>
          <cell r="IM50" t="e">
            <v>#DIV/0!</v>
          </cell>
          <cell r="IN50">
            <v>0</v>
          </cell>
          <cell r="IO50">
            <v>0</v>
          </cell>
          <cell r="IP50" t="e">
            <v>#DIV/0!</v>
          </cell>
          <cell r="IQ50">
            <v>0</v>
          </cell>
          <cell r="IR50">
            <v>0</v>
          </cell>
          <cell r="IS50" t="e">
            <v>#DIV/0!</v>
          </cell>
          <cell r="IT50">
            <v>0</v>
          </cell>
          <cell r="IU50">
            <v>0</v>
          </cell>
          <cell r="IV50" t="e">
            <v>#DIV/0!</v>
          </cell>
          <cell r="IW50">
            <v>0</v>
          </cell>
          <cell r="IX50">
            <v>0</v>
          </cell>
          <cell r="IY50" t="e">
            <v>#DIV/0!</v>
          </cell>
          <cell r="IZ50">
            <v>0</v>
          </cell>
          <cell r="JA50">
            <v>0</v>
          </cell>
          <cell r="JB50" t="e">
            <v>#DIV/0!</v>
          </cell>
          <cell r="JC50">
            <v>0</v>
          </cell>
          <cell r="JD50">
            <v>0</v>
          </cell>
          <cell r="JE50" t="e">
            <v>#DIV/0!</v>
          </cell>
          <cell r="JF50">
            <v>0</v>
          </cell>
          <cell r="JG50">
            <v>0</v>
          </cell>
          <cell r="JH50" t="e">
            <v>#DIV/0!</v>
          </cell>
          <cell r="JI50">
            <v>0</v>
          </cell>
          <cell r="JJ50">
            <v>0</v>
          </cell>
          <cell r="JK50" t="e">
            <v>#DIV/0!</v>
          </cell>
          <cell r="JL50">
            <v>0</v>
          </cell>
          <cell r="JM50">
            <v>0</v>
          </cell>
          <cell r="JN50" t="e">
            <v>#DIV/0!</v>
          </cell>
          <cell r="JO50">
            <v>0</v>
          </cell>
          <cell r="JP50">
            <v>0</v>
          </cell>
          <cell r="JQ50" t="e">
            <v>#DIV/0!</v>
          </cell>
          <cell r="JR50">
            <v>0</v>
          </cell>
          <cell r="JS50">
            <v>0</v>
          </cell>
          <cell r="JT50" t="e">
            <v>#DIV/0!</v>
          </cell>
          <cell r="JU50">
            <v>0</v>
          </cell>
          <cell r="JV50">
            <v>0</v>
          </cell>
          <cell r="JW50" t="e">
            <v>#DIV/0!</v>
          </cell>
          <cell r="JX50">
            <v>0</v>
          </cell>
          <cell r="JY50">
            <v>0</v>
          </cell>
          <cell r="JZ50" t="e">
            <v>#DIV/0!</v>
          </cell>
          <cell r="KA50">
            <v>0</v>
          </cell>
          <cell r="KB50">
            <v>0</v>
          </cell>
          <cell r="KC50" t="e">
            <v>#DIV/0!</v>
          </cell>
          <cell r="KD50">
            <v>0</v>
          </cell>
          <cell r="KE50">
            <v>0</v>
          </cell>
          <cell r="KF50" t="e">
            <v>#DIV/0!</v>
          </cell>
          <cell r="KG50">
            <v>0</v>
          </cell>
          <cell r="KH50">
            <v>0</v>
          </cell>
          <cell r="KI50" t="e">
            <v>#DIV/0!</v>
          </cell>
          <cell r="KJ50">
            <v>0</v>
          </cell>
          <cell r="KK50">
            <v>0</v>
          </cell>
          <cell r="KL50" t="e">
            <v>#DIV/0!</v>
          </cell>
          <cell r="KM50">
            <v>0</v>
          </cell>
          <cell r="KN50">
            <v>0</v>
          </cell>
          <cell r="KO50" t="e">
            <v>#DIV/0!</v>
          </cell>
          <cell r="KP50">
            <v>0</v>
          </cell>
          <cell r="KQ50">
            <v>0</v>
          </cell>
          <cell r="KR50" t="e">
            <v>#DIV/0!</v>
          </cell>
          <cell r="KS50">
            <v>0</v>
          </cell>
          <cell r="KT50">
            <v>0</v>
          </cell>
          <cell r="KU50" t="e">
            <v>#DIV/0!</v>
          </cell>
          <cell r="KV50">
            <v>0</v>
          </cell>
          <cell r="KW50">
            <v>0</v>
          </cell>
          <cell r="KX50" t="e">
            <v>#DIV/0!</v>
          </cell>
          <cell r="KY50">
            <v>0</v>
          </cell>
          <cell r="KZ50">
            <v>0</v>
          </cell>
          <cell r="LA50" t="e">
            <v>#DIV/0!</v>
          </cell>
          <cell r="LB50">
            <v>0</v>
          </cell>
          <cell r="LC50">
            <v>0</v>
          </cell>
          <cell r="LD50" t="e">
            <v>#DIV/0!</v>
          </cell>
          <cell r="LE50">
            <v>0</v>
          </cell>
          <cell r="LF50">
            <v>0</v>
          </cell>
          <cell r="LG50" t="e">
            <v>#DIV/0!</v>
          </cell>
          <cell r="LH50">
            <v>0</v>
          </cell>
          <cell r="LI50">
            <v>0</v>
          </cell>
          <cell r="LJ50" t="e">
            <v>#DIV/0!</v>
          </cell>
          <cell r="LK50">
            <v>0</v>
          </cell>
          <cell r="LL50">
            <v>0</v>
          </cell>
          <cell r="LM50" t="e">
            <v>#DIV/0!</v>
          </cell>
        </row>
        <row r="51">
          <cell r="D51" t="str">
            <v>WW06</v>
          </cell>
          <cell r="E51">
            <v>0</v>
          </cell>
          <cell r="F51">
            <v>0</v>
          </cell>
          <cell r="G51" t="e">
            <v>#DIV/0!</v>
          </cell>
          <cell r="H51">
            <v>0</v>
          </cell>
          <cell r="I51">
            <v>0</v>
          </cell>
          <cell r="J51" t="e">
            <v>#DIV/0!</v>
          </cell>
          <cell r="K51">
            <v>0</v>
          </cell>
          <cell r="L51">
            <v>0</v>
          </cell>
          <cell r="M51" t="e">
            <v>#DIV/0!</v>
          </cell>
          <cell r="N51">
            <v>0</v>
          </cell>
          <cell r="O51">
            <v>0</v>
          </cell>
          <cell r="P51" t="e">
            <v>#DIV/0!</v>
          </cell>
          <cell r="Q51">
            <v>0</v>
          </cell>
          <cell r="R51">
            <v>0</v>
          </cell>
          <cell r="S51" t="e">
            <v>#DIV/0!</v>
          </cell>
          <cell r="T51">
            <v>0</v>
          </cell>
          <cell r="U51">
            <v>0</v>
          </cell>
          <cell r="V51" t="e">
            <v>#DIV/0!</v>
          </cell>
          <cell r="W51">
            <v>0</v>
          </cell>
          <cell r="X51">
            <v>0</v>
          </cell>
          <cell r="Y51" t="e">
            <v>#DIV/0!</v>
          </cell>
          <cell r="Z51">
            <v>0</v>
          </cell>
          <cell r="AA51">
            <v>0</v>
          </cell>
          <cell r="AB51" t="e">
            <v>#DIV/0!</v>
          </cell>
          <cell r="AC51">
            <v>0</v>
          </cell>
          <cell r="AD51">
            <v>0</v>
          </cell>
          <cell r="AE51" t="e">
            <v>#DIV/0!</v>
          </cell>
          <cell r="AF51">
            <v>0</v>
          </cell>
          <cell r="AG51">
            <v>0</v>
          </cell>
          <cell r="AH51" t="e">
            <v>#DIV/0!</v>
          </cell>
          <cell r="AI51">
            <v>0</v>
          </cell>
          <cell r="AJ51">
            <v>0</v>
          </cell>
          <cell r="AK51" t="e">
            <v>#DIV/0!</v>
          </cell>
          <cell r="AL51">
            <v>0</v>
          </cell>
          <cell r="AM51">
            <v>0</v>
          </cell>
          <cell r="AN51" t="e">
            <v>#DIV/0!</v>
          </cell>
          <cell r="AO51">
            <v>0</v>
          </cell>
          <cell r="AP51">
            <v>0</v>
          </cell>
          <cell r="AQ51" t="e">
            <v>#DIV/0!</v>
          </cell>
          <cell r="AR51">
            <v>0</v>
          </cell>
          <cell r="AS51">
            <v>0</v>
          </cell>
          <cell r="AT51" t="e">
            <v>#DIV/0!</v>
          </cell>
          <cell r="AU51">
            <v>0</v>
          </cell>
          <cell r="AV51">
            <v>0</v>
          </cell>
          <cell r="AW51" t="e">
            <v>#DIV/0!</v>
          </cell>
          <cell r="AX51">
            <v>0</v>
          </cell>
          <cell r="AY51">
            <v>0</v>
          </cell>
          <cell r="AZ51" t="e">
            <v>#DIV/0!</v>
          </cell>
          <cell r="BA51">
            <v>0</v>
          </cell>
          <cell r="BB51">
            <v>0</v>
          </cell>
          <cell r="BC51" t="e">
            <v>#DIV/0!</v>
          </cell>
          <cell r="BD51">
            <v>0</v>
          </cell>
          <cell r="BE51">
            <v>0</v>
          </cell>
          <cell r="BF51" t="e">
            <v>#DIV/0!</v>
          </cell>
          <cell r="BG51">
            <v>0</v>
          </cell>
          <cell r="BH51">
            <v>0</v>
          </cell>
          <cell r="BI51" t="e">
            <v>#DIV/0!</v>
          </cell>
          <cell r="BJ51">
            <v>0</v>
          </cell>
          <cell r="BK51">
            <v>0</v>
          </cell>
          <cell r="BL51" t="e">
            <v>#DIV/0!</v>
          </cell>
          <cell r="BM51">
            <v>0</v>
          </cell>
          <cell r="BN51">
            <v>0</v>
          </cell>
          <cell r="BO51" t="e">
            <v>#DIV/0!</v>
          </cell>
          <cell r="BP51">
            <v>0</v>
          </cell>
          <cell r="BQ51">
            <v>0</v>
          </cell>
          <cell r="BR51" t="e">
            <v>#DIV/0!</v>
          </cell>
          <cell r="BS51">
            <v>0</v>
          </cell>
          <cell r="BT51">
            <v>0</v>
          </cell>
          <cell r="BU51" t="e">
            <v>#DIV/0!</v>
          </cell>
          <cell r="BV51">
            <v>0</v>
          </cell>
          <cell r="BW51">
            <v>0</v>
          </cell>
          <cell r="BX51" t="e">
            <v>#DIV/0!</v>
          </cell>
          <cell r="BY51">
            <v>0</v>
          </cell>
          <cell r="BZ51">
            <v>0</v>
          </cell>
          <cell r="CA51" t="e">
            <v>#DIV/0!</v>
          </cell>
          <cell r="CB51">
            <v>0</v>
          </cell>
          <cell r="CC51">
            <v>0</v>
          </cell>
          <cell r="CD51" t="e">
            <v>#DIV/0!</v>
          </cell>
          <cell r="CE51">
            <v>0</v>
          </cell>
          <cell r="CF51">
            <v>0</v>
          </cell>
          <cell r="CG51" t="e">
            <v>#DIV/0!</v>
          </cell>
          <cell r="CH51">
            <v>0</v>
          </cell>
          <cell r="CI51">
            <v>0</v>
          </cell>
          <cell r="CJ51" t="e">
            <v>#DIV/0!</v>
          </cell>
          <cell r="CK51">
            <v>0</v>
          </cell>
          <cell r="CL51">
            <v>0</v>
          </cell>
          <cell r="CM51" t="e">
            <v>#DIV/0!</v>
          </cell>
          <cell r="CN51">
            <v>0</v>
          </cell>
          <cell r="CO51">
            <v>0</v>
          </cell>
          <cell r="CP51" t="e">
            <v>#DIV/0!</v>
          </cell>
          <cell r="CQ51">
            <v>0</v>
          </cell>
          <cell r="CR51">
            <v>0</v>
          </cell>
          <cell r="CS51" t="e">
            <v>#DIV/0!</v>
          </cell>
          <cell r="CT51">
            <v>0</v>
          </cell>
          <cell r="CU51">
            <v>0</v>
          </cell>
          <cell r="CV51" t="e">
            <v>#DIV/0!</v>
          </cell>
          <cell r="CW51">
            <v>0</v>
          </cell>
          <cell r="CX51">
            <v>0</v>
          </cell>
          <cell r="CY51" t="e">
            <v>#DIV/0!</v>
          </cell>
          <cell r="CZ51">
            <v>0</v>
          </cell>
          <cell r="DA51">
            <v>0</v>
          </cell>
          <cell r="DB51" t="e">
            <v>#DIV/0!</v>
          </cell>
          <cell r="DC51">
            <v>0</v>
          </cell>
          <cell r="DD51">
            <v>0</v>
          </cell>
          <cell r="DE51" t="e">
            <v>#DIV/0!</v>
          </cell>
          <cell r="DF51">
            <v>0</v>
          </cell>
          <cell r="DG51">
            <v>0</v>
          </cell>
          <cell r="DH51" t="e">
            <v>#DIV/0!</v>
          </cell>
          <cell r="DI51">
            <v>0</v>
          </cell>
          <cell r="DJ51">
            <v>0</v>
          </cell>
          <cell r="DK51" t="e">
            <v>#DIV/0!</v>
          </cell>
          <cell r="DL51">
            <v>0</v>
          </cell>
          <cell r="DM51">
            <v>0</v>
          </cell>
          <cell r="DN51" t="e">
            <v>#DIV/0!</v>
          </cell>
          <cell r="DO51">
            <v>0</v>
          </cell>
          <cell r="DP51">
            <v>0</v>
          </cell>
          <cell r="DQ51" t="e">
            <v>#DIV/0!</v>
          </cell>
          <cell r="DR51">
            <v>0</v>
          </cell>
          <cell r="DS51">
            <v>0</v>
          </cell>
          <cell r="DT51" t="e">
            <v>#DIV/0!</v>
          </cell>
          <cell r="DU51">
            <v>0</v>
          </cell>
          <cell r="DV51">
            <v>0</v>
          </cell>
          <cell r="DW51" t="e">
            <v>#DIV/0!</v>
          </cell>
          <cell r="DX51">
            <v>0</v>
          </cell>
          <cell r="DY51">
            <v>0</v>
          </cell>
          <cell r="DZ51" t="e">
            <v>#DIV/0!</v>
          </cell>
          <cell r="EA51">
            <v>0</v>
          </cell>
          <cell r="EB51">
            <v>0</v>
          </cell>
          <cell r="EC51" t="e">
            <v>#DIV/0!</v>
          </cell>
          <cell r="ED51">
            <v>0</v>
          </cell>
          <cell r="EE51">
            <v>0</v>
          </cell>
          <cell r="EF51" t="e">
            <v>#DIV/0!</v>
          </cell>
          <cell r="EG51">
            <v>0</v>
          </cell>
          <cell r="EH51">
            <v>0</v>
          </cell>
          <cell r="EI51" t="e">
            <v>#DIV/0!</v>
          </cell>
          <cell r="EJ51">
            <v>0</v>
          </cell>
          <cell r="EK51">
            <v>0</v>
          </cell>
          <cell r="EL51" t="e">
            <v>#DIV/0!</v>
          </cell>
          <cell r="EM51">
            <v>0</v>
          </cell>
          <cell r="EN51">
            <v>0</v>
          </cell>
          <cell r="EO51" t="e">
            <v>#DIV/0!</v>
          </cell>
          <cell r="EP51">
            <v>0</v>
          </cell>
          <cell r="EQ51">
            <v>0</v>
          </cell>
          <cell r="ER51" t="e">
            <v>#DIV/0!</v>
          </cell>
          <cell r="ES51">
            <v>0</v>
          </cell>
          <cell r="ET51">
            <v>0</v>
          </cell>
          <cell r="EU51" t="e">
            <v>#DIV/0!</v>
          </cell>
          <cell r="EV51">
            <v>0</v>
          </cell>
          <cell r="EW51">
            <v>0</v>
          </cell>
          <cell r="EX51" t="e">
            <v>#DIV/0!</v>
          </cell>
          <cell r="EY51">
            <v>0</v>
          </cell>
          <cell r="EZ51">
            <v>0</v>
          </cell>
          <cell r="FA51" t="e">
            <v>#DIV/0!</v>
          </cell>
          <cell r="FB51">
            <v>0</v>
          </cell>
          <cell r="FC51">
            <v>0</v>
          </cell>
          <cell r="FD51" t="e">
            <v>#DIV/0!</v>
          </cell>
          <cell r="FE51">
            <v>0</v>
          </cell>
          <cell r="FF51">
            <v>0</v>
          </cell>
          <cell r="FG51" t="e">
            <v>#DIV/0!</v>
          </cell>
          <cell r="FH51">
            <v>0</v>
          </cell>
          <cell r="FI51">
            <v>0</v>
          </cell>
          <cell r="FJ51" t="e">
            <v>#DIV/0!</v>
          </cell>
          <cell r="FK51">
            <v>0</v>
          </cell>
          <cell r="FL51">
            <v>0</v>
          </cell>
          <cell r="FM51" t="e">
            <v>#DIV/0!</v>
          </cell>
          <cell r="FN51">
            <v>0</v>
          </cell>
          <cell r="FO51">
            <v>0</v>
          </cell>
          <cell r="FP51" t="e">
            <v>#DIV/0!</v>
          </cell>
          <cell r="FQ51">
            <v>0</v>
          </cell>
          <cell r="FR51">
            <v>0</v>
          </cell>
          <cell r="FS51" t="e">
            <v>#DIV/0!</v>
          </cell>
          <cell r="FT51">
            <v>0</v>
          </cell>
          <cell r="FU51">
            <v>0</v>
          </cell>
          <cell r="FV51" t="e">
            <v>#DIV/0!</v>
          </cell>
          <cell r="FW51">
            <v>0</v>
          </cell>
          <cell r="FX51">
            <v>0</v>
          </cell>
          <cell r="FY51" t="e">
            <v>#DIV/0!</v>
          </cell>
          <cell r="FZ51">
            <v>0</v>
          </cell>
          <cell r="GA51">
            <v>0</v>
          </cell>
          <cell r="GB51" t="e">
            <v>#DIV/0!</v>
          </cell>
          <cell r="GC51">
            <v>0</v>
          </cell>
          <cell r="GD51">
            <v>0</v>
          </cell>
          <cell r="GE51" t="e">
            <v>#DIV/0!</v>
          </cell>
          <cell r="GF51">
            <v>0</v>
          </cell>
          <cell r="GG51">
            <v>0</v>
          </cell>
          <cell r="GH51" t="e">
            <v>#DIV/0!</v>
          </cell>
          <cell r="GI51">
            <v>0</v>
          </cell>
          <cell r="GJ51">
            <v>0</v>
          </cell>
          <cell r="GK51" t="e">
            <v>#DIV/0!</v>
          </cell>
          <cell r="GL51">
            <v>0</v>
          </cell>
          <cell r="GM51">
            <v>0</v>
          </cell>
          <cell r="GN51" t="e">
            <v>#DIV/0!</v>
          </cell>
          <cell r="GO51">
            <v>0</v>
          </cell>
          <cell r="GP51">
            <v>0</v>
          </cell>
          <cell r="GQ51" t="e">
            <v>#DIV/0!</v>
          </cell>
          <cell r="GR51">
            <v>0</v>
          </cell>
          <cell r="GS51">
            <v>0</v>
          </cell>
          <cell r="GT51" t="e">
            <v>#DIV/0!</v>
          </cell>
          <cell r="GU51">
            <v>0</v>
          </cell>
          <cell r="GV51">
            <v>0</v>
          </cell>
          <cell r="GW51" t="e">
            <v>#DIV/0!</v>
          </cell>
          <cell r="GX51">
            <v>0</v>
          </cell>
          <cell r="GY51">
            <v>0</v>
          </cell>
          <cell r="GZ51" t="e">
            <v>#DIV/0!</v>
          </cell>
          <cell r="HA51">
            <v>0</v>
          </cell>
          <cell r="HB51">
            <v>0</v>
          </cell>
          <cell r="HC51" t="e">
            <v>#DIV/0!</v>
          </cell>
          <cell r="HD51">
            <v>0</v>
          </cell>
          <cell r="HE51">
            <v>0</v>
          </cell>
          <cell r="HF51" t="e">
            <v>#DIV/0!</v>
          </cell>
          <cell r="HG51">
            <v>0</v>
          </cell>
          <cell r="HH51">
            <v>0</v>
          </cell>
          <cell r="HI51" t="e">
            <v>#DIV/0!</v>
          </cell>
          <cell r="HJ51">
            <v>0</v>
          </cell>
          <cell r="HK51">
            <v>0</v>
          </cell>
          <cell r="HL51" t="e">
            <v>#DIV/0!</v>
          </cell>
          <cell r="HM51">
            <v>0</v>
          </cell>
          <cell r="HN51">
            <v>0</v>
          </cell>
          <cell r="HO51" t="e">
            <v>#DIV/0!</v>
          </cell>
          <cell r="HP51">
            <v>0</v>
          </cell>
          <cell r="HQ51">
            <v>0</v>
          </cell>
          <cell r="HR51" t="e">
            <v>#DIV/0!</v>
          </cell>
          <cell r="HS51">
            <v>0</v>
          </cell>
          <cell r="HT51">
            <v>0</v>
          </cell>
          <cell r="HU51" t="e">
            <v>#DIV/0!</v>
          </cell>
          <cell r="HV51">
            <v>0</v>
          </cell>
          <cell r="HW51">
            <v>0</v>
          </cell>
          <cell r="HX51" t="e">
            <v>#DIV/0!</v>
          </cell>
          <cell r="HY51">
            <v>0</v>
          </cell>
          <cell r="HZ51">
            <v>0</v>
          </cell>
          <cell r="IA51" t="e">
            <v>#DIV/0!</v>
          </cell>
          <cell r="IB51">
            <v>0</v>
          </cell>
          <cell r="IC51">
            <v>0</v>
          </cell>
          <cell r="ID51" t="e">
            <v>#DIV/0!</v>
          </cell>
          <cell r="IE51">
            <v>0</v>
          </cell>
          <cell r="IF51">
            <v>0</v>
          </cell>
          <cell r="IG51" t="e">
            <v>#DIV/0!</v>
          </cell>
          <cell r="IH51">
            <v>0</v>
          </cell>
          <cell r="II51">
            <v>0</v>
          </cell>
          <cell r="IJ51" t="e">
            <v>#DIV/0!</v>
          </cell>
          <cell r="IK51">
            <v>0</v>
          </cell>
          <cell r="IL51">
            <v>0</v>
          </cell>
          <cell r="IM51" t="e">
            <v>#DIV/0!</v>
          </cell>
          <cell r="IN51">
            <v>0</v>
          </cell>
          <cell r="IO51">
            <v>0</v>
          </cell>
          <cell r="IP51" t="e">
            <v>#DIV/0!</v>
          </cell>
          <cell r="IQ51">
            <v>0</v>
          </cell>
          <cell r="IR51">
            <v>0</v>
          </cell>
          <cell r="IS51" t="e">
            <v>#DIV/0!</v>
          </cell>
          <cell r="IT51">
            <v>0</v>
          </cell>
          <cell r="IU51">
            <v>0</v>
          </cell>
          <cell r="IV51" t="e">
            <v>#DIV/0!</v>
          </cell>
          <cell r="IW51">
            <v>0</v>
          </cell>
          <cell r="IX51">
            <v>0</v>
          </cell>
          <cell r="IY51" t="e">
            <v>#DIV/0!</v>
          </cell>
          <cell r="IZ51">
            <v>0</v>
          </cell>
          <cell r="JA51">
            <v>0</v>
          </cell>
          <cell r="JB51" t="e">
            <v>#DIV/0!</v>
          </cell>
          <cell r="JC51">
            <v>0</v>
          </cell>
          <cell r="JD51">
            <v>0</v>
          </cell>
          <cell r="JE51" t="e">
            <v>#DIV/0!</v>
          </cell>
          <cell r="JF51">
            <v>0</v>
          </cell>
          <cell r="JG51">
            <v>0</v>
          </cell>
          <cell r="JH51" t="e">
            <v>#DIV/0!</v>
          </cell>
          <cell r="JI51">
            <v>0</v>
          </cell>
          <cell r="JJ51">
            <v>0</v>
          </cell>
          <cell r="JK51" t="e">
            <v>#DIV/0!</v>
          </cell>
          <cell r="JL51">
            <v>0</v>
          </cell>
          <cell r="JM51">
            <v>0</v>
          </cell>
          <cell r="JN51" t="e">
            <v>#DIV/0!</v>
          </cell>
          <cell r="JO51">
            <v>0</v>
          </cell>
          <cell r="JP51">
            <v>0</v>
          </cell>
          <cell r="JQ51" t="e">
            <v>#DIV/0!</v>
          </cell>
          <cell r="JR51">
            <v>0</v>
          </cell>
          <cell r="JS51">
            <v>0</v>
          </cell>
          <cell r="JT51" t="e">
            <v>#DIV/0!</v>
          </cell>
          <cell r="JU51">
            <v>0</v>
          </cell>
          <cell r="JV51">
            <v>0</v>
          </cell>
          <cell r="JW51" t="e">
            <v>#DIV/0!</v>
          </cell>
          <cell r="JX51">
            <v>0</v>
          </cell>
          <cell r="JY51">
            <v>0</v>
          </cell>
          <cell r="JZ51" t="e">
            <v>#DIV/0!</v>
          </cell>
          <cell r="KA51">
            <v>0</v>
          </cell>
          <cell r="KB51">
            <v>0</v>
          </cell>
          <cell r="KC51" t="e">
            <v>#DIV/0!</v>
          </cell>
          <cell r="KD51">
            <v>0</v>
          </cell>
          <cell r="KE51">
            <v>0</v>
          </cell>
          <cell r="KF51" t="e">
            <v>#DIV/0!</v>
          </cell>
          <cell r="KG51">
            <v>0</v>
          </cell>
          <cell r="KH51">
            <v>0</v>
          </cell>
          <cell r="KI51" t="e">
            <v>#DIV/0!</v>
          </cell>
          <cell r="KJ51">
            <v>0</v>
          </cell>
          <cell r="KK51">
            <v>0</v>
          </cell>
          <cell r="KL51" t="e">
            <v>#DIV/0!</v>
          </cell>
          <cell r="KM51">
            <v>0</v>
          </cell>
          <cell r="KN51">
            <v>0</v>
          </cell>
          <cell r="KO51" t="e">
            <v>#DIV/0!</v>
          </cell>
          <cell r="KP51">
            <v>0</v>
          </cell>
          <cell r="KQ51">
            <v>0</v>
          </cell>
          <cell r="KR51" t="e">
            <v>#DIV/0!</v>
          </cell>
          <cell r="KS51">
            <v>0</v>
          </cell>
          <cell r="KT51">
            <v>0</v>
          </cell>
          <cell r="KU51" t="e">
            <v>#DIV/0!</v>
          </cell>
          <cell r="KV51">
            <v>0</v>
          </cell>
          <cell r="KW51">
            <v>0</v>
          </cell>
          <cell r="KX51" t="e">
            <v>#DIV/0!</v>
          </cell>
          <cell r="KY51">
            <v>0</v>
          </cell>
          <cell r="KZ51">
            <v>0</v>
          </cell>
          <cell r="LA51" t="e">
            <v>#DIV/0!</v>
          </cell>
          <cell r="LB51">
            <v>0</v>
          </cell>
          <cell r="LC51">
            <v>0</v>
          </cell>
          <cell r="LD51" t="e">
            <v>#DIV/0!</v>
          </cell>
          <cell r="LE51">
            <v>0</v>
          </cell>
          <cell r="LF51">
            <v>0</v>
          </cell>
          <cell r="LG51" t="e">
            <v>#DIV/0!</v>
          </cell>
          <cell r="LH51">
            <v>0</v>
          </cell>
          <cell r="LI51">
            <v>0</v>
          </cell>
          <cell r="LJ51" t="e">
            <v>#DIV/0!</v>
          </cell>
          <cell r="LK51">
            <v>0</v>
          </cell>
          <cell r="LL51">
            <v>0</v>
          </cell>
          <cell r="LM51" t="e">
            <v>#DIV/0!</v>
          </cell>
        </row>
        <row r="52">
          <cell r="D52">
            <v>42778</v>
          </cell>
          <cell r="E52">
            <v>0</v>
          </cell>
          <cell r="F52">
            <v>0</v>
          </cell>
          <cell r="G52" t="e">
            <v>#DIV/0!</v>
          </cell>
          <cell r="H52">
            <v>0</v>
          </cell>
          <cell r="I52">
            <v>0</v>
          </cell>
          <cell r="J52" t="e">
            <v>#DIV/0!</v>
          </cell>
          <cell r="K52">
            <v>0</v>
          </cell>
          <cell r="L52">
            <v>0</v>
          </cell>
          <cell r="M52" t="e">
            <v>#DIV/0!</v>
          </cell>
          <cell r="N52">
            <v>0</v>
          </cell>
          <cell r="O52">
            <v>0</v>
          </cell>
          <cell r="P52" t="e">
            <v>#DIV/0!</v>
          </cell>
          <cell r="Q52">
            <v>0</v>
          </cell>
          <cell r="R52">
            <v>0</v>
          </cell>
          <cell r="S52" t="e">
            <v>#DIV/0!</v>
          </cell>
          <cell r="T52">
            <v>0</v>
          </cell>
          <cell r="U52">
            <v>0</v>
          </cell>
          <cell r="V52" t="e">
            <v>#DIV/0!</v>
          </cell>
          <cell r="W52">
            <v>0</v>
          </cell>
          <cell r="X52">
            <v>0</v>
          </cell>
          <cell r="Y52" t="e">
            <v>#DIV/0!</v>
          </cell>
          <cell r="Z52">
            <v>0</v>
          </cell>
          <cell r="AA52">
            <v>0</v>
          </cell>
          <cell r="AB52" t="e">
            <v>#DIV/0!</v>
          </cell>
          <cell r="AC52">
            <v>0</v>
          </cell>
          <cell r="AD52">
            <v>0</v>
          </cell>
          <cell r="AE52" t="e">
            <v>#DIV/0!</v>
          </cell>
          <cell r="AF52">
            <v>0</v>
          </cell>
          <cell r="AG52">
            <v>0</v>
          </cell>
          <cell r="AH52" t="e">
            <v>#DIV/0!</v>
          </cell>
          <cell r="AI52">
            <v>0</v>
          </cell>
          <cell r="AJ52">
            <v>0</v>
          </cell>
          <cell r="AK52" t="e">
            <v>#DIV/0!</v>
          </cell>
          <cell r="AL52">
            <v>0</v>
          </cell>
          <cell r="AM52">
            <v>0</v>
          </cell>
          <cell r="AN52" t="e">
            <v>#DIV/0!</v>
          </cell>
          <cell r="AO52">
            <v>0</v>
          </cell>
          <cell r="AP52">
            <v>0</v>
          </cell>
          <cell r="AQ52" t="e">
            <v>#DIV/0!</v>
          </cell>
          <cell r="AR52">
            <v>0</v>
          </cell>
          <cell r="AS52">
            <v>0</v>
          </cell>
          <cell r="AT52" t="e">
            <v>#DIV/0!</v>
          </cell>
          <cell r="AU52">
            <v>0</v>
          </cell>
          <cell r="AV52">
            <v>0</v>
          </cell>
          <cell r="AW52" t="e">
            <v>#DIV/0!</v>
          </cell>
          <cell r="AX52">
            <v>0</v>
          </cell>
          <cell r="AY52">
            <v>0</v>
          </cell>
          <cell r="AZ52" t="e">
            <v>#DIV/0!</v>
          </cell>
          <cell r="BA52">
            <v>0</v>
          </cell>
          <cell r="BB52">
            <v>0</v>
          </cell>
          <cell r="BC52" t="e">
            <v>#DIV/0!</v>
          </cell>
          <cell r="BD52">
            <v>0</v>
          </cell>
          <cell r="BE52">
            <v>0</v>
          </cell>
          <cell r="BF52" t="e">
            <v>#DIV/0!</v>
          </cell>
          <cell r="BG52">
            <v>0</v>
          </cell>
          <cell r="BH52">
            <v>0</v>
          </cell>
          <cell r="BI52" t="e">
            <v>#DIV/0!</v>
          </cell>
          <cell r="BJ52">
            <v>0</v>
          </cell>
          <cell r="BK52">
            <v>0</v>
          </cell>
          <cell r="BL52" t="e">
            <v>#DIV/0!</v>
          </cell>
          <cell r="BM52">
            <v>0</v>
          </cell>
          <cell r="BN52">
            <v>0</v>
          </cell>
          <cell r="BO52" t="e">
            <v>#DIV/0!</v>
          </cell>
          <cell r="BP52">
            <v>0</v>
          </cell>
          <cell r="BQ52">
            <v>0</v>
          </cell>
          <cell r="BR52" t="e">
            <v>#DIV/0!</v>
          </cell>
          <cell r="BS52">
            <v>0</v>
          </cell>
          <cell r="BT52">
            <v>0</v>
          </cell>
          <cell r="BU52" t="e">
            <v>#DIV/0!</v>
          </cell>
          <cell r="BV52">
            <v>0</v>
          </cell>
          <cell r="BW52">
            <v>0</v>
          </cell>
          <cell r="BX52" t="e">
            <v>#DIV/0!</v>
          </cell>
          <cell r="BY52">
            <v>0</v>
          </cell>
          <cell r="BZ52">
            <v>0</v>
          </cell>
          <cell r="CA52" t="e">
            <v>#DIV/0!</v>
          </cell>
          <cell r="CB52">
            <v>0</v>
          </cell>
          <cell r="CC52">
            <v>0</v>
          </cell>
          <cell r="CD52" t="e">
            <v>#DIV/0!</v>
          </cell>
          <cell r="CE52">
            <v>0</v>
          </cell>
          <cell r="CF52">
            <v>0</v>
          </cell>
          <cell r="CG52" t="e">
            <v>#DIV/0!</v>
          </cell>
          <cell r="CH52">
            <v>0</v>
          </cell>
          <cell r="CI52">
            <v>0</v>
          </cell>
          <cell r="CJ52" t="e">
            <v>#DIV/0!</v>
          </cell>
          <cell r="CK52">
            <v>0</v>
          </cell>
          <cell r="CL52">
            <v>0</v>
          </cell>
          <cell r="CM52" t="e">
            <v>#DIV/0!</v>
          </cell>
          <cell r="CN52">
            <v>0</v>
          </cell>
          <cell r="CO52">
            <v>0</v>
          </cell>
          <cell r="CP52" t="e">
            <v>#DIV/0!</v>
          </cell>
          <cell r="CQ52">
            <v>0</v>
          </cell>
          <cell r="CR52">
            <v>0</v>
          </cell>
          <cell r="CS52" t="e">
            <v>#DIV/0!</v>
          </cell>
          <cell r="CT52">
            <v>0</v>
          </cell>
          <cell r="CU52">
            <v>0</v>
          </cell>
          <cell r="CV52" t="e">
            <v>#DIV/0!</v>
          </cell>
          <cell r="CW52">
            <v>0</v>
          </cell>
          <cell r="CX52">
            <v>0</v>
          </cell>
          <cell r="CY52" t="e">
            <v>#DIV/0!</v>
          </cell>
          <cell r="CZ52">
            <v>0</v>
          </cell>
          <cell r="DA52">
            <v>0</v>
          </cell>
          <cell r="DB52" t="e">
            <v>#DIV/0!</v>
          </cell>
          <cell r="DC52">
            <v>0</v>
          </cell>
          <cell r="DD52">
            <v>0</v>
          </cell>
          <cell r="DE52" t="e">
            <v>#DIV/0!</v>
          </cell>
          <cell r="DF52">
            <v>0</v>
          </cell>
          <cell r="DG52">
            <v>0</v>
          </cell>
          <cell r="DH52" t="e">
            <v>#DIV/0!</v>
          </cell>
          <cell r="DI52">
            <v>0</v>
          </cell>
          <cell r="DJ52">
            <v>0</v>
          </cell>
          <cell r="DK52" t="e">
            <v>#DIV/0!</v>
          </cell>
          <cell r="DL52">
            <v>0</v>
          </cell>
          <cell r="DM52">
            <v>0</v>
          </cell>
          <cell r="DN52" t="e">
            <v>#DIV/0!</v>
          </cell>
          <cell r="DO52">
            <v>0</v>
          </cell>
          <cell r="DP52">
            <v>0</v>
          </cell>
          <cell r="DQ52" t="e">
            <v>#DIV/0!</v>
          </cell>
          <cell r="DR52">
            <v>0</v>
          </cell>
          <cell r="DS52">
            <v>0</v>
          </cell>
          <cell r="DT52" t="e">
            <v>#DIV/0!</v>
          </cell>
          <cell r="DU52">
            <v>0</v>
          </cell>
          <cell r="DV52">
            <v>0</v>
          </cell>
          <cell r="DW52" t="e">
            <v>#DIV/0!</v>
          </cell>
          <cell r="DX52">
            <v>0</v>
          </cell>
          <cell r="DY52">
            <v>0</v>
          </cell>
          <cell r="DZ52" t="e">
            <v>#DIV/0!</v>
          </cell>
          <cell r="EA52">
            <v>0</v>
          </cell>
          <cell r="EB52">
            <v>0</v>
          </cell>
          <cell r="EC52" t="e">
            <v>#DIV/0!</v>
          </cell>
          <cell r="ED52">
            <v>0</v>
          </cell>
          <cell r="EE52">
            <v>0</v>
          </cell>
          <cell r="EF52" t="e">
            <v>#DIV/0!</v>
          </cell>
          <cell r="EG52">
            <v>0</v>
          </cell>
          <cell r="EH52">
            <v>0</v>
          </cell>
          <cell r="EI52" t="e">
            <v>#DIV/0!</v>
          </cell>
          <cell r="EJ52">
            <v>0</v>
          </cell>
          <cell r="EK52">
            <v>0</v>
          </cell>
          <cell r="EL52" t="e">
            <v>#DIV/0!</v>
          </cell>
          <cell r="EM52">
            <v>0</v>
          </cell>
          <cell r="EN52">
            <v>0</v>
          </cell>
          <cell r="EO52" t="e">
            <v>#DIV/0!</v>
          </cell>
          <cell r="EP52">
            <v>0</v>
          </cell>
          <cell r="EQ52">
            <v>0</v>
          </cell>
          <cell r="ER52" t="e">
            <v>#DIV/0!</v>
          </cell>
          <cell r="ES52">
            <v>0</v>
          </cell>
          <cell r="ET52">
            <v>0</v>
          </cell>
          <cell r="EU52" t="e">
            <v>#DIV/0!</v>
          </cell>
          <cell r="EV52">
            <v>0</v>
          </cell>
          <cell r="EW52">
            <v>0</v>
          </cell>
          <cell r="EX52" t="e">
            <v>#DIV/0!</v>
          </cell>
          <cell r="EY52">
            <v>0</v>
          </cell>
          <cell r="EZ52">
            <v>0</v>
          </cell>
          <cell r="FA52" t="e">
            <v>#DIV/0!</v>
          </cell>
          <cell r="FB52">
            <v>0</v>
          </cell>
          <cell r="FC52">
            <v>0</v>
          </cell>
          <cell r="FD52" t="e">
            <v>#DIV/0!</v>
          </cell>
          <cell r="FE52">
            <v>0</v>
          </cell>
          <cell r="FF52">
            <v>0</v>
          </cell>
          <cell r="FG52" t="e">
            <v>#DIV/0!</v>
          </cell>
          <cell r="FH52">
            <v>0</v>
          </cell>
          <cell r="FI52">
            <v>0</v>
          </cell>
          <cell r="FJ52" t="e">
            <v>#DIV/0!</v>
          </cell>
          <cell r="FK52">
            <v>0</v>
          </cell>
          <cell r="FL52">
            <v>0</v>
          </cell>
          <cell r="FM52" t="e">
            <v>#DIV/0!</v>
          </cell>
          <cell r="FN52">
            <v>0</v>
          </cell>
          <cell r="FO52">
            <v>0</v>
          </cell>
          <cell r="FP52" t="e">
            <v>#DIV/0!</v>
          </cell>
          <cell r="FQ52">
            <v>0</v>
          </cell>
          <cell r="FR52">
            <v>0</v>
          </cell>
          <cell r="FS52" t="e">
            <v>#DIV/0!</v>
          </cell>
          <cell r="FT52">
            <v>0</v>
          </cell>
          <cell r="FU52">
            <v>0</v>
          </cell>
          <cell r="FV52" t="e">
            <v>#DIV/0!</v>
          </cell>
          <cell r="FW52">
            <v>0</v>
          </cell>
          <cell r="FX52">
            <v>0</v>
          </cell>
          <cell r="FY52" t="e">
            <v>#DIV/0!</v>
          </cell>
          <cell r="FZ52">
            <v>0</v>
          </cell>
          <cell r="GA52">
            <v>0</v>
          </cell>
          <cell r="GB52" t="e">
            <v>#DIV/0!</v>
          </cell>
          <cell r="GC52">
            <v>0</v>
          </cell>
          <cell r="GD52">
            <v>0</v>
          </cell>
          <cell r="GE52" t="e">
            <v>#DIV/0!</v>
          </cell>
          <cell r="GF52">
            <v>0</v>
          </cell>
          <cell r="GG52">
            <v>0</v>
          </cell>
          <cell r="GH52" t="e">
            <v>#DIV/0!</v>
          </cell>
          <cell r="GI52">
            <v>0</v>
          </cell>
          <cell r="GJ52">
            <v>0</v>
          </cell>
          <cell r="GK52" t="e">
            <v>#DIV/0!</v>
          </cell>
          <cell r="GL52">
            <v>0</v>
          </cell>
          <cell r="GM52">
            <v>0</v>
          </cell>
          <cell r="GN52" t="e">
            <v>#DIV/0!</v>
          </cell>
          <cell r="GO52">
            <v>0</v>
          </cell>
          <cell r="GP52">
            <v>0</v>
          </cell>
          <cell r="GQ52" t="e">
            <v>#DIV/0!</v>
          </cell>
          <cell r="GR52">
            <v>0</v>
          </cell>
          <cell r="GS52">
            <v>0</v>
          </cell>
          <cell r="GT52" t="e">
            <v>#DIV/0!</v>
          </cell>
          <cell r="GU52">
            <v>0</v>
          </cell>
          <cell r="GV52">
            <v>0</v>
          </cell>
          <cell r="GW52" t="e">
            <v>#DIV/0!</v>
          </cell>
          <cell r="GX52">
            <v>0</v>
          </cell>
          <cell r="GY52">
            <v>0</v>
          </cell>
          <cell r="GZ52" t="e">
            <v>#DIV/0!</v>
          </cell>
          <cell r="HA52">
            <v>0</v>
          </cell>
          <cell r="HB52">
            <v>0</v>
          </cell>
          <cell r="HC52" t="e">
            <v>#DIV/0!</v>
          </cell>
          <cell r="HD52">
            <v>0</v>
          </cell>
          <cell r="HE52">
            <v>0</v>
          </cell>
          <cell r="HF52" t="e">
            <v>#DIV/0!</v>
          </cell>
          <cell r="HG52">
            <v>0</v>
          </cell>
          <cell r="HH52">
            <v>0</v>
          </cell>
          <cell r="HI52" t="e">
            <v>#DIV/0!</v>
          </cell>
          <cell r="HJ52">
            <v>0</v>
          </cell>
          <cell r="HK52">
            <v>0</v>
          </cell>
          <cell r="HL52" t="e">
            <v>#DIV/0!</v>
          </cell>
          <cell r="HM52">
            <v>0</v>
          </cell>
          <cell r="HN52">
            <v>0</v>
          </cell>
          <cell r="HO52" t="e">
            <v>#DIV/0!</v>
          </cell>
          <cell r="HP52">
            <v>0</v>
          </cell>
          <cell r="HQ52">
            <v>0</v>
          </cell>
          <cell r="HR52" t="e">
            <v>#DIV/0!</v>
          </cell>
          <cell r="HS52">
            <v>0</v>
          </cell>
          <cell r="HT52">
            <v>0</v>
          </cell>
          <cell r="HU52" t="e">
            <v>#DIV/0!</v>
          </cell>
          <cell r="HV52">
            <v>0</v>
          </cell>
          <cell r="HW52">
            <v>0</v>
          </cell>
          <cell r="HX52" t="e">
            <v>#DIV/0!</v>
          </cell>
          <cell r="HY52">
            <v>0</v>
          </cell>
          <cell r="HZ52">
            <v>0</v>
          </cell>
          <cell r="IA52" t="e">
            <v>#DIV/0!</v>
          </cell>
          <cell r="IB52">
            <v>0</v>
          </cell>
          <cell r="IC52">
            <v>0</v>
          </cell>
          <cell r="ID52" t="e">
            <v>#DIV/0!</v>
          </cell>
          <cell r="IE52">
            <v>0</v>
          </cell>
          <cell r="IF52">
            <v>0</v>
          </cell>
          <cell r="IG52" t="e">
            <v>#DIV/0!</v>
          </cell>
          <cell r="IH52">
            <v>0</v>
          </cell>
          <cell r="II52">
            <v>0</v>
          </cell>
          <cell r="IJ52" t="e">
            <v>#DIV/0!</v>
          </cell>
          <cell r="IK52">
            <v>0</v>
          </cell>
          <cell r="IL52">
            <v>0</v>
          </cell>
          <cell r="IM52" t="e">
            <v>#DIV/0!</v>
          </cell>
          <cell r="IN52">
            <v>0</v>
          </cell>
          <cell r="IO52">
            <v>0</v>
          </cell>
          <cell r="IP52" t="e">
            <v>#DIV/0!</v>
          </cell>
          <cell r="IQ52">
            <v>0</v>
          </cell>
          <cell r="IR52">
            <v>0</v>
          </cell>
          <cell r="IS52" t="e">
            <v>#DIV/0!</v>
          </cell>
          <cell r="IT52">
            <v>0</v>
          </cell>
          <cell r="IU52">
            <v>0</v>
          </cell>
          <cell r="IV52" t="e">
            <v>#DIV/0!</v>
          </cell>
          <cell r="IW52">
            <v>0</v>
          </cell>
          <cell r="IX52">
            <v>0</v>
          </cell>
          <cell r="IY52" t="e">
            <v>#DIV/0!</v>
          </cell>
          <cell r="IZ52">
            <v>0</v>
          </cell>
          <cell r="JA52">
            <v>0</v>
          </cell>
          <cell r="JB52" t="e">
            <v>#DIV/0!</v>
          </cell>
          <cell r="JC52">
            <v>0</v>
          </cell>
          <cell r="JD52">
            <v>0</v>
          </cell>
          <cell r="JE52" t="e">
            <v>#DIV/0!</v>
          </cell>
          <cell r="JF52">
            <v>0</v>
          </cell>
          <cell r="JG52">
            <v>0</v>
          </cell>
          <cell r="JH52" t="e">
            <v>#DIV/0!</v>
          </cell>
          <cell r="JI52">
            <v>0</v>
          </cell>
          <cell r="JJ52">
            <v>0</v>
          </cell>
          <cell r="JK52" t="e">
            <v>#DIV/0!</v>
          </cell>
          <cell r="JL52">
            <v>0</v>
          </cell>
          <cell r="JM52">
            <v>0</v>
          </cell>
          <cell r="JN52" t="e">
            <v>#DIV/0!</v>
          </cell>
          <cell r="JO52">
            <v>0</v>
          </cell>
          <cell r="JP52">
            <v>0</v>
          </cell>
          <cell r="JQ52" t="e">
            <v>#DIV/0!</v>
          </cell>
          <cell r="JR52">
            <v>0</v>
          </cell>
          <cell r="JS52">
            <v>0</v>
          </cell>
          <cell r="JT52" t="e">
            <v>#DIV/0!</v>
          </cell>
          <cell r="JU52">
            <v>0</v>
          </cell>
          <cell r="JV52">
            <v>0</v>
          </cell>
          <cell r="JW52" t="e">
            <v>#DIV/0!</v>
          </cell>
          <cell r="JX52">
            <v>0</v>
          </cell>
          <cell r="JY52">
            <v>0</v>
          </cell>
          <cell r="JZ52" t="e">
            <v>#DIV/0!</v>
          </cell>
          <cell r="KA52">
            <v>0</v>
          </cell>
          <cell r="KB52">
            <v>0</v>
          </cell>
          <cell r="KC52" t="e">
            <v>#DIV/0!</v>
          </cell>
          <cell r="KD52">
            <v>0</v>
          </cell>
          <cell r="KE52">
            <v>0</v>
          </cell>
          <cell r="KF52" t="e">
            <v>#DIV/0!</v>
          </cell>
          <cell r="KG52">
            <v>0</v>
          </cell>
          <cell r="KH52">
            <v>0</v>
          </cell>
          <cell r="KI52" t="e">
            <v>#DIV/0!</v>
          </cell>
          <cell r="KJ52">
            <v>0</v>
          </cell>
          <cell r="KK52">
            <v>0</v>
          </cell>
          <cell r="KL52" t="e">
            <v>#DIV/0!</v>
          </cell>
          <cell r="KM52">
            <v>0</v>
          </cell>
          <cell r="KN52">
            <v>0</v>
          </cell>
          <cell r="KO52" t="e">
            <v>#DIV/0!</v>
          </cell>
          <cell r="KP52">
            <v>0</v>
          </cell>
          <cell r="KQ52">
            <v>0</v>
          </cell>
          <cell r="KR52" t="e">
            <v>#DIV/0!</v>
          </cell>
          <cell r="KS52">
            <v>0</v>
          </cell>
          <cell r="KT52">
            <v>0</v>
          </cell>
          <cell r="KU52" t="e">
            <v>#DIV/0!</v>
          </cell>
          <cell r="KV52">
            <v>0</v>
          </cell>
          <cell r="KW52">
            <v>0</v>
          </cell>
          <cell r="KX52" t="e">
            <v>#DIV/0!</v>
          </cell>
          <cell r="KY52">
            <v>0</v>
          </cell>
          <cell r="KZ52">
            <v>0</v>
          </cell>
          <cell r="LA52" t="e">
            <v>#DIV/0!</v>
          </cell>
          <cell r="LB52">
            <v>0</v>
          </cell>
          <cell r="LC52">
            <v>0</v>
          </cell>
          <cell r="LD52" t="e">
            <v>#DIV/0!</v>
          </cell>
          <cell r="LE52">
            <v>0</v>
          </cell>
          <cell r="LF52">
            <v>0</v>
          </cell>
          <cell r="LG52" t="e">
            <v>#DIV/0!</v>
          </cell>
          <cell r="LH52">
            <v>0</v>
          </cell>
          <cell r="LI52">
            <v>0</v>
          </cell>
          <cell r="LJ52" t="e">
            <v>#DIV/0!</v>
          </cell>
          <cell r="LK52">
            <v>0</v>
          </cell>
          <cell r="LL52">
            <v>0</v>
          </cell>
          <cell r="LM52" t="e">
            <v>#DIV/0!</v>
          </cell>
        </row>
        <row r="53">
          <cell r="D53">
            <v>42779</v>
          </cell>
          <cell r="E53">
            <v>0</v>
          </cell>
          <cell r="F53">
            <v>0</v>
          </cell>
          <cell r="G53" t="e">
            <v>#DIV/0!</v>
          </cell>
          <cell r="H53">
            <v>0</v>
          </cell>
          <cell r="I53">
            <v>0</v>
          </cell>
          <cell r="J53" t="e">
            <v>#DIV/0!</v>
          </cell>
          <cell r="K53">
            <v>0</v>
          </cell>
          <cell r="L53">
            <v>0</v>
          </cell>
          <cell r="M53" t="e">
            <v>#DIV/0!</v>
          </cell>
          <cell r="N53">
            <v>0</v>
          </cell>
          <cell r="O53">
            <v>0</v>
          </cell>
          <cell r="P53" t="e">
            <v>#DIV/0!</v>
          </cell>
          <cell r="Q53">
            <v>0</v>
          </cell>
          <cell r="R53">
            <v>0</v>
          </cell>
          <cell r="S53" t="e">
            <v>#DIV/0!</v>
          </cell>
          <cell r="T53">
            <v>0</v>
          </cell>
          <cell r="U53">
            <v>0</v>
          </cell>
          <cell r="V53" t="e">
            <v>#DIV/0!</v>
          </cell>
          <cell r="W53">
            <v>0</v>
          </cell>
          <cell r="X53">
            <v>0</v>
          </cell>
          <cell r="Y53" t="e">
            <v>#DIV/0!</v>
          </cell>
          <cell r="Z53">
            <v>0</v>
          </cell>
          <cell r="AA53">
            <v>0</v>
          </cell>
          <cell r="AB53" t="e">
            <v>#DIV/0!</v>
          </cell>
          <cell r="AC53">
            <v>0</v>
          </cell>
          <cell r="AD53">
            <v>0</v>
          </cell>
          <cell r="AE53" t="e">
            <v>#DIV/0!</v>
          </cell>
          <cell r="AF53">
            <v>0</v>
          </cell>
          <cell r="AG53">
            <v>0</v>
          </cell>
          <cell r="AH53" t="e">
            <v>#DIV/0!</v>
          </cell>
          <cell r="AI53">
            <v>0</v>
          </cell>
          <cell r="AJ53">
            <v>0</v>
          </cell>
          <cell r="AK53" t="e">
            <v>#DIV/0!</v>
          </cell>
          <cell r="AL53">
            <v>0</v>
          </cell>
          <cell r="AM53">
            <v>0</v>
          </cell>
          <cell r="AN53" t="e">
            <v>#DIV/0!</v>
          </cell>
          <cell r="AO53">
            <v>0</v>
          </cell>
          <cell r="AP53">
            <v>0</v>
          </cell>
          <cell r="AQ53" t="e">
            <v>#DIV/0!</v>
          </cell>
          <cell r="AR53">
            <v>0</v>
          </cell>
          <cell r="AS53">
            <v>0</v>
          </cell>
          <cell r="AT53" t="e">
            <v>#DIV/0!</v>
          </cell>
          <cell r="AU53">
            <v>0</v>
          </cell>
          <cell r="AV53">
            <v>0</v>
          </cell>
          <cell r="AW53" t="e">
            <v>#DIV/0!</v>
          </cell>
          <cell r="AX53">
            <v>0</v>
          </cell>
          <cell r="AY53">
            <v>0</v>
          </cell>
          <cell r="AZ53" t="e">
            <v>#DIV/0!</v>
          </cell>
          <cell r="BA53">
            <v>0</v>
          </cell>
          <cell r="BB53">
            <v>0</v>
          </cell>
          <cell r="BC53" t="e">
            <v>#DIV/0!</v>
          </cell>
          <cell r="BD53">
            <v>0</v>
          </cell>
          <cell r="BE53">
            <v>0</v>
          </cell>
          <cell r="BF53" t="e">
            <v>#DIV/0!</v>
          </cell>
          <cell r="BG53">
            <v>0</v>
          </cell>
          <cell r="BH53">
            <v>0</v>
          </cell>
          <cell r="BI53" t="e">
            <v>#DIV/0!</v>
          </cell>
          <cell r="BJ53">
            <v>0</v>
          </cell>
          <cell r="BK53">
            <v>0</v>
          </cell>
          <cell r="BL53" t="e">
            <v>#DIV/0!</v>
          </cell>
          <cell r="BM53">
            <v>0</v>
          </cell>
          <cell r="BN53">
            <v>0</v>
          </cell>
          <cell r="BO53" t="e">
            <v>#DIV/0!</v>
          </cell>
          <cell r="BP53">
            <v>0</v>
          </cell>
          <cell r="BQ53">
            <v>0</v>
          </cell>
          <cell r="BR53" t="e">
            <v>#DIV/0!</v>
          </cell>
          <cell r="BS53">
            <v>0</v>
          </cell>
          <cell r="BT53">
            <v>0</v>
          </cell>
          <cell r="BU53" t="e">
            <v>#DIV/0!</v>
          </cell>
          <cell r="BV53">
            <v>0</v>
          </cell>
          <cell r="BW53">
            <v>0</v>
          </cell>
          <cell r="BX53" t="e">
            <v>#DIV/0!</v>
          </cell>
          <cell r="BY53">
            <v>0</v>
          </cell>
          <cell r="BZ53">
            <v>0</v>
          </cell>
          <cell r="CA53" t="e">
            <v>#DIV/0!</v>
          </cell>
          <cell r="CB53">
            <v>0</v>
          </cell>
          <cell r="CC53">
            <v>0</v>
          </cell>
          <cell r="CD53" t="e">
            <v>#DIV/0!</v>
          </cell>
          <cell r="CE53">
            <v>0</v>
          </cell>
          <cell r="CF53">
            <v>0</v>
          </cell>
          <cell r="CG53" t="e">
            <v>#DIV/0!</v>
          </cell>
          <cell r="CH53">
            <v>0</v>
          </cell>
          <cell r="CI53">
            <v>0</v>
          </cell>
          <cell r="CJ53" t="e">
            <v>#DIV/0!</v>
          </cell>
          <cell r="CK53">
            <v>0</v>
          </cell>
          <cell r="CL53">
            <v>0</v>
          </cell>
          <cell r="CM53" t="e">
            <v>#DIV/0!</v>
          </cell>
          <cell r="CN53">
            <v>0</v>
          </cell>
          <cell r="CO53">
            <v>0</v>
          </cell>
          <cell r="CP53" t="e">
            <v>#DIV/0!</v>
          </cell>
          <cell r="CQ53">
            <v>0</v>
          </cell>
          <cell r="CR53">
            <v>0</v>
          </cell>
          <cell r="CS53" t="e">
            <v>#DIV/0!</v>
          </cell>
          <cell r="CT53">
            <v>0</v>
          </cell>
          <cell r="CU53">
            <v>0</v>
          </cell>
          <cell r="CV53" t="e">
            <v>#DIV/0!</v>
          </cell>
          <cell r="CW53">
            <v>0</v>
          </cell>
          <cell r="CX53">
            <v>0</v>
          </cell>
          <cell r="CY53" t="e">
            <v>#DIV/0!</v>
          </cell>
          <cell r="CZ53">
            <v>0</v>
          </cell>
          <cell r="DA53">
            <v>0</v>
          </cell>
          <cell r="DB53" t="e">
            <v>#DIV/0!</v>
          </cell>
          <cell r="DC53">
            <v>0</v>
          </cell>
          <cell r="DD53">
            <v>0</v>
          </cell>
          <cell r="DE53" t="e">
            <v>#DIV/0!</v>
          </cell>
          <cell r="DF53">
            <v>0</v>
          </cell>
          <cell r="DG53">
            <v>0</v>
          </cell>
          <cell r="DH53" t="e">
            <v>#DIV/0!</v>
          </cell>
          <cell r="DI53">
            <v>0</v>
          </cell>
          <cell r="DJ53">
            <v>0</v>
          </cell>
          <cell r="DK53" t="e">
            <v>#DIV/0!</v>
          </cell>
          <cell r="DL53">
            <v>0</v>
          </cell>
          <cell r="DM53">
            <v>0</v>
          </cell>
          <cell r="DN53" t="e">
            <v>#DIV/0!</v>
          </cell>
          <cell r="DO53">
            <v>0</v>
          </cell>
          <cell r="DP53">
            <v>0</v>
          </cell>
          <cell r="DQ53" t="e">
            <v>#DIV/0!</v>
          </cell>
          <cell r="DR53">
            <v>0</v>
          </cell>
          <cell r="DS53">
            <v>0</v>
          </cell>
          <cell r="DT53" t="e">
            <v>#DIV/0!</v>
          </cell>
          <cell r="DU53">
            <v>0</v>
          </cell>
          <cell r="DV53">
            <v>0</v>
          </cell>
          <cell r="DW53" t="e">
            <v>#DIV/0!</v>
          </cell>
          <cell r="DX53">
            <v>0</v>
          </cell>
          <cell r="DY53">
            <v>0</v>
          </cell>
          <cell r="DZ53" t="e">
            <v>#DIV/0!</v>
          </cell>
          <cell r="EA53">
            <v>0</v>
          </cell>
          <cell r="EB53">
            <v>0</v>
          </cell>
          <cell r="EC53" t="e">
            <v>#DIV/0!</v>
          </cell>
          <cell r="ED53">
            <v>0</v>
          </cell>
          <cell r="EE53">
            <v>0</v>
          </cell>
          <cell r="EF53" t="e">
            <v>#DIV/0!</v>
          </cell>
          <cell r="EG53">
            <v>0</v>
          </cell>
          <cell r="EH53">
            <v>0</v>
          </cell>
          <cell r="EI53" t="e">
            <v>#DIV/0!</v>
          </cell>
          <cell r="EJ53">
            <v>0</v>
          </cell>
          <cell r="EK53">
            <v>0</v>
          </cell>
          <cell r="EL53" t="e">
            <v>#DIV/0!</v>
          </cell>
          <cell r="EM53">
            <v>0</v>
          </cell>
          <cell r="EN53">
            <v>0</v>
          </cell>
          <cell r="EO53" t="e">
            <v>#DIV/0!</v>
          </cell>
          <cell r="EP53">
            <v>0</v>
          </cell>
          <cell r="EQ53">
            <v>0</v>
          </cell>
          <cell r="ER53" t="e">
            <v>#DIV/0!</v>
          </cell>
          <cell r="ES53">
            <v>0</v>
          </cell>
          <cell r="ET53">
            <v>0</v>
          </cell>
          <cell r="EU53" t="e">
            <v>#DIV/0!</v>
          </cell>
          <cell r="EV53">
            <v>0</v>
          </cell>
          <cell r="EW53">
            <v>0</v>
          </cell>
          <cell r="EX53" t="e">
            <v>#DIV/0!</v>
          </cell>
          <cell r="EY53">
            <v>0</v>
          </cell>
          <cell r="EZ53">
            <v>0</v>
          </cell>
          <cell r="FA53" t="e">
            <v>#DIV/0!</v>
          </cell>
          <cell r="FB53">
            <v>0</v>
          </cell>
          <cell r="FC53">
            <v>0</v>
          </cell>
          <cell r="FD53" t="e">
            <v>#DIV/0!</v>
          </cell>
          <cell r="FE53">
            <v>0</v>
          </cell>
          <cell r="FF53">
            <v>0</v>
          </cell>
          <cell r="FG53" t="e">
            <v>#DIV/0!</v>
          </cell>
          <cell r="FH53">
            <v>0</v>
          </cell>
          <cell r="FI53">
            <v>0</v>
          </cell>
          <cell r="FJ53" t="e">
            <v>#DIV/0!</v>
          </cell>
          <cell r="FK53">
            <v>0</v>
          </cell>
          <cell r="FL53">
            <v>0</v>
          </cell>
          <cell r="FM53" t="e">
            <v>#DIV/0!</v>
          </cell>
          <cell r="FN53">
            <v>0</v>
          </cell>
          <cell r="FO53">
            <v>0</v>
          </cell>
          <cell r="FP53" t="e">
            <v>#DIV/0!</v>
          </cell>
          <cell r="FQ53">
            <v>0</v>
          </cell>
          <cell r="FR53">
            <v>0</v>
          </cell>
          <cell r="FS53" t="e">
            <v>#DIV/0!</v>
          </cell>
          <cell r="FT53">
            <v>0</v>
          </cell>
          <cell r="FU53">
            <v>0</v>
          </cell>
          <cell r="FV53" t="e">
            <v>#DIV/0!</v>
          </cell>
          <cell r="FW53">
            <v>0</v>
          </cell>
          <cell r="FX53">
            <v>0</v>
          </cell>
          <cell r="FY53" t="e">
            <v>#DIV/0!</v>
          </cell>
          <cell r="FZ53">
            <v>0</v>
          </cell>
          <cell r="GA53">
            <v>0</v>
          </cell>
          <cell r="GB53" t="e">
            <v>#DIV/0!</v>
          </cell>
          <cell r="GC53">
            <v>0</v>
          </cell>
          <cell r="GD53">
            <v>0</v>
          </cell>
          <cell r="GE53" t="e">
            <v>#DIV/0!</v>
          </cell>
          <cell r="GF53">
            <v>0</v>
          </cell>
          <cell r="GG53">
            <v>0</v>
          </cell>
          <cell r="GH53" t="e">
            <v>#DIV/0!</v>
          </cell>
          <cell r="GI53">
            <v>0</v>
          </cell>
          <cell r="GJ53">
            <v>0</v>
          </cell>
          <cell r="GK53" t="e">
            <v>#DIV/0!</v>
          </cell>
          <cell r="GL53">
            <v>0</v>
          </cell>
          <cell r="GM53">
            <v>0</v>
          </cell>
          <cell r="GN53" t="e">
            <v>#DIV/0!</v>
          </cell>
          <cell r="GO53">
            <v>0</v>
          </cell>
          <cell r="GP53">
            <v>0</v>
          </cell>
          <cell r="GQ53" t="e">
            <v>#DIV/0!</v>
          </cell>
          <cell r="GR53">
            <v>0</v>
          </cell>
          <cell r="GS53">
            <v>0</v>
          </cell>
          <cell r="GT53" t="e">
            <v>#DIV/0!</v>
          </cell>
          <cell r="GU53">
            <v>0</v>
          </cell>
          <cell r="GV53">
            <v>0</v>
          </cell>
          <cell r="GW53" t="e">
            <v>#DIV/0!</v>
          </cell>
          <cell r="GX53">
            <v>0</v>
          </cell>
          <cell r="GY53">
            <v>0</v>
          </cell>
          <cell r="GZ53" t="e">
            <v>#DIV/0!</v>
          </cell>
          <cell r="HA53">
            <v>0</v>
          </cell>
          <cell r="HB53">
            <v>0</v>
          </cell>
          <cell r="HC53" t="e">
            <v>#DIV/0!</v>
          </cell>
          <cell r="HD53">
            <v>0</v>
          </cell>
          <cell r="HE53">
            <v>0</v>
          </cell>
          <cell r="HF53" t="e">
            <v>#DIV/0!</v>
          </cell>
          <cell r="HG53">
            <v>0</v>
          </cell>
          <cell r="HH53">
            <v>0</v>
          </cell>
          <cell r="HI53" t="e">
            <v>#DIV/0!</v>
          </cell>
          <cell r="HJ53">
            <v>0</v>
          </cell>
          <cell r="HK53">
            <v>0</v>
          </cell>
          <cell r="HL53" t="e">
            <v>#DIV/0!</v>
          </cell>
          <cell r="HM53">
            <v>0</v>
          </cell>
          <cell r="HN53">
            <v>0</v>
          </cell>
          <cell r="HO53" t="e">
            <v>#DIV/0!</v>
          </cell>
          <cell r="HP53">
            <v>0</v>
          </cell>
          <cell r="HQ53">
            <v>0</v>
          </cell>
          <cell r="HR53" t="e">
            <v>#DIV/0!</v>
          </cell>
          <cell r="HS53">
            <v>0</v>
          </cell>
          <cell r="HT53">
            <v>0</v>
          </cell>
          <cell r="HU53" t="e">
            <v>#DIV/0!</v>
          </cell>
          <cell r="HV53">
            <v>0</v>
          </cell>
          <cell r="HW53">
            <v>0</v>
          </cell>
          <cell r="HX53" t="e">
            <v>#DIV/0!</v>
          </cell>
          <cell r="HY53">
            <v>0</v>
          </cell>
          <cell r="HZ53">
            <v>0</v>
          </cell>
          <cell r="IA53" t="e">
            <v>#DIV/0!</v>
          </cell>
          <cell r="IB53">
            <v>0</v>
          </cell>
          <cell r="IC53">
            <v>0</v>
          </cell>
          <cell r="ID53" t="e">
            <v>#DIV/0!</v>
          </cell>
          <cell r="IE53">
            <v>0</v>
          </cell>
          <cell r="IF53">
            <v>0</v>
          </cell>
          <cell r="IG53" t="e">
            <v>#DIV/0!</v>
          </cell>
          <cell r="IH53">
            <v>0</v>
          </cell>
          <cell r="II53">
            <v>0</v>
          </cell>
          <cell r="IJ53" t="e">
            <v>#DIV/0!</v>
          </cell>
          <cell r="IK53">
            <v>0</v>
          </cell>
          <cell r="IL53">
            <v>0</v>
          </cell>
          <cell r="IM53" t="e">
            <v>#DIV/0!</v>
          </cell>
          <cell r="IN53">
            <v>0</v>
          </cell>
          <cell r="IO53">
            <v>0</v>
          </cell>
          <cell r="IP53" t="e">
            <v>#DIV/0!</v>
          </cell>
          <cell r="IQ53">
            <v>0</v>
          </cell>
          <cell r="IR53">
            <v>0</v>
          </cell>
          <cell r="IS53" t="e">
            <v>#DIV/0!</v>
          </cell>
          <cell r="IT53">
            <v>0</v>
          </cell>
          <cell r="IU53">
            <v>0</v>
          </cell>
          <cell r="IV53" t="e">
            <v>#DIV/0!</v>
          </cell>
          <cell r="IW53">
            <v>0</v>
          </cell>
          <cell r="IX53">
            <v>0</v>
          </cell>
          <cell r="IY53" t="e">
            <v>#DIV/0!</v>
          </cell>
          <cell r="IZ53">
            <v>0</v>
          </cell>
          <cell r="JA53">
            <v>0</v>
          </cell>
          <cell r="JB53" t="e">
            <v>#DIV/0!</v>
          </cell>
          <cell r="JC53">
            <v>0</v>
          </cell>
          <cell r="JD53">
            <v>0</v>
          </cell>
          <cell r="JE53" t="e">
            <v>#DIV/0!</v>
          </cell>
          <cell r="JF53">
            <v>0</v>
          </cell>
          <cell r="JG53">
            <v>0</v>
          </cell>
          <cell r="JH53" t="e">
            <v>#DIV/0!</v>
          </cell>
          <cell r="JI53">
            <v>0</v>
          </cell>
          <cell r="JJ53">
            <v>0</v>
          </cell>
          <cell r="JK53" t="e">
            <v>#DIV/0!</v>
          </cell>
          <cell r="JL53">
            <v>0</v>
          </cell>
          <cell r="JM53">
            <v>0</v>
          </cell>
          <cell r="JN53" t="e">
            <v>#DIV/0!</v>
          </cell>
          <cell r="JO53">
            <v>0</v>
          </cell>
          <cell r="JP53">
            <v>0</v>
          </cell>
          <cell r="JQ53" t="e">
            <v>#DIV/0!</v>
          </cell>
          <cell r="JR53">
            <v>0</v>
          </cell>
          <cell r="JS53">
            <v>0</v>
          </cell>
          <cell r="JT53" t="e">
            <v>#DIV/0!</v>
          </cell>
          <cell r="JU53">
            <v>0</v>
          </cell>
          <cell r="JV53">
            <v>0</v>
          </cell>
          <cell r="JW53" t="e">
            <v>#DIV/0!</v>
          </cell>
          <cell r="JX53">
            <v>0</v>
          </cell>
          <cell r="JY53">
            <v>0</v>
          </cell>
          <cell r="JZ53" t="e">
            <v>#DIV/0!</v>
          </cell>
          <cell r="KA53">
            <v>0</v>
          </cell>
          <cell r="KB53">
            <v>0</v>
          </cell>
          <cell r="KC53" t="e">
            <v>#DIV/0!</v>
          </cell>
          <cell r="KD53">
            <v>0</v>
          </cell>
          <cell r="KE53">
            <v>0</v>
          </cell>
          <cell r="KF53" t="e">
            <v>#DIV/0!</v>
          </cell>
          <cell r="KG53">
            <v>0</v>
          </cell>
          <cell r="KH53">
            <v>0</v>
          </cell>
          <cell r="KI53" t="e">
            <v>#DIV/0!</v>
          </cell>
          <cell r="KJ53">
            <v>0</v>
          </cell>
          <cell r="KK53">
            <v>0</v>
          </cell>
          <cell r="KL53" t="e">
            <v>#DIV/0!</v>
          </cell>
          <cell r="KM53">
            <v>0</v>
          </cell>
          <cell r="KN53">
            <v>0</v>
          </cell>
          <cell r="KO53" t="e">
            <v>#DIV/0!</v>
          </cell>
          <cell r="KP53">
            <v>0</v>
          </cell>
          <cell r="KQ53">
            <v>0</v>
          </cell>
          <cell r="KR53" t="e">
            <v>#DIV/0!</v>
          </cell>
          <cell r="KS53">
            <v>0</v>
          </cell>
          <cell r="KT53">
            <v>0</v>
          </cell>
          <cell r="KU53" t="e">
            <v>#DIV/0!</v>
          </cell>
          <cell r="KV53">
            <v>0</v>
          </cell>
          <cell r="KW53">
            <v>0</v>
          </cell>
          <cell r="KX53" t="e">
            <v>#DIV/0!</v>
          </cell>
          <cell r="KY53">
            <v>0</v>
          </cell>
          <cell r="KZ53">
            <v>0</v>
          </cell>
          <cell r="LA53" t="e">
            <v>#DIV/0!</v>
          </cell>
          <cell r="LB53">
            <v>0</v>
          </cell>
          <cell r="LC53">
            <v>0</v>
          </cell>
          <cell r="LD53" t="e">
            <v>#DIV/0!</v>
          </cell>
          <cell r="LE53">
            <v>0</v>
          </cell>
          <cell r="LF53">
            <v>0</v>
          </cell>
          <cell r="LG53" t="e">
            <v>#DIV/0!</v>
          </cell>
          <cell r="LH53">
            <v>0</v>
          </cell>
          <cell r="LI53">
            <v>0</v>
          </cell>
          <cell r="LJ53" t="e">
            <v>#DIV/0!</v>
          </cell>
          <cell r="LK53">
            <v>0</v>
          </cell>
          <cell r="LL53">
            <v>0</v>
          </cell>
          <cell r="LM53" t="e">
            <v>#DIV/0!</v>
          </cell>
        </row>
        <row r="54">
          <cell r="D54">
            <v>42780</v>
          </cell>
          <cell r="E54">
            <v>0</v>
          </cell>
          <cell r="F54">
            <v>0</v>
          </cell>
          <cell r="G54" t="e">
            <v>#DIV/0!</v>
          </cell>
          <cell r="H54">
            <v>0</v>
          </cell>
          <cell r="I54">
            <v>0</v>
          </cell>
          <cell r="J54" t="e">
            <v>#DIV/0!</v>
          </cell>
          <cell r="K54">
            <v>0</v>
          </cell>
          <cell r="L54">
            <v>0</v>
          </cell>
          <cell r="M54" t="e">
            <v>#DIV/0!</v>
          </cell>
          <cell r="N54">
            <v>0</v>
          </cell>
          <cell r="O54">
            <v>0</v>
          </cell>
          <cell r="P54" t="e">
            <v>#DIV/0!</v>
          </cell>
          <cell r="Q54">
            <v>0</v>
          </cell>
          <cell r="R54">
            <v>0</v>
          </cell>
          <cell r="S54" t="e">
            <v>#DIV/0!</v>
          </cell>
          <cell r="T54">
            <v>0</v>
          </cell>
          <cell r="U54">
            <v>0</v>
          </cell>
          <cell r="V54" t="e">
            <v>#DIV/0!</v>
          </cell>
          <cell r="W54">
            <v>0</v>
          </cell>
          <cell r="X54">
            <v>0</v>
          </cell>
          <cell r="Y54" t="e">
            <v>#DIV/0!</v>
          </cell>
          <cell r="Z54">
            <v>0</v>
          </cell>
          <cell r="AA54">
            <v>0</v>
          </cell>
          <cell r="AB54" t="e">
            <v>#DIV/0!</v>
          </cell>
          <cell r="AC54">
            <v>0</v>
          </cell>
          <cell r="AD54">
            <v>0</v>
          </cell>
          <cell r="AE54" t="e">
            <v>#DIV/0!</v>
          </cell>
          <cell r="AF54">
            <v>0</v>
          </cell>
          <cell r="AG54">
            <v>0</v>
          </cell>
          <cell r="AH54" t="e">
            <v>#DIV/0!</v>
          </cell>
          <cell r="AI54">
            <v>0</v>
          </cell>
          <cell r="AJ54">
            <v>0</v>
          </cell>
          <cell r="AK54" t="e">
            <v>#DIV/0!</v>
          </cell>
          <cell r="AL54">
            <v>0</v>
          </cell>
          <cell r="AM54">
            <v>0</v>
          </cell>
          <cell r="AN54" t="e">
            <v>#DIV/0!</v>
          </cell>
          <cell r="AO54">
            <v>0</v>
          </cell>
          <cell r="AP54">
            <v>0</v>
          </cell>
          <cell r="AQ54" t="e">
            <v>#DIV/0!</v>
          </cell>
          <cell r="AR54">
            <v>0</v>
          </cell>
          <cell r="AS54">
            <v>0</v>
          </cell>
          <cell r="AT54" t="e">
            <v>#DIV/0!</v>
          </cell>
          <cell r="AU54">
            <v>0</v>
          </cell>
          <cell r="AV54">
            <v>0</v>
          </cell>
          <cell r="AW54" t="e">
            <v>#DIV/0!</v>
          </cell>
          <cell r="AX54">
            <v>0</v>
          </cell>
          <cell r="AY54">
            <v>0</v>
          </cell>
          <cell r="AZ54" t="e">
            <v>#DIV/0!</v>
          </cell>
          <cell r="BA54">
            <v>0</v>
          </cell>
          <cell r="BB54">
            <v>0</v>
          </cell>
          <cell r="BC54" t="e">
            <v>#DIV/0!</v>
          </cell>
          <cell r="BD54">
            <v>0</v>
          </cell>
          <cell r="BE54">
            <v>0</v>
          </cell>
          <cell r="BF54" t="e">
            <v>#DIV/0!</v>
          </cell>
          <cell r="BG54">
            <v>0</v>
          </cell>
          <cell r="BH54">
            <v>0</v>
          </cell>
          <cell r="BI54" t="e">
            <v>#DIV/0!</v>
          </cell>
          <cell r="BJ54">
            <v>0</v>
          </cell>
          <cell r="BK54">
            <v>0</v>
          </cell>
          <cell r="BL54" t="e">
            <v>#DIV/0!</v>
          </cell>
          <cell r="BM54">
            <v>0</v>
          </cell>
          <cell r="BN54">
            <v>0</v>
          </cell>
          <cell r="BO54" t="e">
            <v>#DIV/0!</v>
          </cell>
          <cell r="BP54">
            <v>0</v>
          </cell>
          <cell r="BQ54">
            <v>0</v>
          </cell>
          <cell r="BR54" t="e">
            <v>#DIV/0!</v>
          </cell>
          <cell r="BS54">
            <v>0</v>
          </cell>
          <cell r="BT54">
            <v>0</v>
          </cell>
          <cell r="BU54" t="e">
            <v>#DIV/0!</v>
          </cell>
          <cell r="BV54">
            <v>0</v>
          </cell>
          <cell r="BW54">
            <v>0</v>
          </cell>
          <cell r="BX54" t="e">
            <v>#DIV/0!</v>
          </cell>
          <cell r="BY54">
            <v>0</v>
          </cell>
          <cell r="BZ54">
            <v>0</v>
          </cell>
          <cell r="CA54" t="e">
            <v>#DIV/0!</v>
          </cell>
          <cell r="CB54">
            <v>0</v>
          </cell>
          <cell r="CC54">
            <v>0</v>
          </cell>
          <cell r="CD54" t="e">
            <v>#DIV/0!</v>
          </cell>
          <cell r="CE54">
            <v>0</v>
          </cell>
          <cell r="CF54">
            <v>0</v>
          </cell>
          <cell r="CG54" t="e">
            <v>#DIV/0!</v>
          </cell>
          <cell r="CH54">
            <v>0</v>
          </cell>
          <cell r="CI54">
            <v>0</v>
          </cell>
          <cell r="CJ54" t="e">
            <v>#DIV/0!</v>
          </cell>
          <cell r="CK54">
            <v>0</v>
          </cell>
          <cell r="CL54">
            <v>0</v>
          </cell>
          <cell r="CM54" t="e">
            <v>#DIV/0!</v>
          </cell>
          <cell r="CN54">
            <v>0</v>
          </cell>
          <cell r="CO54">
            <v>0</v>
          </cell>
          <cell r="CP54" t="e">
            <v>#DIV/0!</v>
          </cell>
          <cell r="CQ54">
            <v>0</v>
          </cell>
          <cell r="CR54">
            <v>0</v>
          </cell>
          <cell r="CS54" t="e">
            <v>#DIV/0!</v>
          </cell>
          <cell r="CT54">
            <v>0</v>
          </cell>
          <cell r="CU54">
            <v>0</v>
          </cell>
          <cell r="CV54" t="e">
            <v>#DIV/0!</v>
          </cell>
          <cell r="CW54">
            <v>0</v>
          </cell>
          <cell r="CX54">
            <v>0</v>
          </cell>
          <cell r="CY54" t="e">
            <v>#DIV/0!</v>
          </cell>
          <cell r="CZ54">
            <v>0</v>
          </cell>
          <cell r="DA54">
            <v>0</v>
          </cell>
          <cell r="DB54" t="e">
            <v>#DIV/0!</v>
          </cell>
          <cell r="DC54">
            <v>0</v>
          </cell>
          <cell r="DD54">
            <v>0</v>
          </cell>
          <cell r="DE54" t="e">
            <v>#DIV/0!</v>
          </cell>
          <cell r="DF54">
            <v>0</v>
          </cell>
          <cell r="DG54">
            <v>0</v>
          </cell>
          <cell r="DH54" t="e">
            <v>#DIV/0!</v>
          </cell>
          <cell r="DI54">
            <v>0</v>
          </cell>
          <cell r="DJ54">
            <v>0</v>
          </cell>
          <cell r="DK54" t="e">
            <v>#DIV/0!</v>
          </cell>
          <cell r="DL54">
            <v>0</v>
          </cell>
          <cell r="DM54">
            <v>0</v>
          </cell>
          <cell r="DN54" t="e">
            <v>#DIV/0!</v>
          </cell>
          <cell r="DO54">
            <v>0</v>
          </cell>
          <cell r="DP54">
            <v>0</v>
          </cell>
          <cell r="DQ54" t="e">
            <v>#DIV/0!</v>
          </cell>
          <cell r="DR54">
            <v>0</v>
          </cell>
          <cell r="DS54">
            <v>0</v>
          </cell>
          <cell r="DT54" t="e">
            <v>#DIV/0!</v>
          </cell>
          <cell r="DU54">
            <v>0</v>
          </cell>
          <cell r="DV54">
            <v>0</v>
          </cell>
          <cell r="DW54" t="e">
            <v>#DIV/0!</v>
          </cell>
          <cell r="DX54">
            <v>0</v>
          </cell>
          <cell r="DY54">
            <v>0</v>
          </cell>
          <cell r="DZ54" t="e">
            <v>#DIV/0!</v>
          </cell>
          <cell r="EA54">
            <v>0</v>
          </cell>
          <cell r="EB54">
            <v>0</v>
          </cell>
          <cell r="EC54" t="e">
            <v>#DIV/0!</v>
          </cell>
          <cell r="ED54">
            <v>0</v>
          </cell>
          <cell r="EE54">
            <v>0</v>
          </cell>
          <cell r="EF54" t="e">
            <v>#DIV/0!</v>
          </cell>
          <cell r="EG54">
            <v>0</v>
          </cell>
          <cell r="EH54">
            <v>0</v>
          </cell>
          <cell r="EI54" t="e">
            <v>#DIV/0!</v>
          </cell>
          <cell r="EJ54">
            <v>0</v>
          </cell>
          <cell r="EK54">
            <v>0</v>
          </cell>
          <cell r="EL54" t="e">
            <v>#DIV/0!</v>
          </cell>
          <cell r="EM54">
            <v>0</v>
          </cell>
          <cell r="EN54">
            <v>0</v>
          </cell>
          <cell r="EO54" t="e">
            <v>#DIV/0!</v>
          </cell>
          <cell r="EP54">
            <v>0</v>
          </cell>
          <cell r="EQ54">
            <v>0</v>
          </cell>
          <cell r="ER54" t="e">
            <v>#DIV/0!</v>
          </cell>
          <cell r="ES54">
            <v>0</v>
          </cell>
          <cell r="ET54">
            <v>0</v>
          </cell>
          <cell r="EU54" t="e">
            <v>#DIV/0!</v>
          </cell>
          <cell r="EV54">
            <v>0</v>
          </cell>
          <cell r="EW54">
            <v>0</v>
          </cell>
          <cell r="EX54" t="e">
            <v>#DIV/0!</v>
          </cell>
          <cell r="EY54">
            <v>0</v>
          </cell>
          <cell r="EZ54">
            <v>0</v>
          </cell>
          <cell r="FA54" t="e">
            <v>#DIV/0!</v>
          </cell>
          <cell r="FB54">
            <v>0</v>
          </cell>
          <cell r="FC54">
            <v>0</v>
          </cell>
          <cell r="FD54" t="e">
            <v>#DIV/0!</v>
          </cell>
          <cell r="FE54">
            <v>0</v>
          </cell>
          <cell r="FF54">
            <v>0</v>
          </cell>
          <cell r="FG54" t="e">
            <v>#DIV/0!</v>
          </cell>
          <cell r="FH54">
            <v>0</v>
          </cell>
          <cell r="FI54">
            <v>0</v>
          </cell>
          <cell r="FJ54" t="e">
            <v>#DIV/0!</v>
          </cell>
          <cell r="FK54">
            <v>0</v>
          </cell>
          <cell r="FL54">
            <v>0</v>
          </cell>
          <cell r="FM54" t="e">
            <v>#DIV/0!</v>
          </cell>
          <cell r="FN54">
            <v>0</v>
          </cell>
          <cell r="FO54">
            <v>0</v>
          </cell>
          <cell r="FP54" t="e">
            <v>#DIV/0!</v>
          </cell>
          <cell r="FQ54">
            <v>0</v>
          </cell>
          <cell r="FR54">
            <v>0</v>
          </cell>
          <cell r="FS54" t="e">
            <v>#DIV/0!</v>
          </cell>
          <cell r="FT54">
            <v>0</v>
          </cell>
          <cell r="FU54">
            <v>0</v>
          </cell>
          <cell r="FV54" t="e">
            <v>#DIV/0!</v>
          </cell>
          <cell r="FW54">
            <v>0</v>
          </cell>
          <cell r="FX54">
            <v>0</v>
          </cell>
          <cell r="FY54" t="e">
            <v>#DIV/0!</v>
          </cell>
          <cell r="FZ54">
            <v>0</v>
          </cell>
          <cell r="GA54">
            <v>0</v>
          </cell>
          <cell r="GB54" t="e">
            <v>#DIV/0!</v>
          </cell>
          <cell r="GC54">
            <v>0</v>
          </cell>
          <cell r="GD54">
            <v>0</v>
          </cell>
          <cell r="GE54" t="e">
            <v>#DIV/0!</v>
          </cell>
          <cell r="GF54">
            <v>0</v>
          </cell>
          <cell r="GG54">
            <v>0</v>
          </cell>
          <cell r="GH54" t="e">
            <v>#DIV/0!</v>
          </cell>
          <cell r="GI54">
            <v>0</v>
          </cell>
          <cell r="GJ54">
            <v>0</v>
          </cell>
          <cell r="GK54" t="e">
            <v>#DIV/0!</v>
          </cell>
          <cell r="GL54">
            <v>0</v>
          </cell>
          <cell r="GM54">
            <v>0</v>
          </cell>
          <cell r="GN54" t="e">
            <v>#DIV/0!</v>
          </cell>
          <cell r="GO54">
            <v>0</v>
          </cell>
          <cell r="GP54">
            <v>0</v>
          </cell>
          <cell r="GQ54" t="e">
            <v>#DIV/0!</v>
          </cell>
          <cell r="GR54">
            <v>0</v>
          </cell>
          <cell r="GS54">
            <v>0</v>
          </cell>
          <cell r="GT54" t="e">
            <v>#DIV/0!</v>
          </cell>
          <cell r="GU54">
            <v>0</v>
          </cell>
          <cell r="GV54">
            <v>0</v>
          </cell>
          <cell r="GW54" t="e">
            <v>#DIV/0!</v>
          </cell>
          <cell r="GX54">
            <v>0</v>
          </cell>
          <cell r="GY54">
            <v>0</v>
          </cell>
          <cell r="GZ54" t="e">
            <v>#DIV/0!</v>
          </cell>
          <cell r="HA54">
            <v>0</v>
          </cell>
          <cell r="HB54">
            <v>0</v>
          </cell>
          <cell r="HC54" t="e">
            <v>#DIV/0!</v>
          </cell>
          <cell r="HD54">
            <v>0</v>
          </cell>
          <cell r="HE54">
            <v>0</v>
          </cell>
          <cell r="HF54" t="e">
            <v>#DIV/0!</v>
          </cell>
          <cell r="HG54">
            <v>0</v>
          </cell>
          <cell r="HH54">
            <v>0</v>
          </cell>
          <cell r="HI54" t="e">
            <v>#DIV/0!</v>
          </cell>
          <cell r="HJ54">
            <v>0</v>
          </cell>
          <cell r="HK54">
            <v>0</v>
          </cell>
          <cell r="HL54" t="e">
            <v>#DIV/0!</v>
          </cell>
          <cell r="HM54">
            <v>0</v>
          </cell>
          <cell r="HN54">
            <v>0</v>
          </cell>
          <cell r="HO54" t="e">
            <v>#DIV/0!</v>
          </cell>
          <cell r="HP54">
            <v>0</v>
          </cell>
          <cell r="HQ54">
            <v>0</v>
          </cell>
          <cell r="HR54" t="e">
            <v>#DIV/0!</v>
          </cell>
          <cell r="HS54">
            <v>0</v>
          </cell>
          <cell r="HT54">
            <v>0</v>
          </cell>
          <cell r="HU54" t="e">
            <v>#DIV/0!</v>
          </cell>
          <cell r="HV54">
            <v>0</v>
          </cell>
          <cell r="HW54">
            <v>0</v>
          </cell>
          <cell r="HX54" t="e">
            <v>#DIV/0!</v>
          </cell>
          <cell r="HY54">
            <v>0</v>
          </cell>
          <cell r="HZ54">
            <v>0</v>
          </cell>
          <cell r="IA54" t="e">
            <v>#DIV/0!</v>
          </cell>
          <cell r="IB54">
            <v>0</v>
          </cell>
          <cell r="IC54">
            <v>0</v>
          </cell>
          <cell r="ID54" t="e">
            <v>#DIV/0!</v>
          </cell>
          <cell r="IE54">
            <v>0</v>
          </cell>
          <cell r="IF54">
            <v>0</v>
          </cell>
          <cell r="IG54" t="e">
            <v>#DIV/0!</v>
          </cell>
          <cell r="IH54">
            <v>0</v>
          </cell>
          <cell r="II54">
            <v>0</v>
          </cell>
          <cell r="IJ54" t="e">
            <v>#DIV/0!</v>
          </cell>
          <cell r="IK54">
            <v>0</v>
          </cell>
          <cell r="IL54">
            <v>0</v>
          </cell>
          <cell r="IM54" t="e">
            <v>#DIV/0!</v>
          </cell>
          <cell r="IN54">
            <v>0</v>
          </cell>
          <cell r="IO54">
            <v>0</v>
          </cell>
          <cell r="IP54" t="e">
            <v>#DIV/0!</v>
          </cell>
          <cell r="IQ54">
            <v>0</v>
          </cell>
          <cell r="IR54">
            <v>0</v>
          </cell>
          <cell r="IS54" t="e">
            <v>#DIV/0!</v>
          </cell>
          <cell r="IT54">
            <v>0</v>
          </cell>
          <cell r="IU54">
            <v>0</v>
          </cell>
          <cell r="IV54" t="e">
            <v>#DIV/0!</v>
          </cell>
          <cell r="IW54">
            <v>0</v>
          </cell>
          <cell r="IX54">
            <v>0</v>
          </cell>
          <cell r="IY54" t="e">
            <v>#DIV/0!</v>
          </cell>
          <cell r="IZ54">
            <v>0</v>
          </cell>
          <cell r="JA54">
            <v>0</v>
          </cell>
          <cell r="JB54" t="e">
            <v>#DIV/0!</v>
          </cell>
          <cell r="JC54">
            <v>0</v>
          </cell>
          <cell r="JD54">
            <v>0</v>
          </cell>
          <cell r="JE54" t="e">
            <v>#DIV/0!</v>
          </cell>
          <cell r="JF54">
            <v>0</v>
          </cell>
          <cell r="JG54">
            <v>0</v>
          </cell>
          <cell r="JH54" t="e">
            <v>#DIV/0!</v>
          </cell>
          <cell r="JI54">
            <v>0</v>
          </cell>
          <cell r="JJ54">
            <v>0</v>
          </cell>
          <cell r="JK54" t="e">
            <v>#DIV/0!</v>
          </cell>
          <cell r="JL54">
            <v>0</v>
          </cell>
          <cell r="JM54">
            <v>0</v>
          </cell>
          <cell r="JN54" t="e">
            <v>#DIV/0!</v>
          </cell>
          <cell r="JO54">
            <v>0</v>
          </cell>
          <cell r="JP54">
            <v>0</v>
          </cell>
          <cell r="JQ54" t="e">
            <v>#DIV/0!</v>
          </cell>
          <cell r="JR54">
            <v>0</v>
          </cell>
          <cell r="JS54">
            <v>0</v>
          </cell>
          <cell r="JT54" t="e">
            <v>#DIV/0!</v>
          </cell>
          <cell r="JU54">
            <v>0</v>
          </cell>
          <cell r="JV54">
            <v>0</v>
          </cell>
          <cell r="JW54" t="e">
            <v>#DIV/0!</v>
          </cell>
          <cell r="JX54">
            <v>0</v>
          </cell>
          <cell r="JY54">
            <v>0</v>
          </cell>
          <cell r="JZ54" t="e">
            <v>#DIV/0!</v>
          </cell>
          <cell r="KA54">
            <v>0</v>
          </cell>
          <cell r="KB54">
            <v>0</v>
          </cell>
          <cell r="KC54" t="e">
            <v>#DIV/0!</v>
          </cell>
          <cell r="KD54">
            <v>0</v>
          </cell>
          <cell r="KE54">
            <v>0</v>
          </cell>
          <cell r="KF54" t="e">
            <v>#DIV/0!</v>
          </cell>
          <cell r="KG54">
            <v>0</v>
          </cell>
          <cell r="KH54">
            <v>0</v>
          </cell>
          <cell r="KI54" t="e">
            <v>#DIV/0!</v>
          </cell>
          <cell r="KJ54">
            <v>0</v>
          </cell>
          <cell r="KK54">
            <v>0</v>
          </cell>
          <cell r="KL54" t="e">
            <v>#DIV/0!</v>
          </cell>
          <cell r="KM54">
            <v>0</v>
          </cell>
          <cell r="KN54">
            <v>0</v>
          </cell>
          <cell r="KO54" t="e">
            <v>#DIV/0!</v>
          </cell>
          <cell r="KP54">
            <v>0</v>
          </cell>
          <cell r="KQ54">
            <v>0</v>
          </cell>
          <cell r="KR54" t="e">
            <v>#DIV/0!</v>
          </cell>
          <cell r="KS54">
            <v>0</v>
          </cell>
          <cell r="KT54">
            <v>0</v>
          </cell>
          <cell r="KU54" t="e">
            <v>#DIV/0!</v>
          </cell>
          <cell r="KV54">
            <v>0</v>
          </cell>
          <cell r="KW54">
            <v>0</v>
          </cell>
          <cell r="KX54" t="e">
            <v>#DIV/0!</v>
          </cell>
          <cell r="KY54">
            <v>0</v>
          </cell>
          <cell r="KZ54">
            <v>0</v>
          </cell>
          <cell r="LA54" t="e">
            <v>#DIV/0!</v>
          </cell>
          <cell r="LB54">
            <v>0</v>
          </cell>
          <cell r="LC54">
            <v>0</v>
          </cell>
          <cell r="LD54" t="e">
            <v>#DIV/0!</v>
          </cell>
          <cell r="LE54">
            <v>0</v>
          </cell>
          <cell r="LF54">
            <v>0</v>
          </cell>
          <cell r="LG54" t="e">
            <v>#DIV/0!</v>
          </cell>
          <cell r="LH54">
            <v>0</v>
          </cell>
          <cell r="LI54">
            <v>0</v>
          </cell>
          <cell r="LJ54" t="e">
            <v>#DIV/0!</v>
          </cell>
          <cell r="LK54">
            <v>0</v>
          </cell>
          <cell r="LL54">
            <v>0</v>
          </cell>
          <cell r="LM54" t="e">
            <v>#DIV/0!</v>
          </cell>
        </row>
        <row r="55">
          <cell r="D55">
            <v>42781</v>
          </cell>
          <cell r="E55">
            <v>0</v>
          </cell>
          <cell r="F55">
            <v>0</v>
          </cell>
          <cell r="G55" t="e">
            <v>#DIV/0!</v>
          </cell>
          <cell r="H55">
            <v>0</v>
          </cell>
          <cell r="I55">
            <v>0</v>
          </cell>
          <cell r="J55" t="e">
            <v>#DIV/0!</v>
          </cell>
          <cell r="K55">
            <v>0</v>
          </cell>
          <cell r="L55">
            <v>0</v>
          </cell>
          <cell r="M55" t="e">
            <v>#DIV/0!</v>
          </cell>
          <cell r="N55">
            <v>0</v>
          </cell>
          <cell r="O55">
            <v>0</v>
          </cell>
          <cell r="P55" t="e">
            <v>#DIV/0!</v>
          </cell>
          <cell r="Q55">
            <v>0</v>
          </cell>
          <cell r="R55">
            <v>0</v>
          </cell>
          <cell r="S55" t="e">
            <v>#DIV/0!</v>
          </cell>
          <cell r="T55">
            <v>0</v>
          </cell>
          <cell r="U55">
            <v>0</v>
          </cell>
          <cell r="V55" t="e">
            <v>#DIV/0!</v>
          </cell>
          <cell r="W55">
            <v>0</v>
          </cell>
          <cell r="X55">
            <v>0</v>
          </cell>
          <cell r="Y55" t="e">
            <v>#DIV/0!</v>
          </cell>
          <cell r="Z55">
            <v>0</v>
          </cell>
          <cell r="AA55">
            <v>0</v>
          </cell>
          <cell r="AB55" t="e">
            <v>#DIV/0!</v>
          </cell>
          <cell r="AC55">
            <v>0</v>
          </cell>
          <cell r="AD55">
            <v>0</v>
          </cell>
          <cell r="AE55" t="e">
            <v>#DIV/0!</v>
          </cell>
          <cell r="AF55">
            <v>0</v>
          </cell>
          <cell r="AG55">
            <v>0</v>
          </cell>
          <cell r="AH55" t="e">
            <v>#DIV/0!</v>
          </cell>
          <cell r="AI55">
            <v>0</v>
          </cell>
          <cell r="AJ55">
            <v>0</v>
          </cell>
          <cell r="AK55" t="e">
            <v>#DIV/0!</v>
          </cell>
          <cell r="AL55">
            <v>0</v>
          </cell>
          <cell r="AM55">
            <v>0</v>
          </cell>
          <cell r="AN55" t="e">
            <v>#DIV/0!</v>
          </cell>
          <cell r="AO55">
            <v>0</v>
          </cell>
          <cell r="AP55">
            <v>0</v>
          </cell>
          <cell r="AQ55" t="e">
            <v>#DIV/0!</v>
          </cell>
          <cell r="AR55">
            <v>0</v>
          </cell>
          <cell r="AS55">
            <v>0</v>
          </cell>
          <cell r="AT55" t="e">
            <v>#DIV/0!</v>
          </cell>
          <cell r="AU55">
            <v>0</v>
          </cell>
          <cell r="AV55">
            <v>0</v>
          </cell>
          <cell r="AW55" t="e">
            <v>#DIV/0!</v>
          </cell>
          <cell r="AX55">
            <v>0</v>
          </cell>
          <cell r="AY55">
            <v>0</v>
          </cell>
          <cell r="AZ55" t="e">
            <v>#DIV/0!</v>
          </cell>
          <cell r="BA55">
            <v>0</v>
          </cell>
          <cell r="BB55">
            <v>0</v>
          </cell>
          <cell r="BC55" t="e">
            <v>#DIV/0!</v>
          </cell>
          <cell r="BD55">
            <v>0</v>
          </cell>
          <cell r="BE55">
            <v>0</v>
          </cell>
          <cell r="BF55" t="e">
            <v>#DIV/0!</v>
          </cell>
          <cell r="BG55">
            <v>0</v>
          </cell>
          <cell r="BH55">
            <v>0</v>
          </cell>
          <cell r="BI55" t="e">
            <v>#DIV/0!</v>
          </cell>
          <cell r="BJ55">
            <v>0</v>
          </cell>
          <cell r="BK55">
            <v>0</v>
          </cell>
          <cell r="BL55" t="e">
            <v>#DIV/0!</v>
          </cell>
          <cell r="BM55">
            <v>0</v>
          </cell>
          <cell r="BN55">
            <v>0</v>
          </cell>
          <cell r="BO55" t="e">
            <v>#DIV/0!</v>
          </cell>
          <cell r="BP55">
            <v>0</v>
          </cell>
          <cell r="BQ55">
            <v>0</v>
          </cell>
          <cell r="BR55" t="e">
            <v>#DIV/0!</v>
          </cell>
          <cell r="BS55">
            <v>0</v>
          </cell>
          <cell r="BT55">
            <v>0</v>
          </cell>
          <cell r="BU55" t="e">
            <v>#DIV/0!</v>
          </cell>
          <cell r="BV55">
            <v>0</v>
          </cell>
          <cell r="BW55">
            <v>0</v>
          </cell>
          <cell r="BX55" t="e">
            <v>#DIV/0!</v>
          </cell>
          <cell r="BY55">
            <v>0</v>
          </cell>
          <cell r="BZ55">
            <v>0</v>
          </cell>
          <cell r="CA55" t="e">
            <v>#DIV/0!</v>
          </cell>
          <cell r="CB55">
            <v>0</v>
          </cell>
          <cell r="CC55">
            <v>0</v>
          </cell>
          <cell r="CD55" t="e">
            <v>#DIV/0!</v>
          </cell>
          <cell r="CE55">
            <v>0</v>
          </cell>
          <cell r="CF55">
            <v>0</v>
          </cell>
          <cell r="CG55" t="e">
            <v>#DIV/0!</v>
          </cell>
          <cell r="CH55">
            <v>0</v>
          </cell>
          <cell r="CI55">
            <v>0</v>
          </cell>
          <cell r="CJ55" t="e">
            <v>#DIV/0!</v>
          </cell>
          <cell r="CK55">
            <v>0</v>
          </cell>
          <cell r="CL55">
            <v>0</v>
          </cell>
          <cell r="CM55" t="e">
            <v>#DIV/0!</v>
          </cell>
          <cell r="CN55">
            <v>0</v>
          </cell>
          <cell r="CO55">
            <v>0</v>
          </cell>
          <cell r="CP55" t="e">
            <v>#DIV/0!</v>
          </cell>
          <cell r="CQ55">
            <v>0</v>
          </cell>
          <cell r="CR55">
            <v>0</v>
          </cell>
          <cell r="CS55" t="e">
            <v>#DIV/0!</v>
          </cell>
          <cell r="CT55">
            <v>0</v>
          </cell>
          <cell r="CU55">
            <v>0</v>
          </cell>
          <cell r="CV55" t="e">
            <v>#DIV/0!</v>
          </cell>
          <cell r="CW55">
            <v>0</v>
          </cell>
          <cell r="CX55">
            <v>0</v>
          </cell>
          <cell r="CY55" t="e">
            <v>#DIV/0!</v>
          </cell>
          <cell r="CZ55">
            <v>0</v>
          </cell>
          <cell r="DA55">
            <v>0</v>
          </cell>
          <cell r="DB55" t="e">
            <v>#DIV/0!</v>
          </cell>
          <cell r="DC55">
            <v>0</v>
          </cell>
          <cell r="DD55">
            <v>0</v>
          </cell>
          <cell r="DE55" t="e">
            <v>#DIV/0!</v>
          </cell>
          <cell r="DF55">
            <v>0</v>
          </cell>
          <cell r="DG55">
            <v>0</v>
          </cell>
          <cell r="DH55" t="e">
            <v>#DIV/0!</v>
          </cell>
          <cell r="DI55">
            <v>0</v>
          </cell>
          <cell r="DJ55">
            <v>0</v>
          </cell>
          <cell r="DK55" t="e">
            <v>#DIV/0!</v>
          </cell>
          <cell r="DL55">
            <v>0</v>
          </cell>
          <cell r="DM55">
            <v>0</v>
          </cell>
          <cell r="DN55" t="e">
            <v>#DIV/0!</v>
          </cell>
          <cell r="DO55">
            <v>0</v>
          </cell>
          <cell r="DP55">
            <v>0</v>
          </cell>
          <cell r="DQ55" t="e">
            <v>#DIV/0!</v>
          </cell>
          <cell r="DR55">
            <v>0</v>
          </cell>
          <cell r="DS55">
            <v>0</v>
          </cell>
          <cell r="DT55" t="e">
            <v>#DIV/0!</v>
          </cell>
          <cell r="DU55">
            <v>0</v>
          </cell>
          <cell r="DV55">
            <v>0</v>
          </cell>
          <cell r="DW55" t="e">
            <v>#DIV/0!</v>
          </cell>
          <cell r="DX55">
            <v>0</v>
          </cell>
          <cell r="DY55">
            <v>0</v>
          </cell>
          <cell r="DZ55" t="e">
            <v>#DIV/0!</v>
          </cell>
          <cell r="EA55">
            <v>0</v>
          </cell>
          <cell r="EB55">
            <v>0</v>
          </cell>
          <cell r="EC55" t="e">
            <v>#DIV/0!</v>
          </cell>
          <cell r="ED55">
            <v>0</v>
          </cell>
          <cell r="EE55">
            <v>0</v>
          </cell>
          <cell r="EF55" t="e">
            <v>#DIV/0!</v>
          </cell>
          <cell r="EG55">
            <v>0</v>
          </cell>
          <cell r="EH55">
            <v>0</v>
          </cell>
          <cell r="EI55" t="e">
            <v>#DIV/0!</v>
          </cell>
          <cell r="EJ55">
            <v>0</v>
          </cell>
          <cell r="EK55">
            <v>0</v>
          </cell>
          <cell r="EL55" t="e">
            <v>#DIV/0!</v>
          </cell>
          <cell r="EM55">
            <v>0</v>
          </cell>
          <cell r="EN55">
            <v>0</v>
          </cell>
          <cell r="EO55" t="e">
            <v>#DIV/0!</v>
          </cell>
          <cell r="EP55">
            <v>0</v>
          </cell>
          <cell r="EQ55">
            <v>0</v>
          </cell>
          <cell r="ER55" t="e">
            <v>#DIV/0!</v>
          </cell>
          <cell r="ES55">
            <v>0</v>
          </cell>
          <cell r="ET55">
            <v>0</v>
          </cell>
          <cell r="EU55" t="e">
            <v>#DIV/0!</v>
          </cell>
          <cell r="EV55">
            <v>0</v>
          </cell>
          <cell r="EW55">
            <v>0</v>
          </cell>
          <cell r="EX55" t="e">
            <v>#DIV/0!</v>
          </cell>
          <cell r="EY55">
            <v>0</v>
          </cell>
          <cell r="EZ55">
            <v>0</v>
          </cell>
          <cell r="FA55" t="e">
            <v>#DIV/0!</v>
          </cell>
          <cell r="FB55">
            <v>0</v>
          </cell>
          <cell r="FC55">
            <v>0</v>
          </cell>
          <cell r="FD55" t="e">
            <v>#DIV/0!</v>
          </cell>
          <cell r="FE55">
            <v>0</v>
          </cell>
          <cell r="FF55">
            <v>0</v>
          </cell>
          <cell r="FG55" t="e">
            <v>#DIV/0!</v>
          </cell>
          <cell r="FH55">
            <v>0</v>
          </cell>
          <cell r="FI55">
            <v>0</v>
          </cell>
          <cell r="FJ55" t="e">
            <v>#DIV/0!</v>
          </cell>
          <cell r="FK55">
            <v>0</v>
          </cell>
          <cell r="FL55">
            <v>0</v>
          </cell>
          <cell r="FM55" t="e">
            <v>#DIV/0!</v>
          </cell>
          <cell r="FN55">
            <v>0</v>
          </cell>
          <cell r="FO55">
            <v>0</v>
          </cell>
          <cell r="FP55" t="e">
            <v>#DIV/0!</v>
          </cell>
          <cell r="FQ55">
            <v>0</v>
          </cell>
          <cell r="FR55">
            <v>0</v>
          </cell>
          <cell r="FS55" t="e">
            <v>#DIV/0!</v>
          </cell>
          <cell r="FT55">
            <v>0</v>
          </cell>
          <cell r="FU55">
            <v>0</v>
          </cell>
          <cell r="FV55" t="e">
            <v>#DIV/0!</v>
          </cell>
          <cell r="FW55">
            <v>0</v>
          </cell>
          <cell r="FX55">
            <v>0</v>
          </cell>
          <cell r="FY55" t="e">
            <v>#DIV/0!</v>
          </cell>
          <cell r="FZ55">
            <v>0</v>
          </cell>
          <cell r="GA55">
            <v>0</v>
          </cell>
          <cell r="GB55" t="e">
            <v>#DIV/0!</v>
          </cell>
          <cell r="GC55">
            <v>0</v>
          </cell>
          <cell r="GD55">
            <v>0</v>
          </cell>
          <cell r="GE55" t="e">
            <v>#DIV/0!</v>
          </cell>
          <cell r="GF55">
            <v>0</v>
          </cell>
          <cell r="GG55">
            <v>0</v>
          </cell>
          <cell r="GH55" t="e">
            <v>#DIV/0!</v>
          </cell>
          <cell r="GI55">
            <v>0</v>
          </cell>
          <cell r="GJ55">
            <v>0</v>
          </cell>
          <cell r="GK55" t="e">
            <v>#DIV/0!</v>
          </cell>
          <cell r="GL55">
            <v>0</v>
          </cell>
          <cell r="GM55">
            <v>0</v>
          </cell>
          <cell r="GN55" t="e">
            <v>#DIV/0!</v>
          </cell>
          <cell r="GO55">
            <v>0</v>
          </cell>
          <cell r="GP55">
            <v>0</v>
          </cell>
          <cell r="GQ55" t="e">
            <v>#DIV/0!</v>
          </cell>
          <cell r="GR55">
            <v>0</v>
          </cell>
          <cell r="GS55">
            <v>0</v>
          </cell>
          <cell r="GT55" t="e">
            <v>#DIV/0!</v>
          </cell>
          <cell r="GU55">
            <v>0</v>
          </cell>
          <cell r="GV55">
            <v>0</v>
          </cell>
          <cell r="GW55" t="e">
            <v>#DIV/0!</v>
          </cell>
          <cell r="GX55">
            <v>0</v>
          </cell>
          <cell r="GY55">
            <v>0</v>
          </cell>
          <cell r="GZ55" t="e">
            <v>#DIV/0!</v>
          </cell>
          <cell r="HA55">
            <v>0</v>
          </cell>
          <cell r="HB55">
            <v>0</v>
          </cell>
          <cell r="HC55" t="e">
            <v>#DIV/0!</v>
          </cell>
          <cell r="HD55">
            <v>0</v>
          </cell>
          <cell r="HE55">
            <v>0</v>
          </cell>
          <cell r="HF55" t="e">
            <v>#DIV/0!</v>
          </cell>
          <cell r="HG55">
            <v>0</v>
          </cell>
          <cell r="HH55">
            <v>0</v>
          </cell>
          <cell r="HI55" t="e">
            <v>#DIV/0!</v>
          </cell>
          <cell r="HJ55">
            <v>0</v>
          </cell>
          <cell r="HK55">
            <v>0</v>
          </cell>
          <cell r="HL55" t="e">
            <v>#DIV/0!</v>
          </cell>
          <cell r="HM55">
            <v>0</v>
          </cell>
          <cell r="HN55">
            <v>0</v>
          </cell>
          <cell r="HO55" t="e">
            <v>#DIV/0!</v>
          </cell>
          <cell r="HP55">
            <v>0</v>
          </cell>
          <cell r="HQ55">
            <v>0</v>
          </cell>
          <cell r="HR55" t="e">
            <v>#DIV/0!</v>
          </cell>
          <cell r="HS55">
            <v>0</v>
          </cell>
          <cell r="HT55">
            <v>0</v>
          </cell>
          <cell r="HU55" t="e">
            <v>#DIV/0!</v>
          </cell>
          <cell r="HV55">
            <v>0</v>
          </cell>
          <cell r="HW55">
            <v>0</v>
          </cell>
          <cell r="HX55" t="e">
            <v>#DIV/0!</v>
          </cell>
          <cell r="HY55">
            <v>0</v>
          </cell>
          <cell r="HZ55">
            <v>0</v>
          </cell>
          <cell r="IA55" t="e">
            <v>#DIV/0!</v>
          </cell>
          <cell r="IB55">
            <v>0</v>
          </cell>
          <cell r="IC55">
            <v>0</v>
          </cell>
          <cell r="ID55" t="e">
            <v>#DIV/0!</v>
          </cell>
          <cell r="IE55">
            <v>0</v>
          </cell>
          <cell r="IF55">
            <v>0</v>
          </cell>
          <cell r="IG55" t="e">
            <v>#DIV/0!</v>
          </cell>
          <cell r="IH55">
            <v>0</v>
          </cell>
          <cell r="II55">
            <v>0</v>
          </cell>
          <cell r="IJ55" t="e">
            <v>#DIV/0!</v>
          </cell>
          <cell r="IK55">
            <v>0</v>
          </cell>
          <cell r="IL55">
            <v>0</v>
          </cell>
          <cell r="IM55" t="e">
            <v>#DIV/0!</v>
          </cell>
          <cell r="IN55">
            <v>0</v>
          </cell>
          <cell r="IO55">
            <v>0</v>
          </cell>
          <cell r="IP55" t="e">
            <v>#DIV/0!</v>
          </cell>
          <cell r="IQ55">
            <v>0</v>
          </cell>
          <cell r="IR55">
            <v>0</v>
          </cell>
          <cell r="IS55" t="e">
            <v>#DIV/0!</v>
          </cell>
          <cell r="IT55">
            <v>0</v>
          </cell>
          <cell r="IU55">
            <v>0</v>
          </cell>
          <cell r="IV55" t="e">
            <v>#DIV/0!</v>
          </cell>
          <cell r="IW55">
            <v>0</v>
          </cell>
          <cell r="IX55">
            <v>0</v>
          </cell>
          <cell r="IY55" t="e">
            <v>#DIV/0!</v>
          </cell>
          <cell r="IZ55">
            <v>0</v>
          </cell>
          <cell r="JA55">
            <v>0</v>
          </cell>
          <cell r="JB55" t="e">
            <v>#DIV/0!</v>
          </cell>
          <cell r="JC55">
            <v>0</v>
          </cell>
          <cell r="JD55">
            <v>0</v>
          </cell>
          <cell r="JE55" t="e">
            <v>#DIV/0!</v>
          </cell>
          <cell r="JF55">
            <v>0</v>
          </cell>
          <cell r="JG55">
            <v>0</v>
          </cell>
          <cell r="JH55" t="e">
            <v>#DIV/0!</v>
          </cell>
          <cell r="JI55">
            <v>0</v>
          </cell>
          <cell r="JJ55">
            <v>0</v>
          </cell>
          <cell r="JK55" t="e">
            <v>#DIV/0!</v>
          </cell>
          <cell r="JL55">
            <v>0</v>
          </cell>
          <cell r="JM55">
            <v>0</v>
          </cell>
          <cell r="JN55" t="e">
            <v>#DIV/0!</v>
          </cell>
          <cell r="JO55">
            <v>0</v>
          </cell>
          <cell r="JP55">
            <v>0</v>
          </cell>
          <cell r="JQ55" t="e">
            <v>#DIV/0!</v>
          </cell>
          <cell r="JR55">
            <v>0</v>
          </cell>
          <cell r="JS55">
            <v>0</v>
          </cell>
          <cell r="JT55" t="e">
            <v>#DIV/0!</v>
          </cell>
          <cell r="JU55">
            <v>0</v>
          </cell>
          <cell r="JV55">
            <v>0</v>
          </cell>
          <cell r="JW55" t="e">
            <v>#DIV/0!</v>
          </cell>
          <cell r="JX55">
            <v>0</v>
          </cell>
          <cell r="JY55">
            <v>0</v>
          </cell>
          <cell r="JZ55" t="e">
            <v>#DIV/0!</v>
          </cell>
          <cell r="KA55">
            <v>0</v>
          </cell>
          <cell r="KB55">
            <v>0</v>
          </cell>
          <cell r="KC55" t="e">
            <v>#DIV/0!</v>
          </cell>
          <cell r="KD55">
            <v>0</v>
          </cell>
          <cell r="KE55">
            <v>0</v>
          </cell>
          <cell r="KF55" t="e">
            <v>#DIV/0!</v>
          </cell>
          <cell r="KG55">
            <v>0</v>
          </cell>
          <cell r="KH55">
            <v>0</v>
          </cell>
          <cell r="KI55" t="e">
            <v>#DIV/0!</v>
          </cell>
          <cell r="KJ55">
            <v>0</v>
          </cell>
          <cell r="KK55">
            <v>0</v>
          </cell>
          <cell r="KL55" t="e">
            <v>#DIV/0!</v>
          </cell>
          <cell r="KM55">
            <v>0</v>
          </cell>
          <cell r="KN55">
            <v>0</v>
          </cell>
          <cell r="KO55" t="e">
            <v>#DIV/0!</v>
          </cell>
          <cell r="KP55">
            <v>0</v>
          </cell>
          <cell r="KQ55">
            <v>0</v>
          </cell>
          <cell r="KR55" t="e">
            <v>#DIV/0!</v>
          </cell>
          <cell r="KS55">
            <v>0</v>
          </cell>
          <cell r="KT55">
            <v>0</v>
          </cell>
          <cell r="KU55" t="e">
            <v>#DIV/0!</v>
          </cell>
          <cell r="KV55">
            <v>0</v>
          </cell>
          <cell r="KW55">
            <v>0</v>
          </cell>
          <cell r="KX55" t="e">
            <v>#DIV/0!</v>
          </cell>
          <cell r="KY55">
            <v>0</v>
          </cell>
          <cell r="KZ55">
            <v>0</v>
          </cell>
          <cell r="LA55" t="e">
            <v>#DIV/0!</v>
          </cell>
          <cell r="LB55">
            <v>0</v>
          </cell>
          <cell r="LC55">
            <v>0</v>
          </cell>
          <cell r="LD55" t="e">
            <v>#DIV/0!</v>
          </cell>
          <cell r="LE55">
            <v>0</v>
          </cell>
          <cell r="LF55">
            <v>0</v>
          </cell>
          <cell r="LG55" t="e">
            <v>#DIV/0!</v>
          </cell>
          <cell r="LH55">
            <v>0</v>
          </cell>
          <cell r="LI55">
            <v>0</v>
          </cell>
          <cell r="LJ55" t="e">
            <v>#DIV/0!</v>
          </cell>
          <cell r="LK55">
            <v>0</v>
          </cell>
          <cell r="LL55">
            <v>0</v>
          </cell>
          <cell r="LM55" t="e">
            <v>#DIV/0!</v>
          </cell>
        </row>
        <row r="56">
          <cell r="D56">
            <v>42782</v>
          </cell>
          <cell r="E56">
            <v>0</v>
          </cell>
          <cell r="F56">
            <v>0</v>
          </cell>
          <cell r="G56" t="e">
            <v>#DIV/0!</v>
          </cell>
          <cell r="H56">
            <v>0</v>
          </cell>
          <cell r="I56">
            <v>0</v>
          </cell>
          <cell r="J56" t="e">
            <v>#DIV/0!</v>
          </cell>
          <cell r="K56">
            <v>0</v>
          </cell>
          <cell r="L56">
            <v>0</v>
          </cell>
          <cell r="M56" t="e">
            <v>#DIV/0!</v>
          </cell>
          <cell r="N56">
            <v>0</v>
          </cell>
          <cell r="O56">
            <v>0</v>
          </cell>
          <cell r="P56" t="e">
            <v>#DIV/0!</v>
          </cell>
          <cell r="Q56">
            <v>0</v>
          </cell>
          <cell r="R56">
            <v>0</v>
          </cell>
          <cell r="S56" t="e">
            <v>#DIV/0!</v>
          </cell>
          <cell r="T56">
            <v>0</v>
          </cell>
          <cell r="U56">
            <v>0</v>
          </cell>
          <cell r="V56" t="e">
            <v>#DIV/0!</v>
          </cell>
          <cell r="W56">
            <v>0</v>
          </cell>
          <cell r="X56">
            <v>0</v>
          </cell>
          <cell r="Y56" t="e">
            <v>#DIV/0!</v>
          </cell>
          <cell r="Z56">
            <v>0</v>
          </cell>
          <cell r="AA56">
            <v>0</v>
          </cell>
          <cell r="AB56" t="e">
            <v>#DIV/0!</v>
          </cell>
          <cell r="AC56">
            <v>0</v>
          </cell>
          <cell r="AD56">
            <v>0</v>
          </cell>
          <cell r="AE56" t="e">
            <v>#DIV/0!</v>
          </cell>
          <cell r="AF56">
            <v>0</v>
          </cell>
          <cell r="AG56">
            <v>0</v>
          </cell>
          <cell r="AH56" t="e">
            <v>#DIV/0!</v>
          </cell>
          <cell r="AI56">
            <v>0</v>
          </cell>
          <cell r="AJ56">
            <v>0</v>
          </cell>
          <cell r="AK56" t="e">
            <v>#DIV/0!</v>
          </cell>
          <cell r="AL56">
            <v>0</v>
          </cell>
          <cell r="AM56">
            <v>0</v>
          </cell>
          <cell r="AN56" t="e">
            <v>#DIV/0!</v>
          </cell>
          <cell r="AO56">
            <v>0</v>
          </cell>
          <cell r="AP56">
            <v>0</v>
          </cell>
          <cell r="AQ56" t="e">
            <v>#DIV/0!</v>
          </cell>
          <cell r="AR56">
            <v>0</v>
          </cell>
          <cell r="AS56">
            <v>0</v>
          </cell>
          <cell r="AT56" t="e">
            <v>#DIV/0!</v>
          </cell>
          <cell r="AU56">
            <v>0</v>
          </cell>
          <cell r="AV56">
            <v>0</v>
          </cell>
          <cell r="AW56" t="e">
            <v>#DIV/0!</v>
          </cell>
          <cell r="AX56">
            <v>0</v>
          </cell>
          <cell r="AY56">
            <v>0</v>
          </cell>
          <cell r="AZ56" t="e">
            <v>#DIV/0!</v>
          </cell>
          <cell r="BA56">
            <v>0</v>
          </cell>
          <cell r="BB56">
            <v>0</v>
          </cell>
          <cell r="BC56" t="e">
            <v>#DIV/0!</v>
          </cell>
          <cell r="BD56">
            <v>0</v>
          </cell>
          <cell r="BE56">
            <v>0</v>
          </cell>
          <cell r="BF56" t="e">
            <v>#DIV/0!</v>
          </cell>
          <cell r="BG56">
            <v>0</v>
          </cell>
          <cell r="BH56">
            <v>0</v>
          </cell>
          <cell r="BI56" t="e">
            <v>#DIV/0!</v>
          </cell>
          <cell r="BJ56">
            <v>0</v>
          </cell>
          <cell r="BK56">
            <v>0</v>
          </cell>
          <cell r="BL56" t="e">
            <v>#DIV/0!</v>
          </cell>
          <cell r="BM56">
            <v>0</v>
          </cell>
          <cell r="BN56">
            <v>0</v>
          </cell>
          <cell r="BO56" t="e">
            <v>#DIV/0!</v>
          </cell>
          <cell r="BP56">
            <v>0</v>
          </cell>
          <cell r="BQ56">
            <v>0</v>
          </cell>
          <cell r="BR56" t="e">
            <v>#DIV/0!</v>
          </cell>
          <cell r="BS56">
            <v>0</v>
          </cell>
          <cell r="BT56">
            <v>0</v>
          </cell>
          <cell r="BU56" t="e">
            <v>#DIV/0!</v>
          </cell>
          <cell r="BV56">
            <v>0</v>
          </cell>
          <cell r="BW56">
            <v>0</v>
          </cell>
          <cell r="BX56" t="e">
            <v>#DIV/0!</v>
          </cell>
          <cell r="BY56">
            <v>0</v>
          </cell>
          <cell r="BZ56">
            <v>0</v>
          </cell>
          <cell r="CA56" t="e">
            <v>#DIV/0!</v>
          </cell>
          <cell r="CB56">
            <v>0</v>
          </cell>
          <cell r="CC56">
            <v>0</v>
          </cell>
          <cell r="CD56" t="e">
            <v>#DIV/0!</v>
          </cell>
          <cell r="CE56">
            <v>0</v>
          </cell>
          <cell r="CF56">
            <v>0</v>
          </cell>
          <cell r="CG56" t="e">
            <v>#DIV/0!</v>
          </cell>
          <cell r="CH56">
            <v>0</v>
          </cell>
          <cell r="CI56">
            <v>0</v>
          </cell>
          <cell r="CJ56" t="e">
            <v>#DIV/0!</v>
          </cell>
          <cell r="CK56">
            <v>0</v>
          </cell>
          <cell r="CL56">
            <v>0</v>
          </cell>
          <cell r="CM56" t="e">
            <v>#DIV/0!</v>
          </cell>
          <cell r="CN56">
            <v>0</v>
          </cell>
          <cell r="CO56">
            <v>0</v>
          </cell>
          <cell r="CP56" t="e">
            <v>#DIV/0!</v>
          </cell>
          <cell r="CQ56">
            <v>0</v>
          </cell>
          <cell r="CR56">
            <v>0</v>
          </cell>
          <cell r="CS56" t="e">
            <v>#DIV/0!</v>
          </cell>
          <cell r="CT56">
            <v>0</v>
          </cell>
          <cell r="CU56">
            <v>0</v>
          </cell>
          <cell r="CV56" t="e">
            <v>#DIV/0!</v>
          </cell>
          <cell r="CW56">
            <v>0</v>
          </cell>
          <cell r="CX56">
            <v>0</v>
          </cell>
          <cell r="CY56" t="e">
            <v>#DIV/0!</v>
          </cell>
          <cell r="CZ56">
            <v>0</v>
          </cell>
          <cell r="DA56">
            <v>0</v>
          </cell>
          <cell r="DB56" t="e">
            <v>#DIV/0!</v>
          </cell>
          <cell r="DC56">
            <v>0</v>
          </cell>
          <cell r="DD56">
            <v>0</v>
          </cell>
          <cell r="DE56" t="e">
            <v>#DIV/0!</v>
          </cell>
          <cell r="DF56">
            <v>0</v>
          </cell>
          <cell r="DG56">
            <v>0</v>
          </cell>
          <cell r="DH56" t="e">
            <v>#DIV/0!</v>
          </cell>
          <cell r="DI56">
            <v>0</v>
          </cell>
          <cell r="DJ56">
            <v>0</v>
          </cell>
          <cell r="DK56" t="e">
            <v>#DIV/0!</v>
          </cell>
          <cell r="DL56">
            <v>0</v>
          </cell>
          <cell r="DM56">
            <v>0</v>
          </cell>
          <cell r="DN56" t="e">
            <v>#DIV/0!</v>
          </cell>
          <cell r="DO56">
            <v>0</v>
          </cell>
          <cell r="DP56">
            <v>0</v>
          </cell>
          <cell r="DQ56" t="e">
            <v>#DIV/0!</v>
          </cell>
          <cell r="DR56">
            <v>0</v>
          </cell>
          <cell r="DS56">
            <v>0</v>
          </cell>
          <cell r="DT56" t="e">
            <v>#DIV/0!</v>
          </cell>
          <cell r="DU56">
            <v>0</v>
          </cell>
          <cell r="DV56">
            <v>0</v>
          </cell>
          <cell r="DW56" t="e">
            <v>#DIV/0!</v>
          </cell>
          <cell r="DX56">
            <v>0</v>
          </cell>
          <cell r="DY56">
            <v>0</v>
          </cell>
          <cell r="DZ56" t="e">
            <v>#DIV/0!</v>
          </cell>
          <cell r="EA56">
            <v>0</v>
          </cell>
          <cell r="EB56">
            <v>0</v>
          </cell>
          <cell r="EC56" t="e">
            <v>#DIV/0!</v>
          </cell>
          <cell r="ED56">
            <v>0</v>
          </cell>
          <cell r="EE56">
            <v>0</v>
          </cell>
          <cell r="EF56" t="e">
            <v>#DIV/0!</v>
          </cell>
          <cell r="EG56">
            <v>0</v>
          </cell>
          <cell r="EH56">
            <v>0</v>
          </cell>
          <cell r="EI56" t="e">
            <v>#DIV/0!</v>
          </cell>
          <cell r="EJ56">
            <v>0</v>
          </cell>
          <cell r="EK56">
            <v>0</v>
          </cell>
          <cell r="EL56" t="e">
            <v>#DIV/0!</v>
          </cell>
          <cell r="EM56">
            <v>0</v>
          </cell>
          <cell r="EN56">
            <v>0</v>
          </cell>
          <cell r="EO56" t="e">
            <v>#DIV/0!</v>
          </cell>
          <cell r="EP56">
            <v>0</v>
          </cell>
          <cell r="EQ56">
            <v>0</v>
          </cell>
          <cell r="ER56" t="e">
            <v>#DIV/0!</v>
          </cell>
          <cell r="ES56">
            <v>0</v>
          </cell>
          <cell r="ET56">
            <v>0</v>
          </cell>
          <cell r="EU56" t="e">
            <v>#DIV/0!</v>
          </cell>
          <cell r="EV56">
            <v>0</v>
          </cell>
          <cell r="EW56">
            <v>0</v>
          </cell>
          <cell r="EX56" t="e">
            <v>#DIV/0!</v>
          </cell>
          <cell r="EY56">
            <v>0</v>
          </cell>
          <cell r="EZ56">
            <v>0</v>
          </cell>
          <cell r="FA56" t="e">
            <v>#DIV/0!</v>
          </cell>
          <cell r="FB56">
            <v>0</v>
          </cell>
          <cell r="FC56">
            <v>0</v>
          </cell>
          <cell r="FD56" t="e">
            <v>#DIV/0!</v>
          </cell>
          <cell r="FE56">
            <v>0</v>
          </cell>
          <cell r="FF56">
            <v>0</v>
          </cell>
          <cell r="FG56" t="e">
            <v>#DIV/0!</v>
          </cell>
          <cell r="FH56">
            <v>0</v>
          </cell>
          <cell r="FI56">
            <v>0</v>
          </cell>
          <cell r="FJ56" t="e">
            <v>#DIV/0!</v>
          </cell>
          <cell r="FK56">
            <v>0</v>
          </cell>
          <cell r="FL56">
            <v>0</v>
          </cell>
          <cell r="FM56" t="e">
            <v>#DIV/0!</v>
          </cell>
          <cell r="FN56">
            <v>0</v>
          </cell>
          <cell r="FO56">
            <v>0</v>
          </cell>
          <cell r="FP56" t="e">
            <v>#DIV/0!</v>
          </cell>
          <cell r="FQ56">
            <v>0</v>
          </cell>
          <cell r="FR56">
            <v>0</v>
          </cell>
          <cell r="FS56" t="e">
            <v>#DIV/0!</v>
          </cell>
          <cell r="FT56">
            <v>0</v>
          </cell>
          <cell r="FU56">
            <v>0</v>
          </cell>
          <cell r="FV56" t="e">
            <v>#DIV/0!</v>
          </cell>
          <cell r="FW56">
            <v>0</v>
          </cell>
          <cell r="FX56">
            <v>0</v>
          </cell>
          <cell r="FY56" t="e">
            <v>#DIV/0!</v>
          </cell>
          <cell r="FZ56">
            <v>0</v>
          </cell>
          <cell r="GA56">
            <v>0</v>
          </cell>
          <cell r="GB56" t="e">
            <v>#DIV/0!</v>
          </cell>
          <cell r="GC56">
            <v>0</v>
          </cell>
          <cell r="GD56">
            <v>0</v>
          </cell>
          <cell r="GE56" t="e">
            <v>#DIV/0!</v>
          </cell>
          <cell r="GF56">
            <v>0</v>
          </cell>
          <cell r="GG56">
            <v>0</v>
          </cell>
          <cell r="GH56" t="e">
            <v>#DIV/0!</v>
          </cell>
          <cell r="GI56">
            <v>0</v>
          </cell>
          <cell r="GJ56">
            <v>0</v>
          </cell>
          <cell r="GK56" t="e">
            <v>#DIV/0!</v>
          </cell>
          <cell r="GL56">
            <v>0</v>
          </cell>
          <cell r="GM56">
            <v>0</v>
          </cell>
          <cell r="GN56" t="e">
            <v>#DIV/0!</v>
          </cell>
          <cell r="GO56">
            <v>0</v>
          </cell>
          <cell r="GP56">
            <v>0</v>
          </cell>
          <cell r="GQ56" t="e">
            <v>#DIV/0!</v>
          </cell>
          <cell r="GR56">
            <v>0</v>
          </cell>
          <cell r="GS56">
            <v>0</v>
          </cell>
          <cell r="GT56" t="e">
            <v>#DIV/0!</v>
          </cell>
          <cell r="GU56">
            <v>0</v>
          </cell>
          <cell r="GV56">
            <v>0</v>
          </cell>
          <cell r="GW56" t="e">
            <v>#DIV/0!</v>
          </cell>
          <cell r="GX56">
            <v>0</v>
          </cell>
          <cell r="GY56">
            <v>0</v>
          </cell>
          <cell r="GZ56" t="e">
            <v>#DIV/0!</v>
          </cell>
          <cell r="HA56">
            <v>0</v>
          </cell>
          <cell r="HB56">
            <v>0</v>
          </cell>
          <cell r="HC56" t="e">
            <v>#DIV/0!</v>
          </cell>
          <cell r="HD56">
            <v>0</v>
          </cell>
          <cell r="HE56">
            <v>0</v>
          </cell>
          <cell r="HF56" t="e">
            <v>#DIV/0!</v>
          </cell>
          <cell r="HG56">
            <v>0</v>
          </cell>
          <cell r="HH56">
            <v>0</v>
          </cell>
          <cell r="HI56" t="e">
            <v>#DIV/0!</v>
          </cell>
          <cell r="HJ56">
            <v>0</v>
          </cell>
          <cell r="HK56">
            <v>0</v>
          </cell>
          <cell r="HL56" t="e">
            <v>#DIV/0!</v>
          </cell>
          <cell r="HM56">
            <v>0</v>
          </cell>
          <cell r="HN56">
            <v>0</v>
          </cell>
          <cell r="HO56" t="e">
            <v>#DIV/0!</v>
          </cell>
          <cell r="HP56">
            <v>0</v>
          </cell>
          <cell r="HQ56">
            <v>0</v>
          </cell>
          <cell r="HR56" t="e">
            <v>#DIV/0!</v>
          </cell>
          <cell r="HS56">
            <v>0</v>
          </cell>
          <cell r="HT56">
            <v>0</v>
          </cell>
          <cell r="HU56" t="e">
            <v>#DIV/0!</v>
          </cell>
          <cell r="HV56">
            <v>0</v>
          </cell>
          <cell r="HW56">
            <v>0</v>
          </cell>
          <cell r="HX56" t="e">
            <v>#DIV/0!</v>
          </cell>
          <cell r="HY56">
            <v>0</v>
          </cell>
          <cell r="HZ56">
            <v>0</v>
          </cell>
          <cell r="IA56" t="e">
            <v>#DIV/0!</v>
          </cell>
          <cell r="IB56">
            <v>0</v>
          </cell>
          <cell r="IC56">
            <v>0</v>
          </cell>
          <cell r="ID56" t="e">
            <v>#DIV/0!</v>
          </cell>
          <cell r="IE56">
            <v>0</v>
          </cell>
          <cell r="IF56">
            <v>0</v>
          </cell>
          <cell r="IG56" t="e">
            <v>#DIV/0!</v>
          </cell>
          <cell r="IH56">
            <v>0</v>
          </cell>
          <cell r="II56">
            <v>0</v>
          </cell>
          <cell r="IJ56" t="e">
            <v>#DIV/0!</v>
          </cell>
          <cell r="IK56">
            <v>0</v>
          </cell>
          <cell r="IL56">
            <v>0</v>
          </cell>
          <cell r="IM56" t="e">
            <v>#DIV/0!</v>
          </cell>
          <cell r="IN56">
            <v>0</v>
          </cell>
          <cell r="IO56">
            <v>0</v>
          </cell>
          <cell r="IP56" t="e">
            <v>#DIV/0!</v>
          </cell>
          <cell r="IQ56">
            <v>0</v>
          </cell>
          <cell r="IR56">
            <v>0</v>
          </cell>
          <cell r="IS56" t="e">
            <v>#DIV/0!</v>
          </cell>
          <cell r="IT56">
            <v>0</v>
          </cell>
          <cell r="IU56">
            <v>0</v>
          </cell>
          <cell r="IV56" t="e">
            <v>#DIV/0!</v>
          </cell>
          <cell r="IW56">
            <v>0</v>
          </cell>
          <cell r="IX56">
            <v>0</v>
          </cell>
          <cell r="IY56" t="e">
            <v>#DIV/0!</v>
          </cell>
          <cell r="IZ56">
            <v>0</v>
          </cell>
          <cell r="JA56">
            <v>0</v>
          </cell>
          <cell r="JB56" t="e">
            <v>#DIV/0!</v>
          </cell>
          <cell r="JC56">
            <v>0</v>
          </cell>
          <cell r="JD56">
            <v>0</v>
          </cell>
          <cell r="JE56" t="e">
            <v>#DIV/0!</v>
          </cell>
          <cell r="JF56">
            <v>0</v>
          </cell>
          <cell r="JG56">
            <v>0</v>
          </cell>
          <cell r="JH56" t="e">
            <v>#DIV/0!</v>
          </cell>
          <cell r="JI56">
            <v>0</v>
          </cell>
          <cell r="JJ56">
            <v>0</v>
          </cell>
          <cell r="JK56" t="e">
            <v>#DIV/0!</v>
          </cell>
          <cell r="JL56">
            <v>0</v>
          </cell>
          <cell r="JM56">
            <v>0</v>
          </cell>
          <cell r="JN56" t="e">
            <v>#DIV/0!</v>
          </cell>
          <cell r="JO56">
            <v>0</v>
          </cell>
          <cell r="JP56">
            <v>0</v>
          </cell>
          <cell r="JQ56" t="e">
            <v>#DIV/0!</v>
          </cell>
          <cell r="JR56">
            <v>0</v>
          </cell>
          <cell r="JS56">
            <v>0</v>
          </cell>
          <cell r="JT56" t="e">
            <v>#DIV/0!</v>
          </cell>
          <cell r="JU56">
            <v>0</v>
          </cell>
          <cell r="JV56">
            <v>0</v>
          </cell>
          <cell r="JW56" t="e">
            <v>#DIV/0!</v>
          </cell>
          <cell r="JX56">
            <v>0</v>
          </cell>
          <cell r="JY56">
            <v>0</v>
          </cell>
          <cell r="JZ56" t="e">
            <v>#DIV/0!</v>
          </cell>
          <cell r="KA56">
            <v>0</v>
          </cell>
          <cell r="KB56">
            <v>0</v>
          </cell>
          <cell r="KC56" t="e">
            <v>#DIV/0!</v>
          </cell>
          <cell r="KD56">
            <v>0</v>
          </cell>
          <cell r="KE56">
            <v>0</v>
          </cell>
          <cell r="KF56" t="e">
            <v>#DIV/0!</v>
          </cell>
          <cell r="KG56">
            <v>0</v>
          </cell>
          <cell r="KH56">
            <v>0</v>
          </cell>
          <cell r="KI56" t="e">
            <v>#DIV/0!</v>
          </cell>
          <cell r="KJ56">
            <v>0</v>
          </cell>
          <cell r="KK56">
            <v>0</v>
          </cell>
          <cell r="KL56" t="e">
            <v>#DIV/0!</v>
          </cell>
          <cell r="KM56">
            <v>0</v>
          </cell>
          <cell r="KN56">
            <v>0</v>
          </cell>
          <cell r="KO56" t="e">
            <v>#DIV/0!</v>
          </cell>
          <cell r="KP56">
            <v>0</v>
          </cell>
          <cell r="KQ56">
            <v>0</v>
          </cell>
          <cell r="KR56" t="e">
            <v>#DIV/0!</v>
          </cell>
          <cell r="KS56">
            <v>0</v>
          </cell>
          <cell r="KT56">
            <v>0</v>
          </cell>
          <cell r="KU56" t="e">
            <v>#DIV/0!</v>
          </cell>
          <cell r="KV56">
            <v>0</v>
          </cell>
          <cell r="KW56">
            <v>0</v>
          </cell>
          <cell r="KX56" t="e">
            <v>#DIV/0!</v>
          </cell>
          <cell r="KY56">
            <v>0</v>
          </cell>
          <cell r="KZ56">
            <v>0</v>
          </cell>
          <cell r="LA56" t="e">
            <v>#DIV/0!</v>
          </cell>
          <cell r="LB56">
            <v>0</v>
          </cell>
          <cell r="LC56">
            <v>0</v>
          </cell>
          <cell r="LD56" t="e">
            <v>#DIV/0!</v>
          </cell>
          <cell r="LE56">
            <v>0</v>
          </cell>
          <cell r="LF56">
            <v>0</v>
          </cell>
          <cell r="LG56" t="e">
            <v>#DIV/0!</v>
          </cell>
          <cell r="LH56">
            <v>0</v>
          </cell>
          <cell r="LI56">
            <v>0</v>
          </cell>
          <cell r="LJ56" t="e">
            <v>#DIV/0!</v>
          </cell>
          <cell r="LK56">
            <v>0</v>
          </cell>
          <cell r="LL56">
            <v>0</v>
          </cell>
          <cell r="LM56" t="e">
            <v>#DIV/0!</v>
          </cell>
        </row>
        <row r="57">
          <cell r="D57">
            <v>42783</v>
          </cell>
          <cell r="E57">
            <v>0</v>
          </cell>
          <cell r="F57">
            <v>0</v>
          </cell>
          <cell r="G57" t="e">
            <v>#DIV/0!</v>
          </cell>
          <cell r="H57">
            <v>0</v>
          </cell>
          <cell r="I57">
            <v>0</v>
          </cell>
          <cell r="J57" t="e">
            <v>#DIV/0!</v>
          </cell>
          <cell r="K57">
            <v>0</v>
          </cell>
          <cell r="L57">
            <v>0</v>
          </cell>
          <cell r="M57" t="e">
            <v>#DIV/0!</v>
          </cell>
          <cell r="N57">
            <v>0</v>
          </cell>
          <cell r="O57">
            <v>0</v>
          </cell>
          <cell r="P57" t="e">
            <v>#DIV/0!</v>
          </cell>
          <cell r="Q57">
            <v>0</v>
          </cell>
          <cell r="R57">
            <v>0</v>
          </cell>
          <cell r="S57" t="e">
            <v>#DIV/0!</v>
          </cell>
          <cell r="T57">
            <v>0</v>
          </cell>
          <cell r="U57">
            <v>0</v>
          </cell>
          <cell r="V57" t="e">
            <v>#DIV/0!</v>
          </cell>
          <cell r="W57">
            <v>0</v>
          </cell>
          <cell r="X57">
            <v>0</v>
          </cell>
          <cell r="Y57" t="e">
            <v>#DIV/0!</v>
          </cell>
          <cell r="Z57">
            <v>0</v>
          </cell>
          <cell r="AA57">
            <v>0</v>
          </cell>
          <cell r="AB57" t="e">
            <v>#DIV/0!</v>
          </cell>
          <cell r="AC57">
            <v>0</v>
          </cell>
          <cell r="AD57">
            <v>0</v>
          </cell>
          <cell r="AE57" t="e">
            <v>#DIV/0!</v>
          </cell>
          <cell r="AF57">
            <v>0</v>
          </cell>
          <cell r="AG57">
            <v>0</v>
          </cell>
          <cell r="AH57" t="e">
            <v>#DIV/0!</v>
          </cell>
          <cell r="AI57">
            <v>0</v>
          </cell>
          <cell r="AJ57">
            <v>0</v>
          </cell>
          <cell r="AK57" t="e">
            <v>#DIV/0!</v>
          </cell>
          <cell r="AL57">
            <v>0</v>
          </cell>
          <cell r="AM57">
            <v>0</v>
          </cell>
          <cell r="AN57" t="e">
            <v>#DIV/0!</v>
          </cell>
          <cell r="AO57">
            <v>0</v>
          </cell>
          <cell r="AP57">
            <v>0</v>
          </cell>
          <cell r="AQ57" t="e">
            <v>#DIV/0!</v>
          </cell>
          <cell r="AR57">
            <v>0</v>
          </cell>
          <cell r="AS57">
            <v>0</v>
          </cell>
          <cell r="AT57" t="e">
            <v>#DIV/0!</v>
          </cell>
          <cell r="AU57">
            <v>0</v>
          </cell>
          <cell r="AV57">
            <v>0</v>
          </cell>
          <cell r="AW57" t="e">
            <v>#DIV/0!</v>
          </cell>
          <cell r="AX57">
            <v>0</v>
          </cell>
          <cell r="AY57">
            <v>0</v>
          </cell>
          <cell r="AZ57" t="e">
            <v>#DIV/0!</v>
          </cell>
          <cell r="BA57">
            <v>0</v>
          </cell>
          <cell r="BB57">
            <v>0</v>
          </cell>
          <cell r="BC57" t="e">
            <v>#DIV/0!</v>
          </cell>
          <cell r="BD57">
            <v>0</v>
          </cell>
          <cell r="BE57">
            <v>0</v>
          </cell>
          <cell r="BF57" t="e">
            <v>#DIV/0!</v>
          </cell>
          <cell r="BG57">
            <v>0</v>
          </cell>
          <cell r="BH57">
            <v>0</v>
          </cell>
          <cell r="BI57" t="e">
            <v>#DIV/0!</v>
          </cell>
          <cell r="BJ57">
            <v>0</v>
          </cell>
          <cell r="BK57">
            <v>0</v>
          </cell>
          <cell r="BL57" t="e">
            <v>#DIV/0!</v>
          </cell>
          <cell r="BM57">
            <v>0</v>
          </cell>
          <cell r="BN57">
            <v>0</v>
          </cell>
          <cell r="BO57" t="e">
            <v>#DIV/0!</v>
          </cell>
          <cell r="BP57">
            <v>0</v>
          </cell>
          <cell r="BQ57">
            <v>0</v>
          </cell>
          <cell r="BR57" t="e">
            <v>#DIV/0!</v>
          </cell>
          <cell r="BS57">
            <v>0</v>
          </cell>
          <cell r="BT57">
            <v>0</v>
          </cell>
          <cell r="BU57" t="e">
            <v>#DIV/0!</v>
          </cell>
          <cell r="BV57">
            <v>0</v>
          </cell>
          <cell r="BW57">
            <v>0</v>
          </cell>
          <cell r="BX57" t="e">
            <v>#DIV/0!</v>
          </cell>
          <cell r="BY57">
            <v>0</v>
          </cell>
          <cell r="BZ57">
            <v>0</v>
          </cell>
          <cell r="CA57" t="e">
            <v>#DIV/0!</v>
          </cell>
          <cell r="CB57">
            <v>0</v>
          </cell>
          <cell r="CC57">
            <v>0</v>
          </cell>
          <cell r="CD57" t="e">
            <v>#DIV/0!</v>
          </cell>
          <cell r="CE57">
            <v>0</v>
          </cell>
          <cell r="CF57">
            <v>0</v>
          </cell>
          <cell r="CG57" t="e">
            <v>#DIV/0!</v>
          </cell>
          <cell r="CH57">
            <v>0</v>
          </cell>
          <cell r="CI57">
            <v>0</v>
          </cell>
          <cell r="CJ57" t="e">
            <v>#DIV/0!</v>
          </cell>
          <cell r="CK57">
            <v>0</v>
          </cell>
          <cell r="CL57">
            <v>0</v>
          </cell>
          <cell r="CM57" t="e">
            <v>#DIV/0!</v>
          </cell>
          <cell r="CN57">
            <v>0</v>
          </cell>
          <cell r="CO57">
            <v>0</v>
          </cell>
          <cell r="CP57" t="e">
            <v>#DIV/0!</v>
          </cell>
          <cell r="CQ57">
            <v>0</v>
          </cell>
          <cell r="CR57">
            <v>0</v>
          </cell>
          <cell r="CS57" t="e">
            <v>#DIV/0!</v>
          </cell>
          <cell r="CT57">
            <v>0</v>
          </cell>
          <cell r="CU57">
            <v>0</v>
          </cell>
          <cell r="CV57" t="e">
            <v>#DIV/0!</v>
          </cell>
          <cell r="CW57">
            <v>0</v>
          </cell>
          <cell r="CX57">
            <v>0</v>
          </cell>
          <cell r="CY57" t="e">
            <v>#DIV/0!</v>
          </cell>
          <cell r="CZ57">
            <v>0</v>
          </cell>
          <cell r="DA57">
            <v>0</v>
          </cell>
          <cell r="DB57" t="e">
            <v>#DIV/0!</v>
          </cell>
          <cell r="DC57">
            <v>0</v>
          </cell>
          <cell r="DD57">
            <v>0</v>
          </cell>
          <cell r="DE57" t="e">
            <v>#DIV/0!</v>
          </cell>
          <cell r="DF57">
            <v>0</v>
          </cell>
          <cell r="DG57">
            <v>0</v>
          </cell>
          <cell r="DH57" t="e">
            <v>#DIV/0!</v>
          </cell>
          <cell r="DI57">
            <v>0</v>
          </cell>
          <cell r="DJ57">
            <v>0</v>
          </cell>
          <cell r="DK57" t="e">
            <v>#DIV/0!</v>
          </cell>
          <cell r="DL57">
            <v>0</v>
          </cell>
          <cell r="DM57">
            <v>0</v>
          </cell>
          <cell r="DN57" t="e">
            <v>#DIV/0!</v>
          </cell>
          <cell r="DO57">
            <v>0</v>
          </cell>
          <cell r="DP57">
            <v>0</v>
          </cell>
          <cell r="DQ57" t="e">
            <v>#DIV/0!</v>
          </cell>
          <cell r="DR57">
            <v>0</v>
          </cell>
          <cell r="DS57">
            <v>0</v>
          </cell>
          <cell r="DT57" t="e">
            <v>#DIV/0!</v>
          </cell>
          <cell r="DU57">
            <v>0</v>
          </cell>
          <cell r="DV57">
            <v>0</v>
          </cell>
          <cell r="DW57" t="e">
            <v>#DIV/0!</v>
          </cell>
          <cell r="DX57">
            <v>0</v>
          </cell>
          <cell r="DY57">
            <v>0</v>
          </cell>
          <cell r="DZ57" t="e">
            <v>#DIV/0!</v>
          </cell>
          <cell r="EA57">
            <v>0</v>
          </cell>
          <cell r="EB57">
            <v>0</v>
          </cell>
          <cell r="EC57" t="e">
            <v>#DIV/0!</v>
          </cell>
          <cell r="ED57">
            <v>0</v>
          </cell>
          <cell r="EE57">
            <v>0</v>
          </cell>
          <cell r="EF57" t="e">
            <v>#DIV/0!</v>
          </cell>
          <cell r="EG57">
            <v>0</v>
          </cell>
          <cell r="EH57">
            <v>0</v>
          </cell>
          <cell r="EI57" t="e">
            <v>#DIV/0!</v>
          </cell>
          <cell r="EJ57">
            <v>0</v>
          </cell>
          <cell r="EK57">
            <v>0</v>
          </cell>
          <cell r="EL57" t="e">
            <v>#DIV/0!</v>
          </cell>
          <cell r="EM57">
            <v>0</v>
          </cell>
          <cell r="EN57">
            <v>0</v>
          </cell>
          <cell r="EO57" t="e">
            <v>#DIV/0!</v>
          </cell>
          <cell r="EP57">
            <v>0</v>
          </cell>
          <cell r="EQ57">
            <v>0</v>
          </cell>
          <cell r="ER57" t="e">
            <v>#DIV/0!</v>
          </cell>
          <cell r="ES57">
            <v>0</v>
          </cell>
          <cell r="ET57">
            <v>0</v>
          </cell>
          <cell r="EU57" t="e">
            <v>#DIV/0!</v>
          </cell>
          <cell r="EV57">
            <v>0</v>
          </cell>
          <cell r="EW57">
            <v>0</v>
          </cell>
          <cell r="EX57" t="e">
            <v>#DIV/0!</v>
          </cell>
          <cell r="EY57">
            <v>0</v>
          </cell>
          <cell r="EZ57">
            <v>0</v>
          </cell>
          <cell r="FA57" t="e">
            <v>#DIV/0!</v>
          </cell>
          <cell r="FB57">
            <v>0</v>
          </cell>
          <cell r="FC57">
            <v>0</v>
          </cell>
          <cell r="FD57" t="e">
            <v>#DIV/0!</v>
          </cell>
          <cell r="FE57">
            <v>0</v>
          </cell>
          <cell r="FF57">
            <v>0</v>
          </cell>
          <cell r="FG57" t="e">
            <v>#DIV/0!</v>
          </cell>
          <cell r="FH57">
            <v>0</v>
          </cell>
          <cell r="FI57">
            <v>0</v>
          </cell>
          <cell r="FJ57" t="e">
            <v>#DIV/0!</v>
          </cell>
          <cell r="FK57">
            <v>0</v>
          </cell>
          <cell r="FL57">
            <v>0</v>
          </cell>
          <cell r="FM57" t="e">
            <v>#DIV/0!</v>
          </cell>
          <cell r="FN57">
            <v>0</v>
          </cell>
          <cell r="FO57">
            <v>0</v>
          </cell>
          <cell r="FP57" t="e">
            <v>#DIV/0!</v>
          </cell>
          <cell r="FQ57">
            <v>0</v>
          </cell>
          <cell r="FR57">
            <v>0</v>
          </cell>
          <cell r="FS57" t="e">
            <v>#DIV/0!</v>
          </cell>
          <cell r="FT57">
            <v>0</v>
          </cell>
          <cell r="FU57">
            <v>0</v>
          </cell>
          <cell r="FV57" t="e">
            <v>#DIV/0!</v>
          </cell>
          <cell r="FW57">
            <v>0</v>
          </cell>
          <cell r="FX57">
            <v>0</v>
          </cell>
          <cell r="FY57" t="e">
            <v>#DIV/0!</v>
          </cell>
          <cell r="FZ57">
            <v>0</v>
          </cell>
          <cell r="GA57">
            <v>0</v>
          </cell>
          <cell r="GB57" t="e">
            <v>#DIV/0!</v>
          </cell>
          <cell r="GC57">
            <v>0</v>
          </cell>
          <cell r="GD57">
            <v>0</v>
          </cell>
          <cell r="GE57" t="e">
            <v>#DIV/0!</v>
          </cell>
          <cell r="GF57">
            <v>0</v>
          </cell>
          <cell r="GG57">
            <v>0</v>
          </cell>
          <cell r="GH57" t="e">
            <v>#DIV/0!</v>
          </cell>
          <cell r="GI57">
            <v>0</v>
          </cell>
          <cell r="GJ57">
            <v>0</v>
          </cell>
          <cell r="GK57" t="e">
            <v>#DIV/0!</v>
          </cell>
          <cell r="GL57">
            <v>0</v>
          </cell>
          <cell r="GM57">
            <v>0</v>
          </cell>
          <cell r="GN57" t="e">
            <v>#DIV/0!</v>
          </cell>
          <cell r="GO57">
            <v>0</v>
          </cell>
          <cell r="GP57">
            <v>0</v>
          </cell>
          <cell r="GQ57" t="e">
            <v>#DIV/0!</v>
          </cell>
          <cell r="GR57">
            <v>0</v>
          </cell>
          <cell r="GS57">
            <v>0</v>
          </cell>
          <cell r="GT57" t="e">
            <v>#DIV/0!</v>
          </cell>
          <cell r="GU57">
            <v>0</v>
          </cell>
          <cell r="GV57">
            <v>0</v>
          </cell>
          <cell r="GW57" t="e">
            <v>#DIV/0!</v>
          </cell>
          <cell r="GX57">
            <v>0</v>
          </cell>
          <cell r="GY57">
            <v>0</v>
          </cell>
          <cell r="GZ57" t="e">
            <v>#DIV/0!</v>
          </cell>
          <cell r="HA57">
            <v>0</v>
          </cell>
          <cell r="HB57">
            <v>0</v>
          </cell>
          <cell r="HC57" t="e">
            <v>#DIV/0!</v>
          </cell>
          <cell r="HD57">
            <v>0</v>
          </cell>
          <cell r="HE57">
            <v>0</v>
          </cell>
          <cell r="HF57" t="e">
            <v>#DIV/0!</v>
          </cell>
          <cell r="HG57">
            <v>0</v>
          </cell>
          <cell r="HH57">
            <v>0</v>
          </cell>
          <cell r="HI57" t="e">
            <v>#DIV/0!</v>
          </cell>
          <cell r="HJ57">
            <v>0</v>
          </cell>
          <cell r="HK57">
            <v>0</v>
          </cell>
          <cell r="HL57" t="e">
            <v>#DIV/0!</v>
          </cell>
          <cell r="HM57">
            <v>0</v>
          </cell>
          <cell r="HN57">
            <v>0</v>
          </cell>
          <cell r="HO57" t="e">
            <v>#DIV/0!</v>
          </cell>
          <cell r="HP57">
            <v>0</v>
          </cell>
          <cell r="HQ57">
            <v>0</v>
          </cell>
          <cell r="HR57" t="e">
            <v>#DIV/0!</v>
          </cell>
          <cell r="HS57">
            <v>0</v>
          </cell>
          <cell r="HT57">
            <v>0</v>
          </cell>
          <cell r="HU57" t="e">
            <v>#DIV/0!</v>
          </cell>
          <cell r="HV57">
            <v>0</v>
          </cell>
          <cell r="HW57">
            <v>0</v>
          </cell>
          <cell r="HX57" t="e">
            <v>#DIV/0!</v>
          </cell>
          <cell r="HY57">
            <v>0</v>
          </cell>
          <cell r="HZ57">
            <v>0</v>
          </cell>
          <cell r="IA57" t="e">
            <v>#DIV/0!</v>
          </cell>
          <cell r="IB57">
            <v>0</v>
          </cell>
          <cell r="IC57">
            <v>0</v>
          </cell>
          <cell r="ID57" t="e">
            <v>#DIV/0!</v>
          </cell>
          <cell r="IE57">
            <v>0</v>
          </cell>
          <cell r="IF57">
            <v>0</v>
          </cell>
          <cell r="IG57" t="e">
            <v>#DIV/0!</v>
          </cell>
          <cell r="IH57">
            <v>0</v>
          </cell>
          <cell r="II57">
            <v>0</v>
          </cell>
          <cell r="IJ57" t="e">
            <v>#DIV/0!</v>
          </cell>
          <cell r="IK57">
            <v>0</v>
          </cell>
          <cell r="IL57">
            <v>0</v>
          </cell>
          <cell r="IM57" t="e">
            <v>#DIV/0!</v>
          </cell>
          <cell r="IN57">
            <v>0</v>
          </cell>
          <cell r="IO57">
            <v>0</v>
          </cell>
          <cell r="IP57" t="e">
            <v>#DIV/0!</v>
          </cell>
          <cell r="IQ57">
            <v>0</v>
          </cell>
          <cell r="IR57">
            <v>0</v>
          </cell>
          <cell r="IS57" t="e">
            <v>#DIV/0!</v>
          </cell>
          <cell r="IT57">
            <v>0</v>
          </cell>
          <cell r="IU57">
            <v>0</v>
          </cell>
          <cell r="IV57" t="e">
            <v>#DIV/0!</v>
          </cell>
          <cell r="IW57">
            <v>0</v>
          </cell>
          <cell r="IX57">
            <v>0</v>
          </cell>
          <cell r="IY57" t="e">
            <v>#DIV/0!</v>
          </cell>
          <cell r="IZ57">
            <v>0</v>
          </cell>
          <cell r="JA57">
            <v>0</v>
          </cell>
          <cell r="JB57" t="e">
            <v>#DIV/0!</v>
          </cell>
          <cell r="JC57">
            <v>0</v>
          </cell>
          <cell r="JD57">
            <v>0</v>
          </cell>
          <cell r="JE57" t="e">
            <v>#DIV/0!</v>
          </cell>
          <cell r="JF57">
            <v>0</v>
          </cell>
          <cell r="JG57">
            <v>0</v>
          </cell>
          <cell r="JH57" t="e">
            <v>#DIV/0!</v>
          </cell>
          <cell r="JI57">
            <v>0</v>
          </cell>
          <cell r="JJ57">
            <v>0</v>
          </cell>
          <cell r="JK57" t="e">
            <v>#DIV/0!</v>
          </cell>
          <cell r="JL57">
            <v>0</v>
          </cell>
          <cell r="JM57">
            <v>0</v>
          </cell>
          <cell r="JN57" t="e">
            <v>#DIV/0!</v>
          </cell>
          <cell r="JO57">
            <v>0</v>
          </cell>
          <cell r="JP57">
            <v>0</v>
          </cell>
          <cell r="JQ57" t="e">
            <v>#DIV/0!</v>
          </cell>
          <cell r="JR57">
            <v>0</v>
          </cell>
          <cell r="JS57">
            <v>0</v>
          </cell>
          <cell r="JT57" t="e">
            <v>#DIV/0!</v>
          </cell>
          <cell r="JU57">
            <v>0</v>
          </cell>
          <cell r="JV57">
            <v>0</v>
          </cell>
          <cell r="JW57" t="e">
            <v>#DIV/0!</v>
          </cell>
          <cell r="JX57">
            <v>0</v>
          </cell>
          <cell r="JY57">
            <v>0</v>
          </cell>
          <cell r="JZ57" t="e">
            <v>#DIV/0!</v>
          </cell>
          <cell r="KA57">
            <v>0</v>
          </cell>
          <cell r="KB57">
            <v>0</v>
          </cell>
          <cell r="KC57" t="e">
            <v>#DIV/0!</v>
          </cell>
          <cell r="KD57">
            <v>0</v>
          </cell>
          <cell r="KE57">
            <v>0</v>
          </cell>
          <cell r="KF57" t="e">
            <v>#DIV/0!</v>
          </cell>
          <cell r="KG57">
            <v>0</v>
          </cell>
          <cell r="KH57">
            <v>0</v>
          </cell>
          <cell r="KI57" t="e">
            <v>#DIV/0!</v>
          </cell>
          <cell r="KJ57">
            <v>0</v>
          </cell>
          <cell r="KK57">
            <v>0</v>
          </cell>
          <cell r="KL57" t="e">
            <v>#DIV/0!</v>
          </cell>
          <cell r="KM57">
            <v>0</v>
          </cell>
          <cell r="KN57">
            <v>0</v>
          </cell>
          <cell r="KO57" t="e">
            <v>#DIV/0!</v>
          </cell>
          <cell r="KP57">
            <v>0</v>
          </cell>
          <cell r="KQ57">
            <v>0</v>
          </cell>
          <cell r="KR57" t="e">
            <v>#DIV/0!</v>
          </cell>
          <cell r="KS57">
            <v>0</v>
          </cell>
          <cell r="KT57">
            <v>0</v>
          </cell>
          <cell r="KU57" t="e">
            <v>#DIV/0!</v>
          </cell>
          <cell r="KV57">
            <v>0</v>
          </cell>
          <cell r="KW57">
            <v>0</v>
          </cell>
          <cell r="KX57" t="e">
            <v>#DIV/0!</v>
          </cell>
          <cell r="KY57">
            <v>0</v>
          </cell>
          <cell r="KZ57">
            <v>0</v>
          </cell>
          <cell r="LA57" t="e">
            <v>#DIV/0!</v>
          </cell>
          <cell r="LB57">
            <v>0</v>
          </cell>
          <cell r="LC57">
            <v>0</v>
          </cell>
          <cell r="LD57" t="e">
            <v>#DIV/0!</v>
          </cell>
          <cell r="LE57">
            <v>0</v>
          </cell>
          <cell r="LF57">
            <v>0</v>
          </cell>
          <cell r="LG57" t="e">
            <v>#DIV/0!</v>
          </cell>
          <cell r="LH57">
            <v>0</v>
          </cell>
          <cell r="LI57">
            <v>0</v>
          </cell>
          <cell r="LJ57" t="e">
            <v>#DIV/0!</v>
          </cell>
          <cell r="LK57">
            <v>0</v>
          </cell>
          <cell r="LL57">
            <v>0</v>
          </cell>
          <cell r="LM57" t="e">
            <v>#DIV/0!</v>
          </cell>
        </row>
        <row r="58">
          <cell r="D58">
            <v>42784</v>
          </cell>
          <cell r="E58">
            <v>0</v>
          </cell>
          <cell r="F58">
            <v>0</v>
          </cell>
          <cell r="G58" t="e">
            <v>#DIV/0!</v>
          </cell>
          <cell r="H58">
            <v>0</v>
          </cell>
          <cell r="I58">
            <v>0</v>
          </cell>
          <cell r="J58" t="e">
            <v>#DIV/0!</v>
          </cell>
          <cell r="K58">
            <v>0</v>
          </cell>
          <cell r="L58">
            <v>0</v>
          </cell>
          <cell r="M58" t="e">
            <v>#DIV/0!</v>
          </cell>
          <cell r="N58">
            <v>0</v>
          </cell>
          <cell r="O58">
            <v>0</v>
          </cell>
          <cell r="P58" t="e">
            <v>#DIV/0!</v>
          </cell>
          <cell r="Q58">
            <v>0</v>
          </cell>
          <cell r="R58">
            <v>0</v>
          </cell>
          <cell r="S58" t="e">
            <v>#DIV/0!</v>
          </cell>
          <cell r="T58">
            <v>0</v>
          </cell>
          <cell r="U58">
            <v>0</v>
          </cell>
          <cell r="V58" t="e">
            <v>#DIV/0!</v>
          </cell>
          <cell r="W58">
            <v>0</v>
          </cell>
          <cell r="X58">
            <v>0</v>
          </cell>
          <cell r="Y58" t="e">
            <v>#DIV/0!</v>
          </cell>
          <cell r="Z58">
            <v>0</v>
          </cell>
          <cell r="AA58">
            <v>0</v>
          </cell>
          <cell r="AB58" t="e">
            <v>#DIV/0!</v>
          </cell>
          <cell r="AC58">
            <v>0</v>
          </cell>
          <cell r="AD58">
            <v>0</v>
          </cell>
          <cell r="AE58" t="e">
            <v>#DIV/0!</v>
          </cell>
          <cell r="AF58">
            <v>0</v>
          </cell>
          <cell r="AG58">
            <v>0</v>
          </cell>
          <cell r="AH58" t="e">
            <v>#DIV/0!</v>
          </cell>
          <cell r="AI58">
            <v>0</v>
          </cell>
          <cell r="AJ58">
            <v>0</v>
          </cell>
          <cell r="AK58" t="e">
            <v>#DIV/0!</v>
          </cell>
          <cell r="AL58">
            <v>0</v>
          </cell>
          <cell r="AM58">
            <v>0</v>
          </cell>
          <cell r="AN58" t="e">
            <v>#DIV/0!</v>
          </cell>
          <cell r="AO58">
            <v>0</v>
          </cell>
          <cell r="AP58">
            <v>0</v>
          </cell>
          <cell r="AQ58" t="e">
            <v>#DIV/0!</v>
          </cell>
          <cell r="AR58">
            <v>0</v>
          </cell>
          <cell r="AS58">
            <v>0</v>
          </cell>
          <cell r="AT58" t="e">
            <v>#DIV/0!</v>
          </cell>
          <cell r="AU58">
            <v>0</v>
          </cell>
          <cell r="AV58">
            <v>0</v>
          </cell>
          <cell r="AW58" t="e">
            <v>#DIV/0!</v>
          </cell>
          <cell r="AX58">
            <v>0</v>
          </cell>
          <cell r="AY58">
            <v>0</v>
          </cell>
          <cell r="AZ58" t="e">
            <v>#DIV/0!</v>
          </cell>
          <cell r="BA58">
            <v>0</v>
          </cell>
          <cell r="BB58">
            <v>0</v>
          </cell>
          <cell r="BC58" t="e">
            <v>#DIV/0!</v>
          </cell>
          <cell r="BD58">
            <v>0</v>
          </cell>
          <cell r="BE58">
            <v>0</v>
          </cell>
          <cell r="BF58" t="e">
            <v>#DIV/0!</v>
          </cell>
          <cell r="BG58">
            <v>0</v>
          </cell>
          <cell r="BH58">
            <v>0</v>
          </cell>
          <cell r="BI58" t="e">
            <v>#DIV/0!</v>
          </cell>
          <cell r="BJ58">
            <v>0</v>
          </cell>
          <cell r="BK58">
            <v>0</v>
          </cell>
          <cell r="BL58" t="e">
            <v>#DIV/0!</v>
          </cell>
          <cell r="BM58">
            <v>0</v>
          </cell>
          <cell r="BN58">
            <v>0</v>
          </cell>
          <cell r="BO58" t="e">
            <v>#DIV/0!</v>
          </cell>
          <cell r="BP58">
            <v>0</v>
          </cell>
          <cell r="BQ58">
            <v>0</v>
          </cell>
          <cell r="BR58" t="e">
            <v>#DIV/0!</v>
          </cell>
          <cell r="BS58">
            <v>0</v>
          </cell>
          <cell r="BT58">
            <v>0</v>
          </cell>
          <cell r="BU58" t="e">
            <v>#DIV/0!</v>
          </cell>
          <cell r="BV58">
            <v>0</v>
          </cell>
          <cell r="BW58">
            <v>0</v>
          </cell>
          <cell r="BX58" t="e">
            <v>#DIV/0!</v>
          </cell>
          <cell r="BY58">
            <v>0</v>
          </cell>
          <cell r="BZ58">
            <v>0</v>
          </cell>
          <cell r="CA58" t="e">
            <v>#DIV/0!</v>
          </cell>
          <cell r="CB58">
            <v>0</v>
          </cell>
          <cell r="CC58">
            <v>0</v>
          </cell>
          <cell r="CD58" t="e">
            <v>#DIV/0!</v>
          </cell>
          <cell r="CE58">
            <v>0</v>
          </cell>
          <cell r="CF58">
            <v>0</v>
          </cell>
          <cell r="CG58" t="e">
            <v>#DIV/0!</v>
          </cell>
          <cell r="CH58">
            <v>0</v>
          </cell>
          <cell r="CI58">
            <v>0</v>
          </cell>
          <cell r="CJ58" t="e">
            <v>#DIV/0!</v>
          </cell>
          <cell r="CK58">
            <v>0</v>
          </cell>
          <cell r="CL58">
            <v>0</v>
          </cell>
          <cell r="CM58" t="e">
            <v>#DIV/0!</v>
          </cell>
          <cell r="CN58">
            <v>0</v>
          </cell>
          <cell r="CO58">
            <v>0</v>
          </cell>
          <cell r="CP58" t="e">
            <v>#DIV/0!</v>
          </cell>
          <cell r="CQ58">
            <v>0</v>
          </cell>
          <cell r="CR58">
            <v>0</v>
          </cell>
          <cell r="CS58" t="e">
            <v>#DIV/0!</v>
          </cell>
          <cell r="CT58">
            <v>0</v>
          </cell>
          <cell r="CU58">
            <v>0</v>
          </cell>
          <cell r="CV58" t="e">
            <v>#DIV/0!</v>
          </cell>
          <cell r="CW58">
            <v>0</v>
          </cell>
          <cell r="CX58">
            <v>0</v>
          </cell>
          <cell r="CY58" t="e">
            <v>#DIV/0!</v>
          </cell>
          <cell r="CZ58">
            <v>0</v>
          </cell>
          <cell r="DA58">
            <v>0</v>
          </cell>
          <cell r="DB58" t="e">
            <v>#DIV/0!</v>
          </cell>
          <cell r="DC58">
            <v>0</v>
          </cell>
          <cell r="DD58">
            <v>0</v>
          </cell>
          <cell r="DE58" t="e">
            <v>#DIV/0!</v>
          </cell>
          <cell r="DF58">
            <v>0</v>
          </cell>
          <cell r="DG58">
            <v>0</v>
          </cell>
          <cell r="DH58" t="e">
            <v>#DIV/0!</v>
          </cell>
          <cell r="DI58">
            <v>0</v>
          </cell>
          <cell r="DJ58">
            <v>0</v>
          </cell>
          <cell r="DK58" t="e">
            <v>#DIV/0!</v>
          </cell>
          <cell r="DL58">
            <v>0</v>
          </cell>
          <cell r="DM58">
            <v>0</v>
          </cell>
          <cell r="DN58" t="e">
            <v>#DIV/0!</v>
          </cell>
          <cell r="DO58">
            <v>0</v>
          </cell>
          <cell r="DP58">
            <v>0</v>
          </cell>
          <cell r="DQ58" t="e">
            <v>#DIV/0!</v>
          </cell>
          <cell r="DR58">
            <v>0</v>
          </cell>
          <cell r="DS58">
            <v>0</v>
          </cell>
          <cell r="DT58" t="e">
            <v>#DIV/0!</v>
          </cell>
          <cell r="DU58">
            <v>0</v>
          </cell>
          <cell r="DV58">
            <v>0</v>
          </cell>
          <cell r="DW58" t="e">
            <v>#DIV/0!</v>
          </cell>
          <cell r="DX58">
            <v>0</v>
          </cell>
          <cell r="DY58">
            <v>0</v>
          </cell>
          <cell r="DZ58" t="e">
            <v>#DIV/0!</v>
          </cell>
          <cell r="EA58">
            <v>0</v>
          </cell>
          <cell r="EB58">
            <v>0</v>
          </cell>
          <cell r="EC58" t="e">
            <v>#DIV/0!</v>
          </cell>
          <cell r="ED58">
            <v>0</v>
          </cell>
          <cell r="EE58">
            <v>0</v>
          </cell>
          <cell r="EF58" t="e">
            <v>#DIV/0!</v>
          </cell>
          <cell r="EG58">
            <v>0</v>
          </cell>
          <cell r="EH58">
            <v>0</v>
          </cell>
          <cell r="EI58" t="e">
            <v>#DIV/0!</v>
          </cell>
          <cell r="EJ58">
            <v>0</v>
          </cell>
          <cell r="EK58">
            <v>0</v>
          </cell>
          <cell r="EL58" t="e">
            <v>#DIV/0!</v>
          </cell>
          <cell r="EM58">
            <v>0</v>
          </cell>
          <cell r="EN58">
            <v>0</v>
          </cell>
          <cell r="EO58" t="e">
            <v>#DIV/0!</v>
          </cell>
          <cell r="EP58">
            <v>0</v>
          </cell>
          <cell r="EQ58">
            <v>0</v>
          </cell>
          <cell r="ER58" t="e">
            <v>#DIV/0!</v>
          </cell>
          <cell r="ES58">
            <v>0</v>
          </cell>
          <cell r="ET58">
            <v>0</v>
          </cell>
          <cell r="EU58" t="e">
            <v>#DIV/0!</v>
          </cell>
          <cell r="EV58">
            <v>0</v>
          </cell>
          <cell r="EW58">
            <v>0</v>
          </cell>
          <cell r="EX58" t="e">
            <v>#DIV/0!</v>
          </cell>
          <cell r="EY58">
            <v>0</v>
          </cell>
          <cell r="EZ58">
            <v>0</v>
          </cell>
          <cell r="FA58" t="e">
            <v>#DIV/0!</v>
          </cell>
          <cell r="FB58">
            <v>0</v>
          </cell>
          <cell r="FC58">
            <v>0</v>
          </cell>
          <cell r="FD58" t="e">
            <v>#DIV/0!</v>
          </cell>
          <cell r="FE58">
            <v>0</v>
          </cell>
          <cell r="FF58">
            <v>0</v>
          </cell>
          <cell r="FG58" t="e">
            <v>#DIV/0!</v>
          </cell>
          <cell r="FH58">
            <v>0</v>
          </cell>
          <cell r="FI58">
            <v>0</v>
          </cell>
          <cell r="FJ58" t="e">
            <v>#DIV/0!</v>
          </cell>
          <cell r="FK58">
            <v>0</v>
          </cell>
          <cell r="FL58">
            <v>0</v>
          </cell>
          <cell r="FM58" t="e">
            <v>#DIV/0!</v>
          </cell>
          <cell r="FN58">
            <v>0</v>
          </cell>
          <cell r="FO58">
            <v>0</v>
          </cell>
          <cell r="FP58" t="e">
            <v>#DIV/0!</v>
          </cell>
          <cell r="FQ58">
            <v>0</v>
          </cell>
          <cell r="FR58">
            <v>0</v>
          </cell>
          <cell r="FS58" t="e">
            <v>#DIV/0!</v>
          </cell>
          <cell r="FT58">
            <v>0</v>
          </cell>
          <cell r="FU58">
            <v>0</v>
          </cell>
          <cell r="FV58" t="e">
            <v>#DIV/0!</v>
          </cell>
          <cell r="FW58">
            <v>0</v>
          </cell>
          <cell r="FX58">
            <v>0</v>
          </cell>
          <cell r="FY58" t="e">
            <v>#DIV/0!</v>
          </cell>
          <cell r="FZ58">
            <v>0</v>
          </cell>
          <cell r="GA58">
            <v>0</v>
          </cell>
          <cell r="GB58" t="e">
            <v>#DIV/0!</v>
          </cell>
          <cell r="GC58">
            <v>0</v>
          </cell>
          <cell r="GD58">
            <v>0</v>
          </cell>
          <cell r="GE58" t="e">
            <v>#DIV/0!</v>
          </cell>
          <cell r="GF58">
            <v>0</v>
          </cell>
          <cell r="GG58">
            <v>0</v>
          </cell>
          <cell r="GH58" t="e">
            <v>#DIV/0!</v>
          </cell>
          <cell r="GI58">
            <v>0</v>
          </cell>
          <cell r="GJ58">
            <v>0</v>
          </cell>
          <cell r="GK58" t="e">
            <v>#DIV/0!</v>
          </cell>
          <cell r="GL58">
            <v>0</v>
          </cell>
          <cell r="GM58">
            <v>0</v>
          </cell>
          <cell r="GN58" t="e">
            <v>#DIV/0!</v>
          </cell>
          <cell r="GO58">
            <v>0</v>
          </cell>
          <cell r="GP58">
            <v>0</v>
          </cell>
          <cell r="GQ58" t="e">
            <v>#DIV/0!</v>
          </cell>
          <cell r="GR58">
            <v>0</v>
          </cell>
          <cell r="GS58">
            <v>0</v>
          </cell>
          <cell r="GT58" t="e">
            <v>#DIV/0!</v>
          </cell>
          <cell r="GU58">
            <v>0</v>
          </cell>
          <cell r="GV58">
            <v>0</v>
          </cell>
          <cell r="GW58" t="e">
            <v>#DIV/0!</v>
          </cell>
          <cell r="GX58">
            <v>0</v>
          </cell>
          <cell r="GY58">
            <v>0</v>
          </cell>
          <cell r="GZ58" t="e">
            <v>#DIV/0!</v>
          </cell>
          <cell r="HA58">
            <v>0</v>
          </cell>
          <cell r="HB58">
            <v>0</v>
          </cell>
          <cell r="HC58" t="e">
            <v>#DIV/0!</v>
          </cell>
          <cell r="HD58">
            <v>0</v>
          </cell>
          <cell r="HE58">
            <v>0</v>
          </cell>
          <cell r="HF58" t="e">
            <v>#DIV/0!</v>
          </cell>
          <cell r="HG58">
            <v>0</v>
          </cell>
          <cell r="HH58">
            <v>0</v>
          </cell>
          <cell r="HI58" t="e">
            <v>#DIV/0!</v>
          </cell>
          <cell r="HJ58">
            <v>0</v>
          </cell>
          <cell r="HK58">
            <v>0</v>
          </cell>
          <cell r="HL58" t="e">
            <v>#DIV/0!</v>
          </cell>
          <cell r="HM58">
            <v>0</v>
          </cell>
          <cell r="HN58">
            <v>0</v>
          </cell>
          <cell r="HO58" t="e">
            <v>#DIV/0!</v>
          </cell>
          <cell r="HP58">
            <v>0</v>
          </cell>
          <cell r="HQ58">
            <v>0</v>
          </cell>
          <cell r="HR58" t="e">
            <v>#DIV/0!</v>
          </cell>
          <cell r="HS58">
            <v>0</v>
          </cell>
          <cell r="HT58">
            <v>0</v>
          </cell>
          <cell r="HU58" t="e">
            <v>#DIV/0!</v>
          </cell>
          <cell r="HV58">
            <v>0</v>
          </cell>
          <cell r="HW58">
            <v>0</v>
          </cell>
          <cell r="HX58" t="e">
            <v>#DIV/0!</v>
          </cell>
          <cell r="HY58">
            <v>0</v>
          </cell>
          <cell r="HZ58">
            <v>0</v>
          </cell>
          <cell r="IA58" t="e">
            <v>#DIV/0!</v>
          </cell>
          <cell r="IB58">
            <v>0</v>
          </cell>
          <cell r="IC58">
            <v>0</v>
          </cell>
          <cell r="ID58" t="e">
            <v>#DIV/0!</v>
          </cell>
          <cell r="IE58">
            <v>0</v>
          </cell>
          <cell r="IF58">
            <v>0</v>
          </cell>
          <cell r="IG58" t="e">
            <v>#DIV/0!</v>
          </cell>
          <cell r="IH58">
            <v>0</v>
          </cell>
          <cell r="II58">
            <v>0</v>
          </cell>
          <cell r="IJ58" t="e">
            <v>#DIV/0!</v>
          </cell>
          <cell r="IK58">
            <v>0</v>
          </cell>
          <cell r="IL58">
            <v>0</v>
          </cell>
          <cell r="IM58" t="e">
            <v>#DIV/0!</v>
          </cell>
          <cell r="IN58">
            <v>0</v>
          </cell>
          <cell r="IO58">
            <v>0</v>
          </cell>
          <cell r="IP58" t="e">
            <v>#DIV/0!</v>
          </cell>
          <cell r="IQ58">
            <v>0</v>
          </cell>
          <cell r="IR58">
            <v>0</v>
          </cell>
          <cell r="IS58" t="e">
            <v>#DIV/0!</v>
          </cell>
          <cell r="IT58">
            <v>0</v>
          </cell>
          <cell r="IU58">
            <v>0</v>
          </cell>
          <cell r="IV58" t="e">
            <v>#DIV/0!</v>
          </cell>
          <cell r="IW58">
            <v>0</v>
          </cell>
          <cell r="IX58">
            <v>0</v>
          </cell>
          <cell r="IY58" t="e">
            <v>#DIV/0!</v>
          </cell>
          <cell r="IZ58">
            <v>0</v>
          </cell>
          <cell r="JA58">
            <v>0</v>
          </cell>
          <cell r="JB58" t="e">
            <v>#DIV/0!</v>
          </cell>
          <cell r="JC58">
            <v>0</v>
          </cell>
          <cell r="JD58">
            <v>0</v>
          </cell>
          <cell r="JE58" t="e">
            <v>#DIV/0!</v>
          </cell>
          <cell r="JF58">
            <v>0</v>
          </cell>
          <cell r="JG58">
            <v>0</v>
          </cell>
          <cell r="JH58" t="e">
            <v>#DIV/0!</v>
          </cell>
          <cell r="JI58">
            <v>0</v>
          </cell>
          <cell r="JJ58">
            <v>0</v>
          </cell>
          <cell r="JK58" t="e">
            <v>#DIV/0!</v>
          </cell>
          <cell r="JL58">
            <v>0</v>
          </cell>
          <cell r="JM58">
            <v>0</v>
          </cell>
          <cell r="JN58" t="e">
            <v>#DIV/0!</v>
          </cell>
          <cell r="JO58">
            <v>0</v>
          </cell>
          <cell r="JP58">
            <v>0</v>
          </cell>
          <cell r="JQ58" t="e">
            <v>#DIV/0!</v>
          </cell>
          <cell r="JR58">
            <v>0</v>
          </cell>
          <cell r="JS58">
            <v>0</v>
          </cell>
          <cell r="JT58" t="e">
            <v>#DIV/0!</v>
          </cell>
          <cell r="JU58">
            <v>0</v>
          </cell>
          <cell r="JV58">
            <v>0</v>
          </cell>
          <cell r="JW58" t="e">
            <v>#DIV/0!</v>
          </cell>
          <cell r="JX58">
            <v>0</v>
          </cell>
          <cell r="JY58">
            <v>0</v>
          </cell>
          <cell r="JZ58" t="e">
            <v>#DIV/0!</v>
          </cell>
          <cell r="KA58">
            <v>0</v>
          </cell>
          <cell r="KB58">
            <v>0</v>
          </cell>
          <cell r="KC58" t="e">
            <v>#DIV/0!</v>
          </cell>
          <cell r="KD58">
            <v>0</v>
          </cell>
          <cell r="KE58">
            <v>0</v>
          </cell>
          <cell r="KF58" t="e">
            <v>#DIV/0!</v>
          </cell>
          <cell r="KG58">
            <v>0</v>
          </cell>
          <cell r="KH58">
            <v>0</v>
          </cell>
          <cell r="KI58" t="e">
            <v>#DIV/0!</v>
          </cell>
          <cell r="KJ58">
            <v>0</v>
          </cell>
          <cell r="KK58">
            <v>0</v>
          </cell>
          <cell r="KL58" t="e">
            <v>#DIV/0!</v>
          </cell>
          <cell r="KM58">
            <v>0</v>
          </cell>
          <cell r="KN58">
            <v>0</v>
          </cell>
          <cell r="KO58" t="e">
            <v>#DIV/0!</v>
          </cell>
          <cell r="KP58">
            <v>0</v>
          </cell>
          <cell r="KQ58">
            <v>0</v>
          </cell>
          <cell r="KR58" t="e">
            <v>#DIV/0!</v>
          </cell>
          <cell r="KS58">
            <v>0</v>
          </cell>
          <cell r="KT58">
            <v>0</v>
          </cell>
          <cell r="KU58" t="e">
            <v>#DIV/0!</v>
          </cell>
          <cell r="KV58">
            <v>0</v>
          </cell>
          <cell r="KW58">
            <v>0</v>
          </cell>
          <cell r="KX58" t="e">
            <v>#DIV/0!</v>
          </cell>
          <cell r="KY58">
            <v>0</v>
          </cell>
          <cell r="KZ58">
            <v>0</v>
          </cell>
          <cell r="LA58" t="e">
            <v>#DIV/0!</v>
          </cell>
          <cell r="LB58">
            <v>0</v>
          </cell>
          <cell r="LC58">
            <v>0</v>
          </cell>
          <cell r="LD58" t="e">
            <v>#DIV/0!</v>
          </cell>
          <cell r="LE58">
            <v>0</v>
          </cell>
          <cell r="LF58">
            <v>0</v>
          </cell>
          <cell r="LG58" t="e">
            <v>#DIV/0!</v>
          </cell>
          <cell r="LH58">
            <v>0</v>
          </cell>
          <cell r="LI58">
            <v>0</v>
          </cell>
          <cell r="LJ58" t="e">
            <v>#DIV/0!</v>
          </cell>
          <cell r="LK58">
            <v>0</v>
          </cell>
          <cell r="LL58">
            <v>0</v>
          </cell>
          <cell r="LM58" t="e">
            <v>#DIV/0!</v>
          </cell>
        </row>
        <row r="59">
          <cell r="D59" t="str">
            <v>WW07</v>
          </cell>
          <cell r="E59">
            <v>0</v>
          </cell>
          <cell r="F59">
            <v>0</v>
          </cell>
          <cell r="G59" t="e">
            <v>#DIV/0!</v>
          </cell>
          <cell r="H59">
            <v>0</v>
          </cell>
          <cell r="I59">
            <v>0</v>
          </cell>
          <cell r="J59" t="e">
            <v>#DIV/0!</v>
          </cell>
          <cell r="K59">
            <v>0</v>
          </cell>
          <cell r="L59">
            <v>0</v>
          </cell>
          <cell r="M59" t="e">
            <v>#DIV/0!</v>
          </cell>
          <cell r="N59">
            <v>0</v>
          </cell>
          <cell r="O59">
            <v>0</v>
          </cell>
          <cell r="P59" t="e">
            <v>#DIV/0!</v>
          </cell>
          <cell r="Q59">
            <v>0</v>
          </cell>
          <cell r="R59">
            <v>0</v>
          </cell>
          <cell r="S59" t="e">
            <v>#DIV/0!</v>
          </cell>
          <cell r="T59">
            <v>0</v>
          </cell>
          <cell r="U59">
            <v>0</v>
          </cell>
          <cell r="V59" t="e">
            <v>#DIV/0!</v>
          </cell>
          <cell r="W59">
            <v>0</v>
          </cell>
          <cell r="X59">
            <v>0</v>
          </cell>
          <cell r="Y59" t="e">
            <v>#DIV/0!</v>
          </cell>
          <cell r="Z59">
            <v>0</v>
          </cell>
          <cell r="AA59">
            <v>0</v>
          </cell>
          <cell r="AB59" t="e">
            <v>#DIV/0!</v>
          </cell>
          <cell r="AC59">
            <v>0</v>
          </cell>
          <cell r="AD59">
            <v>0</v>
          </cell>
          <cell r="AE59" t="e">
            <v>#DIV/0!</v>
          </cell>
          <cell r="AF59">
            <v>0</v>
          </cell>
          <cell r="AG59">
            <v>0</v>
          </cell>
          <cell r="AH59" t="e">
            <v>#DIV/0!</v>
          </cell>
          <cell r="AI59">
            <v>0</v>
          </cell>
          <cell r="AJ59">
            <v>0</v>
          </cell>
          <cell r="AK59" t="e">
            <v>#DIV/0!</v>
          </cell>
          <cell r="AL59">
            <v>0</v>
          </cell>
          <cell r="AM59">
            <v>0</v>
          </cell>
          <cell r="AN59" t="e">
            <v>#DIV/0!</v>
          </cell>
          <cell r="AO59">
            <v>0</v>
          </cell>
          <cell r="AP59">
            <v>0</v>
          </cell>
          <cell r="AQ59" t="e">
            <v>#DIV/0!</v>
          </cell>
          <cell r="AR59">
            <v>0</v>
          </cell>
          <cell r="AS59">
            <v>0</v>
          </cell>
          <cell r="AT59" t="e">
            <v>#DIV/0!</v>
          </cell>
          <cell r="AU59">
            <v>0</v>
          </cell>
          <cell r="AV59">
            <v>0</v>
          </cell>
          <cell r="AW59" t="e">
            <v>#DIV/0!</v>
          </cell>
          <cell r="AX59">
            <v>0</v>
          </cell>
          <cell r="AY59">
            <v>0</v>
          </cell>
          <cell r="AZ59" t="e">
            <v>#DIV/0!</v>
          </cell>
          <cell r="BA59">
            <v>0</v>
          </cell>
          <cell r="BB59">
            <v>0</v>
          </cell>
          <cell r="BC59" t="e">
            <v>#DIV/0!</v>
          </cell>
          <cell r="BD59">
            <v>0</v>
          </cell>
          <cell r="BE59">
            <v>0</v>
          </cell>
          <cell r="BF59" t="e">
            <v>#DIV/0!</v>
          </cell>
          <cell r="BG59">
            <v>0</v>
          </cell>
          <cell r="BH59">
            <v>0</v>
          </cell>
          <cell r="BI59" t="e">
            <v>#DIV/0!</v>
          </cell>
          <cell r="BJ59">
            <v>0</v>
          </cell>
          <cell r="BK59">
            <v>0</v>
          </cell>
          <cell r="BL59" t="e">
            <v>#DIV/0!</v>
          </cell>
          <cell r="BM59">
            <v>0</v>
          </cell>
          <cell r="BN59">
            <v>0</v>
          </cell>
          <cell r="BO59" t="e">
            <v>#DIV/0!</v>
          </cell>
          <cell r="BP59">
            <v>0</v>
          </cell>
          <cell r="BQ59">
            <v>0</v>
          </cell>
          <cell r="BR59" t="e">
            <v>#DIV/0!</v>
          </cell>
          <cell r="BS59">
            <v>0</v>
          </cell>
          <cell r="BT59">
            <v>0</v>
          </cell>
          <cell r="BU59" t="e">
            <v>#DIV/0!</v>
          </cell>
          <cell r="BV59">
            <v>0</v>
          </cell>
          <cell r="BW59">
            <v>0</v>
          </cell>
          <cell r="BX59" t="e">
            <v>#DIV/0!</v>
          </cell>
          <cell r="BY59">
            <v>0</v>
          </cell>
          <cell r="BZ59">
            <v>0</v>
          </cell>
          <cell r="CA59" t="e">
            <v>#DIV/0!</v>
          </cell>
          <cell r="CB59">
            <v>0</v>
          </cell>
          <cell r="CC59">
            <v>0</v>
          </cell>
          <cell r="CD59" t="e">
            <v>#DIV/0!</v>
          </cell>
          <cell r="CE59">
            <v>0</v>
          </cell>
          <cell r="CF59">
            <v>0</v>
          </cell>
          <cell r="CG59" t="e">
            <v>#DIV/0!</v>
          </cell>
          <cell r="CH59">
            <v>0</v>
          </cell>
          <cell r="CI59">
            <v>0</v>
          </cell>
          <cell r="CJ59" t="e">
            <v>#DIV/0!</v>
          </cell>
          <cell r="CK59">
            <v>0</v>
          </cell>
          <cell r="CL59">
            <v>0</v>
          </cell>
          <cell r="CM59" t="e">
            <v>#DIV/0!</v>
          </cell>
          <cell r="CN59">
            <v>0</v>
          </cell>
          <cell r="CO59">
            <v>0</v>
          </cell>
          <cell r="CP59" t="e">
            <v>#DIV/0!</v>
          </cell>
          <cell r="CQ59">
            <v>0</v>
          </cell>
          <cell r="CR59">
            <v>0</v>
          </cell>
          <cell r="CS59" t="e">
            <v>#DIV/0!</v>
          </cell>
          <cell r="CT59">
            <v>0</v>
          </cell>
          <cell r="CU59">
            <v>0</v>
          </cell>
          <cell r="CV59" t="e">
            <v>#DIV/0!</v>
          </cell>
          <cell r="CW59">
            <v>0</v>
          </cell>
          <cell r="CX59">
            <v>0</v>
          </cell>
          <cell r="CY59" t="e">
            <v>#DIV/0!</v>
          </cell>
          <cell r="CZ59">
            <v>0</v>
          </cell>
          <cell r="DA59">
            <v>0</v>
          </cell>
          <cell r="DB59" t="e">
            <v>#DIV/0!</v>
          </cell>
          <cell r="DC59">
            <v>0</v>
          </cell>
          <cell r="DD59">
            <v>0</v>
          </cell>
          <cell r="DE59" t="e">
            <v>#DIV/0!</v>
          </cell>
          <cell r="DF59">
            <v>0</v>
          </cell>
          <cell r="DG59">
            <v>0</v>
          </cell>
          <cell r="DH59" t="e">
            <v>#DIV/0!</v>
          </cell>
          <cell r="DI59">
            <v>0</v>
          </cell>
          <cell r="DJ59">
            <v>0</v>
          </cell>
          <cell r="DK59" t="e">
            <v>#DIV/0!</v>
          </cell>
          <cell r="DL59">
            <v>0</v>
          </cell>
          <cell r="DM59">
            <v>0</v>
          </cell>
          <cell r="DN59" t="e">
            <v>#DIV/0!</v>
          </cell>
          <cell r="DO59">
            <v>0</v>
          </cell>
          <cell r="DP59">
            <v>0</v>
          </cell>
          <cell r="DQ59" t="e">
            <v>#DIV/0!</v>
          </cell>
          <cell r="DR59">
            <v>0</v>
          </cell>
          <cell r="DS59">
            <v>0</v>
          </cell>
          <cell r="DT59" t="e">
            <v>#DIV/0!</v>
          </cell>
          <cell r="DU59">
            <v>0</v>
          </cell>
          <cell r="DV59">
            <v>0</v>
          </cell>
          <cell r="DW59" t="e">
            <v>#DIV/0!</v>
          </cell>
          <cell r="DX59">
            <v>0</v>
          </cell>
          <cell r="DY59">
            <v>0</v>
          </cell>
          <cell r="DZ59" t="e">
            <v>#DIV/0!</v>
          </cell>
          <cell r="EA59">
            <v>0</v>
          </cell>
          <cell r="EB59">
            <v>0</v>
          </cell>
          <cell r="EC59" t="e">
            <v>#DIV/0!</v>
          </cell>
          <cell r="ED59">
            <v>0</v>
          </cell>
          <cell r="EE59">
            <v>0</v>
          </cell>
          <cell r="EF59" t="e">
            <v>#DIV/0!</v>
          </cell>
          <cell r="EG59">
            <v>0</v>
          </cell>
          <cell r="EH59">
            <v>0</v>
          </cell>
          <cell r="EI59" t="e">
            <v>#DIV/0!</v>
          </cell>
          <cell r="EJ59">
            <v>0</v>
          </cell>
          <cell r="EK59">
            <v>0</v>
          </cell>
          <cell r="EL59" t="e">
            <v>#DIV/0!</v>
          </cell>
          <cell r="EM59">
            <v>0</v>
          </cell>
          <cell r="EN59">
            <v>0</v>
          </cell>
          <cell r="EO59" t="e">
            <v>#DIV/0!</v>
          </cell>
          <cell r="EP59">
            <v>0</v>
          </cell>
          <cell r="EQ59">
            <v>0</v>
          </cell>
          <cell r="ER59" t="e">
            <v>#DIV/0!</v>
          </cell>
          <cell r="ES59">
            <v>0</v>
          </cell>
          <cell r="ET59">
            <v>0</v>
          </cell>
          <cell r="EU59" t="e">
            <v>#DIV/0!</v>
          </cell>
          <cell r="EV59">
            <v>0</v>
          </cell>
          <cell r="EW59">
            <v>0</v>
          </cell>
          <cell r="EX59" t="e">
            <v>#DIV/0!</v>
          </cell>
          <cell r="EY59">
            <v>0</v>
          </cell>
          <cell r="EZ59">
            <v>0</v>
          </cell>
          <cell r="FA59" t="e">
            <v>#DIV/0!</v>
          </cell>
          <cell r="FB59">
            <v>0</v>
          </cell>
          <cell r="FC59">
            <v>0</v>
          </cell>
          <cell r="FD59" t="e">
            <v>#DIV/0!</v>
          </cell>
          <cell r="FE59">
            <v>0</v>
          </cell>
          <cell r="FF59">
            <v>0</v>
          </cell>
          <cell r="FG59" t="e">
            <v>#DIV/0!</v>
          </cell>
          <cell r="FH59">
            <v>0</v>
          </cell>
          <cell r="FI59">
            <v>0</v>
          </cell>
          <cell r="FJ59" t="e">
            <v>#DIV/0!</v>
          </cell>
          <cell r="FK59">
            <v>0</v>
          </cell>
          <cell r="FL59">
            <v>0</v>
          </cell>
          <cell r="FM59" t="e">
            <v>#DIV/0!</v>
          </cell>
          <cell r="FN59">
            <v>0</v>
          </cell>
          <cell r="FO59">
            <v>0</v>
          </cell>
          <cell r="FP59" t="e">
            <v>#DIV/0!</v>
          </cell>
          <cell r="FQ59">
            <v>0</v>
          </cell>
          <cell r="FR59">
            <v>0</v>
          </cell>
          <cell r="FS59" t="e">
            <v>#DIV/0!</v>
          </cell>
          <cell r="FT59">
            <v>0</v>
          </cell>
          <cell r="FU59">
            <v>0</v>
          </cell>
          <cell r="FV59" t="e">
            <v>#DIV/0!</v>
          </cell>
          <cell r="FW59">
            <v>0</v>
          </cell>
          <cell r="FX59">
            <v>0</v>
          </cell>
          <cell r="FY59" t="e">
            <v>#DIV/0!</v>
          </cell>
          <cell r="FZ59">
            <v>0</v>
          </cell>
          <cell r="GA59">
            <v>0</v>
          </cell>
          <cell r="GB59" t="e">
            <v>#DIV/0!</v>
          </cell>
          <cell r="GC59">
            <v>0</v>
          </cell>
          <cell r="GD59">
            <v>0</v>
          </cell>
          <cell r="GE59" t="e">
            <v>#DIV/0!</v>
          </cell>
          <cell r="GF59">
            <v>0</v>
          </cell>
          <cell r="GG59">
            <v>0</v>
          </cell>
          <cell r="GH59" t="e">
            <v>#DIV/0!</v>
          </cell>
          <cell r="GI59">
            <v>0</v>
          </cell>
          <cell r="GJ59">
            <v>0</v>
          </cell>
          <cell r="GK59" t="e">
            <v>#DIV/0!</v>
          </cell>
          <cell r="GL59">
            <v>0</v>
          </cell>
          <cell r="GM59">
            <v>0</v>
          </cell>
          <cell r="GN59" t="e">
            <v>#DIV/0!</v>
          </cell>
          <cell r="GO59">
            <v>0</v>
          </cell>
          <cell r="GP59">
            <v>0</v>
          </cell>
          <cell r="GQ59" t="e">
            <v>#DIV/0!</v>
          </cell>
          <cell r="GR59">
            <v>0</v>
          </cell>
          <cell r="GS59">
            <v>0</v>
          </cell>
          <cell r="GT59" t="e">
            <v>#DIV/0!</v>
          </cell>
          <cell r="GU59">
            <v>0</v>
          </cell>
          <cell r="GV59">
            <v>0</v>
          </cell>
          <cell r="GW59" t="e">
            <v>#DIV/0!</v>
          </cell>
          <cell r="GX59">
            <v>0</v>
          </cell>
          <cell r="GY59">
            <v>0</v>
          </cell>
          <cell r="GZ59" t="e">
            <v>#DIV/0!</v>
          </cell>
          <cell r="HA59">
            <v>0</v>
          </cell>
          <cell r="HB59">
            <v>0</v>
          </cell>
          <cell r="HC59" t="e">
            <v>#DIV/0!</v>
          </cell>
          <cell r="HD59">
            <v>0</v>
          </cell>
          <cell r="HE59">
            <v>0</v>
          </cell>
          <cell r="HF59" t="e">
            <v>#DIV/0!</v>
          </cell>
          <cell r="HG59">
            <v>0</v>
          </cell>
          <cell r="HH59">
            <v>0</v>
          </cell>
          <cell r="HI59" t="e">
            <v>#DIV/0!</v>
          </cell>
          <cell r="HJ59">
            <v>0</v>
          </cell>
          <cell r="HK59">
            <v>0</v>
          </cell>
          <cell r="HL59" t="e">
            <v>#DIV/0!</v>
          </cell>
          <cell r="HM59">
            <v>0</v>
          </cell>
          <cell r="HN59">
            <v>0</v>
          </cell>
          <cell r="HO59" t="e">
            <v>#DIV/0!</v>
          </cell>
          <cell r="HP59">
            <v>0</v>
          </cell>
          <cell r="HQ59">
            <v>0</v>
          </cell>
          <cell r="HR59" t="e">
            <v>#DIV/0!</v>
          </cell>
          <cell r="HS59">
            <v>0</v>
          </cell>
          <cell r="HT59">
            <v>0</v>
          </cell>
          <cell r="HU59" t="e">
            <v>#DIV/0!</v>
          </cell>
          <cell r="HV59">
            <v>0</v>
          </cell>
          <cell r="HW59">
            <v>0</v>
          </cell>
          <cell r="HX59" t="e">
            <v>#DIV/0!</v>
          </cell>
          <cell r="HY59">
            <v>0</v>
          </cell>
          <cell r="HZ59">
            <v>0</v>
          </cell>
          <cell r="IA59" t="e">
            <v>#DIV/0!</v>
          </cell>
          <cell r="IB59">
            <v>0</v>
          </cell>
          <cell r="IC59">
            <v>0</v>
          </cell>
          <cell r="ID59" t="e">
            <v>#DIV/0!</v>
          </cell>
          <cell r="IE59">
            <v>0</v>
          </cell>
          <cell r="IF59">
            <v>0</v>
          </cell>
          <cell r="IG59" t="e">
            <v>#DIV/0!</v>
          </cell>
          <cell r="IH59">
            <v>0</v>
          </cell>
          <cell r="II59">
            <v>0</v>
          </cell>
          <cell r="IJ59" t="e">
            <v>#DIV/0!</v>
          </cell>
          <cell r="IK59">
            <v>0</v>
          </cell>
          <cell r="IL59">
            <v>0</v>
          </cell>
          <cell r="IM59" t="e">
            <v>#DIV/0!</v>
          </cell>
          <cell r="IN59">
            <v>0</v>
          </cell>
          <cell r="IO59">
            <v>0</v>
          </cell>
          <cell r="IP59" t="e">
            <v>#DIV/0!</v>
          </cell>
          <cell r="IQ59">
            <v>0</v>
          </cell>
          <cell r="IR59">
            <v>0</v>
          </cell>
          <cell r="IS59" t="e">
            <v>#DIV/0!</v>
          </cell>
          <cell r="IT59">
            <v>0</v>
          </cell>
          <cell r="IU59">
            <v>0</v>
          </cell>
          <cell r="IV59" t="e">
            <v>#DIV/0!</v>
          </cell>
          <cell r="IW59">
            <v>0</v>
          </cell>
          <cell r="IX59">
            <v>0</v>
          </cell>
          <cell r="IY59" t="e">
            <v>#DIV/0!</v>
          </cell>
          <cell r="IZ59">
            <v>0</v>
          </cell>
          <cell r="JA59">
            <v>0</v>
          </cell>
          <cell r="JB59" t="e">
            <v>#DIV/0!</v>
          </cell>
          <cell r="JC59">
            <v>0</v>
          </cell>
          <cell r="JD59">
            <v>0</v>
          </cell>
          <cell r="JE59" t="e">
            <v>#DIV/0!</v>
          </cell>
          <cell r="JF59">
            <v>0</v>
          </cell>
          <cell r="JG59">
            <v>0</v>
          </cell>
          <cell r="JH59" t="e">
            <v>#DIV/0!</v>
          </cell>
          <cell r="JI59">
            <v>0</v>
          </cell>
          <cell r="JJ59">
            <v>0</v>
          </cell>
          <cell r="JK59" t="e">
            <v>#DIV/0!</v>
          </cell>
          <cell r="JL59">
            <v>0</v>
          </cell>
          <cell r="JM59">
            <v>0</v>
          </cell>
          <cell r="JN59" t="e">
            <v>#DIV/0!</v>
          </cell>
          <cell r="JO59">
            <v>0</v>
          </cell>
          <cell r="JP59">
            <v>0</v>
          </cell>
          <cell r="JQ59" t="e">
            <v>#DIV/0!</v>
          </cell>
          <cell r="JR59">
            <v>0</v>
          </cell>
          <cell r="JS59">
            <v>0</v>
          </cell>
          <cell r="JT59" t="e">
            <v>#DIV/0!</v>
          </cell>
          <cell r="JU59">
            <v>0</v>
          </cell>
          <cell r="JV59">
            <v>0</v>
          </cell>
          <cell r="JW59" t="e">
            <v>#DIV/0!</v>
          </cell>
          <cell r="JX59">
            <v>0</v>
          </cell>
          <cell r="JY59">
            <v>0</v>
          </cell>
          <cell r="JZ59" t="e">
            <v>#DIV/0!</v>
          </cell>
          <cell r="KA59">
            <v>0</v>
          </cell>
          <cell r="KB59">
            <v>0</v>
          </cell>
          <cell r="KC59" t="e">
            <v>#DIV/0!</v>
          </cell>
          <cell r="KD59">
            <v>0</v>
          </cell>
          <cell r="KE59">
            <v>0</v>
          </cell>
          <cell r="KF59" t="e">
            <v>#DIV/0!</v>
          </cell>
          <cell r="KG59">
            <v>0</v>
          </cell>
          <cell r="KH59">
            <v>0</v>
          </cell>
          <cell r="KI59" t="e">
            <v>#DIV/0!</v>
          </cell>
          <cell r="KJ59">
            <v>0</v>
          </cell>
          <cell r="KK59">
            <v>0</v>
          </cell>
          <cell r="KL59" t="e">
            <v>#DIV/0!</v>
          </cell>
          <cell r="KM59">
            <v>0</v>
          </cell>
          <cell r="KN59">
            <v>0</v>
          </cell>
          <cell r="KO59" t="e">
            <v>#DIV/0!</v>
          </cell>
          <cell r="KP59">
            <v>0</v>
          </cell>
          <cell r="KQ59">
            <v>0</v>
          </cell>
          <cell r="KR59" t="e">
            <v>#DIV/0!</v>
          </cell>
          <cell r="KS59">
            <v>0</v>
          </cell>
          <cell r="KT59">
            <v>0</v>
          </cell>
          <cell r="KU59" t="e">
            <v>#DIV/0!</v>
          </cell>
          <cell r="KV59">
            <v>0</v>
          </cell>
          <cell r="KW59">
            <v>0</v>
          </cell>
          <cell r="KX59" t="e">
            <v>#DIV/0!</v>
          </cell>
          <cell r="KY59">
            <v>0</v>
          </cell>
          <cell r="KZ59">
            <v>0</v>
          </cell>
          <cell r="LA59" t="e">
            <v>#DIV/0!</v>
          </cell>
          <cell r="LB59">
            <v>0</v>
          </cell>
          <cell r="LC59">
            <v>0</v>
          </cell>
          <cell r="LD59" t="e">
            <v>#DIV/0!</v>
          </cell>
          <cell r="LE59">
            <v>0</v>
          </cell>
          <cell r="LF59">
            <v>0</v>
          </cell>
          <cell r="LG59" t="e">
            <v>#DIV/0!</v>
          </cell>
          <cell r="LH59">
            <v>0</v>
          </cell>
          <cell r="LI59">
            <v>0</v>
          </cell>
          <cell r="LJ59" t="e">
            <v>#DIV/0!</v>
          </cell>
          <cell r="LK59">
            <v>0</v>
          </cell>
          <cell r="LL59">
            <v>0</v>
          </cell>
          <cell r="LM59" t="e">
            <v>#DIV/0!</v>
          </cell>
        </row>
        <row r="60">
          <cell r="D60">
            <v>42785</v>
          </cell>
          <cell r="E60">
            <v>0</v>
          </cell>
          <cell r="F60">
            <v>0</v>
          </cell>
          <cell r="G60" t="e">
            <v>#DIV/0!</v>
          </cell>
          <cell r="H60">
            <v>0</v>
          </cell>
          <cell r="I60">
            <v>0</v>
          </cell>
          <cell r="J60" t="e">
            <v>#DIV/0!</v>
          </cell>
          <cell r="K60">
            <v>0</v>
          </cell>
          <cell r="L60">
            <v>0</v>
          </cell>
          <cell r="M60" t="e">
            <v>#DIV/0!</v>
          </cell>
          <cell r="N60">
            <v>0</v>
          </cell>
          <cell r="O60">
            <v>0</v>
          </cell>
          <cell r="P60" t="e">
            <v>#DIV/0!</v>
          </cell>
          <cell r="Q60">
            <v>0</v>
          </cell>
          <cell r="R60">
            <v>0</v>
          </cell>
          <cell r="S60" t="e">
            <v>#DIV/0!</v>
          </cell>
          <cell r="T60">
            <v>0</v>
          </cell>
          <cell r="U60">
            <v>0</v>
          </cell>
          <cell r="V60" t="e">
            <v>#DIV/0!</v>
          </cell>
          <cell r="W60">
            <v>0</v>
          </cell>
          <cell r="X60">
            <v>0</v>
          </cell>
          <cell r="Y60" t="e">
            <v>#DIV/0!</v>
          </cell>
          <cell r="Z60">
            <v>0</v>
          </cell>
          <cell r="AA60">
            <v>0</v>
          </cell>
          <cell r="AB60" t="e">
            <v>#DIV/0!</v>
          </cell>
          <cell r="AC60">
            <v>0</v>
          </cell>
          <cell r="AD60">
            <v>0</v>
          </cell>
          <cell r="AE60" t="e">
            <v>#DIV/0!</v>
          </cell>
          <cell r="AF60">
            <v>0</v>
          </cell>
          <cell r="AG60">
            <v>0</v>
          </cell>
          <cell r="AH60" t="e">
            <v>#DIV/0!</v>
          </cell>
          <cell r="AI60">
            <v>0</v>
          </cell>
          <cell r="AJ60">
            <v>0</v>
          </cell>
          <cell r="AK60" t="e">
            <v>#DIV/0!</v>
          </cell>
          <cell r="AL60">
            <v>0</v>
          </cell>
          <cell r="AM60">
            <v>0</v>
          </cell>
          <cell r="AN60" t="e">
            <v>#DIV/0!</v>
          </cell>
          <cell r="AO60">
            <v>0</v>
          </cell>
          <cell r="AP60">
            <v>0</v>
          </cell>
          <cell r="AQ60" t="e">
            <v>#DIV/0!</v>
          </cell>
          <cell r="AR60">
            <v>0</v>
          </cell>
          <cell r="AS60">
            <v>0</v>
          </cell>
          <cell r="AT60" t="e">
            <v>#DIV/0!</v>
          </cell>
          <cell r="AU60">
            <v>0</v>
          </cell>
          <cell r="AV60">
            <v>0</v>
          </cell>
          <cell r="AW60" t="e">
            <v>#DIV/0!</v>
          </cell>
          <cell r="AX60">
            <v>0</v>
          </cell>
          <cell r="AY60">
            <v>0</v>
          </cell>
          <cell r="AZ60" t="e">
            <v>#DIV/0!</v>
          </cell>
          <cell r="BA60">
            <v>0</v>
          </cell>
          <cell r="BB60">
            <v>0</v>
          </cell>
          <cell r="BC60" t="e">
            <v>#DIV/0!</v>
          </cell>
          <cell r="BD60">
            <v>0</v>
          </cell>
          <cell r="BE60">
            <v>0</v>
          </cell>
          <cell r="BF60" t="e">
            <v>#DIV/0!</v>
          </cell>
          <cell r="BG60">
            <v>0</v>
          </cell>
          <cell r="BH60">
            <v>0</v>
          </cell>
          <cell r="BI60" t="e">
            <v>#DIV/0!</v>
          </cell>
          <cell r="BJ60">
            <v>0</v>
          </cell>
          <cell r="BK60">
            <v>0</v>
          </cell>
          <cell r="BL60" t="e">
            <v>#DIV/0!</v>
          </cell>
          <cell r="BM60">
            <v>0</v>
          </cell>
          <cell r="BN60">
            <v>0</v>
          </cell>
          <cell r="BO60" t="e">
            <v>#DIV/0!</v>
          </cell>
          <cell r="BP60">
            <v>0</v>
          </cell>
          <cell r="BQ60">
            <v>0</v>
          </cell>
          <cell r="BR60" t="e">
            <v>#DIV/0!</v>
          </cell>
          <cell r="BS60">
            <v>0</v>
          </cell>
          <cell r="BT60">
            <v>0</v>
          </cell>
          <cell r="BU60" t="e">
            <v>#DIV/0!</v>
          </cell>
          <cell r="BV60">
            <v>0</v>
          </cell>
          <cell r="BW60">
            <v>0</v>
          </cell>
          <cell r="BX60" t="e">
            <v>#DIV/0!</v>
          </cell>
          <cell r="BY60">
            <v>0</v>
          </cell>
          <cell r="BZ60">
            <v>0</v>
          </cell>
          <cell r="CA60" t="e">
            <v>#DIV/0!</v>
          </cell>
          <cell r="CB60">
            <v>0</v>
          </cell>
          <cell r="CC60">
            <v>0</v>
          </cell>
          <cell r="CD60" t="e">
            <v>#DIV/0!</v>
          </cell>
          <cell r="CE60">
            <v>0</v>
          </cell>
          <cell r="CF60">
            <v>0</v>
          </cell>
          <cell r="CG60" t="e">
            <v>#DIV/0!</v>
          </cell>
          <cell r="CH60">
            <v>0</v>
          </cell>
          <cell r="CI60">
            <v>0</v>
          </cell>
          <cell r="CJ60" t="e">
            <v>#DIV/0!</v>
          </cell>
          <cell r="CK60">
            <v>0</v>
          </cell>
          <cell r="CL60">
            <v>0</v>
          </cell>
          <cell r="CM60" t="e">
            <v>#DIV/0!</v>
          </cell>
          <cell r="CN60">
            <v>0</v>
          </cell>
          <cell r="CO60">
            <v>0</v>
          </cell>
          <cell r="CP60" t="e">
            <v>#DIV/0!</v>
          </cell>
          <cell r="CQ60">
            <v>0</v>
          </cell>
          <cell r="CR60">
            <v>0</v>
          </cell>
          <cell r="CS60" t="e">
            <v>#DIV/0!</v>
          </cell>
          <cell r="CT60">
            <v>0</v>
          </cell>
          <cell r="CU60">
            <v>0</v>
          </cell>
          <cell r="CV60" t="e">
            <v>#DIV/0!</v>
          </cell>
          <cell r="CW60">
            <v>0</v>
          </cell>
          <cell r="CX60">
            <v>0</v>
          </cell>
          <cell r="CY60" t="e">
            <v>#DIV/0!</v>
          </cell>
          <cell r="CZ60">
            <v>0</v>
          </cell>
          <cell r="DA60">
            <v>0</v>
          </cell>
          <cell r="DB60" t="e">
            <v>#DIV/0!</v>
          </cell>
          <cell r="DC60">
            <v>0</v>
          </cell>
          <cell r="DD60">
            <v>0</v>
          </cell>
          <cell r="DE60" t="e">
            <v>#DIV/0!</v>
          </cell>
          <cell r="DF60">
            <v>0</v>
          </cell>
          <cell r="DG60">
            <v>0</v>
          </cell>
          <cell r="DH60" t="e">
            <v>#DIV/0!</v>
          </cell>
          <cell r="DI60">
            <v>0</v>
          </cell>
          <cell r="DJ60">
            <v>0</v>
          </cell>
          <cell r="DK60" t="e">
            <v>#DIV/0!</v>
          </cell>
          <cell r="DL60">
            <v>0</v>
          </cell>
          <cell r="DM60">
            <v>0</v>
          </cell>
          <cell r="DN60" t="e">
            <v>#DIV/0!</v>
          </cell>
          <cell r="DO60">
            <v>0</v>
          </cell>
          <cell r="DP60">
            <v>0</v>
          </cell>
          <cell r="DQ60" t="e">
            <v>#DIV/0!</v>
          </cell>
          <cell r="DR60">
            <v>0</v>
          </cell>
          <cell r="DS60">
            <v>0</v>
          </cell>
          <cell r="DT60" t="e">
            <v>#DIV/0!</v>
          </cell>
          <cell r="DU60">
            <v>0</v>
          </cell>
          <cell r="DV60">
            <v>0</v>
          </cell>
          <cell r="DW60" t="e">
            <v>#DIV/0!</v>
          </cell>
          <cell r="DX60">
            <v>0</v>
          </cell>
          <cell r="DY60">
            <v>0</v>
          </cell>
          <cell r="DZ60" t="e">
            <v>#DIV/0!</v>
          </cell>
          <cell r="EA60">
            <v>0</v>
          </cell>
          <cell r="EB60">
            <v>0</v>
          </cell>
          <cell r="EC60" t="e">
            <v>#DIV/0!</v>
          </cell>
          <cell r="ED60">
            <v>0</v>
          </cell>
          <cell r="EE60">
            <v>0</v>
          </cell>
          <cell r="EF60" t="e">
            <v>#DIV/0!</v>
          </cell>
          <cell r="EG60">
            <v>0</v>
          </cell>
          <cell r="EH60">
            <v>0</v>
          </cell>
          <cell r="EI60" t="e">
            <v>#DIV/0!</v>
          </cell>
          <cell r="EJ60">
            <v>0</v>
          </cell>
          <cell r="EK60">
            <v>0</v>
          </cell>
          <cell r="EL60" t="e">
            <v>#DIV/0!</v>
          </cell>
          <cell r="EM60">
            <v>0</v>
          </cell>
          <cell r="EN60">
            <v>0</v>
          </cell>
          <cell r="EO60" t="e">
            <v>#DIV/0!</v>
          </cell>
          <cell r="EP60">
            <v>0</v>
          </cell>
          <cell r="EQ60">
            <v>0</v>
          </cell>
          <cell r="ER60" t="e">
            <v>#DIV/0!</v>
          </cell>
          <cell r="ES60">
            <v>0</v>
          </cell>
          <cell r="ET60">
            <v>0</v>
          </cell>
          <cell r="EU60" t="e">
            <v>#DIV/0!</v>
          </cell>
          <cell r="EV60">
            <v>0</v>
          </cell>
          <cell r="EW60">
            <v>0</v>
          </cell>
          <cell r="EX60" t="e">
            <v>#DIV/0!</v>
          </cell>
          <cell r="EY60">
            <v>0</v>
          </cell>
          <cell r="EZ60">
            <v>0</v>
          </cell>
          <cell r="FA60" t="e">
            <v>#DIV/0!</v>
          </cell>
          <cell r="FB60">
            <v>0</v>
          </cell>
          <cell r="FC60">
            <v>0</v>
          </cell>
          <cell r="FD60" t="e">
            <v>#DIV/0!</v>
          </cell>
          <cell r="FE60">
            <v>0</v>
          </cell>
          <cell r="FF60">
            <v>0</v>
          </cell>
          <cell r="FG60" t="e">
            <v>#DIV/0!</v>
          </cell>
          <cell r="FH60">
            <v>0</v>
          </cell>
          <cell r="FI60">
            <v>0</v>
          </cell>
          <cell r="FJ60" t="e">
            <v>#DIV/0!</v>
          </cell>
          <cell r="FK60">
            <v>0</v>
          </cell>
          <cell r="FL60">
            <v>0</v>
          </cell>
          <cell r="FM60" t="e">
            <v>#DIV/0!</v>
          </cell>
          <cell r="FN60">
            <v>0</v>
          </cell>
          <cell r="FO60">
            <v>0</v>
          </cell>
          <cell r="FP60" t="e">
            <v>#DIV/0!</v>
          </cell>
          <cell r="FQ60">
            <v>0</v>
          </cell>
          <cell r="FR60">
            <v>0</v>
          </cell>
          <cell r="FS60" t="e">
            <v>#DIV/0!</v>
          </cell>
          <cell r="FT60">
            <v>0</v>
          </cell>
          <cell r="FU60">
            <v>0</v>
          </cell>
          <cell r="FV60" t="e">
            <v>#DIV/0!</v>
          </cell>
          <cell r="FW60">
            <v>0</v>
          </cell>
          <cell r="FX60">
            <v>0</v>
          </cell>
          <cell r="FY60" t="e">
            <v>#DIV/0!</v>
          </cell>
          <cell r="FZ60">
            <v>0</v>
          </cell>
          <cell r="GA60">
            <v>0</v>
          </cell>
          <cell r="GB60" t="e">
            <v>#DIV/0!</v>
          </cell>
          <cell r="GC60">
            <v>0</v>
          </cell>
          <cell r="GD60">
            <v>0</v>
          </cell>
          <cell r="GE60" t="e">
            <v>#DIV/0!</v>
          </cell>
          <cell r="GF60">
            <v>0</v>
          </cell>
          <cell r="GG60">
            <v>0</v>
          </cell>
          <cell r="GH60" t="e">
            <v>#DIV/0!</v>
          </cell>
          <cell r="GI60">
            <v>0</v>
          </cell>
          <cell r="GJ60">
            <v>0</v>
          </cell>
          <cell r="GK60" t="e">
            <v>#DIV/0!</v>
          </cell>
          <cell r="GL60">
            <v>0</v>
          </cell>
          <cell r="GM60">
            <v>0</v>
          </cell>
          <cell r="GN60" t="e">
            <v>#DIV/0!</v>
          </cell>
          <cell r="GO60">
            <v>0</v>
          </cell>
          <cell r="GP60">
            <v>0</v>
          </cell>
          <cell r="GQ60" t="e">
            <v>#DIV/0!</v>
          </cell>
          <cell r="GR60">
            <v>0</v>
          </cell>
          <cell r="GS60">
            <v>0</v>
          </cell>
          <cell r="GT60" t="e">
            <v>#DIV/0!</v>
          </cell>
          <cell r="GU60">
            <v>0</v>
          </cell>
          <cell r="GV60">
            <v>0</v>
          </cell>
          <cell r="GW60" t="e">
            <v>#DIV/0!</v>
          </cell>
          <cell r="GX60">
            <v>0</v>
          </cell>
          <cell r="GY60">
            <v>0</v>
          </cell>
          <cell r="GZ60" t="e">
            <v>#DIV/0!</v>
          </cell>
          <cell r="HA60">
            <v>0</v>
          </cell>
          <cell r="HB60">
            <v>0</v>
          </cell>
          <cell r="HC60" t="e">
            <v>#DIV/0!</v>
          </cell>
          <cell r="HD60">
            <v>0</v>
          </cell>
          <cell r="HE60">
            <v>0</v>
          </cell>
          <cell r="HF60" t="e">
            <v>#DIV/0!</v>
          </cell>
          <cell r="HG60">
            <v>0</v>
          </cell>
          <cell r="HH60">
            <v>0</v>
          </cell>
          <cell r="HI60" t="e">
            <v>#DIV/0!</v>
          </cell>
          <cell r="HJ60">
            <v>0</v>
          </cell>
          <cell r="HK60">
            <v>0</v>
          </cell>
          <cell r="HL60" t="e">
            <v>#DIV/0!</v>
          </cell>
          <cell r="HM60">
            <v>0</v>
          </cell>
          <cell r="HN60">
            <v>0</v>
          </cell>
          <cell r="HO60" t="e">
            <v>#DIV/0!</v>
          </cell>
          <cell r="HP60">
            <v>0</v>
          </cell>
          <cell r="HQ60">
            <v>0</v>
          </cell>
          <cell r="HR60" t="e">
            <v>#DIV/0!</v>
          </cell>
          <cell r="HS60">
            <v>0</v>
          </cell>
          <cell r="HT60">
            <v>0</v>
          </cell>
          <cell r="HU60" t="e">
            <v>#DIV/0!</v>
          </cell>
          <cell r="HV60">
            <v>0</v>
          </cell>
          <cell r="HW60">
            <v>0</v>
          </cell>
          <cell r="HX60" t="e">
            <v>#DIV/0!</v>
          </cell>
          <cell r="HY60">
            <v>0</v>
          </cell>
          <cell r="HZ60">
            <v>0</v>
          </cell>
          <cell r="IA60" t="e">
            <v>#DIV/0!</v>
          </cell>
          <cell r="IB60">
            <v>0</v>
          </cell>
          <cell r="IC60">
            <v>0</v>
          </cell>
          <cell r="ID60" t="e">
            <v>#DIV/0!</v>
          </cell>
          <cell r="IE60">
            <v>0</v>
          </cell>
          <cell r="IF60">
            <v>0</v>
          </cell>
          <cell r="IG60" t="e">
            <v>#DIV/0!</v>
          </cell>
          <cell r="IH60">
            <v>0</v>
          </cell>
          <cell r="II60">
            <v>0</v>
          </cell>
          <cell r="IJ60" t="e">
            <v>#DIV/0!</v>
          </cell>
          <cell r="IK60">
            <v>0</v>
          </cell>
          <cell r="IL60">
            <v>0</v>
          </cell>
          <cell r="IM60" t="e">
            <v>#DIV/0!</v>
          </cell>
          <cell r="IN60">
            <v>0</v>
          </cell>
          <cell r="IO60">
            <v>0</v>
          </cell>
          <cell r="IP60" t="e">
            <v>#DIV/0!</v>
          </cell>
          <cell r="IQ60">
            <v>0</v>
          </cell>
          <cell r="IR60">
            <v>0</v>
          </cell>
          <cell r="IS60" t="e">
            <v>#DIV/0!</v>
          </cell>
          <cell r="IT60">
            <v>0</v>
          </cell>
          <cell r="IU60">
            <v>0</v>
          </cell>
          <cell r="IV60" t="e">
            <v>#DIV/0!</v>
          </cell>
          <cell r="IW60">
            <v>0</v>
          </cell>
          <cell r="IX60">
            <v>0</v>
          </cell>
          <cell r="IY60" t="e">
            <v>#DIV/0!</v>
          </cell>
          <cell r="IZ60">
            <v>0</v>
          </cell>
          <cell r="JA60">
            <v>0</v>
          </cell>
          <cell r="JB60" t="e">
            <v>#DIV/0!</v>
          </cell>
          <cell r="JC60">
            <v>0</v>
          </cell>
          <cell r="JD60">
            <v>0</v>
          </cell>
          <cell r="JE60" t="e">
            <v>#DIV/0!</v>
          </cell>
          <cell r="JF60">
            <v>0</v>
          </cell>
          <cell r="JG60">
            <v>0</v>
          </cell>
          <cell r="JH60" t="e">
            <v>#DIV/0!</v>
          </cell>
          <cell r="JI60">
            <v>0</v>
          </cell>
          <cell r="JJ60">
            <v>0</v>
          </cell>
          <cell r="JK60" t="e">
            <v>#DIV/0!</v>
          </cell>
          <cell r="JL60">
            <v>0</v>
          </cell>
          <cell r="JM60">
            <v>0</v>
          </cell>
          <cell r="JN60" t="e">
            <v>#DIV/0!</v>
          </cell>
          <cell r="JO60">
            <v>0</v>
          </cell>
          <cell r="JP60">
            <v>0</v>
          </cell>
          <cell r="JQ60" t="e">
            <v>#DIV/0!</v>
          </cell>
          <cell r="JR60">
            <v>0</v>
          </cell>
          <cell r="JS60">
            <v>0</v>
          </cell>
          <cell r="JT60" t="e">
            <v>#DIV/0!</v>
          </cell>
          <cell r="JU60">
            <v>0</v>
          </cell>
          <cell r="JV60">
            <v>0</v>
          </cell>
          <cell r="JW60" t="e">
            <v>#DIV/0!</v>
          </cell>
          <cell r="JX60">
            <v>0</v>
          </cell>
          <cell r="JY60">
            <v>0</v>
          </cell>
          <cell r="JZ60" t="e">
            <v>#DIV/0!</v>
          </cell>
          <cell r="KA60">
            <v>0</v>
          </cell>
          <cell r="KB60">
            <v>0</v>
          </cell>
          <cell r="KC60" t="e">
            <v>#DIV/0!</v>
          </cell>
          <cell r="KD60">
            <v>0</v>
          </cell>
          <cell r="KE60">
            <v>0</v>
          </cell>
          <cell r="KF60" t="e">
            <v>#DIV/0!</v>
          </cell>
          <cell r="KG60">
            <v>0</v>
          </cell>
          <cell r="KH60">
            <v>0</v>
          </cell>
          <cell r="KI60" t="e">
            <v>#DIV/0!</v>
          </cell>
          <cell r="KJ60">
            <v>0</v>
          </cell>
          <cell r="KK60">
            <v>0</v>
          </cell>
          <cell r="KL60" t="e">
            <v>#DIV/0!</v>
          </cell>
          <cell r="KM60">
            <v>0</v>
          </cell>
          <cell r="KN60">
            <v>0</v>
          </cell>
          <cell r="KO60" t="e">
            <v>#DIV/0!</v>
          </cell>
          <cell r="KP60">
            <v>0</v>
          </cell>
          <cell r="KQ60">
            <v>0</v>
          </cell>
          <cell r="KR60" t="e">
            <v>#DIV/0!</v>
          </cell>
          <cell r="KS60">
            <v>0</v>
          </cell>
          <cell r="KT60">
            <v>0</v>
          </cell>
          <cell r="KU60" t="e">
            <v>#DIV/0!</v>
          </cell>
          <cell r="KV60">
            <v>0</v>
          </cell>
          <cell r="KW60">
            <v>0</v>
          </cell>
          <cell r="KX60" t="e">
            <v>#DIV/0!</v>
          </cell>
          <cell r="KY60">
            <v>0</v>
          </cell>
          <cell r="KZ60">
            <v>0</v>
          </cell>
          <cell r="LA60" t="e">
            <v>#DIV/0!</v>
          </cell>
          <cell r="LB60">
            <v>0</v>
          </cell>
          <cell r="LC60">
            <v>0</v>
          </cell>
          <cell r="LD60" t="e">
            <v>#DIV/0!</v>
          </cell>
          <cell r="LE60">
            <v>0</v>
          </cell>
          <cell r="LF60">
            <v>0</v>
          </cell>
          <cell r="LG60" t="e">
            <v>#DIV/0!</v>
          </cell>
          <cell r="LH60">
            <v>0</v>
          </cell>
          <cell r="LI60">
            <v>0</v>
          </cell>
          <cell r="LJ60" t="e">
            <v>#DIV/0!</v>
          </cell>
          <cell r="LK60">
            <v>0</v>
          </cell>
          <cell r="LL60">
            <v>0</v>
          </cell>
          <cell r="LM60" t="e">
            <v>#DIV/0!</v>
          </cell>
        </row>
        <row r="61">
          <cell r="D61">
            <v>42786</v>
          </cell>
          <cell r="E61">
            <v>0</v>
          </cell>
          <cell r="F61">
            <v>0</v>
          </cell>
          <cell r="G61" t="e">
            <v>#DIV/0!</v>
          </cell>
          <cell r="H61">
            <v>0</v>
          </cell>
          <cell r="I61">
            <v>0</v>
          </cell>
          <cell r="J61" t="e">
            <v>#DIV/0!</v>
          </cell>
          <cell r="K61">
            <v>0</v>
          </cell>
          <cell r="L61">
            <v>0</v>
          </cell>
          <cell r="M61" t="e">
            <v>#DIV/0!</v>
          </cell>
          <cell r="N61">
            <v>0</v>
          </cell>
          <cell r="O61">
            <v>0</v>
          </cell>
          <cell r="P61" t="e">
            <v>#DIV/0!</v>
          </cell>
          <cell r="Q61">
            <v>0</v>
          </cell>
          <cell r="R61">
            <v>0</v>
          </cell>
          <cell r="S61" t="e">
            <v>#DIV/0!</v>
          </cell>
          <cell r="T61">
            <v>0</v>
          </cell>
          <cell r="U61">
            <v>0</v>
          </cell>
          <cell r="V61" t="e">
            <v>#DIV/0!</v>
          </cell>
          <cell r="W61">
            <v>0</v>
          </cell>
          <cell r="X61">
            <v>0</v>
          </cell>
          <cell r="Y61" t="e">
            <v>#DIV/0!</v>
          </cell>
          <cell r="Z61">
            <v>0</v>
          </cell>
          <cell r="AA61">
            <v>0</v>
          </cell>
          <cell r="AB61" t="e">
            <v>#DIV/0!</v>
          </cell>
          <cell r="AC61">
            <v>0</v>
          </cell>
          <cell r="AD61">
            <v>0</v>
          </cell>
          <cell r="AE61" t="e">
            <v>#DIV/0!</v>
          </cell>
          <cell r="AF61">
            <v>0</v>
          </cell>
          <cell r="AG61">
            <v>0</v>
          </cell>
          <cell r="AH61" t="e">
            <v>#DIV/0!</v>
          </cell>
          <cell r="AI61">
            <v>0</v>
          </cell>
          <cell r="AJ61">
            <v>0</v>
          </cell>
          <cell r="AK61" t="e">
            <v>#DIV/0!</v>
          </cell>
          <cell r="AL61">
            <v>0</v>
          </cell>
          <cell r="AM61">
            <v>0</v>
          </cell>
          <cell r="AN61" t="e">
            <v>#DIV/0!</v>
          </cell>
          <cell r="AO61">
            <v>0</v>
          </cell>
          <cell r="AP61">
            <v>0</v>
          </cell>
          <cell r="AQ61" t="e">
            <v>#DIV/0!</v>
          </cell>
          <cell r="AR61">
            <v>0</v>
          </cell>
          <cell r="AS61">
            <v>0</v>
          </cell>
          <cell r="AT61" t="e">
            <v>#DIV/0!</v>
          </cell>
          <cell r="AU61">
            <v>0</v>
          </cell>
          <cell r="AV61">
            <v>0</v>
          </cell>
          <cell r="AW61" t="e">
            <v>#DIV/0!</v>
          </cell>
          <cell r="AX61">
            <v>0</v>
          </cell>
          <cell r="AY61">
            <v>0</v>
          </cell>
          <cell r="AZ61" t="e">
            <v>#DIV/0!</v>
          </cell>
          <cell r="BA61">
            <v>0</v>
          </cell>
          <cell r="BB61">
            <v>0</v>
          </cell>
          <cell r="BC61" t="e">
            <v>#DIV/0!</v>
          </cell>
          <cell r="BD61">
            <v>0</v>
          </cell>
          <cell r="BE61">
            <v>0</v>
          </cell>
          <cell r="BF61" t="e">
            <v>#DIV/0!</v>
          </cell>
          <cell r="BG61">
            <v>0</v>
          </cell>
          <cell r="BH61">
            <v>0</v>
          </cell>
          <cell r="BI61" t="e">
            <v>#DIV/0!</v>
          </cell>
          <cell r="BJ61">
            <v>0</v>
          </cell>
          <cell r="BK61">
            <v>0</v>
          </cell>
          <cell r="BL61" t="e">
            <v>#DIV/0!</v>
          </cell>
          <cell r="BM61">
            <v>0</v>
          </cell>
          <cell r="BN61">
            <v>0</v>
          </cell>
          <cell r="BO61" t="e">
            <v>#DIV/0!</v>
          </cell>
          <cell r="BP61">
            <v>0</v>
          </cell>
          <cell r="BQ61">
            <v>0</v>
          </cell>
          <cell r="BR61" t="e">
            <v>#DIV/0!</v>
          </cell>
          <cell r="BS61">
            <v>0</v>
          </cell>
          <cell r="BT61">
            <v>0</v>
          </cell>
          <cell r="BU61" t="e">
            <v>#DIV/0!</v>
          </cell>
          <cell r="BV61">
            <v>0</v>
          </cell>
          <cell r="BW61">
            <v>0</v>
          </cell>
          <cell r="BX61" t="e">
            <v>#DIV/0!</v>
          </cell>
          <cell r="BY61">
            <v>0</v>
          </cell>
          <cell r="BZ61">
            <v>0</v>
          </cell>
          <cell r="CA61" t="e">
            <v>#DIV/0!</v>
          </cell>
          <cell r="CB61">
            <v>0</v>
          </cell>
          <cell r="CC61">
            <v>0</v>
          </cell>
          <cell r="CD61" t="e">
            <v>#DIV/0!</v>
          </cell>
          <cell r="CE61">
            <v>0</v>
          </cell>
          <cell r="CF61">
            <v>0</v>
          </cell>
          <cell r="CG61" t="e">
            <v>#DIV/0!</v>
          </cell>
          <cell r="CH61">
            <v>0</v>
          </cell>
          <cell r="CI61">
            <v>0</v>
          </cell>
          <cell r="CJ61" t="e">
            <v>#DIV/0!</v>
          </cell>
          <cell r="CK61">
            <v>0</v>
          </cell>
          <cell r="CL61">
            <v>0</v>
          </cell>
          <cell r="CM61" t="e">
            <v>#DIV/0!</v>
          </cell>
          <cell r="CN61">
            <v>0</v>
          </cell>
          <cell r="CO61">
            <v>0</v>
          </cell>
          <cell r="CP61" t="e">
            <v>#DIV/0!</v>
          </cell>
          <cell r="CQ61">
            <v>0</v>
          </cell>
          <cell r="CR61">
            <v>0</v>
          </cell>
          <cell r="CS61" t="e">
            <v>#DIV/0!</v>
          </cell>
          <cell r="CT61">
            <v>0</v>
          </cell>
          <cell r="CU61">
            <v>0</v>
          </cell>
          <cell r="CV61" t="e">
            <v>#DIV/0!</v>
          </cell>
          <cell r="CW61">
            <v>0</v>
          </cell>
          <cell r="CX61">
            <v>0</v>
          </cell>
          <cell r="CY61" t="e">
            <v>#DIV/0!</v>
          </cell>
          <cell r="CZ61">
            <v>0</v>
          </cell>
          <cell r="DA61">
            <v>0</v>
          </cell>
          <cell r="DB61" t="e">
            <v>#DIV/0!</v>
          </cell>
          <cell r="DC61">
            <v>0</v>
          </cell>
          <cell r="DD61">
            <v>0</v>
          </cell>
          <cell r="DE61" t="e">
            <v>#DIV/0!</v>
          </cell>
          <cell r="DF61">
            <v>0</v>
          </cell>
          <cell r="DG61">
            <v>0</v>
          </cell>
          <cell r="DH61" t="e">
            <v>#DIV/0!</v>
          </cell>
          <cell r="DI61">
            <v>0</v>
          </cell>
          <cell r="DJ61">
            <v>0</v>
          </cell>
          <cell r="DK61" t="e">
            <v>#DIV/0!</v>
          </cell>
          <cell r="DL61">
            <v>0</v>
          </cell>
          <cell r="DM61">
            <v>0</v>
          </cell>
          <cell r="DN61" t="e">
            <v>#DIV/0!</v>
          </cell>
          <cell r="DO61">
            <v>0</v>
          </cell>
          <cell r="DP61">
            <v>0</v>
          </cell>
          <cell r="DQ61" t="e">
            <v>#DIV/0!</v>
          </cell>
          <cell r="DR61">
            <v>0</v>
          </cell>
          <cell r="DS61">
            <v>0</v>
          </cell>
          <cell r="DT61" t="e">
            <v>#DIV/0!</v>
          </cell>
          <cell r="DU61">
            <v>0</v>
          </cell>
          <cell r="DV61">
            <v>0</v>
          </cell>
          <cell r="DW61" t="e">
            <v>#DIV/0!</v>
          </cell>
          <cell r="DX61">
            <v>0</v>
          </cell>
          <cell r="DY61">
            <v>0</v>
          </cell>
          <cell r="DZ61" t="e">
            <v>#DIV/0!</v>
          </cell>
          <cell r="EA61">
            <v>0</v>
          </cell>
          <cell r="EB61">
            <v>0</v>
          </cell>
          <cell r="EC61" t="e">
            <v>#DIV/0!</v>
          </cell>
          <cell r="ED61">
            <v>0</v>
          </cell>
          <cell r="EE61">
            <v>0</v>
          </cell>
          <cell r="EF61" t="e">
            <v>#DIV/0!</v>
          </cell>
          <cell r="EG61">
            <v>0</v>
          </cell>
          <cell r="EH61">
            <v>0</v>
          </cell>
          <cell r="EI61" t="e">
            <v>#DIV/0!</v>
          </cell>
          <cell r="EJ61">
            <v>0</v>
          </cell>
          <cell r="EK61">
            <v>0</v>
          </cell>
          <cell r="EL61" t="e">
            <v>#DIV/0!</v>
          </cell>
          <cell r="EM61">
            <v>0</v>
          </cell>
          <cell r="EN61">
            <v>0</v>
          </cell>
          <cell r="EO61" t="e">
            <v>#DIV/0!</v>
          </cell>
          <cell r="EP61">
            <v>0</v>
          </cell>
          <cell r="EQ61">
            <v>0</v>
          </cell>
          <cell r="ER61" t="e">
            <v>#DIV/0!</v>
          </cell>
          <cell r="ES61">
            <v>0</v>
          </cell>
          <cell r="ET61">
            <v>0</v>
          </cell>
          <cell r="EU61" t="e">
            <v>#DIV/0!</v>
          </cell>
          <cell r="EV61">
            <v>0</v>
          </cell>
          <cell r="EW61">
            <v>0</v>
          </cell>
          <cell r="EX61" t="e">
            <v>#DIV/0!</v>
          </cell>
          <cell r="EY61">
            <v>0</v>
          </cell>
          <cell r="EZ61">
            <v>0</v>
          </cell>
          <cell r="FA61" t="e">
            <v>#DIV/0!</v>
          </cell>
          <cell r="FB61">
            <v>0</v>
          </cell>
          <cell r="FC61">
            <v>0</v>
          </cell>
          <cell r="FD61" t="e">
            <v>#DIV/0!</v>
          </cell>
          <cell r="FE61">
            <v>0</v>
          </cell>
          <cell r="FF61">
            <v>0</v>
          </cell>
          <cell r="FG61" t="e">
            <v>#DIV/0!</v>
          </cell>
          <cell r="FH61">
            <v>0</v>
          </cell>
          <cell r="FI61">
            <v>0</v>
          </cell>
          <cell r="FJ61" t="e">
            <v>#DIV/0!</v>
          </cell>
          <cell r="FK61">
            <v>0</v>
          </cell>
          <cell r="FL61">
            <v>0</v>
          </cell>
          <cell r="FM61" t="e">
            <v>#DIV/0!</v>
          </cell>
          <cell r="FN61">
            <v>0</v>
          </cell>
          <cell r="FO61">
            <v>0</v>
          </cell>
          <cell r="FP61" t="e">
            <v>#DIV/0!</v>
          </cell>
          <cell r="FQ61">
            <v>0</v>
          </cell>
          <cell r="FR61">
            <v>0</v>
          </cell>
          <cell r="FS61" t="e">
            <v>#DIV/0!</v>
          </cell>
          <cell r="FT61">
            <v>0</v>
          </cell>
          <cell r="FU61">
            <v>0</v>
          </cell>
          <cell r="FV61" t="e">
            <v>#DIV/0!</v>
          </cell>
          <cell r="FW61">
            <v>0</v>
          </cell>
          <cell r="FX61">
            <v>0</v>
          </cell>
          <cell r="FY61" t="e">
            <v>#DIV/0!</v>
          </cell>
          <cell r="FZ61">
            <v>0</v>
          </cell>
          <cell r="GA61">
            <v>0</v>
          </cell>
          <cell r="GB61" t="e">
            <v>#DIV/0!</v>
          </cell>
          <cell r="GC61">
            <v>0</v>
          </cell>
          <cell r="GD61">
            <v>0</v>
          </cell>
          <cell r="GE61" t="e">
            <v>#DIV/0!</v>
          </cell>
          <cell r="GF61">
            <v>0</v>
          </cell>
          <cell r="GG61">
            <v>0</v>
          </cell>
          <cell r="GH61" t="e">
            <v>#DIV/0!</v>
          </cell>
          <cell r="GI61">
            <v>0</v>
          </cell>
          <cell r="GJ61">
            <v>0</v>
          </cell>
          <cell r="GK61" t="e">
            <v>#DIV/0!</v>
          </cell>
          <cell r="GL61">
            <v>0</v>
          </cell>
          <cell r="GM61">
            <v>0</v>
          </cell>
          <cell r="GN61" t="e">
            <v>#DIV/0!</v>
          </cell>
          <cell r="GO61">
            <v>0</v>
          </cell>
          <cell r="GP61">
            <v>0</v>
          </cell>
          <cell r="GQ61" t="e">
            <v>#DIV/0!</v>
          </cell>
          <cell r="GR61">
            <v>0</v>
          </cell>
          <cell r="GS61">
            <v>0</v>
          </cell>
          <cell r="GT61" t="e">
            <v>#DIV/0!</v>
          </cell>
          <cell r="GU61">
            <v>0</v>
          </cell>
          <cell r="GV61">
            <v>0</v>
          </cell>
          <cell r="GW61" t="e">
            <v>#DIV/0!</v>
          </cell>
          <cell r="GX61">
            <v>0</v>
          </cell>
          <cell r="GY61">
            <v>0</v>
          </cell>
          <cell r="GZ61" t="e">
            <v>#DIV/0!</v>
          </cell>
          <cell r="HA61">
            <v>0</v>
          </cell>
          <cell r="HB61">
            <v>0</v>
          </cell>
          <cell r="HC61" t="e">
            <v>#DIV/0!</v>
          </cell>
          <cell r="HD61">
            <v>0</v>
          </cell>
          <cell r="HE61">
            <v>0</v>
          </cell>
          <cell r="HF61" t="e">
            <v>#DIV/0!</v>
          </cell>
          <cell r="HG61">
            <v>0</v>
          </cell>
          <cell r="HH61">
            <v>0</v>
          </cell>
          <cell r="HI61" t="e">
            <v>#DIV/0!</v>
          </cell>
          <cell r="HJ61">
            <v>0</v>
          </cell>
          <cell r="HK61">
            <v>0</v>
          </cell>
          <cell r="HL61" t="e">
            <v>#DIV/0!</v>
          </cell>
          <cell r="HM61">
            <v>0</v>
          </cell>
          <cell r="HN61">
            <v>0</v>
          </cell>
          <cell r="HO61" t="e">
            <v>#DIV/0!</v>
          </cell>
          <cell r="HP61">
            <v>0</v>
          </cell>
          <cell r="HQ61">
            <v>0</v>
          </cell>
          <cell r="HR61" t="e">
            <v>#DIV/0!</v>
          </cell>
          <cell r="HS61">
            <v>0</v>
          </cell>
          <cell r="HT61">
            <v>0</v>
          </cell>
          <cell r="HU61" t="e">
            <v>#DIV/0!</v>
          </cell>
          <cell r="HV61">
            <v>0</v>
          </cell>
          <cell r="HW61">
            <v>0</v>
          </cell>
          <cell r="HX61" t="e">
            <v>#DIV/0!</v>
          </cell>
          <cell r="HY61">
            <v>0</v>
          </cell>
          <cell r="HZ61">
            <v>0</v>
          </cell>
          <cell r="IA61" t="e">
            <v>#DIV/0!</v>
          </cell>
          <cell r="IB61">
            <v>0</v>
          </cell>
          <cell r="IC61">
            <v>0</v>
          </cell>
          <cell r="ID61" t="e">
            <v>#DIV/0!</v>
          </cell>
          <cell r="IE61">
            <v>0</v>
          </cell>
          <cell r="IF61">
            <v>0</v>
          </cell>
          <cell r="IG61" t="e">
            <v>#DIV/0!</v>
          </cell>
          <cell r="IH61">
            <v>0</v>
          </cell>
          <cell r="II61">
            <v>0</v>
          </cell>
          <cell r="IJ61" t="e">
            <v>#DIV/0!</v>
          </cell>
          <cell r="IK61">
            <v>0</v>
          </cell>
          <cell r="IL61">
            <v>0</v>
          </cell>
          <cell r="IM61" t="e">
            <v>#DIV/0!</v>
          </cell>
          <cell r="IN61">
            <v>0</v>
          </cell>
          <cell r="IO61">
            <v>0</v>
          </cell>
          <cell r="IP61" t="e">
            <v>#DIV/0!</v>
          </cell>
          <cell r="IQ61">
            <v>0</v>
          </cell>
          <cell r="IR61">
            <v>0</v>
          </cell>
          <cell r="IS61" t="e">
            <v>#DIV/0!</v>
          </cell>
          <cell r="IT61">
            <v>0</v>
          </cell>
          <cell r="IU61">
            <v>0</v>
          </cell>
          <cell r="IV61" t="e">
            <v>#DIV/0!</v>
          </cell>
          <cell r="IW61">
            <v>0</v>
          </cell>
          <cell r="IX61">
            <v>0</v>
          </cell>
          <cell r="IY61" t="e">
            <v>#DIV/0!</v>
          </cell>
          <cell r="IZ61">
            <v>0</v>
          </cell>
          <cell r="JA61">
            <v>0</v>
          </cell>
          <cell r="JB61" t="e">
            <v>#DIV/0!</v>
          </cell>
          <cell r="JC61">
            <v>0</v>
          </cell>
          <cell r="JD61">
            <v>0</v>
          </cell>
          <cell r="JE61" t="e">
            <v>#DIV/0!</v>
          </cell>
          <cell r="JF61">
            <v>0</v>
          </cell>
          <cell r="JG61">
            <v>0</v>
          </cell>
          <cell r="JH61" t="e">
            <v>#DIV/0!</v>
          </cell>
          <cell r="JI61">
            <v>0</v>
          </cell>
          <cell r="JJ61">
            <v>0</v>
          </cell>
          <cell r="JK61" t="e">
            <v>#DIV/0!</v>
          </cell>
          <cell r="JL61">
            <v>0</v>
          </cell>
          <cell r="JM61">
            <v>0</v>
          </cell>
          <cell r="JN61" t="e">
            <v>#DIV/0!</v>
          </cell>
          <cell r="JO61">
            <v>0</v>
          </cell>
          <cell r="JP61">
            <v>0</v>
          </cell>
          <cell r="JQ61" t="e">
            <v>#DIV/0!</v>
          </cell>
          <cell r="JR61">
            <v>0</v>
          </cell>
          <cell r="JS61">
            <v>0</v>
          </cell>
          <cell r="JT61" t="e">
            <v>#DIV/0!</v>
          </cell>
          <cell r="JU61">
            <v>0</v>
          </cell>
          <cell r="JV61">
            <v>0</v>
          </cell>
          <cell r="JW61" t="e">
            <v>#DIV/0!</v>
          </cell>
          <cell r="JX61">
            <v>0</v>
          </cell>
          <cell r="JY61">
            <v>0</v>
          </cell>
          <cell r="JZ61" t="e">
            <v>#DIV/0!</v>
          </cell>
          <cell r="KA61">
            <v>0</v>
          </cell>
          <cell r="KB61">
            <v>0</v>
          </cell>
          <cell r="KC61" t="e">
            <v>#DIV/0!</v>
          </cell>
          <cell r="KD61">
            <v>0</v>
          </cell>
          <cell r="KE61">
            <v>0</v>
          </cell>
          <cell r="KF61" t="e">
            <v>#DIV/0!</v>
          </cell>
          <cell r="KG61">
            <v>0</v>
          </cell>
          <cell r="KH61">
            <v>0</v>
          </cell>
          <cell r="KI61" t="e">
            <v>#DIV/0!</v>
          </cell>
          <cell r="KJ61">
            <v>0</v>
          </cell>
          <cell r="KK61">
            <v>0</v>
          </cell>
          <cell r="KL61" t="e">
            <v>#DIV/0!</v>
          </cell>
          <cell r="KM61">
            <v>0</v>
          </cell>
          <cell r="KN61">
            <v>0</v>
          </cell>
          <cell r="KO61" t="e">
            <v>#DIV/0!</v>
          </cell>
          <cell r="KP61">
            <v>0</v>
          </cell>
          <cell r="KQ61">
            <v>0</v>
          </cell>
          <cell r="KR61" t="e">
            <v>#DIV/0!</v>
          </cell>
          <cell r="KS61">
            <v>0</v>
          </cell>
          <cell r="KT61">
            <v>0</v>
          </cell>
          <cell r="KU61" t="e">
            <v>#DIV/0!</v>
          </cell>
          <cell r="KV61">
            <v>0</v>
          </cell>
          <cell r="KW61">
            <v>0</v>
          </cell>
          <cell r="KX61" t="e">
            <v>#DIV/0!</v>
          </cell>
          <cell r="KY61">
            <v>0</v>
          </cell>
          <cell r="KZ61">
            <v>0</v>
          </cell>
          <cell r="LA61" t="e">
            <v>#DIV/0!</v>
          </cell>
          <cell r="LB61">
            <v>0</v>
          </cell>
          <cell r="LC61">
            <v>0</v>
          </cell>
          <cell r="LD61" t="e">
            <v>#DIV/0!</v>
          </cell>
          <cell r="LE61">
            <v>0</v>
          </cell>
          <cell r="LF61">
            <v>0</v>
          </cell>
          <cell r="LG61" t="e">
            <v>#DIV/0!</v>
          </cell>
          <cell r="LH61">
            <v>0</v>
          </cell>
          <cell r="LI61">
            <v>0</v>
          </cell>
          <cell r="LJ61" t="e">
            <v>#DIV/0!</v>
          </cell>
          <cell r="LK61">
            <v>0</v>
          </cell>
          <cell r="LL61">
            <v>0</v>
          </cell>
          <cell r="LM61" t="e">
            <v>#DIV/0!</v>
          </cell>
        </row>
        <row r="62">
          <cell r="D62">
            <v>42787</v>
          </cell>
          <cell r="E62">
            <v>0</v>
          </cell>
          <cell r="F62">
            <v>0</v>
          </cell>
          <cell r="G62" t="e">
            <v>#DIV/0!</v>
          </cell>
          <cell r="H62">
            <v>0</v>
          </cell>
          <cell r="I62">
            <v>0</v>
          </cell>
          <cell r="J62" t="e">
            <v>#DIV/0!</v>
          </cell>
          <cell r="K62">
            <v>0</v>
          </cell>
          <cell r="L62">
            <v>0</v>
          </cell>
          <cell r="M62" t="e">
            <v>#DIV/0!</v>
          </cell>
          <cell r="N62">
            <v>0</v>
          </cell>
          <cell r="O62">
            <v>0</v>
          </cell>
          <cell r="P62" t="e">
            <v>#DIV/0!</v>
          </cell>
          <cell r="Q62">
            <v>0</v>
          </cell>
          <cell r="R62">
            <v>0</v>
          </cell>
          <cell r="S62" t="e">
            <v>#DIV/0!</v>
          </cell>
          <cell r="T62">
            <v>0</v>
          </cell>
          <cell r="U62">
            <v>0</v>
          </cell>
          <cell r="V62" t="e">
            <v>#DIV/0!</v>
          </cell>
          <cell r="W62">
            <v>0</v>
          </cell>
          <cell r="X62">
            <v>0</v>
          </cell>
          <cell r="Y62" t="e">
            <v>#DIV/0!</v>
          </cell>
          <cell r="Z62">
            <v>0</v>
          </cell>
          <cell r="AA62">
            <v>0</v>
          </cell>
          <cell r="AB62" t="e">
            <v>#DIV/0!</v>
          </cell>
          <cell r="AC62">
            <v>0</v>
          </cell>
          <cell r="AD62">
            <v>0</v>
          </cell>
          <cell r="AE62" t="e">
            <v>#DIV/0!</v>
          </cell>
          <cell r="AF62">
            <v>0</v>
          </cell>
          <cell r="AG62">
            <v>0</v>
          </cell>
          <cell r="AH62" t="e">
            <v>#DIV/0!</v>
          </cell>
          <cell r="AI62">
            <v>0</v>
          </cell>
          <cell r="AJ62">
            <v>0</v>
          </cell>
          <cell r="AK62" t="e">
            <v>#DIV/0!</v>
          </cell>
          <cell r="AL62">
            <v>0</v>
          </cell>
          <cell r="AM62">
            <v>0</v>
          </cell>
          <cell r="AN62" t="e">
            <v>#DIV/0!</v>
          </cell>
          <cell r="AO62">
            <v>0</v>
          </cell>
          <cell r="AP62">
            <v>0</v>
          </cell>
          <cell r="AQ62" t="e">
            <v>#DIV/0!</v>
          </cell>
          <cell r="AR62">
            <v>0</v>
          </cell>
          <cell r="AS62">
            <v>0</v>
          </cell>
          <cell r="AT62" t="e">
            <v>#DIV/0!</v>
          </cell>
          <cell r="AU62">
            <v>0</v>
          </cell>
          <cell r="AV62">
            <v>0</v>
          </cell>
          <cell r="AW62" t="e">
            <v>#DIV/0!</v>
          </cell>
          <cell r="AX62">
            <v>0</v>
          </cell>
          <cell r="AY62">
            <v>0</v>
          </cell>
          <cell r="AZ62" t="e">
            <v>#DIV/0!</v>
          </cell>
          <cell r="BA62">
            <v>0</v>
          </cell>
          <cell r="BB62">
            <v>0</v>
          </cell>
          <cell r="BC62" t="e">
            <v>#DIV/0!</v>
          </cell>
          <cell r="BD62">
            <v>0</v>
          </cell>
          <cell r="BE62">
            <v>0</v>
          </cell>
          <cell r="BF62" t="e">
            <v>#DIV/0!</v>
          </cell>
          <cell r="BG62">
            <v>0</v>
          </cell>
          <cell r="BH62">
            <v>0</v>
          </cell>
          <cell r="BI62" t="e">
            <v>#DIV/0!</v>
          </cell>
          <cell r="BJ62">
            <v>0</v>
          </cell>
          <cell r="BK62">
            <v>0</v>
          </cell>
          <cell r="BL62" t="e">
            <v>#DIV/0!</v>
          </cell>
          <cell r="BM62">
            <v>0</v>
          </cell>
          <cell r="BN62">
            <v>0</v>
          </cell>
          <cell r="BO62" t="e">
            <v>#DIV/0!</v>
          </cell>
          <cell r="BP62">
            <v>0</v>
          </cell>
          <cell r="BQ62">
            <v>0</v>
          </cell>
          <cell r="BR62" t="e">
            <v>#DIV/0!</v>
          </cell>
          <cell r="BS62">
            <v>0</v>
          </cell>
          <cell r="BT62">
            <v>0</v>
          </cell>
          <cell r="BU62" t="e">
            <v>#DIV/0!</v>
          </cell>
          <cell r="BV62">
            <v>0</v>
          </cell>
          <cell r="BW62">
            <v>0</v>
          </cell>
          <cell r="BX62" t="e">
            <v>#DIV/0!</v>
          </cell>
          <cell r="BY62">
            <v>0</v>
          </cell>
          <cell r="BZ62">
            <v>0</v>
          </cell>
          <cell r="CA62" t="e">
            <v>#DIV/0!</v>
          </cell>
          <cell r="CB62">
            <v>0</v>
          </cell>
          <cell r="CC62">
            <v>0</v>
          </cell>
          <cell r="CD62" t="e">
            <v>#DIV/0!</v>
          </cell>
          <cell r="CE62">
            <v>0</v>
          </cell>
          <cell r="CF62">
            <v>0</v>
          </cell>
          <cell r="CG62" t="e">
            <v>#DIV/0!</v>
          </cell>
          <cell r="CH62">
            <v>0</v>
          </cell>
          <cell r="CI62">
            <v>0</v>
          </cell>
          <cell r="CJ62" t="e">
            <v>#DIV/0!</v>
          </cell>
          <cell r="CK62">
            <v>0</v>
          </cell>
          <cell r="CL62">
            <v>0</v>
          </cell>
          <cell r="CM62" t="e">
            <v>#DIV/0!</v>
          </cell>
          <cell r="CN62">
            <v>0</v>
          </cell>
          <cell r="CO62">
            <v>0</v>
          </cell>
          <cell r="CP62" t="e">
            <v>#DIV/0!</v>
          </cell>
          <cell r="CQ62">
            <v>0</v>
          </cell>
          <cell r="CR62">
            <v>0</v>
          </cell>
          <cell r="CS62" t="e">
            <v>#DIV/0!</v>
          </cell>
          <cell r="CT62">
            <v>0</v>
          </cell>
          <cell r="CU62">
            <v>0</v>
          </cell>
          <cell r="CV62" t="e">
            <v>#DIV/0!</v>
          </cell>
          <cell r="CW62">
            <v>0</v>
          </cell>
          <cell r="CX62">
            <v>0</v>
          </cell>
          <cell r="CY62" t="e">
            <v>#DIV/0!</v>
          </cell>
          <cell r="CZ62">
            <v>0</v>
          </cell>
          <cell r="DA62">
            <v>0</v>
          </cell>
          <cell r="DB62" t="e">
            <v>#DIV/0!</v>
          </cell>
          <cell r="DC62">
            <v>0</v>
          </cell>
          <cell r="DD62">
            <v>0</v>
          </cell>
          <cell r="DE62" t="e">
            <v>#DIV/0!</v>
          </cell>
          <cell r="DF62">
            <v>0</v>
          </cell>
          <cell r="DG62">
            <v>0</v>
          </cell>
          <cell r="DH62" t="e">
            <v>#DIV/0!</v>
          </cell>
          <cell r="DI62">
            <v>0</v>
          </cell>
          <cell r="DJ62">
            <v>0</v>
          </cell>
          <cell r="DK62" t="e">
            <v>#DIV/0!</v>
          </cell>
          <cell r="DL62">
            <v>0</v>
          </cell>
          <cell r="DM62">
            <v>0</v>
          </cell>
          <cell r="DN62" t="e">
            <v>#DIV/0!</v>
          </cell>
          <cell r="DO62">
            <v>0</v>
          </cell>
          <cell r="DP62">
            <v>0</v>
          </cell>
          <cell r="DQ62" t="e">
            <v>#DIV/0!</v>
          </cell>
          <cell r="DR62">
            <v>0</v>
          </cell>
          <cell r="DS62">
            <v>0</v>
          </cell>
          <cell r="DT62" t="e">
            <v>#DIV/0!</v>
          </cell>
          <cell r="DU62">
            <v>0</v>
          </cell>
          <cell r="DV62">
            <v>0</v>
          </cell>
          <cell r="DW62" t="e">
            <v>#DIV/0!</v>
          </cell>
          <cell r="DX62">
            <v>0</v>
          </cell>
          <cell r="DY62">
            <v>0</v>
          </cell>
          <cell r="DZ62" t="e">
            <v>#DIV/0!</v>
          </cell>
          <cell r="EA62">
            <v>0</v>
          </cell>
          <cell r="EB62">
            <v>0</v>
          </cell>
          <cell r="EC62" t="e">
            <v>#DIV/0!</v>
          </cell>
          <cell r="ED62">
            <v>0</v>
          </cell>
          <cell r="EE62">
            <v>0</v>
          </cell>
          <cell r="EF62" t="e">
            <v>#DIV/0!</v>
          </cell>
          <cell r="EG62">
            <v>0</v>
          </cell>
          <cell r="EH62">
            <v>0</v>
          </cell>
          <cell r="EI62" t="e">
            <v>#DIV/0!</v>
          </cell>
          <cell r="EJ62">
            <v>0</v>
          </cell>
          <cell r="EK62">
            <v>0</v>
          </cell>
          <cell r="EL62" t="e">
            <v>#DIV/0!</v>
          </cell>
          <cell r="EM62">
            <v>0</v>
          </cell>
          <cell r="EN62">
            <v>0</v>
          </cell>
          <cell r="EO62" t="e">
            <v>#DIV/0!</v>
          </cell>
          <cell r="EP62">
            <v>0</v>
          </cell>
          <cell r="EQ62">
            <v>0</v>
          </cell>
          <cell r="ER62" t="e">
            <v>#DIV/0!</v>
          </cell>
          <cell r="ES62">
            <v>0</v>
          </cell>
          <cell r="ET62">
            <v>0</v>
          </cell>
          <cell r="EU62" t="e">
            <v>#DIV/0!</v>
          </cell>
          <cell r="EV62">
            <v>0</v>
          </cell>
          <cell r="EW62">
            <v>0</v>
          </cell>
          <cell r="EX62" t="e">
            <v>#DIV/0!</v>
          </cell>
          <cell r="EY62">
            <v>0</v>
          </cell>
          <cell r="EZ62">
            <v>0</v>
          </cell>
          <cell r="FA62" t="e">
            <v>#DIV/0!</v>
          </cell>
          <cell r="FB62">
            <v>0</v>
          </cell>
          <cell r="FC62">
            <v>0</v>
          </cell>
          <cell r="FD62" t="e">
            <v>#DIV/0!</v>
          </cell>
          <cell r="FE62">
            <v>0</v>
          </cell>
          <cell r="FF62">
            <v>0</v>
          </cell>
          <cell r="FG62" t="e">
            <v>#DIV/0!</v>
          </cell>
          <cell r="FH62">
            <v>0</v>
          </cell>
          <cell r="FI62">
            <v>0</v>
          </cell>
          <cell r="FJ62" t="e">
            <v>#DIV/0!</v>
          </cell>
          <cell r="FK62">
            <v>0</v>
          </cell>
          <cell r="FL62">
            <v>0</v>
          </cell>
          <cell r="FM62" t="e">
            <v>#DIV/0!</v>
          </cell>
          <cell r="FN62">
            <v>0</v>
          </cell>
          <cell r="FO62">
            <v>0</v>
          </cell>
          <cell r="FP62" t="e">
            <v>#DIV/0!</v>
          </cell>
          <cell r="FQ62">
            <v>0</v>
          </cell>
          <cell r="FR62">
            <v>0</v>
          </cell>
          <cell r="FS62" t="e">
            <v>#DIV/0!</v>
          </cell>
          <cell r="FT62">
            <v>0</v>
          </cell>
          <cell r="FU62">
            <v>0</v>
          </cell>
          <cell r="FV62" t="e">
            <v>#DIV/0!</v>
          </cell>
          <cell r="FW62">
            <v>0</v>
          </cell>
          <cell r="FX62">
            <v>0</v>
          </cell>
          <cell r="FY62" t="e">
            <v>#DIV/0!</v>
          </cell>
          <cell r="FZ62">
            <v>0</v>
          </cell>
          <cell r="GA62">
            <v>0</v>
          </cell>
          <cell r="GB62" t="e">
            <v>#DIV/0!</v>
          </cell>
          <cell r="GC62">
            <v>0</v>
          </cell>
          <cell r="GD62">
            <v>0</v>
          </cell>
          <cell r="GE62" t="e">
            <v>#DIV/0!</v>
          </cell>
          <cell r="GF62">
            <v>0</v>
          </cell>
          <cell r="GG62">
            <v>0</v>
          </cell>
          <cell r="GH62" t="e">
            <v>#DIV/0!</v>
          </cell>
          <cell r="GI62">
            <v>0</v>
          </cell>
          <cell r="GJ62">
            <v>0</v>
          </cell>
          <cell r="GK62" t="e">
            <v>#DIV/0!</v>
          </cell>
          <cell r="GL62">
            <v>0</v>
          </cell>
          <cell r="GM62">
            <v>0</v>
          </cell>
          <cell r="GN62" t="e">
            <v>#DIV/0!</v>
          </cell>
          <cell r="GO62">
            <v>0</v>
          </cell>
          <cell r="GP62">
            <v>0</v>
          </cell>
          <cell r="GQ62" t="e">
            <v>#DIV/0!</v>
          </cell>
          <cell r="GR62">
            <v>0</v>
          </cell>
          <cell r="GS62">
            <v>0</v>
          </cell>
          <cell r="GT62" t="e">
            <v>#DIV/0!</v>
          </cell>
          <cell r="GU62">
            <v>0</v>
          </cell>
          <cell r="GV62">
            <v>0</v>
          </cell>
          <cell r="GW62" t="e">
            <v>#DIV/0!</v>
          </cell>
          <cell r="GX62">
            <v>0</v>
          </cell>
          <cell r="GY62">
            <v>0</v>
          </cell>
          <cell r="GZ62" t="e">
            <v>#DIV/0!</v>
          </cell>
          <cell r="HA62">
            <v>0</v>
          </cell>
          <cell r="HB62">
            <v>0</v>
          </cell>
          <cell r="HC62" t="e">
            <v>#DIV/0!</v>
          </cell>
          <cell r="HD62">
            <v>0</v>
          </cell>
          <cell r="HE62">
            <v>0</v>
          </cell>
          <cell r="HF62" t="e">
            <v>#DIV/0!</v>
          </cell>
          <cell r="HG62">
            <v>0</v>
          </cell>
          <cell r="HH62">
            <v>0</v>
          </cell>
          <cell r="HI62" t="e">
            <v>#DIV/0!</v>
          </cell>
          <cell r="HJ62">
            <v>0</v>
          </cell>
          <cell r="HK62">
            <v>0</v>
          </cell>
          <cell r="HL62" t="e">
            <v>#DIV/0!</v>
          </cell>
          <cell r="HM62">
            <v>0</v>
          </cell>
          <cell r="HN62">
            <v>0</v>
          </cell>
          <cell r="HO62" t="e">
            <v>#DIV/0!</v>
          </cell>
          <cell r="HP62">
            <v>0</v>
          </cell>
          <cell r="HQ62">
            <v>0</v>
          </cell>
          <cell r="HR62" t="e">
            <v>#DIV/0!</v>
          </cell>
          <cell r="HS62">
            <v>0</v>
          </cell>
          <cell r="HT62">
            <v>0</v>
          </cell>
          <cell r="HU62" t="e">
            <v>#DIV/0!</v>
          </cell>
          <cell r="HV62">
            <v>0</v>
          </cell>
          <cell r="HW62">
            <v>0</v>
          </cell>
          <cell r="HX62" t="e">
            <v>#DIV/0!</v>
          </cell>
          <cell r="HY62">
            <v>0</v>
          </cell>
          <cell r="HZ62">
            <v>0</v>
          </cell>
          <cell r="IA62" t="e">
            <v>#DIV/0!</v>
          </cell>
          <cell r="IB62">
            <v>0</v>
          </cell>
          <cell r="IC62">
            <v>0</v>
          </cell>
          <cell r="ID62" t="e">
            <v>#DIV/0!</v>
          </cell>
          <cell r="IE62">
            <v>0</v>
          </cell>
          <cell r="IF62">
            <v>0</v>
          </cell>
          <cell r="IG62" t="e">
            <v>#DIV/0!</v>
          </cell>
          <cell r="IH62">
            <v>0</v>
          </cell>
          <cell r="II62">
            <v>0</v>
          </cell>
          <cell r="IJ62" t="e">
            <v>#DIV/0!</v>
          </cell>
          <cell r="IK62">
            <v>0</v>
          </cell>
          <cell r="IL62">
            <v>0</v>
          </cell>
          <cell r="IM62" t="e">
            <v>#DIV/0!</v>
          </cell>
          <cell r="IN62">
            <v>0</v>
          </cell>
          <cell r="IO62">
            <v>0</v>
          </cell>
          <cell r="IP62" t="e">
            <v>#DIV/0!</v>
          </cell>
          <cell r="IQ62">
            <v>0</v>
          </cell>
          <cell r="IR62">
            <v>0</v>
          </cell>
          <cell r="IS62" t="e">
            <v>#DIV/0!</v>
          </cell>
          <cell r="IT62">
            <v>0</v>
          </cell>
          <cell r="IU62">
            <v>0</v>
          </cell>
          <cell r="IV62" t="e">
            <v>#DIV/0!</v>
          </cell>
          <cell r="IW62">
            <v>0</v>
          </cell>
          <cell r="IX62">
            <v>0</v>
          </cell>
          <cell r="IY62" t="e">
            <v>#DIV/0!</v>
          </cell>
          <cell r="IZ62">
            <v>0</v>
          </cell>
          <cell r="JA62">
            <v>0</v>
          </cell>
          <cell r="JB62" t="e">
            <v>#DIV/0!</v>
          </cell>
          <cell r="JC62">
            <v>0</v>
          </cell>
          <cell r="JD62">
            <v>0</v>
          </cell>
          <cell r="JE62" t="e">
            <v>#DIV/0!</v>
          </cell>
          <cell r="JF62">
            <v>0</v>
          </cell>
          <cell r="JG62">
            <v>0</v>
          </cell>
          <cell r="JH62" t="e">
            <v>#DIV/0!</v>
          </cell>
          <cell r="JI62">
            <v>0</v>
          </cell>
          <cell r="JJ62">
            <v>0</v>
          </cell>
          <cell r="JK62" t="e">
            <v>#DIV/0!</v>
          </cell>
          <cell r="JL62">
            <v>0</v>
          </cell>
          <cell r="JM62">
            <v>0</v>
          </cell>
          <cell r="JN62" t="e">
            <v>#DIV/0!</v>
          </cell>
          <cell r="JO62">
            <v>0</v>
          </cell>
          <cell r="JP62">
            <v>0</v>
          </cell>
          <cell r="JQ62" t="e">
            <v>#DIV/0!</v>
          </cell>
          <cell r="JR62">
            <v>0</v>
          </cell>
          <cell r="JS62">
            <v>0</v>
          </cell>
          <cell r="JT62" t="e">
            <v>#DIV/0!</v>
          </cell>
          <cell r="JU62">
            <v>0</v>
          </cell>
          <cell r="JV62">
            <v>0</v>
          </cell>
          <cell r="JW62" t="e">
            <v>#DIV/0!</v>
          </cell>
          <cell r="JX62">
            <v>0</v>
          </cell>
          <cell r="JY62">
            <v>0</v>
          </cell>
          <cell r="JZ62" t="e">
            <v>#DIV/0!</v>
          </cell>
          <cell r="KA62">
            <v>0</v>
          </cell>
          <cell r="KB62">
            <v>0</v>
          </cell>
          <cell r="KC62" t="e">
            <v>#DIV/0!</v>
          </cell>
          <cell r="KD62">
            <v>0</v>
          </cell>
          <cell r="KE62">
            <v>0</v>
          </cell>
          <cell r="KF62" t="e">
            <v>#DIV/0!</v>
          </cell>
          <cell r="KG62">
            <v>0</v>
          </cell>
          <cell r="KH62">
            <v>0</v>
          </cell>
          <cell r="KI62" t="e">
            <v>#DIV/0!</v>
          </cell>
          <cell r="KJ62">
            <v>0</v>
          </cell>
          <cell r="KK62">
            <v>0</v>
          </cell>
          <cell r="KL62" t="e">
            <v>#DIV/0!</v>
          </cell>
          <cell r="KM62">
            <v>0</v>
          </cell>
          <cell r="KN62">
            <v>0</v>
          </cell>
          <cell r="KO62" t="e">
            <v>#DIV/0!</v>
          </cell>
          <cell r="KP62">
            <v>0</v>
          </cell>
          <cell r="KQ62">
            <v>0</v>
          </cell>
          <cell r="KR62" t="e">
            <v>#DIV/0!</v>
          </cell>
          <cell r="KS62">
            <v>0</v>
          </cell>
          <cell r="KT62">
            <v>0</v>
          </cell>
          <cell r="KU62" t="e">
            <v>#DIV/0!</v>
          </cell>
          <cell r="KV62">
            <v>0</v>
          </cell>
          <cell r="KW62">
            <v>0</v>
          </cell>
          <cell r="KX62" t="e">
            <v>#DIV/0!</v>
          </cell>
          <cell r="KY62">
            <v>0</v>
          </cell>
          <cell r="KZ62">
            <v>0</v>
          </cell>
          <cell r="LA62" t="e">
            <v>#DIV/0!</v>
          </cell>
          <cell r="LB62">
            <v>0</v>
          </cell>
          <cell r="LC62">
            <v>0</v>
          </cell>
          <cell r="LD62" t="e">
            <v>#DIV/0!</v>
          </cell>
          <cell r="LE62">
            <v>0</v>
          </cell>
          <cell r="LF62">
            <v>0</v>
          </cell>
          <cell r="LG62" t="e">
            <v>#DIV/0!</v>
          </cell>
          <cell r="LH62">
            <v>0</v>
          </cell>
          <cell r="LI62">
            <v>0</v>
          </cell>
          <cell r="LJ62" t="e">
            <v>#DIV/0!</v>
          </cell>
          <cell r="LK62">
            <v>0</v>
          </cell>
          <cell r="LL62">
            <v>0</v>
          </cell>
          <cell r="LM62" t="e">
            <v>#DIV/0!</v>
          </cell>
        </row>
        <row r="63">
          <cell r="D63">
            <v>42788</v>
          </cell>
          <cell r="E63">
            <v>0</v>
          </cell>
          <cell r="F63">
            <v>0</v>
          </cell>
          <cell r="G63" t="e">
            <v>#DIV/0!</v>
          </cell>
          <cell r="H63">
            <v>0</v>
          </cell>
          <cell r="I63">
            <v>0</v>
          </cell>
          <cell r="J63" t="e">
            <v>#DIV/0!</v>
          </cell>
          <cell r="K63">
            <v>0</v>
          </cell>
          <cell r="L63">
            <v>0</v>
          </cell>
          <cell r="M63" t="e">
            <v>#DIV/0!</v>
          </cell>
          <cell r="N63">
            <v>0</v>
          </cell>
          <cell r="O63">
            <v>0</v>
          </cell>
          <cell r="P63" t="e">
            <v>#DIV/0!</v>
          </cell>
          <cell r="Q63">
            <v>0</v>
          </cell>
          <cell r="R63">
            <v>0</v>
          </cell>
          <cell r="S63" t="e">
            <v>#DIV/0!</v>
          </cell>
          <cell r="T63">
            <v>0</v>
          </cell>
          <cell r="U63">
            <v>0</v>
          </cell>
          <cell r="V63" t="e">
            <v>#DIV/0!</v>
          </cell>
          <cell r="W63">
            <v>0</v>
          </cell>
          <cell r="X63">
            <v>0</v>
          </cell>
          <cell r="Y63" t="e">
            <v>#DIV/0!</v>
          </cell>
          <cell r="Z63">
            <v>0</v>
          </cell>
          <cell r="AA63">
            <v>0</v>
          </cell>
          <cell r="AB63" t="e">
            <v>#DIV/0!</v>
          </cell>
          <cell r="AC63">
            <v>0</v>
          </cell>
          <cell r="AD63">
            <v>0</v>
          </cell>
          <cell r="AE63" t="e">
            <v>#DIV/0!</v>
          </cell>
          <cell r="AF63">
            <v>0</v>
          </cell>
          <cell r="AG63">
            <v>0</v>
          </cell>
          <cell r="AH63" t="e">
            <v>#DIV/0!</v>
          </cell>
          <cell r="AI63">
            <v>0</v>
          </cell>
          <cell r="AJ63">
            <v>0</v>
          </cell>
          <cell r="AK63" t="e">
            <v>#DIV/0!</v>
          </cell>
          <cell r="AL63">
            <v>0</v>
          </cell>
          <cell r="AM63">
            <v>0</v>
          </cell>
          <cell r="AN63" t="e">
            <v>#DIV/0!</v>
          </cell>
          <cell r="AO63">
            <v>0</v>
          </cell>
          <cell r="AP63">
            <v>0</v>
          </cell>
          <cell r="AQ63" t="e">
            <v>#DIV/0!</v>
          </cell>
          <cell r="AR63">
            <v>0</v>
          </cell>
          <cell r="AS63">
            <v>0</v>
          </cell>
          <cell r="AT63" t="e">
            <v>#DIV/0!</v>
          </cell>
          <cell r="AU63">
            <v>0</v>
          </cell>
          <cell r="AV63">
            <v>0</v>
          </cell>
          <cell r="AW63" t="e">
            <v>#DIV/0!</v>
          </cell>
          <cell r="AX63">
            <v>0</v>
          </cell>
          <cell r="AY63">
            <v>0</v>
          </cell>
          <cell r="AZ63" t="e">
            <v>#DIV/0!</v>
          </cell>
          <cell r="BA63">
            <v>0</v>
          </cell>
          <cell r="BB63">
            <v>0</v>
          </cell>
          <cell r="BC63" t="e">
            <v>#DIV/0!</v>
          </cell>
          <cell r="BD63">
            <v>0</v>
          </cell>
          <cell r="BE63">
            <v>0</v>
          </cell>
          <cell r="BF63" t="e">
            <v>#DIV/0!</v>
          </cell>
          <cell r="BG63">
            <v>0</v>
          </cell>
          <cell r="BH63">
            <v>0</v>
          </cell>
          <cell r="BI63" t="e">
            <v>#DIV/0!</v>
          </cell>
          <cell r="BJ63">
            <v>0</v>
          </cell>
          <cell r="BK63">
            <v>0</v>
          </cell>
          <cell r="BL63" t="e">
            <v>#DIV/0!</v>
          </cell>
          <cell r="BM63">
            <v>0</v>
          </cell>
          <cell r="BN63">
            <v>0</v>
          </cell>
          <cell r="BO63" t="e">
            <v>#DIV/0!</v>
          </cell>
          <cell r="BP63">
            <v>0</v>
          </cell>
          <cell r="BQ63">
            <v>0</v>
          </cell>
          <cell r="BR63" t="e">
            <v>#DIV/0!</v>
          </cell>
          <cell r="BS63">
            <v>0</v>
          </cell>
          <cell r="BT63">
            <v>0</v>
          </cell>
          <cell r="BU63" t="e">
            <v>#DIV/0!</v>
          </cell>
          <cell r="BV63">
            <v>0</v>
          </cell>
          <cell r="BW63">
            <v>0</v>
          </cell>
          <cell r="BX63" t="e">
            <v>#DIV/0!</v>
          </cell>
          <cell r="BY63">
            <v>0</v>
          </cell>
          <cell r="BZ63">
            <v>0</v>
          </cell>
          <cell r="CA63" t="e">
            <v>#DIV/0!</v>
          </cell>
          <cell r="CB63">
            <v>0</v>
          </cell>
          <cell r="CC63">
            <v>0</v>
          </cell>
          <cell r="CD63" t="e">
            <v>#DIV/0!</v>
          </cell>
          <cell r="CE63">
            <v>0</v>
          </cell>
          <cell r="CF63">
            <v>0</v>
          </cell>
          <cell r="CG63" t="e">
            <v>#DIV/0!</v>
          </cell>
          <cell r="CH63">
            <v>0</v>
          </cell>
          <cell r="CI63">
            <v>0</v>
          </cell>
          <cell r="CJ63" t="e">
            <v>#DIV/0!</v>
          </cell>
          <cell r="CK63">
            <v>0</v>
          </cell>
          <cell r="CL63">
            <v>0</v>
          </cell>
          <cell r="CM63" t="e">
            <v>#DIV/0!</v>
          </cell>
          <cell r="CN63">
            <v>0</v>
          </cell>
          <cell r="CO63">
            <v>0</v>
          </cell>
          <cell r="CP63" t="e">
            <v>#DIV/0!</v>
          </cell>
          <cell r="CQ63">
            <v>0</v>
          </cell>
          <cell r="CR63">
            <v>0</v>
          </cell>
          <cell r="CS63" t="e">
            <v>#DIV/0!</v>
          </cell>
          <cell r="CT63">
            <v>0</v>
          </cell>
          <cell r="CU63">
            <v>0</v>
          </cell>
          <cell r="CV63" t="e">
            <v>#DIV/0!</v>
          </cell>
          <cell r="CW63">
            <v>0</v>
          </cell>
          <cell r="CX63">
            <v>0</v>
          </cell>
          <cell r="CY63" t="e">
            <v>#DIV/0!</v>
          </cell>
          <cell r="CZ63">
            <v>0</v>
          </cell>
          <cell r="DA63">
            <v>0</v>
          </cell>
          <cell r="DB63" t="e">
            <v>#DIV/0!</v>
          </cell>
          <cell r="DC63">
            <v>0</v>
          </cell>
          <cell r="DD63">
            <v>0</v>
          </cell>
          <cell r="DE63" t="e">
            <v>#DIV/0!</v>
          </cell>
          <cell r="DF63">
            <v>0</v>
          </cell>
          <cell r="DG63">
            <v>0</v>
          </cell>
          <cell r="DH63" t="e">
            <v>#DIV/0!</v>
          </cell>
          <cell r="DI63">
            <v>0</v>
          </cell>
          <cell r="DJ63">
            <v>0</v>
          </cell>
          <cell r="DK63" t="e">
            <v>#DIV/0!</v>
          </cell>
          <cell r="DL63">
            <v>0</v>
          </cell>
          <cell r="DM63">
            <v>0</v>
          </cell>
          <cell r="DN63" t="e">
            <v>#DIV/0!</v>
          </cell>
          <cell r="DO63">
            <v>0</v>
          </cell>
          <cell r="DP63">
            <v>0</v>
          </cell>
          <cell r="DQ63" t="e">
            <v>#DIV/0!</v>
          </cell>
          <cell r="DR63">
            <v>0</v>
          </cell>
          <cell r="DS63">
            <v>0</v>
          </cell>
          <cell r="DT63" t="e">
            <v>#DIV/0!</v>
          </cell>
          <cell r="DU63">
            <v>0</v>
          </cell>
          <cell r="DV63">
            <v>0</v>
          </cell>
          <cell r="DW63" t="e">
            <v>#DIV/0!</v>
          </cell>
          <cell r="DX63">
            <v>0</v>
          </cell>
          <cell r="DY63">
            <v>0</v>
          </cell>
          <cell r="DZ63" t="e">
            <v>#DIV/0!</v>
          </cell>
          <cell r="EA63">
            <v>0</v>
          </cell>
          <cell r="EB63">
            <v>0</v>
          </cell>
          <cell r="EC63" t="e">
            <v>#DIV/0!</v>
          </cell>
          <cell r="ED63">
            <v>0</v>
          </cell>
          <cell r="EE63">
            <v>0</v>
          </cell>
          <cell r="EF63" t="e">
            <v>#DIV/0!</v>
          </cell>
          <cell r="EG63">
            <v>0</v>
          </cell>
          <cell r="EH63">
            <v>0</v>
          </cell>
          <cell r="EI63" t="e">
            <v>#DIV/0!</v>
          </cell>
          <cell r="EJ63">
            <v>0</v>
          </cell>
          <cell r="EK63">
            <v>0</v>
          </cell>
          <cell r="EL63" t="e">
            <v>#DIV/0!</v>
          </cell>
          <cell r="EM63">
            <v>0</v>
          </cell>
          <cell r="EN63">
            <v>0</v>
          </cell>
          <cell r="EO63" t="e">
            <v>#DIV/0!</v>
          </cell>
          <cell r="EP63">
            <v>0</v>
          </cell>
          <cell r="EQ63">
            <v>0</v>
          </cell>
          <cell r="ER63" t="e">
            <v>#DIV/0!</v>
          </cell>
          <cell r="ES63">
            <v>0</v>
          </cell>
          <cell r="ET63">
            <v>0</v>
          </cell>
          <cell r="EU63" t="e">
            <v>#DIV/0!</v>
          </cell>
          <cell r="EV63">
            <v>0</v>
          </cell>
          <cell r="EW63">
            <v>0</v>
          </cell>
          <cell r="EX63" t="e">
            <v>#DIV/0!</v>
          </cell>
          <cell r="EY63">
            <v>0</v>
          </cell>
          <cell r="EZ63">
            <v>0</v>
          </cell>
          <cell r="FA63" t="e">
            <v>#DIV/0!</v>
          </cell>
          <cell r="FB63">
            <v>0</v>
          </cell>
          <cell r="FC63">
            <v>0</v>
          </cell>
          <cell r="FD63" t="e">
            <v>#DIV/0!</v>
          </cell>
          <cell r="FE63">
            <v>0</v>
          </cell>
          <cell r="FF63">
            <v>0</v>
          </cell>
          <cell r="FG63" t="e">
            <v>#DIV/0!</v>
          </cell>
          <cell r="FH63">
            <v>0</v>
          </cell>
          <cell r="FI63">
            <v>0</v>
          </cell>
          <cell r="FJ63" t="e">
            <v>#DIV/0!</v>
          </cell>
          <cell r="FK63">
            <v>0</v>
          </cell>
          <cell r="FL63">
            <v>0</v>
          </cell>
          <cell r="FM63" t="e">
            <v>#DIV/0!</v>
          </cell>
          <cell r="FN63">
            <v>0</v>
          </cell>
          <cell r="FO63">
            <v>0</v>
          </cell>
          <cell r="FP63" t="e">
            <v>#DIV/0!</v>
          </cell>
          <cell r="FQ63">
            <v>0</v>
          </cell>
          <cell r="FR63">
            <v>0</v>
          </cell>
          <cell r="FS63" t="e">
            <v>#DIV/0!</v>
          </cell>
          <cell r="FT63">
            <v>0</v>
          </cell>
          <cell r="FU63">
            <v>0</v>
          </cell>
          <cell r="FV63" t="e">
            <v>#DIV/0!</v>
          </cell>
          <cell r="FW63">
            <v>0</v>
          </cell>
          <cell r="FX63">
            <v>0</v>
          </cell>
          <cell r="FY63" t="e">
            <v>#DIV/0!</v>
          </cell>
          <cell r="FZ63">
            <v>0</v>
          </cell>
          <cell r="GA63">
            <v>0</v>
          </cell>
          <cell r="GB63" t="e">
            <v>#DIV/0!</v>
          </cell>
          <cell r="GC63">
            <v>0</v>
          </cell>
          <cell r="GD63">
            <v>0</v>
          </cell>
          <cell r="GE63" t="e">
            <v>#DIV/0!</v>
          </cell>
          <cell r="GF63">
            <v>0</v>
          </cell>
          <cell r="GG63">
            <v>0</v>
          </cell>
          <cell r="GH63" t="e">
            <v>#DIV/0!</v>
          </cell>
          <cell r="GI63">
            <v>0</v>
          </cell>
          <cell r="GJ63">
            <v>0</v>
          </cell>
          <cell r="GK63" t="e">
            <v>#DIV/0!</v>
          </cell>
          <cell r="GL63">
            <v>0</v>
          </cell>
          <cell r="GM63">
            <v>0</v>
          </cell>
          <cell r="GN63" t="e">
            <v>#DIV/0!</v>
          </cell>
          <cell r="GO63">
            <v>0</v>
          </cell>
          <cell r="GP63">
            <v>0</v>
          </cell>
          <cell r="GQ63" t="e">
            <v>#DIV/0!</v>
          </cell>
          <cell r="GR63">
            <v>0</v>
          </cell>
          <cell r="GS63">
            <v>0</v>
          </cell>
          <cell r="GT63" t="e">
            <v>#DIV/0!</v>
          </cell>
          <cell r="GU63">
            <v>0</v>
          </cell>
          <cell r="GV63">
            <v>0</v>
          </cell>
          <cell r="GW63" t="e">
            <v>#DIV/0!</v>
          </cell>
          <cell r="GX63">
            <v>0</v>
          </cell>
          <cell r="GY63">
            <v>0</v>
          </cell>
          <cell r="GZ63" t="e">
            <v>#DIV/0!</v>
          </cell>
          <cell r="HA63">
            <v>0</v>
          </cell>
          <cell r="HB63">
            <v>0</v>
          </cell>
          <cell r="HC63" t="e">
            <v>#DIV/0!</v>
          </cell>
          <cell r="HD63">
            <v>0</v>
          </cell>
          <cell r="HE63">
            <v>0</v>
          </cell>
          <cell r="HF63" t="e">
            <v>#DIV/0!</v>
          </cell>
          <cell r="HG63">
            <v>0</v>
          </cell>
          <cell r="HH63">
            <v>0</v>
          </cell>
          <cell r="HI63" t="e">
            <v>#DIV/0!</v>
          </cell>
          <cell r="HJ63">
            <v>0</v>
          </cell>
          <cell r="HK63">
            <v>0</v>
          </cell>
          <cell r="HL63" t="e">
            <v>#DIV/0!</v>
          </cell>
          <cell r="HM63">
            <v>0</v>
          </cell>
          <cell r="HN63">
            <v>0</v>
          </cell>
          <cell r="HO63" t="e">
            <v>#DIV/0!</v>
          </cell>
          <cell r="HP63">
            <v>0</v>
          </cell>
          <cell r="HQ63">
            <v>0</v>
          </cell>
          <cell r="HR63" t="e">
            <v>#DIV/0!</v>
          </cell>
          <cell r="HS63">
            <v>0</v>
          </cell>
          <cell r="HT63">
            <v>0</v>
          </cell>
          <cell r="HU63" t="e">
            <v>#DIV/0!</v>
          </cell>
          <cell r="HV63">
            <v>0</v>
          </cell>
          <cell r="HW63">
            <v>0</v>
          </cell>
          <cell r="HX63" t="e">
            <v>#DIV/0!</v>
          </cell>
          <cell r="HY63">
            <v>0</v>
          </cell>
          <cell r="HZ63">
            <v>0</v>
          </cell>
          <cell r="IA63" t="e">
            <v>#DIV/0!</v>
          </cell>
          <cell r="IB63">
            <v>0</v>
          </cell>
          <cell r="IC63">
            <v>0</v>
          </cell>
          <cell r="ID63" t="e">
            <v>#DIV/0!</v>
          </cell>
          <cell r="IE63">
            <v>0</v>
          </cell>
          <cell r="IF63">
            <v>0</v>
          </cell>
          <cell r="IG63" t="e">
            <v>#DIV/0!</v>
          </cell>
          <cell r="IH63">
            <v>0</v>
          </cell>
          <cell r="II63">
            <v>0</v>
          </cell>
          <cell r="IJ63" t="e">
            <v>#DIV/0!</v>
          </cell>
          <cell r="IK63">
            <v>0</v>
          </cell>
          <cell r="IL63">
            <v>0</v>
          </cell>
          <cell r="IM63" t="e">
            <v>#DIV/0!</v>
          </cell>
          <cell r="IN63">
            <v>0</v>
          </cell>
          <cell r="IO63">
            <v>0</v>
          </cell>
          <cell r="IP63" t="e">
            <v>#DIV/0!</v>
          </cell>
          <cell r="IQ63">
            <v>0</v>
          </cell>
          <cell r="IR63">
            <v>0</v>
          </cell>
          <cell r="IS63" t="e">
            <v>#DIV/0!</v>
          </cell>
          <cell r="IT63">
            <v>0</v>
          </cell>
          <cell r="IU63">
            <v>0</v>
          </cell>
          <cell r="IV63" t="e">
            <v>#DIV/0!</v>
          </cell>
          <cell r="IW63">
            <v>0</v>
          </cell>
          <cell r="IX63">
            <v>0</v>
          </cell>
          <cell r="IY63" t="e">
            <v>#DIV/0!</v>
          </cell>
          <cell r="IZ63">
            <v>0</v>
          </cell>
          <cell r="JA63">
            <v>0</v>
          </cell>
          <cell r="JB63" t="e">
            <v>#DIV/0!</v>
          </cell>
          <cell r="JC63">
            <v>0</v>
          </cell>
          <cell r="JD63">
            <v>0</v>
          </cell>
          <cell r="JE63" t="e">
            <v>#DIV/0!</v>
          </cell>
          <cell r="JF63">
            <v>0</v>
          </cell>
          <cell r="JG63">
            <v>0</v>
          </cell>
          <cell r="JH63" t="e">
            <v>#DIV/0!</v>
          </cell>
          <cell r="JI63">
            <v>0</v>
          </cell>
          <cell r="JJ63">
            <v>0</v>
          </cell>
          <cell r="JK63" t="e">
            <v>#DIV/0!</v>
          </cell>
          <cell r="JL63">
            <v>0</v>
          </cell>
          <cell r="JM63">
            <v>0</v>
          </cell>
          <cell r="JN63" t="e">
            <v>#DIV/0!</v>
          </cell>
          <cell r="JO63">
            <v>0</v>
          </cell>
          <cell r="JP63">
            <v>0</v>
          </cell>
          <cell r="JQ63" t="e">
            <v>#DIV/0!</v>
          </cell>
          <cell r="JR63">
            <v>0</v>
          </cell>
          <cell r="JS63">
            <v>0</v>
          </cell>
          <cell r="JT63" t="e">
            <v>#DIV/0!</v>
          </cell>
          <cell r="JU63">
            <v>0</v>
          </cell>
          <cell r="JV63">
            <v>0</v>
          </cell>
          <cell r="JW63" t="e">
            <v>#DIV/0!</v>
          </cell>
          <cell r="JX63">
            <v>0</v>
          </cell>
          <cell r="JY63">
            <v>0</v>
          </cell>
          <cell r="JZ63" t="e">
            <v>#DIV/0!</v>
          </cell>
          <cell r="KA63">
            <v>0</v>
          </cell>
          <cell r="KB63">
            <v>0</v>
          </cell>
          <cell r="KC63" t="e">
            <v>#DIV/0!</v>
          </cell>
          <cell r="KD63">
            <v>0</v>
          </cell>
          <cell r="KE63">
            <v>0</v>
          </cell>
          <cell r="KF63" t="e">
            <v>#DIV/0!</v>
          </cell>
          <cell r="KG63">
            <v>0</v>
          </cell>
          <cell r="KH63">
            <v>0</v>
          </cell>
          <cell r="KI63" t="e">
            <v>#DIV/0!</v>
          </cell>
          <cell r="KJ63">
            <v>0</v>
          </cell>
          <cell r="KK63">
            <v>0</v>
          </cell>
          <cell r="KL63" t="e">
            <v>#DIV/0!</v>
          </cell>
          <cell r="KM63">
            <v>0</v>
          </cell>
          <cell r="KN63">
            <v>0</v>
          </cell>
          <cell r="KO63" t="e">
            <v>#DIV/0!</v>
          </cell>
          <cell r="KP63">
            <v>0</v>
          </cell>
          <cell r="KQ63">
            <v>0</v>
          </cell>
          <cell r="KR63" t="e">
            <v>#DIV/0!</v>
          </cell>
          <cell r="KS63">
            <v>0</v>
          </cell>
          <cell r="KT63">
            <v>0</v>
          </cell>
          <cell r="KU63" t="e">
            <v>#DIV/0!</v>
          </cell>
          <cell r="KV63">
            <v>0</v>
          </cell>
          <cell r="KW63">
            <v>0</v>
          </cell>
          <cell r="KX63" t="e">
            <v>#DIV/0!</v>
          </cell>
          <cell r="KY63">
            <v>0</v>
          </cell>
          <cell r="KZ63">
            <v>0</v>
          </cell>
          <cell r="LA63" t="e">
            <v>#DIV/0!</v>
          </cell>
          <cell r="LB63">
            <v>0</v>
          </cell>
          <cell r="LC63">
            <v>0</v>
          </cell>
          <cell r="LD63" t="e">
            <v>#DIV/0!</v>
          </cell>
          <cell r="LE63">
            <v>0</v>
          </cell>
          <cell r="LF63">
            <v>0</v>
          </cell>
          <cell r="LG63" t="e">
            <v>#DIV/0!</v>
          </cell>
          <cell r="LH63">
            <v>0</v>
          </cell>
          <cell r="LI63">
            <v>0</v>
          </cell>
          <cell r="LJ63" t="e">
            <v>#DIV/0!</v>
          </cell>
          <cell r="LK63">
            <v>0</v>
          </cell>
          <cell r="LL63">
            <v>0</v>
          </cell>
          <cell r="LM63" t="e">
            <v>#DIV/0!</v>
          </cell>
        </row>
        <row r="64">
          <cell r="D64">
            <v>42789</v>
          </cell>
          <cell r="E64">
            <v>0</v>
          </cell>
          <cell r="F64">
            <v>0</v>
          </cell>
          <cell r="G64" t="e">
            <v>#DIV/0!</v>
          </cell>
          <cell r="H64">
            <v>0</v>
          </cell>
          <cell r="I64">
            <v>0</v>
          </cell>
          <cell r="J64" t="e">
            <v>#DIV/0!</v>
          </cell>
          <cell r="K64">
            <v>0</v>
          </cell>
          <cell r="L64">
            <v>0</v>
          </cell>
          <cell r="M64" t="e">
            <v>#DIV/0!</v>
          </cell>
          <cell r="N64">
            <v>0</v>
          </cell>
          <cell r="O64">
            <v>0</v>
          </cell>
          <cell r="P64" t="e">
            <v>#DIV/0!</v>
          </cell>
          <cell r="Q64">
            <v>0</v>
          </cell>
          <cell r="R64">
            <v>0</v>
          </cell>
          <cell r="S64" t="e">
            <v>#DIV/0!</v>
          </cell>
          <cell r="T64">
            <v>0</v>
          </cell>
          <cell r="U64">
            <v>0</v>
          </cell>
          <cell r="V64" t="e">
            <v>#DIV/0!</v>
          </cell>
          <cell r="W64">
            <v>0</v>
          </cell>
          <cell r="X64">
            <v>0</v>
          </cell>
          <cell r="Y64" t="e">
            <v>#DIV/0!</v>
          </cell>
          <cell r="Z64">
            <v>0</v>
          </cell>
          <cell r="AA64">
            <v>0</v>
          </cell>
          <cell r="AB64" t="e">
            <v>#DIV/0!</v>
          </cell>
          <cell r="AC64">
            <v>0</v>
          </cell>
          <cell r="AD64">
            <v>0</v>
          </cell>
          <cell r="AE64" t="e">
            <v>#DIV/0!</v>
          </cell>
          <cell r="AF64">
            <v>0</v>
          </cell>
          <cell r="AG64">
            <v>0</v>
          </cell>
          <cell r="AH64" t="e">
            <v>#DIV/0!</v>
          </cell>
          <cell r="AI64">
            <v>0</v>
          </cell>
          <cell r="AJ64">
            <v>0</v>
          </cell>
          <cell r="AK64" t="e">
            <v>#DIV/0!</v>
          </cell>
          <cell r="AL64">
            <v>0</v>
          </cell>
          <cell r="AM64">
            <v>0</v>
          </cell>
          <cell r="AN64" t="e">
            <v>#DIV/0!</v>
          </cell>
          <cell r="AO64">
            <v>0</v>
          </cell>
          <cell r="AP64">
            <v>0</v>
          </cell>
          <cell r="AQ64" t="e">
            <v>#DIV/0!</v>
          </cell>
          <cell r="AR64">
            <v>0</v>
          </cell>
          <cell r="AS64">
            <v>0</v>
          </cell>
          <cell r="AT64" t="e">
            <v>#DIV/0!</v>
          </cell>
          <cell r="AU64">
            <v>0</v>
          </cell>
          <cell r="AV64">
            <v>0</v>
          </cell>
          <cell r="AW64" t="e">
            <v>#DIV/0!</v>
          </cell>
          <cell r="AX64">
            <v>0</v>
          </cell>
          <cell r="AY64">
            <v>0</v>
          </cell>
          <cell r="AZ64" t="e">
            <v>#DIV/0!</v>
          </cell>
          <cell r="BA64">
            <v>0</v>
          </cell>
          <cell r="BB64">
            <v>0</v>
          </cell>
          <cell r="BC64" t="e">
            <v>#DIV/0!</v>
          </cell>
          <cell r="BD64">
            <v>0</v>
          </cell>
          <cell r="BE64">
            <v>0</v>
          </cell>
          <cell r="BF64" t="e">
            <v>#DIV/0!</v>
          </cell>
          <cell r="BG64">
            <v>0</v>
          </cell>
          <cell r="BH64">
            <v>0</v>
          </cell>
          <cell r="BI64" t="e">
            <v>#DIV/0!</v>
          </cell>
          <cell r="BJ64">
            <v>0</v>
          </cell>
          <cell r="BK64">
            <v>0</v>
          </cell>
          <cell r="BL64" t="e">
            <v>#DIV/0!</v>
          </cell>
          <cell r="BM64">
            <v>0</v>
          </cell>
          <cell r="BN64">
            <v>0</v>
          </cell>
          <cell r="BO64" t="e">
            <v>#DIV/0!</v>
          </cell>
          <cell r="BP64">
            <v>0</v>
          </cell>
          <cell r="BQ64">
            <v>0</v>
          </cell>
          <cell r="BR64" t="e">
            <v>#DIV/0!</v>
          </cell>
          <cell r="BS64">
            <v>0</v>
          </cell>
          <cell r="BT64">
            <v>0</v>
          </cell>
          <cell r="BU64" t="e">
            <v>#DIV/0!</v>
          </cell>
          <cell r="BV64">
            <v>0</v>
          </cell>
          <cell r="BW64">
            <v>0</v>
          </cell>
          <cell r="BX64" t="e">
            <v>#DIV/0!</v>
          </cell>
          <cell r="BY64">
            <v>0</v>
          </cell>
          <cell r="BZ64">
            <v>0</v>
          </cell>
          <cell r="CA64" t="e">
            <v>#DIV/0!</v>
          </cell>
          <cell r="CB64">
            <v>0</v>
          </cell>
          <cell r="CC64">
            <v>0</v>
          </cell>
          <cell r="CD64" t="e">
            <v>#DIV/0!</v>
          </cell>
          <cell r="CE64">
            <v>0</v>
          </cell>
          <cell r="CF64">
            <v>0</v>
          </cell>
          <cell r="CG64" t="e">
            <v>#DIV/0!</v>
          </cell>
          <cell r="CH64">
            <v>0</v>
          </cell>
          <cell r="CI64">
            <v>0</v>
          </cell>
          <cell r="CJ64" t="e">
            <v>#DIV/0!</v>
          </cell>
          <cell r="CK64">
            <v>0</v>
          </cell>
          <cell r="CL64">
            <v>0</v>
          </cell>
          <cell r="CM64" t="e">
            <v>#DIV/0!</v>
          </cell>
          <cell r="CN64">
            <v>0</v>
          </cell>
          <cell r="CO64">
            <v>0</v>
          </cell>
          <cell r="CP64" t="e">
            <v>#DIV/0!</v>
          </cell>
          <cell r="CQ64">
            <v>0</v>
          </cell>
          <cell r="CR64">
            <v>0</v>
          </cell>
          <cell r="CS64" t="e">
            <v>#DIV/0!</v>
          </cell>
          <cell r="CT64">
            <v>0</v>
          </cell>
          <cell r="CU64">
            <v>0</v>
          </cell>
          <cell r="CV64" t="e">
            <v>#DIV/0!</v>
          </cell>
          <cell r="CW64">
            <v>0</v>
          </cell>
          <cell r="CX64">
            <v>0</v>
          </cell>
          <cell r="CY64" t="e">
            <v>#DIV/0!</v>
          </cell>
          <cell r="CZ64">
            <v>0</v>
          </cell>
          <cell r="DA64">
            <v>0</v>
          </cell>
          <cell r="DB64" t="e">
            <v>#DIV/0!</v>
          </cell>
          <cell r="DC64">
            <v>0</v>
          </cell>
          <cell r="DD64">
            <v>0</v>
          </cell>
          <cell r="DE64" t="e">
            <v>#DIV/0!</v>
          </cell>
          <cell r="DF64">
            <v>0</v>
          </cell>
          <cell r="DG64">
            <v>0</v>
          </cell>
          <cell r="DH64" t="e">
            <v>#DIV/0!</v>
          </cell>
          <cell r="DI64">
            <v>0</v>
          </cell>
          <cell r="DJ64">
            <v>0</v>
          </cell>
          <cell r="DK64" t="e">
            <v>#DIV/0!</v>
          </cell>
          <cell r="DL64">
            <v>0</v>
          </cell>
          <cell r="DM64">
            <v>0</v>
          </cell>
          <cell r="DN64" t="e">
            <v>#DIV/0!</v>
          </cell>
          <cell r="DO64">
            <v>0</v>
          </cell>
          <cell r="DP64">
            <v>0</v>
          </cell>
          <cell r="DQ64" t="e">
            <v>#DIV/0!</v>
          </cell>
          <cell r="DR64">
            <v>0</v>
          </cell>
          <cell r="DS64">
            <v>0</v>
          </cell>
          <cell r="DT64" t="e">
            <v>#DIV/0!</v>
          </cell>
          <cell r="DU64">
            <v>0</v>
          </cell>
          <cell r="DV64">
            <v>0</v>
          </cell>
          <cell r="DW64" t="e">
            <v>#DIV/0!</v>
          </cell>
          <cell r="DX64">
            <v>0</v>
          </cell>
          <cell r="DY64">
            <v>0</v>
          </cell>
          <cell r="DZ64" t="e">
            <v>#DIV/0!</v>
          </cell>
          <cell r="EA64">
            <v>0</v>
          </cell>
          <cell r="EB64">
            <v>0</v>
          </cell>
          <cell r="EC64" t="e">
            <v>#DIV/0!</v>
          </cell>
          <cell r="ED64">
            <v>0</v>
          </cell>
          <cell r="EE64">
            <v>0</v>
          </cell>
          <cell r="EF64" t="e">
            <v>#DIV/0!</v>
          </cell>
          <cell r="EG64">
            <v>0</v>
          </cell>
          <cell r="EH64">
            <v>0</v>
          </cell>
          <cell r="EI64" t="e">
            <v>#DIV/0!</v>
          </cell>
          <cell r="EJ64">
            <v>0</v>
          </cell>
          <cell r="EK64">
            <v>0</v>
          </cell>
          <cell r="EL64" t="e">
            <v>#DIV/0!</v>
          </cell>
          <cell r="EM64">
            <v>0</v>
          </cell>
          <cell r="EN64">
            <v>0</v>
          </cell>
          <cell r="EO64" t="e">
            <v>#DIV/0!</v>
          </cell>
          <cell r="EP64">
            <v>0</v>
          </cell>
          <cell r="EQ64">
            <v>0</v>
          </cell>
          <cell r="ER64" t="e">
            <v>#DIV/0!</v>
          </cell>
          <cell r="ES64">
            <v>0</v>
          </cell>
          <cell r="ET64">
            <v>0</v>
          </cell>
          <cell r="EU64" t="e">
            <v>#DIV/0!</v>
          </cell>
          <cell r="EV64">
            <v>0</v>
          </cell>
          <cell r="EW64">
            <v>0</v>
          </cell>
          <cell r="EX64" t="e">
            <v>#DIV/0!</v>
          </cell>
          <cell r="EY64">
            <v>0</v>
          </cell>
          <cell r="EZ64">
            <v>0</v>
          </cell>
          <cell r="FA64" t="e">
            <v>#DIV/0!</v>
          </cell>
          <cell r="FB64">
            <v>0</v>
          </cell>
          <cell r="FC64">
            <v>0</v>
          </cell>
          <cell r="FD64" t="e">
            <v>#DIV/0!</v>
          </cell>
          <cell r="FE64">
            <v>0</v>
          </cell>
          <cell r="FF64">
            <v>0</v>
          </cell>
          <cell r="FG64" t="e">
            <v>#DIV/0!</v>
          </cell>
          <cell r="FH64">
            <v>0</v>
          </cell>
          <cell r="FI64">
            <v>0</v>
          </cell>
          <cell r="FJ64" t="e">
            <v>#DIV/0!</v>
          </cell>
          <cell r="FK64">
            <v>0</v>
          </cell>
          <cell r="FL64">
            <v>0</v>
          </cell>
          <cell r="FM64" t="e">
            <v>#DIV/0!</v>
          </cell>
          <cell r="FN64">
            <v>0</v>
          </cell>
          <cell r="FO64">
            <v>0</v>
          </cell>
          <cell r="FP64" t="e">
            <v>#DIV/0!</v>
          </cell>
          <cell r="FQ64">
            <v>0</v>
          </cell>
          <cell r="FR64">
            <v>0</v>
          </cell>
          <cell r="FS64" t="e">
            <v>#DIV/0!</v>
          </cell>
          <cell r="FT64">
            <v>0</v>
          </cell>
          <cell r="FU64">
            <v>0</v>
          </cell>
          <cell r="FV64" t="e">
            <v>#DIV/0!</v>
          </cell>
          <cell r="FW64">
            <v>0</v>
          </cell>
          <cell r="FX64">
            <v>0</v>
          </cell>
          <cell r="FY64" t="e">
            <v>#DIV/0!</v>
          </cell>
          <cell r="FZ64">
            <v>0</v>
          </cell>
          <cell r="GA64">
            <v>0</v>
          </cell>
          <cell r="GB64" t="e">
            <v>#DIV/0!</v>
          </cell>
          <cell r="GC64">
            <v>0</v>
          </cell>
          <cell r="GD64">
            <v>0</v>
          </cell>
          <cell r="GE64" t="e">
            <v>#DIV/0!</v>
          </cell>
          <cell r="GF64">
            <v>0</v>
          </cell>
          <cell r="GG64">
            <v>0</v>
          </cell>
          <cell r="GH64" t="e">
            <v>#DIV/0!</v>
          </cell>
          <cell r="GI64">
            <v>0</v>
          </cell>
          <cell r="GJ64">
            <v>0</v>
          </cell>
          <cell r="GK64" t="e">
            <v>#DIV/0!</v>
          </cell>
          <cell r="GL64">
            <v>0</v>
          </cell>
          <cell r="GM64">
            <v>0</v>
          </cell>
          <cell r="GN64" t="e">
            <v>#DIV/0!</v>
          </cell>
          <cell r="GO64">
            <v>0</v>
          </cell>
          <cell r="GP64">
            <v>0</v>
          </cell>
          <cell r="GQ64" t="e">
            <v>#DIV/0!</v>
          </cell>
          <cell r="GR64">
            <v>0</v>
          </cell>
          <cell r="GS64">
            <v>0</v>
          </cell>
          <cell r="GT64" t="e">
            <v>#DIV/0!</v>
          </cell>
          <cell r="GU64">
            <v>0</v>
          </cell>
          <cell r="GV64">
            <v>0</v>
          </cell>
          <cell r="GW64" t="e">
            <v>#DIV/0!</v>
          </cell>
          <cell r="GX64">
            <v>0</v>
          </cell>
          <cell r="GY64">
            <v>0</v>
          </cell>
          <cell r="GZ64" t="e">
            <v>#DIV/0!</v>
          </cell>
          <cell r="HA64">
            <v>0</v>
          </cell>
          <cell r="HB64">
            <v>0</v>
          </cell>
          <cell r="HC64" t="e">
            <v>#DIV/0!</v>
          </cell>
          <cell r="HD64">
            <v>0</v>
          </cell>
          <cell r="HE64">
            <v>0</v>
          </cell>
          <cell r="HF64" t="e">
            <v>#DIV/0!</v>
          </cell>
          <cell r="HG64">
            <v>0</v>
          </cell>
          <cell r="HH64">
            <v>0</v>
          </cell>
          <cell r="HI64" t="e">
            <v>#DIV/0!</v>
          </cell>
          <cell r="HJ64">
            <v>0</v>
          </cell>
          <cell r="HK64">
            <v>0</v>
          </cell>
          <cell r="HL64" t="e">
            <v>#DIV/0!</v>
          </cell>
          <cell r="HM64">
            <v>0</v>
          </cell>
          <cell r="HN64">
            <v>0</v>
          </cell>
          <cell r="HO64" t="e">
            <v>#DIV/0!</v>
          </cell>
          <cell r="HP64">
            <v>0</v>
          </cell>
          <cell r="HQ64">
            <v>0</v>
          </cell>
          <cell r="HR64" t="e">
            <v>#DIV/0!</v>
          </cell>
          <cell r="HS64">
            <v>0</v>
          </cell>
          <cell r="HT64">
            <v>0</v>
          </cell>
          <cell r="HU64" t="e">
            <v>#DIV/0!</v>
          </cell>
          <cell r="HV64">
            <v>0</v>
          </cell>
          <cell r="HW64">
            <v>0</v>
          </cell>
          <cell r="HX64" t="e">
            <v>#DIV/0!</v>
          </cell>
          <cell r="HY64">
            <v>0</v>
          </cell>
          <cell r="HZ64">
            <v>0</v>
          </cell>
          <cell r="IA64" t="e">
            <v>#DIV/0!</v>
          </cell>
          <cell r="IB64">
            <v>0</v>
          </cell>
          <cell r="IC64">
            <v>0</v>
          </cell>
          <cell r="ID64" t="e">
            <v>#DIV/0!</v>
          </cell>
          <cell r="IE64">
            <v>0</v>
          </cell>
          <cell r="IF64">
            <v>0</v>
          </cell>
          <cell r="IG64" t="e">
            <v>#DIV/0!</v>
          </cell>
          <cell r="IH64">
            <v>0</v>
          </cell>
          <cell r="II64">
            <v>0</v>
          </cell>
          <cell r="IJ64" t="e">
            <v>#DIV/0!</v>
          </cell>
          <cell r="IK64">
            <v>0</v>
          </cell>
          <cell r="IL64">
            <v>0</v>
          </cell>
          <cell r="IM64" t="e">
            <v>#DIV/0!</v>
          </cell>
          <cell r="IN64">
            <v>0</v>
          </cell>
          <cell r="IO64">
            <v>0</v>
          </cell>
          <cell r="IP64" t="e">
            <v>#DIV/0!</v>
          </cell>
          <cell r="IQ64">
            <v>0</v>
          </cell>
          <cell r="IR64">
            <v>0</v>
          </cell>
          <cell r="IS64" t="e">
            <v>#DIV/0!</v>
          </cell>
          <cell r="IT64">
            <v>0</v>
          </cell>
          <cell r="IU64">
            <v>0</v>
          </cell>
          <cell r="IV64" t="e">
            <v>#DIV/0!</v>
          </cell>
          <cell r="IW64">
            <v>0</v>
          </cell>
          <cell r="IX64">
            <v>0</v>
          </cell>
          <cell r="IY64" t="e">
            <v>#DIV/0!</v>
          </cell>
          <cell r="IZ64">
            <v>0</v>
          </cell>
          <cell r="JA64">
            <v>0</v>
          </cell>
          <cell r="JB64" t="e">
            <v>#DIV/0!</v>
          </cell>
          <cell r="JC64">
            <v>0</v>
          </cell>
          <cell r="JD64">
            <v>0</v>
          </cell>
          <cell r="JE64" t="e">
            <v>#DIV/0!</v>
          </cell>
          <cell r="JF64">
            <v>0</v>
          </cell>
          <cell r="JG64">
            <v>0</v>
          </cell>
          <cell r="JH64" t="e">
            <v>#DIV/0!</v>
          </cell>
          <cell r="JI64">
            <v>0</v>
          </cell>
          <cell r="JJ64">
            <v>0</v>
          </cell>
          <cell r="JK64" t="e">
            <v>#DIV/0!</v>
          </cell>
          <cell r="JL64">
            <v>0</v>
          </cell>
          <cell r="JM64">
            <v>0</v>
          </cell>
          <cell r="JN64" t="e">
            <v>#DIV/0!</v>
          </cell>
          <cell r="JO64">
            <v>0</v>
          </cell>
          <cell r="JP64">
            <v>0</v>
          </cell>
          <cell r="JQ64" t="e">
            <v>#DIV/0!</v>
          </cell>
          <cell r="JR64">
            <v>0</v>
          </cell>
          <cell r="JS64">
            <v>0</v>
          </cell>
          <cell r="JT64" t="e">
            <v>#DIV/0!</v>
          </cell>
          <cell r="JU64">
            <v>0</v>
          </cell>
          <cell r="JV64">
            <v>0</v>
          </cell>
          <cell r="JW64" t="e">
            <v>#DIV/0!</v>
          </cell>
          <cell r="JX64">
            <v>0</v>
          </cell>
          <cell r="JY64">
            <v>0</v>
          </cell>
          <cell r="JZ64" t="e">
            <v>#DIV/0!</v>
          </cell>
          <cell r="KA64">
            <v>0</v>
          </cell>
          <cell r="KB64">
            <v>0</v>
          </cell>
          <cell r="KC64" t="e">
            <v>#DIV/0!</v>
          </cell>
          <cell r="KD64">
            <v>0</v>
          </cell>
          <cell r="KE64">
            <v>0</v>
          </cell>
          <cell r="KF64" t="e">
            <v>#DIV/0!</v>
          </cell>
          <cell r="KG64">
            <v>0</v>
          </cell>
          <cell r="KH64">
            <v>0</v>
          </cell>
          <cell r="KI64" t="e">
            <v>#DIV/0!</v>
          </cell>
          <cell r="KJ64">
            <v>0</v>
          </cell>
          <cell r="KK64">
            <v>0</v>
          </cell>
          <cell r="KL64" t="e">
            <v>#DIV/0!</v>
          </cell>
          <cell r="KM64">
            <v>0</v>
          </cell>
          <cell r="KN64">
            <v>0</v>
          </cell>
          <cell r="KO64" t="e">
            <v>#DIV/0!</v>
          </cell>
          <cell r="KP64">
            <v>0</v>
          </cell>
          <cell r="KQ64">
            <v>0</v>
          </cell>
          <cell r="KR64" t="e">
            <v>#DIV/0!</v>
          </cell>
          <cell r="KS64">
            <v>0</v>
          </cell>
          <cell r="KT64">
            <v>0</v>
          </cell>
          <cell r="KU64" t="e">
            <v>#DIV/0!</v>
          </cell>
          <cell r="KV64">
            <v>0</v>
          </cell>
          <cell r="KW64">
            <v>0</v>
          </cell>
          <cell r="KX64" t="e">
            <v>#DIV/0!</v>
          </cell>
          <cell r="KY64">
            <v>0</v>
          </cell>
          <cell r="KZ64">
            <v>0</v>
          </cell>
          <cell r="LA64" t="e">
            <v>#DIV/0!</v>
          </cell>
          <cell r="LB64">
            <v>0</v>
          </cell>
          <cell r="LC64">
            <v>0</v>
          </cell>
          <cell r="LD64" t="e">
            <v>#DIV/0!</v>
          </cell>
          <cell r="LE64">
            <v>0</v>
          </cell>
          <cell r="LF64">
            <v>0</v>
          </cell>
          <cell r="LG64" t="e">
            <v>#DIV/0!</v>
          </cell>
          <cell r="LH64">
            <v>0</v>
          </cell>
          <cell r="LI64">
            <v>0</v>
          </cell>
          <cell r="LJ64" t="e">
            <v>#DIV/0!</v>
          </cell>
          <cell r="LK64">
            <v>0</v>
          </cell>
          <cell r="LL64">
            <v>0</v>
          </cell>
          <cell r="LM64" t="e">
            <v>#DIV/0!</v>
          </cell>
        </row>
        <row r="65">
          <cell r="D65">
            <v>42790</v>
          </cell>
          <cell r="E65">
            <v>0</v>
          </cell>
          <cell r="F65">
            <v>0</v>
          </cell>
          <cell r="G65" t="e">
            <v>#DIV/0!</v>
          </cell>
          <cell r="H65">
            <v>0</v>
          </cell>
          <cell r="I65">
            <v>0</v>
          </cell>
          <cell r="J65" t="e">
            <v>#DIV/0!</v>
          </cell>
          <cell r="K65">
            <v>0</v>
          </cell>
          <cell r="L65">
            <v>0</v>
          </cell>
          <cell r="M65" t="e">
            <v>#DIV/0!</v>
          </cell>
          <cell r="N65">
            <v>0</v>
          </cell>
          <cell r="O65">
            <v>0</v>
          </cell>
          <cell r="P65" t="e">
            <v>#DIV/0!</v>
          </cell>
          <cell r="Q65">
            <v>0</v>
          </cell>
          <cell r="R65">
            <v>0</v>
          </cell>
          <cell r="S65" t="e">
            <v>#DIV/0!</v>
          </cell>
          <cell r="T65">
            <v>0</v>
          </cell>
          <cell r="U65">
            <v>0</v>
          </cell>
          <cell r="V65" t="e">
            <v>#DIV/0!</v>
          </cell>
          <cell r="W65">
            <v>0</v>
          </cell>
          <cell r="X65">
            <v>0</v>
          </cell>
          <cell r="Y65" t="e">
            <v>#DIV/0!</v>
          </cell>
          <cell r="Z65">
            <v>0</v>
          </cell>
          <cell r="AA65">
            <v>0</v>
          </cell>
          <cell r="AB65" t="e">
            <v>#DIV/0!</v>
          </cell>
          <cell r="AC65">
            <v>0</v>
          </cell>
          <cell r="AD65">
            <v>0</v>
          </cell>
          <cell r="AE65" t="e">
            <v>#DIV/0!</v>
          </cell>
          <cell r="AF65">
            <v>0</v>
          </cell>
          <cell r="AG65">
            <v>0</v>
          </cell>
          <cell r="AH65" t="e">
            <v>#DIV/0!</v>
          </cell>
          <cell r="AI65">
            <v>0</v>
          </cell>
          <cell r="AJ65">
            <v>0</v>
          </cell>
          <cell r="AK65" t="e">
            <v>#DIV/0!</v>
          </cell>
          <cell r="AL65">
            <v>0</v>
          </cell>
          <cell r="AM65">
            <v>0</v>
          </cell>
          <cell r="AN65" t="e">
            <v>#DIV/0!</v>
          </cell>
          <cell r="AO65">
            <v>0</v>
          </cell>
          <cell r="AP65">
            <v>0</v>
          </cell>
          <cell r="AQ65" t="e">
            <v>#DIV/0!</v>
          </cell>
          <cell r="AR65">
            <v>0</v>
          </cell>
          <cell r="AS65">
            <v>0</v>
          </cell>
          <cell r="AT65" t="e">
            <v>#DIV/0!</v>
          </cell>
          <cell r="AU65">
            <v>0</v>
          </cell>
          <cell r="AV65">
            <v>0</v>
          </cell>
          <cell r="AW65" t="e">
            <v>#DIV/0!</v>
          </cell>
          <cell r="AX65">
            <v>0</v>
          </cell>
          <cell r="AY65">
            <v>0</v>
          </cell>
          <cell r="AZ65" t="e">
            <v>#DIV/0!</v>
          </cell>
          <cell r="BA65">
            <v>0</v>
          </cell>
          <cell r="BB65">
            <v>0</v>
          </cell>
          <cell r="BC65" t="e">
            <v>#DIV/0!</v>
          </cell>
          <cell r="BD65">
            <v>0</v>
          </cell>
          <cell r="BE65">
            <v>0</v>
          </cell>
          <cell r="BF65" t="e">
            <v>#DIV/0!</v>
          </cell>
          <cell r="BG65">
            <v>0</v>
          </cell>
          <cell r="BH65">
            <v>0</v>
          </cell>
          <cell r="BI65" t="e">
            <v>#DIV/0!</v>
          </cell>
          <cell r="BJ65">
            <v>0</v>
          </cell>
          <cell r="BK65">
            <v>0</v>
          </cell>
          <cell r="BL65" t="e">
            <v>#DIV/0!</v>
          </cell>
          <cell r="BM65">
            <v>0</v>
          </cell>
          <cell r="BN65">
            <v>0</v>
          </cell>
          <cell r="BO65" t="e">
            <v>#DIV/0!</v>
          </cell>
          <cell r="BP65">
            <v>0</v>
          </cell>
          <cell r="BQ65">
            <v>0</v>
          </cell>
          <cell r="BR65" t="e">
            <v>#DIV/0!</v>
          </cell>
          <cell r="BS65">
            <v>0</v>
          </cell>
          <cell r="BT65">
            <v>0</v>
          </cell>
          <cell r="BU65" t="e">
            <v>#DIV/0!</v>
          </cell>
          <cell r="BV65">
            <v>0</v>
          </cell>
          <cell r="BW65">
            <v>0</v>
          </cell>
          <cell r="BX65" t="e">
            <v>#DIV/0!</v>
          </cell>
          <cell r="BY65">
            <v>0</v>
          </cell>
          <cell r="BZ65">
            <v>0</v>
          </cell>
          <cell r="CA65" t="e">
            <v>#DIV/0!</v>
          </cell>
          <cell r="CB65">
            <v>0</v>
          </cell>
          <cell r="CC65">
            <v>0</v>
          </cell>
          <cell r="CD65" t="e">
            <v>#DIV/0!</v>
          </cell>
          <cell r="CE65">
            <v>0</v>
          </cell>
          <cell r="CF65">
            <v>0</v>
          </cell>
          <cell r="CG65" t="e">
            <v>#DIV/0!</v>
          </cell>
          <cell r="CH65">
            <v>0</v>
          </cell>
          <cell r="CI65">
            <v>0</v>
          </cell>
          <cell r="CJ65" t="e">
            <v>#DIV/0!</v>
          </cell>
          <cell r="CK65">
            <v>0</v>
          </cell>
          <cell r="CL65">
            <v>0</v>
          </cell>
          <cell r="CM65" t="e">
            <v>#DIV/0!</v>
          </cell>
          <cell r="CN65">
            <v>0</v>
          </cell>
          <cell r="CO65">
            <v>0</v>
          </cell>
          <cell r="CP65" t="e">
            <v>#DIV/0!</v>
          </cell>
          <cell r="CQ65">
            <v>0</v>
          </cell>
          <cell r="CR65">
            <v>0</v>
          </cell>
          <cell r="CS65" t="e">
            <v>#DIV/0!</v>
          </cell>
          <cell r="CT65">
            <v>0</v>
          </cell>
          <cell r="CU65">
            <v>0</v>
          </cell>
          <cell r="CV65" t="e">
            <v>#DIV/0!</v>
          </cell>
          <cell r="CW65">
            <v>0</v>
          </cell>
          <cell r="CX65">
            <v>0</v>
          </cell>
          <cell r="CY65" t="e">
            <v>#DIV/0!</v>
          </cell>
          <cell r="CZ65">
            <v>0</v>
          </cell>
          <cell r="DA65">
            <v>0</v>
          </cell>
          <cell r="DB65" t="e">
            <v>#DIV/0!</v>
          </cell>
          <cell r="DC65">
            <v>0</v>
          </cell>
          <cell r="DD65">
            <v>0</v>
          </cell>
          <cell r="DE65" t="e">
            <v>#DIV/0!</v>
          </cell>
          <cell r="DF65">
            <v>0</v>
          </cell>
          <cell r="DG65">
            <v>0</v>
          </cell>
          <cell r="DH65" t="e">
            <v>#DIV/0!</v>
          </cell>
          <cell r="DI65">
            <v>0</v>
          </cell>
          <cell r="DJ65">
            <v>0</v>
          </cell>
          <cell r="DK65" t="e">
            <v>#DIV/0!</v>
          </cell>
          <cell r="DL65">
            <v>0</v>
          </cell>
          <cell r="DM65">
            <v>0</v>
          </cell>
          <cell r="DN65" t="e">
            <v>#DIV/0!</v>
          </cell>
          <cell r="DO65">
            <v>0</v>
          </cell>
          <cell r="DP65">
            <v>0</v>
          </cell>
          <cell r="DQ65" t="e">
            <v>#DIV/0!</v>
          </cell>
          <cell r="DR65">
            <v>0</v>
          </cell>
          <cell r="DS65">
            <v>0</v>
          </cell>
          <cell r="DT65" t="e">
            <v>#DIV/0!</v>
          </cell>
          <cell r="DU65">
            <v>0</v>
          </cell>
          <cell r="DV65">
            <v>0</v>
          </cell>
          <cell r="DW65" t="e">
            <v>#DIV/0!</v>
          </cell>
          <cell r="DX65">
            <v>0</v>
          </cell>
          <cell r="DY65">
            <v>0</v>
          </cell>
          <cell r="DZ65" t="e">
            <v>#DIV/0!</v>
          </cell>
          <cell r="EA65">
            <v>0</v>
          </cell>
          <cell r="EB65">
            <v>0</v>
          </cell>
          <cell r="EC65" t="e">
            <v>#DIV/0!</v>
          </cell>
          <cell r="ED65">
            <v>0</v>
          </cell>
          <cell r="EE65">
            <v>0</v>
          </cell>
          <cell r="EF65" t="e">
            <v>#DIV/0!</v>
          </cell>
          <cell r="EG65">
            <v>0</v>
          </cell>
          <cell r="EH65">
            <v>0</v>
          </cell>
          <cell r="EI65" t="e">
            <v>#DIV/0!</v>
          </cell>
          <cell r="EJ65">
            <v>0</v>
          </cell>
          <cell r="EK65">
            <v>0</v>
          </cell>
          <cell r="EL65" t="e">
            <v>#DIV/0!</v>
          </cell>
          <cell r="EM65">
            <v>0</v>
          </cell>
          <cell r="EN65">
            <v>0</v>
          </cell>
          <cell r="EO65" t="e">
            <v>#DIV/0!</v>
          </cell>
          <cell r="EP65">
            <v>0</v>
          </cell>
          <cell r="EQ65">
            <v>0</v>
          </cell>
          <cell r="ER65" t="e">
            <v>#DIV/0!</v>
          </cell>
          <cell r="ES65">
            <v>0</v>
          </cell>
          <cell r="ET65">
            <v>0</v>
          </cell>
          <cell r="EU65" t="e">
            <v>#DIV/0!</v>
          </cell>
          <cell r="EV65">
            <v>0</v>
          </cell>
          <cell r="EW65">
            <v>0</v>
          </cell>
          <cell r="EX65" t="e">
            <v>#DIV/0!</v>
          </cell>
          <cell r="EY65">
            <v>0</v>
          </cell>
          <cell r="EZ65">
            <v>0</v>
          </cell>
          <cell r="FA65" t="e">
            <v>#DIV/0!</v>
          </cell>
          <cell r="FB65">
            <v>0</v>
          </cell>
          <cell r="FC65">
            <v>0</v>
          </cell>
          <cell r="FD65" t="e">
            <v>#DIV/0!</v>
          </cell>
          <cell r="FE65">
            <v>0</v>
          </cell>
          <cell r="FF65">
            <v>0</v>
          </cell>
          <cell r="FG65" t="e">
            <v>#DIV/0!</v>
          </cell>
          <cell r="FH65">
            <v>0</v>
          </cell>
          <cell r="FI65">
            <v>0</v>
          </cell>
          <cell r="FJ65" t="e">
            <v>#DIV/0!</v>
          </cell>
          <cell r="FK65">
            <v>0</v>
          </cell>
          <cell r="FL65">
            <v>0</v>
          </cell>
          <cell r="FM65" t="e">
            <v>#DIV/0!</v>
          </cell>
          <cell r="FN65">
            <v>0</v>
          </cell>
          <cell r="FO65">
            <v>0</v>
          </cell>
          <cell r="FP65" t="e">
            <v>#DIV/0!</v>
          </cell>
          <cell r="FQ65">
            <v>0</v>
          </cell>
          <cell r="FR65">
            <v>0</v>
          </cell>
          <cell r="FS65" t="e">
            <v>#DIV/0!</v>
          </cell>
          <cell r="FT65">
            <v>0</v>
          </cell>
          <cell r="FU65">
            <v>0</v>
          </cell>
          <cell r="FV65" t="e">
            <v>#DIV/0!</v>
          </cell>
          <cell r="FW65">
            <v>0</v>
          </cell>
          <cell r="FX65">
            <v>0</v>
          </cell>
          <cell r="FY65" t="e">
            <v>#DIV/0!</v>
          </cell>
          <cell r="FZ65">
            <v>0</v>
          </cell>
          <cell r="GA65">
            <v>0</v>
          </cell>
          <cell r="GB65" t="e">
            <v>#DIV/0!</v>
          </cell>
          <cell r="GC65">
            <v>0</v>
          </cell>
          <cell r="GD65">
            <v>0</v>
          </cell>
          <cell r="GE65" t="e">
            <v>#DIV/0!</v>
          </cell>
          <cell r="GF65">
            <v>0</v>
          </cell>
          <cell r="GG65">
            <v>0</v>
          </cell>
          <cell r="GH65" t="e">
            <v>#DIV/0!</v>
          </cell>
          <cell r="GI65">
            <v>0</v>
          </cell>
          <cell r="GJ65">
            <v>0</v>
          </cell>
          <cell r="GK65" t="e">
            <v>#DIV/0!</v>
          </cell>
          <cell r="GL65">
            <v>0</v>
          </cell>
          <cell r="GM65">
            <v>0</v>
          </cell>
          <cell r="GN65" t="e">
            <v>#DIV/0!</v>
          </cell>
          <cell r="GO65">
            <v>0</v>
          </cell>
          <cell r="GP65">
            <v>0</v>
          </cell>
          <cell r="GQ65" t="e">
            <v>#DIV/0!</v>
          </cell>
          <cell r="GR65">
            <v>0</v>
          </cell>
          <cell r="GS65">
            <v>0</v>
          </cell>
          <cell r="GT65" t="e">
            <v>#DIV/0!</v>
          </cell>
          <cell r="GU65">
            <v>0</v>
          </cell>
          <cell r="GV65">
            <v>0</v>
          </cell>
          <cell r="GW65" t="e">
            <v>#DIV/0!</v>
          </cell>
          <cell r="GX65">
            <v>0</v>
          </cell>
          <cell r="GY65">
            <v>0</v>
          </cell>
          <cell r="GZ65" t="e">
            <v>#DIV/0!</v>
          </cell>
          <cell r="HA65">
            <v>0</v>
          </cell>
          <cell r="HB65">
            <v>0</v>
          </cell>
          <cell r="HC65" t="e">
            <v>#DIV/0!</v>
          </cell>
          <cell r="HD65">
            <v>0</v>
          </cell>
          <cell r="HE65">
            <v>0</v>
          </cell>
          <cell r="HF65" t="e">
            <v>#DIV/0!</v>
          </cell>
          <cell r="HG65">
            <v>0</v>
          </cell>
          <cell r="HH65">
            <v>0</v>
          </cell>
          <cell r="HI65" t="e">
            <v>#DIV/0!</v>
          </cell>
          <cell r="HJ65">
            <v>0</v>
          </cell>
          <cell r="HK65">
            <v>0</v>
          </cell>
          <cell r="HL65" t="e">
            <v>#DIV/0!</v>
          </cell>
          <cell r="HM65">
            <v>0</v>
          </cell>
          <cell r="HN65">
            <v>0</v>
          </cell>
          <cell r="HO65" t="e">
            <v>#DIV/0!</v>
          </cell>
          <cell r="HP65">
            <v>0</v>
          </cell>
          <cell r="HQ65">
            <v>0</v>
          </cell>
          <cell r="HR65" t="e">
            <v>#DIV/0!</v>
          </cell>
          <cell r="HS65">
            <v>0</v>
          </cell>
          <cell r="HT65">
            <v>0</v>
          </cell>
          <cell r="HU65" t="e">
            <v>#DIV/0!</v>
          </cell>
          <cell r="HV65">
            <v>0</v>
          </cell>
          <cell r="HW65">
            <v>0</v>
          </cell>
          <cell r="HX65" t="e">
            <v>#DIV/0!</v>
          </cell>
          <cell r="HY65">
            <v>0</v>
          </cell>
          <cell r="HZ65">
            <v>0</v>
          </cell>
          <cell r="IA65" t="e">
            <v>#DIV/0!</v>
          </cell>
          <cell r="IB65">
            <v>0</v>
          </cell>
          <cell r="IC65">
            <v>0</v>
          </cell>
          <cell r="ID65" t="e">
            <v>#DIV/0!</v>
          </cell>
          <cell r="IE65">
            <v>0</v>
          </cell>
          <cell r="IF65">
            <v>0</v>
          </cell>
          <cell r="IG65" t="e">
            <v>#DIV/0!</v>
          </cell>
          <cell r="IH65">
            <v>0</v>
          </cell>
          <cell r="II65">
            <v>0</v>
          </cell>
          <cell r="IJ65" t="e">
            <v>#DIV/0!</v>
          </cell>
          <cell r="IK65">
            <v>0</v>
          </cell>
          <cell r="IL65">
            <v>0</v>
          </cell>
          <cell r="IM65" t="e">
            <v>#DIV/0!</v>
          </cell>
          <cell r="IN65">
            <v>0</v>
          </cell>
          <cell r="IO65">
            <v>0</v>
          </cell>
          <cell r="IP65" t="e">
            <v>#DIV/0!</v>
          </cell>
          <cell r="IQ65">
            <v>0</v>
          </cell>
          <cell r="IR65">
            <v>0</v>
          </cell>
          <cell r="IS65" t="e">
            <v>#DIV/0!</v>
          </cell>
          <cell r="IT65">
            <v>0</v>
          </cell>
          <cell r="IU65">
            <v>0</v>
          </cell>
          <cell r="IV65" t="e">
            <v>#DIV/0!</v>
          </cell>
          <cell r="IW65">
            <v>0</v>
          </cell>
          <cell r="IX65">
            <v>0</v>
          </cell>
          <cell r="IY65" t="e">
            <v>#DIV/0!</v>
          </cell>
          <cell r="IZ65">
            <v>0</v>
          </cell>
          <cell r="JA65">
            <v>0</v>
          </cell>
          <cell r="JB65" t="e">
            <v>#DIV/0!</v>
          </cell>
          <cell r="JC65">
            <v>0</v>
          </cell>
          <cell r="JD65">
            <v>0</v>
          </cell>
          <cell r="JE65" t="e">
            <v>#DIV/0!</v>
          </cell>
          <cell r="JF65">
            <v>0</v>
          </cell>
          <cell r="JG65">
            <v>0</v>
          </cell>
          <cell r="JH65" t="e">
            <v>#DIV/0!</v>
          </cell>
          <cell r="JI65">
            <v>0</v>
          </cell>
          <cell r="JJ65">
            <v>0</v>
          </cell>
          <cell r="JK65" t="e">
            <v>#DIV/0!</v>
          </cell>
          <cell r="JL65">
            <v>0</v>
          </cell>
          <cell r="JM65">
            <v>0</v>
          </cell>
          <cell r="JN65" t="e">
            <v>#DIV/0!</v>
          </cell>
          <cell r="JO65">
            <v>0</v>
          </cell>
          <cell r="JP65">
            <v>0</v>
          </cell>
          <cell r="JQ65" t="e">
            <v>#DIV/0!</v>
          </cell>
          <cell r="JR65">
            <v>0</v>
          </cell>
          <cell r="JS65">
            <v>0</v>
          </cell>
          <cell r="JT65" t="e">
            <v>#DIV/0!</v>
          </cell>
          <cell r="JU65">
            <v>0</v>
          </cell>
          <cell r="JV65">
            <v>0</v>
          </cell>
          <cell r="JW65" t="e">
            <v>#DIV/0!</v>
          </cell>
          <cell r="JX65">
            <v>0</v>
          </cell>
          <cell r="JY65">
            <v>0</v>
          </cell>
          <cell r="JZ65" t="e">
            <v>#DIV/0!</v>
          </cell>
          <cell r="KA65">
            <v>0</v>
          </cell>
          <cell r="KB65">
            <v>0</v>
          </cell>
          <cell r="KC65" t="e">
            <v>#DIV/0!</v>
          </cell>
          <cell r="KD65">
            <v>0</v>
          </cell>
          <cell r="KE65">
            <v>0</v>
          </cell>
          <cell r="KF65" t="e">
            <v>#DIV/0!</v>
          </cell>
          <cell r="KG65">
            <v>0</v>
          </cell>
          <cell r="KH65">
            <v>0</v>
          </cell>
          <cell r="KI65" t="e">
            <v>#DIV/0!</v>
          </cell>
          <cell r="KJ65">
            <v>0</v>
          </cell>
          <cell r="KK65">
            <v>0</v>
          </cell>
          <cell r="KL65" t="e">
            <v>#DIV/0!</v>
          </cell>
          <cell r="KM65">
            <v>0</v>
          </cell>
          <cell r="KN65">
            <v>0</v>
          </cell>
          <cell r="KO65" t="e">
            <v>#DIV/0!</v>
          </cell>
          <cell r="KP65">
            <v>0</v>
          </cell>
          <cell r="KQ65">
            <v>0</v>
          </cell>
          <cell r="KR65" t="e">
            <v>#DIV/0!</v>
          </cell>
          <cell r="KS65">
            <v>0</v>
          </cell>
          <cell r="KT65">
            <v>0</v>
          </cell>
          <cell r="KU65" t="e">
            <v>#DIV/0!</v>
          </cell>
          <cell r="KV65">
            <v>0</v>
          </cell>
          <cell r="KW65">
            <v>0</v>
          </cell>
          <cell r="KX65" t="e">
            <v>#DIV/0!</v>
          </cell>
          <cell r="KY65">
            <v>0</v>
          </cell>
          <cell r="KZ65">
            <v>0</v>
          </cell>
          <cell r="LA65" t="e">
            <v>#DIV/0!</v>
          </cell>
          <cell r="LB65">
            <v>0</v>
          </cell>
          <cell r="LC65">
            <v>0</v>
          </cell>
          <cell r="LD65" t="e">
            <v>#DIV/0!</v>
          </cell>
          <cell r="LE65">
            <v>0</v>
          </cell>
          <cell r="LF65">
            <v>0</v>
          </cell>
          <cell r="LG65" t="e">
            <v>#DIV/0!</v>
          </cell>
          <cell r="LH65">
            <v>0</v>
          </cell>
          <cell r="LI65">
            <v>0</v>
          </cell>
          <cell r="LJ65" t="e">
            <v>#DIV/0!</v>
          </cell>
          <cell r="LK65">
            <v>0</v>
          </cell>
          <cell r="LL65">
            <v>0</v>
          </cell>
          <cell r="LM65" t="e">
            <v>#DIV/0!</v>
          </cell>
        </row>
        <row r="66">
          <cell r="D66">
            <v>42791</v>
          </cell>
          <cell r="E66">
            <v>0</v>
          </cell>
          <cell r="F66">
            <v>0</v>
          </cell>
          <cell r="G66" t="e">
            <v>#DIV/0!</v>
          </cell>
          <cell r="H66">
            <v>0</v>
          </cell>
          <cell r="I66">
            <v>0</v>
          </cell>
          <cell r="J66" t="e">
            <v>#DIV/0!</v>
          </cell>
          <cell r="K66">
            <v>0</v>
          </cell>
          <cell r="L66">
            <v>0</v>
          </cell>
          <cell r="M66" t="e">
            <v>#DIV/0!</v>
          </cell>
          <cell r="N66">
            <v>0</v>
          </cell>
          <cell r="O66">
            <v>0</v>
          </cell>
          <cell r="P66" t="e">
            <v>#DIV/0!</v>
          </cell>
          <cell r="Q66">
            <v>0</v>
          </cell>
          <cell r="R66">
            <v>0</v>
          </cell>
          <cell r="S66" t="e">
            <v>#DIV/0!</v>
          </cell>
          <cell r="T66">
            <v>0</v>
          </cell>
          <cell r="U66">
            <v>0</v>
          </cell>
          <cell r="V66" t="e">
            <v>#DIV/0!</v>
          </cell>
          <cell r="W66">
            <v>0</v>
          </cell>
          <cell r="X66">
            <v>0</v>
          </cell>
          <cell r="Y66" t="e">
            <v>#DIV/0!</v>
          </cell>
          <cell r="Z66">
            <v>0</v>
          </cell>
          <cell r="AA66">
            <v>0</v>
          </cell>
          <cell r="AB66" t="e">
            <v>#DIV/0!</v>
          </cell>
          <cell r="AC66">
            <v>0</v>
          </cell>
          <cell r="AD66">
            <v>0</v>
          </cell>
          <cell r="AE66" t="e">
            <v>#DIV/0!</v>
          </cell>
          <cell r="AF66">
            <v>0</v>
          </cell>
          <cell r="AG66">
            <v>0</v>
          </cell>
          <cell r="AH66" t="e">
            <v>#DIV/0!</v>
          </cell>
          <cell r="AI66">
            <v>0</v>
          </cell>
          <cell r="AJ66">
            <v>0</v>
          </cell>
          <cell r="AK66" t="e">
            <v>#DIV/0!</v>
          </cell>
          <cell r="AL66">
            <v>0</v>
          </cell>
          <cell r="AM66">
            <v>0</v>
          </cell>
          <cell r="AN66" t="e">
            <v>#DIV/0!</v>
          </cell>
          <cell r="AO66">
            <v>0</v>
          </cell>
          <cell r="AP66">
            <v>0</v>
          </cell>
          <cell r="AQ66" t="e">
            <v>#DIV/0!</v>
          </cell>
          <cell r="AR66">
            <v>0</v>
          </cell>
          <cell r="AS66">
            <v>0</v>
          </cell>
          <cell r="AT66" t="e">
            <v>#DIV/0!</v>
          </cell>
          <cell r="AU66">
            <v>0</v>
          </cell>
          <cell r="AV66">
            <v>0</v>
          </cell>
          <cell r="AW66" t="e">
            <v>#DIV/0!</v>
          </cell>
          <cell r="AX66">
            <v>0</v>
          </cell>
          <cell r="AY66">
            <v>0</v>
          </cell>
          <cell r="AZ66" t="e">
            <v>#DIV/0!</v>
          </cell>
          <cell r="BA66">
            <v>0</v>
          </cell>
          <cell r="BB66">
            <v>0</v>
          </cell>
          <cell r="BC66" t="e">
            <v>#DIV/0!</v>
          </cell>
          <cell r="BD66">
            <v>0</v>
          </cell>
          <cell r="BE66">
            <v>0</v>
          </cell>
          <cell r="BF66" t="e">
            <v>#DIV/0!</v>
          </cell>
          <cell r="BG66">
            <v>0</v>
          </cell>
          <cell r="BH66">
            <v>0</v>
          </cell>
          <cell r="BI66" t="e">
            <v>#DIV/0!</v>
          </cell>
          <cell r="BJ66">
            <v>0</v>
          </cell>
          <cell r="BK66">
            <v>0</v>
          </cell>
          <cell r="BL66" t="e">
            <v>#DIV/0!</v>
          </cell>
          <cell r="BM66">
            <v>0</v>
          </cell>
          <cell r="BN66">
            <v>0</v>
          </cell>
          <cell r="BO66" t="e">
            <v>#DIV/0!</v>
          </cell>
          <cell r="BP66">
            <v>0</v>
          </cell>
          <cell r="BQ66">
            <v>0</v>
          </cell>
          <cell r="BR66" t="e">
            <v>#DIV/0!</v>
          </cell>
          <cell r="BS66">
            <v>0</v>
          </cell>
          <cell r="BT66">
            <v>0</v>
          </cell>
          <cell r="BU66" t="e">
            <v>#DIV/0!</v>
          </cell>
          <cell r="BV66">
            <v>0</v>
          </cell>
          <cell r="BW66">
            <v>0</v>
          </cell>
          <cell r="BX66" t="e">
            <v>#DIV/0!</v>
          </cell>
          <cell r="BY66">
            <v>0</v>
          </cell>
          <cell r="BZ66">
            <v>0</v>
          </cell>
          <cell r="CA66" t="e">
            <v>#DIV/0!</v>
          </cell>
          <cell r="CB66">
            <v>0</v>
          </cell>
          <cell r="CC66">
            <v>0</v>
          </cell>
          <cell r="CD66" t="e">
            <v>#DIV/0!</v>
          </cell>
          <cell r="CE66">
            <v>0</v>
          </cell>
          <cell r="CF66">
            <v>0</v>
          </cell>
          <cell r="CG66" t="e">
            <v>#DIV/0!</v>
          </cell>
          <cell r="CH66">
            <v>0</v>
          </cell>
          <cell r="CI66">
            <v>0</v>
          </cell>
          <cell r="CJ66" t="e">
            <v>#DIV/0!</v>
          </cell>
          <cell r="CK66">
            <v>0</v>
          </cell>
          <cell r="CL66">
            <v>0</v>
          </cell>
          <cell r="CM66" t="e">
            <v>#DIV/0!</v>
          </cell>
          <cell r="CN66">
            <v>0</v>
          </cell>
          <cell r="CO66">
            <v>0</v>
          </cell>
          <cell r="CP66" t="e">
            <v>#DIV/0!</v>
          </cell>
          <cell r="CQ66">
            <v>0</v>
          </cell>
          <cell r="CR66">
            <v>0</v>
          </cell>
          <cell r="CS66" t="e">
            <v>#DIV/0!</v>
          </cell>
          <cell r="CT66">
            <v>0</v>
          </cell>
          <cell r="CU66">
            <v>0</v>
          </cell>
          <cell r="CV66" t="e">
            <v>#DIV/0!</v>
          </cell>
          <cell r="CW66">
            <v>0</v>
          </cell>
          <cell r="CX66">
            <v>0</v>
          </cell>
          <cell r="CY66" t="e">
            <v>#DIV/0!</v>
          </cell>
          <cell r="CZ66">
            <v>0</v>
          </cell>
          <cell r="DA66">
            <v>0</v>
          </cell>
          <cell r="DB66" t="e">
            <v>#DIV/0!</v>
          </cell>
          <cell r="DC66">
            <v>0</v>
          </cell>
          <cell r="DD66">
            <v>0</v>
          </cell>
          <cell r="DE66" t="e">
            <v>#DIV/0!</v>
          </cell>
          <cell r="DF66">
            <v>0</v>
          </cell>
          <cell r="DG66">
            <v>0</v>
          </cell>
          <cell r="DH66" t="e">
            <v>#DIV/0!</v>
          </cell>
          <cell r="DI66">
            <v>0</v>
          </cell>
          <cell r="DJ66">
            <v>0</v>
          </cell>
          <cell r="DK66" t="e">
            <v>#DIV/0!</v>
          </cell>
          <cell r="DL66">
            <v>0</v>
          </cell>
          <cell r="DM66">
            <v>0</v>
          </cell>
          <cell r="DN66" t="e">
            <v>#DIV/0!</v>
          </cell>
          <cell r="DO66">
            <v>0</v>
          </cell>
          <cell r="DP66">
            <v>0</v>
          </cell>
          <cell r="DQ66" t="e">
            <v>#DIV/0!</v>
          </cell>
          <cell r="DR66">
            <v>0</v>
          </cell>
          <cell r="DS66">
            <v>0</v>
          </cell>
          <cell r="DT66" t="e">
            <v>#DIV/0!</v>
          </cell>
          <cell r="DU66">
            <v>0</v>
          </cell>
          <cell r="DV66">
            <v>0</v>
          </cell>
          <cell r="DW66" t="e">
            <v>#DIV/0!</v>
          </cell>
          <cell r="DX66">
            <v>0</v>
          </cell>
          <cell r="DY66">
            <v>0</v>
          </cell>
          <cell r="DZ66" t="e">
            <v>#DIV/0!</v>
          </cell>
          <cell r="EA66">
            <v>0</v>
          </cell>
          <cell r="EB66">
            <v>0</v>
          </cell>
          <cell r="EC66" t="e">
            <v>#DIV/0!</v>
          </cell>
          <cell r="ED66">
            <v>0</v>
          </cell>
          <cell r="EE66">
            <v>0</v>
          </cell>
          <cell r="EF66" t="e">
            <v>#DIV/0!</v>
          </cell>
          <cell r="EG66">
            <v>0</v>
          </cell>
          <cell r="EH66">
            <v>0</v>
          </cell>
          <cell r="EI66" t="e">
            <v>#DIV/0!</v>
          </cell>
          <cell r="EJ66">
            <v>0</v>
          </cell>
          <cell r="EK66">
            <v>0</v>
          </cell>
          <cell r="EL66" t="e">
            <v>#DIV/0!</v>
          </cell>
          <cell r="EM66">
            <v>0</v>
          </cell>
          <cell r="EN66">
            <v>0</v>
          </cell>
          <cell r="EO66" t="e">
            <v>#DIV/0!</v>
          </cell>
          <cell r="EP66">
            <v>0</v>
          </cell>
          <cell r="EQ66">
            <v>0</v>
          </cell>
          <cell r="ER66" t="e">
            <v>#DIV/0!</v>
          </cell>
          <cell r="ES66">
            <v>0</v>
          </cell>
          <cell r="ET66">
            <v>0</v>
          </cell>
          <cell r="EU66" t="e">
            <v>#DIV/0!</v>
          </cell>
          <cell r="EV66">
            <v>0</v>
          </cell>
          <cell r="EW66">
            <v>0</v>
          </cell>
          <cell r="EX66" t="e">
            <v>#DIV/0!</v>
          </cell>
          <cell r="EY66">
            <v>0</v>
          </cell>
          <cell r="EZ66">
            <v>0</v>
          </cell>
          <cell r="FA66" t="e">
            <v>#DIV/0!</v>
          </cell>
          <cell r="FB66">
            <v>0</v>
          </cell>
          <cell r="FC66">
            <v>0</v>
          </cell>
          <cell r="FD66" t="e">
            <v>#DIV/0!</v>
          </cell>
          <cell r="FE66">
            <v>0</v>
          </cell>
          <cell r="FF66">
            <v>0</v>
          </cell>
          <cell r="FG66" t="e">
            <v>#DIV/0!</v>
          </cell>
          <cell r="FH66">
            <v>0</v>
          </cell>
          <cell r="FI66">
            <v>0</v>
          </cell>
          <cell r="FJ66" t="e">
            <v>#DIV/0!</v>
          </cell>
          <cell r="FK66">
            <v>0</v>
          </cell>
          <cell r="FL66">
            <v>0</v>
          </cell>
          <cell r="FM66" t="e">
            <v>#DIV/0!</v>
          </cell>
          <cell r="FN66">
            <v>0</v>
          </cell>
          <cell r="FO66">
            <v>0</v>
          </cell>
          <cell r="FP66" t="e">
            <v>#DIV/0!</v>
          </cell>
          <cell r="FQ66">
            <v>0</v>
          </cell>
          <cell r="FR66">
            <v>0</v>
          </cell>
          <cell r="FS66" t="e">
            <v>#DIV/0!</v>
          </cell>
          <cell r="FT66">
            <v>0</v>
          </cell>
          <cell r="FU66">
            <v>0</v>
          </cell>
          <cell r="FV66" t="e">
            <v>#DIV/0!</v>
          </cell>
          <cell r="FW66">
            <v>0</v>
          </cell>
          <cell r="FX66">
            <v>0</v>
          </cell>
          <cell r="FY66" t="e">
            <v>#DIV/0!</v>
          </cell>
          <cell r="FZ66">
            <v>0</v>
          </cell>
          <cell r="GA66">
            <v>0</v>
          </cell>
          <cell r="GB66" t="e">
            <v>#DIV/0!</v>
          </cell>
          <cell r="GC66">
            <v>0</v>
          </cell>
          <cell r="GD66">
            <v>0</v>
          </cell>
          <cell r="GE66" t="e">
            <v>#DIV/0!</v>
          </cell>
          <cell r="GF66">
            <v>0</v>
          </cell>
          <cell r="GG66">
            <v>0</v>
          </cell>
          <cell r="GH66" t="e">
            <v>#DIV/0!</v>
          </cell>
          <cell r="GI66">
            <v>0</v>
          </cell>
          <cell r="GJ66">
            <v>0</v>
          </cell>
          <cell r="GK66" t="e">
            <v>#DIV/0!</v>
          </cell>
          <cell r="GL66">
            <v>0</v>
          </cell>
          <cell r="GM66">
            <v>0</v>
          </cell>
          <cell r="GN66" t="e">
            <v>#DIV/0!</v>
          </cell>
          <cell r="GO66">
            <v>0</v>
          </cell>
          <cell r="GP66">
            <v>0</v>
          </cell>
          <cell r="GQ66" t="e">
            <v>#DIV/0!</v>
          </cell>
          <cell r="GR66">
            <v>0</v>
          </cell>
          <cell r="GS66">
            <v>0</v>
          </cell>
          <cell r="GT66" t="e">
            <v>#DIV/0!</v>
          </cell>
          <cell r="GU66">
            <v>0</v>
          </cell>
          <cell r="GV66">
            <v>0</v>
          </cell>
          <cell r="GW66" t="e">
            <v>#DIV/0!</v>
          </cell>
          <cell r="GX66">
            <v>0</v>
          </cell>
          <cell r="GY66">
            <v>0</v>
          </cell>
          <cell r="GZ66" t="e">
            <v>#DIV/0!</v>
          </cell>
          <cell r="HA66">
            <v>0</v>
          </cell>
          <cell r="HB66">
            <v>0</v>
          </cell>
          <cell r="HC66" t="e">
            <v>#DIV/0!</v>
          </cell>
          <cell r="HD66">
            <v>0</v>
          </cell>
          <cell r="HE66">
            <v>0</v>
          </cell>
          <cell r="HF66" t="e">
            <v>#DIV/0!</v>
          </cell>
          <cell r="HG66">
            <v>0</v>
          </cell>
          <cell r="HH66">
            <v>0</v>
          </cell>
          <cell r="HI66" t="e">
            <v>#DIV/0!</v>
          </cell>
          <cell r="HJ66">
            <v>0</v>
          </cell>
          <cell r="HK66">
            <v>0</v>
          </cell>
          <cell r="HL66" t="e">
            <v>#DIV/0!</v>
          </cell>
          <cell r="HM66">
            <v>0</v>
          </cell>
          <cell r="HN66">
            <v>0</v>
          </cell>
          <cell r="HO66" t="e">
            <v>#DIV/0!</v>
          </cell>
          <cell r="HP66">
            <v>0</v>
          </cell>
          <cell r="HQ66">
            <v>0</v>
          </cell>
          <cell r="HR66" t="e">
            <v>#DIV/0!</v>
          </cell>
          <cell r="HS66">
            <v>0</v>
          </cell>
          <cell r="HT66">
            <v>0</v>
          </cell>
          <cell r="HU66" t="e">
            <v>#DIV/0!</v>
          </cell>
          <cell r="HV66">
            <v>0</v>
          </cell>
          <cell r="HW66">
            <v>0</v>
          </cell>
          <cell r="HX66" t="e">
            <v>#DIV/0!</v>
          </cell>
          <cell r="HY66">
            <v>0</v>
          </cell>
          <cell r="HZ66">
            <v>0</v>
          </cell>
          <cell r="IA66" t="e">
            <v>#DIV/0!</v>
          </cell>
          <cell r="IB66">
            <v>0</v>
          </cell>
          <cell r="IC66">
            <v>0</v>
          </cell>
          <cell r="ID66" t="e">
            <v>#DIV/0!</v>
          </cell>
          <cell r="IE66">
            <v>0</v>
          </cell>
          <cell r="IF66">
            <v>0</v>
          </cell>
          <cell r="IG66" t="e">
            <v>#DIV/0!</v>
          </cell>
          <cell r="IH66">
            <v>0</v>
          </cell>
          <cell r="II66">
            <v>0</v>
          </cell>
          <cell r="IJ66" t="e">
            <v>#DIV/0!</v>
          </cell>
          <cell r="IK66">
            <v>0</v>
          </cell>
          <cell r="IL66">
            <v>0</v>
          </cell>
          <cell r="IM66" t="e">
            <v>#DIV/0!</v>
          </cell>
          <cell r="IN66">
            <v>0</v>
          </cell>
          <cell r="IO66">
            <v>0</v>
          </cell>
          <cell r="IP66" t="e">
            <v>#DIV/0!</v>
          </cell>
          <cell r="IQ66">
            <v>0</v>
          </cell>
          <cell r="IR66">
            <v>0</v>
          </cell>
          <cell r="IS66" t="e">
            <v>#DIV/0!</v>
          </cell>
          <cell r="IT66">
            <v>0</v>
          </cell>
          <cell r="IU66">
            <v>0</v>
          </cell>
          <cell r="IV66" t="e">
            <v>#DIV/0!</v>
          </cell>
          <cell r="IW66">
            <v>0</v>
          </cell>
          <cell r="IX66">
            <v>0</v>
          </cell>
          <cell r="IY66" t="e">
            <v>#DIV/0!</v>
          </cell>
          <cell r="IZ66">
            <v>0</v>
          </cell>
          <cell r="JA66">
            <v>0</v>
          </cell>
          <cell r="JB66" t="e">
            <v>#DIV/0!</v>
          </cell>
          <cell r="JC66">
            <v>0</v>
          </cell>
          <cell r="JD66">
            <v>0</v>
          </cell>
          <cell r="JE66" t="e">
            <v>#DIV/0!</v>
          </cell>
          <cell r="JF66">
            <v>0</v>
          </cell>
          <cell r="JG66">
            <v>0</v>
          </cell>
          <cell r="JH66" t="e">
            <v>#DIV/0!</v>
          </cell>
          <cell r="JI66">
            <v>0</v>
          </cell>
          <cell r="JJ66">
            <v>0</v>
          </cell>
          <cell r="JK66" t="e">
            <v>#DIV/0!</v>
          </cell>
          <cell r="JL66">
            <v>0</v>
          </cell>
          <cell r="JM66">
            <v>0</v>
          </cell>
          <cell r="JN66" t="e">
            <v>#DIV/0!</v>
          </cell>
          <cell r="JO66">
            <v>0</v>
          </cell>
          <cell r="JP66">
            <v>0</v>
          </cell>
          <cell r="JQ66" t="e">
            <v>#DIV/0!</v>
          </cell>
          <cell r="JR66">
            <v>0</v>
          </cell>
          <cell r="JS66">
            <v>0</v>
          </cell>
          <cell r="JT66" t="e">
            <v>#DIV/0!</v>
          </cell>
          <cell r="JU66">
            <v>0</v>
          </cell>
          <cell r="JV66">
            <v>0</v>
          </cell>
          <cell r="JW66" t="e">
            <v>#DIV/0!</v>
          </cell>
          <cell r="JX66">
            <v>0</v>
          </cell>
          <cell r="JY66">
            <v>0</v>
          </cell>
          <cell r="JZ66" t="e">
            <v>#DIV/0!</v>
          </cell>
          <cell r="KA66">
            <v>0</v>
          </cell>
          <cell r="KB66">
            <v>0</v>
          </cell>
          <cell r="KC66" t="e">
            <v>#DIV/0!</v>
          </cell>
          <cell r="KD66">
            <v>0</v>
          </cell>
          <cell r="KE66">
            <v>0</v>
          </cell>
          <cell r="KF66" t="e">
            <v>#DIV/0!</v>
          </cell>
          <cell r="KG66">
            <v>0</v>
          </cell>
          <cell r="KH66">
            <v>0</v>
          </cell>
          <cell r="KI66" t="e">
            <v>#DIV/0!</v>
          </cell>
          <cell r="KJ66">
            <v>0</v>
          </cell>
          <cell r="KK66">
            <v>0</v>
          </cell>
          <cell r="KL66" t="e">
            <v>#DIV/0!</v>
          </cell>
          <cell r="KM66">
            <v>0</v>
          </cell>
          <cell r="KN66">
            <v>0</v>
          </cell>
          <cell r="KO66" t="e">
            <v>#DIV/0!</v>
          </cell>
          <cell r="KP66">
            <v>0</v>
          </cell>
          <cell r="KQ66">
            <v>0</v>
          </cell>
          <cell r="KR66" t="e">
            <v>#DIV/0!</v>
          </cell>
          <cell r="KS66">
            <v>0</v>
          </cell>
          <cell r="KT66">
            <v>0</v>
          </cell>
          <cell r="KU66" t="e">
            <v>#DIV/0!</v>
          </cell>
          <cell r="KV66">
            <v>0</v>
          </cell>
          <cell r="KW66">
            <v>0</v>
          </cell>
          <cell r="KX66" t="e">
            <v>#DIV/0!</v>
          </cell>
          <cell r="KY66">
            <v>0</v>
          </cell>
          <cell r="KZ66">
            <v>0</v>
          </cell>
          <cell r="LA66" t="e">
            <v>#DIV/0!</v>
          </cell>
          <cell r="LB66">
            <v>0</v>
          </cell>
          <cell r="LC66">
            <v>0</v>
          </cell>
          <cell r="LD66" t="e">
            <v>#DIV/0!</v>
          </cell>
          <cell r="LE66">
            <v>0</v>
          </cell>
          <cell r="LF66">
            <v>0</v>
          </cell>
          <cell r="LG66" t="e">
            <v>#DIV/0!</v>
          </cell>
          <cell r="LH66">
            <v>0</v>
          </cell>
          <cell r="LI66">
            <v>0</v>
          </cell>
          <cell r="LJ66" t="e">
            <v>#DIV/0!</v>
          </cell>
          <cell r="LK66">
            <v>0</v>
          </cell>
          <cell r="LL66">
            <v>0</v>
          </cell>
          <cell r="LM66" t="e">
            <v>#DIV/0!</v>
          </cell>
        </row>
        <row r="67">
          <cell r="D67" t="str">
            <v>WW08</v>
          </cell>
          <cell r="E67">
            <v>0</v>
          </cell>
          <cell r="F67">
            <v>0</v>
          </cell>
          <cell r="G67" t="e">
            <v>#DIV/0!</v>
          </cell>
          <cell r="H67">
            <v>0</v>
          </cell>
          <cell r="I67">
            <v>0</v>
          </cell>
          <cell r="J67" t="e">
            <v>#DIV/0!</v>
          </cell>
          <cell r="K67">
            <v>0</v>
          </cell>
          <cell r="L67">
            <v>0</v>
          </cell>
          <cell r="M67" t="e">
            <v>#DIV/0!</v>
          </cell>
          <cell r="N67">
            <v>0</v>
          </cell>
          <cell r="O67">
            <v>0</v>
          </cell>
          <cell r="P67" t="e">
            <v>#DIV/0!</v>
          </cell>
          <cell r="Q67">
            <v>0</v>
          </cell>
          <cell r="R67">
            <v>0</v>
          </cell>
          <cell r="S67" t="e">
            <v>#DIV/0!</v>
          </cell>
          <cell r="T67">
            <v>0</v>
          </cell>
          <cell r="U67">
            <v>0</v>
          </cell>
          <cell r="V67" t="e">
            <v>#DIV/0!</v>
          </cell>
          <cell r="W67">
            <v>0</v>
          </cell>
          <cell r="X67">
            <v>0</v>
          </cell>
          <cell r="Y67" t="e">
            <v>#DIV/0!</v>
          </cell>
          <cell r="Z67">
            <v>0</v>
          </cell>
          <cell r="AA67">
            <v>0</v>
          </cell>
          <cell r="AB67" t="e">
            <v>#DIV/0!</v>
          </cell>
          <cell r="AC67">
            <v>0</v>
          </cell>
          <cell r="AD67">
            <v>0</v>
          </cell>
          <cell r="AE67" t="e">
            <v>#DIV/0!</v>
          </cell>
          <cell r="AF67">
            <v>0</v>
          </cell>
          <cell r="AG67">
            <v>0</v>
          </cell>
          <cell r="AH67" t="e">
            <v>#DIV/0!</v>
          </cell>
          <cell r="AI67">
            <v>0</v>
          </cell>
          <cell r="AJ67">
            <v>0</v>
          </cell>
          <cell r="AK67" t="e">
            <v>#DIV/0!</v>
          </cell>
          <cell r="AL67">
            <v>0</v>
          </cell>
          <cell r="AM67">
            <v>0</v>
          </cell>
          <cell r="AN67" t="e">
            <v>#DIV/0!</v>
          </cell>
          <cell r="AO67">
            <v>0</v>
          </cell>
          <cell r="AP67">
            <v>0</v>
          </cell>
          <cell r="AQ67" t="e">
            <v>#DIV/0!</v>
          </cell>
          <cell r="AR67">
            <v>0</v>
          </cell>
          <cell r="AS67">
            <v>0</v>
          </cell>
          <cell r="AT67" t="e">
            <v>#DIV/0!</v>
          </cell>
          <cell r="AU67">
            <v>0</v>
          </cell>
          <cell r="AV67">
            <v>0</v>
          </cell>
          <cell r="AW67" t="e">
            <v>#DIV/0!</v>
          </cell>
          <cell r="AX67">
            <v>0</v>
          </cell>
          <cell r="AY67">
            <v>0</v>
          </cell>
          <cell r="AZ67" t="e">
            <v>#DIV/0!</v>
          </cell>
          <cell r="BA67">
            <v>0</v>
          </cell>
          <cell r="BB67">
            <v>0</v>
          </cell>
          <cell r="BC67" t="e">
            <v>#DIV/0!</v>
          </cell>
          <cell r="BD67">
            <v>0</v>
          </cell>
          <cell r="BE67">
            <v>0</v>
          </cell>
          <cell r="BF67" t="e">
            <v>#DIV/0!</v>
          </cell>
          <cell r="BG67">
            <v>0</v>
          </cell>
          <cell r="BH67">
            <v>0</v>
          </cell>
          <cell r="BI67" t="e">
            <v>#DIV/0!</v>
          </cell>
          <cell r="BJ67">
            <v>0</v>
          </cell>
          <cell r="BK67">
            <v>0</v>
          </cell>
          <cell r="BL67" t="e">
            <v>#DIV/0!</v>
          </cell>
          <cell r="BM67">
            <v>0</v>
          </cell>
          <cell r="BN67">
            <v>0</v>
          </cell>
          <cell r="BO67" t="e">
            <v>#DIV/0!</v>
          </cell>
          <cell r="BP67">
            <v>0</v>
          </cell>
          <cell r="BQ67">
            <v>0</v>
          </cell>
          <cell r="BR67" t="e">
            <v>#DIV/0!</v>
          </cell>
          <cell r="BS67">
            <v>0</v>
          </cell>
          <cell r="BT67">
            <v>0</v>
          </cell>
          <cell r="BU67" t="e">
            <v>#DIV/0!</v>
          </cell>
          <cell r="BV67">
            <v>0</v>
          </cell>
          <cell r="BW67">
            <v>0</v>
          </cell>
          <cell r="BX67" t="e">
            <v>#DIV/0!</v>
          </cell>
          <cell r="BY67">
            <v>0</v>
          </cell>
          <cell r="BZ67">
            <v>0</v>
          </cell>
          <cell r="CA67" t="e">
            <v>#DIV/0!</v>
          </cell>
          <cell r="CB67">
            <v>0</v>
          </cell>
          <cell r="CC67">
            <v>0</v>
          </cell>
          <cell r="CD67" t="e">
            <v>#DIV/0!</v>
          </cell>
          <cell r="CE67">
            <v>0</v>
          </cell>
          <cell r="CF67">
            <v>0</v>
          </cell>
          <cell r="CG67" t="e">
            <v>#DIV/0!</v>
          </cell>
          <cell r="CH67">
            <v>0</v>
          </cell>
          <cell r="CI67">
            <v>0</v>
          </cell>
          <cell r="CJ67" t="e">
            <v>#DIV/0!</v>
          </cell>
          <cell r="CK67">
            <v>0</v>
          </cell>
          <cell r="CL67">
            <v>0</v>
          </cell>
          <cell r="CM67" t="e">
            <v>#DIV/0!</v>
          </cell>
          <cell r="CN67">
            <v>0</v>
          </cell>
          <cell r="CO67">
            <v>0</v>
          </cell>
          <cell r="CP67" t="e">
            <v>#DIV/0!</v>
          </cell>
          <cell r="CQ67">
            <v>0</v>
          </cell>
          <cell r="CR67">
            <v>0</v>
          </cell>
          <cell r="CS67" t="e">
            <v>#DIV/0!</v>
          </cell>
          <cell r="CT67">
            <v>0</v>
          </cell>
          <cell r="CU67">
            <v>0</v>
          </cell>
          <cell r="CV67" t="e">
            <v>#DIV/0!</v>
          </cell>
          <cell r="CW67">
            <v>0</v>
          </cell>
          <cell r="CX67">
            <v>0</v>
          </cell>
          <cell r="CY67" t="e">
            <v>#DIV/0!</v>
          </cell>
          <cell r="CZ67">
            <v>0</v>
          </cell>
          <cell r="DA67">
            <v>0</v>
          </cell>
          <cell r="DB67" t="e">
            <v>#DIV/0!</v>
          </cell>
          <cell r="DC67">
            <v>0</v>
          </cell>
          <cell r="DD67">
            <v>0</v>
          </cell>
          <cell r="DE67" t="e">
            <v>#DIV/0!</v>
          </cell>
          <cell r="DF67">
            <v>0</v>
          </cell>
          <cell r="DG67">
            <v>0</v>
          </cell>
          <cell r="DH67" t="e">
            <v>#DIV/0!</v>
          </cell>
          <cell r="DI67">
            <v>0</v>
          </cell>
          <cell r="DJ67">
            <v>0</v>
          </cell>
          <cell r="DK67" t="e">
            <v>#DIV/0!</v>
          </cell>
          <cell r="DL67">
            <v>0</v>
          </cell>
          <cell r="DM67">
            <v>0</v>
          </cell>
          <cell r="DN67" t="e">
            <v>#DIV/0!</v>
          </cell>
          <cell r="DO67">
            <v>0</v>
          </cell>
          <cell r="DP67">
            <v>0</v>
          </cell>
          <cell r="DQ67" t="e">
            <v>#DIV/0!</v>
          </cell>
          <cell r="DR67">
            <v>0</v>
          </cell>
          <cell r="DS67">
            <v>0</v>
          </cell>
          <cell r="DT67" t="e">
            <v>#DIV/0!</v>
          </cell>
          <cell r="DU67">
            <v>0</v>
          </cell>
          <cell r="DV67">
            <v>0</v>
          </cell>
          <cell r="DW67" t="e">
            <v>#DIV/0!</v>
          </cell>
          <cell r="DX67">
            <v>0</v>
          </cell>
          <cell r="DY67">
            <v>0</v>
          </cell>
          <cell r="DZ67" t="e">
            <v>#DIV/0!</v>
          </cell>
          <cell r="EA67">
            <v>0</v>
          </cell>
          <cell r="EB67">
            <v>0</v>
          </cell>
          <cell r="EC67" t="e">
            <v>#DIV/0!</v>
          </cell>
          <cell r="ED67">
            <v>0</v>
          </cell>
          <cell r="EE67">
            <v>0</v>
          </cell>
          <cell r="EF67" t="e">
            <v>#DIV/0!</v>
          </cell>
          <cell r="EG67">
            <v>0</v>
          </cell>
          <cell r="EH67">
            <v>0</v>
          </cell>
          <cell r="EI67" t="e">
            <v>#DIV/0!</v>
          </cell>
          <cell r="EJ67">
            <v>0</v>
          </cell>
          <cell r="EK67">
            <v>0</v>
          </cell>
          <cell r="EL67" t="e">
            <v>#DIV/0!</v>
          </cell>
          <cell r="EM67">
            <v>0</v>
          </cell>
          <cell r="EN67">
            <v>0</v>
          </cell>
          <cell r="EO67" t="e">
            <v>#DIV/0!</v>
          </cell>
          <cell r="EP67">
            <v>0</v>
          </cell>
          <cell r="EQ67">
            <v>0</v>
          </cell>
          <cell r="ER67" t="e">
            <v>#DIV/0!</v>
          </cell>
          <cell r="ES67">
            <v>0</v>
          </cell>
          <cell r="ET67">
            <v>0</v>
          </cell>
          <cell r="EU67" t="e">
            <v>#DIV/0!</v>
          </cell>
          <cell r="EV67">
            <v>0</v>
          </cell>
          <cell r="EW67">
            <v>0</v>
          </cell>
          <cell r="EX67" t="e">
            <v>#DIV/0!</v>
          </cell>
          <cell r="EY67">
            <v>0</v>
          </cell>
          <cell r="EZ67">
            <v>0</v>
          </cell>
          <cell r="FA67" t="e">
            <v>#DIV/0!</v>
          </cell>
          <cell r="FB67">
            <v>0</v>
          </cell>
          <cell r="FC67">
            <v>0</v>
          </cell>
          <cell r="FD67" t="e">
            <v>#DIV/0!</v>
          </cell>
          <cell r="FE67">
            <v>0</v>
          </cell>
          <cell r="FF67">
            <v>0</v>
          </cell>
          <cell r="FG67" t="e">
            <v>#DIV/0!</v>
          </cell>
          <cell r="FH67">
            <v>0</v>
          </cell>
          <cell r="FI67">
            <v>0</v>
          </cell>
          <cell r="FJ67" t="e">
            <v>#DIV/0!</v>
          </cell>
          <cell r="FK67">
            <v>0</v>
          </cell>
          <cell r="FL67">
            <v>0</v>
          </cell>
          <cell r="FM67" t="e">
            <v>#DIV/0!</v>
          </cell>
          <cell r="FN67">
            <v>0</v>
          </cell>
          <cell r="FO67">
            <v>0</v>
          </cell>
          <cell r="FP67" t="e">
            <v>#DIV/0!</v>
          </cell>
          <cell r="FQ67">
            <v>0</v>
          </cell>
          <cell r="FR67">
            <v>0</v>
          </cell>
          <cell r="FS67" t="e">
            <v>#DIV/0!</v>
          </cell>
          <cell r="FT67">
            <v>0</v>
          </cell>
          <cell r="FU67">
            <v>0</v>
          </cell>
          <cell r="FV67" t="e">
            <v>#DIV/0!</v>
          </cell>
          <cell r="FW67">
            <v>0</v>
          </cell>
          <cell r="FX67">
            <v>0</v>
          </cell>
          <cell r="FY67" t="e">
            <v>#DIV/0!</v>
          </cell>
          <cell r="FZ67">
            <v>0</v>
          </cell>
          <cell r="GA67">
            <v>0</v>
          </cell>
          <cell r="GB67" t="e">
            <v>#DIV/0!</v>
          </cell>
          <cell r="GC67">
            <v>0</v>
          </cell>
          <cell r="GD67">
            <v>0</v>
          </cell>
          <cell r="GE67" t="e">
            <v>#DIV/0!</v>
          </cell>
          <cell r="GF67">
            <v>0</v>
          </cell>
          <cell r="GG67">
            <v>0</v>
          </cell>
          <cell r="GH67" t="e">
            <v>#DIV/0!</v>
          </cell>
          <cell r="GI67">
            <v>0</v>
          </cell>
          <cell r="GJ67">
            <v>0</v>
          </cell>
          <cell r="GK67" t="e">
            <v>#DIV/0!</v>
          </cell>
          <cell r="GL67">
            <v>0</v>
          </cell>
          <cell r="GM67">
            <v>0</v>
          </cell>
          <cell r="GN67" t="e">
            <v>#DIV/0!</v>
          </cell>
          <cell r="GO67">
            <v>0</v>
          </cell>
          <cell r="GP67">
            <v>0</v>
          </cell>
          <cell r="GQ67" t="e">
            <v>#DIV/0!</v>
          </cell>
          <cell r="GR67">
            <v>0</v>
          </cell>
          <cell r="GS67">
            <v>0</v>
          </cell>
          <cell r="GT67" t="e">
            <v>#DIV/0!</v>
          </cell>
          <cell r="GU67">
            <v>0</v>
          </cell>
          <cell r="GV67">
            <v>0</v>
          </cell>
          <cell r="GW67" t="e">
            <v>#DIV/0!</v>
          </cell>
          <cell r="GX67">
            <v>0</v>
          </cell>
          <cell r="GY67">
            <v>0</v>
          </cell>
          <cell r="GZ67" t="e">
            <v>#DIV/0!</v>
          </cell>
          <cell r="HA67">
            <v>0</v>
          </cell>
          <cell r="HB67">
            <v>0</v>
          </cell>
          <cell r="HC67" t="e">
            <v>#DIV/0!</v>
          </cell>
          <cell r="HD67">
            <v>0</v>
          </cell>
          <cell r="HE67">
            <v>0</v>
          </cell>
          <cell r="HF67" t="e">
            <v>#DIV/0!</v>
          </cell>
          <cell r="HG67">
            <v>0</v>
          </cell>
          <cell r="HH67">
            <v>0</v>
          </cell>
          <cell r="HI67" t="e">
            <v>#DIV/0!</v>
          </cell>
          <cell r="HJ67">
            <v>0</v>
          </cell>
          <cell r="HK67">
            <v>0</v>
          </cell>
          <cell r="HL67" t="e">
            <v>#DIV/0!</v>
          </cell>
          <cell r="HM67">
            <v>0</v>
          </cell>
          <cell r="HN67">
            <v>0</v>
          </cell>
          <cell r="HO67" t="e">
            <v>#DIV/0!</v>
          </cell>
          <cell r="HP67">
            <v>0</v>
          </cell>
          <cell r="HQ67">
            <v>0</v>
          </cell>
          <cell r="HR67" t="e">
            <v>#DIV/0!</v>
          </cell>
          <cell r="HS67">
            <v>0</v>
          </cell>
          <cell r="HT67">
            <v>0</v>
          </cell>
          <cell r="HU67" t="e">
            <v>#DIV/0!</v>
          </cell>
          <cell r="HV67">
            <v>0</v>
          </cell>
          <cell r="HW67">
            <v>0</v>
          </cell>
          <cell r="HX67" t="e">
            <v>#DIV/0!</v>
          </cell>
          <cell r="HY67">
            <v>0</v>
          </cell>
          <cell r="HZ67">
            <v>0</v>
          </cell>
          <cell r="IA67" t="e">
            <v>#DIV/0!</v>
          </cell>
          <cell r="IB67">
            <v>0</v>
          </cell>
          <cell r="IC67">
            <v>0</v>
          </cell>
          <cell r="ID67" t="e">
            <v>#DIV/0!</v>
          </cell>
          <cell r="IE67">
            <v>0</v>
          </cell>
          <cell r="IF67">
            <v>0</v>
          </cell>
          <cell r="IG67" t="e">
            <v>#DIV/0!</v>
          </cell>
          <cell r="IH67">
            <v>0</v>
          </cell>
          <cell r="II67">
            <v>0</v>
          </cell>
          <cell r="IJ67" t="e">
            <v>#DIV/0!</v>
          </cell>
          <cell r="IK67">
            <v>0</v>
          </cell>
          <cell r="IL67">
            <v>0</v>
          </cell>
          <cell r="IM67" t="e">
            <v>#DIV/0!</v>
          </cell>
          <cell r="IN67">
            <v>0</v>
          </cell>
          <cell r="IO67">
            <v>0</v>
          </cell>
          <cell r="IP67" t="e">
            <v>#DIV/0!</v>
          </cell>
          <cell r="IQ67">
            <v>0</v>
          </cell>
          <cell r="IR67">
            <v>0</v>
          </cell>
          <cell r="IS67" t="e">
            <v>#DIV/0!</v>
          </cell>
          <cell r="IT67">
            <v>0</v>
          </cell>
          <cell r="IU67">
            <v>0</v>
          </cell>
          <cell r="IV67" t="e">
            <v>#DIV/0!</v>
          </cell>
          <cell r="IW67">
            <v>0</v>
          </cell>
          <cell r="IX67">
            <v>0</v>
          </cell>
          <cell r="IY67" t="e">
            <v>#DIV/0!</v>
          </cell>
          <cell r="IZ67">
            <v>0</v>
          </cell>
          <cell r="JA67">
            <v>0</v>
          </cell>
          <cell r="JB67" t="e">
            <v>#DIV/0!</v>
          </cell>
          <cell r="JC67">
            <v>0</v>
          </cell>
          <cell r="JD67">
            <v>0</v>
          </cell>
          <cell r="JE67" t="e">
            <v>#DIV/0!</v>
          </cell>
          <cell r="JF67">
            <v>0</v>
          </cell>
          <cell r="JG67">
            <v>0</v>
          </cell>
          <cell r="JH67" t="e">
            <v>#DIV/0!</v>
          </cell>
          <cell r="JI67">
            <v>0</v>
          </cell>
          <cell r="JJ67">
            <v>0</v>
          </cell>
          <cell r="JK67" t="e">
            <v>#DIV/0!</v>
          </cell>
          <cell r="JL67">
            <v>0</v>
          </cell>
          <cell r="JM67">
            <v>0</v>
          </cell>
          <cell r="JN67" t="e">
            <v>#DIV/0!</v>
          </cell>
          <cell r="JO67">
            <v>0</v>
          </cell>
          <cell r="JP67">
            <v>0</v>
          </cell>
          <cell r="JQ67" t="e">
            <v>#DIV/0!</v>
          </cell>
          <cell r="JR67">
            <v>0</v>
          </cell>
          <cell r="JS67">
            <v>0</v>
          </cell>
          <cell r="JT67" t="e">
            <v>#DIV/0!</v>
          </cell>
          <cell r="JU67">
            <v>0</v>
          </cell>
          <cell r="JV67">
            <v>0</v>
          </cell>
          <cell r="JW67" t="e">
            <v>#DIV/0!</v>
          </cell>
          <cell r="JX67">
            <v>0</v>
          </cell>
          <cell r="JY67">
            <v>0</v>
          </cell>
          <cell r="JZ67" t="e">
            <v>#DIV/0!</v>
          </cell>
          <cell r="KA67">
            <v>0</v>
          </cell>
          <cell r="KB67">
            <v>0</v>
          </cell>
          <cell r="KC67" t="e">
            <v>#DIV/0!</v>
          </cell>
          <cell r="KD67">
            <v>0</v>
          </cell>
          <cell r="KE67">
            <v>0</v>
          </cell>
          <cell r="KF67" t="e">
            <v>#DIV/0!</v>
          </cell>
          <cell r="KG67">
            <v>0</v>
          </cell>
          <cell r="KH67">
            <v>0</v>
          </cell>
          <cell r="KI67" t="e">
            <v>#DIV/0!</v>
          </cell>
          <cell r="KJ67">
            <v>0</v>
          </cell>
          <cell r="KK67">
            <v>0</v>
          </cell>
          <cell r="KL67" t="e">
            <v>#DIV/0!</v>
          </cell>
          <cell r="KM67">
            <v>0</v>
          </cell>
          <cell r="KN67">
            <v>0</v>
          </cell>
          <cell r="KO67" t="e">
            <v>#DIV/0!</v>
          </cell>
          <cell r="KP67">
            <v>0</v>
          </cell>
          <cell r="KQ67">
            <v>0</v>
          </cell>
          <cell r="KR67" t="e">
            <v>#DIV/0!</v>
          </cell>
          <cell r="KS67">
            <v>0</v>
          </cell>
          <cell r="KT67">
            <v>0</v>
          </cell>
          <cell r="KU67" t="e">
            <v>#DIV/0!</v>
          </cell>
          <cell r="KV67">
            <v>0</v>
          </cell>
          <cell r="KW67">
            <v>0</v>
          </cell>
          <cell r="KX67" t="e">
            <v>#DIV/0!</v>
          </cell>
          <cell r="KY67">
            <v>0</v>
          </cell>
          <cell r="KZ67">
            <v>0</v>
          </cell>
          <cell r="LA67" t="e">
            <v>#DIV/0!</v>
          </cell>
          <cell r="LB67">
            <v>0</v>
          </cell>
          <cell r="LC67">
            <v>0</v>
          </cell>
          <cell r="LD67" t="e">
            <v>#DIV/0!</v>
          </cell>
          <cell r="LE67">
            <v>0</v>
          </cell>
          <cell r="LF67">
            <v>0</v>
          </cell>
          <cell r="LG67" t="e">
            <v>#DIV/0!</v>
          </cell>
          <cell r="LH67">
            <v>0</v>
          </cell>
          <cell r="LI67">
            <v>0</v>
          </cell>
          <cell r="LJ67" t="e">
            <v>#DIV/0!</v>
          </cell>
          <cell r="LK67">
            <v>0</v>
          </cell>
          <cell r="LL67">
            <v>0</v>
          </cell>
          <cell r="LM67" t="e">
            <v>#DIV/0!</v>
          </cell>
        </row>
        <row r="68">
          <cell r="D68" t="str">
            <v>FEB</v>
          </cell>
          <cell r="E68">
            <v>0</v>
          </cell>
          <cell r="F68">
            <v>0</v>
          </cell>
          <cell r="G68" t="e">
            <v>#DIV/0!</v>
          </cell>
          <cell r="H68">
            <v>0</v>
          </cell>
          <cell r="I68">
            <v>0</v>
          </cell>
          <cell r="J68" t="e">
            <v>#DIV/0!</v>
          </cell>
          <cell r="K68">
            <v>0</v>
          </cell>
          <cell r="L68">
            <v>0</v>
          </cell>
          <cell r="M68" t="e">
            <v>#DIV/0!</v>
          </cell>
          <cell r="N68">
            <v>0</v>
          </cell>
          <cell r="O68">
            <v>0</v>
          </cell>
          <cell r="P68" t="e">
            <v>#DIV/0!</v>
          </cell>
          <cell r="Q68">
            <v>0</v>
          </cell>
          <cell r="R68">
            <v>0</v>
          </cell>
          <cell r="S68" t="e">
            <v>#DIV/0!</v>
          </cell>
          <cell r="T68">
            <v>0</v>
          </cell>
          <cell r="U68">
            <v>0</v>
          </cell>
          <cell r="V68" t="e">
            <v>#DIV/0!</v>
          </cell>
          <cell r="W68">
            <v>0</v>
          </cell>
          <cell r="X68">
            <v>0</v>
          </cell>
          <cell r="Y68" t="e">
            <v>#DIV/0!</v>
          </cell>
          <cell r="Z68">
            <v>0</v>
          </cell>
          <cell r="AA68">
            <v>0</v>
          </cell>
          <cell r="AB68" t="e">
            <v>#DIV/0!</v>
          </cell>
          <cell r="AC68">
            <v>0</v>
          </cell>
          <cell r="AD68">
            <v>0</v>
          </cell>
          <cell r="AE68" t="e">
            <v>#DIV/0!</v>
          </cell>
          <cell r="AF68">
            <v>0</v>
          </cell>
          <cell r="AG68">
            <v>0</v>
          </cell>
          <cell r="AH68" t="e">
            <v>#DIV/0!</v>
          </cell>
          <cell r="AI68">
            <v>0</v>
          </cell>
          <cell r="AJ68">
            <v>0</v>
          </cell>
          <cell r="AK68" t="e">
            <v>#DIV/0!</v>
          </cell>
          <cell r="AL68">
            <v>0</v>
          </cell>
          <cell r="AM68">
            <v>0</v>
          </cell>
          <cell r="AN68" t="e">
            <v>#DIV/0!</v>
          </cell>
          <cell r="AO68">
            <v>0</v>
          </cell>
          <cell r="AP68">
            <v>0</v>
          </cell>
          <cell r="AQ68" t="e">
            <v>#DIV/0!</v>
          </cell>
          <cell r="AR68">
            <v>0</v>
          </cell>
          <cell r="AS68">
            <v>0</v>
          </cell>
          <cell r="AT68" t="e">
            <v>#DIV/0!</v>
          </cell>
          <cell r="AU68">
            <v>0</v>
          </cell>
          <cell r="AV68">
            <v>0</v>
          </cell>
          <cell r="AW68" t="e">
            <v>#DIV/0!</v>
          </cell>
          <cell r="AX68">
            <v>0</v>
          </cell>
          <cell r="AY68">
            <v>0</v>
          </cell>
          <cell r="AZ68" t="e">
            <v>#DIV/0!</v>
          </cell>
          <cell r="BA68">
            <v>0</v>
          </cell>
          <cell r="BB68">
            <v>0</v>
          </cell>
          <cell r="BC68" t="e">
            <v>#DIV/0!</v>
          </cell>
          <cell r="BD68">
            <v>0</v>
          </cell>
          <cell r="BE68">
            <v>0</v>
          </cell>
          <cell r="BF68" t="e">
            <v>#DIV/0!</v>
          </cell>
          <cell r="BG68">
            <v>0</v>
          </cell>
          <cell r="BH68">
            <v>0</v>
          </cell>
          <cell r="BI68" t="e">
            <v>#DIV/0!</v>
          </cell>
          <cell r="BJ68">
            <v>0</v>
          </cell>
          <cell r="BK68">
            <v>0</v>
          </cell>
          <cell r="BL68" t="e">
            <v>#DIV/0!</v>
          </cell>
          <cell r="BM68">
            <v>0</v>
          </cell>
          <cell r="BN68">
            <v>0</v>
          </cell>
          <cell r="BO68" t="e">
            <v>#DIV/0!</v>
          </cell>
          <cell r="BP68">
            <v>0</v>
          </cell>
          <cell r="BQ68">
            <v>0</v>
          </cell>
          <cell r="BR68" t="e">
            <v>#DIV/0!</v>
          </cell>
          <cell r="BS68">
            <v>0</v>
          </cell>
          <cell r="BT68">
            <v>0</v>
          </cell>
          <cell r="BU68" t="e">
            <v>#DIV/0!</v>
          </cell>
          <cell r="BV68">
            <v>0</v>
          </cell>
          <cell r="BW68">
            <v>0</v>
          </cell>
          <cell r="BX68" t="e">
            <v>#DIV/0!</v>
          </cell>
          <cell r="BY68">
            <v>0</v>
          </cell>
          <cell r="BZ68">
            <v>0</v>
          </cell>
          <cell r="CA68" t="e">
            <v>#DIV/0!</v>
          </cell>
          <cell r="CB68">
            <v>0</v>
          </cell>
          <cell r="CC68">
            <v>0</v>
          </cell>
          <cell r="CD68" t="e">
            <v>#DIV/0!</v>
          </cell>
          <cell r="CE68">
            <v>0</v>
          </cell>
          <cell r="CF68">
            <v>0</v>
          </cell>
          <cell r="CG68" t="e">
            <v>#DIV/0!</v>
          </cell>
          <cell r="CH68">
            <v>0</v>
          </cell>
          <cell r="CI68">
            <v>0</v>
          </cell>
          <cell r="CJ68" t="e">
            <v>#DIV/0!</v>
          </cell>
          <cell r="CK68">
            <v>0</v>
          </cell>
          <cell r="CL68">
            <v>0</v>
          </cell>
          <cell r="CM68" t="e">
            <v>#DIV/0!</v>
          </cell>
          <cell r="CN68">
            <v>0</v>
          </cell>
          <cell r="CO68">
            <v>0</v>
          </cell>
          <cell r="CP68" t="e">
            <v>#DIV/0!</v>
          </cell>
          <cell r="CQ68">
            <v>0</v>
          </cell>
          <cell r="CR68">
            <v>0</v>
          </cell>
          <cell r="CS68" t="e">
            <v>#DIV/0!</v>
          </cell>
          <cell r="CT68">
            <v>0</v>
          </cell>
          <cell r="CU68">
            <v>0</v>
          </cell>
          <cell r="CV68" t="e">
            <v>#DIV/0!</v>
          </cell>
          <cell r="CW68">
            <v>0</v>
          </cell>
          <cell r="CX68">
            <v>0</v>
          </cell>
          <cell r="CY68" t="e">
            <v>#DIV/0!</v>
          </cell>
          <cell r="CZ68">
            <v>0</v>
          </cell>
          <cell r="DA68">
            <v>0</v>
          </cell>
          <cell r="DB68" t="e">
            <v>#DIV/0!</v>
          </cell>
          <cell r="DC68">
            <v>0</v>
          </cell>
          <cell r="DD68">
            <v>0</v>
          </cell>
          <cell r="DE68" t="e">
            <v>#DIV/0!</v>
          </cell>
          <cell r="DF68">
            <v>0</v>
          </cell>
          <cell r="DG68">
            <v>0</v>
          </cell>
          <cell r="DH68" t="e">
            <v>#DIV/0!</v>
          </cell>
          <cell r="DI68">
            <v>0</v>
          </cell>
          <cell r="DJ68">
            <v>0</v>
          </cell>
          <cell r="DK68" t="e">
            <v>#DIV/0!</v>
          </cell>
          <cell r="DL68">
            <v>0</v>
          </cell>
          <cell r="DM68">
            <v>0</v>
          </cell>
          <cell r="DN68" t="e">
            <v>#DIV/0!</v>
          </cell>
          <cell r="DO68">
            <v>0</v>
          </cell>
          <cell r="DP68">
            <v>0</v>
          </cell>
          <cell r="DQ68" t="e">
            <v>#DIV/0!</v>
          </cell>
          <cell r="DR68">
            <v>0</v>
          </cell>
          <cell r="DS68">
            <v>0</v>
          </cell>
          <cell r="DT68" t="e">
            <v>#DIV/0!</v>
          </cell>
          <cell r="DU68">
            <v>0</v>
          </cell>
          <cell r="DV68">
            <v>0</v>
          </cell>
          <cell r="DW68" t="e">
            <v>#DIV/0!</v>
          </cell>
          <cell r="DX68">
            <v>0</v>
          </cell>
          <cell r="DY68">
            <v>0</v>
          </cell>
          <cell r="DZ68" t="e">
            <v>#DIV/0!</v>
          </cell>
          <cell r="EA68">
            <v>0</v>
          </cell>
          <cell r="EB68">
            <v>0</v>
          </cell>
          <cell r="EC68" t="e">
            <v>#DIV/0!</v>
          </cell>
          <cell r="ED68">
            <v>0</v>
          </cell>
          <cell r="EE68">
            <v>0</v>
          </cell>
          <cell r="EF68" t="e">
            <v>#DIV/0!</v>
          </cell>
          <cell r="EG68">
            <v>0</v>
          </cell>
          <cell r="EH68">
            <v>0</v>
          </cell>
          <cell r="EI68" t="e">
            <v>#DIV/0!</v>
          </cell>
          <cell r="EJ68">
            <v>0</v>
          </cell>
          <cell r="EK68">
            <v>0</v>
          </cell>
          <cell r="EL68" t="e">
            <v>#DIV/0!</v>
          </cell>
          <cell r="EM68">
            <v>0</v>
          </cell>
          <cell r="EN68">
            <v>0</v>
          </cell>
          <cell r="EO68" t="e">
            <v>#DIV/0!</v>
          </cell>
          <cell r="EP68">
            <v>0</v>
          </cell>
          <cell r="EQ68">
            <v>0</v>
          </cell>
          <cell r="ER68" t="e">
            <v>#DIV/0!</v>
          </cell>
          <cell r="ES68">
            <v>0</v>
          </cell>
          <cell r="ET68">
            <v>0</v>
          </cell>
          <cell r="EU68" t="e">
            <v>#DIV/0!</v>
          </cell>
          <cell r="EV68">
            <v>0</v>
          </cell>
          <cell r="EW68">
            <v>0</v>
          </cell>
          <cell r="EX68" t="e">
            <v>#DIV/0!</v>
          </cell>
          <cell r="EY68">
            <v>0</v>
          </cell>
          <cell r="EZ68">
            <v>0</v>
          </cell>
          <cell r="FA68" t="e">
            <v>#DIV/0!</v>
          </cell>
          <cell r="FB68">
            <v>0</v>
          </cell>
          <cell r="FC68">
            <v>0</v>
          </cell>
          <cell r="FD68" t="e">
            <v>#DIV/0!</v>
          </cell>
          <cell r="FE68">
            <v>0</v>
          </cell>
          <cell r="FF68">
            <v>0</v>
          </cell>
          <cell r="FG68" t="e">
            <v>#DIV/0!</v>
          </cell>
          <cell r="FH68">
            <v>0</v>
          </cell>
          <cell r="FI68">
            <v>0</v>
          </cell>
          <cell r="FJ68" t="e">
            <v>#DIV/0!</v>
          </cell>
          <cell r="FK68">
            <v>0</v>
          </cell>
          <cell r="FL68">
            <v>0</v>
          </cell>
          <cell r="FM68" t="e">
            <v>#DIV/0!</v>
          </cell>
          <cell r="FN68">
            <v>0</v>
          </cell>
          <cell r="FO68">
            <v>0</v>
          </cell>
          <cell r="FP68" t="e">
            <v>#DIV/0!</v>
          </cell>
          <cell r="FQ68">
            <v>0</v>
          </cell>
          <cell r="FR68">
            <v>0</v>
          </cell>
          <cell r="FS68" t="e">
            <v>#DIV/0!</v>
          </cell>
          <cell r="FT68">
            <v>0</v>
          </cell>
          <cell r="FU68">
            <v>0</v>
          </cell>
          <cell r="FV68" t="e">
            <v>#DIV/0!</v>
          </cell>
          <cell r="FW68">
            <v>0</v>
          </cell>
          <cell r="FX68">
            <v>0</v>
          </cell>
          <cell r="FY68" t="e">
            <v>#DIV/0!</v>
          </cell>
          <cell r="FZ68">
            <v>0</v>
          </cell>
          <cell r="GA68">
            <v>0</v>
          </cell>
          <cell r="GB68" t="e">
            <v>#DIV/0!</v>
          </cell>
          <cell r="GC68">
            <v>0</v>
          </cell>
          <cell r="GD68">
            <v>0</v>
          </cell>
          <cell r="GE68" t="e">
            <v>#DIV/0!</v>
          </cell>
          <cell r="GF68">
            <v>0</v>
          </cell>
          <cell r="GG68">
            <v>0</v>
          </cell>
          <cell r="GH68" t="e">
            <v>#DIV/0!</v>
          </cell>
          <cell r="GI68">
            <v>0</v>
          </cell>
          <cell r="GJ68">
            <v>0</v>
          </cell>
          <cell r="GK68" t="e">
            <v>#DIV/0!</v>
          </cell>
          <cell r="GL68">
            <v>0</v>
          </cell>
          <cell r="GM68">
            <v>0</v>
          </cell>
          <cell r="GN68" t="e">
            <v>#DIV/0!</v>
          </cell>
          <cell r="GO68">
            <v>0</v>
          </cell>
          <cell r="GP68">
            <v>0</v>
          </cell>
          <cell r="GQ68" t="e">
            <v>#DIV/0!</v>
          </cell>
          <cell r="GR68">
            <v>0</v>
          </cell>
          <cell r="GS68">
            <v>0</v>
          </cell>
          <cell r="GT68" t="e">
            <v>#DIV/0!</v>
          </cell>
          <cell r="GU68">
            <v>0</v>
          </cell>
          <cell r="GV68">
            <v>0</v>
          </cell>
          <cell r="GW68" t="e">
            <v>#DIV/0!</v>
          </cell>
          <cell r="GX68">
            <v>0</v>
          </cell>
          <cell r="GY68">
            <v>0</v>
          </cell>
          <cell r="GZ68" t="e">
            <v>#DIV/0!</v>
          </cell>
          <cell r="HA68">
            <v>0</v>
          </cell>
          <cell r="HB68">
            <v>0</v>
          </cell>
          <cell r="HC68" t="e">
            <v>#DIV/0!</v>
          </cell>
          <cell r="HD68">
            <v>0</v>
          </cell>
          <cell r="HE68">
            <v>0</v>
          </cell>
          <cell r="HF68" t="e">
            <v>#DIV/0!</v>
          </cell>
          <cell r="HG68">
            <v>0</v>
          </cell>
          <cell r="HH68">
            <v>0</v>
          </cell>
          <cell r="HI68" t="e">
            <v>#DIV/0!</v>
          </cell>
          <cell r="HJ68">
            <v>0</v>
          </cell>
          <cell r="HK68">
            <v>0</v>
          </cell>
          <cell r="HL68" t="e">
            <v>#DIV/0!</v>
          </cell>
          <cell r="HM68">
            <v>0</v>
          </cell>
          <cell r="HN68">
            <v>0</v>
          </cell>
          <cell r="HO68" t="e">
            <v>#DIV/0!</v>
          </cell>
          <cell r="HP68">
            <v>0</v>
          </cell>
          <cell r="HQ68">
            <v>0</v>
          </cell>
          <cell r="HR68" t="e">
            <v>#DIV/0!</v>
          </cell>
          <cell r="HS68">
            <v>0</v>
          </cell>
          <cell r="HT68">
            <v>0</v>
          </cell>
          <cell r="HU68" t="e">
            <v>#DIV/0!</v>
          </cell>
          <cell r="HV68">
            <v>0</v>
          </cell>
          <cell r="HW68">
            <v>0</v>
          </cell>
          <cell r="HX68" t="e">
            <v>#DIV/0!</v>
          </cell>
          <cell r="HY68">
            <v>0</v>
          </cell>
          <cell r="HZ68">
            <v>0</v>
          </cell>
          <cell r="IA68" t="e">
            <v>#DIV/0!</v>
          </cell>
          <cell r="IB68">
            <v>0</v>
          </cell>
          <cell r="IC68">
            <v>0</v>
          </cell>
          <cell r="ID68" t="e">
            <v>#DIV/0!</v>
          </cell>
          <cell r="IE68">
            <v>0</v>
          </cell>
          <cell r="IF68">
            <v>0</v>
          </cell>
          <cell r="IG68" t="e">
            <v>#DIV/0!</v>
          </cell>
          <cell r="IH68">
            <v>0</v>
          </cell>
          <cell r="II68">
            <v>0</v>
          </cell>
          <cell r="IJ68" t="e">
            <v>#DIV/0!</v>
          </cell>
          <cell r="IK68">
            <v>0</v>
          </cell>
          <cell r="IL68">
            <v>0</v>
          </cell>
          <cell r="IM68" t="e">
            <v>#DIV/0!</v>
          </cell>
          <cell r="IN68">
            <v>0</v>
          </cell>
          <cell r="IO68">
            <v>0</v>
          </cell>
          <cell r="IP68" t="e">
            <v>#DIV/0!</v>
          </cell>
          <cell r="IQ68">
            <v>0</v>
          </cell>
          <cell r="IR68">
            <v>0</v>
          </cell>
          <cell r="IS68" t="e">
            <v>#DIV/0!</v>
          </cell>
          <cell r="IT68">
            <v>0</v>
          </cell>
          <cell r="IU68">
            <v>0</v>
          </cell>
          <cell r="IV68" t="e">
            <v>#DIV/0!</v>
          </cell>
          <cell r="IW68">
            <v>0</v>
          </cell>
          <cell r="IX68">
            <v>0</v>
          </cell>
          <cell r="IY68" t="e">
            <v>#DIV/0!</v>
          </cell>
          <cell r="IZ68">
            <v>0</v>
          </cell>
          <cell r="JA68">
            <v>0</v>
          </cell>
          <cell r="JB68" t="e">
            <v>#DIV/0!</v>
          </cell>
          <cell r="JC68">
            <v>0</v>
          </cell>
          <cell r="JD68">
            <v>0</v>
          </cell>
          <cell r="JE68" t="e">
            <v>#DIV/0!</v>
          </cell>
          <cell r="JF68">
            <v>0</v>
          </cell>
          <cell r="JG68">
            <v>0</v>
          </cell>
          <cell r="JH68" t="e">
            <v>#DIV/0!</v>
          </cell>
          <cell r="JI68">
            <v>0</v>
          </cell>
          <cell r="JJ68">
            <v>0</v>
          </cell>
          <cell r="JK68" t="e">
            <v>#DIV/0!</v>
          </cell>
          <cell r="JL68">
            <v>0</v>
          </cell>
          <cell r="JM68">
            <v>0</v>
          </cell>
          <cell r="JN68" t="e">
            <v>#DIV/0!</v>
          </cell>
          <cell r="JO68">
            <v>0</v>
          </cell>
          <cell r="JP68">
            <v>0</v>
          </cell>
          <cell r="JQ68" t="e">
            <v>#DIV/0!</v>
          </cell>
          <cell r="JR68">
            <v>0</v>
          </cell>
          <cell r="JS68">
            <v>0</v>
          </cell>
          <cell r="JT68" t="e">
            <v>#DIV/0!</v>
          </cell>
          <cell r="JU68">
            <v>0</v>
          </cell>
          <cell r="JV68">
            <v>0</v>
          </cell>
          <cell r="JW68" t="e">
            <v>#DIV/0!</v>
          </cell>
          <cell r="JX68">
            <v>0</v>
          </cell>
          <cell r="JY68">
            <v>0</v>
          </cell>
          <cell r="JZ68" t="e">
            <v>#DIV/0!</v>
          </cell>
          <cell r="KA68">
            <v>0</v>
          </cell>
          <cell r="KB68">
            <v>0</v>
          </cell>
          <cell r="KC68" t="e">
            <v>#DIV/0!</v>
          </cell>
          <cell r="KD68">
            <v>0</v>
          </cell>
          <cell r="KE68">
            <v>0</v>
          </cell>
          <cell r="KF68" t="e">
            <v>#DIV/0!</v>
          </cell>
          <cell r="KG68">
            <v>0</v>
          </cell>
          <cell r="KH68">
            <v>0</v>
          </cell>
          <cell r="KI68" t="e">
            <v>#DIV/0!</v>
          </cell>
          <cell r="KJ68">
            <v>0</v>
          </cell>
          <cell r="KK68">
            <v>0</v>
          </cell>
          <cell r="KL68" t="e">
            <v>#DIV/0!</v>
          </cell>
          <cell r="KM68">
            <v>0</v>
          </cell>
          <cell r="KN68">
            <v>0</v>
          </cell>
          <cell r="KO68" t="e">
            <v>#DIV/0!</v>
          </cell>
          <cell r="KP68">
            <v>0</v>
          </cell>
          <cell r="KQ68">
            <v>0</v>
          </cell>
          <cell r="KR68" t="e">
            <v>#DIV/0!</v>
          </cell>
          <cell r="KS68">
            <v>0</v>
          </cell>
          <cell r="KT68">
            <v>0</v>
          </cell>
          <cell r="KU68" t="e">
            <v>#DIV/0!</v>
          </cell>
          <cell r="KV68">
            <v>0</v>
          </cell>
          <cell r="KW68">
            <v>0</v>
          </cell>
          <cell r="KX68" t="e">
            <v>#DIV/0!</v>
          </cell>
          <cell r="KY68">
            <v>0</v>
          </cell>
          <cell r="KZ68">
            <v>0</v>
          </cell>
          <cell r="LA68" t="e">
            <v>#DIV/0!</v>
          </cell>
          <cell r="LB68">
            <v>0</v>
          </cell>
          <cell r="LC68">
            <v>0</v>
          </cell>
          <cell r="LD68" t="e">
            <v>#DIV/0!</v>
          </cell>
          <cell r="LE68">
            <v>0</v>
          </cell>
          <cell r="LF68">
            <v>0</v>
          </cell>
          <cell r="LG68" t="e">
            <v>#DIV/0!</v>
          </cell>
          <cell r="LH68">
            <v>0</v>
          </cell>
          <cell r="LI68">
            <v>0</v>
          </cell>
          <cell r="LJ68" t="e">
            <v>#DIV/0!</v>
          </cell>
          <cell r="LK68">
            <v>0</v>
          </cell>
          <cell r="LL68">
            <v>0</v>
          </cell>
          <cell r="LM68" t="e">
            <v>#DIV/0!</v>
          </cell>
        </row>
        <row r="69">
          <cell r="D69">
            <v>42792</v>
          </cell>
          <cell r="E69">
            <v>0</v>
          </cell>
          <cell r="F69">
            <v>0</v>
          </cell>
          <cell r="G69" t="e">
            <v>#DIV/0!</v>
          </cell>
          <cell r="H69">
            <v>0</v>
          </cell>
          <cell r="I69">
            <v>0</v>
          </cell>
          <cell r="J69" t="e">
            <v>#DIV/0!</v>
          </cell>
          <cell r="K69">
            <v>0</v>
          </cell>
          <cell r="L69">
            <v>0</v>
          </cell>
          <cell r="M69" t="e">
            <v>#DIV/0!</v>
          </cell>
          <cell r="N69">
            <v>0</v>
          </cell>
          <cell r="O69">
            <v>0</v>
          </cell>
          <cell r="P69" t="e">
            <v>#DIV/0!</v>
          </cell>
          <cell r="Q69">
            <v>0</v>
          </cell>
          <cell r="R69">
            <v>0</v>
          </cell>
          <cell r="S69" t="e">
            <v>#DIV/0!</v>
          </cell>
          <cell r="T69">
            <v>0</v>
          </cell>
          <cell r="U69">
            <v>0</v>
          </cell>
          <cell r="V69" t="e">
            <v>#DIV/0!</v>
          </cell>
          <cell r="W69">
            <v>0</v>
          </cell>
          <cell r="X69">
            <v>0</v>
          </cell>
          <cell r="Y69" t="e">
            <v>#DIV/0!</v>
          </cell>
          <cell r="Z69">
            <v>0</v>
          </cell>
          <cell r="AA69">
            <v>0</v>
          </cell>
          <cell r="AB69" t="e">
            <v>#DIV/0!</v>
          </cell>
          <cell r="AC69">
            <v>0</v>
          </cell>
          <cell r="AD69">
            <v>0</v>
          </cell>
          <cell r="AE69" t="e">
            <v>#DIV/0!</v>
          </cell>
          <cell r="AF69">
            <v>0</v>
          </cell>
          <cell r="AG69">
            <v>0</v>
          </cell>
          <cell r="AH69" t="e">
            <v>#DIV/0!</v>
          </cell>
          <cell r="AI69">
            <v>0</v>
          </cell>
          <cell r="AJ69">
            <v>0</v>
          </cell>
          <cell r="AK69" t="e">
            <v>#DIV/0!</v>
          </cell>
          <cell r="AL69">
            <v>0</v>
          </cell>
          <cell r="AM69">
            <v>0</v>
          </cell>
          <cell r="AN69" t="e">
            <v>#DIV/0!</v>
          </cell>
          <cell r="AO69">
            <v>0</v>
          </cell>
          <cell r="AP69">
            <v>0</v>
          </cell>
          <cell r="AQ69" t="e">
            <v>#DIV/0!</v>
          </cell>
          <cell r="AR69">
            <v>0</v>
          </cell>
          <cell r="AS69">
            <v>0</v>
          </cell>
          <cell r="AT69" t="e">
            <v>#DIV/0!</v>
          </cell>
          <cell r="AU69">
            <v>0</v>
          </cell>
          <cell r="AV69">
            <v>0</v>
          </cell>
          <cell r="AW69" t="e">
            <v>#DIV/0!</v>
          </cell>
          <cell r="AX69">
            <v>0</v>
          </cell>
          <cell r="AY69">
            <v>0</v>
          </cell>
          <cell r="AZ69" t="e">
            <v>#DIV/0!</v>
          </cell>
          <cell r="BA69">
            <v>0</v>
          </cell>
          <cell r="BB69">
            <v>0</v>
          </cell>
          <cell r="BC69" t="e">
            <v>#DIV/0!</v>
          </cell>
          <cell r="BD69">
            <v>0</v>
          </cell>
          <cell r="BE69">
            <v>0</v>
          </cell>
          <cell r="BF69" t="e">
            <v>#DIV/0!</v>
          </cell>
          <cell r="BG69">
            <v>0</v>
          </cell>
          <cell r="BH69">
            <v>0</v>
          </cell>
          <cell r="BI69" t="e">
            <v>#DIV/0!</v>
          </cell>
          <cell r="BJ69">
            <v>0</v>
          </cell>
          <cell r="BK69">
            <v>0</v>
          </cell>
          <cell r="BL69" t="e">
            <v>#DIV/0!</v>
          </cell>
          <cell r="BM69">
            <v>0</v>
          </cell>
          <cell r="BN69">
            <v>0</v>
          </cell>
          <cell r="BO69" t="e">
            <v>#DIV/0!</v>
          </cell>
          <cell r="BP69">
            <v>0</v>
          </cell>
          <cell r="BQ69">
            <v>0</v>
          </cell>
          <cell r="BR69" t="e">
            <v>#DIV/0!</v>
          </cell>
          <cell r="BS69">
            <v>0</v>
          </cell>
          <cell r="BT69">
            <v>0</v>
          </cell>
          <cell r="BU69" t="e">
            <v>#DIV/0!</v>
          </cell>
          <cell r="BV69">
            <v>0</v>
          </cell>
          <cell r="BW69">
            <v>0</v>
          </cell>
          <cell r="BX69" t="e">
            <v>#DIV/0!</v>
          </cell>
          <cell r="BY69">
            <v>0</v>
          </cell>
          <cell r="BZ69">
            <v>0</v>
          </cell>
          <cell r="CA69" t="e">
            <v>#DIV/0!</v>
          </cell>
          <cell r="CB69">
            <v>0</v>
          </cell>
          <cell r="CC69">
            <v>0</v>
          </cell>
          <cell r="CD69" t="e">
            <v>#DIV/0!</v>
          </cell>
          <cell r="CE69">
            <v>0</v>
          </cell>
          <cell r="CF69">
            <v>0</v>
          </cell>
          <cell r="CG69" t="e">
            <v>#DIV/0!</v>
          </cell>
          <cell r="CH69">
            <v>0</v>
          </cell>
          <cell r="CI69">
            <v>0</v>
          </cell>
          <cell r="CJ69" t="e">
            <v>#DIV/0!</v>
          </cell>
          <cell r="CK69">
            <v>0</v>
          </cell>
          <cell r="CL69">
            <v>0</v>
          </cell>
          <cell r="CM69" t="e">
            <v>#DIV/0!</v>
          </cell>
          <cell r="CN69">
            <v>0</v>
          </cell>
          <cell r="CO69">
            <v>0</v>
          </cell>
          <cell r="CP69" t="e">
            <v>#DIV/0!</v>
          </cell>
          <cell r="CQ69">
            <v>0</v>
          </cell>
          <cell r="CR69">
            <v>0</v>
          </cell>
          <cell r="CS69" t="e">
            <v>#DIV/0!</v>
          </cell>
          <cell r="CT69">
            <v>0</v>
          </cell>
          <cell r="CU69">
            <v>0</v>
          </cell>
          <cell r="CV69" t="e">
            <v>#DIV/0!</v>
          </cell>
          <cell r="CW69">
            <v>0</v>
          </cell>
          <cell r="CX69">
            <v>0</v>
          </cell>
          <cell r="CY69" t="e">
            <v>#DIV/0!</v>
          </cell>
          <cell r="CZ69">
            <v>0</v>
          </cell>
          <cell r="DA69">
            <v>0</v>
          </cell>
          <cell r="DB69" t="e">
            <v>#DIV/0!</v>
          </cell>
          <cell r="DC69">
            <v>0</v>
          </cell>
          <cell r="DD69">
            <v>0</v>
          </cell>
          <cell r="DE69" t="e">
            <v>#DIV/0!</v>
          </cell>
          <cell r="DF69">
            <v>0</v>
          </cell>
          <cell r="DG69">
            <v>0</v>
          </cell>
          <cell r="DH69" t="e">
            <v>#DIV/0!</v>
          </cell>
          <cell r="DI69">
            <v>0</v>
          </cell>
          <cell r="DJ69">
            <v>0</v>
          </cell>
          <cell r="DK69" t="e">
            <v>#DIV/0!</v>
          </cell>
          <cell r="DL69">
            <v>0</v>
          </cell>
          <cell r="DM69">
            <v>0</v>
          </cell>
          <cell r="DN69" t="e">
            <v>#DIV/0!</v>
          </cell>
          <cell r="DO69">
            <v>0</v>
          </cell>
          <cell r="DP69">
            <v>0</v>
          </cell>
          <cell r="DQ69" t="e">
            <v>#DIV/0!</v>
          </cell>
          <cell r="DR69">
            <v>0</v>
          </cell>
          <cell r="DS69">
            <v>0</v>
          </cell>
          <cell r="DT69" t="e">
            <v>#DIV/0!</v>
          </cell>
          <cell r="DU69">
            <v>0</v>
          </cell>
          <cell r="DV69">
            <v>0</v>
          </cell>
          <cell r="DW69" t="e">
            <v>#DIV/0!</v>
          </cell>
          <cell r="DX69">
            <v>0</v>
          </cell>
          <cell r="DY69">
            <v>0</v>
          </cell>
          <cell r="DZ69" t="e">
            <v>#DIV/0!</v>
          </cell>
          <cell r="EA69">
            <v>0</v>
          </cell>
          <cell r="EB69">
            <v>0</v>
          </cell>
          <cell r="EC69" t="e">
            <v>#DIV/0!</v>
          </cell>
          <cell r="ED69">
            <v>0</v>
          </cell>
          <cell r="EE69">
            <v>0</v>
          </cell>
          <cell r="EF69" t="e">
            <v>#DIV/0!</v>
          </cell>
          <cell r="EG69">
            <v>0</v>
          </cell>
          <cell r="EH69">
            <v>0</v>
          </cell>
          <cell r="EI69" t="e">
            <v>#DIV/0!</v>
          </cell>
          <cell r="EJ69">
            <v>0</v>
          </cell>
          <cell r="EK69">
            <v>0</v>
          </cell>
          <cell r="EL69" t="e">
            <v>#DIV/0!</v>
          </cell>
          <cell r="EM69">
            <v>0</v>
          </cell>
          <cell r="EN69">
            <v>0</v>
          </cell>
          <cell r="EO69" t="e">
            <v>#DIV/0!</v>
          </cell>
          <cell r="EP69">
            <v>0</v>
          </cell>
          <cell r="EQ69">
            <v>0</v>
          </cell>
          <cell r="ER69" t="e">
            <v>#DIV/0!</v>
          </cell>
          <cell r="ES69">
            <v>0</v>
          </cell>
          <cell r="ET69">
            <v>0</v>
          </cell>
          <cell r="EU69" t="e">
            <v>#DIV/0!</v>
          </cell>
          <cell r="EV69">
            <v>0</v>
          </cell>
          <cell r="EW69">
            <v>0</v>
          </cell>
          <cell r="EX69" t="e">
            <v>#DIV/0!</v>
          </cell>
          <cell r="EY69">
            <v>0</v>
          </cell>
          <cell r="EZ69">
            <v>0</v>
          </cell>
          <cell r="FA69" t="e">
            <v>#DIV/0!</v>
          </cell>
          <cell r="FB69">
            <v>0</v>
          </cell>
          <cell r="FC69">
            <v>0</v>
          </cell>
          <cell r="FD69" t="e">
            <v>#DIV/0!</v>
          </cell>
          <cell r="FE69">
            <v>0</v>
          </cell>
          <cell r="FF69">
            <v>0</v>
          </cell>
          <cell r="FG69" t="e">
            <v>#DIV/0!</v>
          </cell>
          <cell r="FH69">
            <v>0</v>
          </cell>
          <cell r="FI69">
            <v>0</v>
          </cell>
          <cell r="FJ69" t="e">
            <v>#DIV/0!</v>
          </cell>
          <cell r="FK69">
            <v>0</v>
          </cell>
          <cell r="FL69">
            <v>0</v>
          </cell>
          <cell r="FM69" t="e">
            <v>#DIV/0!</v>
          </cell>
          <cell r="FN69">
            <v>0</v>
          </cell>
          <cell r="FO69">
            <v>0</v>
          </cell>
          <cell r="FP69" t="e">
            <v>#DIV/0!</v>
          </cell>
          <cell r="FQ69">
            <v>0</v>
          </cell>
          <cell r="FR69">
            <v>0</v>
          </cell>
          <cell r="FS69" t="e">
            <v>#DIV/0!</v>
          </cell>
          <cell r="FT69">
            <v>0</v>
          </cell>
          <cell r="FU69">
            <v>0</v>
          </cell>
          <cell r="FV69" t="e">
            <v>#DIV/0!</v>
          </cell>
          <cell r="FW69">
            <v>0</v>
          </cell>
          <cell r="FX69">
            <v>0</v>
          </cell>
          <cell r="FY69" t="e">
            <v>#DIV/0!</v>
          </cell>
          <cell r="FZ69">
            <v>0</v>
          </cell>
          <cell r="GA69">
            <v>0</v>
          </cell>
          <cell r="GB69" t="e">
            <v>#DIV/0!</v>
          </cell>
          <cell r="GC69">
            <v>0</v>
          </cell>
          <cell r="GD69">
            <v>0</v>
          </cell>
          <cell r="GE69" t="e">
            <v>#DIV/0!</v>
          </cell>
          <cell r="GF69">
            <v>0</v>
          </cell>
          <cell r="GG69">
            <v>0</v>
          </cell>
          <cell r="GH69" t="e">
            <v>#DIV/0!</v>
          </cell>
          <cell r="GI69">
            <v>0</v>
          </cell>
          <cell r="GJ69">
            <v>0</v>
          </cell>
          <cell r="GK69" t="e">
            <v>#DIV/0!</v>
          </cell>
          <cell r="GL69">
            <v>0</v>
          </cell>
          <cell r="GM69">
            <v>0</v>
          </cell>
          <cell r="GN69" t="e">
            <v>#DIV/0!</v>
          </cell>
          <cell r="GO69">
            <v>0</v>
          </cell>
          <cell r="GP69">
            <v>0</v>
          </cell>
          <cell r="GQ69" t="e">
            <v>#DIV/0!</v>
          </cell>
          <cell r="GR69">
            <v>0</v>
          </cell>
          <cell r="GS69">
            <v>0</v>
          </cell>
          <cell r="GT69" t="e">
            <v>#DIV/0!</v>
          </cell>
          <cell r="GU69">
            <v>0</v>
          </cell>
          <cell r="GV69">
            <v>0</v>
          </cell>
          <cell r="GW69" t="e">
            <v>#DIV/0!</v>
          </cell>
          <cell r="GX69">
            <v>0</v>
          </cell>
          <cell r="GY69">
            <v>0</v>
          </cell>
          <cell r="GZ69" t="e">
            <v>#DIV/0!</v>
          </cell>
          <cell r="HA69">
            <v>0</v>
          </cell>
          <cell r="HB69">
            <v>0</v>
          </cell>
          <cell r="HC69" t="e">
            <v>#DIV/0!</v>
          </cell>
          <cell r="HD69">
            <v>0</v>
          </cell>
          <cell r="HE69">
            <v>0</v>
          </cell>
          <cell r="HF69" t="e">
            <v>#DIV/0!</v>
          </cell>
          <cell r="HG69">
            <v>0</v>
          </cell>
          <cell r="HH69">
            <v>0</v>
          </cell>
          <cell r="HI69" t="e">
            <v>#DIV/0!</v>
          </cell>
          <cell r="HJ69">
            <v>0</v>
          </cell>
          <cell r="HK69">
            <v>0</v>
          </cell>
          <cell r="HL69" t="e">
            <v>#DIV/0!</v>
          </cell>
          <cell r="HM69">
            <v>0</v>
          </cell>
          <cell r="HN69">
            <v>0</v>
          </cell>
          <cell r="HO69" t="e">
            <v>#DIV/0!</v>
          </cell>
          <cell r="HP69">
            <v>0</v>
          </cell>
          <cell r="HQ69">
            <v>0</v>
          </cell>
          <cell r="HR69" t="e">
            <v>#DIV/0!</v>
          </cell>
          <cell r="HS69">
            <v>0</v>
          </cell>
          <cell r="HT69">
            <v>0</v>
          </cell>
          <cell r="HU69" t="e">
            <v>#DIV/0!</v>
          </cell>
          <cell r="HV69">
            <v>0</v>
          </cell>
          <cell r="HW69">
            <v>0</v>
          </cell>
          <cell r="HX69" t="e">
            <v>#DIV/0!</v>
          </cell>
          <cell r="HY69">
            <v>0</v>
          </cell>
          <cell r="HZ69">
            <v>0</v>
          </cell>
          <cell r="IA69" t="e">
            <v>#DIV/0!</v>
          </cell>
          <cell r="IB69">
            <v>0</v>
          </cell>
          <cell r="IC69">
            <v>0</v>
          </cell>
          <cell r="ID69" t="e">
            <v>#DIV/0!</v>
          </cell>
          <cell r="IE69">
            <v>0</v>
          </cell>
          <cell r="IF69">
            <v>0</v>
          </cell>
          <cell r="IG69" t="e">
            <v>#DIV/0!</v>
          </cell>
          <cell r="IH69">
            <v>0</v>
          </cell>
          <cell r="II69">
            <v>0</v>
          </cell>
          <cell r="IJ69" t="e">
            <v>#DIV/0!</v>
          </cell>
          <cell r="IK69">
            <v>0</v>
          </cell>
          <cell r="IL69">
            <v>0</v>
          </cell>
          <cell r="IM69" t="e">
            <v>#DIV/0!</v>
          </cell>
          <cell r="IN69">
            <v>0</v>
          </cell>
          <cell r="IO69">
            <v>0</v>
          </cell>
          <cell r="IP69" t="e">
            <v>#DIV/0!</v>
          </cell>
          <cell r="IQ69">
            <v>0</v>
          </cell>
          <cell r="IR69">
            <v>0</v>
          </cell>
          <cell r="IS69" t="e">
            <v>#DIV/0!</v>
          </cell>
          <cell r="IT69">
            <v>0</v>
          </cell>
          <cell r="IU69">
            <v>0</v>
          </cell>
          <cell r="IV69" t="e">
            <v>#DIV/0!</v>
          </cell>
          <cell r="IW69">
            <v>0</v>
          </cell>
          <cell r="IX69">
            <v>0</v>
          </cell>
          <cell r="IY69" t="e">
            <v>#DIV/0!</v>
          </cell>
          <cell r="IZ69">
            <v>0</v>
          </cell>
          <cell r="JA69">
            <v>0</v>
          </cell>
          <cell r="JB69" t="e">
            <v>#DIV/0!</v>
          </cell>
          <cell r="JC69">
            <v>0</v>
          </cell>
          <cell r="JD69">
            <v>0</v>
          </cell>
          <cell r="JE69" t="e">
            <v>#DIV/0!</v>
          </cell>
          <cell r="JF69">
            <v>0</v>
          </cell>
          <cell r="JG69">
            <v>0</v>
          </cell>
          <cell r="JH69" t="e">
            <v>#DIV/0!</v>
          </cell>
          <cell r="JI69">
            <v>0</v>
          </cell>
          <cell r="JJ69">
            <v>0</v>
          </cell>
          <cell r="JK69" t="e">
            <v>#DIV/0!</v>
          </cell>
          <cell r="JL69">
            <v>0</v>
          </cell>
          <cell r="JM69">
            <v>0</v>
          </cell>
          <cell r="JN69" t="e">
            <v>#DIV/0!</v>
          </cell>
          <cell r="JO69">
            <v>0</v>
          </cell>
          <cell r="JP69">
            <v>0</v>
          </cell>
          <cell r="JQ69" t="e">
            <v>#DIV/0!</v>
          </cell>
          <cell r="JR69">
            <v>0</v>
          </cell>
          <cell r="JS69">
            <v>0</v>
          </cell>
          <cell r="JT69" t="e">
            <v>#DIV/0!</v>
          </cell>
          <cell r="JU69">
            <v>0</v>
          </cell>
          <cell r="JV69">
            <v>0</v>
          </cell>
          <cell r="JW69" t="e">
            <v>#DIV/0!</v>
          </cell>
          <cell r="JX69">
            <v>0</v>
          </cell>
          <cell r="JY69">
            <v>0</v>
          </cell>
          <cell r="JZ69" t="e">
            <v>#DIV/0!</v>
          </cell>
          <cell r="KA69">
            <v>0</v>
          </cell>
          <cell r="KB69">
            <v>0</v>
          </cell>
          <cell r="KC69" t="e">
            <v>#DIV/0!</v>
          </cell>
          <cell r="KD69">
            <v>0</v>
          </cell>
          <cell r="KE69">
            <v>0</v>
          </cell>
          <cell r="KF69" t="e">
            <v>#DIV/0!</v>
          </cell>
          <cell r="KG69">
            <v>0</v>
          </cell>
          <cell r="KH69">
            <v>0</v>
          </cell>
          <cell r="KI69" t="e">
            <v>#DIV/0!</v>
          </cell>
          <cell r="KJ69">
            <v>0</v>
          </cell>
          <cell r="KK69">
            <v>0</v>
          </cell>
          <cell r="KL69" t="e">
            <v>#DIV/0!</v>
          </cell>
          <cell r="KM69">
            <v>0</v>
          </cell>
          <cell r="KN69">
            <v>0</v>
          </cell>
          <cell r="KO69" t="e">
            <v>#DIV/0!</v>
          </cell>
          <cell r="KP69">
            <v>0</v>
          </cell>
          <cell r="KQ69">
            <v>0</v>
          </cell>
          <cell r="KR69" t="e">
            <v>#DIV/0!</v>
          </cell>
          <cell r="KS69">
            <v>0</v>
          </cell>
          <cell r="KT69">
            <v>0</v>
          </cell>
          <cell r="KU69" t="e">
            <v>#DIV/0!</v>
          </cell>
          <cell r="KV69">
            <v>0</v>
          </cell>
          <cell r="KW69">
            <v>0</v>
          </cell>
          <cell r="KX69" t="e">
            <v>#DIV/0!</v>
          </cell>
          <cell r="KY69">
            <v>0</v>
          </cell>
          <cell r="KZ69">
            <v>0</v>
          </cell>
          <cell r="LA69" t="e">
            <v>#DIV/0!</v>
          </cell>
          <cell r="LB69">
            <v>0</v>
          </cell>
          <cell r="LC69">
            <v>0</v>
          </cell>
          <cell r="LD69" t="e">
            <v>#DIV/0!</v>
          </cell>
          <cell r="LE69">
            <v>0</v>
          </cell>
          <cell r="LF69">
            <v>0</v>
          </cell>
          <cell r="LG69" t="e">
            <v>#DIV/0!</v>
          </cell>
          <cell r="LH69">
            <v>0</v>
          </cell>
          <cell r="LI69">
            <v>0</v>
          </cell>
          <cell r="LJ69" t="e">
            <v>#DIV/0!</v>
          </cell>
          <cell r="LK69">
            <v>0</v>
          </cell>
          <cell r="LL69">
            <v>0</v>
          </cell>
          <cell r="LM69" t="e">
            <v>#DIV/0!</v>
          </cell>
        </row>
        <row r="70">
          <cell r="D70">
            <v>42793</v>
          </cell>
          <cell r="E70">
            <v>0</v>
          </cell>
          <cell r="F70">
            <v>0</v>
          </cell>
          <cell r="G70" t="e">
            <v>#DIV/0!</v>
          </cell>
          <cell r="H70">
            <v>0</v>
          </cell>
          <cell r="I70">
            <v>0</v>
          </cell>
          <cell r="J70" t="e">
            <v>#DIV/0!</v>
          </cell>
          <cell r="K70">
            <v>0</v>
          </cell>
          <cell r="L70">
            <v>0</v>
          </cell>
          <cell r="M70" t="e">
            <v>#DIV/0!</v>
          </cell>
          <cell r="N70">
            <v>0</v>
          </cell>
          <cell r="O70">
            <v>0</v>
          </cell>
          <cell r="P70" t="e">
            <v>#DIV/0!</v>
          </cell>
          <cell r="Q70">
            <v>0</v>
          </cell>
          <cell r="R70">
            <v>0</v>
          </cell>
          <cell r="S70" t="e">
            <v>#DIV/0!</v>
          </cell>
          <cell r="T70">
            <v>0</v>
          </cell>
          <cell r="U70">
            <v>0</v>
          </cell>
          <cell r="V70" t="e">
            <v>#DIV/0!</v>
          </cell>
          <cell r="W70">
            <v>0</v>
          </cell>
          <cell r="X70">
            <v>0</v>
          </cell>
          <cell r="Y70" t="e">
            <v>#DIV/0!</v>
          </cell>
          <cell r="Z70">
            <v>0</v>
          </cell>
          <cell r="AA70">
            <v>0</v>
          </cell>
          <cell r="AB70" t="e">
            <v>#DIV/0!</v>
          </cell>
          <cell r="AC70">
            <v>0</v>
          </cell>
          <cell r="AD70">
            <v>0</v>
          </cell>
          <cell r="AE70" t="e">
            <v>#DIV/0!</v>
          </cell>
          <cell r="AF70">
            <v>0</v>
          </cell>
          <cell r="AG70">
            <v>0</v>
          </cell>
          <cell r="AH70" t="e">
            <v>#DIV/0!</v>
          </cell>
          <cell r="AI70">
            <v>0</v>
          </cell>
          <cell r="AJ70">
            <v>0</v>
          </cell>
          <cell r="AK70" t="e">
            <v>#DIV/0!</v>
          </cell>
          <cell r="AL70">
            <v>0</v>
          </cell>
          <cell r="AM70">
            <v>0</v>
          </cell>
          <cell r="AN70" t="e">
            <v>#DIV/0!</v>
          </cell>
          <cell r="AO70">
            <v>0</v>
          </cell>
          <cell r="AP70">
            <v>0</v>
          </cell>
          <cell r="AQ70" t="e">
            <v>#DIV/0!</v>
          </cell>
          <cell r="AR70">
            <v>0</v>
          </cell>
          <cell r="AS70">
            <v>0</v>
          </cell>
          <cell r="AT70" t="e">
            <v>#DIV/0!</v>
          </cell>
          <cell r="AU70">
            <v>0</v>
          </cell>
          <cell r="AV70">
            <v>0</v>
          </cell>
          <cell r="AW70" t="e">
            <v>#DIV/0!</v>
          </cell>
          <cell r="AX70">
            <v>0</v>
          </cell>
          <cell r="AY70">
            <v>0</v>
          </cell>
          <cell r="AZ70" t="e">
            <v>#DIV/0!</v>
          </cell>
          <cell r="BA70">
            <v>0</v>
          </cell>
          <cell r="BB70">
            <v>0</v>
          </cell>
          <cell r="BC70" t="e">
            <v>#DIV/0!</v>
          </cell>
          <cell r="BD70">
            <v>0</v>
          </cell>
          <cell r="BE70">
            <v>0</v>
          </cell>
          <cell r="BF70" t="e">
            <v>#DIV/0!</v>
          </cell>
          <cell r="BG70">
            <v>0</v>
          </cell>
          <cell r="BH70">
            <v>0</v>
          </cell>
          <cell r="BI70" t="e">
            <v>#DIV/0!</v>
          </cell>
          <cell r="BJ70">
            <v>0</v>
          </cell>
          <cell r="BK70">
            <v>0</v>
          </cell>
          <cell r="BL70" t="e">
            <v>#DIV/0!</v>
          </cell>
          <cell r="BM70">
            <v>0</v>
          </cell>
          <cell r="BN70">
            <v>0</v>
          </cell>
          <cell r="BO70" t="e">
            <v>#DIV/0!</v>
          </cell>
          <cell r="BP70">
            <v>0</v>
          </cell>
          <cell r="BQ70">
            <v>0</v>
          </cell>
          <cell r="BR70" t="e">
            <v>#DIV/0!</v>
          </cell>
          <cell r="BS70">
            <v>0</v>
          </cell>
          <cell r="BT70">
            <v>0</v>
          </cell>
          <cell r="BU70" t="e">
            <v>#DIV/0!</v>
          </cell>
          <cell r="BV70">
            <v>0</v>
          </cell>
          <cell r="BW70">
            <v>0</v>
          </cell>
          <cell r="BX70" t="e">
            <v>#DIV/0!</v>
          </cell>
          <cell r="BY70">
            <v>0</v>
          </cell>
          <cell r="BZ70">
            <v>0</v>
          </cell>
          <cell r="CA70" t="e">
            <v>#DIV/0!</v>
          </cell>
          <cell r="CB70">
            <v>0</v>
          </cell>
          <cell r="CC70">
            <v>0</v>
          </cell>
          <cell r="CD70" t="e">
            <v>#DIV/0!</v>
          </cell>
          <cell r="CE70">
            <v>0</v>
          </cell>
          <cell r="CF70">
            <v>0</v>
          </cell>
          <cell r="CG70" t="e">
            <v>#DIV/0!</v>
          </cell>
          <cell r="CH70">
            <v>0</v>
          </cell>
          <cell r="CI70">
            <v>0</v>
          </cell>
          <cell r="CJ70" t="e">
            <v>#DIV/0!</v>
          </cell>
          <cell r="CK70">
            <v>0</v>
          </cell>
          <cell r="CL70">
            <v>0</v>
          </cell>
          <cell r="CM70" t="e">
            <v>#DIV/0!</v>
          </cell>
          <cell r="CN70">
            <v>0</v>
          </cell>
          <cell r="CO70">
            <v>0</v>
          </cell>
          <cell r="CP70" t="e">
            <v>#DIV/0!</v>
          </cell>
          <cell r="CQ70">
            <v>0</v>
          </cell>
          <cell r="CR70">
            <v>0</v>
          </cell>
          <cell r="CS70" t="e">
            <v>#DIV/0!</v>
          </cell>
          <cell r="CT70">
            <v>0</v>
          </cell>
          <cell r="CU70">
            <v>0</v>
          </cell>
          <cell r="CV70" t="e">
            <v>#DIV/0!</v>
          </cell>
          <cell r="CW70">
            <v>0</v>
          </cell>
          <cell r="CX70">
            <v>0</v>
          </cell>
          <cell r="CY70" t="e">
            <v>#DIV/0!</v>
          </cell>
          <cell r="CZ70">
            <v>0</v>
          </cell>
          <cell r="DA70">
            <v>0</v>
          </cell>
          <cell r="DB70" t="e">
            <v>#DIV/0!</v>
          </cell>
          <cell r="DC70">
            <v>0</v>
          </cell>
          <cell r="DD70">
            <v>0</v>
          </cell>
          <cell r="DE70" t="e">
            <v>#DIV/0!</v>
          </cell>
          <cell r="DF70">
            <v>0</v>
          </cell>
          <cell r="DG70">
            <v>0</v>
          </cell>
          <cell r="DH70" t="e">
            <v>#DIV/0!</v>
          </cell>
          <cell r="DI70">
            <v>0</v>
          </cell>
          <cell r="DJ70">
            <v>0</v>
          </cell>
          <cell r="DK70" t="e">
            <v>#DIV/0!</v>
          </cell>
          <cell r="DL70">
            <v>0</v>
          </cell>
          <cell r="DM70">
            <v>0</v>
          </cell>
          <cell r="DN70" t="e">
            <v>#DIV/0!</v>
          </cell>
          <cell r="DO70">
            <v>0</v>
          </cell>
          <cell r="DP70">
            <v>0</v>
          </cell>
          <cell r="DQ70" t="e">
            <v>#DIV/0!</v>
          </cell>
          <cell r="DR70">
            <v>0</v>
          </cell>
          <cell r="DS70">
            <v>0</v>
          </cell>
          <cell r="DT70" t="e">
            <v>#DIV/0!</v>
          </cell>
          <cell r="DU70">
            <v>0</v>
          </cell>
          <cell r="DV70">
            <v>0</v>
          </cell>
          <cell r="DW70" t="e">
            <v>#DIV/0!</v>
          </cell>
          <cell r="DX70">
            <v>0</v>
          </cell>
          <cell r="DY70">
            <v>0</v>
          </cell>
          <cell r="DZ70" t="e">
            <v>#DIV/0!</v>
          </cell>
          <cell r="EA70">
            <v>0</v>
          </cell>
          <cell r="EB70">
            <v>0</v>
          </cell>
          <cell r="EC70" t="e">
            <v>#DIV/0!</v>
          </cell>
          <cell r="ED70">
            <v>0</v>
          </cell>
          <cell r="EE70">
            <v>0</v>
          </cell>
          <cell r="EF70" t="e">
            <v>#DIV/0!</v>
          </cell>
          <cell r="EG70">
            <v>0</v>
          </cell>
          <cell r="EH70">
            <v>0</v>
          </cell>
          <cell r="EI70" t="e">
            <v>#DIV/0!</v>
          </cell>
          <cell r="EJ70">
            <v>0</v>
          </cell>
          <cell r="EK70">
            <v>0</v>
          </cell>
          <cell r="EL70" t="e">
            <v>#DIV/0!</v>
          </cell>
          <cell r="EM70">
            <v>0</v>
          </cell>
          <cell r="EN70">
            <v>0</v>
          </cell>
          <cell r="EO70" t="e">
            <v>#DIV/0!</v>
          </cell>
          <cell r="EP70">
            <v>0</v>
          </cell>
          <cell r="EQ70">
            <v>0</v>
          </cell>
          <cell r="ER70" t="e">
            <v>#DIV/0!</v>
          </cell>
          <cell r="ES70">
            <v>0</v>
          </cell>
          <cell r="ET70">
            <v>0</v>
          </cell>
          <cell r="EU70" t="e">
            <v>#DIV/0!</v>
          </cell>
          <cell r="EV70">
            <v>0</v>
          </cell>
          <cell r="EW70">
            <v>0</v>
          </cell>
          <cell r="EX70" t="e">
            <v>#DIV/0!</v>
          </cell>
          <cell r="EY70">
            <v>0</v>
          </cell>
          <cell r="EZ70">
            <v>0</v>
          </cell>
          <cell r="FA70" t="e">
            <v>#DIV/0!</v>
          </cell>
          <cell r="FB70">
            <v>0</v>
          </cell>
          <cell r="FC70">
            <v>0</v>
          </cell>
          <cell r="FD70" t="e">
            <v>#DIV/0!</v>
          </cell>
          <cell r="FE70">
            <v>0</v>
          </cell>
          <cell r="FF70">
            <v>0</v>
          </cell>
          <cell r="FG70" t="e">
            <v>#DIV/0!</v>
          </cell>
          <cell r="FH70">
            <v>0</v>
          </cell>
          <cell r="FI70">
            <v>0</v>
          </cell>
          <cell r="FJ70" t="e">
            <v>#DIV/0!</v>
          </cell>
          <cell r="FK70">
            <v>0</v>
          </cell>
          <cell r="FL70">
            <v>0</v>
          </cell>
          <cell r="FM70" t="e">
            <v>#DIV/0!</v>
          </cell>
          <cell r="FN70">
            <v>0</v>
          </cell>
          <cell r="FO70">
            <v>0</v>
          </cell>
          <cell r="FP70" t="e">
            <v>#DIV/0!</v>
          </cell>
          <cell r="FQ70">
            <v>0</v>
          </cell>
          <cell r="FR70">
            <v>0</v>
          </cell>
          <cell r="FS70" t="e">
            <v>#DIV/0!</v>
          </cell>
          <cell r="FT70">
            <v>0</v>
          </cell>
          <cell r="FU70">
            <v>0</v>
          </cell>
          <cell r="FV70" t="e">
            <v>#DIV/0!</v>
          </cell>
          <cell r="FW70">
            <v>0</v>
          </cell>
          <cell r="FX70">
            <v>0</v>
          </cell>
          <cell r="FY70" t="e">
            <v>#DIV/0!</v>
          </cell>
          <cell r="FZ70">
            <v>0</v>
          </cell>
          <cell r="GA70">
            <v>0</v>
          </cell>
          <cell r="GB70" t="e">
            <v>#DIV/0!</v>
          </cell>
          <cell r="GC70">
            <v>0</v>
          </cell>
          <cell r="GD70">
            <v>0</v>
          </cell>
          <cell r="GE70" t="e">
            <v>#DIV/0!</v>
          </cell>
          <cell r="GF70">
            <v>0</v>
          </cell>
          <cell r="GG70">
            <v>0</v>
          </cell>
          <cell r="GH70" t="e">
            <v>#DIV/0!</v>
          </cell>
          <cell r="GI70">
            <v>0</v>
          </cell>
          <cell r="GJ70">
            <v>0</v>
          </cell>
          <cell r="GK70" t="e">
            <v>#DIV/0!</v>
          </cell>
          <cell r="GL70">
            <v>0</v>
          </cell>
          <cell r="GM70">
            <v>0</v>
          </cell>
          <cell r="GN70" t="e">
            <v>#DIV/0!</v>
          </cell>
          <cell r="GO70">
            <v>0</v>
          </cell>
          <cell r="GP70">
            <v>0</v>
          </cell>
          <cell r="GQ70" t="e">
            <v>#DIV/0!</v>
          </cell>
          <cell r="GR70">
            <v>0</v>
          </cell>
          <cell r="GS70">
            <v>0</v>
          </cell>
          <cell r="GT70" t="e">
            <v>#DIV/0!</v>
          </cell>
          <cell r="GU70">
            <v>0</v>
          </cell>
          <cell r="GV70">
            <v>0</v>
          </cell>
          <cell r="GW70" t="e">
            <v>#DIV/0!</v>
          </cell>
          <cell r="GX70">
            <v>0</v>
          </cell>
          <cell r="GY70">
            <v>0</v>
          </cell>
          <cell r="GZ70" t="e">
            <v>#DIV/0!</v>
          </cell>
          <cell r="HA70">
            <v>0</v>
          </cell>
          <cell r="HB70">
            <v>0</v>
          </cell>
          <cell r="HC70" t="e">
            <v>#DIV/0!</v>
          </cell>
          <cell r="HD70">
            <v>0</v>
          </cell>
          <cell r="HE70">
            <v>0</v>
          </cell>
          <cell r="HF70" t="e">
            <v>#DIV/0!</v>
          </cell>
          <cell r="HG70">
            <v>0</v>
          </cell>
          <cell r="HH70">
            <v>0</v>
          </cell>
          <cell r="HI70" t="e">
            <v>#DIV/0!</v>
          </cell>
          <cell r="HJ70">
            <v>0</v>
          </cell>
          <cell r="HK70">
            <v>0</v>
          </cell>
          <cell r="HL70" t="e">
            <v>#DIV/0!</v>
          </cell>
          <cell r="HM70">
            <v>0</v>
          </cell>
          <cell r="HN70">
            <v>0</v>
          </cell>
          <cell r="HO70" t="e">
            <v>#DIV/0!</v>
          </cell>
          <cell r="HP70">
            <v>0</v>
          </cell>
          <cell r="HQ70">
            <v>0</v>
          </cell>
          <cell r="HR70" t="e">
            <v>#DIV/0!</v>
          </cell>
          <cell r="HS70">
            <v>0</v>
          </cell>
          <cell r="HT70">
            <v>0</v>
          </cell>
          <cell r="HU70" t="e">
            <v>#DIV/0!</v>
          </cell>
          <cell r="HV70">
            <v>0</v>
          </cell>
          <cell r="HW70">
            <v>0</v>
          </cell>
          <cell r="HX70" t="e">
            <v>#DIV/0!</v>
          </cell>
          <cell r="HY70">
            <v>0</v>
          </cell>
          <cell r="HZ70">
            <v>0</v>
          </cell>
          <cell r="IA70" t="e">
            <v>#DIV/0!</v>
          </cell>
          <cell r="IB70">
            <v>0</v>
          </cell>
          <cell r="IC70">
            <v>0</v>
          </cell>
          <cell r="ID70" t="e">
            <v>#DIV/0!</v>
          </cell>
          <cell r="IE70">
            <v>0</v>
          </cell>
          <cell r="IF70">
            <v>0</v>
          </cell>
          <cell r="IG70" t="e">
            <v>#DIV/0!</v>
          </cell>
          <cell r="IH70">
            <v>0</v>
          </cell>
          <cell r="II70">
            <v>0</v>
          </cell>
          <cell r="IJ70" t="e">
            <v>#DIV/0!</v>
          </cell>
          <cell r="IK70">
            <v>0</v>
          </cell>
          <cell r="IL70">
            <v>0</v>
          </cell>
          <cell r="IM70" t="e">
            <v>#DIV/0!</v>
          </cell>
          <cell r="IN70">
            <v>0</v>
          </cell>
          <cell r="IO70">
            <v>0</v>
          </cell>
          <cell r="IP70" t="e">
            <v>#DIV/0!</v>
          </cell>
          <cell r="IQ70">
            <v>0</v>
          </cell>
          <cell r="IR70">
            <v>0</v>
          </cell>
          <cell r="IS70" t="e">
            <v>#DIV/0!</v>
          </cell>
          <cell r="IT70">
            <v>0</v>
          </cell>
          <cell r="IU70">
            <v>0</v>
          </cell>
          <cell r="IV70" t="e">
            <v>#DIV/0!</v>
          </cell>
          <cell r="IW70">
            <v>0</v>
          </cell>
          <cell r="IX70">
            <v>0</v>
          </cell>
          <cell r="IY70" t="e">
            <v>#DIV/0!</v>
          </cell>
          <cell r="IZ70">
            <v>0</v>
          </cell>
          <cell r="JA70">
            <v>0</v>
          </cell>
          <cell r="JB70" t="e">
            <v>#DIV/0!</v>
          </cell>
          <cell r="JC70">
            <v>0</v>
          </cell>
          <cell r="JD70">
            <v>0</v>
          </cell>
          <cell r="JE70" t="e">
            <v>#DIV/0!</v>
          </cell>
          <cell r="JF70">
            <v>0</v>
          </cell>
          <cell r="JG70">
            <v>0</v>
          </cell>
          <cell r="JH70" t="e">
            <v>#DIV/0!</v>
          </cell>
          <cell r="JI70">
            <v>0</v>
          </cell>
          <cell r="JJ70">
            <v>0</v>
          </cell>
          <cell r="JK70" t="e">
            <v>#DIV/0!</v>
          </cell>
          <cell r="JL70">
            <v>0</v>
          </cell>
          <cell r="JM70">
            <v>0</v>
          </cell>
          <cell r="JN70" t="e">
            <v>#DIV/0!</v>
          </cell>
          <cell r="JO70">
            <v>0</v>
          </cell>
          <cell r="JP70">
            <v>0</v>
          </cell>
          <cell r="JQ70" t="e">
            <v>#DIV/0!</v>
          </cell>
          <cell r="JR70">
            <v>0</v>
          </cell>
          <cell r="JS70">
            <v>0</v>
          </cell>
          <cell r="JT70" t="e">
            <v>#DIV/0!</v>
          </cell>
          <cell r="JU70">
            <v>0</v>
          </cell>
          <cell r="JV70">
            <v>0</v>
          </cell>
          <cell r="JW70" t="e">
            <v>#DIV/0!</v>
          </cell>
          <cell r="JX70">
            <v>0</v>
          </cell>
          <cell r="JY70">
            <v>0</v>
          </cell>
          <cell r="JZ70" t="e">
            <v>#DIV/0!</v>
          </cell>
          <cell r="KA70">
            <v>0</v>
          </cell>
          <cell r="KB70">
            <v>0</v>
          </cell>
          <cell r="KC70" t="e">
            <v>#DIV/0!</v>
          </cell>
          <cell r="KD70">
            <v>0</v>
          </cell>
          <cell r="KE70">
            <v>0</v>
          </cell>
          <cell r="KF70" t="e">
            <v>#DIV/0!</v>
          </cell>
          <cell r="KG70">
            <v>0</v>
          </cell>
          <cell r="KH70">
            <v>0</v>
          </cell>
          <cell r="KI70" t="e">
            <v>#DIV/0!</v>
          </cell>
          <cell r="KJ70">
            <v>0</v>
          </cell>
          <cell r="KK70">
            <v>0</v>
          </cell>
          <cell r="KL70" t="e">
            <v>#DIV/0!</v>
          </cell>
          <cell r="KM70">
            <v>0</v>
          </cell>
          <cell r="KN70">
            <v>0</v>
          </cell>
          <cell r="KO70" t="e">
            <v>#DIV/0!</v>
          </cell>
          <cell r="KP70">
            <v>0</v>
          </cell>
          <cell r="KQ70">
            <v>0</v>
          </cell>
          <cell r="KR70" t="e">
            <v>#DIV/0!</v>
          </cell>
          <cell r="KS70">
            <v>0</v>
          </cell>
          <cell r="KT70">
            <v>0</v>
          </cell>
          <cell r="KU70" t="e">
            <v>#DIV/0!</v>
          </cell>
          <cell r="KV70">
            <v>0</v>
          </cell>
          <cell r="KW70">
            <v>0</v>
          </cell>
          <cell r="KX70" t="e">
            <v>#DIV/0!</v>
          </cell>
          <cell r="KY70">
            <v>0</v>
          </cell>
          <cell r="KZ70">
            <v>0</v>
          </cell>
          <cell r="LA70" t="e">
            <v>#DIV/0!</v>
          </cell>
          <cell r="LB70">
            <v>0</v>
          </cell>
          <cell r="LC70">
            <v>0</v>
          </cell>
          <cell r="LD70" t="e">
            <v>#DIV/0!</v>
          </cell>
          <cell r="LE70">
            <v>0</v>
          </cell>
          <cell r="LF70">
            <v>0</v>
          </cell>
          <cell r="LG70" t="e">
            <v>#DIV/0!</v>
          </cell>
          <cell r="LH70">
            <v>0</v>
          </cell>
          <cell r="LI70">
            <v>0</v>
          </cell>
          <cell r="LJ70" t="e">
            <v>#DIV/0!</v>
          </cell>
          <cell r="LK70">
            <v>0</v>
          </cell>
          <cell r="LL70">
            <v>0</v>
          </cell>
          <cell r="LM70" t="e">
            <v>#DIV/0!</v>
          </cell>
        </row>
        <row r="71">
          <cell r="D71">
            <v>42794</v>
          </cell>
          <cell r="E71">
            <v>0</v>
          </cell>
          <cell r="F71">
            <v>0</v>
          </cell>
          <cell r="G71" t="e">
            <v>#DIV/0!</v>
          </cell>
          <cell r="H71">
            <v>0</v>
          </cell>
          <cell r="I71">
            <v>0</v>
          </cell>
          <cell r="J71" t="e">
            <v>#DIV/0!</v>
          </cell>
          <cell r="K71">
            <v>0</v>
          </cell>
          <cell r="L71">
            <v>0</v>
          </cell>
          <cell r="M71" t="e">
            <v>#DIV/0!</v>
          </cell>
          <cell r="N71">
            <v>0</v>
          </cell>
          <cell r="O71">
            <v>0</v>
          </cell>
          <cell r="P71" t="e">
            <v>#DIV/0!</v>
          </cell>
          <cell r="Q71">
            <v>0</v>
          </cell>
          <cell r="R71">
            <v>0</v>
          </cell>
          <cell r="S71" t="e">
            <v>#DIV/0!</v>
          </cell>
          <cell r="T71">
            <v>0</v>
          </cell>
          <cell r="U71">
            <v>0</v>
          </cell>
          <cell r="V71" t="e">
            <v>#DIV/0!</v>
          </cell>
          <cell r="W71">
            <v>0</v>
          </cell>
          <cell r="X71">
            <v>0</v>
          </cell>
          <cell r="Y71" t="e">
            <v>#DIV/0!</v>
          </cell>
          <cell r="Z71">
            <v>0</v>
          </cell>
          <cell r="AA71">
            <v>0</v>
          </cell>
          <cell r="AB71" t="e">
            <v>#DIV/0!</v>
          </cell>
          <cell r="AC71">
            <v>0</v>
          </cell>
          <cell r="AD71">
            <v>0</v>
          </cell>
          <cell r="AE71" t="e">
            <v>#DIV/0!</v>
          </cell>
          <cell r="AF71">
            <v>0</v>
          </cell>
          <cell r="AG71">
            <v>0</v>
          </cell>
          <cell r="AH71" t="e">
            <v>#DIV/0!</v>
          </cell>
          <cell r="AI71">
            <v>0</v>
          </cell>
          <cell r="AJ71">
            <v>0</v>
          </cell>
          <cell r="AK71" t="e">
            <v>#DIV/0!</v>
          </cell>
          <cell r="AL71">
            <v>0</v>
          </cell>
          <cell r="AM71">
            <v>0</v>
          </cell>
          <cell r="AN71" t="e">
            <v>#DIV/0!</v>
          </cell>
          <cell r="AO71">
            <v>0</v>
          </cell>
          <cell r="AP71">
            <v>0</v>
          </cell>
          <cell r="AQ71" t="e">
            <v>#DIV/0!</v>
          </cell>
          <cell r="AR71">
            <v>0</v>
          </cell>
          <cell r="AS71">
            <v>0</v>
          </cell>
          <cell r="AT71" t="e">
            <v>#DIV/0!</v>
          </cell>
          <cell r="AU71">
            <v>0</v>
          </cell>
          <cell r="AV71">
            <v>0</v>
          </cell>
          <cell r="AW71" t="e">
            <v>#DIV/0!</v>
          </cell>
          <cell r="AX71">
            <v>0</v>
          </cell>
          <cell r="AY71">
            <v>0</v>
          </cell>
          <cell r="AZ71" t="e">
            <v>#DIV/0!</v>
          </cell>
          <cell r="BA71">
            <v>0</v>
          </cell>
          <cell r="BB71">
            <v>0</v>
          </cell>
          <cell r="BC71" t="e">
            <v>#DIV/0!</v>
          </cell>
          <cell r="BD71">
            <v>0</v>
          </cell>
          <cell r="BE71">
            <v>0</v>
          </cell>
          <cell r="BF71" t="e">
            <v>#DIV/0!</v>
          </cell>
          <cell r="BG71">
            <v>0</v>
          </cell>
          <cell r="BH71">
            <v>0</v>
          </cell>
          <cell r="BI71" t="e">
            <v>#DIV/0!</v>
          </cell>
          <cell r="BJ71">
            <v>0</v>
          </cell>
          <cell r="BK71">
            <v>0</v>
          </cell>
          <cell r="BL71" t="e">
            <v>#DIV/0!</v>
          </cell>
          <cell r="BM71">
            <v>0</v>
          </cell>
          <cell r="BN71">
            <v>0</v>
          </cell>
          <cell r="BO71" t="e">
            <v>#DIV/0!</v>
          </cell>
          <cell r="BP71">
            <v>0</v>
          </cell>
          <cell r="BQ71">
            <v>0</v>
          </cell>
          <cell r="BR71" t="e">
            <v>#DIV/0!</v>
          </cell>
          <cell r="BS71">
            <v>0</v>
          </cell>
          <cell r="BT71">
            <v>0</v>
          </cell>
          <cell r="BU71" t="e">
            <v>#DIV/0!</v>
          </cell>
          <cell r="BV71">
            <v>0</v>
          </cell>
          <cell r="BW71">
            <v>0</v>
          </cell>
          <cell r="BX71" t="e">
            <v>#DIV/0!</v>
          </cell>
          <cell r="BY71">
            <v>0</v>
          </cell>
          <cell r="BZ71">
            <v>0</v>
          </cell>
          <cell r="CA71" t="e">
            <v>#DIV/0!</v>
          </cell>
          <cell r="CB71">
            <v>0</v>
          </cell>
          <cell r="CC71">
            <v>0</v>
          </cell>
          <cell r="CD71" t="e">
            <v>#DIV/0!</v>
          </cell>
          <cell r="CE71">
            <v>0</v>
          </cell>
          <cell r="CF71">
            <v>0</v>
          </cell>
          <cell r="CG71" t="e">
            <v>#DIV/0!</v>
          </cell>
          <cell r="CH71">
            <v>0</v>
          </cell>
          <cell r="CI71">
            <v>0</v>
          </cell>
          <cell r="CJ71" t="e">
            <v>#DIV/0!</v>
          </cell>
          <cell r="CK71">
            <v>0</v>
          </cell>
          <cell r="CL71">
            <v>0</v>
          </cell>
          <cell r="CM71" t="e">
            <v>#DIV/0!</v>
          </cell>
          <cell r="CN71">
            <v>0</v>
          </cell>
          <cell r="CO71">
            <v>0</v>
          </cell>
          <cell r="CP71" t="e">
            <v>#DIV/0!</v>
          </cell>
          <cell r="CQ71">
            <v>0</v>
          </cell>
          <cell r="CR71">
            <v>0</v>
          </cell>
          <cell r="CS71" t="e">
            <v>#DIV/0!</v>
          </cell>
          <cell r="CT71">
            <v>0</v>
          </cell>
          <cell r="CU71">
            <v>0</v>
          </cell>
          <cell r="CV71" t="e">
            <v>#DIV/0!</v>
          </cell>
          <cell r="CW71">
            <v>0</v>
          </cell>
          <cell r="CX71">
            <v>0</v>
          </cell>
          <cell r="CY71" t="e">
            <v>#DIV/0!</v>
          </cell>
          <cell r="CZ71">
            <v>0</v>
          </cell>
          <cell r="DA71">
            <v>0</v>
          </cell>
          <cell r="DB71" t="e">
            <v>#DIV/0!</v>
          </cell>
          <cell r="DC71">
            <v>0</v>
          </cell>
          <cell r="DD71">
            <v>0</v>
          </cell>
          <cell r="DE71" t="e">
            <v>#DIV/0!</v>
          </cell>
          <cell r="DF71">
            <v>0</v>
          </cell>
          <cell r="DG71">
            <v>0</v>
          </cell>
          <cell r="DH71" t="e">
            <v>#DIV/0!</v>
          </cell>
          <cell r="DI71">
            <v>0</v>
          </cell>
          <cell r="DJ71">
            <v>0</v>
          </cell>
          <cell r="DK71" t="e">
            <v>#DIV/0!</v>
          </cell>
          <cell r="DL71">
            <v>0</v>
          </cell>
          <cell r="DM71">
            <v>0</v>
          </cell>
          <cell r="DN71" t="e">
            <v>#DIV/0!</v>
          </cell>
          <cell r="DO71">
            <v>0</v>
          </cell>
          <cell r="DP71">
            <v>0</v>
          </cell>
          <cell r="DQ71" t="e">
            <v>#DIV/0!</v>
          </cell>
          <cell r="DR71">
            <v>0</v>
          </cell>
          <cell r="DS71">
            <v>0</v>
          </cell>
          <cell r="DT71" t="e">
            <v>#DIV/0!</v>
          </cell>
          <cell r="DU71">
            <v>0</v>
          </cell>
          <cell r="DV71">
            <v>0</v>
          </cell>
          <cell r="DW71" t="e">
            <v>#DIV/0!</v>
          </cell>
          <cell r="DX71">
            <v>0</v>
          </cell>
          <cell r="DY71">
            <v>0</v>
          </cell>
          <cell r="DZ71" t="e">
            <v>#DIV/0!</v>
          </cell>
          <cell r="EA71">
            <v>0</v>
          </cell>
          <cell r="EB71">
            <v>0</v>
          </cell>
          <cell r="EC71" t="e">
            <v>#DIV/0!</v>
          </cell>
          <cell r="ED71">
            <v>0</v>
          </cell>
          <cell r="EE71">
            <v>0</v>
          </cell>
          <cell r="EF71" t="e">
            <v>#DIV/0!</v>
          </cell>
          <cell r="EG71">
            <v>0</v>
          </cell>
          <cell r="EH71">
            <v>0</v>
          </cell>
          <cell r="EI71" t="e">
            <v>#DIV/0!</v>
          </cell>
          <cell r="EJ71">
            <v>0</v>
          </cell>
          <cell r="EK71">
            <v>0</v>
          </cell>
          <cell r="EL71" t="e">
            <v>#DIV/0!</v>
          </cell>
          <cell r="EM71">
            <v>0</v>
          </cell>
          <cell r="EN71">
            <v>0</v>
          </cell>
          <cell r="EO71" t="e">
            <v>#DIV/0!</v>
          </cell>
          <cell r="EP71">
            <v>0</v>
          </cell>
          <cell r="EQ71">
            <v>0</v>
          </cell>
          <cell r="ER71" t="e">
            <v>#DIV/0!</v>
          </cell>
          <cell r="ES71">
            <v>0</v>
          </cell>
          <cell r="ET71">
            <v>0</v>
          </cell>
          <cell r="EU71" t="e">
            <v>#DIV/0!</v>
          </cell>
          <cell r="EV71">
            <v>0</v>
          </cell>
          <cell r="EW71">
            <v>0</v>
          </cell>
          <cell r="EX71" t="e">
            <v>#DIV/0!</v>
          </cell>
          <cell r="EY71">
            <v>0</v>
          </cell>
          <cell r="EZ71">
            <v>0</v>
          </cell>
          <cell r="FA71" t="e">
            <v>#DIV/0!</v>
          </cell>
          <cell r="FB71">
            <v>0</v>
          </cell>
          <cell r="FC71">
            <v>0</v>
          </cell>
          <cell r="FD71" t="e">
            <v>#DIV/0!</v>
          </cell>
          <cell r="FE71">
            <v>0</v>
          </cell>
          <cell r="FF71">
            <v>0</v>
          </cell>
          <cell r="FG71" t="e">
            <v>#DIV/0!</v>
          </cell>
          <cell r="FH71">
            <v>0</v>
          </cell>
          <cell r="FI71">
            <v>0</v>
          </cell>
          <cell r="FJ71" t="e">
            <v>#DIV/0!</v>
          </cell>
          <cell r="FK71">
            <v>0</v>
          </cell>
          <cell r="FL71">
            <v>0</v>
          </cell>
          <cell r="FM71" t="e">
            <v>#DIV/0!</v>
          </cell>
          <cell r="FN71">
            <v>0</v>
          </cell>
          <cell r="FO71">
            <v>0</v>
          </cell>
          <cell r="FP71" t="e">
            <v>#DIV/0!</v>
          </cell>
          <cell r="FQ71">
            <v>0</v>
          </cell>
          <cell r="FR71">
            <v>0</v>
          </cell>
          <cell r="FS71" t="e">
            <v>#DIV/0!</v>
          </cell>
          <cell r="FT71">
            <v>0</v>
          </cell>
          <cell r="FU71">
            <v>0</v>
          </cell>
          <cell r="FV71" t="e">
            <v>#DIV/0!</v>
          </cell>
          <cell r="FW71">
            <v>0</v>
          </cell>
          <cell r="FX71">
            <v>0</v>
          </cell>
          <cell r="FY71" t="e">
            <v>#DIV/0!</v>
          </cell>
          <cell r="FZ71">
            <v>0</v>
          </cell>
          <cell r="GA71">
            <v>0</v>
          </cell>
          <cell r="GB71" t="e">
            <v>#DIV/0!</v>
          </cell>
          <cell r="GC71">
            <v>0</v>
          </cell>
          <cell r="GD71">
            <v>0</v>
          </cell>
          <cell r="GE71" t="e">
            <v>#DIV/0!</v>
          </cell>
          <cell r="GF71">
            <v>0</v>
          </cell>
          <cell r="GG71">
            <v>0</v>
          </cell>
          <cell r="GH71" t="e">
            <v>#DIV/0!</v>
          </cell>
          <cell r="GI71">
            <v>0</v>
          </cell>
          <cell r="GJ71">
            <v>0</v>
          </cell>
          <cell r="GK71" t="e">
            <v>#DIV/0!</v>
          </cell>
          <cell r="GL71">
            <v>0</v>
          </cell>
          <cell r="GM71">
            <v>0</v>
          </cell>
          <cell r="GN71" t="e">
            <v>#DIV/0!</v>
          </cell>
          <cell r="GO71">
            <v>0</v>
          </cell>
          <cell r="GP71">
            <v>0</v>
          </cell>
          <cell r="GQ71" t="e">
            <v>#DIV/0!</v>
          </cell>
          <cell r="GR71">
            <v>0</v>
          </cell>
          <cell r="GS71">
            <v>0</v>
          </cell>
          <cell r="GT71" t="e">
            <v>#DIV/0!</v>
          </cell>
          <cell r="GU71">
            <v>0</v>
          </cell>
          <cell r="GV71">
            <v>0</v>
          </cell>
          <cell r="GW71" t="e">
            <v>#DIV/0!</v>
          </cell>
          <cell r="GX71">
            <v>0</v>
          </cell>
          <cell r="GY71">
            <v>0</v>
          </cell>
          <cell r="GZ71" t="e">
            <v>#DIV/0!</v>
          </cell>
          <cell r="HA71">
            <v>0</v>
          </cell>
          <cell r="HB71">
            <v>0</v>
          </cell>
          <cell r="HC71" t="e">
            <v>#DIV/0!</v>
          </cell>
          <cell r="HD71">
            <v>0</v>
          </cell>
          <cell r="HE71">
            <v>0</v>
          </cell>
          <cell r="HF71" t="e">
            <v>#DIV/0!</v>
          </cell>
          <cell r="HG71">
            <v>0</v>
          </cell>
          <cell r="HH71">
            <v>0</v>
          </cell>
          <cell r="HI71" t="e">
            <v>#DIV/0!</v>
          </cell>
          <cell r="HJ71">
            <v>0</v>
          </cell>
          <cell r="HK71">
            <v>0</v>
          </cell>
          <cell r="HL71" t="e">
            <v>#DIV/0!</v>
          </cell>
          <cell r="HM71">
            <v>0</v>
          </cell>
          <cell r="HN71">
            <v>0</v>
          </cell>
          <cell r="HO71" t="e">
            <v>#DIV/0!</v>
          </cell>
          <cell r="HP71">
            <v>0</v>
          </cell>
          <cell r="HQ71">
            <v>0</v>
          </cell>
          <cell r="HR71" t="e">
            <v>#DIV/0!</v>
          </cell>
          <cell r="HS71">
            <v>0</v>
          </cell>
          <cell r="HT71">
            <v>0</v>
          </cell>
          <cell r="HU71" t="e">
            <v>#DIV/0!</v>
          </cell>
          <cell r="HV71">
            <v>0</v>
          </cell>
          <cell r="HW71">
            <v>0</v>
          </cell>
          <cell r="HX71" t="e">
            <v>#DIV/0!</v>
          </cell>
          <cell r="HY71">
            <v>0</v>
          </cell>
          <cell r="HZ71">
            <v>0</v>
          </cell>
          <cell r="IA71" t="e">
            <v>#DIV/0!</v>
          </cell>
          <cell r="IB71">
            <v>0</v>
          </cell>
          <cell r="IC71">
            <v>0</v>
          </cell>
          <cell r="ID71" t="e">
            <v>#DIV/0!</v>
          </cell>
          <cell r="IE71">
            <v>0</v>
          </cell>
          <cell r="IF71">
            <v>0</v>
          </cell>
          <cell r="IG71" t="e">
            <v>#DIV/0!</v>
          </cell>
          <cell r="IH71">
            <v>0</v>
          </cell>
          <cell r="II71">
            <v>0</v>
          </cell>
          <cell r="IJ71" t="e">
            <v>#DIV/0!</v>
          </cell>
          <cell r="IK71">
            <v>0</v>
          </cell>
          <cell r="IL71">
            <v>0</v>
          </cell>
          <cell r="IM71" t="e">
            <v>#DIV/0!</v>
          </cell>
          <cell r="IN71">
            <v>0</v>
          </cell>
          <cell r="IO71">
            <v>0</v>
          </cell>
          <cell r="IP71" t="e">
            <v>#DIV/0!</v>
          </cell>
          <cell r="IQ71">
            <v>0</v>
          </cell>
          <cell r="IR71">
            <v>0</v>
          </cell>
          <cell r="IS71" t="e">
            <v>#DIV/0!</v>
          </cell>
          <cell r="IT71">
            <v>0</v>
          </cell>
          <cell r="IU71">
            <v>0</v>
          </cell>
          <cell r="IV71" t="e">
            <v>#DIV/0!</v>
          </cell>
          <cell r="IW71">
            <v>0</v>
          </cell>
          <cell r="IX71">
            <v>0</v>
          </cell>
          <cell r="IY71" t="e">
            <v>#DIV/0!</v>
          </cell>
          <cell r="IZ71">
            <v>0</v>
          </cell>
          <cell r="JA71">
            <v>0</v>
          </cell>
          <cell r="JB71" t="e">
            <v>#DIV/0!</v>
          </cell>
          <cell r="JC71">
            <v>0</v>
          </cell>
          <cell r="JD71">
            <v>0</v>
          </cell>
          <cell r="JE71" t="e">
            <v>#DIV/0!</v>
          </cell>
          <cell r="JF71">
            <v>0</v>
          </cell>
          <cell r="JG71">
            <v>0</v>
          </cell>
          <cell r="JH71" t="e">
            <v>#DIV/0!</v>
          </cell>
          <cell r="JI71">
            <v>0</v>
          </cell>
          <cell r="JJ71">
            <v>0</v>
          </cell>
          <cell r="JK71" t="e">
            <v>#DIV/0!</v>
          </cell>
          <cell r="JL71">
            <v>0</v>
          </cell>
          <cell r="JM71">
            <v>0</v>
          </cell>
          <cell r="JN71" t="e">
            <v>#DIV/0!</v>
          </cell>
          <cell r="JO71">
            <v>0</v>
          </cell>
          <cell r="JP71">
            <v>0</v>
          </cell>
          <cell r="JQ71" t="e">
            <v>#DIV/0!</v>
          </cell>
          <cell r="JR71">
            <v>0</v>
          </cell>
          <cell r="JS71">
            <v>0</v>
          </cell>
          <cell r="JT71" t="e">
            <v>#DIV/0!</v>
          </cell>
          <cell r="JU71">
            <v>0</v>
          </cell>
          <cell r="JV71">
            <v>0</v>
          </cell>
          <cell r="JW71" t="e">
            <v>#DIV/0!</v>
          </cell>
          <cell r="JX71">
            <v>0</v>
          </cell>
          <cell r="JY71">
            <v>0</v>
          </cell>
          <cell r="JZ71" t="e">
            <v>#DIV/0!</v>
          </cell>
          <cell r="KA71">
            <v>0</v>
          </cell>
          <cell r="KB71">
            <v>0</v>
          </cell>
          <cell r="KC71" t="e">
            <v>#DIV/0!</v>
          </cell>
          <cell r="KD71">
            <v>0</v>
          </cell>
          <cell r="KE71">
            <v>0</v>
          </cell>
          <cell r="KF71" t="e">
            <v>#DIV/0!</v>
          </cell>
          <cell r="KG71">
            <v>0</v>
          </cell>
          <cell r="KH71">
            <v>0</v>
          </cell>
          <cell r="KI71" t="e">
            <v>#DIV/0!</v>
          </cell>
          <cell r="KJ71">
            <v>0</v>
          </cell>
          <cell r="KK71">
            <v>0</v>
          </cell>
          <cell r="KL71" t="e">
            <v>#DIV/0!</v>
          </cell>
          <cell r="KM71">
            <v>0</v>
          </cell>
          <cell r="KN71">
            <v>0</v>
          </cell>
          <cell r="KO71" t="e">
            <v>#DIV/0!</v>
          </cell>
          <cell r="KP71">
            <v>0</v>
          </cell>
          <cell r="KQ71">
            <v>0</v>
          </cell>
          <cell r="KR71" t="e">
            <v>#DIV/0!</v>
          </cell>
          <cell r="KS71">
            <v>0</v>
          </cell>
          <cell r="KT71">
            <v>0</v>
          </cell>
          <cell r="KU71" t="e">
            <v>#DIV/0!</v>
          </cell>
          <cell r="KV71">
            <v>0</v>
          </cell>
          <cell r="KW71">
            <v>0</v>
          </cell>
          <cell r="KX71" t="e">
            <v>#DIV/0!</v>
          </cell>
          <cell r="KY71">
            <v>0</v>
          </cell>
          <cell r="KZ71">
            <v>0</v>
          </cell>
          <cell r="LA71" t="e">
            <v>#DIV/0!</v>
          </cell>
          <cell r="LB71">
            <v>0</v>
          </cell>
          <cell r="LC71">
            <v>0</v>
          </cell>
          <cell r="LD71" t="e">
            <v>#DIV/0!</v>
          </cell>
          <cell r="LE71">
            <v>0</v>
          </cell>
          <cell r="LF71">
            <v>0</v>
          </cell>
          <cell r="LG71" t="e">
            <v>#DIV/0!</v>
          </cell>
          <cell r="LH71">
            <v>0</v>
          </cell>
          <cell r="LI71">
            <v>0</v>
          </cell>
          <cell r="LJ71" t="e">
            <v>#DIV/0!</v>
          </cell>
          <cell r="LK71">
            <v>0</v>
          </cell>
          <cell r="LL71">
            <v>0</v>
          </cell>
          <cell r="LM71" t="e">
            <v>#DIV/0!</v>
          </cell>
        </row>
        <row r="72">
          <cell r="D72">
            <v>42795</v>
          </cell>
          <cell r="E72">
            <v>0</v>
          </cell>
          <cell r="F72">
            <v>0</v>
          </cell>
          <cell r="G72" t="e">
            <v>#DIV/0!</v>
          </cell>
          <cell r="H72">
            <v>0</v>
          </cell>
          <cell r="I72">
            <v>0</v>
          </cell>
          <cell r="J72" t="e">
            <v>#DIV/0!</v>
          </cell>
          <cell r="K72">
            <v>0</v>
          </cell>
          <cell r="L72">
            <v>0</v>
          </cell>
          <cell r="M72" t="e">
            <v>#DIV/0!</v>
          </cell>
          <cell r="N72">
            <v>0</v>
          </cell>
          <cell r="O72">
            <v>0</v>
          </cell>
          <cell r="P72" t="e">
            <v>#DIV/0!</v>
          </cell>
          <cell r="Q72">
            <v>0</v>
          </cell>
          <cell r="R72">
            <v>0</v>
          </cell>
          <cell r="S72" t="e">
            <v>#DIV/0!</v>
          </cell>
          <cell r="T72">
            <v>0</v>
          </cell>
          <cell r="U72">
            <v>0</v>
          </cell>
          <cell r="V72" t="e">
            <v>#DIV/0!</v>
          </cell>
          <cell r="W72">
            <v>0</v>
          </cell>
          <cell r="X72">
            <v>0</v>
          </cell>
          <cell r="Y72" t="e">
            <v>#DIV/0!</v>
          </cell>
          <cell r="Z72">
            <v>0</v>
          </cell>
          <cell r="AA72">
            <v>0</v>
          </cell>
          <cell r="AB72" t="e">
            <v>#DIV/0!</v>
          </cell>
          <cell r="AC72">
            <v>0</v>
          </cell>
          <cell r="AD72">
            <v>0</v>
          </cell>
          <cell r="AE72" t="e">
            <v>#DIV/0!</v>
          </cell>
          <cell r="AF72">
            <v>0</v>
          </cell>
          <cell r="AG72">
            <v>0</v>
          </cell>
          <cell r="AH72" t="e">
            <v>#DIV/0!</v>
          </cell>
          <cell r="AI72">
            <v>0</v>
          </cell>
          <cell r="AJ72">
            <v>0</v>
          </cell>
          <cell r="AK72" t="e">
            <v>#DIV/0!</v>
          </cell>
          <cell r="AL72">
            <v>0</v>
          </cell>
          <cell r="AM72">
            <v>0</v>
          </cell>
          <cell r="AN72" t="e">
            <v>#DIV/0!</v>
          </cell>
          <cell r="AO72">
            <v>0</v>
          </cell>
          <cell r="AP72">
            <v>0</v>
          </cell>
          <cell r="AQ72" t="e">
            <v>#DIV/0!</v>
          </cell>
          <cell r="AR72">
            <v>0</v>
          </cell>
          <cell r="AS72">
            <v>0</v>
          </cell>
          <cell r="AT72" t="e">
            <v>#DIV/0!</v>
          </cell>
          <cell r="AU72">
            <v>0</v>
          </cell>
          <cell r="AV72">
            <v>0</v>
          </cell>
          <cell r="AW72" t="e">
            <v>#DIV/0!</v>
          </cell>
          <cell r="AX72">
            <v>0</v>
          </cell>
          <cell r="AY72">
            <v>0</v>
          </cell>
          <cell r="AZ72" t="e">
            <v>#DIV/0!</v>
          </cell>
          <cell r="BA72">
            <v>0</v>
          </cell>
          <cell r="BB72">
            <v>0</v>
          </cell>
          <cell r="BC72" t="e">
            <v>#DIV/0!</v>
          </cell>
          <cell r="BD72">
            <v>0</v>
          </cell>
          <cell r="BE72">
            <v>0</v>
          </cell>
          <cell r="BF72" t="e">
            <v>#DIV/0!</v>
          </cell>
          <cell r="BG72">
            <v>0</v>
          </cell>
          <cell r="BH72">
            <v>0</v>
          </cell>
          <cell r="BI72" t="e">
            <v>#DIV/0!</v>
          </cell>
          <cell r="BJ72">
            <v>0</v>
          </cell>
          <cell r="BK72">
            <v>0</v>
          </cell>
          <cell r="BL72" t="e">
            <v>#DIV/0!</v>
          </cell>
          <cell r="BM72">
            <v>0</v>
          </cell>
          <cell r="BN72">
            <v>0</v>
          </cell>
          <cell r="BO72" t="e">
            <v>#DIV/0!</v>
          </cell>
          <cell r="BP72">
            <v>0</v>
          </cell>
          <cell r="BQ72">
            <v>0</v>
          </cell>
          <cell r="BR72" t="e">
            <v>#DIV/0!</v>
          </cell>
          <cell r="BS72">
            <v>0</v>
          </cell>
          <cell r="BT72">
            <v>0</v>
          </cell>
          <cell r="BU72" t="e">
            <v>#DIV/0!</v>
          </cell>
          <cell r="BV72">
            <v>0</v>
          </cell>
          <cell r="BW72">
            <v>0</v>
          </cell>
          <cell r="BX72" t="e">
            <v>#DIV/0!</v>
          </cell>
          <cell r="BY72">
            <v>0</v>
          </cell>
          <cell r="BZ72">
            <v>0</v>
          </cell>
          <cell r="CA72" t="e">
            <v>#DIV/0!</v>
          </cell>
          <cell r="CB72">
            <v>0</v>
          </cell>
          <cell r="CC72">
            <v>0</v>
          </cell>
          <cell r="CD72" t="e">
            <v>#DIV/0!</v>
          </cell>
          <cell r="CE72">
            <v>0</v>
          </cell>
          <cell r="CF72">
            <v>0</v>
          </cell>
          <cell r="CG72" t="e">
            <v>#DIV/0!</v>
          </cell>
          <cell r="CH72">
            <v>0</v>
          </cell>
          <cell r="CI72">
            <v>0</v>
          </cell>
          <cell r="CJ72" t="e">
            <v>#DIV/0!</v>
          </cell>
          <cell r="CK72">
            <v>0</v>
          </cell>
          <cell r="CL72">
            <v>0</v>
          </cell>
          <cell r="CM72" t="e">
            <v>#DIV/0!</v>
          </cell>
          <cell r="CN72">
            <v>0</v>
          </cell>
          <cell r="CO72">
            <v>0</v>
          </cell>
          <cell r="CP72" t="e">
            <v>#DIV/0!</v>
          </cell>
          <cell r="CQ72">
            <v>0</v>
          </cell>
          <cell r="CR72">
            <v>0</v>
          </cell>
          <cell r="CS72" t="e">
            <v>#DIV/0!</v>
          </cell>
          <cell r="CT72">
            <v>0</v>
          </cell>
          <cell r="CU72">
            <v>0</v>
          </cell>
          <cell r="CV72" t="e">
            <v>#DIV/0!</v>
          </cell>
          <cell r="CW72">
            <v>0</v>
          </cell>
          <cell r="CX72">
            <v>0</v>
          </cell>
          <cell r="CY72" t="e">
            <v>#DIV/0!</v>
          </cell>
          <cell r="CZ72">
            <v>0</v>
          </cell>
          <cell r="DA72">
            <v>0</v>
          </cell>
          <cell r="DB72" t="e">
            <v>#DIV/0!</v>
          </cell>
          <cell r="DC72">
            <v>0</v>
          </cell>
          <cell r="DD72">
            <v>0</v>
          </cell>
          <cell r="DE72" t="e">
            <v>#DIV/0!</v>
          </cell>
          <cell r="DF72">
            <v>0</v>
          </cell>
          <cell r="DG72">
            <v>0</v>
          </cell>
          <cell r="DH72" t="e">
            <v>#DIV/0!</v>
          </cell>
          <cell r="DI72">
            <v>0</v>
          </cell>
          <cell r="DJ72">
            <v>0</v>
          </cell>
          <cell r="DK72" t="e">
            <v>#DIV/0!</v>
          </cell>
          <cell r="DL72">
            <v>0</v>
          </cell>
          <cell r="DM72">
            <v>0</v>
          </cell>
          <cell r="DN72" t="e">
            <v>#DIV/0!</v>
          </cell>
          <cell r="DO72">
            <v>0</v>
          </cell>
          <cell r="DP72">
            <v>0</v>
          </cell>
          <cell r="DQ72" t="e">
            <v>#DIV/0!</v>
          </cell>
          <cell r="DR72">
            <v>0</v>
          </cell>
          <cell r="DS72">
            <v>0</v>
          </cell>
          <cell r="DT72" t="e">
            <v>#DIV/0!</v>
          </cell>
          <cell r="DU72">
            <v>0</v>
          </cell>
          <cell r="DV72">
            <v>0</v>
          </cell>
          <cell r="DW72" t="e">
            <v>#DIV/0!</v>
          </cell>
          <cell r="DX72">
            <v>0</v>
          </cell>
          <cell r="DY72">
            <v>0</v>
          </cell>
          <cell r="DZ72" t="e">
            <v>#DIV/0!</v>
          </cell>
          <cell r="EA72">
            <v>0</v>
          </cell>
          <cell r="EB72">
            <v>0</v>
          </cell>
          <cell r="EC72" t="e">
            <v>#DIV/0!</v>
          </cell>
          <cell r="ED72">
            <v>0</v>
          </cell>
          <cell r="EE72">
            <v>0</v>
          </cell>
          <cell r="EF72" t="e">
            <v>#DIV/0!</v>
          </cell>
          <cell r="EG72">
            <v>0</v>
          </cell>
          <cell r="EH72">
            <v>0</v>
          </cell>
          <cell r="EI72" t="e">
            <v>#DIV/0!</v>
          </cell>
          <cell r="EJ72">
            <v>0</v>
          </cell>
          <cell r="EK72">
            <v>0</v>
          </cell>
          <cell r="EL72" t="e">
            <v>#DIV/0!</v>
          </cell>
          <cell r="EM72">
            <v>0</v>
          </cell>
          <cell r="EN72">
            <v>0</v>
          </cell>
          <cell r="EO72" t="e">
            <v>#DIV/0!</v>
          </cell>
          <cell r="EP72">
            <v>0</v>
          </cell>
          <cell r="EQ72">
            <v>0</v>
          </cell>
          <cell r="ER72" t="e">
            <v>#DIV/0!</v>
          </cell>
          <cell r="ES72">
            <v>0</v>
          </cell>
          <cell r="ET72">
            <v>0</v>
          </cell>
          <cell r="EU72" t="e">
            <v>#DIV/0!</v>
          </cell>
          <cell r="EV72">
            <v>0</v>
          </cell>
          <cell r="EW72">
            <v>0</v>
          </cell>
          <cell r="EX72" t="e">
            <v>#DIV/0!</v>
          </cell>
          <cell r="EY72">
            <v>0</v>
          </cell>
          <cell r="EZ72">
            <v>0</v>
          </cell>
          <cell r="FA72" t="e">
            <v>#DIV/0!</v>
          </cell>
          <cell r="FB72">
            <v>0</v>
          </cell>
          <cell r="FC72">
            <v>0</v>
          </cell>
          <cell r="FD72" t="e">
            <v>#DIV/0!</v>
          </cell>
          <cell r="FE72">
            <v>0</v>
          </cell>
          <cell r="FF72">
            <v>0</v>
          </cell>
          <cell r="FG72" t="e">
            <v>#DIV/0!</v>
          </cell>
          <cell r="FH72">
            <v>0</v>
          </cell>
          <cell r="FI72">
            <v>0</v>
          </cell>
          <cell r="FJ72" t="e">
            <v>#DIV/0!</v>
          </cell>
          <cell r="FK72">
            <v>0</v>
          </cell>
          <cell r="FL72">
            <v>0</v>
          </cell>
          <cell r="FM72" t="e">
            <v>#DIV/0!</v>
          </cell>
          <cell r="FN72">
            <v>0</v>
          </cell>
          <cell r="FO72">
            <v>0</v>
          </cell>
          <cell r="FP72" t="e">
            <v>#DIV/0!</v>
          </cell>
          <cell r="FQ72">
            <v>0</v>
          </cell>
          <cell r="FR72">
            <v>0</v>
          </cell>
          <cell r="FS72" t="e">
            <v>#DIV/0!</v>
          </cell>
          <cell r="FT72">
            <v>0</v>
          </cell>
          <cell r="FU72">
            <v>0</v>
          </cell>
          <cell r="FV72" t="e">
            <v>#DIV/0!</v>
          </cell>
          <cell r="FW72">
            <v>0</v>
          </cell>
          <cell r="FX72">
            <v>0</v>
          </cell>
          <cell r="FY72" t="e">
            <v>#DIV/0!</v>
          </cell>
          <cell r="FZ72">
            <v>0</v>
          </cell>
          <cell r="GA72">
            <v>0</v>
          </cell>
          <cell r="GB72" t="e">
            <v>#DIV/0!</v>
          </cell>
          <cell r="GC72">
            <v>0</v>
          </cell>
          <cell r="GD72">
            <v>0</v>
          </cell>
          <cell r="GE72" t="e">
            <v>#DIV/0!</v>
          </cell>
          <cell r="GF72">
            <v>0</v>
          </cell>
          <cell r="GG72">
            <v>0</v>
          </cell>
          <cell r="GH72" t="e">
            <v>#DIV/0!</v>
          </cell>
          <cell r="GI72">
            <v>0</v>
          </cell>
          <cell r="GJ72">
            <v>0</v>
          </cell>
          <cell r="GK72" t="e">
            <v>#DIV/0!</v>
          </cell>
          <cell r="GL72">
            <v>0</v>
          </cell>
          <cell r="GM72">
            <v>0</v>
          </cell>
          <cell r="GN72" t="e">
            <v>#DIV/0!</v>
          </cell>
          <cell r="GO72">
            <v>0</v>
          </cell>
          <cell r="GP72">
            <v>0</v>
          </cell>
          <cell r="GQ72" t="e">
            <v>#DIV/0!</v>
          </cell>
          <cell r="GR72">
            <v>0</v>
          </cell>
          <cell r="GS72">
            <v>0</v>
          </cell>
          <cell r="GT72" t="e">
            <v>#DIV/0!</v>
          </cell>
          <cell r="GU72">
            <v>0</v>
          </cell>
          <cell r="GV72">
            <v>0</v>
          </cell>
          <cell r="GW72" t="e">
            <v>#DIV/0!</v>
          </cell>
          <cell r="GX72">
            <v>0</v>
          </cell>
          <cell r="GY72">
            <v>0</v>
          </cell>
          <cell r="GZ72" t="e">
            <v>#DIV/0!</v>
          </cell>
          <cell r="HA72">
            <v>0</v>
          </cell>
          <cell r="HB72">
            <v>0</v>
          </cell>
          <cell r="HC72" t="e">
            <v>#DIV/0!</v>
          </cell>
          <cell r="HD72">
            <v>0</v>
          </cell>
          <cell r="HE72">
            <v>0</v>
          </cell>
          <cell r="HF72" t="e">
            <v>#DIV/0!</v>
          </cell>
          <cell r="HG72">
            <v>0</v>
          </cell>
          <cell r="HH72">
            <v>0</v>
          </cell>
          <cell r="HI72" t="e">
            <v>#DIV/0!</v>
          </cell>
          <cell r="HJ72">
            <v>0</v>
          </cell>
          <cell r="HK72">
            <v>0</v>
          </cell>
          <cell r="HL72" t="e">
            <v>#DIV/0!</v>
          </cell>
          <cell r="HM72">
            <v>0</v>
          </cell>
          <cell r="HN72">
            <v>0</v>
          </cell>
          <cell r="HO72" t="e">
            <v>#DIV/0!</v>
          </cell>
          <cell r="HP72">
            <v>0</v>
          </cell>
          <cell r="HQ72">
            <v>0</v>
          </cell>
          <cell r="HR72" t="e">
            <v>#DIV/0!</v>
          </cell>
          <cell r="HS72">
            <v>0</v>
          </cell>
          <cell r="HT72">
            <v>0</v>
          </cell>
          <cell r="HU72" t="e">
            <v>#DIV/0!</v>
          </cell>
          <cell r="HV72">
            <v>0</v>
          </cell>
          <cell r="HW72">
            <v>0</v>
          </cell>
          <cell r="HX72" t="e">
            <v>#DIV/0!</v>
          </cell>
          <cell r="HY72">
            <v>0</v>
          </cell>
          <cell r="HZ72">
            <v>0</v>
          </cell>
          <cell r="IA72" t="e">
            <v>#DIV/0!</v>
          </cell>
          <cell r="IB72">
            <v>0</v>
          </cell>
          <cell r="IC72">
            <v>0</v>
          </cell>
          <cell r="ID72" t="e">
            <v>#DIV/0!</v>
          </cell>
          <cell r="IE72">
            <v>0</v>
          </cell>
          <cell r="IF72">
            <v>0</v>
          </cell>
          <cell r="IG72" t="e">
            <v>#DIV/0!</v>
          </cell>
          <cell r="IH72">
            <v>0</v>
          </cell>
          <cell r="II72">
            <v>0</v>
          </cell>
          <cell r="IJ72" t="e">
            <v>#DIV/0!</v>
          </cell>
          <cell r="IK72">
            <v>0</v>
          </cell>
          <cell r="IL72">
            <v>0</v>
          </cell>
          <cell r="IM72" t="e">
            <v>#DIV/0!</v>
          </cell>
          <cell r="IN72">
            <v>0</v>
          </cell>
          <cell r="IO72">
            <v>0</v>
          </cell>
          <cell r="IP72" t="e">
            <v>#DIV/0!</v>
          </cell>
          <cell r="IQ72">
            <v>0</v>
          </cell>
          <cell r="IR72">
            <v>0</v>
          </cell>
          <cell r="IS72" t="e">
            <v>#DIV/0!</v>
          </cell>
          <cell r="IT72">
            <v>0</v>
          </cell>
          <cell r="IU72">
            <v>0</v>
          </cell>
          <cell r="IV72" t="e">
            <v>#DIV/0!</v>
          </cell>
          <cell r="IW72">
            <v>0</v>
          </cell>
          <cell r="IX72">
            <v>0</v>
          </cell>
          <cell r="IY72" t="e">
            <v>#DIV/0!</v>
          </cell>
          <cell r="IZ72">
            <v>0</v>
          </cell>
          <cell r="JA72">
            <v>0</v>
          </cell>
          <cell r="JB72" t="e">
            <v>#DIV/0!</v>
          </cell>
          <cell r="JC72">
            <v>0</v>
          </cell>
          <cell r="JD72">
            <v>0</v>
          </cell>
          <cell r="JE72" t="e">
            <v>#DIV/0!</v>
          </cell>
          <cell r="JF72">
            <v>0</v>
          </cell>
          <cell r="JG72">
            <v>0</v>
          </cell>
          <cell r="JH72" t="e">
            <v>#DIV/0!</v>
          </cell>
          <cell r="JI72">
            <v>0</v>
          </cell>
          <cell r="JJ72">
            <v>0</v>
          </cell>
          <cell r="JK72" t="e">
            <v>#DIV/0!</v>
          </cell>
          <cell r="JL72">
            <v>0</v>
          </cell>
          <cell r="JM72">
            <v>0</v>
          </cell>
          <cell r="JN72" t="e">
            <v>#DIV/0!</v>
          </cell>
          <cell r="JO72">
            <v>0</v>
          </cell>
          <cell r="JP72">
            <v>0</v>
          </cell>
          <cell r="JQ72" t="e">
            <v>#DIV/0!</v>
          </cell>
          <cell r="JR72">
            <v>0</v>
          </cell>
          <cell r="JS72">
            <v>0</v>
          </cell>
          <cell r="JT72" t="e">
            <v>#DIV/0!</v>
          </cell>
          <cell r="JU72">
            <v>0</v>
          </cell>
          <cell r="JV72">
            <v>0</v>
          </cell>
          <cell r="JW72" t="e">
            <v>#DIV/0!</v>
          </cell>
          <cell r="JX72">
            <v>0</v>
          </cell>
          <cell r="JY72">
            <v>0</v>
          </cell>
          <cell r="JZ72" t="e">
            <v>#DIV/0!</v>
          </cell>
          <cell r="KA72">
            <v>0</v>
          </cell>
          <cell r="KB72">
            <v>0</v>
          </cell>
          <cell r="KC72" t="e">
            <v>#DIV/0!</v>
          </cell>
          <cell r="KD72">
            <v>0</v>
          </cell>
          <cell r="KE72">
            <v>0</v>
          </cell>
          <cell r="KF72" t="e">
            <v>#DIV/0!</v>
          </cell>
          <cell r="KG72">
            <v>0</v>
          </cell>
          <cell r="KH72">
            <v>0</v>
          </cell>
          <cell r="KI72" t="e">
            <v>#DIV/0!</v>
          </cell>
          <cell r="KJ72">
            <v>0</v>
          </cell>
          <cell r="KK72">
            <v>0</v>
          </cell>
          <cell r="KL72" t="e">
            <v>#DIV/0!</v>
          </cell>
          <cell r="KM72">
            <v>0</v>
          </cell>
          <cell r="KN72">
            <v>0</v>
          </cell>
          <cell r="KO72" t="e">
            <v>#DIV/0!</v>
          </cell>
          <cell r="KP72">
            <v>0</v>
          </cell>
          <cell r="KQ72">
            <v>0</v>
          </cell>
          <cell r="KR72" t="e">
            <v>#DIV/0!</v>
          </cell>
          <cell r="KS72">
            <v>0</v>
          </cell>
          <cell r="KT72">
            <v>0</v>
          </cell>
          <cell r="KU72" t="e">
            <v>#DIV/0!</v>
          </cell>
          <cell r="KV72">
            <v>0</v>
          </cell>
          <cell r="KW72">
            <v>0</v>
          </cell>
          <cell r="KX72" t="e">
            <v>#DIV/0!</v>
          </cell>
          <cell r="KY72">
            <v>0</v>
          </cell>
          <cell r="KZ72">
            <v>0</v>
          </cell>
          <cell r="LA72" t="e">
            <v>#DIV/0!</v>
          </cell>
          <cell r="LB72">
            <v>0</v>
          </cell>
          <cell r="LC72">
            <v>0</v>
          </cell>
          <cell r="LD72" t="e">
            <v>#DIV/0!</v>
          </cell>
          <cell r="LE72">
            <v>0</v>
          </cell>
          <cell r="LF72">
            <v>0</v>
          </cell>
          <cell r="LG72" t="e">
            <v>#DIV/0!</v>
          </cell>
          <cell r="LH72">
            <v>0</v>
          </cell>
          <cell r="LI72">
            <v>0</v>
          </cell>
          <cell r="LJ72" t="e">
            <v>#DIV/0!</v>
          </cell>
          <cell r="LK72">
            <v>0</v>
          </cell>
          <cell r="LL72">
            <v>0</v>
          </cell>
          <cell r="LM72" t="e">
            <v>#DIV/0!</v>
          </cell>
        </row>
        <row r="73">
          <cell r="D73">
            <v>42796</v>
          </cell>
          <cell r="E73">
            <v>0</v>
          </cell>
          <cell r="F73">
            <v>0</v>
          </cell>
          <cell r="G73" t="e">
            <v>#DIV/0!</v>
          </cell>
          <cell r="H73">
            <v>0</v>
          </cell>
          <cell r="I73">
            <v>0</v>
          </cell>
          <cell r="J73" t="e">
            <v>#DIV/0!</v>
          </cell>
          <cell r="K73">
            <v>0</v>
          </cell>
          <cell r="L73">
            <v>0</v>
          </cell>
          <cell r="M73" t="e">
            <v>#DIV/0!</v>
          </cell>
          <cell r="N73">
            <v>0</v>
          </cell>
          <cell r="O73">
            <v>0</v>
          </cell>
          <cell r="P73" t="e">
            <v>#DIV/0!</v>
          </cell>
          <cell r="Q73">
            <v>0</v>
          </cell>
          <cell r="R73">
            <v>0</v>
          </cell>
          <cell r="S73" t="e">
            <v>#DIV/0!</v>
          </cell>
          <cell r="T73">
            <v>0</v>
          </cell>
          <cell r="U73">
            <v>0</v>
          </cell>
          <cell r="V73" t="e">
            <v>#DIV/0!</v>
          </cell>
          <cell r="W73">
            <v>0</v>
          </cell>
          <cell r="X73">
            <v>0</v>
          </cell>
          <cell r="Y73" t="e">
            <v>#DIV/0!</v>
          </cell>
          <cell r="Z73">
            <v>0</v>
          </cell>
          <cell r="AA73">
            <v>0</v>
          </cell>
          <cell r="AB73" t="e">
            <v>#DIV/0!</v>
          </cell>
          <cell r="AC73">
            <v>0</v>
          </cell>
          <cell r="AD73">
            <v>0</v>
          </cell>
          <cell r="AE73" t="e">
            <v>#DIV/0!</v>
          </cell>
          <cell r="AF73">
            <v>0</v>
          </cell>
          <cell r="AG73">
            <v>0</v>
          </cell>
          <cell r="AH73" t="e">
            <v>#DIV/0!</v>
          </cell>
          <cell r="AI73">
            <v>0</v>
          </cell>
          <cell r="AJ73">
            <v>0</v>
          </cell>
          <cell r="AK73" t="e">
            <v>#DIV/0!</v>
          </cell>
          <cell r="AL73">
            <v>0</v>
          </cell>
          <cell r="AM73">
            <v>0</v>
          </cell>
          <cell r="AN73" t="e">
            <v>#DIV/0!</v>
          </cell>
          <cell r="AO73">
            <v>0</v>
          </cell>
          <cell r="AP73">
            <v>0</v>
          </cell>
          <cell r="AQ73" t="e">
            <v>#DIV/0!</v>
          </cell>
          <cell r="AR73">
            <v>0</v>
          </cell>
          <cell r="AS73">
            <v>0</v>
          </cell>
          <cell r="AT73" t="e">
            <v>#DIV/0!</v>
          </cell>
          <cell r="AU73">
            <v>0</v>
          </cell>
          <cell r="AV73">
            <v>0</v>
          </cell>
          <cell r="AW73" t="e">
            <v>#DIV/0!</v>
          </cell>
          <cell r="AX73">
            <v>0</v>
          </cell>
          <cell r="AY73">
            <v>0</v>
          </cell>
          <cell r="AZ73" t="e">
            <v>#DIV/0!</v>
          </cell>
          <cell r="BA73">
            <v>0</v>
          </cell>
          <cell r="BB73">
            <v>0</v>
          </cell>
          <cell r="BC73" t="e">
            <v>#DIV/0!</v>
          </cell>
          <cell r="BD73">
            <v>0</v>
          </cell>
          <cell r="BE73">
            <v>0</v>
          </cell>
          <cell r="BF73" t="e">
            <v>#DIV/0!</v>
          </cell>
          <cell r="BG73">
            <v>0</v>
          </cell>
          <cell r="BH73">
            <v>0</v>
          </cell>
          <cell r="BI73" t="e">
            <v>#DIV/0!</v>
          </cell>
          <cell r="BJ73">
            <v>0</v>
          </cell>
          <cell r="BK73">
            <v>0</v>
          </cell>
          <cell r="BL73" t="e">
            <v>#DIV/0!</v>
          </cell>
          <cell r="BM73">
            <v>0</v>
          </cell>
          <cell r="BN73">
            <v>0</v>
          </cell>
          <cell r="BO73" t="e">
            <v>#DIV/0!</v>
          </cell>
          <cell r="BP73">
            <v>0</v>
          </cell>
          <cell r="BQ73">
            <v>0</v>
          </cell>
          <cell r="BR73" t="e">
            <v>#DIV/0!</v>
          </cell>
          <cell r="BS73">
            <v>0</v>
          </cell>
          <cell r="BT73">
            <v>0</v>
          </cell>
          <cell r="BU73" t="e">
            <v>#DIV/0!</v>
          </cell>
          <cell r="BV73">
            <v>0</v>
          </cell>
          <cell r="BW73">
            <v>0</v>
          </cell>
          <cell r="BX73" t="e">
            <v>#DIV/0!</v>
          </cell>
          <cell r="BY73">
            <v>0</v>
          </cell>
          <cell r="BZ73">
            <v>0</v>
          </cell>
          <cell r="CA73" t="e">
            <v>#DIV/0!</v>
          </cell>
          <cell r="CB73">
            <v>0</v>
          </cell>
          <cell r="CC73">
            <v>0</v>
          </cell>
          <cell r="CD73" t="e">
            <v>#DIV/0!</v>
          </cell>
          <cell r="CE73">
            <v>0</v>
          </cell>
          <cell r="CF73">
            <v>0</v>
          </cell>
          <cell r="CG73" t="e">
            <v>#DIV/0!</v>
          </cell>
          <cell r="CH73">
            <v>0</v>
          </cell>
          <cell r="CI73">
            <v>0</v>
          </cell>
          <cell r="CJ73" t="e">
            <v>#DIV/0!</v>
          </cell>
          <cell r="CK73">
            <v>0</v>
          </cell>
          <cell r="CL73">
            <v>0</v>
          </cell>
          <cell r="CM73" t="e">
            <v>#DIV/0!</v>
          </cell>
          <cell r="CN73">
            <v>0</v>
          </cell>
          <cell r="CO73">
            <v>0</v>
          </cell>
          <cell r="CP73" t="e">
            <v>#DIV/0!</v>
          </cell>
          <cell r="CQ73">
            <v>0</v>
          </cell>
          <cell r="CR73">
            <v>0</v>
          </cell>
          <cell r="CS73" t="e">
            <v>#DIV/0!</v>
          </cell>
          <cell r="CT73">
            <v>0</v>
          </cell>
          <cell r="CU73">
            <v>0</v>
          </cell>
          <cell r="CV73" t="e">
            <v>#DIV/0!</v>
          </cell>
          <cell r="CW73">
            <v>0</v>
          </cell>
          <cell r="CX73">
            <v>0</v>
          </cell>
          <cell r="CY73" t="e">
            <v>#DIV/0!</v>
          </cell>
          <cell r="CZ73">
            <v>0</v>
          </cell>
          <cell r="DA73">
            <v>0</v>
          </cell>
          <cell r="DB73" t="e">
            <v>#DIV/0!</v>
          </cell>
          <cell r="DC73">
            <v>0</v>
          </cell>
          <cell r="DD73">
            <v>0</v>
          </cell>
          <cell r="DE73" t="e">
            <v>#DIV/0!</v>
          </cell>
          <cell r="DF73">
            <v>0</v>
          </cell>
          <cell r="DG73">
            <v>0</v>
          </cell>
          <cell r="DH73" t="e">
            <v>#DIV/0!</v>
          </cell>
          <cell r="DI73">
            <v>0</v>
          </cell>
          <cell r="DJ73">
            <v>0</v>
          </cell>
          <cell r="DK73" t="e">
            <v>#DIV/0!</v>
          </cell>
          <cell r="DL73">
            <v>0</v>
          </cell>
          <cell r="DM73">
            <v>0</v>
          </cell>
          <cell r="DN73" t="e">
            <v>#DIV/0!</v>
          </cell>
          <cell r="DO73">
            <v>0</v>
          </cell>
          <cell r="DP73">
            <v>0</v>
          </cell>
          <cell r="DQ73" t="e">
            <v>#DIV/0!</v>
          </cell>
          <cell r="DR73">
            <v>0</v>
          </cell>
          <cell r="DS73">
            <v>0</v>
          </cell>
          <cell r="DT73" t="e">
            <v>#DIV/0!</v>
          </cell>
          <cell r="DU73">
            <v>0</v>
          </cell>
          <cell r="DV73">
            <v>0</v>
          </cell>
          <cell r="DW73" t="e">
            <v>#DIV/0!</v>
          </cell>
          <cell r="DX73">
            <v>0</v>
          </cell>
          <cell r="DY73">
            <v>0</v>
          </cell>
          <cell r="DZ73" t="e">
            <v>#DIV/0!</v>
          </cell>
          <cell r="EA73">
            <v>0</v>
          </cell>
          <cell r="EB73">
            <v>0</v>
          </cell>
          <cell r="EC73" t="e">
            <v>#DIV/0!</v>
          </cell>
          <cell r="ED73">
            <v>0</v>
          </cell>
          <cell r="EE73">
            <v>0</v>
          </cell>
          <cell r="EF73" t="e">
            <v>#DIV/0!</v>
          </cell>
          <cell r="EG73">
            <v>0</v>
          </cell>
          <cell r="EH73">
            <v>0</v>
          </cell>
          <cell r="EI73" t="e">
            <v>#DIV/0!</v>
          </cell>
          <cell r="EJ73">
            <v>0</v>
          </cell>
          <cell r="EK73">
            <v>0</v>
          </cell>
          <cell r="EL73" t="e">
            <v>#DIV/0!</v>
          </cell>
          <cell r="EM73">
            <v>0</v>
          </cell>
          <cell r="EN73">
            <v>0</v>
          </cell>
          <cell r="EO73" t="e">
            <v>#DIV/0!</v>
          </cell>
          <cell r="EP73">
            <v>0</v>
          </cell>
          <cell r="EQ73">
            <v>0</v>
          </cell>
          <cell r="ER73" t="e">
            <v>#DIV/0!</v>
          </cell>
          <cell r="ES73">
            <v>0</v>
          </cell>
          <cell r="ET73">
            <v>0</v>
          </cell>
          <cell r="EU73" t="e">
            <v>#DIV/0!</v>
          </cell>
          <cell r="EV73">
            <v>0</v>
          </cell>
          <cell r="EW73">
            <v>0</v>
          </cell>
          <cell r="EX73" t="e">
            <v>#DIV/0!</v>
          </cell>
          <cell r="EY73">
            <v>0</v>
          </cell>
          <cell r="EZ73">
            <v>0</v>
          </cell>
          <cell r="FA73" t="e">
            <v>#DIV/0!</v>
          </cell>
          <cell r="FB73">
            <v>0</v>
          </cell>
          <cell r="FC73">
            <v>0</v>
          </cell>
          <cell r="FD73" t="e">
            <v>#DIV/0!</v>
          </cell>
          <cell r="FE73">
            <v>0</v>
          </cell>
          <cell r="FF73">
            <v>0</v>
          </cell>
          <cell r="FG73" t="e">
            <v>#DIV/0!</v>
          </cell>
          <cell r="FH73">
            <v>0</v>
          </cell>
          <cell r="FI73">
            <v>0</v>
          </cell>
          <cell r="FJ73" t="e">
            <v>#DIV/0!</v>
          </cell>
          <cell r="FK73">
            <v>0</v>
          </cell>
          <cell r="FL73">
            <v>0</v>
          </cell>
          <cell r="FM73" t="e">
            <v>#DIV/0!</v>
          </cell>
          <cell r="FN73">
            <v>0</v>
          </cell>
          <cell r="FO73">
            <v>0</v>
          </cell>
          <cell r="FP73" t="e">
            <v>#DIV/0!</v>
          </cell>
          <cell r="FQ73">
            <v>0</v>
          </cell>
          <cell r="FR73">
            <v>0</v>
          </cell>
          <cell r="FS73" t="e">
            <v>#DIV/0!</v>
          </cell>
          <cell r="FT73">
            <v>0</v>
          </cell>
          <cell r="FU73">
            <v>0</v>
          </cell>
          <cell r="FV73" t="e">
            <v>#DIV/0!</v>
          </cell>
          <cell r="FW73">
            <v>0</v>
          </cell>
          <cell r="FX73">
            <v>0</v>
          </cell>
          <cell r="FY73" t="e">
            <v>#DIV/0!</v>
          </cell>
          <cell r="FZ73">
            <v>0</v>
          </cell>
          <cell r="GA73">
            <v>0</v>
          </cell>
          <cell r="GB73" t="e">
            <v>#DIV/0!</v>
          </cell>
          <cell r="GC73">
            <v>0</v>
          </cell>
          <cell r="GD73">
            <v>0</v>
          </cell>
          <cell r="GE73" t="e">
            <v>#DIV/0!</v>
          </cell>
          <cell r="GF73">
            <v>0</v>
          </cell>
          <cell r="GG73">
            <v>0</v>
          </cell>
          <cell r="GH73" t="e">
            <v>#DIV/0!</v>
          </cell>
          <cell r="GI73">
            <v>0</v>
          </cell>
          <cell r="GJ73">
            <v>0</v>
          </cell>
          <cell r="GK73" t="e">
            <v>#DIV/0!</v>
          </cell>
          <cell r="GL73">
            <v>0</v>
          </cell>
          <cell r="GM73">
            <v>0</v>
          </cell>
          <cell r="GN73" t="e">
            <v>#DIV/0!</v>
          </cell>
          <cell r="GO73">
            <v>0</v>
          </cell>
          <cell r="GP73">
            <v>0</v>
          </cell>
          <cell r="GQ73" t="e">
            <v>#DIV/0!</v>
          </cell>
          <cell r="GR73">
            <v>0</v>
          </cell>
          <cell r="GS73">
            <v>0</v>
          </cell>
          <cell r="GT73" t="e">
            <v>#DIV/0!</v>
          </cell>
          <cell r="GU73">
            <v>0</v>
          </cell>
          <cell r="GV73">
            <v>0</v>
          </cell>
          <cell r="GW73" t="e">
            <v>#DIV/0!</v>
          </cell>
          <cell r="GX73">
            <v>0</v>
          </cell>
          <cell r="GY73">
            <v>0</v>
          </cell>
          <cell r="GZ73" t="e">
            <v>#DIV/0!</v>
          </cell>
          <cell r="HA73">
            <v>0</v>
          </cell>
          <cell r="HB73">
            <v>0</v>
          </cell>
          <cell r="HC73" t="e">
            <v>#DIV/0!</v>
          </cell>
          <cell r="HD73">
            <v>0</v>
          </cell>
          <cell r="HE73">
            <v>0</v>
          </cell>
          <cell r="HF73" t="e">
            <v>#DIV/0!</v>
          </cell>
          <cell r="HG73">
            <v>0</v>
          </cell>
          <cell r="HH73">
            <v>0</v>
          </cell>
          <cell r="HI73" t="e">
            <v>#DIV/0!</v>
          </cell>
          <cell r="HJ73">
            <v>0</v>
          </cell>
          <cell r="HK73">
            <v>0</v>
          </cell>
          <cell r="HL73" t="e">
            <v>#DIV/0!</v>
          </cell>
          <cell r="HM73">
            <v>0</v>
          </cell>
          <cell r="HN73">
            <v>0</v>
          </cell>
          <cell r="HO73" t="e">
            <v>#DIV/0!</v>
          </cell>
          <cell r="HP73">
            <v>0</v>
          </cell>
          <cell r="HQ73">
            <v>0</v>
          </cell>
          <cell r="HR73" t="e">
            <v>#DIV/0!</v>
          </cell>
          <cell r="HS73">
            <v>0</v>
          </cell>
          <cell r="HT73">
            <v>0</v>
          </cell>
          <cell r="HU73" t="e">
            <v>#DIV/0!</v>
          </cell>
          <cell r="HV73">
            <v>0</v>
          </cell>
          <cell r="HW73">
            <v>0</v>
          </cell>
          <cell r="HX73" t="e">
            <v>#DIV/0!</v>
          </cell>
          <cell r="HY73">
            <v>0</v>
          </cell>
          <cell r="HZ73">
            <v>0</v>
          </cell>
          <cell r="IA73" t="e">
            <v>#DIV/0!</v>
          </cell>
          <cell r="IB73">
            <v>0</v>
          </cell>
          <cell r="IC73">
            <v>0</v>
          </cell>
          <cell r="ID73" t="e">
            <v>#DIV/0!</v>
          </cell>
          <cell r="IE73">
            <v>0</v>
          </cell>
          <cell r="IF73">
            <v>0</v>
          </cell>
          <cell r="IG73" t="e">
            <v>#DIV/0!</v>
          </cell>
          <cell r="IH73">
            <v>0</v>
          </cell>
          <cell r="II73">
            <v>0</v>
          </cell>
          <cell r="IJ73" t="e">
            <v>#DIV/0!</v>
          </cell>
          <cell r="IK73">
            <v>0</v>
          </cell>
          <cell r="IL73">
            <v>0</v>
          </cell>
          <cell r="IM73" t="e">
            <v>#DIV/0!</v>
          </cell>
          <cell r="IN73">
            <v>0</v>
          </cell>
          <cell r="IO73">
            <v>0</v>
          </cell>
          <cell r="IP73" t="e">
            <v>#DIV/0!</v>
          </cell>
          <cell r="IQ73">
            <v>0</v>
          </cell>
          <cell r="IR73">
            <v>0</v>
          </cell>
          <cell r="IS73" t="e">
            <v>#DIV/0!</v>
          </cell>
          <cell r="IT73">
            <v>0</v>
          </cell>
          <cell r="IU73">
            <v>0</v>
          </cell>
          <cell r="IV73" t="e">
            <v>#DIV/0!</v>
          </cell>
          <cell r="IW73">
            <v>0</v>
          </cell>
          <cell r="IX73">
            <v>0</v>
          </cell>
          <cell r="IY73" t="e">
            <v>#DIV/0!</v>
          </cell>
          <cell r="IZ73">
            <v>0</v>
          </cell>
          <cell r="JA73">
            <v>0</v>
          </cell>
          <cell r="JB73" t="e">
            <v>#DIV/0!</v>
          </cell>
          <cell r="JC73">
            <v>0</v>
          </cell>
          <cell r="JD73">
            <v>0</v>
          </cell>
          <cell r="JE73" t="e">
            <v>#DIV/0!</v>
          </cell>
          <cell r="JF73">
            <v>0</v>
          </cell>
          <cell r="JG73">
            <v>0</v>
          </cell>
          <cell r="JH73" t="e">
            <v>#DIV/0!</v>
          </cell>
          <cell r="JI73">
            <v>0</v>
          </cell>
          <cell r="JJ73">
            <v>0</v>
          </cell>
          <cell r="JK73" t="e">
            <v>#DIV/0!</v>
          </cell>
          <cell r="JL73">
            <v>0</v>
          </cell>
          <cell r="JM73">
            <v>0</v>
          </cell>
          <cell r="JN73" t="e">
            <v>#DIV/0!</v>
          </cell>
          <cell r="JO73">
            <v>0</v>
          </cell>
          <cell r="JP73">
            <v>0</v>
          </cell>
          <cell r="JQ73" t="e">
            <v>#DIV/0!</v>
          </cell>
          <cell r="JR73">
            <v>0</v>
          </cell>
          <cell r="JS73">
            <v>0</v>
          </cell>
          <cell r="JT73" t="e">
            <v>#DIV/0!</v>
          </cell>
          <cell r="JU73">
            <v>0</v>
          </cell>
          <cell r="JV73">
            <v>0</v>
          </cell>
          <cell r="JW73" t="e">
            <v>#DIV/0!</v>
          </cell>
          <cell r="JX73">
            <v>0</v>
          </cell>
          <cell r="JY73">
            <v>0</v>
          </cell>
          <cell r="JZ73" t="e">
            <v>#DIV/0!</v>
          </cell>
          <cell r="KA73">
            <v>0</v>
          </cell>
          <cell r="KB73">
            <v>0</v>
          </cell>
          <cell r="KC73" t="e">
            <v>#DIV/0!</v>
          </cell>
          <cell r="KD73">
            <v>0</v>
          </cell>
          <cell r="KE73">
            <v>0</v>
          </cell>
          <cell r="KF73" t="e">
            <v>#DIV/0!</v>
          </cell>
          <cell r="KG73">
            <v>0</v>
          </cell>
          <cell r="KH73">
            <v>0</v>
          </cell>
          <cell r="KI73" t="e">
            <v>#DIV/0!</v>
          </cell>
          <cell r="KJ73">
            <v>0</v>
          </cell>
          <cell r="KK73">
            <v>0</v>
          </cell>
          <cell r="KL73" t="e">
            <v>#DIV/0!</v>
          </cell>
          <cell r="KM73">
            <v>0</v>
          </cell>
          <cell r="KN73">
            <v>0</v>
          </cell>
          <cell r="KO73" t="e">
            <v>#DIV/0!</v>
          </cell>
          <cell r="KP73">
            <v>0</v>
          </cell>
          <cell r="KQ73">
            <v>0</v>
          </cell>
          <cell r="KR73" t="e">
            <v>#DIV/0!</v>
          </cell>
          <cell r="KS73">
            <v>0</v>
          </cell>
          <cell r="KT73">
            <v>0</v>
          </cell>
          <cell r="KU73" t="e">
            <v>#DIV/0!</v>
          </cell>
          <cell r="KV73">
            <v>0</v>
          </cell>
          <cell r="KW73">
            <v>0</v>
          </cell>
          <cell r="KX73" t="e">
            <v>#DIV/0!</v>
          </cell>
          <cell r="KY73">
            <v>0</v>
          </cell>
          <cell r="KZ73">
            <v>0</v>
          </cell>
          <cell r="LA73" t="e">
            <v>#DIV/0!</v>
          </cell>
          <cell r="LB73">
            <v>0</v>
          </cell>
          <cell r="LC73">
            <v>0</v>
          </cell>
          <cell r="LD73" t="e">
            <v>#DIV/0!</v>
          </cell>
          <cell r="LE73">
            <v>0</v>
          </cell>
          <cell r="LF73">
            <v>0</v>
          </cell>
          <cell r="LG73" t="e">
            <v>#DIV/0!</v>
          </cell>
          <cell r="LH73">
            <v>0</v>
          </cell>
          <cell r="LI73">
            <v>0</v>
          </cell>
          <cell r="LJ73" t="e">
            <v>#DIV/0!</v>
          </cell>
          <cell r="LK73">
            <v>0</v>
          </cell>
          <cell r="LL73">
            <v>0</v>
          </cell>
          <cell r="LM73" t="e">
            <v>#DIV/0!</v>
          </cell>
        </row>
        <row r="74">
          <cell r="D74">
            <v>42797</v>
          </cell>
          <cell r="E74">
            <v>0</v>
          </cell>
          <cell r="F74">
            <v>0</v>
          </cell>
          <cell r="G74" t="e">
            <v>#DIV/0!</v>
          </cell>
          <cell r="H74">
            <v>0</v>
          </cell>
          <cell r="I74">
            <v>0</v>
          </cell>
          <cell r="J74" t="e">
            <v>#DIV/0!</v>
          </cell>
          <cell r="K74">
            <v>0</v>
          </cell>
          <cell r="L74">
            <v>0</v>
          </cell>
          <cell r="M74" t="e">
            <v>#DIV/0!</v>
          </cell>
          <cell r="N74">
            <v>0</v>
          </cell>
          <cell r="O74">
            <v>0</v>
          </cell>
          <cell r="P74" t="e">
            <v>#DIV/0!</v>
          </cell>
          <cell r="Q74">
            <v>0</v>
          </cell>
          <cell r="R74">
            <v>0</v>
          </cell>
          <cell r="S74" t="e">
            <v>#DIV/0!</v>
          </cell>
          <cell r="T74">
            <v>0</v>
          </cell>
          <cell r="U74">
            <v>0</v>
          </cell>
          <cell r="V74" t="e">
            <v>#DIV/0!</v>
          </cell>
          <cell r="W74">
            <v>0</v>
          </cell>
          <cell r="X74">
            <v>0</v>
          </cell>
          <cell r="Y74" t="e">
            <v>#DIV/0!</v>
          </cell>
          <cell r="Z74">
            <v>0</v>
          </cell>
          <cell r="AA74">
            <v>0</v>
          </cell>
          <cell r="AB74" t="e">
            <v>#DIV/0!</v>
          </cell>
          <cell r="AC74">
            <v>0</v>
          </cell>
          <cell r="AD74">
            <v>0</v>
          </cell>
          <cell r="AE74" t="e">
            <v>#DIV/0!</v>
          </cell>
          <cell r="AF74">
            <v>0</v>
          </cell>
          <cell r="AG74">
            <v>0</v>
          </cell>
          <cell r="AH74" t="e">
            <v>#DIV/0!</v>
          </cell>
          <cell r="AI74">
            <v>0</v>
          </cell>
          <cell r="AJ74">
            <v>0</v>
          </cell>
          <cell r="AK74" t="e">
            <v>#DIV/0!</v>
          </cell>
          <cell r="AL74">
            <v>0</v>
          </cell>
          <cell r="AM74">
            <v>0</v>
          </cell>
          <cell r="AN74" t="e">
            <v>#DIV/0!</v>
          </cell>
          <cell r="AO74">
            <v>0</v>
          </cell>
          <cell r="AP74">
            <v>0</v>
          </cell>
          <cell r="AQ74" t="e">
            <v>#DIV/0!</v>
          </cell>
          <cell r="AR74">
            <v>0</v>
          </cell>
          <cell r="AS74">
            <v>0</v>
          </cell>
          <cell r="AT74" t="e">
            <v>#DIV/0!</v>
          </cell>
          <cell r="AU74">
            <v>0</v>
          </cell>
          <cell r="AV74">
            <v>0</v>
          </cell>
          <cell r="AW74" t="e">
            <v>#DIV/0!</v>
          </cell>
          <cell r="AX74">
            <v>0</v>
          </cell>
          <cell r="AY74">
            <v>0</v>
          </cell>
          <cell r="AZ74" t="e">
            <v>#DIV/0!</v>
          </cell>
          <cell r="BA74">
            <v>0</v>
          </cell>
          <cell r="BB74">
            <v>0</v>
          </cell>
          <cell r="BC74" t="e">
            <v>#DIV/0!</v>
          </cell>
          <cell r="BD74">
            <v>0</v>
          </cell>
          <cell r="BE74">
            <v>0</v>
          </cell>
          <cell r="BF74" t="e">
            <v>#DIV/0!</v>
          </cell>
          <cell r="BG74">
            <v>0</v>
          </cell>
          <cell r="BH74">
            <v>0</v>
          </cell>
          <cell r="BI74" t="e">
            <v>#DIV/0!</v>
          </cell>
          <cell r="BJ74">
            <v>0</v>
          </cell>
          <cell r="BK74">
            <v>0</v>
          </cell>
          <cell r="BL74" t="e">
            <v>#DIV/0!</v>
          </cell>
          <cell r="BM74">
            <v>0</v>
          </cell>
          <cell r="BN74">
            <v>0</v>
          </cell>
          <cell r="BO74" t="e">
            <v>#DIV/0!</v>
          </cell>
          <cell r="BP74">
            <v>0</v>
          </cell>
          <cell r="BQ74">
            <v>0</v>
          </cell>
          <cell r="BR74" t="e">
            <v>#DIV/0!</v>
          </cell>
          <cell r="BS74">
            <v>0</v>
          </cell>
          <cell r="BT74">
            <v>0</v>
          </cell>
          <cell r="BU74" t="e">
            <v>#DIV/0!</v>
          </cell>
          <cell r="BV74">
            <v>0</v>
          </cell>
          <cell r="BW74">
            <v>0</v>
          </cell>
          <cell r="BX74" t="e">
            <v>#DIV/0!</v>
          </cell>
          <cell r="BY74">
            <v>0</v>
          </cell>
          <cell r="BZ74">
            <v>0</v>
          </cell>
          <cell r="CA74" t="e">
            <v>#DIV/0!</v>
          </cell>
          <cell r="CB74">
            <v>0</v>
          </cell>
          <cell r="CC74">
            <v>0</v>
          </cell>
          <cell r="CD74" t="e">
            <v>#DIV/0!</v>
          </cell>
          <cell r="CE74">
            <v>0</v>
          </cell>
          <cell r="CF74">
            <v>0</v>
          </cell>
          <cell r="CG74" t="e">
            <v>#DIV/0!</v>
          </cell>
          <cell r="CH74">
            <v>0</v>
          </cell>
          <cell r="CI74">
            <v>0</v>
          </cell>
          <cell r="CJ74" t="e">
            <v>#DIV/0!</v>
          </cell>
          <cell r="CK74">
            <v>0</v>
          </cell>
          <cell r="CL74">
            <v>0</v>
          </cell>
          <cell r="CM74" t="e">
            <v>#DIV/0!</v>
          </cell>
          <cell r="CN74">
            <v>0</v>
          </cell>
          <cell r="CO74">
            <v>0</v>
          </cell>
          <cell r="CP74" t="e">
            <v>#DIV/0!</v>
          </cell>
          <cell r="CQ74">
            <v>0</v>
          </cell>
          <cell r="CR74">
            <v>0</v>
          </cell>
          <cell r="CS74" t="e">
            <v>#DIV/0!</v>
          </cell>
          <cell r="CT74">
            <v>0</v>
          </cell>
          <cell r="CU74">
            <v>0</v>
          </cell>
          <cell r="CV74" t="e">
            <v>#DIV/0!</v>
          </cell>
          <cell r="CW74">
            <v>0</v>
          </cell>
          <cell r="CX74">
            <v>0</v>
          </cell>
          <cell r="CY74" t="e">
            <v>#DIV/0!</v>
          </cell>
          <cell r="CZ74">
            <v>0</v>
          </cell>
          <cell r="DA74">
            <v>0</v>
          </cell>
          <cell r="DB74" t="e">
            <v>#DIV/0!</v>
          </cell>
          <cell r="DC74">
            <v>0</v>
          </cell>
          <cell r="DD74">
            <v>0</v>
          </cell>
          <cell r="DE74" t="e">
            <v>#DIV/0!</v>
          </cell>
          <cell r="DF74">
            <v>0</v>
          </cell>
          <cell r="DG74">
            <v>0</v>
          </cell>
          <cell r="DH74" t="e">
            <v>#DIV/0!</v>
          </cell>
          <cell r="DI74">
            <v>0</v>
          </cell>
          <cell r="DJ74">
            <v>0</v>
          </cell>
          <cell r="DK74" t="e">
            <v>#DIV/0!</v>
          </cell>
          <cell r="DL74">
            <v>0</v>
          </cell>
          <cell r="DM74">
            <v>0</v>
          </cell>
          <cell r="DN74" t="e">
            <v>#DIV/0!</v>
          </cell>
          <cell r="DO74">
            <v>0</v>
          </cell>
          <cell r="DP74">
            <v>0</v>
          </cell>
          <cell r="DQ74" t="e">
            <v>#DIV/0!</v>
          </cell>
          <cell r="DR74">
            <v>0</v>
          </cell>
          <cell r="DS74">
            <v>0</v>
          </cell>
          <cell r="DT74" t="e">
            <v>#DIV/0!</v>
          </cell>
          <cell r="DU74">
            <v>0</v>
          </cell>
          <cell r="DV74">
            <v>0</v>
          </cell>
          <cell r="DW74" t="e">
            <v>#DIV/0!</v>
          </cell>
          <cell r="DX74">
            <v>0</v>
          </cell>
          <cell r="DY74">
            <v>0</v>
          </cell>
          <cell r="DZ74" t="e">
            <v>#DIV/0!</v>
          </cell>
          <cell r="EA74">
            <v>0</v>
          </cell>
          <cell r="EB74">
            <v>0</v>
          </cell>
          <cell r="EC74" t="e">
            <v>#DIV/0!</v>
          </cell>
          <cell r="ED74">
            <v>0</v>
          </cell>
          <cell r="EE74">
            <v>0</v>
          </cell>
          <cell r="EF74" t="e">
            <v>#DIV/0!</v>
          </cell>
          <cell r="EG74">
            <v>0</v>
          </cell>
          <cell r="EH74">
            <v>0</v>
          </cell>
          <cell r="EI74" t="e">
            <v>#DIV/0!</v>
          </cell>
          <cell r="EJ74">
            <v>0</v>
          </cell>
          <cell r="EK74">
            <v>0</v>
          </cell>
          <cell r="EL74" t="e">
            <v>#DIV/0!</v>
          </cell>
          <cell r="EM74">
            <v>0</v>
          </cell>
          <cell r="EN74">
            <v>0</v>
          </cell>
          <cell r="EO74" t="e">
            <v>#DIV/0!</v>
          </cell>
          <cell r="EP74">
            <v>0</v>
          </cell>
          <cell r="EQ74">
            <v>0</v>
          </cell>
          <cell r="ER74" t="e">
            <v>#DIV/0!</v>
          </cell>
          <cell r="ES74">
            <v>0</v>
          </cell>
          <cell r="ET74">
            <v>0</v>
          </cell>
          <cell r="EU74" t="e">
            <v>#DIV/0!</v>
          </cell>
          <cell r="EV74">
            <v>0</v>
          </cell>
          <cell r="EW74">
            <v>0</v>
          </cell>
          <cell r="EX74" t="e">
            <v>#DIV/0!</v>
          </cell>
          <cell r="EY74">
            <v>0</v>
          </cell>
          <cell r="EZ74">
            <v>0</v>
          </cell>
          <cell r="FA74" t="e">
            <v>#DIV/0!</v>
          </cell>
          <cell r="FB74">
            <v>0</v>
          </cell>
          <cell r="FC74">
            <v>0</v>
          </cell>
          <cell r="FD74" t="e">
            <v>#DIV/0!</v>
          </cell>
          <cell r="FE74">
            <v>0</v>
          </cell>
          <cell r="FF74">
            <v>0</v>
          </cell>
          <cell r="FG74" t="e">
            <v>#DIV/0!</v>
          </cell>
          <cell r="FH74">
            <v>0</v>
          </cell>
          <cell r="FI74">
            <v>0</v>
          </cell>
          <cell r="FJ74" t="e">
            <v>#DIV/0!</v>
          </cell>
          <cell r="FK74">
            <v>0</v>
          </cell>
          <cell r="FL74">
            <v>0</v>
          </cell>
          <cell r="FM74" t="e">
            <v>#DIV/0!</v>
          </cell>
          <cell r="FN74">
            <v>0</v>
          </cell>
          <cell r="FO74">
            <v>0</v>
          </cell>
          <cell r="FP74" t="e">
            <v>#DIV/0!</v>
          </cell>
          <cell r="FQ74">
            <v>0</v>
          </cell>
          <cell r="FR74">
            <v>0</v>
          </cell>
          <cell r="FS74" t="e">
            <v>#DIV/0!</v>
          </cell>
          <cell r="FT74">
            <v>0</v>
          </cell>
          <cell r="FU74">
            <v>0</v>
          </cell>
          <cell r="FV74" t="e">
            <v>#DIV/0!</v>
          </cell>
          <cell r="FW74">
            <v>0</v>
          </cell>
          <cell r="FX74">
            <v>0</v>
          </cell>
          <cell r="FY74" t="e">
            <v>#DIV/0!</v>
          </cell>
          <cell r="FZ74">
            <v>0</v>
          </cell>
          <cell r="GA74">
            <v>0</v>
          </cell>
          <cell r="GB74" t="e">
            <v>#DIV/0!</v>
          </cell>
          <cell r="GC74">
            <v>0</v>
          </cell>
          <cell r="GD74">
            <v>0</v>
          </cell>
          <cell r="GE74" t="e">
            <v>#DIV/0!</v>
          </cell>
          <cell r="GF74">
            <v>0</v>
          </cell>
          <cell r="GG74">
            <v>0</v>
          </cell>
          <cell r="GH74" t="e">
            <v>#DIV/0!</v>
          </cell>
          <cell r="GI74">
            <v>0</v>
          </cell>
          <cell r="GJ74">
            <v>0</v>
          </cell>
          <cell r="GK74" t="e">
            <v>#DIV/0!</v>
          </cell>
          <cell r="GL74">
            <v>0</v>
          </cell>
          <cell r="GM74">
            <v>0</v>
          </cell>
          <cell r="GN74" t="e">
            <v>#DIV/0!</v>
          </cell>
          <cell r="GO74">
            <v>0</v>
          </cell>
          <cell r="GP74">
            <v>0</v>
          </cell>
          <cell r="GQ74" t="e">
            <v>#DIV/0!</v>
          </cell>
          <cell r="GR74">
            <v>0</v>
          </cell>
          <cell r="GS74">
            <v>0</v>
          </cell>
          <cell r="GT74" t="e">
            <v>#DIV/0!</v>
          </cell>
          <cell r="GU74">
            <v>0</v>
          </cell>
          <cell r="GV74">
            <v>0</v>
          </cell>
          <cell r="GW74" t="e">
            <v>#DIV/0!</v>
          </cell>
          <cell r="GX74">
            <v>0</v>
          </cell>
          <cell r="GY74">
            <v>0</v>
          </cell>
          <cell r="GZ74" t="e">
            <v>#DIV/0!</v>
          </cell>
          <cell r="HA74">
            <v>0</v>
          </cell>
          <cell r="HB74">
            <v>0</v>
          </cell>
          <cell r="HC74" t="e">
            <v>#DIV/0!</v>
          </cell>
          <cell r="HD74">
            <v>0</v>
          </cell>
          <cell r="HE74">
            <v>0</v>
          </cell>
          <cell r="HF74" t="e">
            <v>#DIV/0!</v>
          </cell>
          <cell r="HG74">
            <v>0</v>
          </cell>
          <cell r="HH74">
            <v>0</v>
          </cell>
          <cell r="HI74" t="e">
            <v>#DIV/0!</v>
          </cell>
          <cell r="HJ74">
            <v>0</v>
          </cell>
          <cell r="HK74">
            <v>0</v>
          </cell>
          <cell r="HL74" t="e">
            <v>#DIV/0!</v>
          </cell>
          <cell r="HM74">
            <v>0</v>
          </cell>
          <cell r="HN74">
            <v>0</v>
          </cell>
          <cell r="HO74" t="e">
            <v>#DIV/0!</v>
          </cell>
          <cell r="HP74">
            <v>0</v>
          </cell>
          <cell r="HQ74">
            <v>0</v>
          </cell>
          <cell r="HR74" t="e">
            <v>#DIV/0!</v>
          </cell>
          <cell r="HS74">
            <v>0</v>
          </cell>
          <cell r="HT74">
            <v>0</v>
          </cell>
          <cell r="HU74" t="e">
            <v>#DIV/0!</v>
          </cell>
          <cell r="HV74">
            <v>0</v>
          </cell>
          <cell r="HW74">
            <v>0</v>
          </cell>
          <cell r="HX74" t="e">
            <v>#DIV/0!</v>
          </cell>
          <cell r="HY74">
            <v>0</v>
          </cell>
          <cell r="HZ74">
            <v>0</v>
          </cell>
          <cell r="IA74" t="e">
            <v>#DIV/0!</v>
          </cell>
          <cell r="IB74">
            <v>0</v>
          </cell>
          <cell r="IC74">
            <v>0</v>
          </cell>
          <cell r="ID74" t="e">
            <v>#DIV/0!</v>
          </cell>
          <cell r="IE74">
            <v>0</v>
          </cell>
          <cell r="IF74">
            <v>0</v>
          </cell>
          <cell r="IG74" t="e">
            <v>#DIV/0!</v>
          </cell>
          <cell r="IH74">
            <v>0</v>
          </cell>
          <cell r="II74">
            <v>0</v>
          </cell>
          <cell r="IJ74" t="e">
            <v>#DIV/0!</v>
          </cell>
          <cell r="IK74">
            <v>0</v>
          </cell>
          <cell r="IL74">
            <v>0</v>
          </cell>
          <cell r="IM74" t="e">
            <v>#DIV/0!</v>
          </cell>
          <cell r="IN74">
            <v>0</v>
          </cell>
          <cell r="IO74">
            <v>0</v>
          </cell>
          <cell r="IP74" t="e">
            <v>#DIV/0!</v>
          </cell>
          <cell r="IQ74">
            <v>0</v>
          </cell>
          <cell r="IR74">
            <v>0</v>
          </cell>
          <cell r="IS74" t="e">
            <v>#DIV/0!</v>
          </cell>
          <cell r="IT74">
            <v>0</v>
          </cell>
          <cell r="IU74">
            <v>0</v>
          </cell>
          <cell r="IV74" t="e">
            <v>#DIV/0!</v>
          </cell>
          <cell r="IW74">
            <v>0</v>
          </cell>
          <cell r="IX74">
            <v>0</v>
          </cell>
          <cell r="IY74" t="e">
            <v>#DIV/0!</v>
          </cell>
          <cell r="IZ74">
            <v>0</v>
          </cell>
          <cell r="JA74">
            <v>0</v>
          </cell>
          <cell r="JB74" t="e">
            <v>#DIV/0!</v>
          </cell>
          <cell r="JC74">
            <v>0</v>
          </cell>
          <cell r="JD74">
            <v>0</v>
          </cell>
          <cell r="JE74" t="e">
            <v>#DIV/0!</v>
          </cell>
          <cell r="JF74">
            <v>0</v>
          </cell>
          <cell r="JG74">
            <v>0</v>
          </cell>
          <cell r="JH74" t="e">
            <v>#DIV/0!</v>
          </cell>
          <cell r="JI74">
            <v>0</v>
          </cell>
          <cell r="JJ74">
            <v>0</v>
          </cell>
          <cell r="JK74" t="e">
            <v>#DIV/0!</v>
          </cell>
          <cell r="JL74">
            <v>0</v>
          </cell>
          <cell r="JM74">
            <v>0</v>
          </cell>
          <cell r="JN74" t="e">
            <v>#DIV/0!</v>
          </cell>
          <cell r="JO74">
            <v>0</v>
          </cell>
          <cell r="JP74">
            <v>0</v>
          </cell>
          <cell r="JQ74" t="e">
            <v>#DIV/0!</v>
          </cell>
          <cell r="JR74">
            <v>0</v>
          </cell>
          <cell r="JS74">
            <v>0</v>
          </cell>
          <cell r="JT74" t="e">
            <v>#DIV/0!</v>
          </cell>
          <cell r="JU74">
            <v>0</v>
          </cell>
          <cell r="JV74">
            <v>0</v>
          </cell>
          <cell r="JW74" t="e">
            <v>#DIV/0!</v>
          </cell>
          <cell r="JX74">
            <v>0</v>
          </cell>
          <cell r="JY74">
            <v>0</v>
          </cell>
          <cell r="JZ74" t="e">
            <v>#DIV/0!</v>
          </cell>
          <cell r="KA74">
            <v>0</v>
          </cell>
          <cell r="KB74">
            <v>0</v>
          </cell>
          <cell r="KC74" t="e">
            <v>#DIV/0!</v>
          </cell>
          <cell r="KD74">
            <v>0</v>
          </cell>
          <cell r="KE74">
            <v>0</v>
          </cell>
          <cell r="KF74" t="e">
            <v>#DIV/0!</v>
          </cell>
          <cell r="KG74">
            <v>0</v>
          </cell>
          <cell r="KH74">
            <v>0</v>
          </cell>
          <cell r="KI74" t="e">
            <v>#DIV/0!</v>
          </cell>
          <cell r="KJ74">
            <v>0</v>
          </cell>
          <cell r="KK74">
            <v>0</v>
          </cell>
          <cell r="KL74" t="e">
            <v>#DIV/0!</v>
          </cell>
          <cell r="KM74">
            <v>0</v>
          </cell>
          <cell r="KN74">
            <v>0</v>
          </cell>
          <cell r="KO74" t="e">
            <v>#DIV/0!</v>
          </cell>
          <cell r="KP74">
            <v>0</v>
          </cell>
          <cell r="KQ74">
            <v>0</v>
          </cell>
          <cell r="KR74" t="e">
            <v>#DIV/0!</v>
          </cell>
          <cell r="KS74">
            <v>0</v>
          </cell>
          <cell r="KT74">
            <v>0</v>
          </cell>
          <cell r="KU74" t="e">
            <v>#DIV/0!</v>
          </cell>
          <cell r="KV74">
            <v>0</v>
          </cell>
          <cell r="KW74">
            <v>0</v>
          </cell>
          <cell r="KX74" t="e">
            <v>#DIV/0!</v>
          </cell>
          <cell r="KY74">
            <v>0</v>
          </cell>
          <cell r="KZ74">
            <v>0</v>
          </cell>
          <cell r="LA74" t="e">
            <v>#DIV/0!</v>
          </cell>
          <cell r="LB74">
            <v>0</v>
          </cell>
          <cell r="LC74">
            <v>0</v>
          </cell>
          <cell r="LD74" t="e">
            <v>#DIV/0!</v>
          </cell>
          <cell r="LE74">
            <v>0</v>
          </cell>
          <cell r="LF74">
            <v>0</v>
          </cell>
          <cell r="LG74" t="e">
            <v>#DIV/0!</v>
          </cell>
          <cell r="LH74">
            <v>0</v>
          </cell>
          <cell r="LI74">
            <v>0</v>
          </cell>
          <cell r="LJ74" t="e">
            <v>#DIV/0!</v>
          </cell>
          <cell r="LK74">
            <v>0</v>
          </cell>
          <cell r="LL74">
            <v>0</v>
          </cell>
          <cell r="LM74" t="e">
            <v>#DIV/0!</v>
          </cell>
        </row>
        <row r="75">
          <cell r="D75">
            <v>42798</v>
          </cell>
          <cell r="E75">
            <v>0</v>
          </cell>
          <cell r="F75">
            <v>0</v>
          </cell>
          <cell r="G75" t="e">
            <v>#DIV/0!</v>
          </cell>
          <cell r="H75">
            <v>0</v>
          </cell>
          <cell r="I75">
            <v>0</v>
          </cell>
          <cell r="J75" t="e">
            <v>#DIV/0!</v>
          </cell>
          <cell r="K75">
            <v>0</v>
          </cell>
          <cell r="L75">
            <v>0</v>
          </cell>
          <cell r="M75" t="e">
            <v>#DIV/0!</v>
          </cell>
          <cell r="N75">
            <v>0</v>
          </cell>
          <cell r="O75">
            <v>0</v>
          </cell>
          <cell r="P75" t="e">
            <v>#DIV/0!</v>
          </cell>
          <cell r="Q75">
            <v>0</v>
          </cell>
          <cell r="R75">
            <v>0</v>
          </cell>
          <cell r="S75" t="e">
            <v>#DIV/0!</v>
          </cell>
          <cell r="T75">
            <v>0</v>
          </cell>
          <cell r="U75">
            <v>0</v>
          </cell>
          <cell r="V75" t="e">
            <v>#DIV/0!</v>
          </cell>
          <cell r="W75">
            <v>0</v>
          </cell>
          <cell r="X75">
            <v>0</v>
          </cell>
          <cell r="Y75" t="e">
            <v>#DIV/0!</v>
          </cell>
          <cell r="Z75">
            <v>0</v>
          </cell>
          <cell r="AA75">
            <v>0</v>
          </cell>
          <cell r="AB75" t="e">
            <v>#DIV/0!</v>
          </cell>
          <cell r="AC75">
            <v>0</v>
          </cell>
          <cell r="AD75">
            <v>0</v>
          </cell>
          <cell r="AE75" t="e">
            <v>#DIV/0!</v>
          </cell>
          <cell r="AF75">
            <v>0</v>
          </cell>
          <cell r="AG75">
            <v>0</v>
          </cell>
          <cell r="AH75" t="e">
            <v>#DIV/0!</v>
          </cell>
          <cell r="AI75">
            <v>0</v>
          </cell>
          <cell r="AJ75">
            <v>0</v>
          </cell>
          <cell r="AK75" t="e">
            <v>#DIV/0!</v>
          </cell>
          <cell r="AL75">
            <v>0</v>
          </cell>
          <cell r="AM75">
            <v>0</v>
          </cell>
          <cell r="AN75" t="e">
            <v>#DIV/0!</v>
          </cell>
          <cell r="AO75">
            <v>0</v>
          </cell>
          <cell r="AP75">
            <v>0</v>
          </cell>
          <cell r="AQ75" t="e">
            <v>#DIV/0!</v>
          </cell>
          <cell r="AR75">
            <v>0</v>
          </cell>
          <cell r="AS75">
            <v>0</v>
          </cell>
          <cell r="AT75" t="e">
            <v>#DIV/0!</v>
          </cell>
          <cell r="AU75">
            <v>0</v>
          </cell>
          <cell r="AV75">
            <v>0</v>
          </cell>
          <cell r="AW75" t="e">
            <v>#DIV/0!</v>
          </cell>
          <cell r="AX75">
            <v>0</v>
          </cell>
          <cell r="AY75">
            <v>0</v>
          </cell>
          <cell r="AZ75" t="e">
            <v>#DIV/0!</v>
          </cell>
          <cell r="BA75">
            <v>0</v>
          </cell>
          <cell r="BB75">
            <v>0</v>
          </cell>
          <cell r="BC75" t="e">
            <v>#DIV/0!</v>
          </cell>
          <cell r="BD75">
            <v>0</v>
          </cell>
          <cell r="BE75">
            <v>0</v>
          </cell>
          <cell r="BF75" t="e">
            <v>#DIV/0!</v>
          </cell>
          <cell r="BG75">
            <v>0</v>
          </cell>
          <cell r="BH75">
            <v>0</v>
          </cell>
          <cell r="BI75" t="e">
            <v>#DIV/0!</v>
          </cell>
          <cell r="BJ75">
            <v>0</v>
          </cell>
          <cell r="BK75">
            <v>0</v>
          </cell>
          <cell r="BL75" t="e">
            <v>#DIV/0!</v>
          </cell>
          <cell r="BM75">
            <v>0</v>
          </cell>
          <cell r="BN75">
            <v>0</v>
          </cell>
          <cell r="BO75" t="e">
            <v>#DIV/0!</v>
          </cell>
          <cell r="BP75">
            <v>0</v>
          </cell>
          <cell r="BQ75">
            <v>0</v>
          </cell>
          <cell r="BR75" t="e">
            <v>#DIV/0!</v>
          </cell>
          <cell r="BS75">
            <v>0</v>
          </cell>
          <cell r="BT75">
            <v>0</v>
          </cell>
          <cell r="BU75" t="e">
            <v>#DIV/0!</v>
          </cell>
          <cell r="BV75">
            <v>0</v>
          </cell>
          <cell r="BW75">
            <v>0</v>
          </cell>
          <cell r="BX75" t="e">
            <v>#DIV/0!</v>
          </cell>
          <cell r="BY75">
            <v>0</v>
          </cell>
          <cell r="BZ75">
            <v>0</v>
          </cell>
          <cell r="CA75" t="e">
            <v>#DIV/0!</v>
          </cell>
          <cell r="CB75">
            <v>0</v>
          </cell>
          <cell r="CC75">
            <v>0</v>
          </cell>
          <cell r="CD75" t="e">
            <v>#DIV/0!</v>
          </cell>
          <cell r="CE75">
            <v>0</v>
          </cell>
          <cell r="CF75">
            <v>0</v>
          </cell>
          <cell r="CG75" t="e">
            <v>#DIV/0!</v>
          </cell>
          <cell r="CH75">
            <v>0</v>
          </cell>
          <cell r="CI75">
            <v>0</v>
          </cell>
          <cell r="CJ75" t="e">
            <v>#DIV/0!</v>
          </cell>
          <cell r="CK75">
            <v>0</v>
          </cell>
          <cell r="CL75">
            <v>0</v>
          </cell>
          <cell r="CM75" t="e">
            <v>#DIV/0!</v>
          </cell>
          <cell r="CN75">
            <v>0</v>
          </cell>
          <cell r="CO75">
            <v>0</v>
          </cell>
          <cell r="CP75" t="e">
            <v>#DIV/0!</v>
          </cell>
          <cell r="CQ75">
            <v>0</v>
          </cell>
          <cell r="CR75">
            <v>0</v>
          </cell>
          <cell r="CS75" t="e">
            <v>#DIV/0!</v>
          </cell>
          <cell r="CT75">
            <v>0</v>
          </cell>
          <cell r="CU75">
            <v>0</v>
          </cell>
          <cell r="CV75" t="e">
            <v>#DIV/0!</v>
          </cell>
          <cell r="CW75">
            <v>0</v>
          </cell>
          <cell r="CX75">
            <v>0</v>
          </cell>
          <cell r="CY75" t="e">
            <v>#DIV/0!</v>
          </cell>
          <cell r="CZ75">
            <v>0</v>
          </cell>
          <cell r="DA75">
            <v>0</v>
          </cell>
          <cell r="DB75" t="e">
            <v>#DIV/0!</v>
          </cell>
          <cell r="DC75">
            <v>0</v>
          </cell>
          <cell r="DD75">
            <v>0</v>
          </cell>
          <cell r="DE75" t="e">
            <v>#DIV/0!</v>
          </cell>
          <cell r="DF75">
            <v>0</v>
          </cell>
          <cell r="DG75">
            <v>0</v>
          </cell>
          <cell r="DH75" t="e">
            <v>#DIV/0!</v>
          </cell>
          <cell r="DI75">
            <v>0</v>
          </cell>
          <cell r="DJ75">
            <v>0</v>
          </cell>
          <cell r="DK75" t="e">
            <v>#DIV/0!</v>
          </cell>
          <cell r="DL75">
            <v>0</v>
          </cell>
          <cell r="DM75">
            <v>0</v>
          </cell>
          <cell r="DN75" t="e">
            <v>#DIV/0!</v>
          </cell>
          <cell r="DO75">
            <v>0</v>
          </cell>
          <cell r="DP75">
            <v>0</v>
          </cell>
          <cell r="DQ75" t="e">
            <v>#DIV/0!</v>
          </cell>
          <cell r="DR75">
            <v>0</v>
          </cell>
          <cell r="DS75">
            <v>0</v>
          </cell>
          <cell r="DT75" t="e">
            <v>#DIV/0!</v>
          </cell>
          <cell r="DU75">
            <v>0</v>
          </cell>
          <cell r="DV75">
            <v>0</v>
          </cell>
          <cell r="DW75" t="e">
            <v>#DIV/0!</v>
          </cell>
          <cell r="DX75">
            <v>0</v>
          </cell>
          <cell r="DY75">
            <v>0</v>
          </cell>
          <cell r="DZ75" t="e">
            <v>#DIV/0!</v>
          </cell>
          <cell r="EA75">
            <v>0</v>
          </cell>
          <cell r="EB75">
            <v>0</v>
          </cell>
          <cell r="EC75" t="e">
            <v>#DIV/0!</v>
          </cell>
          <cell r="ED75">
            <v>0</v>
          </cell>
          <cell r="EE75">
            <v>0</v>
          </cell>
          <cell r="EF75" t="e">
            <v>#DIV/0!</v>
          </cell>
          <cell r="EG75">
            <v>0</v>
          </cell>
          <cell r="EH75">
            <v>0</v>
          </cell>
          <cell r="EI75" t="e">
            <v>#DIV/0!</v>
          </cell>
          <cell r="EJ75">
            <v>0</v>
          </cell>
          <cell r="EK75">
            <v>0</v>
          </cell>
          <cell r="EL75" t="e">
            <v>#DIV/0!</v>
          </cell>
          <cell r="EM75">
            <v>0</v>
          </cell>
          <cell r="EN75">
            <v>0</v>
          </cell>
          <cell r="EO75" t="e">
            <v>#DIV/0!</v>
          </cell>
          <cell r="EP75">
            <v>0</v>
          </cell>
          <cell r="EQ75">
            <v>0</v>
          </cell>
          <cell r="ER75" t="e">
            <v>#DIV/0!</v>
          </cell>
          <cell r="ES75">
            <v>0</v>
          </cell>
          <cell r="ET75">
            <v>0</v>
          </cell>
          <cell r="EU75" t="e">
            <v>#DIV/0!</v>
          </cell>
          <cell r="EV75">
            <v>0</v>
          </cell>
          <cell r="EW75">
            <v>0</v>
          </cell>
          <cell r="EX75" t="e">
            <v>#DIV/0!</v>
          </cell>
          <cell r="EY75">
            <v>0</v>
          </cell>
          <cell r="EZ75">
            <v>0</v>
          </cell>
          <cell r="FA75" t="e">
            <v>#DIV/0!</v>
          </cell>
          <cell r="FB75">
            <v>0</v>
          </cell>
          <cell r="FC75">
            <v>0</v>
          </cell>
          <cell r="FD75" t="e">
            <v>#DIV/0!</v>
          </cell>
          <cell r="FE75">
            <v>0</v>
          </cell>
          <cell r="FF75">
            <v>0</v>
          </cell>
          <cell r="FG75" t="e">
            <v>#DIV/0!</v>
          </cell>
          <cell r="FH75">
            <v>0</v>
          </cell>
          <cell r="FI75">
            <v>0</v>
          </cell>
          <cell r="FJ75" t="e">
            <v>#DIV/0!</v>
          </cell>
          <cell r="FK75">
            <v>0</v>
          </cell>
          <cell r="FL75">
            <v>0</v>
          </cell>
          <cell r="FM75" t="e">
            <v>#DIV/0!</v>
          </cell>
          <cell r="FN75">
            <v>0</v>
          </cell>
          <cell r="FO75">
            <v>0</v>
          </cell>
          <cell r="FP75" t="e">
            <v>#DIV/0!</v>
          </cell>
          <cell r="FQ75">
            <v>0</v>
          </cell>
          <cell r="FR75">
            <v>0</v>
          </cell>
          <cell r="FS75" t="e">
            <v>#DIV/0!</v>
          </cell>
          <cell r="FT75">
            <v>0</v>
          </cell>
          <cell r="FU75">
            <v>0</v>
          </cell>
          <cell r="FV75" t="e">
            <v>#DIV/0!</v>
          </cell>
          <cell r="FW75">
            <v>0</v>
          </cell>
          <cell r="FX75">
            <v>0</v>
          </cell>
          <cell r="FY75" t="e">
            <v>#DIV/0!</v>
          </cell>
          <cell r="FZ75">
            <v>0</v>
          </cell>
          <cell r="GA75">
            <v>0</v>
          </cell>
          <cell r="GB75" t="e">
            <v>#DIV/0!</v>
          </cell>
          <cell r="GC75">
            <v>0</v>
          </cell>
          <cell r="GD75">
            <v>0</v>
          </cell>
          <cell r="GE75" t="e">
            <v>#DIV/0!</v>
          </cell>
          <cell r="GF75">
            <v>0</v>
          </cell>
          <cell r="GG75">
            <v>0</v>
          </cell>
          <cell r="GH75" t="e">
            <v>#DIV/0!</v>
          </cell>
          <cell r="GI75">
            <v>0</v>
          </cell>
          <cell r="GJ75">
            <v>0</v>
          </cell>
          <cell r="GK75" t="e">
            <v>#DIV/0!</v>
          </cell>
          <cell r="GL75">
            <v>0</v>
          </cell>
          <cell r="GM75">
            <v>0</v>
          </cell>
          <cell r="GN75" t="e">
            <v>#DIV/0!</v>
          </cell>
          <cell r="GO75">
            <v>0</v>
          </cell>
          <cell r="GP75">
            <v>0</v>
          </cell>
          <cell r="GQ75" t="e">
            <v>#DIV/0!</v>
          </cell>
          <cell r="GR75">
            <v>0</v>
          </cell>
          <cell r="GS75">
            <v>0</v>
          </cell>
          <cell r="GT75" t="e">
            <v>#DIV/0!</v>
          </cell>
          <cell r="GU75">
            <v>0</v>
          </cell>
          <cell r="GV75">
            <v>0</v>
          </cell>
          <cell r="GW75" t="e">
            <v>#DIV/0!</v>
          </cell>
          <cell r="GX75">
            <v>0</v>
          </cell>
          <cell r="GY75">
            <v>0</v>
          </cell>
          <cell r="GZ75" t="e">
            <v>#DIV/0!</v>
          </cell>
          <cell r="HA75">
            <v>0</v>
          </cell>
          <cell r="HB75">
            <v>0</v>
          </cell>
          <cell r="HC75" t="e">
            <v>#DIV/0!</v>
          </cell>
          <cell r="HD75">
            <v>0</v>
          </cell>
          <cell r="HE75">
            <v>0</v>
          </cell>
          <cell r="HF75" t="e">
            <v>#DIV/0!</v>
          </cell>
          <cell r="HG75">
            <v>0</v>
          </cell>
          <cell r="HH75">
            <v>0</v>
          </cell>
          <cell r="HI75" t="e">
            <v>#DIV/0!</v>
          </cell>
          <cell r="HJ75">
            <v>0</v>
          </cell>
          <cell r="HK75">
            <v>0</v>
          </cell>
          <cell r="HL75" t="e">
            <v>#DIV/0!</v>
          </cell>
          <cell r="HM75">
            <v>0</v>
          </cell>
          <cell r="HN75">
            <v>0</v>
          </cell>
          <cell r="HO75" t="e">
            <v>#DIV/0!</v>
          </cell>
          <cell r="HP75">
            <v>0</v>
          </cell>
          <cell r="HQ75">
            <v>0</v>
          </cell>
          <cell r="HR75" t="e">
            <v>#DIV/0!</v>
          </cell>
          <cell r="HS75">
            <v>0</v>
          </cell>
          <cell r="HT75">
            <v>0</v>
          </cell>
          <cell r="HU75" t="e">
            <v>#DIV/0!</v>
          </cell>
          <cell r="HV75">
            <v>0</v>
          </cell>
          <cell r="HW75">
            <v>0</v>
          </cell>
          <cell r="HX75" t="e">
            <v>#DIV/0!</v>
          </cell>
          <cell r="HY75">
            <v>0</v>
          </cell>
          <cell r="HZ75">
            <v>0</v>
          </cell>
          <cell r="IA75" t="e">
            <v>#DIV/0!</v>
          </cell>
          <cell r="IB75">
            <v>0</v>
          </cell>
          <cell r="IC75">
            <v>0</v>
          </cell>
          <cell r="ID75" t="e">
            <v>#DIV/0!</v>
          </cell>
          <cell r="IE75">
            <v>0</v>
          </cell>
          <cell r="IF75">
            <v>0</v>
          </cell>
          <cell r="IG75" t="e">
            <v>#DIV/0!</v>
          </cell>
          <cell r="IH75">
            <v>0</v>
          </cell>
          <cell r="II75">
            <v>0</v>
          </cell>
          <cell r="IJ75" t="e">
            <v>#DIV/0!</v>
          </cell>
          <cell r="IK75">
            <v>0</v>
          </cell>
          <cell r="IL75">
            <v>0</v>
          </cell>
          <cell r="IM75" t="e">
            <v>#DIV/0!</v>
          </cell>
          <cell r="IN75">
            <v>0</v>
          </cell>
          <cell r="IO75">
            <v>0</v>
          </cell>
          <cell r="IP75" t="e">
            <v>#DIV/0!</v>
          </cell>
          <cell r="IQ75">
            <v>0</v>
          </cell>
          <cell r="IR75">
            <v>0</v>
          </cell>
          <cell r="IS75" t="e">
            <v>#DIV/0!</v>
          </cell>
          <cell r="IT75">
            <v>0</v>
          </cell>
          <cell r="IU75">
            <v>0</v>
          </cell>
          <cell r="IV75" t="e">
            <v>#DIV/0!</v>
          </cell>
          <cell r="IW75">
            <v>0</v>
          </cell>
          <cell r="IX75">
            <v>0</v>
          </cell>
          <cell r="IY75" t="e">
            <v>#DIV/0!</v>
          </cell>
          <cell r="IZ75">
            <v>0</v>
          </cell>
          <cell r="JA75">
            <v>0</v>
          </cell>
          <cell r="JB75" t="e">
            <v>#DIV/0!</v>
          </cell>
          <cell r="JC75">
            <v>0</v>
          </cell>
          <cell r="JD75">
            <v>0</v>
          </cell>
          <cell r="JE75" t="e">
            <v>#DIV/0!</v>
          </cell>
          <cell r="JF75">
            <v>0</v>
          </cell>
          <cell r="JG75">
            <v>0</v>
          </cell>
          <cell r="JH75" t="e">
            <v>#DIV/0!</v>
          </cell>
          <cell r="JI75">
            <v>0</v>
          </cell>
          <cell r="JJ75">
            <v>0</v>
          </cell>
          <cell r="JK75" t="e">
            <v>#DIV/0!</v>
          </cell>
          <cell r="JL75">
            <v>0</v>
          </cell>
          <cell r="JM75">
            <v>0</v>
          </cell>
          <cell r="JN75" t="e">
            <v>#DIV/0!</v>
          </cell>
          <cell r="JO75">
            <v>0</v>
          </cell>
          <cell r="JP75">
            <v>0</v>
          </cell>
          <cell r="JQ75" t="e">
            <v>#DIV/0!</v>
          </cell>
          <cell r="JR75">
            <v>0</v>
          </cell>
          <cell r="JS75">
            <v>0</v>
          </cell>
          <cell r="JT75" t="e">
            <v>#DIV/0!</v>
          </cell>
          <cell r="JU75">
            <v>0</v>
          </cell>
          <cell r="JV75">
            <v>0</v>
          </cell>
          <cell r="JW75" t="e">
            <v>#DIV/0!</v>
          </cell>
          <cell r="JX75">
            <v>0</v>
          </cell>
          <cell r="JY75">
            <v>0</v>
          </cell>
          <cell r="JZ75" t="e">
            <v>#DIV/0!</v>
          </cell>
          <cell r="KA75">
            <v>0</v>
          </cell>
          <cell r="KB75">
            <v>0</v>
          </cell>
          <cell r="KC75" t="e">
            <v>#DIV/0!</v>
          </cell>
          <cell r="KD75">
            <v>0</v>
          </cell>
          <cell r="KE75">
            <v>0</v>
          </cell>
          <cell r="KF75" t="e">
            <v>#DIV/0!</v>
          </cell>
          <cell r="KG75">
            <v>0</v>
          </cell>
          <cell r="KH75">
            <v>0</v>
          </cell>
          <cell r="KI75" t="e">
            <v>#DIV/0!</v>
          </cell>
          <cell r="KJ75">
            <v>0</v>
          </cell>
          <cell r="KK75">
            <v>0</v>
          </cell>
          <cell r="KL75" t="e">
            <v>#DIV/0!</v>
          </cell>
          <cell r="KM75">
            <v>0</v>
          </cell>
          <cell r="KN75">
            <v>0</v>
          </cell>
          <cell r="KO75" t="e">
            <v>#DIV/0!</v>
          </cell>
          <cell r="KP75">
            <v>0</v>
          </cell>
          <cell r="KQ75">
            <v>0</v>
          </cell>
          <cell r="KR75" t="e">
            <v>#DIV/0!</v>
          </cell>
          <cell r="KS75">
            <v>0</v>
          </cell>
          <cell r="KT75">
            <v>0</v>
          </cell>
          <cell r="KU75" t="e">
            <v>#DIV/0!</v>
          </cell>
          <cell r="KV75">
            <v>0</v>
          </cell>
          <cell r="KW75">
            <v>0</v>
          </cell>
          <cell r="KX75" t="e">
            <v>#DIV/0!</v>
          </cell>
          <cell r="KY75">
            <v>0</v>
          </cell>
          <cell r="KZ75">
            <v>0</v>
          </cell>
          <cell r="LA75" t="e">
            <v>#DIV/0!</v>
          </cell>
          <cell r="LB75">
            <v>0</v>
          </cell>
          <cell r="LC75">
            <v>0</v>
          </cell>
          <cell r="LD75" t="e">
            <v>#DIV/0!</v>
          </cell>
          <cell r="LE75">
            <v>0</v>
          </cell>
          <cell r="LF75">
            <v>0</v>
          </cell>
          <cell r="LG75" t="e">
            <v>#DIV/0!</v>
          </cell>
          <cell r="LH75">
            <v>0</v>
          </cell>
          <cell r="LI75">
            <v>0</v>
          </cell>
          <cell r="LJ75" t="e">
            <v>#DIV/0!</v>
          </cell>
          <cell r="LK75">
            <v>0</v>
          </cell>
          <cell r="LL75">
            <v>0</v>
          </cell>
          <cell r="LM75" t="e">
            <v>#DIV/0!</v>
          </cell>
        </row>
        <row r="76">
          <cell r="D76" t="str">
            <v>WW09</v>
          </cell>
          <cell r="E76">
            <v>0</v>
          </cell>
          <cell r="F76">
            <v>0</v>
          </cell>
          <cell r="G76" t="e">
            <v>#DIV/0!</v>
          </cell>
          <cell r="H76">
            <v>0</v>
          </cell>
          <cell r="I76">
            <v>0</v>
          </cell>
          <cell r="J76" t="e">
            <v>#DIV/0!</v>
          </cell>
          <cell r="K76">
            <v>0</v>
          </cell>
          <cell r="L76">
            <v>0</v>
          </cell>
          <cell r="M76" t="e">
            <v>#DIV/0!</v>
          </cell>
          <cell r="N76">
            <v>0</v>
          </cell>
          <cell r="O76">
            <v>0</v>
          </cell>
          <cell r="P76" t="e">
            <v>#DIV/0!</v>
          </cell>
          <cell r="Q76">
            <v>0</v>
          </cell>
          <cell r="R76">
            <v>0</v>
          </cell>
          <cell r="S76" t="e">
            <v>#DIV/0!</v>
          </cell>
          <cell r="T76">
            <v>0</v>
          </cell>
          <cell r="U76">
            <v>0</v>
          </cell>
          <cell r="V76" t="e">
            <v>#DIV/0!</v>
          </cell>
          <cell r="W76">
            <v>0</v>
          </cell>
          <cell r="X76">
            <v>0</v>
          </cell>
          <cell r="Y76" t="e">
            <v>#DIV/0!</v>
          </cell>
          <cell r="Z76">
            <v>0</v>
          </cell>
          <cell r="AA76">
            <v>0</v>
          </cell>
          <cell r="AB76" t="e">
            <v>#DIV/0!</v>
          </cell>
          <cell r="AC76">
            <v>0</v>
          </cell>
          <cell r="AD76">
            <v>0</v>
          </cell>
          <cell r="AE76" t="e">
            <v>#DIV/0!</v>
          </cell>
          <cell r="AF76">
            <v>0</v>
          </cell>
          <cell r="AG76">
            <v>0</v>
          </cell>
          <cell r="AH76" t="e">
            <v>#DIV/0!</v>
          </cell>
          <cell r="AI76">
            <v>0</v>
          </cell>
          <cell r="AJ76">
            <v>0</v>
          </cell>
          <cell r="AK76" t="e">
            <v>#DIV/0!</v>
          </cell>
          <cell r="AL76">
            <v>0</v>
          </cell>
          <cell r="AM76">
            <v>0</v>
          </cell>
          <cell r="AN76" t="e">
            <v>#DIV/0!</v>
          </cell>
          <cell r="AO76">
            <v>0</v>
          </cell>
          <cell r="AP76">
            <v>0</v>
          </cell>
          <cell r="AQ76" t="e">
            <v>#DIV/0!</v>
          </cell>
          <cell r="AR76">
            <v>0</v>
          </cell>
          <cell r="AS76">
            <v>0</v>
          </cell>
          <cell r="AT76" t="e">
            <v>#DIV/0!</v>
          </cell>
          <cell r="AU76">
            <v>0</v>
          </cell>
          <cell r="AV76">
            <v>0</v>
          </cell>
          <cell r="AW76" t="e">
            <v>#DIV/0!</v>
          </cell>
          <cell r="AX76">
            <v>0</v>
          </cell>
          <cell r="AY76">
            <v>0</v>
          </cell>
          <cell r="AZ76" t="e">
            <v>#DIV/0!</v>
          </cell>
          <cell r="BA76">
            <v>0</v>
          </cell>
          <cell r="BB76">
            <v>0</v>
          </cell>
          <cell r="BC76" t="e">
            <v>#DIV/0!</v>
          </cell>
          <cell r="BD76">
            <v>0</v>
          </cell>
          <cell r="BE76">
            <v>0</v>
          </cell>
          <cell r="BF76" t="e">
            <v>#DIV/0!</v>
          </cell>
          <cell r="BG76">
            <v>0</v>
          </cell>
          <cell r="BH76">
            <v>0</v>
          </cell>
          <cell r="BI76" t="e">
            <v>#DIV/0!</v>
          </cell>
          <cell r="BJ76">
            <v>0</v>
          </cell>
          <cell r="BK76">
            <v>0</v>
          </cell>
          <cell r="BL76" t="e">
            <v>#DIV/0!</v>
          </cell>
          <cell r="BM76">
            <v>0</v>
          </cell>
          <cell r="BN76">
            <v>0</v>
          </cell>
          <cell r="BO76" t="e">
            <v>#DIV/0!</v>
          </cell>
          <cell r="BP76">
            <v>0</v>
          </cell>
          <cell r="BQ76">
            <v>0</v>
          </cell>
          <cell r="BR76" t="e">
            <v>#DIV/0!</v>
          </cell>
          <cell r="BS76">
            <v>0</v>
          </cell>
          <cell r="BT76">
            <v>0</v>
          </cell>
          <cell r="BU76" t="e">
            <v>#DIV/0!</v>
          </cell>
          <cell r="BV76">
            <v>0</v>
          </cell>
          <cell r="BW76">
            <v>0</v>
          </cell>
          <cell r="BX76" t="e">
            <v>#DIV/0!</v>
          </cell>
          <cell r="BY76">
            <v>0</v>
          </cell>
          <cell r="BZ76">
            <v>0</v>
          </cell>
          <cell r="CA76" t="e">
            <v>#DIV/0!</v>
          </cell>
          <cell r="CB76">
            <v>0</v>
          </cell>
          <cell r="CC76">
            <v>0</v>
          </cell>
          <cell r="CD76" t="e">
            <v>#DIV/0!</v>
          </cell>
          <cell r="CE76">
            <v>0</v>
          </cell>
          <cell r="CF76">
            <v>0</v>
          </cell>
          <cell r="CG76" t="e">
            <v>#DIV/0!</v>
          </cell>
          <cell r="CH76">
            <v>0</v>
          </cell>
          <cell r="CI76">
            <v>0</v>
          </cell>
          <cell r="CJ76" t="e">
            <v>#DIV/0!</v>
          </cell>
          <cell r="CK76">
            <v>0</v>
          </cell>
          <cell r="CL76">
            <v>0</v>
          </cell>
          <cell r="CM76" t="e">
            <v>#DIV/0!</v>
          </cell>
          <cell r="CN76">
            <v>0</v>
          </cell>
          <cell r="CO76">
            <v>0</v>
          </cell>
          <cell r="CP76" t="e">
            <v>#DIV/0!</v>
          </cell>
          <cell r="CQ76">
            <v>0</v>
          </cell>
          <cell r="CR76">
            <v>0</v>
          </cell>
          <cell r="CS76" t="e">
            <v>#DIV/0!</v>
          </cell>
          <cell r="CT76">
            <v>0</v>
          </cell>
          <cell r="CU76">
            <v>0</v>
          </cell>
          <cell r="CV76" t="e">
            <v>#DIV/0!</v>
          </cell>
          <cell r="CW76">
            <v>0</v>
          </cell>
          <cell r="CX76">
            <v>0</v>
          </cell>
          <cell r="CY76" t="e">
            <v>#DIV/0!</v>
          </cell>
          <cell r="CZ76">
            <v>0</v>
          </cell>
          <cell r="DA76">
            <v>0</v>
          </cell>
          <cell r="DB76" t="e">
            <v>#DIV/0!</v>
          </cell>
          <cell r="DC76">
            <v>0</v>
          </cell>
          <cell r="DD76">
            <v>0</v>
          </cell>
          <cell r="DE76" t="e">
            <v>#DIV/0!</v>
          </cell>
          <cell r="DF76">
            <v>0</v>
          </cell>
          <cell r="DG76">
            <v>0</v>
          </cell>
          <cell r="DH76" t="e">
            <v>#DIV/0!</v>
          </cell>
          <cell r="DI76">
            <v>0</v>
          </cell>
          <cell r="DJ76">
            <v>0</v>
          </cell>
          <cell r="DK76" t="e">
            <v>#DIV/0!</v>
          </cell>
          <cell r="DL76">
            <v>0</v>
          </cell>
          <cell r="DM76">
            <v>0</v>
          </cell>
          <cell r="DN76" t="e">
            <v>#DIV/0!</v>
          </cell>
          <cell r="DO76">
            <v>0</v>
          </cell>
          <cell r="DP76">
            <v>0</v>
          </cell>
          <cell r="DQ76" t="e">
            <v>#DIV/0!</v>
          </cell>
          <cell r="DR76">
            <v>0</v>
          </cell>
          <cell r="DS76">
            <v>0</v>
          </cell>
          <cell r="DT76" t="e">
            <v>#DIV/0!</v>
          </cell>
          <cell r="DU76">
            <v>0</v>
          </cell>
          <cell r="DV76">
            <v>0</v>
          </cell>
          <cell r="DW76" t="e">
            <v>#DIV/0!</v>
          </cell>
          <cell r="DX76">
            <v>0</v>
          </cell>
          <cell r="DY76">
            <v>0</v>
          </cell>
          <cell r="DZ76" t="e">
            <v>#DIV/0!</v>
          </cell>
          <cell r="EA76">
            <v>0</v>
          </cell>
          <cell r="EB76">
            <v>0</v>
          </cell>
          <cell r="EC76" t="e">
            <v>#DIV/0!</v>
          </cell>
          <cell r="ED76">
            <v>0</v>
          </cell>
          <cell r="EE76">
            <v>0</v>
          </cell>
          <cell r="EF76" t="e">
            <v>#DIV/0!</v>
          </cell>
          <cell r="EG76">
            <v>0</v>
          </cell>
          <cell r="EH76">
            <v>0</v>
          </cell>
          <cell r="EI76" t="e">
            <v>#DIV/0!</v>
          </cell>
          <cell r="EJ76">
            <v>0</v>
          </cell>
          <cell r="EK76">
            <v>0</v>
          </cell>
          <cell r="EL76" t="e">
            <v>#DIV/0!</v>
          </cell>
          <cell r="EM76">
            <v>0</v>
          </cell>
          <cell r="EN76">
            <v>0</v>
          </cell>
          <cell r="EO76" t="e">
            <v>#DIV/0!</v>
          </cell>
          <cell r="EP76">
            <v>0</v>
          </cell>
          <cell r="EQ76">
            <v>0</v>
          </cell>
          <cell r="ER76" t="e">
            <v>#DIV/0!</v>
          </cell>
          <cell r="ES76">
            <v>0</v>
          </cell>
          <cell r="ET76">
            <v>0</v>
          </cell>
          <cell r="EU76" t="e">
            <v>#DIV/0!</v>
          </cell>
          <cell r="EV76">
            <v>0</v>
          </cell>
          <cell r="EW76">
            <v>0</v>
          </cell>
          <cell r="EX76" t="e">
            <v>#DIV/0!</v>
          </cell>
          <cell r="EY76">
            <v>0</v>
          </cell>
          <cell r="EZ76">
            <v>0</v>
          </cell>
          <cell r="FA76" t="e">
            <v>#DIV/0!</v>
          </cell>
          <cell r="FB76">
            <v>0</v>
          </cell>
          <cell r="FC76">
            <v>0</v>
          </cell>
          <cell r="FD76" t="e">
            <v>#DIV/0!</v>
          </cell>
          <cell r="FE76">
            <v>0</v>
          </cell>
          <cell r="FF76">
            <v>0</v>
          </cell>
          <cell r="FG76" t="e">
            <v>#DIV/0!</v>
          </cell>
          <cell r="FH76">
            <v>0</v>
          </cell>
          <cell r="FI76">
            <v>0</v>
          </cell>
          <cell r="FJ76" t="e">
            <v>#DIV/0!</v>
          </cell>
          <cell r="FK76">
            <v>0</v>
          </cell>
          <cell r="FL76">
            <v>0</v>
          </cell>
          <cell r="FM76" t="e">
            <v>#DIV/0!</v>
          </cell>
          <cell r="FN76">
            <v>0</v>
          </cell>
          <cell r="FO76">
            <v>0</v>
          </cell>
          <cell r="FP76" t="e">
            <v>#DIV/0!</v>
          </cell>
          <cell r="FQ76">
            <v>0</v>
          </cell>
          <cell r="FR76">
            <v>0</v>
          </cell>
          <cell r="FS76" t="e">
            <v>#DIV/0!</v>
          </cell>
          <cell r="FT76">
            <v>0</v>
          </cell>
          <cell r="FU76">
            <v>0</v>
          </cell>
          <cell r="FV76" t="e">
            <v>#DIV/0!</v>
          </cell>
          <cell r="FW76">
            <v>0</v>
          </cell>
          <cell r="FX76">
            <v>0</v>
          </cell>
          <cell r="FY76" t="e">
            <v>#DIV/0!</v>
          </cell>
          <cell r="FZ76">
            <v>0</v>
          </cell>
          <cell r="GA76">
            <v>0</v>
          </cell>
          <cell r="GB76" t="e">
            <v>#DIV/0!</v>
          </cell>
          <cell r="GC76">
            <v>0</v>
          </cell>
          <cell r="GD76">
            <v>0</v>
          </cell>
          <cell r="GE76" t="e">
            <v>#DIV/0!</v>
          </cell>
          <cell r="GF76">
            <v>0</v>
          </cell>
          <cell r="GG76">
            <v>0</v>
          </cell>
          <cell r="GH76" t="e">
            <v>#DIV/0!</v>
          </cell>
          <cell r="GI76">
            <v>0</v>
          </cell>
          <cell r="GJ76">
            <v>0</v>
          </cell>
          <cell r="GK76" t="e">
            <v>#DIV/0!</v>
          </cell>
          <cell r="GL76">
            <v>0</v>
          </cell>
          <cell r="GM76">
            <v>0</v>
          </cell>
          <cell r="GN76" t="e">
            <v>#DIV/0!</v>
          </cell>
          <cell r="GO76">
            <v>0</v>
          </cell>
          <cell r="GP76">
            <v>0</v>
          </cell>
          <cell r="GQ76" t="e">
            <v>#DIV/0!</v>
          </cell>
          <cell r="GR76">
            <v>0</v>
          </cell>
          <cell r="GS76">
            <v>0</v>
          </cell>
          <cell r="GT76" t="e">
            <v>#DIV/0!</v>
          </cell>
          <cell r="GU76">
            <v>0</v>
          </cell>
          <cell r="GV76">
            <v>0</v>
          </cell>
          <cell r="GW76" t="e">
            <v>#DIV/0!</v>
          </cell>
          <cell r="GX76">
            <v>0</v>
          </cell>
          <cell r="GY76">
            <v>0</v>
          </cell>
          <cell r="GZ76" t="e">
            <v>#DIV/0!</v>
          </cell>
          <cell r="HA76">
            <v>0</v>
          </cell>
          <cell r="HB76">
            <v>0</v>
          </cell>
          <cell r="HC76" t="e">
            <v>#DIV/0!</v>
          </cell>
          <cell r="HD76">
            <v>0</v>
          </cell>
          <cell r="HE76">
            <v>0</v>
          </cell>
          <cell r="HF76" t="e">
            <v>#DIV/0!</v>
          </cell>
          <cell r="HG76">
            <v>0</v>
          </cell>
          <cell r="HH76">
            <v>0</v>
          </cell>
          <cell r="HI76" t="e">
            <v>#DIV/0!</v>
          </cell>
          <cell r="HJ76">
            <v>0</v>
          </cell>
          <cell r="HK76">
            <v>0</v>
          </cell>
          <cell r="HL76" t="e">
            <v>#DIV/0!</v>
          </cell>
          <cell r="HM76">
            <v>0</v>
          </cell>
          <cell r="HN76">
            <v>0</v>
          </cell>
          <cell r="HO76" t="e">
            <v>#DIV/0!</v>
          </cell>
          <cell r="HP76">
            <v>0</v>
          </cell>
          <cell r="HQ76">
            <v>0</v>
          </cell>
          <cell r="HR76" t="e">
            <v>#DIV/0!</v>
          </cell>
          <cell r="HS76">
            <v>0</v>
          </cell>
          <cell r="HT76">
            <v>0</v>
          </cell>
          <cell r="HU76" t="e">
            <v>#DIV/0!</v>
          </cell>
          <cell r="HV76">
            <v>0</v>
          </cell>
          <cell r="HW76">
            <v>0</v>
          </cell>
          <cell r="HX76" t="e">
            <v>#DIV/0!</v>
          </cell>
          <cell r="HY76">
            <v>0</v>
          </cell>
          <cell r="HZ76">
            <v>0</v>
          </cell>
          <cell r="IA76" t="e">
            <v>#DIV/0!</v>
          </cell>
          <cell r="IB76">
            <v>0</v>
          </cell>
          <cell r="IC76">
            <v>0</v>
          </cell>
          <cell r="ID76" t="e">
            <v>#DIV/0!</v>
          </cell>
          <cell r="IE76">
            <v>0</v>
          </cell>
          <cell r="IF76">
            <v>0</v>
          </cell>
          <cell r="IG76" t="e">
            <v>#DIV/0!</v>
          </cell>
          <cell r="IH76">
            <v>0</v>
          </cell>
          <cell r="II76">
            <v>0</v>
          </cell>
          <cell r="IJ76" t="e">
            <v>#DIV/0!</v>
          </cell>
          <cell r="IK76">
            <v>0</v>
          </cell>
          <cell r="IL76">
            <v>0</v>
          </cell>
          <cell r="IM76" t="e">
            <v>#DIV/0!</v>
          </cell>
          <cell r="IN76">
            <v>0</v>
          </cell>
          <cell r="IO76">
            <v>0</v>
          </cell>
          <cell r="IP76" t="e">
            <v>#DIV/0!</v>
          </cell>
          <cell r="IQ76">
            <v>0</v>
          </cell>
          <cell r="IR76">
            <v>0</v>
          </cell>
          <cell r="IS76" t="e">
            <v>#DIV/0!</v>
          </cell>
          <cell r="IT76">
            <v>0</v>
          </cell>
          <cell r="IU76">
            <v>0</v>
          </cell>
          <cell r="IV76" t="e">
            <v>#DIV/0!</v>
          </cell>
          <cell r="IW76">
            <v>0</v>
          </cell>
          <cell r="IX76">
            <v>0</v>
          </cell>
          <cell r="IY76" t="e">
            <v>#DIV/0!</v>
          </cell>
          <cell r="IZ76">
            <v>0</v>
          </cell>
          <cell r="JA76">
            <v>0</v>
          </cell>
          <cell r="JB76" t="e">
            <v>#DIV/0!</v>
          </cell>
          <cell r="JC76">
            <v>0</v>
          </cell>
          <cell r="JD76">
            <v>0</v>
          </cell>
          <cell r="JE76" t="e">
            <v>#DIV/0!</v>
          </cell>
          <cell r="JF76">
            <v>0</v>
          </cell>
          <cell r="JG76">
            <v>0</v>
          </cell>
          <cell r="JH76" t="e">
            <v>#DIV/0!</v>
          </cell>
          <cell r="JI76">
            <v>0</v>
          </cell>
          <cell r="JJ76">
            <v>0</v>
          </cell>
          <cell r="JK76" t="e">
            <v>#DIV/0!</v>
          </cell>
          <cell r="JL76">
            <v>0</v>
          </cell>
          <cell r="JM76">
            <v>0</v>
          </cell>
          <cell r="JN76" t="e">
            <v>#DIV/0!</v>
          </cell>
          <cell r="JO76">
            <v>0</v>
          </cell>
          <cell r="JP76">
            <v>0</v>
          </cell>
          <cell r="JQ76" t="e">
            <v>#DIV/0!</v>
          </cell>
          <cell r="JR76">
            <v>0</v>
          </cell>
          <cell r="JS76">
            <v>0</v>
          </cell>
          <cell r="JT76" t="e">
            <v>#DIV/0!</v>
          </cell>
          <cell r="JU76">
            <v>0</v>
          </cell>
          <cell r="JV76">
            <v>0</v>
          </cell>
          <cell r="JW76" t="e">
            <v>#DIV/0!</v>
          </cell>
          <cell r="JX76">
            <v>0</v>
          </cell>
          <cell r="JY76">
            <v>0</v>
          </cell>
          <cell r="JZ76" t="e">
            <v>#DIV/0!</v>
          </cell>
          <cell r="KA76">
            <v>0</v>
          </cell>
          <cell r="KB76">
            <v>0</v>
          </cell>
          <cell r="KC76" t="e">
            <v>#DIV/0!</v>
          </cell>
          <cell r="KD76">
            <v>0</v>
          </cell>
          <cell r="KE76">
            <v>0</v>
          </cell>
          <cell r="KF76" t="e">
            <v>#DIV/0!</v>
          </cell>
          <cell r="KG76">
            <v>0</v>
          </cell>
          <cell r="KH76">
            <v>0</v>
          </cell>
          <cell r="KI76" t="e">
            <v>#DIV/0!</v>
          </cell>
          <cell r="KJ76">
            <v>0</v>
          </cell>
          <cell r="KK76">
            <v>0</v>
          </cell>
          <cell r="KL76" t="e">
            <v>#DIV/0!</v>
          </cell>
          <cell r="KM76">
            <v>0</v>
          </cell>
          <cell r="KN76">
            <v>0</v>
          </cell>
          <cell r="KO76" t="e">
            <v>#DIV/0!</v>
          </cell>
          <cell r="KP76">
            <v>0</v>
          </cell>
          <cell r="KQ76">
            <v>0</v>
          </cell>
          <cell r="KR76" t="e">
            <v>#DIV/0!</v>
          </cell>
          <cell r="KS76">
            <v>0</v>
          </cell>
          <cell r="KT76">
            <v>0</v>
          </cell>
          <cell r="KU76" t="e">
            <v>#DIV/0!</v>
          </cell>
          <cell r="KV76">
            <v>0</v>
          </cell>
          <cell r="KW76">
            <v>0</v>
          </cell>
          <cell r="KX76" t="e">
            <v>#DIV/0!</v>
          </cell>
          <cell r="KY76">
            <v>0</v>
          </cell>
          <cell r="KZ76">
            <v>0</v>
          </cell>
          <cell r="LA76" t="e">
            <v>#DIV/0!</v>
          </cell>
          <cell r="LB76">
            <v>0</v>
          </cell>
          <cell r="LC76">
            <v>0</v>
          </cell>
          <cell r="LD76" t="e">
            <v>#DIV/0!</v>
          </cell>
          <cell r="LE76">
            <v>0</v>
          </cell>
          <cell r="LF76">
            <v>0</v>
          </cell>
          <cell r="LG76" t="e">
            <v>#DIV/0!</v>
          </cell>
          <cell r="LH76">
            <v>0</v>
          </cell>
          <cell r="LI76">
            <v>0</v>
          </cell>
          <cell r="LJ76" t="e">
            <v>#DIV/0!</v>
          </cell>
          <cell r="LK76">
            <v>0</v>
          </cell>
          <cell r="LL76">
            <v>0</v>
          </cell>
          <cell r="LM76" t="e">
            <v>#DIV/0!</v>
          </cell>
        </row>
        <row r="77">
          <cell r="D77">
            <v>42799</v>
          </cell>
          <cell r="E77">
            <v>0</v>
          </cell>
          <cell r="F77">
            <v>0</v>
          </cell>
          <cell r="G77" t="e">
            <v>#DIV/0!</v>
          </cell>
          <cell r="H77">
            <v>0</v>
          </cell>
          <cell r="I77">
            <v>0</v>
          </cell>
          <cell r="J77" t="e">
            <v>#DIV/0!</v>
          </cell>
          <cell r="K77">
            <v>0</v>
          </cell>
          <cell r="L77">
            <v>0</v>
          </cell>
          <cell r="M77" t="e">
            <v>#DIV/0!</v>
          </cell>
          <cell r="N77">
            <v>0</v>
          </cell>
          <cell r="O77">
            <v>0</v>
          </cell>
          <cell r="P77" t="e">
            <v>#DIV/0!</v>
          </cell>
          <cell r="Q77">
            <v>0</v>
          </cell>
          <cell r="R77">
            <v>0</v>
          </cell>
          <cell r="S77" t="e">
            <v>#DIV/0!</v>
          </cell>
          <cell r="T77">
            <v>0</v>
          </cell>
          <cell r="U77">
            <v>0</v>
          </cell>
          <cell r="V77" t="e">
            <v>#DIV/0!</v>
          </cell>
          <cell r="W77">
            <v>0</v>
          </cell>
          <cell r="X77">
            <v>0</v>
          </cell>
          <cell r="Y77" t="e">
            <v>#DIV/0!</v>
          </cell>
          <cell r="Z77">
            <v>0</v>
          </cell>
          <cell r="AA77">
            <v>0</v>
          </cell>
          <cell r="AB77" t="e">
            <v>#DIV/0!</v>
          </cell>
          <cell r="AC77">
            <v>0</v>
          </cell>
          <cell r="AD77">
            <v>0</v>
          </cell>
          <cell r="AE77" t="e">
            <v>#DIV/0!</v>
          </cell>
          <cell r="AF77">
            <v>0</v>
          </cell>
          <cell r="AG77">
            <v>0</v>
          </cell>
          <cell r="AH77" t="e">
            <v>#DIV/0!</v>
          </cell>
          <cell r="AI77">
            <v>0</v>
          </cell>
          <cell r="AJ77">
            <v>0</v>
          </cell>
          <cell r="AK77" t="e">
            <v>#DIV/0!</v>
          </cell>
          <cell r="AL77">
            <v>0</v>
          </cell>
          <cell r="AM77">
            <v>0</v>
          </cell>
          <cell r="AN77" t="e">
            <v>#DIV/0!</v>
          </cell>
          <cell r="AO77">
            <v>0</v>
          </cell>
          <cell r="AP77">
            <v>0</v>
          </cell>
          <cell r="AQ77" t="e">
            <v>#DIV/0!</v>
          </cell>
          <cell r="AR77">
            <v>0</v>
          </cell>
          <cell r="AS77">
            <v>0</v>
          </cell>
          <cell r="AT77" t="e">
            <v>#DIV/0!</v>
          </cell>
          <cell r="AU77">
            <v>0</v>
          </cell>
          <cell r="AV77">
            <v>0</v>
          </cell>
          <cell r="AW77" t="e">
            <v>#DIV/0!</v>
          </cell>
          <cell r="AX77">
            <v>0</v>
          </cell>
          <cell r="AY77">
            <v>0</v>
          </cell>
          <cell r="AZ77" t="e">
            <v>#DIV/0!</v>
          </cell>
          <cell r="BA77">
            <v>0</v>
          </cell>
          <cell r="BB77">
            <v>0</v>
          </cell>
          <cell r="BC77" t="e">
            <v>#DIV/0!</v>
          </cell>
          <cell r="BD77">
            <v>0</v>
          </cell>
          <cell r="BE77">
            <v>0</v>
          </cell>
          <cell r="BF77" t="e">
            <v>#DIV/0!</v>
          </cell>
          <cell r="BG77">
            <v>0</v>
          </cell>
          <cell r="BH77">
            <v>0</v>
          </cell>
          <cell r="BI77" t="e">
            <v>#DIV/0!</v>
          </cell>
          <cell r="BJ77">
            <v>0</v>
          </cell>
          <cell r="BK77">
            <v>0</v>
          </cell>
          <cell r="BL77" t="e">
            <v>#DIV/0!</v>
          </cell>
          <cell r="BM77">
            <v>0</v>
          </cell>
          <cell r="BN77">
            <v>0</v>
          </cell>
          <cell r="BO77" t="e">
            <v>#DIV/0!</v>
          </cell>
          <cell r="BP77">
            <v>0</v>
          </cell>
          <cell r="BQ77">
            <v>0</v>
          </cell>
          <cell r="BR77" t="e">
            <v>#DIV/0!</v>
          </cell>
          <cell r="BS77">
            <v>0</v>
          </cell>
          <cell r="BT77">
            <v>0</v>
          </cell>
          <cell r="BU77" t="e">
            <v>#DIV/0!</v>
          </cell>
          <cell r="BV77">
            <v>0</v>
          </cell>
          <cell r="BW77">
            <v>0</v>
          </cell>
          <cell r="BX77" t="e">
            <v>#DIV/0!</v>
          </cell>
          <cell r="BY77">
            <v>0</v>
          </cell>
          <cell r="BZ77">
            <v>0</v>
          </cell>
          <cell r="CA77" t="e">
            <v>#DIV/0!</v>
          </cell>
          <cell r="CB77">
            <v>0</v>
          </cell>
          <cell r="CC77">
            <v>0</v>
          </cell>
          <cell r="CD77" t="e">
            <v>#DIV/0!</v>
          </cell>
          <cell r="CE77">
            <v>0</v>
          </cell>
          <cell r="CF77">
            <v>0</v>
          </cell>
          <cell r="CG77" t="e">
            <v>#DIV/0!</v>
          </cell>
          <cell r="CH77">
            <v>0</v>
          </cell>
          <cell r="CI77">
            <v>0</v>
          </cell>
          <cell r="CJ77" t="e">
            <v>#DIV/0!</v>
          </cell>
          <cell r="CK77">
            <v>0</v>
          </cell>
          <cell r="CL77">
            <v>0</v>
          </cell>
          <cell r="CM77" t="e">
            <v>#DIV/0!</v>
          </cell>
          <cell r="CN77">
            <v>0</v>
          </cell>
          <cell r="CO77">
            <v>0</v>
          </cell>
          <cell r="CP77" t="e">
            <v>#DIV/0!</v>
          </cell>
          <cell r="CQ77">
            <v>0</v>
          </cell>
          <cell r="CR77">
            <v>0</v>
          </cell>
          <cell r="CS77" t="e">
            <v>#DIV/0!</v>
          </cell>
          <cell r="CT77">
            <v>0</v>
          </cell>
          <cell r="CU77">
            <v>0</v>
          </cell>
          <cell r="CV77" t="e">
            <v>#DIV/0!</v>
          </cell>
          <cell r="CW77">
            <v>0</v>
          </cell>
          <cell r="CX77">
            <v>0</v>
          </cell>
          <cell r="CY77" t="e">
            <v>#DIV/0!</v>
          </cell>
          <cell r="CZ77">
            <v>0</v>
          </cell>
          <cell r="DA77">
            <v>0</v>
          </cell>
          <cell r="DB77" t="e">
            <v>#DIV/0!</v>
          </cell>
          <cell r="DC77">
            <v>0</v>
          </cell>
          <cell r="DD77">
            <v>0</v>
          </cell>
          <cell r="DE77" t="e">
            <v>#DIV/0!</v>
          </cell>
          <cell r="DF77">
            <v>0</v>
          </cell>
          <cell r="DG77">
            <v>0</v>
          </cell>
          <cell r="DH77" t="e">
            <v>#DIV/0!</v>
          </cell>
          <cell r="DI77">
            <v>0</v>
          </cell>
          <cell r="DJ77">
            <v>0</v>
          </cell>
          <cell r="DK77" t="e">
            <v>#DIV/0!</v>
          </cell>
          <cell r="DL77">
            <v>0</v>
          </cell>
          <cell r="DM77">
            <v>0</v>
          </cell>
          <cell r="DN77" t="e">
            <v>#DIV/0!</v>
          </cell>
          <cell r="DO77">
            <v>0</v>
          </cell>
          <cell r="DP77">
            <v>0</v>
          </cell>
          <cell r="DQ77" t="e">
            <v>#DIV/0!</v>
          </cell>
          <cell r="DR77">
            <v>0</v>
          </cell>
          <cell r="DS77">
            <v>0</v>
          </cell>
          <cell r="DT77" t="e">
            <v>#DIV/0!</v>
          </cell>
          <cell r="DU77">
            <v>0</v>
          </cell>
          <cell r="DV77">
            <v>0</v>
          </cell>
          <cell r="DW77" t="e">
            <v>#DIV/0!</v>
          </cell>
          <cell r="DX77">
            <v>0</v>
          </cell>
          <cell r="DY77">
            <v>0</v>
          </cell>
          <cell r="DZ77" t="e">
            <v>#DIV/0!</v>
          </cell>
          <cell r="EA77">
            <v>0</v>
          </cell>
          <cell r="EB77">
            <v>0</v>
          </cell>
          <cell r="EC77" t="e">
            <v>#DIV/0!</v>
          </cell>
          <cell r="ED77">
            <v>0</v>
          </cell>
          <cell r="EE77">
            <v>0</v>
          </cell>
          <cell r="EF77" t="e">
            <v>#DIV/0!</v>
          </cell>
          <cell r="EG77">
            <v>0</v>
          </cell>
          <cell r="EH77">
            <v>0</v>
          </cell>
          <cell r="EI77" t="e">
            <v>#DIV/0!</v>
          </cell>
          <cell r="EJ77">
            <v>0</v>
          </cell>
          <cell r="EK77">
            <v>0</v>
          </cell>
          <cell r="EL77" t="e">
            <v>#DIV/0!</v>
          </cell>
          <cell r="EM77">
            <v>0</v>
          </cell>
          <cell r="EN77">
            <v>0</v>
          </cell>
          <cell r="EO77" t="e">
            <v>#DIV/0!</v>
          </cell>
          <cell r="EP77">
            <v>0</v>
          </cell>
          <cell r="EQ77">
            <v>0</v>
          </cell>
          <cell r="ER77" t="e">
            <v>#DIV/0!</v>
          </cell>
          <cell r="ES77">
            <v>0</v>
          </cell>
          <cell r="ET77">
            <v>0</v>
          </cell>
          <cell r="EU77" t="e">
            <v>#DIV/0!</v>
          </cell>
          <cell r="EV77">
            <v>0</v>
          </cell>
          <cell r="EW77">
            <v>0</v>
          </cell>
          <cell r="EX77" t="e">
            <v>#DIV/0!</v>
          </cell>
          <cell r="EY77">
            <v>0</v>
          </cell>
          <cell r="EZ77">
            <v>0</v>
          </cell>
          <cell r="FA77" t="e">
            <v>#DIV/0!</v>
          </cell>
          <cell r="FB77">
            <v>0</v>
          </cell>
          <cell r="FC77">
            <v>0</v>
          </cell>
          <cell r="FD77" t="e">
            <v>#DIV/0!</v>
          </cell>
          <cell r="FE77">
            <v>0</v>
          </cell>
          <cell r="FF77">
            <v>0</v>
          </cell>
          <cell r="FG77" t="e">
            <v>#DIV/0!</v>
          </cell>
          <cell r="FH77">
            <v>0</v>
          </cell>
          <cell r="FI77">
            <v>0</v>
          </cell>
          <cell r="FJ77" t="e">
            <v>#DIV/0!</v>
          </cell>
          <cell r="FK77">
            <v>0</v>
          </cell>
          <cell r="FL77">
            <v>0</v>
          </cell>
          <cell r="FM77" t="e">
            <v>#DIV/0!</v>
          </cell>
          <cell r="FN77">
            <v>0</v>
          </cell>
          <cell r="FO77">
            <v>0</v>
          </cell>
          <cell r="FP77" t="e">
            <v>#DIV/0!</v>
          </cell>
          <cell r="FQ77">
            <v>0</v>
          </cell>
          <cell r="FR77">
            <v>0</v>
          </cell>
          <cell r="FS77" t="e">
            <v>#DIV/0!</v>
          </cell>
          <cell r="FT77">
            <v>0</v>
          </cell>
          <cell r="FU77">
            <v>0</v>
          </cell>
          <cell r="FV77" t="e">
            <v>#DIV/0!</v>
          </cell>
          <cell r="FW77">
            <v>0</v>
          </cell>
          <cell r="FX77">
            <v>0</v>
          </cell>
          <cell r="FY77" t="e">
            <v>#DIV/0!</v>
          </cell>
          <cell r="FZ77">
            <v>0</v>
          </cell>
          <cell r="GA77">
            <v>0</v>
          </cell>
          <cell r="GB77" t="e">
            <v>#DIV/0!</v>
          </cell>
          <cell r="GC77">
            <v>0</v>
          </cell>
          <cell r="GD77">
            <v>0</v>
          </cell>
          <cell r="GE77" t="e">
            <v>#DIV/0!</v>
          </cell>
          <cell r="GF77">
            <v>0</v>
          </cell>
          <cell r="GG77">
            <v>0</v>
          </cell>
          <cell r="GH77" t="e">
            <v>#DIV/0!</v>
          </cell>
          <cell r="GI77">
            <v>0</v>
          </cell>
          <cell r="GJ77">
            <v>0</v>
          </cell>
          <cell r="GK77" t="e">
            <v>#DIV/0!</v>
          </cell>
          <cell r="GL77">
            <v>0</v>
          </cell>
          <cell r="GM77">
            <v>0</v>
          </cell>
          <cell r="GN77" t="e">
            <v>#DIV/0!</v>
          </cell>
          <cell r="GO77">
            <v>0</v>
          </cell>
          <cell r="GP77">
            <v>0</v>
          </cell>
          <cell r="GQ77" t="e">
            <v>#DIV/0!</v>
          </cell>
          <cell r="GR77">
            <v>0</v>
          </cell>
          <cell r="GS77">
            <v>0</v>
          </cell>
          <cell r="GT77" t="e">
            <v>#DIV/0!</v>
          </cell>
          <cell r="GU77">
            <v>0</v>
          </cell>
          <cell r="GV77">
            <v>0</v>
          </cell>
          <cell r="GW77" t="e">
            <v>#DIV/0!</v>
          </cell>
          <cell r="GX77">
            <v>0</v>
          </cell>
          <cell r="GY77">
            <v>0</v>
          </cell>
          <cell r="GZ77" t="e">
            <v>#DIV/0!</v>
          </cell>
          <cell r="HA77">
            <v>0</v>
          </cell>
          <cell r="HB77">
            <v>0</v>
          </cell>
          <cell r="HC77" t="e">
            <v>#DIV/0!</v>
          </cell>
          <cell r="HD77">
            <v>0</v>
          </cell>
          <cell r="HE77">
            <v>0</v>
          </cell>
          <cell r="HF77" t="e">
            <v>#DIV/0!</v>
          </cell>
          <cell r="HG77">
            <v>0</v>
          </cell>
          <cell r="HH77">
            <v>0</v>
          </cell>
          <cell r="HI77" t="e">
            <v>#DIV/0!</v>
          </cell>
          <cell r="HJ77">
            <v>0</v>
          </cell>
          <cell r="HK77">
            <v>0</v>
          </cell>
          <cell r="HL77" t="e">
            <v>#DIV/0!</v>
          </cell>
          <cell r="HM77">
            <v>0</v>
          </cell>
          <cell r="HN77">
            <v>0</v>
          </cell>
          <cell r="HO77" t="e">
            <v>#DIV/0!</v>
          </cell>
          <cell r="HP77">
            <v>0</v>
          </cell>
          <cell r="HQ77">
            <v>0</v>
          </cell>
          <cell r="HR77" t="e">
            <v>#DIV/0!</v>
          </cell>
          <cell r="HS77">
            <v>0</v>
          </cell>
          <cell r="HT77">
            <v>0</v>
          </cell>
          <cell r="HU77" t="e">
            <v>#DIV/0!</v>
          </cell>
          <cell r="HV77">
            <v>0</v>
          </cell>
          <cell r="HW77">
            <v>0</v>
          </cell>
          <cell r="HX77" t="e">
            <v>#DIV/0!</v>
          </cell>
          <cell r="HY77">
            <v>0</v>
          </cell>
          <cell r="HZ77">
            <v>0</v>
          </cell>
          <cell r="IA77" t="e">
            <v>#DIV/0!</v>
          </cell>
          <cell r="IB77">
            <v>0</v>
          </cell>
          <cell r="IC77">
            <v>0</v>
          </cell>
          <cell r="ID77" t="e">
            <v>#DIV/0!</v>
          </cell>
          <cell r="IE77">
            <v>0</v>
          </cell>
          <cell r="IF77">
            <v>0</v>
          </cell>
          <cell r="IG77" t="e">
            <v>#DIV/0!</v>
          </cell>
          <cell r="IH77">
            <v>0</v>
          </cell>
          <cell r="II77">
            <v>0</v>
          </cell>
          <cell r="IJ77" t="e">
            <v>#DIV/0!</v>
          </cell>
          <cell r="IK77">
            <v>0</v>
          </cell>
          <cell r="IL77">
            <v>0</v>
          </cell>
          <cell r="IM77" t="e">
            <v>#DIV/0!</v>
          </cell>
          <cell r="IN77">
            <v>0</v>
          </cell>
          <cell r="IO77">
            <v>0</v>
          </cell>
          <cell r="IP77" t="e">
            <v>#DIV/0!</v>
          </cell>
          <cell r="IQ77">
            <v>0</v>
          </cell>
          <cell r="IR77">
            <v>0</v>
          </cell>
          <cell r="IS77" t="e">
            <v>#DIV/0!</v>
          </cell>
          <cell r="IT77">
            <v>0</v>
          </cell>
          <cell r="IU77">
            <v>0</v>
          </cell>
          <cell r="IV77" t="e">
            <v>#DIV/0!</v>
          </cell>
          <cell r="IW77">
            <v>0</v>
          </cell>
          <cell r="IX77">
            <v>0</v>
          </cell>
          <cell r="IY77" t="e">
            <v>#DIV/0!</v>
          </cell>
          <cell r="IZ77">
            <v>0</v>
          </cell>
          <cell r="JA77">
            <v>0</v>
          </cell>
          <cell r="JB77" t="e">
            <v>#DIV/0!</v>
          </cell>
          <cell r="JC77">
            <v>0</v>
          </cell>
          <cell r="JD77">
            <v>0</v>
          </cell>
          <cell r="JE77" t="e">
            <v>#DIV/0!</v>
          </cell>
          <cell r="JF77">
            <v>0</v>
          </cell>
          <cell r="JG77">
            <v>0</v>
          </cell>
          <cell r="JH77" t="e">
            <v>#DIV/0!</v>
          </cell>
          <cell r="JI77">
            <v>0</v>
          </cell>
          <cell r="JJ77">
            <v>0</v>
          </cell>
          <cell r="JK77" t="e">
            <v>#DIV/0!</v>
          </cell>
          <cell r="JL77">
            <v>0</v>
          </cell>
          <cell r="JM77">
            <v>0</v>
          </cell>
          <cell r="JN77" t="e">
            <v>#DIV/0!</v>
          </cell>
          <cell r="JO77">
            <v>0</v>
          </cell>
          <cell r="JP77">
            <v>0</v>
          </cell>
          <cell r="JQ77" t="e">
            <v>#DIV/0!</v>
          </cell>
          <cell r="JR77">
            <v>0</v>
          </cell>
          <cell r="JS77">
            <v>0</v>
          </cell>
          <cell r="JT77" t="e">
            <v>#DIV/0!</v>
          </cell>
          <cell r="JU77">
            <v>0</v>
          </cell>
          <cell r="JV77">
            <v>0</v>
          </cell>
          <cell r="JW77" t="e">
            <v>#DIV/0!</v>
          </cell>
          <cell r="JX77">
            <v>0</v>
          </cell>
          <cell r="JY77">
            <v>0</v>
          </cell>
          <cell r="JZ77" t="e">
            <v>#DIV/0!</v>
          </cell>
          <cell r="KA77">
            <v>0</v>
          </cell>
          <cell r="KB77">
            <v>0</v>
          </cell>
          <cell r="KC77" t="e">
            <v>#DIV/0!</v>
          </cell>
          <cell r="KD77">
            <v>0</v>
          </cell>
          <cell r="KE77">
            <v>0</v>
          </cell>
          <cell r="KF77" t="e">
            <v>#DIV/0!</v>
          </cell>
          <cell r="KG77">
            <v>0</v>
          </cell>
          <cell r="KH77">
            <v>0</v>
          </cell>
          <cell r="KI77" t="e">
            <v>#DIV/0!</v>
          </cell>
          <cell r="KJ77">
            <v>0</v>
          </cell>
          <cell r="KK77">
            <v>0</v>
          </cell>
          <cell r="KL77" t="e">
            <v>#DIV/0!</v>
          </cell>
          <cell r="KM77">
            <v>0</v>
          </cell>
          <cell r="KN77">
            <v>0</v>
          </cell>
          <cell r="KO77" t="e">
            <v>#DIV/0!</v>
          </cell>
          <cell r="KP77">
            <v>0</v>
          </cell>
          <cell r="KQ77">
            <v>0</v>
          </cell>
          <cell r="KR77" t="e">
            <v>#DIV/0!</v>
          </cell>
          <cell r="KS77">
            <v>0</v>
          </cell>
          <cell r="KT77">
            <v>0</v>
          </cell>
          <cell r="KU77" t="e">
            <v>#DIV/0!</v>
          </cell>
          <cell r="KV77">
            <v>0</v>
          </cell>
          <cell r="KW77">
            <v>0</v>
          </cell>
          <cell r="KX77" t="e">
            <v>#DIV/0!</v>
          </cell>
          <cell r="KY77">
            <v>0</v>
          </cell>
          <cell r="KZ77">
            <v>0</v>
          </cell>
          <cell r="LA77" t="e">
            <v>#DIV/0!</v>
          </cell>
          <cell r="LB77">
            <v>0</v>
          </cell>
          <cell r="LC77">
            <v>0</v>
          </cell>
          <cell r="LD77" t="e">
            <v>#DIV/0!</v>
          </cell>
          <cell r="LE77">
            <v>0</v>
          </cell>
          <cell r="LF77">
            <v>0</v>
          </cell>
          <cell r="LG77" t="e">
            <v>#DIV/0!</v>
          </cell>
          <cell r="LH77">
            <v>0</v>
          </cell>
          <cell r="LI77">
            <v>0</v>
          </cell>
          <cell r="LJ77" t="e">
            <v>#DIV/0!</v>
          </cell>
          <cell r="LK77">
            <v>0</v>
          </cell>
          <cell r="LL77">
            <v>0</v>
          </cell>
          <cell r="LM77" t="e">
            <v>#DIV/0!</v>
          </cell>
        </row>
        <row r="78">
          <cell r="D78">
            <v>42800</v>
          </cell>
          <cell r="E78">
            <v>0</v>
          </cell>
          <cell r="F78">
            <v>0</v>
          </cell>
          <cell r="G78" t="e">
            <v>#DIV/0!</v>
          </cell>
          <cell r="H78">
            <v>0</v>
          </cell>
          <cell r="I78">
            <v>0</v>
          </cell>
          <cell r="J78" t="e">
            <v>#DIV/0!</v>
          </cell>
          <cell r="K78">
            <v>0</v>
          </cell>
          <cell r="L78">
            <v>0</v>
          </cell>
          <cell r="M78" t="e">
            <v>#DIV/0!</v>
          </cell>
          <cell r="N78">
            <v>0</v>
          </cell>
          <cell r="O78">
            <v>0</v>
          </cell>
          <cell r="P78" t="e">
            <v>#DIV/0!</v>
          </cell>
          <cell r="Q78">
            <v>0</v>
          </cell>
          <cell r="R78">
            <v>0</v>
          </cell>
          <cell r="S78" t="e">
            <v>#DIV/0!</v>
          </cell>
          <cell r="T78">
            <v>0</v>
          </cell>
          <cell r="U78">
            <v>0</v>
          </cell>
          <cell r="V78" t="e">
            <v>#DIV/0!</v>
          </cell>
          <cell r="W78">
            <v>0</v>
          </cell>
          <cell r="X78">
            <v>0</v>
          </cell>
          <cell r="Y78" t="e">
            <v>#DIV/0!</v>
          </cell>
          <cell r="Z78">
            <v>0</v>
          </cell>
          <cell r="AA78">
            <v>0</v>
          </cell>
          <cell r="AB78" t="e">
            <v>#DIV/0!</v>
          </cell>
          <cell r="AC78">
            <v>0</v>
          </cell>
          <cell r="AD78">
            <v>0</v>
          </cell>
          <cell r="AE78" t="e">
            <v>#DIV/0!</v>
          </cell>
          <cell r="AF78">
            <v>0</v>
          </cell>
          <cell r="AG78">
            <v>0</v>
          </cell>
          <cell r="AH78" t="e">
            <v>#DIV/0!</v>
          </cell>
          <cell r="AI78">
            <v>0</v>
          </cell>
          <cell r="AJ78">
            <v>0</v>
          </cell>
          <cell r="AK78" t="e">
            <v>#DIV/0!</v>
          </cell>
          <cell r="AL78">
            <v>0</v>
          </cell>
          <cell r="AM78">
            <v>0</v>
          </cell>
          <cell r="AN78" t="e">
            <v>#DIV/0!</v>
          </cell>
          <cell r="AO78">
            <v>0</v>
          </cell>
          <cell r="AP78">
            <v>0</v>
          </cell>
          <cell r="AQ78" t="e">
            <v>#DIV/0!</v>
          </cell>
          <cell r="AR78">
            <v>0</v>
          </cell>
          <cell r="AS78">
            <v>0</v>
          </cell>
          <cell r="AT78" t="e">
            <v>#DIV/0!</v>
          </cell>
          <cell r="AU78">
            <v>0</v>
          </cell>
          <cell r="AV78">
            <v>0</v>
          </cell>
          <cell r="AW78" t="e">
            <v>#DIV/0!</v>
          </cell>
          <cell r="AX78">
            <v>0</v>
          </cell>
          <cell r="AY78">
            <v>0</v>
          </cell>
          <cell r="AZ78" t="e">
            <v>#DIV/0!</v>
          </cell>
          <cell r="BA78">
            <v>0</v>
          </cell>
          <cell r="BB78">
            <v>0</v>
          </cell>
          <cell r="BC78" t="e">
            <v>#DIV/0!</v>
          </cell>
          <cell r="BD78">
            <v>0</v>
          </cell>
          <cell r="BE78">
            <v>0</v>
          </cell>
          <cell r="BF78" t="e">
            <v>#DIV/0!</v>
          </cell>
          <cell r="BG78">
            <v>0</v>
          </cell>
          <cell r="BH78">
            <v>0</v>
          </cell>
          <cell r="BI78" t="e">
            <v>#DIV/0!</v>
          </cell>
          <cell r="BJ78">
            <v>0</v>
          </cell>
          <cell r="BK78">
            <v>0</v>
          </cell>
          <cell r="BL78" t="e">
            <v>#DIV/0!</v>
          </cell>
          <cell r="BM78">
            <v>0</v>
          </cell>
          <cell r="BN78">
            <v>0</v>
          </cell>
          <cell r="BO78" t="e">
            <v>#DIV/0!</v>
          </cell>
          <cell r="BP78">
            <v>0</v>
          </cell>
          <cell r="BQ78">
            <v>0</v>
          </cell>
          <cell r="BR78" t="e">
            <v>#DIV/0!</v>
          </cell>
          <cell r="BS78">
            <v>0</v>
          </cell>
          <cell r="BT78">
            <v>0</v>
          </cell>
          <cell r="BU78" t="e">
            <v>#DIV/0!</v>
          </cell>
          <cell r="BV78">
            <v>0</v>
          </cell>
          <cell r="BW78">
            <v>0</v>
          </cell>
          <cell r="BX78" t="e">
            <v>#DIV/0!</v>
          </cell>
          <cell r="BY78">
            <v>0</v>
          </cell>
          <cell r="BZ78">
            <v>0</v>
          </cell>
          <cell r="CA78" t="e">
            <v>#DIV/0!</v>
          </cell>
          <cell r="CB78">
            <v>0</v>
          </cell>
          <cell r="CC78">
            <v>0</v>
          </cell>
          <cell r="CD78" t="e">
            <v>#DIV/0!</v>
          </cell>
          <cell r="CE78">
            <v>0</v>
          </cell>
          <cell r="CF78">
            <v>0</v>
          </cell>
          <cell r="CG78" t="e">
            <v>#DIV/0!</v>
          </cell>
          <cell r="CH78">
            <v>0</v>
          </cell>
          <cell r="CI78">
            <v>0</v>
          </cell>
          <cell r="CJ78" t="e">
            <v>#DIV/0!</v>
          </cell>
          <cell r="CK78">
            <v>0</v>
          </cell>
          <cell r="CL78">
            <v>0</v>
          </cell>
          <cell r="CM78" t="e">
            <v>#DIV/0!</v>
          </cell>
          <cell r="CN78">
            <v>0</v>
          </cell>
          <cell r="CO78">
            <v>0</v>
          </cell>
          <cell r="CP78" t="e">
            <v>#DIV/0!</v>
          </cell>
          <cell r="CQ78">
            <v>0</v>
          </cell>
          <cell r="CR78">
            <v>0</v>
          </cell>
          <cell r="CS78" t="e">
            <v>#DIV/0!</v>
          </cell>
          <cell r="CT78">
            <v>0</v>
          </cell>
          <cell r="CU78">
            <v>0</v>
          </cell>
          <cell r="CV78" t="e">
            <v>#DIV/0!</v>
          </cell>
          <cell r="CW78">
            <v>0</v>
          </cell>
          <cell r="CX78">
            <v>0</v>
          </cell>
          <cell r="CY78" t="e">
            <v>#DIV/0!</v>
          </cell>
          <cell r="CZ78">
            <v>0</v>
          </cell>
          <cell r="DA78">
            <v>0</v>
          </cell>
          <cell r="DB78" t="e">
            <v>#DIV/0!</v>
          </cell>
          <cell r="DC78">
            <v>0</v>
          </cell>
          <cell r="DD78">
            <v>0</v>
          </cell>
          <cell r="DE78" t="e">
            <v>#DIV/0!</v>
          </cell>
          <cell r="DF78">
            <v>0</v>
          </cell>
          <cell r="DG78">
            <v>0</v>
          </cell>
          <cell r="DH78" t="e">
            <v>#DIV/0!</v>
          </cell>
          <cell r="DI78">
            <v>0</v>
          </cell>
          <cell r="DJ78">
            <v>0</v>
          </cell>
          <cell r="DK78" t="e">
            <v>#DIV/0!</v>
          </cell>
          <cell r="DL78">
            <v>0</v>
          </cell>
          <cell r="DM78">
            <v>0</v>
          </cell>
          <cell r="DN78" t="e">
            <v>#DIV/0!</v>
          </cell>
          <cell r="DO78">
            <v>0</v>
          </cell>
          <cell r="DP78">
            <v>0</v>
          </cell>
          <cell r="DQ78" t="e">
            <v>#DIV/0!</v>
          </cell>
          <cell r="DR78">
            <v>0</v>
          </cell>
          <cell r="DS78">
            <v>0</v>
          </cell>
          <cell r="DT78" t="e">
            <v>#DIV/0!</v>
          </cell>
          <cell r="DU78">
            <v>0</v>
          </cell>
          <cell r="DV78">
            <v>0</v>
          </cell>
          <cell r="DW78" t="e">
            <v>#DIV/0!</v>
          </cell>
          <cell r="DX78">
            <v>0</v>
          </cell>
          <cell r="DY78">
            <v>0</v>
          </cell>
          <cell r="DZ78" t="e">
            <v>#DIV/0!</v>
          </cell>
          <cell r="EA78">
            <v>0</v>
          </cell>
          <cell r="EB78">
            <v>0</v>
          </cell>
          <cell r="EC78" t="e">
            <v>#DIV/0!</v>
          </cell>
          <cell r="ED78">
            <v>0</v>
          </cell>
          <cell r="EE78">
            <v>0</v>
          </cell>
          <cell r="EF78" t="e">
            <v>#DIV/0!</v>
          </cell>
          <cell r="EG78">
            <v>0</v>
          </cell>
          <cell r="EH78">
            <v>0</v>
          </cell>
          <cell r="EI78" t="e">
            <v>#DIV/0!</v>
          </cell>
          <cell r="EJ78">
            <v>0</v>
          </cell>
          <cell r="EK78">
            <v>0</v>
          </cell>
          <cell r="EL78" t="e">
            <v>#DIV/0!</v>
          </cell>
          <cell r="EM78">
            <v>0</v>
          </cell>
          <cell r="EN78">
            <v>0</v>
          </cell>
          <cell r="EO78" t="e">
            <v>#DIV/0!</v>
          </cell>
          <cell r="EP78">
            <v>0</v>
          </cell>
          <cell r="EQ78">
            <v>0</v>
          </cell>
          <cell r="ER78" t="e">
            <v>#DIV/0!</v>
          </cell>
          <cell r="ES78">
            <v>0</v>
          </cell>
          <cell r="ET78">
            <v>0</v>
          </cell>
          <cell r="EU78" t="e">
            <v>#DIV/0!</v>
          </cell>
          <cell r="EV78">
            <v>0</v>
          </cell>
          <cell r="EW78">
            <v>0</v>
          </cell>
          <cell r="EX78" t="e">
            <v>#DIV/0!</v>
          </cell>
          <cell r="EY78">
            <v>0</v>
          </cell>
          <cell r="EZ78">
            <v>0</v>
          </cell>
          <cell r="FA78" t="e">
            <v>#DIV/0!</v>
          </cell>
          <cell r="FB78">
            <v>0</v>
          </cell>
          <cell r="FC78">
            <v>0</v>
          </cell>
          <cell r="FD78" t="e">
            <v>#DIV/0!</v>
          </cell>
          <cell r="FE78">
            <v>0</v>
          </cell>
          <cell r="FF78">
            <v>0</v>
          </cell>
          <cell r="FG78" t="e">
            <v>#DIV/0!</v>
          </cell>
          <cell r="FH78">
            <v>0</v>
          </cell>
          <cell r="FI78">
            <v>0</v>
          </cell>
          <cell r="FJ78" t="e">
            <v>#DIV/0!</v>
          </cell>
          <cell r="FK78">
            <v>0</v>
          </cell>
          <cell r="FL78">
            <v>0</v>
          </cell>
          <cell r="FM78" t="e">
            <v>#DIV/0!</v>
          </cell>
          <cell r="FN78">
            <v>0</v>
          </cell>
          <cell r="FO78">
            <v>0</v>
          </cell>
          <cell r="FP78" t="e">
            <v>#DIV/0!</v>
          </cell>
          <cell r="FQ78">
            <v>0</v>
          </cell>
          <cell r="FR78">
            <v>0</v>
          </cell>
          <cell r="FS78" t="e">
            <v>#DIV/0!</v>
          </cell>
          <cell r="FT78">
            <v>0</v>
          </cell>
          <cell r="FU78">
            <v>0</v>
          </cell>
          <cell r="FV78" t="e">
            <v>#DIV/0!</v>
          </cell>
          <cell r="FW78">
            <v>0</v>
          </cell>
          <cell r="FX78">
            <v>0</v>
          </cell>
          <cell r="FY78" t="e">
            <v>#DIV/0!</v>
          </cell>
          <cell r="FZ78">
            <v>0</v>
          </cell>
          <cell r="GA78">
            <v>0</v>
          </cell>
          <cell r="GB78" t="e">
            <v>#DIV/0!</v>
          </cell>
          <cell r="GC78">
            <v>0</v>
          </cell>
          <cell r="GD78">
            <v>0</v>
          </cell>
          <cell r="GE78" t="e">
            <v>#DIV/0!</v>
          </cell>
          <cell r="GF78">
            <v>0</v>
          </cell>
          <cell r="GG78">
            <v>0</v>
          </cell>
          <cell r="GH78" t="e">
            <v>#DIV/0!</v>
          </cell>
          <cell r="GI78">
            <v>0</v>
          </cell>
          <cell r="GJ78">
            <v>0</v>
          </cell>
          <cell r="GK78" t="e">
            <v>#DIV/0!</v>
          </cell>
          <cell r="GL78">
            <v>0</v>
          </cell>
          <cell r="GM78">
            <v>0</v>
          </cell>
          <cell r="GN78" t="e">
            <v>#DIV/0!</v>
          </cell>
          <cell r="GO78">
            <v>0</v>
          </cell>
          <cell r="GP78">
            <v>0</v>
          </cell>
          <cell r="GQ78" t="e">
            <v>#DIV/0!</v>
          </cell>
          <cell r="GR78">
            <v>0</v>
          </cell>
          <cell r="GS78">
            <v>0</v>
          </cell>
          <cell r="GT78" t="e">
            <v>#DIV/0!</v>
          </cell>
          <cell r="GU78">
            <v>0</v>
          </cell>
          <cell r="GV78">
            <v>0</v>
          </cell>
          <cell r="GW78" t="e">
            <v>#DIV/0!</v>
          </cell>
          <cell r="GX78">
            <v>0</v>
          </cell>
          <cell r="GY78">
            <v>0</v>
          </cell>
          <cell r="GZ78" t="e">
            <v>#DIV/0!</v>
          </cell>
          <cell r="HA78">
            <v>0</v>
          </cell>
          <cell r="HB78">
            <v>0</v>
          </cell>
          <cell r="HC78" t="e">
            <v>#DIV/0!</v>
          </cell>
          <cell r="HD78">
            <v>0</v>
          </cell>
          <cell r="HE78">
            <v>0</v>
          </cell>
          <cell r="HF78" t="e">
            <v>#DIV/0!</v>
          </cell>
          <cell r="HG78">
            <v>0</v>
          </cell>
          <cell r="HH78">
            <v>0</v>
          </cell>
          <cell r="HI78" t="e">
            <v>#DIV/0!</v>
          </cell>
          <cell r="HJ78">
            <v>0</v>
          </cell>
          <cell r="HK78">
            <v>0</v>
          </cell>
          <cell r="HL78" t="e">
            <v>#DIV/0!</v>
          </cell>
          <cell r="HM78">
            <v>0</v>
          </cell>
          <cell r="HN78">
            <v>0</v>
          </cell>
          <cell r="HO78" t="e">
            <v>#DIV/0!</v>
          </cell>
          <cell r="HP78">
            <v>0</v>
          </cell>
          <cell r="HQ78">
            <v>0</v>
          </cell>
          <cell r="HR78" t="e">
            <v>#DIV/0!</v>
          </cell>
          <cell r="HS78">
            <v>0</v>
          </cell>
          <cell r="HT78">
            <v>0</v>
          </cell>
          <cell r="HU78" t="e">
            <v>#DIV/0!</v>
          </cell>
          <cell r="HV78">
            <v>0</v>
          </cell>
          <cell r="HW78">
            <v>0</v>
          </cell>
          <cell r="HX78" t="e">
            <v>#DIV/0!</v>
          </cell>
          <cell r="HY78">
            <v>0</v>
          </cell>
          <cell r="HZ78">
            <v>0</v>
          </cell>
          <cell r="IA78" t="e">
            <v>#DIV/0!</v>
          </cell>
          <cell r="IB78">
            <v>0</v>
          </cell>
          <cell r="IC78">
            <v>0</v>
          </cell>
          <cell r="ID78" t="e">
            <v>#DIV/0!</v>
          </cell>
          <cell r="IE78">
            <v>0</v>
          </cell>
          <cell r="IF78">
            <v>0</v>
          </cell>
          <cell r="IG78" t="e">
            <v>#DIV/0!</v>
          </cell>
          <cell r="IH78">
            <v>0</v>
          </cell>
          <cell r="II78">
            <v>0</v>
          </cell>
          <cell r="IJ78" t="e">
            <v>#DIV/0!</v>
          </cell>
          <cell r="IK78">
            <v>0</v>
          </cell>
          <cell r="IL78">
            <v>0</v>
          </cell>
          <cell r="IM78" t="e">
            <v>#DIV/0!</v>
          </cell>
          <cell r="IN78">
            <v>0</v>
          </cell>
          <cell r="IO78">
            <v>0</v>
          </cell>
          <cell r="IP78" t="e">
            <v>#DIV/0!</v>
          </cell>
          <cell r="IQ78">
            <v>0</v>
          </cell>
          <cell r="IR78">
            <v>0</v>
          </cell>
          <cell r="IS78" t="e">
            <v>#DIV/0!</v>
          </cell>
          <cell r="IT78">
            <v>0</v>
          </cell>
          <cell r="IU78">
            <v>0</v>
          </cell>
          <cell r="IV78" t="e">
            <v>#DIV/0!</v>
          </cell>
          <cell r="IW78">
            <v>0</v>
          </cell>
          <cell r="IX78">
            <v>0</v>
          </cell>
          <cell r="IY78" t="e">
            <v>#DIV/0!</v>
          </cell>
          <cell r="IZ78">
            <v>0</v>
          </cell>
          <cell r="JA78">
            <v>0</v>
          </cell>
          <cell r="JB78" t="e">
            <v>#DIV/0!</v>
          </cell>
          <cell r="JC78">
            <v>0</v>
          </cell>
          <cell r="JD78">
            <v>0</v>
          </cell>
          <cell r="JE78" t="e">
            <v>#DIV/0!</v>
          </cell>
          <cell r="JF78">
            <v>0</v>
          </cell>
          <cell r="JG78">
            <v>0</v>
          </cell>
          <cell r="JH78" t="e">
            <v>#DIV/0!</v>
          </cell>
          <cell r="JI78">
            <v>0</v>
          </cell>
          <cell r="JJ78">
            <v>0</v>
          </cell>
          <cell r="JK78" t="e">
            <v>#DIV/0!</v>
          </cell>
          <cell r="JL78">
            <v>0</v>
          </cell>
          <cell r="JM78">
            <v>0</v>
          </cell>
          <cell r="JN78" t="e">
            <v>#DIV/0!</v>
          </cell>
          <cell r="JO78">
            <v>0</v>
          </cell>
          <cell r="JP78">
            <v>0</v>
          </cell>
          <cell r="JQ78" t="e">
            <v>#DIV/0!</v>
          </cell>
          <cell r="JR78">
            <v>0</v>
          </cell>
          <cell r="JS78">
            <v>0</v>
          </cell>
          <cell r="JT78" t="e">
            <v>#DIV/0!</v>
          </cell>
          <cell r="JU78">
            <v>0</v>
          </cell>
          <cell r="JV78">
            <v>0</v>
          </cell>
          <cell r="JW78" t="e">
            <v>#DIV/0!</v>
          </cell>
          <cell r="JX78">
            <v>0</v>
          </cell>
          <cell r="JY78">
            <v>0</v>
          </cell>
          <cell r="JZ78" t="e">
            <v>#DIV/0!</v>
          </cell>
          <cell r="KA78">
            <v>0</v>
          </cell>
          <cell r="KB78">
            <v>0</v>
          </cell>
          <cell r="KC78" t="e">
            <v>#DIV/0!</v>
          </cell>
          <cell r="KD78">
            <v>0</v>
          </cell>
          <cell r="KE78">
            <v>0</v>
          </cell>
          <cell r="KF78" t="e">
            <v>#DIV/0!</v>
          </cell>
          <cell r="KG78">
            <v>0</v>
          </cell>
          <cell r="KH78">
            <v>0</v>
          </cell>
          <cell r="KI78" t="e">
            <v>#DIV/0!</v>
          </cell>
          <cell r="KJ78">
            <v>0</v>
          </cell>
          <cell r="KK78">
            <v>0</v>
          </cell>
          <cell r="KL78" t="e">
            <v>#DIV/0!</v>
          </cell>
          <cell r="KM78">
            <v>0</v>
          </cell>
          <cell r="KN78">
            <v>0</v>
          </cell>
          <cell r="KO78" t="e">
            <v>#DIV/0!</v>
          </cell>
          <cell r="KP78">
            <v>0</v>
          </cell>
          <cell r="KQ78">
            <v>0</v>
          </cell>
          <cell r="KR78" t="e">
            <v>#DIV/0!</v>
          </cell>
          <cell r="KS78">
            <v>0</v>
          </cell>
          <cell r="KT78">
            <v>0</v>
          </cell>
          <cell r="KU78" t="e">
            <v>#DIV/0!</v>
          </cell>
          <cell r="KV78">
            <v>0</v>
          </cell>
          <cell r="KW78">
            <v>0</v>
          </cell>
          <cell r="KX78" t="e">
            <v>#DIV/0!</v>
          </cell>
          <cell r="KY78">
            <v>0</v>
          </cell>
          <cell r="KZ78">
            <v>0</v>
          </cell>
          <cell r="LA78" t="e">
            <v>#DIV/0!</v>
          </cell>
          <cell r="LB78">
            <v>0</v>
          </cell>
          <cell r="LC78">
            <v>0</v>
          </cell>
          <cell r="LD78" t="e">
            <v>#DIV/0!</v>
          </cell>
          <cell r="LE78">
            <v>0</v>
          </cell>
          <cell r="LF78">
            <v>0</v>
          </cell>
          <cell r="LG78" t="e">
            <v>#DIV/0!</v>
          </cell>
          <cell r="LH78">
            <v>0</v>
          </cell>
          <cell r="LI78">
            <v>0</v>
          </cell>
          <cell r="LJ78" t="e">
            <v>#DIV/0!</v>
          </cell>
          <cell r="LK78">
            <v>0</v>
          </cell>
          <cell r="LL78">
            <v>0</v>
          </cell>
          <cell r="LM78" t="e">
            <v>#DIV/0!</v>
          </cell>
        </row>
        <row r="79">
          <cell r="D79">
            <v>42801</v>
          </cell>
          <cell r="E79">
            <v>0</v>
          </cell>
          <cell r="F79">
            <v>0</v>
          </cell>
          <cell r="G79" t="e">
            <v>#DIV/0!</v>
          </cell>
          <cell r="H79">
            <v>0</v>
          </cell>
          <cell r="I79">
            <v>0</v>
          </cell>
          <cell r="J79" t="e">
            <v>#DIV/0!</v>
          </cell>
          <cell r="K79">
            <v>0</v>
          </cell>
          <cell r="L79">
            <v>0</v>
          </cell>
          <cell r="M79" t="e">
            <v>#DIV/0!</v>
          </cell>
          <cell r="N79">
            <v>0</v>
          </cell>
          <cell r="O79">
            <v>0</v>
          </cell>
          <cell r="P79" t="e">
            <v>#DIV/0!</v>
          </cell>
          <cell r="Q79">
            <v>0</v>
          </cell>
          <cell r="R79">
            <v>0</v>
          </cell>
          <cell r="S79" t="e">
            <v>#DIV/0!</v>
          </cell>
          <cell r="T79">
            <v>0</v>
          </cell>
          <cell r="U79">
            <v>0</v>
          </cell>
          <cell r="V79" t="e">
            <v>#DIV/0!</v>
          </cell>
          <cell r="W79">
            <v>0</v>
          </cell>
          <cell r="X79">
            <v>0</v>
          </cell>
          <cell r="Y79" t="e">
            <v>#DIV/0!</v>
          </cell>
          <cell r="Z79">
            <v>0</v>
          </cell>
          <cell r="AA79">
            <v>0</v>
          </cell>
          <cell r="AB79" t="e">
            <v>#DIV/0!</v>
          </cell>
          <cell r="AC79">
            <v>0</v>
          </cell>
          <cell r="AD79">
            <v>0</v>
          </cell>
          <cell r="AE79" t="e">
            <v>#DIV/0!</v>
          </cell>
          <cell r="AF79">
            <v>0</v>
          </cell>
          <cell r="AG79">
            <v>0</v>
          </cell>
          <cell r="AH79" t="e">
            <v>#DIV/0!</v>
          </cell>
          <cell r="AI79">
            <v>0</v>
          </cell>
          <cell r="AJ79">
            <v>0</v>
          </cell>
          <cell r="AK79" t="e">
            <v>#DIV/0!</v>
          </cell>
          <cell r="AL79">
            <v>0</v>
          </cell>
          <cell r="AM79">
            <v>0</v>
          </cell>
          <cell r="AN79" t="e">
            <v>#DIV/0!</v>
          </cell>
          <cell r="AO79">
            <v>0</v>
          </cell>
          <cell r="AP79">
            <v>0</v>
          </cell>
          <cell r="AQ79" t="e">
            <v>#DIV/0!</v>
          </cell>
          <cell r="AR79">
            <v>0</v>
          </cell>
          <cell r="AS79">
            <v>0</v>
          </cell>
          <cell r="AT79" t="e">
            <v>#DIV/0!</v>
          </cell>
          <cell r="AU79">
            <v>0</v>
          </cell>
          <cell r="AV79">
            <v>0</v>
          </cell>
          <cell r="AW79" t="e">
            <v>#DIV/0!</v>
          </cell>
          <cell r="AX79">
            <v>0</v>
          </cell>
          <cell r="AY79">
            <v>0</v>
          </cell>
          <cell r="AZ79" t="e">
            <v>#DIV/0!</v>
          </cell>
          <cell r="BA79">
            <v>0</v>
          </cell>
          <cell r="BB79">
            <v>0</v>
          </cell>
          <cell r="BC79" t="e">
            <v>#DIV/0!</v>
          </cell>
          <cell r="BD79">
            <v>0</v>
          </cell>
          <cell r="BE79">
            <v>0</v>
          </cell>
          <cell r="BF79" t="e">
            <v>#DIV/0!</v>
          </cell>
          <cell r="BG79">
            <v>0</v>
          </cell>
          <cell r="BH79">
            <v>0</v>
          </cell>
          <cell r="BI79" t="e">
            <v>#DIV/0!</v>
          </cell>
          <cell r="BJ79">
            <v>0</v>
          </cell>
          <cell r="BK79">
            <v>0</v>
          </cell>
          <cell r="BL79" t="e">
            <v>#DIV/0!</v>
          </cell>
          <cell r="BM79">
            <v>0</v>
          </cell>
          <cell r="BN79">
            <v>0</v>
          </cell>
          <cell r="BO79" t="e">
            <v>#DIV/0!</v>
          </cell>
          <cell r="BP79">
            <v>0</v>
          </cell>
          <cell r="BQ79">
            <v>0</v>
          </cell>
          <cell r="BR79" t="e">
            <v>#DIV/0!</v>
          </cell>
          <cell r="BS79">
            <v>0</v>
          </cell>
          <cell r="BT79">
            <v>0</v>
          </cell>
          <cell r="BU79" t="e">
            <v>#DIV/0!</v>
          </cell>
          <cell r="BV79">
            <v>0</v>
          </cell>
          <cell r="BW79">
            <v>0</v>
          </cell>
          <cell r="BX79" t="e">
            <v>#DIV/0!</v>
          </cell>
          <cell r="BY79">
            <v>0</v>
          </cell>
          <cell r="BZ79">
            <v>0</v>
          </cell>
          <cell r="CA79" t="e">
            <v>#DIV/0!</v>
          </cell>
          <cell r="CB79">
            <v>0</v>
          </cell>
          <cell r="CC79">
            <v>0</v>
          </cell>
          <cell r="CD79" t="e">
            <v>#DIV/0!</v>
          </cell>
          <cell r="CE79">
            <v>0</v>
          </cell>
          <cell r="CF79">
            <v>0</v>
          </cell>
          <cell r="CG79" t="e">
            <v>#DIV/0!</v>
          </cell>
          <cell r="CH79">
            <v>0</v>
          </cell>
          <cell r="CI79">
            <v>0</v>
          </cell>
          <cell r="CJ79" t="e">
            <v>#DIV/0!</v>
          </cell>
          <cell r="CK79">
            <v>0</v>
          </cell>
          <cell r="CL79">
            <v>0</v>
          </cell>
          <cell r="CM79" t="e">
            <v>#DIV/0!</v>
          </cell>
          <cell r="CN79">
            <v>0</v>
          </cell>
          <cell r="CO79">
            <v>0</v>
          </cell>
          <cell r="CP79" t="e">
            <v>#DIV/0!</v>
          </cell>
          <cell r="CQ79">
            <v>0</v>
          </cell>
          <cell r="CR79">
            <v>0</v>
          </cell>
          <cell r="CS79" t="e">
            <v>#DIV/0!</v>
          </cell>
          <cell r="CT79">
            <v>0</v>
          </cell>
          <cell r="CU79">
            <v>0</v>
          </cell>
          <cell r="CV79" t="e">
            <v>#DIV/0!</v>
          </cell>
          <cell r="CW79">
            <v>0</v>
          </cell>
          <cell r="CX79">
            <v>0</v>
          </cell>
          <cell r="CY79" t="e">
            <v>#DIV/0!</v>
          </cell>
          <cell r="CZ79">
            <v>0</v>
          </cell>
          <cell r="DA79">
            <v>0</v>
          </cell>
          <cell r="DB79" t="e">
            <v>#DIV/0!</v>
          </cell>
          <cell r="DC79">
            <v>0</v>
          </cell>
          <cell r="DD79">
            <v>0</v>
          </cell>
          <cell r="DE79" t="e">
            <v>#DIV/0!</v>
          </cell>
          <cell r="DF79">
            <v>0</v>
          </cell>
          <cell r="DG79">
            <v>0</v>
          </cell>
          <cell r="DH79" t="e">
            <v>#DIV/0!</v>
          </cell>
          <cell r="DI79">
            <v>0</v>
          </cell>
          <cell r="DJ79">
            <v>0</v>
          </cell>
          <cell r="DK79" t="e">
            <v>#DIV/0!</v>
          </cell>
          <cell r="DL79">
            <v>0</v>
          </cell>
          <cell r="DM79">
            <v>0</v>
          </cell>
          <cell r="DN79" t="e">
            <v>#DIV/0!</v>
          </cell>
          <cell r="DO79">
            <v>0</v>
          </cell>
          <cell r="DP79">
            <v>0</v>
          </cell>
          <cell r="DQ79" t="e">
            <v>#DIV/0!</v>
          </cell>
          <cell r="DR79">
            <v>0</v>
          </cell>
          <cell r="DS79">
            <v>0</v>
          </cell>
          <cell r="DT79" t="e">
            <v>#DIV/0!</v>
          </cell>
          <cell r="DU79">
            <v>0</v>
          </cell>
          <cell r="DV79">
            <v>0</v>
          </cell>
          <cell r="DW79" t="e">
            <v>#DIV/0!</v>
          </cell>
          <cell r="DX79">
            <v>0</v>
          </cell>
          <cell r="DY79">
            <v>0</v>
          </cell>
          <cell r="DZ79" t="e">
            <v>#DIV/0!</v>
          </cell>
          <cell r="EA79">
            <v>0</v>
          </cell>
          <cell r="EB79">
            <v>0</v>
          </cell>
          <cell r="EC79" t="e">
            <v>#DIV/0!</v>
          </cell>
          <cell r="ED79">
            <v>0</v>
          </cell>
          <cell r="EE79">
            <v>0</v>
          </cell>
          <cell r="EF79" t="e">
            <v>#DIV/0!</v>
          </cell>
          <cell r="EG79">
            <v>0</v>
          </cell>
          <cell r="EH79">
            <v>0</v>
          </cell>
          <cell r="EI79" t="e">
            <v>#DIV/0!</v>
          </cell>
          <cell r="EJ79">
            <v>0</v>
          </cell>
          <cell r="EK79">
            <v>0</v>
          </cell>
          <cell r="EL79" t="e">
            <v>#DIV/0!</v>
          </cell>
          <cell r="EM79">
            <v>0</v>
          </cell>
          <cell r="EN79">
            <v>0</v>
          </cell>
          <cell r="EO79" t="e">
            <v>#DIV/0!</v>
          </cell>
          <cell r="EP79">
            <v>0</v>
          </cell>
          <cell r="EQ79">
            <v>0</v>
          </cell>
          <cell r="ER79" t="e">
            <v>#DIV/0!</v>
          </cell>
          <cell r="ES79">
            <v>0</v>
          </cell>
          <cell r="ET79">
            <v>0</v>
          </cell>
          <cell r="EU79" t="e">
            <v>#DIV/0!</v>
          </cell>
          <cell r="EV79">
            <v>0</v>
          </cell>
          <cell r="EW79">
            <v>0</v>
          </cell>
          <cell r="EX79" t="e">
            <v>#DIV/0!</v>
          </cell>
          <cell r="EY79">
            <v>0</v>
          </cell>
          <cell r="EZ79">
            <v>0</v>
          </cell>
          <cell r="FA79" t="e">
            <v>#DIV/0!</v>
          </cell>
          <cell r="FB79">
            <v>0</v>
          </cell>
          <cell r="FC79">
            <v>0</v>
          </cell>
          <cell r="FD79" t="e">
            <v>#DIV/0!</v>
          </cell>
          <cell r="FE79">
            <v>0</v>
          </cell>
          <cell r="FF79">
            <v>0</v>
          </cell>
          <cell r="FG79" t="e">
            <v>#DIV/0!</v>
          </cell>
          <cell r="FH79">
            <v>0</v>
          </cell>
          <cell r="FI79">
            <v>0</v>
          </cell>
          <cell r="FJ79" t="e">
            <v>#DIV/0!</v>
          </cell>
          <cell r="FK79">
            <v>0</v>
          </cell>
          <cell r="FL79">
            <v>0</v>
          </cell>
          <cell r="FM79" t="e">
            <v>#DIV/0!</v>
          </cell>
          <cell r="FN79">
            <v>0</v>
          </cell>
          <cell r="FO79">
            <v>0</v>
          </cell>
          <cell r="FP79" t="e">
            <v>#DIV/0!</v>
          </cell>
          <cell r="FQ79">
            <v>0</v>
          </cell>
          <cell r="FR79">
            <v>0</v>
          </cell>
          <cell r="FS79" t="e">
            <v>#DIV/0!</v>
          </cell>
          <cell r="FT79">
            <v>0</v>
          </cell>
          <cell r="FU79">
            <v>0</v>
          </cell>
          <cell r="FV79" t="e">
            <v>#DIV/0!</v>
          </cell>
          <cell r="FW79">
            <v>0</v>
          </cell>
          <cell r="FX79">
            <v>0</v>
          </cell>
          <cell r="FY79" t="e">
            <v>#DIV/0!</v>
          </cell>
          <cell r="FZ79">
            <v>0</v>
          </cell>
          <cell r="GA79">
            <v>0</v>
          </cell>
          <cell r="GB79" t="e">
            <v>#DIV/0!</v>
          </cell>
          <cell r="GC79">
            <v>0</v>
          </cell>
          <cell r="GD79">
            <v>0</v>
          </cell>
          <cell r="GE79" t="e">
            <v>#DIV/0!</v>
          </cell>
          <cell r="GF79">
            <v>0</v>
          </cell>
          <cell r="GG79">
            <v>0</v>
          </cell>
          <cell r="GH79" t="e">
            <v>#DIV/0!</v>
          </cell>
          <cell r="GI79">
            <v>0</v>
          </cell>
          <cell r="GJ79">
            <v>0</v>
          </cell>
          <cell r="GK79" t="e">
            <v>#DIV/0!</v>
          </cell>
          <cell r="GL79">
            <v>0</v>
          </cell>
          <cell r="GM79">
            <v>0</v>
          </cell>
          <cell r="GN79" t="e">
            <v>#DIV/0!</v>
          </cell>
          <cell r="GO79">
            <v>0</v>
          </cell>
          <cell r="GP79">
            <v>0</v>
          </cell>
          <cell r="GQ79" t="e">
            <v>#DIV/0!</v>
          </cell>
          <cell r="GR79">
            <v>0</v>
          </cell>
          <cell r="GS79">
            <v>0</v>
          </cell>
          <cell r="GT79" t="e">
            <v>#DIV/0!</v>
          </cell>
          <cell r="GU79">
            <v>0</v>
          </cell>
          <cell r="GV79">
            <v>0</v>
          </cell>
          <cell r="GW79" t="e">
            <v>#DIV/0!</v>
          </cell>
          <cell r="GX79">
            <v>0</v>
          </cell>
          <cell r="GY79">
            <v>0</v>
          </cell>
          <cell r="GZ79" t="e">
            <v>#DIV/0!</v>
          </cell>
          <cell r="HA79">
            <v>0</v>
          </cell>
          <cell r="HB79">
            <v>0</v>
          </cell>
          <cell r="HC79" t="e">
            <v>#DIV/0!</v>
          </cell>
          <cell r="HD79">
            <v>0</v>
          </cell>
          <cell r="HE79">
            <v>0</v>
          </cell>
          <cell r="HF79" t="e">
            <v>#DIV/0!</v>
          </cell>
          <cell r="HG79">
            <v>0</v>
          </cell>
          <cell r="HH79">
            <v>0</v>
          </cell>
          <cell r="HI79" t="e">
            <v>#DIV/0!</v>
          </cell>
          <cell r="HJ79">
            <v>0</v>
          </cell>
          <cell r="HK79">
            <v>0</v>
          </cell>
          <cell r="HL79" t="e">
            <v>#DIV/0!</v>
          </cell>
          <cell r="HM79">
            <v>0</v>
          </cell>
          <cell r="HN79">
            <v>0</v>
          </cell>
          <cell r="HO79" t="e">
            <v>#DIV/0!</v>
          </cell>
          <cell r="HP79">
            <v>0</v>
          </cell>
          <cell r="HQ79">
            <v>0</v>
          </cell>
          <cell r="HR79" t="e">
            <v>#DIV/0!</v>
          </cell>
          <cell r="HS79">
            <v>0</v>
          </cell>
          <cell r="HT79">
            <v>0</v>
          </cell>
          <cell r="HU79" t="e">
            <v>#DIV/0!</v>
          </cell>
          <cell r="HV79">
            <v>0</v>
          </cell>
          <cell r="HW79">
            <v>0</v>
          </cell>
          <cell r="HX79" t="e">
            <v>#DIV/0!</v>
          </cell>
          <cell r="HY79">
            <v>0</v>
          </cell>
          <cell r="HZ79">
            <v>0</v>
          </cell>
          <cell r="IA79" t="e">
            <v>#DIV/0!</v>
          </cell>
          <cell r="IB79">
            <v>0</v>
          </cell>
          <cell r="IC79">
            <v>0</v>
          </cell>
          <cell r="ID79" t="e">
            <v>#DIV/0!</v>
          </cell>
          <cell r="IE79">
            <v>0</v>
          </cell>
          <cell r="IF79">
            <v>0</v>
          </cell>
          <cell r="IG79" t="e">
            <v>#DIV/0!</v>
          </cell>
          <cell r="IH79">
            <v>0</v>
          </cell>
          <cell r="II79">
            <v>0</v>
          </cell>
          <cell r="IJ79" t="e">
            <v>#DIV/0!</v>
          </cell>
          <cell r="IK79">
            <v>0</v>
          </cell>
          <cell r="IL79">
            <v>0</v>
          </cell>
          <cell r="IM79" t="e">
            <v>#DIV/0!</v>
          </cell>
          <cell r="IN79">
            <v>0</v>
          </cell>
          <cell r="IO79">
            <v>0</v>
          </cell>
          <cell r="IP79" t="e">
            <v>#DIV/0!</v>
          </cell>
          <cell r="IQ79">
            <v>0</v>
          </cell>
          <cell r="IR79">
            <v>0</v>
          </cell>
          <cell r="IS79" t="e">
            <v>#DIV/0!</v>
          </cell>
          <cell r="IT79">
            <v>0</v>
          </cell>
          <cell r="IU79">
            <v>0</v>
          </cell>
          <cell r="IV79" t="e">
            <v>#DIV/0!</v>
          </cell>
          <cell r="IW79">
            <v>0</v>
          </cell>
          <cell r="IX79">
            <v>0</v>
          </cell>
          <cell r="IY79" t="e">
            <v>#DIV/0!</v>
          </cell>
          <cell r="IZ79">
            <v>0</v>
          </cell>
          <cell r="JA79">
            <v>0</v>
          </cell>
          <cell r="JB79" t="e">
            <v>#DIV/0!</v>
          </cell>
          <cell r="JC79">
            <v>0</v>
          </cell>
          <cell r="JD79">
            <v>0</v>
          </cell>
          <cell r="JE79" t="e">
            <v>#DIV/0!</v>
          </cell>
          <cell r="JF79">
            <v>0</v>
          </cell>
          <cell r="JG79">
            <v>0</v>
          </cell>
          <cell r="JH79" t="e">
            <v>#DIV/0!</v>
          </cell>
          <cell r="JI79">
            <v>0</v>
          </cell>
          <cell r="JJ79">
            <v>0</v>
          </cell>
          <cell r="JK79" t="e">
            <v>#DIV/0!</v>
          </cell>
          <cell r="JL79">
            <v>0</v>
          </cell>
          <cell r="JM79">
            <v>0</v>
          </cell>
          <cell r="JN79" t="e">
            <v>#DIV/0!</v>
          </cell>
          <cell r="JO79">
            <v>0</v>
          </cell>
          <cell r="JP79">
            <v>0</v>
          </cell>
          <cell r="JQ79" t="e">
            <v>#DIV/0!</v>
          </cell>
          <cell r="JR79">
            <v>0</v>
          </cell>
          <cell r="JS79">
            <v>0</v>
          </cell>
          <cell r="JT79" t="e">
            <v>#DIV/0!</v>
          </cell>
          <cell r="JU79">
            <v>0</v>
          </cell>
          <cell r="JV79">
            <v>0</v>
          </cell>
          <cell r="JW79" t="e">
            <v>#DIV/0!</v>
          </cell>
          <cell r="JX79">
            <v>0</v>
          </cell>
          <cell r="JY79">
            <v>0</v>
          </cell>
          <cell r="JZ79" t="e">
            <v>#DIV/0!</v>
          </cell>
          <cell r="KA79">
            <v>0</v>
          </cell>
          <cell r="KB79">
            <v>0</v>
          </cell>
          <cell r="KC79" t="e">
            <v>#DIV/0!</v>
          </cell>
          <cell r="KD79">
            <v>0</v>
          </cell>
          <cell r="KE79">
            <v>0</v>
          </cell>
          <cell r="KF79" t="e">
            <v>#DIV/0!</v>
          </cell>
          <cell r="KG79">
            <v>0</v>
          </cell>
          <cell r="KH79">
            <v>0</v>
          </cell>
          <cell r="KI79" t="e">
            <v>#DIV/0!</v>
          </cell>
          <cell r="KJ79">
            <v>0</v>
          </cell>
          <cell r="KK79">
            <v>0</v>
          </cell>
          <cell r="KL79" t="e">
            <v>#DIV/0!</v>
          </cell>
          <cell r="KM79">
            <v>0</v>
          </cell>
          <cell r="KN79">
            <v>0</v>
          </cell>
          <cell r="KO79" t="e">
            <v>#DIV/0!</v>
          </cell>
          <cell r="KP79">
            <v>0</v>
          </cell>
          <cell r="KQ79">
            <v>0</v>
          </cell>
          <cell r="KR79" t="e">
            <v>#DIV/0!</v>
          </cell>
          <cell r="KS79">
            <v>0</v>
          </cell>
          <cell r="KT79">
            <v>0</v>
          </cell>
          <cell r="KU79" t="e">
            <v>#DIV/0!</v>
          </cell>
          <cell r="KV79">
            <v>0</v>
          </cell>
          <cell r="KW79">
            <v>0</v>
          </cell>
          <cell r="KX79" t="e">
            <v>#DIV/0!</v>
          </cell>
          <cell r="KY79">
            <v>0</v>
          </cell>
          <cell r="KZ79">
            <v>0</v>
          </cell>
          <cell r="LA79" t="e">
            <v>#DIV/0!</v>
          </cell>
          <cell r="LB79">
            <v>0</v>
          </cell>
          <cell r="LC79">
            <v>0</v>
          </cell>
          <cell r="LD79" t="e">
            <v>#DIV/0!</v>
          </cell>
          <cell r="LE79">
            <v>0</v>
          </cell>
          <cell r="LF79">
            <v>0</v>
          </cell>
          <cell r="LG79" t="e">
            <v>#DIV/0!</v>
          </cell>
          <cell r="LH79">
            <v>0</v>
          </cell>
          <cell r="LI79">
            <v>0</v>
          </cell>
          <cell r="LJ79" t="e">
            <v>#DIV/0!</v>
          </cell>
          <cell r="LK79">
            <v>0</v>
          </cell>
          <cell r="LL79">
            <v>0</v>
          </cell>
          <cell r="LM79" t="e">
            <v>#DIV/0!</v>
          </cell>
        </row>
        <row r="80">
          <cell r="D80">
            <v>42802</v>
          </cell>
          <cell r="E80">
            <v>0</v>
          </cell>
          <cell r="F80">
            <v>0</v>
          </cell>
          <cell r="G80" t="e">
            <v>#DIV/0!</v>
          </cell>
          <cell r="H80">
            <v>0</v>
          </cell>
          <cell r="I80">
            <v>0</v>
          </cell>
          <cell r="J80" t="e">
            <v>#DIV/0!</v>
          </cell>
          <cell r="K80">
            <v>0</v>
          </cell>
          <cell r="L80">
            <v>0</v>
          </cell>
          <cell r="M80" t="e">
            <v>#DIV/0!</v>
          </cell>
          <cell r="N80">
            <v>0</v>
          </cell>
          <cell r="O80">
            <v>0</v>
          </cell>
          <cell r="P80" t="e">
            <v>#DIV/0!</v>
          </cell>
          <cell r="Q80">
            <v>0</v>
          </cell>
          <cell r="R80">
            <v>0</v>
          </cell>
          <cell r="S80" t="e">
            <v>#DIV/0!</v>
          </cell>
          <cell r="T80">
            <v>0</v>
          </cell>
          <cell r="U80">
            <v>0</v>
          </cell>
          <cell r="V80" t="e">
            <v>#DIV/0!</v>
          </cell>
          <cell r="W80">
            <v>0</v>
          </cell>
          <cell r="X80">
            <v>0</v>
          </cell>
          <cell r="Y80" t="e">
            <v>#DIV/0!</v>
          </cell>
          <cell r="Z80">
            <v>0</v>
          </cell>
          <cell r="AA80">
            <v>0</v>
          </cell>
          <cell r="AB80" t="e">
            <v>#DIV/0!</v>
          </cell>
          <cell r="AC80">
            <v>0</v>
          </cell>
          <cell r="AD80">
            <v>0</v>
          </cell>
          <cell r="AE80" t="e">
            <v>#DIV/0!</v>
          </cell>
          <cell r="AF80">
            <v>0</v>
          </cell>
          <cell r="AG80">
            <v>0</v>
          </cell>
          <cell r="AH80" t="e">
            <v>#DIV/0!</v>
          </cell>
          <cell r="AI80">
            <v>0</v>
          </cell>
          <cell r="AJ80">
            <v>0</v>
          </cell>
          <cell r="AK80" t="e">
            <v>#DIV/0!</v>
          </cell>
          <cell r="AL80">
            <v>0</v>
          </cell>
          <cell r="AM80">
            <v>0</v>
          </cell>
          <cell r="AN80" t="e">
            <v>#DIV/0!</v>
          </cell>
          <cell r="AO80">
            <v>0</v>
          </cell>
          <cell r="AP80">
            <v>0</v>
          </cell>
          <cell r="AQ80" t="e">
            <v>#DIV/0!</v>
          </cell>
          <cell r="AR80">
            <v>0</v>
          </cell>
          <cell r="AS80">
            <v>0</v>
          </cell>
          <cell r="AT80" t="e">
            <v>#DIV/0!</v>
          </cell>
          <cell r="AU80">
            <v>0</v>
          </cell>
          <cell r="AV80">
            <v>0</v>
          </cell>
          <cell r="AW80" t="e">
            <v>#DIV/0!</v>
          </cell>
          <cell r="AX80">
            <v>0</v>
          </cell>
          <cell r="AY80">
            <v>0</v>
          </cell>
          <cell r="AZ80" t="e">
            <v>#DIV/0!</v>
          </cell>
          <cell r="BA80">
            <v>0</v>
          </cell>
          <cell r="BB80">
            <v>0</v>
          </cell>
          <cell r="BC80" t="e">
            <v>#DIV/0!</v>
          </cell>
          <cell r="BD80">
            <v>0</v>
          </cell>
          <cell r="BE80">
            <v>0</v>
          </cell>
          <cell r="BF80" t="e">
            <v>#DIV/0!</v>
          </cell>
          <cell r="BG80">
            <v>0</v>
          </cell>
          <cell r="BH80">
            <v>0</v>
          </cell>
          <cell r="BI80" t="e">
            <v>#DIV/0!</v>
          </cell>
          <cell r="BJ80">
            <v>0</v>
          </cell>
          <cell r="BK80">
            <v>0</v>
          </cell>
          <cell r="BL80" t="e">
            <v>#DIV/0!</v>
          </cell>
          <cell r="BM80">
            <v>0</v>
          </cell>
          <cell r="BN80">
            <v>0</v>
          </cell>
          <cell r="BO80" t="e">
            <v>#DIV/0!</v>
          </cell>
          <cell r="BP80">
            <v>0</v>
          </cell>
          <cell r="BQ80">
            <v>0</v>
          </cell>
          <cell r="BR80" t="e">
            <v>#DIV/0!</v>
          </cell>
          <cell r="BS80">
            <v>0</v>
          </cell>
          <cell r="BT80">
            <v>0</v>
          </cell>
          <cell r="BU80" t="e">
            <v>#DIV/0!</v>
          </cell>
          <cell r="BV80">
            <v>0</v>
          </cell>
          <cell r="BW80">
            <v>0</v>
          </cell>
          <cell r="BX80" t="e">
            <v>#DIV/0!</v>
          </cell>
          <cell r="BY80">
            <v>0</v>
          </cell>
          <cell r="BZ80">
            <v>0</v>
          </cell>
          <cell r="CA80" t="e">
            <v>#DIV/0!</v>
          </cell>
          <cell r="CB80">
            <v>0</v>
          </cell>
          <cell r="CC80">
            <v>0</v>
          </cell>
          <cell r="CD80" t="e">
            <v>#DIV/0!</v>
          </cell>
          <cell r="CE80">
            <v>0</v>
          </cell>
          <cell r="CF80">
            <v>0</v>
          </cell>
          <cell r="CG80" t="e">
            <v>#DIV/0!</v>
          </cell>
          <cell r="CH80">
            <v>0</v>
          </cell>
          <cell r="CI80">
            <v>0</v>
          </cell>
          <cell r="CJ80" t="e">
            <v>#DIV/0!</v>
          </cell>
          <cell r="CK80">
            <v>0</v>
          </cell>
          <cell r="CL80">
            <v>0</v>
          </cell>
          <cell r="CM80" t="e">
            <v>#DIV/0!</v>
          </cell>
          <cell r="CN80">
            <v>0</v>
          </cell>
          <cell r="CO80">
            <v>0</v>
          </cell>
          <cell r="CP80" t="e">
            <v>#DIV/0!</v>
          </cell>
          <cell r="CQ80">
            <v>0</v>
          </cell>
          <cell r="CR80">
            <v>0</v>
          </cell>
          <cell r="CS80" t="e">
            <v>#DIV/0!</v>
          </cell>
          <cell r="CT80">
            <v>0</v>
          </cell>
          <cell r="CU80">
            <v>0</v>
          </cell>
          <cell r="CV80" t="e">
            <v>#DIV/0!</v>
          </cell>
          <cell r="CW80">
            <v>0</v>
          </cell>
          <cell r="CX80">
            <v>0</v>
          </cell>
          <cell r="CY80" t="e">
            <v>#DIV/0!</v>
          </cell>
          <cell r="CZ80">
            <v>0</v>
          </cell>
          <cell r="DA80">
            <v>0</v>
          </cell>
          <cell r="DB80" t="e">
            <v>#DIV/0!</v>
          </cell>
          <cell r="DC80">
            <v>0</v>
          </cell>
          <cell r="DD80">
            <v>0</v>
          </cell>
          <cell r="DE80" t="e">
            <v>#DIV/0!</v>
          </cell>
          <cell r="DF80">
            <v>0</v>
          </cell>
          <cell r="DG80">
            <v>0</v>
          </cell>
          <cell r="DH80" t="e">
            <v>#DIV/0!</v>
          </cell>
          <cell r="DI80">
            <v>0</v>
          </cell>
          <cell r="DJ80">
            <v>0</v>
          </cell>
          <cell r="DK80" t="e">
            <v>#DIV/0!</v>
          </cell>
          <cell r="DL80">
            <v>0</v>
          </cell>
          <cell r="DM80">
            <v>0</v>
          </cell>
          <cell r="DN80" t="e">
            <v>#DIV/0!</v>
          </cell>
          <cell r="DO80">
            <v>0</v>
          </cell>
          <cell r="DP80">
            <v>0</v>
          </cell>
          <cell r="DQ80" t="e">
            <v>#DIV/0!</v>
          </cell>
          <cell r="DR80">
            <v>0</v>
          </cell>
          <cell r="DS80">
            <v>0</v>
          </cell>
          <cell r="DT80" t="e">
            <v>#DIV/0!</v>
          </cell>
          <cell r="DU80">
            <v>0</v>
          </cell>
          <cell r="DV80">
            <v>0</v>
          </cell>
          <cell r="DW80" t="e">
            <v>#DIV/0!</v>
          </cell>
          <cell r="DX80">
            <v>0</v>
          </cell>
          <cell r="DY80">
            <v>0</v>
          </cell>
          <cell r="DZ80" t="e">
            <v>#DIV/0!</v>
          </cell>
          <cell r="EA80">
            <v>0</v>
          </cell>
          <cell r="EB80">
            <v>0</v>
          </cell>
          <cell r="EC80" t="e">
            <v>#DIV/0!</v>
          </cell>
          <cell r="ED80">
            <v>0</v>
          </cell>
          <cell r="EE80">
            <v>0</v>
          </cell>
          <cell r="EF80" t="e">
            <v>#DIV/0!</v>
          </cell>
          <cell r="EG80">
            <v>0</v>
          </cell>
          <cell r="EH80">
            <v>0</v>
          </cell>
          <cell r="EI80" t="e">
            <v>#DIV/0!</v>
          </cell>
          <cell r="EJ80">
            <v>0</v>
          </cell>
          <cell r="EK80">
            <v>0</v>
          </cell>
          <cell r="EL80" t="e">
            <v>#DIV/0!</v>
          </cell>
          <cell r="EM80">
            <v>0</v>
          </cell>
          <cell r="EN80">
            <v>0</v>
          </cell>
          <cell r="EO80" t="e">
            <v>#DIV/0!</v>
          </cell>
          <cell r="EP80">
            <v>0</v>
          </cell>
          <cell r="EQ80">
            <v>0</v>
          </cell>
          <cell r="ER80" t="e">
            <v>#DIV/0!</v>
          </cell>
          <cell r="ES80">
            <v>0</v>
          </cell>
          <cell r="ET80">
            <v>0</v>
          </cell>
          <cell r="EU80" t="e">
            <v>#DIV/0!</v>
          </cell>
          <cell r="EV80">
            <v>0</v>
          </cell>
          <cell r="EW80">
            <v>0</v>
          </cell>
          <cell r="EX80" t="e">
            <v>#DIV/0!</v>
          </cell>
          <cell r="EY80">
            <v>0</v>
          </cell>
          <cell r="EZ80">
            <v>0</v>
          </cell>
          <cell r="FA80" t="e">
            <v>#DIV/0!</v>
          </cell>
          <cell r="FB80">
            <v>0</v>
          </cell>
          <cell r="FC80">
            <v>0</v>
          </cell>
          <cell r="FD80" t="e">
            <v>#DIV/0!</v>
          </cell>
          <cell r="FE80">
            <v>0</v>
          </cell>
          <cell r="FF80">
            <v>0</v>
          </cell>
          <cell r="FG80" t="e">
            <v>#DIV/0!</v>
          </cell>
          <cell r="FH80">
            <v>0</v>
          </cell>
          <cell r="FI80">
            <v>0</v>
          </cell>
          <cell r="FJ80" t="e">
            <v>#DIV/0!</v>
          </cell>
          <cell r="FK80">
            <v>0</v>
          </cell>
          <cell r="FL80">
            <v>0</v>
          </cell>
          <cell r="FM80" t="e">
            <v>#DIV/0!</v>
          </cell>
          <cell r="FN80">
            <v>0</v>
          </cell>
          <cell r="FO80">
            <v>0</v>
          </cell>
          <cell r="FP80" t="e">
            <v>#DIV/0!</v>
          </cell>
          <cell r="FQ80">
            <v>0</v>
          </cell>
          <cell r="FR80">
            <v>0</v>
          </cell>
          <cell r="FS80" t="e">
            <v>#DIV/0!</v>
          </cell>
          <cell r="FT80">
            <v>0</v>
          </cell>
          <cell r="FU80">
            <v>0</v>
          </cell>
          <cell r="FV80" t="e">
            <v>#DIV/0!</v>
          </cell>
          <cell r="FW80">
            <v>0</v>
          </cell>
          <cell r="FX80">
            <v>0</v>
          </cell>
          <cell r="FY80" t="e">
            <v>#DIV/0!</v>
          </cell>
          <cell r="FZ80">
            <v>0</v>
          </cell>
          <cell r="GA80">
            <v>0</v>
          </cell>
          <cell r="GB80" t="e">
            <v>#DIV/0!</v>
          </cell>
          <cell r="GC80">
            <v>0</v>
          </cell>
          <cell r="GD80">
            <v>0</v>
          </cell>
          <cell r="GE80" t="e">
            <v>#DIV/0!</v>
          </cell>
          <cell r="GF80">
            <v>0</v>
          </cell>
          <cell r="GG80">
            <v>0</v>
          </cell>
          <cell r="GH80" t="e">
            <v>#DIV/0!</v>
          </cell>
          <cell r="GI80">
            <v>0</v>
          </cell>
          <cell r="GJ80">
            <v>0</v>
          </cell>
          <cell r="GK80" t="e">
            <v>#DIV/0!</v>
          </cell>
          <cell r="GL80">
            <v>0</v>
          </cell>
          <cell r="GM80">
            <v>0</v>
          </cell>
          <cell r="GN80" t="e">
            <v>#DIV/0!</v>
          </cell>
          <cell r="GO80">
            <v>0</v>
          </cell>
          <cell r="GP80">
            <v>0</v>
          </cell>
          <cell r="GQ80" t="e">
            <v>#DIV/0!</v>
          </cell>
          <cell r="GR80">
            <v>0</v>
          </cell>
          <cell r="GS80">
            <v>0</v>
          </cell>
          <cell r="GT80" t="e">
            <v>#DIV/0!</v>
          </cell>
          <cell r="GU80">
            <v>0</v>
          </cell>
          <cell r="GV80">
            <v>0</v>
          </cell>
          <cell r="GW80" t="e">
            <v>#DIV/0!</v>
          </cell>
          <cell r="GX80">
            <v>0</v>
          </cell>
          <cell r="GY80">
            <v>0</v>
          </cell>
          <cell r="GZ80" t="e">
            <v>#DIV/0!</v>
          </cell>
          <cell r="HA80">
            <v>0</v>
          </cell>
          <cell r="HB80">
            <v>0</v>
          </cell>
          <cell r="HC80" t="e">
            <v>#DIV/0!</v>
          </cell>
          <cell r="HD80">
            <v>0</v>
          </cell>
          <cell r="HE80">
            <v>0</v>
          </cell>
          <cell r="HF80" t="e">
            <v>#DIV/0!</v>
          </cell>
          <cell r="HG80">
            <v>0</v>
          </cell>
          <cell r="HH80">
            <v>0</v>
          </cell>
          <cell r="HI80" t="e">
            <v>#DIV/0!</v>
          </cell>
          <cell r="HJ80">
            <v>0</v>
          </cell>
          <cell r="HK80">
            <v>0</v>
          </cell>
          <cell r="HL80" t="e">
            <v>#DIV/0!</v>
          </cell>
          <cell r="HM80">
            <v>0</v>
          </cell>
          <cell r="HN80">
            <v>0</v>
          </cell>
          <cell r="HO80" t="e">
            <v>#DIV/0!</v>
          </cell>
          <cell r="HP80">
            <v>0</v>
          </cell>
          <cell r="HQ80">
            <v>0</v>
          </cell>
          <cell r="HR80" t="e">
            <v>#DIV/0!</v>
          </cell>
          <cell r="HS80">
            <v>0</v>
          </cell>
          <cell r="HT80">
            <v>0</v>
          </cell>
          <cell r="HU80" t="e">
            <v>#DIV/0!</v>
          </cell>
          <cell r="HV80">
            <v>0</v>
          </cell>
          <cell r="HW80">
            <v>0</v>
          </cell>
          <cell r="HX80" t="e">
            <v>#DIV/0!</v>
          </cell>
          <cell r="HY80">
            <v>0</v>
          </cell>
          <cell r="HZ80">
            <v>0</v>
          </cell>
          <cell r="IA80" t="e">
            <v>#DIV/0!</v>
          </cell>
          <cell r="IB80">
            <v>0</v>
          </cell>
          <cell r="IC80">
            <v>0</v>
          </cell>
          <cell r="ID80" t="e">
            <v>#DIV/0!</v>
          </cell>
          <cell r="IE80">
            <v>0</v>
          </cell>
          <cell r="IF80">
            <v>0</v>
          </cell>
          <cell r="IG80" t="e">
            <v>#DIV/0!</v>
          </cell>
          <cell r="IH80">
            <v>0</v>
          </cell>
          <cell r="II80">
            <v>0</v>
          </cell>
          <cell r="IJ80" t="e">
            <v>#DIV/0!</v>
          </cell>
          <cell r="IK80">
            <v>0</v>
          </cell>
          <cell r="IL80">
            <v>0</v>
          </cell>
          <cell r="IM80" t="e">
            <v>#DIV/0!</v>
          </cell>
          <cell r="IN80">
            <v>0</v>
          </cell>
          <cell r="IO80">
            <v>0</v>
          </cell>
          <cell r="IP80" t="e">
            <v>#DIV/0!</v>
          </cell>
          <cell r="IQ80">
            <v>0</v>
          </cell>
          <cell r="IR80">
            <v>0</v>
          </cell>
          <cell r="IS80" t="e">
            <v>#DIV/0!</v>
          </cell>
          <cell r="IT80">
            <v>0</v>
          </cell>
          <cell r="IU80">
            <v>0</v>
          </cell>
          <cell r="IV80" t="e">
            <v>#DIV/0!</v>
          </cell>
          <cell r="IW80">
            <v>0</v>
          </cell>
          <cell r="IX80">
            <v>0</v>
          </cell>
          <cell r="IY80" t="e">
            <v>#DIV/0!</v>
          </cell>
          <cell r="IZ80">
            <v>0</v>
          </cell>
          <cell r="JA80">
            <v>0</v>
          </cell>
          <cell r="JB80" t="e">
            <v>#DIV/0!</v>
          </cell>
          <cell r="JC80">
            <v>0</v>
          </cell>
          <cell r="JD80">
            <v>0</v>
          </cell>
          <cell r="JE80" t="e">
            <v>#DIV/0!</v>
          </cell>
          <cell r="JF80">
            <v>0</v>
          </cell>
          <cell r="JG80">
            <v>0</v>
          </cell>
          <cell r="JH80" t="e">
            <v>#DIV/0!</v>
          </cell>
          <cell r="JI80">
            <v>0</v>
          </cell>
          <cell r="JJ80">
            <v>0</v>
          </cell>
          <cell r="JK80" t="e">
            <v>#DIV/0!</v>
          </cell>
          <cell r="JL80">
            <v>0</v>
          </cell>
          <cell r="JM80">
            <v>0</v>
          </cell>
          <cell r="JN80" t="e">
            <v>#DIV/0!</v>
          </cell>
          <cell r="JO80">
            <v>0</v>
          </cell>
          <cell r="JP80">
            <v>0</v>
          </cell>
          <cell r="JQ80" t="e">
            <v>#DIV/0!</v>
          </cell>
          <cell r="JR80">
            <v>0</v>
          </cell>
          <cell r="JS80">
            <v>0</v>
          </cell>
          <cell r="JT80" t="e">
            <v>#DIV/0!</v>
          </cell>
          <cell r="JU80">
            <v>0</v>
          </cell>
          <cell r="JV80">
            <v>0</v>
          </cell>
          <cell r="JW80" t="e">
            <v>#DIV/0!</v>
          </cell>
          <cell r="JX80">
            <v>0</v>
          </cell>
          <cell r="JY80">
            <v>0</v>
          </cell>
          <cell r="JZ80" t="e">
            <v>#DIV/0!</v>
          </cell>
          <cell r="KA80">
            <v>0</v>
          </cell>
          <cell r="KB80">
            <v>0</v>
          </cell>
          <cell r="KC80" t="e">
            <v>#DIV/0!</v>
          </cell>
          <cell r="KD80">
            <v>0</v>
          </cell>
          <cell r="KE80">
            <v>0</v>
          </cell>
          <cell r="KF80" t="e">
            <v>#DIV/0!</v>
          </cell>
          <cell r="KG80">
            <v>0</v>
          </cell>
          <cell r="KH80">
            <v>0</v>
          </cell>
          <cell r="KI80" t="e">
            <v>#DIV/0!</v>
          </cell>
          <cell r="KJ80">
            <v>0</v>
          </cell>
          <cell r="KK80">
            <v>0</v>
          </cell>
          <cell r="KL80" t="e">
            <v>#DIV/0!</v>
          </cell>
          <cell r="KM80">
            <v>0</v>
          </cell>
          <cell r="KN80">
            <v>0</v>
          </cell>
          <cell r="KO80" t="e">
            <v>#DIV/0!</v>
          </cell>
          <cell r="KP80">
            <v>0</v>
          </cell>
          <cell r="KQ80">
            <v>0</v>
          </cell>
          <cell r="KR80" t="e">
            <v>#DIV/0!</v>
          </cell>
          <cell r="KS80">
            <v>0</v>
          </cell>
          <cell r="KT80">
            <v>0</v>
          </cell>
          <cell r="KU80" t="e">
            <v>#DIV/0!</v>
          </cell>
          <cell r="KV80">
            <v>0</v>
          </cell>
          <cell r="KW80">
            <v>0</v>
          </cell>
          <cell r="KX80" t="e">
            <v>#DIV/0!</v>
          </cell>
          <cell r="KY80">
            <v>0</v>
          </cell>
          <cell r="KZ80">
            <v>0</v>
          </cell>
          <cell r="LA80" t="e">
            <v>#DIV/0!</v>
          </cell>
          <cell r="LB80">
            <v>0</v>
          </cell>
          <cell r="LC80">
            <v>0</v>
          </cell>
          <cell r="LD80" t="e">
            <v>#DIV/0!</v>
          </cell>
          <cell r="LE80">
            <v>0</v>
          </cell>
          <cell r="LF80">
            <v>0</v>
          </cell>
          <cell r="LG80" t="e">
            <v>#DIV/0!</v>
          </cell>
          <cell r="LH80">
            <v>0</v>
          </cell>
          <cell r="LI80">
            <v>0</v>
          </cell>
          <cell r="LJ80" t="e">
            <v>#DIV/0!</v>
          </cell>
          <cell r="LK80">
            <v>0</v>
          </cell>
          <cell r="LL80">
            <v>0</v>
          </cell>
          <cell r="LM80" t="e">
            <v>#DIV/0!</v>
          </cell>
        </row>
        <row r="81">
          <cell r="D81">
            <v>42803</v>
          </cell>
          <cell r="E81">
            <v>0</v>
          </cell>
          <cell r="F81">
            <v>0</v>
          </cell>
          <cell r="G81" t="e">
            <v>#DIV/0!</v>
          </cell>
          <cell r="H81">
            <v>0</v>
          </cell>
          <cell r="I81">
            <v>0</v>
          </cell>
          <cell r="J81" t="e">
            <v>#DIV/0!</v>
          </cell>
          <cell r="K81">
            <v>0</v>
          </cell>
          <cell r="L81">
            <v>0</v>
          </cell>
          <cell r="M81" t="e">
            <v>#DIV/0!</v>
          </cell>
          <cell r="N81">
            <v>0</v>
          </cell>
          <cell r="O81">
            <v>0</v>
          </cell>
          <cell r="P81" t="e">
            <v>#DIV/0!</v>
          </cell>
          <cell r="Q81">
            <v>0</v>
          </cell>
          <cell r="R81">
            <v>0</v>
          </cell>
          <cell r="S81" t="e">
            <v>#DIV/0!</v>
          </cell>
          <cell r="T81">
            <v>0</v>
          </cell>
          <cell r="U81">
            <v>0</v>
          </cell>
          <cell r="V81" t="e">
            <v>#DIV/0!</v>
          </cell>
          <cell r="W81">
            <v>0</v>
          </cell>
          <cell r="X81">
            <v>0</v>
          </cell>
          <cell r="Y81" t="e">
            <v>#DIV/0!</v>
          </cell>
          <cell r="Z81">
            <v>0</v>
          </cell>
          <cell r="AA81">
            <v>0</v>
          </cell>
          <cell r="AB81" t="e">
            <v>#DIV/0!</v>
          </cell>
          <cell r="AC81">
            <v>0</v>
          </cell>
          <cell r="AD81">
            <v>0</v>
          </cell>
          <cell r="AE81" t="e">
            <v>#DIV/0!</v>
          </cell>
          <cell r="AF81">
            <v>0</v>
          </cell>
          <cell r="AG81">
            <v>0</v>
          </cell>
          <cell r="AH81" t="e">
            <v>#DIV/0!</v>
          </cell>
          <cell r="AI81">
            <v>0</v>
          </cell>
          <cell r="AJ81">
            <v>0</v>
          </cell>
          <cell r="AK81" t="e">
            <v>#DIV/0!</v>
          </cell>
          <cell r="AL81">
            <v>0</v>
          </cell>
          <cell r="AM81">
            <v>0</v>
          </cell>
          <cell r="AN81" t="e">
            <v>#DIV/0!</v>
          </cell>
          <cell r="AO81">
            <v>0</v>
          </cell>
          <cell r="AP81">
            <v>0</v>
          </cell>
          <cell r="AQ81" t="e">
            <v>#DIV/0!</v>
          </cell>
          <cell r="AR81">
            <v>0</v>
          </cell>
          <cell r="AS81">
            <v>0</v>
          </cell>
          <cell r="AT81" t="e">
            <v>#DIV/0!</v>
          </cell>
          <cell r="AU81">
            <v>0</v>
          </cell>
          <cell r="AV81">
            <v>0</v>
          </cell>
          <cell r="AW81" t="e">
            <v>#DIV/0!</v>
          </cell>
          <cell r="AX81">
            <v>0</v>
          </cell>
          <cell r="AY81">
            <v>0</v>
          </cell>
          <cell r="AZ81" t="e">
            <v>#DIV/0!</v>
          </cell>
          <cell r="BA81">
            <v>0</v>
          </cell>
          <cell r="BB81">
            <v>0</v>
          </cell>
          <cell r="BC81" t="e">
            <v>#DIV/0!</v>
          </cell>
          <cell r="BD81">
            <v>0</v>
          </cell>
          <cell r="BE81">
            <v>0</v>
          </cell>
          <cell r="BF81" t="e">
            <v>#DIV/0!</v>
          </cell>
          <cell r="BG81">
            <v>0</v>
          </cell>
          <cell r="BH81">
            <v>0</v>
          </cell>
          <cell r="BI81" t="e">
            <v>#DIV/0!</v>
          </cell>
          <cell r="BJ81">
            <v>0</v>
          </cell>
          <cell r="BK81">
            <v>0</v>
          </cell>
          <cell r="BL81" t="e">
            <v>#DIV/0!</v>
          </cell>
          <cell r="BM81">
            <v>0</v>
          </cell>
          <cell r="BN81">
            <v>0</v>
          </cell>
          <cell r="BO81" t="e">
            <v>#DIV/0!</v>
          </cell>
          <cell r="BP81">
            <v>0</v>
          </cell>
          <cell r="BQ81">
            <v>0</v>
          </cell>
          <cell r="BR81" t="e">
            <v>#DIV/0!</v>
          </cell>
          <cell r="BS81">
            <v>0</v>
          </cell>
          <cell r="BT81">
            <v>0</v>
          </cell>
          <cell r="BU81" t="e">
            <v>#DIV/0!</v>
          </cell>
          <cell r="BV81">
            <v>0</v>
          </cell>
          <cell r="BW81">
            <v>0</v>
          </cell>
          <cell r="BX81" t="e">
            <v>#DIV/0!</v>
          </cell>
          <cell r="BY81">
            <v>0</v>
          </cell>
          <cell r="BZ81">
            <v>0</v>
          </cell>
          <cell r="CA81" t="e">
            <v>#DIV/0!</v>
          </cell>
          <cell r="CB81">
            <v>0</v>
          </cell>
          <cell r="CC81">
            <v>0</v>
          </cell>
          <cell r="CD81" t="e">
            <v>#DIV/0!</v>
          </cell>
          <cell r="CE81">
            <v>0</v>
          </cell>
          <cell r="CF81">
            <v>0</v>
          </cell>
          <cell r="CG81" t="e">
            <v>#DIV/0!</v>
          </cell>
          <cell r="CH81">
            <v>0</v>
          </cell>
          <cell r="CI81">
            <v>0</v>
          </cell>
          <cell r="CJ81" t="e">
            <v>#DIV/0!</v>
          </cell>
          <cell r="CK81">
            <v>0</v>
          </cell>
          <cell r="CL81">
            <v>0</v>
          </cell>
          <cell r="CM81" t="e">
            <v>#DIV/0!</v>
          </cell>
          <cell r="CN81">
            <v>0</v>
          </cell>
          <cell r="CO81">
            <v>0</v>
          </cell>
          <cell r="CP81" t="e">
            <v>#DIV/0!</v>
          </cell>
          <cell r="CQ81">
            <v>0</v>
          </cell>
          <cell r="CR81">
            <v>0</v>
          </cell>
          <cell r="CS81" t="e">
            <v>#DIV/0!</v>
          </cell>
          <cell r="CT81">
            <v>0</v>
          </cell>
          <cell r="CU81">
            <v>0</v>
          </cell>
          <cell r="CV81" t="e">
            <v>#DIV/0!</v>
          </cell>
          <cell r="CW81">
            <v>0</v>
          </cell>
          <cell r="CX81">
            <v>0</v>
          </cell>
          <cell r="CY81" t="e">
            <v>#DIV/0!</v>
          </cell>
          <cell r="CZ81">
            <v>0</v>
          </cell>
          <cell r="DA81">
            <v>0</v>
          </cell>
          <cell r="DB81" t="e">
            <v>#DIV/0!</v>
          </cell>
          <cell r="DC81">
            <v>0</v>
          </cell>
          <cell r="DD81">
            <v>0</v>
          </cell>
          <cell r="DE81" t="e">
            <v>#DIV/0!</v>
          </cell>
          <cell r="DF81">
            <v>0</v>
          </cell>
          <cell r="DG81">
            <v>0</v>
          </cell>
          <cell r="DH81" t="e">
            <v>#DIV/0!</v>
          </cell>
          <cell r="DI81">
            <v>0</v>
          </cell>
          <cell r="DJ81">
            <v>0</v>
          </cell>
          <cell r="DK81" t="e">
            <v>#DIV/0!</v>
          </cell>
          <cell r="DL81">
            <v>0</v>
          </cell>
          <cell r="DM81">
            <v>0</v>
          </cell>
          <cell r="DN81" t="e">
            <v>#DIV/0!</v>
          </cell>
          <cell r="DO81">
            <v>0</v>
          </cell>
          <cell r="DP81">
            <v>0</v>
          </cell>
          <cell r="DQ81" t="e">
            <v>#DIV/0!</v>
          </cell>
          <cell r="DR81">
            <v>0</v>
          </cell>
          <cell r="DS81">
            <v>0</v>
          </cell>
          <cell r="DT81" t="e">
            <v>#DIV/0!</v>
          </cell>
          <cell r="DU81">
            <v>0</v>
          </cell>
          <cell r="DV81">
            <v>0</v>
          </cell>
          <cell r="DW81" t="e">
            <v>#DIV/0!</v>
          </cell>
          <cell r="DX81">
            <v>0</v>
          </cell>
          <cell r="DY81">
            <v>0</v>
          </cell>
          <cell r="DZ81" t="e">
            <v>#DIV/0!</v>
          </cell>
          <cell r="EA81">
            <v>0</v>
          </cell>
          <cell r="EB81">
            <v>0</v>
          </cell>
          <cell r="EC81" t="e">
            <v>#DIV/0!</v>
          </cell>
          <cell r="ED81">
            <v>0</v>
          </cell>
          <cell r="EE81">
            <v>0</v>
          </cell>
          <cell r="EF81" t="e">
            <v>#DIV/0!</v>
          </cell>
          <cell r="EG81">
            <v>0</v>
          </cell>
          <cell r="EH81">
            <v>0</v>
          </cell>
          <cell r="EI81" t="e">
            <v>#DIV/0!</v>
          </cell>
          <cell r="EJ81">
            <v>0</v>
          </cell>
          <cell r="EK81">
            <v>0</v>
          </cell>
          <cell r="EL81" t="e">
            <v>#DIV/0!</v>
          </cell>
          <cell r="EM81">
            <v>0</v>
          </cell>
          <cell r="EN81">
            <v>0</v>
          </cell>
          <cell r="EO81" t="e">
            <v>#DIV/0!</v>
          </cell>
          <cell r="EP81">
            <v>0</v>
          </cell>
          <cell r="EQ81">
            <v>0</v>
          </cell>
          <cell r="ER81" t="e">
            <v>#DIV/0!</v>
          </cell>
          <cell r="ES81">
            <v>0</v>
          </cell>
          <cell r="ET81">
            <v>0</v>
          </cell>
          <cell r="EU81" t="e">
            <v>#DIV/0!</v>
          </cell>
          <cell r="EV81">
            <v>0</v>
          </cell>
          <cell r="EW81">
            <v>0</v>
          </cell>
          <cell r="EX81" t="e">
            <v>#DIV/0!</v>
          </cell>
          <cell r="EY81">
            <v>0</v>
          </cell>
          <cell r="EZ81">
            <v>0</v>
          </cell>
          <cell r="FA81" t="e">
            <v>#DIV/0!</v>
          </cell>
          <cell r="FB81">
            <v>0</v>
          </cell>
          <cell r="FC81">
            <v>0</v>
          </cell>
          <cell r="FD81" t="e">
            <v>#DIV/0!</v>
          </cell>
          <cell r="FE81">
            <v>0</v>
          </cell>
          <cell r="FF81">
            <v>0</v>
          </cell>
          <cell r="FG81" t="e">
            <v>#DIV/0!</v>
          </cell>
          <cell r="FH81">
            <v>0</v>
          </cell>
          <cell r="FI81">
            <v>0</v>
          </cell>
          <cell r="FJ81" t="e">
            <v>#DIV/0!</v>
          </cell>
          <cell r="FK81">
            <v>0</v>
          </cell>
          <cell r="FL81">
            <v>0</v>
          </cell>
          <cell r="FM81" t="e">
            <v>#DIV/0!</v>
          </cell>
          <cell r="FN81">
            <v>0</v>
          </cell>
          <cell r="FO81">
            <v>0</v>
          </cell>
          <cell r="FP81" t="e">
            <v>#DIV/0!</v>
          </cell>
          <cell r="FQ81">
            <v>0</v>
          </cell>
          <cell r="FR81">
            <v>0</v>
          </cell>
          <cell r="FS81" t="e">
            <v>#DIV/0!</v>
          </cell>
          <cell r="FT81">
            <v>0</v>
          </cell>
          <cell r="FU81">
            <v>0</v>
          </cell>
          <cell r="FV81" t="e">
            <v>#DIV/0!</v>
          </cell>
          <cell r="FW81">
            <v>0</v>
          </cell>
          <cell r="FX81">
            <v>0</v>
          </cell>
          <cell r="FY81" t="e">
            <v>#DIV/0!</v>
          </cell>
          <cell r="FZ81">
            <v>0</v>
          </cell>
          <cell r="GA81">
            <v>0</v>
          </cell>
          <cell r="GB81" t="e">
            <v>#DIV/0!</v>
          </cell>
          <cell r="GC81">
            <v>0</v>
          </cell>
          <cell r="GD81">
            <v>0</v>
          </cell>
          <cell r="GE81" t="e">
            <v>#DIV/0!</v>
          </cell>
          <cell r="GF81">
            <v>0</v>
          </cell>
          <cell r="GG81">
            <v>0</v>
          </cell>
          <cell r="GH81" t="e">
            <v>#DIV/0!</v>
          </cell>
          <cell r="GI81">
            <v>0</v>
          </cell>
          <cell r="GJ81">
            <v>0</v>
          </cell>
          <cell r="GK81" t="e">
            <v>#DIV/0!</v>
          </cell>
          <cell r="GL81">
            <v>0</v>
          </cell>
          <cell r="GM81">
            <v>0</v>
          </cell>
          <cell r="GN81" t="e">
            <v>#DIV/0!</v>
          </cell>
          <cell r="GO81">
            <v>0</v>
          </cell>
          <cell r="GP81">
            <v>0</v>
          </cell>
          <cell r="GQ81" t="e">
            <v>#DIV/0!</v>
          </cell>
          <cell r="GR81">
            <v>0</v>
          </cell>
          <cell r="GS81">
            <v>0</v>
          </cell>
          <cell r="GT81" t="e">
            <v>#DIV/0!</v>
          </cell>
          <cell r="GU81">
            <v>0</v>
          </cell>
          <cell r="GV81">
            <v>0</v>
          </cell>
          <cell r="GW81" t="e">
            <v>#DIV/0!</v>
          </cell>
          <cell r="GX81">
            <v>0</v>
          </cell>
          <cell r="GY81">
            <v>0</v>
          </cell>
          <cell r="GZ81" t="e">
            <v>#DIV/0!</v>
          </cell>
          <cell r="HA81">
            <v>0</v>
          </cell>
          <cell r="HB81">
            <v>0</v>
          </cell>
          <cell r="HC81" t="e">
            <v>#DIV/0!</v>
          </cell>
          <cell r="HD81">
            <v>0</v>
          </cell>
          <cell r="HE81">
            <v>0</v>
          </cell>
          <cell r="HF81" t="e">
            <v>#DIV/0!</v>
          </cell>
          <cell r="HG81">
            <v>0</v>
          </cell>
          <cell r="HH81">
            <v>0</v>
          </cell>
          <cell r="HI81" t="e">
            <v>#DIV/0!</v>
          </cell>
          <cell r="HJ81">
            <v>0</v>
          </cell>
          <cell r="HK81">
            <v>0</v>
          </cell>
          <cell r="HL81" t="e">
            <v>#DIV/0!</v>
          </cell>
          <cell r="HM81">
            <v>0</v>
          </cell>
          <cell r="HN81">
            <v>0</v>
          </cell>
          <cell r="HO81" t="e">
            <v>#DIV/0!</v>
          </cell>
          <cell r="HP81">
            <v>0</v>
          </cell>
          <cell r="HQ81">
            <v>0</v>
          </cell>
          <cell r="HR81" t="e">
            <v>#DIV/0!</v>
          </cell>
          <cell r="HS81">
            <v>0</v>
          </cell>
          <cell r="HT81">
            <v>0</v>
          </cell>
          <cell r="HU81" t="e">
            <v>#DIV/0!</v>
          </cell>
          <cell r="HV81">
            <v>0</v>
          </cell>
          <cell r="HW81">
            <v>0</v>
          </cell>
          <cell r="HX81" t="e">
            <v>#DIV/0!</v>
          </cell>
          <cell r="HY81">
            <v>0</v>
          </cell>
          <cell r="HZ81">
            <v>0</v>
          </cell>
          <cell r="IA81" t="e">
            <v>#DIV/0!</v>
          </cell>
          <cell r="IB81">
            <v>0</v>
          </cell>
          <cell r="IC81">
            <v>0</v>
          </cell>
          <cell r="ID81" t="e">
            <v>#DIV/0!</v>
          </cell>
          <cell r="IE81">
            <v>0</v>
          </cell>
          <cell r="IF81">
            <v>0</v>
          </cell>
          <cell r="IG81" t="e">
            <v>#DIV/0!</v>
          </cell>
          <cell r="IH81">
            <v>0</v>
          </cell>
          <cell r="II81">
            <v>0</v>
          </cell>
          <cell r="IJ81" t="e">
            <v>#DIV/0!</v>
          </cell>
          <cell r="IK81">
            <v>0</v>
          </cell>
          <cell r="IL81">
            <v>0</v>
          </cell>
          <cell r="IM81" t="e">
            <v>#DIV/0!</v>
          </cell>
          <cell r="IN81">
            <v>0</v>
          </cell>
          <cell r="IO81">
            <v>0</v>
          </cell>
          <cell r="IP81" t="e">
            <v>#DIV/0!</v>
          </cell>
          <cell r="IQ81">
            <v>0</v>
          </cell>
          <cell r="IR81">
            <v>0</v>
          </cell>
          <cell r="IS81" t="e">
            <v>#DIV/0!</v>
          </cell>
          <cell r="IT81">
            <v>0</v>
          </cell>
          <cell r="IU81">
            <v>0</v>
          </cell>
          <cell r="IV81" t="e">
            <v>#DIV/0!</v>
          </cell>
          <cell r="IW81">
            <v>0</v>
          </cell>
          <cell r="IX81">
            <v>0</v>
          </cell>
          <cell r="IY81" t="e">
            <v>#DIV/0!</v>
          </cell>
          <cell r="IZ81">
            <v>0</v>
          </cell>
          <cell r="JA81">
            <v>0</v>
          </cell>
          <cell r="JB81" t="e">
            <v>#DIV/0!</v>
          </cell>
          <cell r="JC81">
            <v>0</v>
          </cell>
          <cell r="JD81">
            <v>0</v>
          </cell>
          <cell r="JE81" t="e">
            <v>#DIV/0!</v>
          </cell>
          <cell r="JF81">
            <v>0</v>
          </cell>
          <cell r="JG81">
            <v>0</v>
          </cell>
          <cell r="JH81" t="e">
            <v>#DIV/0!</v>
          </cell>
          <cell r="JI81">
            <v>0</v>
          </cell>
          <cell r="JJ81">
            <v>0</v>
          </cell>
          <cell r="JK81" t="e">
            <v>#DIV/0!</v>
          </cell>
          <cell r="JL81">
            <v>0</v>
          </cell>
          <cell r="JM81">
            <v>0</v>
          </cell>
          <cell r="JN81" t="e">
            <v>#DIV/0!</v>
          </cell>
          <cell r="JO81">
            <v>0</v>
          </cell>
          <cell r="JP81">
            <v>0</v>
          </cell>
          <cell r="JQ81" t="e">
            <v>#DIV/0!</v>
          </cell>
          <cell r="JR81">
            <v>0</v>
          </cell>
          <cell r="JS81">
            <v>0</v>
          </cell>
          <cell r="JT81" t="e">
            <v>#DIV/0!</v>
          </cell>
          <cell r="JU81">
            <v>0</v>
          </cell>
          <cell r="JV81">
            <v>0</v>
          </cell>
          <cell r="JW81" t="e">
            <v>#DIV/0!</v>
          </cell>
          <cell r="JX81">
            <v>0</v>
          </cell>
          <cell r="JY81">
            <v>0</v>
          </cell>
          <cell r="JZ81" t="e">
            <v>#DIV/0!</v>
          </cell>
          <cell r="KA81">
            <v>0</v>
          </cell>
          <cell r="KB81">
            <v>0</v>
          </cell>
          <cell r="KC81" t="e">
            <v>#DIV/0!</v>
          </cell>
          <cell r="KD81">
            <v>0</v>
          </cell>
          <cell r="KE81">
            <v>0</v>
          </cell>
          <cell r="KF81" t="e">
            <v>#DIV/0!</v>
          </cell>
          <cell r="KG81">
            <v>0</v>
          </cell>
          <cell r="KH81">
            <v>0</v>
          </cell>
          <cell r="KI81" t="e">
            <v>#DIV/0!</v>
          </cell>
          <cell r="KJ81">
            <v>0</v>
          </cell>
          <cell r="KK81">
            <v>0</v>
          </cell>
          <cell r="KL81" t="e">
            <v>#DIV/0!</v>
          </cell>
          <cell r="KM81">
            <v>0</v>
          </cell>
          <cell r="KN81">
            <v>0</v>
          </cell>
          <cell r="KO81" t="e">
            <v>#DIV/0!</v>
          </cell>
          <cell r="KP81">
            <v>0</v>
          </cell>
          <cell r="KQ81">
            <v>0</v>
          </cell>
          <cell r="KR81" t="e">
            <v>#DIV/0!</v>
          </cell>
          <cell r="KS81">
            <v>0</v>
          </cell>
          <cell r="KT81">
            <v>0</v>
          </cell>
          <cell r="KU81" t="e">
            <v>#DIV/0!</v>
          </cell>
          <cell r="KV81">
            <v>0</v>
          </cell>
          <cell r="KW81">
            <v>0</v>
          </cell>
          <cell r="KX81" t="e">
            <v>#DIV/0!</v>
          </cell>
          <cell r="KY81">
            <v>0</v>
          </cell>
          <cell r="KZ81">
            <v>0</v>
          </cell>
          <cell r="LA81" t="e">
            <v>#DIV/0!</v>
          </cell>
          <cell r="LB81">
            <v>0</v>
          </cell>
          <cell r="LC81">
            <v>0</v>
          </cell>
          <cell r="LD81" t="e">
            <v>#DIV/0!</v>
          </cell>
          <cell r="LE81">
            <v>0</v>
          </cell>
          <cell r="LF81">
            <v>0</v>
          </cell>
          <cell r="LG81" t="e">
            <v>#DIV/0!</v>
          </cell>
          <cell r="LH81">
            <v>0</v>
          </cell>
          <cell r="LI81">
            <v>0</v>
          </cell>
          <cell r="LJ81" t="e">
            <v>#DIV/0!</v>
          </cell>
          <cell r="LK81">
            <v>0</v>
          </cell>
          <cell r="LL81">
            <v>0</v>
          </cell>
          <cell r="LM81" t="e">
            <v>#DIV/0!</v>
          </cell>
        </row>
        <row r="82">
          <cell r="D82">
            <v>42804</v>
          </cell>
          <cell r="E82">
            <v>0</v>
          </cell>
          <cell r="F82">
            <v>0</v>
          </cell>
          <cell r="G82" t="e">
            <v>#DIV/0!</v>
          </cell>
          <cell r="H82">
            <v>0</v>
          </cell>
          <cell r="I82">
            <v>0</v>
          </cell>
          <cell r="J82" t="e">
            <v>#DIV/0!</v>
          </cell>
          <cell r="K82">
            <v>0</v>
          </cell>
          <cell r="L82">
            <v>0</v>
          </cell>
          <cell r="M82" t="e">
            <v>#DIV/0!</v>
          </cell>
          <cell r="N82">
            <v>0</v>
          </cell>
          <cell r="O82">
            <v>0</v>
          </cell>
          <cell r="P82" t="e">
            <v>#DIV/0!</v>
          </cell>
          <cell r="Q82">
            <v>0</v>
          </cell>
          <cell r="R82">
            <v>0</v>
          </cell>
          <cell r="S82" t="e">
            <v>#DIV/0!</v>
          </cell>
          <cell r="T82">
            <v>0</v>
          </cell>
          <cell r="U82">
            <v>0</v>
          </cell>
          <cell r="V82" t="e">
            <v>#DIV/0!</v>
          </cell>
          <cell r="W82">
            <v>0</v>
          </cell>
          <cell r="X82">
            <v>0</v>
          </cell>
          <cell r="Y82" t="e">
            <v>#DIV/0!</v>
          </cell>
          <cell r="Z82">
            <v>0</v>
          </cell>
          <cell r="AA82">
            <v>0</v>
          </cell>
          <cell r="AB82" t="e">
            <v>#DIV/0!</v>
          </cell>
          <cell r="AC82">
            <v>0</v>
          </cell>
          <cell r="AD82">
            <v>0</v>
          </cell>
          <cell r="AE82" t="e">
            <v>#DIV/0!</v>
          </cell>
          <cell r="AF82">
            <v>0</v>
          </cell>
          <cell r="AG82">
            <v>0</v>
          </cell>
          <cell r="AH82" t="e">
            <v>#DIV/0!</v>
          </cell>
          <cell r="AI82">
            <v>0</v>
          </cell>
          <cell r="AJ82">
            <v>0</v>
          </cell>
          <cell r="AK82" t="e">
            <v>#DIV/0!</v>
          </cell>
          <cell r="AL82">
            <v>0</v>
          </cell>
          <cell r="AM82">
            <v>0</v>
          </cell>
          <cell r="AN82" t="e">
            <v>#DIV/0!</v>
          </cell>
          <cell r="AO82">
            <v>0</v>
          </cell>
          <cell r="AP82">
            <v>0</v>
          </cell>
          <cell r="AQ82" t="e">
            <v>#DIV/0!</v>
          </cell>
          <cell r="AR82">
            <v>0</v>
          </cell>
          <cell r="AS82">
            <v>0</v>
          </cell>
          <cell r="AT82" t="e">
            <v>#DIV/0!</v>
          </cell>
          <cell r="AU82">
            <v>0</v>
          </cell>
          <cell r="AV82">
            <v>0</v>
          </cell>
          <cell r="AW82" t="e">
            <v>#DIV/0!</v>
          </cell>
          <cell r="AX82">
            <v>0</v>
          </cell>
          <cell r="AY82">
            <v>0</v>
          </cell>
          <cell r="AZ82" t="e">
            <v>#DIV/0!</v>
          </cell>
          <cell r="BA82">
            <v>0</v>
          </cell>
          <cell r="BB82">
            <v>0</v>
          </cell>
          <cell r="BC82" t="e">
            <v>#DIV/0!</v>
          </cell>
          <cell r="BD82">
            <v>0</v>
          </cell>
          <cell r="BE82">
            <v>0</v>
          </cell>
          <cell r="BF82" t="e">
            <v>#DIV/0!</v>
          </cell>
          <cell r="BG82">
            <v>0</v>
          </cell>
          <cell r="BH82">
            <v>0</v>
          </cell>
          <cell r="BI82" t="e">
            <v>#DIV/0!</v>
          </cell>
          <cell r="BJ82">
            <v>0</v>
          </cell>
          <cell r="BK82">
            <v>0</v>
          </cell>
          <cell r="BL82" t="e">
            <v>#DIV/0!</v>
          </cell>
          <cell r="BM82">
            <v>0</v>
          </cell>
          <cell r="BN82">
            <v>0</v>
          </cell>
          <cell r="BO82" t="e">
            <v>#DIV/0!</v>
          </cell>
          <cell r="BP82">
            <v>0</v>
          </cell>
          <cell r="BQ82">
            <v>0</v>
          </cell>
          <cell r="BR82" t="e">
            <v>#DIV/0!</v>
          </cell>
          <cell r="BS82">
            <v>0</v>
          </cell>
          <cell r="BT82">
            <v>0</v>
          </cell>
          <cell r="BU82" t="e">
            <v>#DIV/0!</v>
          </cell>
          <cell r="BV82">
            <v>0</v>
          </cell>
          <cell r="BW82">
            <v>0</v>
          </cell>
          <cell r="BX82" t="e">
            <v>#DIV/0!</v>
          </cell>
          <cell r="BY82">
            <v>0</v>
          </cell>
          <cell r="BZ82">
            <v>0</v>
          </cell>
          <cell r="CA82" t="e">
            <v>#DIV/0!</v>
          </cell>
          <cell r="CB82">
            <v>0</v>
          </cell>
          <cell r="CC82">
            <v>0</v>
          </cell>
          <cell r="CD82" t="e">
            <v>#DIV/0!</v>
          </cell>
          <cell r="CE82">
            <v>0</v>
          </cell>
          <cell r="CF82">
            <v>0</v>
          </cell>
          <cell r="CG82" t="e">
            <v>#DIV/0!</v>
          </cell>
          <cell r="CH82">
            <v>0</v>
          </cell>
          <cell r="CI82">
            <v>0</v>
          </cell>
          <cell r="CJ82" t="e">
            <v>#DIV/0!</v>
          </cell>
          <cell r="CK82">
            <v>0</v>
          </cell>
          <cell r="CL82">
            <v>0</v>
          </cell>
          <cell r="CM82" t="e">
            <v>#DIV/0!</v>
          </cell>
          <cell r="CN82">
            <v>0</v>
          </cell>
          <cell r="CO82">
            <v>0</v>
          </cell>
          <cell r="CP82" t="e">
            <v>#DIV/0!</v>
          </cell>
          <cell r="CQ82">
            <v>0</v>
          </cell>
          <cell r="CR82">
            <v>0</v>
          </cell>
          <cell r="CS82" t="e">
            <v>#DIV/0!</v>
          </cell>
          <cell r="CT82">
            <v>0</v>
          </cell>
          <cell r="CU82">
            <v>0</v>
          </cell>
          <cell r="CV82" t="e">
            <v>#DIV/0!</v>
          </cell>
          <cell r="CW82">
            <v>0</v>
          </cell>
          <cell r="CX82">
            <v>0</v>
          </cell>
          <cell r="CY82" t="e">
            <v>#DIV/0!</v>
          </cell>
          <cell r="CZ82">
            <v>0</v>
          </cell>
          <cell r="DA82">
            <v>0</v>
          </cell>
          <cell r="DB82" t="e">
            <v>#DIV/0!</v>
          </cell>
          <cell r="DC82">
            <v>0</v>
          </cell>
          <cell r="DD82">
            <v>0</v>
          </cell>
          <cell r="DE82" t="e">
            <v>#DIV/0!</v>
          </cell>
          <cell r="DF82">
            <v>0</v>
          </cell>
          <cell r="DG82">
            <v>0</v>
          </cell>
          <cell r="DH82" t="e">
            <v>#DIV/0!</v>
          </cell>
          <cell r="DI82">
            <v>0</v>
          </cell>
          <cell r="DJ82">
            <v>0</v>
          </cell>
          <cell r="DK82" t="e">
            <v>#DIV/0!</v>
          </cell>
          <cell r="DL82">
            <v>0</v>
          </cell>
          <cell r="DM82">
            <v>0</v>
          </cell>
          <cell r="DN82" t="e">
            <v>#DIV/0!</v>
          </cell>
          <cell r="DO82">
            <v>0</v>
          </cell>
          <cell r="DP82">
            <v>0</v>
          </cell>
          <cell r="DQ82" t="e">
            <v>#DIV/0!</v>
          </cell>
          <cell r="DR82">
            <v>0</v>
          </cell>
          <cell r="DS82">
            <v>0</v>
          </cell>
          <cell r="DT82" t="e">
            <v>#DIV/0!</v>
          </cell>
          <cell r="DU82">
            <v>0</v>
          </cell>
          <cell r="DV82">
            <v>0</v>
          </cell>
          <cell r="DW82" t="e">
            <v>#DIV/0!</v>
          </cell>
          <cell r="DX82">
            <v>0</v>
          </cell>
          <cell r="DY82">
            <v>0</v>
          </cell>
          <cell r="DZ82" t="e">
            <v>#DIV/0!</v>
          </cell>
          <cell r="EA82">
            <v>0</v>
          </cell>
          <cell r="EB82">
            <v>0</v>
          </cell>
          <cell r="EC82" t="e">
            <v>#DIV/0!</v>
          </cell>
          <cell r="ED82">
            <v>0</v>
          </cell>
          <cell r="EE82">
            <v>0</v>
          </cell>
          <cell r="EF82" t="e">
            <v>#DIV/0!</v>
          </cell>
          <cell r="EG82">
            <v>0</v>
          </cell>
          <cell r="EH82">
            <v>0</v>
          </cell>
          <cell r="EI82" t="e">
            <v>#DIV/0!</v>
          </cell>
          <cell r="EJ82">
            <v>0</v>
          </cell>
          <cell r="EK82">
            <v>0</v>
          </cell>
          <cell r="EL82" t="e">
            <v>#DIV/0!</v>
          </cell>
          <cell r="EM82">
            <v>0</v>
          </cell>
          <cell r="EN82">
            <v>0</v>
          </cell>
          <cell r="EO82" t="e">
            <v>#DIV/0!</v>
          </cell>
          <cell r="EP82">
            <v>0</v>
          </cell>
          <cell r="EQ82">
            <v>0</v>
          </cell>
          <cell r="ER82" t="e">
            <v>#DIV/0!</v>
          </cell>
          <cell r="ES82">
            <v>0</v>
          </cell>
          <cell r="ET82">
            <v>0</v>
          </cell>
          <cell r="EU82" t="e">
            <v>#DIV/0!</v>
          </cell>
          <cell r="EV82">
            <v>0</v>
          </cell>
          <cell r="EW82">
            <v>0</v>
          </cell>
          <cell r="EX82" t="e">
            <v>#DIV/0!</v>
          </cell>
          <cell r="EY82">
            <v>0</v>
          </cell>
          <cell r="EZ82">
            <v>0</v>
          </cell>
          <cell r="FA82" t="e">
            <v>#DIV/0!</v>
          </cell>
          <cell r="FB82">
            <v>0</v>
          </cell>
          <cell r="FC82">
            <v>0</v>
          </cell>
          <cell r="FD82" t="e">
            <v>#DIV/0!</v>
          </cell>
          <cell r="FE82">
            <v>0</v>
          </cell>
          <cell r="FF82">
            <v>0</v>
          </cell>
          <cell r="FG82" t="e">
            <v>#DIV/0!</v>
          </cell>
          <cell r="FH82">
            <v>0</v>
          </cell>
          <cell r="FI82">
            <v>0</v>
          </cell>
          <cell r="FJ82" t="e">
            <v>#DIV/0!</v>
          </cell>
          <cell r="FK82">
            <v>0</v>
          </cell>
          <cell r="FL82">
            <v>0</v>
          </cell>
          <cell r="FM82" t="e">
            <v>#DIV/0!</v>
          </cell>
          <cell r="FN82">
            <v>0</v>
          </cell>
          <cell r="FO82">
            <v>0</v>
          </cell>
          <cell r="FP82" t="e">
            <v>#DIV/0!</v>
          </cell>
          <cell r="FQ82">
            <v>0</v>
          </cell>
          <cell r="FR82">
            <v>0</v>
          </cell>
          <cell r="FS82" t="e">
            <v>#DIV/0!</v>
          </cell>
          <cell r="FT82">
            <v>0</v>
          </cell>
          <cell r="FU82">
            <v>0</v>
          </cell>
          <cell r="FV82" t="e">
            <v>#DIV/0!</v>
          </cell>
          <cell r="FW82">
            <v>0</v>
          </cell>
          <cell r="FX82">
            <v>0</v>
          </cell>
          <cell r="FY82" t="e">
            <v>#DIV/0!</v>
          </cell>
          <cell r="FZ82">
            <v>0</v>
          </cell>
          <cell r="GA82">
            <v>0</v>
          </cell>
          <cell r="GB82" t="e">
            <v>#DIV/0!</v>
          </cell>
          <cell r="GC82">
            <v>0</v>
          </cell>
          <cell r="GD82">
            <v>0</v>
          </cell>
          <cell r="GE82" t="e">
            <v>#DIV/0!</v>
          </cell>
          <cell r="GF82">
            <v>0</v>
          </cell>
          <cell r="GG82">
            <v>0</v>
          </cell>
          <cell r="GH82" t="e">
            <v>#DIV/0!</v>
          </cell>
          <cell r="GI82">
            <v>0</v>
          </cell>
          <cell r="GJ82">
            <v>0</v>
          </cell>
          <cell r="GK82" t="e">
            <v>#DIV/0!</v>
          </cell>
          <cell r="GL82">
            <v>0</v>
          </cell>
          <cell r="GM82">
            <v>0</v>
          </cell>
          <cell r="GN82" t="e">
            <v>#DIV/0!</v>
          </cell>
          <cell r="GO82">
            <v>0</v>
          </cell>
          <cell r="GP82">
            <v>0</v>
          </cell>
          <cell r="GQ82" t="e">
            <v>#DIV/0!</v>
          </cell>
          <cell r="GR82">
            <v>0</v>
          </cell>
          <cell r="GS82">
            <v>0</v>
          </cell>
          <cell r="GT82" t="e">
            <v>#DIV/0!</v>
          </cell>
          <cell r="GU82">
            <v>0</v>
          </cell>
          <cell r="GV82">
            <v>0</v>
          </cell>
          <cell r="GW82" t="e">
            <v>#DIV/0!</v>
          </cell>
          <cell r="GX82">
            <v>0</v>
          </cell>
          <cell r="GY82">
            <v>0</v>
          </cell>
          <cell r="GZ82" t="e">
            <v>#DIV/0!</v>
          </cell>
          <cell r="HA82">
            <v>0</v>
          </cell>
          <cell r="HB82">
            <v>0</v>
          </cell>
          <cell r="HC82" t="e">
            <v>#DIV/0!</v>
          </cell>
          <cell r="HD82">
            <v>0</v>
          </cell>
          <cell r="HE82">
            <v>0</v>
          </cell>
          <cell r="HF82" t="e">
            <v>#DIV/0!</v>
          </cell>
          <cell r="HG82">
            <v>0</v>
          </cell>
          <cell r="HH82">
            <v>0</v>
          </cell>
          <cell r="HI82" t="e">
            <v>#DIV/0!</v>
          </cell>
          <cell r="HJ82">
            <v>0</v>
          </cell>
          <cell r="HK82">
            <v>0</v>
          </cell>
          <cell r="HL82" t="e">
            <v>#DIV/0!</v>
          </cell>
          <cell r="HM82">
            <v>0</v>
          </cell>
          <cell r="HN82">
            <v>0</v>
          </cell>
          <cell r="HO82" t="e">
            <v>#DIV/0!</v>
          </cell>
          <cell r="HP82">
            <v>0</v>
          </cell>
          <cell r="HQ82">
            <v>0</v>
          </cell>
          <cell r="HR82" t="e">
            <v>#DIV/0!</v>
          </cell>
          <cell r="HS82">
            <v>0</v>
          </cell>
          <cell r="HT82">
            <v>0</v>
          </cell>
          <cell r="HU82" t="e">
            <v>#DIV/0!</v>
          </cell>
          <cell r="HV82">
            <v>0</v>
          </cell>
          <cell r="HW82">
            <v>0</v>
          </cell>
          <cell r="HX82" t="e">
            <v>#DIV/0!</v>
          </cell>
          <cell r="HY82">
            <v>0</v>
          </cell>
          <cell r="HZ82">
            <v>0</v>
          </cell>
          <cell r="IA82" t="e">
            <v>#DIV/0!</v>
          </cell>
          <cell r="IB82">
            <v>0</v>
          </cell>
          <cell r="IC82">
            <v>0</v>
          </cell>
          <cell r="ID82" t="e">
            <v>#DIV/0!</v>
          </cell>
          <cell r="IE82">
            <v>0</v>
          </cell>
          <cell r="IF82">
            <v>0</v>
          </cell>
          <cell r="IG82" t="e">
            <v>#DIV/0!</v>
          </cell>
          <cell r="IH82">
            <v>0</v>
          </cell>
          <cell r="II82">
            <v>0</v>
          </cell>
          <cell r="IJ82" t="e">
            <v>#DIV/0!</v>
          </cell>
          <cell r="IK82">
            <v>0</v>
          </cell>
          <cell r="IL82">
            <v>0</v>
          </cell>
          <cell r="IM82" t="e">
            <v>#DIV/0!</v>
          </cell>
          <cell r="IN82">
            <v>0</v>
          </cell>
          <cell r="IO82">
            <v>0</v>
          </cell>
          <cell r="IP82" t="e">
            <v>#DIV/0!</v>
          </cell>
          <cell r="IQ82">
            <v>0</v>
          </cell>
          <cell r="IR82">
            <v>0</v>
          </cell>
          <cell r="IS82" t="e">
            <v>#DIV/0!</v>
          </cell>
          <cell r="IT82">
            <v>0</v>
          </cell>
          <cell r="IU82">
            <v>0</v>
          </cell>
          <cell r="IV82" t="e">
            <v>#DIV/0!</v>
          </cell>
          <cell r="IW82">
            <v>0</v>
          </cell>
          <cell r="IX82">
            <v>0</v>
          </cell>
          <cell r="IY82" t="e">
            <v>#DIV/0!</v>
          </cell>
          <cell r="IZ82">
            <v>0</v>
          </cell>
          <cell r="JA82">
            <v>0</v>
          </cell>
          <cell r="JB82" t="e">
            <v>#DIV/0!</v>
          </cell>
          <cell r="JC82">
            <v>0</v>
          </cell>
          <cell r="JD82">
            <v>0</v>
          </cell>
          <cell r="JE82" t="e">
            <v>#DIV/0!</v>
          </cell>
          <cell r="JF82">
            <v>0</v>
          </cell>
          <cell r="JG82">
            <v>0</v>
          </cell>
          <cell r="JH82" t="e">
            <v>#DIV/0!</v>
          </cell>
          <cell r="JI82">
            <v>0</v>
          </cell>
          <cell r="JJ82">
            <v>0</v>
          </cell>
          <cell r="JK82" t="e">
            <v>#DIV/0!</v>
          </cell>
          <cell r="JL82">
            <v>0</v>
          </cell>
          <cell r="JM82">
            <v>0</v>
          </cell>
          <cell r="JN82" t="e">
            <v>#DIV/0!</v>
          </cell>
          <cell r="JO82">
            <v>0</v>
          </cell>
          <cell r="JP82">
            <v>0</v>
          </cell>
          <cell r="JQ82" t="e">
            <v>#DIV/0!</v>
          </cell>
          <cell r="JR82">
            <v>0</v>
          </cell>
          <cell r="JS82">
            <v>0</v>
          </cell>
          <cell r="JT82" t="e">
            <v>#DIV/0!</v>
          </cell>
          <cell r="JU82">
            <v>0</v>
          </cell>
          <cell r="JV82">
            <v>0</v>
          </cell>
          <cell r="JW82" t="e">
            <v>#DIV/0!</v>
          </cell>
          <cell r="JX82">
            <v>0</v>
          </cell>
          <cell r="JY82">
            <v>0</v>
          </cell>
          <cell r="JZ82" t="e">
            <v>#DIV/0!</v>
          </cell>
          <cell r="KA82">
            <v>0</v>
          </cell>
          <cell r="KB82">
            <v>0</v>
          </cell>
          <cell r="KC82" t="e">
            <v>#DIV/0!</v>
          </cell>
          <cell r="KD82">
            <v>0</v>
          </cell>
          <cell r="KE82">
            <v>0</v>
          </cell>
          <cell r="KF82" t="e">
            <v>#DIV/0!</v>
          </cell>
          <cell r="KG82">
            <v>0</v>
          </cell>
          <cell r="KH82">
            <v>0</v>
          </cell>
          <cell r="KI82" t="e">
            <v>#DIV/0!</v>
          </cell>
          <cell r="KJ82">
            <v>0</v>
          </cell>
          <cell r="KK82">
            <v>0</v>
          </cell>
          <cell r="KL82" t="e">
            <v>#DIV/0!</v>
          </cell>
          <cell r="KM82">
            <v>0</v>
          </cell>
          <cell r="KN82">
            <v>0</v>
          </cell>
          <cell r="KO82" t="e">
            <v>#DIV/0!</v>
          </cell>
          <cell r="KP82">
            <v>0</v>
          </cell>
          <cell r="KQ82">
            <v>0</v>
          </cell>
          <cell r="KR82" t="e">
            <v>#DIV/0!</v>
          </cell>
          <cell r="KS82">
            <v>0</v>
          </cell>
          <cell r="KT82">
            <v>0</v>
          </cell>
          <cell r="KU82" t="e">
            <v>#DIV/0!</v>
          </cell>
          <cell r="KV82">
            <v>0</v>
          </cell>
          <cell r="KW82">
            <v>0</v>
          </cell>
          <cell r="KX82" t="e">
            <v>#DIV/0!</v>
          </cell>
          <cell r="KY82">
            <v>0</v>
          </cell>
          <cell r="KZ82">
            <v>0</v>
          </cell>
          <cell r="LA82" t="e">
            <v>#DIV/0!</v>
          </cell>
          <cell r="LB82">
            <v>0</v>
          </cell>
          <cell r="LC82">
            <v>0</v>
          </cell>
          <cell r="LD82" t="e">
            <v>#DIV/0!</v>
          </cell>
          <cell r="LE82">
            <v>0</v>
          </cell>
          <cell r="LF82">
            <v>0</v>
          </cell>
          <cell r="LG82" t="e">
            <v>#DIV/0!</v>
          </cell>
          <cell r="LH82">
            <v>0</v>
          </cell>
          <cell r="LI82">
            <v>0</v>
          </cell>
          <cell r="LJ82" t="e">
            <v>#DIV/0!</v>
          </cell>
          <cell r="LK82">
            <v>0</v>
          </cell>
          <cell r="LL82">
            <v>0</v>
          </cell>
          <cell r="LM82" t="e">
            <v>#DIV/0!</v>
          </cell>
        </row>
        <row r="83">
          <cell r="D83">
            <v>42805</v>
          </cell>
          <cell r="E83">
            <v>0</v>
          </cell>
          <cell r="F83">
            <v>0</v>
          </cell>
          <cell r="G83" t="e">
            <v>#DIV/0!</v>
          </cell>
          <cell r="H83">
            <v>0</v>
          </cell>
          <cell r="I83">
            <v>0</v>
          </cell>
          <cell r="J83" t="e">
            <v>#DIV/0!</v>
          </cell>
          <cell r="K83">
            <v>0</v>
          </cell>
          <cell r="L83">
            <v>0</v>
          </cell>
          <cell r="M83" t="e">
            <v>#DIV/0!</v>
          </cell>
          <cell r="N83">
            <v>0</v>
          </cell>
          <cell r="O83">
            <v>0</v>
          </cell>
          <cell r="P83" t="e">
            <v>#DIV/0!</v>
          </cell>
          <cell r="Q83">
            <v>0</v>
          </cell>
          <cell r="R83">
            <v>0</v>
          </cell>
          <cell r="S83" t="e">
            <v>#DIV/0!</v>
          </cell>
          <cell r="T83">
            <v>0</v>
          </cell>
          <cell r="U83">
            <v>0</v>
          </cell>
          <cell r="V83" t="e">
            <v>#DIV/0!</v>
          </cell>
          <cell r="W83">
            <v>0</v>
          </cell>
          <cell r="X83">
            <v>0</v>
          </cell>
          <cell r="Y83" t="e">
            <v>#DIV/0!</v>
          </cell>
          <cell r="Z83">
            <v>0</v>
          </cell>
          <cell r="AA83">
            <v>0</v>
          </cell>
          <cell r="AB83" t="e">
            <v>#DIV/0!</v>
          </cell>
          <cell r="AC83">
            <v>0</v>
          </cell>
          <cell r="AD83">
            <v>0</v>
          </cell>
          <cell r="AE83" t="e">
            <v>#DIV/0!</v>
          </cell>
          <cell r="AF83">
            <v>0</v>
          </cell>
          <cell r="AG83">
            <v>0</v>
          </cell>
          <cell r="AH83" t="e">
            <v>#DIV/0!</v>
          </cell>
          <cell r="AI83">
            <v>0</v>
          </cell>
          <cell r="AJ83">
            <v>0</v>
          </cell>
          <cell r="AK83" t="e">
            <v>#DIV/0!</v>
          </cell>
          <cell r="AL83">
            <v>0</v>
          </cell>
          <cell r="AM83">
            <v>0</v>
          </cell>
          <cell r="AN83" t="e">
            <v>#DIV/0!</v>
          </cell>
          <cell r="AO83">
            <v>0</v>
          </cell>
          <cell r="AP83">
            <v>0</v>
          </cell>
          <cell r="AQ83" t="e">
            <v>#DIV/0!</v>
          </cell>
          <cell r="AR83">
            <v>0</v>
          </cell>
          <cell r="AS83">
            <v>0</v>
          </cell>
          <cell r="AT83" t="e">
            <v>#DIV/0!</v>
          </cell>
          <cell r="AU83">
            <v>0</v>
          </cell>
          <cell r="AV83">
            <v>0</v>
          </cell>
          <cell r="AW83" t="e">
            <v>#DIV/0!</v>
          </cell>
          <cell r="AX83">
            <v>0</v>
          </cell>
          <cell r="AY83">
            <v>0</v>
          </cell>
          <cell r="AZ83" t="e">
            <v>#DIV/0!</v>
          </cell>
          <cell r="BA83">
            <v>0</v>
          </cell>
          <cell r="BB83">
            <v>0</v>
          </cell>
          <cell r="BC83" t="e">
            <v>#DIV/0!</v>
          </cell>
          <cell r="BD83">
            <v>0</v>
          </cell>
          <cell r="BE83">
            <v>0</v>
          </cell>
          <cell r="BF83" t="e">
            <v>#DIV/0!</v>
          </cell>
          <cell r="BG83">
            <v>0</v>
          </cell>
          <cell r="BH83">
            <v>0</v>
          </cell>
          <cell r="BI83" t="e">
            <v>#DIV/0!</v>
          </cell>
          <cell r="BJ83">
            <v>0</v>
          </cell>
          <cell r="BK83">
            <v>0</v>
          </cell>
          <cell r="BL83" t="e">
            <v>#DIV/0!</v>
          </cell>
          <cell r="BM83">
            <v>0</v>
          </cell>
          <cell r="BN83">
            <v>0</v>
          </cell>
          <cell r="BO83" t="e">
            <v>#DIV/0!</v>
          </cell>
          <cell r="BP83">
            <v>0</v>
          </cell>
          <cell r="BQ83">
            <v>0</v>
          </cell>
          <cell r="BR83" t="e">
            <v>#DIV/0!</v>
          </cell>
          <cell r="BS83">
            <v>0</v>
          </cell>
          <cell r="BT83">
            <v>0</v>
          </cell>
          <cell r="BU83" t="e">
            <v>#DIV/0!</v>
          </cell>
          <cell r="BV83">
            <v>0</v>
          </cell>
          <cell r="BW83">
            <v>0</v>
          </cell>
          <cell r="BX83" t="e">
            <v>#DIV/0!</v>
          </cell>
          <cell r="BY83">
            <v>0</v>
          </cell>
          <cell r="BZ83">
            <v>0</v>
          </cell>
          <cell r="CA83" t="e">
            <v>#DIV/0!</v>
          </cell>
          <cell r="CB83">
            <v>0</v>
          </cell>
          <cell r="CC83">
            <v>0</v>
          </cell>
          <cell r="CD83" t="e">
            <v>#DIV/0!</v>
          </cell>
          <cell r="CE83">
            <v>0</v>
          </cell>
          <cell r="CF83">
            <v>0</v>
          </cell>
          <cell r="CG83" t="e">
            <v>#DIV/0!</v>
          </cell>
          <cell r="CH83">
            <v>0</v>
          </cell>
          <cell r="CI83">
            <v>0</v>
          </cell>
          <cell r="CJ83" t="e">
            <v>#DIV/0!</v>
          </cell>
          <cell r="CK83">
            <v>0</v>
          </cell>
          <cell r="CL83">
            <v>0</v>
          </cell>
          <cell r="CM83" t="e">
            <v>#DIV/0!</v>
          </cell>
          <cell r="CN83">
            <v>0</v>
          </cell>
          <cell r="CO83">
            <v>0</v>
          </cell>
          <cell r="CP83" t="e">
            <v>#DIV/0!</v>
          </cell>
          <cell r="CQ83">
            <v>0</v>
          </cell>
          <cell r="CR83">
            <v>0</v>
          </cell>
          <cell r="CS83" t="e">
            <v>#DIV/0!</v>
          </cell>
          <cell r="CT83">
            <v>0</v>
          </cell>
          <cell r="CU83">
            <v>0</v>
          </cell>
          <cell r="CV83" t="e">
            <v>#DIV/0!</v>
          </cell>
          <cell r="CW83">
            <v>0</v>
          </cell>
          <cell r="CX83">
            <v>0</v>
          </cell>
          <cell r="CY83" t="e">
            <v>#DIV/0!</v>
          </cell>
          <cell r="CZ83">
            <v>0</v>
          </cell>
          <cell r="DA83">
            <v>0</v>
          </cell>
          <cell r="DB83" t="e">
            <v>#DIV/0!</v>
          </cell>
          <cell r="DC83">
            <v>0</v>
          </cell>
          <cell r="DD83">
            <v>0</v>
          </cell>
          <cell r="DE83" t="e">
            <v>#DIV/0!</v>
          </cell>
          <cell r="DF83">
            <v>0</v>
          </cell>
          <cell r="DG83">
            <v>0</v>
          </cell>
          <cell r="DH83" t="e">
            <v>#DIV/0!</v>
          </cell>
          <cell r="DI83">
            <v>0</v>
          </cell>
          <cell r="DJ83">
            <v>0</v>
          </cell>
          <cell r="DK83" t="e">
            <v>#DIV/0!</v>
          </cell>
          <cell r="DL83">
            <v>0</v>
          </cell>
          <cell r="DM83">
            <v>0</v>
          </cell>
          <cell r="DN83" t="e">
            <v>#DIV/0!</v>
          </cell>
          <cell r="DO83">
            <v>0</v>
          </cell>
          <cell r="DP83">
            <v>0</v>
          </cell>
          <cell r="DQ83" t="e">
            <v>#DIV/0!</v>
          </cell>
          <cell r="DR83">
            <v>0</v>
          </cell>
          <cell r="DS83">
            <v>0</v>
          </cell>
          <cell r="DT83" t="e">
            <v>#DIV/0!</v>
          </cell>
          <cell r="DU83">
            <v>0</v>
          </cell>
          <cell r="DV83">
            <v>0</v>
          </cell>
          <cell r="DW83" t="e">
            <v>#DIV/0!</v>
          </cell>
          <cell r="DX83">
            <v>0</v>
          </cell>
          <cell r="DY83">
            <v>0</v>
          </cell>
          <cell r="DZ83" t="e">
            <v>#DIV/0!</v>
          </cell>
          <cell r="EA83">
            <v>0</v>
          </cell>
          <cell r="EB83">
            <v>0</v>
          </cell>
          <cell r="EC83" t="e">
            <v>#DIV/0!</v>
          </cell>
          <cell r="ED83">
            <v>0</v>
          </cell>
          <cell r="EE83">
            <v>0</v>
          </cell>
          <cell r="EF83" t="e">
            <v>#DIV/0!</v>
          </cell>
          <cell r="EG83">
            <v>0</v>
          </cell>
          <cell r="EH83">
            <v>0</v>
          </cell>
          <cell r="EI83" t="e">
            <v>#DIV/0!</v>
          </cell>
          <cell r="EJ83">
            <v>0</v>
          </cell>
          <cell r="EK83">
            <v>0</v>
          </cell>
          <cell r="EL83" t="e">
            <v>#DIV/0!</v>
          </cell>
          <cell r="EM83">
            <v>0</v>
          </cell>
          <cell r="EN83">
            <v>0</v>
          </cell>
          <cell r="EO83" t="e">
            <v>#DIV/0!</v>
          </cell>
          <cell r="EP83">
            <v>0</v>
          </cell>
          <cell r="EQ83">
            <v>0</v>
          </cell>
          <cell r="ER83" t="e">
            <v>#DIV/0!</v>
          </cell>
          <cell r="ES83">
            <v>0</v>
          </cell>
          <cell r="ET83">
            <v>0</v>
          </cell>
          <cell r="EU83" t="e">
            <v>#DIV/0!</v>
          </cell>
          <cell r="EV83">
            <v>0</v>
          </cell>
          <cell r="EW83">
            <v>0</v>
          </cell>
          <cell r="EX83" t="e">
            <v>#DIV/0!</v>
          </cell>
          <cell r="EY83">
            <v>0</v>
          </cell>
          <cell r="EZ83">
            <v>0</v>
          </cell>
          <cell r="FA83" t="e">
            <v>#DIV/0!</v>
          </cell>
          <cell r="FB83">
            <v>0</v>
          </cell>
          <cell r="FC83">
            <v>0</v>
          </cell>
          <cell r="FD83" t="e">
            <v>#DIV/0!</v>
          </cell>
          <cell r="FE83">
            <v>0</v>
          </cell>
          <cell r="FF83">
            <v>0</v>
          </cell>
          <cell r="FG83" t="e">
            <v>#DIV/0!</v>
          </cell>
          <cell r="FH83">
            <v>0</v>
          </cell>
          <cell r="FI83">
            <v>0</v>
          </cell>
          <cell r="FJ83" t="e">
            <v>#DIV/0!</v>
          </cell>
          <cell r="FK83">
            <v>0</v>
          </cell>
          <cell r="FL83">
            <v>0</v>
          </cell>
          <cell r="FM83" t="e">
            <v>#DIV/0!</v>
          </cell>
          <cell r="FN83">
            <v>0</v>
          </cell>
          <cell r="FO83">
            <v>0</v>
          </cell>
          <cell r="FP83" t="e">
            <v>#DIV/0!</v>
          </cell>
          <cell r="FQ83">
            <v>0</v>
          </cell>
          <cell r="FR83">
            <v>0</v>
          </cell>
          <cell r="FS83" t="e">
            <v>#DIV/0!</v>
          </cell>
          <cell r="FT83">
            <v>0</v>
          </cell>
          <cell r="FU83">
            <v>0</v>
          </cell>
          <cell r="FV83" t="e">
            <v>#DIV/0!</v>
          </cell>
          <cell r="FW83">
            <v>0</v>
          </cell>
          <cell r="FX83">
            <v>0</v>
          </cell>
          <cell r="FY83" t="e">
            <v>#DIV/0!</v>
          </cell>
          <cell r="FZ83">
            <v>0</v>
          </cell>
          <cell r="GA83">
            <v>0</v>
          </cell>
          <cell r="GB83" t="e">
            <v>#DIV/0!</v>
          </cell>
          <cell r="GC83">
            <v>0</v>
          </cell>
          <cell r="GD83">
            <v>0</v>
          </cell>
          <cell r="GE83" t="e">
            <v>#DIV/0!</v>
          </cell>
          <cell r="GF83">
            <v>0</v>
          </cell>
          <cell r="GG83">
            <v>0</v>
          </cell>
          <cell r="GH83" t="e">
            <v>#DIV/0!</v>
          </cell>
          <cell r="GI83">
            <v>0</v>
          </cell>
          <cell r="GJ83">
            <v>0</v>
          </cell>
          <cell r="GK83" t="e">
            <v>#DIV/0!</v>
          </cell>
          <cell r="GL83">
            <v>0</v>
          </cell>
          <cell r="GM83">
            <v>0</v>
          </cell>
          <cell r="GN83" t="e">
            <v>#DIV/0!</v>
          </cell>
          <cell r="GO83">
            <v>0</v>
          </cell>
          <cell r="GP83">
            <v>0</v>
          </cell>
          <cell r="GQ83" t="e">
            <v>#DIV/0!</v>
          </cell>
          <cell r="GR83">
            <v>0</v>
          </cell>
          <cell r="GS83">
            <v>0</v>
          </cell>
          <cell r="GT83" t="e">
            <v>#DIV/0!</v>
          </cell>
          <cell r="GU83">
            <v>0</v>
          </cell>
          <cell r="GV83">
            <v>0</v>
          </cell>
          <cell r="GW83" t="e">
            <v>#DIV/0!</v>
          </cell>
          <cell r="GX83">
            <v>0</v>
          </cell>
          <cell r="GY83">
            <v>0</v>
          </cell>
          <cell r="GZ83" t="e">
            <v>#DIV/0!</v>
          </cell>
          <cell r="HA83">
            <v>0</v>
          </cell>
          <cell r="HB83">
            <v>0</v>
          </cell>
          <cell r="HC83" t="e">
            <v>#DIV/0!</v>
          </cell>
          <cell r="HD83">
            <v>0</v>
          </cell>
          <cell r="HE83">
            <v>0</v>
          </cell>
          <cell r="HF83" t="e">
            <v>#DIV/0!</v>
          </cell>
          <cell r="HG83">
            <v>0</v>
          </cell>
          <cell r="HH83">
            <v>0</v>
          </cell>
          <cell r="HI83" t="e">
            <v>#DIV/0!</v>
          </cell>
          <cell r="HJ83">
            <v>0</v>
          </cell>
          <cell r="HK83">
            <v>0</v>
          </cell>
          <cell r="HL83" t="e">
            <v>#DIV/0!</v>
          </cell>
          <cell r="HM83">
            <v>0</v>
          </cell>
          <cell r="HN83">
            <v>0</v>
          </cell>
          <cell r="HO83" t="e">
            <v>#DIV/0!</v>
          </cell>
          <cell r="HP83">
            <v>0</v>
          </cell>
          <cell r="HQ83">
            <v>0</v>
          </cell>
          <cell r="HR83" t="e">
            <v>#DIV/0!</v>
          </cell>
          <cell r="HS83">
            <v>0</v>
          </cell>
          <cell r="HT83">
            <v>0</v>
          </cell>
          <cell r="HU83" t="e">
            <v>#DIV/0!</v>
          </cell>
          <cell r="HV83">
            <v>0</v>
          </cell>
          <cell r="HW83">
            <v>0</v>
          </cell>
          <cell r="HX83" t="e">
            <v>#DIV/0!</v>
          </cell>
          <cell r="HY83">
            <v>0</v>
          </cell>
          <cell r="HZ83">
            <v>0</v>
          </cell>
          <cell r="IA83" t="e">
            <v>#DIV/0!</v>
          </cell>
          <cell r="IB83">
            <v>0</v>
          </cell>
          <cell r="IC83">
            <v>0</v>
          </cell>
          <cell r="ID83" t="e">
            <v>#DIV/0!</v>
          </cell>
          <cell r="IE83">
            <v>0</v>
          </cell>
          <cell r="IF83">
            <v>0</v>
          </cell>
          <cell r="IG83" t="e">
            <v>#DIV/0!</v>
          </cell>
          <cell r="IH83">
            <v>0</v>
          </cell>
          <cell r="II83">
            <v>0</v>
          </cell>
          <cell r="IJ83" t="e">
            <v>#DIV/0!</v>
          </cell>
          <cell r="IK83">
            <v>0</v>
          </cell>
          <cell r="IL83">
            <v>0</v>
          </cell>
          <cell r="IM83" t="e">
            <v>#DIV/0!</v>
          </cell>
          <cell r="IN83">
            <v>0</v>
          </cell>
          <cell r="IO83">
            <v>0</v>
          </cell>
          <cell r="IP83" t="e">
            <v>#DIV/0!</v>
          </cell>
          <cell r="IQ83">
            <v>0</v>
          </cell>
          <cell r="IR83">
            <v>0</v>
          </cell>
          <cell r="IS83" t="e">
            <v>#DIV/0!</v>
          </cell>
          <cell r="IT83">
            <v>0</v>
          </cell>
          <cell r="IU83">
            <v>0</v>
          </cell>
          <cell r="IV83" t="e">
            <v>#DIV/0!</v>
          </cell>
          <cell r="IW83">
            <v>0</v>
          </cell>
          <cell r="IX83">
            <v>0</v>
          </cell>
          <cell r="IY83" t="e">
            <v>#DIV/0!</v>
          </cell>
          <cell r="IZ83">
            <v>0</v>
          </cell>
          <cell r="JA83">
            <v>0</v>
          </cell>
          <cell r="JB83" t="e">
            <v>#DIV/0!</v>
          </cell>
          <cell r="JC83">
            <v>0</v>
          </cell>
          <cell r="JD83">
            <v>0</v>
          </cell>
          <cell r="JE83" t="e">
            <v>#DIV/0!</v>
          </cell>
          <cell r="JF83">
            <v>0</v>
          </cell>
          <cell r="JG83">
            <v>0</v>
          </cell>
          <cell r="JH83" t="e">
            <v>#DIV/0!</v>
          </cell>
          <cell r="JI83">
            <v>0</v>
          </cell>
          <cell r="JJ83">
            <v>0</v>
          </cell>
          <cell r="JK83" t="e">
            <v>#DIV/0!</v>
          </cell>
          <cell r="JL83">
            <v>0</v>
          </cell>
          <cell r="JM83">
            <v>0</v>
          </cell>
          <cell r="JN83" t="e">
            <v>#DIV/0!</v>
          </cell>
          <cell r="JO83">
            <v>0</v>
          </cell>
          <cell r="JP83">
            <v>0</v>
          </cell>
          <cell r="JQ83" t="e">
            <v>#DIV/0!</v>
          </cell>
          <cell r="JR83">
            <v>0</v>
          </cell>
          <cell r="JS83">
            <v>0</v>
          </cell>
          <cell r="JT83" t="e">
            <v>#DIV/0!</v>
          </cell>
          <cell r="JU83">
            <v>0</v>
          </cell>
          <cell r="JV83">
            <v>0</v>
          </cell>
          <cell r="JW83" t="e">
            <v>#DIV/0!</v>
          </cell>
          <cell r="JX83">
            <v>0</v>
          </cell>
          <cell r="JY83">
            <v>0</v>
          </cell>
          <cell r="JZ83" t="e">
            <v>#DIV/0!</v>
          </cell>
          <cell r="KA83">
            <v>0</v>
          </cell>
          <cell r="KB83">
            <v>0</v>
          </cell>
          <cell r="KC83" t="e">
            <v>#DIV/0!</v>
          </cell>
          <cell r="KD83">
            <v>0</v>
          </cell>
          <cell r="KE83">
            <v>0</v>
          </cell>
          <cell r="KF83" t="e">
            <v>#DIV/0!</v>
          </cell>
          <cell r="KG83">
            <v>0</v>
          </cell>
          <cell r="KH83">
            <v>0</v>
          </cell>
          <cell r="KI83" t="e">
            <v>#DIV/0!</v>
          </cell>
          <cell r="KJ83">
            <v>0</v>
          </cell>
          <cell r="KK83">
            <v>0</v>
          </cell>
          <cell r="KL83" t="e">
            <v>#DIV/0!</v>
          </cell>
          <cell r="KM83">
            <v>0</v>
          </cell>
          <cell r="KN83">
            <v>0</v>
          </cell>
          <cell r="KO83" t="e">
            <v>#DIV/0!</v>
          </cell>
          <cell r="KP83">
            <v>0</v>
          </cell>
          <cell r="KQ83">
            <v>0</v>
          </cell>
          <cell r="KR83" t="e">
            <v>#DIV/0!</v>
          </cell>
          <cell r="KS83">
            <v>0</v>
          </cell>
          <cell r="KT83">
            <v>0</v>
          </cell>
          <cell r="KU83" t="e">
            <v>#DIV/0!</v>
          </cell>
          <cell r="KV83">
            <v>0</v>
          </cell>
          <cell r="KW83">
            <v>0</v>
          </cell>
          <cell r="KX83" t="e">
            <v>#DIV/0!</v>
          </cell>
          <cell r="KY83">
            <v>0</v>
          </cell>
          <cell r="KZ83">
            <v>0</v>
          </cell>
          <cell r="LA83" t="e">
            <v>#DIV/0!</v>
          </cell>
          <cell r="LB83">
            <v>0</v>
          </cell>
          <cell r="LC83">
            <v>0</v>
          </cell>
          <cell r="LD83" t="e">
            <v>#DIV/0!</v>
          </cell>
          <cell r="LE83">
            <v>0</v>
          </cell>
          <cell r="LF83">
            <v>0</v>
          </cell>
          <cell r="LG83" t="e">
            <v>#DIV/0!</v>
          </cell>
          <cell r="LH83">
            <v>0</v>
          </cell>
          <cell r="LI83">
            <v>0</v>
          </cell>
          <cell r="LJ83" t="e">
            <v>#DIV/0!</v>
          </cell>
          <cell r="LK83">
            <v>0</v>
          </cell>
          <cell r="LL83">
            <v>0</v>
          </cell>
          <cell r="LM83" t="e">
            <v>#DIV/0!</v>
          </cell>
        </row>
        <row r="84">
          <cell r="D84" t="str">
            <v>WW10</v>
          </cell>
          <cell r="E84">
            <v>0</v>
          </cell>
          <cell r="F84">
            <v>0</v>
          </cell>
          <cell r="G84" t="e">
            <v>#DIV/0!</v>
          </cell>
          <cell r="H84">
            <v>0</v>
          </cell>
          <cell r="I84">
            <v>0</v>
          </cell>
          <cell r="J84" t="e">
            <v>#DIV/0!</v>
          </cell>
          <cell r="K84">
            <v>0</v>
          </cell>
          <cell r="L84">
            <v>0</v>
          </cell>
          <cell r="M84" t="e">
            <v>#DIV/0!</v>
          </cell>
          <cell r="N84">
            <v>0</v>
          </cell>
          <cell r="O84">
            <v>0</v>
          </cell>
          <cell r="P84" t="e">
            <v>#DIV/0!</v>
          </cell>
          <cell r="Q84">
            <v>0</v>
          </cell>
          <cell r="R84">
            <v>0</v>
          </cell>
          <cell r="S84" t="e">
            <v>#DIV/0!</v>
          </cell>
          <cell r="T84">
            <v>0</v>
          </cell>
          <cell r="U84">
            <v>0</v>
          </cell>
          <cell r="V84" t="e">
            <v>#DIV/0!</v>
          </cell>
          <cell r="W84">
            <v>0</v>
          </cell>
          <cell r="X84">
            <v>0</v>
          </cell>
          <cell r="Y84" t="e">
            <v>#DIV/0!</v>
          </cell>
          <cell r="Z84">
            <v>0</v>
          </cell>
          <cell r="AA84">
            <v>0</v>
          </cell>
          <cell r="AB84" t="e">
            <v>#DIV/0!</v>
          </cell>
          <cell r="AC84">
            <v>0</v>
          </cell>
          <cell r="AD84">
            <v>0</v>
          </cell>
          <cell r="AE84" t="e">
            <v>#DIV/0!</v>
          </cell>
          <cell r="AF84">
            <v>0</v>
          </cell>
          <cell r="AG84">
            <v>0</v>
          </cell>
          <cell r="AH84" t="e">
            <v>#DIV/0!</v>
          </cell>
          <cell r="AI84">
            <v>0</v>
          </cell>
          <cell r="AJ84">
            <v>0</v>
          </cell>
          <cell r="AK84" t="e">
            <v>#DIV/0!</v>
          </cell>
          <cell r="AL84">
            <v>0</v>
          </cell>
          <cell r="AM84">
            <v>0</v>
          </cell>
          <cell r="AN84" t="e">
            <v>#DIV/0!</v>
          </cell>
          <cell r="AO84">
            <v>0</v>
          </cell>
          <cell r="AP84">
            <v>0</v>
          </cell>
          <cell r="AQ84" t="e">
            <v>#DIV/0!</v>
          </cell>
          <cell r="AR84">
            <v>0</v>
          </cell>
          <cell r="AS84">
            <v>0</v>
          </cell>
          <cell r="AT84" t="e">
            <v>#DIV/0!</v>
          </cell>
          <cell r="AU84">
            <v>0</v>
          </cell>
          <cell r="AV84">
            <v>0</v>
          </cell>
          <cell r="AW84" t="e">
            <v>#DIV/0!</v>
          </cell>
          <cell r="AX84">
            <v>0</v>
          </cell>
          <cell r="AY84">
            <v>0</v>
          </cell>
          <cell r="AZ84" t="e">
            <v>#DIV/0!</v>
          </cell>
          <cell r="BA84">
            <v>0</v>
          </cell>
          <cell r="BB84">
            <v>0</v>
          </cell>
          <cell r="BC84" t="e">
            <v>#DIV/0!</v>
          </cell>
          <cell r="BD84">
            <v>0</v>
          </cell>
          <cell r="BE84">
            <v>0</v>
          </cell>
          <cell r="BF84" t="e">
            <v>#DIV/0!</v>
          </cell>
          <cell r="BG84">
            <v>0</v>
          </cell>
          <cell r="BH84">
            <v>0</v>
          </cell>
          <cell r="BI84" t="e">
            <v>#DIV/0!</v>
          </cell>
          <cell r="BJ84">
            <v>0</v>
          </cell>
          <cell r="BK84">
            <v>0</v>
          </cell>
          <cell r="BL84" t="e">
            <v>#DIV/0!</v>
          </cell>
          <cell r="BM84">
            <v>0</v>
          </cell>
          <cell r="BN84">
            <v>0</v>
          </cell>
          <cell r="BO84" t="e">
            <v>#DIV/0!</v>
          </cell>
          <cell r="BP84">
            <v>0</v>
          </cell>
          <cell r="BQ84">
            <v>0</v>
          </cell>
          <cell r="BR84" t="e">
            <v>#DIV/0!</v>
          </cell>
          <cell r="BS84">
            <v>0</v>
          </cell>
          <cell r="BT84">
            <v>0</v>
          </cell>
          <cell r="BU84" t="e">
            <v>#DIV/0!</v>
          </cell>
          <cell r="BV84">
            <v>0</v>
          </cell>
          <cell r="BW84">
            <v>0</v>
          </cell>
          <cell r="BX84" t="e">
            <v>#DIV/0!</v>
          </cell>
          <cell r="BY84">
            <v>0</v>
          </cell>
          <cell r="BZ84">
            <v>0</v>
          </cell>
          <cell r="CA84" t="e">
            <v>#DIV/0!</v>
          </cell>
          <cell r="CB84">
            <v>0</v>
          </cell>
          <cell r="CC84">
            <v>0</v>
          </cell>
          <cell r="CD84" t="e">
            <v>#DIV/0!</v>
          </cell>
          <cell r="CE84">
            <v>0</v>
          </cell>
          <cell r="CF84">
            <v>0</v>
          </cell>
          <cell r="CG84" t="e">
            <v>#DIV/0!</v>
          </cell>
          <cell r="CH84">
            <v>0</v>
          </cell>
          <cell r="CI84">
            <v>0</v>
          </cell>
          <cell r="CJ84" t="e">
            <v>#DIV/0!</v>
          </cell>
          <cell r="CK84">
            <v>0</v>
          </cell>
          <cell r="CL84">
            <v>0</v>
          </cell>
          <cell r="CM84" t="e">
            <v>#DIV/0!</v>
          </cell>
          <cell r="CN84">
            <v>0</v>
          </cell>
          <cell r="CO84">
            <v>0</v>
          </cell>
          <cell r="CP84" t="e">
            <v>#DIV/0!</v>
          </cell>
          <cell r="CQ84">
            <v>0</v>
          </cell>
          <cell r="CR84">
            <v>0</v>
          </cell>
          <cell r="CS84" t="e">
            <v>#DIV/0!</v>
          </cell>
          <cell r="CT84">
            <v>0</v>
          </cell>
          <cell r="CU84">
            <v>0</v>
          </cell>
          <cell r="CV84" t="e">
            <v>#DIV/0!</v>
          </cell>
          <cell r="CW84">
            <v>0</v>
          </cell>
          <cell r="CX84">
            <v>0</v>
          </cell>
          <cell r="CY84" t="e">
            <v>#DIV/0!</v>
          </cell>
          <cell r="CZ84">
            <v>0</v>
          </cell>
          <cell r="DA84">
            <v>0</v>
          </cell>
          <cell r="DB84" t="e">
            <v>#DIV/0!</v>
          </cell>
          <cell r="DC84">
            <v>0</v>
          </cell>
          <cell r="DD84">
            <v>0</v>
          </cell>
          <cell r="DE84" t="e">
            <v>#DIV/0!</v>
          </cell>
          <cell r="DF84">
            <v>0</v>
          </cell>
          <cell r="DG84">
            <v>0</v>
          </cell>
          <cell r="DH84" t="e">
            <v>#DIV/0!</v>
          </cell>
          <cell r="DI84">
            <v>0</v>
          </cell>
          <cell r="DJ84">
            <v>0</v>
          </cell>
          <cell r="DK84" t="e">
            <v>#DIV/0!</v>
          </cell>
          <cell r="DL84">
            <v>0</v>
          </cell>
          <cell r="DM84">
            <v>0</v>
          </cell>
          <cell r="DN84" t="e">
            <v>#DIV/0!</v>
          </cell>
          <cell r="DO84">
            <v>0</v>
          </cell>
          <cell r="DP84">
            <v>0</v>
          </cell>
          <cell r="DQ84" t="e">
            <v>#DIV/0!</v>
          </cell>
          <cell r="DR84">
            <v>0</v>
          </cell>
          <cell r="DS84">
            <v>0</v>
          </cell>
          <cell r="DT84" t="e">
            <v>#DIV/0!</v>
          </cell>
          <cell r="DU84">
            <v>0</v>
          </cell>
          <cell r="DV84">
            <v>0</v>
          </cell>
          <cell r="DW84" t="e">
            <v>#DIV/0!</v>
          </cell>
          <cell r="DX84">
            <v>0</v>
          </cell>
          <cell r="DY84">
            <v>0</v>
          </cell>
          <cell r="DZ84" t="e">
            <v>#DIV/0!</v>
          </cell>
          <cell r="EA84">
            <v>0</v>
          </cell>
          <cell r="EB84">
            <v>0</v>
          </cell>
          <cell r="EC84" t="e">
            <v>#DIV/0!</v>
          </cell>
          <cell r="ED84">
            <v>0</v>
          </cell>
          <cell r="EE84">
            <v>0</v>
          </cell>
          <cell r="EF84" t="e">
            <v>#DIV/0!</v>
          </cell>
          <cell r="EG84">
            <v>0</v>
          </cell>
          <cell r="EH84">
            <v>0</v>
          </cell>
          <cell r="EI84" t="e">
            <v>#DIV/0!</v>
          </cell>
          <cell r="EJ84">
            <v>0</v>
          </cell>
          <cell r="EK84">
            <v>0</v>
          </cell>
          <cell r="EL84" t="e">
            <v>#DIV/0!</v>
          </cell>
          <cell r="EM84">
            <v>0</v>
          </cell>
          <cell r="EN84">
            <v>0</v>
          </cell>
          <cell r="EO84" t="e">
            <v>#DIV/0!</v>
          </cell>
          <cell r="EP84">
            <v>0</v>
          </cell>
          <cell r="EQ84">
            <v>0</v>
          </cell>
          <cell r="ER84" t="e">
            <v>#DIV/0!</v>
          </cell>
          <cell r="ES84">
            <v>0</v>
          </cell>
          <cell r="ET84">
            <v>0</v>
          </cell>
          <cell r="EU84" t="e">
            <v>#DIV/0!</v>
          </cell>
          <cell r="EV84">
            <v>0</v>
          </cell>
          <cell r="EW84">
            <v>0</v>
          </cell>
          <cell r="EX84" t="e">
            <v>#DIV/0!</v>
          </cell>
          <cell r="EY84">
            <v>0</v>
          </cell>
          <cell r="EZ84">
            <v>0</v>
          </cell>
          <cell r="FA84" t="e">
            <v>#DIV/0!</v>
          </cell>
          <cell r="FB84">
            <v>0</v>
          </cell>
          <cell r="FC84">
            <v>0</v>
          </cell>
          <cell r="FD84" t="e">
            <v>#DIV/0!</v>
          </cell>
          <cell r="FE84">
            <v>0</v>
          </cell>
          <cell r="FF84">
            <v>0</v>
          </cell>
          <cell r="FG84" t="e">
            <v>#DIV/0!</v>
          </cell>
          <cell r="FH84">
            <v>0</v>
          </cell>
          <cell r="FI84">
            <v>0</v>
          </cell>
          <cell r="FJ84" t="e">
            <v>#DIV/0!</v>
          </cell>
          <cell r="FK84">
            <v>0</v>
          </cell>
          <cell r="FL84">
            <v>0</v>
          </cell>
          <cell r="FM84" t="e">
            <v>#DIV/0!</v>
          </cell>
          <cell r="FN84">
            <v>0</v>
          </cell>
          <cell r="FO84">
            <v>0</v>
          </cell>
          <cell r="FP84" t="e">
            <v>#DIV/0!</v>
          </cell>
          <cell r="FQ84">
            <v>0</v>
          </cell>
          <cell r="FR84">
            <v>0</v>
          </cell>
          <cell r="FS84" t="e">
            <v>#DIV/0!</v>
          </cell>
          <cell r="FT84">
            <v>0</v>
          </cell>
          <cell r="FU84">
            <v>0</v>
          </cell>
          <cell r="FV84" t="e">
            <v>#DIV/0!</v>
          </cell>
          <cell r="FW84">
            <v>0</v>
          </cell>
          <cell r="FX84">
            <v>0</v>
          </cell>
          <cell r="FY84" t="e">
            <v>#DIV/0!</v>
          </cell>
          <cell r="FZ84">
            <v>0</v>
          </cell>
          <cell r="GA84">
            <v>0</v>
          </cell>
          <cell r="GB84" t="e">
            <v>#DIV/0!</v>
          </cell>
          <cell r="GC84">
            <v>0</v>
          </cell>
          <cell r="GD84">
            <v>0</v>
          </cell>
          <cell r="GE84" t="e">
            <v>#DIV/0!</v>
          </cell>
          <cell r="GF84">
            <v>0</v>
          </cell>
          <cell r="GG84">
            <v>0</v>
          </cell>
          <cell r="GH84" t="e">
            <v>#DIV/0!</v>
          </cell>
          <cell r="GI84">
            <v>0</v>
          </cell>
          <cell r="GJ84">
            <v>0</v>
          </cell>
          <cell r="GK84" t="e">
            <v>#DIV/0!</v>
          </cell>
          <cell r="GL84">
            <v>0</v>
          </cell>
          <cell r="GM84">
            <v>0</v>
          </cell>
          <cell r="GN84" t="e">
            <v>#DIV/0!</v>
          </cell>
          <cell r="GO84">
            <v>0</v>
          </cell>
          <cell r="GP84">
            <v>0</v>
          </cell>
          <cell r="GQ84" t="e">
            <v>#DIV/0!</v>
          </cell>
          <cell r="GR84">
            <v>0</v>
          </cell>
          <cell r="GS84">
            <v>0</v>
          </cell>
          <cell r="GT84" t="e">
            <v>#DIV/0!</v>
          </cell>
          <cell r="GU84">
            <v>0</v>
          </cell>
          <cell r="GV84">
            <v>0</v>
          </cell>
          <cell r="GW84" t="e">
            <v>#DIV/0!</v>
          </cell>
          <cell r="GX84">
            <v>0</v>
          </cell>
          <cell r="GY84">
            <v>0</v>
          </cell>
          <cell r="GZ84" t="e">
            <v>#DIV/0!</v>
          </cell>
          <cell r="HA84">
            <v>0</v>
          </cell>
          <cell r="HB84">
            <v>0</v>
          </cell>
          <cell r="HC84" t="e">
            <v>#DIV/0!</v>
          </cell>
          <cell r="HD84">
            <v>0</v>
          </cell>
          <cell r="HE84">
            <v>0</v>
          </cell>
          <cell r="HF84" t="e">
            <v>#DIV/0!</v>
          </cell>
          <cell r="HG84">
            <v>0</v>
          </cell>
          <cell r="HH84">
            <v>0</v>
          </cell>
          <cell r="HI84" t="e">
            <v>#DIV/0!</v>
          </cell>
          <cell r="HJ84">
            <v>0</v>
          </cell>
          <cell r="HK84">
            <v>0</v>
          </cell>
          <cell r="HL84" t="e">
            <v>#DIV/0!</v>
          </cell>
          <cell r="HM84">
            <v>0</v>
          </cell>
          <cell r="HN84">
            <v>0</v>
          </cell>
          <cell r="HO84" t="e">
            <v>#DIV/0!</v>
          </cell>
          <cell r="HP84">
            <v>0</v>
          </cell>
          <cell r="HQ84">
            <v>0</v>
          </cell>
          <cell r="HR84" t="e">
            <v>#DIV/0!</v>
          </cell>
          <cell r="HS84">
            <v>0</v>
          </cell>
          <cell r="HT84">
            <v>0</v>
          </cell>
          <cell r="HU84" t="e">
            <v>#DIV/0!</v>
          </cell>
          <cell r="HV84">
            <v>0</v>
          </cell>
          <cell r="HW84">
            <v>0</v>
          </cell>
          <cell r="HX84" t="e">
            <v>#DIV/0!</v>
          </cell>
          <cell r="HY84">
            <v>0</v>
          </cell>
          <cell r="HZ84">
            <v>0</v>
          </cell>
          <cell r="IA84" t="e">
            <v>#DIV/0!</v>
          </cell>
          <cell r="IB84">
            <v>0</v>
          </cell>
          <cell r="IC84">
            <v>0</v>
          </cell>
          <cell r="ID84" t="e">
            <v>#DIV/0!</v>
          </cell>
          <cell r="IE84">
            <v>0</v>
          </cell>
          <cell r="IF84">
            <v>0</v>
          </cell>
          <cell r="IG84" t="e">
            <v>#DIV/0!</v>
          </cell>
          <cell r="IH84">
            <v>0</v>
          </cell>
          <cell r="II84">
            <v>0</v>
          </cell>
          <cell r="IJ84" t="e">
            <v>#DIV/0!</v>
          </cell>
          <cell r="IK84">
            <v>0</v>
          </cell>
          <cell r="IL84">
            <v>0</v>
          </cell>
          <cell r="IM84" t="e">
            <v>#DIV/0!</v>
          </cell>
          <cell r="IN84">
            <v>0</v>
          </cell>
          <cell r="IO84">
            <v>0</v>
          </cell>
          <cell r="IP84" t="e">
            <v>#DIV/0!</v>
          </cell>
          <cell r="IQ84">
            <v>0</v>
          </cell>
          <cell r="IR84">
            <v>0</v>
          </cell>
          <cell r="IS84" t="e">
            <v>#DIV/0!</v>
          </cell>
          <cell r="IT84">
            <v>0</v>
          </cell>
          <cell r="IU84">
            <v>0</v>
          </cell>
          <cell r="IV84" t="e">
            <v>#DIV/0!</v>
          </cell>
          <cell r="IW84">
            <v>0</v>
          </cell>
          <cell r="IX84">
            <v>0</v>
          </cell>
          <cell r="IY84" t="e">
            <v>#DIV/0!</v>
          </cell>
          <cell r="IZ84">
            <v>0</v>
          </cell>
          <cell r="JA84">
            <v>0</v>
          </cell>
          <cell r="JB84" t="e">
            <v>#DIV/0!</v>
          </cell>
          <cell r="JC84">
            <v>0</v>
          </cell>
          <cell r="JD84">
            <v>0</v>
          </cell>
          <cell r="JE84" t="e">
            <v>#DIV/0!</v>
          </cell>
          <cell r="JF84">
            <v>0</v>
          </cell>
          <cell r="JG84">
            <v>0</v>
          </cell>
          <cell r="JH84" t="e">
            <v>#DIV/0!</v>
          </cell>
          <cell r="JI84">
            <v>0</v>
          </cell>
          <cell r="JJ84">
            <v>0</v>
          </cell>
          <cell r="JK84" t="e">
            <v>#DIV/0!</v>
          </cell>
          <cell r="JL84">
            <v>0</v>
          </cell>
          <cell r="JM84">
            <v>0</v>
          </cell>
          <cell r="JN84" t="e">
            <v>#DIV/0!</v>
          </cell>
          <cell r="JO84">
            <v>0</v>
          </cell>
          <cell r="JP84">
            <v>0</v>
          </cell>
          <cell r="JQ84" t="e">
            <v>#DIV/0!</v>
          </cell>
          <cell r="JR84">
            <v>0</v>
          </cell>
          <cell r="JS84">
            <v>0</v>
          </cell>
          <cell r="JT84" t="e">
            <v>#DIV/0!</v>
          </cell>
          <cell r="JU84">
            <v>0</v>
          </cell>
          <cell r="JV84">
            <v>0</v>
          </cell>
          <cell r="JW84" t="e">
            <v>#DIV/0!</v>
          </cell>
          <cell r="JX84">
            <v>0</v>
          </cell>
          <cell r="JY84">
            <v>0</v>
          </cell>
          <cell r="JZ84" t="e">
            <v>#DIV/0!</v>
          </cell>
          <cell r="KA84">
            <v>0</v>
          </cell>
          <cell r="KB84">
            <v>0</v>
          </cell>
          <cell r="KC84" t="e">
            <v>#DIV/0!</v>
          </cell>
          <cell r="KD84">
            <v>0</v>
          </cell>
          <cell r="KE84">
            <v>0</v>
          </cell>
          <cell r="KF84" t="e">
            <v>#DIV/0!</v>
          </cell>
          <cell r="KG84">
            <v>0</v>
          </cell>
          <cell r="KH84">
            <v>0</v>
          </cell>
          <cell r="KI84" t="e">
            <v>#DIV/0!</v>
          </cell>
          <cell r="KJ84">
            <v>0</v>
          </cell>
          <cell r="KK84">
            <v>0</v>
          </cell>
          <cell r="KL84" t="e">
            <v>#DIV/0!</v>
          </cell>
          <cell r="KM84">
            <v>0</v>
          </cell>
          <cell r="KN84">
            <v>0</v>
          </cell>
          <cell r="KO84" t="e">
            <v>#DIV/0!</v>
          </cell>
          <cell r="KP84">
            <v>0</v>
          </cell>
          <cell r="KQ84">
            <v>0</v>
          </cell>
          <cell r="KR84" t="e">
            <v>#DIV/0!</v>
          </cell>
          <cell r="KS84">
            <v>0</v>
          </cell>
          <cell r="KT84">
            <v>0</v>
          </cell>
          <cell r="KU84" t="e">
            <v>#DIV/0!</v>
          </cell>
          <cell r="KV84">
            <v>0</v>
          </cell>
          <cell r="KW84">
            <v>0</v>
          </cell>
          <cell r="KX84" t="e">
            <v>#DIV/0!</v>
          </cell>
          <cell r="KY84">
            <v>0</v>
          </cell>
          <cell r="KZ84">
            <v>0</v>
          </cell>
          <cell r="LA84" t="e">
            <v>#DIV/0!</v>
          </cell>
          <cell r="LB84">
            <v>0</v>
          </cell>
          <cell r="LC84">
            <v>0</v>
          </cell>
          <cell r="LD84" t="e">
            <v>#DIV/0!</v>
          </cell>
          <cell r="LE84">
            <v>0</v>
          </cell>
          <cell r="LF84">
            <v>0</v>
          </cell>
          <cell r="LG84" t="e">
            <v>#DIV/0!</v>
          </cell>
          <cell r="LH84">
            <v>0</v>
          </cell>
          <cell r="LI84">
            <v>0</v>
          </cell>
          <cell r="LJ84" t="e">
            <v>#DIV/0!</v>
          </cell>
          <cell r="LK84">
            <v>0</v>
          </cell>
          <cell r="LL84">
            <v>0</v>
          </cell>
          <cell r="LM84" t="e">
            <v>#DIV/0!</v>
          </cell>
        </row>
        <row r="85">
          <cell r="D85">
            <v>42806</v>
          </cell>
          <cell r="E85">
            <v>0</v>
          </cell>
          <cell r="F85">
            <v>0</v>
          </cell>
          <cell r="G85" t="e">
            <v>#DIV/0!</v>
          </cell>
          <cell r="H85">
            <v>0</v>
          </cell>
          <cell r="I85">
            <v>0</v>
          </cell>
          <cell r="J85" t="e">
            <v>#DIV/0!</v>
          </cell>
          <cell r="K85">
            <v>0</v>
          </cell>
          <cell r="L85">
            <v>0</v>
          </cell>
          <cell r="M85" t="e">
            <v>#DIV/0!</v>
          </cell>
          <cell r="N85">
            <v>0</v>
          </cell>
          <cell r="O85">
            <v>0</v>
          </cell>
          <cell r="P85" t="e">
            <v>#DIV/0!</v>
          </cell>
          <cell r="Q85">
            <v>0</v>
          </cell>
          <cell r="R85">
            <v>0</v>
          </cell>
          <cell r="S85" t="e">
            <v>#DIV/0!</v>
          </cell>
          <cell r="T85">
            <v>0</v>
          </cell>
          <cell r="U85">
            <v>0</v>
          </cell>
          <cell r="V85" t="e">
            <v>#DIV/0!</v>
          </cell>
          <cell r="W85">
            <v>0</v>
          </cell>
          <cell r="X85">
            <v>0</v>
          </cell>
          <cell r="Y85" t="e">
            <v>#DIV/0!</v>
          </cell>
          <cell r="Z85">
            <v>0</v>
          </cell>
          <cell r="AA85">
            <v>0</v>
          </cell>
          <cell r="AB85" t="e">
            <v>#DIV/0!</v>
          </cell>
          <cell r="AC85">
            <v>0</v>
          </cell>
          <cell r="AD85">
            <v>0</v>
          </cell>
          <cell r="AE85" t="e">
            <v>#DIV/0!</v>
          </cell>
          <cell r="AF85">
            <v>0</v>
          </cell>
          <cell r="AG85">
            <v>0</v>
          </cell>
          <cell r="AH85" t="e">
            <v>#DIV/0!</v>
          </cell>
          <cell r="AI85">
            <v>0</v>
          </cell>
          <cell r="AJ85">
            <v>0</v>
          </cell>
          <cell r="AK85" t="e">
            <v>#DIV/0!</v>
          </cell>
          <cell r="AL85">
            <v>0</v>
          </cell>
          <cell r="AM85">
            <v>0</v>
          </cell>
          <cell r="AN85" t="e">
            <v>#DIV/0!</v>
          </cell>
          <cell r="AO85">
            <v>0</v>
          </cell>
          <cell r="AP85">
            <v>0</v>
          </cell>
          <cell r="AQ85" t="e">
            <v>#DIV/0!</v>
          </cell>
          <cell r="AR85">
            <v>0</v>
          </cell>
          <cell r="AS85">
            <v>0</v>
          </cell>
          <cell r="AT85" t="e">
            <v>#DIV/0!</v>
          </cell>
          <cell r="AU85">
            <v>0</v>
          </cell>
          <cell r="AV85">
            <v>0</v>
          </cell>
          <cell r="AW85" t="e">
            <v>#DIV/0!</v>
          </cell>
          <cell r="AX85">
            <v>0</v>
          </cell>
          <cell r="AY85">
            <v>0</v>
          </cell>
          <cell r="AZ85" t="e">
            <v>#DIV/0!</v>
          </cell>
          <cell r="BA85">
            <v>0</v>
          </cell>
          <cell r="BB85">
            <v>0</v>
          </cell>
          <cell r="BC85" t="e">
            <v>#DIV/0!</v>
          </cell>
          <cell r="BD85">
            <v>0</v>
          </cell>
          <cell r="BE85">
            <v>0</v>
          </cell>
          <cell r="BF85" t="e">
            <v>#DIV/0!</v>
          </cell>
          <cell r="BG85">
            <v>0</v>
          </cell>
          <cell r="BH85">
            <v>0</v>
          </cell>
          <cell r="BI85" t="e">
            <v>#DIV/0!</v>
          </cell>
          <cell r="BJ85">
            <v>0</v>
          </cell>
          <cell r="BK85">
            <v>0</v>
          </cell>
          <cell r="BL85" t="e">
            <v>#DIV/0!</v>
          </cell>
          <cell r="BM85">
            <v>0</v>
          </cell>
          <cell r="BN85">
            <v>0</v>
          </cell>
          <cell r="BO85" t="e">
            <v>#DIV/0!</v>
          </cell>
          <cell r="BP85">
            <v>0</v>
          </cell>
          <cell r="BQ85">
            <v>0</v>
          </cell>
          <cell r="BR85" t="e">
            <v>#DIV/0!</v>
          </cell>
          <cell r="BS85">
            <v>0</v>
          </cell>
          <cell r="BT85">
            <v>0</v>
          </cell>
          <cell r="BU85" t="e">
            <v>#DIV/0!</v>
          </cell>
          <cell r="BV85">
            <v>0</v>
          </cell>
          <cell r="BW85">
            <v>0</v>
          </cell>
          <cell r="BX85" t="e">
            <v>#DIV/0!</v>
          </cell>
          <cell r="BY85">
            <v>0</v>
          </cell>
          <cell r="BZ85">
            <v>0</v>
          </cell>
          <cell r="CA85" t="e">
            <v>#DIV/0!</v>
          </cell>
          <cell r="CB85">
            <v>0</v>
          </cell>
          <cell r="CC85">
            <v>0</v>
          </cell>
          <cell r="CD85" t="e">
            <v>#DIV/0!</v>
          </cell>
          <cell r="CE85">
            <v>0</v>
          </cell>
          <cell r="CF85">
            <v>0</v>
          </cell>
          <cell r="CG85" t="e">
            <v>#DIV/0!</v>
          </cell>
          <cell r="CH85">
            <v>0</v>
          </cell>
          <cell r="CI85">
            <v>0</v>
          </cell>
          <cell r="CJ85" t="e">
            <v>#DIV/0!</v>
          </cell>
          <cell r="CK85">
            <v>0</v>
          </cell>
          <cell r="CL85">
            <v>0</v>
          </cell>
          <cell r="CM85" t="e">
            <v>#DIV/0!</v>
          </cell>
          <cell r="CN85">
            <v>0</v>
          </cell>
          <cell r="CO85">
            <v>0</v>
          </cell>
          <cell r="CP85" t="e">
            <v>#DIV/0!</v>
          </cell>
          <cell r="CQ85">
            <v>0</v>
          </cell>
          <cell r="CR85">
            <v>0</v>
          </cell>
          <cell r="CS85" t="e">
            <v>#DIV/0!</v>
          </cell>
          <cell r="CT85">
            <v>0</v>
          </cell>
          <cell r="CU85">
            <v>0</v>
          </cell>
          <cell r="CV85" t="e">
            <v>#DIV/0!</v>
          </cell>
          <cell r="CW85">
            <v>0</v>
          </cell>
          <cell r="CX85">
            <v>0</v>
          </cell>
          <cell r="CY85" t="e">
            <v>#DIV/0!</v>
          </cell>
          <cell r="CZ85">
            <v>0</v>
          </cell>
          <cell r="DA85">
            <v>0</v>
          </cell>
          <cell r="DB85" t="e">
            <v>#DIV/0!</v>
          </cell>
          <cell r="DC85">
            <v>0</v>
          </cell>
          <cell r="DD85">
            <v>0</v>
          </cell>
          <cell r="DE85" t="e">
            <v>#DIV/0!</v>
          </cell>
          <cell r="DF85">
            <v>0</v>
          </cell>
          <cell r="DG85">
            <v>0</v>
          </cell>
          <cell r="DH85" t="e">
            <v>#DIV/0!</v>
          </cell>
          <cell r="DI85">
            <v>0</v>
          </cell>
          <cell r="DJ85">
            <v>0</v>
          </cell>
          <cell r="DK85" t="e">
            <v>#DIV/0!</v>
          </cell>
          <cell r="DL85">
            <v>0</v>
          </cell>
          <cell r="DM85">
            <v>0</v>
          </cell>
          <cell r="DN85" t="e">
            <v>#DIV/0!</v>
          </cell>
          <cell r="DO85">
            <v>0</v>
          </cell>
          <cell r="DP85">
            <v>0</v>
          </cell>
          <cell r="DQ85" t="e">
            <v>#DIV/0!</v>
          </cell>
          <cell r="DR85">
            <v>0</v>
          </cell>
          <cell r="DS85">
            <v>0</v>
          </cell>
          <cell r="DT85" t="e">
            <v>#DIV/0!</v>
          </cell>
          <cell r="DU85">
            <v>0</v>
          </cell>
          <cell r="DV85">
            <v>0</v>
          </cell>
          <cell r="DW85" t="e">
            <v>#DIV/0!</v>
          </cell>
          <cell r="DX85">
            <v>0</v>
          </cell>
          <cell r="DY85">
            <v>0</v>
          </cell>
          <cell r="DZ85" t="e">
            <v>#DIV/0!</v>
          </cell>
          <cell r="EA85">
            <v>0</v>
          </cell>
          <cell r="EB85">
            <v>0</v>
          </cell>
          <cell r="EC85" t="e">
            <v>#DIV/0!</v>
          </cell>
          <cell r="ED85">
            <v>0</v>
          </cell>
          <cell r="EE85">
            <v>0</v>
          </cell>
          <cell r="EF85" t="e">
            <v>#DIV/0!</v>
          </cell>
          <cell r="EG85">
            <v>0</v>
          </cell>
          <cell r="EH85">
            <v>0</v>
          </cell>
          <cell r="EI85" t="e">
            <v>#DIV/0!</v>
          </cell>
          <cell r="EJ85">
            <v>0</v>
          </cell>
          <cell r="EK85">
            <v>0</v>
          </cell>
          <cell r="EL85" t="e">
            <v>#DIV/0!</v>
          </cell>
          <cell r="EM85">
            <v>0</v>
          </cell>
          <cell r="EN85">
            <v>0</v>
          </cell>
          <cell r="EO85" t="e">
            <v>#DIV/0!</v>
          </cell>
          <cell r="EP85">
            <v>0</v>
          </cell>
          <cell r="EQ85">
            <v>0</v>
          </cell>
          <cell r="ER85" t="e">
            <v>#DIV/0!</v>
          </cell>
          <cell r="ES85">
            <v>0</v>
          </cell>
          <cell r="ET85">
            <v>0</v>
          </cell>
          <cell r="EU85" t="e">
            <v>#DIV/0!</v>
          </cell>
          <cell r="EV85">
            <v>0</v>
          </cell>
          <cell r="EW85">
            <v>0</v>
          </cell>
          <cell r="EX85" t="e">
            <v>#DIV/0!</v>
          </cell>
          <cell r="EY85">
            <v>0</v>
          </cell>
          <cell r="EZ85">
            <v>0</v>
          </cell>
          <cell r="FA85" t="e">
            <v>#DIV/0!</v>
          </cell>
          <cell r="FB85">
            <v>0</v>
          </cell>
          <cell r="FC85">
            <v>0</v>
          </cell>
          <cell r="FD85" t="e">
            <v>#DIV/0!</v>
          </cell>
          <cell r="FE85">
            <v>0</v>
          </cell>
          <cell r="FF85">
            <v>0</v>
          </cell>
          <cell r="FG85" t="e">
            <v>#DIV/0!</v>
          </cell>
          <cell r="FH85">
            <v>0</v>
          </cell>
          <cell r="FI85">
            <v>0</v>
          </cell>
          <cell r="FJ85" t="e">
            <v>#DIV/0!</v>
          </cell>
          <cell r="FK85">
            <v>0</v>
          </cell>
          <cell r="FL85">
            <v>0</v>
          </cell>
          <cell r="FM85" t="e">
            <v>#DIV/0!</v>
          </cell>
          <cell r="FN85">
            <v>0</v>
          </cell>
          <cell r="FO85">
            <v>0</v>
          </cell>
          <cell r="FP85" t="e">
            <v>#DIV/0!</v>
          </cell>
          <cell r="FQ85">
            <v>0</v>
          </cell>
          <cell r="FR85">
            <v>0</v>
          </cell>
          <cell r="FS85" t="e">
            <v>#DIV/0!</v>
          </cell>
          <cell r="FT85">
            <v>0</v>
          </cell>
          <cell r="FU85">
            <v>0</v>
          </cell>
          <cell r="FV85" t="e">
            <v>#DIV/0!</v>
          </cell>
          <cell r="FW85">
            <v>0</v>
          </cell>
          <cell r="FX85">
            <v>0</v>
          </cell>
          <cell r="FY85" t="e">
            <v>#DIV/0!</v>
          </cell>
          <cell r="FZ85">
            <v>0</v>
          </cell>
          <cell r="GA85">
            <v>0</v>
          </cell>
          <cell r="GB85" t="e">
            <v>#DIV/0!</v>
          </cell>
          <cell r="GC85">
            <v>0</v>
          </cell>
          <cell r="GD85">
            <v>0</v>
          </cell>
          <cell r="GE85" t="e">
            <v>#DIV/0!</v>
          </cell>
          <cell r="GF85">
            <v>0</v>
          </cell>
          <cell r="GG85">
            <v>0</v>
          </cell>
          <cell r="GH85" t="e">
            <v>#DIV/0!</v>
          </cell>
          <cell r="GI85">
            <v>0</v>
          </cell>
          <cell r="GJ85">
            <v>0</v>
          </cell>
          <cell r="GK85" t="e">
            <v>#DIV/0!</v>
          </cell>
          <cell r="GL85">
            <v>0</v>
          </cell>
          <cell r="GM85">
            <v>0</v>
          </cell>
          <cell r="GN85" t="e">
            <v>#DIV/0!</v>
          </cell>
          <cell r="GO85">
            <v>0</v>
          </cell>
          <cell r="GP85">
            <v>0</v>
          </cell>
          <cell r="GQ85" t="e">
            <v>#DIV/0!</v>
          </cell>
          <cell r="GR85">
            <v>0</v>
          </cell>
          <cell r="GS85">
            <v>0</v>
          </cell>
          <cell r="GT85" t="e">
            <v>#DIV/0!</v>
          </cell>
          <cell r="GU85">
            <v>0</v>
          </cell>
          <cell r="GV85">
            <v>0</v>
          </cell>
          <cell r="GW85" t="e">
            <v>#DIV/0!</v>
          </cell>
          <cell r="GX85">
            <v>0</v>
          </cell>
          <cell r="GY85">
            <v>0</v>
          </cell>
          <cell r="GZ85" t="e">
            <v>#DIV/0!</v>
          </cell>
          <cell r="HA85">
            <v>0</v>
          </cell>
          <cell r="HB85">
            <v>0</v>
          </cell>
          <cell r="HC85" t="e">
            <v>#DIV/0!</v>
          </cell>
          <cell r="HD85">
            <v>0</v>
          </cell>
          <cell r="HE85">
            <v>0</v>
          </cell>
          <cell r="HF85" t="e">
            <v>#DIV/0!</v>
          </cell>
          <cell r="HG85">
            <v>0</v>
          </cell>
          <cell r="HH85">
            <v>0</v>
          </cell>
          <cell r="HI85" t="e">
            <v>#DIV/0!</v>
          </cell>
          <cell r="HJ85">
            <v>0</v>
          </cell>
          <cell r="HK85">
            <v>0</v>
          </cell>
          <cell r="HL85" t="e">
            <v>#DIV/0!</v>
          </cell>
          <cell r="HM85">
            <v>0</v>
          </cell>
          <cell r="HN85">
            <v>0</v>
          </cell>
          <cell r="HO85" t="e">
            <v>#DIV/0!</v>
          </cell>
          <cell r="HP85">
            <v>0</v>
          </cell>
          <cell r="HQ85">
            <v>0</v>
          </cell>
          <cell r="HR85" t="e">
            <v>#DIV/0!</v>
          </cell>
          <cell r="HS85">
            <v>0</v>
          </cell>
          <cell r="HT85">
            <v>0</v>
          </cell>
          <cell r="HU85" t="e">
            <v>#DIV/0!</v>
          </cell>
          <cell r="HV85">
            <v>0</v>
          </cell>
          <cell r="HW85">
            <v>0</v>
          </cell>
          <cell r="HX85" t="e">
            <v>#DIV/0!</v>
          </cell>
          <cell r="HY85">
            <v>0</v>
          </cell>
          <cell r="HZ85">
            <v>0</v>
          </cell>
          <cell r="IA85" t="e">
            <v>#DIV/0!</v>
          </cell>
          <cell r="IB85">
            <v>0</v>
          </cell>
          <cell r="IC85">
            <v>0</v>
          </cell>
          <cell r="ID85" t="e">
            <v>#DIV/0!</v>
          </cell>
          <cell r="IE85">
            <v>0</v>
          </cell>
          <cell r="IF85">
            <v>0</v>
          </cell>
          <cell r="IG85" t="e">
            <v>#DIV/0!</v>
          </cell>
          <cell r="IH85">
            <v>0</v>
          </cell>
          <cell r="II85">
            <v>0</v>
          </cell>
          <cell r="IJ85" t="e">
            <v>#DIV/0!</v>
          </cell>
          <cell r="IK85">
            <v>0</v>
          </cell>
          <cell r="IL85">
            <v>0</v>
          </cell>
          <cell r="IM85" t="e">
            <v>#DIV/0!</v>
          </cell>
          <cell r="IN85">
            <v>0</v>
          </cell>
          <cell r="IO85">
            <v>0</v>
          </cell>
          <cell r="IP85" t="e">
            <v>#DIV/0!</v>
          </cell>
          <cell r="IQ85">
            <v>0</v>
          </cell>
          <cell r="IR85">
            <v>0</v>
          </cell>
          <cell r="IS85" t="e">
            <v>#DIV/0!</v>
          </cell>
          <cell r="IT85">
            <v>0</v>
          </cell>
          <cell r="IU85">
            <v>0</v>
          </cell>
          <cell r="IV85" t="e">
            <v>#DIV/0!</v>
          </cell>
          <cell r="IW85">
            <v>0</v>
          </cell>
          <cell r="IX85">
            <v>0</v>
          </cell>
          <cell r="IY85" t="e">
            <v>#DIV/0!</v>
          </cell>
          <cell r="IZ85">
            <v>0</v>
          </cell>
          <cell r="JA85">
            <v>0</v>
          </cell>
          <cell r="JB85" t="e">
            <v>#DIV/0!</v>
          </cell>
          <cell r="JC85">
            <v>0</v>
          </cell>
          <cell r="JD85">
            <v>0</v>
          </cell>
          <cell r="JE85" t="e">
            <v>#DIV/0!</v>
          </cell>
          <cell r="JF85">
            <v>0</v>
          </cell>
          <cell r="JG85">
            <v>0</v>
          </cell>
          <cell r="JH85" t="e">
            <v>#DIV/0!</v>
          </cell>
          <cell r="JI85">
            <v>0</v>
          </cell>
          <cell r="JJ85">
            <v>0</v>
          </cell>
          <cell r="JK85" t="e">
            <v>#DIV/0!</v>
          </cell>
          <cell r="JL85">
            <v>0</v>
          </cell>
          <cell r="JM85">
            <v>0</v>
          </cell>
          <cell r="JN85" t="e">
            <v>#DIV/0!</v>
          </cell>
          <cell r="JO85">
            <v>0</v>
          </cell>
          <cell r="JP85">
            <v>0</v>
          </cell>
          <cell r="JQ85" t="e">
            <v>#DIV/0!</v>
          </cell>
          <cell r="JR85">
            <v>0</v>
          </cell>
          <cell r="JS85">
            <v>0</v>
          </cell>
          <cell r="JT85" t="e">
            <v>#DIV/0!</v>
          </cell>
          <cell r="JU85">
            <v>0</v>
          </cell>
          <cell r="JV85">
            <v>0</v>
          </cell>
          <cell r="JW85" t="e">
            <v>#DIV/0!</v>
          </cell>
          <cell r="JX85">
            <v>0</v>
          </cell>
          <cell r="JY85">
            <v>0</v>
          </cell>
          <cell r="JZ85" t="e">
            <v>#DIV/0!</v>
          </cell>
          <cell r="KA85">
            <v>0</v>
          </cell>
          <cell r="KB85">
            <v>0</v>
          </cell>
          <cell r="KC85" t="e">
            <v>#DIV/0!</v>
          </cell>
          <cell r="KD85">
            <v>0</v>
          </cell>
          <cell r="KE85">
            <v>0</v>
          </cell>
          <cell r="KF85" t="e">
            <v>#DIV/0!</v>
          </cell>
          <cell r="KG85">
            <v>0</v>
          </cell>
          <cell r="KH85">
            <v>0</v>
          </cell>
          <cell r="KI85" t="e">
            <v>#DIV/0!</v>
          </cell>
          <cell r="KJ85">
            <v>0</v>
          </cell>
          <cell r="KK85">
            <v>0</v>
          </cell>
          <cell r="KL85" t="e">
            <v>#DIV/0!</v>
          </cell>
          <cell r="KM85">
            <v>0</v>
          </cell>
          <cell r="KN85">
            <v>0</v>
          </cell>
          <cell r="KO85" t="e">
            <v>#DIV/0!</v>
          </cell>
          <cell r="KP85">
            <v>0</v>
          </cell>
          <cell r="KQ85">
            <v>0</v>
          </cell>
          <cell r="KR85" t="e">
            <v>#DIV/0!</v>
          </cell>
          <cell r="KS85">
            <v>0</v>
          </cell>
          <cell r="KT85">
            <v>0</v>
          </cell>
          <cell r="KU85" t="e">
            <v>#DIV/0!</v>
          </cell>
          <cell r="KV85">
            <v>0</v>
          </cell>
          <cell r="KW85">
            <v>0</v>
          </cell>
          <cell r="KX85" t="e">
            <v>#DIV/0!</v>
          </cell>
          <cell r="KY85">
            <v>0</v>
          </cell>
          <cell r="KZ85">
            <v>0</v>
          </cell>
          <cell r="LA85" t="e">
            <v>#DIV/0!</v>
          </cell>
          <cell r="LB85">
            <v>0</v>
          </cell>
          <cell r="LC85">
            <v>0</v>
          </cell>
          <cell r="LD85" t="e">
            <v>#DIV/0!</v>
          </cell>
          <cell r="LE85">
            <v>0</v>
          </cell>
          <cell r="LF85">
            <v>0</v>
          </cell>
          <cell r="LG85" t="e">
            <v>#DIV/0!</v>
          </cell>
          <cell r="LH85">
            <v>0</v>
          </cell>
          <cell r="LI85">
            <v>0</v>
          </cell>
          <cell r="LJ85" t="e">
            <v>#DIV/0!</v>
          </cell>
          <cell r="LK85">
            <v>0</v>
          </cell>
          <cell r="LL85">
            <v>0</v>
          </cell>
          <cell r="LM85" t="e">
            <v>#DIV/0!</v>
          </cell>
        </row>
        <row r="86">
          <cell r="D86">
            <v>42807</v>
          </cell>
          <cell r="E86">
            <v>0</v>
          </cell>
          <cell r="F86">
            <v>0</v>
          </cell>
          <cell r="G86" t="e">
            <v>#DIV/0!</v>
          </cell>
          <cell r="H86">
            <v>0</v>
          </cell>
          <cell r="I86">
            <v>0</v>
          </cell>
          <cell r="J86" t="e">
            <v>#DIV/0!</v>
          </cell>
          <cell r="K86">
            <v>0</v>
          </cell>
          <cell r="L86">
            <v>0</v>
          </cell>
          <cell r="M86" t="e">
            <v>#DIV/0!</v>
          </cell>
          <cell r="N86">
            <v>0</v>
          </cell>
          <cell r="O86">
            <v>0</v>
          </cell>
          <cell r="P86" t="e">
            <v>#DIV/0!</v>
          </cell>
          <cell r="Q86">
            <v>0</v>
          </cell>
          <cell r="R86">
            <v>0</v>
          </cell>
          <cell r="S86" t="e">
            <v>#DIV/0!</v>
          </cell>
          <cell r="T86">
            <v>0</v>
          </cell>
          <cell r="U86">
            <v>0</v>
          </cell>
          <cell r="V86" t="e">
            <v>#DIV/0!</v>
          </cell>
          <cell r="W86">
            <v>0</v>
          </cell>
          <cell r="X86">
            <v>0</v>
          </cell>
          <cell r="Y86" t="e">
            <v>#DIV/0!</v>
          </cell>
          <cell r="Z86">
            <v>0</v>
          </cell>
          <cell r="AA86">
            <v>0</v>
          </cell>
          <cell r="AB86" t="e">
            <v>#DIV/0!</v>
          </cell>
          <cell r="AC86">
            <v>0</v>
          </cell>
          <cell r="AD86">
            <v>0</v>
          </cell>
          <cell r="AE86" t="e">
            <v>#DIV/0!</v>
          </cell>
          <cell r="AF86">
            <v>0</v>
          </cell>
          <cell r="AG86">
            <v>0</v>
          </cell>
          <cell r="AH86" t="e">
            <v>#DIV/0!</v>
          </cell>
          <cell r="AI86">
            <v>0</v>
          </cell>
          <cell r="AJ86">
            <v>0</v>
          </cell>
          <cell r="AK86" t="e">
            <v>#DIV/0!</v>
          </cell>
          <cell r="AL86">
            <v>0</v>
          </cell>
          <cell r="AM86">
            <v>0</v>
          </cell>
          <cell r="AN86" t="e">
            <v>#DIV/0!</v>
          </cell>
          <cell r="AO86">
            <v>0</v>
          </cell>
          <cell r="AP86">
            <v>0</v>
          </cell>
          <cell r="AQ86" t="e">
            <v>#DIV/0!</v>
          </cell>
          <cell r="AR86">
            <v>0</v>
          </cell>
          <cell r="AS86">
            <v>0</v>
          </cell>
          <cell r="AT86" t="e">
            <v>#DIV/0!</v>
          </cell>
          <cell r="AU86">
            <v>0</v>
          </cell>
          <cell r="AV86">
            <v>0</v>
          </cell>
          <cell r="AW86" t="e">
            <v>#DIV/0!</v>
          </cell>
          <cell r="AX86">
            <v>0</v>
          </cell>
          <cell r="AY86">
            <v>0</v>
          </cell>
          <cell r="AZ86" t="e">
            <v>#DIV/0!</v>
          </cell>
          <cell r="BA86">
            <v>0</v>
          </cell>
          <cell r="BB86">
            <v>0</v>
          </cell>
          <cell r="BC86" t="e">
            <v>#DIV/0!</v>
          </cell>
          <cell r="BD86">
            <v>0</v>
          </cell>
          <cell r="BE86">
            <v>0</v>
          </cell>
          <cell r="BF86" t="e">
            <v>#DIV/0!</v>
          </cell>
          <cell r="BG86">
            <v>0</v>
          </cell>
          <cell r="BH86">
            <v>0</v>
          </cell>
          <cell r="BI86" t="e">
            <v>#DIV/0!</v>
          </cell>
          <cell r="BJ86">
            <v>0</v>
          </cell>
          <cell r="BK86">
            <v>0</v>
          </cell>
          <cell r="BL86" t="e">
            <v>#DIV/0!</v>
          </cell>
          <cell r="BM86">
            <v>0</v>
          </cell>
          <cell r="BN86">
            <v>0</v>
          </cell>
          <cell r="BO86" t="e">
            <v>#DIV/0!</v>
          </cell>
          <cell r="BP86">
            <v>0</v>
          </cell>
          <cell r="BQ86">
            <v>0</v>
          </cell>
          <cell r="BR86" t="e">
            <v>#DIV/0!</v>
          </cell>
          <cell r="BS86">
            <v>0</v>
          </cell>
          <cell r="BT86">
            <v>0</v>
          </cell>
          <cell r="BU86" t="e">
            <v>#DIV/0!</v>
          </cell>
          <cell r="BV86">
            <v>0</v>
          </cell>
          <cell r="BW86">
            <v>0</v>
          </cell>
          <cell r="BX86" t="e">
            <v>#DIV/0!</v>
          </cell>
          <cell r="BY86">
            <v>0</v>
          </cell>
          <cell r="BZ86">
            <v>0</v>
          </cell>
          <cell r="CA86" t="e">
            <v>#DIV/0!</v>
          </cell>
          <cell r="CB86">
            <v>0</v>
          </cell>
          <cell r="CC86">
            <v>0</v>
          </cell>
          <cell r="CD86" t="e">
            <v>#DIV/0!</v>
          </cell>
          <cell r="CE86">
            <v>0</v>
          </cell>
          <cell r="CF86">
            <v>0</v>
          </cell>
          <cell r="CG86" t="e">
            <v>#DIV/0!</v>
          </cell>
          <cell r="CH86">
            <v>0</v>
          </cell>
          <cell r="CI86">
            <v>0</v>
          </cell>
          <cell r="CJ86" t="e">
            <v>#DIV/0!</v>
          </cell>
          <cell r="CK86">
            <v>0</v>
          </cell>
          <cell r="CL86">
            <v>0</v>
          </cell>
          <cell r="CM86" t="e">
            <v>#DIV/0!</v>
          </cell>
          <cell r="CN86">
            <v>0</v>
          </cell>
          <cell r="CO86">
            <v>0</v>
          </cell>
          <cell r="CP86" t="e">
            <v>#DIV/0!</v>
          </cell>
          <cell r="CQ86">
            <v>0</v>
          </cell>
          <cell r="CR86">
            <v>0</v>
          </cell>
          <cell r="CS86" t="e">
            <v>#DIV/0!</v>
          </cell>
          <cell r="CT86">
            <v>0</v>
          </cell>
          <cell r="CU86">
            <v>0</v>
          </cell>
          <cell r="CV86" t="e">
            <v>#DIV/0!</v>
          </cell>
          <cell r="CW86">
            <v>0</v>
          </cell>
          <cell r="CX86">
            <v>0</v>
          </cell>
          <cell r="CY86" t="e">
            <v>#DIV/0!</v>
          </cell>
          <cell r="CZ86">
            <v>0</v>
          </cell>
          <cell r="DA86">
            <v>0</v>
          </cell>
          <cell r="DB86" t="e">
            <v>#DIV/0!</v>
          </cell>
          <cell r="DC86">
            <v>0</v>
          </cell>
          <cell r="DD86">
            <v>0</v>
          </cell>
          <cell r="DE86" t="e">
            <v>#DIV/0!</v>
          </cell>
          <cell r="DF86">
            <v>0</v>
          </cell>
          <cell r="DG86">
            <v>0</v>
          </cell>
          <cell r="DH86" t="e">
            <v>#DIV/0!</v>
          </cell>
          <cell r="DI86">
            <v>0</v>
          </cell>
          <cell r="DJ86">
            <v>0</v>
          </cell>
          <cell r="DK86" t="e">
            <v>#DIV/0!</v>
          </cell>
          <cell r="DL86">
            <v>0</v>
          </cell>
          <cell r="DM86">
            <v>0</v>
          </cell>
          <cell r="DN86" t="e">
            <v>#DIV/0!</v>
          </cell>
          <cell r="DO86">
            <v>0</v>
          </cell>
          <cell r="DP86">
            <v>0</v>
          </cell>
          <cell r="DQ86" t="e">
            <v>#DIV/0!</v>
          </cell>
          <cell r="DR86">
            <v>0</v>
          </cell>
          <cell r="DS86">
            <v>0</v>
          </cell>
          <cell r="DT86" t="e">
            <v>#DIV/0!</v>
          </cell>
          <cell r="DU86">
            <v>0</v>
          </cell>
          <cell r="DV86">
            <v>0</v>
          </cell>
          <cell r="DW86" t="e">
            <v>#DIV/0!</v>
          </cell>
          <cell r="DX86">
            <v>0</v>
          </cell>
          <cell r="DY86">
            <v>0</v>
          </cell>
          <cell r="DZ86" t="e">
            <v>#DIV/0!</v>
          </cell>
          <cell r="EA86">
            <v>0</v>
          </cell>
          <cell r="EB86">
            <v>0</v>
          </cell>
          <cell r="EC86" t="e">
            <v>#DIV/0!</v>
          </cell>
          <cell r="ED86">
            <v>0</v>
          </cell>
          <cell r="EE86">
            <v>0</v>
          </cell>
          <cell r="EF86" t="e">
            <v>#DIV/0!</v>
          </cell>
          <cell r="EG86">
            <v>0</v>
          </cell>
          <cell r="EH86">
            <v>0</v>
          </cell>
          <cell r="EI86" t="e">
            <v>#DIV/0!</v>
          </cell>
          <cell r="EJ86">
            <v>0</v>
          </cell>
          <cell r="EK86">
            <v>0</v>
          </cell>
          <cell r="EL86" t="e">
            <v>#DIV/0!</v>
          </cell>
          <cell r="EM86">
            <v>0</v>
          </cell>
          <cell r="EN86">
            <v>0</v>
          </cell>
          <cell r="EO86" t="e">
            <v>#DIV/0!</v>
          </cell>
          <cell r="EP86">
            <v>0</v>
          </cell>
          <cell r="EQ86">
            <v>0</v>
          </cell>
          <cell r="ER86" t="e">
            <v>#DIV/0!</v>
          </cell>
          <cell r="ES86">
            <v>0</v>
          </cell>
          <cell r="ET86">
            <v>0</v>
          </cell>
          <cell r="EU86" t="e">
            <v>#DIV/0!</v>
          </cell>
          <cell r="EV86">
            <v>0</v>
          </cell>
          <cell r="EW86">
            <v>0</v>
          </cell>
          <cell r="EX86" t="e">
            <v>#DIV/0!</v>
          </cell>
          <cell r="EY86">
            <v>0</v>
          </cell>
          <cell r="EZ86">
            <v>0</v>
          </cell>
          <cell r="FA86" t="e">
            <v>#DIV/0!</v>
          </cell>
          <cell r="FB86">
            <v>0</v>
          </cell>
          <cell r="FC86">
            <v>0</v>
          </cell>
          <cell r="FD86" t="e">
            <v>#DIV/0!</v>
          </cell>
          <cell r="FE86">
            <v>0</v>
          </cell>
          <cell r="FF86">
            <v>0</v>
          </cell>
          <cell r="FG86" t="e">
            <v>#DIV/0!</v>
          </cell>
          <cell r="FH86">
            <v>0</v>
          </cell>
          <cell r="FI86">
            <v>0</v>
          </cell>
          <cell r="FJ86" t="e">
            <v>#DIV/0!</v>
          </cell>
          <cell r="FK86">
            <v>0</v>
          </cell>
          <cell r="FL86">
            <v>0</v>
          </cell>
          <cell r="FM86" t="e">
            <v>#DIV/0!</v>
          </cell>
          <cell r="FN86">
            <v>0</v>
          </cell>
          <cell r="FO86">
            <v>0</v>
          </cell>
          <cell r="FP86" t="e">
            <v>#DIV/0!</v>
          </cell>
          <cell r="FQ86">
            <v>0</v>
          </cell>
          <cell r="FR86">
            <v>0</v>
          </cell>
          <cell r="FS86" t="e">
            <v>#DIV/0!</v>
          </cell>
          <cell r="FT86">
            <v>0</v>
          </cell>
          <cell r="FU86">
            <v>0</v>
          </cell>
          <cell r="FV86" t="e">
            <v>#DIV/0!</v>
          </cell>
          <cell r="FW86">
            <v>0</v>
          </cell>
          <cell r="FX86">
            <v>0</v>
          </cell>
          <cell r="FY86" t="e">
            <v>#DIV/0!</v>
          </cell>
          <cell r="FZ86">
            <v>0</v>
          </cell>
          <cell r="GA86">
            <v>0</v>
          </cell>
          <cell r="GB86" t="e">
            <v>#DIV/0!</v>
          </cell>
          <cell r="GC86">
            <v>0</v>
          </cell>
          <cell r="GD86">
            <v>0</v>
          </cell>
          <cell r="GE86" t="e">
            <v>#DIV/0!</v>
          </cell>
          <cell r="GF86">
            <v>0</v>
          </cell>
          <cell r="GG86">
            <v>0</v>
          </cell>
          <cell r="GH86" t="e">
            <v>#DIV/0!</v>
          </cell>
          <cell r="GI86">
            <v>0</v>
          </cell>
          <cell r="GJ86">
            <v>0</v>
          </cell>
          <cell r="GK86" t="e">
            <v>#DIV/0!</v>
          </cell>
          <cell r="GL86">
            <v>0</v>
          </cell>
          <cell r="GM86">
            <v>0</v>
          </cell>
          <cell r="GN86" t="e">
            <v>#DIV/0!</v>
          </cell>
          <cell r="GO86">
            <v>0</v>
          </cell>
          <cell r="GP86">
            <v>0</v>
          </cell>
          <cell r="GQ86" t="e">
            <v>#DIV/0!</v>
          </cell>
          <cell r="GR86">
            <v>0</v>
          </cell>
          <cell r="GS86">
            <v>0</v>
          </cell>
          <cell r="GT86" t="e">
            <v>#DIV/0!</v>
          </cell>
          <cell r="GU86">
            <v>0</v>
          </cell>
          <cell r="GV86">
            <v>0</v>
          </cell>
          <cell r="GW86" t="e">
            <v>#DIV/0!</v>
          </cell>
          <cell r="GX86">
            <v>0</v>
          </cell>
          <cell r="GY86">
            <v>0</v>
          </cell>
          <cell r="GZ86" t="e">
            <v>#DIV/0!</v>
          </cell>
          <cell r="HA86">
            <v>0</v>
          </cell>
          <cell r="HB86">
            <v>0</v>
          </cell>
          <cell r="HC86" t="e">
            <v>#DIV/0!</v>
          </cell>
          <cell r="HD86">
            <v>0</v>
          </cell>
          <cell r="HE86">
            <v>0</v>
          </cell>
          <cell r="HF86" t="e">
            <v>#DIV/0!</v>
          </cell>
          <cell r="HG86">
            <v>0</v>
          </cell>
          <cell r="HH86">
            <v>0</v>
          </cell>
          <cell r="HI86" t="e">
            <v>#DIV/0!</v>
          </cell>
          <cell r="HJ86">
            <v>0</v>
          </cell>
          <cell r="HK86">
            <v>0</v>
          </cell>
          <cell r="HL86" t="e">
            <v>#DIV/0!</v>
          </cell>
          <cell r="HM86">
            <v>0</v>
          </cell>
          <cell r="HN86">
            <v>0</v>
          </cell>
          <cell r="HO86" t="e">
            <v>#DIV/0!</v>
          </cell>
          <cell r="HP86">
            <v>0</v>
          </cell>
          <cell r="HQ86">
            <v>0</v>
          </cell>
          <cell r="HR86" t="e">
            <v>#DIV/0!</v>
          </cell>
          <cell r="HS86">
            <v>0</v>
          </cell>
          <cell r="HT86">
            <v>0</v>
          </cell>
          <cell r="HU86" t="e">
            <v>#DIV/0!</v>
          </cell>
          <cell r="HV86">
            <v>0</v>
          </cell>
          <cell r="HW86">
            <v>0</v>
          </cell>
          <cell r="HX86" t="e">
            <v>#DIV/0!</v>
          </cell>
          <cell r="HY86">
            <v>0</v>
          </cell>
          <cell r="HZ86">
            <v>0</v>
          </cell>
          <cell r="IA86" t="e">
            <v>#DIV/0!</v>
          </cell>
          <cell r="IB86">
            <v>0</v>
          </cell>
          <cell r="IC86">
            <v>0</v>
          </cell>
          <cell r="ID86" t="e">
            <v>#DIV/0!</v>
          </cell>
          <cell r="IE86">
            <v>0</v>
          </cell>
          <cell r="IF86">
            <v>0</v>
          </cell>
          <cell r="IG86" t="e">
            <v>#DIV/0!</v>
          </cell>
          <cell r="IH86">
            <v>0</v>
          </cell>
          <cell r="II86">
            <v>0</v>
          </cell>
          <cell r="IJ86" t="e">
            <v>#DIV/0!</v>
          </cell>
          <cell r="IK86">
            <v>0</v>
          </cell>
          <cell r="IL86">
            <v>0</v>
          </cell>
          <cell r="IM86" t="e">
            <v>#DIV/0!</v>
          </cell>
          <cell r="IN86">
            <v>0</v>
          </cell>
          <cell r="IO86">
            <v>0</v>
          </cell>
          <cell r="IP86" t="e">
            <v>#DIV/0!</v>
          </cell>
          <cell r="IQ86">
            <v>0</v>
          </cell>
          <cell r="IR86">
            <v>0</v>
          </cell>
          <cell r="IS86" t="e">
            <v>#DIV/0!</v>
          </cell>
          <cell r="IT86">
            <v>0</v>
          </cell>
          <cell r="IU86">
            <v>0</v>
          </cell>
          <cell r="IV86" t="e">
            <v>#DIV/0!</v>
          </cell>
          <cell r="IW86">
            <v>0</v>
          </cell>
          <cell r="IX86">
            <v>0</v>
          </cell>
          <cell r="IY86" t="e">
            <v>#DIV/0!</v>
          </cell>
          <cell r="IZ86">
            <v>0</v>
          </cell>
          <cell r="JA86">
            <v>0</v>
          </cell>
          <cell r="JB86" t="e">
            <v>#DIV/0!</v>
          </cell>
          <cell r="JC86">
            <v>0</v>
          </cell>
          <cell r="JD86">
            <v>0</v>
          </cell>
          <cell r="JE86" t="e">
            <v>#DIV/0!</v>
          </cell>
          <cell r="JF86">
            <v>0</v>
          </cell>
          <cell r="JG86">
            <v>0</v>
          </cell>
          <cell r="JH86" t="e">
            <v>#DIV/0!</v>
          </cell>
          <cell r="JI86">
            <v>0</v>
          </cell>
          <cell r="JJ86">
            <v>0</v>
          </cell>
          <cell r="JK86" t="e">
            <v>#DIV/0!</v>
          </cell>
          <cell r="JL86">
            <v>0</v>
          </cell>
          <cell r="JM86">
            <v>0</v>
          </cell>
          <cell r="JN86" t="e">
            <v>#DIV/0!</v>
          </cell>
          <cell r="JO86">
            <v>0</v>
          </cell>
          <cell r="JP86">
            <v>0</v>
          </cell>
          <cell r="JQ86" t="e">
            <v>#DIV/0!</v>
          </cell>
          <cell r="JR86">
            <v>0</v>
          </cell>
          <cell r="JS86">
            <v>0</v>
          </cell>
          <cell r="JT86" t="e">
            <v>#DIV/0!</v>
          </cell>
          <cell r="JU86">
            <v>0</v>
          </cell>
          <cell r="JV86">
            <v>0</v>
          </cell>
          <cell r="JW86" t="e">
            <v>#DIV/0!</v>
          </cell>
          <cell r="JX86">
            <v>0</v>
          </cell>
          <cell r="JY86">
            <v>0</v>
          </cell>
          <cell r="JZ86" t="e">
            <v>#DIV/0!</v>
          </cell>
          <cell r="KA86">
            <v>0</v>
          </cell>
          <cell r="KB86">
            <v>0</v>
          </cell>
          <cell r="KC86" t="e">
            <v>#DIV/0!</v>
          </cell>
          <cell r="KD86">
            <v>0</v>
          </cell>
          <cell r="KE86">
            <v>0</v>
          </cell>
          <cell r="KF86" t="e">
            <v>#DIV/0!</v>
          </cell>
          <cell r="KG86">
            <v>0</v>
          </cell>
          <cell r="KH86">
            <v>0</v>
          </cell>
          <cell r="KI86" t="e">
            <v>#DIV/0!</v>
          </cell>
          <cell r="KJ86">
            <v>0</v>
          </cell>
          <cell r="KK86">
            <v>0</v>
          </cell>
          <cell r="KL86" t="e">
            <v>#DIV/0!</v>
          </cell>
          <cell r="KM86">
            <v>0</v>
          </cell>
          <cell r="KN86">
            <v>0</v>
          </cell>
          <cell r="KO86" t="e">
            <v>#DIV/0!</v>
          </cell>
          <cell r="KP86">
            <v>0</v>
          </cell>
          <cell r="KQ86">
            <v>0</v>
          </cell>
          <cell r="KR86" t="e">
            <v>#DIV/0!</v>
          </cell>
          <cell r="KS86">
            <v>0</v>
          </cell>
          <cell r="KT86">
            <v>0</v>
          </cell>
          <cell r="KU86" t="e">
            <v>#DIV/0!</v>
          </cell>
          <cell r="KV86">
            <v>0</v>
          </cell>
          <cell r="KW86">
            <v>0</v>
          </cell>
          <cell r="KX86" t="e">
            <v>#DIV/0!</v>
          </cell>
          <cell r="KY86">
            <v>0</v>
          </cell>
          <cell r="KZ86">
            <v>0</v>
          </cell>
          <cell r="LA86" t="e">
            <v>#DIV/0!</v>
          </cell>
          <cell r="LB86">
            <v>0</v>
          </cell>
          <cell r="LC86">
            <v>0</v>
          </cell>
          <cell r="LD86" t="e">
            <v>#DIV/0!</v>
          </cell>
          <cell r="LE86">
            <v>0</v>
          </cell>
          <cell r="LF86">
            <v>0</v>
          </cell>
          <cell r="LG86" t="e">
            <v>#DIV/0!</v>
          </cell>
          <cell r="LH86">
            <v>0</v>
          </cell>
          <cell r="LI86">
            <v>0</v>
          </cell>
          <cell r="LJ86" t="e">
            <v>#DIV/0!</v>
          </cell>
          <cell r="LK86">
            <v>0</v>
          </cell>
          <cell r="LL86">
            <v>0</v>
          </cell>
          <cell r="LM86" t="e">
            <v>#DIV/0!</v>
          </cell>
        </row>
        <row r="87">
          <cell r="D87">
            <v>42808</v>
          </cell>
          <cell r="E87">
            <v>0</v>
          </cell>
          <cell r="F87">
            <v>0</v>
          </cell>
          <cell r="G87" t="e">
            <v>#DIV/0!</v>
          </cell>
          <cell r="H87">
            <v>0</v>
          </cell>
          <cell r="I87">
            <v>0</v>
          </cell>
          <cell r="J87" t="e">
            <v>#DIV/0!</v>
          </cell>
          <cell r="K87">
            <v>0</v>
          </cell>
          <cell r="L87">
            <v>0</v>
          </cell>
          <cell r="M87" t="e">
            <v>#DIV/0!</v>
          </cell>
          <cell r="N87">
            <v>0</v>
          </cell>
          <cell r="O87">
            <v>0</v>
          </cell>
          <cell r="P87" t="e">
            <v>#DIV/0!</v>
          </cell>
          <cell r="Q87">
            <v>0</v>
          </cell>
          <cell r="R87">
            <v>0</v>
          </cell>
          <cell r="S87" t="e">
            <v>#DIV/0!</v>
          </cell>
          <cell r="T87">
            <v>0</v>
          </cell>
          <cell r="U87">
            <v>0</v>
          </cell>
          <cell r="V87" t="e">
            <v>#DIV/0!</v>
          </cell>
          <cell r="W87">
            <v>0</v>
          </cell>
          <cell r="X87">
            <v>0</v>
          </cell>
          <cell r="Y87" t="e">
            <v>#DIV/0!</v>
          </cell>
          <cell r="Z87">
            <v>0</v>
          </cell>
          <cell r="AA87">
            <v>0</v>
          </cell>
          <cell r="AB87" t="e">
            <v>#DIV/0!</v>
          </cell>
          <cell r="AC87">
            <v>0</v>
          </cell>
          <cell r="AD87">
            <v>0</v>
          </cell>
          <cell r="AE87" t="e">
            <v>#DIV/0!</v>
          </cell>
          <cell r="AF87">
            <v>0</v>
          </cell>
          <cell r="AG87">
            <v>0</v>
          </cell>
          <cell r="AH87" t="e">
            <v>#DIV/0!</v>
          </cell>
          <cell r="AI87">
            <v>0</v>
          </cell>
          <cell r="AJ87">
            <v>0</v>
          </cell>
          <cell r="AK87" t="e">
            <v>#DIV/0!</v>
          </cell>
          <cell r="AL87">
            <v>0</v>
          </cell>
          <cell r="AM87">
            <v>0</v>
          </cell>
          <cell r="AN87" t="e">
            <v>#DIV/0!</v>
          </cell>
          <cell r="AO87">
            <v>0</v>
          </cell>
          <cell r="AP87">
            <v>0</v>
          </cell>
          <cell r="AQ87" t="e">
            <v>#DIV/0!</v>
          </cell>
          <cell r="AR87">
            <v>0</v>
          </cell>
          <cell r="AS87">
            <v>0</v>
          </cell>
          <cell r="AT87" t="e">
            <v>#DIV/0!</v>
          </cell>
          <cell r="AU87">
            <v>0</v>
          </cell>
          <cell r="AV87">
            <v>0</v>
          </cell>
          <cell r="AW87" t="e">
            <v>#DIV/0!</v>
          </cell>
          <cell r="AX87">
            <v>0</v>
          </cell>
          <cell r="AY87">
            <v>0</v>
          </cell>
          <cell r="AZ87" t="e">
            <v>#DIV/0!</v>
          </cell>
          <cell r="BA87">
            <v>0</v>
          </cell>
          <cell r="BB87">
            <v>0</v>
          </cell>
          <cell r="BC87" t="e">
            <v>#DIV/0!</v>
          </cell>
          <cell r="BD87">
            <v>0</v>
          </cell>
          <cell r="BE87">
            <v>0</v>
          </cell>
          <cell r="BF87" t="e">
            <v>#DIV/0!</v>
          </cell>
          <cell r="BG87">
            <v>0</v>
          </cell>
          <cell r="BH87">
            <v>0</v>
          </cell>
          <cell r="BI87" t="e">
            <v>#DIV/0!</v>
          </cell>
          <cell r="BJ87">
            <v>0</v>
          </cell>
          <cell r="BK87">
            <v>0</v>
          </cell>
          <cell r="BL87" t="e">
            <v>#DIV/0!</v>
          </cell>
          <cell r="BM87">
            <v>0</v>
          </cell>
          <cell r="BN87">
            <v>0</v>
          </cell>
          <cell r="BO87" t="e">
            <v>#DIV/0!</v>
          </cell>
          <cell r="BP87">
            <v>0</v>
          </cell>
          <cell r="BQ87">
            <v>0</v>
          </cell>
          <cell r="BR87" t="e">
            <v>#DIV/0!</v>
          </cell>
          <cell r="BS87">
            <v>0</v>
          </cell>
          <cell r="BT87">
            <v>0</v>
          </cell>
          <cell r="BU87" t="e">
            <v>#DIV/0!</v>
          </cell>
          <cell r="BV87">
            <v>0</v>
          </cell>
          <cell r="BW87">
            <v>0</v>
          </cell>
          <cell r="BX87" t="e">
            <v>#DIV/0!</v>
          </cell>
          <cell r="BY87">
            <v>0</v>
          </cell>
          <cell r="BZ87">
            <v>0</v>
          </cell>
          <cell r="CA87" t="e">
            <v>#DIV/0!</v>
          </cell>
          <cell r="CB87">
            <v>0</v>
          </cell>
          <cell r="CC87">
            <v>0</v>
          </cell>
          <cell r="CD87" t="e">
            <v>#DIV/0!</v>
          </cell>
          <cell r="CE87">
            <v>0</v>
          </cell>
          <cell r="CF87">
            <v>0</v>
          </cell>
          <cell r="CG87" t="e">
            <v>#DIV/0!</v>
          </cell>
          <cell r="CH87">
            <v>0</v>
          </cell>
          <cell r="CI87">
            <v>0</v>
          </cell>
          <cell r="CJ87" t="e">
            <v>#DIV/0!</v>
          </cell>
          <cell r="CK87">
            <v>0</v>
          </cell>
          <cell r="CL87">
            <v>0</v>
          </cell>
          <cell r="CM87" t="e">
            <v>#DIV/0!</v>
          </cell>
          <cell r="CN87">
            <v>0</v>
          </cell>
          <cell r="CO87">
            <v>0</v>
          </cell>
          <cell r="CP87" t="e">
            <v>#DIV/0!</v>
          </cell>
          <cell r="CQ87">
            <v>0</v>
          </cell>
          <cell r="CR87">
            <v>0</v>
          </cell>
          <cell r="CS87" t="e">
            <v>#DIV/0!</v>
          </cell>
          <cell r="CT87">
            <v>0</v>
          </cell>
          <cell r="CU87">
            <v>0</v>
          </cell>
          <cell r="CV87" t="e">
            <v>#DIV/0!</v>
          </cell>
          <cell r="CW87">
            <v>0</v>
          </cell>
          <cell r="CX87">
            <v>0</v>
          </cell>
          <cell r="CY87" t="e">
            <v>#DIV/0!</v>
          </cell>
          <cell r="CZ87">
            <v>0</v>
          </cell>
          <cell r="DA87">
            <v>0</v>
          </cell>
          <cell r="DB87" t="e">
            <v>#DIV/0!</v>
          </cell>
          <cell r="DC87">
            <v>0</v>
          </cell>
          <cell r="DD87">
            <v>0</v>
          </cell>
          <cell r="DE87" t="e">
            <v>#DIV/0!</v>
          </cell>
          <cell r="DF87">
            <v>0</v>
          </cell>
          <cell r="DG87">
            <v>0</v>
          </cell>
          <cell r="DH87" t="e">
            <v>#DIV/0!</v>
          </cell>
          <cell r="DI87">
            <v>0</v>
          </cell>
          <cell r="DJ87">
            <v>0</v>
          </cell>
          <cell r="DK87" t="e">
            <v>#DIV/0!</v>
          </cell>
          <cell r="DL87">
            <v>0</v>
          </cell>
          <cell r="DM87">
            <v>0</v>
          </cell>
          <cell r="DN87" t="e">
            <v>#DIV/0!</v>
          </cell>
          <cell r="DO87">
            <v>0</v>
          </cell>
          <cell r="DP87">
            <v>0</v>
          </cell>
          <cell r="DQ87" t="e">
            <v>#DIV/0!</v>
          </cell>
          <cell r="DR87">
            <v>0</v>
          </cell>
          <cell r="DS87">
            <v>0</v>
          </cell>
          <cell r="DT87" t="e">
            <v>#DIV/0!</v>
          </cell>
          <cell r="DU87">
            <v>0</v>
          </cell>
          <cell r="DV87">
            <v>0</v>
          </cell>
          <cell r="DW87" t="e">
            <v>#DIV/0!</v>
          </cell>
          <cell r="DX87">
            <v>0</v>
          </cell>
          <cell r="DY87">
            <v>0</v>
          </cell>
          <cell r="DZ87" t="e">
            <v>#DIV/0!</v>
          </cell>
          <cell r="EA87">
            <v>0</v>
          </cell>
          <cell r="EB87">
            <v>0</v>
          </cell>
          <cell r="EC87" t="e">
            <v>#DIV/0!</v>
          </cell>
          <cell r="ED87">
            <v>0</v>
          </cell>
          <cell r="EE87">
            <v>0</v>
          </cell>
          <cell r="EF87" t="e">
            <v>#DIV/0!</v>
          </cell>
          <cell r="EG87">
            <v>0</v>
          </cell>
          <cell r="EH87">
            <v>0</v>
          </cell>
          <cell r="EI87" t="e">
            <v>#DIV/0!</v>
          </cell>
          <cell r="EJ87">
            <v>0</v>
          </cell>
          <cell r="EK87">
            <v>0</v>
          </cell>
          <cell r="EL87" t="e">
            <v>#DIV/0!</v>
          </cell>
          <cell r="EM87">
            <v>0</v>
          </cell>
          <cell r="EN87">
            <v>0</v>
          </cell>
          <cell r="EO87" t="e">
            <v>#DIV/0!</v>
          </cell>
          <cell r="EP87">
            <v>0</v>
          </cell>
          <cell r="EQ87">
            <v>0</v>
          </cell>
          <cell r="ER87" t="e">
            <v>#DIV/0!</v>
          </cell>
          <cell r="ES87">
            <v>0</v>
          </cell>
          <cell r="ET87">
            <v>0</v>
          </cell>
          <cell r="EU87" t="e">
            <v>#DIV/0!</v>
          </cell>
          <cell r="EV87">
            <v>0</v>
          </cell>
          <cell r="EW87">
            <v>0</v>
          </cell>
          <cell r="EX87" t="e">
            <v>#DIV/0!</v>
          </cell>
          <cell r="EY87">
            <v>0</v>
          </cell>
          <cell r="EZ87">
            <v>0</v>
          </cell>
          <cell r="FA87" t="e">
            <v>#DIV/0!</v>
          </cell>
          <cell r="FB87">
            <v>0</v>
          </cell>
          <cell r="FC87">
            <v>0</v>
          </cell>
          <cell r="FD87" t="e">
            <v>#DIV/0!</v>
          </cell>
          <cell r="FE87">
            <v>0</v>
          </cell>
          <cell r="FF87">
            <v>0</v>
          </cell>
          <cell r="FG87" t="e">
            <v>#DIV/0!</v>
          </cell>
          <cell r="FH87">
            <v>0</v>
          </cell>
          <cell r="FI87">
            <v>0</v>
          </cell>
          <cell r="FJ87" t="e">
            <v>#DIV/0!</v>
          </cell>
          <cell r="FK87">
            <v>0</v>
          </cell>
          <cell r="FL87">
            <v>0</v>
          </cell>
          <cell r="FM87" t="e">
            <v>#DIV/0!</v>
          </cell>
          <cell r="FN87">
            <v>0</v>
          </cell>
          <cell r="FO87">
            <v>0</v>
          </cell>
          <cell r="FP87" t="e">
            <v>#DIV/0!</v>
          </cell>
          <cell r="FQ87">
            <v>0</v>
          </cell>
          <cell r="FR87">
            <v>0</v>
          </cell>
          <cell r="FS87" t="e">
            <v>#DIV/0!</v>
          </cell>
          <cell r="FT87">
            <v>0</v>
          </cell>
          <cell r="FU87">
            <v>0</v>
          </cell>
          <cell r="FV87" t="e">
            <v>#DIV/0!</v>
          </cell>
          <cell r="FW87">
            <v>0</v>
          </cell>
          <cell r="FX87">
            <v>0</v>
          </cell>
          <cell r="FY87" t="e">
            <v>#DIV/0!</v>
          </cell>
          <cell r="FZ87">
            <v>0</v>
          </cell>
          <cell r="GA87">
            <v>0</v>
          </cell>
          <cell r="GB87" t="e">
            <v>#DIV/0!</v>
          </cell>
          <cell r="GC87">
            <v>0</v>
          </cell>
          <cell r="GD87">
            <v>0</v>
          </cell>
          <cell r="GE87" t="e">
            <v>#DIV/0!</v>
          </cell>
          <cell r="GF87">
            <v>0</v>
          </cell>
          <cell r="GG87">
            <v>0</v>
          </cell>
          <cell r="GH87" t="e">
            <v>#DIV/0!</v>
          </cell>
          <cell r="GI87">
            <v>0</v>
          </cell>
          <cell r="GJ87">
            <v>0</v>
          </cell>
          <cell r="GK87" t="e">
            <v>#DIV/0!</v>
          </cell>
          <cell r="GL87">
            <v>0</v>
          </cell>
          <cell r="GM87">
            <v>0</v>
          </cell>
          <cell r="GN87" t="e">
            <v>#DIV/0!</v>
          </cell>
          <cell r="GO87">
            <v>0</v>
          </cell>
          <cell r="GP87">
            <v>0</v>
          </cell>
          <cell r="GQ87" t="e">
            <v>#DIV/0!</v>
          </cell>
          <cell r="GR87">
            <v>0</v>
          </cell>
          <cell r="GS87">
            <v>0</v>
          </cell>
          <cell r="GT87" t="e">
            <v>#DIV/0!</v>
          </cell>
          <cell r="GU87">
            <v>0</v>
          </cell>
          <cell r="GV87">
            <v>0</v>
          </cell>
          <cell r="GW87" t="e">
            <v>#DIV/0!</v>
          </cell>
          <cell r="GX87">
            <v>0</v>
          </cell>
          <cell r="GY87">
            <v>0</v>
          </cell>
          <cell r="GZ87" t="e">
            <v>#DIV/0!</v>
          </cell>
          <cell r="HA87">
            <v>0</v>
          </cell>
          <cell r="HB87">
            <v>0</v>
          </cell>
          <cell r="HC87" t="e">
            <v>#DIV/0!</v>
          </cell>
          <cell r="HD87">
            <v>0</v>
          </cell>
          <cell r="HE87">
            <v>0</v>
          </cell>
          <cell r="HF87" t="e">
            <v>#DIV/0!</v>
          </cell>
          <cell r="HG87">
            <v>0</v>
          </cell>
          <cell r="HH87">
            <v>0</v>
          </cell>
          <cell r="HI87" t="e">
            <v>#DIV/0!</v>
          </cell>
          <cell r="HJ87">
            <v>0</v>
          </cell>
          <cell r="HK87">
            <v>0</v>
          </cell>
          <cell r="HL87" t="e">
            <v>#DIV/0!</v>
          </cell>
          <cell r="HM87">
            <v>0</v>
          </cell>
          <cell r="HN87">
            <v>0</v>
          </cell>
          <cell r="HO87" t="e">
            <v>#DIV/0!</v>
          </cell>
          <cell r="HP87">
            <v>0</v>
          </cell>
          <cell r="HQ87">
            <v>0</v>
          </cell>
          <cell r="HR87" t="e">
            <v>#DIV/0!</v>
          </cell>
          <cell r="HS87">
            <v>0</v>
          </cell>
          <cell r="HT87">
            <v>0</v>
          </cell>
          <cell r="HU87" t="e">
            <v>#DIV/0!</v>
          </cell>
          <cell r="HV87">
            <v>0</v>
          </cell>
          <cell r="HW87">
            <v>0</v>
          </cell>
          <cell r="HX87" t="e">
            <v>#DIV/0!</v>
          </cell>
          <cell r="HY87">
            <v>0</v>
          </cell>
          <cell r="HZ87">
            <v>0</v>
          </cell>
          <cell r="IA87" t="e">
            <v>#DIV/0!</v>
          </cell>
          <cell r="IB87">
            <v>0</v>
          </cell>
          <cell r="IC87">
            <v>0</v>
          </cell>
          <cell r="ID87" t="e">
            <v>#DIV/0!</v>
          </cell>
          <cell r="IE87">
            <v>0</v>
          </cell>
          <cell r="IF87">
            <v>0</v>
          </cell>
          <cell r="IG87" t="e">
            <v>#DIV/0!</v>
          </cell>
          <cell r="IH87">
            <v>0</v>
          </cell>
          <cell r="II87">
            <v>0</v>
          </cell>
          <cell r="IJ87" t="e">
            <v>#DIV/0!</v>
          </cell>
          <cell r="IK87">
            <v>0</v>
          </cell>
          <cell r="IL87">
            <v>0</v>
          </cell>
          <cell r="IM87" t="e">
            <v>#DIV/0!</v>
          </cell>
          <cell r="IN87">
            <v>0</v>
          </cell>
          <cell r="IO87">
            <v>0</v>
          </cell>
          <cell r="IP87" t="e">
            <v>#DIV/0!</v>
          </cell>
          <cell r="IQ87">
            <v>0</v>
          </cell>
          <cell r="IR87">
            <v>0</v>
          </cell>
          <cell r="IS87" t="e">
            <v>#DIV/0!</v>
          </cell>
          <cell r="IT87">
            <v>0</v>
          </cell>
          <cell r="IU87">
            <v>0</v>
          </cell>
          <cell r="IV87" t="e">
            <v>#DIV/0!</v>
          </cell>
          <cell r="IW87">
            <v>0</v>
          </cell>
          <cell r="IX87">
            <v>0</v>
          </cell>
          <cell r="IY87" t="e">
            <v>#DIV/0!</v>
          </cell>
          <cell r="IZ87">
            <v>0</v>
          </cell>
          <cell r="JA87">
            <v>0</v>
          </cell>
          <cell r="JB87" t="e">
            <v>#DIV/0!</v>
          </cell>
          <cell r="JC87">
            <v>0</v>
          </cell>
          <cell r="JD87">
            <v>0</v>
          </cell>
          <cell r="JE87" t="e">
            <v>#DIV/0!</v>
          </cell>
          <cell r="JF87">
            <v>0</v>
          </cell>
          <cell r="JG87">
            <v>0</v>
          </cell>
          <cell r="JH87" t="e">
            <v>#DIV/0!</v>
          </cell>
          <cell r="JI87">
            <v>0</v>
          </cell>
          <cell r="JJ87">
            <v>0</v>
          </cell>
          <cell r="JK87" t="e">
            <v>#DIV/0!</v>
          </cell>
          <cell r="JL87">
            <v>0</v>
          </cell>
          <cell r="JM87">
            <v>0</v>
          </cell>
          <cell r="JN87" t="e">
            <v>#DIV/0!</v>
          </cell>
          <cell r="JO87">
            <v>0</v>
          </cell>
          <cell r="JP87">
            <v>0</v>
          </cell>
          <cell r="JQ87" t="e">
            <v>#DIV/0!</v>
          </cell>
          <cell r="JR87">
            <v>0</v>
          </cell>
          <cell r="JS87">
            <v>0</v>
          </cell>
          <cell r="JT87" t="e">
            <v>#DIV/0!</v>
          </cell>
          <cell r="JU87">
            <v>0</v>
          </cell>
          <cell r="JV87">
            <v>0</v>
          </cell>
          <cell r="JW87" t="e">
            <v>#DIV/0!</v>
          </cell>
          <cell r="JX87">
            <v>0</v>
          </cell>
          <cell r="JY87">
            <v>0</v>
          </cell>
          <cell r="JZ87" t="e">
            <v>#DIV/0!</v>
          </cell>
          <cell r="KA87">
            <v>0</v>
          </cell>
          <cell r="KB87">
            <v>0</v>
          </cell>
          <cell r="KC87" t="e">
            <v>#DIV/0!</v>
          </cell>
          <cell r="KD87">
            <v>0</v>
          </cell>
          <cell r="KE87">
            <v>0</v>
          </cell>
          <cell r="KF87" t="e">
            <v>#DIV/0!</v>
          </cell>
          <cell r="KG87">
            <v>0</v>
          </cell>
          <cell r="KH87">
            <v>0</v>
          </cell>
          <cell r="KI87" t="e">
            <v>#DIV/0!</v>
          </cell>
          <cell r="KJ87">
            <v>0</v>
          </cell>
          <cell r="KK87">
            <v>0</v>
          </cell>
          <cell r="KL87" t="e">
            <v>#DIV/0!</v>
          </cell>
          <cell r="KM87">
            <v>0</v>
          </cell>
          <cell r="KN87">
            <v>0</v>
          </cell>
          <cell r="KO87" t="e">
            <v>#DIV/0!</v>
          </cell>
          <cell r="KP87">
            <v>0</v>
          </cell>
          <cell r="KQ87">
            <v>0</v>
          </cell>
          <cell r="KR87" t="e">
            <v>#DIV/0!</v>
          </cell>
          <cell r="KS87">
            <v>0</v>
          </cell>
          <cell r="KT87">
            <v>0</v>
          </cell>
          <cell r="KU87" t="e">
            <v>#DIV/0!</v>
          </cell>
          <cell r="KV87">
            <v>0</v>
          </cell>
          <cell r="KW87">
            <v>0</v>
          </cell>
          <cell r="KX87" t="e">
            <v>#DIV/0!</v>
          </cell>
          <cell r="KY87">
            <v>0</v>
          </cell>
          <cell r="KZ87">
            <v>0</v>
          </cell>
          <cell r="LA87" t="e">
            <v>#DIV/0!</v>
          </cell>
          <cell r="LB87">
            <v>0</v>
          </cell>
          <cell r="LC87">
            <v>0</v>
          </cell>
          <cell r="LD87" t="e">
            <v>#DIV/0!</v>
          </cell>
          <cell r="LE87">
            <v>0</v>
          </cell>
          <cell r="LF87">
            <v>0</v>
          </cell>
          <cell r="LG87" t="e">
            <v>#DIV/0!</v>
          </cell>
          <cell r="LH87">
            <v>0</v>
          </cell>
          <cell r="LI87">
            <v>0</v>
          </cell>
          <cell r="LJ87" t="e">
            <v>#DIV/0!</v>
          </cell>
          <cell r="LK87">
            <v>0</v>
          </cell>
          <cell r="LL87">
            <v>0</v>
          </cell>
          <cell r="LM87" t="e">
            <v>#DIV/0!</v>
          </cell>
        </row>
        <row r="88">
          <cell r="D88">
            <v>42809</v>
          </cell>
          <cell r="E88">
            <v>0</v>
          </cell>
          <cell r="F88">
            <v>0</v>
          </cell>
          <cell r="G88" t="e">
            <v>#DIV/0!</v>
          </cell>
          <cell r="H88">
            <v>0</v>
          </cell>
          <cell r="I88">
            <v>0</v>
          </cell>
          <cell r="J88" t="e">
            <v>#DIV/0!</v>
          </cell>
          <cell r="K88">
            <v>0</v>
          </cell>
          <cell r="L88">
            <v>0</v>
          </cell>
          <cell r="M88" t="e">
            <v>#DIV/0!</v>
          </cell>
          <cell r="N88">
            <v>0</v>
          </cell>
          <cell r="O88">
            <v>0</v>
          </cell>
          <cell r="P88" t="e">
            <v>#DIV/0!</v>
          </cell>
          <cell r="Q88">
            <v>0</v>
          </cell>
          <cell r="R88">
            <v>0</v>
          </cell>
          <cell r="S88" t="e">
            <v>#DIV/0!</v>
          </cell>
          <cell r="T88">
            <v>0</v>
          </cell>
          <cell r="U88">
            <v>0</v>
          </cell>
          <cell r="V88" t="e">
            <v>#DIV/0!</v>
          </cell>
          <cell r="W88">
            <v>0</v>
          </cell>
          <cell r="X88">
            <v>0</v>
          </cell>
          <cell r="Y88" t="e">
            <v>#DIV/0!</v>
          </cell>
          <cell r="Z88">
            <v>0</v>
          </cell>
          <cell r="AA88">
            <v>0</v>
          </cell>
          <cell r="AB88" t="e">
            <v>#DIV/0!</v>
          </cell>
          <cell r="AC88">
            <v>0</v>
          </cell>
          <cell r="AD88">
            <v>0</v>
          </cell>
          <cell r="AE88" t="e">
            <v>#DIV/0!</v>
          </cell>
          <cell r="AF88">
            <v>0</v>
          </cell>
          <cell r="AG88">
            <v>0</v>
          </cell>
          <cell r="AH88" t="e">
            <v>#DIV/0!</v>
          </cell>
          <cell r="AI88">
            <v>0</v>
          </cell>
          <cell r="AJ88">
            <v>0</v>
          </cell>
          <cell r="AK88" t="e">
            <v>#DIV/0!</v>
          </cell>
          <cell r="AL88">
            <v>0</v>
          </cell>
          <cell r="AM88">
            <v>0</v>
          </cell>
          <cell r="AN88" t="e">
            <v>#DIV/0!</v>
          </cell>
          <cell r="AO88">
            <v>0</v>
          </cell>
          <cell r="AP88">
            <v>0</v>
          </cell>
          <cell r="AQ88" t="e">
            <v>#DIV/0!</v>
          </cell>
          <cell r="AR88">
            <v>0</v>
          </cell>
          <cell r="AS88">
            <v>0</v>
          </cell>
          <cell r="AT88" t="e">
            <v>#DIV/0!</v>
          </cell>
          <cell r="AU88">
            <v>0</v>
          </cell>
          <cell r="AV88">
            <v>0</v>
          </cell>
          <cell r="AW88" t="e">
            <v>#DIV/0!</v>
          </cell>
          <cell r="AX88">
            <v>0</v>
          </cell>
          <cell r="AY88">
            <v>0</v>
          </cell>
          <cell r="AZ88" t="e">
            <v>#DIV/0!</v>
          </cell>
          <cell r="BA88">
            <v>0</v>
          </cell>
          <cell r="BB88">
            <v>0</v>
          </cell>
          <cell r="BC88" t="e">
            <v>#DIV/0!</v>
          </cell>
          <cell r="BD88">
            <v>0</v>
          </cell>
          <cell r="BE88">
            <v>0</v>
          </cell>
          <cell r="BF88" t="e">
            <v>#DIV/0!</v>
          </cell>
          <cell r="BG88">
            <v>0</v>
          </cell>
          <cell r="BH88">
            <v>0</v>
          </cell>
          <cell r="BI88" t="e">
            <v>#DIV/0!</v>
          </cell>
          <cell r="BJ88">
            <v>0</v>
          </cell>
          <cell r="BK88">
            <v>0</v>
          </cell>
          <cell r="BL88" t="e">
            <v>#DIV/0!</v>
          </cell>
          <cell r="BM88">
            <v>0</v>
          </cell>
          <cell r="BN88">
            <v>0</v>
          </cell>
          <cell r="BO88" t="e">
            <v>#DIV/0!</v>
          </cell>
          <cell r="BP88">
            <v>0</v>
          </cell>
          <cell r="BQ88">
            <v>0</v>
          </cell>
          <cell r="BR88" t="e">
            <v>#DIV/0!</v>
          </cell>
          <cell r="BS88">
            <v>0</v>
          </cell>
          <cell r="BT88">
            <v>0</v>
          </cell>
          <cell r="BU88" t="e">
            <v>#DIV/0!</v>
          </cell>
          <cell r="BV88">
            <v>0</v>
          </cell>
          <cell r="BW88">
            <v>0</v>
          </cell>
          <cell r="BX88" t="e">
            <v>#DIV/0!</v>
          </cell>
          <cell r="BY88">
            <v>0</v>
          </cell>
          <cell r="BZ88">
            <v>0</v>
          </cell>
          <cell r="CA88" t="e">
            <v>#DIV/0!</v>
          </cell>
          <cell r="CB88">
            <v>0</v>
          </cell>
          <cell r="CC88">
            <v>0</v>
          </cell>
          <cell r="CD88" t="e">
            <v>#DIV/0!</v>
          </cell>
          <cell r="CE88">
            <v>0</v>
          </cell>
          <cell r="CF88">
            <v>0</v>
          </cell>
          <cell r="CG88" t="e">
            <v>#DIV/0!</v>
          </cell>
          <cell r="CH88">
            <v>0</v>
          </cell>
          <cell r="CI88">
            <v>0</v>
          </cell>
          <cell r="CJ88" t="e">
            <v>#DIV/0!</v>
          </cell>
          <cell r="CK88">
            <v>0</v>
          </cell>
          <cell r="CL88">
            <v>0</v>
          </cell>
          <cell r="CM88" t="e">
            <v>#DIV/0!</v>
          </cell>
          <cell r="CN88">
            <v>0</v>
          </cell>
          <cell r="CO88">
            <v>0</v>
          </cell>
          <cell r="CP88" t="e">
            <v>#DIV/0!</v>
          </cell>
          <cell r="CQ88">
            <v>0</v>
          </cell>
          <cell r="CR88">
            <v>0</v>
          </cell>
          <cell r="CS88" t="e">
            <v>#DIV/0!</v>
          </cell>
          <cell r="CT88">
            <v>0</v>
          </cell>
          <cell r="CU88">
            <v>0</v>
          </cell>
          <cell r="CV88" t="e">
            <v>#DIV/0!</v>
          </cell>
          <cell r="CW88">
            <v>0</v>
          </cell>
          <cell r="CX88">
            <v>0</v>
          </cell>
          <cell r="CY88" t="e">
            <v>#DIV/0!</v>
          </cell>
          <cell r="CZ88">
            <v>0</v>
          </cell>
          <cell r="DA88">
            <v>0</v>
          </cell>
          <cell r="DB88" t="e">
            <v>#DIV/0!</v>
          </cell>
          <cell r="DC88">
            <v>0</v>
          </cell>
          <cell r="DD88">
            <v>0</v>
          </cell>
          <cell r="DE88" t="e">
            <v>#DIV/0!</v>
          </cell>
          <cell r="DF88">
            <v>0</v>
          </cell>
          <cell r="DG88">
            <v>0</v>
          </cell>
          <cell r="DH88" t="e">
            <v>#DIV/0!</v>
          </cell>
          <cell r="DI88">
            <v>0</v>
          </cell>
          <cell r="DJ88">
            <v>0</v>
          </cell>
          <cell r="DK88" t="e">
            <v>#DIV/0!</v>
          </cell>
          <cell r="DL88">
            <v>0</v>
          </cell>
          <cell r="DM88">
            <v>0</v>
          </cell>
          <cell r="DN88" t="e">
            <v>#DIV/0!</v>
          </cell>
          <cell r="DO88">
            <v>0</v>
          </cell>
          <cell r="DP88">
            <v>0</v>
          </cell>
          <cell r="DQ88" t="e">
            <v>#DIV/0!</v>
          </cell>
          <cell r="DR88">
            <v>0</v>
          </cell>
          <cell r="DS88">
            <v>0</v>
          </cell>
          <cell r="DT88" t="e">
            <v>#DIV/0!</v>
          </cell>
          <cell r="DU88">
            <v>0</v>
          </cell>
          <cell r="DV88">
            <v>0</v>
          </cell>
          <cell r="DW88" t="e">
            <v>#DIV/0!</v>
          </cell>
          <cell r="DX88">
            <v>0</v>
          </cell>
          <cell r="DY88">
            <v>0</v>
          </cell>
          <cell r="DZ88" t="e">
            <v>#DIV/0!</v>
          </cell>
          <cell r="EA88">
            <v>0</v>
          </cell>
          <cell r="EB88">
            <v>0</v>
          </cell>
          <cell r="EC88" t="e">
            <v>#DIV/0!</v>
          </cell>
          <cell r="ED88">
            <v>0</v>
          </cell>
          <cell r="EE88">
            <v>0</v>
          </cell>
          <cell r="EF88" t="e">
            <v>#DIV/0!</v>
          </cell>
          <cell r="EG88">
            <v>0</v>
          </cell>
          <cell r="EH88">
            <v>0</v>
          </cell>
          <cell r="EI88" t="e">
            <v>#DIV/0!</v>
          </cell>
          <cell r="EJ88">
            <v>0</v>
          </cell>
          <cell r="EK88">
            <v>0</v>
          </cell>
          <cell r="EL88" t="e">
            <v>#DIV/0!</v>
          </cell>
          <cell r="EM88">
            <v>0</v>
          </cell>
          <cell r="EN88">
            <v>0</v>
          </cell>
          <cell r="EO88" t="e">
            <v>#DIV/0!</v>
          </cell>
          <cell r="EP88">
            <v>0</v>
          </cell>
          <cell r="EQ88">
            <v>0</v>
          </cell>
          <cell r="ER88" t="e">
            <v>#DIV/0!</v>
          </cell>
          <cell r="ES88">
            <v>0</v>
          </cell>
          <cell r="ET88">
            <v>0</v>
          </cell>
          <cell r="EU88" t="e">
            <v>#DIV/0!</v>
          </cell>
          <cell r="EV88">
            <v>0</v>
          </cell>
          <cell r="EW88">
            <v>0</v>
          </cell>
          <cell r="EX88" t="e">
            <v>#DIV/0!</v>
          </cell>
          <cell r="EY88">
            <v>0</v>
          </cell>
          <cell r="EZ88">
            <v>0</v>
          </cell>
          <cell r="FA88" t="e">
            <v>#DIV/0!</v>
          </cell>
          <cell r="FB88">
            <v>0</v>
          </cell>
          <cell r="FC88">
            <v>0</v>
          </cell>
          <cell r="FD88" t="e">
            <v>#DIV/0!</v>
          </cell>
          <cell r="FE88">
            <v>0</v>
          </cell>
          <cell r="FF88">
            <v>0</v>
          </cell>
          <cell r="FG88" t="e">
            <v>#DIV/0!</v>
          </cell>
          <cell r="FH88">
            <v>0</v>
          </cell>
          <cell r="FI88">
            <v>0</v>
          </cell>
          <cell r="FJ88" t="e">
            <v>#DIV/0!</v>
          </cell>
          <cell r="FK88">
            <v>0</v>
          </cell>
          <cell r="FL88">
            <v>0</v>
          </cell>
          <cell r="FM88" t="e">
            <v>#DIV/0!</v>
          </cell>
          <cell r="FN88">
            <v>0</v>
          </cell>
          <cell r="FO88">
            <v>0</v>
          </cell>
          <cell r="FP88" t="e">
            <v>#DIV/0!</v>
          </cell>
          <cell r="FQ88">
            <v>0</v>
          </cell>
          <cell r="FR88">
            <v>0</v>
          </cell>
          <cell r="FS88" t="e">
            <v>#DIV/0!</v>
          </cell>
          <cell r="FT88">
            <v>0</v>
          </cell>
          <cell r="FU88">
            <v>0</v>
          </cell>
          <cell r="FV88" t="e">
            <v>#DIV/0!</v>
          </cell>
          <cell r="FW88">
            <v>0</v>
          </cell>
          <cell r="FX88">
            <v>0</v>
          </cell>
          <cell r="FY88" t="e">
            <v>#DIV/0!</v>
          </cell>
          <cell r="FZ88">
            <v>0</v>
          </cell>
          <cell r="GA88">
            <v>0</v>
          </cell>
          <cell r="GB88" t="e">
            <v>#DIV/0!</v>
          </cell>
          <cell r="GC88">
            <v>0</v>
          </cell>
          <cell r="GD88">
            <v>0</v>
          </cell>
          <cell r="GE88" t="e">
            <v>#DIV/0!</v>
          </cell>
          <cell r="GF88">
            <v>0</v>
          </cell>
          <cell r="GG88">
            <v>0</v>
          </cell>
          <cell r="GH88" t="e">
            <v>#DIV/0!</v>
          </cell>
          <cell r="GI88">
            <v>0</v>
          </cell>
          <cell r="GJ88">
            <v>0</v>
          </cell>
          <cell r="GK88" t="e">
            <v>#DIV/0!</v>
          </cell>
          <cell r="GL88">
            <v>0</v>
          </cell>
          <cell r="GM88">
            <v>0</v>
          </cell>
          <cell r="GN88" t="e">
            <v>#DIV/0!</v>
          </cell>
          <cell r="GO88">
            <v>0</v>
          </cell>
          <cell r="GP88">
            <v>0</v>
          </cell>
          <cell r="GQ88" t="e">
            <v>#DIV/0!</v>
          </cell>
          <cell r="GR88">
            <v>0</v>
          </cell>
          <cell r="GS88">
            <v>0</v>
          </cell>
          <cell r="GT88" t="e">
            <v>#DIV/0!</v>
          </cell>
          <cell r="GU88">
            <v>0</v>
          </cell>
          <cell r="GV88">
            <v>0</v>
          </cell>
          <cell r="GW88" t="e">
            <v>#DIV/0!</v>
          </cell>
          <cell r="GX88">
            <v>0</v>
          </cell>
          <cell r="GY88">
            <v>0</v>
          </cell>
          <cell r="GZ88" t="e">
            <v>#DIV/0!</v>
          </cell>
          <cell r="HA88">
            <v>0</v>
          </cell>
          <cell r="HB88">
            <v>0</v>
          </cell>
          <cell r="HC88" t="e">
            <v>#DIV/0!</v>
          </cell>
          <cell r="HD88">
            <v>0</v>
          </cell>
          <cell r="HE88">
            <v>0</v>
          </cell>
          <cell r="HF88" t="e">
            <v>#DIV/0!</v>
          </cell>
          <cell r="HG88">
            <v>0</v>
          </cell>
          <cell r="HH88">
            <v>0</v>
          </cell>
          <cell r="HI88" t="e">
            <v>#DIV/0!</v>
          </cell>
          <cell r="HJ88">
            <v>0</v>
          </cell>
          <cell r="HK88">
            <v>0</v>
          </cell>
          <cell r="HL88" t="e">
            <v>#DIV/0!</v>
          </cell>
          <cell r="HM88">
            <v>0</v>
          </cell>
          <cell r="HN88">
            <v>0</v>
          </cell>
          <cell r="HO88" t="e">
            <v>#DIV/0!</v>
          </cell>
          <cell r="HP88">
            <v>0</v>
          </cell>
          <cell r="HQ88">
            <v>0</v>
          </cell>
          <cell r="HR88" t="e">
            <v>#DIV/0!</v>
          </cell>
          <cell r="HS88">
            <v>0</v>
          </cell>
          <cell r="HT88">
            <v>0</v>
          </cell>
          <cell r="HU88" t="e">
            <v>#DIV/0!</v>
          </cell>
          <cell r="HV88">
            <v>0</v>
          </cell>
          <cell r="HW88">
            <v>0</v>
          </cell>
          <cell r="HX88" t="e">
            <v>#DIV/0!</v>
          </cell>
          <cell r="HY88">
            <v>0</v>
          </cell>
          <cell r="HZ88">
            <v>0</v>
          </cell>
          <cell r="IA88" t="e">
            <v>#DIV/0!</v>
          </cell>
          <cell r="IB88">
            <v>0</v>
          </cell>
          <cell r="IC88">
            <v>0</v>
          </cell>
          <cell r="ID88" t="e">
            <v>#DIV/0!</v>
          </cell>
          <cell r="IE88">
            <v>0</v>
          </cell>
          <cell r="IF88">
            <v>0</v>
          </cell>
          <cell r="IG88" t="e">
            <v>#DIV/0!</v>
          </cell>
          <cell r="IH88">
            <v>0</v>
          </cell>
          <cell r="II88">
            <v>0</v>
          </cell>
          <cell r="IJ88" t="e">
            <v>#DIV/0!</v>
          </cell>
          <cell r="IK88">
            <v>0</v>
          </cell>
          <cell r="IL88">
            <v>0</v>
          </cell>
          <cell r="IM88" t="e">
            <v>#DIV/0!</v>
          </cell>
          <cell r="IN88">
            <v>0</v>
          </cell>
          <cell r="IO88">
            <v>0</v>
          </cell>
          <cell r="IP88" t="e">
            <v>#DIV/0!</v>
          </cell>
          <cell r="IQ88">
            <v>0</v>
          </cell>
          <cell r="IR88">
            <v>0</v>
          </cell>
          <cell r="IS88" t="e">
            <v>#DIV/0!</v>
          </cell>
          <cell r="IT88">
            <v>0</v>
          </cell>
          <cell r="IU88">
            <v>0</v>
          </cell>
          <cell r="IV88" t="e">
            <v>#DIV/0!</v>
          </cell>
          <cell r="IW88">
            <v>0</v>
          </cell>
          <cell r="IX88">
            <v>0</v>
          </cell>
          <cell r="IY88" t="e">
            <v>#DIV/0!</v>
          </cell>
          <cell r="IZ88">
            <v>0</v>
          </cell>
          <cell r="JA88">
            <v>0</v>
          </cell>
          <cell r="JB88" t="e">
            <v>#DIV/0!</v>
          </cell>
          <cell r="JC88">
            <v>0</v>
          </cell>
          <cell r="JD88">
            <v>0</v>
          </cell>
          <cell r="JE88" t="e">
            <v>#DIV/0!</v>
          </cell>
          <cell r="JF88">
            <v>0</v>
          </cell>
          <cell r="JG88">
            <v>0</v>
          </cell>
          <cell r="JH88" t="e">
            <v>#DIV/0!</v>
          </cell>
          <cell r="JI88">
            <v>0</v>
          </cell>
          <cell r="JJ88">
            <v>0</v>
          </cell>
          <cell r="JK88" t="e">
            <v>#DIV/0!</v>
          </cell>
          <cell r="JL88">
            <v>0</v>
          </cell>
          <cell r="JM88">
            <v>0</v>
          </cell>
          <cell r="JN88" t="e">
            <v>#DIV/0!</v>
          </cell>
          <cell r="JO88">
            <v>0</v>
          </cell>
          <cell r="JP88">
            <v>0</v>
          </cell>
          <cell r="JQ88" t="e">
            <v>#DIV/0!</v>
          </cell>
          <cell r="JR88">
            <v>0</v>
          </cell>
          <cell r="JS88">
            <v>0</v>
          </cell>
          <cell r="JT88" t="e">
            <v>#DIV/0!</v>
          </cell>
          <cell r="JU88">
            <v>0</v>
          </cell>
          <cell r="JV88">
            <v>0</v>
          </cell>
          <cell r="JW88" t="e">
            <v>#DIV/0!</v>
          </cell>
          <cell r="JX88">
            <v>0</v>
          </cell>
          <cell r="JY88">
            <v>0</v>
          </cell>
          <cell r="JZ88" t="e">
            <v>#DIV/0!</v>
          </cell>
          <cell r="KA88">
            <v>0</v>
          </cell>
          <cell r="KB88">
            <v>0</v>
          </cell>
          <cell r="KC88" t="e">
            <v>#DIV/0!</v>
          </cell>
          <cell r="KD88">
            <v>0</v>
          </cell>
          <cell r="KE88">
            <v>0</v>
          </cell>
          <cell r="KF88" t="e">
            <v>#DIV/0!</v>
          </cell>
          <cell r="KG88">
            <v>0</v>
          </cell>
          <cell r="KH88">
            <v>0</v>
          </cell>
          <cell r="KI88" t="e">
            <v>#DIV/0!</v>
          </cell>
          <cell r="KJ88">
            <v>0</v>
          </cell>
          <cell r="KK88">
            <v>0</v>
          </cell>
          <cell r="KL88" t="e">
            <v>#DIV/0!</v>
          </cell>
          <cell r="KM88">
            <v>0</v>
          </cell>
          <cell r="KN88">
            <v>0</v>
          </cell>
          <cell r="KO88" t="e">
            <v>#DIV/0!</v>
          </cell>
          <cell r="KP88">
            <v>0</v>
          </cell>
          <cell r="KQ88">
            <v>0</v>
          </cell>
          <cell r="KR88" t="e">
            <v>#DIV/0!</v>
          </cell>
          <cell r="KS88">
            <v>0</v>
          </cell>
          <cell r="KT88">
            <v>0</v>
          </cell>
          <cell r="KU88" t="e">
            <v>#DIV/0!</v>
          </cell>
          <cell r="KV88">
            <v>0</v>
          </cell>
          <cell r="KW88">
            <v>0</v>
          </cell>
          <cell r="KX88" t="e">
            <v>#DIV/0!</v>
          </cell>
          <cell r="KY88">
            <v>0</v>
          </cell>
          <cell r="KZ88">
            <v>0</v>
          </cell>
          <cell r="LA88" t="e">
            <v>#DIV/0!</v>
          </cell>
          <cell r="LB88">
            <v>0</v>
          </cell>
          <cell r="LC88">
            <v>0</v>
          </cell>
          <cell r="LD88" t="e">
            <v>#DIV/0!</v>
          </cell>
          <cell r="LE88">
            <v>0</v>
          </cell>
          <cell r="LF88">
            <v>0</v>
          </cell>
          <cell r="LG88" t="e">
            <v>#DIV/0!</v>
          </cell>
          <cell r="LH88">
            <v>0</v>
          </cell>
          <cell r="LI88">
            <v>0</v>
          </cell>
          <cell r="LJ88" t="e">
            <v>#DIV/0!</v>
          </cell>
          <cell r="LK88">
            <v>0</v>
          </cell>
          <cell r="LL88">
            <v>0</v>
          </cell>
          <cell r="LM88" t="e">
            <v>#DIV/0!</v>
          </cell>
        </row>
        <row r="89">
          <cell r="D89">
            <v>42810</v>
          </cell>
          <cell r="E89">
            <v>0</v>
          </cell>
          <cell r="F89">
            <v>0</v>
          </cell>
          <cell r="G89" t="e">
            <v>#DIV/0!</v>
          </cell>
          <cell r="H89">
            <v>0</v>
          </cell>
          <cell r="I89">
            <v>0</v>
          </cell>
          <cell r="J89" t="e">
            <v>#DIV/0!</v>
          </cell>
          <cell r="K89">
            <v>0</v>
          </cell>
          <cell r="L89">
            <v>0</v>
          </cell>
          <cell r="M89" t="e">
            <v>#DIV/0!</v>
          </cell>
          <cell r="N89">
            <v>0</v>
          </cell>
          <cell r="O89">
            <v>0</v>
          </cell>
          <cell r="P89" t="e">
            <v>#DIV/0!</v>
          </cell>
          <cell r="Q89">
            <v>0</v>
          </cell>
          <cell r="R89">
            <v>0</v>
          </cell>
          <cell r="S89" t="e">
            <v>#DIV/0!</v>
          </cell>
          <cell r="T89">
            <v>0</v>
          </cell>
          <cell r="U89">
            <v>0</v>
          </cell>
          <cell r="V89" t="e">
            <v>#DIV/0!</v>
          </cell>
          <cell r="W89">
            <v>0</v>
          </cell>
          <cell r="X89">
            <v>0</v>
          </cell>
          <cell r="Y89" t="e">
            <v>#DIV/0!</v>
          </cell>
          <cell r="Z89">
            <v>0</v>
          </cell>
          <cell r="AA89">
            <v>0</v>
          </cell>
          <cell r="AB89" t="e">
            <v>#DIV/0!</v>
          </cell>
          <cell r="AC89">
            <v>0</v>
          </cell>
          <cell r="AD89">
            <v>0</v>
          </cell>
          <cell r="AE89" t="e">
            <v>#DIV/0!</v>
          </cell>
          <cell r="AF89">
            <v>0</v>
          </cell>
          <cell r="AG89">
            <v>0</v>
          </cell>
          <cell r="AH89" t="e">
            <v>#DIV/0!</v>
          </cell>
          <cell r="AI89">
            <v>0</v>
          </cell>
          <cell r="AJ89">
            <v>0</v>
          </cell>
          <cell r="AK89" t="e">
            <v>#DIV/0!</v>
          </cell>
          <cell r="AL89">
            <v>0</v>
          </cell>
          <cell r="AM89">
            <v>0</v>
          </cell>
          <cell r="AN89" t="e">
            <v>#DIV/0!</v>
          </cell>
          <cell r="AO89">
            <v>0</v>
          </cell>
          <cell r="AP89">
            <v>0</v>
          </cell>
          <cell r="AQ89" t="e">
            <v>#DIV/0!</v>
          </cell>
          <cell r="AR89">
            <v>0</v>
          </cell>
          <cell r="AS89">
            <v>0</v>
          </cell>
          <cell r="AT89" t="e">
            <v>#DIV/0!</v>
          </cell>
          <cell r="AU89">
            <v>0</v>
          </cell>
          <cell r="AV89">
            <v>0</v>
          </cell>
          <cell r="AW89" t="e">
            <v>#DIV/0!</v>
          </cell>
          <cell r="AX89">
            <v>0</v>
          </cell>
          <cell r="AY89">
            <v>0</v>
          </cell>
          <cell r="AZ89" t="e">
            <v>#DIV/0!</v>
          </cell>
          <cell r="BA89">
            <v>0</v>
          </cell>
          <cell r="BB89">
            <v>0</v>
          </cell>
          <cell r="BC89" t="e">
            <v>#DIV/0!</v>
          </cell>
          <cell r="BD89">
            <v>0</v>
          </cell>
          <cell r="BE89">
            <v>0</v>
          </cell>
          <cell r="BF89" t="e">
            <v>#DIV/0!</v>
          </cell>
          <cell r="BG89">
            <v>0</v>
          </cell>
          <cell r="BH89">
            <v>0</v>
          </cell>
          <cell r="BI89" t="e">
            <v>#DIV/0!</v>
          </cell>
          <cell r="BJ89">
            <v>0</v>
          </cell>
          <cell r="BK89">
            <v>0</v>
          </cell>
          <cell r="BL89" t="e">
            <v>#DIV/0!</v>
          </cell>
          <cell r="BM89">
            <v>0</v>
          </cell>
          <cell r="BN89">
            <v>0</v>
          </cell>
          <cell r="BO89" t="e">
            <v>#DIV/0!</v>
          </cell>
          <cell r="BP89">
            <v>0</v>
          </cell>
          <cell r="BQ89">
            <v>0</v>
          </cell>
          <cell r="BR89" t="e">
            <v>#DIV/0!</v>
          </cell>
          <cell r="BS89">
            <v>0</v>
          </cell>
          <cell r="BT89">
            <v>0</v>
          </cell>
          <cell r="BU89" t="e">
            <v>#DIV/0!</v>
          </cell>
          <cell r="BV89">
            <v>0</v>
          </cell>
          <cell r="BW89">
            <v>0</v>
          </cell>
          <cell r="BX89" t="e">
            <v>#DIV/0!</v>
          </cell>
          <cell r="BY89">
            <v>0</v>
          </cell>
          <cell r="BZ89">
            <v>0</v>
          </cell>
          <cell r="CA89" t="e">
            <v>#DIV/0!</v>
          </cell>
          <cell r="CB89">
            <v>0</v>
          </cell>
          <cell r="CC89">
            <v>0</v>
          </cell>
          <cell r="CD89" t="e">
            <v>#DIV/0!</v>
          </cell>
          <cell r="CE89">
            <v>0</v>
          </cell>
          <cell r="CF89">
            <v>0</v>
          </cell>
          <cell r="CG89" t="e">
            <v>#DIV/0!</v>
          </cell>
          <cell r="CH89">
            <v>0</v>
          </cell>
          <cell r="CI89">
            <v>0</v>
          </cell>
          <cell r="CJ89" t="e">
            <v>#DIV/0!</v>
          </cell>
          <cell r="CK89">
            <v>0</v>
          </cell>
          <cell r="CL89">
            <v>0</v>
          </cell>
          <cell r="CM89" t="e">
            <v>#DIV/0!</v>
          </cell>
          <cell r="CN89">
            <v>0</v>
          </cell>
          <cell r="CO89">
            <v>0</v>
          </cell>
          <cell r="CP89" t="e">
            <v>#DIV/0!</v>
          </cell>
          <cell r="CQ89">
            <v>0</v>
          </cell>
          <cell r="CR89">
            <v>0</v>
          </cell>
          <cell r="CS89" t="e">
            <v>#DIV/0!</v>
          </cell>
          <cell r="CT89">
            <v>0</v>
          </cell>
          <cell r="CU89">
            <v>0</v>
          </cell>
          <cell r="CV89" t="e">
            <v>#DIV/0!</v>
          </cell>
          <cell r="CW89">
            <v>0</v>
          </cell>
          <cell r="CX89">
            <v>0</v>
          </cell>
          <cell r="CY89" t="e">
            <v>#DIV/0!</v>
          </cell>
          <cell r="CZ89">
            <v>0</v>
          </cell>
          <cell r="DA89">
            <v>0</v>
          </cell>
          <cell r="DB89" t="e">
            <v>#DIV/0!</v>
          </cell>
          <cell r="DC89">
            <v>0</v>
          </cell>
          <cell r="DD89">
            <v>0</v>
          </cell>
          <cell r="DE89" t="e">
            <v>#DIV/0!</v>
          </cell>
          <cell r="DF89">
            <v>0</v>
          </cell>
          <cell r="DG89">
            <v>0</v>
          </cell>
          <cell r="DH89" t="e">
            <v>#DIV/0!</v>
          </cell>
          <cell r="DI89">
            <v>0</v>
          </cell>
          <cell r="DJ89">
            <v>0</v>
          </cell>
          <cell r="DK89" t="e">
            <v>#DIV/0!</v>
          </cell>
          <cell r="DL89">
            <v>0</v>
          </cell>
          <cell r="DM89">
            <v>0</v>
          </cell>
          <cell r="DN89" t="e">
            <v>#DIV/0!</v>
          </cell>
          <cell r="DO89">
            <v>0</v>
          </cell>
          <cell r="DP89">
            <v>0</v>
          </cell>
          <cell r="DQ89" t="e">
            <v>#DIV/0!</v>
          </cell>
          <cell r="DR89">
            <v>0</v>
          </cell>
          <cell r="DS89">
            <v>0</v>
          </cell>
          <cell r="DT89" t="e">
            <v>#DIV/0!</v>
          </cell>
          <cell r="DU89">
            <v>0</v>
          </cell>
          <cell r="DV89">
            <v>0</v>
          </cell>
          <cell r="DW89" t="e">
            <v>#DIV/0!</v>
          </cell>
          <cell r="DX89">
            <v>0</v>
          </cell>
          <cell r="DY89">
            <v>0</v>
          </cell>
          <cell r="DZ89" t="e">
            <v>#DIV/0!</v>
          </cell>
          <cell r="EA89">
            <v>0</v>
          </cell>
          <cell r="EB89">
            <v>0</v>
          </cell>
          <cell r="EC89" t="e">
            <v>#DIV/0!</v>
          </cell>
          <cell r="ED89">
            <v>0</v>
          </cell>
          <cell r="EE89">
            <v>0</v>
          </cell>
          <cell r="EF89" t="e">
            <v>#DIV/0!</v>
          </cell>
          <cell r="EG89">
            <v>0</v>
          </cell>
          <cell r="EH89">
            <v>0</v>
          </cell>
          <cell r="EI89" t="e">
            <v>#DIV/0!</v>
          </cell>
          <cell r="EJ89">
            <v>0</v>
          </cell>
          <cell r="EK89">
            <v>0</v>
          </cell>
          <cell r="EL89" t="e">
            <v>#DIV/0!</v>
          </cell>
          <cell r="EM89">
            <v>0</v>
          </cell>
          <cell r="EN89">
            <v>0</v>
          </cell>
          <cell r="EO89" t="e">
            <v>#DIV/0!</v>
          </cell>
          <cell r="EP89">
            <v>0</v>
          </cell>
          <cell r="EQ89">
            <v>0</v>
          </cell>
          <cell r="ER89" t="e">
            <v>#DIV/0!</v>
          </cell>
          <cell r="ES89">
            <v>0</v>
          </cell>
          <cell r="ET89">
            <v>0</v>
          </cell>
          <cell r="EU89" t="e">
            <v>#DIV/0!</v>
          </cell>
          <cell r="EV89">
            <v>0</v>
          </cell>
          <cell r="EW89">
            <v>0</v>
          </cell>
          <cell r="EX89" t="e">
            <v>#DIV/0!</v>
          </cell>
          <cell r="EY89">
            <v>0</v>
          </cell>
          <cell r="EZ89">
            <v>0</v>
          </cell>
          <cell r="FA89" t="e">
            <v>#DIV/0!</v>
          </cell>
          <cell r="FB89">
            <v>0</v>
          </cell>
          <cell r="FC89">
            <v>0</v>
          </cell>
          <cell r="FD89" t="e">
            <v>#DIV/0!</v>
          </cell>
          <cell r="FE89">
            <v>0</v>
          </cell>
          <cell r="FF89">
            <v>0</v>
          </cell>
          <cell r="FG89" t="e">
            <v>#DIV/0!</v>
          </cell>
          <cell r="FH89">
            <v>0</v>
          </cell>
          <cell r="FI89">
            <v>0</v>
          </cell>
          <cell r="FJ89" t="e">
            <v>#DIV/0!</v>
          </cell>
          <cell r="FK89">
            <v>0</v>
          </cell>
          <cell r="FL89">
            <v>0</v>
          </cell>
          <cell r="FM89" t="e">
            <v>#DIV/0!</v>
          </cell>
          <cell r="FN89">
            <v>0</v>
          </cell>
          <cell r="FO89">
            <v>0</v>
          </cell>
          <cell r="FP89" t="e">
            <v>#DIV/0!</v>
          </cell>
          <cell r="FQ89">
            <v>0</v>
          </cell>
          <cell r="FR89">
            <v>0</v>
          </cell>
          <cell r="FS89" t="e">
            <v>#DIV/0!</v>
          </cell>
          <cell r="FT89">
            <v>0</v>
          </cell>
          <cell r="FU89">
            <v>0</v>
          </cell>
          <cell r="FV89" t="e">
            <v>#DIV/0!</v>
          </cell>
          <cell r="FW89">
            <v>0</v>
          </cell>
          <cell r="FX89">
            <v>0</v>
          </cell>
          <cell r="FY89" t="e">
            <v>#DIV/0!</v>
          </cell>
          <cell r="FZ89">
            <v>0</v>
          </cell>
          <cell r="GA89">
            <v>0</v>
          </cell>
          <cell r="GB89" t="e">
            <v>#DIV/0!</v>
          </cell>
          <cell r="GC89">
            <v>0</v>
          </cell>
          <cell r="GD89">
            <v>0</v>
          </cell>
          <cell r="GE89" t="e">
            <v>#DIV/0!</v>
          </cell>
          <cell r="GF89">
            <v>0</v>
          </cell>
          <cell r="GG89">
            <v>0</v>
          </cell>
          <cell r="GH89" t="e">
            <v>#DIV/0!</v>
          </cell>
          <cell r="GI89">
            <v>0</v>
          </cell>
          <cell r="GJ89">
            <v>0</v>
          </cell>
          <cell r="GK89" t="e">
            <v>#DIV/0!</v>
          </cell>
          <cell r="GL89">
            <v>0</v>
          </cell>
          <cell r="GM89">
            <v>0</v>
          </cell>
          <cell r="GN89" t="e">
            <v>#DIV/0!</v>
          </cell>
          <cell r="GO89">
            <v>0</v>
          </cell>
          <cell r="GP89">
            <v>0</v>
          </cell>
          <cell r="GQ89" t="e">
            <v>#DIV/0!</v>
          </cell>
          <cell r="GR89">
            <v>0</v>
          </cell>
          <cell r="GS89">
            <v>0</v>
          </cell>
          <cell r="GT89" t="e">
            <v>#DIV/0!</v>
          </cell>
          <cell r="GU89">
            <v>0</v>
          </cell>
          <cell r="GV89">
            <v>0</v>
          </cell>
          <cell r="GW89" t="e">
            <v>#DIV/0!</v>
          </cell>
          <cell r="GX89">
            <v>0</v>
          </cell>
          <cell r="GY89">
            <v>0</v>
          </cell>
          <cell r="GZ89" t="e">
            <v>#DIV/0!</v>
          </cell>
          <cell r="HA89">
            <v>0</v>
          </cell>
          <cell r="HB89">
            <v>0</v>
          </cell>
          <cell r="HC89" t="e">
            <v>#DIV/0!</v>
          </cell>
          <cell r="HD89">
            <v>0</v>
          </cell>
          <cell r="HE89">
            <v>0</v>
          </cell>
          <cell r="HF89" t="e">
            <v>#DIV/0!</v>
          </cell>
          <cell r="HG89">
            <v>0</v>
          </cell>
          <cell r="HH89">
            <v>0</v>
          </cell>
          <cell r="HI89" t="e">
            <v>#DIV/0!</v>
          </cell>
          <cell r="HJ89">
            <v>0</v>
          </cell>
          <cell r="HK89">
            <v>0</v>
          </cell>
          <cell r="HL89" t="e">
            <v>#DIV/0!</v>
          </cell>
          <cell r="HM89">
            <v>0</v>
          </cell>
          <cell r="HN89">
            <v>0</v>
          </cell>
          <cell r="HO89" t="e">
            <v>#DIV/0!</v>
          </cell>
          <cell r="HP89">
            <v>0</v>
          </cell>
          <cell r="HQ89">
            <v>0</v>
          </cell>
          <cell r="HR89" t="e">
            <v>#DIV/0!</v>
          </cell>
          <cell r="HS89">
            <v>0</v>
          </cell>
          <cell r="HT89">
            <v>0</v>
          </cell>
          <cell r="HU89" t="e">
            <v>#DIV/0!</v>
          </cell>
          <cell r="HV89">
            <v>0</v>
          </cell>
          <cell r="HW89">
            <v>0</v>
          </cell>
          <cell r="HX89" t="e">
            <v>#DIV/0!</v>
          </cell>
          <cell r="HY89">
            <v>0</v>
          </cell>
          <cell r="HZ89">
            <v>0</v>
          </cell>
          <cell r="IA89" t="e">
            <v>#DIV/0!</v>
          </cell>
          <cell r="IB89">
            <v>0</v>
          </cell>
          <cell r="IC89">
            <v>0</v>
          </cell>
          <cell r="ID89" t="e">
            <v>#DIV/0!</v>
          </cell>
          <cell r="IE89">
            <v>0</v>
          </cell>
          <cell r="IF89">
            <v>0</v>
          </cell>
          <cell r="IG89" t="e">
            <v>#DIV/0!</v>
          </cell>
          <cell r="IH89">
            <v>0</v>
          </cell>
          <cell r="II89">
            <v>0</v>
          </cell>
          <cell r="IJ89" t="e">
            <v>#DIV/0!</v>
          </cell>
          <cell r="IK89">
            <v>0</v>
          </cell>
          <cell r="IL89">
            <v>0</v>
          </cell>
          <cell r="IM89" t="e">
            <v>#DIV/0!</v>
          </cell>
          <cell r="IN89">
            <v>0</v>
          </cell>
          <cell r="IO89">
            <v>0</v>
          </cell>
          <cell r="IP89" t="e">
            <v>#DIV/0!</v>
          </cell>
          <cell r="IQ89">
            <v>0</v>
          </cell>
          <cell r="IR89">
            <v>0</v>
          </cell>
          <cell r="IS89" t="e">
            <v>#DIV/0!</v>
          </cell>
          <cell r="IT89">
            <v>0</v>
          </cell>
          <cell r="IU89">
            <v>0</v>
          </cell>
          <cell r="IV89" t="e">
            <v>#DIV/0!</v>
          </cell>
          <cell r="IW89">
            <v>0</v>
          </cell>
          <cell r="IX89">
            <v>0</v>
          </cell>
          <cell r="IY89" t="e">
            <v>#DIV/0!</v>
          </cell>
          <cell r="IZ89">
            <v>0</v>
          </cell>
          <cell r="JA89">
            <v>0</v>
          </cell>
          <cell r="JB89" t="e">
            <v>#DIV/0!</v>
          </cell>
          <cell r="JC89">
            <v>0</v>
          </cell>
          <cell r="JD89">
            <v>0</v>
          </cell>
          <cell r="JE89" t="e">
            <v>#DIV/0!</v>
          </cell>
          <cell r="JF89">
            <v>0</v>
          </cell>
          <cell r="JG89">
            <v>0</v>
          </cell>
          <cell r="JH89" t="e">
            <v>#DIV/0!</v>
          </cell>
          <cell r="JI89">
            <v>0</v>
          </cell>
          <cell r="JJ89">
            <v>0</v>
          </cell>
          <cell r="JK89" t="e">
            <v>#DIV/0!</v>
          </cell>
          <cell r="JL89">
            <v>0</v>
          </cell>
          <cell r="JM89">
            <v>0</v>
          </cell>
          <cell r="JN89" t="e">
            <v>#DIV/0!</v>
          </cell>
          <cell r="JO89">
            <v>0</v>
          </cell>
          <cell r="JP89">
            <v>0</v>
          </cell>
          <cell r="JQ89" t="e">
            <v>#DIV/0!</v>
          </cell>
          <cell r="JR89">
            <v>0</v>
          </cell>
          <cell r="JS89">
            <v>0</v>
          </cell>
          <cell r="JT89" t="e">
            <v>#DIV/0!</v>
          </cell>
          <cell r="JU89">
            <v>0</v>
          </cell>
          <cell r="JV89">
            <v>0</v>
          </cell>
          <cell r="JW89" t="e">
            <v>#DIV/0!</v>
          </cell>
          <cell r="JX89">
            <v>0</v>
          </cell>
          <cell r="JY89">
            <v>0</v>
          </cell>
          <cell r="JZ89" t="e">
            <v>#DIV/0!</v>
          </cell>
          <cell r="KA89">
            <v>0</v>
          </cell>
          <cell r="KB89">
            <v>0</v>
          </cell>
          <cell r="KC89" t="e">
            <v>#DIV/0!</v>
          </cell>
          <cell r="KD89">
            <v>0</v>
          </cell>
          <cell r="KE89">
            <v>0</v>
          </cell>
          <cell r="KF89" t="e">
            <v>#DIV/0!</v>
          </cell>
          <cell r="KG89">
            <v>0</v>
          </cell>
          <cell r="KH89">
            <v>0</v>
          </cell>
          <cell r="KI89" t="e">
            <v>#DIV/0!</v>
          </cell>
          <cell r="KJ89">
            <v>0</v>
          </cell>
          <cell r="KK89">
            <v>0</v>
          </cell>
          <cell r="KL89" t="e">
            <v>#DIV/0!</v>
          </cell>
          <cell r="KM89">
            <v>0</v>
          </cell>
          <cell r="KN89">
            <v>0</v>
          </cell>
          <cell r="KO89" t="e">
            <v>#DIV/0!</v>
          </cell>
          <cell r="KP89">
            <v>0</v>
          </cell>
          <cell r="KQ89">
            <v>0</v>
          </cell>
          <cell r="KR89" t="e">
            <v>#DIV/0!</v>
          </cell>
          <cell r="KS89">
            <v>0</v>
          </cell>
          <cell r="KT89">
            <v>0</v>
          </cell>
          <cell r="KU89" t="e">
            <v>#DIV/0!</v>
          </cell>
          <cell r="KV89">
            <v>0</v>
          </cell>
          <cell r="KW89">
            <v>0</v>
          </cell>
          <cell r="KX89" t="e">
            <v>#DIV/0!</v>
          </cell>
          <cell r="KY89">
            <v>0</v>
          </cell>
          <cell r="KZ89">
            <v>0</v>
          </cell>
          <cell r="LA89" t="e">
            <v>#DIV/0!</v>
          </cell>
          <cell r="LB89">
            <v>0</v>
          </cell>
          <cell r="LC89">
            <v>0</v>
          </cell>
          <cell r="LD89" t="e">
            <v>#DIV/0!</v>
          </cell>
          <cell r="LE89">
            <v>0</v>
          </cell>
          <cell r="LF89">
            <v>0</v>
          </cell>
          <cell r="LG89" t="e">
            <v>#DIV/0!</v>
          </cell>
          <cell r="LH89">
            <v>0</v>
          </cell>
          <cell r="LI89">
            <v>0</v>
          </cell>
          <cell r="LJ89" t="e">
            <v>#DIV/0!</v>
          </cell>
          <cell r="LK89">
            <v>0</v>
          </cell>
          <cell r="LL89">
            <v>0</v>
          </cell>
          <cell r="LM89" t="e">
            <v>#DIV/0!</v>
          </cell>
        </row>
        <row r="90">
          <cell r="D90">
            <v>42811</v>
          </cell>
          <cell r="E90">
            <v>0</v>
          </cell>
          <cell r="F90">
            <v>0</v>
          </cell>
          <cell r="G90" t="e">
            <v>#DIV/0!</v>
          </cell>
          <cell r="H90">
            <v>0</v>
          </cell>
          <cell r="I90">
            <v>0</v>
          </cell>
          <cell r="J90" t="e">
            <v>#DIV/0!</v>
          </cell>
          <cell r="K90">
            <v>0</v>
          </cell>
          <cell r="L90">
            <v>0</v>
          </cell>
          <cell r="M90" t="e">
            <v>#DIV/0!</v>
          </cell>
          <cell r="N90">
            <v>0</v>
          </cell>
          <cell r="O90">
            <v>0</v>
          </cell>
          <cell r="P90" t="e">
            <v>#DIV/0!</v>
          </cell>
          <cell r="Q90">
            <v>0</v>
          </cell>
          <cell r="R90">
            <v>0</v>
          </cell>
          <cell r="S90" t="e">
            <v>#DIV/0!</v>
          </cell>
          <cell r="T90">
            <v>0</v>
          </cell>
          <cell r="U90">
            <v>0</v>
          </cell>
          <cell r="V90" t="e">
            <v>#DIV/0!</v>
          </cell>
          <cell r="W90">
            <v>0</v>
          </cell>
          <cell r="X90">
            <v>0</v>
          </cell>
          <cell r="Y90" t="e">
            <v>#DIV/0!</v>
          </cell>
          <cell r="Z90">
            <v>0</v>
          </cell>
          <cell r="AA90">
            <v>0</v>
          </cell>
          <cell r="AB90" t="e">
            <v>#DIV/0!</v>
          </cell>
          <cell r="AC90">
            <v>0</v>
          </cell>
          <cell r="AD90">
            <v>0</v>
          </cell>
          <cell r="AE90" t="e">
            <v>#DIV/0!</v>
          </cell>
          <cell r="AF90">
            <v>0</v>
          </cell>
          <cell r="AG90">
            <v>0</v>
          </cell>
          <cell r="AH90" t="e">
            <v>#DIV/0!</v>
          </cell>
          <cell r="AI90">
            <v>0</v>
          </cell>
          <cell r="AJ90">
            <v>0</v>
          </cell>
          <cell r="AK90" t="e">
            <v>#DIV/0!</v>
          </cell>
          <cell r="AL90">
            <v>0</v>
          </cell>
          <cell r="AM90">
            <v>0</v>
          </cell>
          <cell r="AN90" t="e">
            <v>#DIV/0!</v>
          </cell>
          <cell r="AO90">
            <v>0</v>
          </cell>
          <cell r="AP90">
            <v>0</v>
          </cell>
          <cell r="AQ90" t="e">
            <v>#DIV/0!</v>
          </cell>
          <cell r="AR90">
            <v>0</v>
          </cell>
          <cell r="AS90">
            <v>0</v>
          </cell>
          <cell r="AT90" t="e">
            <v>#DIV/0!</v>
          </cell>
          <cell r="AU90">
            <v>0</v>
          </cell>
          <cell r="AV90">
            <v>0</v>
          </cell>
          <cell r="AW90" t="e">
            <v>#DIV/0!</v>
          </cell>
          <cell r="AX90">
            <v>0</v>
          </cell>
          <cell r="AY90">
            <v>0</v>
          </cell>
          <cell r="AZ90" t="e">
            <v>#DIV/0!</v>
          </cell>
          <cell r="BA90">
            <v>0</v>
          </cell>
          <cell r="BB90">
            <v>0</v>
          </cell>
          <cell r="BC90" t="e">
            <v>#DIV/0!</v>
          </cell>
          <cell r="BD90">
            <v>0</v>
          </cell>
          <cell r="BE90">
            <v>0</v>
          </cell>
          <cell r="BF90" t="e">
            <v>#DIV/0!</v>
          </cell>
          <cell r="BG90">
            <v>0</v>
          </cell>
          <cell r="BH90">
            <v>0</v>
          </cell>
          <cell r="BI90" t="e">
            <v>#DIV/0!</v>
          </cell>
          <cell r="BJ90">
            <v>0</v>
          </cell>
          <cell r="BK90">
            <v>0</v>
          </cell>
          <cell r="BL90" t="e">
            <v>#DIV/0!</v>
          </cell>
          <cell r="BM90">
            <v>0</v>
          </cell>
          <cell r="BN90">
            <v>0</v>
          </cell>
          <cell r="BO90" t="e">
            <v>#DIV/0!</v>
          </cell>
          <cell r="BP90">
            <v>0</v>
          </cell>
          <cell r="BQ90">
            <v>0</v>
          </cell>
          <cell r="BR90" t="e">
            <v>#DIV/0!</v>
          </cell>
          <cell r="BS90">
            <v>0</v>
          </cell>
          <cell r="BT90">
            <v>0</v>
          </cell>
          <cell r="BU90" t="e">
            <v>#DIV/0!</v>
          </cell>
          <cell r="BV90">
            <v>0</v>
          </cell>
          <cell r="BW90">
            <v>0</v>
          </cell>
          <cell r="BX90" t="e">
            <v>#DIV/0!</v>
          </cell>
          <cell r="BY90">
            <v>0</v>
          </cell>
          <cell r="BZ90">
            <v>0</v>
          </cell>
          <cell r="CA90" t="e">
            <v>#DIV/0!</v>
          </cell>
          <cell r="CB90">
            <v>0</v>
          </cell>
          <cell r="CC90">
            <v>0</v>
          </cell>
          <cell r="CD90" t="e">
            <v>#DIV/0!</v>
          </cell>
          <cell r="CE90">
            <v>0</v>
          </cell>
          <cell r="CF90">
            <v>0</v>
          </cell>
          <cell r="CG90" t="e">
            <v>#DIV/0!</v>
          </cell>
          <cell r="CH90">
            <v>0</v>
          </cell>
          <cell r="CI90">
            <v>0</v>
          </cell>
          <cell r="CJ90" t="e">
            <v>#DIV/0!</v>
          </cell>
          <cell r="CK90">
            <v>0</v>
          </cell>
          <cell r="CL90">
            <v>0</v>
          </cell>
          <cell r="CM90" t="e">
            <v>#DIV/0!</v>
          </cell>
          <cell r="CN90">
            <v>0</v>
          </cell>
          <cell r="CO90">
            <v>0</v>
          </cell>
          <cell r="CP90" t="e">
            <v>#DIV/0!</v>
          </cell>
          <cell r="CQ90">
            <v>0</v>
          </cell>
          <cell r="CR90">
            <v>0</v>
          </cell>
          <cell r="CS90" t="e">
            <v>#DIV/0!</v>
          </cell>
          <cell r="CT90">
            <v>0</v>
          </cell>
          <cell r="CU90">
            <v>0</v>
          </cell>
          <cell r="CV90" t="e">
            <v>#DIV/0!</v>
          </cell>
          <cell r="CW90">
            <v>0</v>
          </cell>
          <cell r="CX90">
            <v>0</v>
          </cell>
          <cell r="CY90" t="e">
            <v>#DIV/0!</v>
          </cell>
          <cell r="CZ90">
            <v>0</v>
          </cell>
          <cell r="DA90">
            <v>0</v>
          </cell>
          <cell r="DB90" t="e">
            <v>#DIV/0!</v>
          </cell>
          <cell r="DC90">
            <v>0</v>
          </cell>
          <cell r="DD90">
            <v>0</v>
          </cell>
          <cell r="DE90" t="e">
            <v>#DIV/0!</v>
          </cell>
          <cell r="DF90">
            <v>0</v>
          </cell>
          <cell r="DG90">
            <v>0</v>
          </cell>
          <cell r="DH90" t="e">
            <v>#DIV/0!</v>
          </cell>
          <cell r="DI90">
            <v>0</v>
          </cell>
          <cell r="DJ90">
            <v>0</v>
          </cell>
          <cell r="DK90" t="e">
            <v>#DIV/0!</v>
          </cell>
          <cell r="DL90">
            <v>0</v>
          </cell>
          <cell r="DM90">
            <v>0</v>
          </cell>
          <cell r="DN90" t="e">
            <v>#DIV/0!</v>
          </cell>
          <cell r="DO90">
            <v>0</v>
          </cell>
          <cell r="DP90">
            <v>0</v>
          </cell>
          <cell r="DQ90" t="e">
            <v>#DIV/0!</v>
          </cell>
          <cell r="DR90">
            <v>0</v>
          </cell>
          <cell r="DS90">
            <v>0</v>
          </cell>
          <cell r="DT90" t="e">
            <v>#DIV/0!</v>
          </cell>
          <cell r="DU90">
            <v>0</v>
          </cell>
          <cell r="DV90">
            <v>0</v>
          </cell>
          <cell r="DW90" t="e">
            <v>#DIV/0!</v>
          </cell>
          <cell r="DX90">
            <v>0</v>
          </cell>
          <cell r="DY90">
            <v>0</v>
          </cell>
          <cell r="DZ90" t="e">
            <v>#DIV/0!</v>
          </cell>
          <cell r="EA90">
            <v>0</v>
          </cell>
          <cell r="EB90">
            <v>0</v>
          </cell>
          <cell r="EC90" t="e">
            <v>#DIV/0!</v>
          </cell>
          <cell r="ED90">
            <v>0</v>
          </cell>
          <cell r="EE90">
            <v>0</v>
          </cell>
          <cell r="EF90" t="e">
            <v>#DIV/0!</v>
          </cell>
          <cell r="EG90">
            <v>0</v>
          </cell>
          <cell r="EH90">
            <v>0</v>
          </cell>
          <cell r="EI90" t="e">
            <v>#DIV/0!</v>
          </cell>
          <cell r="EJ90">
            <v>0</v>
          </cell>
          <cell r="EK90">
            <v>0</v>
          </cell>
          <cell r="EL90" t="e">
            <v>#DIV/0!</v>
          </cell>
          <cell r="EM90">
            <v>0</v>
          </cell>
          <cell r="EN90">
            <v>0</v>
          </cell>
          <cell r="EO90" t="e">
            <v>#DIV/0!</v>
          </cell>
          <cell r="EP90">
            <v>0</v>
          </cell>
          <cell r="EQ90">
            <v>0</v>
          </cell>
          <cell r="ER90" t="e">
            <v>#DIV/0!</v>
          </cell>
          <cell r="ES90">
            <v>0</v>
          </cell>
          <cell r="ET90">
            <v>0</v>
          </cell>
          <cell r="EU90" t="e">
            <v>#DIV/0!</v>
          </cell>
          <cell r="EV90">
            <v>0</v>
          </cell>
          <cell r="EW90">
            <v>0</v>
          </cell>
          <cell r="EX90" t="e">
            <v>#DIV/0!</v>
          </cell>
          <cell r="EY90">
            <v>0</v>
          </cell>
          <cell r="EZ90">
            <v>0</v>
          </cell>
          <cell r="FA90" t="e">
            <v>#DIV/0!</v>
          </cell>
          <cell r="FB90">
            <v>0</v>
          </cell>
          <cell r="FC90">
            <v>0</v>
          </cell>
          <cell r="FD90" t="e">
            <v>#DIV/0!</v>
          </cell>
          <cell r="FE90">
            <v>0</v>
          </cell>
          <cell r="FF90">
            <v>0</v>
          </cell>
          <cell r="FG90" t="e">
            <v>#DIV/0!</v>
          </cell>
          <cell r="FH90">
            <v>0</v>
          </cell>
          <cell r="FI90">
            <v>0</v>
          </cell>
          <cell r="FJ90" t="e">
            <v>#DIV/0!</v>
          </cell>
          <cell r="FK90">
            <v>0</v>
          </cell>
          <cell r="FL90">
            <v>0</v>
          </cell>
          <cell r="FM90" t="e">
            <v>#DIV/0!</v>
          </cell>
          <cell r="FN90">
            <v>0</v>
          </cell>
          <cell r="FO90">
            <v>0</v>
          </cell>
          <cell r="FP90" t="e">
            <v>#DIV/0!</v>
          </cell>
          <cell r="FQ90">
            <v>0</v>
          </cell>
          <cell r="FR90">
            <v>0</v>
          </cell>
          <cell r="FS90" t="e">
            <v>#DIV/0!</v>
          </cell>
          <cell r="FT90">
            <v>0</v>
          </cell>
          <cell r="FU90">
            <v>0</v>
          </cell>
          <cell r="FV90" t="e">
            <v>#DIV/0!</v>
          </cell>
          <cell r="FW90">
            <v>0</v>
          </cell>
          <cell r="FX90">
            <v>0</v>
          </cell>
          <cell r="FY90" t="e">
            <v>#DIV/0!</v>
          </cell>
          <cell r="FZ90">
            <v>0</v>
          </cell>
          <cell r="GA90">
            <v>0</v>
          </cell>
          <cell r="GB90" t="e">
            <v>#DIV/0!</v>
          </cell>
          <cell r="GC90">
            <v>0</v>
          </cell>
          <cell r="GD90">
            <v>0</v>
          </cell>
          <cell r="GE90" t="e">
            <v>#DIV/0!</v>
          </cell>
          <cell r="GF90">
            <v>0</v>
          </cell>
          <cell r="GG90">
            <v>0</v>
          </cell>
          <cell r="GH90" t="e">
            <v>#DIV/0!</v>
          </cell>
          <cell r="GI90">
            <v>0</v>
          </cell>
          <cell r="GJ90">
            <v>0</v>
          </cell>
          <cell r="GK90" t="e">
            <v>#DIV/0!</v>
          </cell>
          <cell r="GL90">
            <v>0</v>
          </cell>
          <cell r="GM90">
            <v>0</v>
          </cell>
          <cell r="GN90" t="e">
            <v>#DIV/0!</v>
          </cell>
          <cell r="GO90">
            <v>0</v>
          </cell>
          <cell r="GP90">
            <v>0</v>
          </cell>
          <cell r="GQ90" t="e">
            <v>#DIV/0!</v>
          </cell>
          <cell r="GR90">
            <v>0</v>
          </cell>
          <cell r="GS90">
            <v>0</v>
          </cell>
          <cell r="GT90" t="e">
            <v>#DIV/0!</v>
          </cell>
          <cell r="GU90">
            <v>0</v>
          </cell>
          <cell r="GV90">
            <v>0</v>
          </cell>
          <cell r="GW90" t="e">
            <v>#DIV/0!</v>
          </cell>
          <cell r="GX90">
            <v>0</v>
          </cell>
          <cell r="GY90">
            <v>0</v>
          </cell>
          <cell r="GZ90" t="e">
            <v>#DIV/0!</v>
          </cell>
          <cell r="HA90">
            <v>0</v>
          </cell>
          <cell r="HB90">
            <v>0</v>
          </cell>
          <cell r="HC90" t="e">
            <v>#DIV/0!</v>
          </cell>
          <cell r="HD90">
            <v>0</v>
          </cell>
          <cell r="HE90">
            <v>0</v>
          </cell>
          <cell r="HF90" t="e">
            <v>#DIV/0!</v>
          </cell>
          <cell r="HG90">
            <v>0</v>
          </cell>
          <cell r="HH90">
            <v>0</v>
          </cell>
          <cell r="HI90" t="e">
            <v>#DIV/0!</v>
          </cell>
          <cell r="HJ90">
            <v>0</v>
          </cell>
          <cell r="HK90">
            <v>0</v>
          </cell>
          <cell r="HL90" t="e">
            <v>#DIV/0!</v>
          </cell>
          <cell r="HM90">
            <v>0</v>
          </cell>
          <cell r="HN90">
            <v>0</v>
          </cell>
          <cell r="HO90" t="e">
            <v>#DIV/0!</v>
          </cell>
          <cell r="HP90">
            <v>0</v>
          </cell>
          <cell r="HQ90">
            <v>0</v>
          </cell>
          <cell r="HR90" t="e">
            <v>#DIV/0!</v>
          </cell>
          <cell r="HS90">
            <v>0</v>
          </cell>
          <cell r="HT90">
            <v>0</v>
          </cell>
          <cell r="HU90" t="e">
            <v>#DIV/0!</v>
          </cell>
          <cell r="HV90">
            <v>0</v>
          </cell>
          <cell r="HW90">
            <v>0</v>
          </cell>
          <cell r="HX90" t="e">
            <v>#DIV/0!</v>
          </cell>
          <cell r="HY90">
            <v>0</v>
          </cell>
          <cell r="HZ90">
            <v>0</v>
          </cell>
          <cell r="IA90" t="e">
            <v>#DIV/0!</v>
          </cell>
          <cell r="IB90">
            <v>0</v>
          </cell>
          <cell r="IC90">
            <v>0</v>
          </cell>
          <cell r="ID90" t="e">
            <v>#DIV/0!</v>
          </cell>
          <cell r="IE90">
            <v>0</v>
          </cell>
          <cell r="IF90">
            <v>0</v>
          </cell>
          <cell r="IG90" t="e">
            <v>#DIV/0!</v>
          </cell>
          <cell r="IH90">
            <v>0</v>
          </cell>
          <cell r="II90">
            <v>0</v>
          </cell>
          <cell r="IJ90" t="e">
            <v>#DIV/0!</v>
          </cell>
          <cell r="IK90">
            <v>0</v>
          </cell>
          <cell r="IL90">
            <v>0</v>
          </cell>
          <cell r="IM90" t="e">
            <v>#DIV/0!</v>
          </cell>
          <cell r="IN90">
            <v>0</v>
          </cell>
          <cell r="IO90">
            <v>0</v>
          </cell>
          <cell r="IP90" t="e">
            <v>#DIV/0!</v>
          </cell>
          <cell r="IQ90">
            <v>0</v>
          </cell>
          <cell r="IR90">
            <v>0</v>
          </cell>
          <cell r="IS90" t="e">
            <v>#DIV/0!</v>
          </cell>
          <cell r="IT90">
            <v>0</v>
          </cell>
          <cell r="IU90">
            <v>0</v>
          </cell>
          <cell r="IV90" t="e">
            <v>#DIV/0!</v>
          </cell>
          <cell r="IW90">
            <v>0</v>
          </cell>
          <cell r="IX90">
            <v>0</v>
          </cell>
          <cell r="IY90" t="e">
            <v>#DIV/0!</v>
          </cell>
          <cell r="IZ90">
            <v>0</v>
          </cell>
          <cell r="JA90">
            <v>0</v>
          </cell>
          <cell r="JB90" t="e">
            <v>#DIV/0!</v>
          </cell>
          <cell r="JC90">
            <v>0</v>
          </cell>
          <cell r="JD90">
            <v>0</v>
          </cell>
          <cell r="JE90" t="e">
            <v>#DIV/0!</v>
          </cell>
          <cell r="JF90">
            <v>0</v>
          </cell>
          <cell r="JG90">
            <v>0</v>
          </cell>
          <cell r="JH90" t="e">
            <v>#DIV/0!</v>
          </cell>
          <cell r="JI90">
            <v>0</v>
          </cell>
          <cell r="JJ90">
            <v>0</v>
          </cell>
          <cell r="JK90" t="e">
            <v>#DIV/0!</v>
          </cell>
          <cell r="JL90">
            <v>0</v>
          </cell>
          <cell r="JM90">
            <v>0</v>
          </cell>
          <cell r="JN90" t="e">
            <v>#DIV/0!</v>
          </cell>
          <cell r="JO90">
            <v>0</v>
          </cell>
          <cell r="JP90">
            <v>0</v>
          </cell>
          <cell r="JQ90" t="e">
            <v>#DIV/0!</v>
          </cell>
          <cell r="JR90">
            <v>0</v>
          </cell>
          <cell r="JS90">
            <v>0</v>
          </cell>
          <cell r="JT90" t="e">
            <v>#DIV/0!</v>
          </cell>
          <cell r="JU90">
            <v>0</v>
          </cell>
          <cell r="JV90">
            <v>0</v>
          </cell>
          <cell r="JW90" t="e">
            <v>#DIV/0!</v>
          </cell>
          <cell r="JX90">
            <v>0</v>
          </cell>
          <cell r="JY90">
            <v>0</v>
          </cell>
          <cell r="JZ90" t="e">
            <v>#DIV/0!</v>
          </cell>
          <cell r="KA90">
            <v>0</v>
          </cell>
          <cell r="KB90">
            <v>0</v>
          </cell>
          <cell r="KC90" t="e">
            <v>#DIV/0!</v>
          </cell>
          <cell r="KD90">
            <v>0</v>
          </cell>
          <cell r="KE90">
            <v>0</v>
          </cell>
          <cell r="KF90" t="e">
            <v>#DIV/0!</v>
          </cell>
          <cell r="KG90">
            <v>0</v>
          </cell>
          <cell r="KH90">
            <v>0</v>
          </cell>
          <cell r="KI90" t="e">
            <v>#DIV/0!</v>
          </cell>
          <cell r="KJ90">
            <v>0</v>
          </cell>
          <cell r="KK90">
            <v>0</v>
          </cell>
          <cell r="KL90" t="e">
            <v>#DIV/0!</v>
          </cell>
          <cell r="KM90">
            <v>0</v>
          </cell>
          <cell r="KN90">
            <v>0</v>
          </cell>
          <cell r="KO90" t="e">
            <v>#DIV/0!</v>
          </cell>
          <cell r="KP90">
            <v>0</v>
          </cell>
          <cell r="KQ90">
            <v>0</v>
          </cell>
          <cell r="KR90" t="e">
            <v>#DIV/0!</v>
          </cell>
          <cell r="KS90">
            <v>0</v>
          </cell>
          <cell r="KT90">
            <v>0</v>
          </cell>
          <cell r="KU90" t="e">
            <v>#DIV/0!</v>
          </cell>
          <cell r="KV90">
            <v>0</v>
          </cell>
          <cell r="KW90">
            <v>0</v>
          </cell>
          <cell r="KX90" t="e">
            <v>#DIV/0!</v>
          </cell>
          <cell r="KY90">
            <v>0</v>
          </cell>
          <cell r="KZ90">
            <v>0</v>
          </cell>
          <cell r="LA90" t="e">
            <v>#DIV/0!</v>
          </cell>
          <cell r="LB90">
            <v>0</v>
          </cell>
          <cell r="LC90">
            <v>0</v>
          </cell>
          <cell r="LD90" t="e">
            <v>#DIV/0!</v>
          </cell>
          <cell r="LE90">
            <v>0</v>
          </cell>
          <cell r="LF90">
            <v>0</v>
          </cell>
          <cell r="LG90" t="e">
            <v>#DIV/0!</v>
          </cell>
          <cell r="LH90">
            <v>0</v>
          </cell>
          <cell r="LI90">
            <v>0</v>
          </cell>
          <cell r="LJ90" t="e">
            <v>#DIV/0!</v>
          </cell>
          <cell r="LK90">
            <v>0</v>
          </cell>
          <cell r="LL90">
            <v>0</v>
          </cell>
          <cell r="LM90" t="e">
            <v>#DIV/0!</v>
          </cell>
        </row>
        <row r="91">
          <cell r="D91">
            <v>42812</v>
          </cell>
          <cell r="E91">
            <v>0</v>
          </cell>
          <cell r="F91">
            <v>0</v>
          </cell>
          <cell r="G91" t="e">
            <v>#DIV/0!</v>
          </cell>
          <cell r="H91">
            <v>0</v>
          </cell>
          <cell r="I91">
            <v>0</v>
          </cell>
          <cell r="J91" t="e">
            <v>#DIV/0!</v>
          </cell>
          <cell r="K91">
            <v>0</v>
          </cell>
          <cell r="L91">
            <v>0</v>
          </cell>
          <cell r="M91" t="e">
            <v>#DIV/0!</v>
          </cell>
          <cell r="N91">
            <v>0</v>
          </cell>
          <cell r="O91">
            <v>0</v>
          </cell>
          <cell r="P91" t="e">
            <v>#DIV/0!</v>
          </cell>
          <cell r="Q91">
            <v>0</v>
          </cell>
          <cell r="R91">
            <v>0</v>
          </cell>
          <cell r="S91" t="e">
            <v>#DIV/0!</v>
          </cell>
          <cell r="T91">
            <v>0</v>
          </cell>
          <cell r="U91">
            <v>0</v>
          </cell>
          <cell r="V91" t="e">
            <v>#DIV/0!</v>
          </cell>
          <cell r="W91">
            <v>0</v>
          </cell>
          <cell r="X91">
            <v>0</v>
          </cell>
          <cell r="Y91" t="e">
            <v>#DIV/0!</v>
          </cell>
          <cell r="Z91">
            <v>0</v>
          </cell>
          <cell r="AA91">
            <v>0</v>
          </cell>
          <cell r="AB91" t="e">
            <v>#DIV/0!</v>
          </cell>
          <cell r="AC91">
            <v>0</v>
          </cell>
          <cell r="AD91">
            <v>0</v>
          </cell>
          <cell r="AE91" t="e">
            <v>#DIV/0!</v>
          </cell>
          <cell r="AF91">
            <v>0</v>
          </cell>
          <cell r="AG91">
            <v>0</v>
          </cell>
          <cell r="AH91" t="e">
            <v>#DIV/0!</v>
          </cell>
          <cell r="AI91">
            <v>0</v>
          </cell>
          <cell r="AJ91">
            <v>0</v>
          </cell>
          <cell r="AK91" t="e">
            <v>#DIV/0!</v>
          </cell>
          <cell r="AL91">
            <v>0</v>
          </cell>
          <cell r="AM91">
            <v>0</v>
          </cell>
          <cell r="AN91" t="e">
            <v>#DIV/0!</v>
          </cell>
          <cell r="AO91">
            <v>0</v>
          </cell>
          <cell r="AP91">
            <v>0</v>
          </cell>
          <cell r="AQ91" t="e">
            <v>#DIV/0!</v>
          </cell>
          <cell r="AR91">
            <v>0</v>
          </cell>
          <cell r="AS91">
            <v>0</v>
          </cell>
          <cell r="AT91" t="e">
            <v>#DIV/0!</v>
          </cell>
          <cell r="AU91">
            <v>0</v>
          </cell>
          <cell r="AV91">
            <v>0</v>
          </cell>
          <cell r="AW91" t="e">
            <v>#DIV/0!</v>
          </cell>
          <cell r="AX91">
            <v>0</v>
          </cell>
          <cell r="AY91">
            <v>0</v>
          </cell>
          <cell r="AZ91" t="e">
            <v>#DIV/0!</v>
          </cell>
          <cell r="BA91">
            <v>0</v>
          </cell>
          <cell r="BB91">
            <v>0</v>
          </cell>
          <cell r="BC91" t="e">
            <v>#DIV/0!</v>
          </cell>
          <cell r="BD91">
            <v>0</v>
          </cell>
          <cell r="BE91">
            <v>0</v>
          </cell>
          <cell r="BF91" t="e">
            <v>#DIV/0!</v>
          </cell>
          <cell r="BG91">
            <v>0</v>
          </cell>
          <cell r="BH91">
            <v>0</v>
          </cell>
          <cell r="BI91" t="e">
            <v>#DIV/0!</v>
          </cell>
          <cell r="BJ91">
            <v>0</v>
          </cell>
          <cell r="BK91">
            <v>0</v>
          </cell>
          <cell r="BL91" t="e">
            <v>#DIV/0!</v>
          </cell>
          <cell r="BM91">
            <v>0</v>
          </cell>
          <cell r="BN91">
            <v>0</v>
          </cell>
          <cell r="BO91" t="e">
            <v>#DIV/0!</v>
          </cell>
          <cell r="BP91">
            <v>0</v>
          </cell>
          <cell r="BQ91">
            <v>0</v>
          </cell>
          <cell r="BR91" t="e">
            <v>#DIV/0!</v>
          </cell>
          <cell r="BS91">
            <v>0</v>
          </cell>
          <cell r="BT91">
            <v>0</v>
          </cell>
          <cell r="BU91" t="e">
            <v>#DIV/0!</v>
          </cell>
          <cell r="BV91">
            <v>0</v>
          </cell>
          <cell r="BW91">
            <v>0</v>
          </cell>
          <cell r="BX91" t="e">
            <v>#DIV/0!</v>
          </cell>
          <cell r="BY91">
            <v>0</v>
          </cell>
          <cell r="BZ91">
            <v>0</v>
          </cell>
          <cell r="CA91" t="e">
            <v>#DIV/0!</v>
          </cell>
          <cell r="CB91">
            <v>0</v>
          </cell>
          <cell r="CC91">
            <v>0</v>
          </cell>
          <cell r="CD91" t="e">
            <v>#DIV/0!</v>
          </cell>
          <cell r="CE91">
            <v>0</v>
          </cell>
          <cell r="CF91">
            <v>0</v>
          </cell>
          <cell r="CG91" t="e">
            <v>#DIV/0!</v>
          </cell>
          <cell r="CH91">
            <v>0</v>
          </cell>
          <cell r="CI91">
            <v>0</v>
          </cell>
          <cell r="CJ91" t="e">
            <v>#DIV/0!</v>
          </cell>
          <cell r="CK91">
            <v>0</v>
          </cell>
          <cell r="CL91">
            <v>0</v>
          </cell>
          <cell r="CM91" t="e">
            <v>#DIV/0!</v>
          </cell>
          <cell r="CN91">
            <v>0</v>
          </cell>
          <cell r="CO91">
            <v>0</v>
          </cell>
          <cell r="CP91" t="e">
            <v>#DIV/0!</v>
          </cell>
          <cell r="CQ91">
            <v>0</v>
          </cell>
          <cell r="CR91">
            <v>0</v>
          </cell>
          <cell r="CS91" t="e">
            <v>#DIV/0!</v>
          </cell>
          <cell r="CT91">
            <v>0</v>
          </cell>
          <cell r="CU91">
            <v>0</v>
          </cell>
          <cell r="CV91" t="e">
            <v>#DIV/0!</v>
          </cell>
          <cell r="CW91">
            <v>0</v>
          </cell>
          <cell r="CX91">
            <v>0</v>
          </cell>
          <cell r="CY91" t="e">
            <v>#DIV/0!</v>
          </cell>
          <cell r="CZ91">
            <v>0</v>
          </cell>
          <cell r="DA91">
            <v>0</v>
          </cell>
          <cell r="DB91" t="e">
            <v>#DIV/0!</v>
          </cell>
          <cell r="DC91">
            <v>0</v>
          </cell>
          <cell r="DD91">
            <v>0</v>
          </cell>
          <cell r="DE91" t="e">
            <v>#DIV/0!</v>
          </cell>
          <cell r="DF91">
            <v>0</v>
          </cell>
          <cell r="DG91">
            <v>0</v>
          </cell>
          <cell r="DH91" t="e">
            <v>#DIV/0!</v>
          </cell>
          <cell r="DI91">
            <v>0</v>
          </cell>
          <cell r="DJ91">
            <v>0</v>
          </cell>
          <cell r="DK91" t="e">
            <v>#DIV/0!</v>
          </cell>
          <cell r="DL91">
            <v>0</v>
          </cell>
          <cell r="DM91">
            <v>0</v>
          </cell>
          <cell r="DN91" t="e">
            <v>#DIV/0!</v>
          </cell>
          <cell r="DO91">
            <v>0</v>
          </cell>
          <cell r="DP91">
            <v>0</v>
          </cell>
          <cell r="DQ91" t="e">
            <v>#DIV/0!</v>
          </cell>
          <cell r="DR91">
            <v>0</v>
          </cell>
          <cell r="DS91">
            <v>0</v>
          </cell>
          <cell r="DT91" t="e">
            <v>#DIV/0!</v>
          </cell>
          <cell r="DU91">
            <v>0</v>
          </cell>
          <cell r="DV91">
            <v>0</v>
          </cell>
          <cell r="DW91" t="e">
            <v>#DIV/0!</v>
          </cell>
          <cell r="DX91">
            <v>0</v>
          </cell>
          <cell r="DY91">
            <v>0</v>
          </cell>
          <cell r="DZ91" t="e">
            <v>#DIV/0!</v>
          </cell>
          <cell r="EA91">
            <v>0</v>
          </cell>
          <cell r="EB91">
            <v>0</v>
          </cell>
          <cell r="EC91" t="e">
            <v>#DIV/0!</v>
          </cell>
          <cell r="ED91">
            <v>0</v>
          </cell>
          <cell r="EE91">
            <v>0</v>
          </cell>
          <cell r="EF91" t="e">
            <v>#DIV/0!</v>
          </cell>
          <cell r="EG91">
            <v>0</v>
          </cell>
          <cell r="EH91">
            <v>0</v>
          </cell>
          <cell r="EI91" t="e">
            <v>#DIV/0!</v>
          </cell>
          <cell r="EJ91">
            <v>0</v>
          </cell>
          <cell r="EK91">
            <v>0</v>
          </cell>
          <cell r="EL91" t="e">
            <v>#DIV/0!</v>
          </cell>
          <cell r="EM91">
            <v>0</v>
          </cell>
          <cell r="EN91">
            <v>0</v>
          </cell>
          <cell r="EO91" t="e">
            <v>#DIV/0!</v>
          </cell>
          <cell r="EP91">
            <v>0</v>
          </cell>
          <cell r="EQ91">
            <v>0</v>
          </cell>
          <cell r="ER91" t="e">
            <v>#DIV/0!</v>
          </cell>
          <cell r="ES91">
            <v>0</v>
          </cell>
          <cell r="ET91">
            <v>0</v>
          </cell>
          <cell r="EU91" t="e">
            <v>#DIV/0!</v>
          </cell>
          <cell r="EV91">
            <v>0</v>
          </cell>
          <cell r="EW91">
            <v>0</v>
          </cell>
          <cell r="EX91" t="e">
            <v>#DIV/0!</v>
          </cell>
          <cell r="EY91">
            <v>0</v>
          </cell>
          <cell r="EZ91">
            <v>0</v>
          </cell>
          <cell r="FA91" t="e">
            <v>#DIV/0!</v>
          </cell>
          <cell r="FB91">
            <v>0</v>
          </cell>
          <cell r="FC91">
            <v>0</v>
          </cell>
          <cell r="FD91" t="e">
            <v>#DIV/0!</v>
          </cell>
          <cell r="FE91">
            <v>0</v>
          </cell>
          <cell r="FF91">
            <v>0</v>
          </cell>
          <cell r="FG91" t="e">
            <v>#DIV/0!</v>
          </cell>
          <cell r="FH91">
            <v>0</v>
          </cell>
          <cell r="FI91">
            <v>0</v>
          </cell>
          <cell r="FJ91" t="e">
            <v>#DIV/0!</v>
          </cell>
          <cell r="FK91">
            <v>0</v>
          </cell>
          <cell r="FL91">
            <v>0</v>
          </cell>
          <cell r="FM91" t="e">
            <v>#DIV/0!</v>
          </cell>
          <cell r="FN91">
            <v>0</v>
          </cell>
          <cell r="FO91">
            <v>0</v>
          </cell>
          <cell r="FP91" t="e">
            <v>#DIV/0!</v>
          </cell>
          <cell r="FQ91">
            <v>0</v>
          </cell>
          <cell r="FR91">
            <v>0</v>
          </cell>
          <cell r="FS91" t="e">
            <v>#DIV/0!</v>
          </cell>
          <cell r="FT91">
            <v>0</v>
          </cell>
          <cell r="FU91">
            <v>0</v>
          </cell>
          <cell r="FV91" t="e">
            <v>#DIV/0!</v>
          </cell>
          <cell r="FW91">
            <v>0</v>
          </cell>
          <cell r="FX91">
            <v>0</v>
          </cell>
          <cell r="FY91" t="e">
            <v>#DIV/0!</v>
          </cell>
          <cell r="FZ91">
            <v>0</v>
          </cell>
          <cell r="GA91">
            <v>0</v>
          </cell>
          <cell r="GB91" t="e">
            <v>#DIV/0!</v>
          </cell>
          <cell r="GC91">
            <v>0</v>
          </cell>
          <cell r="GD91">
            <v>0</v>
          </cell>
          <cell r="GE91" t="e">
            <v>#DIV/0!</v>
          </cell>
          <cell r="GF91">
            <v>0</v>
          </cell>
          <cell r="GG91">
            <v>0</v>
          </cell>
          <cell r="GH91" t="e">
            <v>#DIV/0!</v>
          </cell>
          <cell r="GI91">
            <v>0</v>
          </cell>
          <cell r="GJ91">
            <v>0</v>
          </cell>
          <cell r="GK91" t="e">
            <v>#DIV/0!</v>
          </cell>
          <cell r="GL91">
            <v>0</v>
          </cell>
          <cell r="GM91">
            <v>0</v>
          </cell>
          <cell r="GN91" t="e">
            <v>#DIV/0!</v>
          </cell>
          <cell r="GO91">
            <v>0</v>
          </cell>
          <cell r="GP91">
            <v>0</v>
          </cell>
          <cell r="GQ91" t="e">
            <v>#DIV/0!</v>
          </cell>
          <cell r="GR91">
            <v>0</v>
          </cell>
          <cell r="GS91">
            <v>0</v>
          </cell>
          <cell r="GT91" t="e">
            <v>#DIV/0!</v>
          </cell>
          <cell r="GU91">
            <v>0</v>
          </cell>
          <cell r="GV91">
            <v>0</v>
          </cell>
          <cell r="GW91" t="e">
            <v>#DIV/0!</v>
          </cell>
          <cell r="GX91">
            <v>0</v>
          </cell>
          <cell r="GY91">
            <v>0</v>
          </cell>
          <cell r="GZ91" t="e">
            <v>#DIV/0!</v>
          </cell>
          <cell r="HA91">
            <v>0</v>
          </cell>
          <cell r="HB91">
            <v>0</v>
          </cell>
          <cell r="HC91" t="e">
            <v>#DIV/0!</v>
          </cell>
          <cell r="HD91">
            <v>0</v>
          </cell>
          <cell r="HE91">
            <v>0</v>
          </cell>
          <cell r="HF91" t="e">
            <v>#DIV/0!</v>
          </cell>
          <cell r="HG91">
            <v>0</v>
          </cell>
          <cell r="HH91">
            <v>0</v>
          </cell>
          <cell r="HI91" t="e">
            <v>#DIV/0!</v>
          </cell>
          <cell r="HJ91">
            <v>0</v>
          </cell>
          <cell r="HK91">
            <v>0</v>
          </cell>
          <cell r="HL91" t="e">
            <v>#DIV/0!</v>
          </cell>
          <cell r="HM91">
            <v>0</v>
          </cell>
          <cell r="HN91">
            <v>0</v>
          </cell>
          <cell r="HO91" t="e">
            <v>#DIV/0!</v>
          </cell>
          <cell r="HP91">
            <v>0</v>
          </cell>
          <cell r="HQ91">
            <v>0</v>
          </cell>
          <cell r="HR91" t="e">
            <v>#DIV/0!</v>
          </cell>
          <cell r="HS91">
            <v>0</v>
          </cell>
          <cell r="HT91">
            <v>0</v>
          </cell>
          <cell r="HU91" t="e">
            <v>#DIV/0!</v>
          </cell>
          <cell r="HV91">
            <v>0</v>
          </cell>
          <cell r="HW91">
            <v>0</v>
          </cell>
          <cell r="HX91" t="e">
            <v>#DIV/0!</v>
          </cell>
          <cell r="HY91">
            <v>0</v>
          </cell>
          <cell r="HZ91">
            <v>0</v>
          </cell>
          <cell r="IA91" t="e">
            <v>#DIV/0!</v>
          </cell>
          <cell r="IB91">
            <v>0</v>
          </cell>
          <cell r="IC91">
            <v>0</v>
          </cell>
          <cell r="ID91" t="e">
            <v>#DIV/0!</v>
          </cell>
          <cell r="IE91">
            <v>0</v>
          </cell>
          <cell r="IF91">
            <v>0</v>
          </cell>
          <cell r="IG91" t="e">
            <v>#DIV/0!</v>
          </cell>
          <cell r="IH91">
            <v>0</v>
          </cell>
          <cell r="II91">
            <v>0</v>
          </cell>
          <cell r="IJ91" t="e">
            <v>#DIV/0!</v>
          </cell>
          <cell r="IK91">
            <v>0</v>
          </cell>
          <cell r="IL91">
            <v>0</v>
          </cell>
          <cell r="IM91" t="e">
            <v>#DIV/0!</v>
          </cell>
          <cell r="IN91">
            <v>0</v>
          </cell>
          <cell r="IO91">
            <v>0</v>
          </cell>
          <cell r="IP91" t="e">
            <v>#DIV/0!</v>
          </cell>
          <cell r="IQ91">
            <v>0</v>
          </cell>
          <cell r="IR91">
            <v>0</v>
          </cell>
          <cell r="IS91" t="e">
            <v>#DIV/0!</v>
          </cell>
          <cell r="IT91">
            <v>0</v>
          </cell>
          <cell r="IU91">
            <v>0</v>
          </cell>
          <cell r="IV91" t="e">
            <v>#DIV/0!</v>
          </cell>
          <cell r="IW91">
            <v>0</v>
          </cell>
          <cell r="IX91">
            <v>0</v>
          </cell>
          <cell r="IY91" t="e">
            <v>#DIV/0!</v>
          </cell>
          <cell r="IZ91">
            <v>0</v>
          </cell>
          <cell r="JA91">
            <v>0</v>
          </cell>
          <cell r="JB91" t="e">
            <v>#DIV/0!</v>
          </cell>
          <cell r="JC91">
            <v>0</v>
          </cell>
          <cell r="JD91">
            <v>0</v>
          </cell>
          <cell r="JE91" t="e">
            <v>#DIV/0!</v>
          </cell>
          <cell r="JF91">
            <v>0</v>
          </cell>
          <cell r="JG91">
            <v>0</v>
          </cell>
          <cell r="JH91" t="e">
            <v>#DIV/0!</v>
          </cell>
          <cell r="JI91">
            <v>0</v>
          </cell>
          <cell r="JJ91">
            <v>0</v>
          </cell>
          <cell r="JK91" t="e">
            <v>#DIV/0!</v>
          </cell>
          <cell r="JL91">
            <v>0</v>
          </cell>
          <cell r="JM91">
            <v>0</v>
          </cell>
          <cell r="JN91" t="e">
            <v>#DIV/0!</v>
          </cell>
          <cell r="JO91">
            <v>0</v>
          </cell>
          <cell r="JP91">
            <v>0</v>
          </cell>
          <cell r="JQ91" t="e">
            <v>#DIV/0!</v>
          </cell>
          <cell r="JR91">
            <v>0</v>
          </cell>
          <cell r="JS91">
            <v>0</v>
          </cell>
          <cell r="JT91" t="e">
            <v>#DIV/0!</v>
          </cell>
          <cell r="JU91">
            <v>0</v>
          </cell>
          <cell r="JV91">
            <v>0</v>
          </cell>
          <cell r="JW91" t="e">
            <v>#DIV/0!</v>
          </cell>
          <cell r="JX91">
            <v>0</v>
          </cell>
          <cell r="JY91">
            <v>0</v>
          </cell>
          <cell r="JZ91" t="e">
            <v>#DIV/0!</v>
          </cell>
          <cell r="KA91">
            <v>0</v>
          </cell>
          <cell r="KB91">
            <v>0</v>
          </cell>
          <cell r="KC91" t="e">
            <v>#DIV/0!</v>
          </cell>
          <cell r="KD91">
            <v>0</v>
          </cell>
          <cell r="KE91">
            <v>0</v>
          </cell>
          <cell r="KF91" t="e">
            <v>#DIV/0!</v>
          </cell>
          <cell r="KG91">
            <v>0</v>
          </cell>
          <cell r="KH91">
            <v>0</v>
          </cell>
          <cell r="KI91" t="e">
            <v>#DIV/0!</v>
          </cell>
          <cell r="KJ91">
            <v>0</v>
          </cell>
          <cell r="KK91">
            <v>0</v>
          </cell>
          <cell r="KL91" t="e">
            <v>#DIV/0!</v>
          </cell>
          <cell r="KM91">
            <v>0</v>
          </cell>
          <cell r="KN91">
            <v>0</v>
          </cell>
          <cell r="KO91" t="e">
            <v>#DIV/0!</v>
          </cell>
          <cell r="KP91">
            <v>0</v>
          </cell>
          <cell r="KQ91">
            <v>0</v>
          </cell>
          <cell r="KR91" t="e">
            <v>#DIV/0!</v>
          </cell>
          <cell r="KS91">
            <v>0</v>
          </cell>
          <cell r="KT91">
            <v>0</v>
          </cell>
          <cell r="KU91" t="e">
            <v>#DIV/0!</v>
          </cell>
          <cell r="KV91">
            <v>0</v>
          </cell>
          <cell r="KW91">
            <v>0</v>
          </cell>
          <cell r="KX91" t="e">
            <v>#DIV/0!</v>
          </cell>
          <cell r="KY91">
            <v>0</v>
          </cell>
          <cell r="KZ91">
            <v>0</v>
          </cell>
          <cell r="LA91" t="e">
            <v>#DIV/0!</v>
          </cell>
          <cell r="LB91">
            <v>0</v>
          </cell>
          <cell r="LC91">
            <v>0</v>
          </cell>
          <cell r="LD91" t="e">
            <v>#DIV/0!</v>
          </cell>
          <cell r="LE91">
            <v>0</v>
          </cell>
          <cell r="LF91">
            <v>0</v>
          </cell>
          <cell r="LG91" t="e">
            <v>#DIV/0!</v>
          </cell>
          <cell r="LH91">
            <v>0</v>
          </cell>
          <cell r="LI91">
            <v>0</v>
          </cell>
          <cell r="LJ91" t="e">
            <v>#DIV/0!</v>
          </cell>
          <cell r="LK91">
            <v>0</v>
          </cell>
          <cell r="LL91">
            <v>0</v>
          </cell>
          <cell r="LM91" t="e">
            <v>#DIV/0!</v>
          </cell>
        </row>
        <row r="92">
          <cell r="D92" t="str">
            <v>WW11</v>
          </cell>
          <cell r="E92">
            <v>0</v>
          </cell>
          <cell r="F92">
            <v>0</v>
          </cell>
          <cell r="G92" t="e">
            <v>#DIV/0!</v>
          </cell>
          <cell r="H92">
            <v>0</v>
          </cell>
          <cell r="I92">
            <v>0</v>
          </cell>
          <cell r="J92" t="e">
            <v>#DIV/0!</v>
          </cell>
          <cell r="K92">
            <v>0</v>
          </cell>
          <cell r="L92">
            <v>0</v>
          </cell>
          <cell r="M92" t="e">
            <v>#DIV/0!</v>
          </cell>
          <cell r="N92">
            <v>0</v>
          </cell>
          <cell r="O92">
            <v>0</v>
          </cell>
          <cell r="P92" t="e">
            <v>#DIV/0!</v>
          </cell>
          <cell r="Q92">
            <v>0</v>
          </cell>
          <cell r="R92">
            <v>0</v>
          </cell>
          <cell r="S92" t="e">
            <v>#DIV/0!</v>
          </cell>
          <cell r="T92">
            <v>0</v>
          </cell>
          <cell r="U92">
            <v>0</v>
          </cell>
          <cell r="V92" t="e">
            <v>#DIV/0!</v>
          </cell>
          <cell r="W92">
            <v>0</v>
          </cell>
          <cell r="X92">
            <v>0</v>
          </cell>
          <cell r="Y92" t="e">
            <v>#DIV/0!</v>
          </cell>
          <cell r="Z92">
            <v>0</v>
          </cell>
          <cell r="AA92">
            <v>0</v>
          </cell>
          <cell r="AB92" t="e">
            <v>#DIV/0!</v>
          </cell>
          <cell r="AC92">
            <v>0</v>
          </cell>
          <cell r="AD92">
            <v>0</v>
          </cell>
          <cell r="AE92" t="e">
            <v>#DIV/0!</v>
          </cell>
          <cell r="AF92">
            <v>0</v>
          </cell>
          <cell r="AG92">
            <v>0</v>
          </cell>
          <cell r="AH92" t="e">
            <v>#DIV/0!</v>
          </cell>
          <cell r="AI92">
            <v>0</v>
          </cell>
          <cell r="AJ92">
            <v>0</v>
          </cell>
          <cell r="AK92" t="e">
            <v>#DIV/0!</v>
          </cell>
          <cell r="AL92">
            <v>0</v>
          </cell>
          <cell r="AM92">
            <v>0</v>
          </cell>
          <cell r="AN92" t="e">
            <v>#DIV/0!</v>
          </cell>
          <cell r="AO92">
            <v>0</v>
          </cell>
          <cell r="AP92">
            <v>0</v>
          </cell>
          <cell r="AQ92" t="e">
            <v>#DIV/0!</v>
          </cell>
          <cell r="AR92">
            <v>0</v>
          </cell>
          <cell r="AS92">
            <v>0</v>
          </cell>
          <cell r="AT92" t="e">
            <v>#DIV/0!</v>
          </cell>
          <cell r="AU92">
            <v>0</v>
          </cell>
          <cell r="AV92">
            <v>0</v>
          </cell>
          <cell r="AW92" t="e">
            <v>#DIV/0!</v>
          </cell>
          <cell r="AX92">
            <v>0</v>
          </cell>
          <cell r="AY92">
            <v>0</v>
          </cell>
          <cell r="AZ92" t="e">
            <v>#DIV/0!</v>
          </cell>
          <cell r="BA92">
            <v>0</v>
          </cell>
          <cell r="BB92">
            <v>0</v>
          </cell>
          <cell r="BC92" t="e">
            <v>#DIV/0!</v>
          </cell>
          <cell r="BD92">
            <v>0</v>
          </cell>
          <cell r="BE92">
            <v>0</v>
          </cell>
          <cell r="BF92" t="e">
            <v>#DIV/0!</v>
          </cell>
          <cell r="BG92">
            <v>0</v>
          </cell>
          <cell r="BH92">
            <v>0</v>
          </cell>
          <cell r="BI92" t="e">
            <v>#DIV/0!</v>
          </cell>
          <cell r="BJ92">
            <v>0</v>
          </cell>
          <cell r="BK92">
            <v>0</v>
          </cell>
          <cell r="BL92" t="e">
            <v>#DIV/0!</v>
          </cell>
          <cell r="BM92">
            <v>0</v>
          </cell>
          <cell r="BN92">
            <v>0</v>
          </cell>
          <cell r="BO92" t="e">
            <v>#DIV/0!</v>
          </cell>
          <cell r="BP92">
            <v>0</v>
          </cell>
          <cell r="BQ92">
            <v>0</v>
          </cell>
          <cell r="BR92" t="e">
            <v>#DIV/0!</v>
          </cell>
          <cell r="BS92">
            <v>0</v>
          </cell>
          <cell r="BT92">
            <v>0</v>
          </cell>
          <cell r="BU92" t="e">
            <v>#DIV/0!</v>
          </cell>
          <cell r="BV92">
            <v>0</v>
          </cell>
          <cell r="BW92">
            <v>0</v>
          </cell>
          <cell r="BX92" t="e">
            <v>#DIV/0!</v>
          </cell>
          <cell r="BY92">
            <v>0</v>
          </cell>
          <cell r="BZ92">
            <v>0</v>
          </cell>
          <cell r="CA92" t="e">
            <v>#DIV/0!</v>
          </cell>
          <cell r="CB92">
            <v>0</v>
          </cell>
          <cell r="CC92">
            <v>0</v>
          </cell>
          <cell r="CD92" t="e">
            <v>#DIV/0!</v>
          </cell>
          <cell r="CE92">
            <v>0</v>
          </cell>
          <cell r="CF92">
            <v>0</v>
          </cell>
          <cell r="CG92" t="e">
            <v>#DIV/0!</v>
          </cell>
          <cell r="CH92">
            <v>0</v>
          </cell>
          <cell r="CI92">
            <v>0</v>
          </cell>
          <cell r="CJ92" t="e">
            <v>#DIV/0!</v>
          </cell>
          <cell r="CK92">
            <v>0</v>
          </cell>
          <cell r="CL92">
            <v>0</v>
          </cell>
          <cell r="CM92" t="e">
            <v>#DIV/0!</v>
          </cell>
          <cell r="CN92">
            <v>0</v>
          </cell>
          <cell r="CO92">
            <v>0</v>
          </cell>
          <cell r="CP92" t="e">
            <v>#DIV/0!</v>
          </cell>
          <cell r="CQ92">
            <v>0</v>
          </cell>
          <cell r="CR92">
            <v>0</v>
          </cell>
          <cell r="CS92" t="e">
            <v>#DIV/0!</v>
          </cell>
          <cell r="CT92">
            <v>0</v>
          </cell>
          <cell r="CU92">
            <v>0</v>
          </cell>
          <cell r="CV92" t="e">
            <v>#DIV/0!</v>
          </cell>
          <cell r="CW92">
            <v>0</v>
          </cell>
          <cell r="CX92">
            <v>0</v>
          </cell>
          <cell r="CY92" t="e">
            <v>#DIV/0!</v>
          </cell>
          <cell r="CZ92">
            <v>0</v>
          </cell>
          <cell r="DA92">
            <v>0</v>
          </cell>
          <cell r="DB92" t="e">
            <v>#DIV/0!</v>
          </cell>
          <cell r="DC92">
            <v>0</v>
          </cell>
          <cell r="DD92">
            <v>0</v>
          </cell>
          <cell r="DE92" t="e">
            <v>#DIV/0!</v>
          </cell>
          <cell r="DF92">
            <v>0</v>
          </cell>
          <cell r="DG92">
            <v>0</v>
          </cell>
          <cell r="DH92" t="e">
            <v>#DIV/0!</v>
          </cell>
          <cell r="DI92">
            <v>0</v>
          </cell>
          <cell r="DJ92">
            <v>0</v>
          </cell>
          <cell r="DK92" t="e">
            <v>#DIV/0!</v>
          </cell>
          <cell r="DL92">
            <v>0</v>
          </cell>
          <cell r="DM92">
            <v>0</v>
          </cell>
          <cell r="DN92" t="e">
            <v>#DIV/0!</v>
          </cell>
          <cell r="DO92">
            <v>0</v>
          </cell>
          <cell r="DP92">
            <v>0</v>
          </cell>
          <cell r="DQ92" t="e">
            <v>#DIV/0!</v>
          </cell>
          <cell r="DR92">
            <v>0</v>
          </cell>
          <cell r="DS92">
            <v>0</v>
          </cell>
          <cell r="DT92" t="e">
            <v>#DIV/0!</v>
          </cell>
          <cell r="DU92">
            <v>0</v>
          </cell>
          <cell r="DV92">
            <v>0</v>
          </cell>
          <cell r="DW92" t="e">
            <v>#DIV/0!</v>
          </cell>
          <cell r="DX92">
            <v>0</v>
          </cell>
          <cell r="DY92">
            <v>0</v>
          </cell>
          <cell r="DZ92" t="e">
            <v>#DIV/0!</v>
          </cell>
          <cell r="EA92">
            <v>0</v>
          </cell>
          <cell r="EB92">
            <v>0</v>
          </cell>
          <cell r="EC92" t="e">
            <v>#DIV/0!</v>
          </cell>
          <cell r="ED92">
            <v>0</v>
          </cell>
          <cell r="EE92">
            <v>0</v>
          </cell>
          <cell r="EF92" t="e">
            <v>#DIV/0!</v>
          </cell>
          <cell r="EG92">
            <v>0</v>
          </cell>
          <cell r="EH92">
            <v>0</v>
          </cell>
          <cell r="EI92" t="e">
            <v>#DIV/0!</v>
          </cell>
          <cell r="EJ92">
            <v>0</v>
          </cell>
          <cell r="EK92">
            <v>0</v>
          </cell>
          <cell r="EL92" t="e">
            <v>#DIV/0!</v>
          </cell>
          <cell r="EM92">
            <v>0</v>
          </cell>
          <cell r="EN92">
            <v>0</v>
          </cell>
          <cell r="EO92" t="e">
            <v>#DIV/0!</v>
          </cell>
          <cell r="EP92">
            <v>0</v>
          </cell>
          <cell r="EQ92">
            <v>0</v>
          </cell>
          <cell r="ER92" t="e">
            <v>#DIV/0!</v>
          </cell>
          <cell r="ES92">
            <v>0</v>
          </cell>
          <cell r="ET92">
            <v>0</v>
          </cell>
          <cell r="EU92" t="e">
            <v>#DIV/0!</v>
          </cell>
          <cell r="EV92">
            <v>0</v>
          </cell>
          <cell r="EW92">
            <v>0</v>
          </cell>
          <cell r="EX92" t="e">
            <v>#DIV/0!</v>
          </cell>
          <cell r="EY92">
            <v>0</v>
          </cell>
          <cell r="EZ92">
            <v>0</v>
          </cell>
          <cell r="FA92" t="e">
            <v>#DIV/0!</v>
          </cell>
          <cell r="FB92">
            <v>0</v>
          </cell>
          <cell r="FC92">
            <v>0</v>
          </cell>
          <cell r="FD92" t="e">
            <v>#DIV/0!</v>
          </cell>
          <cell r="FE92">
            <v>0</v>
          </cell>
          <cell r="FF92">
            <v>0</v>
          </cell>
          <cell r="FG92" t="e">
            <v>#DIV/0!</v>
          </cell>
          <cell r="FH92">
            <v>0</v>
          </cell>
          <cell r="FI92">
            <v>0</v>
          </cell>
          <cell r="FJ92" t="e">
            <v>#DIV/0!</v>
          </cell>
          <cell r="FK92">
            <v>0</v>
          </cell>
          <cell r="FL92">
            <v>0</v>
          </cell>
          <cell r="FM92" t="e">
            <v>#DIV/0!</v>
          </cell>
          <cell r="FN92">
            <v>0</v>
          </cell>
          <cell r="FO92">
            <v>0</v>
          </cell>
          <cell r="FP92" t="e">
            <v>#DIV/0!</v>
          </cell>
          <cell r="FQ92">
            <v>0</v>
          </cell>
          <cell r="FR92">
            <v>0</v>
          </cell>
          <cell r="FS92" t="e">
            <v>#DIV/0!</v>
          </cell>
          <cell r="FT92">
            <v>0</v>
          </cell>
          <cell r="FU92">
            <v>0</v>
          </cell>
          <cell r="FV92" t="e">
            <v>#DIV/0!</v>
          </cell>
          <cell r="FW92">
            <v>0</v>
          </cell>
          <cell r="FX92">
            <v>0</v>
          </cell>
          <cell r="FY92" t="e">
            <v>#DIV/0!</v>
          </cell>
          <cell r="FZ92">
            <v>0</v>
          </cell>
          <cell r="GA92">
            <v>0</v>
          </cell>
          <cell r="GB92" t="e">
            <v>#DIV/0!</v>
          </cell>
          <cell r="GC92">
            <v>0</v>
          </cell>
          <cell r="GD92">
            <v>0</v>
          </cell>
          <cell r="GE92" t="e">
            <v>#DIV/0!</v>
          </cell>
          <cell r="GF92">
            <v>0</v>
          </cell>
          <cell r="GG92">
            <v>0</v>
          </cell>
          <cell r="GH92" t="e">
            <v>#DIV/0!</v>
          </cell>
          <cell r="GI92">
            <v>0</v>
          </cell>
          <cell r="GJ92">
            <v>0</v>
          </cell>
          <cell r="GK92" t="e">
            <v>#DIV/0!</v>
          </cell>
          <cell r="GL92">
            <v>0</v>
          </cell>
          <cell r="GM92">
            <v>0</v>
          </cell>
          <cell r="GN92" t="e">
            <v>#DIV/0!</v>
          </cell>
          <cell r="GO92">
            <v>0</v>
          </cell>
          <cell r="GP92">
            <v>0</v>
          </cell>
          <cell r="GQ92" t="e">
            <v>#DIV/0!</v>
          </cell>
          <cell r="GR92">
            <v>0</v>
          </cell>
          <cell r="GS92">
            <v>0</v>
          </cell>
          <cell r="GT92" t="e">
            <v>#DIV/0!</v>
          </cell>
          <cell r="GU92">
            <v>0</v>
          </cell>
          <cell r="GV92">
            <v>0</v>
          </cell>
          <cell r="GW92" t="e">
            <v>#DIV/0!</v>
          </cell>
          <cell r="GX92">
            <v>0</v>
          </cell>
          <cell r="GY92">
            <v>0</v>
          </cell>
          <cell r="GZ92" t="e">
            <v>#DIV/0!</v>
          </cell>
          <cell r="HA92">
            <v>0</v>
          </cell>
          <cell r="HB92">
            <v>0</v>
          </cell>
          <cell r="HC92" t="e">
            <v>#DIV/0!</v>
          </cell>
          <cell r="HD92">
            <v>0</v>
          </cell>
          <cell r="HE92">
            <v>0</v>
          </cell>
          <cell r="HF92" t="e">
            <v>#DIV/0!</v>
          </cell>
          <cell r="HG92">
            <v>0</v>
          </cell>
          <cell r="HH92">
            <v>0</v>
          </cell>
          <cell r="HI92" t="e">
            <v>#DIV/0!</v>
          </cell>
          <cell r="HJ92">
            <v>0</v>
          </cell>
          <cell r="HK92">
            <v>0</v>
          </cell>
          <cell r="HL92" t="e">
            <v>#DIV/0!</v>
          </cell>
          <cell r="HM92">
            <v>0</v>
          </cell>
          <cell r="HN92">
            <v>0</v>
          </cell>
          <cell r="HO92" t="e">
            <v>#DIV/0!</v>
          </cell>
          <cell r="HP92">
            <v>0</v>
          </cell>
          <cell r="HQ92">
            <v>0</v>
          </cell>
          <cell r="HR92" t="e">
            <v>#DIV/0!</v>
          </cell>
          <cell r="HS92">
            <v>0</v>
          </cell>
          <cell r="HT92">
            <v>0</v>
          </cell>
          <cell r="HU92" t="e">
            <v>#DIV/0!</v>
          </cell>
          <cell r="HV92">
            <v>0</v>
          </cell>
          <cell r="HW92">
            <v>0</v>
          </cell>
          <cell r="HX92" t="e">
            <v>#DIV/0!</v>
          </cell>
          <cell r="HY92">
            <v>0</v>
          </cell>
          <cell r="HZ92">
            <v>0</v>
          </cell>
          <cell r="IA92" t="e">
            <v>#DIV/0!</v>
          </cell>
          <cell r="IB92">
            <v>0</v>
          </cell>
          <cell r="IC92">
            <v>0</v>
          </cell>
          <cell r="ID92" t="e">
            <v>#DIV/0!</v>
          </cell>
          <cell r="IE92">
            <v>0</v>
          </cell>
          <cell r="IF92">
            <v>0</v>
          </cell>
          <cell r="IG92" t="e">
            <v>#DIV/0!</v>
          </cell>
          <cell r="IH92">
            <v>0</v>
          </cell>
          <cell r="II92">
            <v>0</v>
          </cell>
          <cell r="IJ92" t="e">
            <v>#DIV/0!</v>
          </cell>
          <cell r="IK92">
            <v>0</v>
          </cell>
          <cell r="IL92">
            <v>0</v>
          </cell>
          <cell r="IM92" t="e">
            <v>#DIV/0!</v>
          </cell>
          <cell r="IN92">
            <v>0</v>
          </cell>
          <cell r="IO92">
            <v>0</v>
          </cell>
          <cell r="IP92" t="e">
            <v>#DIV/0!</v>
          </cell>
          <cell r="IQ92">
            <v>0</v>
          </cell>
          <cell r="IR92">
            <v>0</v>
          </cell>
          <cell r="IS92" t="e">
            <v>#DIV/0!</v>
          </cell>
          <cell r="IT92">
            <v>0</v>
          </cell>
          <cell r="IU92">
            <v>0</v>
          </cell>
          <cell r="IV92" t="e">
            <v>#DIV/0!</v>
          </cell>
          <cell r="IW92">
            <v>0</v>
          </cell>
          <cell r="IX92">
            <v>0</v>
          </cell>
          <cell r="IY92" t="e">
            <v>#DIV/0!</v>
          </cell>
          <cell r="IZ92">
            <v>0</v>
          </cell>
          <cell r="JA92">
            <v>0</v>
          </cell>
          <cell r="JB92" t="e">
            <v>#DIV/0!</v>
          </cell>
          <cell r="JC92">
            <v>0</v>
          </cell>
          <cell r="JD92">
            <v>0</v>
          </cell>
          <cell r="JE92" t="e">
            <v>#DIV/0!</v>
          </cell>
          <cell r="JF92">
            <v>0</v>
          </cell>
          <cell r="JG92">
            <v>0</v>
          </cell>
          <cell r="JH92" t="e">
            <v>#DIV/0!</v>
          </cell>
          <cell r="JI92">
            <v>0</v>
          </cell>
          <cell r="JJ92">
            <v>0</v>
          </cell>
          <cell r="JK92" t="e">
            <v>#DIV/0!</v>
          </cell>
          <cell r="JL92">
            <v>0</v>
          </cell>
          <cell r="JM92">
            <v>0</v>
          </cell>
          <cell r="JN92" t="e">
            <v>#DIV/0!</v>
          </cell>
          <cell r="JO92">
            <v>0</v>
          </cell>
          <cell r="JP92">
            <v>0</v>
          </cell>
          <cell r="JQ92" t="e">
            <v>#DIV/0!</v>
          </cell>
          <cell r="JR92">
            <v>0</v>
          </cell>
          <cell r="JS92">
            <v>0</v>
          </cell>
          <cell r="JT92" t="e">
            <v>#DIV/0!</v>
          </cell>
          <cell r="JU92">
            <v>0</v>
          </cell>
          <cell r="JV92">
            <v>0</v>
          </cell>
          <cell r="JW92" t="e">
            <v>#DIV/0!</v>
          </cell>
          <cell r="JX92">
            <v>0</v>
          </cell>
          <cell r="JY92">
            <v>0</v>
          </cell>
          <cell r="JZ92" t="e">
            <v>#DIV/0!</v>
          </cell>
          <cell r="KA92">
            <v>0</v>
          </cell>
          <cell r="KB92">
            <v>0</v>
          </cell>
          <cell r="KC92" t="e">
            <v>#DIV/0!</v>
          </cell>
          <cell r="KD92">
            <v>0</v>
          </cell>
          <cell r="KE92">
            <v>0</v>
          </cell>
          <cell r="KF92" t="e">
            <v>#DIV/0!</v>
          </cell>
          <cell r="KG92">
            <v>0</v>
          </cell>
          <cell r="KH92">
            <v>0</v>
          </cell>
          <cell r="KI92" t="e">
            <v>#DIV/0!</v>
          </cell>
          <cell r="KJ92">
            <v>0</v>
          </cell>
          <cell r="KK92">
            <v>0</v>
          </cell>
          <cell r="KL92" t="e">
            <v>#DIV/0!</v>
          </cell>
          <cell r="KM92">
            <v>0</v>
          </cell>
          <cell r="KN92">
            <v>0</v>
          </cell>
          <cell r="KO92" t="e">
            <v>#DIV/0!</v>
          </cell>
          <cell r="KP92">
            <v>0</v>
          </cell>
          <cell r="KQ92">
            <v>0</v>
          </cell>
          <cell r="KR92" t="e">
            <v>#DIV/0!</v>
          </cell>
          <cell r="KS92">
            <v>0</v>
          </cell>
          <cell r="KT92">
            <v>0</v>
          </cell>
          <cell r="KU92" t="e">
            <v>#DIV/0!</v>
          </cell>
          <cell r="KV92">
            <v>0</v>
          </cell>
          <cell r="KW92">
            <v>0</v>
          </cell>
          <cell r="KX92" t="e">
            <v>#DIV/0!</v>
          </cell>
          <cell r="KY92">
            <v>0</v>
          </cell>
          <cell r="KZ92">
            <v>0</v>
          </cell>
          <cell r="LA92" t="e">
            <v>#DIV/0!</v>
          </cell>
          <cell r="LB92">
            <v>0</v>
          </cell>
          <cell r="LC92">
            <v>0</v>
          </cell>
          <cell r="LD92" t="e">
            <v>#DIV/0!</v>
          </cell>
          <cell r="LE92">
            <v>0</v>
          </cell>
          <cell r="LF92">
            <v>0</v>
          </cell>
          <cell r="LG92" t="e">
            <v>#DIV/0!</v>
          </cell>
          <cell r="LH92">
            <v>0</v>
          </cell>
          <cell r="LI92">
            <v>0</v>
          </cell>
          <cell r="LJ92" t="e">
            <v>#DIV/0!</v>
          </cell>
          <cell r="LK92">
            <v>0</v>
          </cell>
          <cell r="LL92">
            <v>0</v>
          </cell>
          <cell r="LM92" t="e">
            <v>#DIV/0!</v>
          </cell>
        </row>
        <row r="93">
          <cell r="D93">
            <v>42813</v>
          </cell>
          <cell r="E93">
            <v>0</v>
          </cell>
          <cell r="F93">
            <v>0</v>
          </cell>
          <cell r="G93" t="e">
            <v>#DIV/0!</v>
          </cell>
          <cell r="H93">
            <v>0</v>
          </cell>
          <cell r="I93">
            <v>0</v>
          </cell>
          <cell r="J93" t="e">
            <v>#DIV/0!</v>
          </cell>
          <cell r="K93">
            <v>0</v>
          </cell>
          <cell r="L93">
            <v>0</v>
          </cell>
          <cell r="M93" t="e">
            <v>#DIV/0!</v>
          </cell>
          <cell r="N93">
            <v>0</v>
          </cell>
          <cell r="O93">
            <v>0</v>
          </cell>
          <cell r="P93" t="e">
            <v>#DIV/0!</v>
          </cell>
          <cell r="Q93">
            <v>0</v>
          </cell>
          <cell r="R93">
            <v>0</v>
          </cell>
          <cell r="S93" t="e">
            <v>#DIV/0!</v>
          </cell>
          <cell r="T93">
            <v>0</v>
          </cell>
          <cell r="U93">
            <v>0</v>
          </cell>
          <cell r="V93" t="e">
            <v>#DIV/0!</v>
          </cell>
          <cell r="W93">
            <v>0</v>
          </cell>
          <cell r="X93">
            <v>0</v>
          </cell>
          <cell r="Y93" t="e">
            <v>#DIV/0!</v>
          </cell>
          <cell r="Z93">
            <v>0</v>
          </cell>
          <cell r="AA93">
            <v>0</v>
          </cell>
          <cell r="AB93" t="e">
            <v>#DIV/0!</v>
          </cell>
          <cell r="AC93">
            <v>0</v>
          </cell>
          <cell r="AD93">
            <v>0</v>
          </cell>
          <cell r="AE93" t="e">
            <v>#DIV/0!</v>
          </cell>
          <cell r="AF93">
            <v>0</v>
          </cell>
          <cell r="AG93">
            <v>0</v>
          </cell>
          <cell r="AH93" t="e">
            <v>#DIV/0!</v>
          </cell>
          <cell r="AI93">
            <v>0</v>
          </cell>
          <cell r="AJ93">
            <v>0</v>
          </cell>
          <cell r="AK93" t="e">
            <v>#DIV/0!</v>
          </cell>
          <cell r="AL93">
            <v>0</v>
          </cell>
          <cell r="AM93">
            <v>0</v>
          </cell>
          <cell r="AN93" t="e">
            <v>#DIV/0!</v>
          </cell>
          <cell r="AO93">
            <v>0</v>
          </cell>
          <cell r="AP93">
            <v>0</v>
          </cell>
          <cell r="AQ93" t="e">
            <v>#DIV/0!</v>
          </cell>
          <cell r="AR93">
            <v>0</v>
          </cell>
          <cell r="AS93">
            <v>0</v>
          </cell>
          <cell r="AT93" t="e">
            <v>#DIV/0!</v>
          </cell>
          <cell r="AU93">
            <v>0</v>
          </cell>
          <cell r="AV93">
            <v>0</v>
          </cell>
          <cell r="AW93" t="e">
            <v>#DIV/0!</v>
          </cell>
          <cell r="AX93">
            <v>0</v>
          </cell>
          <cell r="AY93">
            <v>0</v>
          </cell>
          <cell r="AZ93" t="e">
            <v>#DIV/0!</v>
          </cell>
          <cell r="BA93">
            <v>0</v>
          </cell>
          <cell r="BB93">
            <v>0</v>
          </cell>
          <cell r="BC93" t="e">
            <v>#DIV/0!</v>
          </cell>
          <cell r="BD93">
            <v>0</v>
          </cell>
          <cell r="BE93">
            <v>0</v>
          </cell>
          <cell r="BF93" t="e">
            <v>#DIV/0!</v>
          </cell>
          <cell r="BG93">
            <v>0</v>
          </cell>
          <cell r="BH93">
            <v>0</v>
          </cell>
          <cell r="BI93" t="e">
            <v>#DIV/0!</v>
          </cell>
          <cell r="BJ93">
            <v>0</v>
          </cell>
          <cell r="BK93">
            <v>0</v>
          </cell>
          <cell r="BL93" t="e">
            <v>#DIV/0!</v>
          </cell>
          <cell r="BM93">
            <v>0</v>
          </cell>
          <cell r="BN93">
            <v>0</v>
          </cell>
          <cell r="BO93" t="e">
            <v>#DIV/0!</v>
          </cell>
          <cell r="BP93">
            <v>0</v>
          </cell>
          <cell r="BQ93">
            <v>0</v>
          </cell>
          <cell r="BR93" t="e">
            <v>#DIV/0!</v>
          </cell>
          <cell r="BS93">
            <v>0</v>
          </cell>
          <cell r="BT93">
            <v>0</v>
          </cell>
          <cell r="BU93" t="e">
            <v>#DIV/0!</v>
          </cell>
          <cell r="BV93">
            <v>0</v>
          </cell>
          <cell r="BW93">
            <v>0</v>
          </cell>
          <cell r="BX93" t="e">
            <v>#DIV/0!</v>
          </cell>
          <cell r="BY93">
            <v>0</v>
          </cell>
          <cell r="BZ93">
            <v>0</v>
          </cell>
          <cell r="CA93" t="e">
            <v>#DIV/0!</v>
          </cell>
          <cell r="CB93">
            <v>0</v>
          </cell>
          <cell r="CC93">
            <v>0</v>
          </cell>
          <cell r="CD93" t="e">
            <v>#DIV/0!</v>
          </cell>
          <cell r="CE93">
            <v>0</v>
          </cell>
          <cell r="CF93">
            <v>0</v>
          </cell>
          <cell r="CG93" t="e">
            <v>#DIV/0!</v>
          </cell>
          <cell r="CH93">
            <v>0</v>
          </cell>
          <cell r="CI93">
            <v>0</v>
          </cell>
          <cell r="CJ93" t="e">
            <v>#DIV/0!</v>
          </cell>
          <cell r="CK93">
            <v>0</v>
          </cell>
          <cell r="CL93">
            <v>0</v>
          </cell>
          <cell r="CM93" t="e">
            <v>#DIV/0!</v>
          </cell>
          <cell r="CN93">
            <v>0</v>
          </cell>
          <cell r="CO93">
            <v>0</v>
          </cell>
          <cell r="CP93" t="e">
            <v>#DIV/0!</v>
          </cell>
          <cell r="CQ93">
            <v>0</v>
          </cell>
          <cell r="CR93">
            <v>0</v>
          </cell>
          <cell r="CS93" t="e">
            <v>#DIV/0!</v>
          </cell>
          <cell r="CT93">
            <v>0</v>
          </cell>
          <cell r="CU93">
            <v>0</v>
          </cell>
          <cell r="CV93" t="e">
            <v>#DIV/0!</v>
          </cell>
          <cell r="CW93">
            <v>0</v>
          </cell>
          <cell r="CX93">
            <v>0</v>
          </cell>
          <cell r="CY93" t="e">
            <v>#DIV/0!</v>
          </cell>
          <cell r="CZ93">
            <v>0</v>
          </cell>
          <cell r="DA93">
            <v>0</v>
          </cell>
          <cell r="DB93" t="e">
            <v>#DIV/0!</v>
          </cell>
          <cell r="DC93">
            <v>0</v>
          </cell>
          <cell r="DD93">
            <v>0</v>
          </cell>
          <cell r="DE93" t="e">
            <v>#DIV/0!</v>
          </cell>
          <cell r="DF93">
            <v>0</v>
          </cell>
          <cell r="DG93">
            <v>0</v>
          </cell>
          <cell r="DH93" t="e">
            <v>#DIV/0!</v>
          </cell>
          <cell r="DI93">
            <v>0</v>
          </cell>
          <cell r="DJ93">
            <v>0</v>
          </cell>
          <cell r="DK93" t="e">
            <v>#DIV/0!</v>
          </cell>
          <cell r="DL93">
            <v>0</v>
          </cell>
          <cell r="DM93">
            <v>0</v>
          </cell>
          <cell r="DN93" t="e">
            <v>#DIV/0!</v>
          </cell>
          <cell r="DO93">
            <v>0</v>
          </cell>
          <cell r="DP93">
            <v>0</v>
          </cell>
          <cell r="DQ93" t="e">
            <v>#DIV/0!</v>
          </cell>
          <cell r="DR93">
            <v>0</v>
          </cell>
          <cell r="DS93">
            <v>0</v>
          </cell>
          <cell r="DT93" t="e">
            <v>#DIV/0!</v>
          </cell>
          <cell r="DU93">
            <v>0</v>
          </cell>
          <cell r="DV93">
            <v>0</v>
          </cell>
          <cell r="DW93" t="e">
            <v>#DIV/0!</v>
          </cell>
          <cell r="DX93">
            <v>0</v>
          </cell>
          <cell r="DY93">
            <v>0</v>
          </cell>
          <cell r="DZ93" t="e">
            <v>#DIV/0!</v>
          </cell>
          <cell r="EA93">
            <v>0</v>
          </cell>
          <cell r="EB93">
            <v>0</v>
          </cell>
          <cell r="EC93" t="e">
            <v>#DIV/0!</v>
          </cell>
          <cell r="ED93">
            <v>0</v>
          </cell>
          <cell r="EE93">
            <v>0</v>
          </cell>
          <cell r="EF93" t="e">
            <v>#DIV/0!</v>
          </cell>
          <cell r="EG93">
            <v>0</v>
          </cell>
          <cell r="EH93">
            <v>0</v>
          </cell>
          <cell r="EI93" t="e">
            <v>#DIV/0!</v>
          </cell>
          <cell r="EJ93">
            <v>0</v>
          </cell>
          <cell r="EK93">
            <v>0</v>
          </cell>
          <cell r="EL93" t="e">
            <v>#DIV/0!</v>
          </cell>
          <cell r="EM93">
            <v>0</v>
          </cell>
          <cell r="EN93">
            <v>0</v>
          </cell>
          <cell r="EO93" t="e">
            <v>#DIV/0!</v>
          </cell>
          <cell r="EP93">
            <v>0</v>
          </cell>
          <cell r="EQ93">
            <v>0</v>
          </cell>
          <cell r="ER93" t="e">
            <v>#DIV/0!</v>
          </cell>
          <cell r="ES93">
            <v>0</v>
          </cell>
          <cell r="ET93">
            <v>0</v>
          </cell>
          <cell r="EU93" t="e">
            <v>#DIV/0!</v>
          </cell>
          <cell r="EV93">
            <v>0</v>
          </cell>
          <cell r="EW93">
            <v>0</v>
          </cell>
          <cell r="EX93" t="e">
            <v>#DIV/0!</v>
          </cell>
          <cell r="EY93">
            <v>0</v>
          </cell>
          <cell r="EZ93">
            <v>0</v>
          </cell>
          <cell r="FA93" t="e">
            <v>#DIV/0!</v>
          </cell>
          <cell r="FB93">
            <v>0</v>
          </cell>
          <cell r="FC93">
            <v>0</v>
          </cell>
          <cell r="FD93" t="e">
            <v>#DIV/0!</v>
          </cell>
          <cell r="FE93">
            <v>0</v>
          </cell>
          <cell r="FF93">
            <v>0</v>
          </cell>
          <cell r="FG93" t="e">
            <v>#DIV/0!</v>
          </cell>
          <cell r="FH93">
            <v>0</v>
          </cell>
          <cell r="FI93">
            <v>0</v>
          </cell>
          <cell r="FJ93" t="e">
            <v>#DIV/0!</v>
          </cell>
          <cell r="FK93">
            <v>0</v>
          </cell>
          <cell r="FL93">
            <v>0</v>
          </cell>
          <cell r="FM93" t="e">
            <v>#DIV/0!</v>
          </cell>
          <cell r="FN93">
            <v>0</v>
          </cell>
          <cell r="FO93">
            <v>0</v>
          </cell>
          <cell r="FP93" t="e">
            <v>#DIV/0!</v>
          </cell>
          <cell r="FQ93">
            <v>0</v>
          </cell>
          <cell r="FR93">
            <v>0</v>
          </cell>
          <cell r="FS93" t="e">
            <v>#DIV/0!</v>
          </cell>
          <cell r="FT93">
            <v>0</v>
          </cell>
          <cell r="FU93">
            <v>0</v>
          </cell>
          <cell r="FV93" t="e">
            <v>#DIV/0!</v>
          </cell>
          <cell r="FW93">
            <v>0</v>
          </cell>
          <cell r="FX93">
            <v>0</v>
          </cell>
          <cell r="FY93" t="e">
            <v>#DIV/0!</v>
          </cell>
          <cell r="FZ93">
            <v>0</v>
          </cell>
          <cell r="GA93">
            <v>0</v>
          </cell>
          <cell r="GB93" t="e">
            <v>#DIV/0!</v>
          </cell>
          <cell r="GC93">
            <v>0</v>
          </cell>
          <cell r="GD93">
            <v>0</v>
          </cell>
          <cell r="GE93" t="e">
            <v>#DIV/0!</v>
          </cell>
          <cell r="GF93">
            <v>0</v>
          </cell>
          <cell r="GG93">
            <v>0</v>
          </cell>
          <cell r="GH93" t="e">
            <v>#DIV/0!</v>
          </cell>
          <cell r="GI93">
            <v>0</v>
          </cell>
          <cell r="GJ93">
            <v>0</v>
          </cell>
          <cell r="GK93" t="e">
            <v>#DIV/0!</v>
          </cell>
          <cell r="GL93">
            <v>0</v>
          </cell>
          <cell r="GM93">
            <v>0</v>
          </cell>
          <cell r="GN93" t="e">
            <v>#DIV/0!</v>
          </cell>
          <cell r="GO93">
            <v>0</v>
          </cell>
          <cell r="GP93">
            <v>0</v>
          </cell>
          <cell r="GQ93" t="e">
            <v>#DIV/0!</v>
          </cell>
          <cell r="GR93">
            <v>0</v>
          </cell>
          <cell r="GS93">
            <v>0</v>
          </cell>
          <cell r="GT93" t="e">
            <v>#DIV/0!</v>
          </cell>
          <cell r="GU93">
            <v>0</v>
          </cell>
          <cell r="GV93">
            <v>0</v>
          </cell>
          <cell r="GW93" t="e">
            <v>#DIV/0!</v>
          </cell>
          <cell r="GX93">
            <v>0</v>
          </cell>
          <cell r="GY93">
            <v>0</v>
          </cell>
          <cell r="GZ93" t="e">
            <v>#DIV/0!</v>
          </cell>
          <cell r="HA93">
            <v>0</v>
          </cell>
          <cell r="HB93">
            <v>0</v>
          </cell>
          <cell r="HC93" t="e">
            <v>#DIV/0!</v>
          </cell>
          <cell r="HD93">
            <v>0</v>
          </cell>
          <cell r="HE93">
            <v>0</v>
          </cell>
          <cell r="HF93" t="e">
            <v>#DIV/0!</v>
          </cell>
          <cell r="HG93">
            <v>0</v>
          </cell>
          <cell r="HH93">
            <v>0</v>
          </cell>
          <cell r="HI93" t="e">
            <v>#DIV/0!</v>
          </cell>
          <cell r="HJ93">
            <v>0</v>
          </cell>
          <cell r="HK93">
            <v>0</v>
          </cell>
          <cell r="HL93" t="e">
            <v>#DIV/0!</v>
          </cell>
          <cell r="HM93">
            <v>0</v>
          </cell>
          <cell r="HN93">
            <v>0</v>
          </cell>
          <cell r="HO93" t="e">
            <v>#DIV/0!</v>
          </cell>
          <cell r="HP93">
            <v>0</v>
          </cell>
          <cell r="HQ93">
            <v>0</v>
          </cell>
          <cell r="HR93" t="e">
            <v>#DIV/0!</v>
          </cell>
          <cell r="HS93">
            <v>0</v>
          </cell>
          <cell r="HT93">
            <v>0</v>
          </cell>
          <cell r="HU93" t="e">
            <v>#DIV/0!</v>
          </cell>
          <cell r="HV93">
            <v>0</v>
          </cell>
          <cell r="HW93">
            <v>0</v>
          </cell>
          <cell r="HX93" t="e">
            <v>#DIV/0!</v>
          </cell>
          <cell r="HY93">
            <v>0</v>
          </cell>
          <cell r="HZ93">
            <v>0</v>
          </cell>
          <cell r="IA93" t="e">
            <v>#DIV/0!</v>
          </cell>
          <cell r="IB93">
            <v>0</v>
          </cell>
          <cell r="IC93">
            <v>0</v>
          </cell>
          <cell r="ID93" t="e">
            <v>#DIV/0!</v>
          </cell>
          <cell r="IE93">
            <v>0</v>
          </cell>
          <cell r="IF93">
            <v>0</v>
          </cell>
          <cell r="IG93" t="e">
            <v>#DIV/0!</v>
          </cell>
          <cell r="IH93">
            <v>0</v>
          </cell>
          <cell r="II93">
            <v>0</v>
          </cell>
          <cell r="IJ93" t="e">
            <v>#DIV/0!</v>
          </cell>
          <cell r="IK93">
            <v>0</v>
          </cell>
          <cell r="IL93">
            <v>0</v>
          </cell>
          <cell r="IM93" t="e">
            <v>#DIV/0!</v>
          </cell>
          <cell r="IN93">
            <v>0</v>
          </cell>
          <cell r="IO93">
            <v>0</v>
          </cell>
          <cell r="IP93" t="e">
            <v>#DIV/0!</v>
          </cell>
          <cell r="IQ93">
            <v>0</v>
          </cell>
          <cell r="IR93">
            <v>0</v>
          </cell>
          <cell r="IS93" t="e">
            <v>#DIV/0!</v>
          </cell>
          <cell r="IT93">
            <v>0</v>
          </cell>
          <cell r="IU93">
            <v>0</v>
          </cell>
          <cell r="IV93" t="e">
            <v>#DIV/0!</v>
          </cell>
          <cell r="IW93">
            <v>0</v>
          </cell>
          <cell r="IX93">
            <v>0</v>
          </cell>
          <cell r="IY93" t="e">
            <v>#DIV/0!</v>
          </cell>
          <cell r="IZ93">
            <v>0</v>
          </cell>
          <cell r="JA93">
            <v>0</v>
          </cell>
          <cell r="JB93" t="e">
            <v>#DIV/0!</v>
          </cell>
          <cell r="JC93">
            <v>0</v>
          </cell>
          <cell r="JD93">
            <v>0</v>
          </cell>
          <cell r="JE93" t="e">
            <v>#DIV/0!</v>
          </cell>
          <cell r="JF93">
            <v>0</v>
          </cell>
          <cell r="JG93">
            <v>0</v>
          </cell>
          <cell r="JH93" t="e">
            <v>#DIV/0!</v>
          </cell>
          <cell r="JI93">
            <v>0</v>
          </cell>
          <cell r="JJ93">
            <v>0</v>
          </cell>
          <cell r="JK93" t="e">
            <v>#DIV/0!</v>
          </cell>
          <cell r="JL93">
            <v>0</v>
          </cell>
          <cell r="JM93">
            <v>0</v>
          </cell>
          <cell r="JN93" t="e">
            <v>#DIV/0!</v>
          </cell>
          <cell r="JO93">
            <v>0</v>
          </cell>
          <cell r="JP93">
            <v>0</v>
          </cell>
          <cell r="JQ93" t="e">
            <v>#DIV/0!</v>
          </cell>
          <cell r="JR93">
            <v>0</v>
          </cell>
          <cell r="JS93">
            <v>0</v>
          </cell>
          <cell r="JT93" t="e">
            <v>#DIV/0!</v>
          </cell>
          <cell r="JU93">
            <v>0</v>
          </cell>
          <cell r="JV93">
            <v>0</v>
          </cell>
          <cell r="JW93" t="e">
            <v>#DIV/0!</v>
          </cell>
          <cell r="JX93">
            <v>0</v>
          </cell>
          <cell r="JY93">
            <v>0</v>
          </cell>
          <cell r="JZ93" t="e">
            <v>#DIV/0!</v>
          </cell>
          <cell r="KA93">
            <v>0</v>
          </cell>
          <cell r="KB93">
            <v>0</v>
          </cell>
          <cell r="KC93" t="e">
            <v>#DIV/0!</v>
          </cell>
          <cell r="KD93">
            <v>0</v>
          </cell>
          <cell r="KE93">
            <v>0</v>
          </cell>
          <cell r="KF93" t="e">
            <v>#DIV/0!</v>
          </cell>
          <cell r="KG93">
            <v>0</v>
          </cell>
          <cell r="KH93">
            <v>0</v>
          </cell>
          <cell r="KI93" t="e">
            <v>#DIV/0!</v>
          </cell>
          <cell r="KJ93">
            <v>0</v>
          </cell>
          <cell r="KK93">
            <v>0</v>
          </cell>
          <cell r="KL93" t="e">
            <v>#DIV/0!</v>
          </cell>
          <cell r="KM93">
            <v>0</v>
          </cell>
          <cell r="KN93">
            <v>0</v>
          </cell>
          <cell r="KO93" t="e">
            <v>#DIV/0!</v>
          </cell>
          <cell r="KP93">
            <v>0</v>
          </cell>
          <cell r="KQ93">
            <v>0</v>
          </cell>
          <cell r="KR93" t="e">
            <v>#DIV/0!</v>
          </cell>
          <cell r="KS93">
            <v>0</v>
          </cell>
          <cell r="KT93">
            <v>0</v>
          </cell>
          <cell r="KU93" t="e">
            <v>#DIV/0!</v>
          </cell>
          <cell r="KV93">
            <v>0</v>
          </cell>
          <cell r="KW93">
            <v>0</v>
          </cell>
          <cell r="KX93" t="e">
            <v>#DIV/0!</v>
          </cell>
          <cell r="KY93">
            <v>0</v>
          </cell>
          <cell r="KZ93">
            <v>0</v>
          </cell>
          <cell r="LA93" t="e">
            <v>#DIV/0!</v>
          </cell>
          <cell r="LB93">
            <v>0</v>
          </cell>
          <cell r="LC93">
            <v>0</v>
          </cell>
          <cell r="LD93" t="e">
            <v>#DIV/0!</v>
          </cell>
          <cell r="LE93">
            <v>0</v>
          </cell>
          <cell r="LF93">
            <v>0</v>
          </cell>
          <cell r="LG93" t="e">
            <v>#DIV/0!</v>
          </cell>
          <cell r="LH93">
            <v>0</v>
          </cell>
          <cell r="LI93">
            <v>0</v>
          </cell>
          <cell r="LJ93" t="e">
            <v>#DIV/0!</v>
          </cell>
          <cell r="LK93">
            <v>0</v>
          </cell>
          <cell r="LL93">
            <v>0</v>
          </cell>
          <cell r="LM93" t="e">
            <v>#DIV/0!</v>
          </cell>
        </row>
        <row r="94">
          <cell r="D94">
            <v>42814</v>
          </cell>
          <cell r="E94">
            <v>0</v>
          </cell>
          <cell r="F94">
            <v>0</v>
          </cell>
          <cell r="G94" t="e">
            <v>#DIV/0!</v>
          </cell>
          <cell r="H94">
            <v>0</v>
          </cell>
          <cell r="I94">
            <v>0</v>
          </cell>
          <cell r="J94" t="e">
            <v>#DIV/0!</v>
          </cell>
          <cell r="K94">
            <v>0</v>
          </cell>
          <cell r="L94">
            <v>0</v>
          </cell>
          <cell r="M94" t="e">
            <v>#DIV/0!</v>
          </cell>
          <cell r="N94">
            <v>0</v>
          </cell>
          <cell r="O94">
            <v>0</v>
          </cell>
          <cell r="P94" t="e">
            <v>#DIV/0!</v>
          </cell>
          <cell r="Q94">
            <v>0</v>
          </cell>
          <cell r="R94">
            <v>0</v>
          </cell>
          <cell r="S94" t="e">
            <v>#DIV/0!</v>
          </cell>
          <cell r="T94">
            <v>0</v>
          </cell>
          <cell r="U94">
            <v>0</v>
          </cell>
          <cell r="V94" t="e">
            <v>#DIV/0!</v>
          </cell>
          <cell r="W94">
            <v>0</v>
          </cell>
          <cell r="X94">
            <v>0</v>
          </cell>
          <cell r="Y94" t="e">
            <v>#DIV/0!</v>
          </cell>
          <cell r="Z94">
            <v>0</v>
          </cell>
          <cell r="AA94">
            <v>0</v>
          </cell>
          <cell r="AB94" t="e">
            <v>#DIV/0!</v>
          </cell>
          <cell r="AC94">
            <v>0</v>
          </cell>
          <cell r="AD94">
            <v>0</v>
          </cell>
          <cell r="AE94" t="e">
            <v>#DIV/0!</v>
          </cell>
          <cell r="AF94">
            <v>0</v>
          </cell>
          <cell r="AG94">
            <v>0</v>
          </cell>
          <cell r="AH94" t="e">
            <v>#DIV/0!</v>
          </cell>
          <cell r="AI94">
            <v>0</v>
          </cell>
          <cell r="AJ94">
            <v>0</v>
          </cell>
          <cell r="AK94" t="e">
            <v>#DIV/0!</v>
          </cell>
          <cell r="AL94">
            <v>0</v>
          </cell>
          <cell r="AM94">
            <v>0</v>
          </cell>
          <cell r="AN94" t="e">
            <v>#DIV/0!</v>
          </cell>
          <cell r="AO94">
            <v>0</v>
          </cell>
          <cell r="AP94">
            <v>0</v>
          </cell>
          <cell r="AQ94" t="e">
            <v>#DIV/0!</v>
          </cell>
          <cell r="AR94">
            <v>0</v>
          </cell>
          <cell r="AS94">
            <v>0</v>
          </cell>
          <cell r="AT94" t="e">
            <v>#DIV/0!</v>
          </cell>
          <cell r="AU94">
            <v>0</v>
          </cell>
          <cell r="AV94">
            <v>0</v>
          </cell>
          <cell r="AW94" t="e">
            <v>#DIV/0!</v>
          </cell>
          <cell r="AX94">
            <v>0</v>
          </cell>
          <cell r="AY94">
            <v>0</v>
          </cell>
          <cell r="AZ94" t="e">
            <v>#DIV/0!</v>
          </cell>
          <cell r="BA94">
            <v>0</v>
          </cell>
          <cell r="BB94">
            <v>0</v>
          </cell>
          <cell r="BC94" t="e">
            <v>#DIV/0!</v>
          </cell>
          <cell r="BD94">
            <v>0</v>
          </cell>
          <cell r="BE94">
            <v>0</v>
          </cell>
          <cell r="BF94" t="e">
            <v>#DIV/0!</v>
          </cell>
          <cell r="BG94">
            <v>0</v>
          </cell>
          <cell r="BH94">
            <v>0</v>
          </cell>
          <cell r="BI94" t="e">
            <v>#DIV/0!</v>
          </cell>
          <cell r="BJ94">
            <v>0</v>
          </cell>
          <cell r="BK94">
            <v>0</v>
          </cell>
          <cell r="BL94" t="e">
            <v>#DIV/0!</v>
          </cell>
          <cell r="BM94">
            <v>0</v>
          </cell>
          <cell r="BN94">
            <v>0</v>
          </cell>
          <cell r="BO94" t="e">
            <v>#DIV/0!</v>
          </cell>
          <cell r="BP94">
            <v>0</v>
          </cell>
          <cell r="BQ94">
            <v>0</v>
          </cell>
          <cell r="BR94" t="e">
            <v>#DIV/0!</v>
          </cell>
          <cell r="BS94">
            <v>0</v>
          </cell>
          <cell r="BT94">
            <v>0</v>
          </cell>
          <cell r="BU94" t="e">
            <v>#DIV/0!</v>
          </cell>
          <cell r="BV94">
            <v>0</v>
          </cell>
          <cell r="BW94">
            <v>0</v>
          </cell>
          <cell r="BX94" t="e">
            <v>#DIV/0!</v>
          </cell>
          <cell r="BY94">
            <v>0</v>
          </cell>
          <cell r="BZ94">
            <v>0</v>
          </cell>
          <cell r="CA94" t="e">
            <v>#DIV/0!</v>
          </cell>
          <cell r="CB94">
            <v>0</v>
          </cell>
          <cell r="CC94">
            <v>0</v>
          </cell>
          <cell r="CD94" t="e">
            <v>#DIV/0!</v>
          </cell>
          <cell r="CE94">
            <v>0</v>
          </cell>
          <cell r="CF94">
            <v>0</v>
          </cell>
          <cell r="CG94" t="e">
            <v>#DIV/0!</v>
          </cell>
          <cell r="CH94">
            <v>0</v>
          </cell>
          <cell r="CI94">
            <v>0</v>
          </cell>
          <cell r="CJ94" t="e">
            <v>#DIV/0!</v>
          </cell>
          <cell r="CK94">
            <v>0</v>
          </cell>
          <cell r="CL94">
            <v>0</v>
          </cell>
          <cell r="CM94" t="e">
            <v>#DIV/0!</v>
          </cell>
          <cell r="CN94">
            <v>0</v>
          </cell>
          <cell r="CO94">
            <v>0</v>
          </cell>
          <cell r="CP94" t="e">
            <v>#DIV/0!</v>
          </cell>
          <cell r="CQ94">
            <v>0</v>
          </cell>
          <cell r="CR94">
            <v>0</v>
          </cell>
          <cell r="CS94" t="e">
            <v>#DIV/0!</v>
          </cell>
          <cell r="CT94">
            <v>0</v>
          </cell>
          <cell r="CU94">
            <v>0</v>
          </cell>
          <cell r="CV94" t="e">
            <v>#DIV/0!</v>
          </cell>
          <cell r="CW94">
            <v>0</v>
          </cell>
          <cell r="CX94">
            <v>0</v>
          </cell>
          <cell r="CY94" t="e">
            <v>#DIV/0!</v>
          </cell>
          <cell r="CZ94">
            <v>0</v>
          </cell>
          <cell r="DA94">
            <v>0</v>
          </cell>
          <cell r="DB94" t="e">
            <v>#DIV/0!</v>
          </cell>
          <cell r="DC94">
            <v>0</v>
          </cell>
          <cell r="DD94">
            <v>0</v>
          </cell>
          <cell r="DE94" t="e">
            <v>#DIV/0!</v>
          </cell>
          <cell r="DF94">
            <v>0</v>
          </cell>
          <cell r="DG94">
            <v>0</v>
          </cell>
          <cell r="DH94" t="e">
            <v>#DIV/0!</v>
          </cell>
          <cell r="DI94">
            <v>0</v>
          </cell>
          <cell r="DJ94">
            <v>0</v>
          </cell>
          <cell r="DK94" t="e">
            <v>#DIV/0!</v>
          </cell>
          <cell r="DL94">
            <v>0</v>
          </cell>
          <cell r="DM94">
            <v>0</v>
          </cell>
          <cell r="DN94" t="e">
            <v>#DIV/0!</v>
          </cell>
          <cell r="DO94">
            <v>0</v>
          </cell>
          <cell r="DP94">
            <v>0</v>
          </cell>
          <cell r="DQ94" t="e">
            <v>#DIV/0!</v>
          </cell>
          <cell r="DR94">
            <v>0</v>
          </cell>
          <cell r="DS94">
            <v>0</v>
          </cell>
          <cell r="DT94" t="e">
            <v>#DIV/0!</v>
          </cell>
          <cell r="DU94">
            <v>0</v>
          </cell>
          <cell r="DV94">
            <v>0</v>
          </cell>
          <cell r="DW94" t="e">
            <v>#DIV/0!</v>
          </cell>
          <cell r="DX94">
            <v>0</v>
          </cell>
          <cell r="DY94">
            <v>0</v>
          </cell>
          <cell r="DZ94" t="e">
            <v>#DIV/0!</v>
          </cell>
          <cell r="EA94">
            <v>0</v>
          </cell>
          <cell r="EB94">
            <v>0</v>
          </cell>
          <cell r="EC94" t="e">
            <v>#DIV/0!</v>
          </cell>
          <cell r="ED94">
            <v>0</v>
          </cell>
          <cell r="EE94">
            <v>0</v>
          </cell>
          <cell r="EF94" t="e">
            <v>#DIV/0!</v>
          </cell>
          <cell r="EG94">
            <v>0</v>
          </cell>
          <cell r="EH94">
            <v>0</v>
          </cell>
          <cell r="EI94" t="e">
            <v>#DIV/0!</v>
          </cell>
          <cell r="EJ94">
            <v>0</v>
          </cell>
          <cell r="EK94">
            <v>0</v>
          </cell>
          <cell r="EL94" t="e">
            <v>#DIV/0!</v>
          </cell>
          <cell r="EM94">
            <v>0</v>
          </cell>
          <cell r="EN94">
            <v>0</v>
          </cell>
          <cell r="EO94" t="e">
            <v>#DIV/0!</v>
          </cell>
          <cell r="EP94">
            <v>0</v>
          </cell>
          <cell r="EQ94">
            <v>0</v>
          </cell>
          <cell r="ER94" t="e">
            <v>#DIV/0!</v>
          </cell>
          <cell r="ES94">
            <v>0</v>
          </cell>
          <cell r="ET94">
            <v>0</v>
          </cell>
          <cell r="EU94" t="e">
            <v>#DIV/0!</v>
          </cell>
          <cell r="EV94">
            <v>0</v>
          </cell>
          <cell r="EW94">
            <v>0</v>
          </cell>
          <cell r="EX94" t="e">
            <v>#DIV/0!</v>
          </cell>
          <cell r="EY94">
            <v>0</v>
          </cell>
          <cell r="EZ94">
            <v>0</v>
          </cell>
          <cell r="FA94" t="e">
            <v>#DIV/0!</v>
          </cell>
          <cell r="FB94">
            <v>0</v>
          </cell>
          <cell r="FC94">
            <v>0</v>
          </cell>
          <cell r="FD94" t="e">
            <v>#DIV/0!</v>
          </cell>
          <cell r="FE94">
            <v>0</v>
          </cell>
          <cell r="FF94">
            <v>0</v>
          </cell>
          <cell r="FG94" t="e">
            <v>#DIV/0!</v>
          </cell>
          <cell r="FH94">
            <v>0</v>
          </cell>
          <cell r="FI94">
            <v>0</v>
          </cell>
          <cell r="FJ94" t="e">
            <v>#DIV/0!</v>
          </cell>
          <cell r="FK94">
            <v>0</v>
          </cell>
          <cell r="FL94">
            <v>0</v>
          </cell>
          <cell r="FM94" t="e">
            <v>#DIV/0!</v>
          </cell>
          <cell r="FN94">
            <v>0</v>
          </cell>
          <cell r="FO94">
            <v>0</v>
          </cell>
          <cell r="FP94" t="e">
            <v>#DIV/0!</v>
          </cell>
          <cell r="FQ94">
            <v>0</v>
          </cell>
          <cell r="FR94">
            <v>0</v>
          </cell>
          <cell r="FS94" t="e">
            <v>#DIV/0!</v>
          </cell>
          <cell r="FT94">
            <v>0</v>
          </cell>
          <cell r="FU94">
            <v>0</v>
          </cell>
          <cell r="FV94" t="e">
            <v>#DIV/0!</v>
          </cell>
          <cell r="FW94">
            <v>0</v>
          </cell>
          <cell r="FX94">
            <v>0</v>
          </cell>
          <cell r="FY94" t="e">
            <v>#DIV/0!</v>
          </cell>
          <cell r="FZ94">
            <v>0</v>
          </cell>
          <cell r="GA94">
            <v>0</v>
          </cell>
          <cell r="GB94" t="e">
            <v>#DIV/0!</v>
          </cell>
          <cell r="GC94">
            <v>0</v>
          </cell>
          <cell r="GD94">
            <v>0</v>
          </cell>
          <cell r="GE94" t="e">
            <v>#DIV/0!</v>
          </cell>
          <cell r="GF94">
            <v>0</v>
          </cell>
          <cell r="GG94">
            <v>0</v>
          </cell>
          <cell r="GH94" t="e">
            <v>#DIV/0!</v>
          </cell>
          <cell r="GI94">
            <v>0</v>
          </cell>
          <cell r="GJ94">
            <v>0</v>
          </cell>
          <cell r="GK94" t="e">
            <v>#DIV/0!</v>
          </cell>
          <cell r="GL94">
            <v>0</v>
          </cell>
          <cell r="GM94">
            <v>0</v>
          </cell>
          <cell r="GN94" t="e">
            <v>#DIV/0!</v>
          </cell>
          <cell r="GO94">
            <v>0</v>
          </cell>
          <cell r="GP94">
            <v>0</v>
          </cell>
          <cell r="GQ94" t="e">
            <v>#DIV/0!</v>
          </cell>
          <cell r="GR94">
            <v>0</v>
          </cell>
          <cell r="GS94">
            <v>0</v>
          </cell>
          <cell r="GT94" t="e">
            <v>#DIV/0!</v>
          </cell>
          <cell r="GU94">
            <v>0</v>
          </cell>
          <cell r="GV94">
            <v>0</v>
          </cell>
          <cell r="GW94" t="e">
            <v>#DIV/0!</v>
          </cell>
          <cell r="GX94">
            <v>0</v>
          </cell>
          <cell r="GY94">
            <v>0</v>
          </cell>
          <cell r="GZ94" t="e">
            <v>#DIV/0!</v>
          </cell>
          <cell r="HA94">
            <v>0</v>
          </cell>
          <cell r="HB94">
            <v>0</v>
          </cell>
          <cell r="HC94" t="e">
            <v>#DIV/0!</v>
          </cell>
          <cell r="HD94">
            <v>0</v>
          </cell>
          <cell r="HE94">
            <v>0</v>
          </cell>
          <cell r="HF94" t="e">
            <v>#DIV/0!</v>
          </cell>
          <cell r="HG94">
            <v>0</v>
          </cell>
          <cell r="HH94">
            <v>0</v>
          </cell>
          <cell r="HI94" t="e">
            <v>#DIV/0!</v>
          </cell>
          <cell r="HJ94">
            <v>0</v>
          </cell>
          <cell r="HK94">
            <v>0</v>
          </cell>
          <cell r="HL94" t="e">
            <v>#DIV/0!</v>
          </cell>
          <cell r="HM94">
            <v>0</v>
          </cell>
          <cell r="HN94">
            <v>0</v>
          </cell>
          <cell r="HO94" t="e">
            <v>#DIV/0!</v>
          </cell>
          <cell r="HP94">
            <v>0</v>
          </cell>
          <cell r="HQ94">
            <v>0</v>
          </cell>
          <cell r="HR94" t="e">
            <v>#DIV/0!</v>
          </cell>
          <cell r="HS94">
            <v>0</v>
          </cell>
          <cell r="HT94">
            <v>0</v>
          </cell>
          <cell r="HU94" t="e">
            <v>#DIV/0!</v>
          </cell>
          <cell r="HV94">
            <v>0</v>
          </cell>
          <cell r="HW94">
            <v>0</v>
          </cell>
          <cell r="HX94" t="e">
            <v>#DIV/0!</v>
          </cell>
          <cell r="HY94">
            <v>0</v>
          </cell>
          <cell r="HZ94">
            <v>0</v>
          </cell>
          <cell r="IA94" t="e">
            <v>#DIV/0!</v>
          </cell>
          <cell r="IB94">
            <v>0</v>
          </cell>
          <cell r="IC94">
            <v>0</v>
          </cell>
          <cell r="ID94" t="e">
            <v>#DIV/0!</v>
          </cell>
          <cell r="IE94">
            <v>0</v>
          </cell>
          <cell r="IF94">
            <v>0</v>
          </cell>
          <cell r="IG94" t="e">
            <v>#DIV/0!</v>
          </cell>
          <cell r="IH94">
            <v>0</v>
          </cell>
          <cell r="II94">
            <v>0</v>
          </cell>
          <cell r="IJ94" t="e">
            <v>#DIV/0!</v>
          </cell>
          <cell r="IK94">
            <v>0</v>
          </cell>
          <cell r="IL94">
            <v>0</v>
          </cell>
          <cell r="IM94" t="e">
            <v>#DIV/0!</v>
          </cell>
          <cell r="IN94">
            <v>0</v>
          </cell>
          <cell r="IO94">
            <v>0</v>
          </cell>
          <cell r="IP94" t="e">
            <v>#DIV/0!</v>
          </cell>
          <cell r="IQ94">
            <v>0</v>
          </cell>
          <cell r="IR94">
            <v>0</v>
          </cell>
          <cell r="IS94" t="e">
            <v>#DIV/0!</v>
          </cell>
          <cell r="IT94">
            <v>0</v>
          </cell>
          <cell r="IU94">
            <v>0</v>
          </cell>
          <cell r="IV94" t="e">
            <v>#DIV/0!</v>
          </cell>
          <cell r="IW94">
            <v>0</v>
          </cell>
          <cell r="IX94">
            <v>0</v>
          </cell>
          <cell r="IY94" t="e">
            <v>#DIV/0!</v>
          </cell>
          <cell r="IZ94">
            <v>0</v>
          </cell>
          <cell r="JA94">
            <v>0</v>
          </cell>
          <cell r="JB94" t="e">
            <v>#DIV/0!</v>
          </cell>
          <cell r="JC94">
            <v>0</v>
          </cell>
          <cell r="JD94">
            <v>0</v>
          </cell>
          <cell r="JE94" t="e">
            <v>#DIV/0!</v>
          </cell>
          <cell r="JF94">
            <v>0</v>
          </cell>
          <cell r="JG94">
            <v>0</v>
          </cell>
          <cell r="JH94" t="e">
            <v>#DIV/0!</v>
          </cell>
          <cell r="JI94">
            <v>0</v>
          </cell>
          <cell r="JJ94">
            <v>0</v>
          </cell>
          <cell r="JK94" t="e">
            <v>#DIV/0!</v>
          </cell>
          <cell r="JL94">
            <v>0</v>
          </cell>
          <cell r="JM94">
            <v>0</v>
          </cell>
          <cell r="JN94" t="e">
            <v>#DIV/0!</v>
          </cell>
          <cell r="JO94">
            <v>0</v>
          </cell>
          <cell r="JP94">
            <v>0</v>
          </cell>
          <cell r="JQ94" t="e">
            <v>#DIV/0!</v>
          </cell>
          <cell r="JR94">
            <v>0</v>
          </cell>
          <cell r="JS94">
            <v>0</v>
          </cell>
          <cell r="JT94" t="e">
            <v>#DIV/0!</v>
          </cell>
          <cell r="JU94">
            <v>0</v>
          </cell>
          <cell r="JV94">
            <v>0</v>
          </cell>
          <cell r="JW94" t="e">
            <v>#DIV/0!</v>
          </cell>
          <cell r="JX94">
            <v>0</v>
          </cell>
          <cell r="JY94">
            <v>0</v>
          </cell>
          <cell r="JZ94" t="e">
            <v>#DIV/0!</v>
          </cell>
          <cell r="KA94">
            <v>0</v>
          </cell>
          <cell r="KB94">
            <v>0</v>
          </cell>
          <cell r="KC94" t="e">
            <v>#DIV/0!</v>
          </cell>
          <cell r="KD94">
            <v>0</v>
          </cell>
          <cell r="KE94">
            <v>0</v>
          </cell>
          <cell r="KF94" t="e">
            <v>#DIV/0!</v>
          </cell>
          <cell r="KG94">
            <v>0</v>
          </cell>
          <cell r="KH94">
            <v>0</v>
          </cell>
          <cell r="KI94" t="e">
            <v>#DIV/0!</v>
          </cell>
          <cell r="KJ94">
            <v>0</v>
          </cell>
          <cell r="KK94">
            <v>0</v>
          </cell>
          <cell r="KL94" t="e">
            <v>#DIV/0!</v>
          </cell>
          <cell r="KM94">
            <v>0</v>
          </cell>
          <cell r="KN94">
            <v>0</v>
          </cell>
          <cell r="KO94" t="e">
            <v>#DIV/0!</v>
          </cell>
          <cell r="KP94">
            <v>0</v>
          </cell>
          <cell r="KQ94">
            <v>0</v>
          </cell>
          <cell r="KR94" t="e">
            <v>#DIV/0!</v>
          </cell>
          <cell r="KS94">
            <v>0</v>
          </cell>
          <cell r="KT94">
            <v>0</v>
          </cell>
          <cell r="KU94" t="e">
            <v>#DIV/0!</v>
          </cell>
          <cell r="KV94">
            <v>0</v>
          </cell>
          <cell r="KW94">
            <v>0</v>
          </cell>
          <cell r="KX94" t="e">
            <v>#DIV/0!</v>
          </cell>
          <cell r="KY94">
            <v>0</v>
          </cell>
          <cell r="KZ94">
            <v>0</v>
          </cell>
          <cell r="LA94" t="e">
            <v>#DIV/0!</v>
          </cell>
          <cell r="LB94">
            <v>0</v>
          </cell>
          <cell r="LC94">
            <v>0</v>
          </cell>
          <cell r="LD94" t="e">
            <v>#DIV/0!</v>
          </cell>
          <cell r="LE94">
            <v>0</v>
          </cell>
          <cell r="LF94">
            <v>0</v>
          </cell>
          <cell r="LG94" t="e">
            <v>#DIV/0!</v>
          </cell>
          <cell r="LH94">
            <v>0</v>
          </cell>
          <cell r="LI94">
            <v>0</v>
          </cell>
          <cell r="LJ94" t="e">
            <v>#DIV/0!</v>
          </cell>
          <cell r="LK94">
            <v>0</v>
          </cell>
          <cell r="LL94">
            <v>0</v>
          </cell>
          <cell r="LM94" t="e">
            <v>#DIV/0!</v>
          </cell>
        </row>
        <row r="95">
          <cell r="D95">
            <v>42815</v>
          </cell>
          <cell r="E95">
            <v>0</v>
          </cell>
          <cell r="F95">
            <v>0</v>
          </cell>
          <cell r="G95" t="e">
            <v>#DIV/0!</v>
          </cell>
          <cell r="H95">
            <v>0</v>
          </cell>
          <cell r="I95">
            <v>0</v>
          </cell>
          <cell r="J95" t="e">
            <v>#DIV/0!</v>
          </cell>
          <cell r="K95">
            <v>0</v>
          </cell>
          <cell r="L95">
            <v>0</v>
          </cell>
          <cell r="M95" t="e">
            <v>#DIV/0!</v>
          </cell>
          <cell r="N95">
            <v>0</v>
          </cell>
          <cell r="O95">
            <v>0</v>
          </cell>
          <cell r="P95" t="e">
            <v>#DIV/0!</v>
          </cell>
          <cell r="Q95">
            <v>0</v>
          </cell>
          <cell r="R95">
            <v>0</v>
          </cell>
          <cell r="S95" t="e">
            <v>#DIV/0!</v>
          </cell>
          <cell r="T95">
            <v>0</v>
          </cell>
          <cell r="U95">
            <v>0</v>
          </cell>
          <cell r="V95" t="e">
            <v>#DIV/0!</v>
          </cell>
          <cell r="W95">
            <v>0</v>
          </cell>
          <cell r="X95">
            <v>0</v>
          </cell>
          <cell r="Y95" t="e">
            <v>#DIV/0!</v>
          </cell>
          <cell r="Z95">
            <v>0</v>
          </cell>
          <cell r="AA95">
            <v>0</v>
          </cell>
          <cell r="AB95" t="e">
            <v>#DIV/0!</v>
          </cell>
          <cell r="AC95">
            <v>0</v>
          </cell>
          <cell r="AD95">
            <v>0</v>
          </cell>
          <cell r="AE95" t="e">
            <v>#DIV/0!</v>
          </cell>
          <cell r="AF95">
            <v>0</v>
          </cell>
          <cell r="AG95">
            <v>0</v>
          </cell>
          <cell r="AH95" t="e">
            <v>#DIV/0!</v>
          </cell>
          <cell r="AI95">
            <v>0</v>
          </cell>
          <cell r="AJ95">
            <v>0</v>
          </cell>
          <cell r="AK95" t="e">
            <v>#DIV/0!</v>
          </cell>
          <cell r="AL95">
            <v>0</v>
          </cell>
          <cell r="AM95">
            <v>0</v>
          </cell>
          <cell r="AN95" t="e">
            <v>#DIV/0!</v>
          </cell>
          <cell r="AO95">
            <v>0</v>
          </cell>
          <cell r="AP95">
            <v>0</v>
          </cell>
          <cell r="AQ95" t="e">
            <v>#DIV/0!</v>
          </cell>
          <cell r="AR95">
            <v>0</v>
          </cell>
          <cell r="AS95">
            <v>0</v>
          </cell>
          <cell r="AT95" t="e">
            <v>#DIV/0!</v>
          </cell>
          <cell r="AU95">
            <v>0</v>
          </cell>
          <cell r="AV95">
            <v>0</v>
          </cell>
          <cell r="AW95" t="e">
            <v>#DIV/0!</v>
          </cell>
          <cell r="AX95">
            <v>0</v>
          </cell>
          <cell r="AY95">
            <v>0</v>
          </cell>
          <cell r="AZ95" t="e">
            <v>#DIV/0!</v>
          </cell>
          <cell r="BA95">
            <v>0</v>
          </cell>
          <cell r="BB95">
            <v>0</v>
          </cell>
          <cell r="BC95" t="e">
            <v>#DIV/0!</v>
          </cell>
          <cell r="BD95">
            <v>0</v>
          </cell>
          <cell r="BE95">
            <v>0</v>
          </cell>
          <cell r="BF95" t="e">
            <v>#DIV/0!</v>
          </cell>
          <cell r="BG95">
            <v>0</v>
          </cell>
          <cell r="BH95">
            <v>0</v>
          </cell>
          <cell r="BI95" t="e">
            <v>#DIV/0!</v>
          </cell>
          <cell r="BJ95">
            <v>0</v>
          </cell>
          <cell r="BK95">
            <v>0</v>
          </cell>
          <cell r="BL95" t="e">
            <v>#DIV/0!</v>
          </cell>
          <cell r="BM95">
            <v>0</v>
          </cell>
          <cell r="BN95">
            <v>0</v>
          </cell>
          <cell r="BO95" t="e">
            <v>#DIV/0!</v>
          </cell>
          <cell r="BP95">
            <v>0</v>
          </cell>
          <cell r="BQ95">
            <v>0</v>
          </cell>
          <cell r="BR95" t="e">
            <v>#DIV/0!</v>
          </cell>
          <cell r="BS95">
            <v>0</v>
          </cell>
          <cell r="BT95">
            <v>0</v>
          </cell>
          <cell r="BU95" t="e">
            <v>#DIV/0!</v>
          </cell>
          <cell r="BV95">
            <v>0</v>
          </cell>
          <cell r="BW95">
            <v>0</v>
          </cell>
          <cell r="BX95" t="e">
            <v>#DIV/0!</v>
          </cell>
          <cell r="BY95">
            <v>0</v>
          </cell>
          <cell r="BZ95">
            <v>0</v>
          </cell>
          <cell r="CA95" t="e">
            <v>#DIV/0!</v>
          </cell>
          <cell r="CB95">
            <v>0</v>
          </cell>
          <cell r="CC95">
            <v>0</v>
          </cell>
          <cell r="CD95" t="e">
            <v>#DIV/0!</v>
          </cell>
          <cell r="CE95">
            <v>0</v>
          </cell>
          <cell r="CF95">
            <v>0</v>
          </cell>
          <cell r="CG95" t="e">
            <v>#DIV/0!</v>
          </cell>
          <cell r="CH95">
            <v>0</v>
          </cell>
          <cell r="CI95">
            <v>0</v>
          </cell>
          <cell r="CJ95" t="e">
            <v>#DIV/0!</v>
          </cell>
          <cell r="CK95">
            <v>0</v>
          </cell>
          <cell r="CL95">
            <v>0</v>
          </cell>
          <cell r="CM95" t="e">
            <v>#DIV/0!</v>
          </cell>
          <cell r="CN95">
            <v>0</v>
          </cell>
          <cell r="CO95">
            <v>0</v>
          </cell>
          <cell r="CP95" t="e">
            <v>#DIV/0!</v>
          </cell>
          <cell r="CQ95">
            <v>0</v>
          </cell>
          <cell r="CR95">
            <v>0</v>
          </cell>
          <cell r="CS95" t="e">
            <v>#DIV/0!</v>
          </cell>
          <cell r="CT95">
            <v>0</v>
          </cell>
          <cell r="CU95">
            <v>0</v>
          </cell>
          <cell r="CV95" t="e">
            <v>#DIV/0!</v>
          </cell>
          <cell r="CW95">
            <v>0</v>
          </cell>
          <cell r="CX95">
            <v>0</v>
          </cell>
          <cell r="CY95" t="e">
            <v>#DIV/0!</v>
          </cell>
          <cell r="CZ95">
            <v>0</v>
          </cell>
          <cell r="DA95">
            <v>0</v>
          </cell>
          <cell r="DB95" t="e">
            <v>#DIV/0!</v>
          </cell>
          <cell r="DC95">
            <v>0</v>
          </cell>
          <cell r="DD95">
            <v>0</v>
          </cell>
          <cell r="DE95" t="e">
            <v>#DIV/0!</v>
          </cell>
          <cell r="DF95">
            <v>0</v>
          </cell>
          <cell r="DG95">
            <v>0</v>
          </cell>
          <cell r="DH95" t="e">
            <v>#DIV/0!</v>
          </cell>
          <cell r="DI95">
            <v>0</v>
          </cell>
          <cell r="DJ95">
            <v>0</v>
          </cell>
          <cell r="DK95" t="e">
            <v>#DIV/0!</v>
          </cell>
          <cell r="DL95">
            <v>0</v>
          </cell>
          <cell r="DM95">
            <v>0</v>
          </cell>
          <cell r="DN95" t="e">
            <v>#DIV/0!</v>
          </cell>
          <cell r="DO95">
            <v>0</v>
          </cell>
          <cell r="DP95">
            <v>0</v>
          </cell>
          <cell r="DQ95" t="e">
            <v>#DIV/0!</v>
          </cell>
          <cell r="DR95">
            <v>0</v>
          </cell>
          <cell r="DS95">
            <v>0</v>
          </cell>
          <cell r="DT95" t="e">
            <v>#DIV/0!</v>
          </cell>
          <cell r="DU95">
            <v>0</v>
          </cell>
          <cell r="DV95">
            <v>0</v>
          </cell>
          <cell r="DW95" t="e">
            <v>#DIV/0!</v>
          </cell>
          <cell r="DX95">
            <v>0</v>
          </cell>
          <cell r="DY95">
            <v>0</v>
          </cell>
          <cell r="DZ95" t="e">
            <v>#DIV/0!</v>
          </cell>
          <cell r="EA95">
            <v>0</v>
          </cell>
          <cell r="EB95">
            <v>0</v>
          </cell>
          <cell r="EC95" t="e">
            <v>#DIV/0!</v>
          </cell>
          <cell r="ED95">
            <v>0</v>
          </cell>
          <cell r="EE95">
            <v>0</v>
          </cell>
          <cell r="EF95" t="e">
            <v>#DIV/0!</v>
          </cell>
          <cell r="EG95">
            <v>0</v>
          </cell>
          <cell r="EH95">
            <v>0</v>
          </cell>
          <cell r="EI95" t="e">
            <v>#DIV/0!</v>
          </cell>
          <cell r="EJ95">
            <v>0</v>
          </cell>
          <cell r="EK95">
            <v>0</v>
          </cell>
          <cell r="EL95" t="e">
            <v>#DIV/0!</v>
          </cell>
          <cell r="EM95">
            <v>0</v>
          </cell>
          <cell r="EN95">
            <v>0</v>
          </cell>
          <cell r="EO95" t="e">
            <v>#DIV/0!</v>
          </cell>
          <cell r="EP95">
            <v>0</v>
          </cell>
          <cell r="EQ95">
            <v>0</v>
          </cell>
          <cell r="ER95" t="e">
            <v>#DIV/0!</v>
          </cell>
          <cell r="ES95">
            <v>0</v>
          </cell>
          <cell r="ET95">
            <v>0</v>
          </cell>
          <cell r="EU95" t="e">
            <v>#DIV/0!</v>
          </cell>
          <cell r="EV95">
            <v>0</v>
          </cell>
          <cell r="EW95">
            <v>0</v>
          </cell>
          <cell r="EX95" t="e">
            <v>#DIV/0!</v>
          </cell>
          <cell r="EY95">
            <v>0</v>
          </cell>
          <cell r="EZ95">
            <v>0</v>
          </cell>
          <cell r="FA95" t="e">
            <v>#DIV/0!</v>
          </cell>
          <cell r="FB95">
            <v>0</v>
          </cell>
          <cell r="FC95">
            <v>0</v>
          </cell>
          <cell r="FD95" t="e">
            <v>#DIV/0!</v>
          </cell>
          <cell r="FE95">
            <v>0</v>
          </cell>
          <cell r="FF95">
            <v>0</v>
          </cell>
          <cell r="FG95" t="e">
            <v>#DIV/0!</v>
          </cell>
          <cell r="FH95">
            <v>0</v>
          </cell>
          <cell r="FI95">
            <v>0</v>
          </cell>
          <cell r="FJ95" t="e">
            <v>#DIV/0!</v>
          </cell>
          <cell r="FK95">
            <v>0</v>
          </cell>
          <cell r="FL95">
            <v>0</v>
          </cell>
          <cell r="FM95" t="e">
            <v>#DIV/0!</v>
          </cell>
          <cell r="FN95">
            <v>0</v>
          </cell>
          <cell r="FO95">
            <v>0</v>
          </cell>
          <cell r="FP95" t="e">
            <v>#DIV/0!</v>
          </cell>
          <cell r="FQ95">
            <v>0</v>
          </cell>
          <cell r="FR95">
            <v>0</v>
          </cell>
          <cell r="FS95" t="e">
            <v>#DIV/0!</v>
          </cell>
          <cell r="FT95">
            <v>0</v>
          </cell>
          <cell r="FU95">
            <v>0</v>
          </cell>
          <cell r="FV95" t="e">
            <v>#DIV/0!</v>
          </cell>
          <cell r="FW95">
            <v>0</v>
          </cell>
          <cell r="FX95">
            <v>0</v>
          </cell>
          <cell r="FY95" t="e">
            <v>#DIV/0!</v>
          </cell>
          <cell r="FZ95">
            <v>0</v>
          </cell>
          <cell r="GA95">
            <v>0</v>
          </cell>
          <cell r="GB95" t="e">
            <v>#DIV/0!</v>
          </cell>
          <cell r="GC95">
            <v>0</v>
          </cell>
          <cell r="GD95">
            <v>0</v>
          </cell>
          <cell r="GE95" t="e">
            <v>#DIV/0!</v>
          </cell>
          <cell r="GF95">
            <v>0</v>
          </cell>
          <cell r="GG95">
            <v>0</v>
          </cell>
          <cell r="GH95" t="e">
            <v>#DIV/0!</v>
          </cell>
          <cell r="GI95">
            <v>0</v>
          </cell>
          <cell r="GJ95">
            <v>0</v>
          </cell>
          <cell r="GK95" t="e">
            <v>#DIV/0!</v>
          </cell>
          <cell r="GL95">
            <v>0</v>
          </cell>
          <cell r="GM95">
            <v>0</v>
          </cell>
          <cell r="GN95" t="e">
            <v>#DIV/0!</v>
          </cell>
          <cell r="GO95">
            <v>0</v>
          </cell>
          <cell r="GP95">
            <v>0</v>
          </cell>
          <cell r="GQ95" t="e">
            <v>#DIV/0!</v>
          </cell>
          <cell r="GR95">
            <v>0</v>
          </cell>
          <cell r="GS95">
            <v>0</v>
          </cell>
          <cell r="GT95" t="e">
            <v>#DIV/0!</v>
          </cell>
          <cell r="GU95">
            <v>0</v>
          </cell>
          <cell r="GV95">
            <v>0</v>
          </cell>
          <cell r="GW95" t="e">
            <v>#DIV/0!</v>
          </cell>
          <cell r="GX95">
            <v>0</v>
          </cell>
          <cell r="GY95">
            <v>0</v>
          </cell>
          <cell r="GZ95" t="e">
            <v>#DIV/0!</v>
          </cell>
          <cell r="HA95">
            <v>0</v>
          </cell>
          <cell r="HB95">
            <v>0</v>
          </cell>
          <cell r="HC95" t="e">
            <v>#DIV/0!</v>
          </cell>
          <cell r="HD95">
            <v>0</v>
          </cell>
          <cell r="HE95">
            <v>0</v>
          </cell>
          <cell r="HF95" t="e">
            <v>#DIV/0!</v>
          </cell>
          <cell r="HG95">
            <v>0</v>
          </cell>
          <cell r="HH95">
            <v>0</v>
          </cell>
          <cell r="HI95" t="e">
            <v>#DIV/0!</v>
          </cell>
          <cell r="HJ95">
            <v>0</v>
          </cell>
          <cell r="HK95">
            <v>0</v>
          </cell>
          <cell r="HL95" t="e">
            <v>#DIV/0!</v>
          </cell>
          <cell r="HM95">
            <v>0</v>
          </cell>
          <cell r="HN95">
            <v>0</v>
          </cell>
          <cell r="HO95" t="e">
            <v>#DIV/0!</v>
          </cell>
          <cell r="HP95">
            <v>0</v>
          </cell>
          <cell r="HQ95">
            <v>0</v>
          </cell>
          <cell r="HR95" t="e">
            <v>#DIV/0!</v>
          </cell>
          <cell r="HS95">
            <v>0</v>
          </cell>
          <cell r="HT95">
            <v>0</v>
          </cell>
          <cell r="HU95" t="e">
            <v>#DIV/0!</v>
          </cell>
          <cell r="HV95">
            <v>0</v>
          </cell>
          <cell r="HW95">
            <v>0</v>
          </cell>
          <cell r="HX95" t="e">
            <v>#DIV/0!</v>
          </cell>
          <cell r="HY95">
            <v>0</v>
          </cell>
          <cell r="HZ95">
            <v>0</v>
          </cell>
          <cell r="IA95" t="e">
            <v>#DIV/0!</v>
          </cell>
          <cell r="IB95">
            <v>0</v>
          </cell>
          <cell r="IC95">
            <v>0</v>
          </cell>
          <cell r="ID95" t="e">
            <v>#DIV/0!</v>
          </cell>
          <cell r="IE95">
            <v>0</v>
          </cell>
          <cell r="IF95">
            <v>0</v>
          </cell>
          <cell r="IG95" t="e">
            <v>#DIV/0!</v>
          </cell>
          <cell r="IH95">
            <v>0</v>
          </cell>
          <cell r="II95">
            <v>0</v>
          </cell>
          <cell r="IJ95" t="e">
            <v>#DIV/0!</v>
          </cell>
          <cell r="IK95">
            <v>0</v>
          </cell>
          <cell r="IL95">
            <v>0</v>
          </cell>
          <cell r="IM95" t="e">
            <v>#DIV/0!</v>
          </cell>
          <cell r="IN95">
            <v>0</v>
          </cell>
          <cell r="IO95">
            <v>0</v>
          </cell>
          <cell r="IP95" t="e">
            <v>#DIV/0!</v>
          </cell>
          <cell r="IQ95">
            <v>0</v>
          </cell>
          <cell r="IR95">
            <v>0</v>
          </cell>
          <cell r="IS95" t="e">
            <v>#DIV/0!</v>
          </cell>
          <cell r="IT95">
            <v>0</v>
          </cell>
          <cell r="IU95">
            <v>0</v>
          </cell>
          <cell r="IV95" t="e">
            <v>#DIV/0!</v>
          </cell>
          <cell r="IW95">
            <v>0</v>
          </cell>
          <cell r="IX95">
            <v>0</v>
          </cell>
          <cell r="IY95" t="e">
            <v>#DIV/0!</v>
          </cell>
          <cell r="IZ95">
            <v>0</v>
          </cell>
          <cell r="JA95">
            <v>0</v>
          </cell>
          <cell r="JB95" t="e">
            <v>#DIV/0!</v>
          </cell>
          <cell r="JC95">
            <v>0</v>
          </cell>
          <cell r="JD95">
            <v>0</v>
          </cell>
          <cell r="JE95" t="e">
            <v>#DIV/0!</v>
          </cell>
          <cell r="JF95">
            <v>0</v>
          </cell>
          <cell r="JG95">
            <v>0</v>
          </cell>
          <cell r="JH95" t="e">
            <v>#DIV/0!</v>
          </cell>
          <cell r="JI95">
            <v>0</v>
          </cell>
          <cell r="JJ95">
            <v>0</v>
          </cell>
          <cell r="JK95" t="e">
            <v>#DIV/0!</v>
          </cell>
          <cell r="JL95">
            <v>0</v>
          </cell>
          <cell r="JM95">
            <v>0</v>
          </cell>
          <cell r="JN95" t="e">
            <v>#DIV/0!</v>
          </cell>
          <cell r="JO95">
            <v>0</v>
          </cell>
          <cell r="JP95">
            <v>0</v>
          </cell>
          <cell r="JQ95" t="e">
            <v>#DIV/0!</v>
          </cell>
          <cell r="JR95">
            <v>0</v>
          </cell>
          <cell r="JS95">
            <v>0</v>
          </cell>
          <cell r="JT95" t="e">
            <v>#DIV/0!</v>
          </cell>
          <cell r="JU95">
            <v>0</v>
          </cell>
          <cell r="JV95">
            <v>0</v>
          </cell>
          <cell r="JW95" t="e">
            <v>#DIV/0!</v>
          </cell>
          <cell r="JX95">
            <v>0</v>
          </cell>
          <cell r="JY95">
            <v>0</v>
          </cell>
          <cell r="JZ95" t="e">
            <v>#DIV/0!</v>
          </cell>
          <cell r="KA95">
            <v>0</v>
          </cell>
          <cell r="KB95">
            <v>0</v>
          </cell>
          <cell r="KC95" t="e">
            <v>#DIV/0!</v>
          </cell>
          <cell r="KD95">
            <v>0</v>
          </cell>
          <cell r="KE95">
            <v>0</v>
          </cell>
          <cell r="KF95" t="e">
            <v>#DIV/0!</v>
          </cell>
          <cell r="KG95">
            <v>0</v>
          </cell>
          <cell r="KH95">
            <v>0</v>
          </cell>
          <cell r="KI95" t="e">
            <v>#DIV/0!</v>
          </cell>
          <cell r="KJ95">
            <v>0</v>
          </cell>
          <cell r="KK95">
            <v>0</v>
          </cell>
          <cell r="KL95" t="e">
            <v>#DIV/0!</v>
          </cell>
          <cell r="KM95">
            <v>0</v>
          </cell>
          <cell r="KN95">
            <v>0</v>
          </cell>
          <cell r="KO95" t="e">
            <v>#DIV/0!</v>
          </cell>
          <cell r="KP95">
            <v>0</v>
          </cell>
          <cell r="KQ95">
            <v>0</v>
          </cell>
          <cell r="KR95" t="e">
            <v>#DIV/0!</v>
          </cell>
          <cell r="KS95">
            <v>0</v>
          </cell>
          <cell r="KT95">
            <v>0</v>
          </cell>
          <cell r="KU95" t="e">
            <v>#DIV/0!</v>
          </cell>
          <cell r="KV95">
            <v>0</v>
          </cell>
          <cell r="KW95">
            <v>0</v>
          </cell>
          <cell r="KX95" t="e">
            <v>#DIV/0!</v>
          </cell>
          <cell r="KY95">
            <v>0</v>
          </cell>
          <cell r="KZ95">
            <v>0</v>
          </cell>
          <cell r="LA95" t="e">
            <v>#DIV/0!</v>
          </cell>
          <cell r="LB95">
            <v>0</v>
          </cell>
          <cell r="LC95">
            <v>0</v>
          </cell>
          <cell r="LD95" t="e">
            <v>#DIV/0!</v>
          </cell>
          <cell r="LE95">
            <v>0</v>
          </cell>
          <cell r="LF95">
            <v>0</v>
          </cell>
          <cell r="LG95" t="e">
            <v>#DIV/0!</v>
          </cell>
          <cell r="LH95">
            <v>0</v>
          </cell>
          <cell r="LI95">
            <v>0</v>
          </cell>
          <cell r="LJ95" t="e">
            <v>#DIV/0!</v>
          </cell>
          <cell r="LK95">
            <v>0</v>
          </cell>
          <cell r="LL95">
            <v>0</v>
          </cell>
          <cell r="LM95" t="e">
            <v>#DIV/0!</v>
          </cell>
        </row>
        <row r="96">
          <cell r="D96">
            <v>42816</v>
          </cell>
          <cell r="E96">
            <v>0</v>
          </cell>
          <cell r="F96">
            <v>0</v>
          </cell>
          <cell r="G96" t="e">
            <v>#DIV/0!</v>
          </cell>
          <cell r="H96">
            <v>0</v>
          </cell>
          <cell r="I96">
            <v>0</v>
          </cell>
          <cell r="J96" t="e">
            <v>#DIV/0!</v>
          </cell>
          <cell r="K96">
            <v>0</v>
          </cell>
          <cell r="L96">
            <v>0</v>
          </cell>
          <cell r="M96" t="e">
            <v>#DIV/0!</v>
          </cell>
          <cell r="N96">
            <v>0</v>
          </cell>
          <cell r="O96">
            <v>0</v>
          </cell>
          <cell r="P96" t="e">
            <v>#DIV/0!</v>
          </cell>
          <cell r="Q96">
            <v>0</v>
          </cell>
          <cell r="R96">
            <v>0</v>
          </cell>
          <cell r="S96" t="e">
            <v>#DIV/0!</v>
          </cell>
          <cell r="T96">
            <v>0</v>
          </cell>
          <cell r="U96">
            <v>0</v>
          </cell>
          <cell r="V96" t="e">
            <v>#DIV/0!</v>
          </cell>
          <cell r="W96">
            <v>0</v>
          </cell>
          <cell r="X96">
            <v>0</v>
          </cell>
          <cell r="Y96" t="e">
            <v>#DIV/0!</v>
          </cell>
          <cell r="Z96">
            <v>0</v>
          </cell>
          <cell r="AA96">
            <v>0</v>
          </cell>
          <cell r="AB96" t="e">
            <v>#DIV/0!</v>
          </cell>
          <cell r="AC96">
            <v>0</v>
          </cell>
          <cell r="AD96">
            <v>0</v>
          </cell>
          <cell r="AE96" t="e">
            <v>#DIV/0!</v>
          </cell>
          <cell r="AF96">
            <v>0</v>
          </cell>
          <cell r="AG96">
            <v>0</v>
          </cell>
          <cell r="AH96" t="e">
            <v>#DIV/0!</v>
          </cell>
          <cell r="AI96">
            <v>0</v>
          </cell>
          <cell r="AJ96">
            <v>0</v>
          </cell>
          <cell r="AK96" t="e">
            <v>#DIV/0!</v>
          </cell>
          <cell r="AL96">
            <v>0</v>
          </cell>
          <cell r="AM96">
            <v>0</v>
          </cell>
          <cell r="AN96" t="e">
            <v>#DIV/0!</v>
          </cell>
          <cell r="AO96">
            <v>0</v>
          </cell>
          <cell r="AP96">
            <v>0</v>
          </cell>
          <cell r="AQ96" t="e">
            <v>#DIV/0!</v>
          </cell>
          <cell r="AR96">
            <v>0</v>
          </cell>
          <cell r="AS96">
            <v>0</v>
          </cell>
          <cell r="AT96" t="e">
            <v>#DIV/0!</v>
          </cell>
          <cell r="AU96">
            <v>0</v>
          </cell>
          <cell r="AV96">
            <v>0</v>
          </cell>
          <cell r="AW96" t="e">
            <v>#DIV/0!</v>
          </cell>
          <cell r="AX96">
            <v>0</v>
          </cell>
          <cell r="AY96">
            <v>0</v>
          </cell>
          <cell r="AZ96" t="e">
            <v>#DIV/0!</v>
          </cell>
          <cell r="BA96">
            <v>0</v>
          </cell>
          <cell r="BB96">
            <v>0</v>
          </cell>
          <cell r="BC96" t="e">
            <v>#DIV/0!</v>
          </cell>
          <cell r="BD96">
            <v>0</v>
          </cell>
          <cell r="BE96">
            <v>0</v>
          </cell>
          <cell r="BF96" t="e">
            <v>#DIV/0!</v>
          </cell>
          <cell r="BG96">
            <v>0</v>
          </cell>
          <cell r="BH96">
            <v>0</v>
          </cell>
          <cell r="BI96" t="e">
            <v>#DIV/0!</v>
          </cell>
          <cell r="BJ96">
            <v>0</v>
          </cell>
          <cell r="BK96">
            <v>0</v>
          </cell>
          <cell r="BL96" t="e">
            <v>#DIV/0!</v>
          </cell>
          <cell r="BM96">
            <v>0</v>
          </cell>
          <cell r="BN96">
            <v>0</v>
          </cell>
          <cell r="BO96" t="e">
            <v>#DIV/0!</v>
          </cell>
          <cell r="BP96">
            <v>0</v>
          </cell>
          <cell r="BQ96">
            <v>0</v>
          </cell>
          <cell r="BR96" t="e">
            <v>#DIV/0!</v>
          </cell>
          <cell r="BS96">
            <v>0</v>
          </cell>
          <cell r="BT96">
            <v>0</v>
          </cell>
          <cell r="BU96" t="e">
            <v>#DIV/0!</v>
          </cell>
          <cell r="BV96">
            <v>0</v>
          </cell>
          <cell r="BW96">
            <v>0</v>
          </cell>
          <cell r="BX96" t="e">
            <v>#DIV/0!</v>
          </cell>
          <cell r="BY96">
            <v>0</v>
          </cell>
          <cell r="BZ96">
            <v>0</v>
          </cell>
          <cell r="CA96" t="e">
            <v>#DIV/0!</v>
          </cell>
          <cell r="CB96">
            <v>0</v>
          </cell>
          <cell r="CC96">
            <v>0</v>
          </cell>
          <cell r="CD96" t="e">
            <v>#DIV/0!</v>
          </cell>
          <cell r="CE96">
            <v>0</v>
          </cell>
          <cell r="CF96">
            <v>0</v>
          </cell>
          <cell r="CG96" t="e">
            <v>#DIV/0!</v>
          </cell>
          <cell r="CH96">
            <v>0</v>
          </cell>
          <cell r="CI96">
            <v>0</v>
          </cell>
          <cell r="CJ96" t="e">
            <v>#DIV/0!</v>
          </cell>
          <cell r="CK96">
            <v>0</v>
          </cell>
          <cell r="CL96">
            <v>0</v>
          </cell>
          <cell r="CM96" t="e">
            <v>#DIV/0!</v>
          </cell>
          <cell r="CN96">
            <v>0</v>
          </cell>
          <cell r="CO96">
            <v>0</v>
          </cell>
          <cell r="CP96" t="e">
            <v>#DIV/0!</v>
          </cell>
          <cell r="CQ96">
            <v>0</v>
          </cell>
          <cell r="CR96">
            <v>0</v>
          </cell>
          <cell r="CS96" t="e">
            <v>#DIV/0!</v>
          </cell>
          <cell r="CT96">
            <v>0</v>
          </cell>
          <cell r="CU96">
            <v>0</v>
          </cell>
          <cell r="CV96" t="e">
            <v>#DIV/0!</v>
          </cell>
          <cell r="CW96">
            <v>0</v>
          </cell>
          <cell r="CX96">
            <v>0</v>
          </cell>
          <cell r="CY96" t="e">
            <v>#DIV/0!</v>
          </cell>
          <cell r="CZ96">
            <v>0</v>
          </cell>
          <cell r="DA96">
            <v>0</v>
          </cell>
          <cell r="DB96" t="e">
            <v>#DIV/0!</v>
          </cell>
          <cell r="DC96">
            <v>0</v>
          </cell>
          <cell r="DD96">
            <v>0</v>
          </cell>
          <cell r="DE96" t="e">
            <v>#DIV/0!</v>
          </cell>
          <cell r="DF96">
            <v>0</v>
          </cell>
          <cell r="DG96">
            <v>0</v>
          </cell>
          <cell r="DH96" t="e">
            <v>#DIV/0!</v>
          </cell>
          <cell r="DI96">
            <v>0</v>
          </cell>
          <cell r="DJ96">
            <v>0</v>
          </cell>
          <cell r="DK96" t="e">
            <v>#DIV/0!</v>
          </cell>
          <cell r="DL96">
            <v>0</v>
          </cell>
          <cell r="DM96">
            <v>0</v>
          </cell>
          <cell r="DN96" t="e">
            <v>#DIV/0!</v>
          </cell>
          <cell r="DO96">
            <v>0</v>
          </cell>
          <cell r="DP96">
            <v>0</v>
          </cell>
          <cell r="DQ96" t="e">
            <v>#DIV/0!</v>
          </cell>
          <cell r="DR96">
            <v>0</v>
          </cell>
          <cell r="DS96">
            <v>0</v>
          </cell>
          <cell r="DT96" t="e">
            <v>#DIV/0!</v>
          </cell>
          <cell r="DU96">
            <v>0</v>
          </cell>
          <cell r="DV96">
            <v>0</v>
          </cell>
          <cell r="DW96" t="e">
            <v>#DIV/0!</v>
          </cell>
          <cell r="DX96">
            <v>0</v>
          </cell>
          <cell r="DY96">
            <v>0</v>
          </cell>
          <cell r="DZ96" t="e">
            <v>#DIV/0!</v>
          </cell>
          <cell r="EA96">
            <v>0</v>
          </cell>
          <cell r="EB96">
            <v>0</v>
          </cell>
          <cell r="EC96" t="e">
            <v>#DIV/0!</v>
          </cell>
          <cell r="ED96">
            <v>0</v>
          </cell>
          <cell r="EE96">
            <v>0</v>
          </cell>
          <cell r="EF96" t="e">
            <v>#DIV/0!</v>
          </cell>
          <cell r="EG96">
            <v>0</v>
          </cell>
          <cell r="EH96">
            <v>0</v>
          </cell>
          <cell r="EI96" t="e">
            <v>#DIV/0!</v>
          </cell>
          <cell r="EJ96">
            <v>0</v>
          </cell>
          <cell r="EK96">
            <v>0</v>
          </cell>
          <cell r="EL96" t="e">
            <v>#DIV/0!</v>
          </cell>
          <cell r="EM96">
            <v>0</v>
          </cell>
          <cell r="EN96">
            <v>0</v>
          </cell>
          <cell r="EO96" t="e">
            <v>#DIV/0!</v>
          </cell>
          <cell r="EP96">
            <v>0</v>
          </cell>
          <cell r="EQ96">
            <v>0</v>
          </cell>
          <cell r="ER96" t="e">
            <v>#DIV/0!</v>
          </cell>
          <cell r="ES96">
            <v>0</v>
          </cell>
          <cell r="ET96">
            <v>0</v>
          </cell>
          <cell r="EU96" t="e">
            <v>#DIV/0!</v>
          </cell>
          <cell r="EV96">
            <v>0</v>
          </cell>
          <cell r="EW96">
            <v>0</v>
          </cell>
          <cell r="EX96" t="e">
            <v>#DIV/0!</v>
          </cell>
          <cell r="EY96">
            <v>0</v>
          </cell>
          <cell r="EZ96">
            <v>0</v>
          </cell>
          <cell r="FA96" t="e">
            <v>#DIV/0!</v>
          </cell>
          <cell r="FB96">
            <v>0</v>
          </cell>
          <cell r="FC96">
            <v>0</v>
          </cell>
          <cell r="FD96" t="e">
            <v>#DIV/0!</v>
          </cell>
          <cell r="FE96">
            <v>0</v>
          </cell>
          <cell r="FF96">
            <v>0</v>
          </cell>
          <cell r="FG96" t="e">
            <v>#DIV/0!</v>
          </cell>
          <cell r="FH96">
            <v>0</v>
          </cell>
          <cell r="FI96">
            <v>0</v>
          </cell>
          <cell r="FJ96" t="e">
            <v>#DIV/0!</v>
          </cell>
          <cell r="FK96">
            <v>0</v>
          </cell>
          <cell r="FL96">
            <v>0</v>
          </cell>
          <cell r="FM96" t="e">
            <v>#DIV/0!</v>
          </cell>
          <cell r="FN96">
            <v>0</v>
          </cell>
          <cell r="FO96">
            <v>0</v>
          </cell>
          <cell r="FP96" t="e">
            <v>#DIV/0!</v>
          </cell>
          <cell r="FQ96">
            <v>0</v>
          </cell>
          <cell r="FR96">
            <v>0</v>
          </cell>
          <cell r="FS96" t="e">
            <v>#DIV/0!</v>
          </cell>
          <cell r="FT96">
            <v>0</v>
          </cell>
          <cell r="FU96">
            <v>0</v>
          </cell>
          <cell r="FV96" t="e">
            <v>#DIV/0!</v>
          </cell>
          <cell r="FW96">
            <v>0</v>
          </cell>
          <cell r="FX96">
            <v>0</v>
          </cell>
          <cell r="FY96" t="e">
            <v>#DIV/0!</v>
          </cell>
          <cell r="FZ96">
            <v>0</v>
          </cell>
          <cell r="GA96">
            <v>0</v>
          </cell>
          <cell r="GB96" t="e">
            <v>#DIV/0!</v>
          </cell>
          <cell r="GC96">
            <v>0</v>
          </cell>
          <cell r="GD96">
            <v>0</v>
          </cell>
          <cell r="GE96" t="e">
            <v>#DIV/0!</v>
          </cell>
          <cell r="GF96">
            <v>0</v>
          </cell>
          <cell r="GG96">
            <v>0</v>
          </cell>
          <cell r="GH96" t="e">
            <v>#DIV/0!</v>
          </cell>
          <cell r="GI96">
            <v>0</v>
          </cell>
          <cell r="GJ96">
            <v>0</v>
          </cell>
          <cell r="GK96" t="e">
            <v>#DIV/0!</v>
          </cell>
          <cell r="GL96">
            <v>0</v>
          </cell>
          <cell r="GM96">
            <v>0</v>
          </cell>
          <cell r="GN96" t="e">
            <v>#DIV/0!</v>
          </cell>
          <cell r="GO96">
            <v>0</v>
          </cell>
          <cell r="GP96">
            <v>0</v>
          </cell>
          <cell r="GQ96" t="e">
            <v>#DIV/0!</v>
          </cell>
          <cell r="GR96">
            <v>0</v>
          </cell>
          <cell r="GS96">
            <v>0</v>
          </cell>
          <cell r="GT96" t="e">
            <v>#DIV/0!</v>
          </cell>
          <cell r="GU96">
            <v>0</v>
          </cell>
          <cell r="GV96">
            <v>0</v>
          </cell>
          <cell r="GW96" t="e">
            <v>#DIV/0!</v>
          </cell>
          <cell r="GX96">
            <v>0</v>
          </cell>
          <cell r="GY96">
            <v>0</v>
          </cell>
          <cell r="GZ96" t="e">
            <v>#DIV/0!</v>
          </cell>
          <cell r="HA96">
            <v>0</v>
          </cell>
          <cell r="HB96">
            <v>0</v>
          </cell>
          <cell r="HC96" t="e">
            <v>#DIV/0!</v>
          </cell>
          <cell r="HD96">
            <v>0</v>
          </cell>
          <cell r="HE96">
            <v>0</v>
          </cell>
          <cell r="HF96" t="e">
            <v>#DIV/0!</v>
          </cell>
          <cell r="HG96">
            <v>0</v>
          </cell>
          <cell r="HH96">
            <v>0</v>
          </cell>
          <cell r="HI96" t="e">
            <v>#DIV/0!</v>
          </cell>
          <cell r="HJ96">
            <v>0</v>
          </cell>
          <cell r="HK96">
            <v>0</v>
          </cell>
          <cell r="HL96" t="e">
            <v>#DIV/0!</v>
          </cell>
          <cell r="HM96">
            <v>0</v>
          </cell>
          <cell r="HN96">
            <v>0</v>
          </cell>
          <cell r="HO96" t="e">
            <v>#DIV/0!</v>
          </cell>
          <cell r="HP96">
            <v>0</v>
          </cell>
          <cell r="HQ96">
            <v>0</v>
          </cell>
          <cell r="HR96" t="e">
            <v>#DIV/0!</v>
          </cell>
          <cell r="HS96">
            <v>0</v>
          </cell>
          <cell r="HT96">
            <v>0</v>
          </cell>
          <cell r="HU96" t="e">
            <v>#DIV/0!</v>
          </cell>
          <cell r="HV96">
            <v>0</v>
          </cell>
          <cell r="HW96">
            <v>0</v>
          </cell>
          <cell r="HX96" t="e">
            <v>#DIV/0!</v>
          </cell>
          <cell r="HY96">
            <v>0</v>
          </cell>
          <cell r="HZ96">
            <v>0</v>
          </cell>
          <cell r="IA96" t="e">
            <v>#DIV/0!</v>
          </cell>
          <cell r="IB96">
            <v>0</v>
          </cell>
          <cell r="IC96">
            <v>0</v>
          </cell>
          <cell r="ID96" t="e">
            <v>#DIV/0!</v>
          </cell>
          <cell r="IE96">
            <v>0</v>
          </cell>
          <cell r="IF96">
            <v>0</v>
          </cell>
          <cell r="IG96" t="e">
            <v>#DIV/0!</v>
          </cell>
          <cell r="IH96">
            <v>0</v>
          </cell>
          <cell r="II96">
            <v>0</v>
          </cell>
          <cell r="IJ96" t="e">
            <v>#DIV/0!</v>
          </cell>
          <cell r="IK96">
            <v>0</v>
          </cell>
          <cell r="IL96">
            <v>0</v>
          </cell>
          <cell r="IM96" t="e">
            <v>#DIV/0!</v>
          </cell>
          <cell r="IN96">
            <v>0</v>
          </cell>
          <cell r="IO96">
            <v>0</v>
          </cell>
          <cell r="IP96" t="e">
            <v>#DIV/0!</v>
          </cell>
          <cell r="IQ96">
            <v>0</v>
          </cell>
          <cell r="IR96">
            <v>0</v>
          </cell>
          <cell r="IS96" t="e">
            <v>#DIV/0!</v>
          </cell>
          <cell r="IT96">
            <v>0</v>
          </cell>
          <cell r="IU96">
            <v>0</v>
          </cell>
          <cell r="IV96" t="e">
            <v>#DIV/0!</v>
          </cell>
          <cell r="IW96">
            <v>0</v>
          </cell>
          <cell r="IX96">
            <v>0</v>
          </cell>
          <cell r="IY96" t="e">
            <v>#DIV/0!</v>
          </cell>
          <cell r="IZ96">
            <v>0</v>
          </cell>
          <cell r="JA96">
            <v>0</v>
          </cell>
          <cell r="JB96" t="e">
            <v>#DIV/0!</v>
          </cell>
          <cell r="JC96">
            <v>0</v>
          </cell>
          <cell r="JD96">
            <v>0</v>
          </cell>
          <cell r="JE96" t="e">
            <v>#DIV/0!</v>
          </cell>
          <cell r="JF96">
            <v>0</v>
          </cell>
          <cell r="JG96">
            <v>0</v>
          </cell>
          <cell r="JH96" t="e">
            <v>#DIV/0!</v>
          </cell>
          <cell r="JI96">
            <v>0</v>
          </cell>
          <cell r="JJ96">
            <v>0</v>
          </cell>
          <cell r="JK96" t="e">
            <v>#DIV/0!</v>
          </cell>
          <cell r="JL96">
            <v>0</v>
          </cell>
          <cell r="JM96">
            <v>0</v>
          </cell>
          <cell r="JN96" t="e">
            <v>#DIV/0!</v>
          </cell>
          <cell r="JO96">
            <v>0</v>
          </cell>
          <cell r="JP96">
            <v>0</v>
          </cell>
          <cell r="JQ96" t="e">
            <v>#DIV/0!</v>
          </cell>
          <cell r="JR96">
            <v>0</v>
          </cell>
          <cell r="JS96">
            <v>0</v>
          </cell>
          <cell r="JT96" t="e">
            <v>#DIV/0!</v>
          </cell>
          <cell r="JU96">
            <v>0</v>
          </cell>
          <cell r="JV96">
            <v>0</v>
          </cell>
          <cell r="JW96" t="e">
            <v>#DIV/0!</v>
          </cell>
          <cell r="JX96">
            <v>0</v>
          </cell>
          <cell r="JY96">
            <v>0</v>
          </cell>
          <cell r="JZ96" t="e">
            <v>#DIV/0!</v>
          </cell>
          <cell r="KA96">
            <v>0</v>
          </cell>
          <cell r="KB96">
            <v>0</v>
          </cell>
          <cell r="KC96" t="e">
            <v>#DIV/0!</v>
          </cell>
          <cell r="KD96">
            <v>0</v>
          </cell>
          <cell r="KE96">
            <v>0</v>
          </cell>
          <cell r="KF96" t="e">
            <v>#DIV/0!</v>
          </cell>
          <cell r="KG96">
            <v>0</v>
          </cell>
          <cell r="KH96">
            <v>0</v>
          </cell>
          <cell r="KI96" t="e">
            <v>#DIV/0!</v>
          </cell>
          <cell r="KJ96">
            <v>0</v>
          </cell>
          <cell r="KK96">
            <v>0</v>
          </cell>
          <cell r="KL96" t="e">
            <v>#DIV/0!</v>
          </cell>
          <cell r="KM96">
            <v>0</v>
          </cell>
          <cell r="KN96">
            <v>0</v>
          </cell>
          <cell r="KO96" t="e">
            <v>#DIV/0!</v>
          </cell>
          <cell r="KP96">
            <v>0</v>
          </cell>
          <cell r="KQ96">
            <v>0</v>
          </cell>
          <cell r="KR96" t="e">
            <v>#DIV/0!</v>
          </cell>
          <cell r="KS96">
            <v>0</v>
          </cell>
          <cell r="KT96">
            <v>0</v>
          </cell>
          <cell r="KU96" t="e">
            <v>#DIV/0!</v>
          </cell>
          <cell r="KV96">
            <v>0</v>
          </cell>
          <cell r="KW96">
            <v>0</v>
          </cell>
          <cell r="KX96" t="e">
            <v>#DIV/0!</v>
          </cell>
          <cell r="KY96">
            <v>0</v>
          </cell>
          <cell r="KZ96">
            <v>0</v>
          </cell>
          <cell r="LA96" t="e">
            <v>#DIV/0!</v>
          </cell>
          <cell r="LB96">
            <v>0</v>
          </cell>
          <cell r="LC96">
            <v>0</v>
          </cell>
          <cell r="LD96" t="e">
            <v>#DIV/0!</v>
          </cell>
          <cell r="LE96">
            <v>0</v>
          </cell>
          <cell r="LF96">
            <v>0</v>
          </cell>
          <cell r="LG96" t="e">
            <v>#DIV/0!</v>
          </cell>
          <cell r="LH96">
            <v>0</v>
          </cell>
          <cell r="LI96">
            <v>0</v>
          </cell>
          <cell r="LJ96" t="e">
            <v>#DIV/0!</v>
          </cell>
          <cell r="LK96">
            <v>0</v>
          </cell>
          <cell r="LL96">
            <v>0</v>
          </cell>
          <cell r="LM96" t="e">
            <v>#DIV/0!</v>
          </cell>
        </row>
        <row r="97">
          <cell r="D97">
            <v>42817</v>
          </cell>
          <cell r="E97">
            <v>0</v>
          </cell>
          <cell r="F97">
            <v>0</v>
          </cell>
          <cell r="G97" t="e">
            <v>#DIV/0!</v>
          </cell>
          <cell r="H97">
            <v>0</v>
          </cell>
          <cell r="I97">
            <v>0</v>
          </cell>
          <cell r="J97" t="e">
            <v>#DIV/0!</v>
          </cell>
          <cell r="K97">
            <v>0</v>
          </cell>
          <cell r="L97">
            <v>0</v>
          </cell>
          <cell r="M97" t="e">
            <v>#DIV/0!</v>
          </cell>
          <cell r="N97">
            <v>0</v>
          </cell>
          <cell r="O97">
            <v>0</v>
          </cell>
          <cell r="P97" t="e">
            <v>#DIV/0!</v>
          </cell>
          <cell r="Q97">
            <v>0</v>
          </cell>
          <cell r="R97">
            <v>0</v>
          </cell>
          <cell r="S97" t="e">
            <v>#DIV/0!</v>
          </cell>
          <cell r="T97">
            <v>0</v>
          </cell>
          <cell r="U97">
            <v>0</v>
          </cell>
          <cell r="V97" t="e">
            <v>#DIV/0!</v>
          </cell>
          <cell r="W97">
            <v>0</v>
          </cell>
          <cell r="X97">
            <v>0</v>
          </cell>
          <cell r="Y97" t="e">
            <v>#DIV/0!</v>
          </cell>
          <cell r="Z97">
            <v>0</v>
          </cell>
          <cell r="AA97">
            <v>0</v>
          </cell>
          <cell r="AB97" t="e">
            <v>#DIV/0!</v>
          </cell>
          <cell r="AC97">
            <v>0</v>
          </cell>
          <cell r="AD97">
            <v>0</v>
          </cell>
          <cell r="AE97" t="e">
            <v>#DIV/0!</v>
          </cell>
          <cell r="AF97">
            <v>0</v>
          </cell>
          <cell r="AG97">
            <v>0</v>
          </cell>
          <cell r="AH97" t="e">
            <v>#DIV/0!</v>
          </cell>
          <cell r="AI97">
            <v>0</v>
          </cell>
          <cell r="AJ97">
            <v>0</v>
          </cell>
          <cell r="AK97" t="e">
            <v>#DIV/0!</v>
          </cell>
          <cell r="AL97">
            <v>0</v>
          </cell>
          <cell r="AM97">
            <v>0</v>
          </cell>
          <cell r="AN97" t="e">
            <v>#DIV/0!</v>
          </cell>
          <cell r="AO97">
            <v>0</v>
          </cell>
          <cell r="AP97">
            <v>0</v>
          </cell>
          <cell r="AQ97" t="e">
            <v>#DIV/0!</v>
          </cell>
          <cell r="AR97">
            <v>0</v>
          </cell>
          <cell r="AS97">
            <v>0</v>
          </cell>
          <cell r="AT97" t="e">
            <v>#DIV/0!</v>
          </cell>
          <cell r="AU97">
            <v>0</v>
          </cell>
          <cell r="AV97">
            <v>0</v>
          </cell>
          <cell r="AW97" t="e">
            <v>#DIV/0!</v>
          </cell>
          <cell r="AX97">
            <v>0</v>
          </cell>
          <cell r="AY97">
            <v>0</v>
          </cell>
          <cell r="AZ97" t="e">
            <v>#DIV/0!</v>
          </cell>
          <cell r="BA97">
            <v>0</v>
          </cell>
          <cell r="BB97">
            <v>0</v>
          </cell>
          <cell r="BC97" t="e">
            <v>#DIV/0!</v>
          </cell>
          <cell r="BD97">
            <v>0</v>
          </cell>
          <cell r="BE97">
            <v>0</v>
          </cell>
          <cell r="BF97" t="e">
            <v>#DIV/0!</v>
          </cell>
          <cell r="BG97">
            <v>0</v>
          </cell>
          <cell r="BH97">
            <v>0</v>
          </cell>
          <cell r="BI97" t="e">
            <v>#DIV/0!</v>
          </cell>
          <cell r="BJ97">
            <v>0</v>
          </cell>
          <cell r="BK97">
            <v>0</v>
          </cell>
          <cell r="BL97" t="e">
            <v>#DIV/0!</v>
          </cell>
          <cell r="BM97">
            <v>0</v>
          </cell>
          <cell r="BN97">
            <v>0</v>
          </cell>
          <cell r="BO97" t="e">
            <v>#DIV/0!</v>
          </cell>
          <cell r="BP97">
            <v>0</v>
          </cell>
          <cell r="BQ97">
            <v>0</v>
          </cell>
          <cell r="BR97" t="e">
            <v>#DIV/0!</v>
          </cell>
          <cell r="BS97">
            <v>0</v>
          </cell>
          <cell r="BT97">
            <v>0</v>
          </cell>
          <cell r="BU97" t="e">
            <v>#DIV/0!</v>
          </cell>
          <cell r="BV97">
            <v>0</v>
          </cell>
          <cell r="BW97">
            <v>0</v>
          </cell>
          <cell r="BX97" t="e">
            <v>#DIV/0!</v>
          </cell>
          <cell r="BY97">
            <v>0</v>
          </cell>
          <cell r="BZ97">
            <v>0</v>
          </cell>
          <cell r="CA97" t="e">
            <v>#DIV/0!</v>
          </cell>
          <cell r="CB97">
            <v>0</v>
          </cell>
          <cell r="CC97">
            <v>0</v>
          </cell>
          <cell r="CD97" t="e">
            <v>#DIV/0!</v>
          </cell>
          <cell r="CE97">
            <v>0</v>
          </cell>
          <cell r="CF97">
            <v>0</v>
          </cell>
          <cell r="CG97" t="e">
            <v>#DIV/0!</v>
          </cell>
          <cell r="CH97">
            <v>0</v>
          </cell>
          <cell r="CI97">
            <v>0</v>
          </cell>
          <cell r="CJ97" t="e">
            <v>#DIV/0!</v>
          </cell>
          <cell r="CK97">
            <v>0</v>
          </cell>
          <cell r="CL97">
            <v>0</v>
          </cell>
          <cell r="CM97" t="e">
            <v>#DIV/0!</v>
          </cell>
          <cell r="CN97">
            <v>0</v>
          </cell>
          <cell r="CO97">
            <v>0</v>
          </cell>
          <cell r="CP97" t="e">
            <v>#DIV/0!</v>
          </cell>
          <cell r="CQ97">
            <v>0</v>
          </cell>
          <cell r="CR97">
            <v>0</v>
          </cell>
          <cell r="CS97" t="e">
            <v>#DIV/0!</v>
          </cell>
          <cell r="CT97">
            <v>0</v>
          </cell>
          <cell r="CU97">
            <v>0</v>
          </cell>
          <cell r="CV97" t="e">
            <v>#DIV/0!</v>
          </cell>
          <cell r="CW97">
            <v>0</v>
          </cell>
          <cell r="CX97">
            <v>0</v>
          </cell>
          <cell r="CY97" t="e">
            <v>#DIV/0!</v>
          </cell>
          <cell r="CZ97">
            <v>0</v>
          </cell>
          <cell r="DA97">
            <v>0</v>
          </cell>
          <cell r="DB97" t="e">
            <v>#DIV/0!</v>
          </cell>
          <cell r="DC97">
            <v>0</v>
          </cell>
          <cell r="DD97">
            <v>0</v>
          </cell>
          <cell r="DE97" t="e">
            <v>#DIV/0!</v>
          </cell>
          <cell r="DF97">
            <v>0</v>
          </cell>
          <cell r="DG97">
            <v>0</v>
          </cell>
          <cell r="DH97" t="e">
            <v>#DIV/0!</v>
          </cell>
          <cell r="DI97">
            <v>0</v>
          </cell>
          <cell r="DJ97">
            <v>0</v>
          </cell>
          <cell r="DK97" t="e">
            <v>#DIV/0!</v>
          </cell>
          <cell r="DL97">
            <v>0</v>
          </cell>
          <cell r="DM97">
            <v>0</v>
          </cell>
          <cell r="DN97" t="e">
            <v>#DIV/0!</v>
          </cell>
          <cell r="DO97">
            <v>0</v>
          </cell>
          <cell r="DP97">
            <v>0</v>
          </cell>
          <cell r="DQ97" t="e">
            <v>#DIV/0!</v>
          </cell>
          <cell r="DR97">
            <v>0</v>
          </cell>
          <cell r="DS97">
            <v>0</v>
          </cell>
          <cell r="DT97" t="e">
            <v>#DIV/0!</v>
          </cell>
          <cell r="DU97">
            <v>0</v>
          </cell>
          <cell r="DV97">
            <v>0</v>
          </cell>
          <cell r="DW97" t="e">
            <v>#DIV/0!</v>
          </cell>
          <cell r="DX97">
            <v>0</v>
          </cell>
          <cell r="DY97">
            <v>0</v>
          </cell>
          <cell r="DZ97" t="e">
            <v>#DIV/0!</v>
          </cell>
          <cell r="EA97">
            <v>0</v>
          </cell>
          <cell r="EB97">
            <v>0</v>
          </cell>
          <cell r="EC97" t="e">
            <v>#DIV/0!</v>
          </cell>
          <cell r="ED97">
            <v>0</v>
          </cell>
          <cell r="EE97">
            <v>0</v>
          </cell>
          <cell r="EF97" t="e">
            <v>#DIV/0!</v>
          </cell>
          <cell r="EG97">
            <v>0</v>
          </cell>
          <cell r="EH97">
            <v>0</v>
          </cell>
          <cell r="EI97" t="e">
            <v>#DIV/0!</v>
          </cell>
          <cell r="EJ97">
            <v>0</v>
          </cell>
          <cell r="EK97">
            <v>0</v>
          </cell>
          <cell r="EL97" t="e">
            <v>#DIV/0!</v>
          </cell>
          <cell r="EM97">
            <v>0</v>
          </cell>
          <cell r="EN97">
            <v>0</v>
          </cell>
          <cell r="EO97" t="e">
            <v>#DIV/0!</v>
          </cell>
          <cell r="EP97">
            <v>0</v>
          </cell>
          <cell r="EQ97">
            <v>0</v>
          </cell>
          <cell r="ER97" t="e">
            <v>#DIV/0!</v>
          </cell>
          <cell r="ES97">
            <v>0</v>
          </cell>
          <cell r="ET97">
            <v>0</v>
          </cell>
          <cell r="EU97" t="e">
            <v>#DIV/0!</v>
          </cell>
          <cell r="EV97">
            <v>0</v>
          </cell>
          <cell r="EW97">
            <v>0</v>
          </cell>
          <cell r="EX97" t="e">
            <v>#DIV/0!</v>
          </cell>
          <cell r="EY97">
            <v>0</v>
          </cell>
          <cell r="EZ97">
            <v>0</v>
          </cell>
          <cell r="FA97" t="e">
            <v>#DIV/0!</v>
          </cell>
          <cell r="FB97">
            <v>0</v>
          </cell>
          <cell r="FC97">
            <v>0</v>
          </cell>
          <cell r="FD97" t="e">
            <v>#DIV/0!</v>
          </cell>
          <cell r="FE97">
            <v>0</v>
          </cell>
          <cell r="FF97">
            <v>0</v>
          </cell>
          <cell r="FG97" t="e">
            <v>#DIV/0!</v>
          </cell>
          <cell r="FH97">
            <v>0</v>
          </cell>
          <cell r="FI97">
            <v>0</v>
          </cell>
          <cell r="FJ97" t="e">
            <v>#DIV/0!</v>
          </cell>
          <cell r="FK97">
            <v>0</v>
          </cell>
          <cell r="FL97">
            <v>0</v>
          </cell>
          <cell r="FM97" t="e">
            <v>#DIV/0!</v>
          </cell>
          <cell r="FN97">
            <v>0</v>
          </cell>
          <cell r="FO97">
            <v>0</v>
          </cell>
          <cell r="FP97" t="e">
            <v>#DIV/0!</v>
          </cell>
          <cell r="FQ97">
            <v>0</v>
          </cell>
          <cell r="FR97">
            <v>0</v>
          </cell>
          <cell r="FS97" t="e">
            <v>#DIV/0!</v>
          </cell>
          <cell r="FT97">
            <v>0</v>
          </cell>
          <cell r="FU97">
            <v>0</v>
          </cell>
          <cell r="FV97" t="e">
            <v>#DIV/0!</v>
          </cell>
          <cell r="FW97">
            <v>0</v>
          </cell>
          <cell r="FX97">
            <v>0</v>
          </cell>
          <cell r="FY97" t="e">
            <v>#DIV/0!</v>
          </cell>
          <cell r="FZ97">
            <v>0</v>
          </cell>
          <cell r="GA97">
            <v>0</v>
          </cell>
          <cell r="GB97" t="e">
            <v>#DIV/0!</v>
          </cell>
          <cell r="GC97">
            <v>0</v>
          </cell>
          <cell r="GD97">
            <v>0</v>
          </cell>
          <cell r="GE97" t="e">
            <v>#DIV/0!</v>
          </cell>
          <cell r="GF97">
            <v>0</v>
          </cell>
          <cell r="GG97">
            <v>0</v>
          </cell>
          <cell r="GH97" t="e">
            <v>#DIV/0!</v>
          </cell>
          <cell r="GI97">
            <v>0</v>
          </cell>
          <cell r="GJ97">
            <v>0</v>
          </cell>
          <cell r="GK97" t="e">
            <v>#DIV/0!</v>
          </cell>
          <cell r="GL97">
            <v>0</v>
          </cell>
          <cell r="GM97">
            <v>0</v>
          </cell>
          <cell r="GN97" t="e">
            <v>#DIV/0!</v>
          </cell>
          <cell r="GO97">
            <v>0</v>
          </cell>
          <cell r="GP97">
            <v>0</v>
          </cell>
          <cell r="GQ97" t="e">
            <v>#DIV/0!</v>
          </cell>
          <cell r="GR97">
            <v>0</v>
          </cell>
          <cell r="GS97">
            <v>0</v>
          </cell>
          <cell r="GT97" t="e">
            <v>#DIV/0!</v>
          </cell>
          <cell r="GU97">
            <v>0</v>
          </cell>
          <cell r="GV97">
            <v>0</v>
          </cell>
          <cell r="GW97" t="e">
            <v>#DIV/0!</v>
          </cell>
          <cell r="GX97">
            <v>0</v>
          </cell>
          <cell r="GY97">
            <v>0</v>
          </cell>
          <cell r="GZ97" t="e">
            <v>#DIV/0!</v>
          </cell>
          <cell r="HA97">
            <v>0</v>
          </cell>
          <cell r="HB97">
            <v>0</v>
          </cell>
          <cell r="HC97" t="e">
            <v>#DIV/0!</v>
          </cell>
          <cell r="HD97">
            <v>0</v>
          </cell>
          <cell r="HE97">
            <v>0</v>
          </cell>
          <cell r="HF97" t="e">
            <v>#DIV/0!</v>
          </cell>
          <cell r="HG97">
            <v>0</v>
          </cell>
          <cell r="HH97">
            <v>0</v>
          </cell>
          <cell r="HI97" t="e">
            <v>#DIV/0!</v>
          </cell>
          <cell r="HJ97">
            <v>0</v>
          </cell>
          <cell r="HK97">
            <v>0</v>
          </cell>
          <cell r="HL97" t="e">
            <v>#DIV/0!</v>
          </cell>
          <cell r="HM97">
            <v>0</v>
          </cell>
          <cell r="HN97">
            <v>0</v>
          </cell>
          <cell r="HO97" t="e">
            <v>#DIV/0!</v>
          </cell>
          <cell r="HP97">
            <v>0</v>
          </cell>
          <cell r="HQ97">
            <v>0</v>
          </cell>
          <cell r="HR97" t="e">
            <v>#DIV/0!</v>
          </cell>
          <cell r="HS97">
            <v>0</v>
          </cell>
          <cell r="HT97">
            <v>0</v>
          </cell>
          <cell r="HU97" t="e">
            <v>#DIV/0!</v>
          </cell>
          <cell r="HV97">
            <v>0</v>
          </cell>
          <cell r="HW97">
            <v>0</v>
          </cell>
          <cell r="HX97" t="e">
            <v>#DIV/0!</v>
          </cell>
          <cell r="HY97">
            <v>0</v>
          </cell>
          <cell r="HZ97">
            <v>0</v>
          </cell>
          <cell r="IA97" t="e">
            <v>#DIV/0!</v>
          </cell>
          <cell r="IB97">
            <v>0</v>
          </cell>
          <cell r="IC97">
            <v>0</v>
          </cell>
          <cell r="ID97" t="e">
            <v>#DIV/0!</v>
          </cell>
          <cell r="IE97">
            <v>0</v>
          </cell>
          <cell r="IF97">
            <v>0</v>
          </cell>
          <cell r="IG97" t="e">
            <v>#DIV/0!</v>
          </cell>
          <cell r="IH97">
            <v>0</v>
          </cell>
          <cell r="II97">
            <v>0</v>
          </cell>
          <cell r="IJ97" t="e">
            <v>#DIV/0!</v>
          </cell>
          <cell r="IK97">
            <v>0</v>
          </cell>
          <cell r="IL97">
            <v>0</v>
          </cell>
          <cell r="IM97" t="e">
            <v>#DIV/0!</v>
          </cell>
          <cell r="IN97">
            <v>0</v>
          </cell>
          <cell r="IO97">
            <v>0</v>
          </cell>
          <cell r="IP97" t="e">
            <v>#DIV/0!</v>
          </cell>
          <cell r="IQ97">
            <v>0</v>
          </cell>
          <cell r="IR97">
            <v>0</v>
          </cell>
          <cell r="IS97" t="e">
            <v>#DIV/0!</v>
          </cell>
          <cell r="IT97">
            <v>0</v>
          </cell>
          <cell r="IU97">
            <v>0</v>
          </cell>
          <cell r="IV97" t="e">
            <v>#DIV/0!</v>
          </cell>
          <cell r="IW97">
            <v>0</v>
          </cell>
          <cell r="IX97">
            <v>0</v>
          </cell>
          <cell r="IY97" t="e">
            <v>#DIV/0!</v>
          </cell>
          <cell r="IZ97">
            <v>0</v>
          </cell>
          <cell r="JA97">
            <v>0</v>
          </cell>
          <cell r="JB97" t="e">
            <v>#DIV/0!</v>
          </cell>
          <cell r="JC97">
            <v>0</v>
          </cell>
          <cell r="JD97">
            <v>0</v>
          </cell>
          <cell r="JE97" t="e">
            <v>#DIV/0!</v>
          </cell>
          <cell r="JF97">
            <v>0</v>
          </cell>
          <cell r="JG97">
            <v>0</v>
          </cell>
          <cell r="JH97" t="e">
            <v>#DIV/0!</v>
          </cell>
          <cell r="JI97">
            <v>0</v>
          </cell>
          <cell r="JJ97">
            <v>0</v>
          </cell>
          <cell r="JK97" t="e">
            <v>#DIV/0!</v>
          </cell>
          <cell r="JL97">
            <v>0</v>
          </cell>
          <cell r="JM97">
            <v>0</v>
          </cell>
          <cell r="JN97" t="e">
            <v>#DIV/0!</v>
          </cell>
          <cell r="JO97">
            <v>0</v>
          </cell>
          <cell r="JP97">
            <v>0</v>
          </cell>
          <cell r="JQ97" t="e">
            <v>#DIV/0!</v>
          </cell>
          <cell r="JR97">
            <v>0</v>
          </cell>
          <cell r="JS97">
            <v>0</v>
          </cell>
          <cell r="JT97" t="e">
            <v>#DIV/0!</v>
          </cell>
          <cell r="JU97">
            <v>0</v>
          </cell>
          <cell r="JV97">
            <v>0</v>
          </cell>
          <cell r="JW97" t="e">
            <v>#DIV/0!</v>
          </cell>
          <cell r="JX97">
            <v>0</v>
          </cell>
          <cell r="JY97">
            <v>0</v>
          </cell>
          <cell r="JZ97" t="e">
            <v>#DIV/0!</v>
          </cell>
          <cell r="KA97">
            <v>0</v>
          </cell>
          <cell r="KB97">
            <v>0</v>
          </cell>
          <cell r="KC97" t="e">
            <v>#DIV/0!</v>
          </cell>
          <cell r="KD97">
            <v>0</v>
          </cell>
          <cell r="KE97">
            <v>0</v>
          </cell>
          <cell r="KF97" t="e">
            <v>#DIV/0!</v>
          </cell>
          <cell r="KG97">
            <v>0</v>
          </cell>
          <cell r="KH97">
            <v>0</v>
          </cell>
          <cell r="KI97" t="e">
            <v>#DIV/0!</v>
          </cell>
          <cell r="KJ97">
            <v>0</v>
          </cell>
          <cell r="KK97">
            <v>0</v>
          </cell>
          <cell r="KL97" t="e">
            <v>#DIV/0!</v>
          </cell>
          <cell r="KM97">
            <v>0</v>
          </cell>
          <cell r="KN97">
            <v>0</v>
          </cell>
          <cell r="KO97" t="e">
            <v>#DIV/0!</v>
          </cell>
          <cell r="KP97">
            <v>0</v>
          </cell>
          <cell r="KQ97">
            <v>0</v>
          </cell>
          <cell r="KR97" t="e">
            <v>#DIV/0!</v>
          </cell>
          <cell r="KS97">
            <v>0</v>
          </cell>
          <cell r="KT97">
            <v>0</v>
          </cell>
          <cell r="KU97" t="e">
            <v>#DIV/0!</v>
          </cell>
          <cell r="KV97">
            <v>0</v>
          </cell>
          <cell r="KW97">
            <v>0</v>
          </cell>
          <cell r="KX97" t="e">
            <v>#DIV/0!</v>
          </cell>
          <cell r="KY97">
            <v>0</v>
          </cell>
          <cell r="KZ97">
            <v>0</v>
          </cell>
          <cell r="LA97" t="e">
            <v>#DIV/0!</v>
          </cell>
          <cell r="LB97">
            <v>0</v>
          </cell>
          <cell r="LC97">
            <v>0</v>
          </cell>
          <cell r="LD97" t="e">
            <v>#DIV/0!</v>
          </cell>
          <cell r="LE97">
            <v>0</v>
          </cell>
          <cell r="LF97">
            <v>0</v>
          </cell>
          <cell r="LG97" t="e">
            <v>#DIV/0!</v>
          </cell>
          <cell r="LH97">
            <v>0</v>
          </cell>
          <cell r="LI97">
            <v>0</v>
          </cell>
          <cell r="LJ97" t="e">
            <v>#DIV/0!</v>
          </cell>
          <cell r="LK97">
            <v>0</v>
          </cell>
          <cell r="LL97">
            <v>0</v>
          </cell>
          <cell r="LM97" t="e">
            <v>#DIV/0!</v>
          </cell>
        </row>
        <row r="98">
          <cell r="D98">
            <v>42818</v>
          </cell>
          <cell r="E98">
            <v>0</v>
          </cell>
          <cell r="F98">
            <v>0</v>
          </cell>
          <cell r="G98" t="e">
            <v>#DIV/0!</v>
          </cell>
          <cell r="H98">
            <v>0</v>
          </cell>
          <cell r="I98">
            <v>0</v>
          </cell>
          <cell r="J98" t="e">
            <v>#DIV/0!</v>
          </cell>
          <cell r="K98">
            <v>0</v>
          </cell>
          <cell r="L98">
            <v>0</v>
          </cell>
          <cell r="M98" t="e">
            <v>#DIV/0!</v>
          </cell>
          <cell r="N98">
            <v>0</v>
          </cell>
          <cell r="O98">
            <v>0</v>
          </cell>
          <cell r="P98" t="e">
            <v>#DIV/0!</v>
          </cell>
          <cell r="Q98">
            <v>0</v>
          </cell>
          <cell r="R98">
            <v>0</v>
          </cell>
          <cell r="S98" t="e">
            <v>#DIV/0!</v>
          </cell>
          <cell r="T98">
            <v>0</v>
          </cell>
          <cell r="U98">
            <v>0</v>
          </cell>
          <cell r="V98" t="e">
            <v>#DIV/0!</v>
          </cell>
          <cell r="W98">
            <v>0</v>
          </cell>
          <cell r="X98">
            <v>0</v>
          </cell>
          <cell r="Y98" t="e">
            <v>#DIV/0!</v>
          </cell>
          <cell r="Z98">
            <v>0</v>
          </cell>
          <cell r="AA98">
            <v>0</v>
          </cell>
          <cell r="AB98" t="e">
            <v>#DIV/0!</v>
          </cell>
          <cell r="AC98">
            <v>0</v>
          </cell>
          <cell r="AD98">
            <v>0</v>
          </cell>
          <cell r="AE98" t="e">
            <v>#DIV/0!</v>
          </cell>
          <cell r="AF98">
            <v>0</v>
          </cell>
          <cell r="AG98">
            <v>0</v>
          </cell>
          <cell r="AH98" t="e">
            <v>#DIV/0!</v>
          </cell>
          <cell r="AI98">
            <v>0</v>
          </cell>
          <cell r="AJ98">
            <v>0</v>
          </cell>
          <cell r="AK98" t="e">
            <v>#DIV/0!</v>
          </cell>
          <cell r="AL98">
            <v>0</v>
          </cell>
          <cell r="AM98">
            <v>0</v>
          </cell>
          <cell r="AN98" t="e">
            <v>#DIV/0!</v>
          </cell>
          <cell r="AO98">
            <v>0</v>
          </cell>
          <cell r="AP98">
            <v>0</v>
          </cell>
          <cell r="AQ98" t="e">
            <v>#DIV/0!</v>
          </cell>
          <cell r="AR98">
            <v>0</v>
          </cell>
          <cell r="AS98">
            <v>0</v>
          </cell>
          <cell r="AT98" t="e">
            <v>#DIV/0!</v>
          </cell>
          <cell r="AU98">
            <v>0</v>
          </cell>
          <cell r="AV98">
            <v>0</v>
          </cell>
          <cell r="AW98" t="e">
            <v>#DIV/0!</v>
          </cell>
          <cell r="AX98">
            <v>0</v>
          </cell>
          <cell r="AY98">
            <v>0</v>
          </cell>
          <cell r="AZ98" t="e">
            <v>#DIV/0!</v>
          </cell>
          <cell r="BA98">
            <v>0</v>
          </cell>
          <cell r="BB98">
            <v>0</v>
          </cell>
          <cell r="BC98" t="e">
            <v>#DIV/0!</v>
          </cell>
          <cell r="BD98">
            <v>0</v>
          </cell>
          <cell r="BE98">
            <v>0</v>
          </cell>
          <cell r="BF98" t="e">
            <v>#DIV/0!</v>
          </cell>
          <cell r="BG98">
            <v>0</v>
          </cell>
          <cell r="BH98">
            <v>0</v>
          </cell>
          <cell r="BI98" t="e">
            <v>#DIV/0!</v>
          </cell>
          <cell r="BJ98">
            <v>0</v>
          </cell>
          <cell r="BK98">
            <v>0</v>
          </cell>
          <cell r="BL98" t="e">
            <v>#DIV/0!</v>
          </cell>
          <cell r="BM98">
            <v>0</v>
          </cell>
          <cell r="BN98">
            <v>0</v>
          </cell>
          <cell r="BO98" t="e">
            <v>#DIV/0!</v>
          </cell>
          <cell r="BP98">
            <v>0</v>
          </cell>
          <cell r="BQ98">
            <v>0</v>
          </cell>
          <cell r="BR98" t="e">
            <v>#DIV/0!</v>
          </cell>
          <cell r="BS98">
            <v>0</v>
          </cell>
          <cell r="BT98">
            <v>0</v>
          </cell>
          <cell r="BU98" t="e">
            <v>#DIV/0!</v>
          </cell>
          <cell r="BV98">
            <v>0</v>
          </cell>
          <cell r="BW98">
            <v>0</v>
          </cell>
          <cell r="BX98" t="e">
            <v>#DIV/0!</v>
          </cell>
          <cell r="BY98">
            <v>0</v>
          </cell>
          <cell r="BZ98">
            <v>0</v>
          </cell>
          <cell r="CA98" t="e">
            <v>#DIV/0!</v>
          </cell>
          <cell r="CB98">
            <v>0</v>
          </cell>
          <cell r="CC98">
            <v>0</v>
          </cell>
          <cell r="CD98" t="e">
            <v>#DIV/0!</v>
          </cell>
          <cell r="CE98">
            <v>0</v>
          </cell>
          <cell r="CF98">
            <v>0</v>
          </cell>
          <cell r="CG98" t="e">
            <v>#DIV/0!</v>
          </cell>
          <cell r="CH98">
            <v>0</v>
          </cell>
          <cell r="CI98">
            <v>0</v>
          </cell>
          <cell r="CJ98" t="e">
            <v>#DIV/0!</v>
          </cell>
          <cell r="CK98">
            <v>0</v>
          </cell>
          <cell r="CL98">
            <v>0</v>
          </cell>
          <cell r="CM98" t="e">
            <v>#DIV/0!</v>
          </cell>
          <cell r="CN98">
            <v>0</v>
          </cell>
          <cell r="CO98">
            <v>0</v>
          </cell>
          <cell r="CP98" t="e">
            <v>#DIV/0!</v>
          </cell>
          <cell r="CQ98">
            <v>0</v>
          </cell>
          <cell r="CR98">
            <v>0</v>
          </cell>
          <cell r="CS98" t="e">
            <v>#DIV/0!</v>
          </cell>
          <cell r="CT98">
            <v>0</v>
          </cell>
          <cell r="CU98">
            <v>0</v>
          </cell>
          <cell r="CV98" t="e">
            <v>#DIV/0!</v>
          </cell>
          <cell r="CW98">
            <v>0</v>
          </cell>
          <cell r="CX98">
            <v>0</v>
          </cell>
          <cell r="CY98" t="e">
            <v>#DIV/0!</v>
          </cell>
          <cell r="CZ98">
            <v>0</v>
          </cell>
          <cell r="DA98">
            <v>0</v>
          </cell>
          <cell r="DB98" t="e">
            <v>#DIV/0!</v>
          </cell>
          <cell r="DC98">
            <v>0</v>
          </cell>
          <cell r="DD98">
            <v>0</v>
          </cell>
          <cell r="DE98" t="e">
            <v>#DIV/0!</v>
          </cell>
          <cell r="DF98">
            <v>0</v>
          </cell>
          <cell r="DG98">
            <v>0</v>
          </cell>
          <cell r="DH98" t="e">
            <v>#DIV/0!</v>
          </cell>
          <cell r="DI98">
            <v>0</v>
          </cell>
          <cell r="DJ98">
            <v>0</v>
          </cell>
          <cell r="DK98" t="e">
            <v>#DIV/0!</v>
          </cell>
          <cell r="DL98">
            <v>0</v>
          </cell>
          <cell r="DM98">
            <v>0</v>
          </cell>
          <cell r="DN98" t="e">
            <v>#DIV/0!</v>
          </cell>
          <cell r="DO98">
            <v>0</v>
          </cell>
          <cell r="DP98">
            <v>0</v>
          </cell>
          <cell r="DQ98" t="e">
            <v>#DIV/0!</v>
          </cell>
          <cell r="DR98">
            <v>0</v>
          </cell>
          <cell r="DS98">
            <v>0</v>
          </cell>
          <cell r="DT98" t="e">
            <v>#DIV/0!</v>
          </cell>
          <cell r="DU98">
            <v>0</v>
          </cell>
          <cell r="DV98">
            <v>0</v>
          </cell>
          <cell r="DW98" t="e">
            <v>#DIV/0!</v>
          </cell>
          <cell r="DX98">
            <v>0</v>
          </cell>
          <cell r="DY98">
            <v>0</v>
          </cell>
          <cell r="DZ98" t="e">
            <v>#DIV/0!</v>
          </cell>
          <cell r="EA98">
            <v>0</v>
          </cell>
          <cell r="EB98">
            <v>0</v>
          </cell>
          <cell r="EC98" t="e">
            <v>#DIV/0!</v>
          </cell>
          <cell r="ED98">
            <v>0</v>
          </cell>
          <cell r="EE98">
            <v>0</v>
          </cell>
          <cell r="EF98" t="e">
            <v>#DIV/0!</v>
          </cell>
          <cell r="EG98">
            <v>0</v>
          </cell>
          <cell r="EH98">
            <v>0</v>
          </cell>
          <cell r="EI98" t="e">
            <v>#DIV/0!</v>
          </cell>
          <cell r="EJ98">
            <v>0</v>
          </cell>
          <cell r="EK98">
            <v>0</v>
          </cell>
          <cell r="EL98" t="e">
            <v>#DIV/0!</v>
          </cell>
          <cell r="EM98">
            <v>0</v>
          </cell>
          <cell r="EN98">
            <v>0</v>
          </cell>
          <cell r="EO98" t="e">
            <v>#DIV/0!</v>
          </cell>
          <cell r="EP98">
            <v>0</v>
          </cell>
          <cell r="EQ98">
            <v>0</v>
          </cell>
          <cell r="ER98" t="e">
            <v>#DIV/0!</v>
          </cell>
          <cell r="ES98">
            <v>0</v>
          </cell>
          <cell r="ET98">
            <v>0</v>
          </cell>
          <cell r="EU98" t="e">
            <v>#DIV/0!</v>
          </cell>
          <cell r="EV98">
            <v>0</v>
          </cell>
          <cell r="EW98">
            <v>0</v>
          </cell>
          <cell r="EX98" t="e">
            <v>#DIV/0!</v>
          </cell>
          <cell r="EY98">
            <v>0</v>
          </cell>
          <cell r="EZ98">
            <v>0</v>
          </cell>
          <cell r="FA98" t="e">
            <v>#DIV/0!</v>
          </cell>
          <cell r="FB98">
            <v>0</v>
          </cell>
          <cell r="FC98">
            <v>0</v>
          </cell>
          <cell r="FD98" t="e">
            <v>#DIV/0!</v>
          </cell>
          <cell r="FE98">
            <v>0</v>
          </cell>
          <cell r="FF98">
            <v>0</v>
          </cell>
          <cell r="FG98" t="e">
            <v>#DIV/0!</v>
          </cell>
          <cell r="FH98">
            <v>0</v>
          </cell>
          <cell r="FI98">
            <v>0</v>
          </cell>
          <cell r="FJ98" t="e">
            <v>#DIV/0!</v>
          </cell>
          <cell r="FK98">
            <v>0</v>
          </cell>
          <cell r="FL98">
            <v>0</v>
          </cell>
          <cell r="FM98" t="e">
            <v>#DIV/0!</v>
          </cell>
          <cell r="FN98">
            <v>0</v>
          </cell>
          <cell r="FO98">
            <v>0</v>
          </cell>
          <cell r="FP98" t="e">
            <v>#DIV/0!</v>
          </cell>
          <cell r="FQ98">
            <v>0</v>
          </cell>
          <cell r="FR98">
            <v>0</v>
          </cell>
          <cell r="FS98" t="e">
            <v>#DIV/0!</v>
          </cell>
          <cell r="FT98">
            <v>0</v>
          </cell>
          <cell r="FU98">
            <v>0</v>
          </cell>
          <cell r="FV98" t="e">
            <v>#DIV/0!</v>
          </cell>
          <cell r="FW98">
            <v>0</v>
          </cell>
          <cell r="FX98">
            <v>0</v>
          </cell>
          <cell r="FY98" t="e">
            <v>#DIV/0!</v>
          </cell>
          <cell r="FZ98">
            <v>0</v>
          </cell>
          <cell r="GA98">
            <v>0</v>
          </cell>
          <cell r="GB98" t="e">
            <v>#DIV/0!</v>
          </cell>
          <cell r="GC98">
            <v>0</v>
          </cell>
          <cell r="GD98">
            <v>0</v>
          </cell>
          <cell r="GE98" t="e">
            <v>#DIV/0!</v>
          </cell>
          <cell r="GF98">
            <v>0</v>
          </cell>
          <cell r="GG98">
            <v>0</v>
          </cell>
          <cell r="GH98" t="e">
            <v>#DIV/0!</v>
          </cell>
          <cell r="GI98">
            <v>0</v>
          </cell>
          <cell r="GJ98">
            <v>0</v>
          </cell>
          <cell r="GK98" t="e">
            <v>#DIV/0!</v>
          </cell>
          <cell r="GL98">
            <v>0</v>
          </cell>
          <cell r="GM98">
            <v>0</v>
          </cell>
          <cell r="GN98" t="e">
            <v>#DIV/0!</v>
          </cell>
          <cell r="GO98">
            <v>0</v>
          </cell>
          <cell r="GP98">
            <v>0</v>
          </cell>
          <cell r="GQ98" t="e">
            <v>#DIV/0!</v>
          </cell>
          <cell r="GR98">
            <v>0</v>
          </cell>
          <cell r="GS98">
            <v>0</v>
          </cell>
          <cell r="GT98" t="e">
            <v>#DIV/0!</v>
          </cell>
          <cell r="GU98">
            <v>0</v>
          </cell>
          <cell r="GV98">
            <v>0</v>
          </cell>
          <cell r="GW98" t="e">
            <v>#DIV/0!</v>
          </cell>
          <cell r="GX98">
            <v>0</v>
          </cell>
          <cell r="GY98">
            <v>0</v>
          </cell>
          <cell r="GZ98" t="e">
            <v>#DIV/0!</v>
          </cell>
          <cell r="HA98">
            <v>0</v>
          </cell>
          <cell r="HB98">
            <v>0</v>
          </cell>
          <cell r="HC98" t="e">
            <v>#DIV/0!</v>
          </cell>
          <cell r="HD98">
            <v>0</v>
          </cell>
          <cell r="HE98">
            <v>0</v>
          </cell>
          <cell r="HF98" t="e">
            <v>#DIV/0!</v>
          </cell>
          <cell r="HG98">
            <v>0</v>
          </cell>
          <cell r="HH98">
            <v>0</v>
          </cell>
          <cell r="HI98" t="e">
            <v>#DIV/0!</v>
          </cell>
          <cell r="HJ98">
            <v>0</v>
          </cell>
          <cell r="HK98">
            <v>0</v>
          </cell>
          <cell r="HL98" t="e">
            <v>#DIV/0!</v>
          </cell>
          <cell r="HM98">
            <v>0</v>
          </cell>
          <cell r="HN98">
            <v>0</v>
          </cell>
          <cell r="HO98" t="e">
            <v>#DIV/0!</v>
          </cell>
          <cell r="HP98">
            <v>0</v>
          </cell>
          <cell r="HQ98">
            <v>0</v>
          </cell>
          <cell r="HR98" t="e">
            <v>#DIV/0!</v>
          </cell>
          <cell r="HS98">
            <v>0</v>
          </cell>
          <cell r="HT98">
            <v>0</v>
          </cell>
          <cell r="HU98" t="e">
            <v>#DIV/0!</v>
          </cell>
          <cell r="HV98">
            <v>0</v>
          </cell>
          <cell r="HW98">
            <v>0</v>
          </cell>
          <cell r="HX98" t="e">
            <v>#DIV/0!</v>
          </cell>
          <cell r="HY98">
            <v>0</v>
          </cell>
          <cell r="HZ98">
            <v>0</v>
          </cell>
          <cell r="IA98" t="e">
            <v>#DIV/0!</v>
          </cell>
          <cell r="IB98">
            <v>0</v>
          </cell>
          <cell r="IC98">
            <v>0</v>
          </cell>
          <cell r="ID98" t="e">
            <v>#DIV/0!</v>
          </cell>
          <cell r="IE98">
            <v>0</v>
          </cell>
          <cell r="IF98">
            <v>0</v>
          </cell>
          <cell r="IG98" t="e">
            <v>#DIV/0!</v>
          </cell>
          <cell r="IH98">
            <v>0</v>
          </cell>
          <cell r="II98">
            <v>0</v>
          </cell>
          <cell r="IJ98" t="e">
            <v>#DIV/0!</v>
          </cell>
          <cell r="IK98">
            <v>0</v>
          </cell>
          <cell r="IL98">
            <v>0</v>
          </cell>
          <cell r="IM98" t="e">
            <v>#DIV/0!</v>
          </cell>
          <cell r="IN98">
            <v>0</v>
          </cell>
          <cell r="IO98">
            <v>0</v>
          </cell>
          <cell r="IP98" t="e">
            <v>#DIV/0!</v>
          </cell>
          <cell r="IQ98">
            <v>0</v>
          </cell>
          <cell r="IR98">
            <v>0</v>
          </cell>
          <cell r="IS98" t="e">
            <v>#DIV/0!</v>
          </cell>
          <cell r="IT98">
            <v>0</v>
          </cell>
          <cell r="IU98">
            <v>0</v>
          </cell>
          <cell r="IV98" t="e">
            <v>#DIV/0!</v>
          </cell>
          <cell r="IW98">
            <v>0</v>
          </cell>
          <cell r="IX98">
            <v>0</v>
          </cell>
          <cell r="IY98" t="e">
            <v>#DIV/0!</v>
          </cell>
          <cell r="IZ98">
            <v>0</v>
          </cell>
          <cell r="JA98">
            <v>0</v>
          </cell>
          <cell r="JB98" t="e">
            <v>#DIV/0!</v>
          </cell>
          <cell r="JC98">
            <v>0</v>
          </cell>
          <cell r="JD98">
            <v>0</v>
          </cell>
          <cell r="JE98" t="e">
            <v>#DIV/0!</v>
          </cell>
          <cell r="JF98">
            <v>0</v>
          </cell>
          <cell r="JG98">
            <v>0</v>
          </cell>
          <cell r="JH98" t="e">
            <v>#DIV/0!</v>
          </cell>
          <cell r="JI98">
            <v>0</v>
          </cell>
          <cell r="JJ98">
            <v>0</v>
          </cell>
          <cell r="JK98" t="e">
            <v>#DIV/0!</v>
          </cell>
          <cell r="JL98">
            <v>0</v>
          </cell>
          <cell r="JM98">
            <v>0</v>
          </cell>
          <cell r="JN98" t="e">
            <v>#DIV/0!</v>
          </cell>
          <cell r="JO98">
            <v>0</v>
          </cell>
          <cell r="JP98">
            <v>0</v>
          </cell>
          <cell r="JQ98" t="e">
            <v>#DIV/0!</v>
          </cell>
          <cell r="JR98">
            <v>0</v>
          </cell>
          <cell r="JS98">
            <v>0</v>
          </cell>
          <cell r="JT98" t="e">
            <v>#DIV/0!</v>
          </cell>
          <cell r="JU98">
            <v>0</v>
          </cell>
          <cell r="JV98">
            <v>0</v>
          </cell>
          <cell r="JW98" t="e">
            <v>#DIV/0!</v>
          </cell>
          <cell r="JX98">
            <v>0</v>
          </cell>
          <cell r="JY98">
            <v>0</v>
          </cell>
          <cell r="JZ98" t="e">
            <v>#DIV/0!</v>
          </cell>
          <cell r="KA98">
            <v>0</v>
          </cell>
          <cell r="KB98">
            <v>0</v>
          </cell>
          <cell r="KC98" t="e">
            <v>#DIV/0!</v>
          </cell>
          <cell r="KD98">
            <v>0</v>
          </cell>
          <cell r="KE98">
            <v>0</v>
          </cell>
          <cell r="KF98" t="e">
            <v>#DIV/0!</v>
          </cell>
          <cell r="KG98">
            <v>0</v>
          </cell>
          <cell r="KH98">
            <v>0</v>
          </cell>
          <cell r="KI98" t="e">
            <v>#DIV/0!</v>
          </cell>
          <cell r="KJ98">
            <v>0</v>
          </cell>
          <cell r="KK98">
            <v>0</v>
          </cell>
          <cell r="KL98" t="e">
            <v>#DIV/0!</v>
          </cell>
          <cell r="KM98">
            <v>0</v>
          </cell>
          <cell r="KN98">
            <v>0</v>
          </cell>
          <cell r="KO98" t="e">
            <v>#DIV/0!</v>
          </cell>
          <cell r="KP98">
            <v>0</v>
          </cell>
          <cell r="KQ98">
            <v>0</v>
          </cell>
          <cell r="KR98" t="e">
            <v>#DIV/0!</v>
          </cell>
          <cell r="KS98">
            <v>0</v>
          </cell>
          <cell r="KT98">
            <v>0</v>
          </cell>
          <cell r="KU98" t="e">
            <v>#DIV/0!</v>
          </cell>
          <cell r="KV98">
            <v>0</v>
          </cell>
          <cell r="KW98">
            <v>0</v>
          </cell>
          <cell r="KX98" t="e">
            <v>#DIV/0!</v>
          </cell>
          <cell r="KY98">
            <v>0</v>
          </cell>
          <cell r="KZ98">
            <v>0</v>
          </cell>
          <cell r="LA98" t="e">
            <v>#DIV/0!</v>
          </cell>
          <cell r="LB98">
            <v>0</v>
          </cell>
          <cell r="LC98">
            <v>0</v>
          </cell>
          <cell r="LD98" t="e">
            <v>#DIV/0!</v>
          </cell>
          <cell r="LE98">
            <v>0</v>
          </cell>
          <cell r="LF98">
            <v>0</v>
          </cell>
          <cell r="LG98" t="e">
            <v>#DIV/0!</v>
          </cell>
          <cell r="LH98">
            <v>0</v>
          </cell>
          <cell r="LI98">
            <v>0</v>
          </cell>
          <cell r="LJ98" t="e">
            <v>#DIV/0!</v>
          </cell>
          <cell r="LK98">
            <v>0</v>
          </cell>
          <cell r="LL98">
            <v>0</v>
          </cell>
          <cell r="LM98" t="e">
            <v>#DIV/0!</v>
          </cell>
        </row>
        <row r="99">
          <cell r="D99">
            <v>42819</v>
          </cell>
          <cell r="E99">
            <v>0</v>
          </cell>
          <cell r="F99">
            <v>0</v>
          </cell>
          <cell r="G99" t="e">
            <v>#DIV/0!</v>
          </cell>
          <cell r="H99">
            <v>0</v>
          </cell>
          <cell r="I99">
            <v>0</v>
          </cell>
          <cell r="J99" t="e">
            <v>#DIV/0!</v>
          </cell>
          <cell r="K99">
            <v>0</v>
          </cell>
          <cell r="L99">
            <v>0</v>
          </cell>
          <cell r="M99" t="e">
            <v>#DIV/0!</v>
          </cell>
          <cell r="N99">
            <v>0</v>
          </cell>
          <cell r="O99">
            <v>0</v>
          </cell>
          <cell r="P99" t="e">
            <v>#DIV/0!</v>
          </cell>
          <cell r="Q99">
            <v>0</v>
          </cell>
          <cell r="R99">
            <v>0</v>
          </cell>
          <cell r="S99" t="e">
            <v>#DIV/0!</v>
          </cell>
          <cell r="T99">
            <v>0</v>
          </cell>
          <cell r="U99">
            <v>0</v>
          </cell>
          <cell r="V99" t="e">
            <v>#DIV/0!</v>
          </cell>
          <cell r="W99">
            <v>0</v>
          </cell>
          <cell r="X99">
            <v>0</v>
          </cell>
          <cell r="Y99" t="e">
            <v>#DIV/0!</v>
          </cell>
          <cell r="Z99">
            <v>0</v>
          </cell>
          <cell r="AA99">
            <v>0</v>
          </cell>
          <cell r="AB99" t="e">
            <v>#DIV/0!</v>
          </cell>
          <cell r="AC99">
            <v>0</v>
          </cell>
          <cell r="AD99">
            <v>0</v>
          </cell>
          <cell r="AE99" t="e">
            <v>#DIV/0!</v>
          </cell>
          <cell r="AF99">
            <v>0</v>
          </cell>
          <cell r="AG99">
            <v>0</v>
          </cell>
          <cell r="AH99" t="e">
            <v>#DIV/0!</v>
          </cell>
          <cell r="AI99">
            <v>0</v>
          </cell>
          <cell r="AJ99">
            <v>0</v>
          </cell>
          <cell r="AK99" t="e">
            <v>#DIV/0!</v>
          </cell>
          <cell r="AL99">
            <v>0</v>
          </cell>
          <cell r="AM99">
            <v>0</v>
          </cell>
          <cell r="AN99" t="e">
            <v>#DIV/0!</v>
          </cell>
          <cell r="AO99">
            <v>0</v>
          </cell>
          <cell r="AP99">
            <v>0</v>
          </cell>
          <cell r="AQ99" t="e">
            <v>#DIV/0!</v>
          </cell>
          <cell r="AR99">
            <v>0</v>
          </cell>
          <cell r="AS99">
            <v>0</v>
          </cell>
          <cell r="AT99" t="e">
            <v>#DIV/0!</v>
          </cell>
          <cell r="AU99">
            <v>0</v>
          </cell>
          <cell r="AV99">
            <v>0</v>
          </cell>
          <cell r="AW99" t="e">
            <v>#DIV/0!</v>
          </cell>
          <cell r="AX99">
            <v>0</v>
          </cell>
          <cell r="AY99">
            <v>0</v>
          </cell>
          <cell r="AZ99" t="e">
            <v>#DIV/0!</v>
          </cell>
          <cell r="BA99">
            <v>0</v>
          </cell>
          <cell r="BB99">
            <v>0</v>
          </cell>
          <cell r="BC99" t="e">
            <v>#DIV/0!</v>
          </cell>
          <cell r="BD99">
            <v>0</v>
          </cell>
          <cell r="BE99">
            <v>0</v>
          </cell>
          <cell r="BF99" t="e">
            <v>#DIV/0!</v>
          </cell>
          <cell r="BG99">
            <v>0</v>
          </cell>
          <cell r="BH99">
            <v>0</v>
          </cell>
          <cell r="BI99" t="e">
            <v>#DIV/0!</v>
          </cell>
          <cell r="BJ99">
            <v>0</v>
          </cell>
          <cell r="BK99">
            <v>0</v>
          </cell>
          <cell r="BL99" t="e">
            <v>#DIV/0!</v>
          </cell>
          <cell r="BM99">
            <v>0</v>
          </cell>
          <cell r="BN99">
            <v>0</v>
          </cell>
          <cell r="BO99" t="e">
            <v>#DIV/0!</v>
          </cell>
          <cell r="BP99">
            <v>0</v>
          </cell>
          <cell r="BQ99">
            <v>0</v>
          </cell>
          <cell r="BR99" t="e">
            <v>#DIV/0!</v>
          </cell>
          <cell r="BS99">
            <v>0</v>
          </cell>
          <cell r="BT99">
            <v>0</v>
          </cell>
          <cell r="BU99" t="e">
            <v>#DIV/0!</v>
          </cell>
          <cell r="BV99">
            <v>0</v>
          </cell>
          <cell r="BW99">
            <v>0</v>
          </cell>
          <cell r="BX99" t="e">
            <v>#DIV/0!</v>
          </cell>
          <cell r="BY99">
            <v>0</v>
          </cell>
          <cell r="BZ99">
            <v>0</v>
          </cell>
          <cell r="CA99" t="e">
            <v>#DIV/0!</v>
          </cell>
          <cell r="CB99">
            <v>0</v>
          </cell>
          <cell r="CC99">
            <v>0</v>
          </cell>
          <cell r="CD99" t="e">
            <v>#DIV/0!</v>
          </cell>
          <cell r="CE99">
            <v>0</v>
          </cell>
          <cell r="CF99">
            <v>0</v>
          </cell>
          <cell r="CG99" t="e">
            <v>#DIV/0!</v>
          </cell>
          <cell r="CH99">
            <v>0</v>
          </cell>
          <cell r="CI99">
            <v>0</v>
          </cell>
          <cell r="CJ99" t="e">
            <v>#DIV/0!</v>
          </cell>
          <cell r="CK99">
            <v>0</v>
          </cell>
          <cell r="CL99">
            <v>0</v>
          </cell>
          <cell r="CM99" t="e">
            <v>#DIV/0!</v>
          </cell>
          <cell r="CN99">
            <v>0</v>
          </cell>
          <cell r="CO99">
            <v>0</v>
          </cell>
          <cell r="CP99" t="e">
            <v>#DIV/0!</v>
          </cell>
          <cell r="CQ99">
            <v>0</v>
          </cell>
          <cell r="CR99">
            <v>0</v>
          </cell>
          <cell r="CS99" t="e">
            <v>#DIV/0!</v>
          </cell>
          <cell r="CT99">
            <v>0</v>
          </cell>
          <cell r="CU99">
            <v>0</v>
          </cell>
          <cell r="CV99" t="e">
            <v>#DIV/0!</v>
          </cell>
          <cell r="CW99">
            <v>0</v>
          </cell>
          <cell r="CX99">
            <v>0</v>
          </cell>
          <cell r="CY99" t="e">
            <v>#DIV/0!</v>
          </cell>
          <cell r="CZ99">
            <v>0</v>
          </cell>
          <cell r="DA99">
            <v>0</v>
          </cell>
          <cell r="DB99" t="e">
            <v>#DIV/0!</v>
          </cell>
          <cell r="DC99">
            <v>0</v>
          </cell>
          <cell r="DD99">
            <v>0</v>
          </cell>
          <cell r="DE99" t="e">
            <v>#DIV/0!</v>
          </cell>
          <cell r="DF99">
            <v>0</v>
          </cell>
          <cell r="DG99">
            <v>0</v>
          </cell>
          <cell r="DH99" t="e">
            <v>#DIV/0!</v>
          </cell>
          <cell r="DI99">
            <v>0</v>
          </cell>
          <cell r="DJ99">
            <v>0</v>
          </cell>
          <cell r="DK99" t="e">
            <v>#DIV/0!</v>
          </cell>
          <cell r="DL99">
            <v>0</v>
          </cell>
          <cell r="DM99">
            <v>0</v>
          </cell>
          <cell r="DN99" t="e">
            <v>#DIV/0!</v>
          </cell>
          <cell r="DO99">
            <v>0</v>
          </cell>
          <cell r="DP99">
            <v>0</v>
          </cell>
          <cell r="DQ99" t="e">
            <v>#DIV/0!</v>
          </cell>
          <cell r="DR99">
            <v>0</v>
          </cell>
          <cell r="DS99">
            <v>0</v>
          </cell>
          <cell r="DT99" t="e">
            <v>#DIV/0!</v>
          </cell>
          <cell r="DU99">
            <v>0</v>
          </cell>
          <cell r="DV99">
            <v>0</v>
          </cell>
          <cell r="DW99" t="e">
            <v>#DIV/0!</v>
          </cell>
          <cell r="DX99">
            <v>0</v>
          </cell>
          <cell r="DY99">
            <v>0</v>
          </cell>
          <cell r="DZ99" t="e">
            <v>#DIV/0!</v>
          </cell>
          <cell r="EA99">
            <v>0</v>
          </cell>
          <cell r="EB99">
            <v>0</v>
          </cell>
          <cell r="EC99" t="e">
            <v>#DIV/0!</v>
          </cell>
          <cell r="ED99">
            <v>0</v>
          </cell>
          <cell r="EE99">
            <v>0</v>
          </cell>
          <cell r="EF99" t="e">
            <v>#DIV/0!</v>
          </cell>
          <cell r="EG99">
            <v>0</v>
          </cell>
          <cell r="EH99">
            <v>0</v>
          </cell>
          <cell r="EI99" t="e">
            <v>#DIV/0!</v>
          </cell>
          <cell r="EJ99">
            <v>0</v>
          </cell>
          <cell r="EK99">
            <v>0</v>
          </cell>
          <cell r="EL99" t="e">
            <v>#DIV/0!</v>
          </cell>
          <cell r="EM99">
            <v>0</v>
          </cell>
          <cell r="EN99">
            <v>0</v>
          </cell>
          <cell r="EO99" t="e">
            <v>#DIV/0!</v>
          </cell>
          <cell r="EP99">
            <v>0</v>
          </cell>
          <cell r="EQ99">
            <v>0</v>
          </cell>
          <cell r="ER99" t="e">
            <v>#DIV/0!</v>
          </cell>
          <cell r="ES99">
            <v>0</v>
          </cell>
          <cell r="ET99">
            <v>0</v>
          </cell>
          <cell r="EU99" t="e">
            <v>#DIV/0!</v>
          </cell>
          <cell r="EV99">
            <v>0</v>
          </cell>
          <cell r="EW99">
            <v>0</v>
          </cell>
          <cell r="EX99" t="e">
            <v>#DIV/0!</v>
          </cell>
          <cell r="EY99">
            <v>0</v>
          </cell>
          <cell r="EZ99">
            <v>0</v>
          </cell>
          <cell r="FA99" t="e">
            <v>#DIV/0!</v>
          </cell>
          <cell r="FB99">
            <v>0</v>
          </cell>
          <cell r="FC99">
            <v>0</v>
          </cell>
          <cell r="FD99" t="e">
            <v>#DIV/0!</v>
          </cell>
          <cell r="FE99">
            <v>0</v>
          </cell>
          <cell r="FF99">
            <v>0</v>
          </cell>
          <cell r="FG99" t="e">
            <v>#DIV/0!</v>
          </cell>
          <cell r="FH99">
            <v>0</v>
          </cell>
          <cell r="FI99">
            <v>0</v>
          </cell>
          <cell r="FJ99" t="e">
            <v>#DIV/0!</v>
          </cell>
          <cell r="FK99">
            <v>0</v>
          </cell>
          <cell r="FL99">
            <v>0</v>
          </cell>
          <cell r="FM99" t="e">
            <v>#DIV/0!</v>
          </cell>
          <cell r="FN99">
            <v>0</v>
          </cell>
          <cell r="FO99">
            <v>0</v>
          </cell>
          <cell r="FP99" t="e">
            <v>#DIV/0!</v>
          </cell>
          <cell r="FQ99">
            <v>0</v>
          </cell>
          <cell r="FR99">
            <v>0</v>
          </cell>
          <cell r="FS99" t="e">
            <v>#DIV/0!</v>
          </cell>
          <cell r="FT99">
            <v>0</v>
          </cell>
          <cell r="FU99">
            <v>0</v>
          </cell>
          <cell r="FV99" t="e">
            <v>#DIV/0!</v>
          </cell>
          <cell r="FW99">
            <v>0</v>
          </cell>
          <cell r="FX99">
            <v>0</v>
          </cell>
          <cell r="FY99" t="e">
            <v>#DIV/0!</v>
          </cell>
          <cell r="FZ99">
            <v>0</v>
          </cell>
          <cell r="GA99">
            <v>0</v>
          </cell>
          <cell r="GB99" t="e">
            <v>#DIV/0!</v>
          </cell>
          <cell r="GC99">
            <v>0</v>
          </cell>
          <cell r="GD99">
            <v>0</v>
          </cell>
          <cell r="GE99" t="e">
            <v>#DIV/0!</v>
          </cell>
          <cell r="GF99">
            <v>0</v>
          </cell>
          <cell r="GG99">
            <v>0</v>
          </cell>
          <cell r="GH99" t="e">
            <v>#DIV/0!</v>
          </cell>
          <cell r="GI99">
            <v>0</v>
          </cell>
          <cell r="GJ99">
            <v>0</v>
          </cell>
          <cell r="GK99" t="e">
            <v>#DIV/0!</v>
          </cell>
          <cell r="GL99">
            <v>0</v>
          </cell>
          <cell r="GM99">
            <v>0</v>
          </cell>
          <cell r="GN99" t="e">
            <v>#DIV/0!</v>
          </cell>
          <cell r="GO99">
            <v>0</v>
          </cell>
          <cell r="GP99">
            <v>0</v>
          </cell>
          <cell r="GQ99" t="e">
            <v>#DIV/0!</v>
          </cell>
          <cell r="GR99">
            <v>0</v>
          </cell>
          <cell r="GS99">
            <v>0</v>
          </cell>
          <cell r="GT99" t="e">
            <v>#DIV/0!</v>
          </cell>
          <cell r="GU99">
            <v>0</v>
          </cell>
          <cell r="GV99">
            <v>0</v>
          </cell>
          <cell r="GW99" t="e">
            <v>#DIV/0!</v>
          </cell>
          <cell r="GX99">
            <v>0</v>
          </cell>
          <cell r="GY99">
            <v>0</v>
          </cell>
          <cell r="GZ99" t="e">
            <v>#DIV/0!</v>
          </cell>
          <cell r="HA99">
            <v>0</v>
          </cell>
          <cell r="HB99">
            <v>0</v>
          </cell>
          <cell r="HC99" t="e">
            <v>#DIV/0!</v>
          </cell>
          <cell r="HD99">
            <v>0</v>
          </cell>
          <cell r="HE99">
            <v>0</v>
          </cell>
          <cell r="HF99" t="e">
            <v>#DIV/0!</v>
          </cell>
          <cell r="HG99">
            <v>0</v>
          </cell>
          <cell r="HH99">
            <v>0</v>
          </cell>
          <cell r="HI99" t="e">
            <v>#DIV/0!</v>
          </cell>
          <cell r="HJ99">
            <v>0</v>
          </cell>
          <cell r="HK99">
            <v>0</v>
          </cell>
          <cell r="HL99" t="e">
            <v>#DIV/0!</v>
          </cell>
          <cell r="HM99">
            <v>0</v>
          </cell>
          <cell r="HN99">
            <v>0</v>
          </cell>
          <cell r="HO99" t="e">
            <v>#DIV/0!</v>
          </cell>
          <cell r="HP99">
            <v>0</v>
          </cell>
          <cell r="HQ99">
            <v>0</v>
          </cell>
          <cell r="HR99" t="e">
            <v>#DIV/0!</v>
          </cell>
          <cell r="HS99">
            <v>0</v>
          </cell>
          <cell r="HT99">
            <v>0</v>
          </cell>
          <cell r="HU99" t="e">
            <v>#DIV/0!</v>
          </cell>
          <cell r="HV99">
            <v>0</v>
          </cell>
          <cell r="HW99">
            <v>0</v>
          </cell>
          <cell r="HX99" t="e">
            <v>#DIV/0!</v>
          </cell>
          <cell r="HY99">
            <v>0</v>
          </cell>
          <cell r="HZ99">
            <v>0</v>
          </cell>
          <cell r="IA99" t="e">
            <v>#DIV/0!</v>
          </cell>
          <cell r="IB99">
            <v>0</v>
          </cell>
          <cell r="IC99">
            <v>0</v>
          </cell>
          <cell r="ID99" t="e">
            <v>#DIV/0!</v>
          </cell>
          <cell r="IE99">
            <v>0</v>
          </cell>
          <cell r="IF99">
            <v>0</v>
          </cell>
          <cell r="IG99" t="e">
            <v>#DIV/0!</v>
          </cell>
          <cell r="IH99">
            <v>0</v>
          </cell>
          <cell r="II99">
            <v>0</v>
          </cell>
          <cell r="IJ99" t="e">
            <v>#DIV/0!</v>
          </cell>
          <cell r="IK99">
            <v>0</v>
          </cell>
          <cell r="IL99">
            <v>0</v>
          </cell>
          <cell r="IM99" t="e">
            <v>#DIV/0!</v>
          </cell>
          <cell r="IN99">
            <v>0</v>
          </cell>
          <cell r="IO99">
            <v>0</v>
          </cell>
          <cell r="IP99" t="e">
            <v>#DIV/0!</v>
          </cell>
          <cell r="IQ99">
            <v>0</v>
          </cell>
          <cell r="IR99">
            <v>0</v>
          </cell>
          <cell r="IS99" t="e">
            <v>#DIV/0!</v>
          </cell>
          <cell r="IT99">
            <v>0</v>
          </cell>
          <cell r="IU99">
            <v>0</v>
          </cell>
          <cell r="IV99" t="e">
            <v>#DIV/0!</v>
          </cell>
          <cell r="IW99">
            <v>0</v>
          </cell>
          <cell r="IX99">
            <v>0</v>
          </cell>
          <cell r="IY99" t="e">
            <v>#DIV/0!</v>
          </cell>
          <cell r="IZ99">
            <v>0</v>
          </cell>
          <cell r="JA99">
            <v>0</v>
          </cell>
          <cell r="JB99" t="e">
            <v>#DIV/0!</v>
          </cell>
          <cell r="JC99">
            <v>0</v>
          </cell>
          <cell r="JD99">
            <v>0</v>
          </cell>
          <cell r="JE99" t="e">
            <v>#DIV/0!</v>
          </cell>
          <cell r="JF99">
            <v>0</v>
          </cell>
          <cell r="JG99">
            <v>0</v>
          </cell>
          <cell r="JH99" t="e">
            <v>#DIV/0!</v>
          </cell>
          <cell r="JI99">
            <v>0</v>
          </cell>
          <cell r="JJ99">
            <v>0</v>
          </cell>
          <cell r="JK99" t="e">
            <v>#DIV/0!</v>
          </cell>
          <cell r="JL99">
            <v>0</v>
          </cell>
          <cell r="JM99">
            <v>0</v>
          </cell>
          <cell r="JN99" t="e">
            <v>#DIV/0!</v>
          </cell>
          <cell r="JO99">
            <v>0</v>
          </cell>
          <cell r="JP99">
            <v>0</v>
          </cell>
          <cell r="JQ99" t="e">
            <v>#DIV/0!</v>
          </cell>
          <cell r="JR99">
            <v>0</v>
          </cell>
          <cell r="JS99">
            <v>0</v>
          </cell>
          <cell r="JT99" t="e">
            <v>#DIV/0!</v>
          </cell>
          <cell r="JU99">
            <v>0</v>
          </cell>
          <cell r="JV99">
            <v>0</v>
          </cell>
          <cell r="JW99" t="e">
            <v>#DIV/0!</v>
          </cell>
          <cell r="JX99">
            <v>0</v>
          </cell>
          <cell r="JY99">
            <v>0</v>
          </cell>
          <cell r="JZ99" t="e">
            <v>#DIV/0!</v>
          </cell>
          <cell r="KA99">
            <v>0</v>
          </cell>
          <cell r="KB99">
            <v>0</v>
          </cell>
          <cell r="KC99" t="e">
            <v>#DIV/0!</v>
          </cell>
          <cell r="KD99">
            <v>0</v>
          </cell>
          <cell r="KE99">
            <v>0</v>
          </cell>
          <cell r="KF99" t="e">
            <v>#DIV/0!</v>
          </cell>
          <cell r="KG99">
            <v>0</v>
          </cell>
          <cell r="KH99">
            <v>0</v>
          </cell>
          <cell r="KI99" t="e">
            <v>#DIV/0!</v>
          </cell>
          <cell r="KJ99">
            <v>0</v>
          </cell>
          <cell r="KK99">
            <v>0</v>
          </cell>
          <cell r="KL99" t="e">
            <v>#DIV/0!</v>
          </cell>
          <cell r="KM99">
            <v>0</v>
          </cell>
          <cell r="KN99">
            <v>0</v>
          </cell>
          <cell r="KO99" t="e">
            <v>#DIV/0!</v>
          </cell>
          <cell r="KP99">
            <v>0</v>
          </cell>
          <cell r="KQ99">
            <v>0</v>
          </cell>
          <cell r="KR99" t="e">
            <v>#DIV/0!</v>
          </cell>
          <cell r="KS99">
            <v>0</v>
          </cell>
          <cell r="KT99">
            <v>0</v>
          </cell>
          <cell r="KU99" t="e">
            <v>#DIV/0!</v>
          </cell>
          <cell r="KV99">
            <v>0</v>
          </cell>
          <cell r="KW99">
            <v>0</v>
          </cell>
          <cell r="KX99" t="e">
            <v>#DIV/0!</v>
          </cell>
          <cell r="KY99">
            <v>0</v>
          </cell>
          <cell r="KZ99">
            <v>0</v>
          </cell>
          <cell r="LA99" t="e">
            <v>#DIV/0!</v>
          </cell>
          <cell r="LB99">
            <v>0</v>
          </cell>
          <cell r="LC99">
            <v>0</v>
          </cell>
          <cell r="LD99" t="e">
            <v>#DIV/0!</v>
          </cell>
          <cell r="LE99">
            <v>0</v>
          </cell>
          <cell r="LF99">
            <v>0</v>
          </cell>
          <cell r="LG99" t="e">
            <v>#DIV/0!</v>
          </cell>
          <cell r="LH99">
            <v>0</v>
          </cell>
          <cell r="LI99">
            <v>0</v>
          </cell>
          <cell r="LJ99" t="e">
            <v>#DIV/0!</v>
          </cell>
          <cell r="LK99">
            <v>0</v>
          </cell>
          <cell r="LL99">
            <v>0</v>
          </cell>
          <cell r="LM99" t="e">
            <v>#DIV/0!</v>
          </cell>
        </row>
        <row r="100">
          <cell r="D100" t="str">
            <v>WW12</v>
          </cell>
          <cell r="E100">
            <v>0</v>
          </cell>
          <cell r="F100">
            <v>0</v>
          </cell>
          <cell r="G100" t="e">
            <v>#DIV/0!</v>
          </cell>
          <cell r="H100">
            <v>0</v>
          </cell>
          <cell r="I100">
            <v>0</v>
          </cell>
          <cell r="J100" t="e">
            <v>#DIV/0!</v>
          </cell>
          <cell r="K100">
            <v>0</v>
          </cell>
          <cell r="L100">
            <v>0</v>
          </cell>
          <cell r="M100" t="e">
            <v>#DIV/0!</v>
          </cell>
          <cell r="N100">
            <v>0</v>
          </cell>
          <cell r="O100">
            <v>0</v>
          </cell>
          <cell r="P100" t="e">
            <v>#DIV/0!</v>
          </cell>
          <cell r="Q100">
            <v>0</v>
          </cell>
          <cell r="R100">
            <v>0</v>
          </cell>
          <cell r="S100" t="e">
            <v>#DIV/0!</v>
          </cell>
          <cell r="T100">
            <v>0</v>
          </cell>
          <cell r="U100">
            <v>0</v>
          </cell>
          <cell r="V100" t="e">
            <v>#DIV/0!</v>
          </cell>
          <cell r="W100">
            <v>0</v>
          </cell>
          <cell r="X100">
            <v>0</v>
          </cell>
          <cell r="Y100" t="e">
            <v>#DIV/0!</v>
          </cell>
          <cell r="Z100">
            <v>0</v>
          </cell>
          <cell r="AA100">
            <v>0</v>
          </cell>
          <cell r="AB100" t="e">
            <v>#DIV/0!</v>
          </cell>
          <cell r="AC100">
            <v>0</v>
          </cell>
          <cell r="AD100">
            <v>0</v>
          </cell>
          <cell r="AE100" t="e">
            <v>#DIV/0!</v>
          </cell>
          <cell r="AF100">
            <v>0</v>
          </cell>
          <cell r="AG100">
            <v>0</v>
          </cell>
          <cell r="AH100" t="e">
            <v>#DIV/0!</v>
          </cell>
          <cell r="AI100">
            <v>0</v>
          </cell>
          <cell r="AJ100">
            <v>0</v>
          </cell>
          <cell r="AK100" t="e">
            <v>#DIV/0!</v>
          </cell>
          <cell r="AL100">
            <v>0</v>
          </cell>
          <cell r="AM100">
            <v>0</v>
          </cell>
          <cell r="AN100" t="e">
            <v>#DIV/0!</v>
          </cell>
          <cell r="AO100">
            <v>0</v>
          </cell>
          <cell r="AP100">
            <v>0</v>
          </cell>
          <cell r="AQ100" t="e">
            <v>#DIV/0!</v>
          </cell>
          <cell r="AR100">
            <v>0</v>
          </cell>
          <cell r="AS100">
            <v>0</v>
          </cell>
          <cell r="AT100" t="e">
            <v>#DIV/0!</v>
          </cell>
          <cell r="AU100">
            <v>0</v>
          </cell>
          <cell r="AV100">
            <v>0</v>
          </cell>
          <cell r="AW100" t="e">
            <v>#DIV/0!</v>
          </cell>
          <cell r="AX100">
            <v>0</v>
          </cell>
          <cell r="AY100">
            <v>0</v>
          </cell>
          <cell r="AZ100" t="e">
            <v>#DIV/0!</v>
          </cell>
          <cell r="BA100">
            <v>0</v>
          </cell>
          <cell r="BB100">
            <v>0</v>
          </cell>
          <cell r="BC100" t="e">
            <v>#DIV/0!</v>
          </cell>
          <cell r="BD100">
            <v>0</v>
          </cell>
          <cell r="BE100">
            <v>0</v>
          </cell>
          <cell r="BF100" t="e">
            <v>#DIV/0!</v>
          </cell>
          <cell r="BG100">
            <v>0</v>
          </cell>
          <cell r="BH100">
            <v>0</v>
          </cell>
          <cell r="BI100" t="e">
            <v>#DIV/0!</v>
          </cell>
          <cell r="BJ100">
            <v>0</v>
          </cell>
          <cell r="BK100">
            <v>0</v>
          </cell>
          <cell r="BL100" t="e">
            <v>#DIV/0!</v>
          </cell>
          <cell r="BM100">
            <v>0</v>
          </cell>
          <cell r="BN100">
            <v>0</v>
          </cell>
          <cell r="BO100" t="e">
            <v>#DIV/0!</v>
          </cell>
          <cell r="BP100">
            <v>0</v>
          </cell>
          <cell r="BQ100">
            <v>0</v>
          </cell>
          <cell r="BR100" t="e">
            <v>#DIV/0!</v>
          </cell>
          <cell r="BS100">
            <v>0</v>
          </cell>
          <cell r="BT100">
            <v>0</v>
          </cell>
          <cell r="BU100" t="e">
            <v>#DIV/0!</v>
          </cell>
          <cell r="BV100">
            <v>0</v>
          </cell>
          <cell r="BW100">
            <v>0</v>
          </cell>
          <cell r="BX100" t="e">
            <v>#DIV/0!</v>
          </cell>
          <cell r="BY100">
            <v>0</v>
          </cell>
          <cell r="BZ100">
            <v>0</v>
          </cell>
          <cell r="CA100" t="e">
            <v>#DIV/0!</v>
          </cell>
          <cell r="CB100">
            <v>0</v>
          </cell>
          <cell r="CC100">
            <v>0</v>
          </cell>
          <cell r="CD100" t="e">
            <v>#DIV/0!</v>
          </cell>
          <cell r="CE100">
            <v>0</v>
          </cell>
          <cell r="CF100">
            <v>0</v>
          </cell>
          <cell r="CG100" t="e">
            <v>#DIV/0!</v>
          </cell>
          <cell r="CH100">
            <v>0</v>
          </cell>
          <cell r="CI100">
            <v>0</v>
          </cell>
          <cell r="CJ100" t="e">
            <v>#DIV/0!</v>
          </cell>
          <cell r="CK100">
            <v>0</v>
          </cell>
          <cell r="CL100">
            <v>0</v>
          </cell>
          <cell r="CM100" t="e">
            <v>#DIV/0!</v>
          </cell>
          <cell r="CN100">
            <v>0</v>
          </cell>
          <cell r="CO100">
            <v>0</v>
          </cell>
          <cell r="CP100" t="e">
            <v>#DIV/0!</v>
          </cell>
          <cell r="CQ100">
            <v>0</v>
          </cell>
          <cell r="CR100">
            <v>0</v>
          </cell>
          <cell r="CS100" t="e">
            <v>#DIV/0!</v>
          </cell>
          <cell r="CT100">
            <v>0</v>
          </cell>
          <cell r="CU100">
            <v>0</v>
          </cell>
          <cell r="CV100" t="e">
            <v>#DIV/0!</v>
          </cell>
          <cell r="CW100">
            <v>0</v>
          </cell>
          <cell r="CX100">
            <v>0</v>
          </cell>
          <cell r="CY100" t="e">
            <v>#DIV/0!</v>
          </cell>
          <cell r="CZ100">
            <v>0</v>
          </cell>
          <cell r="DA100">
            <v>0</v>
          </cell>
          <cell r="DB100" t="e">
            <v>#DIV/0!</v>
          </cell>
          <cell r="DC100">
            <v>0</v>
          </cell>
          <cell r="DD100">
            <v>0</v>
          </cell>
          <cell r="DE100" t="e">
            <v>#DIV/0!</v>
          </cell>
          <cell r="DF100">
            <v>0</v>
          </cell>
          <cell r="DG100">
            <v>0</v>
          </cell>
          <cell r="DH100" t="e">
            <v>#DIV/0!</v>
          </cell>
          <cell r="DI100">
            <v>0</v>
          </cell>
          <cell r="DJ100">
            <v>0</v>
          </cell>
          <cell r="DK100" t="e">
            <v>#DIV/0!</v>
          </cell>
          <cell r="DL100">
            <v>0</v>
          </cell>
          <cell r="DM100">
            <v>0</v>
          </cell>
          <cell r="DN100" t="e">
            <v>#DIV/0!</v>
          </cell>
          <cell r="DO100">
            <v>0</v>
          </cell>
          <cell r="DP100">
            <v>0</v>
          </cell>
          <cell r="DQ100" t="e">
            <v>#DIV/0!</v>
          </cell>
          <cell r="DR100">
            <v>0</v>
          </cell>
          <cell r="DS100">
            <v>0</v>
          </cell>
          <cell r="DT100" t="e">
            <v>#DIV/0!</v>
          </cell>
          <cell r="DU100">
            <v>0</v>
          </cell>
          <cell r="DV100">
            <v>0</v>
          </cell>
          <cell r="DW100" t="e">
            <v>#DIV/0!</v>
          </cell>
          <cell r="DX100">
            <v>0</v>
          </cell>
          <cell r="DY100">
            <v>0</v>
          </cell>
          <cell r="DZ100" t="e">
            <v>#DIV/0!</v>
          </cell>
          <cell r="EA100">
            <v>0</v>
          </cell>
          <cell r="EB100">
            <v>0</v>
          </cell>
          <cell r="EC100" t="e">
            <v>#DIV/0!</v>
          </cell>
          <cell r="ED100">
            <v>0</v>
          </cell>
          <cell r="EE100">
            <v>0</v>
          </cell>
          <cell r="EF100" t="e">
            <v>#DIV/0!</v>
          </cell>
          <cell r="EG100">
            <v>0</v>
          </cell>
          <cell r="EH100">
            <v>0</v>
          </cell>
          <cell r="EI100" t="e">
            <v>#DIV/0!</v>
          </cell>
          <cell r="EJ100">
            <v>0</v>
          </cell>
          <cell r="EK100">
            <v>0</v>
          </cell>
          <cell r="EL100" t="e">
            <v>#DIV/0!</v>
          </cell>
          <cell r="EM100">
            <v>0</v>
          </cell>
          <cell r="EN100">
            <v>0</v>
          </cell>
          <cell r="EO100" t="e">
            <v>#DIV/0!</v>
          </cell>
          <cell r="EP100">
            <v>0</v>
          </cell>
          <cell r="EQ100">
            <v>0</v>
          </cell>
          <cell r="ER100" t="e">
            <v>#DIV/0!</v>
          </cell>
          <cell r="ES100">
            <v>0</v>
          </cell>
          <cell r="ET100">
            <v>0</v>
          </cell>
          <cell r="EU100" t="e">
            <v>#DIV/0!</v>
          </cell>
          <cell r="EV100">
            <v>0</v>
          </cell>
          <cell r="EW100">
            <v>0</v>
          </cell>
          <cell r="EX100" t="e">
            <v>#DIV/0!</v>
          </cell>
          <cell r="EY100">
            <v>0</v>
          </cell>
          <cell r="EZ100">
            <v>0</v>
          </cell>
          <cell r="FA100" t="e">
            <v>#DIV/0!</v>
          </cell>
          <cell r="FB100">
            <v>0</v>
          </cell>
          <cell r="FC100">
            <v>0</v>
          </cell>
          <cell r="FD100" t="e">
            <v>#DIV/0!</v>
          </cell>
          <cell r="FE100">
            <v>0</v>
          </cell>
          <cell r="FF100">
            <v>0</v>
          </cell>
          <cell r="FG100" t="e">
            <v>#DIV/0!</v>
          </cell>
          <cell r="FH100">
            <v>0</v>
          </cell>
          <cell r="FI100">
            <v>0</v>
          </cell>
          <cell r="FJ100" t="e">
            <v>#DIV/0!</v>
          </cell>
          <cell r="FK100">
            <v>0</v>
          </cell>
          <cell r="FL100">
            <v>0</v>
          </cell>
          <cell r="FM100" t="e">
            <v>#DIV/0!</v>
          </cell>
          <cell r="FN100">
            <v>0</v>
          </cell>
          <cell r="FO100">
            <v>0</v>
          </cell>
          <cell r="FP100" t="e">
            <v>#DIV/0!</v>
          </cell>
          <cell r="FQ100">
            <v>0</v>
          </cell>
          <cell r="FR100">
            <v>0</v>
          </cell>
          <cell r="FS100" t="e">
            <v>#DIV/0!</v>
          </cell>
          <cell r="FT100">
            <v>0</v>
          </cell>
          <cell r="FU100">
            <v>0</v>
          </cell>
          <cell r="FV100" t="e">
            <v>#DIV/0!</v>
          </cell>
          <cell r="FW100">
            <v>0</v>
          </cell>
          <cell r="FX100">
            <v>0</v>
          </cell>
          <cell r="FY100" t="e">
            <v>#DIV/0!</v>
          </cell>
          <cell r="FZ100">
            <v>0</v>
          </cell>
          <cell r="GA100">
            <v>0</v>
          </cell>
          <cell r="GB100" t="e">
            <v>#DIV/0!</v>
          </cell>
          <cell r="GC100">
            <v>0</v>
          </cell>
          <cell r="GD100">
            <v>0</v>
          </cell>
          <cell r="GE100" t="e">
            <v>#DIV/0!</v>
          </cell>
          <cell r="GF100">
            <v>0</v>
          </cell>
          <cell r="GG100">
            <v>0</v>
          </cell>
          <cell r="GH100" t="e">
            <v>#DIV/0!</v>
          </cell>
          <cell r="GI100">
            <v>0</v>
          </cell>
          <cell r="GJ100">
            <v>0</v>
          </cell>
          <cell r="GK100" t="e">
            <v>#DIV/0!</v>
          </cell>
          <cell r="GL100">
            <v>0</v>
          </cell>
          <cell r="GM100">
            <v>0</v>
          </cell>
          <cell r="GN100" t="e">
            <v>#DIV/0!</v>
          </cell>
          <cell r="GO100">
            <v>0</v>
          </cell>
          <cell r="GP100">
            <v>0</v>
          </cell>
          <cell r="GQ100" t="e">
            <v>#DIV/0!</v>
          </cell>
          <cell r="GR100">
            <v>0</v>
          </cell>
          <cell r="GS100">
            <v>0</v>
          </cell>
          <cell r="GT100" t="e">
            <v>#DIV/0!</v>
          </cell>
          <cell r="GU100">
            <v>0</v>
          </cell>
          <cell r="GV100">
            <v>0</v>
          </cell>
          <cell r="GW100" t="e">
            <v>#DIV/0!</v>
          </cell>
          <cell r="GX100">
            <v>0</v>
          </cell>
          <cell r="GY100">
            <v>0</v>
          </cell>
          <cell r="GZ100" t="e">
            <v>#DIV/0!</v>
          </cell>
          <cell r="HA100">
            <v>0</v>
          </cell>
          <cell r="HB100">
            <v>0</v>
          </cell>
          <cell r="HC100" t="e">
            <v>#DIV/0!</v>
          </cell>
          <cell r="HD100">
            <v>0</v>
          </cell>
          <cell r="HE100">
            <v>0</v>
          </cell>
          <cell r="HF100" t="e">
            <v>#DIV/0!</v>
          </cell>
          <cell r="HG100">
            <v>0</v>
          </cell>
          <cell r="HH100">
            <v>0</v>
          </cell>
          <cell r="HI100" t="e">
            <v>#DIV/0!</v>
          </cell>
          <cell r="HJ100">
            <v>0</v>
          </cell>
          <cell r="HK100">
            <v>0</v>
          </cell>
          <cell r="HL100" t="e">
            <v>#DIV/0!</v>
          </cell>
          <cell r="HM100">
            <v>0</v>
          </cell>
          <cell r="HN100">
            <v>0</v>
          </cell>
          <cell r="HO100" t="e">
            <v>#DIV/0!</v>
          </cell>
          <cell r="HP100">
            <v>0</v>
          </cell>
          <cell r="HQ100">
            <v>0</v>
          </cell>
          <cell r="HR100" t="e">
            <v>#DIV/0!</v>
          </cell>
          <cell r="HS100">
            <v>0</v>
          </cell>
          <cell r="HT100">
            <v>0</v>
          </cell>
          <cell r="HU100" t="e">
            <v>#DIV/0!</v>
          </cell>
          <cell r="HV100">
            <v>0</v>
          </cell>
          <cell r="HW100">
            <v>0</v>
          </cell>
          <cell r="HX100" t="e">
            <v>#DIV/0!</v>
          </cell>
          <cell r="HY100">
            <v>0</v>
          </cell>
          <cell r="HZ100">
            <v>0</v>
          </cell>
          <cell r="IA100" t="e">
            <v>#DIV/0!</v>
          </cell>
          <cell r="IB100">
            <v>0</v>
          </cell>
          <cell r="IC100">
            <v>0</v>
          </cell>
          <cell r="ID100" t="e">
            <v>#DIV/0!</v>
          </cell>
          <cell r="IE100">
            <v>0</v>
          </cell>
          <cell r="IF100">
            <v>0</v>
          </cell>
          <cell r="IG100" t="e">
            <v>#DIV/0!</v>
          </cell>
          <cell r="IH100">
            <v>0</v>
          </cell>
          <cell r="II100">
            <v>0</v>
          </cell>
          <cell r="IJ100" t="e">
            <v>#DIV/0!</v>
          </cell>
          <cell r="IK100">
            <v>0</v>
          </cell>
          <cell r="IL100">
            <v>0</v>
          </cell>
          <cell r="IM100" t="e">
            <v>#DIV/0!</v>
          </cell>
          <cell r="IN100">
            <v>0</v>
          </cell>
          <cell r="IO100">
            <v>0</v>
          </cell>
          <cell r="IP100" t="e">
            <v>#DIV/0!</v>
          </cell>
          <cell r="IQ100">
            <v>0</v>
          </cell>
          <cell r="IR100">
            <v>0</v>
          </cell>
          <cell r="IS100" t="e">
            <v>#DIV/0!</v>
          </cell>
          <cell r="IT100">
            <v>0</v>
          </cell>
          <cell r="IU100">
            <v>0</v>
          </cell>
          <cell r="IV100" t="e">
            <v>#DIV/0!</v>
          </cell>
          <cell r="IW100">
            <v>0</v>
          </cell>
          <cell r="IX100">
            <v>0</v>
          </cell>
          <cell r="IY100" t="e">
            <v>#DIV/0!</v>
          </cell>
          <cell r="IZ100">
            <v>0</v>
          </cell>
          <cell r="JA100">
            <v>0</v>
          </cell>
          <cell r="JB100" t="e">
            <v>#DIV/0!</v>
          </cell>
          <cell r="JC100">
            <v>0</v>
          </cell>
          <cell r="JD100">
            <v>0</v>
          </cell>
          <cell r="JE100" t="e">
            <v>#DIV/0!</v>
          </cell>
          <cell r="JF100">
            <v>0</v>
          </cell>
          <cell r="JG100">
            <v>0</v>
          </cell>
          <cell r="JH100" t="e">
            <v>#DIV/0!</v>
          </cell>
          <cell r="JI100">
            <v>0</v>
          </cell>
          <cell r="JJ100">
            <v>0</v>
          </cell>
          <cell r="JK100" t="e">
            <v>#DIV/0!</v>
          </cell>
          <cell r="JL100">
            <v>0</v>
          </cell>
          <cell r="JM100">
            <v>0</v>
          </cell>
          <cell r="JN100" t="e">
            <v>#DIV/0!</v>
          </cell>
          <cell r="JO100">
            <v>0</v>
          </cell>
          <cell r="JP100">
            <v>0</v>
          </cell>
          <cell r="JQ100" t="e">
            <v>#DIV/0!</v>
          </cell>
          <cell r="JR100">
            <v>0</v>
          </cell>
          <cell r="JS100">
            <v>0</v>
          </cell>
          <cell r="JT100" t="e">
            <v>#DIV/0!</v>
          </cell>
          <cell r="JU100">
            <v>0</v>
          </cell>
          <cell r="JV100">
            <v>0</v>
          </cell>
          <cell r="JW100" t="e">
            <v>#DIV/0!</v>
          </cell>
          <cell r="JX100">
            <v>0</v>
          </cell>
          <cell r="JY100">
            <v>0</v>
          </cell>
          <cell r="JZ100" t="e">
            <v>#DIV/0!</v>
          </cell>
          <cell r="KA100">
            <v>0</v>
          </cell>
          <cell r="KB100">
            <v>0</v>
          </cell>
          <cell r="KC100" t="e">
            <v>#DIV/0!</v>
          </cell>
          <cell r="KD100">
            <v>0</v>
          </cell>
          <cell r="KE100">
            <v>0</v>
          </cell>
          <cell r="KF100" t="e">
            <v>#DIV/0!</v>
          </cell>
          <cell r="KG100">
            <v>0</v>
          </cell>
          <cell r="KH100">
            <v>0</v>
          </cell>
          <cell r="KI100" t="e">
            <v>#DIV/0!</v>
          </cell>
          <cell r="KJ100">
            <v>0</v>
          </cell>
          <cell r="KK100">
            <v>0</v>
          </cell>
          <cell r="KL100" t="e">
            <v>#DIV/0!</v>
          </cell>
          <cell r="KM100">
            <v>0</v>
          </cell>
          <cell r="KN100">
            <v>0</v>
          </cell>
          <cell r="KO100" t="e">
            <v>#DIV/0!</v>
          </cell>
          <cell r="KP100">
            <v>0</v>
          </cell>
          <cell r="KQ100">
            <v>0</v>
          </cell>
          <cell r="KR100" t="e">
            <v>#DIV/0!</v>
          </cell>
          <cell r="KS100">
            <v>0</v>
          </cell>
          <cell r="KT100">
            <v>0</v>
          </cell>
          <cell r="KU100" t="e">
            <v>#DIV/0!</v>
          </cell>
          <cell r="KV100">
            <v>0</v>
          </cell>
          <cell r="KW100">
            <v>0</v>
          </cell>
          <cell r="KX100" t="e">
            <v>#DIV/0!</v>
          </cell>
          <cell r="KY100">
            <v>0</v>
          </cell>
          <cell r="KZ100">
            <v>0</v>
          </cell>
          <cell r="LA100" t="e">
            <v>#DIV/0!</v>
          </cell>
          <cell r="LB100">
            <v>0</v>
          </cell>
          <cell r="LC100">
            <v>0</v>
          </cell>
          <cell r="LD100" t="e">
            <v>#DIV/0!</v>
          </cell>
          <cell r="LE100">
            <v>0</v>
          </cell>
          <cell r="LF100">
            <v>0</v>
          </cell>
          <cell r="LG100" t="e">
            <v>#DIV/0!</v>
          </cell>
          <cell r="LH100">
            <v>0</v>
          </cell>
          <cell r="LI100">
            <v>0</v>
          </cell>
          <cell r="LJ100" t="e">
            <v>#DIV/0!</v>
          </cell>
          <cell r="LK100">
            <v>0</v>
          </cell>
          <cell r="LL100">
            <v>0</v>
          </cell>
          <cell r="LM100" t="e">
            <v>#DIV/0!</v>
          </cell>
        </row>
        <row r="101">
          <cell r="D101">
            <v>42820</v>
          </cell>
          <cell r="E101">
            <v>0</v>
          </cell>
          <cell r="F101">
            <v>0</v>
          </cell>
          <cell r="G101" t="e">
            <v>#DIV/0!</v>
          </cell>
          <cell r="H101">
            <v>0</v>
          </cell>
          <cell r="I101">
            <v>0</v>
          </cell>
          <cell r="J101" t="e">
            <v>#DIV/0!</v>
          </cell>
          <cell r="K101">
            <v>0</v>
          </cell>
          <cell r="L101">
            <v>0</v>
          </cell>
          <cell r="M101" t="e">
            <v>#DIV/0!</v>
          </cell>
          <cell r="N101">
            <v>0</v>
          </cell>
          <cell r="O101">
            <v>0</v>
          </cell>
          <cell r="P101" t="e">
            <v>#DIV/0!</v>
          </cell>
          <cell r="Q101">
            <v>0</v>
          </cell>
          <cell r="R101">
            <v>0</v>
          </cell>
          <cell r="S101" t="e">
            <v>#DIV/0!</v>
          </cell>
          <cell r="T101">
            <v>0</v>
          </cell>
          <cell r="U101">
            <v>0</v>
          </cell>
          <cell r="V101" t="e">
            <v>#DIV/0!</v>
          </cell>
          <cell r="W101">
            <v>0</v>
          </cell>
          <cell r="X101">
            <v>0</v>
          </cell>
          <cell r="Y101" t="e">
            <v>#DIV/0!</v>
          </cell>
          <cell r="Z101">
            <v>0</v>
          </cell>
          <cell r="AA101">
            <v>0</v>
          </cell>
          <cell r="AB101" t="e">
            <v>#DIV/0!</v>
          </cell>
          <cell r="AC101">
            <v>0</v>
          </cell>
          <cell r="AD101">
            <v>0</v>
          </cell>
          <cell r="AE101" t="e">
            <v>#DIV/0!</v>
          </cell>
          <cell r="AF101">
            <v>0</v>
          </cell>
          <cell r="AG101">
            <v>0</v>
          </cell>
          <cell r="AH101" t="e">
            <v>#DIV/0!</v>
          </cell>
          <cell r="AI101">
            <v>0</v>
          </cell>
          <cell r="AJ101">
            <v>0</v>
          </cell>
          <cell r="AK101" t="e">
            <v>#DIV/0!</v>
          </cell>
          <cell r="AL101">
            <v>0</v>
          </cell>
          <cell r="AM101">
            <v>0</v>
          </cell>
          <cell r="AN101" t="e">
            <v>#DIV/0!</v>
          </cell>
          <cell r="AO101">
            <v>0</v>
          </cell>
          <cell r="AP101">
            <v>0</v>
          </cell>
          <cell r="AQ101" t="e">
            <v>#DIV/0!</v>
          </cell>
          <cell r="AR101">
            <v>0</v>
          </cell>
          <cell r="AS101">
            <v>0</v>
          </cell>
          <cell r="AT101" t="e">
            <v>#DIV/0!</v>
          </cell>
          <cell r="AU101">
            <v>0</v>
          </cell>
          <cell r="AV101">
            <v>0</v>
          </cell>
          <cell r="AW101" t="e">
            <v>#DIV/0!</v>
          </cell>
          <cell r="AX101">
            <v>0</v>
          </cell>
          <cell r="AY101">
            <v>0</v>
          </cell>
          <cell r="AZ101" t="e">
            <v>#DIV/0!</v>
          </cell>
          <cell r="BA101">
            <v>0</v>
          </cell>
          <cell r="BB101">
            <v>0</v>
          </cell>
          <cell r="BC101" t="e">
            <v>#DIV/0!</v>
          </cell>
          <cell r="BD101">
            <v>0</v>
          </cell>
          <cell r="BE101">
            <v>0</v>
          </cell>
          <cell r="BF101" t="e">
            <v>#DIV/0!</v>
          </cell>
          <cell r="BG101">
            <v>0</v>
          </cell>
          <cell r="BH101">
            <v>0</v>
          </cell>
          <cell r="BI101" t="e">
            <v>#DIV/0!</v>
          </cell>
          <cell r="BJ101">
            <v>0</v>
          </cell>
          <cell r="BK101">
            <v>0</v>
          </cell>
          <cell r="BL101" t="e">
            <v>#DIV/0!</v>
          </cell>
          <cell r="BM101">
            <v>0</v>
          </cell>
          <cell r="BN101">
            <v>0</v>
          </cell>
          <cell r="BO101" t="e">
            <v>#DIV/0!</v>
          </cell>
          <cell r="BP101">
            <v>0</v>
          </cell>
          <cell r="BQ101">
            <v>0</v>
          </cell>
          <cell r="BR101" t="e">
            <v>#DIV/0!</v>
          </cell>
          <cell r="BS101">
            <v>0</v>
          </cell>
          <cell r="BT101">
            <v>0</v>
          </cell>
          <cell r="BU101" t="e">
            <v>#DIV/0!</v>
          </cell>
          <cell r="BV101">
            <v>0</v>
          </cell>
          <cell r="BW101">
            <v>0</v>
          </cell>
          <cell r="BX101" t="e">
            <v>#DIV/0!</v>
          </cell>
          <cell r="BY101">
            <v>0</v>
          </cell>
          <cell r="BZ101">
            <v>0</v>
          </cell>
          <cell r="CA101" t="e">
            <v>#DIV/0!</v>
          </cell>
          <cell r="CB101">
            <v>0</v>
          </cell>
          <cell r="CC101">
            <v>0</v>
          </cell>
          <cell r="CD101" t="e">
            <v>#DIV/0!</v>
          </cell>
          <cell r="CE101">
            <v>0</v>
          </cell>
          <cell r="CF101">
            <v>0</v>
          </cell>
          <cell r="CG101" t="e">
            <v>#DIV/0!</v>
          </cell>
          <cell r="CH101">
            <v>0</v>
          </cell>
          <cell r="CI101">
            <v>0</v>
          </cell>
          <cell r="CJ101" t="e">
            <v>#DIV/0!</v>
          </cell>
          <cell r="CK101">
            <v>0</v>
          </cell>
          <cell r="CL101">
            <v>0</v>
          </cell>
          <cell r="CM101" t="e">
            <v>#DIV/0!</v>
          </cell>
          <cell r="CN101">
            <v>0</v>
          </cell>
          <cell r="CO101">
            <v>0</v>
          </cell>
          <cell r="CP101" t="e">
            <v>#DIV/0!</v>
          </cell>
          <cell r="CQ101">
            <v>0</v>
          </cell>
          <cell r="CR101">
            <v>0</v>
          </cell>
          <cell r="CS101" t="e">
            <v>#DIV/0!</v>
          </cell>
          <cell r="CT101">
            <v>0</v>
          </cell>
          <cell r="CU101">
            <v>0</v>
          </cell>
          <cell r="CV101" t="e">
            <v>#DIV/0!</v>
          </cell>
          <cell r="CW101">
            <v>0</v>
          </cell>
          <cell r="CX101">
            <v>0</v>
          </cell>
          <cell r="CY101" t="e">
            <v>#DIV/0!</v>
          </cell>
          <cell r="CZ101">
            <v>0</v>
          </cell>
          <cell r="DA101">
            <v>0</v>
          </cell>
          <cell r="DB101" t="e">
            <v>#DIV/0!</v>
          </cell>
          <cell r="DC101">
            <v>0</v>
          </cell>
          <cell r="DD101">
            <v>0</v>
          </cell>
          <cell r="DE101" t="e">
            <v>#DIV/0!</v>
          </cell>
          <cell r="DF101">
            <v>0</v>
          </cell>
          <cell r="DG101">
            <v>0</v>
          </cell>
          <cell r="DH101" t="e">
            <v>#DIV/0!</v>
          </cell>
          <cell r="DI101">
            <v>0</v>
          </cell>
          <cell r="DJ101">
            <v>0</v>
          </cell>
          <cell r="DK101" t="e">
            <v>#DIV/0!</v>
          </cell>
          <cell r="DL101">
            <v>0</v>
          </cell>
          <cell r="DM101">
            <v>0</v>
          </cell>
          <cell r="DN101" t="e">
            <v>#DIV/0!</v>
          </cell>
          <cell r="DO101">
            <v>0</v>
          </cell>
          <cell r="DP101">
            <v>0</v>
          </cell>
          <cell r="DQ101" t="e">
            <v>#DIV/0!</v>
          </cell>
          <cell r="DR101">
            <v>0</v>
          </cell>
          <cell r="DS101">
            <v>0</v>
          </cell>
          <cell r="DT101" t="e">
            <v>#DIV/0!</v>
          </cell>
          <cell r="DU101">
            <v>0</v>
          </cell>
          <cell r="DV101">
            <v>0</v>
          </cell>
          <cell r="DW101" t="e">
            <v>#DIV/0!</v>
          </cell>
          <cell r="DX101">
            <v>0</v>
          </cell>
          <cell r="DY101">
            <v>0</v>
          </cell>
          <cell r="DZ101" t="e">
            <v>#DIV/0!</v>
          </cell>
          <cell r="EA101">
            <v>0</v>
          </cell>
          <cell r="EB101">
            <v>0</v>
          </cell>
          <cell r="EC101" t="e">
            <v>#DIV/0!</v>
          </cell>
          <cell r="ED101">
            <v>0</v>
          </cell>
          <cell r="EE101">
            <v>0</v>
          </cell>
          <cell r="EF101" t="e">
            <v>#DIV/0!</v>
          </cell>
          <cell r="EG101">
            <v>0</v>
          </cell>
          <cell r="EH101">
            <v>0</v>
          </cell>
          <cell r="EI101" t="e">
            <v>#DIV/0!</v>
          </cell>
          <cell r="EJ101">
            <v>0</v>
          </cell>
          <cell r="EK101">
            <v>0</v>
          </cell>
          <cell r="EL101" t="e">
            <v>#DIV/0!</v>
          </cell>
          <cell r="EM101">
            <v>0</v>
          </cell>
          <cell r="EN101">
            <v>0</v>
          </cell>
          <cell r="EO101" t="e">
            <v>#DIV/0!</v>
          </cell>
          <cell r="EP101">
            <v>0</v>
          </cell>
          <cell r="EQ101">
            <v>0</v>
          </cell>
          <cell r="ER101" t="e">
            <v>#DIV/0!</v>
          </cell>
          <cell r="ES101">
            <v>0</v>
          </cell>
          <cell r="ET101">
            <v>0</v>
          </cell>
          <cell r="EU101" t="e">
            <v>#DIV/0!</v>
          </cell>
          <cell r="EV101">
            <v>0</v>
          </cell>
          <cell r="EW101">
            <v>0</v>
          </cell>
          <cell r="EX101" t="e">
            <v>#DIV/0!</v>
          </cell>
          <cell r="EY101">
            <v>0</v>
          </cell>
          <cell r="EZ101">
            <v>0</v>
          </cell>
          <cell r="FA101" t="e">
            <v>#DIV/0!</v>
          </cell>
          <cell r="FB101">
            <v>0</v>
          </cell>
          <cell r="FC101">
            <v>0</v>
          </cell>
          <cell r="FD101" t="e">
            <v>#DIV/0!</v>
          </cell>
          <cell r="FE101">
            <v>0</v>
          </cell>
          <cell r="FF101">
            <v>0</v>
          </cell>
          <cell r="FG101" t="e">
            <v>#DIV/0!</v>
          </cell>
          <cell r="FH101">
            <v>0</v>
          </cell>
          <cell r="FI101">
            <v>0</v>
          </cell>
          <cell r="FJ101" t="e">
            <v>#DIV/0!</v>
          </cell>
          <cell r="FK101">
            <v>0</v>
          </cell>
          <cell r="FL101">
            <v>0</v>
          </cell>
          <cell r="FM101" t="e">
            <v>#DIV/0!</v>
          </cell>
          <cell r="FN101">
            <v>0</v>
          </cell>
          <cell r="FO101">
            <v>0</v>
          </cell>
          <cell r="FP101" t="e">
            <v>#DIV/0!</v>
          </cell>
          <cell r="FQ101">
            <v>0</v>
          </cell>
          <cell r="FR101">
            <v>0</v>
          </cell>
          <cell r="FS101" t="e">
            <v>#DIV/0!</v>
          </cell>
          <cell r="FT101">
            <v>0</v>
          </cell>
          <cell r="FU101">
            <v>0</v>
          </cell>
          <cell r="FV101" t="e">
            <v>#DIV/0!</v>
          </cell>
          <cell r="FW101">
            <v>0</v>
          </cell>
          <cell r="FX101">
            <v>0</v>
          </cell>
          <cell r="FY101" t="e">
            <v>#DIV/0!</v>
          </cell>
          <cell r="FZ101">
            <v>0</v>
          </cell>
          <cell r="GA101">
            <v>0</v>
          </cell>
          <cell r="GB101" t="e">
            <v>#DIV/0!</v>
          </cell>
          <cell r="GC101">
            <v>0</v>
          </cell>
          <cell r="GD101">
            <v>0</v>
          </cell>
          <cell r="GE101" t="e">
            <v>#DIV/0!</v>
          </cell>
          <cell r="GF101">
            <v>0</v>
          </cell>
          <cell r="GG101">
            <v>0</v>
          </cell>
          <cell r="GH101" t="e">
            <v>#DIV/0!</v>
          </cell>
          <cell r="GI101">
            <v>0</v>
          </cell>
          <cell r="GJ101">
            <v>0</v>
          </cell>
          <cell r="GK101" t="e">
            <v>#DIV/0!</v>
          </cell>
          <cell r="GL101">
            <v>0</v>
          </cell>
          <cell r="GM101">
            <v>0</v>
          </cell>
          <cell r="GN101" t="e">
            <v>#DIV/0!</v>
          </cell>
          <cell r="GO101">
            <v>0</v>
          </cell>
          <cell r="GP101">
            <v>0</v>
          </cell>
          <cell r="GQ101" t="e">
            <v>#DIV/0!</v>
          </cell>
          <cell r="GR101">
            <v>0</v>
          </cell>
          <cell r="GS101">
            <v>0</v>
          </cell>
          <cell r="GT101" t="e">
            <v>#DIV/0!</v>
          </cell>
          <cell r="GU101">
            <v>0</v>
          </cell>
          <cell r="GV101">
            <v>0</v>
          </cell>
          <cell r="GW101" t="e">
            <v>#DIV/0!</v>
          </cell>
          <cell r="GX101">
            <v>0</v>
          </cell>
          <cell r="GY101">
            <v>0</v>
          </cell>
          <cell r="GZ101" t="e">
            <v>#DIV/0!</v>
          </cell>
          <cell r="HA101">
            <v>0</v>
          </cell>
          <cell r="HB101">
            <v>0</v>
          </cell>
          <cell r="HC101" t="e">
            <v>#DIV/0!</v>
          </cell>
          <cell r="HD101">
            <v>0</v>
          </cell>
          <cell r="HE101">
            <v>0</v>
          </cell>
          <cell r="HF101" t="e">
            <v>#DIV/0!</v>
          </cell>
          <cell r="HG101">
            <v>0</v>
          </cell>
          <cell r="HH101">
            <v>0</v>
          </cell>
          <cell r="HI101" t="e">
            <v>#DIV/0!</v>
          </cell>
          <cell r="HJ101">
            <v>0</v>
          </cell>
          <cell r="HK101">
            <v>0</v>
          </cell>
          <cell r="HL101" t="e">
            <v>#DIV/0!</v>
          </cell>
          <cell r="HM101">
            <v>0</v>
          </cell>
          <cell r="HN101">
            <v>0</v>
          </cell>
          <cell r="HO101" t="e">
            <v>#DIV/0!</v>
          </cell>
          <cell r="HP101">
            <v>0</v>
          </cell>
          <cell r="HQ101">
            <v>0</v>
          </cell>
          <cell r="HR101" t="e">
            <v>#DIV/0!</v>
          </cell>
          <cell r="HS101">
            <v>0</v>
          </cell>
          <cell r="HT101">
            <v>0</v>
          </cell>
          <cell r="HU101" t="e">
            <v>#DIV/0!</v>
          </cell>
          <cell r="HV101">
            <v>0</v>
          </cell>
          <cell r="HW101">
            <v>0</v>
          </cell>
          <cell r="HX101" t="e">
            <v>#DIV/0!</v>
          </cell>
          <cell r="HY101">
            <v>0</v>
          </cell>
          <cell r="HZ101">
            <v>0</v>
          </cell>
          <cell r="IA101" t="e">
            <v>#DIV/0!</v>
          </cell>
          <cell r="IB101">
            <v>0</v>
          </cell>
          <cell r="IC101">
            <v>0</v>
          </cell>
          <cell r="ID101" t="e">
            <v>#DIV/0!</v>
          </cell>
          <cell r="IE101">
            <v>0</v>
          </cell>
          <cell r="IF101">
            <v>0</v>
          </cell>
          <cell r="IG101" t="e">
            <v>#DIV/0!</v>
          </cell>
          <cell r="IH101">
            <v>0</v>
          </cell>
          <cell r="II101">
            <v>0</v>
          </cell>
          <cell r="IJ101" t="e">
            <v>#DIV/0!</v>
          </cell>
          <cell r="IK101">
            <v>0</v>
          </cell>
          <cell r="IL101">
            <v>0</v>
          </cell>
          <cell r="IM101" t="e">
            <v>#DIV/0!</v>
          </cell>
          <cell r="IN101">
            <v>0</v>
          </cell>
          <cell r="IO101">
            <v>0</v>
          </cell>
          <cell r="IP101" t="e">
            <v>#DIV/0!</v>
          </cell>
          <cell r="IQ101">
            <v>0</v>
          </cell>
          <cell r="IR101">
            <v>0</v>
          </cell>
          <cell r="IS101" t="e">
            <v>#DIV/0!</v>
          </cell>
          <cell r="IT101">
            <v>0</v>
          </cell>
          <cell r="IU101">
            <v>0</v>
          </cell>
          <cell r="IV101" t="e">
            <v>#DIV/0!</v>
          </cell>
          <cell r="IW101">
            <v>0</v>
          </cell>
          <cell r="IX101">
            <v>0</v>
          </cell>
          <cell r="IY101" t="e">
            <v>#DIV/0!</v>
          </cell>
          <cell r="IZ101">
            <v>0</v>
          </cell>
          <cell r="JA101">
            <v>0</v>
          </cell>
          <cell r="JB101" t="e">
            <v>#DIV/0!</v>
          </cell>
          <cell r="JC101">
            <v>0</v>
          </cell>
          <cell r="JD101">
            <v>0</v>
          </cell>
          <cell r="JE101" t="e">
            <v>#DIV/0!</v>
          </cell>
          <cell r="JF101">
            <v>0</v>
          </cell>
          <cell r="JG101">
            <v>0</v>
          </cell>
          <cell r="JH101" t="e">
            <v>#DIV/0!</v>
          </cell>
          <cell r="JI101">
            <v>0</v>
          </cell>
          <cell r="JJ101">
            <v>0</v>
          </cell>
          <cell r="JK101" t="e">
            <v>#DIV/0!</v>
          </cell>
          <cell r="JL101">
            <v>0</v>
          </cell>
          <cell r="JM101">
            <v>0</v>
          </cell>
          <cell r="JN101" t="e">
            <v>#DIV/0!</v>
          </cell>
          <cell r="JO101">
            <v>0</v>
          </cell>
          <cell r="JP101">
            <v>0</v>
          </cell>
          <cell r="JQ101" t="e">
            <v>#DIV/0!</v>
          </cell>
          <cell r="JR101">
            <v>0</v>
          </cell>
          <cell r="JS101">
            <v>0</v>
          </cell>
          <cell r="JT101" t="e">
            <v>#DIV/0!</v>
          </cell>
          <cell r="JU101">
            <v>0</v>
          </cell>
          <cell r="JV101">
            <v>0</v>
          </cell>
          <cell r="JW101" t="e">
            <v>#DIV/0!</v>
          </cell>
          <cell r="JX101">
            <v>0</v>
          </cell>
          <cell r="JY101">
            <v>0</v>
          </cell>
          <cell r="JZ101" t="e">
            <v>#DIV/0!</v>
          </cell>
          <cell r="KA101">
            <v>0</v>
          </cell>
          <cell r="KB101">
            <v>0</v>
          </cell>
          <cell r="KC101" t="e">
            <v>#DIV/0!</v>
          </cell>
          <cell r="KD101">
            <v>0</v>
          </cell>
          <cell r="KE101">
            <v>0</v>
          </cell>
          <cell r="KF101" t="e">
            <v>#DIV/0!</v>
          </cell>
          <cell r="KG101">
            <v>0</v>
          </cell>
          <cell r="KH101">
            <v>0</v>
          </cell>
          <cell r="KI101" t="e">
            <v>#DIV/0!</v>
          </cell>
          <cell r="KJ101">
            <v>0</v>
          </cell>
          <cell r="KK101">
            <v>0</v>
          </cell>
          <cell r="KL101" t="e">
            <v>#DIV/0!</v>
          </cell>
          <cell r="KM101">
            <v>0</v>
          </cell>
          <cell r="KN101">
            <v>0</v>
          </cell>
          <cell r="KO101" t="e">
            <v>#DIV/0!</v>
          </cell>
          <cell r="KP101">
            <v>0</v>
          </cell>
          <cell r="KQ101">
            <v>0</v>
          </cell>
          <cell r="KR101" t="e">
            <v>#DIV/0!</v>
          </cell>
          <cell r="KS101">
            <v>0</v>
          </cell>
          <cell r="KT101">
            <v>0</v>
          </cell>
          <cell r="KU101" t="e">
            <v>#DIV/0!</v>
          </cell>
          <cell r="KV101">
            <v>0</v>
          </cell>
          <cell r="KW101">
            <v>0</v>
          </cell>
          <cell r="KX101" t="e">
            <v>#DIV/0!</v>
          </cell>
          <cell r="KY101">
            <v>0</v>
          </cell>
          <cell r="KZ101">
            <v>0</v>
          </cell>
          <cell r="LA101" t="e">
            <v>#DIV/0!</v>
          </cell>
          <cell r="LB101">
            <v>0</v>
          </cell>
          <cell r="LC101">
            <v>0</v>
          </cell>
          <cell r="LD101" t="e">
            <v>#DIV/0!</v>
          </cell>
          <cell r="LE101">
            <v>0</v>
          </cell>
          <cell r="LF101">
            <v>0</v>
          </cell>
          <cell r="LG101" t="e">
            <v>#DIV/0!</v>
          </cell>
          <cell r="LH101">
            <v>0</v>
          </cell>
          <cell r="LI101">
            <v>0</v>
          </cell>
          <cell r="LJ101" t="e">
            <v>#DIV/0!</v>
          </cell>
          <cell r="LK101">
            <v>0</v>
          </cell>
          <cell r="LL101">
            <v>0</v>
          </cell>
          <cell r="LM101" t="e">
            <v>#DIV/0!</v>
          </cell>
        </row>
        <row r="102">
          <cell r="D102">
            <v>42821</v>
          </cell>
          <cell r="E102">
            <v>0</v>
          </cell>
          <cell r="F102">
            <v>0</v>
          </cell>
          <cell r="G102" t="e">
            <v>#DIV/0!</v>
          </cell>
          <cell r="H102">
            <v>0</v>
          </cell>
          <cell r="I102">
            <v>0</v>
          </cell>
          <cell r="J102" t="e">
            <v>#DIV/0!</v>
          </cell>
          <cell r="K102">
            <v>0</v>
          </cell>
          <cell r="L102">
            <v>0</v>
          </cell>
          <cell r="M102" t="e">
            <v>#DIV/0!</v>
          </cell>
          <cell r="N102">
            <v>0</v>
          </cell>
          <cell r="O102">
            <v>0</v>
          </cell>
          <cell r="P102" t="e">
            <v>#DIV/0!</v>
          </cell>
          <cell r="Q102">
            <v>0</v>
          </cell>
          <cell r="R102">
            <v>0</v>
          </cell>
          <cell r="S102" t="e">
            <v>#DIV/0!</v>
          </cell>
          <cell r="T102">
            <v>0</v>
          </cell>
          <cell r="U102">
            <v>0</v>
          </cell>
          <cell r="V102" t="e">
            <v>#DIV/0!</v>
          </cell>
          <cell r="W102">
            <v>0</v>
          </cell>
          <cell r="X102">
            <v>0</v>
          </cell>
          <cell r="Y102" t="e">
            <v>#DIV/0!</v>
          </cell>
          <cell r="Z102">
            <v>0</v>
          </cell>
          <cell r="AA102">
            <v>0</v>
          </cell>
          <cell r="AB102" t="e">
            <v>#DIV/0!</v>
          </cell>
          <cell r="AC102">
            <v>0</v>
          </cell>
          <cell r="AD102">
            <v>0</v>
          </cell>
          <cell r="AE102" t="e">
            <v>#DIV/0!</v>
          </cell>
          <cell r="AF102">
            <v>0</v>
          </cell>
          <cell r="AG102">
            <v>0</v>
          </cell>
          <cell r="AH102" t="e">
            <v>#DIV/0!</v>
          </cell>
          <cell r="AI102">
            <v>0</v>
          </cell>
          <cell r="AJ102">
            <v>0</v>
          </cell>
          <cell r="AK102" t="e">
            <v>#DIV/0!</v>
          </cell>
          <cell r="AL102">
            <v>0</v>
          </cell>
          <cell r="AM102">
            <v>0</v>
          </cell>
          <cell r="AN102" t="e">
            <v>#DIV/0!</v>
          </cell>
          <cell r="AO102">
            <v>0</v>
          </cell>
          <cell r="AP102">
            <v>0</v>
          </cell>
          <cell r="AQ102" t="e">
            <v>#DIV/0!</v>
          </cell>
          <cell r="AR102">
            <v>0</v>
          </cell>
          <cell r="AS102">
            <v>0</v>
          </cell>
          <cell r="AT102" t="e">
            <v>#DIV/0!</v>
          </cell>
          <cell r="AU102">
            <v>0</v>
          </cell>
          <cell r="AV102">
            <v>0</v>
          </cell>
          <cell r="AW102" t="e">
            <v>#DIV/0!</v>
          </cell>
          <cell r="AX102">
            <v>0</v>
          </cell>
          <cell r="AY102">
            <v>0</v>
          </cell>
          <cell r="AZ102" t="e">
            <v>#DIV/0!</v>
          </cell>
          <cell r="BA102">
            <v>0</v>
          </cell>
          <cell r="BB102">
            <v>0</v>
          </cell>
          <cell r="BC102" t="e">
            <v>#DIV/0!</v>
          </cell>
          <cell r="BD102">
            <v>0</v>
          </cell>
          <cell r="BE102">
            <v>0</v>
          </cell>
          <cell r="BF102" t="e">
            <v>#DIV/0!</v>
          </cell>
          <cell r="BG102">
            <v>0</v>
          </cell>
          <cell r="BH102">
            <v>0</v>
          </cell>
          <cell r="BI102" t="e">
            <v>#DIV/0!</v>
          </cell>
          <cell r="BJ102">
            <v>0</v>
          </cell>
          <cell r="BK102">
            <v>0</v>
          </cell>
          <cell r="BL102" t="e">
            <v>#DIV/0!</v>
          </cell>
          <cell r="BM102">
            <v>0</v>
          </cell>
          <cell r="BN102">
            <v>0</v>
          </cell>
          <cell r="BO102" t="e">
            <v>#DIV/0!</v>
          </cell>
          <cell r="BP102">
            <v>0</v>
          </cell>
          <cell r="BQ102">
            <v>0</v>
          </cell>
          <cell r="BR102" t="e">
            <v>#DIV/0!</v>
          </cell>
          <cell r="BS102">
            <v>0</v>
          </cell>
          <cell r="BT102">
            <v>0</v>
          </cell>
          <cell r="BU102" t="e">
            <v>#DIV/0!</v>
          </cell>
          <cell r="BV102">
            <v>0</v>
          </cell>
          <cell r="BW102">
            <v>0</v>
          </cell>
          <cell r="BX102" t="e">
            <v>#DIV/0!</v>
          </cell>
          <cell r="BY102">
            <v>0</v>
          </cell>
          <cell r="BZ102">
            <v>0</v>
          </cell>
          <cell r="CA102" t="e">
            <v>#DIV/0!</v>
          </cell>
          <cell r="CB102">
            <v>0</v>
          </cell>
          <cell r="CC102">
            <v>0</v>
          </cell>
          <cell r="CD102" t="e">
            <v>#DIV/0!</v>
          </cell>
          <cell r="CE102">
            <v>0</v>
          </cell>
          <cell r="CF102">
            <v>0</v>
          </cell>
          <cell r="CG102" t="e">
            <v>#DIV/0!</v>
          </cell>
          <cell r="CH102">
            <v>0</v>
          </cell>
          <cell r="CI102">
            <v>0</v>
          </cell>
          <cell r="CJ102" t="e">
            <v>#DIV/0!</v>
          </cell>
          <cell r="CK102">
            <v>0</v>
          </cell>
          <cell r="CL102">
            <v>0</v>
          </cell>
          <cell r="CM102" t="e">
            <v>#DIV/0!</v>
          </cell>
          <cell r="CN102">
            <v>0</v>
          </cell>
          <cell r="CO102">
            <v>0</v>
          </cell>
          <cell r="CP102" t="e">
            <v>#DIV/0!</v>
          </cell>
          <cell r="CQ102">
            <v>0</v>
          </cell>
          <cell r="CR102">
            <v>0</v>
          </cell>
          <cell r="CS102" t="e">
            <v>#DIV/0!</v>
          </cell>
          <cell r="CT102">
            <v>0</v>
          </cell>
          <cell r="CU102">
            <v>0</v>
          </cell>
          <cell r="CV102" t="e">
            <v>#DIV/0!</v>
          </cell>
          <cell r="CW102">
            <v>0</v>
          </cell>
          <cell r="CX102">
            <v>0</v>
          </cell>
          <cell r="CY102" t="e">
            <v>#DIV/0!</v>
          </cell>
          <cell r="CZ102">
            <v>0</v>
          </cell>
          <cell r="DA102">
            <v>0</v>
          </cell>
          <cell r="DB102" t="e">
            <v>#DIV/0!</v>
          </cell>
          <cell r="DC102">
            <v>0</v>
          </cell>
          <cell r="DD102">
            <v>0</v>
          </cell>
          <cell r="DE102" t="e">
            <v>#DIV/0!</v>
          </cell>
          <cell r="DF102">
            <v>0</v>
          </cell>
          <cell r="DG102">
            <v>0</v>
          </cell>
          <cell r="DH102" t="e">
            <v>#DIV/0!</v>
          </cell>
          <cell r="DI102">
            <v>0</v>
          </cell>
          <cell r="DJ102">
            <v>0</v>
          </cell>
          <cell r="DK102" t="e">
            <v>#DIV/0!</v>
          </cell>
          <cell r="DL102">
            <v>0</v>
          </cell>
          <cell r="DM102">
            <v>0</v>
          </cell>
          <cell r="DN102" t="e">
            <v>#DIV/0!</v>
          </cell>
          <cell r="DO102">
            <v>0</v>
          </cell>
          <cell r="DP102">
            <v>0</v>
          </cell>
          <cell r="DQ102" t="e">
            <v>#DIV/0!</v>
          </cell>
          <cell r="DR102">
            <v>0</v>
          </cell>
          <cell r="DS102">
            <v>0</v>
          </cell>
          <cell r="DT102" t="e">
            <v>#DIV/0!</v>
          </cell>
          <cell r="DU102">
            <v>0</v>
          </cell>
          <cell r="DV102">
            <v>0</v>
          </cell>
          <cell r="DW102" t="e">
            <v>#DIV/0!</v>
          </cell>
          <cell r="DX102">
            <v>0</v>
          </cell>
          <cell r="DY102">
            <v>0</v>
          </cell>
          <cell r="DZ102" t="e">
            <v>#DIV/0!</v>
          </cell>
          <cell r="EA102">
            <v>0</v>
          </cell>
          <cell r="EB102">
            <v>0</v>
          </cell>
          <cell r="EC102" t="e">
            <v>#DIV/0!</v>
          </cell>
          <cell r="ED102">
            <v>0</v>
          </cell>
          <cell r="EE102">
            <v>0</v>
          </cell>
          <cell r="EF102" t="e">
            <v>#DIV/0!</v>
          </cell>
          <cell r="EG102">
            <v>0</v>
          </cell>
          <cell r="EH102">
            <v>0</v>
          </cell>
          <cell r="EI102" t="e">
            <v>#DIV/0!</v>
          </cell>
          <cell r="EJ102">
            <v>0</v>
          </cell>
          <cell r="EK102">
            <v>0</v>
          </cell>
          <cell r="EL102" t="e">
            <v>#DIV/0!</v>
          </cell>
          <cell r="EM102">
            <v>0</v>
          </cell>
          <cell r="EN102">
            <v>0</v>
          </cell>
          <cell r="EO102" t="e">
            <v>#DIV/0!</v>
          </cell>
          <cell r="EP102">
            <v>0</v>
          </cell>
          <cell r="EQ102">
            <v>0</v>
          </cell>
          <cell r="ER102" t="e">
            <v>#DIV/0!</v>
          </cell>
          <cell r="ES102">
            <v>0</v>
          </cell>
          <cell r="ET102">
            <v>0</v>
          </cell>
          <cell r="EU102" t="e">
            <v>#DIV/0!</v>
          </cell>
          <cell r="EV102">
            <v>0</v>
          </cell>
          <cell r="EW102">
            <v>0</v>
          </cell>
          <cell r="EX102" t="e">
            <v>#DIV/0!</v>
          </cell>
          <cell r="EY102">
            <v>0</v>
          </cell>
          <cell r="EZ102">
            <v>0</v>
          </cell>
          <cell r="FA102" t="e">
            <v>#DIV/0!</v>
          </cell>
          <cell r="FB102">
            <v>0</v>
          </cell>
          <cell r="FC102">
            <v>0</v>
          </cell>
          <cell r="FD102" t="e">
            <v>#DIV/0!</v>
          </cell>
          <cell r="FE102">
            <v>0</v>
          </cell>
          <cell r="FF102">
            <v>0</v>
          </cell>
          <cell r="FG102" t="e">
            <v>#DIV/0!</v>
          </cell>
          <cell r="FH102">
            <v>0</v>
          </cell>
          <cell r="FI102">
            <v>0</v>
          </cell>
          <cell r="FJ102" t="e">
            <v>#DIV/0!</v>
          </cell>
          <cell r="FK102">
            <v>0</v>
          </cell>
          <cell r="FL102">
            <v>0</v>
          </cell>
          <cell r="FM102" t="e">
            <v>#DIV/0!</v>
          </cell>
          <cell r="FN102">
            <v>0</v>
          </cell>
          <cell r="FO102">
            <v>0</v>
          </cell>
          <cell r="FP102" t="e">
            <v>#DIV/0!</v>
          </cell>
          <cell r="FQ102">
            <v>0</v>
          </cell>
          <cell r="FR102">
            <v>0</v>
          </cell>
          <cell r="FS102" t="e">
            <v>#DIV/0!</v>
          </cell>
          <cell r="FT102">
            <v>0</v>
          </cell>
          <cell r="FU102">
            <v>0</v>
          </cell>
          <cell r="FV102" t="e">
            <v>#DIV/0!</v>
          </cell>
          <cell r="FW102">
            <v>0</v>
          </cell>
          <cell r="FX102">
            <v>0</v>
          </cell>
          <cell r="FY102" t="e">
            <v>#DIV/0!</v>
          </cell>
          <cell r="FZ102">
            <v>0</v>
          </cell>
          <cell r="GA102">
            <v>0</v>
          </cell>
          <cell r="GB102" t="e">
            <v>#DIV/0!</v>
          </cell>
          <cell r="GC102">
            <v>0</v>
          </cell>
          <cell r="GD102">
            <v>0</v>
          </cell>
          <cell r="GE102" t="e">
            <v>#DIV/0!</v>
          </cell>
          <cell r="GF102">
            <v>0</v>
          </cell>
          <cell r="GG102">
            <v>0</v>
          </cell>
          <cell r="GH102" t="e">
            <v>#DIV/0!</v>
          </cell>
          <cell r="GI102">
            <v>0</v>
          </cell>
          <cell r="GJ102">
            <v>0</v>
          </cell>
          <cell r="GK102" t="e">
            <v>#DIV/0!</v>
          </cell>
          <cell r="GL102">
            <v>0</v>
          </cell>
          <cell r="GM102">
            <v>0</v>
          </cell>
          <cell r="GN102" t="e">
            <v>#DIV/0!</v>
          </cell>
          <cell r="GO102">
            <v>0</v>
          </cell>
          <cell r="GP102">
            <v>0</v>
          </cell>
          <cell r="GQ102" t="e">
            <v>#DIV/0!</v>
          </cell>
          <cell r="GR102">
            <v>0</v>
          </cell>
          <cell r="GS102">
            <v>0</v>
          </cell>
          <cell r="GT102" t="e">
            <v>#DIV/0!</v>
          </cell>
          <cell r="GU102">
            <v>0</v>
          </cell>
          <cell r="GV102">
            <v>0</v>
          </cell>
          <cell r="GW102" t="e">
            <v>#DIV/0!</v>
          </cell>
          <cell r="GX102">
            <v>0</v>
          </cell>
          <cell r="GY102">
            <v>0</v>
          </cell>
          <cell r="GZ102" t="e">
            <v>#DIV/0!</v>
          </cell>
          <cell r="HA102">
            <v>0</v>
          </cell>
          <cell r="HB102">
            <v>0</v>
          </cell>
          <cell r="HC102" t="e">
            <v>#DIV/0!</v>
          </cell>
          <cell r="HD102">
            <v>0</v>
          </cell>
          <cell r="HE102">
            <v>0</v>
          </cell>
          <cell r="HF102" t="e">
            <v>#DIV/0!</v>
          </cell>
          <cell r="HG102">
            <v>0</v>
          </cell>
          <cell r="HH102">
            <v>0</v>
          </cell>
          <cell r="HI102" t="e">
            <v>#DIV/0!</v>
          </cell>
          <cell r="HJ102">
            <v>0</v>
          </cell>
          <cell r="HK102">
            <v>0</v>
          </cell>
          <cell r="HL102" t="e">
            <v>#DIV/0!</v>
          </cell>
          <cell r="HM102">
            <v>0</v>
          </cell>
          <cell r="HN102">
            <v>0</v>
          </cell>
          <cell r="HO102" t="e">
            <v>#DIV/0!</v>
          </cell>
          <cell r="HP102">
            <v>0</v>
          </cell>
          <cell r="HQ102">
            <v>0</v>
          </cell>
          <cell r="HR102" t="e">
            <v>#DIV/0!</v>
          </cell>
          <cell r="HS102">
            <v>0</v>
          </cell>
          <cell r="HT102">
            <v>0</v>
          </cell>
          <cell r="HU102" t="e">
            <v>#DIV/0!</v>
          </cell>
          <cell r="HV102">
            <v>0</v>
          </cell>
          <cell r="HW102">
            <v>0</v>
          </cell>
          <cell r="HX102" t="e">
            <v>#DIV/0!</v>
          </cell>
          <cell r="HY102">
            <v>0</v>
          </cell>
          <cell r="HZ102">
            <v>0</v>
          </cell>
          <cell r="IA102" t="e">
            <v>#DIV/0!</v>
          </cell>
          <cell r="IB102">
            <v>0</v>
          </cell>
          <cell r="IC102">
            <v>0</v>
          </cell>
          <cell r="ID102" t="e">
            <v>#DIV/0!</v>
          </cell>
          <cell r="IE102">
            <v>0</v>
          </cell>
          <cell r="IF102">
            <v>0</v>
          </cell>
          <cell r="IG102" t="e">
            <v>#DIV/0!</v>
          </cell>
          <cell r="IH102">
            <v>0</v>
          </cell>
          <cell r="II102">
            <v>0</v>
          </cell>
          <cell r="IJ102" t="e">
            <v>#DIV/0!</v>
          </cell>
          <cell r="IK102">
            <v>0</v>
          </cell>
          <cell r="IL102">
            <v>0</v>
          </cell>
          <cell r="IM102" t="e">
            <v>#DIV/0!</v>
          </cell>
          <cell r="IN102">
            <v>0</v>
          </cell>
          <cell r="IO102">
            <v>0</v>
          </cell>
          <cell r="IP102" t="e">
            <v>#DIV/0!</v>
          </cell>
          <cell r="IQ102">
            <v>0</v>
          </cell>
          <cell r="IR102">
            <v>0</v>
          </cell>
          <cell r="IS102" t="e">
            <v>#DIV/0!</v>
          </cell>
          <cell r="IT102">
            <v>0</v>
          </cell>
          <cell r="IU102">
            <v>0</v>
          </cell>
          <cell r="IV102" t="e">
            <v>#DIV/0!</v>
          </cell>
          <cell r="IW102">
            <v>0</v>
          </cell>
          <cell r="IX102">
            <v>0</v>
          </cell>
          <cell r="IY102" t="e">
            <v>#DIV/0!</v>
          </cell>
          <cell r="IZ102">
            <v>0</v>
          </cell>
          <cell r="JA102">
            <v>0</v>
          </cell>
          <cell r="JB102" t="e">
            <v>#DIV/0!</v>
          </cell>
          <cell r="JC102">
            <v>0</v>
          </cell>
          <cell r="JD102">
            <v>0</v>
          </cell>
          <cell r="JE102" t="e">
            <v>#DIV/0!</v>
          </cell>
          <cell r="JF102">
            <v>0</v>
          </cell>
          <cell r="JG102">
            <v>0</v>
          </cell>
          <cell r="JH102" t="e">
            <v>#DIV/0!</v>
          </cell>
          <cell r="JI102">
            <v>0</v>
          </cell>
          <cell r="JJ102">
            <v>0</v>
          </cell>
          <cell r="JK102" t="e">
            <v>#DIV/0!</v>
          </cell>
          <cell r="JL102">
            <v>0</v>
          </cell>
          <cell r="JM102">
            <v>0</v>
          </cell>
          <cell r="JN102" t="e">
            <v>#DIV/0!</v>
          </cell>
          <cell r="JO102">
            <v>0</v>
          </cell>
          <cell r="JP102">
            <v>0</v>
          </cell>
          <cell r="JQ102" t="e">
            <v>#DIV/0!</v>
          </cell>
          <cell r="JR102">
            <v>0</v>
          </cell>
          <cell r="JS102">
            <v>0</v>
          </cell>
          <cell r="JT102" t="e">
            <v>#DIV/0!</v>
          </cell>
          <cell r="JU102">
            <v>0</v>
          </cell>
          <cell r="JV102">
            <v>0</v>
          </cell>
          <cell r="JW102" t="e">
            <v>#DIV/0!</v>
          </cell>
          <cell r="JX102">
            <v>0</v>
          </cell>
          <cell r="JY102">
            <v>0</v>
          </cell>
          <cell r="JZ102" t="e">
            <v>#DIV/0!</v>
          </cell>
          <cell r="KA102">
            <v>0</v>
          </cell>
          <cell r="KB102">
            <v>0</v>
          </cell>
          <cell r="KC102" t="e">
            <v>#DIV/0!</v>
          </cell>
          <cell r="KD102">
            <v>0</v>
          </cell>
          <cell r="KE102">
            <v>0</v>
          </cell>
          <cell r="KF102" t="e">
            <v>#DIV/0!</v>
          </cell>
          <cell r="KG102">
            <v>0</v>
          </cell>
          <cell r="KH102">
            <v>0</v>
          </cell>
          <cell r="KI102" t="e">
            <v>#DIV/0!</v>
          </cell>
          <cell r="KJ102">
            <v>0</v>
          </cell>
          <cell r="KK102">
            <v>0</v>
          </cell>
          <cell r="KL102" t="e">
            <v>#DIV/0!</v>
          </cell>
          <cell r="KM102">
            <v>0</v>
          </cell>
          <cell r="KN102">
            <v>0</v>
          </cell>
          <cell r="KO102" t="e">
            <v>#DIV/0!</v>
          </cell>
          <cell r="KP102">
            <v>0</v>
          </cell>
          <cell r="KQ102">
            <v>0</v>
          </cell>
          <cell r="KR102" t="e">
            <v>#DIV/0!</v>
          </cell>
          <cell r="KS102">
            <v>0</v>
          </cell>
          <cell r="KT102">
            <v>0</v>
          </cell>
          <cell r="KU102" t="e">
            <v>#DIV/0!</v>
          </cell>
          <cell r="KV102">
            <v>0</v>
          </cell>
          <cell r="KW102">
            <v>0</v>
          </cell>
          <cell r="KX102" t="e">
            <v>#DIV/0!</v>
          </cell>
          <cell r="KY102">
            <v>0</v>
          </cell>
          <cell r="KZ102">
            <v>0</v>
          </cell>
          <cell r="LA102" t="e">
            <v>#DIV/0!</v>
          </cell>
          <cell r="LB102">
            <v>0</v>
          </cell>
          <cell r="LC102">
            <v>0</v>
          </cell>
          <cell r="LD102" t="e">
            <v>#DIV/0!</v>
          </cell>
          <cell r="LE102">
            <v>0</v>
          </cell>
          <cell r="LF102">
            <v>0</v>
          </cell>
          <cell r="LG102" t="e">
            <v>#DIV/0!</v>
          </cell>
          <cell r="LH102">
            <v>0</v>
          </cell>
          <cell r="LI102">
            <v>0</v>
          </cell>
          <cell r="LJ102" t="e">
            <v>#DIV/0!</v>
          </cell>
          <cell r="LK102">
            <v>0</v>
          </cell>
          <cell r="LL102">
            <v>0</v>
          </cell>
          <cell r="LM102" t="e">
            <v>#DIV/0!</v>
          </cell>
        </row>
        <row r="103">
          <cell r="D103">
            <v>42822</v>
          </cell>
          <cell r="E103">
            <v>0</v>
          </cell>
          <cell r="F103">
            <v>0</v>
          </cell>
          <cell r="G103" t="e">
            <v>#DIV/0!</v>
          </cell>
          <cell r="H103">
            <v>0</v>
          </cell>
          <cell r="I103">
            <v>0</v>
          </cell>
          <cell r="J103" t="e">
            <v>#DIV/0!</v>
          </cell>
          <cell r="K103">
            <v>0</v>
          </cell>
          <cell r="L103">
            <v>0</v>
          </cell>
          <cell r="M103" t="e">
            <v>#DIV/0!</v>
          </cell>
          <cell r="N103">
            <v>0</v>
          </cell>
          <cell r="O103">
            <v>0</v>
          </cell>
          <cell r="P103" t="e">
            <v>#DIV/0!</v>
          </cell>
          <cell r="Q103">
            <v>0</v>
          </cell>
          <cell r="R103">
            <v>0</v>
          </cell>
          <cell r="S103" t="e">
            <v>#DIV/0!</v>
          </cell>
          <cell r="T103">
            <v>0</v>
          </cell>
          <cell r="U103">
            <v>0</v>
          </cell>
          <cell r="V103" t="e">
            <v>#DIV/0!</v>
          </cell>
          <cell r="W103">
            <v>0</v>
          </cell>
          <cell r="X103">
            <v>0</v>
          </cell>
          <cell r="Y103" t="e">
            <v>#DIV/0!</v>
          </cell>
          <cell r="Z103">
            <v>0</v>
          </cell>
          <cell r="AA103">
            <v>0</v>
          </cell>
          <cell r="AB103" t="e">
            <v>#DIV/0!</v>
          </cell>
          <cell r="AC103">
            <v>0</v>
          </cell>
          <cell r="AD103">
            <v>0</v>
          </cell>
          <cell r="AE103" t="e">
            <v>#DIV/0!</v>
          </cell>
          <cell r="AF103">
            <v>0</v>
          </cell>
          <cell r="AG103">
            <v>0</v>
          </cell>
          <cell r="AH103" t="e">
            <v>#DIV/0!</v>
          </cell>
          <cell r="AI103">
            <v>0</v>
          </cell>
          <cell r="AJ103">
            <v>0</v>
          </cell>
          <cell r="AK103" t="e">
            <v>#DIV/0!</v>
          </cell>
          <cell r="AL103">
            <v>0</v>
          </cell>
          <cell r="AM103">
            <v>0</v>
          </cell>
          <cell r="AN103" t="e">
            <v>#DIV/0!</v>
          </cell>
          <cell r="AO103">
            <v>0</v>
          </cell>
          <cell r="AP103">
            <v>0</v>
          </cell>
          <cell r="AQ103" t="e">
            <v>#DIV/0!</v>
          </cell>
          <cell r="AR103">
            <v>0</v>
          </cell>
          <cell r="AS103">
            <v>0</v>
          </cell>
          <cell r="AT103" t="e">
            <v>#DIV/0!</v>
          </cell>
          <cell r="AU103">
            <v>0</v>
          </cell>
          <cell r="AV103">
            <v>0</v>
          </cell>
          <cell r="AW103" t="e">
            <v>#DIV/0!</v>
          </cell>
          <cell r="AX103">
            <v>0</v>
          </cell>
          <cell r="AY103">
            <v>0</v>
          </cell>
          <cell r="AZ103" t="e">
            <v>#DIV/0!</v>
          </cell>
          <cell r="BA103">
            <v>0</v>
          </cell>
          <cell r="BB103">
            <v>0</v>
          </cell>
          <cell r="BC103" t="e">
            <v>#DIV/0!</v>
          </cell>
          <cell r="BD103">
            <v>0</v>
          </cell>
          <cell r="BE103">
            <v>0</v>
          </cell>
          <cell r="BF103" t="e">
            <v>#DIV/0!</v>
          </cell>
          <cell r="BG103">
            <v>0</v>
          </cell>
          <cell r="BH103">
            <v>0</v>
          </cell>
          <cell r="BI103" t="e">
            <v>#DIV/0!</v>
          </cell>
          <cell r="BJ103">
            <v>0</v>
          </cell>
          <cell r="BK103">
            <v>0</v>
          </cell>
          <cell r="BL103" t="e">
            <v>#DIV/0!</v>
          </cell>
          <cell r="BM103">
            <v>0</v>
          </cell>
          <cell r="BN103">
            <v>0</v>
          </cell>
          <cell r="BO103" t="e">
            <v>#DIV/0!</v>
          </cell>
          <cell r="BP103">
            <v>0</v>
          </cell>
          <cell r="BQ103">
            <v>0</v>
          </cell>
          <cell r="BR103" t="e">
            <v>#DIV/0!</v>
          </cell>
          <cell r="BS103">
            <v>0</v>
          </cell>
          <cell r="BT103">
            <v>0</v>
          </cell>
          <cell r="BU103" t="e">
            <v>#DIV/0!</v>
          </cell>
          <cell r="BV103">
            <v>0</v>
          </cell>
          <cell r="BW103">
            <v>0</v>
          </cell>
          <cell r="BX103" t="e">
            <v>#DIV/0!</v>
          </cell>
          <cell r="BY103">
            <v>0</v>
          </cell>
          <cell r="BZ103">
            <v>0</v>
          </cell>
          <cell r="CA103" t="e">
            <v>#DIV/0!</v>
          </cell>
          <cell r="CB103">
            <v>0</v>
          </cell>
          <cell r="CC103">
            <v>0</v>
          </cell>
          <cell r="CD103" t="e">
            <v>#DIV/0!</v>
          </cell>
          <cell r="CE103">
            <v>0</v>
          </cell>
          <cell r="CF103">
            <v>0</v>
          </cell>
          <cell r="CG103" t="e">
            <v>#DIV/0!</v>
          </cell>
          <cell r="CH103">
            <v>0</v>
          </cell>
          <cell r="CI103">
            <v>0</v>
          </cell>
          <cell r="CJ103" t="e">
            <v>#DIV/0!</v>
          </cell>
          <cell r="CK103">
            <v>0</v>
          </cell>
          <cell r="CL103">
            <v>0</v>
          </cell>
          <cell r="CM103" t="e">
            <v>#DIV/0!</v>
          </cell>
          <cell r="CN103">
            <v>0</v>
          </cell>
          <cell r="CO103">
            <v>0</v>
          </cell>
          <cell r="CP103" t="e">
            <v>#DIV/0!</v>
          </cell>
          <cell r="CQ103">
            <v>0</v>
          </cell>
          <cell r="CR103">
            <v>0</v>
          </cell>
          <cell r="CS103" t="e">
            <v>#DIV/0!</v>
          </cell>
          <cell r="CT103">
            <v>0</v>
          </cell>
          <cell r="CU103">
            <v>0</v>
          </cell>
          <cell r="CV103" t="e">
            <v>#DIV/0!</v>
          </cell>
          <cell r="CW103">
            <v>0</v>
          </cell>
          <cell r="CX103">
            <v>0</v>
          </cell>
          <cell r="CY103" t="e">
            <v>#DIV/0!</v>
          </cell>
          <cell r="CZ103">
            <v>0</v>
          </cell>
          <cell r="DA103">
            <v>0</v>
          </cell>
          <cell r="DB103" t="e">
            <v>#DIV/0!</v>
          </cell>
          <cell r="DC103">
            <v>0</v>
          </cell>
          <cell r="DD103">
            <v>0</v>
          </cell>
          <cell r="DE103" t="e">
            <v>#DIV/0!</v>
          </cell>
          <cell r="DF103">
            <v>0</v>
          </cell>
          <cell r="DG103">
            <v>0</v>
          </cell>
          <cell r="DH103" t="e">
            <v>#DIV/0!</v>
          </cell>
          <cell r="DI103">
            <v>0</v>
          </cell>
          <cell r="DJ103">
            <v>0</v>
          </cell>
          <cell r="DK103" t="e">
            <v>#DIV/0!</v>
          </cell>
          <cell r="DL103">
            <v>0</v>
          </cell>
          <cell r="DM103">
            <v>0</v>
          </cell>
          <cell r="DN103" t="e">
            <v>#DIV/0!</v>
          </cell>
          <cell r="DO103">
            <v>0</v>
          </cell>
          <cell r="DP103">
            <v>0</v>
          </cell>
          <cell r="DQ103" t="e">
            <v>#DIV/0!</v>
          </cell>
          <cell r="DR103">
            <v>0</v>
          </cell>
          <cell r="DS103">
            <v>0</v>
          </cell>
          <cell r="DT103" t="e">
            <v>#DIV/0!</v>
          </cell>
          <cell r="DU103">
            <v>0</v>
          </cell>
          <cell r="DV103">
            <v>0</v>
          </cell>
          <cell r="DW103" t="e">
            <v>#DIV/0!</v>
          </cell>
          <cell r="DX103">
            <v>0</v>
          </cell>
          <cell r="DY103">
            <v>0</v>
          </cell>
          <cell r="DZ103" t="e">
            <v>#DIV/0!</v>
          </cell>
          <cell r="EA103">
            <v>0</v>
          </cell>
          <cell r="EB103">
            <v>0</v>
          </cell>
          <cell r="EC103" t="e">
            <v>#DIV/0!</v>
          </cell>
          <cell r="ED103">
            <v>0</v>
          </cell>
          <cell r="EE103">
            <v>0</v>
          </cell>
          <cell r="EF103" t="e">
            <v>#DIV/0!</v>
          </cell>
          <cell r="EG103">
            <v>0</v>
          </cell>
          <cell r="EH103">
            <v>0</v>
          </cell>
          <cell r="EI103" t="e">
            <v>#DIV/0!</v>
          </cell>
          <cell r="EJ103">
            <v>0</v>
          </cell>
          <cell r="EK103">
            <v>0</v>
          </cell>
          <cell r="EL103" t="e">
            <v>#DIV/0!</v>
          </cell>
          <cell r="EM103">
            <v>0</v>
          </cell>
          <cell r="EN103">
            <v>0</v>
          </cell>
          <cell r="EO103" t="e">
            <v>#DIV/0!</v>
          </cell>
          <cell r="EP103">
            <v>0</v>
          </cell>
          <cell r="EQ103">
            <v>0</v>
          </cell>
          <cell r="ER103" t="e">
            <v>#DIV/0!</v>
          </cell>
          <cell r="ES103">
            <v>0</v>
          </cell>
          <cell r="ET103">
            <v>0</v>
          </cell>
          <cell r="EU103" t="e">
            <v>#DIV/0!</v>
          </cell>
          <cell r="EV103">
            <v>0</v>
          </cell>
          <cell r="EW103">
            <v>0</v>
          </cell>
          <cell r="EX103" t="e">
            <v>#DIV/0!</v>
          </cell>
          <cell r="EY103">
            <v>0</v>
          </cell>
          <cell r="EZ103">
            <v>0</v>
          </cell>
          <cell r="FA103" t="e">
            <v>#DIV/0!</v>
          </cell>
          <cell r="FB103">
            <v>0</v>
          </cell>
          <cell r="FC103">
            <v>0</v>
          </cell>
          <cell r="FD103" t="e">
            <v>#DIV/0!</v>
          </cell>
          <cell r="FE103">
            <v>0</v>
          </cell>
          <cell r="FF103">
            <v>0</v>
          </cell>
          <cell r="FG103" t="e">
            <v>#DIV/0!</v>
          </cell>
          <cell r="FH103">
            <v>0</v>
          </cell>
          <cell r="FI103">
            <v>0</v>
          </cell>
          <cell r="FJ103" t="e">
            <v>#DIV/0!</v>
          </cell>
          <cell r="FK103">
            <v>0</v>
          </cell>
          <cell r="FL103">
            <v>0</v>
          </cell>
          <cell r="FM103" t="e">
            <v>#DIV/0!</v>
          </cell>
          <cell r="FN103">
            <v>0</v>
          </cell>
          <cell r="FO103">
            <v>0</v>
          </cell>
          <cell r="FP103" t="e">
            <v>#DIV/0!</v>
          </cell>
          <cell r="FQ103">
            <v>0</v>
          </cell>
          <cell r="FR103">
            <v>0</v>
          </cell>
          <cell r="FS103" t="e">
            <v>#DIV/0!</v>
          </cell>
          <cell r="FT103">
            <v>0</v>
          </cell>
          <cell r="FU103">
            <v>0</v>
          </cell>
          <cell r="FV103" t="e">
            <v>#DIV/0!</v>
          </cell>
          <cell r="FW103">
            <v>0</v>
          </cell>
          <cell r="FX103">
            <v>0</v>
          </cell>
          <cell r="FY103" t="e">
            <v>#DIV/0!</v>
          </cell>
          <cell r="FZ103">
            <v>0</v>
          </cell>
          <cell r="GA103">
            <v>0</v>
          </cell>
          <cell r="GB103" t="e">
            <v>#DIV/0!</v>
          </cell>
          <cell r="GC103">
            <v>0</v>
          </cell>
          <cell r="GD103">
            <v>0</v>
          </cell>
          <cell r="GE103" t="e">
            <v>#DIV/0!</v>
          </cell>
          <cell r="GF103">
            <v>0</v>
          </cell>
          <cell r="GG103">
            <v>0</v>
          </cell>
          <cell r="GH103" t="e">
            <v>#DIV/0!</v>
          </cell>
          <cell r="GI103">
            <v>0</v>
          </cell>
          <cell r="GJ103">
            <v>0</v>
          </cell>
          <cell r="GK103" t="e">
            <v>#DIV/0!</v>
          </cell>
          <cell r="GL103">
            <v>0</v>
          </cell>
          <cell r="GM103">
            <v>0</v>
          </cell>
          <cell r="GN103" t="e">
            <v>#DIV/0!</v>
          </cell>
          <cell r="GO103">
            <v>0</v>
          </cell>
          <cell r="GP103">
            <v>0</v>
          </cell>
          <cell r="GQ103" t="e">
            <v>#DIV/0!</v>
          </cell>
          <cell r="GR103">
            <v>0</v>
          </cell>
          <cell r="GS103">
            <v>0</v>
          </cell>
          <cell r="GT103" t="e">
            <v>#DIV/0!</v>
          </cell>
          <cell r="GU103">
            <v>0</v>
          </cell>
          <cell r="GV103">
            <v>0</v>
          </cell>
          <cell r="GW103" t="e">
            <v>#DIV/0!</v>
          </cell>
          <cell r="GX103">
            <v>0</v>
          </cell>
          <cell r="GY103">
            <v>0</v>
          </cell>
          <cell r="GZ103" t="e">
            <v>#DIV/0!</v>
          </cell>
          <cell r="HA103">
            <v>0</v>
          </cell>
          <cell r="HB103">
            <v>0</v>
          </cell>
          <cell r="HC103" t="e">
            <v>#DIV/0!</v>
          </cell>
          <cell r="HD103">
            <v>0</v>
          </cell>
          <cell r="HE103">
            <v>0</v>
          </cell>
          <cell r="HF103" t="e">
            <v>#DIV/0!</v>
          </cell>
          <cell r="HG103">
            <v>0</v>
          </cell>
          <cell r="HH103">
            <v>0</v>
          </cell>
          <cell r="HI103" t="e">
            <v>#DIV/0!</v>
          </cell>
          <cell r="HJ103">
            <v>0</v>
          </cell>
          <cell r="HK103">
            <v>0</v>
          </cell>
          <cell r="HL103" t="e">
            <v>#DIV/0!</v>
          </cell>
          <cell r="HM103">
            <v>0</v>
          </cell>
          <cell r="HN103">
            <v>0</v>
          </cell>
          <cell r="HO103" t="e">
            <v>#DIV/0!</v>
          </cell>
          <cell r="HP103">
            <v>0</v>
          </cell>
          <cell r="HQ103">
            <v>0</v>
          </cell>
          <cell r="HR103" t="e">
            <v>#DIV/0!</v>
          </cell>
          <cell r="HS103">
            <v>0</v>
          </cell>
          <cell r="HT103">
            <v>0</v>
          </cell>
          <cell r="HU103" t="e">
            <v>#DIV/0!</v>
          </cell>
          <cell r="HV103">
            <v>0</v>
          </cell>
          <cell r="HW103">
            <v>0</v>
          </cell>
          <cell r="HX103" t="e">
            <v>#DIV/0!</v>
          </cell>
          <cell r="HY103">
            <v>0</v>
          </cell>
          <cell r="HZ103">
            <v>0</v>
          </cell>
          <cell r="IA103" t="e">
            <v>#DIV/0!</v>
          </cell>
          <cell r="IB103">
            <v>0</v>
          </cell>
          <cell r="IC103">
            <v>0</v>
          </cell>
          <cell r="ID103" t="e">
            <v>#DIV/0!</v>
          </cell>
          <cell r="IE103">
            <v>0</v>
          </cell>
          <cell r="IF103">
            <v>0</v>
          </cell>
          <cell r="IG103" t="e">
            <v>#DIV/0!</v>
          </cell>
          <cell r="IH103">
            <v>0</v>
          </cell>
          <cell r="II103">
            <v>0</v>
          </cell>
          <cell r="IJ103" t="e">
            <v>#DIV/0!</v>
          </cell>
          <cell r="IK103">
            <v>0</v>
          </cell>
          <cell r="IL103">
            <v>0</v>
          </cell>
          <cell r="IM103" t="e">
            <v>#DIV/0!</v>
          </cell>
          <cell r="IN103">
            <v>0</v>
          </cell>
          <cell r="IO103">
            <v>0</v>
          </cell>
          <cell r="IP103" t="e">
            <v>#DIV/0!</v>
          </cell>
          <cell r="IQ103">
            <v>0</v>
          </cell>
          <cell r="IR103">
            <v>0</v>
          </cell>
          <cell r="IS103" t="e">
            <v>#DIV/0!</v>
          </cell>
          <cell r="IT103">
            <v>0</v>
          </cell>
          <cell r="IU103">
            <v>0</v>
          </cell>
          <cell r="IV103" t="e">
            <v>#DIV/0!</v>
          </cell>
          <cell r="IW103">
            <v>0</v>
          </cell>
          <cell r="IX103">
            <v>0</v>
          </cell>
          <cell r="IY103" t="e">
            <v>#DIV/0!</v>
          </cell>
          <cell r="IZ103">
            <v>0</v>
          </cell>
          <cell r="JA103">
            <v>0</v>
          </cell>
          <cell r="JB103" t="e">
            <v>#DIV/0!</v>
          </cell>
          <cell r="JC103">
            <v>0</v>
          </cell>
          <cell r="JD103">
            <v>0</v>
          </cell>
          <cell r="JE103" t="e">
            <v>#DIV/0!</v>
          </cell>
          <cell r="JF103">
            <v>0</v>
          </cell>
          <cell r="JG103">
            <v>0</v>
          </cell>
          <cell r="JH103" t="e">
            <v>#DIV/0!</v>
          </cell>
          <cell r="JI103">
            <v>0</v>
          </cell>
          <cell r="JJ103">
            <v>0</v>
          </cell>
          <cell r="JK103" t="e">
            <v>#DIV/0!</v>
          </cell>
          <cell r="JL103">
            <v>0</v>
          </cell>
          <cell r="JM103">
            <v>0</v>
          </cell>
          <cell r="JN103" t="e">
            <v>#DIV/0!</v>
          </cell>
          <cell r="JO103">
            <v>0</v>
          </cell>
          <cell r="JP103">
            <v>0</v>
          </cell>
          <cell r="JQ103" t="e">
            <v>#DIV/0!</v>
          </cell>
          <cell r="JR103">
            <v>0</v>
          </cell>
          <cell r="JS103">
            <v>0</v>
          </cell>
          <cell r="JT103" t="e">
            <v>#DIV/0!</v>
          </cell>
          <cell r="JU103">
            <v>0</v>
          </cell>
          <cell r="JV103">
            <v>0</v>
          </cell>
          <cell r="JW103" t="e">
            <v>#DIV/0!</v>
          </cell>
          <cell r="JX103">
            <v>0</v>
          </cell>
          <cell r="JY103">
            <v>0</v>
          </cell>
          <cell r="JZ103" t="e">
            <v>#DIV/0!</v>
          </cell>
          <cell r="KA103">
            <v>0</v>
          </cell>
          <cell r="KB103">
            <v>0</v>
          </cell>
          <cell r="KC103" t="e">
            <v>#DIV/0!</v>
          </cell>
          <cell r="KD103">
            <v>0</v>
          </cell>
          <cell r="KE103">
            <v>0</v>
          </cell>
          <cell r="KF103" t="e">
            <v>#DIV/0!</v>
          </cell>
          <cell r="KG103">
            <v>0</v>
          </cell>
          <cell r="KH103">
            <v>0</v>
          </cell>
          <cell r="KI103" t="e">
            <v>#DIV/0!</v>
          </cell>
          <cell r="KJ103">
            <v>0</v>
          </cell>
          <cell r="KK103">
            <v>0</v>
          </cell>
          <cell r="KL103" t="e">
            <v>#DIV/0!</v>
          </cell>
          <cell r="KM103">
            <v>0</v>
          </cell>
          <cell r="KN103">
            <v>0</v>
          </cell>
          <cell r="KO103" t="e">
            <v>#DIV/0!</v>
          </cell>
          <cell r="KP103">
            <v>0</v>
          </cell>
          <cell r="KQ103">
            <v>0</v>
          </cell>
          <cell r="KR103" t="e">
            <v>#DIV/0!</v>
          </cell>
          <cell r="KS103">
            <v>0</v>
          </cell>
          <cell r="KT103">
            <v>0</v>
          </cell>
          <cell r="KU103" t="e">
            <v>#DIV/0!</v>
          </cell>
          <cell r="KV103">
            <v>0</v>
          </cell>
          <cell r="KW103">
            <v>0</v>
          </cell>
          <cell r="KX103" t="e">
            <v>#DIV/0!</v>
          </cell>
          <cell r="KY103">
            <v>0</v>
          </cell>
          <cell r="KZ103">
            <v>0</v>
          </cell>
          <cell r="LA103" t="e">
            <v>#DIV/0!</v>
          </cell>
          <cell r="LB103">
            <v>0</v>
          </cell>
          <cell r="LC103">
            <v>0</v>
          </cell>
          <cell r="LD103" t="e">
            <v>#DIV/0!</v>
          </cell>
          <cell r="LE103">
            <v>0</v>
          </cell>
          <cell r="LF103">
            <v>0</v>
          </cell>
          <cell r="LG103" t="e">
            <v>#DIV/0!</v>
          </cell>
          <cell r="LH103">
            <v>0</v>
          </cell>
          <cell r="LI103">
            <v>0</v>
          </cell>
          <cell r="LJ103" t="e">
            <v>#DIV/0!</v>
          </cell>
          <cell r="LK103">
            <v>0</v>
          </cell>
          <cell r="LL103">
            <v>0</v>
          </cell>
          <cell r="LM103" t="e">
            <v>#DIV/0!</v>
          </cell>
        </row>
        <row r="104">
          <cell r="D104">
            <v>42823</v>
          </cell>
          <cell r="E104">
            <v>0</v>
          </cell>
          <cell r="F104">
            <v>0</v>
          </cell>
          <cell r="G104" t="e">
            <v>#DIV/0!</v>
          </cell>
          <cell r="H104">
            <v>0</v>
          </cell>
          <cell r="I104">
            <v>0</v>
          </cell>
          <cell r="J104" t="e">
            <v>#DIV/0!</v>
          </cell>
          <cell r="K104">
            <v>0</v>
          </cell>
          <cell r="L104">
            <v>0</v>
          </cell>
          <cell r="M104" t="e">
            <v>#DIV/0!</v>
          </cell>
          <cell r="N104">
            <v>0</v>
          </cell>
          <cell r="O104">
            <v>0</v>
          </cell>
          <cell r="P104" t="e">
            <v>#DIV/0!</v>
          </cell>
          <cell r="Q104">
            <v>0</v>
          </cell>
          <cell r="R104">
            <v>0</v>
          </cell>
          <cell r="S104" t="e">
            <v>#DIV/0!</v>
          </cell>
          <cell r="T104">
            <v>0</v>
          </cell>
          <cell r="U104">
            <v>0</v>
          </cell>
          <cell r="V104" t="e">
            <v>#DIV/0!</v>
          </cell>
          <cell r="W104">
            <v>0</v>
          </cell>
          <cell r="X104">
            <v>0</v>
          </cell>
          <cell r="Y104" t="e">
            <v>#DIV/0!</v>
          </cell>
          <cell r="Z104">
            <v>0</v>
          </cell>
          <cell r="AA104">
            <v>0</v>
          </cell>
          <cell r="AB104" t="e">
            <v>#DIV/0!</v>
          </cell>
          <cell r="AC104">
            <v>0</v>
          </cell>
          <cell r="AD104">
            <v>0</v>
          </cell>
          <cell r="AE104" t="e">
            <v>#DIV/0!</v>
          </cell>
          <cell r="AF104">
            <v>0</v>
          </cell>
          <cell r="AG104">
            <v>0</v>
          </cell>
          <cell r="AH104" t="e">
            <v>#DIV/0!</v>
          </cell>
          <cell r="AI104">
            <v>0</v>
          </cell>
          <cell r="AJ104">
            <v>0</v>
          </cell>
          <cell r="AK104" t="e">
            <v>#DIV/0!</v>
          </cell>
          <cell r="AL104">
            <v>0</v>
          </cell>
          <cell r="AM104">
            <v>0</v>
          </cell>
          <cell r="AN104" t="e">
            <v>#DIV/0!</v>
          </cell>
          <cell r="AO104">
            <v>0</v>
          </cell>
          <cell r="AP104">
            <v>0</v>
          </cell>
          <cell r="AQ104" t="e">
            <v>#DIV/0!</v>
          </cell>
          <cell r="AR104">
            <v>0</v>
          </cell>
          <cell r="AS104">
            <v>0</v>
          </cell>
          <cell r="AT104" t="e">
            <v>#DIV/0!</v>
          </cell>
          <cell r="AU104">
            <v>0</v>
          </cell>
          <cell r="AV104">
            <v>0</v>
          </cell>
          <cell r="AW104" t="e">
            <v>#DIV/0!</v>
          </cell>
          <cell r="AX104">
            <v>0</v>
          </cell>
          <cell r="AY104">
            <v>0</v>
          </cell>
          <cell r="AZ104" t="e">
            <v>#DIV/0!</v>
          </cell>
          <cell r="BA104">
            <v>0</v>
          </cell>
          <cell r="BB104">
            <v>0</v>
          </cell>
          <cell r="BC104" t="e">
            <v>#DIV/0!</v>
          </cell>
          <cell r="BD104">
            <v>0</v>
          </cell>
          <cell r="BE104">
            <v>0</v>
          </cell>
          <cell r="BF104" t="e">
            <v>#DIV/0!</v>
          </cell>
          <cell r="BG104">
            <v>0</v>
          </cell>
          <cell r="BH104">
            <v>0</v>
          </cell>
          <cell r="BI104" t="e">
            <v>#DIV/0!</v>
          </cell>
          <cell r="BJ104">
            <v>0</v>
          </cell>
          <cell r="BK104">
            <v>0</v>
          </cell>
          <cell r="BL104" t="e">
            <v>#DIV/0!</v>
          </cell>
          <cell r="BM104">
            <v>0</v>
          </cell>
          <cell r="BN104">
            <v>0</v>
          </cell>
          <cell r="BO104" t="e">
            <v>#DIV/0!</v>
          </cell>
          <cell r="BP104">
            <v>0</v>
          </cell>
          <cell r="BQ104">
            <v>0</v>
          </cell>
          <cell r="BR104" t="e">
            <v>#DIV/0!</v>
          </cell>
          <cell r="BS104">
            <v>0</v>
          </cell>
          <cell r="BT104">
            <v>0</v>
          </cell>
          <cell r="BU104" t="e">
            <v>#DIV/0!</v>
          </cell>
          <cell r="BV104">
            <v>0</v>
          </cell>
          <cell r="BW104">
            <v>0</v>
          </cell>
          <cell r="BX104" t="e">
            <v>#DIV/0!</v>
          </cell>
          <cell r="BY104">
            <v>0</v>
          </cell>
          <cell r="BZ104">
            <v>0</v>
          </cell>
          <cell r="CA104" t="e">
            <v>#DIV/0!</v>
          </cell>
          <cell r="CB104">
            <v>0</v>
          </cell>
          <cell r="CC104">
            <v>0</v>
          </cell>
          <cell r="CD104" t="e">
            <v>#DIV/0!</v>
          </cell>
          <cell r="CE104">
            <v>0</v>
          </cell>
          <cell r="CF104">
            <v>0</v>
          </cell>
          <cell r="CG104" t="e">
            <v>#DIV/0!</v>
          </cell>
          <cell r="CH104">
            <v>0</v>
          </cell>
          <cell r="CI104">
            <v>0</v>
          </cell>
          <cell r="CJ104" t="e">
            <v>#DIV/0!</v>
          </cell>
          <cell r="CK104">
            <v>0</v>
          </cell>
          <cell r="CL104">
            <v>0</v>
          </cell>
          <cell r="CM104" t="e">
            <v>#DIV/0!</v>
          </cell>
          <cell r="CN104">
            <v>0</v>
          </cell>
          <cell r="CO104">
            <v>0</v>
          </cell>
          <cell r="CP104" t="e">
            <v>#DIV/0!</v>
          </cell>
          <cell r="CQ104">
            <v>0</v>
          </cell>
          <cell r="CR104">
            <v>0</v>
          </cell>
          <cell r="CS104" t="e">
            <v>#DIV/0!</v>
          </cell>
          <cell r="CT104">
            <v>0</v>
          </cell>
          <cell r="CU104">
            <v>0</v>
          </cell>
          <cell r="CV104" t="e">
            <v>#DIV/0!</v>
          </cell>
          <cell r="CW104">
            <v>0</v>
          </cell>
          <cell r="CX104">
            <v>0</v>
          </cell>
          <cell r="CY104" t="e">
            <v>#DIV/0!</v>
          </cell>
          <cell r="CZ104">
            <v>0</v>
          </cell>
          <cell r="DA104">
            <v>0</v>
          </cell>
          <cell r="DB104" t="e">
            <v>#DIV/0!</v>
          </cell>
          <cell r="DC104">
            <v>0</v>
          </cell>
          <cell r="DD104">
            <v>0</v>
          </cell>
          <cell r="DE104" t="e">
            <v>#DIV/0!</v>
          </cell>
          <cell r="DF104">
            <v>0</v>
          </cell>
          <cell r="DG104">
            <v>0</v>
          </cell>
          <cell r="DH104" t="e">
            <v>#DIV/0!</v>
          </cell>
          <cell r="DI104">
            <v>0</v>
          </cell>
          <cell r="DJ104">
            <v>0</v>
          </cell>
          <cell r="DK104" t="e">
            <v>#DIV/0!</v>
          </cell>
          <cell r="DL104">
            <v>0</v>
          </cell>
          <cell r="DM104">
            <v>0</v>
          </cell>
          <cell r="DN104" t="e">
            <v>#DIV/0!</v>
          </cell>
          <cell r="DO104">
            <v>0</v>
          </cell>
          <cell r="DP104">
            <v>0</v>
          </cell>
          <cell r="DQ104" t="e">
            <v>#DIV/0!</v>
          </cell>
          <cell r="DR104">
            <v>0</v>
          </cell>
          <cell r="DS104">
            <v>0</v>
          </cell>
          <cell r="DT104" t="e">
            <v>#DIV/0!</v>
          </cell>
          <cell r="DU104">
            <v>0</v>
          </cell>
          <cell r="DV104">
            <v>0</v>
          </cell>
          <cell r="DW104" t="e">
            <v>#DIV/0!</v>
          </cell>
          <cell r="DX104">
            <v>0</v>
          </cell>
          <cell r="DY104">
            <v>0</v>
          </cell>
          <cell r="DZ104" t="e">
            <v>#DIV/0!</v>
          </cell>
          <cell r="EA104">
            <v>0</v>
          </cell>
          <cell r="EB104">
            <v>0</v>
          </cell>
          <cell r="EC104" t="e">
            <v>#DIV/0!</v>
          </cell>
          <cell r="ED104">
            <v>0</v>
          </cell>
          <cell r="EE104">
            <v>0</v>
          </cell>
          <cell r="EF104" t="e">
            <v>#DIV/0!</v>
          </cell>
          <cell r="EG104">
            <v>0</v>
          </cell>
          <cell r="EH104">
            <v>0</v>
          </cell>
          <cell r="EI104" t="e">
            <v>#DIV/0!</v>
          </cell>
          <cell r="EJ104">
            <v>0</v>
          </cell>
          <cell r="EK104">
            <v>0</v>
          </cell>
          <cell r="EL104" t="e">
            <v>#DIV/0!</v>
          </cell>
          <cell r="EM104">
            <v>0</v>
          </cell>
          <cell r="EN104">
            <v>0</v>
          </cell>
          <cell r="EO104" t="e">
            <v>#DIV/0!</v>
          </cell>
          <cell r="EP104">
            <v>0</v>
          </cell>
          <cell r="EQ104">
            <v>0</v>
          </cell>
          <cell r="ER104" t="e">
            <v>#DIV/0!</v>
          </cell>
          <cell r="ES104">
            <v>0</v>
          </cell>
          <cell r="ET104">
            <v>0</v>
          </cell>
          <cell r="EU104" t="e">
            <v>#DIV/0!</v>
          </cell>
          <cell r="EV104">
            <v>0</v>
          </cell>
          <cell r="EW104">
            <v>0</v>
          </cell>
          <cell r="EX104" t="e">
            <v>#DIV/0!</v>
          </cell>
          <cell r="EY104">
            <v>0</v>
          </cell>
          <cell r="EZ104">
            <v>0</v>
          </cell>
          <cell r="FA104" t="e">
            <v>#DIV/0!</v>
          </cell>
          <cell r="FB104">
            <v>0</v>
          </cell>
          <cell r="FC104">
            <v>0</v>
          </cell>
          <cell r="FD104" t="e">
            <v>#DIV/0!</v>
          </cell>
          <cell r="FE104">
            <v>0</v>
          </cell>
          <cell r="FF104">
            <v>0</v>
          </cell>
          <cell r="FG104" t="e">
            <v>#DIV/0!</v>
          </cell>
          <cell r="FH104">
            <v>0</v>
          </cell>
          <cell r="FI104">
            <v>0</v>
          </cell>
          <cell r="FJ104" t="e">
            <v>#DIV/0!</v>
          </cell>
          <cell r="FK104">
            <v>0</v>
          </cell>
          <cell r="FL104">
            <v>0</v>
          </cell>
          <cell r="FM104" t="e">
            <v>#DIV/0!</v>
          </cell>
          <cell r="FN104">
            <v>0</v>
          </cell>
          <cell r="FO104">
            <v>0</v>
          </cell>
          <cell r="FP104" t="e">
            <v>#DIV/0!</v>
          </cell>
          <cell r="FQ104">
            <v>0</v>
          </cell>
          <cell r="FR104">
            <v>0</v>
          </cell>
          <cell r="FS104" t="e">
            <v>#DIV/0!</v>
          </cell>
          <cell r="FT104">
            <v>0</v>
          </cell>
          <cell r="FU104">
            <v>0</v>
          </cell>
          <cell r="FV104" t="e">
            <v>#DIV/0!</v>
          </cell>
          <cell r="FW104">
            <v>0</v>
          </cell>
          <cell r="FX104">
            <v>0</v>
          </cell>
          <cell r="FY104" t="e">
            <v>#DIV/0!</v>
          </cell>
          <cell r="FZ104">
            <v>0</v>
          </cell>
          <cell r="GA104">
            <v>0</v>
          </cell>
          <cell r="GB104" t="e">
            <v>#DIV/0!</v>
          </cell>
          <cell r="GC104">
            <v>0</v>
          </cell>
          <cell r="GD104">
            <v>0</v>
          </cell>
          <cell r="GE104" t="e">
            <v>#DIV/0!</v>
          </cell>
          <cell r="GF104">
            <v>0</v>
          </cell>
          <cell r="GG104">
            <v>0</v>
          </cell>
          <cell r="GH104" t="e">
            <v>#DIV/0!</v>
          </cell>
          <cell r="GI104">
            <v>0</v>
          </cell>
          <cell r="GJ104">
            <v>0</v>
          </cell>
          <cell r="GK104" t="e">
            <v>#DIV/0!</v>
          </cell>
          <cell r="GL104">
            <v>0</v>
          </cell>
          <cell r="GM104">
            <v>0</v>
          </cell>
          <cell r="GN104" t="e">
            <v>#DIV/0!</v>
          </cell>
          <cell r="GO104">
            <v>0</v>
          </cell>
          <cell r="GP104">
            <v>0</v>
          </cell>
          <cell r="GQ104" t="e">
            <v>#DIV/0!</v>
          </cell>
          <cell r="GR104">
            <v>0</v>
          </cell>
          <cell r="GS104">
            <v>0</v>
          </cell>
          <cell r="GT104" t="e">
            <v>#DIV/0!</v>
          </cell>
          <cell r="GU104">
            <v>0</v>
          </cell>
          <cell r="GV104">
            <v>0</v>
          </cell>
          <cell r="GW104" t="e">
            <v>#DIV/0!</v>
          </cell>
          <cell r="GX104">
            <v>0</v>
          </cell>
          <cell r="GY104">
            <v>0</v>
          </cell>
          <cell r="GZ104" t="e">
            <v>#DIV/0!</v>
          </cell>
          <cell r="HA104">
            <v>0</v>
          </cell>
          <cell r="HB104">
            <v>0</v>
          </cell>
          <cell r="HC104" t="e">
            <v>#DIV/0!</v>
          </cell>
          <cell r="HD104">
            <v>0</v>
          </cell>
          <cell r="HE104">
            <v>0</v>
          </cell>
          <cell r="HF104" t="e">
            <v>#DIV/0!</v>
          </cell>
          <cell r="HG104">
            <v>0</v>
          </cell>
          <cell r="HH104">
            <v>0</v>
          </cell>
          <cell r="HI104" t="e">
            <v>#DIV/0!</v>
          </cell>
          <cell r="HJ104">
            <v>0</v>
          </cell>
          <cell r="HK104">
            <v>0</v>
          </cell>
          <cell r="HL104" t="e">
            <v>#DIV/0!</v>
          </cell>
          <cell r="HM104">
            <v>0</v>
          </cell>
          <cell r="HN104">
            <v>0</v>
          </cell>
          <cell r="HO104" t="e">
            <v>#DIV/0!</v>
          </cell>
          <cell r="HP104">
            <v>0</v>
          </cell>
          <cell r="HQ104">
            <v>0</v>
          </cell>
          <cell r="HR104" t="e">
            <v>#DIV/0!</v>
          </cell>
          <cell r="HS104">
            <v>0</v>
          </cell>
          <cell r="HT104">
            <v>0</v>
          </cell>
          <cell r="HU104" t="e">
            <v>#DIV/0!</v>
          </cell>
          <cell r="HV104">
            <v>0</v>
          </cell>
          <cell r="HW104">
            <v>0</v>
          </cell>
          <cell r="HX104" t="e">
            <v>#DIV/0!</v>
          </cell>
          <cell r="HY104">
            <v>0</v>
          </cell>
          <cell r="HZ104">
            <v>0</v>
          </cell>
          <cell r="IA104" t="e">
            <v>#DIV/0!</v>
          </cell>
          <cell r="IB104">
            <v>0</v>
          </cell>
          <cell r="IC104">
            <v>0</v>
          </cell>
          <cell r="ID104" t="e">
            <v>#DIV/0!</v>
          </cell>
          <cell r="IE104">
            <v>0</v>
          </cell>
          <cell r="IF104">
            <v>0</v>
          </cell>
          <cell r="IG104" t="e">
            <v>#DIV/0!</v>
          </cell>
          <cell r="IH104">
            <v>0</v>
          </cell>
          <cell r="II104">
            <v>0</v>
          </cell>
          <cell r="IJ104" t="e">
            <v>#DIV/0!</v>
          </cell>
          <cell r="IK104">
            <v>0</v>
          </cell>
          <cell r="IL104">
            <v>0</v>
          </cell>
          <cell r="IM104" t="e">
            <v>#DIV/0!</v>
          </cell>
          <cell r="IN104">
            <v>0</v>
          </cell>
          <cell r="IO104">
            <v>0</v>
          </cell>
          <cell r="IP104" t="e">
            <v>#DIV/0!</v>
          </cell>
          <cell r="IQ104">
            <v>0</v>
          </cell>
          <cell r="IR104">
            <v>0</v>
          </cell>
          <cell r="IS104" t="e">
            <v>#DIV/0!</v>
          </cell>
          <cell r="IT104">
            <v>0</v>
          </cell>
          <cell r="IU104">
            <v>0</v>
          </cell>
          <cell r="IV104" t="e">
            <v>#DIV/0!</v>
          </cell>
          <cell r="IW104">
            <v>0</v>
          </cell>
          <cell r="IX104">
            <v>0</v>
          </cell>
          <cell r="IY104" t="e">
            <v>#DIV/0!</v>
          </cell>
          <cell r="IZ104">
            <v>0</v>
          </cell>
          <cell r="JA104">
            <v>0</v>
          </cell>
          <cell r="JB104" t="e">
            <v>#DIV/0!</v>
          </cell>
          <cell r="JC104">
            <v>0</v>
          </cell>
          <cell r="JD104">
            <v>0</v>
          </cell>
          <cell r="JE104" t="e">
            <v>#DIV/0!</v>
          </cell>
          <cell r="JF104">
            <v>0</v>
          </cell>
          <cell r="JG104">
            <v>0</v>
          </cell>
          <cell r="JH104" t="e">
            <v>#DIV/0!</v>
          </cell>
          <cell r="JI104">
            <v>0</v>
          </cell>
          <cell r="JJ104">
            <v>0</v>
          </cell>
          <cell r="JK104" t="e">
            <v>#DIV/0!</v>
          </cell>
          <cell r="JL104">
            <v>0</v>
          </cell>
          <cell r="JM104">
            <v>0</v>
          </cell>
          <cell r="JN104" t="e">
            <v>#DIV/0!</v>
          </cell>
          <cell r="JO104">
            <v>0</v>
          </cell>
          <cell r="JP104">
            <v>0</v>
          </cell>
          <cell r="JQ104" t="e">
            <v>#DIV/0!</v>
          </cell>
          <cell r="JR104">
            <v>0</v>
          </cell>
          <cell r="JS104">
            <v>0</v>
          </cell>
          <cell r="JT104" t="e">
            <v>#DIV/0!</v>
          </cell>
          <cell r="JU104">
            <v>0</v>
          </cell>
          <cell r="JV104">
            <v>0</v>
          </cell>
          <cell r="JW104" t="e">
            <v>#DIV/0!</v>
          </cell>
          <cell r="JX104">
            <v>0</v>
          </cell>
          <cell r="JY104">
            <v>0</v>
          </cell>
          <cell r="JZ104" t="e">
            <v>#DIV/0!</v>
          </cell>
          <cell r="KA104">
            <v>0</v>
          </cell>
          <cell r="KB104">
            <v>0</v>
          </cell>
          <cell r="KC104" t="e">
            <v>#DIV/0!</v>
          </cell>
          <cell r="KD104">
            <v>0</v>
          </cell>
          <cell r="KE104">
            <v>0</v>
          </cell>
          <cell r="KF104" t="e">
            <v>#DIV/0!</v>
          </cell>
          <cell r="KG104">
            <v>0</v>
          </cell>
          <cell r="KH104">
            <v>0</v>
          </cell>
          <cell r="KI104" t="e">
            <v>#DIV/0!</v>
          </cell>
          <cell r="KJ104">
            <v>0</v>
          </cell>
          <cell r="KK104">
            <v>0</v>
          </cell>
          <cell r="KL104" t="e">
            <v>#DIV/0!</v>
          </cell>
          <cell r="KM104">
            <v>0</v>
          </cell>
          <cell r="KN104">
            <v>0</v>
          </cell>
          <cell r="KO104" t="e">
            <v>#DIV/0!</v>
          </cell>
          <cell r="KP104">
            <v>0</v>
          </cell>
          <cell r="KQ104">
            <v>0</v>
          </cell>
          <cell r="KR104" t="e">
            <v>#DIV/0!</v>
          </cell>
          <cell r="KS104">
            <v>0</v>
          </cell>
          <cell r="KT104">
            <v>0</v>
          </cell>
          <cell r="KU104" t="e">
            <v>#DIV/0!</v>
          </cell>
          <cell r="KV104">
            <v>0</v>
          </cell>
          <cell r="KW104">
            <v>0</v>
          </cell>
          <cell r="KX104" t="e">
            <v>#DIV/0!</v>
          </cell>
          <cell r="KY104">
            <v>0</v>
          </cell>
          <cell r="KZ104">
            <v>0</v>
          </cell>
          <cell r="LA104" t="e">
            <v>#DIV/0!</v>
          </cell>
          <cell r="LB104">
            <v>0</v>
          </cell>
          <cell r="LC104">
            <v>0</v>
          </cell>
          <cell r="LD104" t="e">
            <v>#DIV/0!</v>
          </cell>
          <cell r="LE104">
            <v>0</v>
          </cell>
          <cell r="LF104">
            <v>0</v>
          </cell>
          <cell r="LG104" t="e">
            <v>#DIV/0!</v>
          </cell>
          <cell r="LH104">
            <v>0</v>
          </cell>
          <cell r="LI104">
            <v>0</v>
          </cell>
          <cell r="LJ104" t="e">
            <v>#DIV/0!</v>
          </cell>
          <cell r="LK104">
            <v>0</v>
          </cell>
          <cell r="LL104">
            <v>0</v>
          </cell>
          <cell r="LM104" t="e">
            <v>#DIV/0!</v>
          </cell>
        </row>
        <row r="105">
          <cell r="D105">
            <v>42824</v>
          </cell>
          <cell r="E105">
            <v>0</v>
          </cell>
          <cell r="F105">
            <v>0</v>
          </cell>
          <cell r="G105" t="e">
            <v>#DIV/0!</v>
          </cell>
          <cell r="H105">
            <v>0</v>
          </cell>
          <cell r="I105">
            <v>0</v>
          </cell>
          <cell r="J105" t="e">
            <v>#DIV/0!</v>
          </cell>
          <cell r="K105">
            <v>0</v>
          </cell>
          <cell r="L105">
            <v>0</v>
          </cell>
          <cell r="M105" t="e">
            <v>#DIV/0!</v>
          </cell>
          <cell r="N105">
            <v>0</v>
          </cell>
          <cell r="O105">
            <v>0</v>
          </cell>
          <cell r="P105" t="e">
            <v>#DIV/0!</v>
          </cell>
          <cell r="Q105">
            <v>0</v>
          </cell>
          <cell r="R105">
            <v>0</v>
          </cell>
          <cell r="S105" t="e">
            <v>#DIV/0!</v>
          </cell>
          <cell r="T105">
            <v>0</v>
          </cell>
          <cell r="U105">
            <v>0</v>
          </cell>
          <cell r="V105" t="e">
            <v>#DIV/0!</v>
          </cell>
          <cell r="W105">
            <v>0</v>
          </cell>
          <cell r="X105">
            <v>0</v>
          </cell>
          <cell r="Y105" t="e">
            <v>#DIV/0!</v>
          </cell>
          <cell r="Z105">
            <v>0</v>
          </cell>
          <cell r="AA105">
            <v>0</v>
          </cell>
          <cell r="AB105" t="e">
            <v>#DIV/0!</v>
          </cell>
          <cell r="AC105">
            <v>0</v>
          </cell>
          <cell r="AD105">
            <v>0</v>
          </cell>
          <cell r="AE105" t="e">
            <v>#DIV/0!</v>
          </cell>
          <cell r="AF105">
            <v>0</v>
          </cell>
          <cell r="AG105">
            <v>0</v>
          </cell>
          <cell r="AH105" t="e">
            <v>#DIV/0!</v>
          </cell>
          <cell r="AI105">
            <v>0</v>
          </cell>
          <cell r="AJ105">
            <v>0</v>
          </cell>
          <cell r="AK105" t="e">
            <v>#DIV/0!</v>
          </cell>
          <cell r="AL105">
            <v>0</v>
          </cell>
          <cell r="AM105">
            <v>0</v>
          </cell>
          <cell r="AN105" t="e">
            <v>#DIV/0!</v>
          </cell>
          <cell r="AO105">
            <v>0</v>
          </cell>
          <cell r="AP105">
            <v>0</v>
          </cell>
          <cell r="AQ105" t="e">
            <v>#DIV/0!</v>
          </cell>
          <cell r="AR105">
            <v>0</v>
          </cell>
          <cell r="AS105">
            <v>0</v>
          </cell>
          <cell r="AT105" t="e">
            <v>#DIV/0!</v>
          </cell>
          <cell r="AU105">
            <v>0</v>
          </cell>
          <cell r="AV105">
            <v>0</v>
          </cell>
          <cell r="AW105" t="e">
            <v>#DIV/0!</v>
          </cell>
          <cell r="AX105">
            <v>0</v>
          </cell>
          <cell r="AY105">
            <v>0</v>
          </cell>
          <cell r="AZ105" t="e">
            <v>#DIV/0!</v>
          </cell>
          <cell r="BA105">
            <v>0</v>
          </cell>
          <cell r="BB105">
            <v>0</v>
          </cell>
          <cell r="BC105" t="e">
            <v>#DIV/0!</v>
          </cell>
          <cell r="BD105">
            <v>0</v>
          </cell>
          <cell r="BE105">
            <v>0</v>
          </cell>
          <cell r="BF105" t="e">
            <v>#DIV/0!</v>
          </cell>
          <cell r="BG105">
            <v>0</v>
          </cell>
          <cell r="BH105">
            <v>0</v>
          </cell>
          <cell r="BI105" t="e">
            <v>#DIV/0!</v>
          </cell>
          <cell r="BJ105">
            <v>0</v>
          </cell>
          <cell r="BK105">
            <v>0</v>
          </cell>
          <cell r="BL105" t="e">
            <v>#DIV/0!</v>
          </cell>
          <cell r="BM105">
            <v>0</v>
          </cell>
          <cell r="BN105">
            <v>0</v>
          </cell>
          <cell r="BO105" t="e">
            <v>#DIV/0!</v>
          </cell>
          <cell r="BP105">
            <v>0</v>
          </cell>
          <cell r="BQ105">
            <v>0</v>
          </cell>
          <cell r="BR105" t="e">
            <v>#DIV/0!</v>
          </cell>
          <cell r="BS105">
            <v>0</v>
          </cell>
          <cell r="BT105">
            <v>0</v>
          </cell>
          <cell r="BU105" t="e">
            <v>#DIV/0!</v>
          </cell>
          <cell r="BV105">
            <v>0</v>
          </cell>
          <cell r="BW105">
            <v>0</v>
          </cell>
          <cell r="BX105" t="e">
            <v>#DIV/0!</v>
          </cell>
          <cell r="BY105">
            <v>0</v>
          </cell>
          <cell r="BZ105">
            <v>0</v>
          </cell>
          <cell r="CA105" t="e">
            <v>#DIV/0!</v>
          </cell>
          <cell r="CB105">
            <v>0</v>
          </cell>
          <cell r="CC105">
            <v>0</v>
          </cell>
          <cell r="CD105" t="e">
            <v>#DIV/0!</v>
          </cell>
          <cell r="CE105">
            <v>0</v>
          </cell>
          <cell r="CF105">
            <v>0</v>
          </cell>
          <cell r="CG105" t="e">
            <v>#DIV/0!</v>
          </cell>
          <cell r="CH105">
            <v>0</v>
          </cell>
          <cell r="CI105">
            <v>0</v>
          </cell>
          <cell r="CJ105" t="e">
            <v>#DIV/0!</v>
          </cell>
          <cell r="CK105">
            <v>0</v>
          </cell>
          <cell r="CL105">
            <v>0</v>
          </cell>
          <cell r="CM105" t="e">
            <v>#DIV/0!</v>
          </cell>
          <cell r="CN105">
            <v>0</v>
          </cell>
          <cell r="CO105">
            <v>0</v>
          </cell>
          <cell r="CP105" t="e">
            <v>#DIV/0!</v>
          </cell>
          <cell r="CQ105">
            <v>0</v>
          </cell>
          <cell r="CR105">
            <v>0</v>
          </cell>
          <cell r="CS105" t="e">
            <v>#DIV/0!</v>
          </cell>
          <cell r="CT105">
            <v>0</v>
          </cell>
          <cell r="CU105">
            <v>0</v>
          </cell>
          <cell r="CV105" t="e">
            <v>#DIV/0!</v>
          </cell>
          <cell r="CW105">
            <v>0</v>
          </cell>
          <cell r="CX105">
            <v>0</v>
          </cell>
          <cell r="CY105" t="e">
            <v>#DIV/0!</v>
          </cell>
          <cell r="CZ105">
            <v>0</v>
          </cell>
          <cell r="DA105">
            <v>0</v>
          </cell>
          <cell r="DB105" t="e">
            <v>#DIV/0!</v>
          </cell>
          <cell r="DC105">
            <v>0</v>
          </cell>
          <cell r="DD105">
            <v>0</v>
          </cell>
          <cell r="DE105" t="e">
            <v>#DIV/0!</v>
          </cell>
          <cell r="DF105">
            <v>0</v>
          </cell>
          <cell r="DG105">
            <v>0</v>
          </cell>
          <cell r="DH105" t="e">
            <v>#DIV/0!</v>
          </cell>
          <cell r="DI105">
            <v>0</v>
          </cell>
          <cell r="DJ105">
            <v>0</v>
          </cell>
          <cell r="DK105" t="e">
            <v>#DIV/0!</v>
          </cell>
          <cell r="DL105">
            <v>0</v>
          </cell>
          <cell r="DM105">
            <v>0</v>
          </cell>
          <cell r="DN105" t="e">
            <v>#DIV/0!</v>
          </cell>
          <cell r="DO105">
            <v>0</v>
          </cell>
          <cell r="DP105">
            <v>0</v>
          </cell>
          <cell r="DQ105" t="e">
            <v>#DIV/0!</v>
          </cell>
          <cell r="DR105">
            <v>0</v>
          </cell>
          <cell r="DS105">
            <v>0</v>
          </cell>
          <cell r="DT105" t="e">
            <v>#DIV/0!</v>
          </cell>
          <cell r="DU105">
            <v>0</v>
          </cell>
          <cell r="DV105">
            <v>0</v>
          </cell>
          <cell r="DW105" t="e">
            <v>#DIV/0!</v>
          </cell>
          <cell r="DX105">
            <v>0</v>
          </cell>
          <cell r="DY105">
            <v>0</v>
          </cell>
          <cell r="DZ105" t="e">
            <v>#DIV/0!</v>
          </cell>
          <cell r="EA105">
            <v>0</v>
          </cell>
          <cell r="EB105">
            <v>0</v>
          </cell>
          <cell r="EC105" t="e">
            <v>#DIV/0!</v>
          </cell>
          <cell r="ED105">
            <v>0</v>
          </cell>
          <cell r="EE105">
            <v>0</v>
          </cell>
          <cell r="EF105" t="e">
            <v>#DIV/0!</v>
          </cell>
          <cell r="EG105">
            <v>0</v>
          </cell>
          <cell r="EH105">
            <v>0</v>
          </cell>
          <cell r="EI105" t="e">
            <v>#DIV/0!</v>
          </cell>
          <cell r="EJ105">
            <v>0</v>
          </cell>
          <cell r="EK105">
            <v>0</v>
          </cell>
          <cell r="EL105" t="e">
            <v>#DIV/0!</v>
          </cell>
          <cell r="EM105">
            <v>0</v>
          </cell>
          <cell r="EN105">
            <v>0</v>
          </cell>
          <cell r="EO105" t="e">
            <v>#DIV/0!</v>
          </cell>
          <cell r="EP105">
            <v>0</v>
          </cell>
          <cell r="EQ105">
            <v>0</v>
          </cell>
          <cell r="ER105" t="e">
            <v>#DIV/0!</v>
          </cell>
          <cell r="ES105">
            <v>0</v>
          </cell>
          <cell r="ET105">
            <v>0</v>
          </cell>
          <cell r="EU105" t="e">
            <v>#DIV/0!</v>
          </cell>
          <cell r="EV105">
            <v>0</v>
          </cell>
          <cell r="EW105">
            <v>0</v>
          </cell>
          <cell r="EX105" t="e">
            <v>#DIV/0!</v>
          </cell>
          <cell r="EY105">
            <v>0</v>
          </cell>
          <cell r="EZ105">
            <v>0</v>
          </cell>
          <cell r="FA105" t="e">
            <v>#DIV/0!</v>
          </cell>
          <cell r="FB105">
            <v>0</v>
          </cell>
          <cell r="FC105">
            <v>0</v>
          </cell>
          <cell r="FD105" t="e">
            <v>#DIV/0!</v>
          </cell>
          <cell r="FE105">
            <v>0</v>
          </cell>
          <cell r="FF105">
            <v>0</v>
          </cell>
          <cell r="FG105" t="e">
            <v>#DIV/0!</v>
          </cell>
          <cell r="FH105">
            <v>0</v>
          </cell>
          <cell r="FI105">
            <v>0</v>
          </cell>
          <cell r="FJ105" t="e">
            <v>#DIV/0!</v>
          </cell>
          <cell r="FK105">
            <v>0</v>
          </cell>
          <cell r="FL105">
            <v>0</v>
          </cell>
          <cell r="FM105" t="e">
            <v>#DIV/0!</v>
          </cell>
          <cell r="FN105">
            <v>0</v>
          </cell>
          <cell r="FO105">
            <v>0</v>
          </cell>
          <cell r="FP105" t="e">
            <v>#DIV/0!</v>
          </cell>
          <cell r="FQ105">
            <v>0</v>
          </cell>
          <cell r="FR105">
            <v>0</v>
          </cell>
          <cell r="FS105" t="e">
            <v>#DIV/0!</v>
          </cell>
          <cell r="FT105">
            <v>0</v>
          </cell>
          <cell r="FU105">
            <v>0</v>
          </cell>
          <cell r="FV105" t="e">
            <v>#DIV/0!</v>
          </cell>
          <cell r="FW105">
            <v>0</v>
          </cell>
          <cell r="FX105">
            <v>0</v>
          </cell>
          <cell r="FY105" t="e">
            <v>#DIV/0!</v>
          </cell>
          <cell r="FZ105">
            <v>0</v>
          </cell>
          <cell r="GA105">
            <v>0</v>
          </cell>
          <cell r="GB105" t="e">
            <v>#DIV/0!</v>
          </cell>
          <cell r="GC105">
            <v>0</v>
          </cell>
          <cell r="GD105">
            <v>0</v>
          </cell>
          <cell r="GE105" t="e">
            <v>#DIV/0!</v>
          </cell>
          <cell r="GF105">
            <v>0</v>
          </cell>
          <cell r="GG105">
            <v>0</v>
          </cell>
          <cell r="GH105" t="e">
            <v>#DIV/0!</v>
          </cell>
          <cell r="GI105">
            <v>0</v>
          </cell>
          <cell r="GJ105">
            <v>0</v>
          </cell>
          <cell r="GK105" t="e">
            <v>#DIV/0!</v>
          </cell>
          <cell r="GL105">
            <v>0</v>
          </cell>
          <cell r="GM105">
            <v>0</v>
          </cell>
          <cell r="GN105" t="e">
            <v>#DIV/0!</v>
          </cell>
          <cell r="GO105">
            <v>0</v>
          </cell>
          <cell r="GP105">
            <v>0</v>
          </cell>
          <cell r="GQ105" t="e">
            <v>#DIV/0!</v>
          </cell>
          <cell r="GR105">
            <v>0</v>
          </cell>
          <cell r="GS105">
            <v>0</v>
          </cell>
          <cell r="GT105" t="e">
            <v>#DIV/0!</v>
          </cell>
          <cell r="GU105">
            <v>0</v>
          </cell>
          <cell r="GV105">
            <v>0</v>
          </cell>
          <cell r="GW105" t="e">
            <v>#DIV/0!</v>
          </cell>
          <cell r="GX105">
            <v>0</v>
          </cell>
          <cell r="GY105">
            <v>0</v>
          </cell>
          <cell r="GZ105" t="e">
            <v>#DIV/0!</v>
          </cell>
          <cell r="HA105">
            <v>0</v>
          </cell>
          <cell r="HB105">
            <v>0</v>
          </cell>
          <cell r="HC105" t="e">
            <v>#DIV/0!</v>
          </cell>
          <cell r="HD105">
            <v>0</v>
          </cell>
          <cell r="HE105">
            <v>0</v>
          </cell>
          <cell r="HF105" t="e">
            <v>#DIV/0!</v>
          </cell>
          <cell r="HG105">
            <v>0</v>
          </cell>
          <cell r="HH105">
            <v>0</v>
          </cell>
          <cell r="HI105" t="e">
            <v>#DIV/0!</v>
          </cell>
          <cell r="HJ105">
            <v>0</v>
          </cell>
          <cell r="HK105">
            <v>0</v>
          </cell>
          <cell r="HL105" t="e">
            <v>#DIV/0!</v>
          </cell>
          <cell r="HM105">
            <v>0</v>
          </cell>
          <cell r="HN105">
            <v>0</v>
          </cell>
          <cell r="HO105" t="e">
            <v>#DIV/0!</v>
          </cell>
          <cell r="HP105">
            <v>0</v>
          </cell>
          <cell r="HQ105">
            <v>0</v>
          </cell>
          <cell r="HR105" t="e">
            <v>#DIV/0!</v>
          </cell>
          <cell r="HS105">
            <v>0</v>
          </cell>
          <cell r="HT105">
            <v>0</v>
          </cell>
          <cell r="HU105" t="e">
            <v>#DIV/0!</v>
          </cell>
          <cell r="HV105">
            <v>0</v>
          </cell>
          <cell r="HW105">
            <v>0</v>
          </cell>
          <cell r="HX105" t="e">
            <v>#DIV/0!</v>
          </cell>
          <cell r="HY105">
            <v>0</v>
          </cell>
          <cell r="HZ105">
            <v>0</v>
          </cell>
          <cell r="IA105" t="e">
            <v>#DIV/0!</v>
          </cell>
          <cell r="IB105">
            <v>0</v>
          </cell>
          <cell r="IC105">
            <v>0</v>
          </cell>
          <cell r="ID105" t="e">
            <v>#DIV/0!</v>
          </cell>
          <cell r="IE105">
            <v>0</v>
          </cell>
          <cell r="IF105">
            <v>0</v>
          </cell>
          <cell r="IG105" t="e">
            <v>#DIV/0!</v>
          </cell>
          <cell r="IH105">
            <v>0</v>
          </cell>
          <cell r="II105">
            <v>0</v>
          </cell>
          <cell r="IJ105" t="e">
            <v>#DIV/0!</v>
          </cell>
          <cell r="IK105">
            <v>0</v>
          </cell>
          <cell r="IL105">
            <v>0</v>
          </cell>
          <cell r="IM105" t="e">
            <v>#DIV/0!</v>
          </cell>
          <cell r="IN105">
            <v>0</v>
          </cell>
          <cell r="IO105">
            <v>0</v>
          </cell>
          <cell r="IP105" t="e">
            <v>#DIV/0!</v>
          </cell>
          <cell r="IQ105">
            <v>0</v>
          </cell>
          <cell r="IR105">
            <v>0</v>
          </cell>
          <cell r="IS105" t="e">
            <v>#DIV/0!</v>
          </cell>
          <cell r="IT105">
            <v>0</v>
          </cell>
          <cell r="IU105">
            <v>0</v>
          </cell>
          <cell r="IV105" t="e">
            <v>#DIV/0!</v>
          </cell>
          <cell r="IW105">
            <v>0</v>
          </cell>
          <cell r="IX105">
            <v>0</v>
          </cell>
          <cell r="IY105" t="e">
            <v>#DIV/0!</v>
          </cell>
          <cell r="IZ105">
            <v>0</v>
          </cell>
          <cell r="JA105">
            <v>0</v>
          </cell>
          <cell r="JB105" t="e">
            <v>#DIV/0!</v>
          </cell>
          <cell r="JC105">
            <v>0</v>
          </cell>
          <cell r="JD105">
            <v>0</v>
          </cell>
          <cell r="JE105" t="e">
            <v>#DIV/0!</v>
          </cell>
          <cell r="JF105">
            <v>0</v>
          </cell>
          <cell r="JG105">
            <v>0</v>
          </cell>
          <cell r="JH105" t="e">
            <v>#DIV/0!</v>
          </cell>
          <cell r="JI105">
            <v>0</v>
          </cell>
          <cell r="JJ105">
            <v>0</v>
          </cell>
          <cell r="JK105" t="e">
            <v>#DIV/0!</v>
          </cell>
          <cell r="JL105">
            <v>0</v>
          </cell>
          <cell r="JM105">
            <v>0</v>
          </cell>
          <cell r="JN105" t="e">
            <v>#DIV/0!</v>
          </cell>
          <cell r="JO105">
            <v>0</v>
          </cell>
          <cell r="JP105">
            <v>0</v>
          </cell>
          <cell r="JQ105" t="e">
            <v>#DIV/0!</v>
          </cell>
          <cell r="JR105">
            <v>0</v>
          </cell>
          <cell r="JS105">
            <v>0</v>
          </cell>
          <cell r="JT105" t="e">
            <v>#DIV/0!</v>
          </cell>
          <cell r="JU105">
            <v>0</v>
          </cell>
          <cell r="JV105">
            <v>0</v>
          </cell>
          <cell r="JW105" t="e">
            <v>#DIV/0!</v>
          </cell>
          <cell r="JX105">
            <v>0</v>
          </cell>
          <cell r="JY105">
            <v>0</v>
          </cell>
          <cell r="JZ105" t="e">
            <v>#DIV/0!</v>
          </cell>
          <cell r="KA105">
            <v>0</v>
          </cell>
          <cell r="KB105">
            <v>0</v>
          </cell>
          <cell r="KC105" t="e">
            <v>#DIV/0!</v>
          </cell>
          <cell r="KD105">
            <v>0</v>
          </cell>
          <cell r="KE105">
            <v>0</v>
          </cell>
          <cell r="KF105" t="e">
            <v>#DIV/0!</v>
          </cell>
          <cell r="KG105">
            <v>0</v>
          </cell>
          <cell r="KH105">
            <v>0</v>
          </cell>
          <cell r="KI105" t="e">
            <v>#DIV/0!</v>
          </cell>
          <cell r="KJ105">
            <v>0</v>
          </cell>
          <cell r="KK105">
            <v>0</v>
          </cell>
          <cell r="KL105" t="e">
            <v>#DIV/0!</v>
          </cell>
          <cell r="KM105">
            <v>0</v>
          </cell>
          <cell r="KN105">
            <v>0</v>
          </cell>
          <cell r="KO105" t="e">
            <v>#DIV/0!</v>
          </cell>
          <cell r="KP105">
            <v>0</v>
          </cell>
          <cell r="KQ105">
            <v>0</v>
          </cell>
          <cell r="KR105" t="e">
            <v>#DIV/0!</v>
          </cell>
          <cell r="KS105">
            <v>0</v>
          </cell>
          <cell r="KT105">
            <v>0</v>
          </cell>
          <cell r="KU105" t="e">
            <v>#DIV/0!</v>
          </cell>
          <cell r="KV105">
            <v>0</v>
          </cell>
          <cell r="KW105">
            <v>0</v>
          </cell>
          <cell r="KX105" t="e">
            <v>#DIV/0!</v>
          </cell>
          <cell r="KY105">
            <v>0</v>
          </cell>
          <cell r="KZ105">
            <v>0</v>
          </cell>
          <cell r="LA105" t="e">
            <v>#DIV/0!</v>
          </cell>
          <cell r="LB105">
            <v>0</v>
          </cell>
          <cell r="LC105">
            <v>0</v>
          </cell>
          <cell r="LD105" t="e">
            <v>#DIV/0!</v>
          </cell>
          <cell r="LE105">
            <v>0</v>
          </cell>
          <cell r="LF105">
            <v>0</v>
          </cell>
          <cell r="LG105" t="e">
            <v>#DIV/0!</v>
          </cell>
          <cell r="LH105">
            <v>0</v>
          </cell>
          <cell r="LI105">
            <v>0</v>
          </cell>
          <cell r="LJ105" t="e">
            <v>#DIV/0!</v>
          </cell>
          <cell r="LK105">
            <v>0</v>
          </cell>
          <cell r="LL105">
            <v>0</v>
          </cell>
          <cell r="LM105" t="e">
            <v>#DIV/0!</v>
          </cell>
        </row>
        <row r="106">
          <cell r="D106">
            <v>42825</v>
          </cell>
          <cell r="E106">
            <v>0</v>
          </cell>
          <cell r="F106">
            <v>0</v>
          </cell>
          <cell r="G106" t="e">
            <v>#DIV/0!</v>
          </cell>
          <cell r="H106">
            <v>0</v>
          </cell>
          <cell r="I106">
            <v>0</v>
          </cell>
          <cell r="J106" t="e">
            <v>#DIV/0!</v>
          </cell>
          <cell r="K106">
            <v>0</v>
          </cell>
          <cell r="L106">
            <v>0</v>
          </cell>
          <cell r="M106" t="e">
            <v>#DIV/0!</v>
          </cell>
          <cell r="N106">
            <v>0</v>
          </cell>
          <cell r="O106">
            <v>0</v>
          </cell>
          <cell r="P106" t="e">
            <v>#DIV/0!</v>
          </cell>
          <cell r="Q106">
            <v>0</v>
          </cell>
          <cell r="R106">
            <v>0</v>
          </cell>
          <cell r="S106" t="e">
            <v>#DIV/0!</v>
          </cell>
          <cell r="T106">
            <v>0</v>
          </cell>
          <cell r="U106">
            <v>0</v>
          </cell>
          <cell r="V106" t="e">
            <v>#DIV/0!</v>
          </cell>
          <cell r="W106">
            <v>0</v>
          </cell>
          <cell r="X106">
            <v>0</v>
          </cell>
          <cell r="Y106" t="e">
            <v>#DIV/0!</v>
          </cell>
          <cell r="Z106">
            <v>0</v>
          </cell>
          <cell r="AA106">
            <v>0</v>
          </cell>
          <cell r="AB106" t="e">
            <v>#DIV/0!</v>
          </cell>
          <cell r="AC106">
            <v>0</v>
          </cell>
          <cell r="AD106">
            <v>0</v>
          </cell>
          <cell r="AE106" t="e">
            <v>#DIV/0!</v>
          </cell>
          <cell r="AF106">
            <v>0</v>
          </cell>
          <cell r="AG106">
            <v>0</v>
          </cell>
          <cell r="AH106" t="e">
            <v>#DIV/0!</v>
          </cell>
          <cell r="AI106">
            <v>0</v>
          </cell>
          <cell r="AJ106">
            <v>0</v>
          </cell>
          <cell r="AK106" t="e">
            <v>#DIV/0!</v>
          </cell>
          <cell r="AL106">
            <v>0</v>
          </cell>
          <cell r="AM106">
            <v>0</v>
          </cell>
          <cell r="AN106" t="e">
            <v>#DIV/0!</v>
          </cell>
          <cell r="AO106">
            <v>0</v>
          </cell>
          <cell r="AP106">
            <v>0</v>
          </cell>
          <cell r="AQ106" t="e">
            <v>#DIV/0!</v>
          </cell>
          <cell r="AR106">
            <v>0</v>
          </cell>
          <cell r="AS106">
            <v>0</v>
          </cell>
          <cell r="AT106" t="e">
            <v>#DIV/0!</v>
          </cell>
          <cell r="AU106">
            <v>0</v>
          </cell>
          <cell r="AV106">
            <v>0</v>
          </cell>
          <cell r="AW106" t="e">
            <v>#DIV/0!</v>
          </cell>
          <cell r="AX106">
            <v>0</v>
          </cell>
          <cell r="AY106">
            <v>0</v>
          </cell>
          <cell r="AZ106" t="e">
            <v>#DIV/0!</v>
          </cell>
          <cell r="BA106">
            <v>0</v>
          </cell>
          <cell r="BB106">
            <v>0</v>
          </cell>
          <cell r="BC106" t="e">
            <v>#DIV/0!</v>
          </cell>
          <cell r="BD106">
            <v>0</v>
          </cell>
          <cell r="BE106">
            <v>0</v>
          </cell>
          <cell r="BF106" t="e">
            <v>#DIV/0!</v>
          </cell>
          <cell r="BG106">
            <v>0</v>
          </cell>
          <cell r="BH106">
            <v>0</v>
          </cell>
          <cell r="BI106" t="e">
            <v>#DIV/0!</v>
          </cell>
          <cell r="BJ106">
            <v>0</v>
          </cell>
          <cell r="BK106">
            <v>0</v>
          </cell>
          <cell r="BL106" t="e">
            <v>#DIV/0!</v>
          </cell>
          <cell r="BM106">
            <v>0</v>
          </cell>
          <cell r="BN106">
            <v>0</v>
          </cell>
          <cell r="BO106" t="e">
            <v>#DIV/0!</v>
          </cell>
          <cell r="BP106">
            <v>0</v>
          </cell>
          <cell r="BQ106">
            <v>0</v>
          </cell>
          <cell r="BR106" t="e">
            <v>#DIV/0!</v>
          </cell>
          <cell r="BS106">
            <v>0</v>
          </cell>
          <cell r="BT106">
            <v>0</v>
          </cell>
          <cell r="BU106" t="e">
            <v>#DIV/0!</v>
          </cell>
          <cell r="BV106">
            <v>0</v>
          </cell>
          <cell r="BW106">
            <v>0</v>
          </cell>
          <cell r="BX106" t="e">
            <v>#DIV/0!</v>
          </cell>
          <cell r="BY106">
            <v>0</v>
          </cell>
          <cell r="BZ106">
            <v>0</v>
          </cell>
          <cell r="CA106" t="e">
            <v>#DIV/0!</v>
          </cell>
          <cell r="CB106">
            <v>0</v>
          </cell>
          <cell r="CC106">
            <v>0</v>
          </cell>
          <cell r="CD106" t="e">
            <v>#DIV/0!</v>
          </cell>
          <cell r="CE106">
            <v>0</v>
          </cell>
          <cell r="CF106">
            <v>0</v>
          </cell>
          <cell r="CG106" t="e">
            <v>#DIV/0!</v>
          </cell>
          <cell r="CH106">
            <v>0</v>
          </cell>
          <cell r="CI106">
            <v>0</v>
          </cell>
          <cell r="CJ106" t="e">
            <v>#DIV/0!</v>
          </cell>
          <cell r="CK106">
            <v>0</v>
          </cell>
          <cell r="CL106">
            <v>0</v>
          </cell>
          <cell r="CM106" t="e">
            <v>#DIV/0!</v>
          </cell>
          <cell r="CN106">
            <v>0</v>
          </cell>
          <cell r="CO106">
            <v>0</v>
          </cell>
          <cell r="CP106" t="e">
            <v>#DIV/0!</v>
          </cell>
          <cell r="CQ106">
            <v>0</v>
          </cell>
          <cell r="CR106">
            <v>0</v>
          </cell>
          <cell r="CS106" t="e">
            <v>#DIV/0!</v>
          </cell>
          <cell r="CT106">
            <v>0</v>
          </cell>
          <cell r="CU106">
            <v>0</v>
          </cell>
          <cell r="CV106" t="e">
            <v>#DIV/0!</v>
          </cell>
          <cell r="CW106">
            <v>0</v>
          </cell>
          <cell r="CX106">
            <v>0</v>
          </cell>
          <cell r="CY106" t="e">
            <v>#DIV/0!</v>
          </cell>
          <cell r="CZ106">
            <v>0</v>
          </cell>
          <cell r="DA106">
            <v>0</v>
          </cell>
          <cell r="DB106" t="e">
            <v>#DIV/0!</v>
          </cell>
          <cell r="DC106">
            <v>0</v>
          </cell>
          <cell r="DD106">
            <v>0</v>
          </cell>
          <cell r="DE106" t="e">
            <v>#DIV/0!</v>
          </cell>
          <cell r="DF106">
            <v>0</v>
          </cell>
          <cell r="DG106">
            <v>0</v>
          </cell>
          <cell r="DH106" t="e">
            <v>#DIV/0!</v>
          </cell>
          <cell r="DI106">
            <v>0</v>
          </cell>
          <cell r="DJ106">
            <v>0</v>
          </cell>
          <cell r="DK106" t="e">
            <v>#DIV/0!</v>
          </cell>
          <cell r="DL106">
            <v>0</v>
          </cell>
          <cell r="DM106">
            <v>0</v>
          </cell>
          <cell r="DN106" t="e">
            <v>#DIV/0!</v>
          </cell>
          <cell r="DO106">
            <v>0</v>
          </cell>
          <cell r="DP106">
            <v>0</v>
          </cell>
          <cell r="DQ106" t="e">
            <v>#DIV/0!</v>
          </cell>
          <cell r="DR106">
            <v>0</v>
          </cell>
          <cell r="DS106">
            <v>0</v>
          </cell>
          <cell r="DT106" t="e">
            <v>#DIV/0!</v>
          </cell>
          <cell r="DU106">
            <v>0</v>
          </cell>
          <cell r="DV106">
            <v>0</v>
          </cell>
          <cell r="DW106" t="e">
            <v>#DIV/0!</v>
          </cell>
          <cell r="DX106">
            <v>0</v>
          </cell>
          <cell r="DY106">
            <v>0</v>
          </cell>
          <cell r="DZ106" t="e">
            <v>#DIV/0!</v>
          </cell>
          <cell r="EA106">
            <v>0</v>
          </cell>
          <cell r="EB106">
            <v>0</v>
          </cell>
          <cell r="EC106" t="e">
            <v>#DIV/0!</v>
          </cell>
          <cell r="ED106">
            <v>0</v>
          </cell>
          <cell r="EE106">
            <v>0</v>
          </cell>
          <cell r="EF106" t="e">
            <v>#DIV/0!</v>
          </cell>
          <cell r="EG106">
            <v>0</v>
          </cell>
          <cell r="EH106">
            <v>0</v>
          </cell>
          <cell r="EI106" t="e">
            <v>#DIV/0!</v>
          </cell>
          <cell r="EJ106">
            <v>0</v>
          </cell>
          <cell r="EK106">
            <v>0</v>
          </cell>
          <cell r="EL106" t="e">
            <v>#DIV/0!</v>
          </cell>
          <cell r="EM106">
            <v>0</v>
          </cell>
          <cell r="EN106">
            <v>0</v>
          </cell>
          <cell r="EO106" t="e">
            <v>#DIV/0!</v>
          </cell>
          <cell r="EP106">
            <v>0</v>
          </cell>
          <cell r="EQ106">
            <v>0</v>
          </cell>
          <cell r="ER106" t="e">
            <v>#DIV/0!</v>
          </cell>
          <cell r="ES106">
            <v>0</v>
          </cell>
          <cell r="ET106">
            <v>0</v>
          </cell>
          <cell r="EU106" t="e">
            <v>#DIV/0!</v>
          </cell>
          <cell r="EV106">
            <v>0</v>
          </cell>
          <cell r="EW106">
            <v>0</v>
          </cell>
          <cell r="EX106" t="e">
            <v>#DIV/0!</v>
          </cell>
          <cell r="EY106">
            <v>0</v>
          </cell>
          <cell r="EZ106">
            <v>0</v>
          </cell>
          <cell r="FA106" t="e">
            <v>#DIV/0!</v>
          </cell>
          <cell r="FB106">
            <v>0</v>
          </cell>
          <cell r="FC106">
            <v>0</v>
          </cell>
          <cell r="FD106" t="e">
            <v>#DIV/0!</v>
          </cell>
          <cell r="FE106">
            <v>0</v>
          </cell>
          <cell r="FF106">
            <v>0</v>
          </cell>
          <cell r="FG106" t="e">
            <v>#DIV/0!</v>
          </cell>
          <cell r="FH106">
            <v>0</v>
          </cell>
          <cell r="FI106">
            <v>0</v>
          </cell>
          <cell r="FJ106" t="e">
            <v>#DIV/0!</v>
          </cell>
          <cell r="FK106">
            <v>0</v>
          </cell>
          <cell r="FL106">
            <v>0</v>
          </cell>
          <cell r="FM106" t="e">
            <v>#DIV/0!</v>
          </cell>
          <cell r="FN106">
            <v>0</v>
          </cell>
          <cell r="FO106">
            <v>0</v>
          </cell>
          <cell r="FP106" t="e">
            <v>#DIV/0!</v>
          </cell>
          <cell r="FQ106">
            <v>0</v>
          </cell>
          <cell r="FR106">
            <v>0</v>
          </cell>
          <cell r="FS106" t="e">
            <v>#DIV/0!</v>
          </cell>
          <cell r="FT106">
            <v>0</v>
          </cell>
          <cell r="FU106">
            <v>0</v>
          </cell>
          <cell r="FV106" t="e">
            <v>#DIV/0!</v>
          </cell>
          <cell r="FW106">
            <v>0</v>
          </cell>
          <cell r="FX106">
            <v>0</v>
          </cell>
          <cell r="FY106" t="e">
            <v>#DIV/0!</v>
          </cell>
          <cell r="FZ106">
            <v>0</v>
          </cell>
          <cell r="GA106">
            <v>0</v>
          </cell>
          <cell r="GB106" t="e">
            <v>#DIV/0!</v>
          </cell>
          <cell r="GC106">
            <v>0</v>
          </cell>
          <cell r="GD106">
            <v>0</v>
          </cell>
          <cell r="GE106" t="e">
            <v>#DIV/0!</v>
          </cell>
          <cell r="GF106">
            <v>0</v>
          </cell>
          <cell r="GG106">
            <v>0</v>
          </cell>
          <cell r="GH106" t="e">
            <v>#DIV/0!</v>
          </cell>
          <cell r="GI106">
            <v>0</v>
          </cell>
          <cell r="GJ106">
            <v>0</v>
          </cell>
          <cell r="GK106" t="e">
            <v>#DIV/0!</v>
          </cell>
          <cell r="GL106">
            <v>0</v>
          </cell>
          <cell r="GM106">
            <v>0</v>
          </cell>
          <cell r="GN106" t="e">
            <v>#DIV/0!</v>
          </cell>
          <cell r="GO106">
            <v>0</v>
          </cell>
          <cell r="GP106">
            <v>0</v>
          </cell>
          <cell r="GQ106" t="e">
            <v>#DIV/0!</v>
          </cell>
          <cell r="GR106">
            <v>0</v>
          </cell>
          <cell r="GS106">
            <v>0</v>
          </cell>
          <cell r="GT106" t="e">
            <v>#DIV/0!</v>
          </cell>
          <cell r="GU106">
            <v>0</v>
          </cell>
          <cell r="GV106">
            <v>0</v>
          </cell>
          <cell r="GW106" t="e">
            <v>#DIV/0!</v>
          </cell>
          <cell r="GX106">
            <v>0</v>
          </cell>
          <cell r="GY106">
            <v>0</v>
          </cell>
          <cell r="GZ106" t="e">
            <v>#DIV/0!</v>
          </cell>
          <cell r="HA106">
            <v>0</v>
          </cell>
          <cell r="HB106">
            <v>0</v>
          </cell>
          <cell r="HC106" t="e">
            <v>#DIV/0!</v>
          </cell>
          <cell r="HD106">
            <v>0</v>
          </cell>
          <cell r="HE106">
            <v>0</v>
          </cell>
          <cell r="HF106" t="e">
            <v>#DIV/0!</v>
          </cell>
          <cell r="HG106">
            <v>0</v>
          </cell>
          <cell r="HH106">
            <v>0</v>
          </cell>
          <cell r="HI106" t="e">
            <v>#DIV/0!</v>
          </cell>
          <cell r="HJ106">
            <v>0</v>
          </cell>
          <cell r="HK106">
            <v>0</v>
          </cell>
          <cell r="HL106" t="e">
            <v>#DIV/0!</v>
          </cell>
          <cell r="HM106">
            <v>0</v>
          </cell>
          <cell r="HN106">
            <v>0</v>
          </cell>
          <cell r="HO106" t="e">
            <v>#DIV/0!</v>
          </cell>
          <cell r="HP106">
            <v>0</v>
          </cell>
          <cell r="HQ106">
            <v>0</v>
          </cell>
          <cell r="HR106" t="e">
            <v>#DIV/0!</v>
          </cell>
          <cell r="HS106">
            <v>0</v>
          </cell>
          <cell r="HT106">
            <v>0</v>
          </cell>
          <cell r="HU106" t="e">
            <v>#DIV/0!</v>
          </cell>
          <cell r="HV106">
            <v>0</v>
          </cell>
          <cell r="HW106">
            <v>0</v>
          </cell>
          <cell r="HX106" t="e">
            <v>#DIV/0!</v>
          </cell>
          <cell r="HY106">
            <v>0</v>
          </cell>
          <cell r="HZ106">
            <v>0</v>
          </cell>
          <cell r="IA106" t="e">
            <v>#DIV/0!</v>
          </cell>
          <cell r="IB106">
            <v>0</v>
          </cell>
          <cell r="IC106">
            <v>0</v>
          </cell>
          <cell r="ID106" t="e">
            <v>#DIV/0!</v>
          </cell>
          <cell r="IE106">
            <v>0</v>
          </cell>
          <cell r="IF106">
            <v>0</v>
          </cell>
          <cell r="IG106" t="e">
            <v>#DIV/0!</v>
          </cell>
          <cell r="IH106">
            <v>0</v>
          </cell>
          <cell r="II106">
            <v>0</v>
          </cell>
          <cell r="IJ106" t="e">
            <v>#DIV/0!</v>
          </cell>
          <cell r="IK106">
            <v>0</v>
          </cell>
          <cell r="IL106">
            <v>0</v>
          </cell>
          <cell r="IM106" t="e">
            <v>#DIV/0!</v>
          </cell>
          <cell r="IN106">
            <v>0</v>
          </cell>
          <cell r="IO106">
            <v>0</v>
          </cell>
          <cell r="IP106" t="e">
            <v>#DIV/0!</v>
          </cell>
          <cell r="IQ106">
            <v>0</v>
          </cell>
          <cell r="IR106">
            <v>0</v>
          </cell>
          <cell r="IS106" t="e">
            <v>#DIV/0!</v>
          </cell>
          <cell r="IT106">
            <v>0</v>
          </cell>
          <cell r="IU106">
            <v>0</v>
          </cell>
          <cell r="IV106" t="e">
            <v>#DIV/0!</v>
          </cell>
          <cell r="IW106">
            <v>0</v>
          </cell>
          <cell r="IX106">
            <v>0</v>
          </cell>
          <cell r="IY106" t="e">
            <v>#DIV/0!</v>
          </cell>
          <cell r="IZ106">
            <v>0</v>
          </cell>
          <cell r="JA106">
            <v>0</v>
          </cell>
          <cell r="JB106" t="e">
            <v>#DIV/0!</v>
          </cell>
          <cell r="JC106">
            <v>0</v>
          </cell>
          <cell r="JD106">
            <v>0</v>
          </cell>
          <cell r="JE106" t="e">
            <v>#DIV/0!</v>
          </cell>
          <cell r="JF106">
            <v>0</v>
          </cell>
          <cell r="JG106">
            <v>0</v>
          </cell>
          <cell r="JH106" t="e">
            <v>#DIV/0!</v>
          </cell>
          <cell r="JI106">
            <v>0</v>
          </cell>
          <cell r="JJ106">
            <v>0</v>
          </cell>
          <cell r="JK106" t="e">
            <v>#DIV/0!</v>
          </cell>
          <cell r="JL106">
            <v>0</v>
          </cell>
          <cell r="JM106">
            <v>0</v>
          </cell>
          <cell r="JN106" t="e">
            <v>#DIV/0!</v>
          </cell>
          <cell r="JO106">
            <v>0</v>
          </cell>
          <cell r="JP106">
            <v>0</v>
          </cell>
          <cell r="JQ106" t="e">
            <v>#DIV/0!</v>
          </cell>
          <cell r="JR106">
            <v>0</v>
          </cell>
          <cell r="JS106">
            <v>0</v>
          </cell>
          <cell r="JT106" t="e">
            <v>#DIV/0!</v>
          </cell>
          <cell r="JU106">
            <v>0</v>
          </cell>
          <cell r="JV106">
            <v>0</v>
          </cell>
          <cell r="JW106" t="e">
            <v>#DIV/0!</v>
          </cell>
          <cell r="JX106">
            <v>0</v>
          </cell>
          <cell r="JY106">
            <v>0</v>
          </cell>
          <cell r="JZ106" t="e">
            <v>#DIV/0!</v>
          </cell>
          <cell r="KA106">
            <v>0</v>
          </cell>
          <cell r="KB106">
            <v>0</v>
          </cell>
          <cell r="KC106" t="e">
            <v>#DIV/0!</v>
          </cell>
          <cell r="KD106">
            <v>0</v>
          </cell>
          <cell r="KE106">
            <v>0</v>
          </cell>
          <cell r="KF106" t="e">
            <v>#DIV/0!</v>
          </cell>
          <cell r="KG106">
            <v>0</v>
          </cell>
          <cell r="KH106">
            <v>0</v>
          </cell>
          <cell r="KI106" t="e">
            <v>#DIV/0!</v>
          </cell>
          <cell r="KJ106">
            <v>0</v>
          </cell>
          <cell r="KK106">
            <v>0</v>
          </cell>
          <cell r="KL106" t="e">
            <v>#DIV/0!</v>
          </cell>
          <cell r="KM106">
            <v>0</v>
          </cell>
          <cell r="KN106">
            <v>0</v>
          </cell>
          <cell r="KO106" t="e">
            <v>#DIV/0!</v>
          </cell>
          <cell r="KP106">
            <v>0</v>
          </cell>
          <cell r="KQ106">
            <v>0</v>
          </cell>
          <cell r="KR106" t="e">
            <v>#DIV/0!</v>
          </cell>
          <cell r="KS106">
            <v>0</v>
          </cell>
          <cell r="KT106">
            <v>0</v>
          </cell>
          <cell r="KU106" t="e">
            <v>#DIV/0!</v>
          </cell>
          <cell r="KV106">
            <v>0</v>
          </cell>
          <cell r="KW106">
            <v>0</v>
          </cell>
          <cell r="KX106" t="e">
            <v>#DIV/0!</v>
          </cell>
          <cell r="KY106">
            <v>0</v>
          </cell>
          <cell r="KZ106">
            <v>0</v>
          </cell>
          <cell r="LA106" t="e">
            <v>#DIV/0!</v>
          </cell>
          <cell r="LB106">
            <v>0</v>
          </cell>
          <cell r="LC106">
            <v>0</v>
          </cell>
          <cell r="LD106" t="e">
            <v>#DIV/0!</v>
          </cell>
          <cell r="LE106">
            <v>0</v>
          </cell>
          <cell r="LF106">
            <v>0</v>
          </cell>
          <cell r="LG106" t="e">
            <v>#DIV/0!</v>
          </cell>
          <cell r="LH106">
            <v>0</v>
          </cell>
          <cell r="LI106">
            <v>0</v>
          </cell>
          <cell r="LJ106" t="e">
            <v>#DIV/0!</v>
          </cell>
          <cell r="LK106">
            <v>0</v>
          </cell>
          <cell r="LL106">
            <v>0</v>
          </cell>
          <cell r="LM106" t="e">
            <v>#DIV/0!</v>
          </cell>
        </row>
        <row r="107">
          <cell r="D107">
            <v>42826</v>
          </cell>
          <cell r="E107">
            <v>0</v>
          </cell>
          <cell r="F107">
            <v>0</v>
          </cell>
          <cell r="G107" t="e">
            <v>#DIV/0!</v>
          </cell>
          <cell r="H107">
            <v>0</v>
          </cell>
          <cell r="I107">
            <v>0</v>
          </cell>
          <cell r="J107" t="e">
            <v>#DIV/0!</v>
          </cell>
          <cell r="K107">
            <v>0</v>
          </cell>
          <cell r="L107">
            <v>0</v>
          </cell>
          <cell r="M107" t="e">
            <v>#DIV/0!</v>
          </cell>
          <cell r="N107">
            <v>0</v>
          </cell>
          <cell r="O107">
            <v>0</v>
          </cell>
          <cell r="P107" t="e">
            <v>#DIV/0!</v>
          </cell>
          <cell r="Q107">
            <v>0</v>
          </cell>
          <cell r="R107">
            <v>0</v>
          </cell>
          <cell r="S107" t="e">
            <v>#DIV/0!</v>
          </cell>
          <cell r="T107">
            <v>0</v>
          </cell>
          <cell r="U107">
            <v>0</v>
          </cell>
          <cell r="V107" t="e">
            <v>#DIV/0!</v>
          </cell>
          <cell r="W107">
            <v>0</v>
          </cell>
          <cell r="X107">
            <v>0</v>
          </cell>
          <cell r="Y107" t="e">
            <v>#DIV/0!</v>
          </cell>
          <cell r="Z107">
            <v>0</v>
          </cell>
          <cell r="AA107">
            <v>0</v>
          </cell>
          <cell r="AB107" t="e">
            <v>#DIV/0!</v>
          </cell>
          <cell r="AC107">
            <v>0</v>
          </cell>
          <cell r="AD107">
            <v>0</v>
          </cell>
          <cell r="AE107" t="e">
            <v>#DIV/0!</v>
          </cell>
          <cell r="AF107">
            <v>0</v>
          </cell>
          <cell r="AG107">
            <v>0</v>
          </cell>
          <cell r="AH107" t="e">
            <v>#DIV/0!</v>
          </cell>
          <cell r="AI107">
            <v>0</v>
          </cell>
          <cell r="AJ107">
            <v>0</v>
          </cell>
          <cell r="AK107" t="e">
            <v>#DIV/0!</v>
          </cell>
          <cell r="AL107">
            <v>0</v>
          </cell>
          <cell r="AM107">
            <v>0</v>
          </cell>
          <cell r="AN107" t="e">
            <v>#DIV/0!</v>
          </cell>
          <cell r="AO107">
            <v>0</v>
          </cell>
          <cell r="AP107">
            <v>0</v>
          </cell>
          <cell r="AQ107" t="e">
            <v>#DIV/0!</v>
          </cell>
          <cell r="AR107">
            <v>0</v>
          </cell>
          <cell r="AS107">
            <v>0</v>
          </cell>
          <cell r="AT107" t="e">
            <v>#DIV/0!</v>
          </cell>
          <cell r="AU107">
            <v>0</v>
          </cell>
          <cell r="AV107">
            <v>0</v>
          </cell>
          <cell r="AW107" t="e">
            <v>#DIV/0!</v>
          </cell>
          <cell r="AX107">
            <v>0</v>
          </cell>
          <cell r="AY107">
            <v>0</v>
          </cell>
          <cell r="AZ107" t="e">
            <v>#DIV/0!</v>
          </cell>
          <cell r="BA107">
            <v>0</v>
          </cell>
          <cell r="BB107">
            <v>0</v>
          </cell>
          <cell r="BC107" t="e">
            <v>#DIV/0!</v>
          </cell>
          <cell r="BD107">
            <v>0</v>
          </cell>
          <cell r="BE107">
            <v>0</v>
          </cell>
          <cell r="BF107" t="e">
            <v>#DIV/0!</v>
          </cell>
          <cell r="BG107">
            <v>0</v>
          </cell>
          <cell r="BH107">
            <v>0</v>
          </cell>
          <cell r="BI107" t="e">
            <v>#DIV/0!</v>
          </cell>
          <cell r="BJ107">
            <v>0</v>
          </cell>
          <cell r="BK107">
            <v>0</v>
          </cell>
          <cell r="BL107" t="e">
            <v>#DIV/0!</v>
          </cell>
          <cell r="BM107">
            <v>0</v>
          </cell>
          <cell r="BN107">
            <v>0</v>
          </cell>
          <cell r="BO107" t="e">
            <v>#DIV/0!</v>
          </cell>
          <cell r="BP107">
            <v>0</v>
          </cell>
          <cell r="BQ107">
            <v>0</v>
          </cell>
          <cell r="BR107" t="e">
            <v>#DIV/0!</v>
          </cell>
          <cell r="BS107">
            <v>0</v>
          </cell>
          <cell r="BT107">
            <v>0</v>
          </cell>
          <cell r="BU107" t="e">
            <v>#DIV/0!</v>
          </cell>
          <cell r="BV107">
            <v>0</v>
          </cell>
          <cell r="BW107">
            <v>0</v>
          </cell>
          <cell r="BX107" t="e">
            <v>#DIV/0!</v>
          </cell>
          <cell r="BY107">
            <v>0</v>
          </cell>
          <cell r="BZ107">
            <v>0</v>
          </cell>
          <cell r="CA107" t="e">
            <v>#DIV/0!</v>
          </cell>
          <cell r="CB107">
            <v>0</v>
          </cell>
          <cell r="CC107">
            <v>0</v>
          </cell>
          <cell r="CD107" t="e">
            <v>#DIV/0!</v>
          </cell>
          <cell r="CE107">
            <v>0</v>
          </cell>
          <cell r="CF107">
            <v>0</v>
          </cell>
          <cell r="CG107" t="e">
            <v>#DIV/0!</v>
          </cell>
          <cell r="CH107">
            <v>0</v>
          </cell>
          <cell r="CI107">
            <v>0</v>
          </cell>
          <cell r="CJ107" t="e">
            <v>#DIV/0!</v>
          </cell>
          <cell r="CK107">
            <v>0</v>
          </cell>
          <cell r="CL107">
            <v>0</v>
          </cell>
          <cell r="CM107" t="e">
            <v>#DIV/0!</v>
          </cell>
          <cell r="CN107">
            <v>0</v>
          </cell>
          <cell r="CO107">
            <v>0</v>
          </cell>
          <cell r="CP107" t="e">
            <v>#DIV/0!</v>
          </cell>
          <cell r="CQ107">
            <v>0</v>
          </cell>
          <cell r="CR107">
            <v>0</v>
          </cell>
          <cell r="CS107" t="e">
            <v>#DIV/0!</v>
          </cell>
          <cell r="CT107">
            <v>0</v>
          </cell>
          <cell r="CU107">
            <v>0</v>
          </cell>
          <cell r="CV107" t="e">
            <v>#DIV/0!</v>
          </cell>
          <cell r="CW107">
            <v>0</v>
          </cell>
          <cell r="CX107">
            <v>0</v>
          </cell>
          <cell r="CY107" t="e">
            <v>#DIV/0!</v>
          </cell>
          <cell r="CZ107">
            <v>0</v>
          </cell>
          <cell r="DA107">
            <v>0</v>
          </cell>
          <cell r="DB107" t="e">
            <v>#DIV/0!</v>
          </cell>
          <cell r="DC107">
            <v>0</v>
          </cell>
          <cell r="DD107">
            <v>0</v>
          </cell>
          <cell r="DE107" t="e">
            <v>#DIV/0!</v>
          </cell>
          <cell r="DF107">
            <v>0</v>
          </cell>
          <cell r="DG107">
            <v>0</v>
          </cell>
          <cell r="DH107" t="e">
            <v>#DIV/0!</v>
          </cell>
          <cell r="DI107">
            <v>0</v>
          </cell>
          <cell r="DJ107">
            <v>0</v>
          </cell>
          <cell r="DK107" t="e">
            <v>#DIV/0!</v>
          </cell>
          <cell r="DL107">
            <v>0</v>
          </cell>
          <cell r="DM107">
            <v>0</v>
          </cell>
          <cell r="DN107" t="e">
            <v>#DIV/0!</v>
          </cell>
          <cell r="DO107">
            <v>0</v>
          </cell>
          <cell r="DP107">
            <v>0</v>
          </cell>
          <cell r="DQ107" t="e">
            <v>#DIV/0!</v>
          </cell>
          <cell r="DR107">
            <v>0</v>
          </cell>
          <cell r="DS107">
            <v>0</v>
          </cell>
          <cell r="DT107" t="e">
            <v>#DIV/0!</v>
          </cell>
          <cell r="DU107">
            <v>0</v>
          </cell>
          <cell r="DV107">
            <v>0</v>
          </cell>
          <cell r="DW107" t="e">
            <v>#DIV/0!</v>
          </cell>
          <cell r="DX107">
            <v>0</v>
          </cell>
          <cell r="DY107">
            <v>0</v>
          </cell>
          <cell r="DZ107" t="e">
            <v>#DIV/0!</v>
          </cell>
          <cell r="EA107">
            <v>0</v>
          </cell>
          <cell r="EB107">
            <v>0</v>
          </cell>
          <cell r="EC107" t="e">
            <v>#DIV/0!</v>
          </cell>
          <cell r="ED107">
            <v>0</v>
          </cell>
          <cell r="EE107">
            <v>0</v>
          </cell>
          <cell r="EF107" t="e">
            <v>#DIV/0!</v>
          </cell>
          <cell r="EG107">
            <v>0</v>
          </cell>
          <cell r="EH107">
            <v>0</v>
          </cell>
          <cell r="EI107" t="e">
            <v>#DIV/0!</v>
          </cell>
          <cell r="EJ107">
            <v>0</v>
          </cell>
          <cell r="EK107">
            <v>0</v>
          </cell>
          <cell r="EL107" t="e">
            <v>#DIV/0!</v>
          </cell>
          <cell r="EM107">
            <v>0</v>
          </cell>
          <cell r="EN107">
            <v>0</v>
          </cell>
          <cell r="EO107" t="e">
            <v>#DIV/0!</v>
          </cell>
          <cell r="EP107">
            <v>0</v>
          </cell>
          <cell r="EQ107">
            <v>0</v>
          </cell>
          <cell r="ER107" t="e">
            <v>#DIV/0!</v>
          </cell>
          <cell r="ES107">
            <v>0</v>
          </cell>
          <cell r="ET107">
            <v>0</v>
          </cell>
          <cell r="EU107" t="e">
            <v>#DIV/0!</v>
          </cell>
          <cell r="EV107">
            <v>0</v>
          </cell>
          <cell r="EW107">
            <v>0</v>
          </cell>
          <cell r="EX107" t="e">
            <v>#DIV/0!</v>
          </cell>
          <cell r="EY107">
            <v>0</v>
          </cell>
          <cell r="EZ107">
            <v>0</v>
          </cell>
          <cell r="FA107" t="e">
            <v>#DIV/0!</v>
          </cell>
          <cell r="FB107">
            <v>0</v>
          </cell>
          <cell r="FC107">
            <v>0</v>
          </cell>
          <cell r="FD107" t="e">
            <v>#DIV/0!</v>
          </cell>
          <cell r="FE107">
            <v>0</v>
          </cell>
          <cell r="FF107">
            <v>0</v>
          </cell>
          <cell r="FG107" t="e">
            <v>#DIV/0!</v>
          </cell>
          <cell r="FH107">
            <v>0</v>
          </cell>
          <cell r="FI107">
            <v>0</v>
          </cell>
          <cell r="FJ107" t="e">
            <v>#DIV/0!</v>
          </cell>
          <cell r="FK107">
            <v>0</v>
          </cell>
          <cell r="FL107">
            <v>0</v>
          </cell>
          <cell r="FM107" t="e">
            <v>#DIV/0!</v>
          </cell>
          <cell r="FN107">
            <v>0</v>
          </cell>
          <cell r="FO107">
            <v>0</v>
          </cell>
          <cell r="FP107" t="e">
            <v>#DIV/0!</v>
          </cell>
          <cell r="FQ107">
            <v>0</v>
          </cell>
          <cell r="FR107">
            <v>0</v>
          </cell>
          <cell r="FS107" t="e">
            <v>#DIV/0!</v>
          </cell>
          <cell r="FT107">
            <v>0</v>
          </cell>
          <cell r="FU107">
            <v>0</v>
          </cell>
          <cell r="FV107" t="e">
            <v>#DIV/0!</v>
          </cell>
          <cell r="FW107">
            <v>0</v>
          </cell>
          <cell r="FX107">
            <v>0</v>
          </cell>
          <cell r="FY107" t="e">
            <v>#DIV/0!</v>
          </cell>
          <cell r="FZ107">
            <v>0</v>
          </cell>
          <cell r="GA107">
            <v>0</v>
          </cell>
          <cell r="GB107" t="e">
            <v>#DIV/0!</v>
          </cell>
          <cell r="GC107">
            <v>0</v>
          </cell>
          <cell r="GD107">
            <v>0</v>
          </cell>
          <cell r="GE107" t="e">
            <v>#DIV/0!</v>
          </cell>
          <cell r="GF107">
            <v>0</v>
          </cell>
          <cell r="GG107">
            <v>0</v>
          </cell>
          <cell r="GH107" t="e">
            <v>#DIV/0!</v>
          </cell>
          <cell r="GI107">
            <v>0</v>
          </cell>
          <cell r="GJ107">
            <v>0</v>
          </cell>
          <cell r="GK107" t="e">
            <v>#DIV/0!</v>
          </cell>
          <cell r="GL107">
            <v>0</v>
          </cell>
          <cell r="GM107">
            <v>0</v>
          </cell>
          <cell r="GN107" t="e">
            <v>#DIV/0!</v>
          </cell>
          <cell r="GO107">
            <v>0</v>
          </cell>
          <cell r="GP107">
            <v>0</v>
          </cell>
          <cell r="GQ107" t="e">
            <v>#DIV/0!</v>
          </cell>
          <cell r="GR107">
            <v>0</v>
          </cell>
          <cell r="GS107">
            <v>0</v>
          </cell>
          <cell r="GT107" t="e">
            <v>#DIV/0!</v>
          </cell>
          <cell r="GU107">
            <v>0</v>
          </cell>
          <cell r="GV107">
            <v>0</v>
          </cell>
          <cell r="GW107" t="e">
            <v>#DIV/0!</v>
          </cell>
          <cell r="GX107">
            <v>0</v>
          </cell>
          <cell r="GY107">
            <v>0</v>
          </cell>
          <cell r="GZ107" t="e">
            <v>#DIV/0!</v>
          </cell>
          <cell r="HA107">
            <v>0</v>
          </cell>
          <cell r="HB107">
            <v>0</v>
          </cell>
          <cell r="HC107" t="e">
            <v>#DIV/0!</v>
          </cell>
          <cell r="HD107">
            <v>0</v>
          </cell>
          <cell r="HE107">
            <v>0</v>
          </cell>
          <cell r="HF107" t="e">
            <v>#DIV/0!</v>
          </cell>
          <cell r="HG107">
            <v>0</v>
          </cell>
          <cell r="HH107">
            <v>0</v>
          </cell>
          <cell r="HI107" t="e">
            <v>#DIV/0!</v>
          </cell>
          <cell r="HJ107">
            <v>0</v>
          </cell>
          <cell r="HK107">
            <v>0</v>
          </cell>
          <cell r="HL107" t="e">
            <v>#DIV/0!</v>
          </cell>
          <cell r="HM107">
            <v>0</v>
          </cell>
          <cell r="HN107">
            <v>0</v>
          </cell>
          <cell r="HO107" t="e">
            <v>#DIV/0!</v>
          </cell>
          <cell r="HP107">
            <v>0</v>
          </cell>
          <cell r="HQ107">
            <v>0</v>
          </cell>
          <cell r="HR107" t="e">
            <v>#DIV/0!</v>
          </cell>
          <cell r="HS107">
            <v>0</v>
          </cell>
          <cell r="HT107">
            <v>0</v>
          </cell>
          <cell r="HU107" t="e">
            <v>#DIV/0!</v>
          </cell>
          <cell r="HV107">
            <v>0</v>
          </cell>
          <cell r="HW107">
            <v>0</v>
          </cell>
          <cell r="HX107" t="e">
            <v>#DIV/0!</v>
          </cell>
          <cell r="HY107">
            <v>0</v>
          </cell>
          <cell r="HZ107">
            <v>0</v>
          </cell>
          <cell r="IA107" t="e">
            <v>#DIV/0!</v>
          </cell>
          <cell r="IB107">
            <v>0</v>
          </cell>
          <cell r="IC107">
            <v>0</v>
          </cell>
          <cell r="ID107" t="e">
            <v>#DIV/0!</v>
          </cell>
          <cell r="IE107">
            <v>0</v>
          </cell>
          <cell r="IF107">
            <v>0</v>
          </cell>
          <cell r="IG107" t="e">
            <v>#DIV/0!</v>
          </cell>
          <cell r="IH107">
            <v>0</v>
          </cell>
          <cell r="II107">
            <v>0</v>
          </cell>
          <cell r="IJ107" t="e">
            <v>#DIV/0!</v>
          </cell>
          <cell r="IK107">
            <v>0</v>
          </cell>
          <cell r="IL107">
            <v>0</v>
          </cell>
          <cell r="IM107" t="e">
            <v>#DIV/0!</v>
          </cell>
          <cell r="IN107">
            <v>0</v>
          </cell>
          <cell r="IO107">
            <v>0</v>
          </cell>
          <cell r="IP107" t="e">
            <v>#DIV/0!</v>
          </cell>
          <cell r="IQ107">
            <v>0</v>
          </cell>
          <cell r="IR107">
            <v>0</v>
          </cell>
          <cell r="IS107" t="e">
            <v>#DIV/0!</v>
          </cell>
          <cell r="IT107">
            <v>0</v>
          </cell>
          <cell r="IU107">
            <v>0</v>
          </cell>
          <cell r="IV107" t="e">
            <v>#DIV/0!</v>
          </cell>
          <cell r="IW107">
            <v>0</v>
          </cell>
          <cell r="IX107">
            <v>0</v>
          </cell>
          <cell r="IY107" t="e">
            <v>#DIV/0!</v>
          </cell>
          <cell r="IZ107">
            <v>0</v>
          </cell>
          <cell r="JA107">
            <v>0</v>
          </cell>
          <cell r="JB107" t="e">
            <v>#DIV/0!</v>
          </cell>
          <cell r="JC107">
            <v>0</v>
          </cell>
          <cell r="JD107">
            <v>0</v>
          </cell>
          <cell r="JE107" t="e">
            <v>#DIV/0!</v>
          </cell>
          <cell r="JF107">
            <v>0</v>
          </cell>
          <cell r="JG107">
            <v>0</v>
          </cell>
          <cell r="JH107" t="e">
            <v>#DIV/0!</v>
          </cell>
          <cell r="JI107">
            <v>0</v>
          </cell>
          <cell r="JJ107">
            <v>0</v>
          </cell>
          <cell r="JK107" t="e">
            <v>#DIV/0!</v>
          </cell>
          <cell r="JL107">
            <v>0</v>
          </cell>
          <cell r="JM107">
            <v>0</v>
          </cell>
          <cell r="JN107" t="e">
            <v>#DIV/0!</v>
          </cell>
          <cell r="JO107">
            <v>0</v>
          </cell>
          <cell r="JP107">
            <v>0</v>
          </cell>
          <cell r="JQ107" t="e">
            <v>#DIV/0!</v>
          </cell>
          <cell r="JR107">
            <v>0</v>
          </cell>
          <cell r="JS107">
            <v>0</v>
          </cell>
          <cell r="JT107" t="e">
            <v>#DIV/0!</v>
          </cell>
          <cell r="JU107">
            <v>0</v>
          </cell>
          <cell r="JV107">
            <v>0</v>
          </cell>
          <cell r="JW107" t="e">
            <v>#DIV/0!</v>
          </cell>
          <cell r="JX107">
            <v>0</v>
          </cell>
          <cell r="JY107">
            <v>0</v>
          </cell>
          <cell r="JZ107" t="e">
            <v>#DIV/0!</v>
          </cell>
          <cell r="KA107">
            <v>0</v>
          </cell>
          <cell r="KB107">
            <v>0</v>
          </cell>
          <cell r="KC107" t="e">
            <v>#DIV/0!</v>
          </cell>
          <cell r="KD107">
            <v>0</v>
          </cell>
          <cell r="KE107">
            <v>0</v>
          </cell>
          <cell r="KF107" t="e">
            <v>#DIV/0!</v>
          </cell>
          <cell r="KG107">
            <v>0</v>
          </cell>
          <cell r="KH107">
            <v>0</v>
          </cell>
          <cell r="KI107" t="e">
            <v>#DIV/0!</v>
          </cell>
          <cell r="KJ107">
            <v>0</v>
          </cell>
          <cell r="KK107">
            <v>0</v>
          </cell>
          <cell r="KL107" t="e">
            <v>#DIV/0!</v>
          </cell>
          <cell r="KM107">
            <v>0</v>
          </cell>
          <cell r="KN107">
            <v>0</v>
          </cell>
          <cell r="KO107" t="e">
            <v>#DIV/0!</v>
          </cell>
          <cell r="KP107">
            <v>0</v>
          </cell>
          <cell r="KQ107">
            <v>0</v>
          </cell>
          <cell r="KR107" t="e">
            <v>#DIV/0!</v>
          </cell>
          <cell r="KS107">
            <v>0</v>
          </cell>
          <cell r="KT107">
            <v>0</v>
          </cell>
          <cell r="KU107" t="e">
            <v>#DIV/0!</v>
          </cell>
          <cell r="KV107">
            <v>0</v>
          </cell>
          <cell r="KW107">
            <v>0</v>
          </cell>
          <cell r="KX107" t="e">
            <v>#DIV/0!</v>
          </cell>
          <cell r="KY107">
            <v>0</v>
          </cell>
          <cell r="KZ107">
            <v>0</v>
          </cell>
          <cell r="LA107" t="e">
            <v>#DIV/0!</v>
          </cell>
          <cell r="LB107">
            <v>0</v>
          </cell>
          <cell r="LC107">
            <v>0</v>
          </cell>
          <cell r="LD107" t="e">
            <v>#DIV/0!</v>
          </cell>
          <cell r="LE107">
            <v>0</v>
          </cell>
          <cell r="LF107">
            <v>0</v>
          </cell>
          <cell r="LG107" t="e">
            <v>#DIV/0!</v>
          </cell>
          <cell r="LH107">
            <v>0</v>
          </cell>
          <cell r="LI107">
            <v>0</v>
          </cell>
          <cell r="LJ107" t="e">
            <v>#DIV/0!</v>
          </cell>
          <cell r="LK107">
            <v>0</v>
          </cell>
          <cell r="LL107">
            <v>0</v>
          </cell>
          <cell r="LM107" t="e">
            <v>#DIV/0!</v>
          </cell>
        </row>
        <row r="108">
          <cell r="D108" t="str">
            <v>WW13</v>
          </cell>
          <cell r="E108">
            <v>0</v>
          </cell>
          <cell r="F108">
            <v>0</v>
          </cell>
          <cell r="G108" t="e">
            <v>#DIV/0!</v>
          </cell>
          <cell r="H108">
            <v>0</v>
          </cell>
          <cell r="I108">
            <v>0</v>
          </cell>
          <cell r="J108" t="e">
            <v>#DIV/0!</v>
          </cell>
          <cell r="K108">
            <v>0</v>
          </cell>
          <cell r="L108">
            <v>0</v>
          </cell>
          <cell r="M108" t="e">
            <v>#DIV/0!</v>
          </cell>
          <cell r="N108">
            <v>0</v>
          </cell>
          <cell r="O108">
            <v>0</v>
          </cell>
          <cell r="P108" t="e">
            <v>#DIV/0!</v>
          </cell>
          <cell r="Q108">
            <v>0</v>
          </cell>
          <cell r="R108">
            <v>0</v>
          </cell>
          <cell r="S108" t="e">
            <v>#DIV/0!</v>
          </cell>
          <cell r="T108">
            <v>0</v>
          </cell>
          <cell r="U108">
            <v>0</v>
          </cell>
          <cell r="V108" t="e">
            <v>#DIV/0!</v>
          </cell>
          <cell r="W108">
            <v>0</v>
          </cell>
          <cell r="X108">
            <v>0</v>
          </cell>
          <cell r="Y108" t="e">
            <v>#DIV/0!</v>
          </cell>
          <cell r="Z108">
            <v>0</v>
          </cell>
          <cell r="AA108">
            <v>0</v>
          </cell>
          <cell r="AB108" t="e">
            <v>#DIV/0!</v>
          </cell>
          <cell r="AC108">
            <v>0</v>
          </cell>
          <cell r="AD108">
            <v>0</v>
          </cell>
          <cell r="AE108" t="e">
            <v>#DIV/0!</v>
          </cell>
          <cell r="AF108">
            <v>0</v>
          </cell>
          <cell r="AG108">
            <v>0</v>
          </cell>
          <cell r="AH108" t="e">
            <v>#DIV/0!</v>
          </cell>
          <cell r="AI108">
            <v>0</v>
          </cell>
          <cell r="AJ108">
            <v>0</v>
          </cell>
          <cell r="AK108" t="e">
            <v>#DIV/0!</v>
          </cell>
          <cell r="AL108">
            <v>0</v>
          </cell>
          <cell r="AM108">
            <v>0</v>
          </cell>
          <cell r="AN108" t="e">
            <v>#DIV/0!</v>
          </cell>
          <cell r="AO108">
            <v>0</v>
          </cell>
          <cell r="AP108">
            <v>0</v>
          </cell>
          <cell r="AQ108" t="e">
            <v>#DIV/0!</v>
          </cell>
          <cell r="AR108">
            <v>0</v>
          </cell>
          <cell r="AS108">
            <v>0</v>
          </cell>
          <cell r="AT108" t="e">
            <v>#DIV/0!</v>
          </cell>
          <cell r="AU108">
            <v>0</v>
          </cell>
          <cell r="AV108">
            <v>0</v>
          </cell>
          <cell r="AW108" t="e">
            <v>#DIV/0!</v>
          </cell>
          <cell r="AX108">
            <v>0</v>
          </cell>
          <cell r="AY108">
            <v>0</v>
          </cell>
          <cell r="AZ108" t="e">
            <v>#DIV/0!</v>
          </cell>
          <cell r="BA108">
            <v>0</v>
          </cell>
          <cell r="BB108">
            <v>0</v>
          </cell>
          <cell r="BC108" t="e">
            <v>#DIV/0!</v>
          </cell>
          <cell r="BD108">
            <v>0</v>
          </cell>
          <cell r="BE108">
            <v>0</v>
          </cell>
          <cell r="BF108" t="e">
            <v>#DIV/0!</v>
          </cell>
          <cell r="BG108">
            <v>0</v>
          </cell>
          <cell r="BH108">
            <v>0</v>
          </cell>
          <cell r="BI108" t="e">
            <v>#DIV/0!</v>
          </cell>
          <cell r="BJ108">
            <v>0</v>
          </cell>
          <cell r="BK108">
            <v>0</v>
          </cell>
          <cell r="BL108" t="e">
            <v>#DIV/0!</v>
          </cell>
          <cell r="BM108">
            <v>0</v>
          </cell>
          <cell r="BN108">
            <v>0</v>
          </cell>
          <cell r="BO108" t="e">
            <v>#DIV/0!</v>
          </cell>
          <cell r="BP108">
            <v>0</v>
          </cell>
          <cell r="BQ108">
            <v>0</v>
          </cell>
          <cell r="BR108" t="e">
            <v>#DIV/0!</v>
          </cell>
          <cell r="BS108">
            <v>0</v>
          </cell>
          <cell r="BT108">
            <v>0</v>
          </cell>
          <cell r="BU108" t="e">
            <v>#DIV/0!</v>
          </cell>
          <cell r="BV108">
            <v>0</v>
          </cell>
          <cell r="BW108">
            <v>0</v>
          </cell>
          <cell r="BX108" t="e">
            <v>#DIV/0!</v>
          </cell>
          <cell r="BY108">
            <v>0</v>
          </cell>
          <cell r="BZ108">
            <v>0</v>
          </cell>
          <cell r="CA108" t="e">
            <v>#DIV/0!</v>
          </cell>
          <cell r="CB108">
            <v>0</v>
          </cell>
          <cell r="CC108">
            <v>0</v>
          </cell>
          <cell r="CD108" t="e">
            <v>#DIV/0!</v>
          </cell>
          <cell r="CE108">
            <v>0</v>
          </cell>
          <cell r="CF108">
            <v>0</v>
          </cell>
          <cell r="CG108" t="e">
            <v>#DIV/0!</v>
          </cell>
          <cell r="CH108">
            <v>0</v>
          </cell>
          <cell r="CI108">
            <v>0</v>
          </cell>
          <cell r="CJ108" t="e">
            <v>#DIV/0!</v>
          </cell>
          <cell r="CK108">
            <v>0</v>
          </cell>
          <cell r="CL108">
            <v>0</v>
          </cell>
          <cell r="CM108" t="e">
            <v>#DIV/0!</v>
          </cell>
          <cell r="CN108">
            <v>0</v>
          </cell>
          <cell r="CO108">
            <v>0</v>
          </cell>
          <cell r="CP108" t="e">
            <v>#DIV/0!</v>
          </cell>
          <cell r="CQ108">
            <v>0</v>
          </cell>
          <cell r="CR108">
            <v>0</v>
          </cell>
          <cell r="CS108" t="e">
            <v>#DIV/0!</v>
          </cell>
          <cell r="CT108">
            <v>0</v>
          </cell>
          <cell r="CU108">
            <v>0</v>
          </cell>
          <cell r="CV108" t="e">
            <v>#DIV/0!</v>
          </cell>
          <cell r="CW108">
            <v>0</v>
          </cell>
          <cell r="CX108">
            <v>0</v>
          </cell>
          <cell r="CY108" t="e">
            <v>#DIV/0!</v>
          </cell>
          <cell r="CZ108">
            <v>0</v>
          </cell>
          <cell r="DA108">
            <v>0</v>
          </cell>
          <cell r="DB108" t="e">
            <v>#DIV/0!</v>
          </cell>
          <cell r="DC108">
            <v>0</v>
          </cell>
          <cell r="DD108">
            <v>0</v>
          </cell>
          <cell r="DE108" t="e">
            <v>#DIV/0!</v>
          </cell>
          <cell r="DF108">
            <v>0</v>
          </cell>
          <cell r="DG108">
            <v>0</v>
          </cell>
          <cell r="DH108" t="e">
            <v>#DIV/0!</v>
          </cell>
          <cell r="DI108">
            <v>0</v>
          </cell>
          <cell r="DJ108">
            <v>0</v>
          </cell>
          <cell r="DK108" t="e">
            <v>#DIV/0!</v>
          </cell>
          <cell r="DL108">
            <v>0</v>
          </cell>
          <cell r="DM108">
            <v>0</v>
          </cell>
          <cell r="DN108" t="e">
            <v>#DIV/0!</v>
          </cell>
          <cell r="DO108">
            <v>0</v>
          </cell>
          <cell r="DP108">
            <v>0</v>
          </cell>
          <cell r="DQ108" t="e">
            <v>#DIV/0!</v>
          </cell>
          <cell r="DR108">
            <v>0</v>
          </cell>
          <cell r="DS108">
            <v>0</v>
          </cell>
          <cell r="DT108" t="e">
            <v>#DIV/0!</v>
          </cell>
          <cell r="DU108">
            <v>0</v>
          </cell>
          <cell r="DV108">
            <v>0</v>
          </cell>
          <cell r="DW108" t="e">
            <v>#DIV/0!</v>
          </cell>
          <cell r="DX108">
            <v>0</v>
          </cell>
          <cell r="DY108">
            <v>0</v>
          </cell>
          <cell r="DZ108" t="e">
            <v>#DIV/0!</v>
          </cell>
          <cell r="EA108">
            <v>0</v>
          </cell>
          <cell r="EB108">
            <v>0</v>
          </cell>
          <cell r="EC108" t="e">
            <v>#DIV/0!</v>
          </cell>
          <cell r="ED108">
            <v>0</v>
          </cell>
          <cell r="EE108">
            <v>0</v>
          </cell>
          <cell r="EF108" t="e">
            <v>#DIV/0!</v>
          </cell>
          <cell r="EG108">
            <v>0</v>
          </cell>
          <cell r="EH108">
            <v>0</v>
          </cell>
          <cell r="EI108" t="e">
            <v>#DIV/0!</v>
          </cell>
          <cell r="EJ108">
            <v>0</v>
          </cell>
          <cell r="EK108">
            <v>0</v>
          </cell>
          <cell r="EL108" t="e">
            <v>#DIV/0!</v>
          </cell>
          <cell r="EM108">
            <v>0</v>
          </cell>
          <cell r="EN108">
            <v>0</v>
          </cell>
          <cell r="EO108" t="e">
            <v>#DIV/0!</v>
          </cell>
          <cell r="EP108">
            <v>0</v>
          </cell>
          <cell r="EQ108">
            <v>0</v>
          </cell>
          <cell r="ER108" t="e">
            <v>#DIV/0!</v>
          </cell>
          <cell r="ES108">
            <v>0</v>
          </cell>
          <cell r="ET108">
            <v>0</v>
          </cell>
          <cell r="EU108" t="e">
            <v>#DIV/0!</v>
          </cell>
          <cell r="EV108">
            <v>0</v>
          </cell>
          <cell r="EW108">
            <v>0</v>
          </cell>
          <cell r="EX108" t="e">
            <v>#DIV/0!</v>
          </cell>
          <cell r="EY108">
            <v>0</v>
          </cell>
          <cell r="EZ108">
            <v>0</v>
          </cell>
          <cell r="FA108" t="e">
            <v>#DIV/0!</v>
          </cell>
          <cell r="FB108">
            <v>0</v>
          </cell>
          <cell r="FC108">
            <v>0</v>
          </cell>
          <cell r="FD108" t="e">
            <v>#DIV/0!</v>
          </cell>
          <cell r="FE108">
            <v>0</v>
          </cell>
          <cell r="FF108">
            <v>0</v>
          </cell>
          <cell r="FG108" t="e">
            <v>#DIV/0!</v>
          </cell>
          <cell r="FH108">
            <v>0</v>
          </cell>
          <cell r="FI108">
            <v>0</v>
          </cell>
          <cell r="FJ108" t="e">
            <v>#DIV/0!</v>
          </cell>
          <cell r="FK108">
            <v>0</v>
          </cell>
          <cell r="FL108">
            <v>0</v>
          </cell>
          <cell r="FM108" t="e">
            <v>#DIV/0!</v>
          </cell>
          <cell r="FN108">
            <v>0</v>
          </cell>
          <cell r="FO108">
            <v>0</v>
          </cell>
          <cell r="FP108" t="e">
            <v>#DIV/0!</v>
          </cell>
          <cell r="FQ108">
            <v>0</v>
          </cell>
          <cell r="FR108">
            <v>0</v>
          </cell>
          <cell r="FS108" t="e">
            <v>#DIV/0!</v>
          </cell>
          <cell r="FT108">
            <v>0</v>
          </cell>
          <cell r="FU108">
            <v>0</v>
          </cell>
          <cell r="FV108" t="e">
            <v>#DIV/0!</v>
          </cell>
          <cell r="FW108">
            <v>0</v>
          </cell>
          <cell r="FX108">
            <v>0</v>
          </cell>
          <cell r="FY108" t="e">
            <v>#DIV/0!</v>
          </cell>
          <cell r="FZ108">
            <v>0</v>
          </cell>
          <cell r="GA108">
            <v>0</v>
          </cell>
          <cell r="GB108" t="e">
            <v>#DIV/0!</v>
          </cell>
          <cell r="GC108">
            <v>0</v>
          </cell>
          <cell r="GD108">
            <v>0</v>
          </cell>
          <cell r="GE108" t="e">
            <v>#DIV/0!</v>
          </cell>
          <cell r="GF108">
            <v>0</v>
          </cell>
          <cell r="GG108">
            <v>0</v>
          </cell>
          <cell r="GH108" t="e">
            <v>#DIV/0!</v>
          </cell>
          <cell r="GI108">
            <v>0</v>
          </cell>
          <cell r="GJ108">
            <v>0</v>
          </cell>
          <cell r="GK108" t="e">
            <v>#DIV/0!</v>
          </cell>
          <cell r="GL108">
            <v>0</v>
          </cell>
          <cell r="GM108">
            <v>0</v>
          </cell>
          <cell r="GN108" t="e">
            <v>#DIV/0!</v>
          </cell>
          <cell r="GO108">
            <v>0</v>
          </cell>
          <cell r="GP108">
            <v>0</v>
          </cell>
          <cell r="GQ108" t="e">
            <v>#DIV/0!</v>
          </cell>
          <cell r="GR108">
            <v>0</v>
          </cell>
          <cell r="GS108">
            <v>0</v>
          </cell>
          <cell r="GT108" t="e">
            <v>#DIV/0!</v>
          </cell>
          <cell r="GU108">
            <v>0</v>
          </cell>
          <cell r="GV108">
            <v>0</v>
          </cell>
          <cell r="GW108" t="e">
            <v>#DIV/0!</v>
          </cell>
          <cell r="GX108">
            <v>0</v>
          </cell>
          <cell r="GY108">
            <v>0</v>
          </cell>
          <cell r="GZ108" t="e">
            <v>#DIV/0!</v>
          </cell>
          <cell r="HA108">
            <v>0</v>
          </cell>
          <cell r="HB108">
            <v>0</v>
          </cell>
          <cell r="HC108" t="e">
            <v>#DIV/0!</v>
          </cell>
          <cell r="HD108">
            <v>0</v>
          </cell>
          <cell r="HE108">
            <v>0</v>
          </cell>
          <cell r="HF108" t="e">
            <v>#DIV/0!</v>
          </cell>
          <cell r="HG108">
            <v>0</v>
          </cell>
          <cell r="HH108">
            <v>0</v>
          </cell>
          <cell r="HI108" t="e">
            <v>#DIV/0!</v>
          </cell>
          <cell r="HJ108">
            <v>0</v>
          </cell>
          <cell r="HK108">
            <v>0</v>
          </cell>
          <cell r="HL108" t="e">
            <v>#DIV/0!</v>
          </cell>
          <cell r="HM108">
            <v>0</v>
          </cell>
          <cell r="HN108">
            <v>0</v>
          </cell>
          <cell r="HO108" t="e">
            <v>#DIV/0!</v>
          </cell>
          <cell r="HP108">
            <v>0</v>
          </cell>
          <cell r="HQ108">
            <v>0</v>
          </cell>
          <cell r="HR108" t="e">
            <v>#DIV/0!</v>
          </cell>
          <cell r="HS108">
            <v>0</v>
          </cell>
          <cell r="HT108">
            <v>0</v>
          </cell>
          <cell r="HU108" t="e">
            <v>#DIV/0!</v>
          </cell>
          <cell r="HV108">
            <v>0</v>
          </cell>
          <cell r="HW108">
            <v>0</v>
          </cell>
          <cell r="HX108" t="e">
            <v>#DIV/0!</v>
          </cell>
          <cell r="HY108">
            <v>0</v>
          </cell>
          <cell r="HZ108">
            <v>0</v>
          </cell>
          <cell r="IA108" t="e">
            <v>#DIV/0!</v>
          </cell>
          <cell r="IB108">
            <v>0</v>
          </cell>
          <cell r="IC108">
            <v>0</v>
          </cell>
          <cell r="ID108" t="e">
            <v>#DIV/0!</v>
          </cell>
          <cell r="IE108">
            <v>0</v>
          </cell>
          <cell r="IF108">
            <v>0</v>
          </cell>
          <cell r="IG108" t="e">
            <v>#DIV/0!</v>
          </cell>
          <cell r="IH108">
            <v>0</v>
          </cell>
          <cell r="II108">
            <v>0</v>
          </cell>
          <cell r="IJ108" t="e">
            <v>#DIV/0!</v>
          </cell>
          <cell r="IK108">
            <v>0</v>
          </cell>
          <cell r="IL108">
            <v>0</v>
          </cell>
          <cell r="IM108" t="e">
            <v>#DIV/0!</v>
          </cell>
          <cell r="IN108">
            <v>0</v>
          </cell>
          <cell r="IO108">
            <v>0</v>
          </cell>
          <cell r="IP108" t="e">
            <v>#DIV/0!</v>
          </cell>
          <cell r="IQ108">
            <v>0</v>
          </cell>
          <cell r="IR108">
            <v>0</v>
          </cell>
          <cell r="IS108" t="e">
            <v>#DIV/0!</v>
          </cell>
          <cell r="IT108">
            <v>0</v>
          </cell>
          <cell r="IU108">
            <v>0</v>
          </cell>
          <cell r="IV108" t="e">
            <v>#DIV/0!</v>
          </cell>
          <cell r="IW108">
            <v>0</v>
          </cell>
          <cell r="IX108">
            <v>0</v>
          </cell>
          <cell r="IY108" t="e">
            <v>#DIV/0!</v>
          </cell>
          <cell r="IZ108">
            <v>0</v>
          </cell>
          <cell r="JA108">
            <v>0</v>
          </cell>
          <cell r="JB108" t="e">
            <v>#DIV/0!</v>
          </cell>
          <cell r="JC108">
            <v>0</v>
          </cell>
          <cell r="JD108">
            <v>0</v>
          </cell>
          <cell r="JE108" t="e">
            <v>#DIV/0!</v>
          </cell>
          <cell r="JF108">
            <v>0</v>
          </cell>
          <cell r="JG108">
            <v>0</v>
          </cell>
          <cell r="JH108" t="e">
            <v>#DIV/0!</v>
          </cell>
          <cell r="JI108">
            <v>0</v>
          </cell>
          <cell r="JJ108">
            <v>0</v>
          </cell>
          <cell r="JK108" t="e">
            <v>#DIV/0!</v>
          </cell>
          <cell r="JL108">
            <v>0</v>
          </cell>
          <cell r="JM108">
            <v>0</v>
          </cell>
          <cell r="JN108" t="e">
            <v>#DIV/0!</v>
          </cell>
          <cell r="JO108">
            <v>0</v>
          </cell>
          <cell r="JP108">
            <v>0</v>
          </cell>
          <cell r="JQ108" t="e">
            <v>#DIV/0!</v>
          </cell>
          <cell r="JR108">
            <v>0</v>
          </cell>
          <cell r="JS108">
            <v>0</v>
          </cell>
          <cell r="JT108" t="e">
            <v>#DIV/0!</v>
          </cell>
          <cell r="JU108">
            <v>0</v>
          </cell>
          <cell r="JV108">
            <v>0</v>
          </cell>
          <cell r="JW108" t="e">
            <v>#DIV/0!</v>
          </cell>
          <cell r="JX108">
            <v>0</v>
          </cell>
          <cell r="JY108">
            <v>0</v>
          </cell>
          <cell r="JZ108" t="e">
            <v>#DIV/0!</v>
          </cell>
          <cell r="KA108">
            <v>0</v>
          </cell>
          <cell r="KB108">
            <v>0</v>
          </cell>
          <cell r="KC108" t="e">
            <v>#DIV/0!</v>
          </cell>
          <cell r="KD108">
            <v>0</v>
          </cell>
          <cell r="KE108">
            <v>0</v>
          </cell>
          <cell r="KF108" t="e">
            <v>#DIV/0!</v>
          </cell>
          <cell r="KG108">
            <v>0</v>
          </cell>
          <cell r="KH108">
            <v>0</v>
          </cell>
          <cell r="KI108" t="e">
            <v>#DIV/0!</v>
          </cell>
          <cell r="KJ108">
            <v>0</v>
          </cell>
          <cell r="KK108">
            <v>0</v>
          </cell>
          <cell r="KL108" t="e">
            <v>#DIV/0!</v>
          </cell>
          <cell r="KM108">
            <v>0</v>
          </cell>
          <cell r="KN108">
            <v>0</v>
          </cell>
          <cell r="KO108" t="e">
            <v>#DIV/0!</v>
          </cell>
          <cell r="KP108">
            <v>0</v>
          </cell>
          <cell r="KQ108">
            <v>0</v>
          </cell>
          <cell r="KR108" t="e">
            <v>#DIV/0!</v>
          </cell>
          <cell r="KS108">
            <v>0</v>
          </cell>
          <cell r="KT108">
            <v>0</v>
          </cell>
          <cell r="KU108" t="e">
            <v>#DIV/0!</v>
          </cell>
          <cell r="KV108">
            <v>0</v>
          </cell>
          <cell r="KW108">
            <v>0</v>
          </cell>
          <cell r="KX108" t="e">
            <v>#DIV/0!</v>
          </cell>
          <cell r="KY108">
            <v>0</v>
          </cell>
          <cell r="KZ108">
            <v>0</v>
          </cell>
          <cell r="LA108" t="e">
            <v>#DIV/0!</v>
          </cell>
          <cell r="LB108">
            <v>0</v>
          </cell>
          <cell r="LC108">
            <v>0</v>
          </cell>
          <cell r="LD108" t="e">
            <v>#DIV/0!</v>
          </cell>
          <cell r="LE108">
            <v>0</v>
          </cell>
          <cell r="LF108">
            <v>0</v>
          </cell>
          <cell r="LG108" t="e">
            <v>#DIV/0!</v>
          </cell>
          <cell r="LH108">
            <v>0</v>
          </cell>
          <cell r="LI108">
            <v>0</v>
          </cell>
          <cell r="LJ108" t="e">
            <v>#DIV/0!</v>
          </cell>
          <cell r="LK108">
            <v>0</v>
          </cell>
          <cell r="LL108">
            <v>0</v>
          </cell>
          <cell r="LM108" t="e">
            <v>#DIV/0!</v>
          </cell>
        </row>
        <row r="109">
          <cell r="D109" t="str">
            <v>MAR</v>
          </cell>
          <cell r="E109">
            <v>0</v>
          </cell>
          <cell r="F109">
            <v>0</v>
          </cell>
          <cell r="G109" t="e">
            <v>#DIV/0!</v>
          </cell>
          <cell r="H109">
            <v>0</v>
          </cell>
          <cell r="I109">
            <v>0</v>
          </cell>
          <cell r="J109" t="e">
            <v>#DIV/0!</v>
          </cell>
          <cell r="K109">
            <v>0</v>
          </cell>
          <cell r="L109">
            <v>0</v>
          </cell>
          <cell r="M109" t="e">
            <v>#DIV/0!</v>
          </cell>
          <cell r="N109">
            <v>0</v>
          </cell>
          <cell r="O109">
            <v>0</v>
          </cell>
          <cell r="P109" t="e">
            <v>#DIV/0!</v>
          </cell>
          <cell r="Q109">
            <v>0</v>
          </cell>
          <cell r="R109">
            <v>0</v>
          </cell>
          <cell r="S109" t="e">
            <v>#DIV/0!</v>
          </cell>
          <cell r="T109">
            <v>0</v>
          </cell>
          <cell r="U109">
            <v>0</v>
          </cell>
          <cell r="V109" t="e">
            <v>#DIV/0!</v>
          </cell>
          <cell r="W109">
            <v>0</v>
          </cell>
          <cell r="X109">
            <v>0</v>
          </cell>
          <cell r="Y109" t="e">
            <v>#DIV/0!</v>
          </cell>
          <cell r="Z109">
            <v>0</v>
          </cell>
          <cell r="AA109">
            <v>0</v>
          </cell>
          <cell r="AB109" t="e">
            <v>#DIV/0!</v>
          </cell>
          <cell r="AC109">
            <v>0</v>
          </cell>
          <cell r="AD109">
            <v>0</v>
          </cell>
          <cell r="AE109" t="e">
            <v>#DIV/0!</v>
          </cell>
          <cell r="AF109">
            <v>0</v>
          </cell>
          <cell r="AG109">
            <v>0</v>
          </cell>
          <cell r="AH109" t="e">
            <v>#DIV/0!</v>
          </cell>
          <cell r="AI109">
            <v>0</v>
          </cell>
          <cell r="AJ109">
            <v>0</v>
          </cell>
          <cell r="AK109" t="e">
            <v>#DIV/0!</v>
          </cell>
          <cell r="AL109">
            <v>0</v>
          </cell>
          <cell r="AM109">
            <v>0</v>
          </cell>
          <cell r="AN109" t="e">
            <v>#DIV/0!</v>
          </cell>
          <cell r="AO109">
            <v>0</v>
          </cell>
          <cell r="AP109">
            <v>0</v>
          </cell>
          <cell r="AQ109" t="e">
            <v>#DIV/0!</v>
          </cell>
          <cell r="AR109">
            <v>0</v>
          </cell>
          <cell r="AS109">
            <v>0</v>
          </cell>
          <cell r="AT109" t="e">
            <v>#DIV/0!</v>
          </cell>
          <cell r="AU109">
            <v>0</v>
          </cell>
          <cell r="AV109">
            <v>0</v>
          </cell>
          <cell r="AW109" t="e">
            <v>#DIV/0!</v>
          </cell>
          <cell r="AX109">
            <v>0</v>
          </cell>
          <cell r="AY109">
            <v>0</v>
          </cell>
          <cell r="AZ109" t="e">
            <v>#DIV/0!</v>
          </cell>
          <cell r="BA109">
            <v>0</v>
          </cell>
          <cell r="BB109">
            <v>0</v>
          </cell>
          <cell r="BC109" t="e">
            <v>#DIV/0!</v>
          </cell>
          <cell r="BD109">
            <v>0</v>
          </cell>
          <cell r="BE109">
            <v>0</v>
          </cell>
          <cell r="BF109" t="e">
            <v>#DIV/0!</v>
          </cell>
          <cell r="BG109">
            <v>0</v>
          </cell>
          <cell r="BH109">
            <v>0</v>
          </cell>
          <cell r="BI109" t="e">
            <v>#DIV/0!</v>
          </cell>
          <cell r="BJ109">
            <v>0</v>
          </cell>
          <cell r="BK109">
            <v>0</v>
          </cell>
          <cell r="BL109" t="e">
            <v>#DIV/0!</v>
          </cell>
          <cell r="BM109">
            <v>0</v>
          </cell>
          <cell r="BN109">
            <v>0</v>
          </cell>
          <cell r="BO109" t="e">
            <v>#DIV/0!</v>
          </cell>
          <cell r="BP109">
            <v>0</v>
          </cell>
          <cell r="BQ109">
            <v>0</v>
          </cell>
          <cell r="BR109" t="e">
            <v>#DIV/0!</v>
          </cell>
          <cell r="BS109">
            <v>0</v>
          </cell>
          <cell r="BT109">
            <v>0</v>
          </cell>
          <cell r="BU109" t="e">
            <v>#DIV/0!</v>
          </cell>
          <cell r="BV109">
            <v>0</v>
          </cell>
          <cell r="BW109">
            <v>0</v>
          </cell>
          <cell r="BX109" t="e">
            <v>#DIV/0!</v>
          </cell>
          <cell r="BY109">
            <v>0</v>
          </cell>
          <cell r="BZ109">
            <v>0</v>
          </cell>
          <cell r="CA109" t="e">
            <v>#DIV/0!</v>
          </cell>
          <cell r="CB109">
            <v>0</v>
          </cell>
          <cell r="CC109">
            <v>0</v>
          </cell>
          <cell r="CD109" t="e">
            <v>#DIV/0!</v>
          </cell>
          <cell r="CE109">
            <v>0</v>
          </cell>
          <cell r="CF109">
            <v>0</v>
          </cell>
          <cell r="CG109" t="e">
            <v>#DIV/0!</v>
          </cell>
          <cell r="CH109">
            <v>0</v>
          </cell>
          <cell r="CI109">
            <v>0</v>
          </cell>
          <cell r="CJ109" t="e">
            <v>#DIV/0!</v>
          </cell>
          <cell r="CK109">
            <v>0</v>
          </cell>
          <cell r="CL109">
            <v>0</v>
          </cell>
          <cell r="CM109" t="e">
            <v>#DIV/0!</v>
          </cell>
          <cell r="CN109">
            <v>0</v>
          </cell>
          <cell r="CO109">
            <v>0</v>
          </cell>
          <cell r="CP109" t="e">
            <v>#DIV/0!</v>
          </cell>
          <cell r="CQ109">
            <v>0</v>
          </cell>
          <cell r="CR109">
            <v>0</v>
          </cell>
          <cell r="CS109" t="e">
            <v>#DIV/0!</v>
          </cell>
          <cell r="CT109">
            <v>0</v>
          </cell>
          <cell r="CU109">
            <v>0</v>
          </cell>
          <cell r="CV109" t="e">
            <v>#DIV/0!</v>
          </cell>
          <cell r="CW109">
            <v>0</v>
          </cell>
          <cell r="CX109">
            <v>0</v>
          </cell>
          <cell r="CY109" t="e">
            <v>#DIV/0!</v>
          </cell>
          <cell r="CZ109">
            <v>0</v>
          </cell>
          <cell r="DA109">
            <v>0</v>
          </cell>
          <cell r="DB109" t="e">
            <v>#DIV/0!</v>
          </cell>
          <cell r="DC109">
            <v>0</v>
          </cell>
          <cell r="DD109">
            <v>0</v>
          </cell>
          <cell r="DE109" t="e">
            <v>#DIV/0!</v>
          </cell>
          <cell r="DF109">
            <v>0</v>
          </cell>
          <cell r="DG109">
            <v>0</v>
          </cell>
          <cell r="DH109" t="e">
            <v>#DIV/0!</v>
          </cell>
          <cell r="DI109">
            <v>0</v>
          </cell>
          <cell r="DJ109">
            <v>0</v>
          </cell>
          <cell r="DK109" t="e">
            <v>#DIV/0!</v>
          </cell>
          <cell r="DL109">
            <v>0</v>
          </cell>
          <cell r="DM109">
            <v>0</v>
          </cell>
          <cell r="DN109" t="e">
            <v>#DIV/0!</v>
          </cell>
          <cell r="DO109">
            <v>0</v>
          </cell>
          <cell r="DP109">
            <v>0</v>
          </cell>
          <cell r="DQ109" t="e">
            <v>#DIV/0!</v>
          </cell>
          <cell r="DR109">
            <v>0</v>
          </cell>
          <cell r="DS109">
            <v>0</v>
          </cell>
          <cell r="DT109" t="e">
            <v>#DIV/0!</v>
          </cell>
          <cell r="DU109">
            <v>0</v>
          </cell>
          <cell r="DV109">
            <v>0</v>
          </cell>
          <cell r="DW109" t="e">
            <v>#DIV/0!</v>
          </cell>
          <cell r="DX109">
            <v>0</v>
          </cell>
          <cell r="DY109">
            <v>0</v>
          </cell>
          <cell r="DZ109" t="e">
            <v>#DIV/0!</v>
          </cell>
          <cell r="EA109">
            <v>0</v>
          </cell>
          <cell r="EB109">
            <v>0</v>
          </cell>
          <cell r="EC109" t="e">
            <v>#DIV/0!</v>
          </cell>
          <cell r="ED109">
            <v>0</v>
          </cell>
          <cell r="EE109">
            <v>0</v>
          </cell>
          <cell r="EF109" t="e">
            <v>#DIV/0!</v>
          </cell>
          <cell r="EG109">
            <v>0</v>
          </cell>
          <cell r="EH109">
            <v>0</v>
          </cell>
          <cell r="EI109" t="e">
            <v>#DIV/0!</v>
          </cell>
          <cell r="EJ109">
            <v>0</v>
          </cell>
          <cell r="EK109">
            <v>0</v>
          </cell>
          <cell r="EL109" t="e">
            <v>#DIV/0!</v>
          </cell>
          <cell r="EM109">
            <v>0</v>
          </cell>
          <cell r="EN109">
            <v>0</v>
          </cell>
          <cell r="EO109" t="e">
            <v>#DIV/0!</v>
          </cell>
          <cell r="EP109">
            <v>0</v>
          </cell>
          <cell r="EQ109">
            <v>0</v>
          </cell>
          <cell r="ER109" t="e">
            <v>#DIV/0!</v>
          </cell>
          <cell r="ES109">
            <v>0</v>
          </cell>
          <cell r="ET109">
            <v>0</v>
          </cell>
          <cell r="EU109" t="e">
            <v>#DIV/0!</v>
          </cell>
          <cell r="EV109">
            <v>0</v>
          </cell>
          <cell r="EW109">
            <v>0</v>
          </cell>
          <cell r="EX109" t="e">
            <v>#DIV/0!</v>
          </cell>
          <cell r="EY109">
            <v>0</v>
          </cell>
          <cell r="EZ109">
            <v>0</v>
          </cell>
          <cell r="FA109" t="e">
            <v>#DIV/0!</v>
          </cell>
          <cell r="FB109">
            <v>0</v>
          </cell>
          <cell r="FC109">
            <v>0</v>
          </cell>
          <cell r="FD109" t="e">
            <v>#DIV/0!</v>
          </cell>
          <cell r="FE109">
            <v>0</v>
          </cell>
          <cell r="FF109">
            <v>0</v>
          </cell>
          <cell r="FG109" t="e">
            <v>#DIV/0!</v>
          </cell>
          <cell r="FH109">
            <v>0</v>
          </cell>
          <cell r="FI109">
            <v>0</v>
          </cell>
          <cell r="FJ109" t="e">
            <v>#DIV/0!</v>
          </cell>
          <cell r="FK109">
            <v>0</v>
          </cell>
          <cell r="FL109">
            <v>0</v>
          </cell>
          <cell r="FM109" t="e">
            <v>#DIV/0!</v>
          </cell>
          <cell r="FN109">
            <v>0</v>
          </cell>
          <cell r="FO109">
            <v>0</v>
          </cell>
          <cell r="FP109" t="e">
            <v>#DIV/0!</v>
          </cell>
          <cell r="FQ109">
            <v>0</v>
          </cell>
          <cell r="FR109">
            <v>0</v>
          </cell>
          <cell r="FS109" t="e">
            <v>#DIV/0!</v>
          </cell>
          <cell r="FT109">
            <v>0</v>
          </cell>
          <cell r="FU109">
            <v>0</v>
          </cell>
          <cell r="FV109" t="e">
            <v>#DIV/0!</v>
          </cell>
          <cell r="FW109">
            <v>0</v>
          </cell>
          <cell r="FX109">
            <v>0</v>
          </cell>
          <cell r="FY109" t="e">
            <v>#DIV/0!</v>
          </cell>
          <cell r="FZ109">
            <v>0</v>
          </cell>
          <cell r="GA109">
            <v>0</v>
          </cell>
          <cell r="GB109" t="e">
            <v>#DIV/0!</v>
          </cell>
          <cell r="GC109">
            <v>0</v>
          </cell>
          <cell r="GD109">
            <v>0</v>
          </cell>
          <cell r="GE109" t="e">
            <v>#DIV/0!</v>
          </cell>
          <cell r="GF109">
            <v>0</v>
          </cell>
          <cell r="GG109">
            <v>0</v>
          </cell>
          <cell r="GH109" t="e">
            <v>#DIV/0!</v>
          </cell>
          <cell r="GI109">
            <v>0</v>
          </cell>
          <cell r="GJ109">
            <v>0</v>
          </cell>
          <cell r="GK109" t="e">
            <v>#DIV/0!</v>
          </cell>
          <cell r="GL109">
            <v>0</v>
          </cell>
          <cell r="GM109">
            <v>0</v>
          </cell>
          <cell r="GN109" t="e">
            <v>#DIV/0!</v>
          </cell>
          <cell r="GO109">
            <v>0</v>
          </cell>
          <cell r="GP109">
            <v>0</v>
          </cell>
          <cell r="GQ109" t="e">
            <v>#DIV/0!</v>
          </cell>
          <cell r="GR109">
            <v>0</v>
          </cell>
          <cell r="GS109">
            <v>0</v>
          </cell>
          <cell r="GT109" t="e">
            <v>#DIV/0!</v>
          </cell>
          <cell r="GU109">
            <v>0</v>
          </cell>
          <cell r="GV109">
            <v>0</v>
          </cell>
          <cell r="GW109" t="e">
            <v>#DIV/0!</v>
          </cell>
          <cell r="GX109">
            <v>0</v>
          </cell>
          <cell r="GY109">
            <v>0</v>
          </cell>
          <cell r="GZ109" t="e">
            <v>#DIV/0!</v>
          </cell>
          <cell r="HA109">
            <v>0</v>
          </cell>
          <cell r="HB109">
            <v>0</v>
          </cell>
          <cell r="HC109" t="e">
            <v>#DIV/0!</v>
          </cell>
          <cell r="HD109">
            <v>0</v>
          </cell>
          <cell r="HE109">
            <v>0</v>
          </cell>
          <cell r="HF109" t="e">
            <v>#DIV/0!</v>
          </cell>
          <cell r="HG109">
            <v>0</v>
          </cell>
          <cell r="HH109">
            <v>0</v>
          </cell>
          <cell r="HI109" t="e">
            <v>#DIV/0!</v>
          </cell>
          <cell r="HJ109">
            <v>0</v>
          </cell>
          <cell r="HK109">
            <v>0</v>
          </cell>
          <cell r="HL109" t="e">
            <v>#DIV/0!</v>
          </cell>
          <cell r="HM109">
            <v>0</v>
          </cell>
          <cell r="HN109">
            <v>0</v>
          </cell>
          <cell r="HO109" t="e">
            <v>#DIV/0!</v>
          </cell>
          <cell r="HP109">
            <v>0</v>
          </cell>
          <cell r="HQ109">
            <v>0</v>
          </cell>
          <cell r="HR109" t="e">
            <v>#DIV/0!</v>
          </cell>
          <cell r="HS109">
            <v>0</v>
          </cell>
          <cell r="HT109">
            <v>0</v>
          </cell>
          <cell r="HU109" t="e">
            <v>#DIV/0!</v>
          </cell>
          <cell r="HV109">
            <v>0</v>
          </cell>
          <cell r="HW109">
            <v>0</v>
          </cell>
          <cell r="HX109" t="e">
            <v>#DIV/0!</v>
          </cell>
          <cell r="HY109">
            <v>0</v>
          </cell>
          <cell r="HZ109">
            <v>0</v>
          </cell>
          <cell r="IA109" t="e">
            <v>#DIV/0!</v>
          </cell>
          <cell r="IB109">
            <v>0</v>
          </cell>
          <cell r="IC109">
            <v>0</v>
          </cell>
          <cell r="ID109" t="e">
            <v>#DIV/0!</v>
          </cell>
          <cell r="IE109">
            <v>0</v>
          </cell>
          <cell r="IF109">
            <v>0</v>
          </cell>
          <cell r="IG109" t="e">
            <v>#DIV/0!</v>
          </cell>
          <cell r="IH109">
            <v>0</v>
          </cell>
          <cell r="II109">
            <v>0</v>
          </cell>
          <cell r="IJ109" t="e">
            <v>#DIV/0!</v>
          </cell>
          <cell r="IK109">
            <v>0</v>
          </cell>
          <cell r="IL109">
            <v>0</v>
          </cell>
          <cell r="IM109" t="e">
            <v>#DIV/0!</v>
          </cell>
          <cell r="IN109">
            <v>0</v>
          </cell>
          <cell r="IO109">
            <v>0</v>
          </cell>
          <cell r="IP109" t="e">
            <v>#DIV/0!</v>
          </cell>
          <cell r="IQ109">
            <v>0</v>
          </cell>
          <cell r="IR109">
            <v>0</v>
          </cell>
          <cell r="IS109" t="e">
            <v>#DIV/0!</v>
          </cell>
          <cell r="IT109">
            <v>0</v>
          </cell>
          <cell r="IU109">
            <v>0</v>
          </cell>
          <cell r="IV109" t="e">
            <v>#DIV/0!</v>
          </cell>
          <cell r="IW109">
            <v>0</v>
          </cell>
          <cell r="IX109">
            <v>0</v>
          </cell>
          <cell r="IY109" t="e">
            <v>#DIV/0!</v>
          </cell>
          <cell r="IZ109">
            <v>0</v>
          </cell>
          <cell r="JA109">
            <v>0</v>
          </cell>
          <cell r="JB109" t="e">
            <v>#DIV/0!</v>
          </cell>
          <cell r="JC109">
            <v>0</v>
          </cell>
          <cell r="JD109">
            <v>0</v>
          </cell>
          <cell r="JE109" t="e">
            <v>#DIV/0!</v>
          </cell>
          <cell r="JF109">
            <v>0</v>
          </cell>
          <cell r="JG109">
            <v>0</v>
          </cell>
          <cell r="JH109" t="e">
            <v>#DIV/0!</v>
          </cell>
          <cell r="JI109">
            <v>0</v>
          </cell>
          <cell r="JJ109">
            <v>0</v>
          </cell>
          <cell r="JK109" t="e">
            <v>#DIV/0!</v>
          </cell>
          <cell r="JL109">
            <v>0</v>
          </cell>
          <cell r="JM109">
            <v>0</v>
          </cell>
          <cell r="JN109" t="e">
            <v>#DIV/0!</v>
          </cell>
          <cell r="JO109">
            <v>0</v>
          </cell>
          <cell r="JP109">
            <v>0</v>
          </cell>
          <cell r="JQ109" t="e">
            <v>#DIV/0!</v>
          </cell>
          <cell r="JR109">
            <v>0</v>
          </cell>
          <cell r="JS109">
            <v>0</v>
          </cell>
          <cell r="JT109" t="e">
            <v>#DIV/0!</v>
          </cell>
          <cell r="JU109">
            <v>0</v>
          </cell>
          <cell r="JV109">
            <v>0</v>
          </cell>
          <cell r="JW109" t="e">
            <v>#DIV/0!</v>
          </cell>
          <cell r="JX109">
            <v>0</v>
          </cell>
          <cell r="JY109">
            <v>0</v>
          </cell>
          <cell r="JZ109" t="e">
            <v>#DIV/0!</v>
          </cell>
          <cell r="KA109">
            <v>0</v>
          </cell>
          <cell r="KB109">
            <v>0</v>
          </cell>
          <cell r="KC109" t="e">
            <v>#DIV/0!</v>
          </cell>
          <cell r="KD109">
            <v>0</v>
          </cell>
          <cell r="KE109">
            <v>0</v>
          </cell>
          <cell r="KF109" t="e">
            <v>#DIV/0!</v>
          </cell>
          <cell r="KG109">
            <v>0</v>
          </cell>
          <cell r="KH109">
            <v>0</v>
          </cell>
          <cell r="KI109" t="e">
            <v>#DIV/0!</v>
          </cell>
          <cell r="KJ109">
            <v>0</v>
          </cell>
          <cell r="KK109">
            <v>0</v>
          </cell>
          <cell r="KL109" t="e">
            <v>#DIV/0!</v>
          </cell>
          <cell r="KM109">
            <v>0</v>
          </cell>
          <cell r="KN109">
            <v>0</v>
          </cell>
          <cell r="KO109" t="e">
            <v>#DIV/0!</v>
          </cell>
          <cell r="KP109">
            <v>0</v>
          </cell>
          <cell r="KQ109">
            <v>0</v>
          </cell>
          <cell r="KR109" t="e">
            <v>#DIV/0!</v>
          </cell>
          <cell r="KS109">
            <v>0</v>
          </cell>
          <cell r="KT109">
            <v>0</v>
          </cell>
          <cell r="KU109" t="e">
            <v>#DIV/0!</v>
          </cell>
          <cell r="KV109">
            <v>0</v>
          </cell>
          <cell r="KW109">
            <v>0</v>
          </cell>
          <cell r="KX109" t="e">
            <v>#DIV/0!</v>
          </cell>
          <cell r="KY109">
            <v>0</v>
          </cell>
          <cell r="KZ109">
            <v>0</v>
          </cell>
          <cell r="LA109" t="e">
            <v>#DIV/0!</v>
          </cell>
          <cell r="LB109">
            <v>0</v>
          </cell>
          <cell r="LC109">
            <v>0</v>
          </cell>
          <cell r="LD109" t="e">
            <v>#DIV/0!</v>
          </cell>
          <cell r="LE109">
            <v>0</v>
          </cell>
          <cell r="LF109">
            <v>0</v>
          </cell>
          <cell r="LG109" t="e">
            <v>#DIV/0!</v>
          </cell>
          <cell r="LH109">
            <v>0</v>
          </cell>
          <cell r="LI109">
            <v>0</v>
          </cell>
          <cell r="LJ109" t="e">
            <v>#DIV/0!</v>
          </cell>
          <cell r="LK109">
            <v>0</v>
          </cell>
          <cell r="LL109">
            <v>0</v>
          </cell>
          <cell r="LM109" t="e">
            <v>#DIV/0!</v>
          </cell>
        </row>
        <row r="110">
          <cell r="D110" t="str">
            <v>Q1</v>
          </cell>
          <cell r="E110">
            <v>0</v>
          </cell>
          <cell r="F110">
            <v>0</v>
          </cell>
          <cell r="G110" t="e">
            <v>#DIV/0!</v>
          </cell>
          <cell r="H110">
            <v>0</v>
          </cell>
          <cell r="I110">
            <v>0</v>
          </cell>
          <cell r="J110" t="e">
            <v>#DIV/0!</v>
          </cell>
          <cell r="K110">
            <v>0</v>
          </cell>
          <cell r="L110">
            <v>0</v>
          </cell>
          <cell r="M110" t="e">
            <v>#DIV/0!</v>
          </cell>
          <cell r="N110">
            <v>0</v>
          </cell>
          <cell r="O110">
            <v>0</v>
          </cell>
          <cell r="P110" t="e">
            <v>#DIV/0!</v>
          </cell>
          <cell r="Q110">
            <v>0</v>
          </cell>
          <cell r="R110">
            <v>0</v>
          </cell>
          <cell r="S110" t="e">
            <v>#DIV/0!</v>
          </cell>
          <cell r="T110">
            <v>0</v>
          </cell>
          <cell r="U110">
            <v>0</v>
          </cell>
          <cell r="V110" t="e">
            <v>#DIV/0!</v>
          </cell>
          <cell r="W110">
            <v>0</v>
          </cell>
          <cell r="X110">
            <v>0</v>
          </cell>
          <cell r="Y110" t="e">
            <v>#DIV/0!</v>
          </cell>
          <cell r="Z110">
            <v>0</v>
          </cell>
          <cell r="AA110">
            <v>0</v>
          </cell>
          <cell r="AB110" t="e">
            <v>#DIV/0!</v>
          </cell>
          <cell r="AC110">
            <v>0</v>
          </cell>
          <cell r="AD110">
            <v>0</v>
          </cell>
          <cell r="AE110" t="e">
            <v>#DIV/0!</v>
          </cell>
          <cell r="AF110">
            <v>0</v>
          </cell>
          <cell r="AG110">
            <v>0</v>
          </cell>
          <cell r="AH110" t="e">
            <v>#DIV/0!</v>
          </cell>
          <cell r="AI110">
            <v>0</v>
          </cell>
          <cell r="AJ110">
            <v>0</v>
          </cell>
          <cell r="AK110" t="e">
            <v>#DIV/0!</v>
          </cell>
          <cell r="AL110">
            <v>28</v>
          </cell>
          <cell r="AM110">
            <v>4</v>
          </cell>
          <cell r="AN110">
            <v>0.8571428571428571</v>
          </cell>
          <cell r="AO110">
            <v>0</v>
          </cell>
          <cell r="AP110">
            <v>0</v>
          </cell>
          <cell r="AQ110" t="e">
            <v>#DIV/0!</v>
          </cell>
          <cell r="AR110">
            <v>0</v>
          </cell>
          <cell r="AS110">
            <v>0</v>
          </cell>
          <cell r="AT110" t="e">
            <v>#DIV/0!</v>
          </cell>
          <cell r="AU110">
            <v>0</v>
          </cell>
          <cell r="AV110">
            <v>0</v>
          </cell>
          <cell r="AW110" t="e">
            <v>#DIV/0!</v>
          </cell>
          <cell r="AX110">
            <v>0</v>
          </cell>
          <cell r="AY110">
            <v>0</v>
          </cell>
          <cell r="AZ110" t="e">
            <v>#DIV/0!</v>
          </cell>
          <cell r="BA110">
            <v>0</v>
          </cell>
          <cell r="BB110">
            <v>0</v>
          </cell>
          <cell r="BC110" t="e">
            <v>#DIV/0!</v>
          </cell>
          <cell r="BD110">
            <v>0</v>
          </cell>
          <cell r="BE110">
            <v>0</v>
          </cell>
          <cell r="BF110" t="e">
            <v>#DIV/0!</v>
          </cell>
          <cell r="BG110">
            <v>0</v>
          </cell>
          <cell r="BH110">
            <v>0</v>
          </cell>
          <cell r="BI110" t="e">
            <v>#DIV/0!</v>
          </cell>
          <cell r="BJ110">
            <v>0</v>
          </cell>
          <cell r="BK110">
            <v>0</v>
          </cell>
          <cell r="BL110" t="e">
            <v>#DIV/0!</v>
          </cell>
          <cell r="BM110">
            <v>28</v>
          </cell>
          <cell r="BN110">
            <v>4</v>
          </cell>
          <cell r="BO110">
            <v>0.8571428571428571</v>
          </cell>
          <cell r="BP110">
            <v>0</v>
          </cell>
          <cell r="BQ110">
            <v>0</v>
          </cell>
          <cell r="BR110" t="e">
            <v>#DIV/0!</v>
          </cell>
          <cell r="BS110">
            <v>0</v>
          </cell>
          <cell r="BT110">
            <v>0</v>
          </cell>
          <cell r="BU110" t="e">
            <v>#DIV/0!</v>
          </cell>
          <cell r="BV110">
            <v>0</v>
          </cell>
          <cell r="BW110">
            <v>0</v>
          </cell>
          <cell r="BX110" t="e">
            <v>#DIV/0!</v>
          </cell>
          <cell r="BY110">
            <v>0</v>
          </cell>
          <cell r="BZ110">
            <v>0</v>
          </cell>
          <cell r="CA110" t="e">
            <v>#DIV/0!</v>
          </cell>
          <cell r="CB110">
            <v>0</v>
          </cell>
          <cell r="CC110">
            <v>0</v>
          </cell>
          <cell r="CD110" t="e">
            <v>#DIV/0!</v>
          </cell>
          <cell r="CE110">
            <v>0</v>
          </cell>
          <cell r="CF110">
            <v>0</v>
          </cell>
          <cell r="CG110" t="e">
            <v>#DIV/0!</v>
          </cell>
          <cell r="CH110">
            <v>0</v>
          </cell>
          <cell r="CI110">
            <v>0</v>
          </cell>
          <cell r="CJ110" t="e">
            <v>#DIV/0!</v>
          </cell>
          <cell r="CK110">
            <v>0</v>
          </cell>
          <cell r="CL110">
            <v>0</v>
          </cell>
          <cell r="CM110" t="e">
            <v>#DIV/0!</v>
          </cell>
          <cell r="CN110">
            <v>0</v>
          </cell>
          <cell r="CO110">
            <v>0</v>
          </cell>
          <cell r="CP110" t="e">
            <v>#DIV/0!</v>
          </cell>
          <cell r="CQ110">
            <v>0</v>
          </cell>
          <cell r="CR110">
            <v>0</v>
          </cell>
          <cell r="CS110" t="e">
            <v>#DIV/0!</v>
          </cell>
          <cell r="CT110">
            <v>0</v>
          </cell>
          <cell r="CU110">
            <v>0</v>
          </cell>
          <cell r="CV110" t="e">
            <v>#DIV/0!</v>
          </cell>
          <cell r="CW110">
            <v>0</v>
          </cell>
          <cell r="CX110">
            <v>0</v>
          </cell>
          <cell r="CY110" t="e">
            <v>#DIV/0!</v>
          </cell>
          <cell r="CZ110">
            <v>0</v>
          </cell>
          <cell r="DA110">
            <v>0</v>
          </cell>
          <cell r="DB110" t="e">
            <v>#DIV/0!</v>
          </cell>
          <cell r="DC110">
            <v>0</v>
          </cell>
          <cell r="DD110">
            <v>0</v>
          </cell>
          <cell r="DE110" t="e">
            <v>#DIV/0!</v>
          </cell>
          <cell r="DF110">
            <v>0</v>
          </cell>
          <cell r="DG110">
            <v>0</v>
          </cell>
          <cell r="DH110" t="e">
            <v>#DIV/0!</v>
          </cell>
          <cell r="DI110">
            <v>0</v>
          </cell>
          <cell r="DJ110">
            <v>0</v>
          </cell>
          <cell r="DK110" t="e">
            <v>#DIV/0!</v>
          </cell>
          <cell r="DL110">
            <v>0</v>
          </cell>
          <cell r="DM110">
            <v>0</v>
          </cell>
          <cell r="DN110" t="e">
            <v>#DIV/0!</v>
          </cell>
          <cell r="DO110">
            <v>28</v>
          </cell>
          <cell r="DP110">
            <v>0</v>
          </cell>
          <cell r="DQ110">
            <v>1</v>
          </cell>
          <cell r="DR110">
            <v>0</v>
          </cell>
          <cell r="DS110">
            <v>0</v>
          </cell>
          <cell r="DT110" t="e">
            <v>#DIV/0!</v>
          </cell>
          <cell r="DU110">
            <v>0</v>
          </cell>
          <cell r="DV110">
            <v>0</v>
          </cell>
          <cell r="DW110" t="e">
            <v>#DIV/0!</v>
          </cell>
          <cell r="DX110">
            <v>0</v>
          </cell>
          <cell r="DY110">
            <v>0</v>
          </cell>
          <cell r="DZ110" t="e">
            <v>#DIV/0!</v>
          </cell>
          <cell r="EA110">
            <v>0</v>
          </cell>
          <cell r="EB110">
            <v>0</v>
          </cell>
          <cell r="EC110" t="e">
            <v>#DIV/0!</v>
          </cell>
          <cell r="ED110">
            <v>0</v>
          </cell>
          <cell r="EE110">
            <v>0</v>
          </cell>
          <cell r="EF110" t="e">
            <v>#DIV/0!</v>
          </cell>
          <cell r="EG110">
            <v>0</v>
          </cell>
          <cell r="EH110">
            <v>0</v>
          </cell>
          <cell r="EI110" t="e">
            <v>#DIV/0!</v>
          </cell>
          <cell r="EJ110">
            <v>28</v>
          </cell>
          <cell r="EK110">
            <v>0</v>
          </cell>
          <cell r="EL110">
            <v>1</v>
          </cell>
          <cell r="EM110">
            <v>0</v>
          </cell>
          <cell r="EN110">
            <v>0</v>
          </cell>
          <cell r="EO110" t="e">
            <v>#DIV/0!</v>
          </cell>
          <cell r="EP110">
            <v>0</v>
          </cell>
          <cell r="EQ110">
            <v>0</v>
          </cell>
          <cell r="ER110" t="e">
            <v>#DIV/0!</v>
          </cell>
          <cell r="ES110">
            <v>0</v>
          </cell>
          <cell r="ET110">
            <v>0</v>
          </cell>
          <cell r="EU110" t="e">
            <v>#DIV/0!</v>
          </cell>
          <cell r="EV110">
            <v>0</v>
          </cell>
          <cell r="EW110">
            <v>0</v>
          </cell>
          <cell r="EX110" t="e">
            <v>#DIV/0!</v>
          </cell>
          <cell r="EY110">
            <v>0</v>
          </cell>
          <cell r="EZ110">
            <v>0</v>
          </cell>
          <cell r="FA110" t="e">
            <v>#DIV/0!</v>
          </cell>
          <cell r="FB110">
            <v>0</v>
          </cell>
          <cell r="FC110">
            <v>0</v>
          </cell>
          <cell r="FD110" t="e">
            <v>#DIV/0!</v>
          </cell>
          <cell r="FE110">
            <v>0</v>
          </cell>
          <cell r="FF110">
            <v>0</v>
          </cell>
          <cell r="FG110" t="e">
            <v>#DIV/0!</v>
          </cell>
          <cell r="FH110">
            <v>0</v>
          </cell>
          <cell r="FI110">
            <v>0</v>
          </cell>
          <cell r="FJ110" t="e">
            <v>#DIV/0!</v>
          </cell>
          <cell r="FK110">
            <v>0</v>
          </cell>
          <cell r="FL110">
            <v>0</v>
          </cell>
          <cell r="FM110" t="e">
            <v>#DIV/0!</v>
          </cell>
          <cell r="FN110">
            <v>0</v>
          </cell>
          <cell r="FO110">
            <v>0</v>
          </cell>
          <cell r="FP110" t="e">
            <v>#DIV/0!</v>
          </cell>
          <cell r="FQ110">
            <v>0</v>
          </cell>
          <cell r="FR110">
            <v>0</v>
          </cell>
          <cell r="FS110" t="e">
            <v>#DIV/0!</v>
          </cell>
          <cell r="FT110">
            <v>0</v>
          </cell>
          <cell r="FU110">
            <v>0</v>
          </cell>
          <cell r="FV110" t="e">
            <v>#DIV/0!</v>
          </cell>
          <cell r="FW110">
            <v>86</v>
          </cell>
          <cell r="FX110">
            <v>2</v>
          </cell>
          <cell r="FY110">
            <v>0.97674418604651159</v>
          </cell>
          <cell r="FZ110">
            <v>0</v>
          </cell>
          <cell r="GA110">
            <v>0</v>
          </cell>
          <cell r="GB110" t="e">
            <v>#DIV/0!</v>
          </cell>
          <cell r="GC110">
            <v>0</v>
          </cell>
          <cell r="GD110">
            <v>0</v>
          </cell>
          <cell r="GE110" t="e">
            <v>#DIV/0!</v>
          </cell>
          <cell r="GF110">
            <v>0</v>
          </cell>
          <cell r="GG110">
            <v>0</v>
          </cell>
          <cell r="GH110" t="e">
            <v>#DIV/0!</v>
          </cell>
          <cell r="GI110">
            <v>0</v>
          </cell>
          <cell r="GJ110">
            <v>0</v>
          </cell>
          <cell r="GK110" t="e">
            <v>#DIV/0!</v>
          </cell>
          <cell r="GL110">
            <v>0</v>
          </cell>
          <cell r="GM110">
            <v>0</v>
          </cell>
          <cell r="GN110" t="e">
            <v>#DIV/0!</v>
          </cell>
          <cell r="GO110">
            <v>0</v>
          </cell>
          <cell r="GP110">
            <v>0</v>
          </cell>
          <cell r="GQ110" t="e">
            <v>#DIV/0!</v>
          </cell>
          <cell r="GR110">
            <v>0</v>
          </cell>
          <cell r="GS110">
            <v>0</v>
          </cell>
          <cell r="GT110" t="e">
            <v>#DIV/0!</v>
          </cell>
          <cell r="GU110">
            <v>44</v>
          </cell>
          <cell r="GV110">
            <v>0</v>
          </cell>
          <cell r="GW110">
            <v>1</v>
          </cell>
          <cell r="GX110">
            <v>22</v>
          </cell>
          <cell r="GY110">
            <v>1</v>
          </cell>
          <cell r="GZ110">
            <v>0.95454545454545459</v>
          </cell>
          <cell r="HA110">
            <v>0</v>
          </cell>
          <cell r="HB110">
            <v>0</v>
          </cell>
          <cell r="HC110" t="e">
            <v>#DIV/0!</v>
          </cell>
          <cell r="HD110">
            <v>0</v>
          </cell>
          <cell r="HE110">
            <v>0</v>
          </cell>
          <cell r="HF110" t="e">
            <v>#DIV/0!</v>
          </cell>
          <cell r="HG110">
            <v>20</v>
          </cell>
          <cell r="HH110">
            <v>1</v>
          </cell>
          <cell r="HI110">
            <v>0.95</v>
          </cell>
          <cell r="HJ110">
            <v>0</v>
          </cell>
          <cell r="HK110">
            <v>0</v>
          </cell>
          <cell r="HL110" t="e">
            <v>#DIV/0!</v>
          </cell>
          <cell r="HM110">
            <v>0</v>
          </cell>
          <cell r="HN110">
            <v>0</v>
          </cell>
          <cell r="HO110" t="e">
            <v>#DIV/0!</v>
          </cell>
          <cell r="HP110">
            <v>0</v>
          </cell>
          <cell r="HQ110">
            <v>0</v>
          </cell>
          <cell r="HR110" t="e">
            <v>#DIV/0!</v>
          </cell>
          <cell r="HS110">
            <v>0</v>
          </cell>
          <cell r="HT110">
            <v>0</v>
          </cell>
          <cell r="HU110" t="e">
            <v>#DIV/0!</v>
          </cell>
          <cell r="HV110">
            <v>0</v>
          </cell>
          <cell r="HW110">
            <v>0</v>
          </cell>
          <cell r="HX110" t="e">
            <v>#DIV/0!</v>
          </cell>
          <cell r="HY110">
            <v>0</v>
          </cell>
          <cell r="HZ110">
            <v>0</v>
          </cell>
          <cell r="IA110" t="e">
            <v>#DIV/0!</v>
          </cell>
          <cell r="IB110">
            <v>0</v>
          </cell>
          <cell r="IC110">
            <v>0</v>
          </cell>
          <cell r="ID110" t="e">
            <v>#DIV/0!</v>
          </cell>
          <cell r="IE110">
            <v>0</v>
          </cell>
          <cell r="IF110">
            <v>0</v>
          </cell>
          <cell r="IG110" t="e">
            <v>#DIV/0!</v>
          </cell>
          <cell r="IH110">
            <v>0</v>
          </cell>
          <cell r="II110">
            <v>0</v>
          </cell>
          <cell r="IJ110" t="e">
            <v>#DIV/0!</v>
          </cell>
          <cell r="IK110">
            <v>0</v>
          </cell>
          <cell r="IL110">
            <v>0</v>
          </cell>
          <cell r="IM110" t="e">
            <v>#DIV/0!</v>
          </cell>
          <cell r="IN110">
            <v>20</v>
          </cell>
          <cell r="IO110">
            <v>0</v>
          </cell>
          <cell r="IP110">
            <v>1</v>
          </cell>
          <cell r="IQ110">
            <v>0</v>
          </cell>
          <cell r="IR110">
            <v>0</v>
          </cell>
          <cell r="IS110" t="e">
            <v>#DIV/0!</v>
          </cell>
          <cell r="IT110">
            <v>0</v>
          </cell>
          <cell r="IU110">
            <v>0</v>
          </cell>
          <cell r="IV110" t="e">
            <v>#DIV/0!</v>
          </cell>
          <cell r="IW110">
            <v>0</v>
          </cell>
          <cell r="IX110">
            <v>0</v>
          </cell>
          <cell r="IY110" t="e">
            <v>#DIV/0!</v>
          </cell>
          <cell r="IZ110">
            <v>0</v>
          </cell>
          <cell r="JA110">
            <v>0</v>
          </cell>
          <cell r="JB110" t="e">
            <v>#DIV/0!</v>
          </cell>
          <cell r="JC110">
            <v>20</v>
          </cell>
          <cell r="JD110">
            <v>0</v>
          </cell>
          <cell r="JE110">
            <v>1</v>
          </cell>
          <cell r="JF110">
            <v>0</v>
          </cell>
          <cell r="JG110">
            <v>0</v>
          </cell>
          <cell r="JH110" t="e">
            <v>#DIV/0!</v>
          </cell>
          <cell r="JI110">
            <v>0</v>
          </cell>
          <cell r="JJ110">
            <v>0</v>
          </cell>
          <cell r="JK110" t="e">
            <v>#DIV/0!</v>
          </cell>
          <cell r="JL110">
            <v>0</v>
          </cell>
          <cell r="JM110">
            <v>0</v>
          </cell>
          <cell r="JN110" t="e">
            <v>#DIV/0!</v>
          </cell>
          <cell r="JO110">
            <v>0</v>
          </cell>
          <cell r="JP110">
            <v>0</v>
          </cell>
          <cell r="JQ110" t="e">
            <v>#DIV/0!</v>
          </cell>
          <cell r="JR110">
            <v>40</v>
          </cell>
          <cell r="JS110">
            <v>0</v>
          </cell>
          <cell r="JT110">
            <v>1</v>
          </cell>
          <cell r="JU110">
            <v>0</v>
          </cell>
          <cell r="JV110">
            <v>0</v>
          </cell>
          <cell r="JW110" t="e">
            <v>#DIV/0!</v>
          </cell>
          <cell r="JX110">
            <v>0</v>
          </cell>
          <cell r="JY110">
            <v>0</v>
          </cell>
          <cell r="JZ110" t="e">
            <v>#DIV/0!</v>
          </cell>
          <cell r="KA110">
            <v>0</v>
          </cell>
          <cell r="KB110">
            <v>0</v>
          </cell>
          <cell r="KC110" t="e">
            <v>#DIV/0!</v>
          </cell>
          <cell r="KD110">
            <v>0</v>
          </cell>
          <cell r="KE110">
            <v>0</v>
          </cell>
          <cell r="KF110" t="e">
            <v>#DIV/0!</v>
          </cell>
          <cell r="KG110">
            <v>0</v>
          </cell>
          <cell r="KH110">
            <v>0</v>
          </cell>
          <cell r="KI110" t="e">
            <v>#DIV/0!</v>
          </cell>
          <cell r="KJ110">
            <v>0</v>
          </cell>
          <cell r="KK110">
            <v>0</v>
          </cell>
          <cell r="KL110" t="e">
            <v>#DIV/0!</v>
          </cell>
          <cell r="KM110">
            <v>20</v>
          </cell>
          <cell r="KN110">
            <v>0</v>
          </cell>
          <cell r="KO110">
            <v>1</v>
          </cell>
          <cell r="KP110">
            <v>0</v>
          </cell>
          <cell r="KQ110">
            <v>0</v>
          </cell>
          <cell r="KR110" t="e">
            <v>#DIV/0!</v>
          </cell>
          <cell r="KS110">
            <v>0</v>
          </cell>
          <cell r="KT110">
            <v>0</v>
          </cell>
          <cell r="KU110" t="e">
            <v>#DIV/0!</v>
          </cell>
          <cell r="KV110">
            <v>0</v>
          </cell>
          <cell r="KW110">
            <v>0</v>
          </cell>
          <cell r="KX110" t="e">
            <v>#DIV/0!</v>
          </cell>
          <cell r="KY110">
            <v>0</v>
          </cell>
          <cell r="KZ110">
            <v>0</v>
          </cell>
          <cell r="LA110" t="e">
            <v>#DIV/0!</v>
          </cell>
          <cell r="LB110">
            <v>20</v>
          </cell>
          <cell r="LC110">
            <v>0</v>
          </cell>
          <cell r="LD110">
            <v>1</v>
          </cell>
          <cell r="LE110">
            <v>0</v>
          </cell>
          <cell r="LF110">
            <v>0</v>
          </cell>
          <cell r="LG110" t="e">
            <v>#DIV/0!</v>
          </cell>
          <cell r="LH110">
            <v>60</v>
          </cell>
          <cell r="LI110">
            <v>0</v>
          </cell>
          <cell r="LJ110">
            <v>1</v>
          </cell>
          <cell r="LK110">
            <v>56</v>
          </cell>
          <cell r="LL110">
            <v>4</v>
          </cell>
          <cell r="LM110">
            <v>0.9285714285714286</v>
          </cell>
        </row>
        <row r="111">
          <cell r="D111" t="str">
            <v>WW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0</v>
          </cell>
          <cell r="BD111">
            <v>0</v>
          </cell>
          <cell r="BE111">
            <v>0</v>
          </cell>
          <cell r="BF111">
            <v>0</v>
          </cell>
          <cell r="BG111">
            <v>0</v>
          </cell>
          <cell r="BH111">
            <v>0</v>
          </cell>
          <cell r="BI111">
            <v>0</v>
          </cell>
          <cell r="BJ111">
            <v>0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0</v>
          </cell>
          <cell r="BQ111">
            <v>0</v>
          </cell>
          <cell r="BR111">
            <v>0</v>
          </cell>
          <cell r="BS111">
            <v>0</v>
          </cell>
          <cell r="BT111">
            <v>0</v>
          </cell>
          <cell r="BU111">
            <v>0</v>
          </cell>
          <cell r="BV111">
            <v>0</v>
          </cell>
          <cell r="BW111">
            <v>0</v>
          </cell>
          <cell r="BX111">
            <v>0</v>
          </cell>
          <cell r="BY111">
            <v>0</v>
          </cell>
          <cell r="BZ111">
            <v>0</v>
          </cell>
          <cell r="CA111">
            <v>0</v>
          </cell>
          <cell r="CB111">
            <v>0</v>
          </cell>
          <cell r="CC111">
            <v>0</v>
          </cell>
          <cell r="CD111">
            <v>0</v>
          </cell>
          <cell r="CE111">
            <v>0</v>
          </cell>
          <cell r="CF111">
            <v>0</v>
          </cell>
          <cell r="CG111">
            <v>0</v>
          </cell>
          <cell r="CH111">
            <v>0</v>
          </cell>
          <cell r="CI111">
            <v>0</v>
          </cell>
          <cell r="CJ111">
            <v>0</v>
          </cell>
          <cell r="CK111">
            <v>0</v>
          </cell>
          <cell r="CL111">
            <v>0</v>
          </cell>
          <cell r="CM111">
            <v>0</v>
          </cell>
          <cell r="CN111">
            <v>0</v>
          </cell>
          <cell r="CO111">
            <v>0</v>
          </cell>
          <cell r="CP111">
            <v>0</v>
          </cell>
          <cell r="CQ111">
            <v>0</v>
          </cell>
          <cell r="CR111">
            <v>0</v>
          </cell>
          <cell r="CS111">
            <v>0</v>
          </cell>
          <cell r="CT111">
            <v>0</v>
          </cell>
          <cell r="CU111">
            <v>0</v>
          </cell>
          <cell r="CV111">
            <v>0</v>
          </cell>
          <cell r="CW111">
            <v>0</v>
          </cell>
          <cell r="CX111">
            <v>0</v>
          </cell>
          <cell r="CY111">
            <v>0</v>
          </cell>
          <cell r="CZ111">
            <v>0</v>
          </cell>
          <cell r="DA111">
            <v>0</v>
          </cell>
          <cell r="DB111">
            <v>0</v>
          </cell>
          <cell r="DC111">
            <v>0</v>
          </cell>
          <cell r="DD111">
            <v>0</v>
          </cell>
          <cell r="DE111">
            <v>0</v>
          </cell>
          <cell r="DF111">
            <v>0</v>
          </cell>
          <cell r="DG111">
            <v>0</v>
          </cell>
          <cell r="DH111">
            <v>0</v>
          </cell>
          <cell r="DI111">
            <v>0</v>
          </cell>
          <cell r="DJ111">
            <v>0</v>
          </cell>
          <cell r="DK111">
            <v>0</v>
          </cell>
          <cell r="DL111">
            <v>0</v>
          </cell>
          <cell r="DM111">
            <v>0</v>
          </cell>
          <cell r="DN111">
            <v>0</v>
          </cell>
          <cell r="DO111">
            <v>0</v>
          </cell>
          <cell r="DP111">
            <v>0</v>
          </cell>
          <cell r="DQ111">
            <v>0</v>
          </cell>
          <cell r="DR111">
            <v>0</v>
          </cell>
          <cell r="DS111">
            <v>0</v>
          </cell>
          <cell r="DT111">
            <v>0</v>
          </cell>
          <cell r="DU111">
            <v>0</v>
          </cell>
          <cell r="DV111">
            <v>0</v>
          </cell>
          <cell r="DW111">
            <v>0</v>
          </cell>
          <cell r="DX111">
            <v>0</v>
          </cell>
          <cell r="DY111">
            <v>0</v>
          </cell>
          <cell r="DZ111">
            <v>0</v>
          </cell>
          <cell r="EA111">
            <v>0</v>
          </cell>
          <cell r="EB111">
            <v>0</v>
          </cell>
          <cell r="EC111">
            <v>0</v>
          </cell>
          <cell r="ED111">
            <v>0</v>
          </cell>
          <cell r="EE111">
            <v>0</v>
          </cell>
          <cell r="EF111">
            <v>0</v>
          </cell>
          <cell r="EG111">
            <v>0</v>
          </cell>
          <cell r="EH111">
            <v>0</v>
          </cell>
          <cell r="EI111">
            <v>0</v>
          </cell>
          <cell r="EJ111">
            <v>0</v>
          </cell>
          <cell r="EK111">
            <v>0</v>
          </cell>
          <cell r="EL111">
            <v>0</v>
          </cell>
          <cell r="EM111">
            <v>0</v>
          </cell>
          <cell r="EN111">
            <v>0</v>
          </cell>
          <cell r="EO111">
            <v>0</v>
          </cell>
          <cell r="EP111">
            <v>0</v>
          </cell>
          <cell r="EQ111">
            <v>0</v>
          </cell>
          <cell r="ER111">
            <v>0</v>
          </cell>
          <cell r="ES111">
            <v>0</v>
          </cell>
          <cell r="ET111">
            <v>0</v>
          </cell>
          <cell r="EU111">
            <v>0</v>
          </cell>
          <cell r="EV111">
            <v>0</v>
          </cell>
          <cell r="EW111">
            <v>0</v>
          </cell>
          <cell r="EX111">
            <v>0</v>
          </cell>
          <cell r="EY111">
            <v>0</v>
          </cell>
          <cell r="EZ111">
            <v>0</v>
          </cell>
          <cell r="FA111">
            <v>0</v>
          </cell>
          <cell r="FB111">
            <v>0</v>
          </cell>
          <cell r="FC111">
            <v>0</v>
          </cell>
          <cell r="FD111">
            <v>0</v>
          </cell>
          <cell r="FE111">
            <v>0</v>
          </cell>
          <cell r="FF111">
            <v>0</v>
          </cell>
          <cell r="FG111">
            <v>0</v>
          </cell>
          <cell r="FH111">
            <v>0</v>
          </cell>
          <cell r="FI111">
            <v>0</v>
          </cell>
          <cell r="FJ111">
            <v>0</v>
          </cell>
          <cell r="FK111">
            <v>0</v>
          </cell>
          <cell r="FL111">
            <v>0</v>
          </cell>
          <cell r="FM111">
            <v>0</v>
          </cell>
          <cell r="FN111">
            <v>0</v>
          </cell>
          <cell r="FO111">
            <v>0</v>
          </cell>
          <cell r="FP111">
            <v>0</v>
          </cell>
          <cell r="FQ111">
            <v>0</v>
          </cell>
          <cell r="FR111">
            <v>0</v>
          </cell>
          <cell r="FS111">
            <v>0</v>
          </cell>
          <cell r="FT111">
            <v>0</v>
          </cell>
          <cell r="FU111">
            <v>0</v>
          </cell>
          <cell r="FV111">
            <v>0</v>
          </cell>
          <cell r="FW111">
            <v>0</v>
          </cell>
          <cell r="FX111">
            <v>0</v>
          </cell>
          <cell r="FY111">
            <v>0</v>
          </cell>
          <cell r="FZ111">
            <v>0</v>
          </cell>
          <cell r="GA111">
            <v>0</v>
          </cell>
          <cell r="GB111">
            <v>0</v>
          </cell>
          <cell r="GC111">
            <v>0</v>
          </cell>
          <cell r="GD111">
            <v>0</v>
          </cell>
          <cell r="GE111">
            <v>0</v>
          </cell>
          <cell r="GF111">
            <v>0</v>
          </cell>
          <cell r="GG111">
            <v>0</v>
          </cell>
          <cell r="GH111">
            <v>0</v>
          </cell>
          <cell r="GI111">
            <v>0</v>
          </cell>
          <cell r="GJ111">
            <v>0</v>
          </cell>
          <cell r="GK111">
            <v>0</v>
          </cell>
          <cell r="GL111">
            <v>0</v>
          </cell>
          <cell r="GM111">
            <v>0</v>
          </cell>
          <cell r="GN111">
            <v>0</v>
          </cell>
          <cell r="GO111">
            <v>0</v>
          </cell>
          <cell r="GP111">
            <v>0</v>
          </cell>
          <cell r="GQ111">
            <v>0</v>
          </cell>
          <cell r="GR111">
            <v>0</v>
          </cell>
          <cell r="GS111">
            <v>0</v>
          </cell>
          <cell r="GT111">
            <v>0</v>
          </cell>
          <cell r="GU111">
            <v>0</v>
          </cell>
          <cell r="GV111">
            <v>0</v>
          </cell>
          <cell r="GW111">
            <v>0</v>
          </cell>
          <cell r="GX111">
            <v>0</v>
          </cell>
          <cell r="GY111">
            <v>0</v>
          </cell>
          <cell r="GZ111">
            <v>0</v>
          </cell>
          <cell r="HA111">
            <v>0</v>
          </cell>
          <cell r="HB111">
            <v>0</v>
          </cell>
          <cell r="HC111">
            <v>0</v>
          </cell>
          <cell r="HD111">
            <v>0</v>
          </cell>
          <cell r="HE111">
            <v>0</v>
          </cell>
          <cell r="HF111">
            <v>0</v>
          </cell>
          <cell r="HG111">
            <v>0</v>
          </cell>
          <cell r="HH111">
            <v>0</v>
          </cell>
          <cell r="HI111">
            <v>0</v>
          </cell>
          <cell r="HJ111">
            <v>0</v>
          </cell>
          <cell r="HK111">
            <v>0</v>
          </cell>
          <cell r="HL111">
            <v>0</v>
          </cell>
          <cell r="HM111">
            <v>0</v>
          </cell>
          <cell r="HN111">
            <v>0</v>
          </cell>
          <cell r="HO111">
            <v>0</v>
          </cell>
          <cell r="HP111">
            <v>0</v>
          </cell>
          <cell r="HQ111">
            <v>0</v>
          </cell>
          <cell r="HR111">
            <v>0</v>
          </cell>
          <cell r="HS111">
            <v>0</v>
          </cell>
          <cell r="HT111">
            <v>0</v>
          </cell>
          <cell r="HU111">
            <v>0</v>
          </cell>
          <cell r="HV111">
            <v>0</v>
          </cell>
          <cell r="HW111">
            <v>0</v>
          </cell>
          <cell r="HX111">
            <v>0</v>
          </cell>
          <cell r="HY111">
            <v>0</v>
          </cell>
          <cell r="HZ111">
            <v>0</v>
          </cell>
          <cell r="IA111">
            <v>0</v>
          </cell>
          <cell r="IB111">
            <v>0</v>
          </cell>
          <cell r="IC111">
            <v>0</v>
          </cell>
          <cell r="ID111">
            <v>0</v>
          </cell>
          <cell r="IE111">
            <v>0</v>
          </cell>
          <cell r="IF111">
            <v>0</v>
          </cell>
          <cell r="IG111">
            <v>0</v>
          </cell>
          <cell r="IH111">
            <v>0</v>
          </cell>
          <cell r="II111">
            <v>0</v>
          </cell>
          <cell r="IJ111">
            <v>0</v>
          </cell>
          <cell r="IK111">
            <v>0</v>
          </cell>
          <cell r="IL111">
            <v>0</v>
          </cell>
          <cell r="IM111">
            <v>0</v>
          </cell>
          <cell r="IN111">
            <v>0</v>
          </cell>
          <cell r="IO111">
            <v>0</v>
          </cell>
          <cell r="IP111">
            <v>0</v>
          </cell>
          <cell r="IQ111">
            <v>0</v>
          </cell>
          <cell r="IR111">
            <v>0</v>
          </cell>
          <cell r="IS111">
            <v>0</v>
          </cell>
          <cell r="IT111">
            <v>0</v>
          </cell>
          <cell r="IU111">
            <v>0</v>
          </cell>
          <cell r="IV111">
            <v>0</v>
          </cell>
          <cell r="IW111">
            <v>0</v>
          </cell>
          <cell r="IX111">
            <v>0</v>
          </cell>
          <cell r="IY111">
            <v>0</v>
          </cell>
          <cell r="IZ111">
            <v>0</v>
          </cell>
          <cell r="JA111">
            <v>0</v>
          </cell>
          <cell r="JB111">
            <v>0</v>
          </cell>
          <cell r="JC111">
            <v>0</v>
          </cell>
          <cell r="JD111">
            <v>0</v>
          </cell>
          <cell r="JE111">
            <v>0</v>
          </cell>
          <cell r="JF111">
            <v>0</v>
          </cell>
          <cell r="JG111">
            <v>0</v>
          </cell>
          <cell r="JH111">
            <v>0</v>
          </cell>
          <cell r="JI111">
            <v>0</v>
          </cell>
          <cell r="JJ111">
            <v>0</v>
          </cell>
          <cell r="JK111">
            <v>0</v>
          </cell>
          <cell r="JL111">
            <v>0</v>
          </cell>
          <cell r="JM111">
            <v>0</v>
          </cell>
          <cell r="JN111">
            <v>0</v>
          </cell>
          <cell r="JO111">
            <v>0</v>
          </cell>
          <cell r="JP111">
            <v>0</v>
          </cell>
          <cell r="JQ111">
            <v>0</v>
          </cell>
          <cell r="JR111">
            <v>0</v>
          </cell>
          <cell r="JS111">
            <v>0</v>
          </cell>
          <cell r="JT111">
            <v>0</v>
          </cell>
          <cell r="JU111">
            <v>0</v>
          </cell>
          <cell r="JV111">
            <v>0</v>
          </cell>
          <cell r="JW111">
            <v>0</v>
          </cell>
          <cell r="JX111">
            <v>0</v>
          </cell>
          <cell r="JY111">
            <v>0</v>
          </cell>
          <cell r="JZ111">
            <v>0</v>
          </cell>
          <cell r="KA111">
            <v>0</v>
          </cell>
          <cell r="KB111">
            <v>0</v>
          </cell>
          <cell r="KC111">
            <v>0</v>
          </cell>
          <cell r="KD111">
            <v>0</v>
          </cell>
          <cell r="KE111">
            <v>0</v>
          </cell>
          <cell r="KF111">
            <v>0</v>
          </cell>
          <cell r="KG111">
            <v>0</v>
          </cell>
          <cell r="KH111">
            <v>0</v>
          </cell>
          <cell r="KI111">
            <v>0</v>
          </cell>
          <cell r="KJ111">
            <v>0</v>
          </cell>
          <cell r="KK111">
            <v>0</v>
          </cell>
          <cell r="KL111">
            <v>0</v>
          </cell>
          <cell r="KM111">
            <v>0</v>
          </cell>
          <cell r="KN111">
            <v>0</v>
          </cell>
          <cell r="KO111">
            <v>0</v>
          </cell>
          <cell r="KP111">
            <v>0</v>
          </cell>
          <cell r="KQ111">
            <v>0</v>
          </cell>
          <cell r="KR111">
            <v>0</v>
          </cell>
          <cell r="KS111">
            <v>0</v>
          </cell>
          <cell r="KT111">
            <v>0</v>
          </cell>
          <cell r="KU111">
            <v>0</v>
          </cell>
          <cell r="KV111">
            <v>0</v>
          </cell>
          <cell r="KW111">
            <v>0</v>
          </cell>
          <cell r="KX111">
            <v>0</v>
          </cell>
          <cell r="KY111">
            <v>0</v>
          </cell>
          <cell r="KZ111">
            <v>0</v>
          </cell>
          <cell r="LA111">
            <v>0</v>
          </cell>
          <cell r="LB111">
            <v>0</v>
          </cell>
          <cell r="LC111">
            <v>0</v>
          </cell>
          <cell r="LD111">
            <v>0</v>
          </cell>
          <cell r="LE111">
            <v>0</v>
          </cell>
          <cell r="LF111">
            <v>0</v>
          </cell>
          <cell r="LG111">
            <v>0</v>
          </cell>
          <cell r="LH111">
            <v>0</v>
          </cell>
          <cell r="LI111">
            <v>0</v>
          </cell>
          <cell r="LJ111">
            <v>0</v>
          </cell>
          <cell r="LK111">
            <v>0</v>
          </cell>
          <cell r="LL111">
            <v>0</v>
          </cell>
          <cell r="LM111">
            <v>0</v>
          </cell>
        </row>
        <row r="112">
          <cell r="D112">
            <v>42827</v>
          </cell>
          <cell r="E112">
            <v>0</v>
          </cell>
          <cell r="F112">
            <v>0</v>
          </cell>
          <cell r="G112" t="e">
            <v>#DIV/0!</v>
          </cell>
          <cell r="H112">
            <v>0</v>
          </cell>
          <cell r="I112">
            <v>0</v>
          </cell>
          <cell r="J112" t="e">
            <v>#DIV/0!</v>
          </cell>
          <cell r="K112">
            <v>0</v>
          </cell>
          <cell r="L112">
            <v>0</v>
          </cell>
          <cell r="M112" t="e">
            <v>#DIV/0!</v>
          </cell>
          <cell r="N112">
            <v>0</v>
          </cell>
          <cell r="O112">
            <v>0</v>
          </cell>
          <cell r="P112" t="e">
            <v>#DIV/0!</v>
          </cell>
          <cell r="Q112">
            <v>0</v>
          </cell>
          <cell r="R112">
            <v>0</v>
          </cell>
          <cell r="S112" t="e">
            <v>#DIV/0!</v>
          </cell>
          <cell r="T112">
            <v>0</v>
          </cell>
          <cell r="U112">
            <v>0</v>
          </cell>
          <cell r="V112" t="e">
            <v>#DIV/0!</v>
          </cell>
          <cell r="W112">
            <v>0</v>
          </cell>
          <cell r="X112">
            <v>0</v>
          </cell>
          <cell r="Y112" t="e">
            <v>#DIV/0!</v>
          </cell>
          <cell r="Z112">
            <v>0</v>
          </cell>
          <cell r="AA112">
            <v>0</v>
          </cell>
          <cell r="AB112" t="e">
            <v>#DIV/0!</v>
          </cell>
          <cell r="AC112">
            <v>0</v>
          </cell>
          <cell r="AD112">
            <v>0</v>
          </cell>
          <cell r="AE112" t="e">
            <v>#DIV/0!</v>
          </cell>
          <cell r="AF112">
            <v>0</v>
          </cell>
          <cell r="AG112">
            <v>0</v>
          </cell>
          <cell r="AH112" t="e">
            <v>#DIV/0!</v>
          </cell>
          <cell r="AI112">
            <v>0</v>
          </cell>
          <cell r="AJ112">
            <v>0</v>
          </cell>
          <cell r="AK112" t="e">
            <v>#DIV/0!</v>
          </cell>
          <cell r="AL112">
            <v>0</v>
          </cell>
          <cell r="AM112">
            <v>0</v>
          </cell>
          <cell r="AN112" t="e">
            <v>#DIV/0!</v>
          </cell>
          <cell r="AO112">
            <v>0</v>
          </cell>
          <cell r="AP112">
            <v>0</v>
          </cell>
          <cell r="AQ112" t="e">
            <v>#DIV/0!</v>
          </cell>
          <cell r="AR112">
            <v>0</v>
          </cell>
          <cell r="AS112">
            <v>0</v>
          </cell>
          <cell r="AT112" t="e">
            <v>#DIV/0!</v>
          </cell>
          <cell r="AU112">
            <v>0</v>
          </cell>
          <cell r="AV112">
            <v>0</v>
          </cell>
          <cell r="AW112" t="e">
            <v>#DIV/0!</v>
          </cell>
          <cell r="AX112">
            <v>0</v>
          </cell>
          <cell r="AY112">
            <v>0</v>
          </cell>
          <cell r="AZ112" t="e">
            <v>#DIV/0!</v>
          </cell>
          <cell r="BA112">
            <v>0</v>
          </cell>
          <cell r="BB112">
            <v>0</v>
          </cell>
          <cell r="BC112" t="e">
            <v>#DIV/0!</v>
          </cell>
          <cell r="BD112">
            <v>0</v>
          </cell>
          <cell r="BE112">
            <v>0</v>
          </cell>
          <cell r="BF112" t="e">
            <v>#DIV/0!</v>
          </cell>
          <cell r="BG112">
            <v>0</v>
          </cell>
          <cell r="BH112">
            <v>0</v>
          </cell>
          <cell r="BI112" t="e">
            <v>#DIV/0!</v>
          </cell>
          <cell r="BJ112">
            <v>0</v>
          </cell>
          <cell r="BK112">
            <v>0</v>
          </cell>
          <cell r="BL112" t="e">
            <v>#DIV/0!</v>
          </cell>
          <cell r="BM112">
            <v>0</v>
          </cell>
          <cell r="BN112">
            <v>0</v>
          </cell>
          <cell r="BO112" t="e">
            <v>#DIV/0!</v>
          </cell>
          <cell r="BP112">
            <v>0</v>
          </cell>
          <cell r="BQ112">
            <v>0</v>
          </cell>
          <cell r="BR112" t="e">
            <v>#DIV/0!</v>
          </cell>
          <cell r="BS112">
            <v>0</v>
          </cell>
          <cell r="BT112">
            <v>0</v>
          </cell>
          <cell r="BU112" t="e">
            <v>#DIV/0!</v>
          </cell>
          <cell r="BV112">
            <v>0</v>
          </cell>
          <cell r="BW112">
            <v>0</v>
          </cell>
          <cell r="BX112" t="e">
            <v>#DIV/0!</v>
          </cell>
          <cell r="BY112">
            <v>0</v>
          </cell>
          <cell r="BZ112">
            <v>0</v>
          </cell>
          <cell r="CA112" t="e">
            <v>#DIV/0!</v>
          </cell>
          <cell r="CB112">
            <v>0</v>
          </cell>
          <cell r="CC112">
            <v>0</v>
          </cell>
          <cell r="CD112" t="e">
            <v>#DIV/0!</v>
          </cell>
          <cell r="CE112">
            <v>0</v>
          </cell>
          <cell r="CF112">
            <v>0</v>
          </cell>
          <cell r="CG112" t="e">
            <v>#DIV/0!</v>
          </cell>
          <cell r="CH112">
            <v>0</v>
          </cell>
          <cell r="CI112">
            <v>0</v>
          </cell>
          <cell r="CJ112" t="e">
            <v>#DIV/0!</v>
          </cell>
          <cell r="CK112">
            <v>0</v>
          </cell>
          <cell r="CL112">
            <v>0</v>
          </cell>
          <cell r="CM112" t="e">
            <v>#DIV/0!</v>
          </cell>
          <cell r="CN112">
            <v>0</v>
          </cell>
          <cell r="CO112">
            <v>0</v>
          </cell>
          <cell r="CP112" t="e">
            <v>#DIV/0!</v>
          </cell>
          <cell r="CQ112">
            <v>0</v>
          </cell>
          <cell r="CR112">
            <v>0</v>
          </cell>
          <cell r="CS112" t="e">
            <v>#DIV/0!</v>
          </cell>
          <cell r="CT112">
            <v>0</v>
          </cell>
          <cell r="CU112">
            <v>0</v>
          </cell>
          <cell r="CV112" t="e">
            <v>#DIV/0!</v>
          </cell>
          <cell r="CW112">
            <v>0</v>
          </cell>
          <cell r="CX112">
            <v>0</v>
          </cell>
          <cell r="CY112" t="e">
            <v>#DIV/0!</v>
          </cell>
          <cell r="CZ112">
            <v>0</v>
          </cell>
          <cell r="DA112">
            <v>0</v>
          </cell>
          <cell r="DB112" t="e">
            <v>#DIV/0!</v>
          </cell>
          <cell r="DC112">
            <v>0</v>
          </cell>
          <cell r="DD112">
            <v>0</v>
          </cell>
          <cell r="DE112" t="e">
            <v>#DIV/0!</v>
          </cell>
          <cell r="DF112">
            <v>0</v>
          </cell>
          <cell r="DG112">
            <v>0</v>
          </cell>
          <cell r="DH112" t="e">
            <v>#DIV/0!</v>
          </cell>
          <cell r="DI112">
            <v>0</v>
          </cell>
          <cell r="DJ112">
            <v>0</v>
          </cell>
          <cell r="DK112" t="e">
            <v>#DIV/0!</v>
          </cell>
          <cell r="DL112">
            <v>0</v>
          </cell>
          <cell r="DM112">
            <v>0</v>
          </cell>
          <cell r="DN112" t="e">
            <v>#DIV/0!</v>
          </cell>
          <cell r="DO112">
            <v>0</v>
          </cell>
          <cell r="DP112">
            <v>0</v>
          </cell>
          <cell r="DQ112" t="e">
            <v>#DIV/0!</v>
          </cell>
          <cell r="DR112">
            <v>0</v>
          </cell>
          <cell r="DS112">
            <v>0</v>
          </cell>
          <cell r="DT112" t="e">
            <v>#DIV/0!</v>
          </cell>
          <cell r="DU112">
            <v>0</v>
          </cell>
          <cell r="DV112">
            <v>0</v>
          </cell>
          <cell r="DW112" t="e">
            <v>#DIV/0!</v>
          </cell>
          <cell r="DX112">
            <v>0</v>
          </cell>
          <cell r="DY112">
            <v>0</v>
          </cell>
          <cell r="DZ112" t="e">
            <v>#DIV/0!</v>
          </cell>
          <cell r="EA112">
            <v>0</v>
          </cell>
          <cell r="EB112">
            <v>0</v>
          </cell>
          <cell r="EC112" t="e">
            <v>#DIV/0!</v>
          </cell>
          <cell r="ED112">
            <v>0</v>
          </cell>
          <cell r="EE112">
            <v>0</v>
          </cell>
          <cell r="EF112" t="e">
            <v>#DIV/0!</v>
          </cell>
          <cell r="EG112">
            <v>0</v>
          </cell>
          <cell r="EH112">
            <v>0</v>
          </cell>
          <cell r="EI112" t="e">
            <v>#DIV/0!</v>
          </cell>
          <cell r="EJ112">
            <v>0</v>
          </cell>
          <cell r="EK112">
            <v>0</v>
          </cell>
          <cell r="EL112" t="e">
            <v>#DIV/0!</v>
          </cell>
          <cell r="EM112">
            <v>0</v>
          </cell>
          <cell r="EN112">
            <v>0</v>
          </cell>
          <cell r="EO112" t="e">
            <v>#DIV/0!</v>
          </cell>
          <cell r="EP112">
            <v>0</v>
          </cell>
          <cell r="EQ112">
            <v>0</v>
          </cell>
          <cell r="ER112" t="e">
            <v>#DIV/0!</v>
          </cell>
          <cell r="ES112">
            <v>0</v>
          </cell>
          <cell r="ET112">
            <v>0</v>
          </cell>
          <cell r="EU112" t="e">
            <v>#DIV/0!</v>
          </cell>
          <cell r="EV112">
            <v>0</v>
          </cell>
          <cell r="EW112">
            <v>0</v>
          </cell>
          <cell r="EX112" t="e">
            <v>#DIV/0!</v>
          </cell>
          <cell r="EY112">
            <v>0</v>
          </cell>
          <cell r="EZ112">
            <v>0</v>
          </cell>
          <cell r="FA112" t="e">
            <v>#DIV/0!</v>
          </cell>
          <cell r="FB112">
            <v>0</v>
          </cell>
          <cell r="FC112">
            <v>0</v>
          </cell>
          <cell r="FD112" t="e">
            <v>#DIV/0!</v>
          </cell>
          <cell r="FE112">
            <v>0</v>
          </cell>
          <cell r="FF112">
            <v>0</v>
          </cell>
          <cell r="FG112" t="e">
            <v>#DIV/0!</v>
          </cell>
          <cell r="FH112">
            <v>0</v>
          </cell>
          <cell r="FI112">
            <v>0</v>
          </cell>
          <cell r="FJ112" t="e">
            <v>#DIV/0!</v>
          </cell>
          <cell r="FK112">
            <v>0</v>
          </cell>
          <cell r="FL112">
            <v>0</v>
          </cell>
          <cell r="FM112" t="e">
            <v>#DIV/0!</v>
          </cell>
          <cell r="FN112">
            <v>0</v>
          </cell>
          <cell r="FO112">
            <v>0</v>
          </cell>
          <cell r="FP112" t="e">
            <v>#DIV/0!</v>
          </cell>
          <cell r="FQ112">
            <v>0</v>
          </cell>
          <cell r="FR112">
            <v>0</v>
          </cell>
          <cell r="FS112" t="e">
            <v>#DIV/0!</v>
          </cell>
          <cell r="FT112">
            <v>0</v>
          </cell>
          <cell r="FU112">
            <v>0</v>
          </cell>
          <cell r="FV112" t="e">
            <v>#DIV/0!</v>
          </cell>
          <cell r="FW112">
            <v>0</v>
          </cell>
          <cell r="FX112">
            <v>0</v>
          </cell>
          <cell r="FY112" t="e">
            <v>#DIV/0!</v>
          </cell>
          <cell r="FZ112">
            <v>0</v>
          </cell>
          <cell r="GA112">
            <v>0</v>
          </cell>
          <cell r="GB112" t="e">
            <v>#DIV/0!</v>
          </cell>
          <cell r="GC112">
            <v>0</v>
          </cell>
          <cell r="GD112">
            <v>0</v>
          </cell>
          <cell r="GE112" t="e">
            <v>#DIV/0!</v>
          </cell>
          <cell r="GF112">
            <v>0</v>
          </cell>
          <cell r="GG112">
            <v>0</v>
          </cell>
          <cell r="GH112" t="e">
            <v>#DIV/0!</v>
          </cell>
          <cell r="GI112">
            <v>0</v>
          </cell>
          <cell r="GJ112">
            <v>0</v>
          </cell>
          <cell r="GK112" t="e">
            <v>#DIV/0!</v>
          </cell>
          <cell r="GL112">
            <v>0</v>
          </cell>
          <cell r="GM112">
            <v>0</v>
          </cell>
          <cell r="GN112" t="e">
            <v>#DIV/0!</v>
          </cell>
          <cell r="GO112">
            <v>0</v>
          </cell>
          <cell r="GP112">
            <v>0</v>
          </cell>
          <cell r="GQ112" t="e">
            <v>#DIV/0!</v>
          </cell>
          <cell r="GR112">
            <v>0</v>
          </cell>
          <cell r="GS112">
            <v>0</v>
          </cell>
          <cell r="GT112" t="e">
            <v>#DIV/0!</v>
          </cell>
          <cell r="GU112">
            <v>0</v>
          </cell>
          <cell r="GV112">
            <v>0</v>
          </cell>
          <cell r="GW112" t="e">
            <v>#DIV/0!</v>
          </cell>
          <cell r="GX112">
            <v>0</v>
          </cell>
          <cell r="GY112">
            <v>0</v>
          </cell>
          <cell r="GZ112" t="e">
            <v>#DIV/0!</v>
          </cell>
          <cell r="HA112">
            <v>0</v>
          </cell>
          <cell r="HB112">
            <v>0</v>
          </cell>
          <cell r="HC112" t="e">
            <v>#DIV/0!</v>
          </cell>
          <cell r="HD112">
            <v>0</v>
          </cell>
          <cell r="HE112">
            <v>0</v>
          </cell>
          <cell r="HF112" t="e">
            <v>#DIV/0!</v>
          </cell>
          <cell r="HG112">
            <v>0</v>
          </cell>
          <cell r="HH112">
            <v>0</v>
          </cell>
          <cell r="HI112" t="e">
            <v>#DIV/0!</v>
          </cell>
          <cell r="HJ112">
            <v>0</v>
          </cell>
          <cell r="HK112">
            <v>0</v>
          </cell>
          <cell r="HL112" t="e">
            <v>#DIV/0!</v>
          </cell>
          <cell r="HM112">
            <v>0</v>
          </cell>
          <cell r="HN112">
            <v>0</v>
          </cell>
          <cell r="HO112" t="e">
            <v>#DIV/0!</v>
          </cell>
          <cell r="HP112">
            <v>0</v>
          </cell>
          <cell r="HQ112">
            <v>0</v>
          </cell>
          <cell r="HR112" t="e">
            <v>#DIV/0!</v>
          </cell>
          <cell r="HS112">
            <v>0</v>
          </cell>
          <cell r="HT112">
            <v>0</v>
          </cell>
          <cell r="HU112" t="e">
            <v>#DIV/0!</v>
          </cell>
          <cell r="HV112">
            <v>0</v>
          </cell>
          <cell r="HW112">
            <v>0</v>
          </cell>
          <cell r="HX112" t="e">
            <v>#DIV/0!</v>
          </cell>
          <cell r="HY112">
            <v>0</v>
          </cell>
          <cell r="HZ112">
            <v>0</v>
          </cell>
          <cell r="IA112" t="e">
            <v>#DIV/0!</v>
          </cell>
          <cell r="IB112">
            <v>0</v>
          </cell>
          <cell r="IC112">
            <v>0</v>
          </cell>
          <cell r="ID112" t="e">
            <v>#DIV/0!</v>
          </cell>
          <cell r="IE112">
            <v>0</v>
          </cell>
          <cell r="IF112">
            <v>0</v>
          </cell>
          <cell r="IG112" t="e">
            <v>#DIV/0!</v>
          </cell>
          <cell r="IH112">
            <v>0</v>
          </cell>
          <cell r="II112">
            <v>0</v>
          </cell>
          <cell r="IJ112" t="e">
            <v>#DIV/0!</v>
          </cell>
          <cell r="IK112">
            <v>0</v>
          </cell>
          <cell r="IL112">
            <v>0</v>
          </cell>
          <cell r="IM112" t="e">
            <v>#DIV/0!</v>
          </cell>
          <cell r="IN112">
            <v>0</v>
          </cell>
          <cell r="IO112">
            <v>0</v>
          </cell>
          <cell r="IP112" t="e">
            <v>#DIV/0!</v>
          </cell>
          <cell r="IQ112">
            <v>0</v>
          </cell>
          <cell r="IR112">
            <v>0</v>
          </cell>
          <cell r="IS112" t="e">
            <v>#DIV/0!</v>
          </cell>
          <cell r="IT112">
            <v>0</v>
          </cell>
          <cell r="IU112">
            <v>0</v>
          </cell>
          <cell r="IV112" t="e">
            <v>#DIV/0!</v>
          </cell>
          <cell r="IW112">
            <v>0</v>
          </cell>
          <cell r="IX112">
            <v>0</v>
          </cell>
          <cell r="IY112" t="e">
            <v>#DIV/0!</v>
          </cell>
          <cell r="IZ112">
            <v>0</v>
          </cell>
          <cell r="JA112">
            <v>0</v>
          </cell>
          <cell r="JB112" t="e">
            <v>#DIV/0!</v>
          </cell>
          <cell r="JC112">
            <v>0</v>
          </cell>
          <cell r="JD112">
            <v>0</v>
          </cell>
          <cell r="JE112" t="e">
            <v>#DIV/0!</v>
          </cell>
          <cell r="JF112">
            <v>0</v>
          </cell>
          <cell r="JG112">
            <v>0</v>
          </cell>
          <cell r="JH112" t="e">
            <v>#DIV/0!</v>
          </cell>
          <cell r="JI112">
            <v>0</v>
          </cell>
          <cell r="JJ112">
            <v>0</v>
          </cell>
          <cell r="JK112" t="e">
            <v>#DIV/0!</v>
          </cell>
          <cell r="JL112">
            <v>0</v>
          </cell>
          <cell r="JM112">
            <v>0</v>
          </cell>
          <cell r="JN112" t="e">
            <v>#DIV/0!</v>
          </cell>
          <cell r="JO112">
            <v>0</v>
          </cell>
          <cell r="JP112">
            <v>0</v>
          </cell>
          <cell r="JQ112" t="e">
            <v>#DIV/0!</v>
          </cell>
          <cell r="JR112">
            <v>0</v>
          </cell>
          <cell r="JS112">
            <v>0</v>
          </cell>
          <cell r="JT112" t="e">
            <v>#DIV/0!</v>
          </cell>
          <cell r="JU112">
            <v>0</v>
          </cell>
          <cell r="JV112">
            <v>0</v>
          </cell>
          <cell r="JW112" t="e">
            <v>#DIV/0!</v>
          </cell>
          <cell r="JX112">
            <v>0</v>
          </cell>
          <cell r="JY112">
            <v>0</v>
          </cell>
          <cell r="JZ112" t="e">
            <v>#DIV/0!</v>
          </cell>
          <cell r="KA112">
            <v>0</v>
          </cell>
          <cell r="KB112">
            <v>0</v>
          </cell>
          <cell r="KC112" t="e">
            <v>#DIV/0!</v>
          </cell>
          <cell r="KD112">
            <v>0</v>
          </cell>
          <cell r="KE112">
            <v>0</v>
          </cell>
          <cell r="KF112" t="e">
            <v>#DIV/0!</v>
          </cell>
          <cell r="KG112">
            <v>0</v>
          </cell>
          <cell r="KH112">
            <v>0</v>
          </cell>
          <cell r="KI112" t="e">
            <v>#DIV/0!</v>
          </cell>
          <cell r="KJ112">
            <v>0</v>
          </cell>
          <cell r="KK112">
            <v>0</v>
          </cell>
          <cell r="KL112" t="e">
            <v>#DIV/0!</v>
          </cell>
          <cell r="KM112">
            <v>0</v>
          </cell>
          <cell r="KN112">
            <v>0</v>
          </cell>
          <cell r="KO112" t="e">
            <v>#DIV/0!</v>
          </cell>
          <cell r="KP112">
            <v>0</v>
          </cell>
          <cell r="KQ112">
            <v>0</v>
          </cell>
          <cell r="KR112" t="e">
            <v>#DIV/0!</v>
          </cell>
          <cell r="KS112">
            <v>0</v>
          </cell>
          <cell r="KT112">
            <v>0</v>
          </cell>
          <cell r="KU112" t="e">
            <v>#DIV/0!</v>
          </cell>
          <cell r="KV112">
            <v>0</v>
          </cell>
          <cell r="KW112">
            <v>0</v>
          </cell>
          <cell r="KX112" t="e">
            <v>#DIV/0!</v>
          </cell>
          <cell r="KY112">
            <v>0</v>
          </cell>
          <cell r="KZ112">
            <v>0</v>
          </cell>
          <cell r="LA112" t="e">
            <v>#DIV/0!</v>
          </cell>
          <cell r="LB112">
            <v>0</v>
          </cell>
          <cell r="LC112">
            <v>0</v>
          </cell>
          <cell r="LD112" t="e">
            <v>#DIV/0!</v>
          </cell>
          <cell r="LE112">
            <v>0</v>
          </cell>
          <cell r="LF112">
            <v>0</v>
          </cell>
          <cell r="LG112" t="e">
            <v>#DIV/0!</v>
          </cell>
          <cell r="LH112">
            <v>0</v>
          </cell>
          <cell r="LI112">
            <v>0</v>
          </cell>
          <cell r="LJ112" t="e">
            <v>#DIV/0!</v>
          </cell>
          <cell r="LK112">
            <v>0</v>
          </cell>
          <cell r="LL112">
            <v>0</v>
          </cell>
          <cell r="LM112" t="e">
            <v>#DIV/0!</v>
          </cell>
        </row>
        <row r="113">
          <cell r="D113">
            <v>42828</v>
          </cell>
          <cell r="E113">
            <v>0</v>
          </cell>
          <cell r="F113">
            <v>0</v>
          </cell>
          <cell r="G113" t="e">
            <v>#DIV/0!</v>
          </cell>
          <cell r="H113">
            <v>0</v>
          </cell>
          <cell r="I113">
            <v>0</v>
          </cell>
          <cell r="J113" t="e">
            <v>#DIV/0!</v>
          </cell>
          <cell r="K113">
            <v>0</v>
          </cell>
          <cell r="L113">
            <v>0</v>
          </cell>
          <cell r="M113" t="e">
            <v>#DIV/0!</v>
          </cell>
          <cell r="N113">
            <v>0</v>
          </cell>
          <cell r="O113">
            <v>0</v>
          </cell>
          <cell r="P113" t="e">
            <v>#DIV/0!</v>
          </cell>
          <cell r="Q113">
            <v>0</v>
          </cell>
          <cell r="R113">
            <v>0</v>
          </cell>
          <cell r="S113" t="e">
            <v>#DIV/0!</v>
          </cell>
          <cell r="T113">
            <v>0</v>
          </cell>
          <cell r="U113">
            <v>0</v>
          </cell>
          <cell r="V113" t="e">
            <v>#DIV/0!</v>
          </cell>
          <cell r="W113">
            <v>0</v>
          </cell>
          <cell r="X113">
            <v>0</v>
          </cell>
          <cell r="Y113" t="e">
            <v>#DIV/0!</v>
          </cell>
          <cell r="Z113">
            <v>0</v>
          </cell>
          <cell r="AA113">
            <v>0</v>
          </cell>
          <cell r="AB113" t="e">
            <v>#DIV/0!</v>
          </cell>
          <cell r="AC113">
            <v>0</v>
          </cell>
          <cell r="AD113">
            <v>0</v>
          </cell>
          <cell r="AE113" t="e">
            <v>#DIV/0!</v>
          </cell>
          <cell r="AF113">
            <v>0</v>
          </cell>
          <cell r="AG113">
            <v>0</v>
          </cell>
          <cell r="AH113" t="e">
            <v>#DIV/0!</v>
          </cell>
          <cell r="AI113">
            <v>0</v>
          </cell>
          <cell r="AJ113">
            <v>0</v>
          </cell>
          <cell r="AK113" t="e">
            <v>#DIV/0!</v>
          </cell>
          <cell r="AL113">
            <v>0</v>
          </cell>
          <cell r="AM113">
            <v>0</v>
          </cell>
          <cell r="AN113" t="e">
            <v>#DIV/0!</v>
          </cell>
          <cell r="AO113">
            <v>0</v>
          </cell>
          <cell r="AP113">
            <v>0</v>
          </cell>
          <cell r="AQ113" t="e">
            <v>#DIV/0!</v>
          </cell>
          <cell r="AR113">
            <v>0</v>
          </cell>
          <cell r="AS113">
            <v>0</v>
          </cell>
          <cell r="AT113" t="e">
            <v>#DIV/0!</v>
          </cell>
          <cell r="AU113">
            <v>0</v>
          </cell>
          <cell r="AV113">
            <v>0</v>
          </cell>
          <cell r="AW113" t="e">
            <v>#DIV/0!</v>
          </cell>
          <cell r="AX113">
            <v>0</v>
          </cell>
          <cell r="AY113">
            <v>0</v>
          </cell>
          <cell r="AZ113" t="e">
            <v>#DIV/0!</v>
          </cell>
          <cell r="BA113">
            <v>0</v>
          </cell>
          <cell r="BB113">
            <v>0</v>
          </cell>
          <cell r="BC113" t="e">
            <v>#DIV/0!</v>
          </cell>
          <cell r="BD113">
            <v>0</v>
          </cell>
          <cell r="BE113">
            <v>0</v>
          </cell>
          <cell r="BF113" t="e">
            <v>#DIV/0!</v>
          </cell>
          <cell r="BG113">
            <v>0</v>
          </cell>
          <cell r="BH113">
            <v>0</v>
          </cell>
          <cell r="BI113" t="e">
            <v>#DIV/0!</v>
          </cell>
          <cell r="BJ113">
            <v>0</v>
          </cell>
          <cell r="BK113">
            <v>0</v>
          </cell>
          <cell r="BL113" t="e">
            <v>#DIV/0!</v>
          </cell>
          <cell r="BM113">
            <v>0</v>
          </cell>
          <cell r="BN113">
            <v>0</v>
          </cell>
          <cell r="BO113" t="e">
            <v>#DIV/0!</v>
          </cell>
          <cell r="BP113">
            <v>0</v>
          </cell>
          <cell r="BQ113">
            <v>0</v>
          </cell>
          <cell r="BR113" t="e">
            <v>#DIV/0!</v>
          </cell>
          <cell r="BS113">
            <v>0</v>
          </cell>
          <cell r="BT113">
            <v>0</v>
          </cell>
          <cell r="BU113" t="e">
            <v>#DIV/0!</v>
          </cell>
          <cell r="BV113">
            <v>0</v>
          </cell>
          <cell r="BW113">
            <v>0</v>
          </cell>
          <cell r="BX113" t="e">
            <v>#DIV/0!</v>
          </cell>
          <cell r="BY113">
            <v>0</v>
          </cell>
          <cell r="BZ113">
            <v>0</v>
          </cell>
          <cell r="CA113" t="e">
            <v>#DIV/0!</v>
          </cell>
          <cell r="CB113">
            <v>0</v>
          </cell>
          <cell r="CC113">
            <v>0</v>
          </cell>
          <cell r="CD113" t="e">
            <v>#DIV/0!</v>
          </cell>
          <cell r="CE113">
            <v>0</v>
          </cell>
          <cell r="CF113">
            <v>0</v>
          </cell>
          <cell r="CG113" t="e">
            <v>#DIV/0!</v>
          </cell>
          <cell r="CH113">
            <v>0</v>
          </cell>
          <cell r="CI113">
            <v>0</v>
          </cell>
          <cell r="CJ113" t="e">
            <v>#DIV/0!</v>
          </cell>
          <cell r="CK113">
            <v>0</v>
          </cell>
          <cell r="CL113">
            <v>0</v>
          </cell>
          <cell r="CM113" t="e">
            <v>#DIV/0!</v>
          </cell>
          <cell r="CN113">
            <v>0</v>
          </cell>
          <cell r="CO113">
            <v>0</v>
          </cell>
          <cell r="CP113" t="e">
            <v>#DIV/0!</v>
          </cell>
          <cell r="CQ113">
            <v>0</v>
          </cell>
          <cell r="CR113">
            <v>0</v>
          </cell>
          <cell r="CS113" t="e">
            <v>#DIV/0!</v>
          </cell>
          <cell r="CT113">
            <v>0</v>
          </cell>
          <cell r="CU113">
            <v>0</v>
          </cell>
          <cell r="CV113" t="e">
            <v>#DIV/0!</v>
          </cell>
          <cell r="CW113">
            <v>0</v>
          </cell>
          <cell r="CX113">
            <v>0</v>
          </cell>
          <cell r="CY113" t="e">
            <v>#DIV/0!</v>
          </cell>
          <cell r="CZ113">
            <v>0</v>
          </cell>
          <cell r="DA113">
            <v>0</v>
          </cell>
          <cell r="DB113" t="e">
            <v>#DIV/0!</v>
          </cell>
          <cell r="DC113">
            <v>0</v>
          </cell>
          <cell r="DD113">
            <v>0</v>
          </cell>
          <cell r="DE113" t="e">
            <v>#DIV/0!</v>
          </cell>
          <cell r="DF113">
            <v>0</v>
          </cell>
          <cell r="DG113">
            <v>0</v>
          </cell>
          <cell r="DH113" t="e">
            <v>#DIV/0!</v>
          </cell>
          <cell r="DI113">
            <v>0</v>
          </cell>
          <cell r="DJ113">
            <v>0</v>
          </cell>
          <cell r="DK113" t="e">
            <v>#DIV/0!</v>
          </cell>
          <cell r="DL113">
            <v>0</v>
          </cell>
          <cell r="DM113">
            <v>0</v>
          </cell>
          <cell r="DN113" t="e">
            <v>#DIV/0!</v>
          </cell>
          <cell r="DO113">
            <v>0</v>
          </cell>
          <cell r="DP113">
            <v>0</v>
          </cell>
          <cell r="DQ113" t="e">
            <v>#DIV/0!</v>
          </cell>
          <cell r="DR113">
            <v>0</v>
          </cell>
          <cell r="DS113">
            <v>0</v>
          </cell>
          <cell r="DT113" t="e">
            <v>#DIV/0!</v>
          </cell>
          <cell r="DU113">
            <v>0</v>
          </cell>
          <cell r="DV113">
            <v>0</v>
          </cell>
          <cell r="DW113" t="e">
            <v>#DIV/0!</v>
          </cell>
          <cell r="DX113">
            <v>0</v>
          </cell>
          <cell r="DY113">
            <v>0</v>
          </cell>
          <cell r="DZ113" t="e">
            <v>#DIV/0!</v>
          </cell>
          <cell r="EA113">
            <v>0</v>
          </cell>
          <cell r="EB113">
            <v>0</v>
          </cell>
          <cell r="EC113" t="e">
            <v>#DIV/0!</v>
          </cell>
          <cell r="ED113">
            <v>0</v>
          </cell>
          <cell r="EE113">
            <v>0</v>
          </cell>
          <cell r="EF113" t="e">
            <v>#DIV/0!</v>
          </cell>
          <cell r="EG113">
            <v>0</v>
          </cell>
          <cell r="EH113">
            <v>0</v>
          </cell>
          <cell r="EI113" t="e">
            <v>#DIV/0!</v>
          </cell>
          <cell r="EJ113">
            <v>0</v>
          </cell>
          <cell r="EK113">
            <v>0</v>
          </cell>
          <cell r="EL113" t="e">
            <v>#DIV/0!</v>
          </cell>
          <cell r="EM113">
            <v>0</v>
          </cell>
          <cell r="EN113">
            <v>0</v>
          </cell>
          <cell r="EO113" t="e">
            <v>#DIV/0!</v>
          </cell>
          <cell r="EP113">
            <v>0</v>
          </cell>
          <cell r="EQ113">
            <v>0</v>
          </cell>
          <cell r="ER113" t="e">
            <v>#DIV/0!</v>
          </cell>
          <cell r="ES113">
            <v>0</v>
          </cell>
          <cell r="ET113">
            <v>0</v>
          </cell>
          <cell r="EU113" t="e">
            <v>#DIV/0!</v>
          </cell>
          <cell r="EV113">
            <v>0</v>
          </cell>
          <cell r="EW113">
            <v>0</v>
          </cell>
          <cell r="EX113" t="e">
            <v>#DIV/0!</v>
          </cell>
          <cell r="EY113">
            <v>0</v>
          </cell>
          <cell r="EZ113">
            <v>0</v>
          </cell>
          <cell r="FA113" t="e">
            <v>#DIV/0!</v>
          </cell>
          <cell r="FB113">
            <v>0</v>
          </cell>
          <cell r="FC113">
            <v>0</v>
          </cell>
          <cell r="FD113" t="e">
            <v>#DIV/0!</v>
          </cell>
          <cell r="FE113">
            <v>0</v>
          </cell>
          <cell r="FF113">
            <v>0</v>
          </cell>
          <cell r="FG113" t="e">
            <v>#DIV/0!</v>
          </cell>
          <cell r="FH113">
            <v>0</v>
          </cell>
          <cell r="FI113">
            <v>0</v>
          </cell>
          <cell r="FJ113" t="e">
            <v>#DIV/0!</v>
          </cell>
          <cell r="FK113">
            <v>0</v>
          </cell>
          <cell r="FL113">
            <v>0</v>
          </cell>
          <cell r="FM113" t="e">
            <v>#DIV/0!</v>
          </cell>
          <cell r="FN113">
            <v>0</v>
          </cell>
          <cell r="FO113">
            <v>0</v>
          </cell>
          <cell r="FP113" t="e">
            <v>#DIV/0!</v>
          </cell>
          <cell r="FQ113">
            <v>0</v>
          </cell>
          <cell r="FR113">
            <v>0</v>
          </cell>
          <cell r="FS113" t="e">
            <v>#DIV/0!</v>
          </cell>
          <cell r="FT113">
            <v>0</v>
          </cell>
          <cell r="FU113">
            <v>0</v>
          </cell>
          <cell r="FV113" t="e">
            <v>#DIV/0!</v>
          </cell>
          <cell r="FW113">
            <v>0</v>
          </cell>
          <cell r="FX113">
            <v>0</v>
          </cell>
          <cell r="FY113" t="e">
            <v>#DIV/0!</v>
          </cell>
          <cell r="FZ113">
            <v>0</v>
          </cell>
          <cell r="GA113">
            <v>0</v>
          </cell>
          <cell r="GB113" t="e">
            <v>#DIV/0!</v>
          </cell>
          <cell r="GC113">
            <v>0</v>
          </cell>
          <cell r="GD113">
            <v>0</v>
          </cell>
          <cell r="GE113" t="e">
            <v>#DIV/0!</v>
          </cell>
          <cell r="GF113">
            <v>0</v>
          </cell>
          <cell r="GG113">
            <v>0</v>
          </cell>
          <cell r="GH113" t="e">
            <v>#DIV/0!</v>
          </cell>
          <cell r="GI113">
            <v>0</v>
          </cell>
          <cell r="GJ113">
            <v>0</v>
          </cell>
          <cell r="GK113" t="e">
            <v>#DIV/0!</v>
          </cell>
          <cell r="GL113">
            <v>0</v>
          </cell>
          <cell r="GM113">
            <v>0</v>
          </cell>
          <cell r="GN113" t="e">
            <v>#DIV/0!</v>
          </cell>
          <cell r="GO113">
            <v>0</v>
          </cell>
          <cell r="GP113">
            <v>0</v>
          </cell>
          <cell r="GQ113" t="e">
            <v>#DIV/0!</v>
          </cell>
          <cell r="GR113">
            <v>0</v>
          </cell>
          <cell r="GS113">
            <v>0</v>
          </cell>
          <cell r="GT113" t="e">
            <v>#DIV/0!</v>
          </cell>
          <cell r="GU113">
            <v>0</v>
          </cell>
          <cell r="GV113">
            <v>0</v>
          </cell>
          <cell r="GW113" t="e">
            <v>#DIV/0!</v>
          </cell>
          <cell r="GX113">
            <v>0</v>
          </cell>
          <cell r="GY113">
            <v>0</v>
          </cell>
          <cell r="GZ113" t="e">
            <v>#DIV/0!</v>
          </cell>
          <cell r="HA113">
            <v>0</v>
          </cell>
          <cell r="HB113">
            <v>0</v>
          </cell>
          <cell r="HC113" t="e">
            <v>#DIV/0!</v>
          </cell>
          <cell r="HD113">
            <v>0</v>
          </cell>
          <cell r="HE113">
            <v>0</v>
          </cell>
          <cell r="HF113" t="e">
            <v>#DIV/0!</v>
          </cell>
          <cell r="HG113">
            <v>0</v>
          </cell>
          <cell r="HH113">
            <v>0</v>
          </cell>
          <cell r="HI113" t="e">
            <v>#DIV/0!</v>
          </cell>
          <cell r="HJ113">
            <v>0</v>
          </cell>
          <cell r="HK113">
            <v>0</v>
          </cell>
          <cell r="HL113" t="e">
            <v>#DIV/0!</v>
          </cell>
          <cell r="HM113">
            <v>0</v>
          </cell>
          <cell r="HN113">
            <v>0</v>
          </cell>
          <cell r="HO113" t="e">
            <v>#DIV/0!</v>
          </cell>
          <cell r="HP113">
            <v>0</v>
          </cell>
          <cell r="HQ113">
            <v>0</v>
          </cell>
          <cell r="HR113" t="e">
            <v>#DIV/0!</v>
          </cell>
          <cell r="HS113">
            <v>0</v>
          </cell>
          <cell r="HT113">
            <v>0</v>
          </cell>
          <cell r="HU113" t="e">
            <v>#DIV/0!</v>
          </cell>
          <cell r="HV113">
            <v>0</v>
          </cell>
          <cell r="HW113">
            <v>0</v>
          </cell>
          <cell r="HX113" t="e">
            <v>#DIV/0!</v>
          </cell>
          <cell r="HY113">
            <v>0</v>
          </cell>
          <cell r="HZ113">
            <v>0</v>
          </cell>
          <cell r="IA113" t="e">
            <v>#DIV/0!</v>
          </cell>
          <cell r="IB113">
            <v>0</v>
          </cell>
          <cell r="IC113">
            <v>0</v>
          </cell>
          <cell r="ID113" t="e">
            <v>#DIV/0!</v>
          </cell>
          <cell r="IE113">
            <v>0</v>
          </cell>
          <cell r="IF113">
            <v>0</v>
          </cell>
          <cell r="IG113" t="e">
            <v>#DIV/0!</v>
          </cell>
          <cell r="IH113">
            <v>0</v>
          </cell>
          <cell r="II113">
            <v>0</v>
          </cell>
          <cell r="IJ113" t="e">
            <v>#DIV/0!</v>
          </cell>
          <cell r="IK113">
            <v>0</v>
          </cell>
          <cell r="IL113">
            <v>0</v>
          </cell>
          <cell r="IM113" t="e">
            <v>#DIV/0!</v>
          </cell>
          <cell r="IN113">
            <v>0</v>
          </cell>
          <cell r="IO113">
            <v>0</v>
          </cell>
          <cell r="IP113" t="e">
            <v>#DIV/0!</v>
          </cell>
          <cell r="IQ113">
            <v>0</v>
          </cell>
          <cell r="IR113">
            <v>0</v>
          </cell>
          <cell r="IS113" t="e">
            <v>#DIV/0!</v>
          </cell>
          <cell r="IT113">
            <v>0</v>
          </cell>
          <cell r="IU113">
            <v>0</v>
          </cell>
          <cell r="IV113" t="e">
            <v>#DIV/0!</v>
          </cell>
          <cell r="IW113">
            <v>0</v>
          </cell>
          <cell r="IX113">
            <v>0</v>
          </cell>
          <cell r="IY113" t="e">
            <v>#DIV/0!</v>
          </cell>
          <cell r="IZ113">
            <v>0</v>
          </cell>
          <cell r="JA113">
            <v>0</v>
          </cell>
          <cell r="JB113" t="e">
            <v>#DIV/0!</v>
          </cell>
          <cell r="JC113">
            <v>0</v>
          </cell>
          <cell r="JD113">
            <v>0</v>
          </cell>
          <cell r="JE113" t="e">
            <v>#DIV/0!</v>
          </cell>
          <cell r="JF113">
            <v>0</v>
          </cell>
          <cell r="JG113">
            <v>0</v>
          </cell>
          <cell r="JH113" t="e">
            <v>#DIV/0!</v>
          </cell>
          <cell r="JI113">
            <v>0</v>
          </cell>
          <cell r="JJ113">
            <v>0</v>
          </cell>
          <cell r="JK113" t="e">
            <v>#DIV/0!</v>
          </cell>
          <cell r="JL113">
            <v>0</v>
          </cell>
          <cell r="JM113">
            <v>0</v>
          </cell>
          <cell r="JN113" t="e">
            <v>#DIV/0!</v>
          </cell>
          <cell r="JO113">
            <v>0</v>
          </cell>
          <cell r="JP113">
            <v>0</v>
          </cell>
          <cell r="JQ113" t="e">
            <v>#DIV/0!</v>
          </cell>
          <cell r="JR113">
            <v>0</v>
          </cell>
          <cell r="JS113">
            <v>0</v>
          </cell>
          <cell r="JT113" t="e">
            <v>#DIV/0!</v>
          </cell>
          <cell r="JU113">
            <v>0</v>
          </cell>
          <cell r="JV113">
            <v>0</v>
          </cell>
          <cell r="JW113" t="e">
            <v>#DIV/0!</v>
          </cell>
          <cell r="JX113">
            <v>0</v>
          </cell>
          <cell r="JY113">
            <v>0</v>
          </cell>
          <cell r="JZ113" t="e">
            <v>#DIV/0!</v>
          </cell>
          <cell r="KA113">
            <v>0</v>
          </cell>
          <cell r="KB113">
            <v>0</v>
          </cell>
          <cell r="KC113" t="e">
            <v>#DIV/0!</v>
          </cell>
          <cell r="KD113">
            <v>0</v>
          </cell>
          <cell r="KE113">
            <v>0</v>
          </cell>
          <cell r="KF113" t="e">
            <v>#DIV/0!</v>
          </cell>
          <cell r="KG113">
            <v>0</v>
          </cell>
          <cell r="KH113">
            <v>0</v>
          </cell>
          <cell r="KI113" t="e">
            <v>#DIV/0!</v>
          </cell>
          <cell r="KJ113">
            <v>0</v>
          </cell>
          <cell r="KK113">
            <v>0</v>
          </cell>
          <cell r="KL113" t="e">
            <v>#DIV/0!</v>
          </cell>
          <cell r="KM113">
            <v>0</v>
          </cell>
          <cell r="KN113">
            <v>0</v>
          </cell>
          <cell r="KO113" t="e">
            <v>#DIV/0!</v>
          </cell>
          <cell r="KP113">
            <v>0</v>
          </cell>
          <cell r="KQ113">
            <v>0</v>
          </cell>
          <cell r="KR113" t="e">
            <v>#DIV/0!</v>
          </cell>
          <cell r="KS113">
            <v>0</v>
          </cell>
          <cell r="KT113">
            <v>0</v>
          </cell>
          <cell r="KU113" t="e">
            <v>#DIV/0!</v>
          </cell>
          <cell r="KV113">
            <v>0</v>
          </cell>
          <cell r="KW113">
            <v>0</v>
          </cell>
          <cell r="KX113" t="e">
            <v>#DIV/0!</v>
          </cell>
          <cell r="KY113">
            <v>0</v>
          </cell>
          <cell r="KZ113">
            <v>0</v>
          </cell>
          <cell r="LA113" t="e">
            <v>#DIV/0!</v>
          </cell>
          <cell r="LB113">
            <v>0</v>
          </cell>
          <cell r="LC113">
            <v>0</v>
          </cell>
          <cell r="LD113" t="e">
            <v>#DIV/0!</v>
          </cell>
          <cell r="LE113">
            <v>0</v>
          </cell>
          <cell r="LF113">
            <v>0</v>
          </cell>
          <cell r="LG113" t="e">
            <v>#DIV/0!</v>
          </cell>
          <cell r="LH113">
            <v>0</v>
          </cell>
          <cell r="LI113">
            <v>0</v>
          </cell>
          <cell r="LJ113" t="e">
            <v>#DIV/0!</v>
          </cell>
          <cell r="LK113">
            <v>0</v>
          </cell>
          <cell r="LL113">
            <v>0</v>
          </cell>
          <cell r="LM113" t="e">
            <v>#DIV/0!</v>
          </cell>
        </row>
        <row r="114">
          <cell r="D114">
            <v>42829</v>
          </cell>
          <cell r="E114">
            <v>0</v>
          </cell>
          <cell r="F114">
            <v>0</v>
          </cell>
          <cell r="G114" t="e">
            <v>#DIV/0!</v>
          </cell>
          <cell r="H114">
            <v>0</v>
          </cell>
          <cell r="I114">
            <v>0</v>
          </cell>
          <cell r="J114" t="e">
            <v>#DIV/0!</v>
          </cell>
          <cell r="K114">
            <v>0</v>
          </cell>
          <cell r="L114">
            <v>0</v>
          </cell>
          <cell r="M114" t="e">
            <v>#DIV/0!</v>
          </cell>
          <cell r="N114">
            <v>0</v>
          </cell>
          <cell r="O114">
            <v>0</v>
          </cell>
          <cell r="P114" t="e">
            <v>#DIV/0!</v>
          </cell>
          <cell r="Q114">
            <v>0</v>
          </cell>
          <cell r="R114">
            <v>0</v>
          </cell>
          <cell r="S114" t="e">
            <v>#DIV/0!</v>
          </cell>
          <cell r="T114">
            <v>0</v>
          </cell>
          <cell r="U114">
            <v>0</v>
          </cell>
          <cell r="V114" t="e">
            <v>#DIV/0!</v>
          </cell>
          <cell r="W114">
            <v>0</v>
          </cell>
          <cell r="X114">
            <v>0</v>
          </cell>
          <cell r="Y114" t="e">
            <v>#DIV/0!</v>
          </cell>
          <cell r="Z114">
            <v>0</v>
          </cell>
          <cell r="AA114">
            <v>0</v>
          </cell>
          <cell r="AB114" t="e">
            <v>#DIV/0!</v>
          </cell>
          <cell r="AC114">
            <v>0</v>
          </cell>
          <cell r="AD114">
            <v>0</v>
          </cell>
          <cell r="AE114" t="e">
            <v>#DIV/0!</v>
          </cell>
          <cell r="AF114">
            <v>0</v>
          </cell>
          <cell r="AG114">
            <v>0</v>
          </cell>
          <cell r="AH114" t="e">
            <v>#DIV/0!</v>
          </cell>
          <cell r="AI114">
            <v>0</v>
          </cell>
          <cell r="AJ114">
            <v>0</v>
          </cell>
          <cell r="AK114" t="e">
            <v>#DIV/0!</v>
          </cell>
          <cell r="AL114">
            <v>0</v>
          </cell>
          <cell r="AM114">
            <v>0</v>
          </cell>
          <cell r="AN114" t="e">
            <v>#DIV/0!</v>
          </cell>
          <cell r="AO114">
            <v>0</v>
          </cell>
          <cell r="AP114">
            <v>0</v>
          </cell>
          <cell r="AQ114" t="e">
            <v>#DIV/0!</v>
          </cell>
          <cell r="AR114">
            <v>0</v>
          </cell>
          <cell r="AS114">
            <v>0</v>
          </cell>
          <cell r="AT114" t="e">
            <v>#DIV/0!</v>
          </cell>
          <cell r="AU114">
            <v>0</v>
          </cell>
          <cell r="AV114">
            <v>0</v>
          </cell>
          <cell r="AW114" t="e">
            <v>#DIV/0!</v>
          </cell>
          <cell r="AX114">
            <v>0</v>
          </cell>
          <cell r="AY114">
            <v>0</v>
          </cell>
          <cell r="AZ114" t="e">
            <v>#DIV/0!</v>
          </cell>
          <cell r="BA114">
            <v>0</v>
          </cell>
          <cell r="BB114">
            <v>0</v>
          </cell>
          <cell r="BC114" t="e">
            <v>#DIV/0!</v>
          </cell>
          <cell r="BD114">
            <v>0</v>
          </cell>
          <cell r="BE114">
            <v>0</v>
          </cell>
          <cell r="BF114" t="e">
            <v>#DIV/0!</v>
          </cell>
          <cell r="BG114">
            <v>0</v>
          </cell>
          <cell r="BH114">
            <v>0</v>
          </cell>
          <cell r="BI114" t="e">
            <v>#DIV/0!</v>
          </cell>
          <cell r="BJ114">
            <v>0</v>
          </cell>
          <cell r="BK114">
            <v>0</v>
          </cell>
          <cell r="BL114" t="e">
            <v>#DIV/0!</v>
          </cell>
          <cell r="BM114">
            <v>0</v>
          </cell>
          <cell r="BN114">
            <v>0</v>
          </cell>
          <cell r="BO114" t="e">
            <v>#DIV/0!</v>
          </cell>
          <cell r="BP114">
            <v>0</v>
          </cell>
          <cell r="BQ114">
            <v>0</v>
          </cell>
          <cell r="BR114" t="e">
            <v>#DIV/0!</v>
          </cell>
          <cell r="BS114">
            <v>0</v>
          </cell>
          <cell r="BT114">
            <v>0</v>
          </cell>
          <cell r="BU114" t="e">
            <v>#DIV/0!</v>
          </cell>
          <cell r="BV114">
            <v>0</v>
          </cell>
          <cell r="BW114">
            <v>0</v>
          </cell>
          <cell r="BX114" t="e">
            <v>#DIV/0!</v>
          </cell>
          <cell r="BY114">
            <v>0</v>
          </cell>
          <cell r="BZ114">
            <v>0</v>
          </cell>
          <cell r="CA114" t="e">
            <v>#DIV/0!</v>
          </cell>
          <cell r="CB114">
            <v>0</v>
          </cell>
          <cell r="CC114">
            <v>0</v>
          </cell>
          <cell r="CD114" t="e">
            <v>#DIV/0!</v>
          </cell>
          <cell r="CE114">
            <v>0</v>
          </cell>
          <cell r="CF114">
            <v>0</v>
          </cell>
          <cell r="CG114" t="e">
            <v>#DIV/0!</v>
          </cell>
          <cell r="CH114">
            <v>0</v>
          </cell>
          <cell r="CI114">
            <v>0</v>
          </cell>
          <cell r="CJ114" t="e">
            <v>#DIV/0!</v>
          </cell>
          <cell r="CK114">
            <v>0</v>
          </cell>
          <cell r="CL114">
            <v>0</v>
          </cell>
          <cell r="CM114" t="e">
            <v>#DIV/0!</v>
          </cell>
          <cell r="CN114">
            <v>0</v>
          </cell>
          <cell r="CO114">
            <v>0</v>
          </cell>
          <cell r="CP114" t="e">
            <v>#DIV/0!</v>
          </cell>
          <cell r="CQ114">
            <v>0</v>
          </cell>
          <cell r="CR114">
            <v>0</v>
          </cell>
          <cell r="CS114" t="e">
            <v>#DIV/0!</v>
          </cell>
          <cell r="CT114">
            <v>0</v>
          </cell>
          <cell r="CU114">
            <v>0</v>
          </cell>
          <cell r="CV114" t="e">
            <v>#DIV/0!</v>
          </cell>
          <cell r="CW114">
            <v>0</v>
          </cell>
          <cell r="CX114">
            <v>0</v>
          </cell>
          <cell r="CY114" t="e">
            <v>#DIV/0!</v>
          </cell>
          <cell r="CZ114">
            <v>0</v>
          </cell>
          <cell r="DA114">
            <v>0</v>
          </cell>
          <cell r="DB114" t="e">
            <v>#DIV/0!</v>
          </cell>
          <cell r="DC114">
            <v>0</v>
          </cell>
          <cell r="DD114">
            <v>0</v>
          </cell>
          <cell r="DE114" t="e">
            <v>#DIV/0!</v>
          </cell>
          <cell r="DF114">
            <v>0</v>
          </cell>
          <cell r="DG114">
            <v>0</v>
          </cell>
          <cell r="DH114" t="e">
            <v>#DIV/0!</v>
          </cell>
          <cell r="DI114">
            <v>0</v>
          </cell>
          <cell r="DJ114">
            <v>0</v>
          </cell>
          <cell r="DK114" t="e">
            <v>#DIV/0!</v>
          </cell>
          <cell r="DL114">
            <v>0</v>
          </cell>
          <cell r="DM114">
            <v>0</v>
          </cell>
          <cell r="DN114" t="e">
            <v>#DIV/0!</v>
          </cell>
          <cell r="DO114">
            <v>0</v>
          </cell>
          <cell r="DP114">
            <v>0</v>
          </cell>
          <cell r="DQ114" t="e">
            <v>#DIV/0!</v>
          </cell>
          <cell r="DR114">
            <v>0</v>
          </cell>
          <cell r="DS114">
            <v>0</v>
          </cell>
          <cell r="DT114" t="e">
            <v>#DIV/0!</v>
          </cell>
          <cell r="DU114">
            <v>0</v>
          </cell>
          <cell r="DV114">
            <v>0</v>
          </cell>
          <cell r="DW114" t="e">
            <v>#DIV/0!</v>
          </cell>
          <cell r="DX114">
            <v>0</v>
          </cell>
          <cell r="DY114">
            <v>0</v>
          </cell>
          <cell r="DZ114" t="e">
            <v>#DIV/0!</v>
          </cell>
          <cell r="EA114">
            <v>0</v>
          </cell>
          <cell r="EB114">
            <v>0</v>
          </cell>
          <cell r="EC114" t="e">
            <v>#DIV/0!</v>
          </cell>
          <cell r="ED114">
            <v>0</v>
          </cell>
          <cell r="EE114">
            <v>0</v>
          </cell>
          <cell r="EF114" t="e">
            <v>#DIV/0!</v>
          </cell>
          <cell r="EG114">
            <v>0</v>
          </cell>
          <cell r="EH114">
            <v>0</v>
          </cell>
          <cell r="EI114" t="e">
            <v>#DIV/0!</v>
          </cell>
          <cell r="EJ114">
            <v>0</v>
          </cell>
          <cell r="EK114">
            <v>0</v>
          </cell>
          <cell r="EL114" t="e">
            <v>#DIV/0!</v>
          </cell>
          <cell r="EM114">
            <v>0</v>
          </cell>
          <cell r="EN114">
            <v>0</v>
          </cell>
          <cell r="EO114" t="e">
            <v>#DIV/0!</v>
          </cell>
          <cell r="EP114">
            <v>0</v>
          </cell>
          <cell r="EQ114">
            <v>0</v>
          </cell>
          <cell r="ER114" t="e">
            <v>#DIV/0!</v>
          </cell>
          <cell r="ES114">
            <v>0</v>
          </cell>
          <cell r="ET114">
            <v>0</v>
          </cell>
          <cell r="EU114" t="e">
            <v>#DIV/0!</v>
          </cell>
          <cell r="EV114">
            <v>0</v>
          </cell>
          <cell r="EW114">
            <v>0</v>
          </cell>
          <cell r="EX114" t="e">
            <v>#DIV/0!</v>
          </cell>
          <cell r="EY114">
            <v>0</v>
          </cell>
          <cell r="EZ114">
            <v>0</v>
          </cell>
          <cell r="FA114" t="e">
            <v>#DIV/0!</v>
          </cell>
          <cell r="FB114">
            <v>0</v>
          </cell>
          <cell r="FC114">
            <v>0</v>
          </cell>
          <cell r="FD114" t="e">
            <v>#DIV/0!</v>
          </cell>
          <cell r="FE114">
            <v>0</v>
          </cell>
          <cell r="FF114">
            <v>0</v>
          </cell>
          <cell r="FG114" t="e">
            <v>#DIV/0!</v>
          </cell>
          <cell r="FH114">
            <v>0</v>
          </cell>
          <cell r="FI114">
            <v>0</v>
          </cell>
          <cell r="FJ114" t="e">
            <v>#DIV/0!</v>
          </cell>
          <cell r="FK114">
            <v>0</v>
          </cell>
          <cell r="FL114">
            <v>0</v>
          </cell>
          <cell r="FM114" t="e">
            <v>#DIV/0!</v>
          </cell>
          <cell r="FN114">
            <v>0</v>
          </cell>
          <cell r="FO114">
            <v>0</v>
          </cell>
          <cell r="FP114" t="e">
            <v>#DIV/0!</v>
          </cell>
          <cell r="FQ114">
            <v>0</v>
          </cell>
          <cell r="FR114">
            <v>0</v>
          </cell>
          <cell r="FS114" t="e">
            <v>#DIV/0!</v>
          </cell>
          <cell r="FT114">
            <v>0</v>
          </cell>
          <cell r="FU114">
            <v>0</v>
          </cell>
          <cell r="FV114" t="e">
            <v>#DIV/0!</v>
          </cell>
          <cell r="FW114">
            <v>0</v>
          </cell>
          <cell r="FX114">
            <v>0</v>
          </cell>
          <cell r="FY114" t="e">
            <v>#DIV/0!</v>
          </cell>
          <cell r="FZ114">
            <v>0</v>
          </cell>
          <cell r="GA114">
            <v>0</v>
          </cell>
          <cell r="GB114" t="e">
            <v>#DIV/0!</v>
          </cell>
          <cell r="GC114">
            <v>0</v>
          </cell>
          <cell r="GD114">
            <v>0</v>
          </cell>
          <cell r="GE114" t="e">
            <v>#DIV/0!</v>
          </cell>
          <cell r="GF114">
            <v>0</v>
          </cell>
          <cell r="GG114">
            <v>0</v>
          </cell>
          <cell r="GH114" t="e">
            <v>#DIV/0!</v>
          </cell>
          <cell r="GI114">
            <v>0</v>
          </cell>
          <cell r="GJ114">
            <v>0</v>
          </cell>
          <cell r="GK114" t="e">
            <v>#DIV/0!</v>
          </cell>
          <cell r="GL114">
            <v>0</v>
          </cell>
          <cell r="GM114">
            <v>0</v>
          </cell>
          <cell r="GN114" t="e">
            <v>#DIV/0!</v>
          </cell>
          <cell r="GO114">
            <v>0</v>
          </cell>
          <cell r="GP114">
            <v>0</v>
          </cell>
          <cell r="GQ114" t="e">
            <v>#DIV/0!</v>
          </cell>
          <cell r="GR114">
            <v>0</v>
          </cell>
          <cell r="GS114">
            <v>0</v>
          </cell>
          <cell r="GT114" t="e">
            <v>#DIV/0!</v>
          </cell>
          <cell r="GU114">
            <v>0</v>
          </cell>
          <cell r="GV114">
            <v>0</v>
          </cell>
          <cell r="GW114" t="e">
            <v>#DIV/0!</v>
          </cell>
          <cell r="GX114">
            <v>0</v>
          </cell>
          <cell r="GY114">
            <v>0</v>
          </cell>
          <cell r="GZ114" t="e">
            <v>#DIV/0!</v>
          </cell>
          <cell r="HA114">
            <v>0</v>
          </cell>
          <cell r="HB114">
            <v>0</v>
          </cell>
          <cell r="HC114" t="e">
            <v>#DIV/0!</v>
          </cell>
          <cell r="HD114">
            <v>0</v>
          </cell>
          <cell r="HE114">
            <v>0</v>
          </cell>
          <cell r="HF114" t="e">
            <v>#DIV/0!</v>
          </cell>
          <cell r="HG114">
            <v>0</v>
          </cell>
          <cell r="HH114">
            <v>0</v>
          </cell>
          <cell r="HI114" t="e">
            <v>#DIV/0!</v>
          </cell>
          <cell r="HJ114">
            <v>0</v>
          </cell>
          <cell r="HK114">
            <v>0</v>
          </cell>
          <cell r="HL114" t="e">
            <v>#DIV/0!</v>
          </cell>
          <cell r="HM114">
            <v>0</v>
          </cell>
          <cell r="HN114">
            <v>0</v>
          </cell>
          <cell r="HO114" t="e">
            <v>#DIV/0!</v>
          </cell>
          <cell r="HP114">
            <v>0</v>
          </cell>
          <cell r="HQ114">
            <v>0</v>
          </cell>
          <cell r="HR114" t="e">
            <v>#DIV/0!</v>
          </cell>
          <cell r="HS114">
            <v>0</v>
          </cell>
          <cell r="HT114">
            <v>0</v>
          </cell>
          <cell r="HU114" t="e">
            <v>#DIV/0!</v>
          </cell>
          <cell r="HV114">
            <v>0</v>
          </cell>
          <cell r="HW114">
            <v>0</v>
          </cell>
          <cell r="HX114" t="e">
            <v>#DIV/0!</v>
          </cell>
          <cell r="HY114">
            <v>0</v>
          </cell>
          <cell r="HZ114">
            <v>0</v>
          </cell>
          <cell r="IA114" t="e">
            <v>#DIV/0!</v>
          </cell>
          <cell r="IB114">
            <v>0</v>
          </cell>
          <cell r="IC114">
            <v>0</v>
          </cell>
          <cell r="ID114" t="e">
            <v>#DIV/0!</v>
          </cell>
          <cell r="IE114">
            <v>0</v>
          </cell>
          <cell r="IF114">
            <v>0</v>
          </cell>
          <cell r="IG114" t="e">
            <v>#DIV/0!</v>
          </cell>
          <cell r="IH114">
            <v>0</v>
          </cell>
          <cell r="II114">
            <v>0</v>
          </cell>
          <cell r="IJ114" t="e">
            <v>#DIV/0!</v>
          </cell>
          <cell r="IK114">
            <v>0</v>
          </cell>
          <cell r="IL114">
            <v>0</v>
          </cell>
          <cell r="IM114" t="e">
            <v>#DIV/0!</v>
          </cell>
          <cell r="IN114">
            <v>0</v>
          </cell>
          <cell r="IO114">
            <v>0</v>
          </cell>
          <cell r="IP114" t="e">
            <v>#DIV/0!</v>
          </cell>
          <cell r="IQ114">
            <v>0</v>
          </cell>
          <cell r="IR114">
            <v>0</v>
          </cell>
          <cell r="IS114" t="e">
            <v>#DIV/0!</v>
          </cell>
          <cell r="IT114">
            <v>0</v>
          </cell>
          <cell r="IU114">
            <v>0</v>
          </cell>
          <cell r="IV114" t="e">
            <v>#DIV/0!</v>
          </cell>
          <cell r="IW114">
            <v>0</v>
          </cell>
          <cell r="IX114">
            <v>0</v>
          </cell>
          <cell r="IY114" t="e">
            <v>#DIV/0!</v>
          </cell>
          <cell r="IZ114">
            <v>0</v>
          </cell>
          <cell r="JA114">
            <v>0</v>
          </cell>
          <cell r="JB114" t="e">
            <v>#DIV/0!</v>
          </cell>
          <cell r="JC114">
            <v>0</v>
          </cell>
          <cell r="JD114">
            <v>0</v>
          </cell>
          <cell r="JE114" t="e">
            <v>#DIV/0!</v>
          </cell>
          <cell r="JF114">
            <v>0</v>
          </cell>
          <cell r="JG114">
            <v>0</v>
          </cell>
          <cell r="JH114" t="e">
            <v>#DIV/0!</v>
          </cell>
          <cell r="JI114">
            <v>0</v>
          </cell>
          <cell r="JJ114">
            <v>0</v>
          </cell>
          <cell r="JK114" t="e">
            <v>#DIV/0!</v>
          </cell>
          <cell r="JL114">
            <v>0</v>
          </cell>
          <cell r="JM114">
            <v>0</v>
          </cell>
          <cell r="JN114" t="e">
            <v>#DIV/0!</v>
          </cell>
          <cell r="JO114">
            <v>0</v>
          </cell>
          <cell r="JP114">
            <v>0</v>
          </cell>
          <cell r="JQ114" t="e">
            <v>#DIV/0!</v>
          </cell>
          <cell r="JR114">
            <v>0</v>
          </cell>
          <cell r="JS114">
            <v>0</v>
          </cell>
          <cell r="JT114" t="e">
            <v>#DIV/0!</v>
          </cell>
          <cell r="JU114">
            <v>0</v>
          </cell>
          <cell r="JV114">
            <v>0</v>
          </cell>
          <cell r="JW114" t="e">
            <v>#DIV/0!</v>
          </cell>
          <cell r="JX114">
            <v>0</v>
          </cell>
          <cell r="JY114">
            <v>0</v>
          </cell>
          <cell r="JZ114" t="e">
            <v>#DIV/0!</v>
          </cell>
          <cell r="KA114">
            <v>0</v>
          </cell>
          <cell r="KB114">
            <v>0</v>
          </cell>
          <cell r="KC114" t="e">
            <v>#DIV/0!</v>
          </cell>
          <cell r="KD114">
            <v>0</v>
          </cell>
          <cell r="KE114">
            <v>0</v>
          </cell>
          <cell r="KF114" t="e">
            <v>#DIV/0!</v>
          </cell>
          <cell r="KG114">
            <v>0</v>
          </cell>
          <cell r="KH114">
            <v>0</v>
          </cell>
          <cell r="KI114" t="e">
            <v>#DIV/0!</v>
          </cell>
          <cell r="KJ114">
            <v>0</v>
          </cell>
          <cell r="KK114">
            <v>0</v>
          </cell>
          <cell r="KL114" t="e">
            <v>#DIV/0!</v>
          </cell>
          <cell r="KM114">
            <v>0</v>
          </cell>
          <cell r="KN114">
            <v>0</v>
          </cell>
          <cell r="KO114" t="e">
            <v>#DIV/0!</v>
          </cell>
          <cell r="KP114">
            <v>0</v>
          </cell>
          <cell r="KQ114">
            <v>0</v>
          </cell>
          <cell r="KR114" t="e">
            <v>#DIV/0!</v>
          </cell>
          <cell r="KS114">
            <v>0</v>
          </cell>
          <cell r="KT114">
            <v>0</v>
          </cell>
          <cell r="KU114" t="e">
            <v>#DIV/0!</v>
          </cell>
          <cell r="KV114">
            <v>0</v>
          </cell>
          <cell r="KW114">
            <v>0</v>
          </cell>
          <cell r="KX114" t="e">
            <v>#DIV/0!</v>
          </cell>
          <cell r="KY114">
            <v>0</v>
          </cell>
          <cell r="KZ114">
            <v>0</v>
          </cell>
          <cell r="LA114" t="e">
            <v>#DIV/0!</v>
          </cell>
          <cell r="LB114">
            <v>0</v>
          </cell>
          <cell r="LC114">
            <v>0</v>
          </cell>
          <cell r="LD114" t="e">
            <v>#DIV/0!</v>
          </cell>
          <cell r="LE114">
            <v>0</v>
          </cell>
          <cell r="LF114">
            <v>0</v>
          </cell>
          <cell r="LG114" t="e">
            <v>#DIV/0!</v>
          </cell>
          <cell r="LH114">
            <v>0</v>
          </cell>
          <cell r="LI114">
            <v>0</v>
          </cell>
          <cell r="LJ114" t="e">
            <v>#DIV/0!</v>
          </cell>
          <cell r="LK114">
            <v>0</v>
          </cell>
          <cell r="LL114">
            <v>0</v>
          </cell>
          <cell r="LM114" t="e">
            <v>#DIV/0!</v>
          </cell>
        </row>
        <row r="115">
          <cell r="D115">
            <v>42830</v>
          </cell>
          <cell r="E115">
            <v>0</v>
          </cell>
          <cell r="F115">
            <v>0</v>
          </cell>
          <cell r="G115" t="e">
            <v>#DIV/0!</v>
          </cell>
          <cell r="H115">
            <v>0</v>
          </cell>
          <cell r="I115">
            <v>0</v>
          </cell>
          <cell r="J115" t="e">
            <v>#DIV/0!</v>
          </cell>
          <cell r="K115">
            <v>0</v>
          </cell>
          <cell r="L115">
            <v>0</v>
          </cell>
          <cell r="M115" t="e">
            <v>#DIV/0!</v>
          </cell>
          <cell r="N115">
            <v>0</v>
          </cell>
          <cell r="O115">
            <v>0</v>
          </cell>
          <cell r="P115" t="e">
            <v>#DIV/0!</v>
          </cell>
          <cell r="Q115">
            <v>0</v>
          </cell>
          <cell r="R115">
            <v>0</v>
          </cell>
          <cell r="S115" t="e">
            <v>#DIV/0!</v>
          </cell>
          <cell r="T115">
            <v>0</v>
          </cell>
          <cell r="U115">
            <v>0</v>
          </cell>
          <cell r="V115" t="e">
            <v>#DIV/0!</v>
          </cell>
          <cell r="W115">
            <v>0</v>
          </cell>
          <cell r="X115">
            <v>0</v>
          </cell>
          <cell r="Y115" t="e">
            <v>#DIV/0!</v>
          </cell>
          <cell r="Z115">
            <v>0</v>
          </cell>
          <cell r="AA115">
            <v>0</v>
          </cell>
          <cell r="AB115" t="e">
            <v>#DIV/0!</v>
          </cell>
          <cell r="AC115">
            <v>0</v>
          </cell>
          <cell r="AD115">
            <v>0</v>
          </cell>
          <cell r="AE115" t="e">
            <v>#DIV/0!</v>
          </cell>
          <cell r="AF115">
            <v>0</v>
          </cell>
          <cell r="AG115">
            <v>0</v>
          </cell>
          <cell r="AH115" t="e">
            <v>#DIV/0!</v>
          </cell>
          <cell r="AI115">
            <v>0</v>
          </cell>
          <cell r="AJ115">
            <v>0</v>
          </cell>
          <cell r="AK115" t="e">
            <v>#DIV/0!</v>
          </cell>
          <cell r="AL115">
            <v>0</v>
          </cell>
          <cell r="AM115">
            <v>0</v>
          </cell>
          <cell r="AN115" t="e">
            <v>#DIV/0!</v>
          </cell>
          <cell r="AO115">
            <v>0</v>
          </cell>
          <cell r="AP115">
            <v>0</v>
          </cell>
          <cell r="AQ115" t="e">
            <v>#DIV/0!</v>
          </cell>
          <cell r="AR115">
            <v>0</v>
          </cell>
          <cell r="AS115">
            <v>0</v>
          </cell>
          <cell r="AT115" t="e">
            <v>#DIV/0!</v>
          </cell>
          <cell r="AU115">
            <v>0</v>
          </cell>
          <cell r="AV115">
            <v>0</v>
          </cell>
          <cell r="AW115" t="e">
            <v>#DIV/0!</v>
          </cell>
          <cell r="AX115">
            <v>0</v>
          </cell>
          <cell r="AY115">
            <v>0</v>
          </cell>
          <cell r="AZ115" t="e">
            <v>#DIV/0!</v>
          </cell>
          <cell r="BA115">
            <v>0</v>
          </cell>
          <cell r="BB115">
            <v>0</v>
          </cell>
          <cell r="BC115" t="e">
            <v>#DIV/0!</v>
          </cell>
          <cell r="BD115">
            <v>0</v>
          </cell>
          <cell r="BE115">
            <v>0</v>
          </cell>
          <cell r="BF115" t="e">
            <v>#DIV/0!</v>
          </cell>
          <cell r="BG115">
            <v>0</v>
          </cell>
          <cell r="BH115">
            <v>0</v>
          </cell>
          <cell r="BI115" t="e">
            <v>#DIV/0!</v>
          </cell>
          <cell r="BJ115">
            <v>0</v>
          </cell>
          <cell r="BK115">
            <v>0</v>
          </cell>
          <cell r="BL115" t="e">
            <v>#DIV/0!</v>
          </cell>
          <cell r="BM115">
            <v>0</v>
          </cell>
          <cell r="BN115">
            <v>0</v>
          </cell>
          <cell r="BO115" t="e">
            <v>#DIV/0!</v>
          </cell>
          <cell r="BP115">
            <v>0</v>
          </cell>
          <cell r="BQ115">
            <v>0</v>
          </cell>
          <cell r="BR115" t="e">
            <v>#DIV/0!</v>
          </cell>
          <cell r="BS115">
            <v>0</v>
          </cell>
          <cell r="BT115">
            <v>0</v>
          </cell>
          <cell r="BU115" t="e">
            <v>#DIV/0!</v>
          </cell>
          <cell r="BV115">
            <v>0</v>
          </cell>
          <cell r="BW115">
            <v>0</v>
          </cell>
          <cell r="BX115" t="e">
            <v>#DIV/0!</v>
          </cell>
          <cell r="BY115">
            <v>0</v>
          </cell>
          <cell r="BZ115">
            <v>0</v>
          </cell>
          <cell r="CA115" t="e">
            <v>#DIV/0!</v>
          </cell>
          <cell r="CB115">
            <v>0</v>
          </cell>
          <cell r="CC115">
            <v>0</v>
          </cell>
          <cell r="CD115" t="e">
            <v>#DIV/0!</v>
          </cell>
          <cell r="CE115">
            <v>0</v>
          </cell>
          <cell r="CF115">
            <v>0</v>
          </cell>
          <cell r="CG115" t="e">
            <v>#DIV/0!</v>
          </cell>
          <cell r="CH115">
            <v>0</v>
          </cell>
          <cell r="CI115">
            <v>0</v>
          </cell>
          <cell r="CJ115" t="e">
            <v>#DIV/0!</v>
          </cell>
          <cell r="CK115">
            <v>0</v>
          </cell>
          <cell r="CL115">
            <v>0</v>
          </cell>
          <cell r="CM115" t="e">
            <v>#DIV/0!</v>
          </cell>
          <cell r="CN115">
            <v>0</v>
          </cell>
          <cell r="CO115">
            <v>0</v>
          </cell>
          <cell r="CP115" t="e">
            <v>#DIV/0!</v>
          </cell>
          <cell r="CQ115">
            <v>0</v>
          </cell>
          <cell r="CR115">
            <v>0</v>
          </cell>
          <cell r="CS115" t="e">
            <v>#DIV/0!</v>
          </cell>
          <cell r="CT115">
            <v>0</v>
          </cell>
          <cell r="CU115">
            <v>0</v>
          </cell>
          <cell r="CV115" t="e">
            <v>#DIV/0!</v>
          </cell>
          <cell r="CW115">
            <v>0</v>
          </cell>
          <cell r="CX115">
            <v>0</v>
          </cell>
          <cell r="CY115" t="e">
            <v>#DIV/0!</v>
          </cell>
          <cell r="CZ115">
            <v>0</v>
          </cell>
          <cell r="DA115">
            <v>0</v>
          </cell>
          <cell r="DB115" t="e">
            <v>#DIV/0!</v>
          </cell>
          <cell r="DC115">
            <v>0</v>
          </cell>
          <cell r="DD115">
            <v>0</v>
          </cell>
          <cell r="DE115" t="e">
            <v>#DIV/0!</v>
          </cell>
          <cell r="DF115">
            <v>0</v>
          </cell>
          <cell r="DG115">
            <v>0</v>
          </cell>
          <cell r="DH115" t="e">
            <v>#DIV/0!</v>
          </cell>
          <cell r="DI115">
            <v>0</v>
          </cell>
          <cell r="DJ115">
            <v>0</v>
          </cell>
          <cell r="DK115" t="e">
            <v>#DIV/0!</v>
          </cell>
          <cell r="DL115">
            <v>0</v>
          </cell>
          <cell r="DM115">
            <v>0</v>
          </cell>
          <cell r="DN115" t="e">
            <v>#DIV/0!</v>
          </cell>
          <cell r="DO115">
            <v>0</v>
          </cell>
          <cell r="DP115">
            <v>0</v>
          </cell>
          <cell r="DQ115" t="e">
            <v>#DIV/0!</v>
          </cell>
          <cell r="DR115">
            <v>0</v>
          </cell>
          <cell r="DS115">
            <v>0</v>
          </cell>
          <cell r="DT115" t="e">
            <v>#DIV/0!</v>
          </cell>
          <cell r="DU115">
            <v>0</v>
          </cell>
          <cell r="DV115">
            <v>0</v>
          </cell>
          <cell r="DW115" t="e">
            <v>#DIV/0!</v>
          </cell>
          <cell r="DX115">
            <v>0</v>
          </cell>
          <cell r="DY115">
            <v>0</v>
          </cell>
          <cell r="DZ115" t="e">
            <v>#DIV/0!</v>
          </cell>
          <cell r="EA115">
            <v>0</v>
          </cell>
          <cell r="EB115">
            <v>0</v>
          </cell>
          <cell r="EC115" t="e">
            <v>#DIV/0!</v>
          </cell>
          <cell r="ED115">
            <v>0</v>
          </cell>
          <cell r="EE115">
            <v>0</v>
          </cell>
          <cell r="EF115" t="e">
            <v>#DIV/0!</v>
          </cell>
          <cell r="EG115">
            <v>0</v>
          </cell>
          <cell r="EH115">
            <v>0</v>
          </cell>
          <cell r="EI115" t="e">
            <v>#DIV/0!</v>
          </cell>
          <cell r="EJ115">
            <v>0</v>
          </cell>
          <cell r="EK115">
            <v>0</v>
          </cell>
          <cell r="EL115" t="e">
            <v>#DIV/0!</v>
          </cell>
          <cell r="EM115">
            <v>0</v>
          </cell>
          <cell r="EN115">
            <v>0</v>
          </cell>
          <cell r="EO115" t="e">
            <v>#DIV/0!</v>
          </cell>
          <cell r="EP115">
            <v>0</v>
          </cell>
          <cell r="EQ115">
            <v>0</v>
          </cell>
          <cell r="ER115" t="e">
            <v>#DIV/0!</v>
          </cell>
          <cell r="ES115">
            <v>0</v>
          </cell>
          <cell r="ET115">
            <v>0</v>
          </cell>
          <cell r="EU115" t="e">
            <v>#DIV/0!</v>
          </cell>
          <cell r="EV115">
            <v>0</v>
          </cell>
          <cell r="EW115">
            <v>0</v>
          </cell>
          <cell r="EX115" t="e">
            <v>#DIV/0!</v>
          </cell>
          <cell r="EY115">
            <v>0</v>
          </cell>
          <cell r="EZ115">
            <v>0</v>
          </cell>
          <cell r="FA115" t="e">
            <v>#DIV/0!</v>
          </cell>
          <cell r="FB115">
            <v>0</v>
          </cell>
          <cell r="FC115">
            <v>0</v>
          </cell>
          <cell r="FD115" t="e">
            <v>#DIV/0!</v>
          </cell>
          <cell r="FE115">
            <v>0</v>
          </cell>
          <cell r="FF115">
            <v>0</v>
          </cell>
          <cell r="FG115" t="e">
            <v>#DIV/0!</v>
          </cell>
          <cell r="FH115">
            <v>0</v>
          </cell>
          <cell r="FI115">
            <v>0</v>
          </cell>
          <cell r="FJ115" t="e">
            <v>#DIV/0!</v>
          </cell>
          <cell r="FK115">
            <v>0</v>
          </cell>
          <cell r="FL115">
            <v>0</v>
          </cell>
          <cell r="FM115" t="e">
            <v>#DIV/0!</v>
          </cell>
          <cell r="FN115">
            <v>0</v>
          </cell>
          <cell r="FO115">
            <v>0</v>
          </cell>
          <cell r="FP115" t="e">
            <v>#DIV/0!</v>
          </cell>
          <cell r="FQ115">
            <v>0</v>
          </cell>
          <cell r="FR115">
            <v>0</v>
          </cell>
          <cell r="FS115" t="e">
            <v>#DIV/0!</v>
          </cell>
          <cell r="FT115">
            <v>0</v>
          </cell>
          <cell r="FU115">
            <v>0</v>
          </cell>
          <cell r="FV115" t="e">
            <v>#DIV/0!</v>
          </cell>
          <cell r="FW115">
            <v>0</v>
          </cell>
          <cell r="FX115">
            <v>0</v>
          </cell>
          <cell r="FY115" t="e">
            <v>#DIV/0!</v>
          </cell>
          <cell r="FZ115">
            <v>0</v>
          </cell>
          <cell r="GA115">
            <v>0</v>
          </cell>
          <cell r="GB115" t="e">
            <v>#DIV/0!</v>
          </cell>
          <cell r="GC115">
            <v>0</v>
          </cell>
          <cell r="GD115">
            <v>0</v>
          </cell>
          <cell r="GE115" t="e">
            <v>#DIV/0!</v>
          </cell>
          <cell r="GF115">
            <v>0</v>
          </cell>
          <cell r="GG115">
            <v>0</v>
          </cell>
          <cell r="GH115" t="e">
            <v>#DIV/0!</v>
          </cell>
          <cell r="GI115">
            <v>0</v>
          </cell>
          <cell r="GJ115">
            <v>0</v>
          </cell>
          <cell r="GK115" t="e">
            <v>#DIV/0!</v>
          </cell>
          <cell r="GL115">
            <v>0</v>
          </cell>
          <cell r="GM115">
            <v>0</v>
          </cell>
          <cell r="GN115" t="e">
            <v>#DIV/0!</v>
          </cell>
          <cell r="GO115">
            <v>0</v>
          </cell>
          <cell r="GP115">
            <v>0</v>
          </cell>
          <cell r="GQ115" t="e">
            <v>#DIV/0!</v>
          </cell>
          <cell r="GR115">
            <v>0</v>
          </cell>
          <cell r="GS115">
            <v>0</v>
          </cell>
          <cell r="GT115" t="e">
            <v>#DIV/0!</v>
          </cell>
          <cell r="GU115">
            <v>0</v>
          </cell>
          <cell r="GV115">
            <v>0</v>
          </cell>
          <cell r="GW115" t="e">
            <v>#DIV/0!</v>
          </cell>
          <cell r="GX115">
            <v>0</v>
          </cell>
          <cell r="GY115">
            <v>0</v>
          </cell>
          <cell r="GZ115" t="e">
            <v>#DIV/0!</v>
          </cell>
          <cell r="HA115">
            <v>0</v>
          </cell>
          <cell r="HB115">
            <v>0</v>
          </cell>
          <cell r="HC115" t="e">
            <v>#DIV/0!</v>
          </cell>
          <cell r="HD115">
            <v>0</v>
          </cell>
          <cell r="HE115">
            <v>0</v>
          </cell>
          <cell r="HF115" t="e">
            <v>#DIV/0!</v>
          </cell>
          <cell r="HG115">
            <v>0</v>
          </cell>
          <cell r="HH115">
            <v>0</v>
          </cell>
          <cell r="HI115" t="e">
            <v>#DIV/0!</v>
          </cell>
          <cell r="HJ115">
            <v>0</v>
          </cell>
          <cell r="HK115">
            <v>0</v>
          </cell>
          <cell r="HL115" t="e">
            <v>#DIV/0!</v>
          </cell>
          <cell r="HM115">
            <v>0</v>
          </cell>
          <cell r="HN115">
            <v>0</v>
          </cell>
          <cell r="HO115" t="e">
            <v>#DIV/0!</v>
          </cell>
          <cell r="HP115">
            <v>0</v>
          </cell>
          <cell r="HQ115">
            <v>0</v>
          </cell>
          <cell r="HR115" t="e">
            <v>#DIV/0!</v>
          </cell>
          <cell r="HS115">
            <v>0</v>
          </cell>
          <cell r="HT115">
            <v>0</v>
          </cell>
          <cell r="HU115" t="e">
            <v>#DIV/0!</v>
          </cell>
          <cell r="HV115">
            <v>0</v>
          </cell>
          <cell r="HW115">
            <v>0</v>
          </cell>
          <cell r="HX115" t="e">
            <v>#DIV/0!</v>
          </cell>
          <cell r="HY115">
            <v>0</v>
          </cell>
          <cell r="HZ115">
            <v>0</v>
          </cell>
          <cell r="IA115" t="e">
            <v>#DIV/0!</v>
          </cell>
          <cell r="IB115">
            <v>0</v>
          </cell>
          <cell r="IC115">
            <v>0</v>
          </cell>
          <cell r="ID115" t="e">
            <v>#DIV/0!</v>
          </cell>
          <cell r="IE115">
            <v>0</v>
          </cell>
          <cell r="IF115">
            <v>0</v>
          </cell>
          <cell r="IG115" t="e">
            <v>#DIV/0!</v>
          </cell>
          <cell r="IH115">
            <v>0</v>
          </cell>
          <cell r="II115">
            <v>0</v>
          </cell>
          <cell r="IJ115" t="e">
            <v>#DIV/0!</v>
          </cell>
          <cell r="IK115">
            <v>0</v>
          </cell>
          <cell r="IL115">
            <v>0</v>
          </cell>
          <cell r="IM115" t="e">
            <v>#DIV/0!</v>
          </cell>
          <cell r="IN115">
            <v>0</v>
          </cell>
          <cell r="IO115">
            <v>0</v>
          </cell>
          <cell r="IP115" t="e">
            <v>#DIV/0!</v>
          </cell>
          <cell r="IQ115">
            <v>0</v>
          </cell>
          <cell r="IR115">
            <v>0</v>
          </cell>
          <cell r="IS115" t="e">
            <v>#DIV/0!</v>
          </cell>
          <cell r="IT115">
            <v>0</v>
          </cell>
          <cell r="IU115">
            <v>0</v>
          </cell>
          <cell r="IV115" t="e">
            <v>#DIV/0!</v>
          </cell>
          <cell r="IW115">
            <v>0</v>
          </cell>
          <cell r="IX115">
            <v>0</v>
          </cell>
          <cell r="IY115" t="e">
            <v>#DIV/0!</v>
          </cell>
          <cell r="IZ115">
            <v>0</v>
          </cell>
          <cell r="JA115">
            <v>0</v>
          </cell>
          <cell r="JB115" t="e">
            <v>#DIV/0!</v>
          </cell>
          <cell r="JC115">
            <v>0</v>
          </cell>
          <cell r="JD115">
            <v>0</v>
          </cell>
          <cell r="JE115" t="e">
            <v>#DIV/0!</v>
          </cell>
          <cell r="JF115">
            <v>0</v>
          </cell>
          <cell r="JG115">
            <v>0</v>
          </cell>
          <cell r="JH115" t="e">
            <v>#DIV/0!</v>
          </cell>
          <cell r="JI115">
            <v>0</v>
          </cell>
          <cell r="JJ115">
            <v>0</v>
          </cell>
          <cell r="JK115" t="e">
            <v>#DIV/0!</v>
          </cell>
          <cell r="JL115">
            <v>0</v>
          </cell>
          <cell r="JM115">
            <v>0</v>
          </cell>
          <cell r="JN115" t="e">
            <v>#DIV/0!</v>
          </cell>
          <cell r="JO115">
            <v>0</v>
          </cell>
          <cell r="JP115">
            <v>0</v>
          </cell>
          <cell r="JQ115" t="e">
            <v>#DIV/0!</v>
          </cell>
          <cell r="JR115">
            <v>0</v>
          </cell>
          <cell r="JS115">
            <v>0</v>
          </cell>
          <cell r="JT115" t="e">
            <v>#DIV/0!</v>
          </cell>
          <cell r="JU115">
            <v>0</v>
          </cell>
          <cell r="JV115">
            <v>0</v>
          </cell>
          <cell r="JW115" t="e">
            <v>#DIV/0!</v>
          </cell>
          <cell r="JX115">
            <v>0</v>
          </cell>
          <cell r="JY115">
            <v>0</v>
          </cell>
          <cell r="JZ115" t="e">
            <v>#DIV/0!</v>
          </cell>
          <cell r="KA115">
            <v>0</v>
          </cell>
          <cell r="KB115">
            <v>0</v>
          </cell>
          <cell r="KC115" t="e">
            <v>#DIV/0!</v>
          </cell>
          <cell r="KD115">
            <v>0</v>
          </cell>
          <cell r="KE115">
            <v>0</v>
          </cell>
          <cell r="KF115" t="e">
            <v>#DIV/0!</v>
          </cell>
          <cell r="KG115">
            <v>0</v>
          </cell>
          <cell r="KH115">
            <v>0</v>
          </cell>
          <cell r="KI115" t="e">
            <v>#DIV/0!</v>
          </cell>
          <cell r="KJ115">
            <v>0</v>
          </cell>
          <cell r="KK115">
            <v>0</v>
          </cell>
          <cell r="KL115" t="e">
            <v>#DIV/0!</v>
          </cell>
          <cell r="KM115">
            <v>0</v>
          </cell>
          <cell r="KN115">
            <v>0</v>
          </cell>
          <cell r="KO115" t="e">
            <v>#DIV/0!</v>
          </cell>
          <cell r="KP115">
            <v>0</v>
          </cell>
          <cell r="KQ115">
            <v>0</v>
          </cell>
          <cell r="KR115" t="e">
            <v>#DIV/0!</v>
          </cell>
          <cell r="KS115">
            <v>0</v>
          </cell>
          <cell r="KT115">
            <v>0</v>
          </cell>
          <cell r="KU115" t="e">
            <v>#DIV/0!</v>
          </cell>
          <cell r="KV115">
            <v>0</v>
          </cell>
          <cell r="KW115">
            <v>0</v>
          </cell>
          <cell r="KX115" t="e">
            <v>#DIV/0!</v>
          </cell>
          <cell r="KY115">
            <v>0</v>
          </cell>
          <cell r="KZ115">
            <v>0</v>
          </cell>
          <cell r="LA115" t="e">
            <v>#DIV/0!</v>
          </cell>
          <cell r="LB115">
            <v>0</v>
          </cell>
          <cell r="LC115">
            <v>0</v>
          </cell>
          <cell r="LD115" t="e">
            <v>#DIV/0!</v>
          </cell>
          <cell r="LE115">
            <v>0</v>
          </cell>
          <cell r="LF115">
            <v>0</v>
          </cell>
          <cell r="LG115" t="e">
            <v>#DIV/0!</v>
          </cell>
          <cell r="LH115">
            <v>0</v>
          </cell>
          <cell r="LI115">
            <v>0</v>
          </cell>
          <cell r="LJ115" t="e">
            <v>#DIV/0!</v>
          </cell>
          <cell r="LK115">
            <v>0</v>
          </cell>
          <cell r="LL115">
            <v>0</v>
          </cell>
          <cell r="LM115" t="e">
            <v>#DIV/0!</v>
          </cell>
        </row>
        <row r="116">
          <cell r="D116">
            <v>42831</v>
          </cell>
          <cell r="E116">
            <v>0</v>
          </cell>
          <cell r="F116">
            <v>0</v>
          </cell>
          <cell r="G116" t="e">
            <v>#DIV/0!</v>
          </cell>
          <cell r="H116">
            <v>0</v>
          </cell>
          <cell r="I116">
            <v>0</v>
          </cell>
          <cell r="J116" t="e">
            <v>#DIV/0!</v>
          </cell>
          <cell r="K116">
            <v>0</v>
          </cell>
          <cell r="L116">
            <v>0</v>
          </cell>
          <cell r="M116" t="e">
            <v>#DIV/0!</v>
          </cell>
          <cell r="N116">
            <v>0</v>
          </cell>
          <cell r="O116">
            <v>0</v>
          </cell>
          <cell r="P116" t="e">
            <v>#DIV/0!</v>
          </cell>
          <cell r="Q116">
            <v>0</v>
          </cell>
          <cell r="R116">
            <v>0</v>
          </cell>
          <cell r="S116" t="e">
            <v>#DIV/0!</v>
          </cell>
          <cell r="T116">
            <v>0</v>
          </cell>
          <cell r="U116">
            <v>0</v>
          </cell>
          <cell r="V116" t="e">
            <v>#DIV/0!</v>
          </cell>
          <cell r="W116">
            <v>0</v>
          </cell>
          <cell r="X116">
            <v>0</v>
          </cell>
          <cell r="Y116" t="e">
            <v>#DIV/0!</v>
          </cell>
          <cell r="Z116">
            <v>0</v>
          </cell>
          <cell r="AA116">
            <v>0</v>
          </cell>
          <cell r="AB116" t="e">
            <v>#DIV/0!</v>
          </cell>
          <cell r="AC116">
            <v>0</v>
          </cell>
          <cell r="AD116">
            <v>0</v>
          </cell>
          <cell r="AE116" t="e">
            <v>#DIV/0!</v>
          </cell>
          <cell r="AF116">
            <v>0</v>
          </cell>
          <cell r="AG116">
            <v>0</v>
          </cell>
          <cell r="AH116" t="e">
            <v>#DIV/0!</v>
          </cell>
          <cell r="AI116">
            <v>0</v>
          </cell>
          <cell r="AJ116">
            <v>0</v>
          </cell>
          <cell r="AK116" t="e">
            <v>#DIV/0!</v>
          </cell>
          <cell r="AL116">
            <v>0</v>
          </cell>
          <cell r="AM116">
            <v>0</v>
          </cell>
          <cell r="AN116" t="e">
            <v>#DIV/0!</v>
          </cell>
          <cell r="AO116">
            <v>0</v>
          </cell>
          <cell r="AP116">
            <v>0</v>
          </cell>
          <cell r="AQ116" t="e">
            <v>#DIV/0!</v>
          </cell>
          <cell r="AR116">
            <v>0</v>
          </cell>
          <cell r="AS116">
            <v>0</v>
          </cell>
          <cell r="AT116" t="e">
            <v>#DIV/0!</v>
          </cell>
          <cell r="AU116">
            <v>0</v>
          </cell>
          <cell r="AV116">
            <v>0</v>
          </cell>
          <cell r="AW116" t="e">
            <v>#DIV/0!</v>
          </cell>
          <cell r="AX116">
            <v>0</v>
          </cell>
          <cell r="AY116">
            <v>0</v>
          </cell>
          <cell r="AZ116" t="e">
            <v>#DIV/0!</v>
          </cell>
          <cell r="BA116">
            <v>0</v>
          </cell>
          <cell r="BB116">
            <v>0</v>
          </cell>
          <cell r="BC116" t="e">
            <v>#DIV/0!</v>
          </cell>
          <cell r="BD116">
            <v>0</v>
          </cell>
          <cell r="BE116">
            <v>0</v>
          </cell>
          <cell r="BF116" t="e">
            <v>#DIV/0!</v>
          </cell>
          <cell r="BG116">
            <v>0</v>
          </cell>
          <cell r="BH116">
            <v>0</v>
          </cell>
          <cell r="BI116" t="e">
            <v>#DIV/0!</v>
          </cell>
          <cell r="BJ116">
            <v>0</v>
          </cell>
          <cell r="BK116">
            <v>0</v>
          </cell>
          <cell r="BL116" t="e">
            <v>#DIV/0!</v>
          </cell>
          <cell r="BM116">
            <v>0</v>
          </cell>
          <cell r="BN116">
            <v>0</v>
          </cell>
          <cell r="BO116" t="e">
            <v>#DIV/0!</v>
          </cell>
          <cell r="BP116">
            <v>0</v>
          </cell>
          <cell r="BQ116">
            <v>0</v>
          </cell>
          <cell r="BR116" t="e">
            <v>#DIV/0!</v>
          </cell>
          <cell r="BS116">
            <v>0</v>
          </cell>
          <cell r="BT116">
            <v>0</v>
          </cell>
          <cell r="BU116" t="e">
            <v>#DIV/0!</v>
          </cell>
          <cell r="BV116">
            <v>0</v>
          </cell>
          <cell r="BW116">
            <v>0</v>
          </cell>
          <cell r="BX116" t="e">
            <v>#DIV/0!</v>
          </cell>
          <cell r="BY116">
            <v>0</v>
          </cell>
          <cell r="BZ116">
            <v>0</v>
          </cell>
          <cell r="CA116" t="e">
            <v>#DIV/0!</v>
          </cell>
          <cell r="CB116">
            <v>0</v>
          </cell>
          <cell r="CC116">
            <v>0</v>
          </cell>
          <cell r="CD116" t="e">
            <v>#DIV/0!</v>
          </cell>
          <cell r="CE116">
            <v>0</v>
          </cell>
          <cell r="CF116">
            <v>0</v>
          </cell>
          <cell r="CG116" t="e">
            <v>#DIV/0!</v>
          </cell>
          <cell r="CH116">
            <v>0</v>
          </cell>
          <cell r="CI116">
            <v>0</v>
          </cell>
          <cell r="CJ116" t="e">
            <v>#DIV/0!</v>
          </cell>
          <cell r="CK116">
            <v>0</v>
          </cell>
          <cell r="CL116">
            <v>0</v>
          </cell>
          <cell r="CM116" t="e">
            <v>#DIV/0!</v>
          </cell>
          <cell r="CN116">
            <v>0</v>
          </cell>
          <cell r="CO116">
            <v>0</v>
          </cell>
          <cell r="CP116" t="e">
            <v>#DIV/0!</v>
          </cell>
          <cell r="CQ116">
            <v>0</v>
          </cell>
          <cell r="CR116">
            <v>0</v>
          </cell>
          <cell r="CS116" t="e">
            <v>#DIV/0!</v>
          </cell>
          <cell r="CT116">
            <v>0</v>
          </cell>
          <cell r="CU116">
            <v>0</v>
          </cell>
          <cell r="CV116" t="e">
            <v>#DIV/0!</v>
          </cell>
          <cell r="CW116">
            <v>0</v>
          </cell>
          <cell r="CX116">
            <v>0</v>
          </cell>
          <cell r="CY116" t="e">
            <v>#DIV/0!</v>
          </cell>
          <cell r="CZ116">
            <v>0</v>
          </cell>
          <cell r="DA116">
            <v>0</v>
          </cell>
          <cell r="DB116" t="e">
            <v>#DIV/0!</v>
          </cell>
          <cell r="DC116">
            <v>0</v>
          </cell>
          <cell r="DD116">
            <v>0</v>
          </cell>
          <cell r="DE116" t="e">
            <v>#DIV/0!</v>
          </cell>
          <cell r="DF116">
            <v>0</v>
          </cell>
          <cell r="DG116">
            <v>0</v>
          </cell>
          <cell r="DH116" t="e">
            <v>#DIV/0!</v>
          </cell>
          <cell r="DI116">
            <v>0</v>
          </cell>
          <cell r="DJ116">
            <v>0</v>
          </cell>
          <cell r="DK116" t="e">
            <v>#DIV/0!</v>
          </cell>
          <cell r="DL116">
            <v>0</v>
          </cell>
          <cell r="DM116">
            <v>0</v>
          </cell>
          <cell r="DN116" t="e">
            <v>#DIV/0!</v>
          </cell>
          <cell r="DO116">
            <v>0</v>
          </cell>
          <cell r="DP116">
            <v>0</v>
          </cell>
          <cell r="DQ116" t="e">
            <v>#DIV/0!</v>
          </cell>
          <cell r="DR116">
            <v>0</v>
          </cell>
          <cell r="DS116">
            <v>0</v>
          </cell>
          <cell r="DT116" t="e">
            <v>#DIV/0!</v>
          </cell>
          <cell r="DU116">
            <v>0</v>
          </cell>
          <cell r="DV116">
            <v>0</v>
          </cell>
          <cell r="DW116" t="e">
            <v>#DIV/0!</v>
          </cell>
          <cell r="DX116">
            <v>0</v>
          </cell>
          <cell r="DY116">
            <v>0</v>
          </cell>
          <cell r="DZ116" t="e">
            <v>#DIV/0!</v>
          </cell>
          <cell r="EA116">
            <v>0</v>
          </cell>
          <cell r="EB116">
            <v>0</v>
          </cell>
          <cell r="EC116" t="e">
            <v>#DIV/0!</v>
          </cell>
          <cell r="ED116">
            <v>0</v>
          </cell>
          <cell r="EE116">
            <v>0</v>
          </cell>
          <cell r="EF116" t="e">
            <v>#DIV/0!</v>
          </cell>
          <cell r="EG116">
            <v>0</v>
          </cell>
          <cell r="EH116">
            <v>0</v>
          </cell>
          <cell r="EI116" t="e">
            <v>#DIV/0!</v>
          </cell>
          <cell r="EJ116">
            <v>0</v>
          </cell>
          <cell r="EK116">
            <v>0</v>
          </cell>
          <cell r="EL116" t="e">
            <v>#DIV/0!</v>
          </cell>
          <cell r="EM116">
            <v>0</v>
          </cell>
          <cell r="EN116">
            <v>0</v>
          </cell>
          <cell r="EO116" t="e">
            <v>#DIV/0!</v>
          </cell>
          <cell r="EP116">
            <v>0</v>
          </cell>
          <cell r="EQ116">
            <v>0</v>
          </cell>
          <cell r="ER116" t="e">
            <v>#DIV/0!</v>
          </cell>
          <cell r="ES116">
            <v>0</v>
          </cell>
          <cell r="ET116">
            <v>0</v>
          </cell>
          <cell r="EU116" t="e">
            <v>#DIV/0!</v>
          </cell>
          <cell r="EV116">
            <v>0</v>
          </cell>
          <cell r="EW116">
            <v>0</v>
          </cell>
          <cell r="EX116" t="e">
            <v>#DIV/0!</v>
          </cell>
          <cell r="EY116">
            <v>0</v>
          </cell>
          <cell r="EZ116">
            <v>0</v>
          </cell>
          <cell r="FA116" t="e">
            <v>#DIV/0!</v>
          </cell>
          <cell r="FB116">
            <v>0</v>
          </cell>
          <cell r="FC116">
            <v>0</v>
          </cell>
          <cell r="FD116" t="e">
            <v>#DIV/0!</v>
          </cell>
          <cell r="FE116">
            <v>0</v>
          </cell>
          <cell r="FF116">
            <v>0</v>
          </cell>
          <cell r="FG116" t="e">
            <v>#DIV/0!</v>
          </cell>
          <cell r="FH116">
            <v>0</v>
          </cell>
          <cell r="FI116">
            <v>0</v>
          </cell>
          <cell r="FJ116" t="e">
            <v>#DIV/0!</v>
          </cell>
          <cell r="FK116">
            <v>0</v>
          </cell>
          <cell r="FL116">
            <v>0</v>
          </cell>
          <cell r="FM116" t="e">
            <v>#DIV/0!</v>
          </cell>
          <cell r="FN116">
            <v>0</v>
          </cell>
          <cell r="FO116">
            <v>0</v>
          </cell>
          <cell r="FP116" t="e">
            <v>#DIV/0!</v>
          </cell>
          <cell r="FQ116">
            <v>0</v>
          </cell>
          <cell r="FR116">
            <v>0</v>
          </cell>
          <cell r="FS116" t="e">
            <v>#DIV/0!</v>
          </cell>
          <cell r="FT116">
            <v>0</v>
          </cell>
          <cell r="FU116">
            <v>0</v>
          </cell>
          <cell r="FV116" t="e">
            <v>#DIV/0!</v>
          </cell>
          <cell r="FW116">
            <v>0</v>
          </cell>
          <cell r="FX116">
            <v>0</v>
          </cell>
          <cell r="FY116" t="e">
            <v>#DIV/0!</v>
          </cell>
          <cell r="FZ116">
            <v>0</v>
          </cell>
          <cell r="GA116">
            <v>0</v>
          </cell>
          <cell r="GB116" t="e">
            <v>#DIV/0!</v>
          </cell>
          <cell r="GC116">
            <v>0</v>
          </cell>
          <cell r="GD116">
            <v>0</v>
          </cell>
          <cell r="GE116" t="e">
            <v>#DIV/0!</v>
          </cell>
          <cell r="GF116">
            <v>0</v>
          </cell>
          <cell r="GG116">
            <v>0</v>
          </cell>
          <cell r="GH116" t="e">
            <v>#DIV/0!</v>
          </cell>
          <cell r="GI116">
            <v>0</v>
          </cell>
          <cell r="GJ116">
            <v>0</v>
          </cell>
          <cell r="GK116" t="e">
            <v>#DIV/0!</v>
          </cell>
          <cell r="GL116">
            <v>0</v>
          </cell>
          <cell r="GM116">
            <v>0</v>
          </cell>
          <cell r="GN116" t="e">
            <v>#DIV/0!</v>
          </cell>
          <cell r="GO116">
            <v>0</v>
          </cell>
          <cell r="GP116">
            <v>0</v>
          </cell>
          <cell r="GQ116" t="e">
            <v>#DIV/0!</v>
          </cell>
          <cell r="GR116">
            <v>0</v>
          </cell>
          <cell r="GS116">
            <v>0</v>
          </cell>
          <cell r="GT116" t="e">
            <v>#DIV/0!</v>
          </cell>
          <cell r="GU116">
            <v>0</v>
          </cell>
          <cell r="GV116">
            <v>0</v>
          </cell>
          <cell r="GW116" t="e">
            <v>#DIV/0!</v>
          </cell>
          <cell r="GX116">
            <v>0</v>
          </cell>
          <cell r="GY116">
            <v>0</v>
          </cell>
          <cell r="GZ116" t="e">
            <v>#DIV/0!</v>
          </cell>
          <cell r="HA116">
            <v>0</v>
          </cell>
          <cell r="HB116">
            <v>0</v>
          </cell>
          <cell r="HC116" t="e">
            <v>#DIV/0!</v>
          </cell>
          <cell r="HD116">
            <v>0</v>
          </cell>
          <cell r="HE116">
            <v>0</v>
          </cell>
          <cell r="HF116" t="e">
            <v>#DIV/0!</v>
          </cell>
          <cell r="HG116">
            <v>0</v>
          </cell>
          <cell r="HH116">
            <v>0</v>
          </cell>
          <cell r="HI116" t="e">
            <v>#DIV/0!</v>
          </cell>
          <cell r="HJ116">
            <v>0</v>
          </cell>
          <cell r="HK116">
            <v>0</v>
          </cell>
          <cell r="HL116" t="e">
            <v>#DIV/0!</v>
          </cell>
          <cell r="HM116">
            <v>0</v>
          </cell>
          <cell r="HN116">
            <v>0</v>
          </cell>
          <cell r="HO116" t="e">
            <v>#DIV/0!</v>
          </cell>
          <cell r="HP116">
            <v>0</v>
          </cell>
          <cell r="HQ116">
            <v>0</v>
          </cell>
          <cell r="HR116" t="e">
            <v>#DIV/0!</v>
          </cell>
          <cell r="HS116">
            <v>0</v>
          </cell>
          <cell r="HT116">
            <v>0</v>
          </cell>
          <cell r="HU116" t="e">
            <v>#DIV/0!</v>
          </cell>
          <cell r="HV116">
            <v>0</v>
          </cell>
          <cell r="HW116">
            <v>0</v>
          </cell>
          <cell r="HX116" t="e">
            <v>#DIV/0!</v>
          </cell>
          <cell r="HY116">
            <v>0</v>
          </cell>
          <cell r="HZ116">
            <v>0</v>
          </cell>
          <cell r="IA116" t="e">
            <v>#DIV/0!</v>
          </cell>
          <cell r="IB116">
            <v>0</v>
          </cell>
          <cell r="IC116">
            <v>0</v>
          </cell>
          <cell r="ID116" t="e">
            <v>#DIV/0!</v>
          </cell>
          <cell r="IE116">
            <v>0</v>
          </cell>
          <cell r="IF116">
            <v>0</v>
          </cell>
          <cell r="IG116" t="e">
            <v>#DIV/0!</v>
          </cell>
          <cell r="IH116">
            <v>0</v>
          </cell>
          <cell r="II116">
            <v>0</v>
          </cell>
          <cell r="IJ116" t="e">
            <v>#DIV/0!</v>
          </cell>
          <cell r="IK116">
            <v>0</v>
          </cell>
          <cell r="IL116">
            <v>0</v>
          </cell>
          <cell r="IM116" t="e">
            <v>#DIV/0!</v>
          </cell>
          <cell r="IN116">
            <v>0</v>
          </cell>
          <cell r="IO116">
            <v>0</v>
          </cell>
          <cell r="IP116" t="e">
            <v>#DIV/0!</v>
          </cell>
          <cell r="IQ116">
            <v>0</v>
          </cell>
          <cell r="IR116">
            <v>0</v>
          </cell>
          <cell r="IS116" t="e">
            <v>#DIV/0!</v>
          </cell>
          <cell r="IT116">
            <v>0</v>
          </cell>
          <cell r="IU116">
            <v>0</v>
          </cell>
          <cell r="IV116" t="e">
            <v>#DIV/0!</v>
          </cell>
          <cell r="IW116">
            <v>0</v>
          </cell>
          <cell r="IX116">
            <v>0</v>
          </cell>
          <cell r="IY116" t="e">
            <v>#DIV/0!</v>
          </cell>
          <cell r="IZ116">
            <v>0</v>
          </cell>
          <cell r="JA116">
            <v>0</v>
          </cell>
          <cell r="JB116" t="e">
            <v>#DIV/0!</v>
          </cell>
          <cell r="JC116">
            <v>0</v>
          </cell>
          <cell r="JD116">
            <v>0</v>
          </cell>
          <cell r="JE116" t="e">
            <v>#DIV/0!</v>
          </cell>
          <cell r="JF116">
            <v>0</v>
          </cell>
          <cell r="JG116">
            <v>0</v>
          </cell>
          <cell r="JH116" t="e">
            <v>#DIV/0!</v>
          </cell>
          <cell r="JI116">
            <v>0</v>
          </cell>
          <cell r="JJ116">
            <v>0</v>
          </cell>
          <cell r="JK116" t="e">
            <v>#DIV/0!</v>
          </cell>
          <cell r="JL116">
            <v>0</v>
          </cell>
          <cell r="JM116">
            <v>0</v>
          </cell>
          <cell r="JN116" t="e">
            <v>#DIV/0!</v>
          </cell>
          <cell r="JO116">
            <v>0</v>
          </cell>
          <cell r="JP116">
            <v>0</v>
          </cell>
          <cell r="JQ116" t="e">
            <v>#DIV/0!</v>
          </cell>
          <cell r="JR116">
            <v>0</v>
          </cell>
          <cell r="JS116">
            <v>0</v>
          </cell>
          <cell r="JT116" t="e">
            <v>#DIV/0!</v>
          </cell>
          <cell r="JU116">
            <v>0</v>
          </cell>
          <cell r="JV116">
            <v>0</v>
          </cell>
          <cell r="JW116" t="e">
            <v>#DIV/0!</v>
          </cell>
          <cell r="JX116">
            <v>0</v>
          </cell>
          <cell r="JY116">
            <v>0</v>
          </cell>
          <cell r="JZ116" t="e">
            <v>#DIV/0!</v>
          </cell>
          <cell r="KA116">
            <v>0</v>
          </cell>
          <cell r="KB116">
            <v>0</v>
          </cell>
          <cell r="KC116" t="e">
            <v>#DIV/0!</v>
          </cell>
          <cell r="KD116">
            <v>0</v>
          </cell>
          <cell r="KE116">
            <v>0</v>
          </cell>
          <cell r="KF116" t="e">
            <v>#DIV/0!</v>
          </cell>
          <cell r="KG116">
            <v>0</v>
          </cell>
          <cell r="KH116">
            <v>0</v>
          </cell>
          <cell r="KI116" t="e">
            <v>#DIV/0!</v>
          </cell>
          <cell r="KJ116">
            <v>0</v>
          </cell>
          <cell r="KK116">
            <v>0</v>
          </cell>
          <cell r="KL116" t="e">
            <v>#DIV/0!</v>
          </cell>
          <cell r="KM116">
            <v>0</v>
          </cell>
          <cell r="KN116">
            <v>0</v>
          </cell>
          <cell r="KO116" t="e">
            <v>#DIV/0!</v>
          </cell>
          <cell r="KP116">
            <v>0</v>
          </cell>
          <cell r="KQ116">
            <v>0</v>
          </cell>
          <cell r="KR116" t="e">
            <v>#DIV/0!</v>
          </cell>
          <cell r="KS116">
            <v>0</v>
          </cell>
          <cell r="KT116">
            <v>0</v>
          </cell>
          <cell r="KU116" t="e">
            <v>#DIV/0!</v>
          </cell>
          <cell r="KV116">
            <v>0</v>
          </cell>
          <cell r="KW116">
            <v>0</v>
          </cell>
          <cell r="KX116" t="e">
            <v>#DIV/0!</v>
          </cell>
          <cell r="KY116">
            <v>0</v>
          </cell>
          <cell r="KZ116">
            <v>0</v>
          </cell>
          <cell r="LA116" t="e">
            <v>#DIV/0!</v>
          </cell>
          <cell r="LB116">
            <v>0</v>
          </cell>
          <cell r="LC116">
            <v>0</v>
          </cell>
          <cell r="LD116" t="e">
            <v>#DIV/0!</v>
          </cell>
          <cell r="LE116">
            <v>0</v>
          </cell>
          <cell r="LF116">
            <v>0</v>
          </cell>
          <cell r="LG116" t="e">
            <v>#DIV/0!</v>
          </cell>
          <cell r="LH116">
            <v>0</v>
          </cell>
          <cell r="LI116">
            <v>0</v>
          </cell>
          <cell r="LJ116" t="e">
            <v>#DIV/0!</v>
          </cell>
          <cell r="LK116">
            <v>0</v>
          </cell>
          <cell r="LL116">
            <v>0</v>
          </cell>
          <cell r="LM116" t="e">
            <v>#DIV/0!</v>
          </cell>
        </row>
        <row r="117">
          <cell r="D117">
            <v>42832</v>
          </cell>
          <cell r="E117">
            <v>0</v>
          </cell>
          <cell r="F117">
            <v>0</v>
          </cell>
          <cell r="G117" t="e">
            <v>#DIV/0!</v>
          </cell>
          <cell r="H117">
            <v>0</v>
          </cell>
          <cell r="I117">
            <v>0</v>
          </cell>
          <cell r="J117" t="e">
            <v>#DIV/0!</v>
          </cell>
          <cell r="K117">
            <v>0</v>
          </cell>
          <cell r="L117">
            <v>0</v>
          </cell>
          <cell r="M117" t="e">
            <v>#DIV/0!</v>
          </cell>
          <cell r="N117">
            <v>0</v>
          </cell>
          <cell r="O117">
            <v>0</v>
          </cell>
          <cell r="P117" t="e">
            <v>#DIV/0!</v>
          </cell>
          <cell r="Q117">
            <v>0</v>
          </cell>
          <cell r="R117">
            <v>0</v>
          </cell>
          <cell r="S117" t="e">
            <v>#DIV/0!</v>
          </cell>
          <cell r="T117">
            <v>0</v>
          </cell>
          <cell r="U117">
            <v>0</v>
          </cell>
          <cell r="V117" t="e">
            <v>#DIV/0!</v>
          </cell>
          <cell r="W117">
            <v>0</v>
          </cell>
          <cell r="X117">
            <v>0</v>
          </cell>
          <cell r="Y117" t="e">
            <v>#DIV/0!</v>
          </cell>
          <cell r="Z117">
            <v>0</v>
          </cell>
          <cell r="AA117">
            <v>0</v>
          </cell>
          <cell r="AB117" t="e">
            <v>#DIV/0!</v>
          </cell>
          <cell r="AC117">
            <v>0</v>
          </cell>
          <cell r="AD117">
            <v>0</v>
          </cell>
          <cell r="AE117" t="e">
            <v>#DIV/0!</v>
          </cell>
          <cell r="AF117">
            <v>0</v>
          </cell>
          <cell r="AG117">
            <v>0</v>
          </cell>
          <cell r="AH117" t="e">
            <v>#DIV/0!</v>
          </cell>
          <cell r="AI117">
            <v>0</v>
          </cell>
          <cell r="AJ117">
            <v>0</v>
          </cell>
          <cell r="AK117" t="e">
            <v>#DIV/0!</v>
          </cell>
          <cell r="AL117">
            <v>0</v>
          </cell>
          <cell r="AM117">
            <v>0</v>
          </cell>
          <cell r="AN117" t="e">
            <v>#DIV/0!</v>
          </cell>
          <cell r="AO117">
            <v>0</v>
          </cell>
          <cell r="AP117">
            <v>0</v>
          </cell>
          <cell r="AQ117" t="e">
            <v>#DIV/0!</v>
          </cell>
          <cell r="AR117">
            <v>0</v>
          </cell>
          <cell r="AS117">
            <v>0</v>
          </cell>
          <cell r="AT117" t="e">
            <v>#DIV/0!</v>
          </cell>
          <cell r="AU117">
            <v>0</v>
          </cell>
          <cell r="AV117">
            <v>0</v>
          </cell>
          <cell r="AW117" t="e">
            <v>#DIV/0!</v>
          </cell>
          <cell r="AX117">
            <v>0</v>
          </cell>
          <cell r="AY117">
            <v>0</v>
          </cell>
          <cell r="AZ117" t="e">
            <v>#DIV/0!</v>
          </cell>
          <cell r="BA117">
            <v>0</v>
          </cell>
          <cell r="BB117">
            <v>0</v>
          </cell>
          <cell r="BC117" t="e">
            <v>#DIV/0!</v>
          </cell>
          <cell r="BD117">
            <v>0</v>
          </cell>
          <cell r="BE117">
            <v>0</v>
          </cell>
          <cell r="BF117" t="e">
            <v>#DIV/0!</v>
          </cell>
          <cell r="BG117">
            <v>0</v>
          </cell>
          <cell r="BH117">
            <v>0</v>
          </cell>
          <cell r="BI117" t="e">
            <v>#DIV/0!</v>
          </cell>
          <cell r="BJ117">
            <v>0</v>
          </cell>
          <cell r="BK117">
            <v>0</v>
          </cell>
          <cell r="BL117" t="e">
            <v>#DIV/0!</v>
          </cell>
          <cell r="BM117">
            <v>0</v>
          </cell>
          <cell r="BN117">
            <v>0</v>
          </cell>
          <cell r="BO117" t="e">
            <v>#DIV/0!</v>
          </cell>
          <cell r="BP117">
            <v>0</v>
          </cell>
          <cell r="BQ117">
            <v>0</v>
          </cell>
          <cell r="BR117" t="e">
            <v>#DIV/0!</v>
          </cell>
          <cell r="BS117">
            <v>0</v>
          </cell>
          <cell r="BT117">
            <v>0</v>
          </cell>
          <cell r="BU117" t="e">
            <v>#DIV/0!</v>
          </cell>
          <cell r="BV117">
            <v>0</v>
          </cell>
          <cell r="BW117">
            <v>0</v>
          </cell>
          <cell r="BX117" t="e">
            <v>#DIV/0!</v>
          </cell>
          <cell r="BY117">
            <v>0</v>
          </cell>
          <cell r="BZ117">
            <v>0</v>
          </cell>
          <cell r="CA117" t="e">
            <v>#DIV/0!</v>
          </cell>
          <cell r="CB117">
            <v>0</v>
          </cell>
          <cell r="CC117">
            <v>0</v>
          </cell>
          <cell r="CD117" t="e">
            <v>#DIV/0!</v>
          </cell>
          <cell r="CE117">
            <v>0</v>
          </cell>
          <cell r="CF117">
            <v>0</v>
          </cell>
          <cell r="CG117" t="e">
            <v>#DIV/0!</v>
          </cell>
          <cell r="CH117">
            <v>0</v>
          </cell>
          <cell r="CI117">
            <v>0</v>
          </cell>
          <cell r="CJ117" t="e">
            <v>#DIV/0!</v>
          </cell>
          <cell r="CK117">
            <v>0</v>
          </cell>
          <cell r="CL117">
            <v>0</v>
          </cell>
          <cell r="CM117" t="e">
            <v>#DIV/0!</v>
          </cell>
          <cell r="CN117">
            <v>0</v>
          </cell>
          <cell r="CO117">
            <v>0</v>
          </cell>
          <cell r="CP117" t="e">
            <v>#DIV/0!</v>
          </cell>
          <cell r="CQ117">
            <v>0</v>
          </cell>
          <cell r="CR117">
            <v>0</v>
          </cell>
          <cell r="CS117" t="e">
            <v>#DIV/0!</v>
          </cell>
          <cell r="CT117">
            <v>0</v>
          </cell>
          <cell r="CU117">
            <v>0</v>
          </cell>
          <cell r="CV117" t="e">
            <v>#DIV/0!</v>
          </cell>
          <cell r="CW117">
            <v>0</v>
          </cell>
          <cell r="CX117">
            <v>0</v>
          </cell>
          <cell r="CY117" t="e">
            <v>#DIV/0!</v>
          </cell>
          <cell r="CZ117">
            <v>0</v>
          </cell>
          <cell r="DA117">
            <v>0</v>
          </cell>
          <cell r="DB117" t="e">
            <v>#DIV/0!</v>
          </cell>
          <cell r="DC117">
            <v>0</v>
          </cell>
          <cell r="DD117">
            <v>0</v>
          </cell>
          <cell r="DE117" t="e">
            <v>#DIV/0!</v>
          </cell>
          <cell r="DF117">
            <v>0</v>
          </cell>
          <cell r="DG117">
            <v>0</v>
          </cell>
          <cell r="DH117" t="e">
            <v>#DIV/0!</v>
          </cell>
          <cell r="DI117">
            <v>0</v>
          </cell>
          <cell r="DJ117">
            <v>0</v>
          </cell>
          <cell r="DK117" t="e">
            <v>#DIV/0!</v>
          </cell>
          <cell r="DL117">
            <v>0</v>
          </cell>
          <cell r="DM117">
            <v>0</v>
          </cell>
          <cell r="DN117" t="e">
            <v>#DIV/0!</v>
          </cell>
          <cell r="DO117">
            <v>0</v>
          </cell>
          <cell r="DP117">
            <v>0</v>
          </cell>
          <cell r="DQ117" t="e">
            <v>#DIV/0!</v>
          </cell>
          <cell r="DR117">
            <v>0</v>
          </cell>
          <cell r="DS117">
            <v>0</v>
          </cell>
          <cell r="DT117" t="e">
            <v>#DIV/0!</v>
          </cell>
          <cell r="DU117">
            <v>0</v>
          </cell>
          <cell r="DV117">
            <v>0</v>
          </cell>
          <cell r="DW117" t="e">
            <v>#DIV/0!</v>
          </cell>
          <cell r="DX117">
            <v>0</v>
          </cell>
          <cell r="DY117">
            <v>0</v>
          </cell>
          <cell r="DZ117" t="e">
            <v>#DIV/0!</v>
          </cell>
          <cell r="EA117">
            <v>0</v>
          </cell>
          <cell r="EB117">
            <v>0</v>
          </cell>
          <cell r="EC117" t="e">
            <v>#DIV/0!</v>
          </cell>
          <cell r="ED117">
            <v>0</v>
          </cell>
          <cell r="EE117">
            <v>0</v>
          </cell>
          <cell r="EF117" t="e">
            <v>#DIV/0!</v>
          </cell>
          <cell r="EG117">
            <v>0</v>
          </cell>
          <cell r="EH117">
            <v>0</v>
          </cell>
          <cell r="EI117" t="e">
            <v>#DIV/0!</v>
          </cell>
          <cell r="EJ117">
            <v>0</v>
          </cell>
          <cell r="EK117">
            <v>0</v>
          </cell>
          <cell r="EL117" t="e">
            <v>#DIV/0!</v>
          </cell>
          <cell r="EM117">
            <v>0</v>
          </cell>
          <cell r="EN117">
            <v>0</v>
          </cell>
          <cell r="EO117" t="e">
            <v>#DIV/0!</v>
          </cell>
          <cell r="EP117">
            <v>0</v>
          </cell>
          <cell r="EQ117">
            <v>0</v>
          </cell>
          <cell r="ER117" t="e">
            <v>#DIV/0!</v>
          </cell>
          <cell r="ES117">
            <v>0</v>
          </cell>
          <cell r="ET117">
            <v>0</v>
          </cell>
          <cell r="EU117" t="e">
            <v>#DIV/0!</v>
          </cell>
          <cell r="EV117">
            <v>0</v>
          </cell>
          <cell r="EW117">
            <v>0</v>
          </cell>
          <cell r="EX117" t="e">
            <v>#DIV/0!</v>
          </cell>
          <cell r="EY117">
            <v>0</v>
          </cell>
          <cell r="EZ117">
            <v>0</v>
          </cell>
          <cell r="FA117" t="e">
            <v>#DIV/0!</v>
          </cell>
          <cell r="FB117">
            <v>0</v>
          </cell>
          <cell r="FC117">
            <v>0</v>
          </cell>
          <cell r="FD117" t="e">
            <v>#DIV/0!</v>
          </cell>
          <cell r="FE117">
            <v>0</v>
          </cell>
          <cell r="FF117">
            <v>0</v>
          </cell>
          <cell r="FG117" t="e">
            <v>#DIV/0!</v>
          </cell>
          <cell r="FH117">
            <v>0</v>
          </cell>
          <cell r="FI117">
            <v>0</v>
          </cell>
          <cell r="FJ117" t="e">
            <v>#DIV/0!</v>
          </cell>
          <cell r="FK117">
            <v>0</v>
          </cell>
          <cell r="FL117">
            <v>0</v>
          </cell>
          <cell r="FM117" t="e">
            <v>#DIV/0!</v>
          </cell>
          <cell r="FN117">
            <v>0</v>
          </cell>
          <cell r="FO117">
            <v>0</v>
          </cell>
          <cell r="FP117" t="e">
            <v>#DIV/0!</v>
          </cell>
          <cell r="FQ117">
            <v>0</v>
          </cell>
          <cell r="FR117">
            <v>0</v>
          </cell>
          <cell r="FS117" t="e">
            <v>#DIV/0!</v>
          </cell>
          <cell r="FT117">
            <v>0</v>
          </cell>
          <cell r="FU117">
            <v>0</v>
          </cell>
          <cell r="FV117" t="e">
            <v>#DIV/0!</v>
          </cell>
          <cell r="FW117">
            <v>0</v>
          </cell>
          <cell r="FX117">
            <v>0</v>
          </cell>
          <cell r="FY117" t="e">
            <v>#DIV/0!</v>
          </cell>
          <cell r="FZ117">
            <v>0</v>
          </cell>
          <cell r="GA117">
            <v>0</v>
          </cell>
          <cell r="GB117" t="e">
            <v>#DIV/0!</v>
          </cell>
          <cell r="GC117">
            <v>0</v>
          </cell>
          <cell r="GD117">
            <v>0</v>
          </cell>
          <cell r="GE117" t="e">
            <v>#DIV/0!</v>
          </cell>
          <cell r="GF117">
            <v>0</v>
          </cell>
          <cell r="GG117">
            <v>0</v>
          </cell>
          <cell r="GH117" t="e">
            <v>#DIV/0!</v>
          </cell>
          <cell r="GI117">
            <v>0</v>
          </cell>
          <cell r="GJ117">
            <v>0</v>
          </cell>
          <cell r="GK117" t="e">
            <v>#DIV/0!</v>
          </cell>
          <cell r="GL117">
            <v>0</v>
          </cell>
          <cell r="GM117">
            <v>0</v>
          </cell>
          <cell r="GN117" t="e">
            <v>#DIV/0!</v>
          </cell>
          <cell r="GO117">
            <v>0</v>
          </cell>
          <cell r="GP117">
            <v>0</v>
          </cell>
          <cell r="GQ117" t="e">
            <v>#DIV/0!</v>
          </cell>
          <cell r="GR117">
            <v>0</v>
          </cell>
          <cell r="GS117">
            <v>0</v>
          </cell>
          <cell r="GT117" t="e">
            <v>#DIV/0!</v>
          </cell>
          <cell r="GU117">
            <v>0</v>
          </cell>
          <cell r="GV117">
            <v>0</v>
          </cell>
          <cell r="GW117" t="e">
            <v>#DIV/0!</v>
          </cell>
          <cell r="GX117">
            <v>0</v>
          </cell>
          <cell r="GY117">
            <v>0</v>
          </cell>
          <cell r="GZ117" t="e">
            <v>#DIV/0!</v>
          </cell>
          <cell r="HA117">
            <v>0</v>
          </cell>
          <cell r="HB117">
            <v>0</v>
          </cell>
          <cell r="HC117" t="e">
            <v>#DIV/0!</v>
          </cell>
          <cell r="HD117">
            <v>0</v>
          </cell>
          <cell r="HE117">
            <v>0</v>
          </cell>
          <cell r="HF117" t="e">
            <v>#DIV/0!</v>
          </cell>
          <cell r="HG117">
            <v>0</v>
          </cell>
          <cell r="HH117">
            <v>0</v>
          </cell>
          <cell r="HI117" t="e">
            <v>#DIV/0!</v>
          </cell>
          <cell r="HJ117">
            <v>0</v>
          </cell>
          <cell r="HK117">
            <v>0</v>
          </cell>
          <cell r="HL117" t="e">
            <v>#DIV/0!</v>
          </cell>
          <cell r="HM117">
            <v>0</v>
          </cell>
          <cell r="HN117">
            <v>0</v>
          </cell>
          <cell r="HO117" t="e">
            <v>#DIV/0!</v>
          </cell>
          <cell r="HP117">
            <v>0</v>
          </cell>
          <cell r="HQ117">
            <v>0</v>
          </cell>
          <cell r="HR117" t="e">
            <v>#DIV/0!</v>
          </cell>
          <cell r="HS117">
            <v>0</v>
          </cell>
          <cell r="HT117">
            <v>0</v>
          </cell>
          <cell r="HU117" t="e">
            <v>#DIV/0!</v>
          </cell>
          <cell r="HV117">
            <v>0</v>
          </cell>
          <cell r="HW117">
            <v>0</v>
          </cell>
          <cell r="HX117" t="e">
            <v>#DIV/0!</v>
          </cell>
          <cell r="HY117">
            <v>0</v>
          </cell>
          <cell r="HZ117">
            <v>0</v>
          </cell>
          <cell r="IA117" t="e">
            <v>#DIV/0!</v>
          </cell>
          <cell r="IB117">
            <v>0</v>
          </cell>
          <cell r="IC117">
            <v>0</v>
          </cell>
          <cell r="ID117" t="e">
            <v>#DIV/0!</v>
          </cell>
          <cell r="IE117">
            <v>0</v>
          </cell>
          <cell r="IF117">
            <v>0</v>
          </cell>
          <cell r="IG117" t="e">
            <v>#DIV/0!</v>
          </cell>
          <cell r="IH117">
            <v>0</v>
          </cell>
          <cell r="II117">
            <v>0</v>
          </cell>
          <cell r="IJ117" t="e">
            <v>#DIV/0!</v>
          </cell>
          <cell r="IK117">
            <v>0</v>
          </cell>
          <cell r="IL117">
            <v>0</v>
          </cell>
          <cell r="IM117" t="e">
            <v>#DIV/0!</v>
          </cell>
          <cell r="IN117">
            <v>0</v>
          </cell>
          <cell r="IO117">
            <v>0</v>
          </cell>
          <cell r="IP117" t="e">
            <v>#DIV/0!</v>
          </cell>
          <cell r="IQ117">
            <v>0</v>
          </cell>
          <cell r="IR117">
            <v>0</v>
          </cell>
          <cell r="IS117" t="e">
            <v>#DIV/0!</v>
          </cell>
          <cell r="IT117">
            <v>0</v>
          </cell>
          <cell r="IU117">
            <v>0</v>
          </cell>
          <cell r="IV117" t="e">
            <v>#DIV/0!</v>
          </cell>
          <cell r="IW117">
            <v>0</v>
          </cell>
          <cell r="IX117">
            <v>0</v>
          </cell>
          <cell r="IY117" t="e">
            <v>#DIV/0!</v>
          </cell>
          <cell r="IZ117">
            <v>0</v>
          </cell>
          <cell r="JA117">
            <v>0</v>
          </cell>
          <cell r="JB117" t="e">
            <v>#DIV/0!</v>
          </cell>
          <cell r="JC117">
            <v>0</v>
          </cell>
          <cell r="JD117">
            <v>0</v>
          </cell>
          <cell r="JE117" t="e">
            <v>#DIV/0!</v>
          </cell>
          <cell r="JF117">
            <v>0</v>
          </cell>
          <cell r="JG117">
            <v>0</v>
          </cell>
          <cell r="JH117" t="e">
            <v>#DIV/0!</v>
          </cell>
          <cell r="JI117">
            <v>0</v>
          </cell>
          <cell r="JJ117">
            <v>0</v>
          </cell>
          <cell r="JK117" t="e">
            <v>#DIV/0!</v>
          </cell>
          <cell r="JL117">
            <v>0</v>
          </cell>
          <cell r="JM117">
            <v>0</v>
          </cell>
          <cell r="JN117" t="e">
            <v>#DIV/0!</v>
          </cell>
          <cell r="JO117">
            <v>0</v>
          </cell>
          <cell r="JP117">
            <v>0</v>
          </cell>
          <cell r="JQ117" t="e">
            <v>#DIV/0!</v>
          </cell>
          <cell r="JR117">
            <v>0</v>
          </cell>
          <cell r="JS117">
            <v>0</v>
          </cell>
          <cell r="JT117" t="e">
            <v>#DIV/0!</v>
          </cell>
          <cell r="JU117">
            <v>0</v>
          </cell>
          <cell r="JV117">
            <v>0</v>
          </cell>
          <cell r="JW117" t="e">
            <v>#DIV/0!</v>
          </cell>
          <cell r="JX117">
            <v>0</v>
          </cell>
          <cell r="JY117">
            <v>0</v>
          </cell>
          <cell r="JZ117" t="e">
            <v>#DIV/0!</v>
          </cell>
          <cell r="KA117">
            <v>0</v>
          </cell>
          <cell r="KB117">
            <v>0</v>
          </cell>
          <cell r="KC117" t="e">
            <v>#DIV/0!</v>
          </cell>
          <cell r="KD117">
            <v>0</v>
          </cell>
          <cell r="KE117">
            <v>0</v>
          </cell>
          <cell r="KF117" t="e">
            <v>#DIV/0!</v>
          </cell>
          <cell r="KG117">
            <v>0</v>
          </cell>
          <cell r="KH117">
            <v>0</v>
          </cell>
          <cell r="KI117" t="e">
            <v>#DIV/0!</v>
          </cell>
          <cell r="KJ117">
            <v>0</v>
          </cell>
          <cell r="KK117">
            <v>0</v>
          </cell>
          <cell r="KL117" t="e">
            <v>#DIV/0!</v>
          </cell>
          <cell r="KM117">
            <v>0</v>
          </cell>
          <cell r="KN117">
            <v>0</v>
          </cell>
          <cell r="KO117" t="e">
            <v>#DIV/0!</v>
          </cell>
          <cell r="KP117">
            <v>0</v>
          </cell>
          <cell r="KQ117">
            <v>0</v>
          </cell>
          <cell r="KR117" t="e">
            <v>#DIV/0!</v>
          </cell>
          <cell r="KS117">
            <v>0</v>
          </cell>
          <cell r="KT117">
            <v>0</v>
          </cell>
          <cell r="KU117" t="e">
            <v>#DIV/0!</v>
          </cell>
          <cell r="KV117">
            <v>0</v>
          </cell>
          <cell r="KW117">
            <v>0</v>
          </cell>
          <cell r="KX117" t="e">
            <v>#DIV/0!</v>
          </cell>
          <cell r="KY117">
            <v>0</v>
          </cell>
          <cell r="KZ117">
            <v>0</v>
          </cell>
          <cell r="LA117" t="e">
            <v>#DIV/0!</v>
          </cell>
          <cell r="LB117">
            <v>0</v>
          </cell>
          <cell r="LC117">
            <v>0</v>
          </cell>
          <cell r="LD117" t="e">
            <v>#DIV/0!</v>
          </cell>
          <cell r="LE117">
            <v>0</v>
          </cell>
          <cell r="LF117">
            <v>0</v>
          </cell>
          <cell r="LG117" t="e">
            <v>#DIV/0!</v>
          </cell>
          <cell r="LH117">
            <v>0</v>
          </cell>
          <cell r="LI117">
            <v>0</v>
          </cell>
          <cell r="LJ117" t="e">
            <v>#DIV/0!</v>
          </cell>
          <cell r="LK117">
            <v>0</v>
          </cell>
          <cell r="LL117">
            <v>0</v>
          </cell>
          <cell r="LM117" t="e">
            <v>#DIV/0!</v>
          </cell>
        </row>
        <row r="118">
          <cell r="D118">
            <v>42833</v>
          </cell>
          <cell r="E118">
            <v>0</v>
          </cell>
          <cell r="F118">
            <v>0</v>
          </cell>
          <cell r="G118" t="e">
            <v>#DIV/0!</v>
          </cell>
          <cell r="H118">
            <v>0</v>
          </cell>
          <cell r="I118">
            <v>0</v>
          </cell>
          <cell r="J118" t="e">
            <v>#DIV/0!</v>
          </cell>
          <cell r="K118">
            <v>0</v>
          </cell>
          <cell r="L118">
            <v>0</v>
          </cell>
          <cell r="M118" t="e">
            <v>#DIV/0!</v>
          </cell>
          <cell r="N118">
            <v>0</v>
          </cell>
          <cell r="O118">
            <v>0</v>
          </cell>
          <cell r="P118" t="e">
            <v>#DIV/0!</v>
          </cell>
          <cell r="Q118">
            <v>0</v>
          </cell>
          <cell r="R118">
            <v>0</v>
          </cell>
          <cell r="S118" t="e">
            <v>#DIV/0!</v>
          </cell>
          <cell r="T118">
            <v>0</v>
          </cell>
          <cell r="U118">
            <v>0</v>
          </cell>
          <cell r="V118" t="e">
            <v>#DIV/0!</v>
          </cell>
          <cell r="W118">
            <v>0</v>
          </cell>
          <cell r="X118">
            <v>0</v>
          </cell>
          <cell r="Y118" t="e">
            <v>#DIV/0!</v>
          </cell>
          <cell r="Z118">
            <v>0</v>
          </cell>
          <cell r="AA118">
            <v>0</v>
          </cell>
          <cell r="AB118" t="e">
            <v>#DIV/0!</v>
          </cell>
          <cell r="AC118">
            <v>0</v>
          </cell>
          <cell r="AD118">
            <v>0</v>
          </cell>
          <cell r="AE118" t="e">
            <v>#DIV/0!</v>
          </cell>
          <cell r="AF118">
            <v>0</v>
          </cell>
          <cell r="AG118">
            <v>0</v>
          </cell>
          <cell r="AH118" t="e">
            <v>#DIV/0!</v>
          </cell>
          <cell r="AI118">
            <v>0</v>
          </cell>
          <cell r="AJ118">
            <v>0</v>
          </cell>
          <cell r="AK118" t="e">
            <v>#DIV/0!</v>
          </cell>
          <cell r="AL118">
            <v>0</v>
          </cell>
          <cell r="AM118">
            <v>0</v>
          </cell>
          <cell r="AN118" t="e">
            <v>#DIV/0!</v>
          </cell>
          <cell r="AO118">
            <v>0</v>
          </cell>
          <cell r="AP118">
            <v>0</v>
          </cell>
          <cell r="AQ118" t="e">
            <v>#DIV/0!</v>
          </cell>
          <cell r="AR118">
            <v>0</v>
          </cell>
          <cell r="AS118">
            <v>0</v>
          </cell>
          <cell r="AT118" t="e">
            <v>#DIV/0!</v>
          </cell>
          <cell r="AU118">
            <v>0</v>
          </cell>
          <cell r="AV118">
            <v>0</v>
          </cell>
          <cell r="AW118" t="e">
            <v>#DIV/0!</v>
          </cell>
          <cell r="AX118">
            <v>0</v>
          </cell>
          <cell r="AY118">
            <v>0</v>
          </cell>
          <cell r="AZ118" t="e">
            <v>#DIV/0!</v>
          </cell>
          <cell r="BA118">
            <v>0</v>
          </cell>
          <cell r="BB118">
            <v>0</v>
          </cell>
          <cell r="BC118" t="e">
            <v>#DIV/0!</v>
          </cell>
          <cell r="BD118">
            <v>0</v>
          </cell>
          <cell r="BE118">
            <v>0</v>
          </cell>
          <cell r="BF118" t="e">
            <v>#DIV/0!</v>
          </cell>
          <cell r="BG118">
            <v>0</v>
          </cell>
          <cell r="BH118">
            <v>0</v>
          </cell>
          <cell r="BI118" t="e">
            <v>#DIV/0!</v>
          </cell>
          <cell r="BJ118">
            <v>0</v>
          </cell>
          <cell r="BK118">
            <v>0</v>
          </cell>
          <cell r="BL118" t="e">
            <v>#DIV/0!</v>
          </cell>
          <cell r="BM118">
            <v>0</v>
          </cell>
          <cell r="BN118">
            <v>0</v>
          </cell>
          <cell r="BO118" t="e">
            <v>#DIV/0!</v>
          </cell>
          <cell r="BP118">
            <v>0</v>
          </cell>
          <cell r="BQ118">
            <v>0</v>
          </cell>
          <cell r="BR118" t="e">
            <v>#DIV/0!</v>
          </cell>
          <cell r="BS118">
            <v>0</v>
          </cell>
          <cell r="BT118">
            <v>0</v>
          </cell>
          <cell r="BU118" t="e">
            <v>#DIV/0!</v>
          </cell>
          <cell r="BV118">
            <v>0</v>
          </cell>
          <cell r="BW118">
            <v>0</v>
          </cell>
          <cell r="BX118" t="e">
            <v>#DIV/0!</v>
          </cell>
          <cell r="BY118">
            <v>0</v>
          </cell>
          <cell r="BZ118">
            <v>0</v>
          </cell>
          <cell r="CA118" t="e">
            <v>#DIV/0!</v>
          </cell>
          <cell r="CB118">
            <v>0</v>
          </cell>
          <cell r="CC118">
            <v>0</v>
          </cell>
          <cell r="CD118" t="e">
            <v>#DIV/0!</v>
          </cell>
          <cell r="CE118">
            <v>0</v>
          </cell>
          <cell r="CF118">
            <v>0</v>
          </cell>
          <cell r="CG118" t="e">
            <v>#DIV/0!</v>
          </cell>
          <cell r="CH118">
            <v>0</v>
          </cell>
          <cell r="CI118">
            <v>0</v>
          </cell>
          <cell r="CJ118" t="e">
            <v>#DIV/0!</v>
          </cell>
          <cell r="CK118">
            <v>0</v>
          </cell>
          <cell r="CL118">
            <v>0</v>
          </cell>
          <cell r="CM118" t="e">
            <v>#DIV/0!</v>
          </cell>
          <cell r="CN118">
            <v>0</v>
          </cell>
          <cell r="CO118">
            <v>0</v>
          </cell>
          <cell r="CP118" t="e">
            <v>#DIV/0!</v>
          </cell>
          <cell r="CQ118">
            <v>0</v>
          </cell>
          <cell r="CR118">
            <v>0</v>
          </cell>
          <cell r="CS118" t="e">
            <v>#DIV/0!</v>
          </cell>
          <cell r="CT118">
            <v>0</v>
          </cell>
          <cell r="CU118">
            <v>0</v>
          </cell>
          <cell r="CV118" t="e">
            <v>#DIV/0!</v>
          </cell>
          <cell r="CW118">
            <v>0</v>
          </cell>
          <cell r="CX118">
            <v>0</v>
          </cell>
          <cell r="CY118" t="e">
            <v>#DIV/0!</v>
          </cell>
          <cell r="CZ118">
            <v>0</v>
          </cell>
          <cell r="DA118">
            <v>0</v>
          </cell>
          <cell r="DB118" t="e">
            <v>#DIV/0!</v>
          </cell>
          <cell r="DC118">
            <v>0</v>
          </cell>
          <cell r="DD118">
            <v>0</v>
          </cell>
          <cell r="DE118" t="e">
            <v>#DIV/0!</v>
          </cell>
          <cell r="DF118">
            <v>0</v>
          </cell>
          <cell r="DG118">
            <v>0</v>
          </cell>
          <cell r="DH118" t="e">
            <v>#DIV/0!</v>
          </cell>
          <cell r="DI118">
            <v>0</v>
          </cell>
          <cell r="DJ118">
            <v>0</v>
          </cell>
          <cell r="DK118" t="e">
            <v>#DIV/0!</v>
          </cell>
          <cell r="DL118">
            <v>0</v>
          </cell>
          <cell r="DM118">
            <v>0</v>
          </cell>
          <cell r="DN118" t="e">
            <v>#DIV/0!</v>
          </cell>
          <cell r="DO118">
            <v>0</v>
          </cell>
          <cell r="DP118">
            <v>0</v>
          </cell>
          <cell r="DQ118" t="e">
            <v>#DIV/0!</v>
          </cell>
          <cell r="DR118">
            <v>0</v>
          </cell>
          <cell r="DS118">
            <v>0</v>
          </cell>
          <cell r="DT118" t="e">
            <v>#DIV/0!</v>
          </cell>
          <cell r="DU118">
            <v>0</v>
          </cell>
          <cell r="DV118">
            <v>0</v>
          </cell>
          <cell r="DW118" t="e">
            <v>#DIV/0!</v>
          </cell>
          <cell r="DX118">
            <v>0</v>
          </cell>
          <cell r="DY118">
            <v>0</v>
          </cell>
          <cell r="DZ118" t="e">
            <v>#DIV/0!</v>
          </cell>
          <cell r="EA118">
            <v>0</v>
          </cell>
          <cell r="EB118">
            <v>0</v>
          </cell>
          <cell r="EC118" t="e">
            <v>#DIV/0!</v>
          </cell>
          <cell r="ED118">
            <v>0</v>
          </cell>
          <cell r="EE118">
            <v>0</v>
          </cell>
          <cell r="EF118" t="e">
            <v>#DIV/0!</v>
          </cell>
          <cell r="EG118">
            <v>0</v>
          </cell>
          <cell r="EH118">
            <v>0</v>
          </cell>
          <cell r="EI118" t="e">
            <v>#DIV/0!</v>
          </cell>
          <cell r="EJ118">
            <v>0</v>
          </cell>
          <cell r="EK118">
            <v>0</v>
          </cell>
          <cell r="EL118" t="e">
            <v>#DIV/0!</v>
          </cell>
          <cell r="EM118">
            <v>0</v>
          </cell>
          <cell r="EN118">
            <v>0</v>
          </cell>
          <cell r="EO118" t="e">
            <v>#DIV/0!</v>
          </cell>
          <cell r="EP118">
            <v>0</v>
          </cell>
          <cell r="EQ118">
            <v>0</v>
          </cell>
          <cell r="ER118" t="e">
            <v>#DIV/0!</v>
          </cell>
          <cell r="ES118">
            <v>0</v>
          </cell>
          <cell r="ET118">
            <v>0</v>
          </cell>
          <cell r="EU118" t="e">
            <v>#DIV/0!</v>
          </cell>
          <cell r="EV118">
            <v>0</v>
          </cell>
          <cell r="EW118">
            <v>0</v>
          </cell>
          <cell r="EX118" t="e">
            <v>#DIV/0!</v>
          </cell>
          <cell r="EY118">
            <v>0</v>
          </cell>
          <cell r="EZ118">
            <v>0</v>
          </cell>
          <cell r="FA118" t="e">
            <v>#DIV/0!</v>
          </cell>
          <cell r="FB118">
            <v>0</v>
          </cell>
          <cell r="FC118">
            <v>0</v>
          </cell>
          <cell r="FD118" t="e">
            <v>#DIV/0!</v>
          </cell>
          <cell r="FE118">
            <v>0</v>
          </cell>
          <cell r="FF118">
            <v>0</v>
          </cell>
          <cell r="FG118" t="e">
            <v>#DIV/0!</v>
          </cell>
          <cell r="FH118">
            <v>0</v>
          </cell>
          <cell r="FI118">
            <v>0</v>
          </cell>
          <cell r="FJ118" t="e">
            <v>#DIV/0!</v>
          </cell>
          <cell r="FK118">
            <v>0</v>
          </cell>
          <cell r="FL118">
            <v>0</v>
          </cell>
          <cell r="FM118" t="e">
            <v>#DIV/0!</v>
          </cell>
          <cell r="FN118">
            <v>0</v>
          </cell>
          <cell r="FO118">
            <v>0</v>
          </cell>
          <cell r="FP118" t="e">
            <v>#DIV/0!</v>
          </cell>
          <cell r="FQ118">
            <v>0</v>
          </cell>
          <cell r="FR118">
            <v>0</v>
          </cell>
          <cell r="FS118" t="e">
            <v>#DIV/0!</v>
          </cell>
          <cell r="FT118">
            <v>0</v>
          </cell>
          <cell r="FU118">
            <v>0</v>
          </cell>
          <cell r="FV118" t="e">
            <v>#DIV/0!</v>
          </cell>
          <cell r="FW118">
            <v>0</v>
          </cell>
          <cell r="FX118">
            <v>0</v>
          </cell>
          <cell r="FY118" t="e">
            <v>#DIV/0!</v>
          </cell>
          <cell r="FZ118">
            <v>0</v>
          </cell>
          <cell r="GA118">
            <v>0</v>
          </cell>
          <cell r="GB118" t="e">
            <v>#DIV/0!</v>
          </cell>
          <cell r="GC118">
            <v>0</v>
          </cell>
          <cell r="GD118">
            <v>0</v>
          </cell>
          <cell r="GE118" t="e">
            <v>#DIV/0!</v>
          </cell>
          <cell r="GF118">
            <v>0</v>
          </cell>
          <cell r="GG118">
            <v>0</v>
          </cell>
          <cell r="GH118" t="e">
            <v>#DIV/0!</v>
          </cell>
          <cell r="GI118">
            <v>0</v>
          </cell>
          <cell r="GJ118">
            <v>0</v>
          </cell>
          <cell r="GK118" t="e">
            <v>#DIV/0!</v>
          </cell>
          <cell r="GL118">
            <v>0</v>
          </cell>
          <cell r="GM118">
            <v>0</v>
          </cell>
          <cell r="GN118" t="e">
            <v>#DIV/0!</v>
          </cell>
          <cell r="GO118">
            <v>0</v>
          </cell>
          <cell r="GP118">
            <v>0</v>
          </cell>
          <cell r="GQ118" t="e">
            <v>#DIV/0!</v>
          </cell>
          <cell r="GR118">
            <v>0</v>
          </cell>
          <cell r="GS118">
            <v>0</v>
          </cell>
          <cell r="GT118" t="e">
            <v>#DIV/0!</v>
          </cell>
          <cell r="GU118">
            <v>0</v>
          </cell>
          <cell r="GV118">
            <v>0</v>
          </cell>
          <cell r="GW118" t="e">
            <v>#DIV/0!</v>
          </cell>
          <cell r="GX118">
            <v>0</v>
          </cell>
          <cell r="GY118">
            <v>0</v>
          </cell>
          <cell r="GZ118" t="e">
            <v>#DIV/0!</v>
          </cell>
          <cell r="HA118">
            <v>0</v>
          </cell>
          <cell r="HB118">
            <v>0</v>
          </cell>
          <cell r="HC118" t="e">
            <v>#DIV/0!</v>
          </cell>
          <cell r="HD118">
            <v>0</v>
          </cell>
          <cell r="HE118">
            <v>0</v>
          </cell>
          <cell r="HF118" t="e">
            <v>#DIV/0!</v>
          </cell>
          <cell r="HG118">
            <v>0</v>
          </cell>
          <cell r="HH118">
            <v>0</v>
          </cell>
          <cell r="HI118" t="e">
            <v>#DIV/0!</v>
          </cell>
          <cell r="HJ118">
            <v>0</v>
          </cell>
          <cell r="HK118">
            <v>0</v>
          </cell>
          <cell r="HL118" t="e">
            <v>#DIV/0!</v>
          </cell>
          <cell r="HM118">
            <v>0</v>
          </cell>
          <cell r="HN118">
            <v>0</v>
          </cell>
          <cell r="HO118" t="e">
            <v>#DIV/0!</v>
          </cell>
          <cell r="HP118">
            <v>0</v>
          </cell>
          <cell r="HQ118">
            <v>0</v>
          </cell>
          <cell r="HR118" t="e">
            <v>#DIV/0!</v>
          </cell>
          <cell r="HS118">
            <v>0</v>
          </cell>
          <cell r="HT118">
            <v>0</v>
          </cell>
          <cell r="HU118" t="e">
            <v>#DIV/0!</v>
          </cell>
          <cell r="HV118">
            <v>0</v>
          </cell>
          <cell r="HW118">
            <v>0</v>
          </cell>
          <cell r="HX118" t="e">
            <v>#DIV/0!</v>
          </cell>
          <cell r="HY118">
            <v>0</v>
          </cell>
          <cell r="HZ118">
            <v>0</v>
          </cell>
          <cell r="IA118" t="e">
            <v>#DIV/0!</v>
          </cell>
          <cell r="IB118">
            <v>0</v>
          </cell>
          <cell r="IC118">
            <v>0</v>
          </cell>
          <cell r="ID118" t="e">
            <v>#DIV/0!</v>
          </cell>
          <cell r="IE118">
            <v>0</v>
          </cell>
          <cell r="IF118">
            <v>0</v>
          </cell>
          <cell r="IG118" t="e">
            <v>#DIV/0!</v>
          </cell>
          <cell r="IH118">
            <v>0</v>
          </cell>
          <cell r="II118">
            <v>0</v>
          </cell>
          <cell r="IJ118" t="e">
            <v>#DIV/0!</v>
          </cell>
          <cell r="IK118">
            <v>0</v>
          </cell>
          <cell r="IL118">
            <v>0</v>
          </cell>
          <cell r="IM118" t="e">
            <v>#DIV/0!</v>
          </cell>
          <cell r="IN118">
            <v>0</v>
          </cell>
          <cell r="IO118">
            <v>0</v>
          </cell>
          <cell r="IP118" t="e">
            <v>#DIV/0!</v>
          </cell>
          <cell r="IQ118">
            <v>0</v>
          </cell>
          <cell r="IR118">
            <v>0</v>
          </cell>
          <cell r="IS118" t="e">
            <v>#DIV/0!</v>
          </cell>
          <cell r="IT118">
            <v>0</v>
          </cell>
          <cell r="IU118">
            <v>0</v>
          </cell>
          <cell r="IV118" t="e">
            <v>#DIV/0!</v>
          </cell>
          <cell r="IW118">
            <v>0</v>
          </cell>
          <cell r="IX118">
            <v>0</v>
          </cell>
          <cell r="IY118" t="e">
            <v>#DIV/0!</v>
          </cell>
          <cell r="IZ118">
            <v>0</v>
          </cell>
          <cell r="JA118">
            <v>0</v>
          </cell>
          <cell r="JB118" t="e">
            <v>#DIV/0!</v>
          </cell>
          <cell r="JC118">
            <v>0</v>
          </cell>
          <cell r="JD118">
            <v>0</v>
          </cell>
          <cell r="JE118" t="e">
            <v>#DIV/0!</v>
          </cell>
          <cell r="JF118">
            <v>0</v>
          </cell>
          <cell r="JG118">
            <v>0</v>
          </cell>
          <cell r="JH118" t="e">
            <v>#DIV/0!</v>
          </cell>
          <cell r="JI118">
            <v>0</v>
          </cell>
          <cell r="JJ118">
            <v>0</v>
          </cell>
          <cell r="JK118" t="e">
            <v>#DIV/0!</v>
          </cell>
          <cell r="JL118">
            <v>0</v>
          </cell>
          <cell r="JM118">
            <v>0</v>
          </cell>
          <cell r="JN118" t="e">
            <v>#DIV/0!</v>
          </cell>
          <cell r="JO118">
            <v>0</v>
          </cell>
          <cell r="JP118">
            <v>0</v>
          </cell>
          <cell r="JQ118" t="e">
            <v>#DIV/0!</v>
          </cell>
          <cell r="JR118">
            <v>0</v>
          </cell>
          <cell r="JS118">
            <v>0</v>
          </cell>
          <cell r="JT118" t="e">
            <v>#DIV/0!</v>
          </cell>
          <cell r="JU118">
            <v>0</v>
          </cell>
          <cell r="JV118">
            <v>0</v>
          </cell>
          <cell r="JW118" t="e">
            <v>#DIV/0!</v>
          </cell>
          <cell r="JX118">
            <v>0</v>
          </cell>
          <cell r="JY118">
            <v>0</v>
          </cell>
          <cell r="JZ118" t="e">
            <v>#DIV/0!</v>
          </cell>
          <cell r="KA118">
            <v>0</v>
          </cell>
          <cell r="KB118">
            <v>0</v>
          </cell>
          <cell r="KC118" t="e">
            <v>#DIV/0!</v>
          </cell>
          <cell r="KD118">
            <v>0</v>
          </cell>
          <cell r="KE118">
            <v>0</v>
          </cell>
          <cell r="KF118" t="e">
            <v>#DIV/0!</v>
          </cell>
          <cell r="KG118">
            <v>0</v>
          </cell>
          <cell r="KH118">
            <v>0</v>
          </cell>
          <cell r="KI118" t="e">
            <v>#DIV/0!</v>
          </cell>
          <cell r="KJ118">
            <v>0</v>
          </cell>
          <cell r="KK118">
            <v>0</v>
          </cell>
          <cell r="KL118" t="e">
            <v>#DIV/0!</v>
          </cell>
          <cell r="KM118">
            <v>0</v>
          </cell>
          <cell r="KN118">
            <v>0</v>
          </cell>
          <cell r="KO118" t="e">
            <v>#DIV/0!</v>
          </cell>
          <cell r="KP118">
            <v>0</v>
          </cell>
          <cell r="KQ118">
            <v>0</v>
          </cell>
          <cell r="KR118" t="e">
            <v>#DIV/0!</v>
          </cell>
          <cell r="KS118">
            <v>0</v>
          </cell>
          <cell r="KT118">
            <v>0</v>
          </cell>
          <cell r="KU118" t="e">
            <v>#DIV/0!</v>
          </cell>
          <cell r="KV118">
            <v>0</v>
          </cell>
          <cell r="KW118">
            <v>0</v>
          </cell>
          <cell r="KX118" t="e">
            <v>#DIV/0!</v>
          </cell>
          <cell r="KY118">
            <v>0</v>
          </cell>
          <cell r="KZ118">
            <v>0</v>
          </cell>
          <cell r="LA118" t="e">
            <v>#DIV/0!</v>
          </cell>
          <cell r="LB118">
            <v>0</v>
          </cell>
          <cell r="LC118">
            <v>0</v>
          </cell>
          <cell r="LD118" t="e">
            <v>#DIV/0!</v>
          </cell>
          <cell r="LE118">
            <v>0</v>
          </cell>
          <cell r="LF118">
            <v>0</v>
          </cell>
          <cell r="LG118" t="e">
            <v>#DIV/0!</v>
          </cell>
          <cell r="LH118">
            <v>0</v>
          </cell>
          <cell r="LI118">
            <v>0</v>
          </cell>
          <cell r="LJ118" t="e">
            <v>#DIV/0!</v>
          </cell>
          <cell r="LK118">
            <v>0</v>
          </cell>
          <cell r="LL118">
            <v>0</v>
          </cell>
          <cell r="LM118" t="e">
            <v>#DIV/0!</v>
          </cell>
        </row>
        <row r="119">
          <cell r="D119" t="str">
            <v>WW14</v>
          </cell>
          <cell r="E119">
            <v>0</v>
          </cell>
          <cell r="F119">
            <v>0</v>
          </cell>
          <cell r="G119" t="e">
            <v>#DIV/0!</v>
          </cell>
          <cell r="H119">
            <v>0</v>
          </cell>
          <cell r="I119">
            <v>0</v>
          </cell>
          <cell r="J119" t="e">
            <v>#DIV/0!</v>
          </cell>
          <cell r="K119">
            <v>0</v>
          </cell>
          <cell r="L119">
            <v>0</v>
          </cell>
          <cell r="M119" t="e">
            <v>#DIV/0!</v>
          </cell>
          <cell r="N119">
            <v>0</v>
          </cell>
          <cell r="O119">
            <v>0</v>
          </cell>
          <cell r="P119" t="e">
            <v>#DIV/0!</v>
          </cell>
          <cell r="Q119">
            <v>0</v>
          </cell>
          <cell r="R119">
            <v>0</v>
          </cell>
          <cell r="S119" t="e">
            <v>#DIV/0!</v>
          </cell>
          <cell r="T119">
            <v>0</v>
          </cell>
          <cell r="U119">
            <v>0</v>
          </cell>
          <cell r="V119" t="e">
            <v>#DIV/0!</v>
          </cell>
          <cell r="W119">
            <v>0</v>
          </cell>
          <cell r="X119">
            <v>0</v>
          </cell>
          <cell r="Y119" t="e">
            <v>#DIV/0!</v>
          </cell>
          <cell r="Z119">
            <v>0</v>
          </cell>
          <cell r="AA119">
            <v>0</v>
          </cell>
          <cell r="AB119" t="e">
            <v>#DIV/0!</v>
          </cell>
          <cell r="AC119">
            <v>0</v>
          </cell>
          <cell r="AD119">
            <v>0</v>
          </cell>
          <cell r="AE119" t="e">
            <v>#DIV/0!</v>
          </cell>
          <cell r="AF119">
            <v>0</v>
          </cell>
          <cell r="AG119">
            <v>0</v>
          </cell>
          <cell r="AH119" t="e">
            <v>#DIV/0!</v>
          </cell>
          <cell r="AI119">
            <v>0</v>
          </cell>
          <cell r="AJ119">
            <v>0</v>
          </cell>
          <cell r="AK119" t="e">
            <v>#DIV/0!</v>
          </cell>
          <cell r="AL119">
            <v>0</v>
          </cell>
          <cell r="AM119">
            <v>0</v>
          </cell>
          <cell r="AN119" t="e">
            <v>#DIV/0!</v>
          </cell>
          <cell r="AO119">
            <v>0</v>
          </cell>
          <cell r="AP119">
            <v>0</v>
          </cell>
          <cell r="AQ119" t="e">
            <v>#DIV/0!</v>
          </cell>
          <cell r="AR119">
            <v>0</v>
          </cell>
          <cell r="AS119">
            <v>0</v>
          </cell>
          <cell r="AT119" t="e">
            <v>#DIV/0!</v>
          </cell>
          <cell r="AU119">
            <v>0</v>
          </cell>
          <cell r="AV119">
            <v>0</v>
          </cell>
          <cell r="AW119" t="e">
            <v>#DIV/0!</v>
          </cell>
          <cell r="AX119">
            <v>0</v>
          </cell>
          <cell r="AY119">
            <v>0</v>
          </cell>
          <cell r="AZ119" t="e">
            <v>#DIV/0!</v>
          </cell>
          <cell r="BA119">
            <v>0</v>
          </cell>
          <cell r="BB119">
            <v>0</v>
          </cell>
          <cell r="BC119" t="e">
            <v>#DIV/0!</v>
          </cell>
          <cell r="BD119">
            <v>0</v>
          </cell>
          <cell r="BE119">
            <v>0</v>
          </cell>
          <cell r="BF119" t="e">
            <v>#DIV/0!</v>
          </cell>
          <cell r="BG119">
            <v>0</v>
          </cell>
          <cell r="BH119">
            <v>0</v>
          </cell>
          <cell r="BI119" t="e">
            <v>#DIV/0!</v>
          </cell>
          <cell r="BJ119">
            <v>0</v>
          </cell>
          <cell r="BK119">
            <v>0</v>
          </cell>
          <cell r="BL119" t="e">
            <v>#DIV/0!</v>
          </cell>
          <cell r="BM119">
            <v>0</v>
          </cell>
          <cell r="BN119">
            <v>0</v>
          </cell>
          <cell r="BO119" t="e">
            <v>#DIV/0!</v>
          </cell>
          <cell r="BP119">
            <v>0</v>
          </cell>
          <cell r="BQ119">
            <v>0</v>
          </cell>
          <cell r="BR119" t="e">
            <v>#DIV/0!</v>
          </cell>
          <cell r="BS119">
            <v>0</v>
          </cell>
          <cell r="BT119">
            <v>0</v>
          </cell>
          <cell r="BU119" t="e">
            <v>#DIV/0!</v>
          </cell>
          <cell r="BV119">
            <v>0</v>
          </cell>
          <cell r="BW119">
            <v>0</v>
          </cell>
          <cell r="BX119" t="e">
            <v>#DIV/0!</v>
          </cell>
          <cell r="BY119">
            <v>0</v>
          </cell>
          <cell r="BZ119">
            <v>0</v>
          </cell>
          <cell r="CA119" t="e">
            <v>#DIV/0!</v>
          </cell>
          <cell r="CB119">
            <v>0</v>
          </cell>
          <cell r="CC119">
            <v>0</v>
          </cell>
          <cell r="CD119" t="e">
            <v>#DIV/0!</v>
          </cell>
          <cell r="CE119">
            <v>0</v>
          </cell>
          <cell r="CF119">
            <v>0</v>
          </cell>
          <cell r="CG119" t="e">
            <v>#DIV/0!</v>
          </cell>
          <cell r="CH119">
            <v>0</v>
          </cell>
          <cell r="CI119">
            <v>0</v>
          </cell>
          <cell r="CJ119" t="e">
            <v>#DIV/0!</v>
          </cell>
          <cell r="CK119">
            <v>0</v>
          </cell>
          <cell r="CL119">
            <v>0</v>
          </cell>
          <cell r="CM119" t="e">
            <v>#DIV/0!</v>
          </cell>
          <cell r="CN119">
            <v>0</v>
          </cell>
          <cell r="CO119">
            <v>0</v>
          </cell>
          <cell r="CP119" t="e">
            <v>#DIV/0!</v>
          </cell>
          <cell r="CQ119">
            <v>0</v>
          </cell>
          <cell r="CR119">
            <v>0</v>
          </cell>
          <cell r="CS119" t="e">
            <v>#DIV/0!</v>
          </cell>
          <cell r="CT119">
            <v>0</v>
          </cell>
          <cell r="CU119">
            <v>0</v>
          </cell>
          <cell r="CV119" t="e">
            <v>#DIV/0!</v>
          </cell>
          <cell r="CW119">
            <v>0</v>
          </cell>
          <cell r="CX119">
            <v>0</v>
          </cell>
          <cell r="CY119" t="e">
            <v>#DIV/0!</v>
          </cell>
          <cell r="CZ119">
            <v>0</v>
          </cell>
          <cell r="DA119">
            <v>0</v>
          </cell>
          <cell r="DB119" t="e">
            <v>#DIV/0!</v>
          </cell>
          <cell r="DC119">
            <v>0</v>
          </cell>
          <cell r="DD119">
            <v>0</v>
          </cell>
          <cell r="DE119" t="e">
            <v>#DIV/0!</v>
          </cell>
          <cell r="DF119">
            <v>0</v>
          </cell>
          <cell r="DG119">
            <v>0</v>
          </cell>
          <cell r="DH119" t="e">
            <v>#DIV/0!</v>
          </cell>
          <cell r="DI119">
            <v>0</v>
          </cell>
          <cell r="DJ119">
            <v>0</v>
          </cell>
          <cell r="DK119" t="e">
            <v>#DIV/0!</v>
          </cell>
          <cell r="DL119">
            <v>0</v>
          </cell>
          <cell r="DM119">
            <v>0</v>
          </cell>
          <cell r="DN119" t="e">
            <v>#DIV/0!</v>
          </cell>
          <cell r="DO119">
            <v>0</v>
          </cell>
          <cell r="DP119">
            <v>0</v>
          </cell>
          <cell r="DQ119" t="e">
            <v>#DIV/0!</v>
          </cell>
          <cell r="DR119">
            <v>0</v>
          </cell>
          <cell r="DS119">
            <v>0</v>
          </cell>
          <cell r="DT119" t="e">
            <v>#DIV/0!</v>
          </cell>
          <cell r="DU119">
            <v>0</v>
          </cell>
          <cell r="DV119">
            <v>0</v>
          </cell>
          <cell r="DW119" t="e">
            <v>#DIV/0!</v>
          </cell>
          <cell r="DX119">
            <v>0</v>
          </cell>
          <cell r="DY119">
            <v>0</v>
          </cell>
          <cell r="DZ119" t="e">
            <v>#DIV/0!</v>
          </cell>
          <cell r="EA119">
            <v>0</v>
          </cell>
          <cell r="EB119">
            <v>0</v>
          </cell>
          <cell r="EC119" t="e">
            <v>#DIV/0!</v>
          </cell>
          <cell r="ED119">
            <v>0</v>
          </cell>
          <cell r="EE119">
            <v>0</v>
          </cell>
          <cell r="EF119" t="e">
            <v>#DIV/0!</v>
          </cell>
          <cell r="EG119">
            <v>0</v>
          </cell>
          <cell r="EH119">
            <v>0</v>
          </cell>
          <cell r="EI119" t="e">
            <v>#DIV/0!</v>
          </cell>
          <cell r="EJ119">
            <v>0</v>
          </cell>
          <cell r="EK119">
            <v>0</v>
          </cell>
          <cell r="EL119" t="e">
            <v>#DIV/0!</v>
          </cell>
          <cell r="EM119">
            <v>0</v>
          </cell>
          <cell r="EN119">
            <v>0</v>
          </cell>
          <cell r="EO119" t="e">
            <v>#DIV/0!</v>
          </cell>
          <cell r="EP119">
            <v>0</v>
          </cell>
          <cell r="EQ119">
            <v>0</v>
          </cell>
          <cell r="ER119" t="e">
            <v>#DIV/0!</v>
          </cell>
          <cell r="ES119">
            <v>0</v>
          </cell>
          <cell r="ET119">
            <v>0</v>
          </cell>
          <cell r="EU119" t="e">
            <v>#DIV/0!</v>
          </cell>
          <cell r="EV119">
            <v>0</v>
          </cell>
          <cell r="EW119">
            <v>0</v>
          </cell>
          <cell r="EX119" t="e">
            <v>#DIV/0!</v>
          </cell>
          <cell r="EY119">
            <v>0</v>
          </cell>
          <cell r="EZ119">
            <v>0</v>
          </cell>
          <cell r="FA119" t="e">
            <v>#DIV/0!</v>
          </cell>
          <cell r="FB119">
            <v>0</v>
          </cell>
          <cell r="FC119">
            <v>0</v>
          </cell>
          <cell r="FD119" t="e">
            <v>#DIV/0!</v>
          </cell>
          <cell r="FE119">
            <v>0</v>
          </cell>
          <cell r="FF119">
            <v>0</v>
          </cell>
          <cell r="FG119" t="e">
            <v>#DIV/0!</v>
          </cell>
          <cell r="FH119">
            <v>0</v>
          </cell>
          <cell r="FI119">
            <v>0</v>
          </cell>
          <cell r="FJ119" t="e">
            <v>#DIV/0!</v>
          </cell>
          <cell r="FK119">
            <v>0</v>
          </cell>
          <cell r="FL119">
            <v>0</v>
          </cell>
          <cell r="FM119" t="e">
            <v>#DIV/0!</v>
          </cell>
          <cell r="FN119">
            <v>0</v>
          </cell>
          <cell r="FO119">
            <v>0</v>
          </cell>
          <cell r="FP119" t="e">
            <v>#DIV/0!</v>
          </cell>
          <cell r="FQ119">
            <v>0</v>
          </cell>
          <cell r="FR119">
            <v>0</v>
          </cell>
          <cell r="FS119" t="e">
            <v>#DIV/0!</v>
          </cell>
          <cell r="FT119">
            <v>0</v>
          </cell>
          <cell r="FU119">
            <v>0</v>
          </cell>
          <cell r="FV119" t="e">
            <v>#DIV/0!</v>
          </cell>
          <cell r="FW119">
            <v>0</v>
          </cell>
          <cell r="FX119">
            <v>0</v>
          </cell>
          <cell r="FY119" t="e">
            <v>#DIV/0!</v>
          </cell>
          <cell r="FZ119">
            <v>0</v>
          </cell>
          <cell r="GA119">
            <v>0</v>
          </cell>
          <cell r="GB119" t="e">
            <v>#DIV/0!</v>
          </cell>
          <cell r="GC119">
            <v>0</v>
          </cell>
          <cell r="GD119">
            <v>0</v>
          </cell>
          <cell r="GE119" t="e">
            <v>#DIV/0!</v>
          </cell>
          <cell r="GF119">
            <v>0</v>
          </cell>
          <cell r="GG119">
            <v>0</v>
          </cell>
          <cell r="GH119" t="e">
            <v>#DIV/0!</v>
          </cell>
          <cell r="GI119">
            <v>0</v>
          </cell>
          <cell r="GJ119">
            <v>0</v>
          </cell>
          <cell r="GK119" t="e">
            <v>#DIV/0!</v>
          </cell>
          <cell r="GL119">
            <v>0</v>
          </cell>
          <cell r="GM119">
            <v>0</v>
          </cell>
          <cell r="GN119" t="e">
            <v>#DIV/0!</v>
          </cell>
          <cell r="GO119">
            <v>0</v>
          </cell>
          <cell r="GP119">
            <v>0</v>
          </cell>
          <cell r="GQ119" t="e">
            <v>#DIV/0!</v>
          </cell>
          <cell r="GR119">
            <v>0</v>
          </cell>
          <cell r="GS119">
            <v>0</v>
          </cell>
          <cell r="GT119" t="e">
            <v>#DIV/0!</v>
          </cell>
          <cell r="GU119">
            <v>0</v>
          </cell>
          <cell r="GV119">
            <v>0</v>
          </cell>
          <cell r="GW119" t="e">
            <v>#DIV/0!</v>
          </cell>
          <cell r="GX119">
            <v>0</v>
          </cell>
          <cell r="GY119">
            <v>0</v>
          </cell>
          <cell r="GZ119" t="e">
            <v>#DIV/0!</v>
          </cell>
          <cell r="HA119">
            <v>0</v>
          </cell>
          <cell r="HB119">
            <v>0</v>
          </cell>
          <cell r="HC119" t="e">
            <v>#DIV/0!</v>
          </cell>
          <cell r="HD119">
            <v>0</v>
          </cell>
          <cell r="HE119">
            <v>0</v>
          </cell>
          <cell r="HF119" t="e">
            <v>#DIV/0!</v>
          </cell>
          <cell r="HG119">
            <v>0</v>
          </cell>
          <cell r="HH119">
            <v>0</v>
          </cell>
          <cell r="HI119" t="e">
            <v>#DIV/0!</v>
          </cell>
          <cell r="HJ119">
            <v>0</v>
          </cell>
          <cell r="HK119">
            <v>0</v>
          </cell>
          <cell r="HL119" t="e">
            <v>#DIV/0!</v>
          </cell>
          <cell r="HM119">
            <v>0</v>
          </cell>
          <cell r="HN119">
            <v>0</v>
          </cell>
          <cell r="HO119" t="e">
            <v>#DIV/0!</v>
          </cell>
          <cell r="HP119">
            <v>0</v>
          </cell>
          <cell r="HQ119">
            <v>0</v>
          </cell>
          <cell r="HR119" t="e">
            <v>#DIV/0!</v>
          </cell>
          <cell r="HS119">
            <v>0</v>
          </cell>
          <cell r="HT119">
            <v>0</v>
          </cell>
          <cell r="HU119" t="e">
            <v>#DIV/0!</v>
          </cell>
          <cell r="HV119">
            <v>0</v>
          </cell>
          <cell r="HW119">
            <v>0</v>
          </cell>
          <cell r="HX119" t="e">
            <v>#DIV/0!</v>
          </cell>
          <cell r="HY119">
            <v>0</v>
          </cell>
          <cell r="HZ119">
            <v>0</v>
          </cell>
          <cell r="IA119" t="e">
            <v>#DIV/0!</v>
          </cell>
          <cell r="IB119">
            <v>0</v>
          </cell>
          <cell r="IC119">
            <v>0</v>
          </cell>
          <cell r="ID119" t="e">
            <v>#DIV/0!</v>
          </cell>
          <cell r="IE119">
            <v>0</v>
          </cell>
          <cell r="IF119">
            <v>0</v>
          </cell>
          <cell r="IG119" t="e">
            <v>#DIV/0!</v>
          </cell>
          <cell r="IH119">
            <v>0</v>
          </cell>
          <cell r="II119">
            <v>0</v>
          </cell>
          <cell r="IJ119" t="e">
            <v>#DIV/0!</v>
          </cell>
          <cell r="IK119">
            <v>0</v>
          </cell>
          <cell r="IL119">
            <v>0</v>
          </cell>
          <cell r="IM119" t="e">
            <v>#DIV/0!</v>
          </cell>
          <cell r="IN119">
            <v>0</v>
          </cell>
          <cell r="IO119">
            <v>0</v>
          </cell>
          <cell r="IP119" t="e">
            <v>#DIV/0!</v>
          </cell>
          <cell r="IQ119">
            <v>0</v>
          </cell>
          <cell r="IR119">
            <v>0</v>
          </cell>
          <cell r="IS119" t="e">
            <v>#DIV/0!</v>
          </cell>
          <cell r="IT119">
            <v>0</v>
          </cell>
          <cell r="IU119">
            <v>0</v>
          </cell>
          <cell r="IV119" t="e">
            <v>#DIV/0!</v>
          </cell>
          <cell r="IW119">
            <v>0</v>
          </cell>
          <cell r="IX119">
            <v>0</v>
          </cell>
          <cell r="IY119" t="e">
            <v>#DIV/0!</v>
          </cell>
          <cell r="IZ119">
            <v>0</v>
          </cell>
          <cell r="JA119">
            <v>0</v>
          </cell>
          <cell r="JB119" t="e">
            <v>#DIV/0!</v>
          </cell>
          <cell r="JC119">
            <v>0</v>
          </cell>
          <cell r="JD119">
            <v>0</v>
          </cell>
          <cell r="JE119" t="e">
            <v>#DIV/0!</v>
          </cell>
          <cell r="JF119">
            <v>0</v>
          </cell>
          <cell r="JG119">
            <v>0</v>
          </cell>
          <cell r="JH119" t="e">
            <v>#DIV/0!</v>
          </cell>
          <cell r="JI119">
            <v>0</v>
          </cell>
          <cell r="JJ119">
            <v>0</v>
          </cell>
          <cell r="JK119" t="e">
            <v>#DIV/0!</v>
          </cell>
          <cell r="JL119">
            <v>0</v>
          </cell>
          <cell r="JM119">
            <v>0</v>
          </cell>
          <cell r="JN119" t="e">
            <v>#DIV/0!</v>
          </cell>
          <cell r="JO119">
            <v>0</v>
          </cell>
          <cell r="JP119">
            <v>0</v>
          </cell>
          <cell r="JQ119" t="e">
            <v>#DIV/0!</v>
          </cell>
          <cell r="JR119">
            <v>0</v>
          </cell>
          <cell r="JS119">
            <v>0</v>
          </cell>
          <cell r="JT119" t="e">
            <v>#DIV/0!</v>
          </cell>
          <cell r="JU119">
            <v>0</v>
          </cell>
          <cell r="JV119">
            <v>0</v>
          </cell>
          <cell r="JW119" t="e">
            <v>#DIV/0!</v>
          </cell>
          <cell r="JX119">
            <v>0</v>
          </cell>
          <cell r="JY119">
            <v>0</v>
          </cell>
          <cell r="JZ119" t="e">
            <v>#DIV/0!</v>
          </cell>
          <cell r="KA119">
            <v>0</v>
          </cell>
          <cell r="KB119">
            <v>0</v>
          </cell>
          <cell r="KC119" t="e">
            <v>#DIV/0!</v>
          </cell>
          <cell r="KD119">
            <v>0</v>
          </cell>
          <cell r="KE119">
            <v>0</v>
          </cell>
          <cell r="KF119" t="e">
            <v>#DIV/0!</v>
          </cell>
          <cell r="KG119">
            <v>0</v>
          </cell>
          <cell r="KH119">
            <v>0</v>
          </cell>
          <cell r="KI119" t="e">
            <v>#DIV/0!</v>
          </cell>
          <cell r="KJ119">
            <v>0</v>
          </cell>
          <cell r="KK119">
            <v>0</v>
          </cell>
          <cell r="KL119" t="e">
            <v>#DIV/0!</v>
          </cell>
          <cell r="KM119">
            <v>0</v>
          </cell>
          <cell r="KN119">
            <v>0</v>
          </cell>
          <cell r="KO119" t="e">
            <v>#DIV/0!</v>
          </cell>
          <cell r="KP119">
            <v>0</v>
          </cell>
          <cell r="KQ119">
            <v>0</v>
          </cell>
          <cell r="KR119" t="e">
            <v>#DIV/0!</v>
          </cell>
          <cell r="KS119">
            <v>0</v>
          </cell>
          <cell r="KT119">
            <v>0</v>
          </cell>
          <cell r="KU119" t="e">
            <v>#DIV/0!</v>
          </cell>
          <cell r="KV119">
            <v>0</v>
          </cell>
          <cell r="KW119">
            <v>0</v>
          </cell>
          <cell r="KX119" t="e">
            <v>#DIV/0!</v>
          </cell>
          <cell r="KY119">
            <v>0</v>
          </cell>
          <cell r="KZ119">
            <v>0</v>
          </cell>
          <cell r="LA119" t="e">
            <v>#DIV/0!</v>
          </cell>
          <cell r="LB119">
            <v>0</v>
          </cell>
          <cell r="LC119">
            <v>0</v>
          </cell>
          <cell r="LD119" t="e">
            <v>#DIV/0!</v>
          </cell>
          <cell r="LE119">
            <v>0</v>
          </cell>
          <cell r="LF119">
            <v>0</v>
          </cell>
          <cell r="LG119" t="e">
            <v>#DIV/0!</v>
          </cell>
          <cell r="LH119">
            <v>0</v>
          </cell>
          <cell r="LI119">
            <v>0</v>
          </cell>
          <cell r="LJ119" t="e">
            <v>#DIV/0!</v>
          </cell>
          <cell r="LK119">
            <v>0</v>
          </cell>
          <cell r="LL119">
            <v>0</v>
          </cell>
          <cell r="LM119" t="e">
            <v>#DIV/0!</v>
          </cell>
        </row>
        <row r="120">
          <cell r="D120">
            <v>42834</v>
          </cell>
          <cell r="E120">
            <v>0</v>
          </cell>
          <cell r="F120">
            <v>0</v>
          </cell>
          <cell r="G120" t="e">
            <v>#DIV/0!</v>
          </cell>
          <cell r="H120">
            <v>0</v>
          </cell>
          <cell r="I120">
            <v>0</v>
          </cell>
          <cell r="J120" t="e">
            <v>#DIV/0!</v>
          </cell>
          <cell r="K120">
            <v>0</v>
          </cell>
          <cell r="L120">
            <v>0</v>
          </cell>
          <cell r="M120" t="e">
            <v>#DIV/0!</v>
          </cell>
          <cell r="N120">
            <v>0</v>
          </cell>
          <cell r="O120">
            <v>0</v>
          </cell>
          <cell r="P120" t="e">
            <v>#DIV/0!</v>
          </cell>
          <cell r="Q120">
            <v>0</v>
          </cell>
          <cell r="R120">
            <v>0</v>
          </cell>
          <cell r="S120" t="e">
            <v>#DIV/0!</v>
          </cell>
          <cell r="T120">
            <v>0</v>
          </cell>
          <cell r="U120">
            <v>0</v>
          </cell>
          <cell r="V120" t="e">
            <v>#DIV/0!</v>
          </cell>
          <cell r="W120">
            <v>0</v>
          </cell>
          <cell r="X120">
            <v>0</v>
          </cell>
          <cell r="Y120" t="e">
            <v>#DIV/0!</v>
          </cell>
          <cell r="Z120">
            <v>0</v>
          </cell>
          <cell r="AA120">
            <v>0</v>
          </cell>
          <cell r="AB120" t="e">
            <v>#DIV/0!</v>
          </cell>
          <cell r="AC120">
            <v>0</v>
          </cell>
          <cell r="AD120">
            <v>0</v>
          </cell>
          <cell r="AE120" t="e">
            <v>#DIV/0!</v>
          </cell>
          <cell r="AF120">
            <v>0</v>
          </cell>
          <cell r="AG120">
            <v>0</v>
          </cell>
          <cell r="AH120" t="e">
            <v>#DIV/0!</v>
          </cell>
          <cell r="AI120">
            <v>0</v>
          </cell>
          <cell r="AJ120">
            <v>0</v>
          </cell>
          <cell r="AK120" t="e">
            <v>#DIV/0!</v>
          </cell>
          <cell r="AL120">
            <v>0</v>
          </cell>
          <cell r="AM120">
            <v>0</v>
          </cell>
          <cell r="AN120" t="e">
            <v>#DIV/0!</v>
          </cell>
          <cell r="AO120">
            <v>0</v>
          </cell>
          <cell r="AP120">
            <v>0</v>
          </cell>
          <cell r="AQ120" t="e">
            <v>#DIV/0!</v>
          </cell>
          <cell r="AR120">
            <v>0</v>
          </cell>
          <cell r="AS120">
            <v>0</v>
          </cell>
          <cell r="AT120" t="e">
            <v>#DIV/0!</v>
          </cell>
          <cell r="AU120">
            <v>0</v>
          </cell>
          <cell r="AV120">
            <v>0</v>
          </cell>
          <cell r="AW120" t="e">
            <v>#DIV/0!</v>
          </cell>
          <cell r="AX120">
            <v>0</v>
          </cell>
          <cell r="AY120">
            <v>0</v>
          </cell>
          <cell r="AZ120" t="e">
            <v>#DIV/0!</v>
          </cell>
          <cell r="BA120">
            <v>0</v>
          </cell>
          <cell r="BB120">
            <v>0</v>
          </cell>
          <cell r="BC120" t="e">
            <v>#DIV/0!</v>
          </cell>
          <cell r="BD120">
            <v>0</v>
          </cell>
          <cell r="BE120">
            <v>0</v>
          </cell>
          <cell r="BF120" t="e">
            <v>#DIV/0!</v>
          </cell>
          <cell r="BG120">
            <v>0</v>
          </cell>
          <cell r="BH120">
            <v>0</v>
          </cell>
          <cell r="BI120" t="e">
            <v>#DIV/0!</v>
          </cell>
          <cell r="BJ120">
            <v>0</v>
          </cell>
          <cell r="BK120">
            <v>0</v>
          </cell>
          <cell r="BL120" t="e">
            <v>#DIV/0!</v>
          </cell>
          <cell r="BM120">
            <v>0</v>
          </cell>
          <cell r="BN120">
            <v>0</v>
          </cell>
          <cell r="BO120" t="e">
            <v>#DIV/0!</v>
          </cell>
          <cell r="BP120">
            <v>0</v>
          </cell>
          <cell r="BQ120">
            <v>0</v>
          </cell>
          <cell r="BR120" t="e">
            <v>#DIV/0!</v>
          </cell>
          <cell r="BS120">
            <v>0</v>
          </cell>
          <cell r="BT120">
            <v>0</v>
          </cell>
          <cell r="BU120" t="e">
            <v>#DIV/0!</v>
          </cell>
          <cell r="BV120">
            <v>0</v>
          </cell>
          <cell r="BW120">
            <v>0</v>
          </cell>
          <cell r="BX120" t="e">
            <v>#DIV/0!</v>
          </cell>
          <cell r="BY120">
            <v>0</v>
          </cell>
          <cell r="BZ120">
            <v>0</v>
          </cell>
          <cell r="CA120" t="e">
            <v>#DIV/0!</v>
          </cell>
          <cell r="CB120">
            <v>0</v>
          </cell>
          <cell r="CC120">
            <v>0</v>
          </cell>
          <cell r="CD120" t="e">
            <v>#DIV/0!</v>
          </cell>
          <cell r="CE120">
            <v>0</v>
          </cell>
          <cell r="CF120">
            <v>0</v>
          </cell>
          <cell r="CG120" t="e">
            <v>#DIV/0!</v>
          </cell>
          <cell r="CH120">
            <v>0</v>
          </cell>
          <cell r="CI120">
            <v>0</v>
          </cell>
          <cell r="CJ120" t="e">
            <v>#DIV/0!</v>
          </cell>
          <cell r="CK120">
            <v>0</v>
          </cell>
          <cell r="CL120">
            <v>0</v>
          </cell>
          <cell r="CM120" t="e">
            <v>#DIV/0!</v>
          </cell>
          <cell r="CN120">
            <v>0</v>
          </cell>
          <cell r="CO120">
            <v>0</v>
          </cell>
          <cell r="CP120" t="e">
            <v>#DIV/0!</v>
          </cell>
          <cell r="CQ120">
            <v>0</v>
          </cell>
          <cell r="CR120">
            <v>0</v>
          </cell>
          <cell r="CS120" t="e">
            <v>#DIV/0!</v>
          </cell>
          <cell r="CT120">
            <v>0</v>
          </cell>
          <cell r="CU120">
            <v>0</v>
          </cell>
          <cell r="CV120" t="e">
            <v>#DIV/0!</v>
          </cell>
          <cell r="CW120">
            <v>0</v>
          </cell>
          <cell r="CX120">
            <v>0</v>
          </cell>
          <cell r="CY120" t="e">
            <v>#DIV/0!</v>
          </cell>
          <cell r="CZ120">
            <v>0</v>
          </cell>
          <cell r="DA120">
            <v>0</v>
          </cell>
          <cell r="DB120" t="e">
            <v>#DIV/0!</v>
          </cell>
          <cell r="DC120">
            <v>0</v>
          </cell>
          <cell r="DD120">
            <v>0</v>
          </cell>
          <cell r="DE120" t="e">
            <v>#DIV/0!</v>
          </cell>
          <cell r="DF120">
            <v>0</v>
          </cell>
          <cell r="DG120">
            <v>0</v>
          </cell>
          <cell r="DH120" t="e">
            <v>#DIV/0!</v>
          </cell>
          <cell r="DI120">
            <v>0</v>
          </cell>
          <cell r="DJ120">
            <v>0</v>
          </cell>
          <cell r="DK120" t="e">
            <v>#DIV/0!</v>
          </cell>
          <cell r="DL120">
            <v>0</v>
          </cell>
          <cell r="DM120">
            <v>0</v>
          </cell>
          <cell r="DN120" t="e">
            <v>#DIV/0!</v>
          </cell>
          <cell r="DO120">
            <v>0</v>
          </cell>
          <cell r="DP120">
            <v>0</v>
          </cell>
          <cell r="DQ120" t="e">
            <v>#DIV/0!</v>
          </cell>
          <cell r="DR120">
            <v>0</v>
          </cell>
          <cell r="DS120">
            <v>0</v>
          </cell>
          <cell r="DT120" t="e">
            <v>#DIV/0!</v>
          </cell>
          <cell r="DU120">
            <v>0</v>
          </cell>
          <cell r="DV120">
            <v>0</v>
          </cell>
          <cell r="DW120" t="e">
            <v>#DIV/0!</v>
          </cell>
          <cell r="DX120">
            <v>0</v>
          </cell>
          <cell r="DY120">
            <v>0</v>
          </cell>
          <cell r="DZ120" t="e">
            <v>#DIV/0!</v>
          </cell>
          <cell r="EA120">
            <v>0</v>
          </cell>
          <cell r="EB120">
            <v>0</v>
          </cell>
          <cell r="EC120" t="e">
            <v>#DIV/0!</v>
          </cell>
          <cell r="ED120">
            <v>0</v>
          </cell>
          <cell r="EE120">
            <v>0</v>
          </cell>
          <cell r="EF120" t="e">
            <v>#DIV/0!</v>
          </cell>
          <cell r="EG120">
            <v>0</v>
          </cell>
          <cell r="EH120">
            <v>0</v>
          </cell>
          <cell r="EI120" t="e">
            <v>#DIV/0!</v>
          </cell>
          <cell r="EJ120">
            <v>0</v>
          </cell>
          <cell r="EK120">
            <v>0</v>
          </cell>
          <cell r="EL120" t="e">
            <v>#DIV/0!</v>
          </cell>
          <cell r="EM120">
            <v>0</v>
          </cell>
          <cell r="EN120">
            <v>0</v>
          </cell>
          <cell r="EO120" t="e">
            <v>#DIV/0!</v>
          </cell>
          <cell r="EP120">
            <v>0</v>
          </cell>
          <cell r="EQ120">
            <v>0</v>
          </cell>
          <cell r="ER120" t="e">
            <v>#DIV/0!</v>
          </cell>
          <cell r="ES120">
            <v>0</v>
          </cell>
          <cell r="ET120">
            <v>0</v>
          </cell>
          <cell r="EU120" t="e">
            <v>#DIV/0!</v>
          </cell>
          <cell r="EV120">
            <v>0</v>
          </cell>
          <cell r="EW120">
            <v>0</v>
          </cell>
          <cell r="EX120" t="e">
            <v>#DIV/0!</v>
          </cell>
          <cell r="EY120">
            <v>0</v>
          </cell>
          <cell r="EZ120">
            <v>0</v>
          </cell>
          <cell r="FA120" t="e">
            <v>#DIV/0!</v>
          </cell>
          <cell r="FB120">
            <v>0</v>
          </cell>
          <cell r="FC120">
            <v>0</v>
          </cell>
          <cell r="FD120" t="e">
            <v>#DIV/0!</v>
          </cell>
          <cell r="FE120">
            <v>0</v>
          </cell>
          <cell r="FF120">
            <v>0</v>
          </cell>
          <cell r="FG120" t="e">
            <v>#DIV/0!</v>
          </cell>
          <cell r="FH120">
            <v>0</v>
          </cell>
          <cell r="FI120">
            <v>0</v>
          </cell>
          <cell r="FJ120" t="e">
            <v>#DIV/0!</v>
          </cell>
          <cell r="FK120">
            <v>0</v>
          </cell>
          <cell r="FL120">
            <v>0</v>
          </cell>
          <cell r="FM120" t="e">
            <v>#DIV/0!</v>
          </cell>
          <cell r="FN120">
            <v>0</v>
          </cell>
          <cell r="FO120">
            <v>0</v>
          </cell>
          <cell r="FP120" t="e">
            <v>#DIV/0!</v>
          </cell>
          <cell r="FQ120">
            <v>0</v>
          </cell>
          <cell r="FR120">
            <v>0</v>
          </cell>
          <cell r="FS120" t="e">
            <v>#DIV/0!</v>
          </cell>
          <cell r="FT120">
            <v>0</v>
          </cell>
          <cell r="FU120">
            <v>0</v>
          </cell>
          <cell r="FV120" t="e">
            <v>#DIV/0!</v>
          </cell>
          <cell r="FW120">
            <v>0</v>
          </cell>
          <cell r="FX120">
            <v>0</v>
          </cell>
          <cell r="FY120" t="e">
            <v>#DIV/0!</v>
          </cell>
          <cell r="FZ120">
            <v>0</v>
          </cell>
          <cell r="GA120">
            <v>0</v>
          </cell>
          <cell r="GB120" t="e">
            <v>#DIV/0!</v>
          </cell>
          <cell r="GC120">
            <v>0</v>
          </cell>
          <cell r="GD120">
            <v>0</v>
          </cell>
          <cell r="GE120" t="e">
            <v>#DIV/0!</v>
          </cell>
          <cell r="GF120">
            <v>0</v>
          </cell>
          <cell r="GG120">
            <v>0</v>
          </cell>
          <cell r="GH120" t="e">
            <v>#DIV/0!</v>
          </cell>
          <cell r="GI120">
            <v>0</v>
          </cell>
          <cell r="GJ120">
            <v>0</v>
          </cell>
          <cell r="GK120" t="e">
            <v>#DIV/0!</v>
          </cell>
          <cell r="GL120">
            <v>0</v>
          </cell>
          <cell r="GM120">
            <v>0</v>
          </cell>
          <cell r="GN120" t="e">
            <v>#DIV/0!</v>
          </cell>
          <cell r="GO120">
            <v>0</v>
          </cell>
          <cell r="GP120">
            <v>0</v>
          </cell>
          <cell r="GQ120" t="e">
            <v>#DIV/0!</v>
          </cell>
          <cell r="GR120">
            <v>0</v>
          </cell>
          <cell r="GS120">
            <v>0</v>
          </cell>
          <cell r="GT120" t="e">
            <v>#DIV/0!</v>
          </cell>
          <cell r="GU120">
            <v>0</v>
          </cell>
          <cell r="GV120">
            <v>0</v>
          </cell>
          <cell r="GW120" t="e">
            <v>#DIV/0!</v>
          </cell>
          <cell r="GX120">
            <v>0</v>
          </cell>
          <cell r="GY120">
            <v>0</v>
          </cell>
          <cell r="GZ120" t="e">
            <v>#DIV/0!</v>
          </cell>
          <cell r="HA120">
            <v>0</v>
          </cell>
          <cell r="HB120">
            <v>0</v>
          </cell>
          <cell r="HC120" t="e">
            <v>#DIV/0!</v>
          </cell>
          <cell r="HD120">
            <v>0</v>
          </cell>
          <cell r="HE120">
            <v>0</v>
          </cell>
          <cell r="HF120" t="e">
            <v>#DIV/0!</v>
          </cell>
          <cell r="HG120">
            <v>0</v>
          </cell>
          <cell r="HH120">
            <v>0</v>
          </cell>
          <cell r="HI120" t="e">
            <v>#DIV/0!</v>
          </cell>
          <cell r="HJ120">
            <v>0</v>
          </cell>
          <cell r="HK120">
            <v>0</v>
          </cell>
          <cell r="HL120" t="e">
            <v>#DIV/0!</v>
          </cell>
          <cell r="HM120">
            <v>0</v>
          </cell>
          <cell r="HN120">
            <v>0</v>
          </cell>
          <cell r="HO120" t="e">
            <v>#DIV/0!</v>
          </cell>
          <cell r="HP120">
            <v>0</v>
          </cell>
          <cell r="HQ120">
            <v>0</v>
          </cell>
          <cell r="HR120" t="e">
            <v>#DIV/0!</v>
          </cell>
          <cell r="HS120">
            <v>0</v>
          </cell>
          <cell r="HT120">
            <v>0</v>
          </cell>
          <cell r="HU120" t="e">
            <v>#DIV/0!</v>
          </cell>
          <cell r="HV120">
            <v>0</v>
          </cell>
          <cell r="HW120">
            <v>0</v>
          </cell>
          <cell r="HX120" t="e">
            <v>#DIV/0!</v>
          </cell>
          <cell r="HY120">
            <v>0</v>
          </cell>
          <cell r="HZ120">
            <v>0</v>
          </cell>
          <cell r="IA120" t="e">
            <v>#DIV/0!</v>
          </cell>
          <cell r="IB120">
            <v>0</v>
          </cell>
          <cell r="IC120">
            <v>0</v>
          </cell>
          <cell r="ID120" t="e">
            <v>#DIV/0!</v>
          </cell>
          <cell r="IE120">
            <v>0</v>
          </cell>
          <cell r="IF120">
            <v>0</v>
          </cell>
          <cell r="IG120" t="e">
            <v>#DIV/0!</v>
          </cell>
          <cell r="IH120">
            <v>0</v>
          </cell>
          <cell r="II120">
            <v>0</v>
          </cell>
          <cell r="IJ120" t="e">
            <v>#DIV/0!</v>
          </cell>
          <cell r="IK120">
            <v>0</v>
          </cell>
          <cell r="IL120">
            <v>0</v>
          </cell>
          <cell r="IM120" t="e">
            <v>#DIV/0!</v>
          </cell>
          <cell r="IN120">
            <v>0</v>
          </cell>
          <cell r="IO120">
            <v>0</v>
          </cell>
          <cell r="IP120" t="e">
            <v>#DIV/0!</v>
          </cell>
          <cell r="IQ120">
            <v>0</v>
          </cell>
          <cell r="IR120">
            <v>0</v>
          </cell>
          <cell r="IS120" t="e">
            <v>#DIV/0!</v>
          </cell>
          <cell r="IT120">
            <v>0</v>
          </cell>
          <cell r="IU120">
            <v>0</v>
          </cell>
          <cell r="IV120" t="e">
            <v>#DIV/0!</v>
          </cell>
          <cell r="IW120">
            <v>0</v>
          </cell>
          <cell r="IX120">
            <v>0</v>
          </cell>
          <cell r="IY120" t="e">
            <v>#DIV/0!</v>
          </cell>
          <cell r="IZ120">
            <v>0</v>
          </cell>
          <cell r="JA120">
            <v>0</v>
          </cell>
          <cell r="JB120" t="e">
            <v>#DIV/0!</v>
          </cell>
          <cell r="JC120">
            <v>0</v>
          </cell>
          <cell r="JD120">
            <v>0</v>
          </cell>
          <cell r="JE120" t="e">
            <v>#DIV/0!</v>
          </cell>
          <cell r="JF120">
            <v>0</v>
          </cell>
          <cell r="JG120">
            <v>0</v>
          </cell>
          <cell r="JH120" t="e">
            <v>#DIV/0!</v>
          </cell>
          <cell r="JI120">
            <v>0</v>
          </cell>
          <cell r="JJ120">
            <v>0</v>
          </cell>
          <cell r="JK120" t="e">
            <v>#DIV/0!</v>
          </cell>
          <cell r="JL120">
            <v>0</v>
          </cell>
          <cell r="JM120">
            <v>0</v>
          </cell>
          <cell r="JN120" t="e">
            <v>#DIV/0!</v>
          </cell>
          <cell r="JO120">
            <v>0</v>
          </cell>
          <cell r="JP120">
            <v>0</v>
          </cell>
          <cell r="JQ120" t="e">
            <v>#DIV/0!</v>
          </cell>
          <cell r="JR120">
            <v>0</v>
          </cell>
          <cell r="JS120">
            <v>0</v>
          </cell>
          <cell r="JT120" t="e">
            <v>#DIV/0!</v>
          </cell>
          <cell r="JU120">
            <v>0</v>
          </cell>
          <cell r="JV120">
            <v>0</v>
          </cell>
          <cell r="JW120" t="e">
            <v>#DIV/0!</v>
          </cell>
          <cell r="JX120">
            <v>0</v>
          </cell>
          <cell r="JY120">
            <v>0</v>
          </cell>
          <cell r="JZ120" t="e">
            <v>#DIV/0!</v>
          </cell>
          <cell r="KA120">
            <v>0</v>
          </cell>
          <cell r="KB120">
            <v>0</v>
          </cell>
          <cell r="KC120" t="e">
            <v>#DIV/0!</v>
          </cell>
          <cell r="KD120">
            <v>0</v>
          </cell>
          <cell r="KE120">
            <v>0</v>
          </cell>
          <cell r="KF120" t="e">
            <v>#DIV/0!</v>
          </cell>
          <cell r="KG120">
            <v>0</v>
          </cell>
          <cell r="KH120">
            <v>0</v>
          </cell>
          <cell r="KI120" t="e">
            <v>#DIV/0!</v>
          </cell>
          <cell r="KJ120">
            <v>0</v>
          </cell>
          <cell r="KK120">
            <v>0</v>
          </cell>
          <cell r="KL120" t="e">
            <v>#DIV/0!</v>
          </cell>
          <cell r="KM120">
            <v>0</v>
          </cell>
          <cell r="KN120">
            <v>0</v>
          </cell>
          <cell r="KO120" t="e">
            <v>#DIV/0!</v>
          </cell>
          <cell r="KP120">
            <v>0</v>
          </cell>
          <cell r="KQ120">
            <v>0</v>
          </cell>
          <cell r="KR120" t="e">
            <v>#DIV/0!</v>
          </cell>
          <cell r="KS120">
            <v>0</v>
          </cell>
          <cell r="KT120">
            <v>0</v>
          </cell>
          <cell r="KU120" t="e">
            <v>#DIV/0!</v>
          </cell>
          <cell r="KV120">
            <v>0</v>
          </cell>
          <cell r="KW120">
            <v>0</v>
          </cell>
          <cell r="KX120" t="e">
            <v>#DIV/0!</v>
          </cell>
          <cell r="KY120">
            <v>0</v>
          </cell>
          <cell r="KZ120">
            <v>0</v>
          </cell>
          <cell r="LA120" t="e">
            <v>#DIV/0!</v>
          </cell>
          <cell r="LB120">
            <v>0</v>
          </cell>
          <cell r="LC120">
            <v>0</v>
          </cell>
          <cell r="LD120" t="e">
            <v>#DIV/0!</v>
          </cell>
          <cell r="LE120">
            <v>0</v>
          </cell>
          <cell r="LF120">
            <v>0</v>
          </cell>
          <cell r="LG120" t="e">
            <v>#DIV/0!</v>
          </cell>
          <cell r="LH120">
            <v>0</v>
          </cell>
          <cell r="LI120">
            <v>0</v>
          </cell>
          <cell r="LJ120" t="e">
            <v>#DIV/0!</v>
          </cell>
          <cell r="LK120">
            <v>0</v>
          </cell>
          <cell r="LL120">
            <v>0</v>
          </cell>
          <cell r="LM120" t="e">
            <v>#DIV/0!</v>
          </cell>
        </row>
        <row r="121">
          <cell r="D121">
            <v>42835</v>
          </cell>
          <cell r="E121">
            <v>0</v>
          </cell>
          <cell r="F121">
            <v>0</v>
          </cell>
          <cell r="G121" t="e">
            <v>#DIV/0!</v>
          </cell>
          <cell r="H121">
            <v>0</v>
          </cell>
          <cell r="I121">
            <v>0</v>
          </cell>
          <cell r="J121" t="e">
            <v>#DIV/0!</v>
          </cell>
          <cell r="K121">
            <v>0</v>
          </cell>
          <cell r="L121">
            <v>0</v>
          </cell>
          <cell r="M121" t="e">
            <v>#DIV/0!</v>
          </cell>
          <cell r="N121">
            <v>0</v>
          </cell>
          <cell r="O121">
            <v>0</v>
          </cell>
          <cell r="P121" t="e">
            <v>#DIV/0!</v>
          </cell>
          <cell r="Q121">
            <v>0</v>
          </cell>
          <cell r="R121">
            <v>0</v>
          </cell>
          <cell r="S121" t="e">
            <v>#DIV/0!</v>
          </cell>
          <cell r="T121">
            <v>0</v>
          </cell>
          <cell r="U121">
            <v>0</v>
          </cell>
          <cell r="V121" t="e">
            <v>#DIV/0!</v>
          </cell>
          <cell r="W121">
            <v>0</v>
          </cell>
          <cell r="X121">
            <v>0</v>
          </cell>
          <cell r="Y121" t="e">
            <v>#DIV/0!</v>
          </cell>
          <cell r="Z121">
            <v>0</v>
          </cell>
          <cell r="AA121">
            <v>0</v>
          </cell>
          <cell r="AB121" t="e">
            <v>#DIV/0!</v>
          </cell>
          <cell r="AC121">
            <v>0</v>
          </cell>
          <cell r="AD121">
            <v>0</v>
          </cell>
          <cell r="AE121" t="e">
            <v>#DIV/0!</v>
          </cell>
          <cell r="AF121">
            <v>0</v>
          </cell>
          <cell r="AG121">
            <v>0</v>
          </cell>
          <cell r="AH121" t="e">
            <v>#DIV/0!</v>
          </cell>
          <cell r="AI121">
            <v>0</v>
          </cell>
          <cell r="AJ121">
            <v>0</v>
          </cell>
          <cell r="AK121" t="e">
            <v>#DIV/0!</v>
          </cell>
          <cell r="AL121">
            <v>0</v>
          </cell>
          <cell r="AM121">
            <v>0</v>
          </cell>
          <cell r="AN121" t="e">
            <v>#DIV/0!</v>
          </cell>
          <cell r="AO121">
            <v>0</v>
          </cell>
          <cell r="AP121">
            <v>0</v>
          </cell>
          <cell r="AQ121" t="e">
            <v>#DIV/0!</v>
          </cell>
          <cell r="AR121">
            <v>0</v>
          </cell>
          <cell r="AS121">
            <v>0</v>
          </cell>
          <cell r="AT121" t="e">
            <v>#DIV/0!</v>
          </cell>
          <cell r="AU121">
            <v>0</v>
          </cell>
          <cell r="AV121">
            <v>0</v>
          </cell>
          <cell r="AW121" t="e">
            <v>#DIV/0!</v>
          </cell>
          <cell r="AX121">
            <v>0</v>
          </cell>
          <cell r="AY121">
            <v>0</v>
          </cell>
          <cell r="AZ121" t="e">
            <v>#DIV/0!</v>
          </cell>
          <cell r="BA121">
            <v>0</v>
          </cell>
          <cell r="BB121">
            <v>0</v>
          </cell>
          <cell r="BC121" t="e">
            <v>#DIV/0!</v>
          </cell>
          <cell r="BD121">
            <v>0</v>
          </cell>
          <cell r="BE121">
            <v>0</v>
          </cell>
          <cell r="BF121" t="e">
            <v>#DIV/0!</v>
          </cell>
          <cell r="BG121">
            <v>0</v>
          </cell>
          <cell r="BH121">
            <v>0</v>
          </cell>
          <cell r="BI121" t="e">
            <v>#DIV/0!</v>
          </cell>
          <cell r="BJ121">
            <v>0</v>
          </cell>
          <cell r="BK121">
            <v>0</v>
          </cell>
          <cell r="BL121" t="e">
            <v>#DIV/0!</v>
          </cell>
          <cell r="BM121">
            <v>0</v>
          </cell>
          <cell r="BN121">
            <v>0</v>
          </cell>
          <cell r="BO121" t="e">
            <v>#DIV/0!</v>
          </cell>
          <cell r="BP121">
            <v>0</v>
          </cell>
          <cell r="BQ121">
            <v>0</v>
          </cell>
          <cell r="BR121" t="e">
            <v>#DIV/0!</v>
          </cell>
          <cell r="BS121">
            <v>0</v>
          </cell>
          <cell r="BT121">
            <v>0</v>
          </cell>
          <cell r="BU121" t="e">
            <v>#DIV/0!</v>
          </cell>
          <cell r="BV121">
            <v>0</v>
          </cell>
          <cell r="BW121">
            <v>0</v>
          </cell>
          <cell r="BX121" t="e">
            <v>#DIV/0!</v>
          </cell>
          <cell r="BY121">
            <v>0</v>
          </cell>
          <cell r="BZ121">
            <v>0</v>
          </cell>
          <cell r="CA121" t="e">
            <v>#DIV/0!</v>
          </cell>
          <cell r="CB121">
            <v>0</v>
          </cell>
          <cell r="CC121">
            <v>0</v>
          </cell>
          <cell r="CD121" t="e">
            <v>#DIV/0!</v>
          </cell>
          <cell r="CE121">
            <v>0</v>
          </cell>
          <cell r="CF121">
            <v>0</v>
          </cell>
          <cell r="CG121" t="e">
            <v>#DIV/0!</v>
          </cell>
          <cell r="CH121">
            <v>0</v>
          </cell>
          <cell r="CI121">
            <v>0</v>
          </cell>
          <cell r="CJ121" t="e">
            <v>#DIV/0!</v>
          </cell>
          <cell r="CK121">
            <v>0</v>
          </cell>
          <cell r="CL121">
            <v>0</v>
          </cell>
          <cell r="CM121" t="e">
            <v>#DIV/0!</v>
          </cell>
          <cell r="CN121">
            <v>0</v>
          </cell>
          <cell r="CO121">
            <v>0</v>
          </cell>
          <cell r="CP121" t="e">
            <v>#DIV/0!</v>
          </cell>
          <cell r="CQ121">
            <v>0</v>
          </cell>
          <cell r="CR121">
            <v>0</v>
          </cell>
          <cell r="CS121" t="e">
            <v>#DIV/0!</v>
          </cell>
          <cell r="CT121">
            <v>0</v>
          </cell>
          <cell r="CU121">
            <v>0</v>
          </cell>
          <cell r="CV121" t="e">
            <v>#DIV/0!</v>
          </cell>
          <cell r="CW121">
            <v>0</v>
          </cell>
          <cell r="CX121">
            <v>0</v>
          </cell>
          <cell r="CY121" t="e">
            <v>#DIV/0!</v>
          </cell>
          <cell r="CZ121">
            <v>0</v>
          </cell>
          <cell r="DA121">
            <v>0</v>
          </cell>
          <cell r="DB121" t="e">
            <v>#DIV/0!</v>
          </cell>
          <cell r="DC121">
            <v>0</v>
          </cell>
          <cell r="DD121">
            <v>0</v>
          </cell>
          <cell r="DE121" t="e">
            <v>#DIV/0!</v>
          </cell>
          <cell r="DF121">
            <v>0</v>
          </cell>
          <cell r="DG121">
            <v>0</v>
          </cell>
          <cell r="DH121" t="e">
            <v>#DIV/0!</v>
          </cell>
          <cell r="DI121">
            <v>0</v>
          </cell>
          <cell r="DJ121">
            <v>0</v>
          </cell>
          <cell r="DK121" t="e">
            <v>#DIV/0!</v>
          </cell>
          <cell r="DL121">
            <v>0</v>
          </cell>
          <cell r="DM121">
            <v>0</v>
          </cell>
          <cell r="DN121" t="e">
            <v>#DIV/0!</v>
          </cell>
          <cell r="DO121">
            <v>0</v>
          </cell>
          <cell r="DP121">
            <v>0</v>
          </cell>
          <cell r="DQ121" t="e">
            <v>#DIV/0!</v>
          </cell>
          <cell r="DR121">
            <v>0</v>
          </cell>
          <cell r="DS121">
            <v>0</v>
          </cell>
          <cell r="DT121" t="e">
            <v>#DIV/0!</v>
          </cell>
          <cell r="DU121">
            <v>0</v>
          </cell>
          <cell r="DV121">
            <v>0</v>
          </cell>
          <cell r="DW121" t="e">
            <v>#DIV/0!</v>
          </cell>
          <cell r="DX121">
            <v>0</v>
          </cell>
          <cell r="DY121">
            <v>0</v>
          </cell>
          <cell r="DZ121" t="e">
            <v>#DIV/0!</v>
          </cell>
          <cell r="EA121">
            <v>0</v>
          </cell>
          <cell r="EB121">
            <v>0</v>
          </cell>
          <cell r="EC121" t="e">
            <v>#DIV/0!</v>
          </cell>
          <cell r="ED121">
            <v>0</v>
          </cell>
          <cell r="EE121">
            <v>0</v>
          </cell>
          <cell r="EF121" t="e">
            <v>#DIV/0!</v>
          </cell>
          <cell r="EG121">
            <v>0</v>
          </cell>
          <cell r="EH121">
            <v>0</v>
          </cell>
          <cell r="EI121" t="e">
            <v>#DIV/0!</v>
          </cell>
          <cell r="EJ121">
            <v>0</v>
          </cell>
          <cell r="EK121">
            <v>0</v>
          </cell>
          <cell r="EL121" t="e">
            <v>#DIV/0!</v>
          </cell>
          <cell r="EM121">
            <v>0</v>
          </cell>
          <cell r="EN121">
            <v>0</v>
          </cell>
          <cell r="EO121" t="e">
            <v>#DIV/0!</v>
          </cell>
          <cell r="EP121">
            <v>0</v>
          </cell>
          <cell r="EQ121">
            <v>0</v>
          </cell>
          <cell r="ER121" t="e">
            <v>#DIV/0!</v>
          </cell>
          <cell r="ES121">
            <v>0</v>
          </cell>
          <cell r="ET121">
            <v>0</v>
          </cell>
          <cell r="EU121" t="e">
            <v>#DIV/0!</v>
          </cell>
          <cell r="EV121">
            <v>0</v>
          </cell>
          <cell r="EW121">
            <v>0</v>
          </cell>
          <cell r="EX121" t="e">
            <v>#DIV/0!</v>
          </cell>
          <cell r="EY121">
            <v>0</v>
          </cell>
          <cell r="EZ121">
            <v>0</v>
          </cell>
          <cell r="FA121" t="e">
            <v>#DIV/0!</v>
          </cell>
          <cell r="FB121">
            <v>0</v>
          </cell>
          <cell r="FC121">
            <v>0</v>
          </cell>
          <cell r="FD121" t="e">
            <v>#DIV/0!</v>
          </cell>
          <cell r="FE121">
            <v>0</v>
          </cell>
          <cell r="FF121">
            <v>0</v>
          </cell>
          <cell r="FG121" t="e">
            <v>#DIV/0!</v>
          </cell>
          <cell r="FH121">
            <v>0</v>
          </cell>
          <cell r="FI121">
            <v>0</v>
          </cell>
          <cell r="FJ121" t="e">
            <v>#DIV/0!</v>
          </cell>
          <cell r="FK121">
            <v>0</v>
          </cell>
          <cell r="FL121">
            <v>0</v>
          </cell>
          <cell r="FM121" t="e">
            <v>#DIV/0!</v>
          </cell>
          <cell r="FN121">
            <v>0</v>
          </cell>
          <cell r="FO121">
            <v>0</v>
          </cell>
          <cell r="FP121" t="e">
            <v>#DIV/0!</v>
          </cell>
          <cell r="FQ121">
            <v>0</v>
          </cell>
          <cell r="FR121">
            <v>0</v>
          </cell>
          <cell r="FS121" t="e">
            <v>#DIV/0!</v>
          </cell>
          <cell r="FT121">
            <v>0</v>
          </cell>
          <cell r="FU121">
            <v>0</v>
          </cell>
          <cell r="FV121" t="e">
            <v>#DIV/0!</v>
          </cell>
          <cell r="FW121">
            <v>0</v>
          </cell>
          <cell r="FX121">
            <v>0</v>
          </cell>
          <cell r="FY121" t="e">
            <v>#DIV/0!</v>
          </cell>
          <cell r="FZ121">
            <v>0</v>
          </cell>
          <cell r="GA121">
            <v>0</v>
          </cell>
          <cell r="GB121" t="e">
            <v>#DIV/0!</v>
          </cell>
          <cell r="GC121">
            <v>0</v>
          </cell>
          <cell r="GD121">
            <v>0</v>
          </cell>
          <cell r="GE121" t="e">
            <v>#DIV/0!</v>
          </cell>
          <cell r="GF121">
            <v>0</v>
          </cell>
          <cell r="GG121">
            <v>0</v>
          </cell>
          <cell r="GH121" t="e">
            <v>#DIV/0!</v>
          </cell>
          <cell r="GI121">
            <v>0</v>
          </cell>
          <cell r="GJ121">
            <v>0</v>
          </cell>
          <cell r="GK121" t="e">
            <v>#DIV/0!</v>
          </cell>
          <cell r="GL121">
            <v>0</v>
          </cell>
          <cell r="GM121">
            <v>0</v>
          </cell>
          <cell r="GN121" t="e">
            <v>#DIV/0!</v>
          </cell>
          <cell r="GO121">
            <v>0</v>
          </cell>
          <cell r="GP121">
            <v>0</v>
          </cell>
          <cell r="GQ121" t="e">
            <v>#DIV/0!</v>
          </cell>
          <cell r="GR121">
            <v>0</v>
          </cell>
          <cell r="GS121">
            <v>0</v>
          </cell>
          <cell r="GT121" t="e">
            <v>#DIV/0!</v>
          </cell>
          <cell r="GU121">
            <v>0</v>
          </cell>
          <cell r="GV121">
            <v>0</v>
          </cell>
          <cell r="GW121" t="e">
            <v>#DIV/0!</v>
          </cell>
          <cell r="GX121">
            <v>0</v>
          </cell>
          <cell r="GY121">
            <v>0</v>
          </cell>
          <cell r="GZ121" t="e">
            <v>#DIV/0!</v>
          </cell>
          <cell r="HA121">
            <v>0</v>
          </cell>
          <cell r="HB121">
            <v>0</v>
          </cell>
          <cell r="HC121" t="e">
            <v>#DIV/0!</v>
          </cell>
          <cell r="HD121">
            <v>0</v>
          </cell>
          <cell r="HE121">
            <v>0</v>
          </cell>
          <cell r="HF121" t="e">
            <v>#DIV/0!</v>
          </cell>
          <cell r="HG121">
            <v>0</v>
          </cell>
          <cell r="HH121">
            <v>0</v>
          </cell>
          <cell r="HI121" t="e">
            <v>#DIV/0!</v>
          </cell>
          <cell r="HJ121">
            <v>0</v>
          </cell>
          <cell r="HK121">
            <v>0</v>
          </cell>
          <cell r="HL121" t="e">
            <v>#DIV/0!</v>
          </cell>
          <cell r="HM121">
            <v>0</v>
          </cell>
          <cell r="HN121">
            <v>0</v>
          </cell>
          <cell r="HO121" t="e">
            <v>#DIV/0!</v>
          </cell>
          <cell r="HP121">
            <v>0</v>
          </cell>
          <cell r="HQ121">
            <v>0</v>
          </cell>
          <cell r="HR121" t="e">
            <v>#DIV/0!</v>
          </cell>
          <cell r="HS121">
            <v>0</v>
          </cell>
          <cell r="HT121">
            <v>0</v>
          </cell>
          <cell r="HU121" t="e">
            <v>#DIV/0!</v>
          </cell>
          <cell r="HV121">
            <v>0</v>
          </cell>
          <cell r="HW121">
            <v>0</v>
          </cell>
          <cell r="HX121" t="e">
            <v>#DIV/0!</v>
          </cell>
          <cell r="HY121">
            <v>0</v>
          </cell>
          <cell r="HZ121">
            <v>0</v>
          </cell>
          <cell r="IA121" t="e">
            <v>#DIV/0!</v>
          </cell>
          <cell r="IB121">
            <v>0</v>
          </cell>
          <cell r="IC121">
            <v>0</v>
          </cell>
          <cell r="ID121" t="e">
            <v>#DIV/0!</v>
          </cell>
          <cell r="IE121">
            <v>0</v>
          </cell>
          <cell r="IF121">
            <v>0</v>
          </cell>
          <cell r="IG121" t="e">
            <v>#DIV/0!</v>
          </cell>
          <cell r="IH121">
            <v>0</v>
          </cell>
          <cell r="II121">
            <v>0</v>
          </cell>
          <cell r="IJ121" t="e">
            <v>#DIV/0!</v>
          </cell>
          <cell r="IK121">
            <v>0</v>
          </cell>
          <cell r="IL121">
            <v>0</v>
          </cell>
          <cell r="IM121" t="e">
            <v>#DIV/0!</v>
          </cell>
          <cell r="IN121">
            <v>0</v>
          </cell>
          <cell r="IO121">
            <v>0</v>
          </cell>
          <cell r="IP121" t="e">
            <v>#DIV/0!</v>
          </cell>
          <cell r="IQ121">
            <v>0</v>
          </cell>
          <cell r="IR121">
            <v>0</v>
          </cell>
          <cell r="IS121" t="e">
            <v>#DIV/0!</v>
          </cell>
          <cell r="IT121">
            <v>0</v>
          </cell>
          <cell r="IU121">
            <v>0</v>
          </cell>
          <cell r="IV121" t="e">
            <v>#DIV/0!</v>
          </cell>
          <cell r="IW121">
            <v>0</v>
          </cell>
          <cell r="IX121">
            <v>0</v>
          </cell>
          <cell r="IY121" t="e">
            <v>#DIV/0!</v>
          </cell>
          <cell r="IZ121">
            <v>0</v>
          </cell>
          <cell r="JA121">
            <v>0</v>
          </cell>
          <cell r="JB121" t="e">
            <v>#DIV/0!</v>
          </cell>
          <cell r="JC121">
            <v>0</v>
          </cell>
          <cell r="JD121">
            <v>0</v>
          </cell>
          <cell r="JE121" t="e">
            <v>#DIV/0!</v>
          </cell>
          <cell r="JF121">
            <v>0</v>
          </cell>
          <cell r="JG121">
            <v>0</v>
          </cell>
          <cell r="JH121" t="e">
            <v>#DIV/0!</v>
          </cell>
          <cell r="JI121">
            <v>0</v>
          </cell>
          <cell r="JJ121">
            <v>0</v>
          </cell>
          <cell r="JK121" t="e">
            <v>#DIV/0!</v>
          </cell>
          <cell r="JL121">
            <v>0</v>
          </cell>
          <cell r="JM121">
            <v>0</v>
          </cell>
          <cell r="JN121" t="e">
            <v>#DIV/0!</v>
          </cell>
          <cell r="JO121">
            <v>0</v>
          </cell>
          <cell r="JP121">
            <v>0</v>
          </cell>
          <cell r="JQ121" t="e">
            <v>#DIV/0!</v>
          </cell>
          <cell r="JR121">
            <v>0</v>
          </cell>
          <cell r="JS121">
            <v>0</v>
          </cell>
          <cell r="JT121" t="e">
            <v>#DIV/0!</v>
          </cell>
          <cell r="JU121">
            <v>0</v>
          </cell>
          <cell r="JV121">
            <v>0</v>
          </cell>
          <cell r="JW121" t="e">
            <v>#DIV/0!</v>
          </cell>
          <cell r="JX121">
            <v>0</v>
          </cell>
          <cell r="JY121">
            <v>0</v>
          </cell>
          <cell r="JZ121" t="e">
            <v>#DIV/0!</v>
          </cell>
          <cell r="KA121">
            <v>0</v>
          </cell>
          <cell r="KB121">
            <v>0</v>
          </cell>
          <cell r="KC121" t="e">
            <v>#DIV/0!</v>
          </cell>
          <cell r="KD121">
            <v>0</v>
          </cell>
          <cell r="KE121">
            <v>0</v>
          </cell>
          <cell r="KF121" t="e">
            <v>#DIV/0!</v>
          </cell>
          <cell r="KG121">
            <v>0</v>
          </cell>
          <cell r="KH121">
            <v>0</v>
          </cell>
          <cell r="KI121" t="e">
            <v>#DIV/0!</v>
          </cell>
          <cell r="KJ121">
            <v>0</v>
          </cell>
          <cell r="KK121">
            <v>0</v>
          </cell>
          <cell r="KL121" t="e">
            <v>#DIV/0!</v>
          </cell>
          <cell r="KM121">
            <v>0</v>
          </cell>
          <cell r="KN121">
            <v>0</v>
          </cell>
          <cell r="KO121" t="e">
            <v>#DIV/0!</v>
          </cell>
          <cell r="KP121">
            <v>0</v>
          </cell>
          <cell r="KQ121">
            <v>0</v>
          </cell>
          <cell r="KR121" t="e">
            <v>#DIV/0!</v>
          </cell>
          <cell r="KS121">
            <v>0</v>
          </cell>
          <cell r="KT121">
            <v>0</v>
          </cell>
          <cell r="KU121" t="e">
            <v>#DIV/0!</v>
          </cell>
          <cell r="KV121">
            <v>0</v>
          </cell>
          <cell r="KW121">
            <v>0</v>
          </cell>
          <cell r="KX121" t="e">
            <v>#DIV/0!</v>
          </cell>
          <cell r="KY121">
            <v>0</v>
          </cell>
          <cell r="KZ121">
            <v>0</v>
          </cell>
          <cell r="LA121" t="e">
            <v>#DIV/0!</v>
          </cell>
          <cell r="LB121">
            <v>0</v>
          </cell>
          <cell r="LC121">
            <v>0</v>
          </cell>
          <cell r="LD121" t="e">
            <v>#DIV/0!</v>
          </cell>
          <cell r="LE121">
            <v>0</v>
          </cell>
          <cell r="LF121">
            <v>0</v>
          </cell>
          <cell r="LG121" t="e">
            <v>#DIV/0!</v>
          </cell>
          <cell r="LH121">
            <v>0</v>
          </cell>
          <cell r="LI121">
            <v>0</v>
          </cell>
          <cell r="LJ121" t="e">
            <v>#DIV/0!</v>
          </cell>
          <cell r="LK121">
            <v>0</v>
          </cell>
          <cell r="LL121">
            <v>0</v>
          </cell>
          <cell r="LM121" t="e">
            <v>#DIV/0!</v>
          </cell>
        </row>
        <row r="122">
          <cell r="D122">
            <v>42836</v>
          </cell>
          <cell r="E122">
            <v>0</v>
          </cell>
          <cell r="F122">
            <v>0</v>
          </cell>
          <cell r="G122" t="e">
            <v>#DIV/0!</v>
          </cell>
          <cell r="H122">
            <v>0</v>
          </cell>
          <cell r="I122">
            <v>0</v>
          </cell>
          <cell r="J122" t="e">
            <v>#DIV/0!</v>
          </cell>
          <cell r="K122">
            <v>0</v>
          </cell>
          <cell r="L122">
            <v>0</v>
          </cell>
          <cell r="M122" t="e">
            <v>#DIV/0!</v>
          </cell>
          <cell r="N122">
            <v>0</v>
          </cell>
          <cell r="O122">
            <v>0</v>
          </cell>
          <cell r="P122" t="e">
            <v>#DIV/0!</v>
          </cell>
          <cell r="Q122">
            <v>0</v>
          </cell>
          <cell r="R122">
            <v>0</v>
          </cell>
          <cell r="S122" t="e">
            <v>#DIV/0!</v>
          </cell>
          <cell r="T122">
            <v>0</v>
          </cell>
          <cell r="U122">
            <v>0</v>
          </cell>
          <cell r="V122" t="e">
            <v>#DIV/0!</v>
          </cell>
          <cell r="W122">
            <v>0</v>
          </cell>
          <cell r="X122">
            <v>0</v>
          </cell>
          <cell r="Y122" t="e">
            <v>#DIV/0!</v>
          </cell>
          <cell r="Z122">
            <v>0</v>
          </cell>
          <cell r="AA122">
            <v>0</v>
          </cell>
          <cell r="AB122" t="e">
            <v>#DIV/0!</v>
          </cell>
          <cell r="AC122">
            <v>0</v>
          </cell>
          <cell r="AD122">
            <v>0</v>
          </cell>
          <cell r="AE122" t="e">
            <v>#DIV/0!</v>
          </cell>
          <cell r="AF122">
            <v>0</v>
          </cell>
          <cell r="AG122">
            <v>0</v>
          </cell>
          <cell r="AH122" t="e">
            <v>#DIV/0!</v>
          </cell>
          <cell r="AI122">
            <v>0</v>
          </cell>
          <cell r="AJ122">
            <v>0</v>
          </cell>
          <cell r="AK122" t="e">
            <v>#DIV/0!</v>
          </cell>
          <cell r="AL122">
            <v>0</v>
          </cell>
          <cell r="AM122">
            <v>0</v>
          </cell>
          <cell r="AN122" t="e">
            <v>#DIV/0!</v>
          </cell>
          <cell r="AO122">
            <v>0</v>
          </cell>
          <cell r="AP122">
            <v>0</v>
          </cell>
          <cell r="AQ122" t="e">
            <v>#DIV/0!</v>
          </cell>
          <cell r="AR122">
            <v>0</v>
          </cell>
          <cell r="AS122">
            <v>0</v>
          </cell>
          <cell r="AT122" t="e">
            <v>#DIV/0!</v>
          </cell>
          <cell r="AU122">
            <v>0</v>
          </cell>
          <cell r="AV122">
            <v>0</v>
          </cell>
          <cell r="AW122" t="e">
            <v>#DIV/0!</v>
          </cell>
          <cell r="AX122">
            <v>0</v>
          </cell>
          <cell r="AY122">
            <v>0</v>
          </cell>
          <cell r="AZ122" t="e">
            <v>#DIV/0!</v>
          </cell>
          <cell r="BA122">
            <v>0</v>
          </cell>
          <cell r="BB122">
            <v>0</v>
          </cell>
          <cell r="BC122" t="e">
            <v>#DIV/0!</v>
          </cell>
          <cell r="BD122">
            <v>0</v>
          </cell>
          <cell r="BE122">
            <v>0</v>
          </cell>
          <cell r="BF122" t="e">
            <v>#DIV/0!</v>
          </cell>
          <cell r="BG122">
            <v>0</v>
          </cell>
          <cell r="BH122">
            <v>0</v>
          </cell>
          <cell r="BI122" t="e">
            <v>#DIV/0!</v>
          </cell>
          <cell r="BJ122">
            <v>0</v>
          </cell>
          <cell r="BK122">
            <v>0</v>
          </cell>
          <cell r="BL122" t="e">
            <v>#DIV/0!</v>
          </cell>
          <cell r="BM122">
            <v>0</v>
          </cell>
          <cell r="BN122">
            <v>0</v>
          </cell>
          <cell r="BO122" t="e">
            <v>#DIV/0!</v>
          </cell>
          <cell r="BP122">
            <v>0</v>
          </cell>
          <cell r="BQ122">
            <v>0</v>
          </cell>
          <cell r="BR122" t="e">
            <v>#DIV/0!</v>
          </cell>
          <cell r="BS122">
            <v>0</v>
          </cell>
          <cell r="BT122">
            <v>0</v>
          </cell>
          <cell r="BU122" t="e">
            <v>#DIV/0!</v>
          </cell>
          <cell r="BV122">
            <v>0</v>
          </cell>
          <cell r="BW122">
            <v>0</v>
          </cell>
          <cell r="BX122" t="e">
            <v>#DIV/0!</v>
          </cell>
          <cell r="BY122">
            <v>0</v>
          </cell>
          <cell r="BZ122">
            <v>0</v>
          </cell>
          <cell r="CA122" t="e">
            <v>#DIV/0!</v>
          </cell>
          <cell r="CB122">
            <v>0</v>
          </cell>
          <cell r="CC122">
            <v>0</v>
          </cell>
          <cell r="CD122" t="e">
            <v>#DIV/0!</v>
          </cell>
          <cell r="CE122">
            <v>0</v>
          </cell>
          <cell r="CF122">
            <v>0</v>
          </cell>
          <cell r="CG122" t="e">
            <v>#DIV/0!</v>
          </cell>
          <cell r="CH122">
            <v>0</v>
          </cell>
          <cell r="CI122">
            <v>0</v>
          </cell>
          <cell r="CJ122" t="e">
            <v>#DIV/0!</v>
          </cell>
          <cell r="CK122">
            <v>0</v>
          </cell>
          <cell r="CL122">
            <v>0</v>
          </cell>
          <cell r="CM122" t="e">
            <v>#DIV/0!</v>
          </cell>
          <cell r="CN122">
            <v>0</v>
          </cell>
          <cell r="CO122">
            <v>0</v>
          </cell>
          <cell r="CP122" t="e">
            <v>#DIV/0!</v>
          </cell>
          <cell r="CQ122">
            <v>0</v>
          </cell>
          <cell r="CR122">
            <v>0</v>
          </cell>
          <cell r="CS122" t="e">
            <v>#DIV/0!</v>
          </cell>
          <cell r="CT122">
            <v>0</v>
          </cell>
          <cell r="CU122">
            <v>0</v>
          </cell>
          <cell r="CV122" t="e">
            <v>#DIV/0!</v>
          </cell>
          <cell r="CW122">
            <v>0</v>
          </cell>
          <cell r="CX122">
            <v>0</v>
          </cell>
          <cell r="CY122" t="e">
            <v>#DIV/0!</v>
          </cell>
          <cell r="CZ122">
            <v>0</v>
          </cell>
          <cell r="DA122">
            <v>0</v>
          </cell>
          <cell r="DB122" t="e">
            <v>#DIV/0!</v>
          </cell>
          <cell r="DC122">
            <v>0</v>
          </cell>
          <cell r="DD122">
            <v>0</v>
          </cell>
          <cell r="DE122" t="e">
            <v>#DIV/0!</v>
          </cell>
          <cell r="DF122">
            <v>0</v>
          </cell>
          <cell r="DG122">
            <v>0</v>
          </cell>
          <cell r="DH122" t="e">
            <v>#DIV/0!</v>
          </cell>
          <cell r="DI122">
            <v>0</v>
          </cell>
          <cell r="DJ122">
            <v>0</v>
          </cell>
          <cell r="DK122" t="e">
            <v>#DIV/0!</v>
          </cell>
          <cell r="DL122">
            <v>0</v>
          </cell>
          <cell r="DM122">
            <v>0</v>
          </cell>
          <cell r="DN122" t="e">
            <v>#DIV/0!</v>
          </cell>
          <cell r="DO122">
            <v>0</v>
          </cell>
          <cell r="DP122">
            <v>0</v>
          </cell>
          <cell r="DQ122" t="e">
            <v>#DIV/0!</v>
          </cell>
          <cell r="DR122">
            <v>0</v>
          </cell>
          <cell r="DS122">
            <v>0</v>
          </cell>
          <cell r="DT122" t="e">
            <v>#DIV/0!</v>
          </cell>
          <cell r="DU122">
            <v>0</v>
          </cell>
          <cell r="DV122">
            <v>0</v>
          </cell>
          <cell r="DW122" t="e">
            <v>#DIV/0!</v>
          </cell>
          <cell r="DX122">
            <v>0</v>
          </cell>
          <cell r="DY122">
            <v>0</v>
          </cell>
          <cell r="DZ122" t="e">
            <v>#DIV/0!</v>
          </cell>
          <cell r="EA122">
            <v>0</v>
          </cell>
          <cell r="EB122">
            <v>0</v>
          </cell>
          <cell r="EC122" t="e">
            <v>#DIV/0!</v>
          </cell>
          <cell r="ED122">
            <v>0</v>
          </cell>
          <cell r="EE122">
            <v>0</v>
          </cell>
          <cell r="EF122" t="e">
            <v>#DIV/0!</v>
          </cell>
          <cell r="EG122">
            <v>0</v>
          </cell>
          <cell r="EH122">
            <v>0</v>
          </cell>
          <cell r="EI122" t="e">
            <v>#DIV/0!</v>
          </cell>
          <cell r="EJ122">
            <v>0</v>
          </cell>
          <cell r="EK122">
            <v>0</v>
          </cell>
          <cell r="EL122" t="e">
            <v>#DIV/0!</v>
          </cell>
          <cell r="EM122">
            <v>0</v>
          </cell>
          <cell r="EN122">
            <v>0</v>
          </cell>
          <cell r="EO122" t="e">
            <v>#DIV/0!</v>
          </cell>
          <cell r="EP122">
            <v>0</v>
          </cell>
          <cell r="EQ122">
            <v>0</v>
          </cell>
          <cell r="ER122" t="e">
            <v>#DIV/0!</v>
          </cell>
          <cell r="ES122">
            <v>0</v>
          </cell>
          <cell r="ET122">
            <v>0</v>
          </cell>
          <cell r="EU122" t="e">
            <v>#DIV/0!</v>
          </cell>
          <cell r="EV122">
            <v>0</v>
          </cell>
          <cell r="EW122">
            <v>0</v>
          </cell>
          <cell r="EX122" t="e">
            <v>#DIV/0!</v>
          </cell>
          <cell r="EY122">
            <v>0</v>
          </cell>
          <cell r="EZ122">
            <v>0</v>
          </cell>
          <cell r="FA122" t="e">
            <v>#DIV/0!</v>
          </cell>
          <cell r="FB122">
            <v>0</v>
          </cell>
          <cell r="FC122">
            <v>0</v>
          </cell>
          <cell r="FD122" t="e">
            <v>#DIV/0!</v>
          </cell>
          <cell r="FE122">
            <v>0</v>
          </cell>
          <cell r="FF122">
            <v>0</v>
          </cell>
          <cell r="FG122" t="e">
            <v>#DIV/0!</v>
          </cell>
          <cell r="FH122">
            <v>0</v>
          </cell>
          <cell r="FI122">
            <v>0</v>
          </cell>
          <cell r="FJ122" t="e">
            <v>#DIV/0!</v>
          </cell>
          <cell r="FK122">
            <v>0</v>
          </cell>
          <cell r="FL122">
            <v>0</v>
          </cell>
          <cell r="FM122" t="e">
            <v>#DIV/0!</v>
          </cell>
          <cell r="FN122">
            <v>0</v>
          </cell>
          <cell r="FO122">
            <v>0</v>
          </cell>
          <cell r="FP122" t="e">
            <v>#DIV/0!</v>
          </cell>
          <cell r="FQ122">
            <v>0</v>
          </cell>
          <cell r="FR122">
            <v>0</v>
          </cell>
          <cell r="FS122" t="e">
            <v>#DIV/0!</v>
          </cell>
          <cell r="FT122">
            <v>0</v>
          </cell>
          <cell r="FU122">
            <v>0</v>
          </cell>
          <cell r="FV122" t="e">
            <v>#DIV/0!</v>
          </cell>
          <cell r="FW122">
            <v>0</v>
          </cell>
          <cell r="FX122">
            <v>0</v>
          </cell>
          <cell r="FY122" t="e">
            <v>#DIV/0!</v>
          </cell>
          <cell r="FZ122">
            <v>0</v>
          </cell>
          <cell r="GA122">
            <v>0</v>
          </cell>
          <cell r="GB122" t="e">
            <v>#DIV/0!</v>
          </cell>
          <cell r="GC122">
            <v>0</v>
          </cell>
          <cell r="GD122">
            <v>0</v>
          </cell>
          <cell r="GE122" t="e">
            <v>#DIV/0!</v>
          </cell>
          <cell r="GF122">
            <v>0</v>
          </cell>
          <cell r="GG122">
            <v>0</v>
          </cell>
          <cell r="GH122" t="e">
            <v>#DIV/0!</v>
          </cell>
          <cell r="GI122">
            <v>0</v>
          </cell>
          <cell r="GJ122">
            <v>0</v>
          </cell>
          <cell r="GK122" t="e">
            <v>#DIV/0!</v>
          </cell>
          <cell r="GL122">
            <v>0</v>
          </cell>
          <cell r="GM122">
            <v>0</v>
          </cell>
          <cell r="GN122" t="e">
            <v>#DIV/0!</v>
          </cell>
          <cell r="GO122">
            <v>0</v>
          </cell>
          <cell r="GP122">
            <v>0</v>
          </cell>
          <cell r="GQ122" t="e">
            <v>#DIV/0!</v>
          </cell>
          <cell r="GR122">
            <v>0</v>
          </cell>
          <cell r="GS122">
            <v>0</v>
          </cell>
          <cell r="GT122" t="e">
            <v>#DIV/0!</v>
          </cell>
          <cell r="GU122">
            <v>0</v>
          </cell>
          <cell r="GV122">
            <v>0</v>
          </cell>
          <cell r="GW122" t="e">
            <v>#DIV/0!</v>
          </cell>
          <cell r="GX122">
            <v>0</v>
          </cell>
          <cell r="GY122">
            <v>0</v>
          </cell>
          <cell r="GZ122" t="e">
            <v>#DIV/0!</v>
          </cell>
          <cell r="HA122">
            <v>0</v>
          </cell>
          <cell r="HB122">
            <v>0</v>
          </cell>
          <cell r="HC122" t="e">
            <v>#DIV/0!</v>
          </cell>
          <cell r="HD122">
            <v>0</v>
          </cell>
          <cell r="HE122">
            <v>0</v>
          </cell>
          <cell r="HF122" t="e">
            <v>#DIV/0!</v>
          </cell>
          <cell r="HG122">
            <v>0</v>
          </cell>
          <cell r="HH122">
            <v>0</v>
          </cell>
          <cell r="HI122" t="e">
            <v>#DIV/0!</v>
          </cell>
          <cell r="HJ122">
            <v>0</v>
          </cell>
          <cell r="HK122">
            <v>0</v>
          </cell>
          <cell r="HL122" t="e">
            <v>#DIV/0!</v>
          </cell>
          <cell r="HM122">
            <v>0</v>
          </cell>
          <cell r="HN122">
            <v>0</v>
          </cell>
          <cell r="HO122" t="e">
            <v>#DIV/0!</v>
          </cell>
          <cell r="HP122">
            <v>0</v>
          </cell>
          <cell r="HQ122">
            <v>0</v>
          </cell>
          <cell r="HR122" t="e">
            <v>#DIV/0!</v>
          </cell>
          <cell r="HS122">
            <v>0</v>
          </cell>
          <cell r="HT122">
            <v>0</v>
          </cell>
          <cell r="HU122" t="e">
            <v>#DIV/0!</v>
          </cell>
          <cell r="HV122">
            <v>0</v>
          </cell>
          <cell r="HW122">
            <v>0</v>
          </cell>
          <cell r="HX122" t="e">
            <v>#DIV/0!</v>
          </cell>
          <cell r="HY122">
            <v>0</v>
          </cell>
          <cell r="HZ122">
            <v>0</v>
          </cell>
          <cell r="IA122" t="e">
            <v>#DIV/0!</v>
          </cell>
          <cell r="IB122">
            <v>0</v>
          </cell>
          <cell r="IC122">
            <v>0</v>
          </cell>
          <cell r="ID122" t="e">
            <v>#DIV/0!</v>
          </cell>
          <cell r="IE122">
            <v>0</v>
          </cell>
          <cell r="IF122">
            <v>0</v>
          </cell>
          <cell r="IG122" t="e">
            <v>#DIV/0!</v>
          </cell>
          <cell r="IH122">
            <v>0</v>
          </cell>
          <cell r="II122">
            <v>0</v>
          </cell>
          <cell r="IJ122" t="e">
            <v>#DIV/0!</v>
          </cell>
          <cell r="IK122">
            <v>0</v>
          </cell>
          <cell r="IL122">
            <v>0</v>
          </cell>
          <cell r="IM122" t="e">
            <v>#DIV/0!</v>
          </cell>
          <cell r="IN122">
            <v>0</v>
          </cell>
          <cell r="IO122">
            <v>0</v>
          </cell>
          <cell r="IP122" t="e">
            <v>#DIV/0!</v>
          </cell>
          <cell r="IQ122">
            <v>0</v>
          </cell>
          <cell r="IR122">
            <v>0</v>
          </cell>
          <cell r="IS122" t="e">
            <v>#DIV/0!</v>
          </cell>
          <cell r="IT122">
            <v>0</v>
          </cell>
          <cell r="IU122">
            <v>0</v>
          </cell>
          <cell r="IV122" t="e">
            <v>#DIV/0!</v>
          </cell>
          <cell r="IW122">
            <v>0</v>
          </cell>
          <cell r="IX122">
            <v>0</v>
          </cell>
          <cell r="IY122" t="e">
            <v>#DIV/0!</v>
          </cell>
          <cell r="IZ122">
            <v>0</v>
          </cell>
          <cell r="JA122">
            <v>0</v>
          </cell>
          <cell r="JB122" t="e">
            <v>#DIV/0!</v>
          </cell>
          <cell r="JC122">
            <v>0</v>
          </cell>
          <cell r="JD122">
            <v>0</v>
          </cell>
          <cell r="JE122" t="e">
            <v>#DIV/0!</v>
          </cell>
          <cell r="JF122">
            <v>0</v>
          </cell>
          <cell r="JG122">
            <v>0</v>
          </cell>
          <cell r="JH122" t="e">
            <v>#DIV/0!</v>
          </cell>
          <cell r="JI122">
            <v>0</v>
          </cell>
          <cell r="JJ122">
            <v>0</v>
          </cell>
          <cell r="JK122" t="e">
            <v>#DIV/0!</v>
          </cell>
          <cell r="JL122">
            <v>0</v>
          </cell>
          <cell r="JM122">
            <v>0</v>
          </cell>
          <cell r="JN122" t="e">
            <v>#DIV/0!</v>
          </cell>
          <cell r="JO122">
            <v>0</v>
          </cell>
          <cell r="JP122">
            <v>0</v>
          </cell>
          <cell r="JQ122" t="e">
            <v>#DIV/0!</v>
          </cell>
          <cell r="JR122">
            <v>0</v>
          </cell>
          <cell r="JS122">
            <v>0</v>
          </cell>
          <cell r="JT122" t="e">
            <v>#DIV/0!</v>
          </cell>
          <cell r="JU122">
            <v>0</v>
          </cell>
          <cell r="JV122">
            <v>0</v>
          </cell>
          <cell r="JW122" t="e">
            <v>#DIV/0!</v>
          </cell>
          <cell r="JX122">
            <v>0</v>
          </cell>
          <cell r="JY122">
            <v>0</v>
          </cell>
          <cell r="JZ122" t="e">
            <v>#DIV/0!</v>
          </cell>
          <cell r="KA122">
            <v>0</v>
          </cell>
          <cell r="KB122">
            <v>0</v>
          </cell>
          <cell r="KC122" t="e">
            <v>#DIV/0!</v>
          </cell>
          <cell r="KD122">
            <v>0</v>
          </cell>
          <cell r="KE122">
            <v>0</v>
          </cell>
          <cell r="KF122" t="e">
            <v>#DIV/0!</v>
          </cell>
          <cell r="KG122">
            <v>0</v>
          </cell>
          <cell r="KH122">
            <v>0</v>
          </cell>
          <cell r="KI122" t="e">
            <v>#DIV/0!</v>
          </cell>
          <cell r="KJ122">
            <v>0</v>
          </cell>
          <cell r="KK122">
            <v>0</v>
          </cell>
          <cell r="KL122" t="e">
            <v>#DIV/0!</v>
          </cell>
          <cell r="KM122">
            <v>0</v>
          </cell>
          <cell r="KN122">
            <v>0</v>
          </cell>
          <cell r="KO122" t="e">
            <v>#DIV/0!</v>
          </cell>
          <cell r="KP122">
            <v>0</v>
          </cell>
          <cell r="KQ122">
            <v>0</v>
          </cell>
          <cell r="KR122" t="e">
            <v>#DIV/0!</v>
          </cell>
          <cell r="KS122">
            <v>0</v>
          </cell>
          <cell r="KT122">
            <v>0</v>
          </cell>
          <cell r="KU122" t="e">
            <v>#DIV/0!</v>
          </cell>
          <cell r="KV122">
            <v>0</v>
          </cell>
          <cell r="KW122">
            <v>0</v>
          </cell>
          <cell r="KX122" t="e">
            <v>#DIV/0!</v>
          </cell>
          <cell r="KY122">
            <v>0</v>
          </cell>
          <cell r="KZ122">
            <v>0</v>
          </cell>
          <cell r="LA122" t="e">
            <v>#DIV/0!</v>
          </cell>
          <cell r="LB122">
            <v>0</v>
          </cell>
          <cell r="LC122">
            <v>0</v>
          </cell>
          <cell r="LD122" t="e">
            <v>#DIV/0!</v>
          </cell>
          <cell r="LE122">
            <v>0</v>
          </cell>
          <cell r="LF122">
            <v>0</v>
          </cell>
          <cell r="LG122" t="e">
            <v>#DIV/0!</v>
          </cell>
          <cell r="LH122">
            <v>0</v>
          </cell>
          <cell r="LI122">
            <v>0</v>
          </cell>
          <cell r="LJ122" t="e">
            <v>#DIV/0!</v>
          </cell>
          <cell r="LK122">
            <v>0</v>
          </cell>
          <cell r="LL122">
            <v>0</v>
          </cell>
          <cell r="LM122" t="e">
            <v>#DIV/0!</v>
          </cell>
        </row>
        <row r="123">
          <cell r="D123">
            <v>42837</v>
          </cell>
          <cell r="E123">
            <v>0</v>
          </cell>
          <cell r="F123">
            <v>0</v>
          </cell>
          <cell r="G123" t="e">
            <v>#DIV/0!</v>
          </cell>
          <cell r="H123">
            <v>0</v>
          </cell>
          <cell r="I123">
            <v>0</v>
          </cell>
          <cell r="J123" t="e">
            <v>#DIV/0!</v>
          </cell>
          <cell r="K123">
            <v>0</v>
          </cell>
          <cell r="L123">
            <v>0</v>
          </cell>
          <cell r="M123" t="e">
            <v>#DIV/0!</v>
          </cell>
          <cell r="N123">
            <v>0</v>
          </cell>
          <cell r="O123">
            <v>0</v>
          </cell>
          <cell r="P123" t="e">
            <v>#DIV/0!</v>
          </cell>
          <cell r="Q123">
            <v>0</v>
          </cell>
          <cell r="R123">
            <v>0</v>
          </cell>
          <cell r="S123" t="e">
            <v>#DIV/0!</v>
          </cell>
          <cell r="T123">
            <v>0</v>
          </cell>
          <cell r="U123">
            <v>0</v>
          </cell>
          <cell r="V123" t="e">
            <v>#DIV/0!</v>
          </cell>
          <cell r="W123">
            <v>0</v>
          </cell>
          <cell r="X123">
            <v>0</v>
          </cell>
          <cell r="Y123" t="e">
            <v>#DIV/0!</v>
          </cell>
          <cell r="Z123">
            <v>0</v>
          </cell>
          <cell r="AA123">
            <v>0</v>
          </cell>
          <cell r="AB123" t="e">
            <v>#DIV/0!</v>
          </cell>
          <cell r="AC123">
            <v>0</v>
          </cell>
          <cell r="AD123">
            <v>0</v>
          </cell>
          <cell r="AE123" t="e">
            <v>#DIV/0!</v>
          </cell>
          <cell r="AF123">
            <v>0</v>
          </cell>
          <cell r="AG123">
            <v>0</v>
          </cell>
          <cell r="AH123" t="e">
            <v>#DIV/0!</v>
          </cell>
          <cell r="AI123">
            <v>0</v>
          </cell>
          <cell r="AJ123">
            <v>0</v>
          </cell>
          <cell r="AK123" t="e">
            <v>#DIV/0!</v>
          </cell>
          <cell r="AL123">
            <v>0</v>
          </cell>
          <cell r="AM123">
            <v>0</v>
          </cell>
          <cell r="AN123" t="e">
            <v>#DIV/0!</v>
          </cell>
          <cell r="AO123">
            <v>0</v>
          </cell>
          <cell r="AP123">
            <v>0</v>
          </cell>
          <cell r="AQ123" t="e">
            <v>#DIV/0!</v>
          </cell>
          <cell r="AR123">
            <v>0</v>
          </cell>
          <cell r="AS123">
            <v>0</v>
          </cell>
          <cell r="AT123" t="e">
            <v>#DIV/0!</v>
          </cell>
          <cell r="AU123">
            <v>0</v>
          </cell>
          <cell r="AV123">
            <v>0</v>
          </cell>
          <cell r="AW123" t="e">
            <v>#DIV/0!</v>
          </cell>
          <cell r="AX123">
            <v>0</v>
          </cell>
          <cell r="AY123">
            <v>0</v>
          </cell>
          <cell r="AZ123" t="e">
            <v>#DIV/0!</v>
          </cell>
          <cell r="BA123">
            <v>0</v>
          </cell>
          <cell r="BB123">
            <v>0</v>
          </cell>
          <cell r="BC123" t="e">
            <v>#DIV/0!</v>
          </cell>
          <cell r="BD123">
            <v>0</v>
          </cell>
          <cell r="BE123">
            <v>0</v>
          </cell>
          <cell r="BF123" t="e">
            <v>#DIV/0!</v>
          </cell>
          <cell r="BG123">
            <v>0</v>
          </cell>
          <cell r="BH123">
            <v>0</v>
          </cell>
          <cell r="BI123" t="e">
            <v>#DIV/0!</v>
          </cell>
          <cell r="BJ123">
            <v>0</v>
          </cell>
          <cell r="BK123">
            <v>0</v>
          </cell>
          <cell r="BL123" t="e">
            <v>#DIV/0!</v>
          </cell>
          <cell r="BM123">
            <v>0</v>
          </cell>
          <cell r="BN123">
            <v>0</v>
          </cell>
          <cell r="BO123" t="e">
            <v>#DIV/0!</v>
          </cell>
          <cell r="BP123">
            <v>0</v>
          </cell>
          <cell r="BQ123">
            <v>0</v>
          </cell>
          <cell r="BR123" t="e">
            <v>#DIV/0!</v>
          </cell>
          <cell r="BS123">
            <v>0</v>
          </cell>
          <cell r="BT123">
            <v>0</v>
          </cell>
          <cell r="BU123" t="e">
            <v>#DIV/0!</v>
          </cell>
          <cell r="BV123">
            <v>0</v>
          </cell>
          <cell r="BW123">
            <v>0</v>
          </cell>
          <cell r="BX123" t="e">
            <v>#DIV/0!</v>
          </cell>
          <cell r="BY123">
            <v>0</v>
          </cell>
          <cell r="BZ123">
            <v>0</v>
          </cell>
          <cell r="CA123" t="e">
            <v>#DIV/0!</v>
          </cell>
          <cell r="CB123">
            <v>0</v>
          </cell>
          <cell r="CC123">
            <v>0</v>
          </cell>
          <cell r="CD123" t="e">
            <v>#DIV/0!</v>
          </cell>
          <cell r="CE123">
            <v>0</v>
          </cell>
          <cell r="CF123">
            <v>0</v>
          </cell>
          <cell r="CG123" t="e">
            <v>#DIV/0!</v>
          </cell>
          <cell r="CH123">
            <v>0</v>
          </cell>
          <cell r="CI123">
            <v>0</v>
          </cell>
          <cell r="CJ123" t="e">
            <v>#DIV/0!</v>
          </cell>
          <cell r="CK123">
            <v>0</v>
          </cell>
          <cell r="CL123">
            <v>0</v>
          </cell>
          <cell r="CM123" t="e">
            <v>#DIV/0!</v>
          </cell>
          <cell r="CN123">
            <v>0</v>
          </cell>
          <cell r="CO123">
            <v>0</v>
          </cell>
          <cell r="CP123" t="e">
            <v>#DIV/0!</v>
          </cell>
          <cell r="CQ123">
            <v>0</v>
          </cell>
          <cell r="CR123">
            <v>0</v>
          </cell>
          <cell r="CS123" t="e">
            <v>#DIV/0!</v>
          </cell>
          <cell r="CT123">
            <v>0</v>
          </cell>
          <cell r="CU123">
            <v>0</v>
          </cell>
          <cell r="CV123" t="e">
            <v>#DIV/0!</v>
          </cell>
          <cell r="CW123">
            <v>0</v>
          </cell>
          <cell r="CX123">
            <v>0</v>
          </cell>
          <cell r="CY123" t="e">
            <v>#DIV/0!</v>
          </cell>
          <cell r="CZ123">
            <v>0</v>
          </cell>
          <cell r="DA123">
            <v>0</v>
          </cell>
          <cell r="DB123" t="e">
            <v>#DIV/0!</v>
          </cell>
          <cell r="DC123">
            <v>0</v>
          </cell>
          <cell r="DD123">
            <v>0</v>
          </cell>
          <cell r="DE123" t="e">
            <v>#DIV/0!</v>
          </cell>
          <cell r="DF123">
            <v>0</v>
          </cell>
          <cell r="DG123">
            <v>0</v>
          </cell>
          <cell r="DH123" t="e">
            <v>#DIV/0!</v>
          </cell>
          <cell r="DI123">
            <v>0</v>
          </cell>
          <cell r="DJ123">
            <v>0</v>
          </cell>
          <cell r="DK123" t="e">
            <v>#DIV/0!</v>
          </cell>
          <cell r="DL123">
            <v>0</v>
          </cell>
          <cell r="DM123">
            <v>0</v>
          </cell>
          <cell r="DN123" t="e">
            <v>#DIV/0!</v>
          </cell>
          <cell r="DO123">
            <v>0</v>
          </cell>
          <cell r="DP123">
            <v>0</v>
          </cell>
          <cell r="DQ123" t="e">
            <v>#DIV/0!</v>
          </cell>
          <cell r="DR123">
            <v>0</v>
          </cell>
          <cell r="DS123">
            <v>0</v>
          </cell>
          <cell r="DT123" t="e">
            <v>#DIV/0!</v>
          </cell>
          <cell r="DU123">
            <v>0</v>
          </cell>
          <cell r="DV123">
            <v>0</v>
          </cell>
          <cell r="DW123" t="e">
            <v>#DIV/0!</v>
          </cell>
          <cell r="DX123">
            <v>0</v>
          </cell>
          <cell r="DY123">
            <v>0</v>
          </cell>
          <cell r="DZ123" t="e">
            <v>#DIV/0!</v>
          </cell>
          <cell r="EA123">
            <v>0</v>
          </cell>
          <cell r="EB123">
            <v>0</v>
          </cell>
          <cell r="EC123" t="e">
            <v>#DIV/0!</v>
          </cell>
          <cell r="ED123">
            <v>0</v>
          </cell>
          <cell r="EE123">
            <v>0</v>
          </cell>
          <cell r="EF123" t="e">
            <v>#DIV/0!</v>
          </cell>
          <cell r="EG123">
            <v>0</v>
          </cell>
          <cell r="EH123">
            <v>0</v>
          </cell>
          <cell r="EI123" t="e">
            <v>#DIV/0!</v>
          </cell>
          <cell r="EJ123">
            <v>0</v>
          </cell>
          <cell r="EK123">
            <v>0</v>
          </cell>
          <cell r="EL123" t="e">
            <v>#DIV/0!</v>
          </cell>
          <cell r="EM123">
            <v>0</v>
          </cell>
          <cell r="EN123">
            <v>0</v>
          </cell>
          <cell r="EO123" t="e">
            <v>#DIV/0!</v>
          </cell>
          <cell r="EP123">
            <v>0</v>
          </cell>
          <cell r="EQ123">
            <v>0</v>
          </cell>
          <cell r="ER123" t="e">
            <v>#DIV/0!</v>
          </cell>
          <cell r="ES123">
            <v>0</v>
          </cell>
          <cell r="ET123">
            <v>0</v>
          </cell>
          <cell r="EU123" t="e">
            <v>#DIV/0!</v>
          </cell>
          <cell r="EV123">
            <v>0</v>
          </cell>
          <cell r="EW123">
            <v>0</v>
          </cell>
          <cell r="EX123" t="e">
            <v>#DIV/0!</v>
          </cell>
          <cell r="EY123">
            <v>0</v>
          </cell>
          <cell r="EZ123">
            <v>0</v>
          </cell>
          <cell r="FA123" t="e">
            <v>#DIV/0!</v>
          </cell>
          <cell r="FB123">
            <v>0</v>
          </cell>
          <cell r="FC123">
            <v>0</v>
          </cell>
          <cell r="FD123" t="e">
            <v>#DIV/0!</v>
          </cell>
          <cell r="FE123">
            <v>0</v>
          </cell>
          <cell r="FF123">
            <v>0</v>
          </cell>
          <cell r="FG123" t="e">
            <v>#DIV/0!</v>
          </cell>
          <cell r="FH123">
            <v>0</v>
          </cell>
          <cell r="FI123">
            <v>0</v>
          </cell>
          <cell r="FJ123" t="e">
            <v>#DIV/0!</v>
          </cell>
          <cell r="FK123">
            <v>0</v>
          </cell>
          <cell r="FL123">
            <v>0</v>
          </cell>
          <cell r="FM123" t="e">
            <v>#DIV/0!</v>
          </cell>
          <cell r="FN123">
            <v>0</v>
          </cell>
          <cell r="FO123">
            <v>0</v>
          </cell>
          <cell r="FP123" t="e">
            <v>#DIV/0!</v>
          </cell>
          <cell r="FQ123">
            <v>0</v>
          </cell>
          <cell r="FR123">
            <v>0</v>
          </cell>
          <cell r="FS123" t="e">
            <v>#DIV/0!</v>
          </cell>
          <cell r="FT123">
            <v>0</v>
          </cell>
          <cell r="FU123">
            <v>0</v>
          </cell>
          <cell r="FV123" t="e">
            <v>#DIV/0!</v>
          </cell>
          <cell r="FW123">
            <v>0</v>
          </cell>
          <cell r="FX123">
            <v>0</v>
          </cell>
          <cell r="FY123" t="e">
            <v>#DIV/0!</v>
          </cell>
          <cell r="FZ123">
            <v>0</v>
          </cell>
          <cell r="GA123">
            <v>0</v>
          </cell>
          <cell r="GB123" t="e">
            <v>#DIV/0!</v>
          </cell>
          <cell r="GC123">
            <v>0</v>
          </cell>
          <cell r="GD123">
            <v>0</v>
          </cell>
          <cell r="GE123" t="e">
            <v>#DIV/0!</v>
          </cell>
          <cell r="GF123">
            <v>0</v>
          </cell>
          <cell r="GG123">
            <v>0</v>
          </cell>
          <cell r="GH123" t="e">
            <v>#DIV/0!</v>
          </cell>
          <cell r="GI123">
            <v>0</v>
          </cell>
          <cell r="GJ123">
            <v>0</v>
          </cell>
          <cell r="GK123" t="e">
            <v>#DIV/0!</v>
          </cell>
          <cell r="GL123">
            <v>0</v>
          </cell>
          <cell r="GM123">
            <v>0</v>
          </cell>
          <cell r="GN123" t="e">
            <v>#DIV/0!</v>
          </cell>
          <cell r="GO123">
            <v>0</v>
          </cell>
          <cell r="GP123">
            <v>0</v>
          </cell>
          <cell r="GQ123" t="e">
            <v>#DIV/0!</v>
          </cell>
          <cell r="GR123">
            <v>0</v>
          </cell>
          <cell r="GS123">
            <v>0</v>
          </cell>
          <cell r="GT123" t="e">
            <v>#DIV/0!</v>
          </cell>
          <cell r="GU123">
            <v>0</v>
          </cell>
          <cell r="GV123">
            <v>0</v>
          </cell>
          <cell r="GW123" t="e">
            <v>#DIV/0!</v>
          </cell>
          <cell r="GX123">
            <v>0</v>
          </cell>
          <cell r="GY123">
            <v>0</v>
          </cell>
          <cell r="GZ123" t="e">
            <v>#DIV/0!</v>
          </cell>
          <cell r="HA123">
            <v>0</v>
          </cell>
          <cell r="HB123">
            <v>0</v>
          </cell>
          <cell r="HC123" t="e">
            <v>#DIV/0!</v>
          </cell>
          <cell r="HD123">
            <v>0</v>
          </cell>
          <cell r="HE123">
            <v>0</v>
          </cell>
          <cell r="HF123" t="e">
            <v>#DIV/0!</v>
          </cell>
          <cell r="HG123">
            <v>0</v>
          </cell>
          <cell r="HH123">
            <v>0</v>
          </cell>
          <cell r="HI123" t="e">
            <v>#DIV/0!</v>
          </cell>
          <cell r="HJ123">
            <v>0</v>
          </cell>
          <cell r="HK123">
            <v>0</v>
          </cell>
          <cell r="HL123" t="e">
            <v>#DIV/0!</v>
          </cell>
          <cell r="HM123">
            <v>0</v>
          </cell>
          <cell r="HN123">
            <v>0</v>
          </cell>
          <cell r="HO123" t="e">
            <v>#DIV/0!</v>
          </cell>
          <cell r="HP123">
            <v>0</v>
          </cell>
          <cell r="HQ123">
            <v>0</v>
          </cell>
          <cell r="HR123" t="e">
            <v>#DIV/0!</v>
          </cell>
          <cell r="HS123">
            <v>0</v>
          </cell>
          <cell r="HT123">
            <v>0</v>
          </cell>
          <cell r="HU123" t="e">
            <v>#DIV/0!</v>
          </cell>
          <cell r="HV123">
            <v>0</v>
          </cell>
          <cell r="HW123">
            <v>0</v>
          </cell>
          <cell r="HX123" t="e">
            <v>#DIV/0!</v>
          </cell>
          <cell r="HY123">
            <v>0</v>
          </cell>
          <cell r="HZ123">
            <v>0</v>
          </cell>
          <cell r="IA123" t="e">
            <v>#DIV/0!</v>
          </cell>
          <cell r="IB123">
            <v>0</v>
          </cell>
          <cell r="IC123">
            <v>0</v>
          </cell>
          <cell r="ID123" t="e">
            <v>#DIV/0!</v>
          </cell>
          <cell r="IE123">
            <v>0</v>
          </cell>
          <cell r="IF123">
            <v>0</v>
          </cell>
          <cell r="IG123" t="e">
            <v>#DIV/0!</v>
          </cell>
          <cell r="IH123">
            <v>0</v>
          </cell>
          <cell r="II123">
            <v>0</v>
          </cell>
          <cell r="IJ123" t="e">
            <v>#DIV/0!</v>
          </cell>
          <cell r="IK123">
            <v>0</v>
          </cell>
          <cell r="IL123">
            <v>0</v>
          </cell>
          <cell r="IM123" t="e">
            <v>#DIV/0!</v>
          </cell>
          <cell r="IN123">
            <v>0</v>
          </cell>
          <cell r="IO123">
            <v>0</v>
          </cell>
          <cell r="IP123" t="e">
            <v>#DIV/0!</v>
          </cell>
          <cell r="IQ123">
            <v>0</v>
          </cell>
          <cell r="IR123">
            <v>0</v>
          </cell>
          <cell r="IS123" t="e">
            <v>#DIV/0!</v>
          </cell>
          <cell r="IT123">
            <v>0</v>
          </cell>
          <cell r="IU123">
            <v>0</v>
          </cell>
          <cell r="IV123" t="e">
            <v>#DIV/0!</v>
          </cell>
          <cell r="IW123">
            <v>0</v>
          </cell>
          <cell r="IX123">
            <v>0</v>
          </cell>
          <cell r="IY123" t="e">
            <v>#DIV/0!</v>
          </cell>
          <cell r="IZ123">
            <v>0</v>
          </cell>
          <cell r="JA123">
            <v>0</v>
          </cell>
          <cell r="JB123" t="e">
            <v>#DIV/0!</v>
          </cell>
          <cell r="JC123">
            <v>0</v>
          </cell>
          <cell r="JD123">
            <v>0</v>
          </cell>
          <cell r="JE123" t="e">
            <v>#DIV/0!</v>
          </cell>
          <cell r="JF123">
            <v>0</v>
          </cell>
          <cell r="JG123">
            <v>0</v>
          </cell>
          <cell r="JH123" t="e">
            <v>#DIV/0!</v>
          </cell>
          <cell r="JI123">
            <v>0</v>
          </cell>
          <cell r="JJ123">
            <v>0</v>
          </cell>
          <cell r="JK123" t="e">
            <v>#DIV/0!</v>
          </cell>
          <cell r="JL123">
            <v>0</v>
          </cell>
          <cell r="JM123">
            <v>0</v>
          </cell>
          <cell r="JN123" t="e">
            <v>#DIV/0!</v>
          </cell>
          <cell r="JO123">
            <v>0</v>
          </cell>
          <cell r="JP123">
            <v>0</v>
          </cell>
          <cell r="JQ123" t="e">
            <v>#DIV/0!</v>
          </cell>
          <cell r="JR123">
            <v>0</v>
          </cell>
          <cell r="JS123">
            <v>0</v>
          </cell>
          <cell r="JT123" t="e">
            <v>#DIV/0!</v>
          </cell>
          <cell r="JU123">
            <v>0</v>
          </cell>
          <cell r="JV123">
            <v>0</v>
          </cell>
          <cell r="JW123" t="e">
            <v>#DIV/0!</v>
          </cell>
          <cell r="JX123">
            <v>0</v>
          </cell>
          <cell r="JY123">
            <v>0</v>
          </cell>
          <cell r="JZ123" t="e">
            <v>#DIV/0!</v>
          </cell>
          <cell r="KA123">
            <v>0</v>
          </cell>
          <cell r="KB123">
            <v>0</v>
          </cell>
          <cell r="KC123" t="e">
            <v>#DIV/0!</v>
          </cell>
          <cell r="KD123">
            <v>0</v>
          </cell>
          <cell r="KE123">
            <v>0</v>
          </cell>
          <cell r="KF123" t="e">
            <v>#DIV/0!</v>
          </cell>
          <cell r="KG123">
            <v>0</v>
          </cell>
          <cell r="KH123">
            <v>0</v>
          </cell>
          <cell r="KI123" t="e">
            <v>#DIV/0!</v>
          </cell>
          <cell r="KJ123">
            <v>0</v>
          </cell>
          <cell r="KK123">
            <v>0</v>
          </cell>
          <cell r="KL123" t="e">
            <v>#DIV/0!</v>
          </cell>
          <cell r="KM123">
            <v>0</v>
          </cell>
          <cell r="KN123">
            <v>0</v>
          </cell>
          <cell r="KO123" t="e">
            <v>#DIV/0!</v>
          </cell>
          <cell r="KP123">
            <v>0</v>
          </cell>
          <cell r="KQ123">
            <v>0</v>
          </cell>
          <cell r="KR123" t="e">
            <v>#DIV/0!</v>
          </cell>
          <cell r="KS123">
            <v>0</v>
          </cell>
          <cell r="KT123">
            <v>0</v>
          </cell>
          <cell r="KU123" t="e">
            <v>#DIV/0!</v>
          </cell>
          <cell r="KV123">
            <v>0</v>
          </cell>
          <cell r="KW123">
            <v>0</v>
          </cell>
          <cell r="KX123" t="e">
            <v>#DIV/0!</v>
          </cell>
          <cell r="KY123">
            <v>0</v>
          </cell>
          <cell r="KZ123">
            <v>0</v>
          </cell>
          <cell r="LA123" t="e">
            <v>#DIV/0!</v>
          </cell>
          <cell r="LB123">
            <v>0</v>
          </cell>
          <cell r="LC123">
            <v>0</v>
          </cell>
          <cell r="LD123" t="e">
            <v>#DIV/0!</v>
          </cell>
          <cell r="LE123">
            <v>0</v>
          </cell>
          <cell r="LF123">
            <v>0</v>
          </cell>
          <cell r="LG123" t="e">
            <v>#DIV/0!</v>
          </cell>
          <cell r="LH123">
            <v>0</v>
          </cell>
          <cell r="LI123">
            <v>0</v>
          </cell>
          <cell r="LJ123" t="e">
            <v>#DIV/0!</v>
          </cell>
          <cell r="LK123">
            <v>0</v>
          </cell>
          <cell r="LL123">
            <v>0</v>
          </cell>
          <cell r="LM123" t="e">
            <v>#DIV/0!</v>
          </cell>
        </row>
        <row r="124">
          <cell r="D124">
            <v>42838</v>
          </cell>
          <cell r="E124">
            <v>0</v>
          </cell>
          <cell r="F124">
            <v>0</v>
          </cell>
          <cell r="G124" t="e">
            <v>#DIV/0!</v>
          </cell>
          <cell r="H124">
            <v>0</v>
          </cell>
          <cell r="I124">
            <v>0</v>
          </cell>
          <cell r="J124" t="e">
            <v>#DIV/0!</v>
          </cell>
          <cell r="K124">
            <v>0</v>
          </cell>
          <cell r="L124">
            <v>0</v>
          </cell>
          <cell r="M124" t="e">
            <v>#DIV/0!</v>
          </cell>
          <cell r="N124">
            <v>0</v>
          </cell>
          <cell r="O124">
            <v>0</v>
          </cell>
          <cell r="P124" t="e">
            <v>#DIV/0!</v>
          </cell>
          <cell r="Q124">
            <v>0</v>
          </cell>
          <cell r="R124">
            <v>0</v>
          </cell>
          <cell r="S124" t="e">
            <v>#DIV/0!</v>
          </cell>
          <cell r="T124">
            <v>0</v>
          </cell>
          <cell r="U124">
            <v>0</v>
          </cell>
          <cell r="V124" t="e">
            <v>#DIV/0!</v>
          </cell>
          <cell r="W124">
            <v>0</v>
          </cell>
          <cell r="X124">
            <v>0</v>
          </cell>
          <cell r="Y124" t="e">
            <v>#DIV/0!</v>
          </cell>
          <cell r="Z124">
            <v>0</v>
          </cell>
          <cell r="AA124">
            <v>0</v>
          </cell>
          <cell r="AB124" t="e">
            <v>#DIV/0!</v>
          </cell>
          <cell r="AC124">
            <v>0</v>
          </cell>
          <cell r="AD124">
            <v>0</v>
          </cell>
          <cell r="AE124" t="e">
            <v>#DIV/0!</v>
          </cell>
          <cell r="AF124">
            <v>0</v>
          </cell>
          <cell r="AG124">
            <v>0</v>
          </cell>
          <cell r="AH124" t="e">
            <v>#DIV/0!</v>
          </cell>
          <cell r="AI124">
            <v>0</v>
          </cell>
          <cell r="AJ124">
            <v>0</v>
          </cell>
          <cell r="AK124" t="e">
            <v>#DIV/0!</v>
          </cell>
          <cell r="AL124">
            <v>0</v>
          </cell>
          <cell r="AM124">
            <v>0</v>
          </cell>
          <cell r="AN124" t="e">
            <v>#DIV/0!</v>
          </cell>
          <cell r="AO124">
            <v>0</v>
          </cell>
          <cell r="AP124">
            <v>0</v>
          </cell>
          <cell r="AQ124" t="e">
            <v>#DIV/0!</v>
          </cell>
          <cell r="AR124">
            <v>0</v>
          </cell>
          <cell r="AS124">
            <v>0</v>
          </cell>
          <cell r="AT124" t="e">
            <v>#DIV/0!</v>
          </cell>
          <cell r="AU124">
            <v>0</v>
          </cell>
          <cell r="AV124">
            <v>0</v>
          </cell>
          <cell r="AW124" t="e">
            <v>#DIV/0!</v>
          </cell>
          <cell r="AX124">
            <v>0</v>
          </cell>
          <cell r="AY124">
            <v>0</v>
          </cell>
          <cell r="AZ124" t="e">
            <v>#DIV/0!</v>
          </cell>
          <cell r="BA124">
            <v>0</v>
          </cell>
          <cell r="BB124">
            <v>0</v>
          </cell>
          <cell r="BC124" t="e">
            <v>#DIV/0!</v>
          </cell>
          <cell r="BD124">
            <v>0</v>
          </cell>
          <cell r="BE124">
            <v>0</v>
          </cell>
          <cell r="BF124" t="e">
            <v>#DIV/0!</v>
          </cell>
          <cell r="BG124">
            <v>0</v>
          </cell>
          <cell r="BH124">
            <v>0</v>
          </cell>
          <cell r="BI124" t="e">
            <v>#DIV/0!</v>
          </cell>
          <cell r="BJ124">
            <v>0</v>
          </cell>
          <cell r="BK124">
            <v>0</v>
          </cell>
          <cell r="BL124" t="e">
            <v>#DIV/0!</v>
          </cell>
          <cell r="BM124">
            <v>0</v>
          </cell>
          <cell r="BN124">
            <v>0</v>
          </cell>
          <cell r="BO124" t="e">
            <v>#DIV/0!</v>
          </cell>
          <cell r="BP124">
            <v>0</v>
          </cell>
          <cell r="BQ124">
            <v>0</v>
          </cell>
          <cell r="BR124" t="e">
            <v>#DIV/0!</v>
          </cell>
          <cell r="BS124">
            <v>0</v>
          </cell>
          <cell r="BT124">
            <v>0</v>
          </cell>
          <cell r="BU124" t="e">
            <v>#DIV/0!</v>
          </cell>
          <cell r="BV124">
            <v>0</v>
          </cell>
          <cell r="BW124">
            <v>0</v>
          </cell>
          <cell r="BX124" t="e">
            <v>#DIV/0!</v>
          </cell>
          <cell r="BY124">
            <v>0</v>
          </cell>
          <cell r="BZ124">
            <v>0</v>
          </cell>
          <cell r="CA124" t="e">
            <v>#DIV/0!</v>
          </cell>
          <cell r="CB124">
            <v>0</v>
          </cell>
          <cell r="CC124">
            <v>0</v>
          </cell>
          <cell r="CD124" t="e">
            <v>#DIV/0!</v>
          </cell>
          <cell r="CE124">
            <v>0</v>
          </cell>
          <cell r="CF124">
            <v>0</v>
          </cell>
          <cell r="CG124" t="e">
            <v>#DIV/0!</v>
          </cell>
          <cell r="CH124">
            <v>0</v>
          </cell>
          <cell r="CI124">
            <v>0</v>
          </cell>
          <cell r="CJ124" t="e">
            <v>#DIV/0!</v>
          </cell>
          <cell r="CK124">
            <v>0</v>
          </cell>
          <cell r="CL124">
            <v>0</v>
          </cell>
          <cell r="CM124" t="e">
            <v>#DIV/0!</v>
          </cell>
          <cell r="CN124">
            <v>0</v>
          </cell>
          <cell r="CO124">
            <v>0</v>
          </cell>
          <cell r="CP124" t="e">
            <v>#DIV/0!</v>
          </cell>
          <cell r="CQ124">
            <v>0</v>
          </cell>
          <cell r="CR124">
            <v>0</v>
          </cell>
          <cell r="CS124" t="e">
            <v>#DIV/0!</v>
          </cell>
          <cell r="CT124">
            <v>0</v>
          </cell>
          <cell r="CU124">
            <v>0</v>
          </cell>
          <cell r="CV124" t="e">
            <v>#DIV/0!</v>
          </cell>
          <cell r="CW124">
            <v>0</v>
          </cell>
          <cell r="CX124">
            <v>0</v>
          </cell>
          <cell r="CY124" t="e">
            <v>#DIV/0!</v>
          </cell>
          <cell r="CZ124">
            <v>0</v>
          </cell>
          <cell r="DA124">
            <v>0</v>
          </cell>
          <cell r="DB124" t="e">
            <v>#DIV/0!</v>
          </cell>
          <cell r="DC124">
            <v>0</v>
          </cell>
          <cell r="DD124">
            <v>0</v>
          </cell>
          <cell r="DE124" t="e">
            <v>#DIV/0!</v>
          </cell>
          <cell r="DF124">
            <v>0</v>
          </cell>
          <cell r="DG124">
            <v>0</v>
          </cell>
          <cell r="DH124" t="e">
            <v>#DIV/0!</v>
          </cell>
          <cell r="DI124">
            <v>0</v>
          </cell>
          <cell r="DJ124">
            <v>0</v>
          </cell>
          <cell r="DK124" t="e">
            <v>#DIV/0!</v>
          </cell>
          <cell r="DL124">
            <v>0</v>
          </cell>
          <cell r="DM124">
            <v>0</v>
          </cell>
          <cell r="DN124" t="e">
            <v>#DIV/0!</v>
          </cell>
          <cell r="DO124">
            <v>0</v>
          </cell>
          <cell r="DP124">
            <v>0</v>
          </cell>
          <cell r="DQ124" t="e">
            <v>#DIV/0!</v>
          </cell>
          <cell r="DR124">
            <v>0</v>
          </cell>
          <cell r="DS124">
            <v>0</v>
          </cell>
          <cell r="DT124" t="e">
            <v>#DIV/0!</v>
          </cell>
          <cell r="DU124">
            <v>0</v>
          </cell>
          <cell r="DV124">
            <v>0</v>
          </cell>
          <cell r="DW124" t="e">
            <v>#DIV/0!</v>
          </cell>
          <cell r="DX124">
            <v>0</v>
          </cell>
          <cell r="DY124">
            <v>0</v>
          </cell>
          <cell r="DZ124" t="e">
            <v>#DIV/0!</v>
          </cell>
          <cell r="EA124">
            <v>0</v>
          </cell>
          <cell r="EB124">
            <v>0</v>
          </cell>
          <cell r="EC124" t="e">
            <v>#DIV/0!</v>
          </cell>
          <cell r="ED124">
            <v>0</v>
          </cell>
          <cell r="EE124">
            <v>0</v>
          </cell>
          <cell r="EF124" t="e">
            <v>#DIV/0!</v>
          </cell>
          <cell r="EG124">
            <v>0</v>
          </cell>
          <cell r="EH124">
            <v>0</v>
          </cell>
          <cell r="EI124" t="e">
            <v>#DIV/0!</v>
          </cell>
          <cell r="EJ124">
            <v>0</v>
          </cell>
          <cell r="EK124">
            <v>0</v>
          </cell>
          <cell r="EL124" t="e">
            <v>#DIV/0!</v>
          </cell>
          <cell r="EM124">
            <v>0</v>
          </cell>
          <cell r="EN124">
            <v>0</v>
          </cell>
          <cell r="EO124" t="e">
            <v>#DIV/0!</v>
          </cell>
          <cell r="EP124">
            <v>0</v>
          </cell>
          <cell r="EQ124">
            <v>0</v>
          </cell>
          <cell r="ER124" t="e">
            <v>#DIV/0!</v>
          </cell>
          <cell r="ES124">
            <v>0</v>
          </cell>
          <cell r="ET124">
            <v>0</v>
          </cell>
          <cell r="EU124" t="e">
            <v>#DIV/0!</v>
          </cell>
          <cell r="EV124">
            <v>0</v>
          </cell>
          <cell r="EW124">
            <v>0</v>
          </cell>
          <cell r="EX124" t="e">
            <v>#DIV/0!</v>
          </cell>
          <cell r="EY124">
            <v>0</v>
          </cell>
          <cell r="EZ124">
            <v>0</v>
          </cell>
          <cell r="FA124" t="e">
            <v>#DIV/0!</v>
          </cell>
          <cell r="FB124">
            <v>0</v>
          </cell>
          <cell r="FC124">
            <v>0</v>
          </cell>
          <cell r="FD124" t="e">
            <v>#DIV/0!</v>
          </cell>
          <cell r="FE124">
            <v>0</v>
          </cell>
          <cell r="FF124">
            <v>0</v>
          </cell>
          <cell r="FG124" t="e">
            <v>#DIV/0!</v>
          </cell>
          <cell r="FH124">
            <v>0</v>
          </cell>
          <cell r="FI124">
            <v>0</v>
          </cell>
          <cell r="FJ124" t="e">
            <v>#DIV/0!</v>
          </cell>
          <cell r="FK124">
            <v>0</v>
          </cell>
          <cell r="FL124">
            <v>0</v>
          </cell>
          <cell r="FM124" t="e">
            <v>#DIV/0!</v>
          </cell>
          <cell r="FN124">
            <v>0</v>
          </cell>
          <cell r="FO124">
            <v>0</v>
          </cell>
          <cell r="FP124" t="e">
            <v>#DIV/0!</v>
          </cell>
          <cell r="FQ124">
            <v>0</v>
          </cell>
          <cell r="FR124">
            <v>0</v>
          </cell>
          <cell r="FS124" t="e">
            <v>#DIV/0!</v>
          </cell>
          <cell r="FT124">
            <v>0</v>
          </cell>
          <cell r="FU124">
            <v>0</v>
          </cell>
          <cell r="FV124" t="e">
            <v>#DIV/0!</v>
          </cell>
          <cell r="FW124">
            <v>0</v>
          </cell>
          <cell r="FX124">
            <v>0</v>
          </cell>
          <cell r="FY124" t="e">
            <v>#DIV/0!</v>
          </cell>
          <cell r="FZ124">
            <v>0</v>
          </cell>
          <cell r="GA124">
            <v>0</v>
          </cell>
          <cell r="GB124" t="e">
            <v>#DIV/0!</v>
          </cell>
          <cell r="GC124">
            <v>0</v>
          </cell>
          <cell r="GD124">
            <v>0</v>
          </cell>
          <cell r="GE124" t="e">
            <v>#DIV/0!</v>
          </cell>
          <cell r="GF124">
            <v>0</v>
          </cell>
          <cell r="GG124">
            <v>0</v>
          </cell>
          <cell r="GH124" t="e">
            <v>#DIV/0!</v>
          </cell>
          <cell r="GI124">
            <v>0</v>
          </cell>
          <cell r="GJ124">
            <v>0</v>
          </cell>
          <cell r="GK124" t="e">
            <v>#DIV/0!</v>
          </cell>
          <cell r="GL124">
            <v>0</v>
          </cell>
          <cell r="GM124">
            <v>0</v>
          </cell>
          <cell r="GN124" t="e">
            <v>#DIV/0!</v>
          </cell>
          <cell r="GO124">
            <v>0</v>
          </cell>
          <cell r="GP124">
            <v>0</v>
          </cell>
          <cell r="GQ124" t="e">
            <v>#DIV/0!</v>
          </cell>
          <cell r="GR124">
            <v>0</v>
          </cell>
          <cell r="GS124">
            <v>0</v>
          </cell>
          <cell r="GT124" t="e">
            <v>#DIV/0!</v>
          </cell>
          <cell r="GU124">
            <v>0</v>
          </cell>
          <cell r="GV124">
            <v>0</v>
          </cell>
          <cell r="GW124" t="e">
            <v>#DIV/0!</v>
          </cell>
          <cell r="GX124">
            <v>0</v>
          </cell>
          <cell r="GY124">
            <v>0</v>
          </cell>
          <cell r="GZ124" t="e">
            <v>#DIV/0!</v>
          </cell>
          <cell r="HA124">
            <v>0</v>
          </cell>
          <cell r="HB124">
            <v>0</v>
          </cell>
          <cell r="HC124" t="e">
            <v>#DIV/0!</v>
          </cell>
          <cell r="HD124">
            <v>0</v>
          </cell>
          <cell r="HE124">
            <v>0</v>
          </cell>
          <cell r="HF124" t="e">
            <v>#DIV/0!</v>
          </cell>
          <cell r="HG124">
            <v>0</v>
          </cell>
          <cell r="HH124">
            <v>0</v>
          </cell>
          <cell r="HI124" t="e">
            <v>#DIV/0!</v>
          </cell>
          <cell r="HJ124">
            <v>0</v>
          </cell>
          <cell r="HK124">
            <v>0</v>
          </cell>
          <cell r="HL124" t="e">
            <v>#DIV/0!</v>
          </cell>
          <cell r="HM124">
            <v>0</v>
          </cell>
          <cell r="HN124">
            <v>0</v>
          </cell>
          <cell r="HO124" t="e">
            <v>#DIV/0!</v>
          </cell>
          <cell r="HP124">
            <v>0</v>
          </cell>
          <cell r="HQ124">
            <v>0</v>
          </cell>
          <cell r="HR124" t="e">
            <v>#DIV/0!</v>
          </cell>
          <cell r="HS124">
            <v>0</v>
          </cell>
          <cell r="HT124">
            <v>0</v>
          </cell>
          <cell r="HU124" t="e">
            <v>#DIV/0!</v>
          </cell>
          <cell r="HV124">
            <v>0</v>
          </cell>
          <cell r="HW124">
            <v>0</v>
          </cell>
          <cell r="HX124" t="e">
            <v>#DIV/0!</v>
          </cell>
          <cell r="HY124">
            <v>0</v>
          </cell>
          <cell r="HZ124">
            <v>0</v>
          </cell>
          <cell r="IA124" t="e">
            <v>#DIV/0!</v>
          </cell>
          <cell r="IB124">
            <v>0</v>
          </cell>
          <cell r="IC124">
            <v>0</v>
          </cell>
          <cell r="ID124" t="e">
            <v>#DIV/0!</v>
          </cell>
          <cell r="IE124">
            <v>0</v>
          </cell>
          <cell r="IF124">
            <v>0</v>
          </cell>
          <cell r="IG124" t="e">
            <v>#DIV/0!</v>
          </cell>
          <cell r="IH124">
            <v>0</v>
          </cell>
          <cell r="II124">
            <v>0</v>
          </cell>
          <cell r="IJ124" t="e">
            <v>#DIV/0!</v>
          </cell>
          <cell r="IK124">
            <v>0</v>
          </cell>
          <cell r="IL124">
            <v>0</v>
          </cell>
          <cell r="IM124" t="e">
            <v>#DIV/0!</v>
          </cell>
          <cell r="IN124">
            <v>0</v>
          </cell>
          <cell r="IO124">
            <v>0</v>
          </cell>
          <cell r="IP124" t="e">
            <v>#DIV/0!</v>
          </cell>
          <cell r="IQ124">
            <v>0</v>
          </cell>
          <cell r="IR124">
            <v>0</v>
          </cell>
          <cell r="IS124" t="e">
            <v>#DIV/0!</v>
          </cell>
          <cell r="IT124">
            <v>0</v>
          </cell>
          <cell r="IU124">
            <v>0</v>
          </cell>
          <cell r="IV124" t="e">
            <v>#DIV/0!</v>
          </cell>
          <cell r="IW124">
            <v>0</v>
          </cell>
          <cell r="IX124">
            <v>0</v>
          </cell>
          <cell r="IY124" t="e">
            <v>#DIV/0!</v>
          </cell>
          <cell r="IZ124">
            <v>0</v>
          </cell>
          <cell r="JA124">
            <v>0</v>
          </cell>
          <cell r="JB124" t="e">
            <v>#DIV/0!</v>
          </cell>
          <cell r="JC124">
            <v>0</v>
          </cell>
          <cell r="JD124">
            <v>0</v>
          </cell>
          <cell r="JE124" t="e">
            <v>#DIV/0!</v>
          </cell>
          <cell r="JF124">
            <v>0</v>
          </cell>
          <cell r="JG124">
            <v>0</v>
          </cell>
          <cell r="JH124" t="e">
            <v>#DIV/0!</v>
          </cell>
          <cell r="JI124">
            <v>0</v>
          </cell>
          <cell r="JJ124">
            <v>0</v>
          </cell>
          <cell r="JK124" t="e">
            <v>#DIV/0!</v>
          </cell>
          <cell r="JL124">
            <v>0</v>
          </cell>
          <cell r="JM124">
            <v>0</v>
          </cell>
          <cell r="JN124" t="e">
            <v>#DIV/0!</v>
          </cell>
          <cell r="JO124">
            <v>0</v>
          </cell>
          <cell r="JP124">
            <v>0</v>
          </cell>
          <cell r="JQ124" t="e">
            <v>#DIV/0!</v>
          </cell>
          <cell r="JR124">
            <v>0</v>
          </cell>
          <cell r="JS124">
            <v>0</v>
          </cell>
          <cell r="JT124" t="e">
            <v>#DIV/0!</v>
          </cell>
          <cell r="JU124">
            <v>0</v>
          </cell>
          <cell r="JV124">
            <v>0</v>
          </cell>
          <cell r="JW124" t="e">
            <v>#DIV/0!</v>
          </cell>
          <cell r="JX124">
            <v>0</v>
          </cell>
          <cell r="JY124">
            <v>0</v>
          </cell>
          <cell r="JZ124" t="e">
            <v>#DIV/0!</v>
          </cell>
          <cell r="KA124">
            <v>0</v>
          </cell>
          <cell r="KB124">
            <v>0</v>
          </cell>
          <cell r="KC124" t="e">
            <v>#DIV/0!</v>
          </cell>
          <cell r="KD124">
            <v>0</v>
          </cell>
          <cell r="KE124">
            <v>0</v>
          </cell>
          <cell r="KF124" t="e">
            <v>#DIV/0!</v>
          </cell>
          <cell r="KG124">
            <v>0</v>
          </cell>
          <cell r="KH124">
            <v>0</v>
          </cell>
          <cell r="KI124" t="e">
            <v>#DIV/0!</v>
          </cell>
          <cell r="KJ124">
            <v>0</v>
          </cell>
          <cell r="KK124">
            <v>0</v>
          </cell>
          <cell r="KL124" t="e">
            <v>#DIV/0!</v>
          </cell>
          <cell r="KM124">
            <v>0</v>
          </cell>
          <cell r="KN124">
            <v>0</v>
          </cell>
          <cell r="KO124" t="e">
            <v>#DIV/0!</v>
          </cell>
          <cell r="KP124">
            <v>0</v>
          </cell>
          <cell r="KQ124">
            <v>0</v>
          </cell>
          <cell r="KR124" t="e">
            <v>#DIV/0!</v>
          </cell>
          <cell r="KS124">
            <v>0</v>
          </cell>
          <cell r="KT124">
            <v>0</v>
          </cell>
          <cell r="KU124" t="e">
            <v>#DIV/0!</v>
          </cell>
          <cell r="KV124">
            <v>0</v>
          </cell>
          <cell r="KW124">
            <v>0</v>
          </cell>
          <cell r="KX124" t="e">
            <v>#DIV/0!</v>
          </cell>
          <cell r="KY124">
            <v>0</v>
          </cell>
          <cell r="KZ124">
            <v>0</v>
          </cell>
          <cell r="LA124" t="e">
            <v>#DIV/0!</v>
          </cell>
          <cell r="LB124">
            <v>0</v>
          </cell>
          <cell r="LC124">
            <v>0</v>
          </cell>
          <cell r="LD124" t="e">
            <v>#DIV/0!</v>
          </cell>
          <cell r="LE124">
            <v>0</v>
          </cell>
          <cell r="LF124">
            <v>0</v>
          </cell>
          <cell r="LG124" t="e">
            <v>#DIV/0!</v>
          </cell>
          <cell r="LH124">
            <v>0</v>
          </cell>
          <cell r="LI124">
            <v>0</v>
          </cell>
          <cell r="LJ124" t="e">
            <v>#DIV/0!</v>
          </cell>
          <cell r="LK124">
            <v>0</v>
          </cell>
          <cell r="LL124">
            <v>0</v>
          </cell>
          <cell r="LM124" t="e">
            <v>#DIV/0!</v>
          </cell>
        </row>
        <row r="125">
          <cell r="D125">
            <v>42839</v>
          </cell>
          <cell r="E125">
            <v>0</v>
          </cell>
          <cell r="F125">
            <v>0</v>
          </cell>
          <cell r="G125" t="e">
            <v>#DIV/0!</v>
          </cell>
          <cell r="H125">
            <v>0</v>
          </cell>
          <cell r="I125">
            <v>0</v>
          </cell>
          <cell r="J125" t="e">
            <v>#DIV/0!</v>
          </cell>
          <cell r="K125">
            <v>0</v>
          </cell>
          <cell r="L125">
            <v>0</v>
          </cell>
          <cell r="M125" t="e">
            <v>#DIV/0!</v>
          </cell>
          <cell r="N125">
            <v>0</v>
          </cell>
          <cell r="O125">
            <v>0</v>
          </cell>
          <cell r="P125" t="e">
            <v>#DIV/0!</v>
          </cell>
          <cell r="Q125">
            <v>0</v>
          </cell>
          <cell r="R125">
            <v>0</v>
          </cell>
          <cell r="S125" t="e">
            <v>#DIV/0!</v>
          </cell>
          <cell r="T125">
            <v>0</v>
          </cell>
          <cell r="U125">
            <v>0</v>
          </cell>
          <cell r="V125" t="e">
            <v>#DIV/0!</v>
          </cell>
          <cell r="W125">
            <v>0</v>
          </cell>
          <cell r="X125">
            <v>0</v>
          </cell>
          <cell r="Y125" t="e">
            <v>#DIV/0!</v>
          </cell>
          <cell r="Z125">
            <v>0</v>
          </cell>
          <cell r="AA125">
            <v>0</v>
          </cell>
          <cell r="AB125" t="e">
            <v>#DIV/0!</v>
          </cell>
          <cell r="AC125">
            <v>0</v>
          </cell>
          <cell r="AD125">
            <v>0</v>
          </cell>
          <cell r="AE125" t="e">
            <v>#DIV/0!</v>
          </cell>
          <cell r="AF125">
            <v>0</v>
          </cell>
          <cell r="AG125">
            <v>0</v>
          </cell>
          <cell r="AH125" t="e">
            <v>#DIV/0!</v>
          </cell>
          <cell r="AI125">
            <v>0</v>
          </cell>
          <cell r="AJ125">
            <v>0</v>
          </cell>
          <cell r="AK125" t="e">
            <v>#DIV/0!</v>
          </cell>
          <cell r="AL125">
            <v>0</v>
          </cell>
          <cell r="AM125">
            <v>0</v>
          </cell>
          <cell r="AN125" t="e">
            <v>#DIV/0!</v>
          </cell>
          <cell r="AO125">
            <v>0</v>
          </cell>
          <cell r="AP125">
            <v>0</v>
          </cell>
          <cell r="AQ125" t="e">
            <v>#DIV/0!</v>
          </cell>
          <cell r="AR125">
            <v>0</v>
          </cell>
          <cell r="AS125">
            <v>0</v>
          </cell>
          <cell r="AT125" t="e">
            <v>#DIV/0!</v>
          </cell>
          <cell r="AU125">
            <v>0</v>
          </cell>
          <cell r="AV125">
            <v>0</v>
          </cell>
          <cell r="AW125" t="e">
            <v>#DIV/0!</v>
          </cell>
          <cell r="AX125">
            <v>0</v>
          </cell>
          <cell r="AY125">
            <v>0</v>
          </cell>
          <cell r="AZ125" t="e">
            <v>#DIV/0!</v>
          </cell>
          <cell r="BA125">
            <v>0</v>
          </cell>
          <cell r="BB125">
            <v>0</v>
          </cell>
          <cell r="BC125" t="e">
            <v>#DIV/0!</v>
          </cell>
          <cell r="BD125">
            <v>0</v>
          </cell>
          <cell r="BE125">
            <v>0</v>
          </cell>
          <cell r="BF125" t="e">
            <v>#DIV/0!</v>
          </cell>
          <cell r="BG125">
            <v>0</v>
          </cell>
          <cell r="BH125">
            <v>0</v>
          </cell>
          <cell r="BI125" t="e">
            <v>#DIV/0!</v>
          </cell>
          <cell r="BJ125">
            <v>0</v>
          </cell>
          <cell r="BK125">
            <v>0</v>
          </cell>
          <cell r="BL125" t="e">
            <v>#DIV/0!</v>
          </cell>
          <cell r="BM125">
            <v>0</v>
          </cell>
          <cell r="BN125">
            <v>0</v>
          </cell>
          <cell r="BO125" t="e">
            <v>#DIV/0!</v>
          </cell>
          <cell r="BP125">
            <v>0</v>
          </cell>
          <cell r="BQ125">
            <v>0</v>
          </cell>
          <cell r="BR125" t="e">
            <v>#DIV/0!</v>
          </cell>
          <cell r="BS125">
            <v>0</v>
          </cell>
          <cell r="BT125">
            <v>0</v>
          </cell>
          <cell r="BU125" t="e">
            <v>#DIV/0!</v>
          </cell>
          <cell r="BV125">
            <v>0</v>
          </cell>
          <cell r="BW125">
            <v>0</v>
          </cell>
          <cell r="BX125" t="e">
            <v>#DIV/0!</v>
          </cell>
          <cell r="BY125">
            <v>0</v>
          </cell>
          <cell r="BZ125">
            <v>0</v>
          </cell>
          <cell r="CA125" t="e">
            <v>#DIV/0!</v>
          </cell>
          <cell r="CB125">
            <v>0</v>
          </cell>
          <cell r="CC125">
            <v>0</v>
          </cell>
          <cell r="CD125" t="e">
            <v>#DIV/0!</v>
          </cell>
          <cell r="CE125">
            <v>0</v>
          </cell>
          <cell r="CF125">
            <v>0</v>
          </cell>
          <cell r="CG125" t="e">
            <v>#DIV/0!</v>
          </cell>
          <cell r="CH125">
            <v>0</v>
          </cell>
          <cell r="CI125">
            <v>0</v>
          </cell>
          <cell r="CJ125" t="e">
            <v>#DIV/0!</v>
          </cell>
          <cell r="CK125">
            <v>0</v>
          </cell>
          <cell r="CL125">
            <v>0</v>
          </cell>
          <cell r="CM125" t="e">
            <v>#DIV/0!</v>
          </cell>
          <cell r="CN125">
            <v>0</v>
          </cell>
          <cell r="CO125">
            <v>0</v>
          </cell>
          <cell r="CP125" t="e">
            <v>#DIV/0!</v>
          </cell>
          <cell r="CQ125">
            <v>0</v>
          </cell>
          <cell r="CR125">
            <v>0</v>
          </cell>
          <cell r="CS125" t="e">
            <v>#DIV/0!</v>
          </cell>
          <cell r="CT125">
            <v>0</v>
          </cell>
          <cell r="CU125">
            <v>0</v>
          </cell>
          <cell r="CV125" t="e">
            <v>#DIV/0!</v>
          </cell>
          <cell r="CW125">
            <v>0</v>
          </cell>
          <cell r="CX125">
            <v>0</v>
          </cell>
          <cell r="CY125" t="e">
            <v>#DIV/0!</v>
          </cell>
          <cell r="CZ125">
            <v>0</v>
          </cell>
          <cell r="DA125">
            <v>0</v>
          </cell>
          <cell r="DB125" t="e">
            <v>#DIV/0!</v>
          </cell>
          <cell r="DC125">
            <v>0</v>
          </cell>
          <cell r="DD125">
            <v>0</v>
          </cell>
          <cell r="DE125" t="e">
            <v>#DIV/0!</v>
          </cell>
          <cell r="DF125">
            <v>0</v>
          </cell>
          <cell r="DG125">
            <v>0</v>
          </cell>
          <cell r="DH125" t="e">
            <v>#DIV/0!</v>
          </cell>
          <cell r="DI125">
            <v>0</v>
          </cell>
          <cell r="DJ125">
            <v>0</v>
          </cell>
          <cell r="DK125" t="e">
            <v>#DIV/0!</v>
          </cell>
          <cell r="DL125">
            <v>0</v>
          </cell>
          <cell r="DM125">
            <v>0</v>
          </cell>
          <cell r="DN125" t="e">
            <v>#DIV/0!</v>
          </cell>
          <cell r="DO125">
            <v>0</v>
          </cell>
          <cell r="DP125">
            <v>0</v>
          </cell>
          <cell r="DQ125" t="e">
            <v>#DIV/0!</v>
          </cell>
          <cell r="DR125">
            <v>0</v>
          </cell>
          <cell r="DS125">
            <v>0</v>
          </cell>
          <cell r="DT125" t="e">
            <v>#DIV/0!</v>
          </cell>
          <cell r="DU125">
            <v>0</v>
          </cell>
          <cell r="DV125">
            <v>0</v>
          </cell>
          <cell r="DW125" t="e">
            <v>#DIV/0!</v>
          </cell>
          <cell r="DX125">
            <v>0</v>
          </cell>
          <cell r="DY125">
            <v>0</v>
          </cell>
          <cell r="DZ125" t="e">
            <v>#DIV/0!</v>
          </cell>
          <cell r="EA125">
            <v>0</v>
          </cell>
          <cell r="EB125">
            <v>0</v>
          </cell>
          <cell r="EC125" t="e">
            <v>#DIV/0!</v>
          </cell>
          <cell r="ED125">
            <v>0</v>
          </cell>
          <cell r="EE125">
            <v>0</v>
          </cell>
          <cell r="EF125" t="e">
            <v>#DIV/0!</v>
          </cell>
          <cell r="EG125">
            <v>0</v>
          </cell>
          <cell r="EH125">
            <v>0</v>
          </cell>
          <cell r="EI125" t="e">
            <v>#DIV/0!</v>
          </cell>
          <cell r="EJ125">
            <v>0</v>
          </cell>
          <cell r="EK125">
            <v>0</v>
          </cell>
          <cell r="EL125" t="e">
            <v>#DIV/0!</v>
          </cell>
          <cell r="EM125">
            <v>0</v>
          </cell>
          <cell r="EN125">
            <v>0</v>
          </cell>
          <cell r="EO125" t="e">
            <v>#DIV/0!</v>
          </cell>
          <cell r="EP125">
            <v>0</v>
          </cell>
          <cell r="EQ125">
            <v>0</v>
          </cell>
          <cell r="ER125" t="e">
            <v>#DIV/0!</v>
          </cell>
          <cell r="ES125">
            <v>0</v>
          </cell>
          <cell r="ET125">
            <v>0</v>
          </cell>
          <cell r="EU125" t="e">
            <v>#DIV/0!</v>
          </cell>
          <cell r="EV125">
            <v>0</v>
          </cell>
          <cell r="EW125">
            <v>0</v>
          </cell>
          <cell r="EX125" t="e">
            <v>#DIV/0!</v>
          </cell>
          <cell r="EY125">
            <v>0</v>
          </cell>
          <cell r="EZ125">
            <v>0</v>
          </cell>
          <cell r="FA125" t="e">
            <v>#DIV/0!</v>
          </cell>
          <cell r="FB125">
            <v>0</v>
          </cell>
          <cell r="FC125">
            <v>0</v>
          </cell>
          <cell r="FD125" t="e">
            <v>#DIV/0!</v>
          </cell>
          <cell r="FE125">
            <v>0</v>
          </cell>
          <cell r="FF125">
            <v>0</v>
          </cell>
          <cell r="FG125" t="e">
            <v>#DIV/0!</v>
          </cell>
          <cell r="FH125">
            <v>0</v>
          </cell>
          <cell r="FI125">
            <v>0</v>
          </cell>
          <cell r="FJ125" t="e">
            <v>#DIV/0!</v>
          </cell>
          <cell r="FK125">
            <v>0</v>
          </cell>
          <cell r="FL125">
            <v>0</v>
          </cell>
          <cell r="FM125" t="e">
            <v>#DIV/0!</v>
          </cell>
          <cell r="FN125">
            <v>0</v>
          </cell>
          <cell r="FO125">
            <v>0</v>
          </cell>
          <cell r="FP125" t="e">
            <v>#DIV/0!</v>
          </cell>
          <cell r="FQ125">
            <v>0</v>
          </cell>
          <cell r="FR125">
            <v>0</v>
          </cell>
          <cell r="FS125" t="e">
            <v>#DIV/0!</v>
          </cell>
          <cell r="FT125">
            <v>0</v>
          </cell>
          <cell r="FU125">
            <v>0</v>
          </cell>
          <cell r="FV125" t="e">
            <v>#DIV/0!</v>
          </cell>
          <cell r="FW125">
            <v>0</v>
          </cell>
          <cell r="FX125">
            <v>0</v>
          </cell>
          <cell r="FY125" t="e">
            <v>#DIV/0!</v>
          </cell>
          <cell r="FZ125">
            <v>0</v>
          </cell>
          <cell r="GA125">
            <v>0</v>
          </cell>
          <cell r="GB125" t="e">
            <v>#DIV/0!</v>
          </cell>
          <cell r="GC125">
            <v>0</v>
          </cell>
          <cell r="GD125">
            <v>0</v>
          </cell>
          <cell r="GE125" t="e">
            <v>#DIV/0!</v>
          </cell>
          <cell r="GF125">
            <v>0</v>
          </cell>
          <cell r="GG125">
            <v>0</v>
          </cell>
          <cell r="GH125" t="e">
            <v>#DIV/0!</v>
          </cell>
          <cell r="GI125">
            <v>0</v>
          </cell>
          <cell r="GJ125">
            <v>0</v>
          </cell>
          <cell r="GK125" t="e">
            <v>#DIV/0!</v>
          </cell>
          <cell r="GL125">
            <v>0</v>
          </cell>
          <cell r="GM125">
            <v>0</v>
          </cell>
          <cell r="GN125" t="e">
            <v>#DIV/0!</v>
          </cell>
          <cell r="GO125">
            <v>0</v>
          </cell>
          <cell r="GP125">
            <v>0</v>
          </cell>
          <cell r="GQ125" t="e">
            <v>#DIV/0!</v>
          </cell>
          <cell r="GR125">
            <v>0</v>
          </cell>
          <cell r="GS125">
            <v>0</v>
          </cell>
          <cell r="GT125" t="e">
            <v>#DIV/0!</v>
          </cell>
          <cell r="GU125">
            <v>0</v>
          </cell>
          <cell r="GV125">
            <v>0</v>
          </cell>
          <cell r="GW125" t="e">
            <v>#DIV/0!</v>
          </cell>
          <cell r="GX125">
            <v>0</v>
          </cell>
          <cell r="GY125">
            <v>0</v>
          </cell>
          <cell r="GZ125" t="e">
            <v>#DIV/0!</v>
          </cell>
          <cell r="HA125">
            <v>0</v>
          </cell>
          <cell r="HB125">
            <v>0</v>
          </cell>
          <cell r="HC125" t="e">
            <v>#DIV/0!</v>
          </cell>
          <cell r="HD125">
            <v>0</v>
          </cell>
          <cell r="HE125">
            <v>0</v>
          </cell>
          <cell r="HF125" t="e">
            <v>#DIV/0!</v>
          </cell>
          <cell r="HG125">
            <v>0</v>
          </cell>
          <cell r="HH125">
            <v>0</v>
          </cell>
          <cell r="HI125" t="e">
            <v>#DIV/0!</v>
          </cell>
          <cell r="HJ125">
            <v>0</v>
          </cell>
          <cell r="HK125">
            <v>0</v>
          </cell>
          <cell r="HL125" t="e">
            <v>#DIV/0!</v>
          </cell>
          <cell r="HM125">
            <v>0</v>
          </cell>
          <cell r="HN125">
            <v>0</v>
          </cell>
          <cell r="HO125" t="e">
            <v>#DIV/0!</v>
          </cell>
          <cell r="HP125">
            <v>0</v>
          </cell>
          <cell r="HQ125">
            <v>0</v>
          </cell>
          <cell r="HR125" t="e">
            <v>#DIV/0!</v>
          </cell>
          <cell r="HS125">
            <v>0</v>
          </cell>
          <cell r="HT125">
            <v>0</v>
          </cell>
          <cell r="HU125" t="e">
            <v>#DIV/0!</v>
          </cell>
          <cell r="HV125">
            <v>0</v>
          </cell>
          <cell r="HW125">
            <v>0</v>
          </cell>
          <cell r="HX125" t="e">
            <v>#DIV/0!</v>
          </cell>
          <cell r="HY125">
            <v>0</v>
          </cell>
          <cell r="HZ125">
            <v>0</v>
          </cell>
          <cell r="IA125" t="e">
            <v>#DIV/0!</v>
          </cell>
          <cell r="IB125">
            <v>0</v>
          </cell>
          <cell r="IC125">
            <v>0</v>
          </cell>
          <cell r="ID125" t="e">
            <v>#DIV/0!</v>
          </cell>
          <cell r="IE125">
            <v>0</v>
          </cell>
          <cell r="IF125">
            <v>0</v>
          </cell>
          <cell r="IG125" t="e">
            <v>#DIV/0!</v>
          </cell>
          <cell r="IH125">
            <v>0</v>
          </cell>
          <cell r="II125">
            <v>0</v>
          </cell>
          <cell r="IJ125" t="e">
            <v>#DIV/0!</v>
          </cell>
          <cell r="IK125">
            <v>0</v>
          </cell>
          <cell r="IL125">
            <v>0</v>
          </cell>
          <cell r="IM125" t="e">
            <v>#DIV/0!</v>
          </cell>
          <cell r="IN125">
            <v>0</v>
          </cell>
          <cell r="IO125">
            <v>0</v>
          </cell>
          <cell r="IP125" t="e">
            <v>#DIV/0!</v>
          </cell>
          <cell r="IQ125">
            <v>0</v>
          </cell>
          <cell r="IR125">
            <v>0</v>
          </cell>
          <cell r="IS125" t="e">
            <v>#DIV/0!</v>
          </cell>
          <cell r="IT125">
            <v>0</v>
          </cell>
          <cell r="IU125">
            <v>0</v>
          </cell>
          <cell r="IV125" t="e">
            <v>#DIV/0!</v>
          </cell>
          <cell r="IW125">
            <v>0</v>
          </cell>
          <cell r="IX125">
            <v>0</v>
          </cell>
          <cell r="IY125" t="e">
            <v>#DIV/0!</v>
          </cell>
          <cell r="IZ125">
            <v>0</v>
          </cell>
          <cell r="JA125">
            <v>0</v>
          </cell>
          <cell r="JB125" t="e">
            <v>#DIV/0!</v>
          </cell>
          <cell r="JC125">
            <v>0</v>
          </cell>
          <cell r="JD125">
            <v>0</v>
          </cell>
          <cell r="JE125" t="e">
            <v>#DIV/0!</v>
          </cell>
          <cell r="JF125">
            <v>0</v>
          </cell>
          <cell r="JG125">
            <v>0</v>
          </cell>
          <cell r="JH125" t="e">
            <v>#DIV/0!</v>
          </cell>
          <cell r="JI125">
            <v>0</v>
          </cell>
          <cell r="JJ125">
            <v>0</v>
          </cell>
          <cell r="JK125" t="e">
            <v>#DIV/0!</v>
          </cell>
          <cell r="JL125">
            <v>0</v>
          </cell>
          <cell r="JM125">
            <v>0</v>
          </cell>
          <cell r="JN125" t="e">
            <v>#DIV/0!</v>
          </cell>
          <cell r="JO125">
            <v>0</v>
          </cell>
          <cell r="JP125">
            <v>0</v>
          </cell>
          <cell r="JQ125" t="e">
            <v>#DIV/0!</v>
          </cell>
          <cell r="JR125">
            <v>0</v>
          </cell>
          <cell r="JS125">
            <v>0</v>
          </cell>
          <cell r="JT125" t="e">
            <v>#DIV/0!</v>
          </cell>
          <cell r="JU125">
            <v>0</v>
          </cell>
          <cell r="JV125">
            <v>0</v>
          </cell>
          <cell r="JW125" t="e">
            <v>#DIV/0!</v>
          </cell>
          <cell r="JX125">
            <v>0</v>
          </cell>
          <cell r="JY125">
            <v>0</v>
          </cell>
          <cell r="JZ125" t="e">
            <v>#DIV/0!</v>
          </cell>
          <cell r="KA125">
            <v>0</v>
          </cell>
          <cell r="KB125">
            <v>0</v>
          </cell>
          <cell r="KC125" t="e">
            <v>#DIV/0!</v>
          </cell>
          <cell r="KD125">
            <v>0</v>
          </cell>
          <cell r="KE125">
            <v>0</v>
          </cell>
          <cell r="KF125" t="e">
            <v>#DIV/0!</v>
          </cell>
          <cell r="KG125">
            <v>0</v>
          </cell>
          <cell r="KH125">
            <v>0</v>
          </cell>
          <cell r="KI125" t="e">
            <v>#DIV/0!</v>
          </cell>
          <cell r="KJ125">
            <v>0</v>
          </cell>
          <cell r="KK125">
            <v>0</v>
          </cell>
          <cell r="KL125" t="e">
            <v>#DIV/0!</v>
          </cell>
          <cell r="KM125">
            <v>0</v>
          </cell>
          <cell r="KN125">
            <v>0</v>
          </cell>
          <cell r="KO125" t="e">
            <v>#DIV/0!</v>
          </cell>
          <cell r="KP125">
            <v>0</v>
          </cell>
          <cell r="KQ125">
            <v>0</v>
          </cell>
          <cell r="KR125" t="e">
            <v>#DIV/0!</v>
          </cell>
          <cell r="KS125">
            <v>0</v>
          </cell>
          <cell r="KT125">
            <v>0</v>
          </cell>
          <cell r="KU125" t="e">
            <v>#DIV/0!</v>
          </cell>
          <cell r="KV125">
            <v>0</v>
          </cell>
          <cell r="KW125">
            <v>0</v>
          </cell>
          <cell r="KX125" t="e">
            <v>#DIV/0!</v>
          </cell>
          <cell r="KY125">
            <v>0</v>
          </cell>
          <cell r="KZ125">
            <v>0</v>
          </cell>
          <cell r="LA125" t="e">
            <v>#DIV/0!</v>
          </cell>
          <cell r="LB125">
            <v>0</v>
          </cell>
          <cell r="LC125">
            <v>0</v>
          </cell>
          <cell r="LD125" t="e">
            <v>#DIV/0!</v>
          </cell>
          <cell r="LE125">
            <v>0</v>
          </cell>
          <cell r="LF125">
            <v>0</v>
          </cell>
          <cell r="LG125" t="e">
            <v>#DIV/0!</v>
          </cell>
          <cell r="LH125">
            <v>0</v>
          </cell>
          <cell r="LI125">
            <v>0</v>
          </cell>
          <cell r="LJ125" t="e">
            <v>#DIV/0!</v>
          </cell>
          <cell r="LK125">
            <v>0</v>
          </cell>
          <cell r="LL125">
            <v>0</v>
          </cell>
          <cell r="LM125" t="e">
            <v>#DIV/0!</v>
          </cell>
        </row>
        <row r="126">
          <cell r="D126">
            <v>42840</v>
          </cell>
          <cell r="E126">
            <v>0</v>
          </cell>
          <cell r="F126">
            <v>0</v>
          </cell>
          <cell r="G126" t="e">
            <v>#DIV/0!</v>
          </cell>
          <cell r="H126">
            <v>0</v>
          </cell>
          <cell r="I126">
            <v>0</v>
          </cell>
          <cell r="J126" t="e">
            <v>#DIV/0!</v>
          </cell>
          <cell r="K126">
            <v>0</v>
          </cell>
          <cell r="L126">
            <v>0</v>
          </cell>
          <cell r="M126" t="e">
            <v>#DIV/0!</v>
          </cell>
          <cell r="N126">
            <v>0</v>
          </cell>
          <cell r="O126">
            <v>0</v>
          </cell>
          <cell r="P126" t="e">
            <v>#DIV/0!</v>
          </cell>
          <cell r="Q126">
            <v>0</v>
          </cell>
          <cell r="R126">
            <v>0</v>
          </cell>
          <cell r="S126" t="e">
            <v>#DIV/0!</v>
          </cell>
          <cell r="T126">
            <v>0</v>
          </cell>
          <cell r="U126">
            <v>0</v>
          </cell>
          <cell r="V126" t="e">
            <v>#DIV/0!</v>
          </cell>
          <cell r="W126">
            <v>0</v>
          </cell>
          <cell r="X126">
            <v>0</v>
          </cell>
          <cell r="Y126" t="e">
            <v>#DIV/0!</v>
          </cell>
          <cell r="Z126">
            <v>0</v>
          </cell>
          <cell r="AA126">
            <v>0</v>
          </cell>
          <cell r="AB126" t="e">
            <v>#DIV/0!</v>
          </cell>
          <cell r="AC126">
            <v>0</v>
          </cell>
          <cell r="AD126">
            <v>0</v>
          </cell>
          <cell r="AE126" t="e">
            <v>#DIV/0!</v>
          </cell>
          <cell r="AF126">
            <v>0</v>
          </cell>
          <cell r="AG126">
            <v>0</v>
          </cell>
          <cell r="AH126" t="e">
            <v>#DIV/0!</v>
          </cell>
          <cell r="AI126">
            <v>0</v>
          </cell>
          <cell r="AJ126">
            <v>0</v>
          </cell>
          <cell r="AK126" t="e">
            <v>#DIV/0!</v>
          </cell>
          <cell r="AL126">
            <v>0</v>
          </cell>
          <cell r="AM126">
            <v>0</v>
          </cell>
          <cell r="AN126" t="e">
            <v>#DIV/0!</v>
          </cell>
          <cell r="AO126">
            <v>0</v>
          </cell>
          <cell r="AP126">
            <v>0</v>
          </cell>
          <cell r="AQ126" t="e">
            <v>#DIV/0!</v>
          </cell>
          <cell r="AR126">
            <v>0</v>
          </cell>
          <cell r="AS126">
            <v>0</v>
          </cell>
          <cell r="AT126" t="e">
            <v>#DIV/0!</v>
          </cell>
          <cell r="AU126">
            <v>0</v>
          </cell>
          <cell r="AV126">
            <v>0</v>
          </cell>
          <cell r="AW126" t="e">
            <v>#DIV/0!</v>
          </cell>
          <cell r="AX126">
            <v>0</v>
          </cell>
          <cell r="AY126">
            <v>0</v>
          </cell>
          <cell r="AZ126" t="e">
            <v>#DIV/0!</v>
          </cell>
          <cell r="BA126">
            <v>0</v>
          </cell>
          <cell r="BB126">
            <v>0</v>
          </cell>
          <cell r="BC126" t="e">
            <v>#DIV/0!</v>
          </cell>
          <cell r="BD126">
            <v>0</v>
          </cell>
          <cell r="BE126">
            <v>0</v>
          </cell>
          <cell r="BF126" t="e">
            <v>#DIV/0!</v>
          </cell>
          <cell r="BG126">
            <v>0</v>
          </cell>
          <cell r="BH126">
            <v>0</v>
          </cell>
          <cell r="BI126" t="e">
            <v>#DIV/0!</v>
          </cell>
          <cell r="BJ126">
            <v>0</v>
          </cell>
          <cell r="BK126">
            <v>0</v>
          </cell>
          <cell r="BL126" t="e">
            <v>#DIV/0!</v>
          </cell>
          <cell r="BM126">
            <v>0</v>
          </cell>
          <cell r="BN126">
            <v>0</v>
          </cell>
          <cell r="BO126" t="e">
            <v>#DIV/0!</v>
          </cell>
          <cell r="BP126">
            <v>0</v>
          </cell>
          <cell r="BQ126">
            <v>0</v>
          </cell>
          <cell r="BR126" t="e">
            <v>#DIV/0!</v>
          </cell>
          <cell r="BS126">
            <v>0</v>
          </cell>
          <cell r="BT126">
            <v>0</v>
          </cell>
          <cell r="BU126" t="e">
            <v>#DIV/0!</v>
          </cell>
          <cell r="BV126">
            <v>0</v>
          </cell>
          <cell r="BW126">
            <v>0</v>
          </cell>
          <cell r="BX126" t="e">
            <v>#DIV/0!</v>
          </cell>
          <cell r="BY126">
            <v>0</v>
          </cell>
          <cell r="BZ126">
            <v>0</v>
          </cell>
          <cell r="CA126" t="e">
            <v>#DIV/0!</v>
          </cell>
          <cell r="CB126">
            <v>0</v>
          </cell>
          <cell r="CC126">
            <v>0</v>
          </cell>
          <cell r="CD126" t="e">
            <v>#DIV/0!</v>
          </cell>
          <cell r="CE126">
            <v>0</v>
          </cell>
          <cell r="CF126">
            <v>0</v>
          </cell>
          <cell r="CG126" t="e">
            <v>#DIV/0!</v>
          </cell>
          <cell r="CH126">
            <v>0</v>
          </cell>
          <cell r="CI126">
            <v>0</v>
          </cell>
          <cell r="CJ126" t="e">
            <v>#DIV/0!</v>
          </cell>
          <cell r="CK126">
            <v>0</v>
          </cell>
          <cell r="CL126">
            <v>0</v>
          </cell>
          <cell r="CM126" t="e">
            <v>#DIV/0!</v>
          </cell>
          <cell r="CN126">
            <v>0</v>
          </cell>
          <cell r="CO126">
            <v>0</v>
          </cell>
          <cell r="CP126" t="e">
            <v>#DIV/0!</v>
          </cell>
          <cell r="CQ126">
            <v>0</v>
          </cell>
          <cell r="CR126">
            <v>0</v>
          </cell>
          <cell r="CS126" t="e">
            <v>#DIV/0!</v>
          </cell>
          <cell r="CT126">
            <v>0</v>
          </cell>
          <cell r="CU126">
            <v>0</v>
          </cell>
          <cell r="CV126" t="e">
            <v>#DIV/0!</v>
          </cell>
          <cell r="CW126">
            <v>0</v>
          </cell>
          <cell r="CX126">
            <v>0</v>
          </cell>
          <cell r="CY126" t="e">
            <v>#DIV/0!</v>
          </cell>
          <cell r="CZ126">
            <v>0</v>
          </cell>
          <cell r="DA126">
            <v>0</v>
          </cell>
          <cell r="DB126" t="e">
            <v>#DIV/0!</v>
          </cell>
          <cell r="DC126">
            <v>0</v>
          </cell>
          <cell r="DD126">
            <v>0</v>
          </cell>
          <cell r="DE126" t="e">
            <v>#DIV/0!</v>
          </cell>
          <cell r="DF126">
            <v>0</v>
          </cell>
          <cell r="DG126">
            <v>0</v>
          </cell>
          <cell r="DH126" t="e">
            <v>#DIV/0!</v>
          </cell>
          <cell r="DI126">
            <v>0</v>
          </cell>
          <cell r="DJ126">
            <v>0</v>
          </cell>
          <cell r="DK126" t="e">
            <v>#DIV/0!</v>
          </cell>
          <cell r="DL126">
            <v>0</v>
          </cell>
          <cell r="DM126">
            <v>0</v>
          </cell>
          <cell r="DN126" t="e">
            <v>#DIV/0!</v>
          </cell>
          <cell r="DO126">
            <v>0</v>
          </cell>
          <cell r="DP126">
            <v>0</v>
          </cell>
          <cell r="DQ126" t="e">
            <v>#DIV/0!</v>
          </cell>
          <cell r="DR126">
            <v>0</v>
          </cell>
          <cell r="DS126">
            <v>0</v>
          </cell>
          <cell r="DT126" t="e">
            <v>#DIV/0!</v>
          </cell>
          <cell r="DU126">
            <v>0</v>
          </cell>
          <cell r="DV126">
            <v>0</v>
          </cell>
          <cell r="DW126" t="e">
            <v>#DIV/0!</v>
          </cell>
          <cell r="DX126">
            <v>0</v>
          </cell>
          <cell r="DY126">
            <v>0</v>
          </cell>
          <cell r="DZ126" t="e">
            <v>#DIV/0!</v>
          </cell>
          <cell r="EA126">
            <v>0</v>
          </cell>
          <cell r="EB126">
            <v>0</v>
          </cell>
          <cell r="EC126" t="e">
            <v>#DIV/0!</v>
          </cell>
          <cell r="ED126">
            <v>0</v>
          </cell>
          <cell r="EE126">
            <v>0</v>
          </cell>
          <cell r="EF126" t="e">
            <v>#DIV/0!</v>
          </cell>
          <cell r="EG126">
            <v>0</v>
          </cell>
          <cell r="EH126">
            <v>0</v>
          </cell>
          <cell r="EI126" t="e">
            <v>#DIV/0!</v>
          </cell>
          <cell r="EJ126">
            <v>0</v>
          </cell>
          <cell r="EK126">
            <v>0</v>
          </cell>
          <cell r="EL126" t="e">
            <v>#DIV/0!</v>
          </cell>
          <cell r="EM126">
            <v>0</v>
          </cell>
          <cell r="EN126">
            <v>0</v>
          </cell>
          <cell r="EO126" t="e">
            <v>#DIV/0!</v>
          </cell>
          <cell r="EP126">
            <v>0</v>
          </cell>
          <cell r="EQ126">
            <v>0</v>
          </cell>
          <cell r="ER126" t="e">
            <v>#DIV/0!</v>
          </cell>
          <cell r="ES126">
            <v>0</v>
          </cell>
          <cell r="ET126">
            <v>0</v>
          </cell>
          <cell r="EU126" t="e">
            <v>#DIV/0!</v>
          </cell>
          <cell r="EV126">
            <v>0</v>
          </cell>
          <cell r="EW126">
            <v>0</v>
          </cell>
          <cell r="EX126" t="e">
            <v>#DIV/0!</v>
          </cell>
          <cell r="EY126">
            <v>0</v>
          </cell>
          <cell r="EZ126">
            <v>0</v>
          </cell>
          <cell r="FA126" t="e">
            <v>#DIV/0!</v>
          </cell>
          <cell r="FB126">
            <v>0</v>
          </cell>
          <cell r="FC126">
            <v>0</v>
          </cell>
          <cell r="FD126" t="e">
            <v>#DIV/0!</v>
          </cell>
          <cell r="FE126">
            <v>0</v>
          </cell>
          <cell r="FF126">
            <v>0</v>
          </cell>
          <cell r="FG126" t="e">
            <v>#DIV/0!</v>
          </cell>
          <cell r="FH126">
            <v>0</v>
          </cell>
          <cell r="FI126">
            <v>0</v>
          </cell>
          <cell r="FJ126" t="e">
            <v>#DIV/0!</v>
          </cell>
          <cell r="FK126">
            <v>0</v>
          </cell>
          <cell r="FL126">
            <v>0</v>
          </cell>
          <cell r="FM126" t="e">
            <v>#DIV/0!</v>
          </cell>
          <cell r="FN126">
            <v>0</v>
          </cell>
          <cell r="FO126">
            <v>0</v>
          </cell>
          <cell r="FP126" t="e">
            <v>#DIV/0!</v>
          </cell>
          <cell r="FQ126">
            <v>0</v>
          </cell>
          <cell r="FR126">
            <v>0</v>
          </cell>
          <cell r="FS126" t="e">
            <v>#DIV/0!</v>
          </cell>
          <cell r="FT126">
            <v>0</v>
          </cell>
          <cell r="FU126">
            <v>0</v>
          </cell>
          <cell r="FV126" t="e">
            <v>#DIV/0!</v>
          </cell>
          <cell r="FW126">
            <v>0</v>
          </cell>
          <cell r="FX126">
            <v>0</v>
          </cell>
          <cell r="FY126" t="e">
            <v>#DIV/0!</v>
          </cell>
          <cell r="FZ126">
            <v>0</v>
          </cell>
          <cell r="GA126">
            <v>0</v>
          </cell>
          <cell r="GB126" t="e">
            <v>#DIV/0!</v>
          </cell>
          <cell r="GC126">
            <v>0</v>
          </cell>
          <cell r="GD126">
            <v>0</v>
          </cell>
          <cell r="GE126" t="e">
            <v>#DIV/0!</v>
          </cell>
          <cell r="GF126">
            <v>0</v>
          </cell>
          <cell r="GG126">
            <v>0</v>
          </cell>
          <cell r="GH126" t="e">
            <v>#DIV/0!</v>
          </cell>
          <cell r="GI126">
            <v>0</v>
          </cell>
          <cell r="GJ126">
            <v>0</v>
          </cell>
          <cell r="GK126" t="e">
            <v>#DIV/0!</v>
          </cell>
          <cell r="GL126">
            <v>0</v>
          </cell>
          <cell r="GM126">
            <v>0</v>
          </cell>
          <cell r="GN126" t="e">
            <v>#DIV/0!</v>
          </cell>
          <cell r="GO126">
            <v>0</v>
          </cell>
          <cell r="GP126">
            <v>0</v>
          </cell>
          <cell r="GQ126" t="e">
            <v>#DIV/0!</v>
          </cell>
          <cell r="GR126">
            <v>0</v>
          </cell>
          <cell r="GS126">
            <v>0</v>
          </cell>
          <cell r="GT126" t="e">
            <v>#DIV/0!</v>
          </cell>
          <cell r="GU126">
            <v>0</v>
          </cell>
          <cell r="GV126">
            <v>0</v>
          </cell>
          <cell r="GW126" t="e">
            <v>#DIV/0!</v>
          </cell>
          <cell r="GX126">
            <v>0</v>
          </cell>
          <cell r="GY126">
            <v>0</v>
          </cell>
          <cell r="GZ126" t="e">
            <v>#DIV/0!</v>
          </cell>
          <cell r="HA126">
            <v>0</v>
          </cell>
          <cell r="HB126">
            <v>0</v>
          </cell>
          <cell r="HC126" t="e">
            <v>#DIV/0!</v>
          </cell>
          <cell r="HD126">
            <v>0</v>
          </cell>
          <cell r="HE126">
            <v>0</v>
          </cell>
          <cell r="HF126" t="e">
            <v>#DIV/0!</v>
          </cell>
          <cell r="HG126">
            <v>0</v>
          </cell>
          <cell r="HH126">
            <v>0</v>
          </cell>
          <cell r="HI126" t="e">
            <v>#DIV/0!</v>
          </cell>
          <cell r="HJ126">
            <v>0</v>
          </cell>
          <cell r="HK126">
            <v>0</v>
          </cell>
          <cell r="HL126" t="e">
            <v>#DIV/0!</v>
          </cell>
          <cell r="HM126">
            <v>0</v>
          </cell>
          <cell r="HN126">
            <v>0</v>
          </cell>
          <cell r="HO126" t="e">
            <v>#DIV/0!</v>
          </cell>
          <cell r="HP126">
            <v>0</v>
          </cell>
          <cell r="HQ126">
            <v>0</v>
          </cell>
          <cell r="HR126" t="e">
            <v>#DIV/0!</v>
          </cell>
          <cell r="HS126">
            <v>0</v>
          </cell>
          <cell r="HT126">
            <v>0</v>
          </cell>
          <cell r="HU126" t="e">
            <v>#DIV/0!</v>
          </cell>
          <cell r="HV126">
            <v>0</v>
          </cell>
          <cell r="HW126">
            <v>0</v>
          </cell>
          <cell r="HX126" t="e">
            <v>#DIV/0!</v>
          </cell>
          <cell r="HY126">
            <v>0</v>
          </cell>
          <cell r="HZ126">
            <v>0</v>
          </cell>
          <cell r="IA126" t="e">
            <v>#DIV/0!</v>
          </cell>
          <cell r="IB126">
            <v>0</v>
          </cell>
          <cell r="IC126">
            <v>0</v>
          </cell>
          <cell r="ID126" t="e">
            <v>#DIV/0!</v>
          </cell>
          <cell r="IE126">
            <v>0</v>
          </cell>
          <cell r="IF126">
            <v>0</v>
          </cell>
          <cell r="IG126" t="e">
            <v>#DIV/0!</v>
          </cell>
          <cell r="IH126">
            <v>0</v>
          </cell>
          <cell r="II126">
            <v>0</v>
          </cell>
          <cell r="IJ126" t="e">
            <v>#DIV/0!</v>
          </cell>
          <cell r="IK126">
            <v>0</v>
          </cell>
          <cell r="IL126">
            <v>0</v>
          </cell>
          <cell r="IM126" t="e">
            <v>#DIV/0!</v>
          </cell>
          <cell r="IN126">
            <v>0</v>
          </cell>
          <cell r="IO126">
            <v>0</v>
          </cell>
          <cell r="IP126" t="e">
            <v>#DIV/0!</v>
          </cell>
          <cell r="IQ126">
            <v>0</v>
          </cell>
          <cell r="IR126">
            <v>0</v>
          </cell>
          <cell r="IS126" t="e">
            <v>#DIV/0!</v>
          </cell>
          <cell r="IT126">
            <v>0</v>
          </cell>
          <cell r="IU126">
            <v>0</v>
          </cell>
          <cell r="IV126" t="e">
            <v>#DIV/0!</v>
          </cell>
          <cell r="IW126">
            <v>0</v>
          </cell>
          <cell r="IX126">
            <v>0</v>
          </cell>
          <cell r="IY126" t="e">
            <v>#DIV/0!</v>
          </cell>
          <cell r="IZ126">
            <v>0</v>
          </cell>
          <cell r="JA126">
            <v>0</v>
          </cell>
          <cell r="JB126" t="e">
            <v>#DIV/0!</v>
          </cell>
          <cell r="JC126">
            <v>0</v>
          </cell>
          <cell r="JD126">
            <v>0</v>
          </cell>
          <cell r="JE126" t="e">
            <v>#DIV/0!</v>
          </cell>
          <cell r="JF126">
            <v>0</v>
          </cell>
          <cell r="JG126">
            <v>0</v>
          </cell>
          <cell r="JH126" t="e">
            <v>#DIV/0!</v>
          </cell>
          <cell r="JI126">
            <v>0</v>
          </cell>
          <cell r="JJ126">
            <v>0</v>
          </cell>
          <cell r="JK126" t="e">
            <v>#DIV/0!</v>
          </cell>
          <cell r="JL126">
            <v>0</v>
          </cell>
          <cell r="JM126">
            <v>0</v>
          </cell>
          <cell r="JN126" t="e">
            <v>#DIV/0!</v>
          </cell>
          <cell r="JO126">
            <v>0</v>
          </cell>
          <cell r="JP126">
            <v>0</v>
          </cell>
          <cell r="JQ126" t="e">
            <v>#DIV/0!</v>
          </cell>
          <cell r="JR126">
            <v>0</v>
          </cell>
          <cell r="JS126">
            <v>0</v>
          </cell>
          <cell r="JT126" t="e">
            <v>#DIV/0!</v>
          </cell>
          <cell r="JU126">
            <v>0</v>
          </cell>
          <cell r="JV126">
            <v>0</v>
          </cell>
          <cell r="JW126" t="e">
            <v>#DIV/0!</v>
          </cell>
          <cell r="JX126">
            <v>0</v>
          </cell>
          <cell r="JY126">
            <v>0</v>
          </cell>
          <cell r="JZ126" t="e">
            <v>#DIV/0!</v>
          </cell>
          <cell r="KA126">
            <v>0</v>
          </cell>
          <cell r="KB126">
            <v>0</v>
          </cell>
          <cell r="KC126" t="e">
            <v>#DIV/0!</v>
          </cell>
          <cell r="KD126">
            <v>0</v>
          </cell>
          <cell r="KE126">
            <v>0</v>
          </cell>
          <cell r="KF126" t="e">
            <v>#DIV/0!</v>
          </cell>
          <cell r="KG126">
            <v>0</v>
          </cell>
          <cell r="KH126">
            <v>0</v>
          </cell>
          <cell r="KI126" t="e">
            <v>#DIV/0!</v>
          </cell>
          <cell r="KJ126">
            <v>0</v>
          </cell>
          <cell r="KK126">
            <v>0</v>
          </cell>
          <cell r="KL126" t="e">
            <v>#DIV/0!</v>
          </cell>
          <cell r="KM126">
            <v>0</v>
          </cell>
          <cell r="KN126">
            <v>0</v>
          </cell>
          <cell r="KO126" t="e">
            <v>#DIV/0!</v>
          </cell>
          <cell r="KP126">
            <v>0</v>
          </cell>
          <cell r="KQ126">
            <v>0</v>
          </cell>
          <cell r="KR126" t="e">
            <v>#DIV/0!</v>
          </cell>
          <cell r="KS126">
            <v>0</v>
          </cell>
          <cell r="KT126">
            <v>0</v>
          </cell>
          <cell r="KU126" t="e">
            <v>#DIV/0!</v>
          </cell>
          <cell r="KV126">
            <v>0</v>
          </cell>
          <cell r="KW126">
            <v>0</v>
          </cell>
          <cell r="KX126" t="e">
            <v>#DIV/0!</v>
          </cell>
          <cell r="KY126">
            <v>0</v>
          </cell>
          <cell r="KZ126">
            <v>0</v>
          </cell>
          <cell r="LA126" t="e">
            <v>#DIV/0!</v>
          </cell>
          <cell r="LB126">
            <v>0</v>
          </cell>
          <cell r="LC126">
            <v>0</v>
          </cell>
          <cell r="LD126" t="e">
            <v>#DIV/0!</v>
          </cell>
          <cell r="LE126">
            <v>0</v>
          </cell>
          <cell r="LF126">
            <v>0</v>
          </cell>
          <cell r="LG126" t="e">
            <v>#DIV/0!</v>
          </cell>
          <cell r="LH126">
            <v>0</v>
          </cell>
          <cell r="LI126">
            <v>0</v>
          </cell>
          <cell r="LJ126" t="e">
            <v>#DIV/0!</v>
          </cell>
          <cell r="LK126">
            <v>0</v>
          </cell>
          <cell r="LL126">
            <v>0</v>
          </cell>
          <cell r="LM126" t="e">
            <v>#DIV/0!</v>
          </cell>
        </row>
        <row r="127">
          <cell r="D127" t="str">
            <v>WW15</v>
          </cell>
          <cell r="E127">
            <v>0</v>
          </cell>
          <cell r="F127">
            <v>0</v>
          </cell>
          <cell r="G127" t="e">
            <v>#DIV/0!</v>
          </cell>
          <cell r="H127">
            <v>0</v>
          </cell>
          <cell r="I127">
            <v>0</v>
          </cell>
          <cell r="J127" t="e">
            <v>#DIV/0!</v>
          </cell>
          <cell r="K127">
            <v>0</v>
          </cell>
          <cell r="L127">
            <v>0</v>
          </cell>
          <cell r="M127" t="e">
            <v>#DIV/0!</v>
          </cell>
          <cell r="N127">
            <v>0</v>
          </cell>
          <cell r="O127">
            <v>0</v>
          </cell>
          <cell r="P127" t="e">
            <v>#DIV/0!</v>
          </cell>
          <cell r="Q127">
            <v>0</v>
          </cell>
          <cell r="R127">
            <v>0</v>
          </cell>
          <cell r="S127" t="e">
            <v>#DIV/0!</v>
          </cell>
          <cell r="T127">
            <v>0</v>
          </cell>
          <cell r="U127">
            <v>0</v>
          </cell>
          <cell r="V127" t="e">
            <v>#DIV/0!</v>
          </cell>
          <cell r="W127">
            <v>0</v>
          </cell>
          <cell r="X127">
            <v>0</v>
          </cell>
          <cell r="Y127" t="e">
            <v>#DIV/0!</v>
          </cell>
          <cell r="Z127">
            <v>0</v>
          </cell>
          <cell r="AA127">
            <v>0</v>
          </cell>
          <cell r="AB127" t="e">
            <v>#DIV/0!</v>
          </cell>
          <cell r="AC127">
            <v>0</v>
          </cell>
          <cell r="AD127">
            <v>0</v>
          </cell>
          <cell r="AE127" t="e">
            <v>#DIV/0!</v>
          </cell>
          <cell r="AF127">
            <v>0</v>
          </cell>
          <cell r="AG127">
            <v>0</v>
          </cell>
          <cell r="AH127" t="e">
            <v>#DIV/0!</v>
          </cell>
          <cell r="AI127">
            <v>0</v>
          </cell>
          <cell r="AJ127">
            <v>0</v>
          </cell>
          <cell r="AK127" t="e">
            <v>#DIV/0!</v>
          </cell>
          <cell r="AL127">
            <v>0</v>
          </cell>
          <cell r="AM127">
            <v>0</v>
          </cell>
          <cell r="AN127" t="e">
            <v>#DIV/0!</v>
          </cell>
          <cell r="AO127">
            <v>0</v>
          </cell>
          <cell r="AP127">
            <v>0</v>
          </cell>
          <cell r="AQ127" t="e">
            <v>#DIV/0!</v>
          </cell>
          <cell r="AR127">
            <v>0</v>
          </cell>
          <cell r="AS127">
            <v>0</v>
          </cell>
          <cell r="AT127" t="e">
            <v>#DIV/0!</v>
          </cell>
          <cell r="AU127">
            <v>0</v>
          </cell>
          <cell r="AV127">
            <v>0</v>
          </cell>
          <cell r="AW127" t="e">
            <v>#DIV/0!</v>
          </cell>
          <cell r="AX127">
            <v>0</v>
          </cell>
          <cell r="AY127">
            <v>0</v>
          </cell>
          <cell r="AZ127" t="e">
            <v>#DIV/0!</v>
          </cell>
          <cell r="BA127">
            <v>0</v>
          </cell>
          <cell r="BB127">
            <v>0</v>
          </cell>
          <cell r="BC127" t="e">
            <v>#DIV/0!</v>
          </cell>
          <cell r="BD127">
            <v>0</v>
          </cell>
          <cell r="BE127">
            <v>0</v>
          </cell>
          <cell r="BF127" t="e">
            <v>#DIV/0!</v>
          </cell>
          <cell r="BG127">
            <v>0</v>
          </cell>
          <cell r="BH127">
            <v>0</v>
          </cell>
          <cell r="BI127" t="e">
            <v>#DIV/0!</v>
          </cell>
          <cell r="BJ127">
            <v>0</v>
          </cell>
          <cell r="BK127">
            <v>0</v>
          </cell>
          <cell r="BL127" t="e">
            <v>#DIV/0!</v>
          </cell>
          <cell r="BM127">
            <v>0</v>
          </cell>
          <cell r="BN127">
            <v>0</v>
          </cell>
          <cell r="BO127" t="e">
            <v>#DIV/0!</v>
          </cell>
          <cell r="BP127">
            <v>0</v>
          </cell>
          <cell r="BQ127">
            <v>0</v>
          </cell>
          <cell r="BR127" t="e">
            <v>#DIV/0!</v>
          </cell>
          <cell r="BS127">
            <v>0</v>
          </cell>
          <cell r="BT127">
            <v>0</v>
          </cell>
          <cell r="BU127" t="e">
            <v>#DIV/0!</v>
          </cell>
          <cell r="BV127">
            <v>0</v>
          </cell>
          <cell r="BW127">
            <v>0</v>
          </cell>
          <cell r="BX127" t="e">
            <v>#DIV/0!</v>
          </cell>
          <cell r="BY127">
            <v>0</v>
          </cell>
          <cell r="BZ127">
            <v>0</v>
          </cell>
          <cell r="CA127" t="e">
            <v>#DIV/0!</v>
          </cell>
          <cell r="CB127">
            <v>0</v>
          </cell>
          <cell r="CC127">
            <v>0</v>
          </cell>
          <cell r="CD127" t="e">
            <v>#DIV/0!</v>
          </cell>
          <cell r="CE127">
            <v>0</v>
          </cell>
          <cell r="CF127">
            <v>0</v>
          </cell>
          <cell r="CG127" t="e">
            <v>#DIV/0!</v>
          </cell>
          <cell r="CH127">
            <v>0</v>
          </cell>
          <cell r="CI127">
            <v>0</v>
          </cell>
          <cell r="CJ127" t="e">
            <v>#DIV/0!</v>
          </cell>
          <cell r="CK127">
            <v>0</v>
          </cell>
          <cell r="CL127">
            <v>0</v>
          </cell>
          <cell r="CM127" t="e">
            <v>#DIV/0!</v>
          </cell>
          <cell r="CN127">
            <v>0</v>
          </cell>
          <cell r="CO127">
            <v>0</v>
          </cell>
          <cell r="CP127" t="e">
            <v>#DIV/0!</v>
          </cell>
          <cell r="CQ127">
            <v>0</v>
          </cell>
          <cell r="CR127">
            <v>0</v>
          </cell>
          <cell r="CS127" t="e">
            <v>#DIV/0!</v>
          </cell>
          <cell r="CT127">
            <v>0</v>
          </cell>
          <cell r="CU127">
            <v>0</v>
          </cell>
          <cell r="CV127" t="e">
            <v>#DIV/0!</v>
          </cell>
          <cell r="CW127">
            <v>0</v>
          </cell>
          <cell r="CX127">
            <v>0</v>
          </cell>
          <cell r="CY127" t="e">
            <v>#DIV/0!</v>
          </cell>
          <cell r="CZ127">
            <v>0</v>
          </cell>
          <cell r="DA127">
            <v>0</v>
          </cell>
          <cell r="DB127" t="e">
            <v>#DIV/0!</v>
          </cell>
          <cell r="DC127">
            <v>0</v>
          </cell>
          <cell r="DD127">
            <v>0</v>
          </cell>
          <cell r="DE127" t="e">
            <v>#DIV/0!</v>
          </cell>
          <cell r="DF127">
            <v>0</v>
          </cell>
          <cell r="DG127">
            <v>0</v>
          </cell>
          <cell r="DH127" t="e">
            <v>#DIV/0!</v>
          </cell>
          <cell r="DI127">
            <v>0</v>
          </cell>
          <cell r="DJ127">
            <v>0</v>
          </cell>
          <cell r="DK127" t="e">
            <v>#DIV/0!</v>
          </cell>
          <cell r="DL127">
            <v>0</v>
          </cell>
          <cell r="DM127">
            <v>0</v>
          </cell>
          <cell r="DN127" t="e">
            <v>#DIV/0!</v>
          </cell>
          <cell r="DO127">
            <v>0</v>
          </cell>
          <cell r="DP127">
            <v>0</v>
          </cell>
          <cell r="DQ127" t="e">
            <v>#DIV/0!</v>
          </cell>
          <cell r="DR127">
            <v>0</v>
          </cell>
          <cell r="DS127">
            <v>0</v>
          </cell>
          <cell r="DT127" t="e">
            <v>#DIV/0!</v>
          </cell>
          <cell r="DU127">
            <v>0</v>
          </cell>
          <cell r="DV127">
            <v>0</v>
          </cell>
          <cell r="DW127" t="e">
            <v>#DIV/0!</v>
          </cell>
          <cell r="DX127">
            <v>0</v>
          </cell>
          <cell r="DY127">
            <v>0</v>
          </cell>
          <cell r="DZ127" t="e">
            <v>#DIV/0!</v>
          </cell>
          <cell r="EA127">
            <v>0</v>
          </cell>
          <cell r="EB127">
            <v>0</v>
          </cell>
          <cell r="EC127" t="e">
            <v>#DIV/0!</v>
          </cell>
          <cell r="ED127">
            <v>0</v>
          </cell>
          <cell r="EE127">
            <v>0</v>
          </cell>
          <cell r="EF127" t="e">
            <v>#DIV/0!</v>
          </cell>
          <cell r="EG127">
            <v>0</v>
          </cell>
          <cell r="EH127">
            <v>0</v>
          </cell>
          <cell r="EI127" t="e">
            <v>#DIV/0!</v>
          </cell>
          <cell r="EJ127">
            <v>0</v>
          </cell>
          <cell r="EK127">
            <v>0</v>
          </cell>
          <cell r="EL127" t="e">
            <v>#DIV/0!</v>
          </cell>
          <cell r="EM127">
            <v>0</v>
          </cell>
          <cell r="EN127">
            <v>0</v>
          </cell>
          <cell r="EO127" t="e">
            <v>#DIV/0!</v>
          </cell>
          <cell r="EP127">
            <v>0</v>
          </cell>
          <cell r="EQ127">
            <v>0</v>
          </cell>
          <cell r="ER127" t="e">
            <v>#DIV/0!</v>
          </cell>
          <cell r="ES127">
            <v>0</v>
          </cell>
          <cell r="ET127">
            <v>0</v>
          </cell>
          <cell r="EU127" t="e">
            <v>#DIV/0!</v>
          </cell>
          <cell r="EV127">
            <v>0</v>
          </cell>
          <cell r="EW127">
            <v>0</v>
          </cell>
          <cell r="EX127" t="e">
            <v>#DIV/0!</v>
          </cell>
          <cell r="EY127">
            <v>0</v>
          </cell>
          <cell r="EZ127">
            <v>0</v>
          </cell>
          <cell r="FA127" t="e">
            <v>#DIV/0!</v>
          </cell>
          <cell r="FB127">
            <v>0</v>
          </cell>
          <cell r="FC127">
            <v>0</v>
          </cell>
          <cell r="FD127" t="e">
            <v>#DIV/0!</v>
          </cell>
          <cell r="FE127">
            <v>0</v>
          </cell>
          <cell r="FF127">
            <v>0</v>
          </cell>
          <cell r="FG127" t="e">
            <v>#DIV/0!</v>
          </cell>
          <cell r="FH127">
            <v>0</v>
          </cell>
          <cell r="FI127">
            <v>0</v>
          </cell>
          <cell r="FJ127" t="e">
            <v>#DIV/0!</v>
          </cell>
          <cell r="FK127">
            <v>0</v>
          </cell>
          <cell r="FL127">
            <v>0</v>
          </cell>
          <cell r="FM127" t="e">
            <v>#DIV/0!</v>
          </cell>
          <cell r="FN127">
            <v>0</v>
          </cell>
          <cell r="FO127">
            <v>0</v>
          </cell>
          <cell r="FP127" t="e">
            <v>#DIV/0!</v>
          </cell>
          <cell r="FQ127">
            <v>0</v>
          </cell>
          <cell r="FR127">
            <v>0</v>
          </cell>
          <cell r="FS127" t="e">
            <v>#DIV/0!</v>
          </cell>
          <cell r="FT127">
            <v>0</v>
          </cell>
          <cell r="FU127">
            <v>0</v>
          </cell>
          <cell r="FV127" t="e">
            <v>#DIV/0!</v>
          </cell>
          <cell r="FW127">
            <v>0</v>
          </cell>
          <cell r="FX127">
            <v>0</v>
          </cell>
          <cell r="FY127" t="e">
            <v>#DIV/0!</v>
          </cell>
          <cell r="FZ127">
            <v>0</v>
          </cell>
          <cell r="GA127">
            <v>0</v>
          </cell>
          <cell r="GB127" t="e">
            <v>#DIV/0!</v>
          </cell>
          <cell r="GC127">
            <v>0</v>
          </cell>
          <cell r="GD127">
            <v>0</v>
          </cell>
          <cell r="GE127" t="e">
            <v>#DIV/0!</v>
          </cell>
          <cell r="GF127">
            <v>0</v>
          </cell>
          <cell r="GG127">
            <v>0</v>
          </cell>
          <cell r="GH127" t="e">
            <v>#DIV/0!</v>
          </cell>
          <cell r="GI127">
            <v>0</v>
          </cell>
          <cell r="GJ127">
            <v>0</v>
          </cell>
          <cell r="GK127" t="e">
            <v>#DIV/0!</v>
          </cell>
          <cell r="GL127">
            <v>0</v>
          </cell>
          <cell r="GM127">
            <v>0</v>
          </cell>
          <cell r="GN127" t="e">
            <v>#DIV/0!</v>
          </cell>
          <cell r="GO127">
            <v>0</v>
          </cell>
          <cell r="GP127">
            <v>0</v>
          </cell>
          <cell r="GQ127" t="e">
            <v>#DIV/0!</v>
          </cell>
          <cell r="GR127">
            <v>0</v>
          </cell>
          <cell r="GS127">
            <v>0</v>
          </cell>
          <cell r="GT127" t="e">
            <v>#DIV/0!</v>
          </cell>
          <cell r="GU127">
            <v>0</v>
          </cell>
          <cell r="GV127">
            <v>0</v>
          </cell>
          <cell r="GW127" t="e">
            <v>#DIV/0!</v>
          </cell>
          <cell r="GX127">
            <v>0</v>
          </cell>
          <cell r="GY127">
            <v>0</v>
          </cell>
          <cell r="GZ127" t="e">
            <v>#DIV/0!</v>
          </cell>
          <cell r="HA127">
            <v>0</v>
          </cell>
          <cell r="HB127">
            <v>0</v>
          </cell>
          <cell r="HC127" t="e">
            <v>#DIV/0!</v>
          </cell>
          <cell r="HD127">
            <v>0</v>
          </cell>
          <cell r="HE127">
            <v>0</v>
          </cell>
          <cell r="HF127" t="e">
            <v>#DIV/0!</v>
          </cell>
          <cell r="HG127">
            <v>0</v>
          </cell>
          <cell r="HH127">
            <v>0</v>
          </cell>
          <cell r="HI127" t="e">
            <v>#DIV/0!</v>
          </cell>
          <cell r="HJ127">
            <v>0</v>
          </cell>
          <cell r="HK127">
            <v>0</v>
          </cell>
          <cell r="HL127" t="e">
            <v>#DIV/0!</v>
          </cell>
          <cell r="HM127">
            <v>0</v>
          </cell>
          <cell r="HN127">
            <v>0</v>
          </cell>
          <cell r="HO127" t="e">
            <v>#DIV/0!</v>
          </cell>
          <cell r="HP127">
            <v>0</v>
          </cell>
          <cell r="HQ127">
            <v>0</v>
          </cell>
          <cell r="HR127" t="e">
            <v>#DIV/0!</v>
          </cell>
          <cell r="HS127">
            <v>0</v>
          </cell>
          <cell r="HT127">
            <v>0</v>
          </cell>
          <cell r="HU127" t="e">
            <v>#DIV/0!</v>
          </cell>
          <cell r="HV127">
            <v>0</v>
          </cell>
          <cell r="HW127">
            <v>0</v>
          </cell>
          <cell r="HX127" t="e">
            <v>#DIV/0!</v>
          </cell>
          <cell r="HY127">
            <v>0</v>
          </cell>
          <cell r="HZ127">
            <v>0</v>
          </cell>
          <cell r="IA127" t="e">
            <v>#DIV/0!</v>
          </cell>
          <cell r="IB127">
            <v>0</v>
          </cell>
          <cell r="IC127">
            <v>0</v>
          </cell>
          <cell r="ID127" t="e">
            <v>#DIV/0!</v>
          </cell>
          <cell r="IE127">
            <v>0</v>
          </cell>
          <cell r="IF127">
            <v>0</v>
          </cell>
          <cell r="IG127" t="e">
            <v>#DIV/0!</v>
          </cell>
          <cell r="IH127">
            <v>0</v>
          </cell>
          <cell r="II127">
            <v>0</v>
          </cell>
          <cell r="IJ127" t="e">
            <v>#DIV/0!</v>
          </cell>
          <cell r="IK127">
            <v>0</v>
          </cell>
          <cell r="IL127">
            <v>0</v>
          </cell>
          <cell r="IM127" t="e">
            <v>#DIV/0!</v>
          </cell>
          <cell r="IN127">
            <v>0</v>
          </cell>
          <cell r="IO127">
            <v>0</v>
          </cell>
          <cell r="IP127" t="e">
            <v>#DIV/0!</v>
          </cell>
          <cell r="IQ127">
            <v>0</v>
          </cell>
          <cell r="IR127">
            <v>0</v>
          </cell>
          <cell r="IS127" t="e">
            <v>#DIV/0!</v>
          </cell>
          <cell r="IT127">
            <v>0</v>
          </cell>
          <cell r="IU127">
            <v>0</v>
          </cell>
          <cell r="IV127" t="e">
            <v>#DIV/0!</v>
          </cell>
          <cell r="IW127">
            <v>0</v>
          </cell>
          <cell r="IX127">
            <v>0</v>
          </cell>
          <cell r="IY127" t="e">
            <v>#DIV/0!</v>
          </cell>
          <cell r="IZ127">
            <v>0</v>
          </cell>
          <cell r="JA127">
            <v>0</v>
          </cell>
          <cell r="JB127" t="e">
            <v>#DIV/0!</v>
          </cell>
          <cell r="JC127">
            <v>0</v>
          </cell>
          <cell r="JD127">
            <v>0</v>
          </cell>
          <cell r="JE127" t="e">
            <v>#DIV/0!</v>
          </cell>
          <cell r="JF127">
            <v>0</v>
          </cell>
          <cell r="JG127">
            <v>0</v>
          </cell>
          <cell r="JH127" t="e">
            <v>#DIV/0!</v>
          </cell>
          <cell r="JI127">
            <v>0</v>
          </cell>
          <cell r="JJ127">
            <v>0</v>
          </cell>
          <cell r="JK127" t="e">
            <v>#DIV/0!</v>
          </cell>
          <cell r="JL127">
            <v>0</v>
          </cell>
          <cell r="JM127">
            <v>0</v>
          </cell>
          <cell r="JN127" t="e">
            <v>#DIV/0!</v>
          </cell>
          <cell r="JO127">
            <v>0</v>
          </cell>
          <cell r="JP127">
            <v>0</v>
          </cell>
          <cell r="JQ127" t="e">
            <v>#DIV/0!</v>
          </cell>
          <cell r="JR127">
            <v>0</v>
          </cell>
          <cell r="JS127">
            <v>0</v>
          </cell>
          <cell r="JT127" t="e">
            <v>#DIV/0!</v>
          </cell>
          <cell r="JU127">
            <v>0</v>
          </cell>
          <cell r="JV127">
            <v>0</v>
          </cell>
          <cell r="JW127" t="e">
            <v>#DIV/0!</v>
          </cell>
          <cell r="JX127">
            <v>0</v>
          </cell>
          <cell r="JY127">
            <v>0</v>
          </cell>
          <cell r="JZ127" t="e">
            <v>#DIV/0!</v>
          </cell>
          <cell r="KA127">
            <v>0</v>
          </cell>
          <cell r="KB127">
            <v>0</v>
          </cell>
          <cell r="KC127" t="e">
            <v>#DIV/0!</v>
          </cell>
          <cell r="KD127">
            <v>0</v>
          </cell>
          <cell r="KE127">
            <v>0</v>
          </cell>
          <cell r="KF127" t="e">
            <v>#DIV/0!</v>
          </cell>
          <cell r="KG127">
            <v>0</v>
          </cell>
          <cell r="KH127">
            <v>0</v>
          </cell>
          <cell r="KI127" t="e">
            <v>#DIV/0!</v>
          </cell>
          <cell r="KJ127">
            <v>0</v>
          </cell>
          <cell r="KK127">
            <v>0</v>
          </cell>
          <cell r="KL127" t="e">
            <v>#DIV/0!</v>
          </cell>
          <cell r="KM127">
            <v>0</v>
          </cell>
          <cell r="KN127">
            <v>0</v>
          </cell>
          <cell r="KO127" t="e">
            <v>#DIV/0!</v>
          </cell>
          <cell r="KP127">
            <v>0</v>
          </cell>
          <cell r="KQ127">
            <v>0</v>
          </cell>
          <cell r="KR127" t="e">
            <v>#DIV/0!</v>
          </cell>
          <cell r="KS127">
            <v>0</v>
          </cell>
          <cell r="KT127">
            <v>0</v>
          </cell>
          <cell r="KU127" t="e">
            <v>#DIV/0!</v>
          </cell>
          <cell r="KV127">
            <v>0</v>
          </cell>
          <cell r="KW127">
            <v>0</v>
          </cell>
          <cell r="KX127" t="e">
            <v>#DIV/0!</v>
          </cell>
          <cell r="KY127">
            <v>0</v>
          </cell>
          <cell r="KZ127">
            <v>0</v>
          </cell>
          <cell r="LA127" t="e">
            <v>#DIV/0!</v>
          </cell>
          <cell r="LB127">
            <v>0</v>
          </cell>
          <cell r="LC127">
            <v>0</v>
          </cell>
          <cell r="LD127" t="e">
            <v>#DIV/0!</v>
          </cell>
          <cell r="LE127">
            <v>0</v>
          </cell>
          <cell r="LF127">
            <v>0</v>
          </cell>
          <cell r="LG127" t="e">
            <v>#DIV/0!</v>
          </cell>
          <cell r="LH127">
            <v>0</v>
          </cell>
          <cell r="LI127">
            <v>0</v>
          </cell>
          <cell r="LJ127" t="e">
            <v>#DIV/0!</v>
          </cell>
          <cell r="LK127">
            <v>0</v>
          </cell>
          <cell r="LL127">
            <v>0</v>
          </cell>
          <cell r="LM127" t="e">
            <v>#DIV/0!</v>
          </cell>
        </row>
        <row r="128">
          <cell r="D128">
            <v>42841</v>
          </cell>
          <cell r="E128">
            <v>0</v>
          </cell>
          <cell r="F128">
            <v>0</v>
          </cell>
          <cell r="G128" t="e">
            <v>#DIV/0!</v>
          </cell>
          <cell r="H128">
            <v>0</v>
          </cell>
          <cell r="I128">
            <v>0</v>
          </cell>
          <cell r="J128" t="e">
            <v>#DIV/0!</v>
          </cell>
          <cell r="K128">
            <v>0</v>
          </cell>
          <cell r="L128">
            <v>0</v>
          </cell>
          <cell r="M128" t="e">
            <v>#DIV/0!</v>
          </cell>
          <cell r="N128">
            <v>0</v>
          </cell>
          <cell r="O128">
            <v>0</v>
          </cell>
          <cell r="P128" t="e">
            <v>#DIV/0!</v>
          </cell>
          <cell r="Q128">
            <v>0</v>
          </cell>
          <cell r="R128">
            <v>0</v>
          </cell>
          <cell r="S128" t="e">
            <v>#DIV/0!</v>
          </cell>
          <cell r="T128">
            <v>0</v>
          </cell>
          <cell r="U128">
            <v>0</v>
          </cell>
          <cell r="V128" t="e">
            <v>#DIV/0!</v>
          </cell>
          <cell r="W128">
            <v>0</v>
          </cell>
          <cell r="X128">
            <v>0</v>
          </cell>
          <cell r="Y128" t="e">
            <v>#DIV/0!</v>
          </cell>
          <cell r="Z128">
            <v>0</v>
          </cell>
          <cell r="AA128">
            <v>0</v>
          </cell>
          <cell r="AB128" t="e">
            <v>#DIV/0!</v>
          </cell>
          <cell r="AC128">
            <v>0</v>
          </cell>
          <cell r="AD128">
            <v>0</v>
          </cell>
          <cell r="AE128" t="e">
            <v>#DIV/0!</v>
          </cell>
          <cell r="AF128">
            <v>0</v>
          </cell>
          <cell r="AG128">
            <v>0</v>
          </cell>
          <cell r="AH128" t="e">
            <v>#DIV/0!</v>
          </cell>
          <cell r="AI128">
            <v>0</v>
          </cell>
          <cell r="AJ128">
            <v>0</v>
          </cell>
          <cell r="AK128" t="e">
            <v>#DIV/0!</v>
          </cell>
          <cell r="AL128">
            <v>0</v>
          </cell>
          <cell r="AM128">
            <v>0</v>
          </cell>
          <cell r="AN128" t="e">
            <v>#DIV/0!</v>
          </cell>
          <cell r="AO128">
            <v>0</v>
          </cell>
          <cell r="AP128">
            <v>0</v>
          </cell>
          <cell r="AQ128" t="e">
            <v>#DIV/0!</v>
          </cell>
          <cell r="AR128">
            <v>0</v>
          </cell>
          <cell r="AS128">
            <v>0</v>
          </cell>
          <cell r="AT128" t="e">
            <v>#DIV/0!</v>
          </cell>
          <cell r="AU128">
            <v>0</v>
          </cell>
          <cell r="AV128">
            <v>0</v>
          </cell>
          <cell r="AW128" t="e">
            <v>#DIV/0!</v>
          </cell>
          <cell r="AX128">
            <v>0</v>
          </cell>
          <cell r="AY128">
            <v>0</v>
          </cell>
          <cell r="AZ128" t="e">
            <v>#DIV/0!</v>
          </cell>
          <cell r="BA128">
            <v>0</v>
          </cell>
          <cell r="BB128">
            <v>0</v>
          </cell>
          <cell r="BC128" t="e">
            <v>#DIV/0!</v>
          </cell>
          <cell r="BD128">
            <v>0</v>
          </cell>
          <cell r="BE128">
            <v>0</v>
          </cell>
          <cell r="BF128" t="e">
            <v>#DIV/0!</v>
          </cell>
          <cell r="BG128">
            <v>0</v>
          </cell>
          <cell r="BH128">
            <v>0</v>
          </cell>
          <cell r="BI128" t="e">
            <v>#DIV/0!</v>
          </cell>
          <cell r="BJ128">
            <v>0</v>
          </cell>
          <cell r="BK128">
            <v>0</v>
          </cell>
          <cell r="BL128" t="e">
            <v>#DIV/0!</v>
          </cell>
          <cell r="BM128">
            <v>0</v>
          </cell>
          <cell r="BN128">
            <v>0</v>
          </cell>
          <cell r="BO128" t="e">
            <v>#DIV/0!</v>
          </cell>
          <cell r="BP128">
            <v>0</v>
          </cell>
          <cell r="BQ128">
            <v>0</v>
          </cell>
          <cell r="BR128" t="e">
            <v>#DIV/0!</v>
          </cell>
          <cell r="BS128">
            <v>0</v>
          </cell>
          <cell r="BT128">
            <v>0</v>
          </cell>
          <cell r="BU128" t="e">
            <v>#DIV/0!</v>
          </cell>
          <cell r="BV128">
            <v>0</v>
          </cell>
          <cell r="BW128">
            <v>0</v>
          </cell>
          <cell r="BX128" t="e">
            <v>#DIV/0!</v>
          </cell>
          <cell r="BY128">
            <v>0</v>
          </cell>
          <cell r="BZ128">
            <v>0</v>
          </cell>
          <cell r="CA128" t="e">
            <v>#DIV/0!</v>
          </cell>
          <cell r="CB128">
            <v>0</v>
          </cell>
          <cell r="CC128">
            <v>0</v>
          </cell>
          <cell r="CD128" t="e">
            <v>#DIV/0!</v>
          </cell>
          <cell r="CE128">
            <v>0</v>
          </cell>
          <cell r="CF128">
            <v>0</v>
          </cell>
          <cell r="CG128" t="e">
            <v>#DIV/0!</v>
          </cell>
          <cell r="CH128">
            <v>0</v>
          </cell>
          <cell r="CI128">
            <v>0</v>
          </cell>
          <cell r="CJ128" t="e">
            <v>#DIV/0!</v>
          </cell>
          <cell r="CK128">
            <v>0</v>
          </cell>
          <cell r="CL128">
            <v>0</v>
          </cell>
          <cell r="CM128" t="e">
            <v>#DIV/0!</v>
          </cell>
          <cell r="CN128">
            <v>0</v>
          </cell>
          <cell r="CO128">
            <v>0</v>
          </cell>
          <cell r="CP128" t="e">
            <v>#DIV/0!</v>
          </cell>
          <cell r="CQ128">
            <v>0</v>
          </cell>
          <cell r="CR128">
            <v>0</v>
          </cell>
          <cell r="CS128" t="e">
            <v>#DIV/0!</v>
          </cell>
          <cell r="CT128">
            <v>0</v>
          </cell>
          <cell r="CU128">
            <v>0</v>
          </cell>
          <cell r="CV128" t="e">
            <v>#DIV/0!</v>
          </cell>
          <cell r="CW128">
            <v>0</v>
          </cell>
          <cell r="CX128">
            <v>0</v>
          </cell>
          <cell r="CY128" t="e">
            <v>#DIV/0!</v>
          </cell>
          <cell r="CZ128">
            <v>0</v>
          </cell>
          <cell r="DA128">
            <v>0</v>
          </cell>
          <cell r="DB128" t="e">
            <v>#DIV/0!</v>
          </cell>
          <cell r="DC128">
            <v>0</v>
          </cell>
          <cell r="DD128">
            <v>0</v>
          </cell>
          <cell r="DE128" t="e">
            <v>#DIV/0!</v>
          </cell>
          <cell r="DF128">
            <v>0</v>
          </cell>
          <cell r="DG128">
            <v>0</v>
          </cell>
          <cell r="DH128" t="e">
            <v>#DIV/0!</v>
          </cell>
          <cell r="DI128">
            <v>0</v>
          </cell>
          <cell r="DJ128">
            <v>0</v>
          </cell>
          <cell r="DK128" t="e">
            <v>#DIV/0!</v>
          </cell>
          <cell r="DL128">
            <v>0</v>
          </cell>
          <cell r="DM128">
            <v>0</v>
          </cell>
          <cell r="DN128" t="e">
            <v>#DIV/0!</v>
          </cell>
          <cell r="DO128">
            <v>0</v>
          </cell>
          <cell r="DP128">
            <v>0</v>
          </cell>
          <cell r="DQ128" t="e">
            <v>#DIV/0!</v>
          </cell>
          <cell r="DR128">
            <v>0</v>
          </cell>
          <cell r="DS128">
            <v>0</v>
          </cell>
          <cell r="DT128" t="e">
            <v>#DIV/0!</v>
          </cell>
          <cell r="DU128">
            <v>0</v>
          </cell>
          <cell r="DV128">
            <v>0</v>
          </cell>
          <cell r="DW128" t="e">
            <v>#DIV/0!</v>
          </cell>
          <cell r="DX128">
            <v>0</v>
          </cell>
          <cell r="DY128">
            <v>0</v>
          </cell>
          <cell r="DZ128" t="e">
            <v>#DIV/0!</v>
          </cell>
          <cell r="EA128">
            <v>0</v>
          </cell>
          <cell r="EB128">
            <v>0</v>
          </cell>
          <cell r="EC128" t="e">
            <v>#DIV/0!</v>
          </cell>
          <cell r="ED128">
            <v>0</v>
          </cell>
          <cell r="EE128">
            <v>0</v>
          </cell>
          <cell r="EF128" t="e">
            <v>#DIV/0!</v>
          </cell>
          <cell r="EG128">
            <v>0</v>
          </cell>
          <cell r="EH128">
            <v>0</v>
          </cell>
          <cell r="EI128" t="e">
            <v>#DIV/0!</v>
          </cell>
          <cell r="EJ128">
            <v>0</v>
          </cell>
          <cell r="EK128">
            <v>0</v>
          </cell>
          <cell r="EL128" t="e">
            <v>#DIV/0!</v>
          </cell>
          <cell r="EM128">
            <v>0</v>
          </cell>
          <cell r="EN128">
            <v>0</v>
          </cell>
          <cell r="EO128" t="e">
            <v>#DIV/0!</v>
          </cell>
          <cell r="EP128">
            <v>0</v>
          </cell>
          <cell r="EQ128">
            <v>0</v>
          </cell>
          <cell r="ER128" t="e">
            <v>#DIV/0!</v>
          </cell>
          <cell r="ES128">
            <v>0</v>
          </cell>
          <cell r="ET128">
            <v>0</v>
          </cell>
          <cell r="EU128" t="e">
            <v>#DIV/0!</v>
          </cell>
          <cell r="EV128">
            <v>0</v>
          </cell>
          <cell r="EW128">
            <v>0</v>
          </cell>
          <cell r="EX128" t="e">
            <v>#DIV/0!</v>
          </cell>
          <cell r="EY128">
            <v>0</v>
          </cell>
          <cell r="EZ128">
            <v>0</v>
          </cell>
          <cell r="FA128" t="e">
            <v>#DIV/0!</v>
          </cell>
          <cell r="FB128">
            <v>0</v>
          </cell>
          <cell r="FC128">
            <v>0</v>
          </cell>
          <cell r="FD128" t="e">
            <v>#DIV/0!</v>
          </cell>
          <cell r="FE128">
            <v>0</v>
          </cell>
          <cell r="FF128">
            <v>0</v>
          </cell>
          <cell r="FG128" t="e">
            <v>#DIV/0!</v>
          </cell>
          <cell r="FH128">
            <v>0</v>
          </cell>
          <cell r="FI128">
            <v>0</v>
          </cell>
          <cell r="FJ128" t="e">
            <v>#DIV/0!</v>
          </cell>
          <cell r="FK128">
            <v>0</v>
          </cell>
          <cell r="FL128">
            <v>0</v>
          </cell>
          <cell r="FM128" t="e">
            <v>#DIV/0!</v>
          </cell>
          <cell r="FN128">
            <v>0</v>
          </cell>
          <cell r="FO128">
            <v>0</v>
          </cell>
          <cell r="FP128" t="e">
            <v>#DIV/0!</v>
          </cell>
          <cell r="FQ128">
            <v>0</v>
          </cell>
          <cell r="FR128">
            <v>0</v>
          </cell>
          <cell r="FS128" t="e">
            <v>#DIV/0!</v>
          </cell>
          <cell r="FT128">
            <v>0</v>
          </cell>
          <cell r="FU128">
            <v>0</v>
          </cell>
          <cell r="FV128" t="e">
            <v>#DIV/0!</v>
          </cell>
          <cell r="FW128">
            <v>0</v>
          </cell>
          <cell r="FX128">
            <v>0</v>
          </cell>
          <cell r="FY128" t="e">
            <v>#DIV/0!</v>
          </cell>
          <cell r="FZ128">
            <v>0</v>
          </cell>
          <cell r="GA128">
            <v>0</v>
          </cell>
          <cell r="GB128" t="e">
            <v>#DIV/0!</v>
          </cell>
          <cell r="GC128">
            <v>0</v>
          </cell>
          <cell r="GD128">
            <v>0</v>
          </cell>
          <cell r="GE128" t="e">
            <v>#DIV/0!</v>
          </cell>
          <cell r="GF128">
            <v>0</v>
          </cell>
          <cell r="GG128">
            <v>0</v>
          </cell>
          <cell r="GH128" t="e">
            <v>#DIV/0!</v>
          </cell>
          <cell r="GI128">
            <v>0</v>
          </cell>
          <cell r="GJ128">
            <v>0</v>
          </cell>
          <cell r="GK128" t="e">
            <v>#DIV/0!</v>
          </cell>
          <cell r="GL128">
            <v>0</v>
          </cell>
          <cell r="GM128">
            <v>0</v>
          </cell>
          <cell r="GN128" t="e">
            <v>#DIV/0!</v>
          </cell>
          <cell r="GO128">
            <v>0</v>
          </cell>
          <cell r="GP128">
            <v>0</v>
          </cell>
          <cell r="GQ128" t="e">
            <v>#DIV/0!</v>
          </cell>
          <cell r="GR128">
            <v>0</v>
          </cell>
          <cell r="GS128">
            <v>0</v>
          </cell>
          <cell r="GT128" t="e">
            <v>#DIV/0!</v>
          </cell>
          <cell r="GU128">
            <v>0</v>
          </cell>
          <cell r="GV128">
            <v>0</v>
          </cell>
          <cell r="GW128" t="e">
            <v>#DIV/0!</v>
          </cell>
          <cell r="GX128">
            <v>0</v>
          </cell>
          <cell r="GY128">
            <v>0</v>
          </cell>
          <cell r="GZ128" t="e">
            <v>#DIV/0!</v>
          </cell>
          <cell r="HA128">
            <v>0</v>
          </cell>
          <cell r="HB128">
            <v>0</v>
          </cell>
          <cell r="HC128" t="e">
            <v>#DIV/0!</v>
          </cell>
          <cell r="HD128">
            <v>0</v>
          </cell>
          <cell r="HE128">
            <v>0</v>
          </cell>
          <cell r="HF128" t="e">
            <v>#DIV/0!</v>
          </cell>
          <cell r="HG128">
            <v>0</v>
          </cell>
          <cell r="HH128">
            <v>0</v>
          </cell>
          <cell r="HI128" t="e">
            <v>#DIV/0!</v>
          </cell>
          <cell r="HJ128">
            <v>0</v>
          </cell>
          <cell r="HK128">
            <v>0</v>
          </cell>
          <cell r="HL128" t="e">
            <v>#DIV/0!</v>
          </cell>
          <cell r="HM128">
            <v>0</v>
          </cell>
          <cell r="HN128">
            <v>0</v>
          </cell>
          <cell r="HO128" t="e">
            <v>#DIV/0!</v>
          </cell>
          <cell r="HP128">
            <v>0</v>
          </cell>
          <cell r="HQ128">
            <v>0</v>
          </cell>
          <cell r="HR128" t="e">
            <v>#DIV/0!</v>
          </cell>
          <cell r="HS128">
            <v>0</v>
          </cell>
          <cell r="HT128">
            <v>0</v>
          </cell>
          <cell r="HU128" t="e">
            <v>#DIV/0!</v>
          </cell>
          <cell r="HV128">
            <v>0</v>
          </cell>
          <cell r="HW128">
            <v>0</v>
          </cell>
          <cell r="HX128" t="e">
            <v>#DIV/0!</v>
          </cell>
          <cell r="HY128">
            <v>0</v>
          </cell>
          <cell r="HZ128">
            <v>0</v>
          </cell>
          <cell r="IA128" t="e">
            <v>#DIV/0!</v>
          </cell>
          <cell r="IB128">
            <v>0</v>
          </cell>
          <cell r="IC128">
            <v>0</v>
          </cell>
          <cell r="ID128" t="e">
            <v>#DIV/0!</v>
          </cell>
          <cell r="IE128">
            <v>0</v>
          </cell>
          <cell r="IF128">
            <v>0</v>
          </cell>
          <cell r="IG128" t="e">
            <v>#DIV/0!</v>
          </cell>
          <cell r="IH128">
            <v>0</v>
          </cell>
          <cell r="II128">
            <v>0</v>
          </cell>
          <cell r="IJ128" t="e">
            <v>#DIV/0!</v>
          </cell>
          <cell r="IK128">
            <v>0</v>
          </cell>
          <cell r="IL128">
            <v>0</v>
          </cell>
          <cell r="IM128" t="e">
            <v>#DIV/0!</v>
          </cell>
          <cell r="IN128">
            <v>0</v>
          </cell>
          <cell r="IO128">
            <v>0</v>
          </cell>
          <cell r="IP128" t="e">
            <v>#DIV/0!</v>
          </cell>
          <cell r="IQ128">
            <v>0</v>
          </cell>
          <cell r="IR128">
            <v>0</v>
          </cell>
          <cell r="IS128" t="e">
            <v>#DIV/0!</v>
          </cell>
          <cell r="IT128">
            <v>0</v>
          </cell>
          <cell r="IU128">
            <v>0</v>
          </cell>
          <cell r="IV128" t="e">
            <v>#DIV/0!</v>
          </cell>
          <cell r="IW128">
            <v>0</v>
          </cell>
          <cell r="IX128">
            <v>0</v>
          </cell>
          <cell r="IY128" t="e">
            <v>#DIV/0!</v>
          </cell>
          <cell r="IZ128">
            <v>0</v>
          </cell>
          <cell r="JA128">
            <v>0</v>
          </cell>
          <cell r="JB128" t="e">
            <v>#DIV/0!</v>
          </cell>
          <cell r="JC128">
            <v>0</v>
          </cell>
          <cell r="JD128">
            <v>0</v>
          </cell>
          <cell r="JE128" t="e">
            <v>#DIV/0!</v>
          </cell>
          <cell r="JF128">
            <v>0</v>
          </cell>
          <cell r="JG128">
            <v>0</v>
          </cell>
          <cell r="JH128" t="e">
            <v>#DIV/0!</v>
          </cell>
          <cell r="JI128">
            <v>0</v>
          </cell>
          <cell r="JJ128">
            <v>0</v>
          </cell>
          <cell r="JK128" t="e">
            <v>#DIV/0!</v>
          </cell>
          <cell r="JL128">
            <v>0</v>
          </cell>
          <cell r="JM128">
            <v>0</v>
          </cell>
          <cell r="JN128" t="e">
            <v>#DIV/0!</v>
          </cell>
          <cell r="JO128">
            <v>0</v>
          </cell>
          <cell r="JP128">
            <v>0</v>
          </cell>
          <cell r="JQ128" t="e">
            <v>#DIV/0!</v>
          </cell>
          <cell r="JR128">
            <v>0</v>
          </cell>
          <cell r="JS128">
            <v>0</v>
          </cell>
          <cell r="JT128" t="e">
            <v>#DIV/0!</v>
          </cell>
          <cell r="JU128">
            <v>0</v>
          </cell>
          <cell r="JV128">
            <v>0</v>
          </cell>
          <cell r="JW128" t="e">
            <v>#DIV/0!</v>
          </cell>
          <cell r="JX128">
            <v>0</v>
          </cell>
          <cell r="JY128">
            <v>0</v>
          </cell>
          <cell r="JZ128" t="e">
            <v>#DIV/0!</v>
          </cell>
          <cell r="KA128">
            <v>0</v>
          </cell>
          <cell r="KB128">
            <v>0</v>
          </cell>
          <cell r="KC128" t="e">
            <v>#DIV/0!</v>
          </cell>
          <cell r="KD128">
            <v>0</v>
          </cell>
          <cell r="KE128">
            <v>0</v>
          </cell>
          <cell r="KF128" t="e">
            <v>#DIV/0!</v>
          </cell>
          <cell r="KG128">
            <v>0</v>
          </cell>
          <cell r="KH128">
            <v>0</v>
          </cell>
          <cell r="KI128" t="e">
            <v>#DIV/0!</v>
          </cell>
          <cell r="KJ128">
            <v>0</v>
          </cell>
          <cell r="KK128">
            <v>0</v>
          </cell>
          <cell r="KL128" t="e">
            <v>#DIV/0!</v>
          </cell>
          <cell r="KM128">
            <v>0</v>
          </cell>
          <cell r="KN128">
            <v>0</v>
          </cell>
          <cell r="KO128" t="e">
            <v>#DIV/0!</v>
          </cell>
          <cell r="KP128">
            <v>0</v>
          </cell>
          <cell r="KQ128">
            <v>0</v>
          </cell>
          <cell r="KR128" t="e">
            <v>#DIV/0!</v>
          </cell>
          <cell r="KS128">
            <v>0</v>
          </cell>
          <cell r="KT128">
            <v>0</v>
          </cell>
          <cell r="KU128" t="e">
            <v>#DIV/0!</v>
          </cell>
          <cell r="KV128">
            <v>0</v>
          </cell>
          <cell r="KW128">
            <v>0</v>
          </cell>
          <cell r="KX128" t="e">
            <v>#DIV/0!</v>
          </cell>
          <cell r="KY128">
            <v>0</v>
          </cell>
          <cell r="KZ128">
            <v>0</v>
          </cell>
          <cell r="LA128" t="e">
            <v>#DIV/0!</v>
          </cell>
          <cell r="LB128">
            <v>0</v>
          </cell>
          <cell r="LC128">
            <v>0</v>
          </cell>
          <cell r="LD128" t="e">
            <v>#DIV/0!</v>
          </cell>
          <cell r="LE128">
            <v>0</v>
          </cell>
          <cell r="LF128">
            <v>0</v>
          </cell>
          <cell r="LG128" t="e">
            <v>#DIV/0!</v>
          </cell>
          <cell r="LH128">
            <v>0</v>
          </cell>
          <cell r="LI128">
            <v>0</v>
          </cell>
          <cell r="LJ128" t="e">
            <v>#DIV/0!</v>
          </cell>
          <cell r="LK128">
            <v>0</v>
          </cell>
          <cell r="LL128">
            <v>0</v>
          </cell>
          <cell r="LM128" t="e">
            <v>#DIV/0!</v>
          </cell>
        </row>
        <row r="129">
          <cell r="D129">
            <v>42842</v>
          </cell>
          <cell r="E129">
            <v>0</v>
          </cell>
          <cell r="F129">
            <v>0</v>
          </cell>
          <cell r="G129" t="e">
            <v>#DIV/0!</v>
          </cell>
          <cell r="H129">
            <v>0</v>
          </cell>
          <cell r="I129">
            <v>0</v>
          </cell>
          <cell r="J129" t="e">
            <v>#DIV/0!</v>
          </cell>
          <cell r="K129">
            <v>0</v>
          </cell>
          <cell r="L129">
            <v>0</v>
          </cell>
          <cell r="M129" t="e">
            <v>#DIV/0!</v>
          </cell>
          <cell r="N129">
            <v>0</v>
          </cell>
          <cell r="O129">
            <v>0</v>
          </cell>
          <cell r="P129" t="e">
            <v>#DIV/0!</v>
          </cell>
          <cell r="Q129">
            <v>0</v>
          </cell>
          <cell r="R129">
            <v>0</v>
          </cell>
          <cell r="S129" t="e">
            <v>#DIV/0!</v>
          </cell>
          <cell r="T129">
            <v>0</v>
          </cell>
          <cell r="U129">
            <v>0</v>
          </cell>
          <cell r="V129" t="e">
            <v>#DIV/0!</v>
          </cell>
          <cell r="W129">
            <v>0</v>
          </cell>
          <cell r="X129">
            <v>0</v>
          </cell>
          <cell r="Y129" t="e">
            <v>#DIV/0!</v>
          </cell>
          <cell r="Z129">
            <v>0</v>
          </cell>
          <cell r="AA129">
            <v>0</v>
          </cell>
          <cell r="AB129" t="e">
            <v>#DIV/0!</v>
          </cell>
          <cell r="AC129">
            <v>0</v>
          </cell>
          <cell r="AD129">
            <v>0</v>
          </cell>
          <cell r="AE129" t="e">
            <v>#DIV/0!</v>
          </cell>
          <cell r="AF129">
            <v>0</v>
          </cell>
          <cell r="AG129">
            <v>0</v>
          </cell>
          <cell r="AH129" t="e">
            <v>#DIV/0!</v>
          </cell>
          <cell r="AI129">
            <v>0</v>
          </cell>
          <cell r="AJ129">
            <v>0</v>
          </cell>
          <cell r="AK129" t="e">
            <v>#DIV/0!</v>
          </cell>
          <cell r="AL129">
            <v>0</v>
          </cell>
          <cell r="AM129">
            <v>0</v>
          </cell>
          <cell r="AN129" t="e">
            <v>#DIV/0!</v>
          </cell>
          <cell r="AO129">
            <v>0</v>
          </cell>
          <cell r="AP129">
            <v>0</v>
          </cell>
          <cell r="AQ129" t="e">
            <v>#DIV/0!</v>
          </cell>
          <cell r="AR129">
            <v>0</v>
          </cell>
          <cell r="AS129">
            <v>0</v>
          </cell>
          <cell r="AT129" t="e">
            <v>#DIV/0!</v>
          </cell>
          <cell r="AU129">
            <v>0</v>
          </cell>
          <cell r="AV129">
            <v>0</v>
          </cell>
          <cell r="AW129" t="e">
            <v>#DIV/0!</v>
          </cell>
          <cell r="AX129">
            <v>0</v>
          </cell>
          <cell r="AY129">
            <v>0</v>
          </cell>
          <cell r="AZ129" t="e">
            <v>#DIV/0!</v>
          </cell>
          <cell r="BA129">
            <v>0</v>
          </cell>
          <cell r="BB129">
            <v>0</v>
          </cell>
          <cell r="BC129" t="e">
            <v>#DIV/0!</v>
          </cell>
          <cell r="BD129">
            <v>0</v>
          </cell>
          <cell r="BE129">
            <v>0</v>
          </cell>
          <cell r="BF129" t="e">
            <v>#DIV/0!</v>
          </cell>
          <cell r="BG129">
            <v>0</v>
          </cell>
          <cell r="BH129">
            <v>0</v>
          </cell>
          <cell r="BI129" t="e">
            <v>#DIV/0!</v>
          </cell>
          <cell r="BJ129">
            <v>0</v>
          </cell>
          <cell r="BK129">
            <v>0</v>
          </cell>
          <cell r="BL129" t="e">
            <v>#DIV/0!</v>
          </cell>
          <cell r="BM129">
            <v>0</v>
          </cell>
          <cell r="BN129">
            <v>0</v>
          </cell>
          <cell r="BO129" t="e">
            <v>#DIV/0!</v>
          </cell>
          <cell r="BP129">
            <v>0</v>
          </cell>
          <cell r="BQ129">
            <v>0</v>
          </cell>
          <cell r="BR129" t="e">
            <v>#DIV/0!</v>
          </cell>
          <cell r="BS129">
            <v>0</v>
          </cell>
          <cell r="BT129">
            <v>0</v>
          </cell>
          <cell r="BU129" t="e">
            <v>#DIV/0!</v>
          </cell>
          <cell r="BV129">
            <v>0</v>
          </cell>
          <cell r="BW129">
            <v>0</v>
          </cell>
          <cell r="BX129" t="e">
            <v>#DIV/0!</v>
          </cell>
          <cell r="BY129">
            <v>0</v>
          </cell>
          <cell r="BZ129">
            <v>0</v>
          </cell>
          <cell r="CA129" t="e">
            <v>#DIV/0!</v>
          </cell>
          <cell r="CB129">
            <v>0</v>
          </cell>
          <cell r="CC129">
            <v>0</v>
          </cell>
          <cell r="CD129" t="e">
            <v>#DIV/0!</v>
          </cell>
          <cell r="CE129">
            <v>0</v>
          </cell>
          <cell r="CF129">
            <v>0</v>
          </cell>
          <cell r="CG129" t="e">
            <v>#DIV/0!</v>
          </cell>
          <cell r="CH129">
            <v>0</v>
          </cell>
          <cell r="CI129">
            <v>0</v>
          </cell>
          <cell r="CJ129" t="e">
            <v>#DIV/0!</v>
          </cell>
          <cell r="CK129">
            <v>0</v>
          </cell>
          <cell r="CL129">
            <v>0</v>
          </cell>
          <cell r="CM129" t="e">
            <v>#DIV/0!</v>
          </cell>
          <cell r="CN129">
            <v>0</v>
          </cell>
          <cell r="CO129">
            <v>0</v>
          </cell>
          <cell r="CP129" t="e">
            <v>#DIV/0!</v>
          </cell>
          <cell r="CQ129">
            <v>0</v>
          </cell>
          <cell r="CR129">
            <v>0</v>
          </cell>
          <cell r="CS129" t="e">
            <v>#DIV/0!</v>
          </cell>
          <cell r="CT129">
            <v>0</v>
          </cell>
          <cell r="CU129">
            <v>0</v>
          </cell>
          <cell r="CV129" t="e">
            <v>#DIV/0!</v>
          </cell>
          <cell r="CW129">
            <v>0</v>
          </cell>
          <cell r="CX129">
            <v>0</v>
          </cell>
          <cell r="CY129" t="e">
            <v>#DIV/0!</v>
          </cell>
          <cell r="CZ129">
            <v>0</v>
          </cell>
          <cell r="DA129">
            <v>0</v>
          </cell>
          <cell r="DB129" t="e">
            <v>#DIV/0!</v>
          </cell>
          <cell r="DC129">
            <v>0</v>
          </cell>
          <cell r="DD129">
            <v>0</v>
          </cell>
          <cell r="DE129" t="e">
            <v>#DIV/0!</v>
          </cell>
          <cell r="DF129">
            <v>0</v>
          </cell>
          <cell r="DG129">
            <v>0</v>
          </cell>
          <cell r="DH129" t="e">
            <v>#DIV/0!</v>
          </cell>
          <cell r="DI129">
            <v>0</v>
          </cell>
          <cell r="DJ129">
            <v>0</v>
          </cell>
          <cell r="DK129" t="e">
            <v>#DIV/0!</v>
          </cell>
          <cell r="DL129">
            <v>0</v>
          </cell>
          <cell r="DM129">
            <v>0</v>
          </cell>
          <cell r="DN129" t="e">
            <v>#DIV/0!</v>
          </cell>
          <cell r="DO129">
            <v>0</v>
          </cell>
          <cell r="DP129">
            <v>0</v>
          </cell>
          <cell r="DQ129" t="e">
            <v>#DIV/0!</v>
          </cell>
          <cell r="DR129">
            <v>0</v>
          </cell>
          <cell r="DS129">
            <v>0</v>
          </cell>
          <cell r="DT129" t="e">
            <v>#DIV/0!</v>
          </cell>
          <cell r="DU129">
            <v>0</v>
          </cell>
          <cell r="DV129">
            <v>0</v>
          </cell>
          <cell r="DW129" t="e">
            <v>#DIV/0!</v>
          </cell>
          <cell r="DX129">
            <v>0</v>
          </cell>
          <cell r="DY129">
            <v>0</v>
          </cell>
          <cell r="DZ129" t="e">
            <v>#DIV/0!</v>
          </cell>
          <cell r="EA129">
            <v>0</v>
          </cell>
          <cell r="EB129">
            <v>0</v>
          </cell>
          <cell r="EC129" t="e">
            <v>#DIV/0!</v>
          </cell>
          <cell r="ED129">
            <v>0</v>
          </cell>
          <cell r="EE129">
            <v>0</v>
          </cell>
          <cell r="EF129" t="e">
            <v>#DIV/0!</v>
          </cell>
          <cell r="EG129">
            <v>0</v>
          </cell>
          <cell r="EH129">
            <v>0</v>
          </cell>
          <cell r="EI129" t="e">
            <v>#DIV/0!</v>
          </cell>
          <cell r="EJ129">
            <v>0</v>
          </cell>
          <cell r="EK129">
            <v>0</v>
          </cell>
          <cell r="EL129" t="e">
            <v>#DIV/0!</v>
          </cell>
          <cell r="EM129">
            <v>0</v>
          </cell>
          <cell r="EN129">
            <v>0</v>
          </cell>
          <cell r="EO129" t="e">
            <v>#DIV/0!</v>
          </cell>
          <cell r="EP129">
            <v>0</v>
          </cell>
          <cell r="EQ129">
            <v>0</v>
          </cell>
          <cell r="ER129" t="e">
            <v>#DIV/0!</v>
          </cell>
          <cell r="ES129">
            <v>0</v>
          </cell>
          <cell r="ET129">
            <v>0</v>
          </cell>
          <cell r="EU129" t="e">
            <v>#DIV/0!</v>
          </cell>
          <cell r="EV129">
            <v>0</v>
          </cell>
          <cell r="EW129">
            <v>0</v>
          </cell>
          <cell r="EX129" t="e">
            <v>#DIV/0!</v>
          </cell>
          <cell r="EY129">
            <v>0</v>
          </cell>
          <cell r="EZ129">
            <v>0</v>
          </cell>
          <cell r="FA129" t="e">
            <v>#DIV/0!</v>
          </cell>
          <cell r="FB129">
            <v>0</v>
          </cell>
          <cell r="FC129">
            <v>0</v>
          </cell>
          <cell r="FD129" t="e">
            <v>#DIV/0!</v>
          </cell>
          <cell r="FE129">
            <v>0</v>
          </cell>
          <cell r="FF129">
            <v>0</v>
          </cell>
          <cell r="FG129" t="e">
            <v>#DIV/0!</v>
          </cell>
          <cell r="FH129">
            <v>0</v>
          </cell>
          <cell r="FI129">
            <v>0</v>
          </cell>
          <cell r="FJ129" t="e">
            <v>#DIV/0!</v>
          </cell>
          <cell r="FK129">
            <v>0</v>
          </cell>
          <cell r="FL129">
            <v>0</v>
          </cell>
          <cell r="FM129" t="e">
            <v>#DIV/0!</v>
          </cell>
          <cell r="FN129">
            <v>0</v>
          </cell>
          <cell r="FO129">
            <v>0</v>
          </cell>
          <cell r="FP129" t="e">
            <v>#DIV/0!</v>
          </cell>
          <cell r="FQ129">
            <v>0</v>
          </cell>
          <cell r="FR129">
            <v>0</v>
          </cell>
          <cell r="FS129" t="e">
            <v>#DIV/0!</v>
          </cell>
          <cell r="FT129">
            <v>0</v>
          </cell>
          <cell r="FU129">
            <v>0</v>
          </cell>
          <cell r="FV129" t="e">
            <v>#DIV/0!</v>
          </cell>
          <cell r="FW129">
            <v>0</v>
          </cell>
          <cell r="FX129">
            <v>0</v>
          </cell>
          <cell r="FY129" t="e">
            <v>#DIV/0!</v>
          </cell>
          <cell r="FZ129">
            <v>0</v>
          </cell>
          <cell r="GA129">
            <v>0</v>
          </cell>
          <cell r="GB129" t="e">
            <v>#DIV/0!</v>
          </cell>
          <cell r="GC129">
            <v>0</v>
          </cell>
          <cell r="GD129">
            <v>0</v>
          </cell>
          <cell r="GE129" t="e">
            <v>#DIV/0!</v>
          </cell>
          <cell r="GF129">
            <v>0</v>
          </cell>
          <cell r="GG129">
            <v>0</v>
          </cell>
          <cell r="GH129" t="e">
            <v>#DIV/0!</v>
          </cell>
          <cell r="GI129">
            <v>0</v>
          </cell>
          <cell r="GJ129">
            <v>0</v>
          </cell>
          <cell r="GK129" t="e">
            <v>#DIV/0!</v>
          </cell>
          <cell r="GL129">
            <v>0</v>
          </cell>
          <cell r="GM129">
            <v>0</v>
          </cell>
          <cell r="GN129" t="e">
            <v>#DIV/0!</v>
          </cell>
          <cell r="GO129">
            <v>0</v>
          </cell>
          <cell r="GP129">
            <v>0</v>
          </cell>
          <cell r="GQ129" t="e">
            <v>#DIV/0!</v>
          </cell>
          <cell r="GR129">
            <v>0</v>
          </cell>
          <cell r="GS129">
            <v>0</v>
          </cell>
          <cell r="GT129" t="e">
            <v>#DIV/0!</v>
          </cell>
          <cell r="GU129">
            <v>0</v>
          </cell>
          <cell r="GV129">
            <v>0</v>
          </cell>
          <cell r="GW129" t="e">
            <v>#DIV/0!</v>
          </cell>
          <cell r="GX129">
            <v>0</v>
          </cell>
          <cell r="GY129">
            <v>0</v>
          </cell>
          <cell r="GZ129" t="e">
            <v>#DIV/0!</v>
          </cell>
          <cell r="HA129">
            <v>0</v>
          </cell>
          <cell r="HB129">
            <v>0</v>
          </cell>
          <cell r="HC129" t="e">
            <v>#DIV/0!</v>
          </cell>
          <cell r="HD129">
            <v>0</v>
          </cell>
          <cell r="HE129">
            <v>0</v>
          </cell>
          <cell r="HF129" t="e">
            <v>#DIV/0!</v>
          </cell>
          <cell r="HG129">
            <v>0</v>
          </cell>
          <cell r="HH129">
            <v>0</v>
          </cell>
          <cell r="HI129" t="e">
            <v>#DIV/0!</v>
          </cell>
          <cell r="HJ129">
            <v>0</v>
          </cell>
          <cell r="HK129">
            <v>0</v>
          </cell>
          <cell r="HL129" t="e">
            <v>#DIV/0!</v>
          </cell>
          <cell r="HM129">
            <v>0</v>
          </cell>
          <cell r="HN129">
            <v>0</v>
          </cell>
          <cell r="HO129" t="e">
            <v>#DIV/0!</v>
          </cell>
          <cell r="HP129">
            <v>0</v>
          </cell>
          <cell r="HQ129">
            <v>0</v>
          </cell>
          <cell r="HR129" t="e">
            <v>#DIV/0!</v>
          </cell>
          <cell r="HS129">
            <v>0</v>
          </cell>
          <cell r="HT129">
            <v>0</v>
          </cell>
          <cell r="HU129" t="e">
            <v>#DIV/0!</v>
          </cell>
          <cell r="HV129">
            <v>0</v>
          </cell>
          <cell r="HW129">
            <v>0</v>
          </cell>
          <cell r="HX129" t="e">
            <v>#DIV/0!</v>
          </cell>
          <cell r="HY129">
            <v>0</v>
          </cell>
          <cell r="HZ129">
            <v>0</v>
          </cell>
          <cell r="IA129" t="e">
            <v>#DIV/0!</v>
          </cell>
          <cell r="IB129">
            <v>0</v>
          </cell>
          <cell r="IC129">
            <v>0</v>
          </cell>
          <cell r="ID129" t="e">
            <v>#DIV/0!</v>
          </cell>
          <cell r="IE129">
            <v>0</v>
          </cell>
          <cell r="IF129">
            <v>0</v>
          </cell>
          <cell r="IG129" t="e">
            <v>#DIV/0!</v>
          </cell>
          <cell r="IH129">
            <v>0</v>
          </cell>
          <cell r="II129">
            <v>0</v>
          </cell>
          <cell r="IJ129" t="e">
            <v>#DIV/0!</v>
          </cell>
          <cell r="IK129">
            <v>0</v>
          </cell>
          <cell r="IL129">
            <v>0</v>
          </cell>
          <cell r="IM129" t="e">
            <v>#DIV/0!</v>
          </cell>
          <cell r="IN129">
            <v>0</v>
          </cell>
          <cell r="IO129">
            <v>0</v>
          </cell>
          <cell r="IP129" t="e">
            <v>#DIV/0!</v>
          </cell>
          <cell r="IQ129">
            <v>0</v>
          </cell>
          <cell r="IR129">
            <v>0</v>
          </cell>
          <cell r="IS129" t="e">
            <v>#DIV/0!</v>
          </cell>
          <cell r="IT129">
            <v>0</v>
          </cell>
          <cell r="IU129">
            <v>0</v>
          </cell>
          <cell r="IV129" t="e">
            <v>#DIV/0!</v>
          </cell>
          <cell r="IW129">
            <v>0</v>
          </cell>
          <cell r="IX129">
            <v>0</v>
          </cell>
          <cell r="IY129" t="e">
            <v>#DIV/0!</v>
          </cell>
          <cell r="IZ129">
            <v>0</v>
          </cell>
          <cell r="JA129">
            <v>0</v>
          </cell>
          <cell r="JB129" t="e">
            <v>#DIV/0!</v>
          </cell>
          <cell r="JC129">
            <v>0</v>
          </cell>
          <cell r="JD129">
            <v>0</v>
          </cell>
          <cell r="JE129" t="e">
            <v>#DIV/0!</v>
          </cell>
          <cell r="JF129">
            <v>0</v>
          </cell>
          <cell r="JG129">
            <v>0</v>
          </cell>
          <cell r="JH129" t="e">
            <v>#DIV/0!</v>
          </cell>
          <cell r="JI129">
            <v>0</v>
          </cell>
          <cell r="JJ129">
            <v>0</v>
          </cell>
          <cell r="JK129" t="e">
            <v>#DIV/0!</v>
          </cell>
          <cell r="JL129">
            <v>0</v>
          </cell>
          <cell r="JM129">
            <v>0</v>
          </cell>
          <cell r="JN129" t="e">
            <v>#DIV/0!</v>
          </cell>
          <cell r="JO129">
            <v>0</v>
          </cell>
          <cell r="JP129">
            <v>0</v>
          </cell>
          <cell r="JQ129" t="e">
            <v>#DIV/0!</v>
          </cell>
          <cell r="JR129">
            <v>0</v>
          </cell>
          <cell r="JS129">
            <v>0</v>
          </cell>
          <cell r="JT129" t="e">
            <v>#DIV/0!</v>
          </cell>
          <cell r="JU129">
            <v>0</v>
          </cell>
          <cell r="JV129">
            <v>0</v>
          </cell>
          <cell r="JW129" t="e">
            <v>#DIV/0!</v>
          </cell>
          <cell r="JX129">
            <v>0</v>
          </cell>
          <cell r="JY129">
            <v>0</v>
          </cell>
          <cell r="JZ129" t="e">
            <v>#DIV/0!</v>
          </cell>
          <cell r="KA129">
            <v>0</v>
          </cell>
          <cell r="KB129">
            <v>0</v>
          </cell>
          <cell r="KC129" t="e">
            <v>#DIV/0!</v>
          </cell>
          <cell r="KD129">
            <v>0</v>
          </cell>
          <cell r="KE129">
            <v>0</v>
          </cell>
          <cell r="KF129" t="e">
            <v>#DIV/0!</v>
          </cell>
          <cell r="KG129">
            <v>0</v>
          </cell>
          <cell r="KH129">
            <v>0</v>
          </cell>
          <cell r="KI129" t="e">
            <v>#DIV/0!</v>
          </cell>
          <cell r="KJ129">
            <v>0</v>
          </cell>
          <cell r="KK129">
            <v>0</v>
          </cell>
          <cell r="KL129" t="e">
            <v>#DIV/0!</v>
          </cell>
          <cell r="KM129">
            <v>0</v>
          </cell>
          <cell r="KN129">
            <v>0</v>
          </cell>
          <cell r="KO129" t="e">
            <v>#DIV/0!</v>
          </cell>
          <cell r="KP129">
            <v>0</v>
          </cell>
          <cell r="KQ129">
            <v>0</v>
          </cell>
          <cell r="KR129" t="e">
            <v>#DIV/0!</v>
          </cell>
          <cell r="KS129">
            <v>0</v>
          </cell>
          <cell r="KT129">
            <v>0</v>
          </cell>
          <cell r="KU129" t="e">
            <v>#DIV/0!</v>
          </cell>
          <cell r="KV129">
            <v>0</v>
          </cell>
          <cell r="KW129">
            <v>0</v>
          </cell>
          <cell r="KX129" t="e">
            <v>#DIV/0!</v>
          </cell>
          <cell r="KY129">
            <v>0</v>
          </cell>
          <cell r="KZ129">
            <v>0</v>
          </cell>
          <cell r="LA129" t="e">
            <v>#DIV/0!</v>
          </cell>
          <cell r="LB129">
            <v>0</v>
          </cell>
          <cell r="LC129">
            <v>0</v>
          </cell>
          <cell r="LD129" t="e">
            <v>#DIV/0!</v>
          </cell>
          <cell r="LE129">
            <v>0</v>
          </cell>
          <cell r="LF129">
            <v>0</v>
          </cell>
          <cell r="LG129" t="e">
            <v>#DIV/0!</v>
          </cell>
          <cell r="LH129">
            <v>0</v>
          </cell>
          <cell r="LI129">
            <v>0</v>
          </cell>
          <cell r="LJ129" t="e">
            <v>#DIV/0!</v>
          </cell>
          <cell r="LK129">
            <v>0</v>
          </cell>
          <cell r="LL129">
            <v>0</v>
          </cell>
          <cell r="LM129" t="e">
            <v>#DIV/0!</v>
          </cell>
        </row>
        <row r="130">
          <cell r="D130">
            <v>42843</v>
          </cell>
          <cell r="E130">
            <v>0</v>
          </cell>
          <cell r="F130">
            <v>0</v>
          </cell>
          <cell r="G130" t="e">
            <v>#DIV/0!</v>
          </cell>
          <cell r="H130">
            <v>0</v>
          </cell>
          <cell r="I130">
            <v>0</v>
          </cell>
          <cell r="J130" t="e">
            <v>#DIV/0!</v>
          </cell>
          <cell r="K130">
            <v>0</v>
          </cell>
          <cell r="L130">
            <v>0</v>
          </cell>
          <cell r="M130" t="e">
            <v>#DIV/0!</v>
          </cell>
          <cell r="N130">
            <v>0</v>
          </cell>
          <cell r="O130">
            <v>0</v>
          </cell>
          <cell r="P130" t="e">
            <v>#DIV/0!</v>
          </cell>
          <cell r="Q130">
            <v>0</v>
          </cell>
          <cell r="R130">
            <v>0</v>
          </cell>
          <cell r="S130" t="e">
            <v>#DIV/0!</v>
          </cell>
          <cell r="T130">
            <v>0</v>
          </cell>
          <cell r="U130">
            <v>0</v>
          </cell>
          <cell r="V130" t="e">
            <v>#DIV/0!</v>
          </cell>
          <cell r="W130">
            <v>0</v>
          </cell>
          <cell r="X130">
            <v>0</v>
          </cell>
          <cell r="Y130" t="e">
            <v>#DIV/0!</v>
          </cell>
          <cell r="Z130">
            <v>0</v>
          </cell>
          <cell r="AA130">
            <v>0</v>
          </cell>
          <cell r="AB130" t="e">
            <v>#DIV/0!</v>
          </cell>
          <cell r="AC130">
            <v>0</v>
          </cell>
          <cell r="AD130">
            <v>0</v>
          </cell>
          <cell r="AE130" t="e">
            <v>#DIV/0!</v>
          </cell>
          <cell r="AF130">
            <v>0</v>
          </cell>
          <cell r="AG130">
            <v>0</v>
          </cell>
          <cell r="AH130" t="e">
            <v>#DIV/0!</v>
          </cell>
          <cell r="AI130">
            <v>0</v>
          </cell>
          <cell r="AJ130">
            <v>0</v>
          </cell>
          <cell r="AK130" t="e">
            <v>#DIV/0!</v>
          </cell>
          <cell r="AL130">
            <v>0</v>
          </cell>
          <cell r="AM130">
            <v>0</v>
          </cell>
          <cell r="AN130" t="e">
            <v>#DIV/0!</v>
          </cell>
          <cell r="AO130">
            <v>0</v>
          </cell>
          <cell r="AP130">
            <v>0</v>
          </cell>
          <cell r="AQ130" t="e">
            <v>#DIV/0!</v>
          </cell>
          <cell r="AR130">
            <v>0</v>
          </cell>
          <cell r="AS130">
            <v>0</v>
          </cell>
          <cell r="AT130" t="e">
            <v>#DIV/0!</v>
          </cell>
          <cell r="AU130">
            <v>0</v>
          </cell>
          <cell r="AV130">
            <v>0</v>
          </cell>
          <cell r="AW130" t="e">
            <v>#DIV/0!</v>
          </cell>
          <cell r="AX130">
            <v>0</v>
          </cell>
          <cell r="AY130">
            <v>0</v>
          </cell>
          <cell r="AZ130" t="e">
            <v>#DIV/0!</v>
          </cell>
          <cell r="BA130">
            <v>0</v>
          </cell>
          <cell r="BB130">
            <v>0</v>
          </cell>
          <cell r="BC130" t="e">
            <v>#DIV/0!</v>
          </cell>
          <cell r="BD130">
            <v>0</v>
          </cell>
          <cell r="BE130">
            <v>0</v>
          </cell>
          <cell r="BF130" t="e">
            <v>#DIV/0!</v>
          </cell>
          <cell r="BG130">
            <v>0</v>
          </cell>
          <cell r="BH130">
            <v>0</v>
          </cell>
          <cell r="BI130" t="e">
            <v>#DIV/0!</v>
          </cell>
          <cell r="BJ130">
            <v>0</v>
          </cell>
          <cell r="BK130">
            <v>0</v>
          </cell>
          <cell r="BL130" t="e">
            <v>#DIV/0!</v>
          </cell>
          <cell r="BM130">
            <v>0</v>
          </cell>
          <cell r="BN130">
            <v>0</v>
          </cell>
          <cell r="BO130" t="e">
            <v>#DIV/0!</v>
          </cell>
          <cell r="BP130">
            <v>0</v>
          </cell>
          <cell r="BQ130">
            <v>0</v>
          </cell>
          <cell r="BR130" t="e">
            <v>#DIV/0!</v>
          </cell>
          <cell r="BS130">
            <v>0</v>
          </cell>
          <cell r="BT130">
            <v>0</v>
          </cell>
          <cell r="BU130" t="e">
            <v>#DIV/0!</v>
          </cell>
          <cell r="BV130">
            <v>0</v>
          </cell>
          <cell r="BW130">
            <v>0</v>
          </cell>
          <cell r="BX130" t="e">
            <v>#DIV/0!</v>
          </cell>
          <cell r="BY130">
            <v>0</v>
          </cell>
          <cell r="BZ130">
            <v>0</v>
          </cell>
          <cell r="CA130" t="e">
            <v>#DIV/0!</v>
          </cell>
          <cell r="CB130">
            <v>0</v>
          </cell>
          <cell r="CC130">
            <v>0</v>
          </cell>
          <cell r="CD130" t="e">
            <v>#DIV/0!</v>
          </cell>
          <cell r="CE130">
            <v>0</v>
          </cell>
          <cell r="CF130">
            <v>0</v>
          </cell>
          <cell r="CG130" t="e">
            <v>#DIV/0!</v>
          </cell>
          <cell r="CH130">
            <v>0</v>
          </cell>
          <cell r="CI130">
            <v>0</v>
          </cell>
          <cell r="CJ130" t="e">
            <v>#DIV/0!</v>
          </cell>
          <cell r="CK130">
            <v>0</v>
          </cell>
          <cell r="CL130">
            <v>0</v>
          </cell>
          <cell r="CM130" t="e">
            <v>#DIV/0!</v>
          </cell>
          <cell r="CN130">
            <v>0</v>
          </cell>
          <cell r="CO130">
            <v>0</v>
          </cell>
          <cell r="CP130" t="e">
            <v>#DIV/0!</v>
          </cell>
          <cell r="CQ130">
            <v>0</v>
          </cell>
          <cell r="CR130">
            <v>0</v>
          </cell>
          <cell r="CS130" t="e">
            <v>#DIV/0!</v>
          </cell>
          <cell r="CT130">
            <v>0</v>
          </cell>
          <cell r="CU130">
            <v>0</v>
          </cell>
          <cell r="CV130" t="e">
            <v>#DIV/0!</v>
          </cell>
          <cell r="CW130">
            <v>0</v>
          </cell>
          <cell r="CX130">
            <v>0</v>
          </cell>
          <cell r="CY130" t="e">
            <v>#DIV/0!</v>
          </cell>
          <cell r="CZ130">
            <v>0</v>
          </cell>
          <cell r="DA130">
            <v>0</v>
          </cell>
          <cell r="DB130" t="e">
            <v>#DIV/0!</v>
          </cell>
          <cell r="DC130">
            <v>0</v>
          </cell>
          <cell r="DD130">
            <v>0</v>
          </cell>
          <cell r="DE130" t="e">
            <v>#DIV/0!</v>
          </cell>
          <cell r="DF130">
            <v>0</v>
          </cell>
          <cell r="DG130">
            <v>0</v>
          </cell>
          <cell r="DH130" t="e">
            <v>#DIV/0!</v>
          </cell>
          <cell r="DI130">
            <v>0</v>
          </cell>
          <cell r="DJ130">
            <v>0</v>
          </cell>
          <cell r="DK130" t="e">
            <v>#DIV/0!</v>
          </cell>
          <cell r="DL130">
            <v>0</v>
          </cell>
          <cell r="DM130">
            <v>0</v>
          </cell>
          <cell r="DN130" t="e">
            <v>#DIV/0!</v>
          </cell>
          <cell r="DO130">
            <v>0</v>
          </cell>
          <cell r="DP130">
            <v>0</v>
          </cell>
          <cell r="DQ130" t="e">
            <v>#DIV/0!</v>
          </cell>
          <cell r="DR130">
            <v>0</v>
          </cell>
          <cell r="DS130">
            <v>0</v>
          </cell>
          <cell r="DT130" t="e">
            <v>#DIV/0!</v>
          </cell>
          <cell r="DU130">
            <v>0</v>
          </cell>
          <cell r="DV130">
            <v>0</v>
          </cell>
          <cell r="DW130" t="e">
            <v>#DIV/0!</v>
          </cell>
          <cell r="DX130">
            <v>0</v>
          </cell>
          <cell r="DY130">
            <v>0</v>
          </cell>
          <cell r="DZ130" t="e">
            <v>#DIV/0!</v>
          </cell>
          <cell r="EA130">
            <v>0</v>
          </cell>
          <cell r="EB130">
            <v>0</v>
          </cell>
          <cell r="EC130" t="e">
            <v>#DIV/0!</v>
          </cell>
          <cell r="ED130">
            <v>0</v>
          </cell>
          <cell r="EE130">
            <v>0</v>
          </cell>
          <cell r="EF130" t="e">
            <v>#DIV/0!</v>
          </cell>
          <cell r="EG130">
            <v>0</v>
          </cell>
          <cell r="EH130">
            <v>0</v>
          </cell>
          <cell r="EI130" t="e">
            <v>#DIV/0!</v>
          </cell>
          <cell r="EJ130">
            <v>0</v>
          </cell>
          <cell r="EK130">
            <v>0</v>
          </cell>
          <cell r="EL130" t="e">
            <v>#DIV/0!</v>
          </cell>
          <cell r="EM130">
            <v>0</v>
          </cell>
          <cell r="EN130">
            <v>0</v>
          </cell>
          <cell r="EO130" t="e">
            <v>#DIV/0!</v>
          </cell>
          <cell r="EP130">
            <v>0</v>
          </cell>
          <cell r="EQ130">
            <v>0</v>
          </cell>
          <cell r="ER130" t="e">
            <v>#DIV/0!</v>
          </cell>
          <cell r="ES130">
            <v>0</v>
          </cell>
          <cell r="ET130">
            <v>0</v>
          </cell>
          <cell r="EU130" t="e">
            <v>#DIV/0!</v>
          </cell>
          <cell r="EV130">
            <v>0</v>
          </cell>
          <cell r="EW130">
            <v>0</v>
          </cell>
          <cell r="EX130" t="e">
            <v>#DIV/0!</v>
          </cell>
          <cell r="EY130">
            <v>0</v>
          </cell>
          <cell r="EZ130">
            <v>0</v>
          </cell>
          <cell r="FA130" t="e">
            <v>#DIV/0!</v>
          </cell>
          <cell r="FB130">
            <v>0</v>
          </cell>
          <cell r="FC130">
            <v>0</v>
          </cell>
          <cell r="FD130" t="e">
            <v>#DIV/0!</v>
          </cell>
          <cell r="FE130">
            <v>0</v>
          </cell>
          <cell r="FF130">
            <v>0</v>
          </cell>
          <cell r="FG130" t="e">
            <v>#DIV/0!</v>
          </cell>
          <cell r="FH130">
            <v>0</v>
          </cell>
          <cell r="FI130">
            <v>0</v>
          </cell>
          <cell r="FJ130" t="e">
            <v>#DIV/0!</v>
          </cell>
          <cell r="FK130">
            <v>0</v>
          </cell>
          <cell r="FL130">
            <v>0</v>
          </cell>
          <cell r="FM130" t="e">
            <v>#DIV/0!</v>
          </cell>
          <cell r="FN130">
            <v>0</v>
          </cell>
          <cell r="FO130">
            <v>0</v>
          </cell>
          <cell r="FP130" t="e">
            <v>#DIV/0!</v>
          </cell>
          <cell r="FQ130">
            <v>0</v>
          </cell>
          <cell r="FR130">
            <v>0</v>
          </cell>
          <cell r="FS130" t="e">
            <v>#DIV/0!</v>
          </cell>
          <cell r="FT130">
            <v>0</v>
          </cell>
          <cell r="FU130">
            <v>0</v>
          </cell>
          <cell r="FV130" t="e">
            <v>#DIV/0!</v>
          </cell>
          <cell r="FW130">
            <v>0</v>
          </cell>
          <cell r="FX130">
            <v>0</v>
          </cell>
          <cell r="FY130" t="e">
            <v>#DIV/0!</v>
          </cell>
          <cell r="FZ130">
            <v>0</v>
          </cell>
          <cell r="GA130">
            <v>0</v>
          </cell>
          <cell r="GB130" t="e">
            <v>#DIV/0!</v>
          </cell>
          <cell r="GC130">
            <v>0</v>
          </cell>
          <cell r="GD130">
            <v>0</v>
          </cell>
          <cell r="GE130" t="e">
            <v>#DIV/0!</v>
          </cell>
          <cell r="GF130">
            <v>0</v>
          </cell>
          <cell r="GG130">
            <v>0</v>
          </cell>
          <cell r="GH130" t="e">
            <v>#DIV/0!</v>
          </cell>
          <cell r="GI130">
            <v>0</v>
          </cell>
          <cell r="GJ130">
            <v>0</v>
          </cell>
          <cell r="GK130" t="e">
            <v>#DIV/0!</v>
          </cell>
          <cell r="GL130">
            <v>0</v>
          </cell>
          <cell r="GM130">
            <v>0</v>
          </cell>
          <cell r="GN130" t="e">
            <v>#DIV/0!</v>
          </cell>
          <cell r="GO130">
            <v>0</v>
          </cell>
          <cell r="GP130">
            <v>0</v>
          </cell>
          <cell r="GQ130" t="e">
            <v>#DIV/0!</v>
          </cell>
          <cell r="GR130">
            <v>0</v>
          </cell>
          <cell r="GS130">
            <v>0</v>
          </cell>
          <cell r="GT130" t="e">
            <v>#DIV/0!</v>
          </cell>
          <cell r="GU130">
            <v>0</v>
          </cell>
          <cell r="GV130">
            <v>0</v>
          </cell>
          <cell r="GW130" t="e">
            <v>#DIV/0!</v>
          </cell>
          <cell r="GX130">
            <v>0</v>
          </cell>
          <cell r="GY130">
            <v>0</v>
          </cell>
          <cell r="GZ130" t="e">
            <v>#DIV/0!</v>
          </cell>
          <cell r="HA130">
            <v>0</v>
          </cell>
          <cell r="HB130">
            <v>0</v>
          </cell>
          <cell r="HC130" t="e">
            <v>#DIV/0!</v>
          </cell>
          <cell r="HD130">
            <v>0</v>
          </cell>
          <cell r="HE130">
            <v>0</v>
          </cell>
          <cell r="HF130" t="e">
            <v>#DIV/0!</v>
          </cell>
          <cell r="HG130">
            <v>0</v>
          </cell>
          <cell r="HH130">
            <v>0</v>
          </cell>
          <cell r="HI130" t="e">
            <v>#DIV/0!</v>
          </cell>
          <cell r="HJ130">
            <v>0</v>
          </cell>
          <cell r="HK130">
            <v>0</v>
          </cell>
          <cell r="HL130" t="e">
            <v>#DIV/0!</v>
          </cell>
          <cell r="HM130">
            <v>0</v>
          </cell>
          <cell r="HN130">
            <v>0</v>
          </cell>
          <cell r="HO130" t="e">
            <v>#DIV/0!</v>
          </cell>
          <cell r="HP130">
            <v>0</v>
          </cell>
          <cell r="HQ130">
            <v>0</v>
          </cell>
          <cell r="HR130" t="e">
            <v>#DIV/0!</v>
          </cell>
          <cell r="HS130">
            <v>0</v>
          </cell>
          <cell r="HT130">
            <v>0</v>
          </cell>
          <cell r="HU130" t="e">
            <v>#DIV/0!</v>
          </cell>
          <cell r="HV130">
            <v>0</v>
          </cell>
          <cell r="HW130">
            <v>0</v>
          </cell>
          <cell r="HX130" t="e">
            <v>#DIV/0!</v>
          </cell>
          <cell r="HY130">
            <v>0</v>
          </cell>
          <cell r="HZ130">
            <v>0</v>
          </cell>
          <cell r="IA130" t="e">
            <v>#DIV/0!</v>
          </cell>
          <cell r="IB130">
            <v>0</v>
          </cell>
          <cell r="IC130">
            <v>0</v>
          </cell>
          <cell r="ID130" t="e">
            <v>#DIV/0!</v>
          </cell>
          <cell r="IE130">
            <v>0</v>
          </cell>
          <cell r="IF130">
            <v>0</v>
          </cell>
          <cell r="IG130" t="e">
            <v>#DIV/0!</v>
          </cell>
          <cell r="IH130">
            <v>0</v>
          </cell>
          <cell r="II130">
            <v>0</v>
          </cell>
          <cell r="IJ130" t="e">
            <v>#DIV/0!</v>
          </cell>
          <cell r="IK130">
            <v>0</v>
          </cell>
          <cell r="IL130">
            <v>0</v>
          </cell>
          <cell r="IM130" t="e">
            <v>#DIV/0!</v>
          </cell>
          <cell r="IN130">
            <v>0</v>
          </cell>
          <cell r="IO130">
            <v>0</v>
          </cell>
          <cell r="IP130" t="e">
            <v>#DIV/0!</v>
          </cell>
          <cell r="IQ130">
            <v>0</v>
          </cell>
          <cell r="IR130">
            <v>0</v>
          </cell>
          <cell r="IS130" t="e">
            <v>#DIV/0!</v>
          </cell>
          <cell r="IT130">
            <v>0</v>
          </cell>
          <cell r="IU130">
            <v>0</v>
          </cell>
          <cell r="IV130" t="e">
            <v>#DIV/0!</v>
          </cell>
          <cell r="IW130">
            <v>0</v>
          </cell>
          <cell r="IX130">
            <v>0</v>
          </cell>
          <cell r="IY130" t="e">
            <v>#DIV/0!</v>
          </cell>
          <cell r="IZ130">
            <v>0</v>
          </cell>
          <cell r="JA130">
            <v>0</v>
          </cell>
          <cell r="JB130" t="e">
            <v>#DIV/0!</v>
          </cell>
          <cell r="JC130">
            <v>0</v>
          </cell>
          <cell r="JD130">
            <v>0</v>
          </cell>
          <cell r="JE130" t="e">
            <v>#DIV/0!</v>
          </cell>
          <cell r="JF130">
            <v>0</v>
          </cell>
          <cell r="JG130">
            <v>0</v>
          </cell>
          <cell r="JH130" t="e">
            <v>#DIV/0!</v>
          </cell>
          <cell r="JI130">
            <v>0</v>
          </cell>
          <cell r="JJ130">
            <v>0</v>
          </cell>
          <cell r="JK130" t="e">
            <v>#DIV/0!</v>
          </cell>
          <cell r="JL130">
            <v>0</v>
          </cell>
          <cell r="JM130">
            <v>0</v>
          </cell>
          <cell r="JN130" t="e">
            <v>#DIV/0!</v>
          </cell>
          <cell r="JO130">
            <v>0</v>
          </cell>
          <cell r="JP130">
            <v>0</v>
          </cell>
          <cell r="JQ130" t="e">
            <v>#DIV/0!</v>
          </cell>
          <cell r="JR130">
            <v>0</v>
          </cell>
          <cell r="JS130">
            <v>0</v>
          </cell>
          <cell r="JT130" t="e">
            <v>#DIV/0!</v>
          </cell>
          <cell r="JU130">
            <v>0</v>
          </cell>
          <cell r="JV130">
            <v>0</v>
          </cell>
          <cell r="JW130" t="e">
            <v>#DIV/0!</v>
          </cell>
          <cell r="JX130">
            <v>0</v>
          </cell>
          <cell r="JY130">
            <v>0</v>
          </cell>
          <cell r="JZ130" t="e">
            <v>#DIV/0!</v>
          </cell>
          <cell r="KA130">
            <v>0</v>
          </cell>
          <cell r="KB130">
            <v>0</v>
          </cell>
          <cell r="KC130" t="e">
            <v>#DIV/0!</v>
          </cell>
          <cell r="KD130">
            <v>0</v>
          </cell>
          <cell r="KE130">
            <v>0</v>
          </cell>
          <cell r="KF130" t="e">
            <v>#DIV/0!</v>
          </cell>
          <cell r="KG130">
            <v>0</v>
          </cell>
          <cell r="KH130">
            <v>0</v>
          </cell>
          <cell r="KI130" t="e">
            <v>#DIV/0!</v>
          </cell>
          <cell r="KJ130">
            <v>0</v>
          </cell>
          <cell r="KK130">
            <v>0</v>
          </cell>
          <cell r="KL130" t="e">
            <v>#DIV/0!</v>
          </cell>
          <cell r="KM130">
            <v>0</v>
          </cell>
          <cell r="KN130">
            <v>0</v>
          </cell>
          <cell r="KO130" t="e">
            <v>#DIV/0!</v>
          </cell>
          <cell r="KP130">
            <v>0</v>
          </cell>
          <cell r="KQ130">
            <v>0</v>
          </cell>
          <cell r="KR130" t="e">
            <v>#DIV/0!</v>
          </cell>
          <cell r="KS130">
            <v>0</v>
          </cell>
          <cell r="KT130">
            <v>0</v>
          </cell>
          <cell r="KU130" t="e">
            <v>#DIV/0!</v>
          </cell>
          <cell r="KV130">
            <v>0</v>
          </cell>
          <cell r="KW130">
            <v>0</v>
          </cell>
          <cell r="KX130" t="e">
            <v>#DIV/0!</v>
          </cell>
          <cell r="KY130">
            <v>0</v>
          </cell>
          <cell r="KZ130">
            <v>0</v>
          </cell>
          <cell r="LA130" t="e">
            <v>#DIV/0!</v>
          </cell>
          <cell r="LB130">
            <v>0</v>
          </cell>
          <cell r="LC130">
            <v>0</v>
          </cell>
          <cell r="LD130" t="e">
            <v>#DIV/0!</v>
          </cell>
          <cell r="LE130">
            <v>0</v>
          </cell>
          <cell r="LF130">
            <v>0</v>
          </cell>
          <cell r="LG130" t="e">
            <v>#DIV/0!</v>
          </cell>
          <cell r="LH130">
            <v>0</v>
          </cell>
          <cell r="LI130">
            <v>0</v>
          </cell>
          <cell r="LJ130" t="e">
            <v>#DIV/0!</v>
          </cell>
          <cell r="LK130">
            <v>0</v>
          </cell>
          <cell r="LL130">
            <v>0</v>
          </cell>
          <cell r="LM130" t="e">
            <v>#DIV/0!</v>
          </cell>
        </row>
        <row r="131">
          <cell r="D131">
            <v>42844</v>
          </cell>
          <cell r="E131">
            <v>0</v>
          </cell>
          <cell r="F131">
            <v>0</v>
          </cell>
          <cell r="G131" t="e">
            <v>#DIV/0!</v>
          </cell>
          <cell r="H131">
            <v>0</v>
          </cell>
          <cell r="I131">
            <v>0</v>
          </cell>
          <cell r="J131" t="e">
            <v>#DIV/0!</v>
          </cell>
          <cell r="K131">
            <v>0</v>
          </cell>
          <cell r="L131">
            <v>0</v>
          </cell>
          <cell r="M131" t="e">
            <v>#DIV/0!</v>
          </cell>
          <cell r="N131">
            <v>0</v>
          </cell>
          <cell r="O131">
            <v>0</v>
          </cell>
          <cell r="P131" t="e">
            <v>#DIV/0!</v>
          </cell>
          <cell r="Q131">
            <v>0</v>
          </cell>
          <cell r="R131">
            <v>0</v>
          </cell>
          <cell r="S131" t="e">
            <v>#DIV/0!</v>
          </cell>
          <cell r="T131">
            <v>0</v>
          </cell>
          <cell r="U131">
            <v>0</v>
          </cell>
          <cell r="V131" t="e">
            <v>#DIV/0!</v>
          </cell>
          <cell r="W131">
            <v>0</v>
          </cell>
          <cell r="X131">
            <v>0</v>
          </cell>
          <cell r="Y131" t="e">
            <v>#DIV/0!</v>
          </cell>
          <cell r="Z131">
            <v>0</v>
          </cell>
          <cell r="AA131">
            <v>0</v>
          </cell>
          <cell r="AB131" t="e">
            <v>#DIV/0!</v>
          </cell>
          <cell r="AC131">
            <v>0</v>
          </cell>
          <cell r="AD131">
            <v>0</v>
          </cell>
          <cell r="AE131" t="e">
            <v>#DIV/0!</v>
          </cell>
          <cell r="AF131">
            <v>0</v>
          </cell>
          <cell r="AG131">
            <v>0</v>
          </cell>
          <cell r="AH131" t="e">
            <v>#DIV/0!</v>
          </cell>
          <cell r="AI131">
            <v>0</v>
          </cell>
          <cell r="AJ131">
            <v>0</v>
          </cell>
          <cell r="AK131" t="e">
            <v>#DIV/0!</v>
          </cell>
          <cell r="AL131">
            <v>0</v>
          </cell>
          <cell r="AM131">
            <v>0</v>
          </cell>
          <cell r="AN131" t="e">
            <v>#DIV/0!</v>
          </cell>
          <cell r="AO131">
            <v>0</v>
          </cell>
          <cell r="AP131">
            <v>0</v>
          </cell>
          <cell r="AQ131" t="e">
            <v>#DIV/0!</v>
          </cell>
          <cell r="AR131">
            <v>0</v>
          </cell>
          <cell r="AS131">
            <v>0</v>
          </cell>
          <cell r="AT131" t="e">
            <v>#DIV/0!</v>
          </cell>
          <cell r="AU131">
            <v>0</v>
          </cell>
          <cell r="AV131">
            <v>0</v>
          </cell>
          <cell r="AW131" t="e">
            <v>#DIV/0!</v>
          </cell>
          <cell r="AX131">
            <v>0</v>
          </cell>
          <cell r="AY131">
            <v>0</v>
          </cell>
          <cell r="AZ131" t="e">
            <v>#DIV/0!</v>
          </cell>
          <cell r="BA131">
            <v>0</v>
          </cell>
          <cell r="BB131">
            <v>0</v>
          </cell>
          <cell r="BC131" t="e">
            <v>#DIV/0!</v>
          </cell>
          <cell r="BD131">
            <v>0</v>
          </cell>
          <cell r="BE131">
            <v>0</v>
          </cell>
          <cell r="BF131" t="e">
            <v>#DIV/0!</v>
          </cell>
          <cell r="BG131">
            <v>0</v>
          </cell>
          <cell r="BH131">
            <v>0</v>
          </cell>
          <cell r="BI131" t="e">
            <v>#DIV/0!</v>
          </cell>
          <cell r="BJ131">
            <v>0</v>
          </cell>
          <cell r="BK131">
            <v>0</v>
          </cell>
          <cell r="BL131" t="e">
            <v>#DIV/0!</v>
          </cell>
          <cell r="BM131">
            <v>0</v>
          </cell>
          <cell r="BN131">
            <v>0</v>
          </cell>
          <cell r="BO131" t="e">
            <v>#DIV/0!</v>
          </cell>
          <cell r="BP131">
            <v>0</v>
          </cell>
          <cell r="BQ131">
            <v>0</v>
          </cell>
          <cell r="BR131" t="e">
            <v>#DIV/0!</v>
          </cell>
          <cell r="BS131">
            <v>0</v>
          </cell>
          <cell r="BT131">
            <v>0</v>
          </cell>
          <cell r="BU131" t="e">
            <v>#DIV/0!</v>
          </cell>
          <cell r="BV131">
            <v>0</v>
          </cell>
          <cell r="BW131">
            <v>0</v>
          </cell>
          <cell r="BX131" t="e">
            <v>#DIV/0!</v>
          </cell>
          <cell r="BY131">
            <v>0</v>
          </cell>
          <cell r="BZ131">
            <v>0</v>
          </cell>
          <cell r="CA131" t="e">
            <v>#DIV/0!</v>
          </cell>
          <cell r="CB131">
            <v>0</v>
          </cell>
          <cell r="CC131">
            <v>0</v>
          </cell>
          <cell r="CD131" t="e">
            <v>#DIV/0!</v>
          </cell>
          <cell r="CE131">
            <v>0</v>
          </cell>
          <cell r="CF131">
            <v>0</v>
          </cell>
          <cell r="CG131" t="e">
            <v>#DIV/0!</v>
          </cell>
          <cell r="CH131">
            <v>0</v>
          </cell>
          <cell r="CI131">
            <v>0</v>
          </cell>
          <cell r="CJ131" t="e">
            <v>#DIV/0!</v>
          </cell>
          <cell r="CK131">
            <v>0</v>
          </cell>
          <cell r="CL131">
            <v>0</v>
          </cell>
          <cell r="CM131" t="e">
            <v>#DIV/0!</v>
          </cell>
          <cell r="CN131">
            <v>0</v>
          </cell>
          <cell r="CO131">
            <v>0</v>
          </cell>
          <cell r="CP131" t="e">
            <v>#DIV/0!</v>
          </cell>
          <cell r="CQ131">
            <v>0</v>
          </cell>
          <cell r="CR131">
            <v>0</v>
          </cell>
          <cell r="CS131" t="e">
            <v>#DIV/0!</v>
          </cell>
          <cell r="CT131">
            <v>0</v>
          </cell>
          <cell r="CU131">
            <v>0</v>
          </cell>
          <cell r="CV131" t="e">
            <v>#DIV/0!</v>
          </cell>
          <cell r="CW131">
            <v>0</v>
          </cell>
          <cell r="CX131">
            <v>0</v>
          </cell>
          <cell r="CY131" t="e">
            <v>#DIV/0!</v>
          </cell>
          <cell r="CZ131">
            <v>0</v>
          </cell>
          <cell r="DA131">
            <v>0</v>
          </cell>
          <cell r="DB131" t="e">
            <v>#DIV/0!</v>
          </cell>
          <cell r="DC131">
            <v>0</v>
          </cell>
          <cell r="DD131">
            <v>0</v>
          </cell>
          <cell r="DE131" t="e">
            <v>#DIV/0!</v>
          </cell>
          <cell r="DF131">
            <v>0</v>
          </cell>
          <cell r="DG131">
            <v>0</v>
          </cell>
          <cell r="DH131" t="e">
            <v>#DIV/0!</v>
          </cell>
          <cell r="DI131">
            <v>0</v>
          </cell>
          <cell r="DJ131">
            <v>0</v>
          </cell>
          <cell r="DK131" t="e">
            <v>#DIV/0!</v>
          </cell>
          <cell r="DL131">
            <v>0</v>
          </cell>
          <cell r="DM131">
            <v>0</v>
          </cell>
          <cell r="DN131" t="e">
            <v>#DIV/0!</v>
          </cell>
          <cell r="DO131">
            <v>0</v>
          </cell>
          <cell r="DP131">
            <v>0</v>
          </cell>
          <cell r="DQ131" t="e">
            <v>#DIV/0!</v>
          </cell>
          <cell r="DR131">
            <v>0</v>
          </cell>
          <cell r="DS131">
            <v>0</v>
          </cell>
          <cell r="DT131" t="e">
            <v>#DIV/0!</v>
          </cell>
          <cell r="DU131">
            <v>0</v>
          </cell>
          <cell r="DV131">
            <v>0</v>
          </cell>
          <cell r="DW131" t="e">
            <v>#DIV/0!</v>
          </cell>
          <cell r="DX131">
            <v>0</v>
          </cell>
          <cell r="DY131">
            <v>0</v>
          </cell>
          <cell r="DZ131" t="e">
            <v>#DIV/0!</v>
          </cell>
          <cell r="EA131">
            <v>0</v>
          </cell>
          <cell r="EB131">
            <v>0</v>
          </cell>
          <cell r="EC131" t="e">
            <v>#DIV/0!</v>
          </cell>
          <cell r="ED131">
            <v>0</v>
          </cell>
          <cell r="EE131">
            <v>0</v>
          </cell>
          <cell r="EF131" t="e">
            <v>#DIV/0!</v>
          </cell>
          <cell r="EG131">
            <v>0</v>
          </cell>
          <cell r="EH131">
            <v>0</v>
          </cell>
          <cell r="EI131" t="e">
            <v>#DIV/0!</v>
          </cell>
          <cell r="EJ131">
            <v>0</v>
          </cell>
          <cell r="EK131">
            <v>0</v>
          </cell>
          <cell r="EL131" t="e">
            <v>#DIV/0!</v>
          </cell>
          <cell r="EM131">
            <v>0</v>
          </cell>
          <cell r="EN131">
            <v>0</v>
          </cell>
          <cell r="EO131" t="e">
            <v>#DIV/0!</v>
          </cell>
          <cell r="EP131">
            <v>0</v>
          </cell>
          <cell r="EQ131">
            <v>0</v>
          </cell>
          <cell r="ER131" t="e">
            <v>#DIV/0!</v>
          </cell>
          <cell r="ES131">
            <v>0</v>
          </cell>
          <cell r="ET131">
            <v>0</v>
          </cell>
          <cell r="EU131" t="e">
            <v>#DIV/0!</v>
          </cell>
          <cell r="EV131">
            <v>0</v>
          </cell>
          <cell r="EW131">
            <v>0</v>
          </cell>
          <cell r="EX131" t="e">
            <v>#DIV/0!</v>
          </cell>
          <cell r="EY131">
            <v>0</v>
          </cell>
          <cell r="EZ131">
            <v>0</v>
          </cell>
          <cell r="FA131" t="e">
            <v>#DIV/0!</v>
          </cell>
          <cell r="FB131">
            <v>0</v>
          </cell>
          <cell r="FC131">
            <v>0</v>
          </cell>
          <cell r="FD131" t="e">
            <v>#DIV/0!</v>
          </cell>
          <cell r="FE131">
            <v>0</v>
          </cell>
          <cell r="FF131">
            <v>0</v>
          </cell>
          <cell r="FG131" t="e">
            <v>#DIV/0!</v>
          </cell>
          <cell r="FH131">
            <v>0</v>
          </cell>
          <cell r="FI131">
            <v>0</v>
          </cell>
          <cell r="FJ131" t="e">
            <v>#DIV/0!</v>
          </cell>
          <cell r="FK131">
            <v>0</v>
          </cell>
          <cell r="FL131">
            <v>0</v>
          </cell>
          <cell r="FM131" t="e">
            <v>#DIV/0!</v>
          </cell>
          <cell r="FN131">
            <v>0</v>
          </cell>
          <cell r="FO131">
            <v>0</v>
          </cell>
          <cell r="FP131" t="e">
            <v>#DIV/0!</v>
          </cell>
          <cell r="FQ131">
            <v>0</v>
          </cell>
          <cell r="FR131">
            <v>0</v>
          </cell>
          <cell r="FS131" t="e">
            <v>#DIV/0!</v>
          </cell>
          <cell r="FT131">
            <v>0</v>
          </cell>
          <cell r="FU131">
            <v>0</v>
          </cell>
          <cell r="FV131" t="e">
            <v>#DIV/0!</v>
          </cell>
          <cell r="FW131">
            <v>0</v>
          </cell>
          <cell r="FX131">
            <v>0</v>
          </cell>
          <cell r="FY131" t="e">
            <v>#DIV/0!</v>
          </cell>
          <cell r="FZ131">
            <v>0</v>
          </cell>
          <cell r="GA131">
            <v>0</v>
          </cell>
          <cell r="GB131" t="e">
            <v>#DIV/0!</v>
          </cell>
          <cell r="GC131">
            <v>0</v>
          </cell>
          <cell r="GD131">
            <v>0</v>
          </cell>
          <cell r="GE131" t="e">
            <v>#DIV/0!</v>
          </cell>
          <cell r="GF131">
            <v>0</v>
          </cell>
          <cell r="GG131">
            <v>0</v>
          </cell>
          <cell r="GH131" t="e">
            <v>#DIV/0!</v>
          </cell>
          <cell r="GI131">
            <v>0</v>
          </cell>
          <cell r="GJ131">
            <v>0</v>
          </cell>
          <cell r="GK131" t="e">
            <v>#DIV/0!</v>
          </cell>
          <cell r="GL131">
            <v>0</v>
          </cell>
          <cell r="GM131">
            <v>0</v>
          </cell>
          <cell r="GN131" t="e">
            <v>#DIV/0!</v>
          </cell>
          <cell r="GO131">
            <v>0</v>
          </cell>
          <cell r="GP131">
            <v>0</v>
          </cell>
          <cell r="GQ131" t="e">
            <v>#DIV/0!</v>
          </cell>
          <cell r="GR131">
            <v>0</v>
          </cell>
          <cell r="GS131">
            <v>0</v>
          </cell>
          <cell r="GT131" t="e">
            <v>#DIV/0!</v>
          </cell>
          <cell r="GU131">
            <v>0</v>
          </cell>
          <cell r="GV131">
            <v>0</v>
          </cell>
          <cell r="GW131" t="e">
            <v>#DIV/0!</v>
          </cell>
          <cell r="GX131">
            <v>0</v>
          </cell>
          <cell r="GY131">
            <v>0</v>
          </cell>
          <cell r="GZ131" t="e">
            <v>#DIV/0!</v>
          </cell>
          <cell r="HA131">
            <v>0</v>
          </cell>
          <cell r="HB131">
            <v>0</v>
          </cell>
          <cell r="HC131" t="e">
            <v>#DIV/0!</v>
          </cell>
          <cell r="HD131">
            <v>0</v>
          </cell>
          <cell r="HE131">
            <v>0</v>
          </cell>
          <cell r="HF131" t="e">
            <v>#DIV/0!</v>
          </cell>
          <cell r="HG131">
            <v>0</v>
          </cell>
          <cell r="HH131">
            <v>0</v>
          </cell>
          <cell r="HI131" t="e">
            <v>#DIV/0!</v>
          </cell>
          <cell r="HJ131">
            <v>0</v>
          </cell>
          <cell r="HK131">
            <v>0</v>
          </cell>
          <cell r="HL131" t="e">
            <v>#DIV/0!</v>
          </cell>
          <cell r="HM131">
            <v>0</v>
          </cell>
          <cell r="HN131">
            <v>0</v>
          </cell>
          <cell r="HO131" t="e">
            <v>#DIV/0!</v>
          </cell>
          <cell r="HP131">
            <v>0</v>
          </cell>
          <cell r="HQ131">
            <v>0</v>
          </cell>
          <cell r="HR131" t="e">
            <v>#DIV/0!</v>
          </cell>
          <cell r="HS131">
            <v>0</v>
          </cell>
          <cell r="HT131">
            <v>0</v>
          </cell>
          <cell r="HU131" t="e">
            <v>#DIV/0!</v>
          </cell>
          <cell r="HV131">
            <v>0</v>
          </cell>
          <cell r="HW131">
            <v>0</v>
          </cell>
          <cell r="HX131" t="e">
            <v>#DIV/0!</v>
          </cell>
          <cell r="HY131">
            <v>0</v>
          </cell>
          <cell r="HZ131">
            <v>0</v>
          </cell>
          <cell r="IA131" t="e">
            <v>#DIV/0!</v>
          </cell>
          <cell r="IB131">
            <v>0</v>
          </cell>
          <cell r="IC131">
            <v>0</v>
          </cell>
          <cell r="ID131" t="e">
            <v>#DIV/0!</v>
          </cell>
          <cell r="IE131">
            <v>0</v>
          </cell>
          <cell r="IF131">
            <v>0</v>
          </cell>
          <cell r="IG131" t="e">
            <v>#DIV/0!</v>
          </cell>
          <cell r="IH131">
            <v>0</v>
          </cell>
          <cell r="II131">
            <v>0</v>
          </cell>
          <cell r="IJ131" t="e">
            <v>#DIV/0!</v>
          </cell>
          <cell r="IK131">
            <v>0</v>
          </cell>
          <cell r="IL131">
            <v>0</v>
          </cell>
          <cell r="IM131" t="e">
            <v>#DIV/0!</v>
          </cell>
          <cell r="IN131">
            <v>0</v>
          </cell>
          <cell r="IO131">
            <v>0</v>
          </cell>
          <cell r="IP131" t="e">
            <v>#DIV/0!</v>
          </cell>
          <cell r="IQ131">
            <v>0</v>
          </cell>
          <cell r="IR131">
            <v>0</v>
          </cell>
          <cell r="IS131" t="e">
            <v>#DIV/0!</v>
          </cell>
          <cell r="IT131">
            <v>0</v>
          </cell>
          <cell r="IU131">
            <v>0</v>
          </cell>
          <cell r="IV131" t="e">
            <v>#DIV/0!</v>
          </cell>
          <cell r="IW131">
            <v>0</v>
          </cell>
          <cell r="IX131">
            <v>0</v>
          </cell>
          <cell r="IY131" t="e">
            <v>#DIV/0!</v>
          </cell>
          <cell r="IZ131">
            <v>0</v>
          </cell>
          <cell r="JA131">
            <v>0</v>
          </cell>
          <cell r="JB131" t="e">
            <v>#DIV/0!</v>
          </cell>
          <cell r="JC131">
            <v>0</v>
          </cell>
          <cell r="JD131">
            <v>0</v>
          </cell>
          <cell r="JE131" t="e">
            <v>#DIV/0!</v>
          </cell>
          <cell r="JF131">
            <v>0</v>
          </cell>
          <cell r="JG131">
            <v>0</v>
          </cell>
          <cell r="JH131" t="e">
            <v>#DIV/0!</v>
          </cell>
          <cell r="JI131">
            <v>0</v>
          </cell>
          <cell r="JJ131">
            <v>0</v>
          </cell>
          <cell r="JK131" t="e">
            <v>#DIV/0!</v>
          </cell>
          <cell r="JL131">
            <v>0</v>
          </cell>
          <cell r="JM131">
            <v>0</v>
          </cell>
          <cell r="JN131" t="e">
            <v>#DIV/0!</v>
          </cell>
          <cell r="JO131">
            <v>0</v>
          </cell>
          <cell r="JP131">
            <v>0</v>
          </cell>
          <cell r="JQ131" t="e">
            <v>#DIV/0!</v>
          </cell>
          <cell r="JR131">
            <v>0</v>
          </cell>
          <cell r="JS131">
            <v>0</v>
          </cell>
          <cell r="JT131" t="e">
            <v>#DIV/0!</v>
          </cell>
          <cell r="JU131">
            <v>0</v>
          </cell>
          <cell r="JV131">
            <v>0</v>
          </cell>
          <cell r="JW131" t="e">
            <v>#DIV/0!</v>
          </cell>
          <cell r="JX131">
            <v>0</v>
          </cell>
          <cell r="JY131">
            <v>0</v>
          </cell>
          <cell r="JZ131" t="e">
            <v>#DIV/0!</v>
          </cell>
          <cell r="KA131">
            <v>0</v>
          </cell>
          <cell r="KB131">
            <v>0</v>
          </cell>
          <cell r="KC131" t="e">
            <v>#DIV/0!</v>
          </cell>
          <cell r="KD131">
            <v>0</v>
          </cell>
          <cell r="KE131">
            <v>0</v>
          </cell>
          <cell r="KF131" t="e">
            <v>#DIV/0!</v>
          </cell>
          <cell r="KG131">
            <v>0</v>
          </cell>
          <cell r="KH131">
            <v>0</v>
          </cell>
          <cell r="KI131" t="e">
            <v>#DIV/0!</v>
          </cell>
          <cell r="KJ131">
            <v>0</v>
          </cell>
          <cell r="KK131">
            <v>0</v>
          </cell>
          <cell r="KL131" t="e">
            <v>#DIV/0!</v>
          </cell>
          <cell r="KM131">
            <v>0</v>
          </cell>
          <cell r="KN131">
            <v>0</v>
          </cell>
          <cell r="KO131" t="e">
            <v>#DIV/0!</v>
          </cell>
          <cell r="KP131">
            <v>0</v>
          </cell>
          <cell r="KQ131">
            <v>0</v>
          </cell>
          <cell r="KR131" t="e">
            <v>#DIV/0!</v>
          </cell>
          <cell r="KS131">
            <v>0</v>
          </cell>
          <cell r="KT131">
            <v>0</v>
          </cell>
          <cell r="KU131" t="e">
            <v>#DIV/0!</v>
          </cell>
          <cell r="KV131">
            <v>0</v>
          </cell>
          <cell r="KW131">
            <v>0</v>
          </cell>
          <cell r="KX131" t="e">
            <v>#DIV/0!</v>
          </cell>
          <cell r="KY131">
            <v>0</v>
          </cell>
          <cell r="KZ131">
            <v>0</v>
          </cell>
          <cell r="LA131" t="e">
            <v>#DIV/0!</v>
          </cell>
          <cell r="LB131">
            <v>0</v>
          </cell>
          <cell r="LC131">
            <v>0</v>
          </cell>
          <cell r="LD131" t="e">
            <v>#DIV/0!</v>
          </cell>
          <cell r="LE131">
            <v>0</v>
          </cell>
          <cell r="LF131">
            <v>0</v>
          </cell>
          <cell r="LG131" t="e">
            <v>#DIV/0!</v>
          </cell>
          <cell r="LH131">
            <v>0</v>
          </cell>
          <cell r="LI131">
            <v>0</v>
          </cell>
          <cell r="LJ131" t="e">
            <v>#DIV/0!</v>
          </cell>
          <cell r="LK131">
            <v>0</v>
          </cell>
          <cell r="LL131">
            <v>0</v>
          </cell>
          <cell r="LM131" t="e">
            <v>#DIV/0!</v>
          </cell>
        </row>
        <row r="132">
          <cell r="D132">
            <v>42845</v>
          </cell>
          <cell r="E132">
            <v>0</v>
          </cell>
          <cell r="F132">
            <v>0</v>
          </cell>
          <cell r="G132" t="e">
            <v>#DIV/0!</v>
          </cell>
          <cell r="H132">
            <v>0</v>
          </cell>
          <cell r="I132">
            <v>0</v>
          </cell>
          <cell r="J132" t="e">
            <v>#DIV/0!</v>
          </cell>
          <cell r="K132">
            <v>0</v>
          </cell>
          <cell r="L132">
            <v>0</v>
          </cell>
          <cell r="M132" t="e">
            <v>#DIV/0!</v>
          </cell>
          <cell r="N132">
            <v>0</v>
          </cell>
          <cell r="O132">
            <v>0</v>
          </cell>
          <cell r="P132" t="e">
            <v>#DIV/0!</v>
          </cell>
          <cell r="Q132">
            <v>0</v>
          </cell>
          <cell r="R132">
            <v>0</v>
          </cell>
          <cell r="S132" t="e">
            <v>#DIV/0!</v>
          </cell>
          <cell r="T132">
            <v>0</v>
          </cell>
          <cell r="U132">
            <v>0</v>
          </cell>
          <cell r="V132" t="e">
            <v>#DIV/0!</v>
          </cell>
          <cell r="W132">
            <v>0</v>
          </cell>
          <cell r="X132">
            <v>0</v>
          </cell>
          <cell r="Y132" t="e">
            <v>#DIV/0!</v>
          </cell>
          <cell r="Z132">
            <v>0</v>
          </cell>
          <cell r="AA132">
            <v>0</v>
          </cell>
          <cell r="AB132" t="e">
            <v>#DIV/0!</v>
          </cell>
          <cell r="AC132">
            <v>0</v>
          </cell>
          <cell r="AD132">
            <v>0</v>
          </cell>
          <cell r="AE132" t="e">
            <v>#DIV/0!</v>
          </cell>
          <cell r="AF132">
            <v>0</v>
          </cell>
          <cell r="AG132">
            <v>0</v>
          </cell>
          <cell r="AH132" t="e">
            <v>#DIV/0!</v>
          </cell>
          <cell r="AI132">
            <v>0</v>
          </cell>
          <cell r="AJ132">
            <v>0</v>
          </cell>
          <cell r="AK132" t="e">
            <v>#DIV/0!</v>
          </cell>
          <cell r="AL132">
            <v>0</v>
          </cell>
          <cell r="AM132">
            <v>0</v>
          </cell>
          <cell r="AN132" t="e">
            <v>#DIV/0!</v>
          </cell>
          <cell r="AO132">
            <v>0</v>
          </cell>
          <cell r="AP132">
            <v>0</v>
          </cell>
          <cell r="AQ132" t="e">
            <v>#DIV/0!</v>
          </cell>
          <cell r="AR132">
            <v>0</v>
          </cell>
          <cell r="AS132">
            <v>0</v>
          </cell>
          <cell r="AT132" t="e">
            <v>#DIV/0!</v>
          </cell>
          <cell r="AU132">
            <v>0</v>
          </cell>
          <cell r="AV132">
            <v>0</v>
          </cell>
          <cell r="AW132" t="e">
            <v>#DIV/0!</v>
          </cell>
          <cell r="AX132">
            <v>0</v>
          </cell>
          <cell r="AY132">
            <v>0</v>
          </cell>
          <cell r="AZ132" t="e">
            <v>#DIV/0!</v>
          </cell>
          <cell r="BA132">
            <v>0</v>
          </cell>
          <cell r="BB132">
            <v>0</v>
          </cell>
          <cell r="BC132" t="e">
            <v>#DIV/0!</v>
          </cell>
          <cell r="BD132">
            <v>0</v>
          </cell>
          <cell r="BE132">
            <v>0</v>
          </cell>
          <cell r="BF132" t="e">
            <v>#DIV/0!</v>
          </cell>
          <cell r="BG132">
            <v>0</v>
          </cell>
          <cell r="BH132">
            <v>0</v>
          </cell>
          <cell r="BI132" t="e">
            <v>#DIV/0!</v>
          </cell>
          <cell r="BJ132">
            <v>0</v>
          </cell>
          <cell r="BK132">
            <v>0</v>
          </cell>
          <cell r="BL132" t="e">
            <v>#DIV/0!</v>
          </cell>
          <cell r="BM132">
            <v>0</v>
          </cell>
          <cell r="BN132">
            <v>0</v>
          </cell>
          <cell r="BO132" t="e">
            <v>#DIV/0!</v>
          </cell>
          <cell r="BP132">
            <v>0</v>
          </cell>
          <cell r="BQ132">
            <v>0</v>
          </cell>
          <cell r="BR132" t="e">
            <v>#DIV/0!</v>
          </cell>
          <cell r="BS132">
            <v>0</v>
          </cell>
          <cell r="BT132">
            <v>0</v>
          </cell>
          <cell r="BU132" t="e">
            <v>#DIV/0!</v>
          </cell>
          <cell r="BV132">
            <v>0</v>
          </cell>
          <cell r="BW132">
            <v>0</v>
          </cell>
          <cell r="BX132" t="e">
            <v>#DIV/0!</v>
          </cell>
          <cell r="BY132">
            <v>0</v>
          </cell>
          <cell r="BZ132">
            <v>0</v>
          </cell>
          <cell r="CA132" t="e">
            <v>#DIV/0!</v>
          </cell>
          <cell r="CB132">
            <v>0</v>
          </cell>
          <cell r="CC132">
            <v>0</v>
          </cell>
          <cell r="CD132" t="e">
            <v>#DIV/0!</v>
          </cell>
          <cell r="CE132">
            <v>0</v>
          </cell>
          <cell r="CF132">
            <v>0</v>
          </cell>
          <cell r="CG132" t="e">
            <v>#DIV/0!</v>
          </cell>
          <cell r="CH132">
            <v>0</v>
          </cell>
          <cell r="CI132">
            <v>0</v>
          </cell>
          <cell r="CJ132" t="e">
            <v>#DIV/0!</v>
          </cell>
          <cell r="CK132">
            <v>0</v>
          </cell>
          <cell r="CL132">
            <v>0</v>
          </cell>
          <cell r="CM132" t="e">
            <v>#DIV/0!</v>
          </cell>
          <cell r="CN132">
            <v>0</v>
          </cell>
          <cell r="CO132">
            <v>0</v>
          </cell>
          <cell r="CP132" t="e">
            <v>#DIV/0!</v>
          </cell>
          <cell r="CQ132">
            <v>0</v>
          </cell>
          <cell r="CR132">
            <v>0</v>
          </cell>
          <cell r="CS132" t="e">
            <v>#DIV/0!</v>
          </cell>
          <cell r="CT132">
            <v>0</v>
          </cell>
          <cell r="CU132">
            <v>0</v>
          </cell>
          <cell r="CV132" t="e">
            <v>#DIV/0!</v>
          </cell>
          <cell r="CW132">
            <v>0</v>
          </cell>
          <cell r="CX132">
            <v>0</v>
          </cell>
          <cell r="CY132" t="e">
            <v>#DIV/0!</v>
          </cell>
          <cell r="CZ132">
            <v>0</v>
          </cell>
          <cell r="DA132">
            <v>0</v>
          </cell>
          <cell r="DB132" t="e">
            <v>#DIV/0!</v>
          </cell>
          <cell r="DC132">
            <v>0</v>
          </cell>
          <cell r="DD132">
            <v>0</v>
          </cell>
          <cell r="DE132" t="e">
            <v>#DIV/0!</v>
          </cell>
          <cell r="DF132">
            <v>0</v>
          </cell>
          <cell r="DG132">
            <v>0</v>
          </cell>
          <cell r="DH132" t="e">
            <v>#DIV/0!</v>
          </cell>
          <cell r="DI132">
            <v>0</v>
          </cell>
          <cell r="DJ132">
            <v>0</v>
          </cell>
          <cell r="DK132" t="e">
            <v>#DIV/0!</v>
          </cell>
          <cell r="DL132">
            <v>0</v>
          </cell>
          <cell r="DM132">
            <v>0</v>
          </cell>
          <cell r="DN132" t="e">
            <v>#DIV/0!</v>
          </cell>
          <cell r="DO132">
            <v>0</v>
          </cell>
          <cell r="DP132">
            <v>0</v>
          </cell>
          <cell r="DQ132" t="e">
            <v>#DIV/0!</v>
          </cell>
          <cell r="DR132">
            <v>0</v>
          </cell>
          <cell r="DS132">
            <v>0</v>
          </cell>
          <cell r="DT132" t="e">
            <v>#DIV/0!</v>
          </cell>
          <cell r="DU132">
            <v>0</v>
          </cell>
          <cell r="DV132">
            <v>0</v>
          </cell>
          <cell r="DW132" t="e">
            <v>#DIV/0!</v>
          </cell>
          <cell r="DX132">
            <v>0</v>
          </cell>
          <cell r="DY132">
            <v>0</v>
          </cell>
          <cell r="DZ132" t="e">
            <v>#DIV/0!</v>
          </cell>
          <cell r="EA132">
            <v>0</v>
          </cell>
          <cell r="EB132">
            <v>0</v>
          </cell>
          <cell r="EC132" t="e">
            <v>#DIV/0!</v>
          </cell>
          <cell r="ED132">
            <v>0</v>
          </cell>
          <cell r="EE132">
            <v>0</v>
          </cell>
          <cell r="EF132" t="e">
            <v>#DIV/0!</v>
          </cell>
          <cell r="EG132">
            <v>0</v>
          </cell>
          <cell r="EH132">
            <v>0</v>
          </cell>
          <cell r="EI132" t="e">
            <v>#DIV/0!</v>
          </cell>
          <cell r="EJ132">
            <v>0</v>
          </cell>
          <cell r="EK132">
            <v>0</v>
          </cell>
          <cell r="EL132" t="e">
            <v>#DIV/0!</v>
          </cell>
          <cell r="EM132">
            <v>0</v>
          </cell>
          <cell r="EN132">
            <v>0</v>
          </cell>
          <cell r="EO132" t="e">
            <v>#DIV/0!</v>
          </cell>
          <cell r="EP132">
            <v>0</v>
          </cell>
          <cell r="EQ132">
            <v>0</v>
          </cell>
          <cell r="ER132" t="e">
            <v>#DIV/0!</v>
          </cell>
          <cell r="ES132">
            <v>0</v>
          </cell>
          <cell r="ET132">
            <v>0</v>
          </cell>
          <cell r="EU132" t="e">
            <v>#DIV/0!</v>
          </cell>
          <cell r="EV132">
            <v>0</v>
          </cell>
          <cell r="EW132">
            <v>0</v>
          </cell>
          <cell r="EX132" t="e">
            <v>#DIV/0!</v>
          </cell>
          <cell r="EY132">
            <v>0</v>
          </cell>
          <cell r="EZ132">
            <v>0</v>
          </cell>
          <cell r="FA132" t="e">
            <v>#DIV/0!</v>
          </cell>
          <cell r="FB132">
            <v>0</v>
          </cell>
          <cell r="FC132">
            <v>0</v>
          </cell>
          <cell r="FD132" t="e">
            <v>#DIV/0!</v>
          </cell>
          <cell r="FE132">
            <v>0</v>
          </cell>
          <cell r="FF132">
            <v>0</v>
          </cell>
          <cell r="FG132" t="e">
            <v>#DIV/0!</v>
          </cell>
          <cell r="FH132">
            <v>0</v>
          </cell>
          <cell r="FI132">
            <v>0</v>
          </cell>
          <cell r="FJ132" t="e">
            <v>#DIV/0!</v>
          </cell>
          <cell r="FK132">
            <v>0</v>
          </cell>
          <cell r="FL132">
            <v>0</v>
          </cell>
          <cell r="FM132" t="e">
            <v>#DIV/0!</v>
          </cell>
          <cell r="FN132">
            <v>0</v>
          </cell>
          <cell r="FO132">
            <v>0</v>
          </cell>
          <cell r="FP132" t="e">
            <v>#DIV/0!</v>
          </cell>
          <cell r="FQ132">
            <v>0</v>
          </cell>
          <cell r="FR132">
            <v>0</v>
          </cell>
          <cell r="FS132" t="e">
            <v>#DIV/0!</v>
          </cell>
          <cell r="FT132">
            <v>0</v>
          </cell>
          <cell r="FU132">
            <v>0</v>
          </cell>
          <cell r="FV132" t="e">
            <v>#DIV/0!</v>
          </cell>
          <cell r="FW132">
            <v>0</v>
          </cell>
          <cell r="FX132">
            <v>0</v>
          </cell>
          <cell r="FY132" t="e">
            <v>#DIV/0!</v>
          </cell>
          <cell r="FZ132">
            <v>0</v>
          </cell>
          <cell r="GA132">
            <v>0</v>
          </cell>
          <cell r="GB132" t="e">
            <v>#DIV/0!</v>
          </cell>
          <cell r="GC132">
            <v>0</v>
          </cell>
          <cell r="GD132">
            <v>0</v>
          </cell>
          <cell r="GE132" t="e">
            <v>#DIV/0!</v>
          </cell>
          <cell r="GF132">
            <v>0</v>
          </cell>
          <cell r="GG132">
            <v>0</v>
          </cell>
          <cell r="GH132" t="e">
            <v>#DIV/0!</v>
          </cell>
          <cell r="GI132">
            <v>0</v>
          </cell>
          <cell r="GJ132">
            <v>0</v>
          </cell>
          <cell r="GK132" t="e">
            <v>#DIV/0!</v>
          </cell>
          <cell r="GL132">
            <v>0</v>
          </cell>
          <cell r="GM132">
            <v>0</v>
          </cell>
          <cell r="GN132" t="e">
            <v>#DIV/0!</v>
          </cell>
          <cell r="GO132">
            <v>0</v>
          </cell>
          <cell r="GP132">
            <v>0</v>
          </cell>
          <cell r="GQ132" t="e">
            <v>#DIV/0!</v>
          </cell>
          <cell r="GR132">
            <v>0</v>
          </cell>
          <cell r="GS132">
            <v>0</v>
          </cell>
          <cell r="GT132" t="e">
            <v>#DIV/0!</v>
          </cell>
          <cell r="GU132">
            <v>0</v>
          </cell>
          <cell r="GV132">
            <v>0</v>
          </cell>
          <cell r="GW132" t="e">
            <v>#DIV/0!</v>
          </cell>
          <cell r="GX132">
            <v>0</v>
          </cell>
          <cell r="GY132">
            <v>0</v>
          </cell>
          <cell r="GZ132" t="e">
            <v>#DIV/0!</v>
          </cell>
          <cell r="HA132">
            <v>0</v>
          </cell>
          <cell r="HB132">
            <v>0</v>
          </cell>
          <cell r="HC132" t="e">
            <v>#DIV/0!</v>
          </cell>
          <cell r="HD132">
            <v>0</v>
          </cell>
          <cell r="HE132">
            <v>0</v>
          </cell>
          <cell r="HF132" t="e">
            <v>#DIV/0!</v>
          </cell>
          <cell r="HG132">
            <v>0</v>
          </cell>
          <cell r="HH132">
            <v>0</v>
          </cell>
          <cell r="HI132" t="e">
            <v>#DIV/0!</v>
          </cell>
          <cell r="HJ132">
            <v>0</v>
          </cell>
          <cell r="HK132">
            <v>0</v>
          </cell>
          <cell r="HL132" t="e">
            <v>#DIV/0!</v>
          </cell>
          <cell r="HM132">
            <v>0</v>
          </cell>
          <cell r="HN132">
            <v>0</v>
          </cell>
          <cell r="HO132" t="e">
            <v>#DIV/0!</v>
          </cell>
          <cell r="HP132">
            <v>0</v>
          </cell>
          <cell r="HQ132">
            <v>0</v>
          </cell>
          <cell r="HR132" t="e">
            <v>#DIV/0!</v>
          </cell>
          <cell r="HS132">
            <v>0</v>
          </cell>
          <cell r="HT132">
            <v>0</v>
          </cell>
          <cell r="HU132" t="e">
            <v>#DIV/0!</v>
          </cell>
          <cell r="HV132">
            <v>0</v>
          </cell>
          <cell r="HW132">
            <v>0</v>
          </cell>
          <cell r="HX132" t="e">
            <v>#DIV/0!</v>
          </cell>
          <cell r="HY132">
            <v>0</v>
          </cell>
          <cell r="HZ132">
            <v>0</v>
          </cell>
          <cell r="IA132" t="e">
            <v>#DIV/0!</v>
          </cell>
          <cell r="IB132">
            <v>0</v>
          </cell>
          <cell r="IC132">
            <v>0</v>
          </cell>
          <cell r="ID132" t="e">
            <v>#DIV/0!</v>
          </cell>
          <cell r="IE132">
            <v>0</v>
          </cell>
          <cell r="IF132">
            <v>0</v>
          </cell>
          <cell r="IG132" t="e">
            <v>#DIV/0!</v>
          </cell>
          <cell r="IH132">
            <v>0</v>
          </cell>
          <cell r="II132">
            <v>0</v>
          </cell>
          <cell r="IJ132" t="e">
            <v>#DIV/0!</v>
          </cell>
          <cell r="IK132">
            <v>0</v>
          </cell>
          <cell r="IL132">
            <v>0</v>
          </cell>
          <cell r="IM132" t="e">
            <v>#DIV/0!</v>
          </cell>
          <cell r="IN132">
            <v>0</v>
          </cell>
          <cell r="IO132">
            <v>0</v>
          </cell>
          <cell r="IP132" t="e">
            <v>#DIV/0!</v>
          </cell>
          <cell r="IQ132">
            <v>0</v>
          </cell>
          <cell r="IR132">
            <v>0</v>
          </cell>
          <cell r="IS132" t="e">
            <v>#DIV/0!</v>
          </cell>
          <cell r="IT132">
            <v>0</v>
          </cell>
          <cell r="IU132">
            <v>0</v>
          </cell>
          <cell r="IV132" t="e">
            <v>#DIV/0!</v>
          </cell>
          <cell r="IW132">
            <v>0</v>
          </cell>
          <cell r="IX132">
            <v>0</v>
          </cell>
          <cell r="IY132" t="e">
            <v>#DIV/0!</v>
          </cell>
          <cell r="IZ132">
            <v>0</v>
          </cell>
          <cell r="JA132">
            <v>0</v>
          </cell>
          <cell r="JB132" t="e">
            <v>#DIV/0!</v>
          </cell>
          <cell r="JC132">
            <v>0</v>
          </cell>
          <cell r="JD132">
            <v>0</v>
          </cell>
          <cell r="JE132" t="e">
            <v>#DIV/0!</v>
          </cell>
          <cell r="JF132">
            <v>0</v>
          </cell>
          <cell r="JG132">
            <v>0</v>
          </cell>
          <cell r="JH132" t="e">
            <v>#DIV/0!</v>
          </cell>
          <cell r="JI132">
            <v>0</v>
          </cell>
          <cell r="JJ132">
            <v>0</v>
          </cell>
          <cell r="JK132" t="e">
            <v>#DIV/0!</v>
          </cell>
          <cell r="JL132">
            <v>0</v>
          </cell>
          <cell r="JM132">
            <v>0</v>
          </cell>
          <cell r="JN132" t="e">
            <v>#DIV/0!</v>
          </cell>
          <cell r="JO132">
            <v>0</v>
          </cell>
          <cell r="JP132">
            <v>0</v>
          </cell>
          <cell r="JQ132" t="e">
            <v>#DIV/0!</v>
          </cell>
          <cell r="JR132">
            <v>0</v>
          </cell>
          <cell r="JS132">
            <v>0</v>
          </cell>
          <cell r="JT132" t="e">
            <v>#DIV/0!</v>
          </cell>
          <cell r="JU132">
            <v>0</v>
          </cell>
          <cell r="JV132">
            <v>0</v>
          </cell>
          <cell r="JW132" t="e">
            <v>#DIV/0!</v>
          </cell>
          <cell r="JX132">
            <v>0</v>
          </cell>
          <cell r="JY132">
            <v>0</v>
          </cell>
          <cell r="JZ132" t="e">
            <v>#DIV/0!</v>
          </cell>
          <cell r="KA132">
            <v>0</v>
          </cell>
          <cell r="KB132">
            <v>0</v>
          </cell>
          <cell r="KC132" t="e">
            <v>#DIV/0!</v>
          </cell>
          <cell r="KD132">
            <v>0</v>
          </cell>
          <cell r="KE132">
            <v>0</v>
          </cell>
          <cell r="KF132" t="e">
            <v>#DIV/0!</v>
          </cell>
          <cell r="KG132">
            <v>0</v>
          </cell>
          <cell r="KH132">
            <v>0</v>
          </cell>
          <cell r="KI132" t="e">
            <v>#DIV/0!</v>
          </cell>
          <cell r="KJ132">
            <v>0</v>
          </cell>
          <cell r="KK132">
            <v>0</v>
          </cell>
          <cell r="KL132" t="e">
            <v>#DIV/0!</v>
          </cell>
          <cell r="KM132">
            <v>0</v>
          </cell>
          <cell r="KN132">
            <v>0</v>
          </cell>
          <cell r="KO132" t="e">
            <v>#DIV/0!</v>
          </cell>
          <cell r="KP132">
            <v>0</v>
          </cell>
          <cell r="KQ132">
            <v>0</v>
          </cell>
          <cell r="KR132" t="e">
            <v>#DIV/0!</v>
          </cell>
          <cell r="KS132">
            <v>0</v>
          </cell>
          <cell r="KT132">
            <v>0</v>
          </cell>
          <cell r="KU132" t="e">
            <v>#DIV/0!</v>
          </cell>
          <cell r="KV132">
            <v>0</v>
          </cell>
          <cell r="KW132">
            <v>0</v>
          </cell>
          <cell r="KX132" t="e">
            <v>#DIV/0!</v>
          </cell>
          <cell r="KY132">
            <v>0</v>
          </cell>
          <cell r="KZ132">
            <v>0</v>
          </cell>
          <cell r="LA132" t="e">
            <v>#DIV/0!</v>
          </cell>
          <cell r="LB132">
            <v>0</v>
          </cell>
          <cell r="LC132">
            <v>0</v>
          </cell>
          <cell r="LD132" t="e">
            <v>#DIV/0!</v>
          </cell>
          <cell r="LE132">
            <v>0</v>
          </cell>
          <cell r="LF132">
            <v>0</v>
          </cell>
          <cell r="LG132" t="e">
            <v>#DIV/0!</v>
          </cell>
          <cell r="LH132">
            <v>0</v>
          </cell>
          <cell r="LI132">
            <v>0</v>
          </cell>
          <cell r="LJ132" t="e">
            <v>#DIV/0!</v>
          </cell>
          <cell r="LK132">
            <v>0</v>
          </cell>
          <cell r="LL132">
            <v>0</v>
          </cell>
          <cell r="LM132" t="e">
            <v>#DIV/0!</v>
          </cell>
        </row>
        <row r="133">
          <cell r="D133">
            <v>42846</v>
          </cell>
          <cell r="E133">
            <v>0</v>
          </cell>
          <cell r="F133">
            <v>0</v>
          </cell>
          <cell r="G133" t="e">
            <v>#DIV/0!</v>
          </cell>
          <cell r="H133">
            <v>0</v>
          </cell>
          <cell r="I133">
            <v>0</v>
          </cell>
          <cell r="J133" t="e">
            <v>#DIV/0!</v>
          </cell>
          <cell r="K133">
            <v>0</v>
          </cell>
          <cell r="L133">
            <v>0</v>
          </cell>
          <cell r="M133" t="e">
            <v>#DIV/0!</v>
          </cell>
          <cell r="N133">
            <v>0</v>
          </cell>
          <cell r="O133">
            <v>0</v>
          </cell>
          <cell r="P133" t="e">
            <v>#DIV/0!</v>
          </cell>
          <cell r="Q133">
            <v>0</v>
          </cell>
          <cell r="R133">
            <v>0</v>
          </cell>
          <cell r="S133" t="e">
            <v>#DIV/0!</v>
          </cell>
          <cell r="T133">
            <v>0</v>
          </cell>
          <cell r="U133">
            <v>0</v>
          </cell>
          <cell r="V133" t="e">
            <v>#DIV/0!</v>
          </cell>
          <cell r="W133">
            <v>0</v>
          </cell>
          <cell r="X133">
            <v>0</v>
          </cell>
          <cell r="Y133" t="e">
            <v>#DIV/0!</v>
          </cell>
          <cell r="Z133">
            <v>0</v>
          </cell>
          <cell r="AA133">
            <v>0</v>
          </cell>
          <cell r="AB133" t="e">
            <v>#DIV/0!</v>
          </cell>
          <cell r="AC133">
            <v>0</v>
          </cell>
          <cell r="AD133">
            <v>0</v>
          </cell>
          <cell r="AE133" t="e">
            <v>#DIV/0!</v>
          </cell>
          <cell r="AF133">
            <v>0</v>
          </cell>
          <cell r="AG133">
            <v>0</v>
          </cell>
          <cell r="AH133" t="e">
            <v>#DIV/0!</v>
          </cell>
          <cell r="AI133">
            <v>0</v>
          </cell>
          <cell r="AJ133">
            <v>0</v>
          </cell>
          <cell r="AK133" t="e">
            <v>#DIV/0!</v>
          </cell>
          <cell r="AL133">
            <v>0</v>
          </cell>
          <cell r="AM133">
            <v>0</v>
          </cell>
          <cell r="AN133" t="e">
            <v>#DIV/0!</v>
          </cell>
          <cell r="AO133">
            <v>0</v>
          </cell>
          <cell r="AP133">
            <v>0</v>
          </cell>
          <cell r="AQ133" t="e">
            <v>#DIV/0!</v>
          </cell>
          <cell r="AR133">
            <v>0</v>
          </cell>
          <cell r="AS133">
            <v>0</v>
          </cell>
          <cell r="AT133" t="e">
            <v>#DIV/0!</v>
          </cell>
          <cell r="AU133">
            <v>0</v>
          </cell>
          <cell r="AV133">
            <v>0</v>
          </cell>
          <cell r="AW133" t="e">
            <v>#DIV/0!</v>
          </cell>
          <cell r="AX133">
            <v>0</v>
          </cell>
          <cell r="AY133">
            <v>0</v>
          </cell>
          <cell r="AZ133" t="e">
            <v>#DIV/0!</v>
          </cell>
          <cell r="BA133">
            <v>0</v>
          </cell>
          <cell r="BB133">
            <v>0</v>
          </cell>
          <cell r="BC133" t="e">
            <v>#DIV/0!</v>
          </cell>
          <cell r="BD133">
            <v>0</v>
          </cell>
          <cell r="BE133">
            <v>0</v>
          </cell>
          <cell r="BF133" t="e">
            <v>#DIV/0!</v>
          </cell>
          <cell r="BG133">
            <v>0</v>
          </cell>
          <cell r="BH133">
            <v>0</v>
          </cell>
          <cell r="BI133" t="e">
            <v>#DIV/0!</v>
          </cell>
          <cell r="BJ133">
            <v>0</v>
          </cell>
          <cell r="BK133">
            <v>0</v>
          </cell>
          <cell r="BL133" t="e">
            <v>#DIV/0!</v>
          </cell>
          <cell r="BM133">
            <v>0</v>
          </cell>
          <cell r="BN133">
            <v>0</v>
          </cell>
          <cell r="BO133" t="e">
            <v>#DIV/0!</v>
          </cell>
          <cell r="BP133">
            <v>0</v>
          </cell>
          <cell r="BQ133">
            <v>0</v>
          </cell>
          <cell r="BR133" t="e">
            <v>#DIV/0!</v>
          </cell>
          <cell r="BS133">
            <v>0</v>
          </cell>
          <cell r="BT133">
            <v>0</v>
          </cell>
          <cell r="BU133" t="e">
            <v>#DIV/0!</v>
          </cell>
          <cell r="BV133">
            <v>0</v>
          </cell>
          <cell r="BW133">
            <v>0</v>
          </cell>
          <cell r="BX133" t="e">
            <v>#DIV/0!</v>
          </cell>
          <cell r="BY133">
            <v>0</v>
          </cell>
          <cell r="BZ133">
            <v>0</v>
          </cell>
          <cell r="CA133" t="e">
            <v>#DIV/0!</v>
          </cell>
          <cell r="CB133">
            <v>0</v>
          </cell>
          <cell r="CC133">
            <v>0</v>
          </cell>
          <cell r="CD133" t="e">
            <v>#DIV/0!</v>
          </cell>
          <cell r="CE133">
            <v>0</v>
          </cell>
          <cell r="CF133">
            <v>0</v>
          </cell>
          <cell r="CG133" t="e">
            <v>#DIV/0!</v>
          </cell>
          <cell r="CH133">
            <v>0</v>
          </cell>
          <cell r="CI133">
            <v>0</v>
          </cell>
          <cell r="CJ133" t="e">
            <v>#DIV/0!</v>
          </cell>
          <cell r="CK133">
            <v>0</v>
          </cell>
          <cell r="CL133">
            <v>0</v>
          </cell>
          <cell r="CM133" t="e">
            <v>#DIV/0!</v>
          </cell>
          <cell r="CN133">
            <v>0</v>
          </cell>
          <cell r="CO133">
            <v>0</v>
          </cell>
          <cell r="CP133" t="e">
            <v>#DIV/0!</v>
          </cell>
          <cell r="CQ133">
            <v>0</v>
          </cell>
          <cell r="CR133">
            <v>0</v>
          </cell>
          <cell r="CS133" t="e">
            <v>#DIV/0!</v>
          </cell>
          <cell r="CT133">
            <v>0</v>
          </cell>
          <cell r="CU133">
            <v>0</v>
          </cell>
          <cell r="CV133" t="e">
            <v>#DIV/0!</v>
          </cell>
          <cell r="CW133">
            <v>0</v>
          </cell>
          <cell r="CX133">
            <v>0</v>
          </cell>
          <cell r="CY133" t="e">
            <v>#DIV/0!</v>
          </cell>
          <cell r="CZ133">
            <v>0</v>
          </cell>
          <cell r="DA133">
            <v>0</v>
          </cell>
          <cell r="DB133" t="e">
            <v>#DIV/0!</v>
          </cell>
          <cell r="DC133">
            <v>0</v>
          </cell>
          <cell r="DD133">
            <v>0</v>
          </cell>
          <cell r="DE133" t="e">
            <v>#DIV/0!</v>
          </cell>
          <cell r="DF133">
            <v>0</v>
          </cell>
          <cell r="DG133">
            <v>0</v>
          </cell>
          <cell r="DH133" t="e">
            <v>#DIV/0!</v>
          </cell>
          <cell r="DI133">
            <v>0</v>
          </cell>
          <cell r="DJ133">
            <v>0</v>
          </cell>
          <cell r="DK133" t="e">
            <v>#DIV/0!</v>
          </cell>
          <cell r="DL133">
            <v>0</v>
          </cell>
          <cell r="DM133">
            <v>0</v>
          </cell>
          <cell r="DN133" t="e">
            <v>#DIV/0!</v>
          </cell>
          <cell r="DO133">
            <v>0</v>
          </cell>
          <cell r="DP133">
            <v>0</v>
          </cell>
          <cell r="DQ133" t="e">
            <v>#DIV/0!</v>
          </cell>
          <cell r="DR133">
            <v>0</v>
          </cell>
          <cell r="DS133">
            <v>0</v>
          </cell>
          <cell r="DT133" t="e">
            <v>#DIV/0!</v>
          </cell>
          <cell r="DU133">
            <v>0</v>
          </cell>
          <cell r="DV133">
            <v>0</v>
          </cell>
          <cell r="DW133" t="e">
            <v>#DIV/0!</v>
          </cell>
          <cell r="DX133">
            <v>0</v>
          </cell>
          <cell r="DY133">
            <v>0</v>
          </cell>
          <cell r="DZ133" t="e">
            <v>#DIV/0!</v>
          </cell>
          <cell r="EA133">
            <v>0</v>
          </cell>
          <cell r="EB133">
            <v>0</v>
          </cell>
          <cell r="EC133" t="e">
            <v>#DIV/0!</v>
          </cell>
          <cell r="ED133">
            <v>0</v>
          </cell>
          <cell r="EE133">
            <v>0</v>
          </cell>
          <cell r="EF133" t="e">
            <v>#DIV/0!</v>
          </cell>
          <cell r="EG133">
            <v>0</v>
          </cell>
          <cell r="EH133">
            <v>0</v>
          </cell>
          <cell r="EI133" t="e">
            <v>#DIV/0!</v>
          </cell>
          <cell r="EJ133">
            <v>0</v>
          </cell>
          <cell r="EK133">
            <v>0</v>
          </cell>
          <cell r="EL133" t="e">
            <v>#DIV/0!</v>
          </cell>
          <cell r="EM133">
            <v>0</v>
          </cell>
          <cell r="EN133">
            <v>0</v>
          </cell>
          <cell r="EO133" t="e">
            <v>#DIV/0!</v>
          </cell>
          <cell r="EP133">
            <v>0</v>
          </cell>
          <cell r="EQ133">
            <v>0</v>
          </cell>
          <cell r="ER133" t="e">
            <v>#DIV/0!</v>
          </cell>
          <cell r="ES133">
            <v>0</v>
          </cell>
          <cell r="ET133">
            <v>0</v>
          </cell>
          <cell r="EU133" t="e">
            <v>#DIV/0!</v>
          </cell>
          <cell r="EV133">
            <v>0</v>
          </cell>
          <cell r="EW133">
            <v>0</v>
          </cell>
          <cell r="EX133" t="e">
            <v>#DIV/0!</v>
          </cell>
          <cell r="EY133">
            <v>0</v>
          </cell>
          <cell r="EZ133">
            <v>0</v>
          </cell>
          <cell r="FA133" t="e">
            <v>#DIV/0!</v>
          </cell>
          <cell r="FB133">
            <v>0</v>
          </cell>
          <cell r="FC133">
            <v>0</v>
          </cell>
          <cell r="FD133" t="e">
            <v>#DIV/0!</v>
          </cell>
          <cell r="FE133">
            <v>0</v>
          </cell>
          <cell r="FF133">
            <v>0</v>
          </cell>
          <cell r="FG133" t="e">
            <v>#DIV/0!</v>
          </cell>
          <cell r="FH133">
            <v>0</v>
          </cell>
          <cell r="FI133">
            <v>0</v>
          </cell>
          <cell r="FJ133" t="e">
            <v>#DIV/0!</v>
          </cell>
          <cell r="FK133">
            <v>0</v>
          </cell>
          <cell r="FL133">
            <v>0</v>
          </cell>
          <cell r="FM133" t="e">
            <v>#DIV/0!</v>
          </cell>
          <cell r="FN133">
            <v>0</v>
          </cell>
          <cell r="FO133">
            <v>0</v>
          </cell>
          <cell r="FP133" t="e">
            <v>#DIV/0!</v>
          </cell>
          <cell r="FQ133">
            <v>0</v>
          </cell>
          <cell r="FR133">
            <v>0</v>
          </cell>
          <cell r="FS133" t="e">
            <v>#DIV/0!</v>
          </cell>
          <cell r="FT133">
            <v>0</v>
          </cell>
          <cell r="FU133">
            <v>0</v>
          </cell>
          <cell r="FV133" t="e">
            <v>#DIV/0!</v>
          </cell>
          <cell r="FW133">
            <v>0</v>
          </cell>
          <cell r="FX133">
            <v>0</v>
          </cell>
          <cell r="FY133" t="e">
            <v>#DIV/0!</v>
          </cell>
          <cell r="FZ133">
            <v>0</v>
          </cell>
          <cell r="GA133">
            <v>0</v>
          </cell>
          <cell r="GB133" t="e">
            <v>#DIV/0!</v>
          </cell>
          <cell r="GC133">
            <v>0</v>
          </cell>
          <cell r="GD133">
            <v>0</v>
          </cell>
          <cell r="GE133" t="e">
            <v>#DIV/0!</v>
          </cell>
          <cell r="GF133">
            <v>0</v>
          </cell>
          <cell r="GG133">
            <v>0</v>
          </cell>
          <cell r="GH133" t="e">
            <v>#DIV/0!</v>
          </cell>
          <cell r="GI133">
            <v>0</v>
          </cell>
          <cell r="GJ133">
            <v>0</v>
          </cell>
          <cell r="GK133" t="e">
            <v>#DIV/0!</v>
          </cell>
          <cell r="GL133">
            <v>0</v>
          </cell>
          <cell r="GM133">
            <v>0</v>
          </cell>
          <cell r="GN133" t="e">
            <v>#DIV/0!</v>
          </cell>
          <cell r="GO133">
            <v>0</v>
          </cell>
          <cell r="GP133">
            <v>0</v>
          </cell>
          <cell r="GQ133" t="e">
            <v>#DIV/0!</v>
          </cell>
          <cell r="GR133">
            <v>0</v>
          </cell>
          <cell r="GS133">
            <v>0</v>
          </cell>
          <cell r="GT133" t="e">
            <v>#DIV/0!</v>
          </cell>
          <cell r="GU133">
            <v>0</v>
          </cell>
          <cell r="GV133">
            <v>0</v>
          </cell>
          <cell r="GW133" t="e">
            <v>#DIV/0!</v>
          </cell>
          <cell r="GX133">
            <v>0</v>
          </cell>
          <cell r="GY133">
            <v>0</v>
          </cell>
          <cell r="GZ133" t="e">
            <v>#DIV/0!</v>
          </cell>
          <cell r="HA133">
            <v>0</v>
          </cell>
          <cell r="HB133">
            <v>0</v>
          </cell>
          <cell r="HC133" t="e">
            <v>#DIV/0!</v>
          </cell>
          <cell r="HD133">
            <v>0</v>
          </cell>
          <cell r="HE133">
            <v>0</v>
          </cell>
          <cell r="HF133" t="e">
            <v>#DIV/0!</v>
          </cell>
          <cell r="HG133">
            <v>0</v>
          </cell>
          <cell r="HH133">
            <v>0</v>
          </cell>
          <cell r="HI133" t="e">
            <v>#DIV/0!</v>
          </cell>
          <cell r="HJ133">
            <v>0</v>
          </cell>
          <cell r="HK133">
            <v>0</v>
          </cell>
          <cell r="HL133" t="e">
            <v>#DIV/0!</v>
          </cell>
          <cell r="HM133">
            <v>0</v>
          </cell>
          <cell r="HN133">
            <v>0</v>
          </cell>
          <cell r="HO133" t="e">
            <v>#DIV/0!</v>
          </cell>
          <cell r="HP133">
            <v>0</v>
          </cell>
          <cell r="HQ133">
            <v>0</v>
          </cell>
          <cell r="HR133" t="e">
            <v>#DIV/0!</v>
          </cell>
          <cell r="HS133">
            <v>0</v>
          </cell>
          <cell r="HT133">
            <v>0</v>
          </cell>
          <cell r="HU133" t="e">
            <v>#DIV/0!</v>
          </cell>
          <cell r="HV133">
            <v>0</v>
          </cell>
          <cell r="HW133">
            <v>0</v>
          </cell>
          <cell r="HX133" t="e">
            <v>#DIV/0!</v>
          </cell>
          <cell r="HY133">
            <v>0</v>
          </cell>
          <cell r="HZ133">
            <v>0</v>
          </cell>
          <cell r="IA133" t="e">
            <v>#DIV/0!</v>
          </cell>
          <cell r="IB133">
            <v>0</v>
          </cell>
          <cell r="IC133">
            <v>0</v>
          </cell>
          <cell r="ID133" t="e">
            <v>#DIV/0!</v>
          </cell>
          <cell r="IE133">
            <v>0</v>
          </cell>
          <cell r="IF133">
            <v>0</v>
          </cell>
          <cell r="IG133" t="e">
            <v>#DIV/0!</v>
          </cell>
          <cell r="IH133">
            <v>0</v>
          </cell>
          <cell r="II133">
            <v>0</v>
          </cell>
          <cell r="IJ133" t="e">
            <v>#DIV/0!</v>
          </cell>
          <cell r="IK133">
            <v>0</v>
          </cell>
          <cell r="IL133">
            <v>0</v>
          </cell>
          <cell r="IM133" t="e">
            <v>#DIV/0!</v>
          </cell>
          <cell r="IN133">
            <v>0</v>
          </cell>
          <cell r="IO133">
            <v>0</v>
          </cell>
          <cell r="IP133" t="e">
            <v>#DIV/0!</v>
          </cell>
          <cell r="IQ133">
            <v>0</v>
          </cell>
          <cell r="IR133">
            <v>0</v>
          </cell>
          <cell r="IS133" t="e">
            <v>#DIV/0!</v>
          </cell>
          <cell r="IT133">
            <v>0</v>
          </cell>
          <cell r="IU133">
            <v>0</v>
          </cell>
          <cell r="IV133" t="e">
            <v>#DIV/0!</v>
          </cell>
          <cell r="IW133">
            <v>0</v>
          </cell>
          <cell r="IX133">
            <v>0</v>
          </cell>
          <cell r="IY133" t="e">
            <v>#DIV/0!</v>
          </cell>
          <cell r="IZ133">
            <v>0</v>
          </cell>
          <cell r="JA133">
            <v>0</v>
          </cell>
          <cell r="JB133" t="e">
            <v>#DIV/0!</v>
          </cell>
          <cell r="JC133">
            <v>0</v>
          </cell>
          <cell r="JD133">
            <v>0</v>
          </cell>
          <cell r="JE133" t="e">
            <v>#DIV/0!</v>
          </cell>
          <cell r="JF133">
            <v>0</v>
          </cell>
          <cell r="JG133">
            <v>0</v>
          </cell>
          <cell r="JH133" t="e">
            <v>#DIV/0!</v>
          </cell>
          <cell r="JI133">
            <v>0</v>
          </cell>
          <cell r="JJ133">
            <v>0</v>
          </cell>
          <cell r="JK133" t="e">
            <v>#DIV/0!</v>
          </cell>
          <cell r="JL133">
            <v>0</v>
          </cell>
          <cell r="JM133">
            <v>0</v>
          </cell>
          <cell r="JN133" t="e">
            <v>#DIV/0!</v>
          </cell>
          <cell r="JO133">
            <v>0</v>
          </cell>
          <cell r="JP133">
            <v>0</v>
          </cell>
          <cell r="JQ133" t="e">
            <v>#DIV/0!</v>
          </cell>
          <cell r="JR133">
            <v>0</v>
          </cell>
          <cell r="JS133">
            <v>0</v>
          </cell>
          <cell r="JT133" t="e">
            <v>#DIV/0!</v>
          </cell>
          <cell r="JU133">
            <v>0</v>
          </cell>
          <cell r="JV133">
            <v>0</v>
          </cell>
          <cell r="JW133" t="e">
            <v>#DIV/0!</v>
          </cell>
          <cell r="JX133">
            <v>0</v>
          </cell>
          <cell r="JY133">
            <v>0</v>
          </cell>
          <cell r="JZ133" t="e">
            <v>#DIV/0!</v>
          </cell>
          <cell r="KA133">
            <v>0</v>
          </cell>
          <cell r="KB133">
            <v>0</v>
          </cell>
          <cell r="KC133" t="e">
            <v>#DIV/0!</v>
          </cell>
          <cell r="KD133">
            <v>0</v>
          </cell>
          <cell r="KE133">
            <v>0</v>
          </cell>
          <cell r="KF133" t="e">
            <v>#DIV/0!</v>
          </cell>
          <cell r="KG133">
            <v>0</v>
          </cell>
          <cell r="KH133">
            <v>0</v>
          </cell>
          <cell r="KI133" t="e">
            <v>#DIV/0!</v>
          </cell>
          <cell r="KJ133">
            <v>0</v>
          </cell>
          <cell r="KK133">
            <v>0</v>
          </cell>
          <cell r="KL133" t="e">
            <v>#DIV/0!</v>
          </cell>
          <cell r="KM133">
            <v>0</v>
          </cell>
          <cell r="KN133">
            <v>0</v>
          </cell>
          <cell r="KO133" t="e">
            <v>#DIV/0!</v>
          </cell>
          <cell r="KP133">
            <v>0</v>
          </cell>
          <cell r="KQ133">
            <v>0</v>
          </cell>
          <cell r="KR133" t="e">
            <v>#DIV/0!</v>
          </cell>
          <cell r="KS133">
            <v>0</v>
          </cell>
          <cell r="KT133">
            <v>0</v>
          </cell>
          <cell r="KU133" t="e">
            <v>#DIV/0!</v>
          </cell>
          <cell r="KV133">
            <v>0</v>
          </cell>
          <cell r="KW133">
            <v>0</v>
          </cell>
          <cell r="KX133" t="e">
            <v>#DIV/0!</v>
          </cell>
          <cell r="KY133">
            <v>0</v>
          </cell>
          <cell r="KZ133">
            <v>0</v>
          </cell>
          <cell r="LA133" t="e">
            <v>#DIV/0!</v>
          </cell>
          <cell r="LB133">
            <v>0</v>
          </cell>
          <cell r="LC133">
            <v>0</v>
          </cell>
          <cell r="LD133" t="e">
            <v>#DIV/0!</v>
          </cell>
          <cell r="LE133">
            <v>0</v>
          </cell>
          <cell r="LF133">
            <v>0</v>
          </cell>
          <cell r="LG133" t="e">
            <v>#DIV/0!</v>
          </cell>
          <cell r="LH133">
            <v>0</v>
          </cell>
          <cell r="LI133">
            <v>0</v>
          </cell>
          <cell r="LJ133" t="e">
            <v>#DIV/0!</v>
          </cell>
          <cell r="LK133">
            <v>0</v>
          </cell>
          <cell r="LL133">
            <v>0</v>
          </cell>
          <cell r="LM133" t="e">
            <v>#DIV/0!</v>
          </cell>
        </row>
        <row r="134">
          <cell r="D134">
            <v>42847</v>
          </cell>
          <cell r="E134">
            <v>0</v>
          </cell>
          <cell r="F134">
            <v>0</v>
          </cell>
          <cell r="G134" t="e">
            <v>#DIV/0!</v>
          </cell>
          <cell r="H134">
            <v>0</v>
          </cell>
          <cell r="I134">
            <v>0</v>
          </cell>
          <cell r="J134" t="e">
            <v>#DIV/0!</v>
          </cell>
          <cell r="K134">
            <v>0</v>
          </cell>
          <cell r="L134">
            <v>0</v>
          </cell>
          <cell r="M134" t="e">
            <v>#DIV/0!</v>
          </cell>
          <cell r="N134">
            <v>0</v>
          </cell>
          <cell r="O134">
            <v>0</v>
          </cell>
          <cell r="P134" t="e">
            <v>#DIV/0!</v>
          </cell>
          <cell r="Q134">
            <v>0</v>
          </cell>
          <cell r="R134">
            <v>0</v>
          </cell>
          <cell r="S134" t="e">
            <v>#DIV/0!</v>
          </cell>
          <cell r="T134">
            <v>0</v>
          </cell>
          <cell r="U134">
            <v>0</v>
          </cell>
          <cell r="V134" t="e">
            <v>#DIV/0!</v>
          </cell>
          <cell r="W134">
            <v>0</v>
          </cell>
          <cell r="X134">
            <v>0</v>
          </cell>
          <cell r="Y134" t="e">
            <v>#DIV/0!</v>
          </cell>
          <cell r="Z134">
            <v>0</v>
          </cell>
          <cell r="AA134">
            <v>0</v>
          </cell>
          <cell r="AB134" t="e">
            <v>#DIV/0!</v>
          </cell>
          <cell r="AC134">
            <v>0</v>
          </cell>
          <cell r="AD134">
            <v>0</v>
          </cell>
          <cell r="AE134" t="e">
            <v>#DIV/0!</v>
          </cell>
          <cell r="AF134">
            <v>0</v>
          </cell>
          <cell r="AG134">
            <v>0</v>
          </cell>
          <cell r="AH134" t="e">
            <v>#DIV/0!</v>
          </cell>
          <cell r="AI134">
            <v>0</v>
          </cell>
          <cell r="AJ134">
            <v>0</v>
          </cell>
          <cell r="AK134" t="e">
            <v>#DIV/0!</v>
          </cell>
          <cell r="AL134">
            <v>0</v>
          </cell>
          <cell r="AM134">
            <v>0</v>
          </cell>
          <cell r="AN134" t="e">
            <v>#DIV/0!</v>
          </cell>
          <cell r="AO134">
            <v>0</v>
          </cell>
          <cell r="AP134">
            <v>0</v>
          </cell>
          <cell r="AQ134" t="e">
            <v>#DIV/0!</v>
          </cell>
          <cell r="AR134">
            <v>0</v>
          </cell>
          <cell r="AS134">
            <v>0</v>
          </cell>
          <cell r="AT134" t="e">
            <v>#DIV/0!</v>
          </cell>
          <cell r="AU134">
            <v>0</v>
          </cell>
          <cell r="AV134">
            <v>0</v>
          </cell>
          <cell r="AW134" t="e">
            <v>#DIV/0!</v>
          </cell>
          <cell r="AX134">
            <v>0</v>
          </cell>
          <cell r="AY134">
            <v>0</v>
          </cell>
          <cell r="AZ134" t="e">
            <v>#DIV/0!</v>
          </cell>
          <cell r="BA134">
            <v>0</v>
          </cell>
          <cell r="BB134">
            <v>0</v>
          </cell>
          <cell r="BC134" t="e">
            <v>#DIV/0!</v>
          </cell>
          <cell r="BD134">
            <v>0</v>
          </cell>
          <cell r="BE134">
            <v>0</v>
          </cell>
          <cell r="BF134" t="e">
            <v>#DIV/0!</v>
          </cell>
          <cell r="BG134">
            <v>0</v>
          </cell>
          <cell r="BH134">
            <v>0</v>
          </cell>
          <cell r="BI134" t="e">
            <v>#DIV/0!</v>
          </cell>
          <cell r="BJ134">
            <v>0</v>
          </cell>
          <cell r="BK134">
            <v>0</v>
          </cell>
          <cell r="BL134" t="e">
            <v>#DIV/0!</v>
          </cell>
          <cell r="BM134">
            <v>0</v>
          </cell>
          <cell r="BN134">
            <v>0</v>
          </cell>
          <cell r="BO134" t="e">
            <v>#DIV/0!</v>
          </cell>
          <cell r="BP134">
            <v>0</v>
          </cell>
          <cell r="BQ134">
            <v>0</v>
          </cell>
          <cell r="BR134" t="e">
            <v>#DIV/0!</v>
          </cell>
          <cell r="BS134">
            <v>0</v>
          </cell>
          <cell r="BT134">
            <v>0</v>
          </cell>
          <cell r="BU134" t="e">
            <v>#DIV/0!</v>
          </cell>
          <cell r="BV134">
            <v>0</v>
          </cell>
          <cell r="BW134">
            <v>0</v>
          </cell>
          <cell r="BX134" t="e">
            <v>#DIV/0!</v>
          </cell>
          <cell r="BY134">
            <v>0</v>
          </cell>
          <cell r="BZ134">
            <v>0</v>
          </cell>
          <cell r="CA134" t="e">
            <v>#DIV/0!</v>
          </cell>
          <cell r="CB134">
            <v>0</v>
          </cell>
          <cell r="CC134">
            <v>0</v>
          </cell>
          <cell r="CD134" t="e">
            <v>#DIV/0!</v>
          </cell>
          <cell r="CE134">
            <v>0</v>
          </cell>
          <cell r="CF134">
            <v>0</v>
          </cell>
          <cell r="CG134" t="e">
            <v>#DIV/0!</v>
          </cell>
          <cell r="CH134">
            <v>0</v>
          </cell>
          <cell r="CI134">
            <v>0</v>
          </cell>
          <cell r="CJ134" t="e">
            <v>#DIV/0!</v>
          </cell>
          <cell r="CK134">
            <v>0</v>
          </cell>
          <cell r="CL134">
            <v>0</v>
          </cell>
          <cell r="CM134" t="e">
            <v>#DIV/0!</v>
          </cell>
          <cell r="CN134">
            <v>0</v>
          </cell>
          <cell r="CO134">
            <v>0</v>
          </cell>
          <cell r="CP134" t="e">
            <v>#DIV/0!</v>
          </cell>
          <cell r="CQ134">
            <v>0</v>
          </cell>
          <cell r="CR134">
            <v>0</v>
          </cell>
          <cell r="CS134" t="e">
            <v>#DIV/0!</v>
          </cell>
          <cell r="CT134">
            <v>0</v>
          </cell>
          <cell r="CU134">
            <v>0</v>
          </cell>
          <cell r="CV134" t="e">
            <v>#DIV/0!</v>
          </cell>
          <cell r="CW134">
            <v>0</v>
          </cell>
          <cell r="CX134">
            <v>0</v>
          </cell>
          <cell r="CY134" t="e">
            <v>#DIV/0!</v>
          </cell>
          <cell r="CZ134">
            <v>0</v>
          </cell>
          <cell r="DA134">
            <v>0</v>
          </cell>
          <cell r="DB134" t="e">
            <v>#DIV/0!</v>
          </cell>
          <cell r="DC134">
            <v>0</v>
          </cell>
          <cell r="DD134">
            <v>0</v>
          </cell>
          <cell r="DE134" t="e">
            <v>#DIV/0!</v>
          </cell>
          <cell r="DF134">
            <v>0</v>
          </cell>
          <cell r="DG134">
            <v>0</v>
          </cell>
          <cell r="DH134" t="e">
            <v>#DIV/0!</v>
          </cell>
          <cell r="DI134">
            <v>0</v>
          </cell>
          <cell r="DJ134">
            <v>0</v>
          </cell>
          <cell r="DK134" t="e">
            <v>#DIV/0!</v>
          </cell>
          <cell r="DL134">
            <v>0</v>
          </cell>
          <cell r="DM134">
            <v>0</v>
          </cell>
          <cell r="DN134" t="e">
            <v>#DIV/0!</v>
          </cell>
          <cell r="DO134">
            <v>0</v>
          </cell>
          <cell r="DP134">
            <v>0</v>
          </cell>
          <cell r="DQ134" t="e">
            <v>#DIV/0!</v>
          </cell>
          <cell r="DR134">
            <v>0</v>
          </cell>
          <cell r="DS134">
            <v>0</v>
          </cell>
          <cell r="DT134" t="e">
            <v>#DIV/0!</v>
          </cell>
          <cell r="DU134">
            <v>0</v>
          </cell>
          <cell r="DV134">
            <v>0</v>
          </cell>
          <cell r="DW134" t="e">
            <v>#DIV/0!</v>
          </cell>
          <cell r="DX134">
            <v>0</v>
          </cell>
          <cell r="DY134">
            <v>0</v>
          </cell>
          <cell r="DZ134" t="e">
            <v>#DIV/0!</v>
          </cell>
          <cell r="EA134">
            <v>0</v>
          </cell>
          <cell r="EB134">
            <v>0</v>
          </cell>
          <cell r="EC134" t="e">
            <v>#DIV/0!</v>
          </cell>
          <cell r="ED134">
            <v>0</v>
          </cell>
          <cell r="EE134">
            <v>0</v>
          </cell>
          <cell r="EF134" t="e">
            <v>#DIV/0!</v>
          </cell>
          <cell r="EG134">
            <v>0</v>
          </cell>
          <cell r="EH134">
            <v>0</v>
          </cell>
          <cell r="EI134" t="e">
            <v>#DIV/0!</v>
          </cell>
          <cell r="EJ134">
            <v>0</v>
          </cell>
          <cell r="EK134">
            <v>0</v>
          </cell>
          <cell r="EL134" t="e">
            <v>#DIV/0!</v>
          </cell>
          <cell r="EM134">
            <v>0</v>
          </cell>
          <cell r="EN134">
            <v>0</v>
          </cell>
          <cell r="EO134" t="e">
            <v>#DIV/0!</v>
          </cell>
          <cell r="EP134">
            <v>0</v>
          </cell>
          <cell r="EQ134">
            <v>0</v>
          </cell>
          <cell r="ER134" t="e">
            <v>#DIV/0!</v>
          </cell>
          <cell r="ES134">
            <v>0</v>
          </cell>
          <cell r="ET134">
            <v>0</v>
          </cell>
          <cell r="EU134" t="e">
            <v>#DIV/0!</v>
          </cell>
          <cell r="EV134">
            <v>0</v>
          </cell>
          <cell r="EW134">
            <v>0</v>
          </cell>
          <cell r="EX134" t="e">
            <v>#DIV/0!</v>
          </cell>
          <cell r="EY134">
            <v>0</v>
          </cell>
          <cell r="EZ134">
            <v>0</v>
          </cell>
          <cell r="FA134" t="e">
            <v>#DIV/0!</v>
          </cell>
          <cell r="FB134">
            <v>0</v>
          </cell>
          <cell r="FC134">
            <v>0</v>
          </cell>
          <cell r="FD134" t="e">
            <v>#DIV/0!</v>
          </cell>
          <cell r="FE134">
            <v>0</v>
          </cell>
          <cell r="FF134">
            <v>0</v>
          </cell>
          <cell r="FG134" t="e">
            <v>#DIV/0!</v>
          </cell>
          <cell r="FH134">
            <v>0</v>
          </cell>
          <cell r="FI134">
            <v>0</v>
          </cell>
          <cell r="FJ134" t="e">
            <v>#DIV/0!</v>
          </cell>
          <cell r="FK134">
            <v>0</v>
          </cell>
          <cell r="FL134">
            <v>0</v>
          </cell>
          <cell r="FM134" t="e">
            <v>#DIV/0!</v>
          </cell>
          <cell r="FN134">
            <v>0</v>
          </cell>
          <cell r="FO134">
            <v>0</v>
          </cell>
          <cell r="FP134" t="e">
            <v>#DIV/0!</v>
          </cell>
          <cell r="FQ134">
            <v>0</v>
          </cell>
          <cell r="FR134">
            <v>0</v>
          </cell>
          <cell r="FS134" t="e">
            <v>#DIV/0!</v>
          </cell>
          <cell r="FT134">
            <v>0</v>
          </cell>
          <cell r="FU134">
            <v>0</v>
          </cell>
          <cell r="FV134" t="e">
            <v>#DIV/0!</v>
          </cell>
          <cell r="FW134">
            <v>0</v>
          </cell>
          <cell r="FX134">
            <v>0</v>
          </cell>
          <cell r="FY134" t="e">
            <v>#DIV/0!</v>
          </cell>
          <cell r="FZ134">
            <v>0</v>
          </cell>
          <cell r="GA134">
            <v>0</v>
          </cell>
          <cell r="GB134" t="e">
            <v>#DIV/0!</v>
          </cell>
          <cell r="GC134">
            <v>0</v>
          </cell>
          <cell r="GD134">
            <v>0</v>
          </cell>
          <cell r="GE134" t="e">
            <v>#DIV/0!</v>
          </cell>
          <cell r="GF134">
            <v>0</v>
          </cell>
          <cell r="GG134">
            <v>0</v>
          </cell>
          <cell r="GH134" t="e">
            <v>#DIV/0!</v>
          </cell>
          <cell r="GI134">
            <v>0</v>
          </cell>
          <cell r="GJ134">
            <v>0</v>
          </cell>
          <cell r="GK134" t="e">
            <v>#DIV/0!</v>
          </cell>
          <cell r="GL134">
            <v>0</v>
          </cell>
          <cell r="GM134">
            <v>0</v>
          </cell>
          <cell r="GN134" t="e">
            <v>#DIV/0!</v>
          </cell>
          <cell r="GO134">
            <v>0</v>
          </cell>
          <cell r="GP134">
            <v>0</v>
          </cell>
          <cell r="GQ134" t="e">
            <v>#DIV/0!</v>
          </cell>
          <cell r="GR134">
            <v>0</v>
          </cell>
          <cell r="GS134">
            <v>0</v>
          </cell>
          <cell r="GT134" t="e">
            <v>#DIV/0!</v>
          </cell>
          <cell r="GU134">
            <v>0</v>
          </cell>
          <cell r="GV134">
            <v>0</v>
          </cell>
          <cell r="GW134" t="e">
            <v>#DIV/0!</v>
          </cell>
          <cell r="GX134">
            <v>0</v>
          </cell>
          <cell r="GY134">
            <v>0</v>
          </cell>
          <cell r="GZ134" t="e">
            <v>#DIV/0!</v>
          </cell>
          <cell r="HA134">
            <v>0</v>
          </cell>
          <cell r="HB134">
            <v>0</v>
          </cell>
          <cell r="HC134" t="e">
            <v>#DIV/0!</v>
          </cell>
          <cell r="HD134">
            <v>0</v>
          </cell>
          <cell r="HE134">
            <v>0</v>
          </cell>
          <cell r="HF134" t="e">
            <v>#DIV/0!</v>
          </cell>
          <cell r="HG134">
            <v>0</v>
          </cell>
          <cell r="HH134">
            <v>0</v>
          </cell>
          <cell r="HI134" t="e">
            <v>#DIV/0!</v>
          </cell>
          <cell r="HJ134">
            <v>0</v>
          </cell>
          <cell r="HK134">
            <v>0</v>
          </cell>
          <cell r="HL134" t="e">
            <v>#DIV/0!</v>
          </cell>
          <cell r="HM134">
            <v>0</v>
          </cell>
          <cell r="HN134">
            <v>0</v>
          </cell>
          <cell r="HO134" t="e">
            <v>#DIV/0!</v>
          </cell>
          <cell r="HP134">
            <v>0</v>
          </cell>
          <cell r="HQ134">
            <v>0</v>
          </cell>
          <cell r="HR134" t="e">
            <v>#DIV/0!</v>
          </cell>
          <cell r="HS134">
            <v>0</v>
          </cell>
          <cell r="HT134">
            <v>0</v>
          </cell>
          <cell r="HU134" t="e">
            <v>#DIV/0!</v>
          </cell>
          <cell r="HV134">
            <v>0</v>
          </cell>
          <cell r="HW134">
            <v>0</v>
          </cell>
          <cell r="HX134" t="e">
            <v>#DIV/0!</v>
          </cell>
          <cell r="HY134">
            <v>0</v>
          </cell>
          <cell r="HZ134">
            <v>0</v>
          </cell>
          <cell r="IA134" t="e">
            <v>#DIV/0!</v>
          </cell>
          <cell r="IB134">
            <v>0</v>
          </cell>
          <cell r="IC134">
            <v>0</v>
          </cell>
          <cell r="ID134" t="e">
            <v>#DIV/0!</v>
          </cell>
          <cell r="IE134">
            <v>0</v>
          </cell>
          <cell r="IF134">
            <v>0</v>
          </cell>
          <cell r="IG134" t="e">
            <v>#DIV/0!</v>
          </cell>
          <cell r="IH134">
            <v>0</v>
          </cell>
          <cell r="II134">
            <v>0</v>
          </cell>
          <cell r="IJ134" t="e">
            <v>#DIV/0!</v>
          </cell>
          <cell r="IK134">
            <v>0</v>
          </cell>
          <cell r="IL134">
            <v>0</v>
          </cell>
          <cell r="IM134" t="e">
            <v>#DIV/0!</v>
          </cell>
          <cell r="IN134">
            <v>0</v>
          </cell>
          <cell r="IO134">
            <v>0</v>
          </cell>
          <cell r="IP134" t="e">
            <v>#DIV/0!</v>
          </cell>
          <cell r="IQ134">
            <v>0</v>
          </cell>
          <cell r="IR134">
            <v>0</v>
          </cell>
          <cell r="IS134" t="e">
            <v>#DIV/0!</v>
          </cell>
          <cell r="IT134">
            <v>0</v>
          </cell>
          <cell r="IU134">
            <v>0</v>
          </cell>
          <cell r="IV134" t="e">
            <v>#DIV/0!</v>
          </cell>
          <cell r="IW134">
            <v>0</v>
          </cell>
          <cell r="IX134">
            <v>0</v>
          </cell>
          <cell r="IY134" t="e">
            <v>#DIV/0!</v>
          </cell>
          <cell r="IZ134">
            <v>0</v>
          </cell>
          <cell r="JA134">
            <v>0</v>
          </cell>
          <cell r="JB134" t="e">
            <v>#DIV/0!</v>
          </cell>
          <cell r="JC134">
            <v>0</v>
          </cell>
          <cell r="JD134">
            <v>0</v>
          </cell>
          <cell r="JE134" t="e">
            <v>#DIV/0!</v>
          </cell>
          <cell r="JF134">
            <v>0</v>
          </cell>
          <cell r="JG134">
            <v>0</v>
          </cell>
          <cell r="JH134" t="e">
            <v>#DIV/0!</v>
          </cell>
          <cell r="JI134">
            <v>0</v>
          </cell>
          <cell r="JJ134">
            <v>0</v>
          </cell>
          <cell r="JK134" t="e">
            <v>#DIV/0!</v>
          </cell>
          <cell r="JL134">
            <v>0</v>
          </cell>
          <cell r="JM134">
            <v>0</v>
          </cell>
          <cell r="JN134" t="e">
            <v>#DIV/0!</v>
          </cell>
          <cell r="JO134">
            <v>0</v>
          </cell>
          <cell r="JP134">
            <v>0</v>
          </cell>
          <cell r="JQ134" t="e">
            <v>#DIV/0!</v>
          </cell>
          <cell r="JR134">
            <v>0</v>
          </cell>
          <cell r="JS134">
            <v>0</v>
          </cell>
          <cell r="JT134" t="e">
            <v>#DIV/0!</v>
          </cell>
          <cell r="JU134">
            <v>0</v>
          </cell>
          <cell r="JV134">
            <v>0</v>
          </cell>
          <cell r="JW134" t="e">
            <v>#DIV/0!</v>
          </cell>
          <cell r="JX134">
            <v>0</v>
          </cell>
          <cell r="JY134">
            <v>0</v>
          </cell>
          <cell r="JZ134" t="e">
            <v>#DIV/0!</v>
          </cell>
          <cell r="KA134">
            <v>0</v>
          </cell>
          <cell r="KB134">
            <v>0</v>
          </cell>
          <cell r="KC134" t="e">
            <v>#DIV/0!</v>
          </cell>
          <cell r="KD134">
            <v>0</v>
          </cell>
          <cell r="KE134">
            <v>0</v>
          </cell>
          <cell r="KF134" t="e">
            <v>#DIV/0!</v>
          </cell>
          <cell r="KG134">
            <v>0</v>
          </cell>
          <cell r="KH134">
            <v>0</v>
          </cell>
          <cell r="KI134" t="e">
            <v>#DIV/0!</v>
          </cell>
          <cell r="KJ134">
            <v>0</v>
          </cell>
          <cell r="KK134">
            <v>0</v>
          </cell>
          <cell r="KL134" t="e">
            <v>#DIV/0!</v>
          </cell>
          <cell r="KM134">
            <v>0</v>
          </cell>
          <cell r="KN134">
            <v>0</v>
          </cell>
          <cell r="KO134" t="e">
            <v>#DIV/0!</v>
          </cell>
          <cell r="KP134">
            <v>0</v>
          </cell>
          <cell r="KQ134">
            <v>0</v>
          </cell>
          <cell r="KR134" t="e">
            <v>#DIV/0!</v>
          </cell>
          <cell r="KS134">
            <v>0</v>
          </cell>
          <cell r="KT134">
            <v>0</v>
          </cell>
          <cell r="KU134" t="e">
            <v>#DIV/0!</v>
          </cell>
          <cell r="KV134">
            <v>0</v>
          </cell>
          <cell r="KW134">
            <v>0</v>
          </cell>
          <cell r="KX134" t="e">
            <v>#DIV/0!</v>
          </cell>
          <cell r="KY134">
            <v>0</v>
          </cell>
          <cell r="KZ134">
            <v>0</v>
          </cell>
          <cell r="LA134" t="e">
            <v>#DIV/0!</v>
          </cell>
          <cell r="LB134">
            <v>0</v>
          </cell>
          <cell r="LC134">
            <v>0</v>
          </cell>
          <cell r="LD134" t="e">
            <v>#DIV/0!</v>
          </cell>
          <cell r="LE134">
            <v>0</v>
          </cell>
          <cell r="LF134">
            <v>0</v>
          </cell>
          <cell r="LG134" t="e">
            <v>#DIV/0!</v>
          </cell>
          <cell r="LH134">
            <v>0</v>
          </cell>
          <cell r="LI134">
            <v>0</v>
          </cell>
          <cell r="LJ134" t="e">
            <v>#DIV/0!</v>
          </cell>
          <cell r="LK134">
            <v>0</v>
          </cell>
          <cell r="LL134">
            <v>0</v>
          </cell>
          <cell r="LM134" t="e">
            <v>#DIV/0!</v>
          </cell>
        </row>
        <row r="135">
          <cell r="D135" t="str">
            <v>WW16</v>
          </cell>
          <cell r="E135">
            <v>0</v>
          </cell>
          <cell r="F135">
            <v>0</v>
          </cell>
          <cell r="G135" t="e">
            <v>#DIV/0!</v>
          </cell>
          <cell r="H135">
            <v>0</v>
          </cell>
          <cell r="I135">
            <v>0</v>
          </cell>
          <cell r="J135" t="e">
            <v>#DIV/0!</v>
          </cell>
          <cell r="K135">
            <v>0</v>
          </cell>
          <cell r="L135">
            <v>0</v>
          </cell>
          <cell r="M135" t="e">
            <v>#DIV/0!</v>
          </cell>
          <cell r="N135">
            <v>0</v>
          </cell>
          <cell r="O135">
            <v>0</v>
          </cell>
          <cell r="P135" t="e">
            <v>#DIV/0!</v>
          </cell>
          <cell r="Q135">
            <v>0</v>
          </cell>
          <cell r="R135">
            <v>0</v>
          </cell>
          <cell r="S135" t="e">
            <v>#DIV/0!</v>
          </cell>
          <cell r="T135">
            <v>0</v>
          </cell>
          <cell r="U135">
            <v>0</v>
          </cell>
          <cell r="V135" t="e">
            <v>#DIV/0!</v>
          </cell>
          <cell r="W135">
            <v>0</v>
          </cell>
          <cell r="X135">
            <v>0</v>
          </cell>
          <cell r="Y135" t="e">
            <v>#DIV/0!</v>
          </cell>
          <cell r="Z135">
            <v>0</v>
          </cell>
          <cell r="AA135">
            <v>0</v>
          </cell>
          <cell r="AB135" t="e">
            <v>#DIV/0!</v>
          </cell>
          <cell r="AC135">
            <v>0</v>
          </cell>
          <cell r="AD135">
            <v>0</v>
          </cell>
          <cell r="AE135" t="e">
            <v>#DIV/0!</v>
          </cell>
          <cell r="AF135">
            <v>0</v>
          </cell>
          <cell r="AG135">
            <v>0</v>
          </cell>
          <cell r="AH135" t="e">
            <v>#DIV/0!</v>
          </cell>
          <cell r="AI135">
            <v>0</v>
          </cell>
          <cell r="AJ135">
            <v>0</v>
          </cell>
          <cell r="AK135" t="e">
            <v>#DIV/0!</v>
          </cell>
          <cell r="AL135">
            <v>0</v>
          </cell>
          <cell r="AM135">
            <v>0</v>
          </cell>
          <cell r="AN135" t="e">
            <v>#DIV/0!</v>
          </cell>
          <cell r="AO135">
            <v>0</v>
          </cell>
          <cell r="AP135">
            <v>0</v>
          </cell>
          <cell r="AQ135" t="e">
            <v>#DIV/0!</v>
          </cell>
          <cell r="AR135">
            <v>0</v>
          </cell>
          <cell r="AS135">
            <v>0</v>
          </cell>
          <cell r="AT135" t="e">
            <v>#DIV/0!</v>
          </cell>
          <cell r="AU135">
            <v>0</v>
          </cell>
          <cell r="AV135">
            <v>0</v>
          </cell>
          <cell r="AW135" t="e">
            <v>#DIV/0!</v>
          </cell>
          <cell r="AX135">
            <v>0</v>
          </cell>
          <cell r="AY135">
            <v>0</v>
          </cell>
          <cell r="AZ135" t="e">
            <v>#DIV/0!</v>
          </cell>
          <cell r="BA135">
            <v>0</v>
          </cell>
          <cell r="BB135">
            <v>0</v>
          </cell>
          <cell r="BC135" t="e">
            <v>#DIV/0!</v>
          </cell>
          <cell r="BD135">
            <v>0</v>
          </cell>
          <cell r="BE135">
            <v>0</v>
          </cell>
          <cell r="BF135" t="e">
            <v>#DIV/0!</v>
          </cell>
          <cell r="BG135">
            <v>0</v>
          </cell>
          <cell r="BH135">
            <v>0</v>
          </cell>
          <cell r="BI135" t="e">
            <v>#DIV/0!</v>
          </cell>
          <cell r="BJ135">
            <v>0</v>
          </cell>
          <cell r="BK135">
            <v>0</v>
          </cell>
          <cell r="BL135" t="e">
            <v>#DIV/0!</v>
          </cell>
          <cell r="BM135">
            <v>0</v>
          </cell>
          <cell r="BN135">
            <v>0</v>
          </cell>
          <cell r="BO135" t="e">
            <v>#DIV/0!</v>
          </cell>
          <cell r="BP135">
            <v>0</v>
          </cell>
          <cell r="BQ135">
            <v>0</v>
          </cell>
          <cell r="BR135" t="e">
            <v>#DIV/0!</v>
          </cell>
          <cell r="BS135">
            <v>0</v>
          </cell>
          <cell r="BT135">
            <v>0</v>
          </cell>
          <cell r="BU135" t="e">
            <v>#DIV/0!</v>
          </cell>
          <cell r="BV135">
            <v>0</v>
          </cell>
          <cell r="BW135">
            <v>0</v>
          </cell>
          <cell r="BX135" t="e">
            <v>#DIV/0!</v>
          </cell>
          <cell r="BY135">
            <v>0</v>
          </cell>
          <cell r="BZ135">
            <v>0</v>
          </cell>
          <cell r="CA135" t="e">
            <v>#DIV/0!</v>
          </cell>
          <cell r="CB135">
            <v>0</v>
          </cell>
          <cell r="CC135">
            <v>0</v>
          </cell>
          <cell r="CD135" t="e">
            <v>#DIV/0!</v>
          </cell>
          <cell r="CE135">
            <v>0</v>
          </cell>
          <cell r="CF135">
            <v>0</v>
          </cell>
          <cell r="CG135" t="e">
            <v>#DIV/0!</v>
          </cell>
          <cell r="CH135">
            <v>0</v>
          </cell>
          <cell r="CI135">
            <v>0</v>
          </cell>
          <cell r="CJ135" t="e">
            <v>#DIV/0!</v>
          </cell>
          <cell r="CK135">
            <v>0</v>
          </cell>
          <cell r="CL135">
            <v>0</v>
          </cell>
          <cell r="CM135" t="e">
            <v>#DIV/0!</v>
          </cell>
          <cell r="CN135">
            <v>0</v>
          </cell>
          <cell r="CO135">
            <v>0</v>
          </cell>
          <cell r="CP135" t="e">
            <v>#DIV/0!</v>
          </cell>
          <cell r="CQ135">
            <v>0</v>
          </cell>
          <cell r="CR135">
            <v>0</v>
          </cell>
          <cell r="CS135" t="e">
            <v>#DIV/0!</v>
          </cell>
          <cell r="CT135">
            <v>0</v>
          </cell>
          <cell r="CU135">
            <v>0</v>
          </cell>
          <cell r="CV135" t="e">
            <v>#DIV/0!</v>
          </cell>
          <cell r="CW135">
            <v>0</v>
          </cell>
          <cell r="CX135">
            <v>0</v>
          </cell>
          <cell r="CY135" t="e">
            <v>#DIV/0!</v>
          </cell>
          <cell r="CZ135">
            <v>0</v>
          </cell>
          <cell r="DA135">
            <v>0</v>
          </cell>
          <cell r="DB135" t="e">
            <v>#DIV/0!</v>
          </cell>
          <cell r="DC135">
            <v>0</v>
          </cell>
          <cell r="DD135">
            <v>0</v>
          </cell>
          <cell r="DE135" t="e">
            <v>#DIV/0!</v>
          </cell>
          <cell r="DF135">
            <v>0</v>
          </cell>
          <cell r="DG135">
            <v>0</v>
          </cell>
          <cell r="DH135" t="e">
            <v>#DIV/0!</v>
          </cell>
          <cell r="DI135">
            <v>0</v>
          </cell>
          <cell r="DJ135">
            <v>0</v>
          </cell>
          <cell r="DK135" t="e">
            <v>#DIV/0!</v>
          </cell>
          <cell r="DL135">
            <v>0</v>
          </cell>
          <cell r="DM135">
            <v>0</v>
          </cell>
          <cell r="DN135" t="e">
            <v>#DIV/0!</v>
          </cell>
          <cell r="DO135">
            <v>0</v>
          </cell>
          <cell r="DP135">
            <v>0</v>
          </cell>
          <cell r="DQ135" t="e">
            <v>#DIV/0!</v>
          </cell>
          <cell r="DR135">
            <v>0</v>
          </cell>
          <cell r="DS135">
            <v>0</v>
          </cell>
          <cell r="DT135" t="e">
            <v>#DIV/0!</v>
          </cell>
          <cell r="DU135">
            <v>0</v>
          </cell>
          <cell r="DV135">
            <v>0</v>
          </cell>
          <cell r="DW135" t="e">
            <v>#DIV/0!</v>
          </cell>
          <cell r="DX135">
            <v>0</v>
          </cell>
          <cell r="DY135">
            <v>0</v>
          </cell>
          <cell r="DZ135" t="e">
            <v>#DIV/0!</v>
          </cell>
          <cell r="EA135">
            <v>0</v>
          </cell>
          <cell r="EB135">
            <v>0</v>
          </cell>
          <cell r="EC135" t="e">
            <v>#DIV/0!</v>
          </cell>
          <cell r="ED135">
            <v>0</v>
          </cell>
          <cell r="EE135">
            <v>0</v>
          </cell>
          <cell r="EF135" t="e">
            <v>#DIV/0!</v>
          </cell>
          <cell r="EG135">
            <v>0</v>
          </cell>
          <cell r="EH135">
            <v>0</v>
          </cell>
          <cell r="EI135" t="e">
            <v>#DIV/0!</v>
          </cell>
          <cell r="EJ135">
            <v>0</v>
          </cell>
          <cell r="EK135">
            <v>0</v>
          </cell>
          <cell r="EL135" t="e">
            <v>#DIV/0!</v>
          </cell>
          <cell r="EM135">
            <v>0</v>
          </cell>
          <cell r="EN135">
            <v>0</v>
          </cell>
          <cell r="EO135" t="e">
            <v>#DIV/0!</v>
          </cell>
          <cell r="EP135">
            <v>0</v>
          </cell>
          <cell r="EQ135">
            <v>0</v>
          </cell>
          <cell r="ER135" t="e">
            <v>#DIV/0!</v>
          </cell>
          <cell r="ES135">
            <v>0</v>
          </cell>
          <cell r="ET135">
            <v>0</v>
          </cell>
          <cell r="EU135" t="e">
            <v>#DIV/0!</v>
          </cell>
          <cell r="EV135">
            <v>0</v>
          </cell>
          <cell r="EW135">
            <v>0</v>
          </cell>
          <cell r="EX135" t="e">
            <v>#DIV/0!</v>
          </cell>
          <cell r="EY135">
            <v>0</v>
          </cell>
          <cell r="EZ135">
            <v>0</v>
          </cell>
          <cell r="FA135" t="e">
            <v>#DIV/0!</v>
          </cell>
          <cell r="FB135">
            <v>0</v>
          </cell>
          <cell r="FC135">
            <v>0</v>
          </cell>
          <cell r="FD135" t="e">
            <v>#DIV/0!</v>
          </cell>
          <cell r="FE135">
            <v>0</v>
          </cell>
          <cell r="FF135">
            <v>0</v>
          </cell>
          <cell r="FG135" t="e">
            <v>#DIV/0!</v>
          </cell>
          <cell r="FH135">
            <v>0</v>
          </cell>
          <cell r="FI135">
            <v>0</v>
          </cell>
          <cell r="FJ135" t="e">
            <v>#DIV/0!</v>
          </cell>
          <cell r="FK135">
            <v>0</v>
          </cell>
          <cell r="FL135">
            <v>0</v>
          </cell>
          <cell r="FM135" t="e">
            <v>#DIV/0!</v>
          </cell>
          <cell r="FN135">
            <v>0</v>
          </cell>
          <cell r="FO135">
            <v>0</v>
          </cell>
          <cell r="FP135" t="e">
            <v>#DIV/0!</v>
          </cell>
          <cell r="FQ135">
            <v>0</v>
          </cell>
          <cell r="FR135">
            <v>0</v>
          </cell>
          <cell r="FS135" t="e">
            <v>#DIV/0!</v>
          </cell>
          <cell r="FT135">
            <v>0</v>
          </cell>
          <cell r="FU135">
            <v>0</v>
          </cell>
          <cell r="FV135" t="e">
            <v>#DIV/0!</v>
          </cell>
          <cell r="FW135">
            <v>0</v>
          </cell>
          <cell r="FX135">
            <v>0</v>
          </cell>
          <cell r="FY135" t="e">
            <v>#DIV/0!</v>
          </cell>
          <cell r="FZ135">
            <v>0</v>
          </cell>
          <cell r="GA135">
            <v>0</v>
          </cell>
          <cell r="GB135" t="e">
            <v>#DIV/0!</v>
          </cell>
          <cell r="GC135">
            <v>0</v>
          </cell>
          <cell r="GD135">
            <v>0</v>
          </cell>
          <cell r="GE135" t="e">
            <v>#DIV/0!</v>
          </cell>
          <cell r="GF135">
            <v>0</v>
          </cell>
          <cell r="GG135">
            <v>0</v>
          </cell>
          <cell r="GH135" t="e">
            <v>#DIV/0!</v>
          </cell>
          <cell r="GI135">
            <v>0</v>
          </cell>
          <cell r="GJ135">
            <v>0</v>
          </cell>
          <cell r="GK135" t="e">
            <v>#DIV/0!</v>
          </cell>
          <cell r="GL135">
            <v>0</v>
          </cell>
          <cell r="GM135">
            <v>0</v>
          </cell>
          <cell r="GN135" t="e">
            <v>#DIV/0!</v>
          </cell>
          <cell r="GO135">
            <v>0</v>
          </cell>
          <cell r="GP135">
            <v>0</v>
          </cell>
          <cell r="GQ135" t="e">
            <v>#DIV/0!</v>
          </cell>
          <cell r="GR135">
            <v>0</v>
          </cell>
          <cell r="GS135">
            <v>0</v>
          </cell>
          <cell r="GT135" t="e">
            <v>#DIV/0!</v>
          </cell>
          <cell r="GU135">
            <v>0</v>
          </cell>
          <cell r="GV135">
            <v>0</v>
          </cell>
          <cell r="GW135" t="e">
            <v>#DIV/0!</v>
          </cell>
          <cell r="GX135">
            <v>0</v>
          </cell>
          <cell r="GY135">
            <v>0</v>
          </cell>
          <cell r="GZ135" t="e">
            <v>#DIV/0!</v>
          </cell>
          <cell r="HA135">
            <v>0</v>
          </cell>
          <cell r="HB135">
            <v>0</v>
          </cell>
          <cell r="HC135" t="e">
            <v>#DIV/0!</v>
          </cell>
          <cell r="HD135">
            <v>0</v>
          </cell>
          <cell r="HE135">
            <v>0</v>
          </cell>
          <cell r="HF135" t="e">
            <v>#DIV/0!</v>
          </cell>
          <cell r="HG135">
            <v>0</v>
          </cell>
          <cell r="HH135">
            <v>0</v>
          </cell>
          <cell r="HI135" t="e">
            <v>#DIV/0!</v>
          </cell>
          <cell r="HJ135">
            <v>0</v>
          </cell>
          <cell r="HK135">
            <v>0</v>
          </cell>
          <cell r="HL135" t="e">
            <v>#DIV/0!</v>
          </cell>
          <cell r="HM135">
            <v>0</v>
          </cell>
          <cell r="HN135">
            <v>0</v>
          </cell>
          <cell r="HO135" t="e">
            <v>#DIV/0!</v>
          </cell>
          <cell r="HP135">
            <v>0</v>
          </cell>
          <cell r="HQ135">
            <v>0</v>
          </cell>
          <cell r="HR135" t="e">
            <v>#DIV/0!</v>
          </cell>
          <cell r="HS135">
            <v>0</v>
          </cell>
          <cell r="HT135">
            <v>0</v>
          </cell>
          <cell r="HU135" t="e">
            <v>#DIV/0!</v>
          </cell>
          <cell r="HV135">
            <v>0</v>
          </cell>
          <cell r="HW135">
            <v>0</v>
          </cell>
          <cell r="HX135" t="e">
            <v>#DIV/0!</v>
          </cell>
          <cell r="HY135">
            <v>0</v>
          </cell>
          <cell r="HZ135">
            <v>0</v>
          </cell>
          <cell r="IA135" t="e">
            <v>#DIV/0!</v>
          </cell>
          <cell r="IB135">
            <v>0</v>
          </cell>
          <cell r="IC135">
            <v>0</v>
          </cell>
          <cell r="ID135" t="e">
            <v>#DIV/0!</v>
          </cell>
          <cell r="IE135">
            <v>0</v>
          </cell>
          <cell r="IF135">
            <v>0</v>
          </cell>
          <cell r="IG135" t="e">
            <v>#DIV/0!</v>
          </cell>
          <cell r="IH135">
            <v>0</v>
          </cell>
          <cell r="II135">
            <v>0</v>
          </cell>
          <cell r="IJ135" t="e">
            <v>#DIV/0!</v>
          </cell>
          <cell r="IK135">
            <v>0</v>
          </cell>
          <cell r="IL135">
            <v>0</v>
          </cell>
          <cell r="IM135" t="e">
            <v>#DIV/0!</v>
          </cell>
          <cell r="IN135">
            <v>0</v>
          </cell>
          <cell r="IO135">
            <v>0</v>
          </cell>
          <cell r="IP135" t="e">
            <v>#DIV/0!</v>
          </cell>
          <cell r="IQ135">
            <v>0</v>
          </cell>
          <cell r="IR135">
            <v>0</v>
          </cell>
          <cell r="IS135" t="e">
            <v>#DIV/0!</v>
          </cell>
          <cell r="IT135">
            <v>0</v>
          </cell>
          <cell r="IU135">
            <v>0</v>
          </cell>
          <cell r="IV135" t="e">
            <v>#DIV/0!</v>
          </cell>
          <cell r="IW135">
            <v>0</v>
          </cell>
          <cell r="IX135">
            <v>0</v>
          </cell>
          <cell r="IY135" t="e">
            <v>#DIV/0!</v>
          </cell>
          <cell r="IZ135">
            <v>0</v>
          </cell>
          <cell r="JA135">
            <v>0</v>
          </cell>
          <cell r="JB135" t="e">
            <v>#DIV/0!</v>
          </cell>
          <cell r="JC135">
            <v>0</v>
          </cell>
          <cell r="JD135">
            <v>0</v>
          </cell>
          <cell r="JE135" t="e">
            <v>#DIV/0!</v>
          </cell>
          <cell r="JF135">
            <v>0</v>
          </cell>
          <cell r="JG135">
            <v>0</v>
          </cell>
          <cell r="JH135" t="e">
            <v>#DIV/0!</v>
          </cell>
          <cell r="JI135">
            <v>0</v>
          </cell>
          <cell r="JJ135">
            <v>0</v>
          </cell>
          <cell r="JK135" t="e">
            <v>#DIV/0!</v>
          </cell>
          <cell r="JL135">
            <v>0</v>
          </cell>
          <cell r="JM135">
            <v>0</v>
          </cell>
          <cell r="JN135" t="e">
            <v>#DIV/0!</v>
          </cell>
          <cell r="JO135">
            <v>0</v>
          </cell>
          <cell r="JP135">
            <v>0</v>
          </cell>
          <cell r="JQ135" t="e">
            <v>#DIV/0!</v>
          </cell>
          <cell r="JR135">
            <v>0</v>
          </cell>
          <cell r="JS135">
            <v>0</v>
          </cell>
          <cell r="JT135" t="e">
            <v>#DIV/0!</v>
          </cell>
          <cell r="JU135">
            <v>0</v>
          </cell>
          <cell r="JV135">
            <v>0</v>
          </cell>
          <cell r="JW135" t="e">
            <v>#DIV/0!</v>
          </cell>
          <cell r="JX135">
            <v>0</v>
          </cell>
          <cell r="JY135">
            <v>0</v>
          </cell>
          <cell r="JZ135" t="e">
            <v>#DIV/0!</v>
          </cell>
          <cell r="KA135">
            <v>0</v>
          </cell>
          <cell r="KB135">
            <v>0</v>
          </cell>
          <cell r="KC135" t="e">
            <v>#DIV/0!</v>
          </cell>
          <cell r="KD135">
            <v>0</v>
          </cell>
          <cell r="KE135">
            <v>0</v>
          </cell>
          <cell r="KF135" t="e">
            <v>#DIV/0!</v>
          </cell>
          <cell r="KG135">
            <v>0</v>
          </cell>
          <cell r="KH135">
            <v>0</v>
          </cell>
          <cell r="KI135" t="e">
            <v>#DIV/0!</v>
          </cell>
          <cell r="KJ135">
            <v>0</v>
          </cell>
          <cell r="KK135">
            <v>0</v>
          </cell>
          <cell r="KL135" t="e">
            <v>#DIV/0!</v>
          </cell>
          <cell r="KM135">
            <v>0</v>
          </cell>
          <cell r="KN135">
            <v>0</v>
          </cell>
          <cell r="KO135" t="e">
            <v>#DIV/0!</v>
          </cell>
          <cell r="KP135">
            <v>0</v>
          </cell>
          <cell r="KQ135">
            <v>0</v>
          </cell>
          <cell r="KR135" t="e">
            <v>#DIV/0!</v>
          </cell>
          <cell r="KS135">
            <v>0</v>
          </cell>
          <cell r="KT135">
            <v>0</v>
          </cell>
          <cell r="KU135" t="e">
            <v>#DIV/0!</v>
          </cell>
          <cell r="KV135">
            <v>0</v>
          </cell>
          <cell r="KW135">
            <v>0</v>
          </cell>
          <cell r="KX135" t="e">
            <v>#DIV/0!</v>
          </cell>
          <cell r="KY135">
            <v>0</v>
          </cell>
          <cell r="KZ135">
            <v>0</v>
          </cell>
          <cell r="LA135" t="e">
            <v>#DIV/0!</v>
          </cell>
          <cell r="LB135">
            <v>0</v>
          </cell>
          <cell r="LC135">
            <v>0</v>
          </cell>
          <cell r="LD135" t="e">
            <v>#DIV/0!</v>
          </cell>
          <cell r="LE135">
            <v>0</v>
          </cell>
          <cell r="LF135">
            <v>0</v>
          </cell>
          <cell r="LG135" t="e">
            <v>#DIV/0!</v>
          </cell>
          <cell r="LH135">
            <v>0</v>
          </cell>
          <cell r="LI135">
            <v>0</v>
          </cell>
          <cell r="LJ135" t="e">
            <v>#DIV/0!</v>
          </cell>
          <cell r="LK135">
            <v>0</v>
          </cell>
          <cell r="LL135">
            <v>0</v>
          </cell>
          <cell r="LM135" t="e">
            <v>#DIV/0!</v>
          </cell>
        </row>
        <row r="136">
          <cell r="D136">
            <v>42848</v>
          </cell>
          <cell r="E136">
            <v>0</v>
          </cell>
          <cell r="F136">
            <v>0</v>
          </cell>
          <cell r="G136" t="e">
            <v>#DIV/0!</v>
          </cell>
          <cell r="H136">
            <v>0</v>
          </cell>
          <cell r="I136">
            <v>0</v>
          </cell>
          <cell r="J136" t="e">
            <v>#DIV/0!</v>
          </cell>
          <cell r="K136">
            <v>0</v>
          </cell>
          <cell r="L136">
            <v>0</v>
          </cell>
          <cell r="M136" t="e">
            <v>#DIV/0!</v>
          </cell>
          <cell r="N136">
            <v>0</v>
          </cell>
          <cell r="O136">
            <v>0</v>
          </cell>
          <cell r="P136" t="e">
            <v>#DIV/0!</v>
          </cell>
          <cell r="Q136">
            <v>0</v>
          </cell>
          <cell r="R136">
            <v>0</v>
          </cell>
          <cell r="S136" t="e">
            <v>#DIV/0!</v>
          </cell>
          <cell r="T136">
            <v>0</v>
          </cell>
          <cell r="U136">
            <v>0</v>
          </cell>
          <cell r="V136" t="e">
            <v>#DIV/0!</v>
          </cell>
          <cell r="W136">
            <v>0</v>
          </cell>
          <cell r="X136">
            <v>0</v>
          </cell>
          <cell r="Y136" t="e">
            <v>#DIV/0!</v>
          </cell>
          <cell r="Z136">
            <v>0</v>
          </cell>
          <cell r="AA136">
            <v>0</v>
          </cell>
          <cell r="AB136" t="e">
            <v>#DIV/0!</v>
          </cell>
          <cell r="AC136">
            <v>0</v>
          </cell>
          <cell r="AD136">
            <v>0</v>
          </cell>
          <cell r="AE136" t="e">
            <v>#DIV/0!</v>
          </cell>
          <cell r="AF136">
            <v>0</v>
          </cell>
          <cell r="AG136">
            <v>0</v>
          </cell>
          <cell r="AH136" t="e">
            <v>#DIV/0!</v>
          </cell>
          <cell r="AI136">
            <v>0</v>
          </cell>
          <cell r="AJ136">
            <v>0</v>
          </cell>
          <cell r="AK136" t="e">
            <v>#DIV/0!</v>
          </cell>
          <cell r="AL136">
            <v>0</v>
          </cell>
          <cell r="AM136">
            <v>0</v>
          </cell>
          <cell r="AN136" t="e">
            <v>#DIV/0!</v>
          </cell>
          <cell r="AO136">
            <v>0</v>
          </cell>
          <cell r="AP136">
            <v>0</v>
          </cell>
          <cell r="AQ136" t="e">
            <v>#DIV/0!</v>
          </cell>
          <cell r="AR136">
            <v>0</v>
          </cell>
          <cell r="AS136">
            <v>0</v>
          </cell>
          <cell r="AT136" t="e">
            <v>#DIV/0!</v>
          </cell>
          <cell r="AU136">
            <v>0</v>
          </cell>
          <cell r="AV136">
            <v>0</v>
          </cell>
          <cell r="AW136" t="e">
            <v>#DIV/0!</v>
          </cell>
          <cell r="AX136">
            <v>0</v>
          </cell>
          <cell r="AY136">
            <v>0</v>
          </cell>
          <cell r="AZ136" t="e">
            <v>#DIV/0!</v>
          </cell>
          <cell r="BA136">
            <v>0</v>
          </cell>
          <cell r="BB136">
            <v>0</v>
          </cell>
          <cell r="BC136" t="e">
            <v>#DIV/0!</v>
          </cell>
          <cell r="BD136">
            <v>0</v>
          </cell>
          <cell r="BE136">
            <v>0</v>
          </cell>
          <cell r="BF136" t="e">
            <v>#DIV/0!</v>
          </cell>
          <cell r="BG136">
            <v>0</v>
          </cell>
          <cell r="BH136">
            <v>0</v>
          </cell>
          <cell r="BI136" t="e">
            <v>#DIV/0!</v>
          </cell>
          <cell r="BJ136">
            <v>0</v>
          </cell>
          <cell r="BK136">
            <v>0</v>
          </cell>
          <cell r="BL136" t="e">
            <v>#DIV/0!</v>
          </cell>
          <cell r="BM136">
            <v>0</v>
          </cell>
          <cell r="BN136">
            <v>0</v>
          </cell>
          <cell r="BO136" t="e">
            <v>#DIV/0!</v>
          </cell>
          <cell r="BP136">
            <v>0</v>
          </cell>
          <cell r="BQ136">
            <v>0</v>
          </cell>
          <cell r="BR136" t="e">
            <v>#DIV/0!</v>
          </cell>
          <cell r="BS136">
            <v>0</v>
          </cell>
          <cell r="BT136">
            <v>0</v>
          </cell>
          <cell r="BU136" t="e">
            <v>#DIV/0!</v>
          </cell>
          <cell r="BV136">
            <v>0</v>
          </cell>
          <cell r="BW136">
            <v>0</v>
          </cell>
          <cell r="BX136" t="e">
            <v>#DIV/0!</v>
          </cell>
          <cell r="BY136">
            <v>0</v>
          </cell>
          <cell r="BZ136">
            <v>0</v>
          </cell>
          <cell r="CA136" t="e">
            <v>#DIV/0!</v>
          </cell>
          <cell r="CB136">
            <v>0</v>
          </cell>
          <cell r="CC136">
            <v>0</v>
          </cell>
          <cell r="CD136" t="e">
            <v>#DIV/0!</v>
          </cell>
          <cell r="CE136">
            <v>0</v>
          </cell>
          <cell r="CF136">
            <v>0</v>
          </cell>
          <cell r="CG136" t="e">
            <v>#DIV/0!</v>
          </cell>
          <cell r="CH136">
            <v>0</v>
          </cell>
          <cell r="CI136">
            <v>0</v>
          </cell>
          <cell r="CJ136" t="e">
            <v>#DIV/0!</v>
          </cell>
          <cell r="CK136">
            <v>0</v>
          </cell>
          <cell r="CL136">
            <v>0</v>
          </cell>
          <cell r="CM136" t="e">
            <v>#DIV/0!</v>
          </cell>
          <cell r="CN136">
            <v>0</v>
          </cell>
          <cell r="CO136">
            <v>0</v>
          </cell>
          <cell r="CP136" t="e">
            <v>#DIV/0!</v>
          </cell>
          <cell r="CQ136">
            <v>0</v>
          </cell>
          <cell r="CR136">
            <v>0</v>
          </cell>
          <cell r="CS136" t="e">
            <v>#DIV/0!</v>
          </cell>
          <cell r="CT136">
            <v>0</v>
          </cell>
          <cell r="CU136">
            <v>0</v>
          </cell>
          <cell r="CV136" t="e">
            <v>#DIV/0!</v>
          </cell>
          <cell r="CW136">
            <v>0</v>
          </cell>
          <cell r="CX136">
            <v>0</v>
          </cell>
          <cell r="CY136" t="e">
            <v>#DIV/0!</v>
          </cell>
          <cell r="CZ136">
            <v>0</v>
          </cell>
          <cell r="DA136">
            <v>0</v>
          </cell>
          <cell r="DB136" t="e">
            <v>#DIV/0!</v>
          </cell>
          <cell r="DC136">
            <v>0</v>
          </cell>
          <cell r="DD136">
            <v>0</v>
          </cell>
          <cell r="DE136" t="e">
            <v>#DIV/0!</v>
          </cell>
          <cell r="DF136">
            <v>0</v>
          </cell>
          <cell r="DG136">
            <v>0</v>
          </cell>
          <cell r="DH136" t="e">
            <v>#DIV/0!</v>
          </cell>
          <cell r="DI136">
            <v>0</v>
          </cell>
          <cell r="DJ136">
            <v>0</v>
          </cell>
          <cell r="DK136" t="e">
            <v>#DIV/0!</v>
          </cell>
          <cell r="DL136">
            <v>0</v>
          </cell>
          <cell r="DM136">
            <v>0</v>
          </cell>
          <cell r="DN136" t="e">
            <v>#DIV/0!</v>
          </cell>
          <cell r="DO136">
            <v>0</v>
          </cell>
          <cell r="DP136">
            <v>0</v>
          </cell>
          <cell r="DQ136" t="e">
            <v>#DIV/0!</v>
          </cell>
          <cell r="DR136">
            <v>0</v>
          </cell>
          <cell r="DS136">
            <v>0</v>
          </cell>
          <cell r="DT136" t="e">
            <v>#DIV/0!</v>
          </cell>
          <cell r="DU136">
            <v>0</v>
          </cell>
          <cell r="DV136">
            <v>0</v>
          </cell>
          <cell r="DW136" t="e">
            <v>#DIV/0!</v>
          </cell>
          <cell r="DX136">
            <v>0</v>
          </cell>
          <cell r="DY136">
            <v>0</v>
          </cell>
          <cell r="DZ136" t="e">
            <v>#DIV/0!</v>
          </cell>
          <cell r="EA136">
            <v>0</v>
          </cell>
          <cell r="EB136">
            <v>0</v>
          </cell>
          <cell r="EC136" t="e">
            <v>#DIV/0!</v>
          </cell>
          <cell r="ED136">
            <v>0</v>
          </cell>
          <cell r="EE136">
            <v>0</v>
          </cell>
          <cell r="EF136" t="e">
            <v>#DIV/0!</v>
          </cell>
          <cell r="EG136">
            <v>0</v>
          </cell>
          <cell r="EH136">
            <v>0</v>
          </cell>
          <cell r="EI136" t="e">
            <v>#DIV/0!</v>
          </cell>
          <cell r="EJ136">
            <v>0</v>
          </cell>
          <cell r="EK136">
            <v>0</v>
          </cell>
          <cell r="EL136" t="e">
            <v>#DIV/0!</v>
          </cell>
          <cell r="EM136">
            <v>0</v>
          </cell>
          <cell r="EN136">
            <v>0</v>
          </cell>
          <cell r="EO136" t="e">
            <v>#DIV/0!</v>
          </cell>
          <cell r="EP136">
            <v>0</v>
          </cell>
          <cell r="EQ136">
            <v>0</v>
          </cell>
          <cell r="ER136" t="e">
            <v>#DIV/0!</v>
          </cell>
          <cell r="ES136">
            <v>0</v>
          </cell>
          <cell r="ET136">
            <v>0</v>
          </cell>
          <cell r="EU136" t="e">
            <v>#DIV/0!</v>
          </cell>
          <cell r="EV136">
            <v>0</v>
          </cell>
          <cell r="EW136">
            <v>0</v>
          </cell>
          <cell r="EX136" t="e">
            <v>#DIV/0!</v>
          </cell>
          <cell r="EY136">
            <v>0</v>
          </cell>
          <cell r="EZ136">
            <v>0</v>
          </cell>
          <cell r="FA136" t="e">
            <v>#DIV/0!</v>
          </cell>
          <cell r="FB136">
            <v>0</v>
          </cell>
          <cell r="FC136">
            <v>0</v>
          </cell>
          <cell r="FD136" t="e">
            <v>#DIV/0!</v>
          </cell>
          <cell r="FE136">
            <v>0</v>
          </cell>
          <cell r="FF136">
            <v>0</v>
          </cell>
          <cell r="FG136" t="e">
            <v>#DIV/0!</v>
          </cell>
          <cell r="FH136">
            <v>0</v>
          </cell>
          <cell r="FI136">
            <v>0</v>
          </cell>
          <cell r="FJ136" t="e">
            <v>#DIV/0!</v>
          </cell>
          <cell r="FK136">
            <v>0</v>
          </cell>
          <cell r="FL136">
            <v>0</v>
          </cell>
          <cell r="FM136" t="e">
            <v>#DIV/0!</v>
          </cell>
          <cell r="FN136">
            <v>0</v>
          </cell>
          <cell r="FO136">
            <v>0</v>
          </cell>
          <cell r="FP136" t="e">
            <v>#DIV/0!</v>
          </cell>
          <cell r="FQ136">
            <v>0</v>
          </cell>
          <cell r="FR136">
            <v>0</v>
          </cell>
          <cell r="FS136" t="e">
            <v>#DIV/0!</v>
          </cell>
          <cell r="FT136">
            <v>0</v>
          </cell>
          <cell r="FU136">
            <v>0</v>
          </cell>
          <cell r="FV136" t="e">
            <v>#DIV/0!</v>
          </cell>
          <cell r="FW136">
            <v>0</v>
          </cell>
          <cell r="FX136">
            <v>0</v>
          </cell>
          <cell r="FY136" t="e">
            <v>#DIV/0!</v>
          </cell>
          <cell r="FZ136">
            <v>0</v>
          </cell>
          <cell r="GA136">
            <v>0</v>
          </cell>
          <cell r="GB136" t="e">
            <v>#DIV/0!</v>
          </cell>
          <cell r="GC136">
            <v>0</v>
          </cell>
          <cell r="GD136">
            <v>0</v>
          </cell>
          <cell r="GE136" t="e">
            <v>#DIV/0!</v>
          </cell>
          <cell r="GF136">
            <v>0</v>
          </cell>
          <cell r="GG136">
            <v>0</v>
          </cell>
          <cell r="GH136" t="e">
            <v>#DIV/0!</v>
          </cell>
          <cell r="GI136">
            <v>0</v>
          </cell>
          <cell r="GJ136">
            <v>0</v>
          </cell>
          <cell r="GK136" t="e">
            <v>#DIV/0!</v>
          </cell>
          <cell r="GL136">
            <v>0</v>
          </cell>
          <cell r="GM136">
            <v>0</v>
          </cell>
          <cell r="GN136" t="e">
            <v>#DIV/0!</v>
          </cell>
          <cell r="GO136">
            <v>0</v>
          </cell>
          <cell r="GP136">
            <v>0</v>
          </cell>
          <cell r="GQ136" t="e">
            <v>#DIV/0!</v>
          </cell>
          <cell r="GR136">
            <v>0</v>
          </cell>
          <cell r="GS136">
            <v>0</v>
          </cell>
          <cell r="GT136" t="e">
            <v>#DIV/0!</v>
          </cell>
          <cell r="GU136">
            <v>0</v>
          </cell>
          <cell r="GV136">
            <v>0</v>
          </cell>
          <cell r="GW136" t="e">
            <v>#DIV/0!</v>
          </cell>
          <cell r="GX136">
            <v>0</v>
          </cell>
          <cell r="GY136">
            <v>0</v>
          </cell>
          <cell r="GZ136" t="e">
            <v>#DIV/0!</v>
          </cell>
          <cell r="HA136">
            <v>0</v>
          </cell>
          <cell r="HB136">
            <v>0</v>
          </cell>
          <cell r="HC136" t="e">
            <v>#DIV/0!</v>
          </cell>
          <cell r="HD136">
            <v>0</v>
          </cell>
          <cell r="HE136">
            <v>0</v>
          </cell>
          <cell r="HF136" t="e">
            <v>#DIV/0!</v>
          </cell>
          <cell r="HG136">
            <v>0</v>
          </cell>
          <cell r="HH136">
            <v>0</v>
          </cell>
          <cell r="HI136" t="e">
            <v>#DIV/0!</v>
          </cell>
          <cell r="HJ136">
            <v>0</v>
          </cell>
          <cell r="HK136">
            <v>0</v>
          </cell>
          <cell r="HL136" t="e">
            <v>#DIV/0!</v>
          </cell>
          <cell r="HM136">
            <v>0</v>
          </cell>
          <cell r="HN136">
            <v>0</v>
          </cell>
          <cell r="HO136" t="e">
            <v>#DIV/0!</v>
          </cell>
          <cell r="HP136">
            <v>0</v>
          </cell>
          <cell r="HQ136">
            <v>0</v>
          </cell>
          <cell r="HR136" t="e">
            <v>#DIV/0!</v>
          </cell>
          <cell r="HS136">
            <v>0</v>
          </cell>
          <cell r="HT136">
            <v>0</v>
          </cell>
          <cell r="HU136" t="e">
            <v>#DIV/0!</v>
          </cell>
          <cell r="HV136">
            <v>0</v>
          </cell>
          <cell r="HW136">
            <v>0</v>
          </cell>
          <cell r="HX136" t="e">
            <v>#DIV/0!</v>
          </cell>
          <cell r="HY136">
            <v>0</v>
          </cell>
          <cell r="HZ136">
            <v>0</v>
          </cell>
          <cell r="IA136" t="e">
            <v>#DIV/0!</v>
          </cell>
          <cell r="IB136">
            <v>0</v>
          </cell>
          <cell r="IC136">
            <v>0</v>
          </cell>
          <cell r="ID136" t="e">
            <v>#DIV/0!</v>
          </cell>
          <cell r="IE136">
            <v>0</v>
          </cell>
          <cell r="IF136">
            <v>0</v>
          </cell>
          <cell r="IG136" t="e">
            <v>#DIV/0!</v>
          </cell>
          <cell r="IH136">
            <v>0</v>
          </cell>
          <cell r="II136">
            <v>0</v>
          </cell>
          <cell r="IJ136" t="e">
            <v>#DIV/0!</v>
          </cell>
          <cell r="IK136">
            <v>0</v>
          </cell>
          <cell r="IL136">
            <v>0</v>
          </cell>
          <cell r="IM136" t="e">
            <v>#DIV/0!</v>
          </cell>
          <cell r="IN136">
            <v>0</v>
          </cell>
          <cell r="IO136">
            <v>0</v>
          </cell>
          <cell r="IP136" t="e">
            <v>#DIV/0!</v>
          </cell>
          <cell r="IQ136">
            <v>0</v>
          </cell>
          <cell r="IR136">
            <v>0</v>
          </cell>
          <cell r="IS136" t="e">
            <v>#DIV/0!</v>
          </cell>
          <cell r="IT136">
            <v>0</v>
          </cell>
          <cell r="IU136">
            <v>0</v>
          </cell>
          <cell r="IV136" t="e">
            <v>#DIV/0!</v>
          </cell>
          <cell r="IW136">
            <v>0</v>
          </cell>
          <cell r="IX136">
            <v>0</v>
          </cell>
          <cell r="IY136" t="e">
            <v>#DIV/0!</v>
          </cell>
          <cell r="IZ136">
            <v>0</v>
          </cell>
          <cell r="JA136">
            <v>0</v>
          </cell>
          <cell r="JB136" t="e">
            <v>#DIV/0!</v>
          </cell>
          <cell r="JC136">
            <v>0</v>
          </cell>
          <cell r="JD136">
            <v>0</v>
          </cell>
          <cell r="JE136" t="e">
            <v>#DIV/0!</v>
          </cell>
          <cell r="JF136">
            <v>0</v>
          </cell>
          <cell r="JG136">
            <v>0</v>
          </cell>
          <cell r="JH136" t="e">
            <v>#DIV/0!</v>
          </cell>
          <cell r="JI136">
            <v>0</v>
          </cell>
          <cell r="JJ136">
            <v>0</v>
          </cell>
          <cell r="JK136" t="e">
            <v>#DIV/0!</v>
          </cell>
          <cell r="JL136">
            <v>0</v>
          </cell>
          <cell r="JM136">
            <v>0</v>
          </cell>
          <cell r="JN136" t="e">
            <v>#DIV/0!</v>
          </cell>
          <cell r="JO136">
            <v>0</v>
          </cell>
          <cell r="JP136">
            <v>0</v>
          </cell>
          <cell r="JQ136" t="e">
            <v>#DIV/0!</v>
          </cell>
          <cell r="JR136">
            <v>0</v>
          </cell>
          <cell r="JS136">
            <v>0</v>
          </cell>
          <cell r="JT136" t="e">
            <v>#DIV/0!</v>
          </cell>
          <cell r="JU136">
            <v>0</v>
          </cell>
          <cell r="JV136">
            <v>0</v>
          </cell>
          <cell r="JW136" t="e">
            <v>#DIV/0!</v>
          </cell>
          <cell r="JX136">
            <v>0</v>
          </cell>
          <cell r="JY136">
            <v>0</v>
          </cell>
          <cell r="JZ136" t="e">
            <v>#DIV/0!</v>
          </cell>
          <cell r="KA136">
            <v>0</v>
          </cell>
          <cell r="KB136">
            <v>0</v>
          </cell>
          <cell r="KC136" t="e">
            <v>#DIV/0!</v>
          </cell>
          <cell r="KD136">
            <v>0</v>
          </cell>
          <cell r="KE136">
            <v>0</v>
          </cell>
          <cell r="KF136" t="e">
            <v>#DIV/0!</v>
          </cell>
          <cell r="KG136">
            <v>0</v>
          </cell>
          <cell r="KH136">
            <v>0</v>
          </cell>
          <cell r="KI136" t="e">
            <v>#DIV/0!</v>
          </cell>
          <cell r="KJ136">
            <v>0</v>
          </cell>
          <cell r="KK136">
            <v>0</v>
          </cell>
          <cell r="KL136" t="e">
            <v>#DIV/0!</v>
          </cell>
          <cell r="KM136">
            <v>0</v>
          </cell>
          <cell r="KN136">
            <v>0</v>
          </cell>
          <cell r="KO136" t="e">
            <v>#DIV/0!</v>
          </cell>
          <cell r="KP136">
            <v>0</v>
          </cell>
          <cell r="KQ136">
            <v>0</v>
          </cell>
          <cell r="KR136" t="e">
            <v>#DIV/0!</v>
          </cell>
          <cell r="KS136">
            <v>0</v>
          </cell>
          <cell r="KT136">
            <v>0</v>
          </cell>
          <cell r="KU136" t="e">
            <v>#DIV/0!</v>
          </cell>
          <cell r="KV136">
            <v>0</v>
          </cell>
          <cell r="KW136">
            <v>0</v>
          </cell>
          <cell r="KX136" t="e">
            <v>#DIV/0!</v>
          </cell>
          <cell r="KY136">
            <v>0</v>
          </cell>
          <cell r="KZ136">
            <v>0</v>
          </cell>
          <cell r="LA136" t="e">
            <v>#DIV/0!</v>
          </cell>
          <cell r="LB136">
            <v>0</v>
          </cell>
          <cell r="LC136">
            <v>0</v>
          </cell>
          <cell r="LD136" t="e">
            <v>#DIV/0!</v>
          </cell>
          <cell r="LE136">
            <v>0</v>
          </cell>
          <cell r="LF136">
            <v>0</v>
          </cell>
          <cell r="LG136" t="e">
            <v>#DIV/0!</v>
          </cell>
          <cell r="LH136">
            <v>0</v>
          </cell>
          <cell r="LI136">
            <v>0</v>
          </cell>
          <cell r="LJ136" t="e">
            <v>#DIV/0!</v>
          </cell>
          <cell r="LK136">
            <v>0</v>
          </cell>
          <cell r="LL136">
            <v>0</v>
          </cell>
          <cell r="LM136" t="e">
            <v>#DIV/0!</v>
          </cell>
        </row>
        <row r="137">
          <cell r="D137">
            <v>42849</v>
          </cell>
          <cell r="E137">
            <v>0</v>
          </cell>
          <cell r="F137">
            <v>0</v>
          </cell>
          <cell r="G137" t="e">
            <v>#DIV/0!</v>
          </cell>
          <cell r="H137">
            <v>0</v>
          </cell>
          <cell r="I137">
            <v>0</v>
          </cell>
          <cell r="J137" t="e">
            <v>#DIV/0!</v>
          </cell>
          <cell r="K137">
            <v>0</v>
          </cell>
          <cell r="L137">
            <v>0</v>
          </cell>
          <cell r="M137" t="e">
            <v>#DIV/0!</v>
          </cell>
          <cell r="N137">
            <v>0</v>
          </cell>
          <cell r="O137">
            <v>0</v>
          </cell>
          <cell r="P137" t="e">
            <v>#DIV/0!</v>
          </cell>
          <cell r="Q137">
            <v>0</v>
          </cell>
          <cell r="R137">
            <v>0</v>
          </cell>
          <cell r="S137" t="e">
            <v>#DIV/0!</v>
          </cell>
          <cell r="T137">
            <v>0</v>
          </cell>
          <cell r="U137">
            <v>0</v>
          </cell>
          <cell r="V137" t="e">
            <v>#DIV/0!</v>
          </cell>
          <cell r="W137">
            <v>0</v>
          </cell>
          <cell r="X137">
            <v>0</v>
          </cell>
          <cell r="Y137" t="e">
            <v>#DIV/0!</v>
          </cell>
          <cell r="Z137">
            <v>0</v>
          </cell>
          <cell r="AA137">
            <v>0</v>
          </cell>
          <cell r="AB137" t="e">
            <v>#DIV/0!</v>
          </cell>
          <cell r="AC137">
            <v>0</v>
          </cell>
          <cell r="AD137">
            <v>0</v>
          </cell>
          <cell r="AE137" t="e">
            <v>#DIV/0!</v>
          </cell>
          <cell r="AF137">
            <v>0</v>
          </cell>
          <cell r="AG137">
            <v>0</v>
          </cell>
          <cell r="AH137" t="e">
            <v>#DIV/0!</v>
          </cell>
          <cell r="AI137">
            <v>0</v>
          </cell>
          <cell r="AJ137">
            <v>0</v>
          </cell>
          <cell r="AK137" t="e">
            <v>#DIV/0!</v>
          </cell>
          <cell r="AL137">
            <v>0</v>
          </cell>
          <cell r="AM137">
            <v>0</v>
          </cell>
          <cell r="AN137" t="e">
            <v>#DIV/0!</v>
          </cell>
          <cell r="AO137">
            <v>0</v>
          </cell>
          <cell r="AP137">
            <v>0</v>
          </cell>
          <cell r="AQ137" t="e">
            <v>#DIV/0!</v>
          </cell>
          <cell r="AR137">
            <v>0</v>
          </cell>
          <cell r="AS137">
            <v>0</v>
          </cell>
          <cell r="AT137" t="e">
            <v>#DIV/0!</v>
          </cell>
          <cell r="AU137">
            <v>0</v>
          </cell>
          <cell r="AV137">
            <v>0</v>
          </cell>
          <cell r="AW137" t="e">
            <v>#DIV/0!</v>
          </cell>
          <cell r="AX137">
            <v>0</v>
          </cell>
          <cell r="AY137">
            <v>0</v>
          </cell>
          <cell r="AZ137" t="e">
            <v>#DIV/0!</v>
          </cell>
          <cell r="BA137">
            <v>0</v>
          </cell>
          <cell r="BB137">
            <v>0</v>
          </cell>
          <cell r="BC137" t="e">
            <v>#DIV/0!</v>
          </cell>
          <cell r="BD137">
            <v>0</v>
          </cell>
          <cell r="BE137">
            <v>0</v>
          </cell>
          <cell r="BF137" t="e">
            <v>#DIV/0!</v>
          </cell>
          <cell r="BG137">
            <v>0</v>
          </cell>
          <cell r="BH137">
            <v>0</v>
          </cell>
          <cell r="BI137" t="e">
            <v>#DIV/0!</v>
          </cell>
          <cell r="BJ137">
            <v>0</v>
          </cell>
          <cell r="BK137">
            <v>0</v>
          </cell>
          <cell r="BL137" t="e">
            <v>#DIV/0!</v>
          </cell>
          <cell r="BM137">
            <v>0</v>
          </cell>
          <cell r="BN137">
            <v>0</v>
          </cell>
          <cell r="BO137" t="e">
            <v>#DIV/0!</v>
          </cell>
          <cell r="BP137">
            <v>0</v>
          </cell>
          <cell r="BQ137">
            <v>0</v>
          </cell>
          <cell r="BR137" t="e">
            <v>#DIV/0!</v>
          </cell>
          <cell r="BS137">
            <v>0</v>
          </cell>
          <cell r="BT137">
            <v>0</v>
          </cell>
          <cell r="BU137" t="e">
            <v>#DIV/0!</v>
          </cell>
          <cell r="BV137">
            <v>0</v>
          </cell>
          <cell r="BW137">
            <v>0</v>
          </cell>
          <cell r="BX137" t="e">
            <v>#DIV/0!</v>
          </cell>
          <cell r="BY137">
            <v>0</v>
          </cell>
          <cell r="BZ137">
            <v>0</v>
          </cell>
          <cell r="CA137" t="e">
            <v>#DIV/0!</v>
          </cell>
          <cell r="CB137">
            <v>0</v>
          </cell>
          <cell r="CC137">
            <v>0</v>
          </cell>
          <cell r="CD137" t="e">
            <v>#DIV/0!</v>
          </cell>
          <cell r="CE137">
            <v>0</v>
          </cell>
          <cell r="CF137">
            <v>0</v>
          </cell>
          <cell r="CG137" t="e">
            <v>#DIV/0!</v>
          </cell>
          <cell r="CH137">
            <v>0</v>
          </cell>
          <cell r="CI137">
            <v>0</v>
          </cell>
          <cell r="CJ137" t="e">
            <v>#DIV/0!</v>
          </cell>
          <cell r="CK137">
            <v>0</v>
          </cell>
          <cell r="CL137">
            <v>0</v>
          </cell>
          <cell r="CM137" t="e">
            <v>#DIV/0!</v>
          </cell>
          <cell r="CN137">
            <v>0</v>
          </cell>
          <cell r="CO137">
            <v>0</v>
          </cell>
          <cell r="CP137" t="e">
            <v>#DIV/0!</v>
          </cell>
          <cell r="CQ137">
            <v>0</v>
          </cell>
          <cell r="CR137">
            <v>0</v>
          </cell>
          <cell r="CS137" t="e">
            <v>#DIV/0!</v>
          </cell>
          <cell r="CT137">
            <v>0</v>
          </cell>
          <cell r="CU137">
            <v>0</v>
          </cell>
          <cell r="CV137" t="e">
            <v>#DIV/0!</v>
          </cell>
          <cell r="CW137">
            <v>0</v>
          </cell>
          <cell r="CX137">
            <v>0</v>
          </cell>
          <cell r="CY137" t="e">
            <v>#DIV/0!</v>
          </cell>
          <cell r="CZ137">
            <v>0</v>
          </cell>
          <cell r="DA137">
            <v>0</v>
          </cell>
          <cell r="DB137" t="e">
            <v>#DIV/0!</v>
          </cell>
          <cell r="DC137">
            <v>0</v>
          </cell>
          <cell r="DD137">
            <v>0</v>
          </cell>
          <cell r="DE137" t="e">
            <v>#DIV/0!</v>
          </cell>
          <cell r="DF137">
            <v>0</v>
          </cell>
          <cell r="DG137">
            <v>0</v>
          </cell>
          <cell r="DH137" t="e">
            <v>#DIV/0!</v>
          </cell>
          <cell r="DI137">
            <v>0</v>
          </cell>
          <cell r="DJ137">
            <v>0</v>
          </cell>
          <cell r="DK137" t="e">
            <v>#DIV/0!</v>
          </cell>
          <cell r="DL137">
            <v>0</v>
          </cell>
          <cell r="DM137">
            <v>0</v>
          </cell>
          <cell r="DN137" t="e">
            <v>#DIV/0!</v>
          </cell>
          <cell r="DO137">
            <v>0</v>
          </cell>
          <cell r="DP137">
            <v>0</v>
          </cell>
          <cell r="DQ137" t="e">
            <v>#DIV/0!</v>
          </cell>
          <cell r="DR137">
            <v>0</v>
          </cell>
          <cell r="DS137">
            <v>0</v>
          </cell>
          <cell r="DT137" t="e">
            <v>#DIV/0!</v>
          </cell>
          <cell r="DU137">
            <v>0</v>
          </cell>
          <cell r="DV137">
            <v>0</v>
          </cell>
          <cell r="DW137" t="e">
            <v>#DIV/0!</v>
          </cell>
          <cell r="DX137">
            <v>0</v>
          </cell>
          <cell r="DY137">
            <v>0</v>
          </cell>
          <cell r="DZ137" t="e">
            <v>#DIV/0!</v>
          </cell>
          <cell r="EA137">
            <v>0</v>
          </cell>
          <cell r="EB137">
            <v>0</v>
          </cell>
          <cell r="EC137" t="e">
            <v>#DIV/0!</v>
          </cell>
          <cell r="ED137">
            <v>0</v>
          </cell>
          <cell r="EE137">
            <v>0</v>
          </cell>
          <cell r="EF137" t="e">
            <v>#DIV/0!</v>
          </cell>
          <cell r="EG137">
            <v>0</v>
          </cell>
          <cell r="EH137">
            <v>0</v>
          </cell>
          <cell r="EI137" t="e">
            <v>#DIV/0!</v>
          </cell>
          <cell r="EJ137">
            <v>0</v>
          </cell>
          <cell r="EK137">
            <v>0</v>
          </cell>
          <cell r="EL137" t="e">
            <v>#DIV/0!</v>
          </cell>
          <cell r="EM137">
            <v>0</v>
          </cell>
          <cell r="EN137">
            <v>0</v>
          </cell>
          <cell r="EO137" t="e">
            <v>#DIV/0!</v>
          </cell>
          <cell r="EP137">
            <v>0</v>
          </cell>
          <cell r="EQ137">
            <v>0</v>
          </cell>
          <cell r="ER137" t="e">
            <v>#DIV/0!</v>
          </cell>
          <cell r="ES137">
            <v>0</v>
          </cell>
          <cell r="ET137">
            <v>0</v>
          </cell>
          <cell r="EU137" t="e">
            <v>#DIV/0!</v>
          </cell>
          <cell r="EV137">
            <v>0</v>
          </cell>
          <cell r="EW137">
            <v>0</v>
          </cell>
          <cell r="EX137" t="e">
            <v>#DIV/0!</v>
          </cell>
          <cell r="EY137">
            <v>0</v>
          </cell>
          <cell r="EZ137">
            <v>0</v>
          </cell>
          <cell r="FA137" t="e">
            <v>#DIV/0!</v>
          </cell>
          <cell r="FB137">
            <v>0</v>
          </cell>
          <cell r="FC137">
            <v>0</v>
          </cell>
          <cell r="FD137" t="e">
            <v>#DIV/0!</v>
          </cell>
          <cell r="FE137">
            <v>0</v>
          </cell>
          <cell r="FF137">
            <v>0</v>
          </cell>
          <cell r="FG137" t="e">
            <v>#DIV/0!</v>
          </cell>
          <cell r="FH137">
            <v>0</v>
          </cell>
          <cell r="FI137">
            <v>0</v>
          </cell>
          <cell r="FJ137" t="e">
            <v>#DIV/0!</v>
          </cell>
          <cell r="FK137">
            <v>0</v>
          </cell>
          <cell r="FL137">
            <v>0</v>
          </cell>
          <cell r="FM137" t="e">
            <v>#DIV/0!</v>
          </cell>
          <cell r="FN137">
            <v>0</v>
          </cell>
          <cell r="FO137">
            <v>0</v>
          </cell>
          <cell r="FP137" t="e">
            <v>#DIV/0!</v>
          </cell>
          <cell r="FQ137">
            <v>0</v>
          </cell>
          <cell r="FR137">
            <v>0</v>
          </cell>
          <cell r="FS137" t="e">
            <v>#DIV/0!</v>
          </cell>
          <cell r="FT137">
            <v>0</v>
          </cell>
          <cell r="FU137">
            <v>0</v>
          </cell>
          <cell r="FV137" t="e">
            <v>#DIV/0!</v>
          </cell>
          <cell r="FW137">
            <v>0</v>
          </cell>
          <cell r="FX137">
            <v>0</v>
          </cell>
          <cell r="FY137" t="e">
            <v>#DIV/0!</v>
          </cell>
          <cell r="FZ137">
            <v>0</v>
          </cell>
          <cell r="GA137">
            <v>0</v>
          </cell>
          <cell r="GB137" t="e">
            <v>#DIV/0!</v>
          </cell>
          <cell r="GC137">
            <v>0</v>
          </cell>
          <cell r="GD137">
            <v>0</v>
          </cell>
          <cell r="GE137" t="e">
            <v>#DIV/0!</v>
          </cell>
          <cell r="GF137">
            <v>0</v>
          </cell>
          <cell r="GG137">
            <v>0</v>
          </cell>
          <cell r="GH137" t="e">
            <v>#DIV/0!</v>
          </cell>
          <cell r="GI137">
            <v>0</v>
          </cell>
          <cell r="GJ137">
            <v>0</v>
          </cell>
          <cell r="GK137" t="e">
            <v>#DIV/0!</v>
          </cell>
          <cell r="GL137">
            <v>0</v>
          </cell>
          <cell r="GM137">
            <v>0</v>
          </cell>
          <cell r="GN137" t="e">
            <v>#DIV/0!</v>
          </cell>
          <cell r="GO137">
            <v>0</v>
          </cell>
          <cell r="GP137">
            <v>0</v>
          </cell>
          <cell r="GQ137" t="e">
            <v>#DIV/0!</v>
          </cell>
          <cell r="GR137">
            <v>0</v>
          </cell>
          <cell r="GS137">
            <v>0</v>
          </cell>
          <cell r="GT137" t="e">
            <v>#DIV/0!</v>
          </cell>
          <cell r="GU137">
            <v>0</v>
          </cell>
          <cell r="GV137">
            <v>0</v>
          </cell>
          <cell r="GW137" t="e">
            <v>#DIV/0!</v>
          </cell>
          <cell r="GX137">
            <v>0</v>
          </cell>
          <cell r="GY137">
            <v>0</v>
          </cell>
          <cell r="GZ137" t="e">
            <v>#DIV/0!</v>
          </cell>
          <cell r="HA137">
            <v>0</v>
          </cell>
          <cell r="HB137">
            <v>0</v>
          </cell>
          <cell r="HC137" t="e">
            <v>#DIV/0!</v>
          </cell>
          <cell r="HD137">
            <v>0</v>
          </cell>
          <cell r="HE137">
            <v>0</v>
          </cell>
          <cell r="HF137" t="e">
            <v>#DIV/0!</v>
          </cell>
          <cell r="HG137">
            <v>0</v>
          </cell>
          <cell r="HH137">
            <v>0</v>
          </cell>
          <cell r="HI137" t="e">
            <v>#DIV/0!</v>
          </cell>
          <cell r="HJ137">
            <v>0</v>
          </cell>
          <cell r="HK137">
            <v>0</v>
          </cell>
          <cell r="HL137" t="e">
            <v>#DIV/0!</v>
          </cell>
          <cell r="HM137">
            <v>0</v>
          </cell>
          <cell r="HN137">
            <v>0</v>
          </cell>
          <cell r="HO137" t="e">
            <v>#DIV/0!</v>
          </cell>
          <cell r="HP137">
            <v>0</v>
          </cell>
          <cell r="HQ137">
            <v>0</v>
          </cell>
          <cell r="HR137" t="e">
            <v>#DIV/0!</v>
          </cell>
          <cell r="HS137">
            <v>0</v>
          </cell>
          <cell r="HT137">
            <v>0</v>
          </cell>
          <cell r="HU137" t="e">
            <v>#DIV/0!</v>
          </cell>
          <cell r="HV137">
            <v>0</v>
          </cell>
          <cell r="HW137">
            <v>0</v>
          </cell>
          <cell r="HX137" t="e">
            <v>#DIV/0!</v>
          </cell>
          <cell r="HY137">
            <v>0</v>
          </cell>
          <cell r="HZ137">
            <v>0</v>
          </cell>
          <cell r="IA137" t="e">
            <v>#DIV/0!</v>
          </cell>
          <cell r="IB137">
            <v>0</v>
          </cell>
          <cell r="IC137">
            <v>0</v>
          </cell>
          <cell r="ID137" t="e">
            <v>#DIV/0!</v>
          </cell>
          <cell r="IE137">
            <v>0</v>
          </cell>
          <cell r="IF137">
            <v>0</v>
          </cell>
          <cell r="IG137" t="e">
            <v>#DIV/0!</v>
          </cell>
          <cell r="IH137">
            <v>0</v>
          </cell>
          <cell r="II137">
            <v>0</v>
          </cell>
          <cell r="IJ137" t="e">
            <v>#DIV/0!</v>
          </cell>
          <cell r="IK137">
            <v>0</v>
          </cell>
          <cell r="IL137">
            <v>0</v>
          </cell>
          <cell r="IM137" t="e">
            <v>#DIV/0!</v>
          </cell>
          <cell r="IN137">
            <v>0</v>
          </cell>
          <cell r="IO137">
            <v>0</v>
          </cell>
          <cell r="IP137" t="e">
            <v>#DIV/0!</v>
          </cell>
          <cell r="IQ137">
            <v>0</v>
          </cell>
          <cell r="IR137">
            <v>0</v>
          </cell>
          <cell r="IS137" t="e">
            <v>#DIV/0!</v>
          </cell>
          <cell r="IT137">
            <v>0</v>
          </cell>
          <cell r="IU137">
            <v>0</v>
          </cell>
          <cell r="IV137" t="e">
            <v>#DIV/0!</v>
          </cell>
          <cell r="IW137">
            <v>0</v>
          </cell>
          <cell r="IX137">
            <v>0</v>
          </cell>
          <cell r="IY137" t="e">
            <v>#DIV/0!</v>
          </cell>
          <cell r="IZ137">
            <v>0</v>
          </cell>
          <cell r="JA137">
            <v>0</v>
          </cell>
          <cell r="JB137" t="e">
            <v>#DIV/0!</v>
          </cell>
          <cell r="JC137">
            <v>0</v>
          </cell>
          <cell r="JD137">
            <v>0</v>
          </cell>
          <cell r="JE137" t="e">
            <v>#DIV/0!</v>
          </cell>
          <cell r="JF137">
            <v>0</v>
          </cell>
          <cell r="JG137">
            <v>0</v>
          </cell>
          <cell r="JH137" t="e">
            <v>#DIV/0!</v>
          </cell>
          <cell r="JI137">
            <v>0</v>
          </cell>
          <cell r="JJ137">
            <v>0</v>
          </cell>
          <cell r="JK137" t="e">
            <v>#DIV/0!</v>
          </cell>
          <cell r="JL137">
            <v>0</v>
          </cell>
          <cell r="JM137">
            <v>0</v>
          </cell>
          <cell r="JN137" t="e">
            <v>#DIV/0!</v>
          </cell>
          <cell r="JO137">
            <v>0</v>
          </cell>
          <cell r="JP137">
            <v>0</v>
          </cell>
          <cell r="JQ137" t="e">
            <v>#DIV/0!</v>
          </cell>
          <cell r="JR137">
            <v>0</v>
          </cell>
          <cell r="JS137">
            <v>0</v>
          </cell>
          <cell r="JT137" t="e">
            <v>#DIV/0!</v>
          </cell>
          <cell r="JU137">
            <v>0</v>
          </cell>
          <cell r="JV137">
            <v>0</v>
          </cell>
          <cell r="JW137" t="e">
            <v>#DIV/0!</v>
          </cell>
          <cell r="JX137">
            <v>0</v>
          </cell>
          <cell r="JY137">
            <v>0</v>
          </cell>
          <cell r="JZ137" t="e">
            <v>#DIV/0!</v>
          </cell>
          <cell r="KA137">
            <v>0</v>
          </cell>
          <cell r="KB137">
            <v>0</v>
          </cell>
          <cell r="KC137" t="e">
            <v>#DIV/0!</v>
          </cell>
          <cell r="KD137">
            <v>0</v>
          </cell>
          <cell r="KE137">
            <v>0</v>
          </cell>
          <cell r="KF137" t="e">
            <v>#DIV/0!</v>
          </cell>
          <cell r="KG137">
            <v>0</v>
          </cell>
          <cell r="KH137">
            <v>0</v>
          </cell>
          <cell r="KI137" t="e">
            <v>#DIV/0!</v>
          </cell>
          <cell r="KJ137">
            <v>0</v>
          </cell>
          <cell r="KK137">
            <v>0</v>
          </cell>
          <cell r="KL137" t="e">
            <v>#DIV/0!</v>
          </cell>
          <cell r="KM137">
            <v>0</v>
          </cell>
          <cell r="KN137">
            <v>0</v>
          </cell>
          <cell r="KO137" t="e">
            <v>#DIV/0!</v>
          </cell>
          <cell r="KP137">
            <v>0</v>
          </cell>
          <cell r="KQ137">
            <v>0</v>
          </cell>
          <cell r="KR137" t="e">
            <v>#DIV/0!</v>
          </cell>
          <cell r="KS137">
            <v>0</v>
          </cell>
          <cell r="KT137">
            <v>0</v>
          </cell>
          <cell r="KU137" t="e">
            <v>#DIV/0!</v>
          </cell>
          <cell r="KV137">
            <v>0</v>
          </cell>
          <cell r="KW137">
            <v>0</v>
          </cell>
          <cell r="KX137" t="e">
            <v>#DIV/0!</v>
          </cell>
          <cell r="KY137">
            <v>0</v>
          </cell>
          <cell r="KZ137">
            <v>0</v>
          </cell>
          <cell r="LA137" t="e">
            <v>#DIV/0!</v>
          </cell>
          <cell r="LB137">
            <v>0</v>
          </cell>
          <cell r="LC137">
            <v>0</v>
          </cell>
          <cell r="LD137" t="e">
            <v>#DIV/0!</v>
          </cell>
          <cell r="LE137">
            <v>0</v>
          </cell>
          <cell r="LF137">
            <v>0</v>
          </cell>
          <cell r="LG137" t="e">
            <v>#DIV/0!</v>
          </cell>
          <cell r="LH137">
            <v>0</v>
          </cell>
          <cell r="LI137">
            <v>0</v>
          </cell>
          <cell r="LJ137" t="e">
            <v>#DIV/0!</v>
          </cell>
          <cell r="LK137">
            <v>0</v>
          </cell>
          <cell r="LL137">
            <v>0</v>
          </cell>
          <cell r="LM137" t="e">
            <v>#DIV/0!</v>
          </cell>
        </row>
        <row r="138">
          <cell r="D138">
            <v>42850</v>
          </cell>
          <cell r="E138">
            <v>0</v>
          </cell>
          <cell r="F138">
            <v>0</v>
          </cell>
          <cell r="G138" t="e">
            <v>#DIV/0!</v>
          </cell>
          <cell r="H138">
            <v>0</v>
          </cell>
          <cell r="I138">
            <v>0</v>
          </cell>
          <cell r="J138" t="e">
            <v>#DIV/0!</v>
          </cell>
          <cell r="K138">
            <v>0</v>
          </cell>
          <cell r="L138">
            <v>0</v>
          </cell>
          <cell r="M138" t="e">
            <v>#DIV/0!</v>
          </cell>
          <cell r="N138">
            <v>0</v>
          </cell>
          <cell r="O138">
            <v>0</v>
          </cell>
          <cell r="P138" t="e">
            <v>#DIV/0!</v>
          </cell>
          <cell r="Q138">
            <v>0</v>
          </cell>
          <cell r="R138">
            <v>0</v>
          </cell>
          <cell r="S138" t="e">
            <v>#DIV/0!</v>
          </cell>
          <cell r="T138">
            <v>0</v>
          </cell>
          <cell r="U138">
            <v>0</v>
          </cell>
          <cell r="V138" t="e">
            <v>#DIV/0!</v>
          </cell>
          <cell r="W138">
            <v>0</v>
          </cell>
          <cell r="X138">
            <v>0</v>
          </cell>
          <cell r="Y138" t="e">
            <v>#DIV/0!</v>
          </cell>
          <cell r="Z138">
            <v>0</v>
          </cell>
          <cell r="AA138">
            <v>0</v>
          </cell>
          <cell r="AB138" t="e">
            <v>#DIV/0!</v>
          </cell>
          <cell r="AC138">
            <v>0</v>
          </cell>
          <cell r="AD138">
            <v>0</v>
          </cell>
          <cell r="AE138" t="e">
            <v>#DIV/0!</v>
          </cell>
          <cell r="AF138">
            <v>0</v>
          </cell>
          <cell r="AG138">
            <v>0</v>
          </cell>
          <cell r="AH138" t="e">
            <v>#DIV/0!</v>
          </cell>
          <cell r="AI138">
            <v>0</v>
          </cell>
          <cell r="AJ138">
            <v>0</v>
          </cell>
          <cell r="AK138" t="e">
            <v>#DIV/0!</v>
          </cell>
          <cell r="AL138">
            <v>0</v>
          </cell>
          <cell r="AM138">
            <v>0</v>
          </cell>
          <cell r="AN138" t="e">
            <v>#DIV/0!</v>
          </cell>
          <cell r="AO138">
            <v>0</v>
          </cell>
          <cell r="AP138">
            <v>0</v>
          </cell>
          <cell r="AQ138" t="e">
            <v>#DIV/0!</v>
          </cell>
          <cell r="AR138">
            <v>0</v>
          </cell>
          <cell r="AS138">
            <v>0</v>
          </cell>
          <cell r="AT138" t="e">
            <v>#DIV/0!</v>
          </cell>
          <cell r="AU138">
            <v>0</v>
          </cell>
          <cell r="AV138">
            <v>0</v>
          </cell>
          <cell r="AW138" t="e">
            <v>#DIV/0!</v>
          </cell>
          <cell r="AX138">
            <v>0</v>
          </cell>
          <cell r="AY138">
            <v>0</v>
          </cell>
          <cell r="AZ138" t="e">
            <v>#DIV/0!</v>
          </cell>
          <cell r="BA138">
            <v>0</v>
          </cell>
          <cell r="BB138">
            <v>0</v>
          </cell>
          <cell r="BC138" t="e">
            <v>#DIV/0!</v>
          </cell>
          <cell r="BD138">
            <v>0</v>
          </cell>
          <cell r="BE138">
            <v>0</v>
          </cell>
          <cell r="BF138" t="e">
            <v>#DIV/0!</v>
          </cell>
          <cell r="BG138">
            <v>0</v>
          </cell>
          <cell r="BH138">
            <v>0</v>
          </cell>
          <cell r="BI138" t="e">
            <v>#DIV/0!</v>
          </cell>
          <cell r="BJ138">
            <v>0</v>
          </cell>
          <cell r="BK138">
            <v>0</v>
          </cell>
          <cell r="BL138" t="e">
            <v>#DIV/0!</v>
          </cell>
          <cell r="BM138">
            <v>0</v>
          </cell>
          <cell r="BN138">
            <v>0</v>
          </cell>
          <cell r="BO138" t="e">
            <v>#DIV/0!</v>
          </cell>
          <cell r="BP138">
            <v>0</v>
          </cell>
          <cell r="BQ138">
            <v>0</v>
          </cell>
          <cell r="BR138" t="e">
            <v>#DIV/0!</v>
          </cell>
          <cell r="BS138">
            <v>0</v>
          </cell>
          <cell r="BT138">
            <v>0</v>
          </cell>
          <cell r="BU138" t="e">
            <v>#DIV/0!</v>
          </cell>
          <cell r="BV138">
            <v>0</v>
          </cell>
          <cell r="BW138">
            <v>0</v>
          </cell>
          <cell r="BX138" t="e">
            <v>#DIV/0!</v>
          </cell>
          <cell r="BY138">
            <v>0</v>
          </cell>
          <cell r="BZ138">
            <v>0</v>
          </cell>
          <cell r="CA138" t="e">
            <v>#DIV/0!</v>
          </cell>
          <cell r="CB138">
            <v>0</v>
          </cell>
          <cell r="CC138">
            <v>0</v>
          </cell>
          <cell r="CD138" t="e">
            <v>#DIV/0!</v>
          </cell>
          <cell r="CE138">
            <v>0</v>
          </cell>
          <cell r="CF138">
            <v>0</v>
          </cell>
          <cell r="CG138" t="e">
            <v>#DIV/0!</v>
          </cell>
          <cell r="CH138">
            <v>0</v>
          </cell>
          <cell r="CI138">
            <v>0</v>
          </cell>
          <cell r="CJ138" t="e">
            <v>#DIV/0!</v>
          </cell>
          <cell r="CK138">
            <v>0</v>
          </cell>
          <cell r="CL138">
            <v>0</v>
          </cell>
          <cell r="CM138" t="e">
            <v>#DIV/0!</v>
          </cell>
          <cell r="CN138">
            <v>0</v>
          </cell>
          <cell r="CO138">
            <v>0</v>
          </cell>
          <cell r="CP138" t="e">
            <v>#DIV/0!</v>
          </cell>
          <cell r="CQ138">
            <v>0</v>
          </cell>
          <cell r="CR138">
            <v>0</v>
          </cell>
          <cell r="CS138" t="e">
            <v>#DIV/0!</v>
          </cell>
          <cell r="CT138">
            <v>0</v>
          </cell>
          <cell r="CU138">
            <v>0</v>
          </cell>
          <cell r="CV138" t="e">
            <v>#DIV/0!</v>
          </cell>
          <cell r="CW138">
            <v>0</v>
          </cell>
          <cell r="CX138">
            <v>0</v>
          </cell>
          <cell r="CY138" t="e">
            <v>#DIV/0!</v>
          </cell>
          <cell r="CZ138">
            <v>0</v>
          </cell>
          <cell r="DA138">
            <v>0</v>
          </cell>
          <cell r="DB138" t="e">
            <v>#DIV/0!</v>
          </cell>
          <cell r="DC138">
            <v>0</v>
          </cell>
          <cell r="DD138">
            <v>0</v>
          </cell>
          <cell r="DE138" t="e">
            <v>#DIV/0!</v>
          </cell>
          <cell r="DF138">
            <v>0</v>
          </cell>
          <cell r="DG138">
            <v>0</v>
          </cell>
          <cell r="DH138" t="e">
            <v>#DIV/0!</v>
          </cell>
          <cell r="DI138">
            <v>0</v>
          </cell>
          <cell r="DJ138">
            <v>0</v>
          </cell>
          <cell r="DK138" t="e">
            <v>#DIV/0!</v>
          </cell>
          <cell r="DL138">
            <v>0</v>
          </cell>
          <cell r="DM138">
            <v>0</v>
          </cell>
          <cell r="DN138" t="e">
            <v>#DIV/0!</v>
          </cell>
          <cell r="DO138">
            <v>0</v>
          </cell>
          <cell r="DP138">
            <v>0</v>
          </cell>
          <cell r="DQ138" t="e">
            <v>#DIV/0!</v>
          </cell>
          <cell r="DR138">
            <v>0</v>
          </cell>
          <cell r="DS138">
            <v>0</v>
          </cell>
          <cell r="DT138" t="e">
            <v>#DIV/0!</v>
          </cell>
          <cell r="DU138">
            <v>0</v>
          </cell>
          <cell r="DV138">
            <v>0</v>
          </cell>
          <cell r="DW138" t="e">
            <v>#DIV/0!</v>
          </cell>
          <cell r="DX138">
            <v>0</v>
          </cell>
          <cell r="DY138">
            <v>0</v>
          </cell>
          <cell r="DZ138" t="e">
            <v>#DIV/0!</v>
          </cell>
          <cell r="EA138">
            <v>0</v>
          </cell>
          <cell r="EB138">
            <v>0</v>
          </cell>
          <cell r="EC138" t="e">
            <v>#DIV/0!</v>
          </cell>
          <cell r="ED138">
            <v>0</v>
          </cell>
          <cell r="EE138">
            <v>0</v>
          </cell>
          <cell r="EF138" t="e">
            <v>#DIV/0!</v>
          </cell>
          <cell r="EG138">
            <v>0</v>
          </cell>
          <cell r="EH138">
            <v>0</v>
          </cell>
          <cell r="EI138" t="e">
            <v>#DIV/0!</v>
          </cell>
          <cell r="EJ138">
            <v>0</v>
          </cell>
          <cell r="EK138">
            <v>0</v>
          </cell>
          <cell r="EL138" t="e">
            <v>#DIV/0!</v>
          </cell>
          <cell r="EM138">
            <v>0</v>
          </cell>
          <cell r="EN138">
            <v>0</v>
          </cell>
          <cell r="EO138" t="e">
            <v>#DIV/0!</v>
          </cell>
          <cell r="EP138">
            <v>0</v>
          </cell>
          <cell r="EQ138">
            <v>0</v>
          </cell>
          <cell r="ER138" t="e">
            <v>#DIV/0!</v>
          </cell>
          <cell r="ES138">
            <v>0</v>
          </cell>
          <cell r="ET138">
            <v>0</v>
          </cell>
          <cell r="EU138" t="e">
            <v>#DIV/0!</v>
          </cell>
          <cell r="EV138">
            <v>0</v>
          </cell>
          <cell r="EW138">
            <v>0</v>
          </cell>
          <cell r="EX138" t="e">
            <v>#DIV/0!</v>
          </cell>
          <cell r="EY138">
            <v>0</v>
          </cell>
          <cell r="EZ138">
            <v>0</v>
          </cell>
          <cell r="FA138" t="e">
            <v>#DIV/0!</v>
          </cell>
          <cell r="FB138">
            <v>0</v>
          </cell>
          <cell r="FC138">
            <v>0</v>
          </cell>
          <cell r="FD138" t="e">
            <v>#DIV/0!</v>
          </cell>
          <cell r="FE138">
            <v>0</v>
          </cell>
          <cell r="FF138">
            <v>0</v>
          </cell>
          <cell r="FG138" t="e">
            <v>#DIV/0!</v>
          </cell>
          <cell r="FH138">
            <v>0</v>
          </cell>
          <cell r="FI138">
            <v>0</v>
          </cell>
          <cell r="FJ138" t="e">
            <v>#DIV/0!</v>
          </cell>
          <cell r="FK138">
            <v>0</v>
          </cell>
          <cell r="FL138">
            <v>0</v>
          </cell>
          <cell r="FM138" t="e">
            <v>#DIV/0!</v>
          </cell>
          <cell r="FN138">
            <v>0</v>
          </cell>
          <cell r="FO138">
            <v>0</v>
          </cell>
          <cell r="FP138" t="e">
            <v>#DIV/0!</v>
          </cell>
          <cell r="FQ138">
            <v>0</v>
          </cell>
          <cell r="FR138">
            <v>0</v>
          </cell>
          <cell r="FS138" t="e">
            <v>#DIV/0!</v>
          </cell>
          <cell r="FT138">
            <v>0</v>
          </cell>
          <cell r="FU138">
            <v>0</v>
          </cell>
          <cell r="FV138" t="e">
            <v>#DIV/0!</v>
          </cell>
          <cell r="FW138">
            <v>0</v>
          </cell>
          <cell r="FX138">
            <v>0</v>
          </cell>
          <cell r="FY138" t="e">
            <v>#DIV/0!</v>
          </cell>
          <cell r="FZ138">
            <v>0</v>
          </cell>
          <cell r="GA138">
            <v>0</v>
          </cell>
          <cell r="GB138" t="e">
            <v>#DIV/0!</v>
          </cell>
          <cell r="GC138">
            <v>0</v>
          </cell>
          <cell r="GD138">
            <v>0</v>
          </cell>
          <cell r="GE138" t="e">
            <v>#DIV/0!</v>
          </cell>
          <cell r="GF138">
            <v>0</v>
          </cell>
          <cell r="GG138">
            <v>0</v>
          </cell>
          <cell r="GH138" t="e">
            <v>#DIV/0!</v>
          </cell>
          <cell r="GI138">
            <v>0</v>
          </cell>
          <cell r="GJ138">
            <v>0</v>
          </cell>
          <cell r="GK138" t="e">
            <v>#DIV/0!</v>
          </cell>
          <cell r="GL138">
            <v>0</v>
          </cell>
          <cell r="GM138">
            <v>0</v>
          </cell>
          <cell r="GN138" t="e">
            <v>#DIV/0!</v>
          </cell>
          <cell r="GO138">
            <v>0</v>
          </cell>
          <cell r="GP138">
            <v>0</v>
          </cell>
          <cell r="GQ138" t="e">
            <v>#DIV/0!</v>
          </cell>
          <cell r="GR138">
            <v>0</v>
          </cell>
          <cell r="GS138">
            <v>0</v>
          </cell>
          <cell r="GT138" t="e">
            <v>#DIV/0!</v>
          </cell>
          <cell r="GU138">
            <v>0</v>
          </cell>
          <cell r="GV138">
            <v>0</v>
          </cell>
          <cell r="GW138" t="e">
            <v>#DIV/0!</v>
          </cell>
          <cell r="GX138">
            <v>0</v>
          </cell>
          <cell r="GY138">
            <v>0</v>
          </cell>
          <cell r="GZ138" t="e">
            <v>#DIV/0!</v>
          </cell>
          <cell r="HA138">
            <v>0</v>
          </cell>
          <cell r="HB138">
            <v>0</v>
          </cell>
          <cell r="HC138" t="e">
            <v>#DIV/0!</v>
          </cell>
          <cell r="HD138">
            <v>0</v>
          </cell>
          <cell r="HE138">
            <v>0</v>
          </cell>
          <cell r="HF138" t="e">
            <v>#DIV/0!</v>
          </cell>
          <cell r="HG138">
            <v>0</v>
          </cell>
          <cell r="HH138">
            <v>0</v>
          </cell>
          <cell r="HI138" t="e">
            <v>#DIV/0!</v>
          </cell>
          <cell r="HJ138">
            <v>0</v>
          </cell>
          <cell r="HK138">
            <v>0</v>
          </cell>
          <cell r="HL138" t="e">
            <v>#DIV/0!</v>
          </cell>
          <cell r="HM138">
            <v>0</v>
          </cell>
          <cell r="HN138">
            <v>0</v>
          </cell>
          <cell r="HO138" t="e">
            <v>#DIV/0!</v>
          </cell>
          <cell r="HP138">
            <v>0</v>
          </cell>
          <cell r="HQ138">
            <v>0</v>
          </cell>
          <cell r="HR138" t="e">
            <v>#DIV/0!</v>
          </cell>
          <cell r="HS138">
            <v>0</v>
          </cell>
          <cell r="HT138">
            <v>0</v>
          </cell>
          <cell r="HU138" t="e">
            <v>#DIV/0!</v>
          </cell>
          <cell r="HV138">
            <v>0</v>
          </cell>
          <cell r="HW138">
            <v>0</v>
          </cell>
          <cell r="HX138" t="e">
            <v>#DIV/0!</v>
          </cell>
          <cell r="HY138">
            <v>0</v>
          </cell>
          <cell r="HZ138">
            <v>0</v>
          </cell>
          <cell r="IA138" t="e">
            <v>#DIV/0!</v>
          </cell>
          <cell r="IB138">
            <v>0</v>
          </cell>
          <cell r="IC138">
            <v>0</v>
          </cell>
          <cell r="ID138" t="e">
            <v>#DIV/0!</v>
          </cell>
          <cell r="IE138">
            <v>0</v>
          </cell>
          <cell r="IF138">
            <v>0</v>
          </cell>
          <cell r="IG138" t="e">
            <v>#DIV/0!</v>
          </cell>
          <cell r="IH138">
            <v>0</v>
          </cell>
          <cell r="II138">
            <v>0</v>
          </cell>
          <cell r="IJ138" t="e">
            <v>#DIV/0!</v>
          </cell>
          <cell r="IK138">
            <v>0</v>
          </cell>
          <cell r="IL138">
            <v>0</v>
          </cell>
          <cell r="IM138" t="e">
            <v>#DIV/0!</v>
          </cell>
          <cell r="IN138">
            <v>0</v>
          </cell>
          <cell r="IO138">
            <v>0</v>
          </cell>
          <cell r="IP138" t="e">
            <v>#DIV/0!</v>
          </cell>
          <cell r="IQ138">
            <v>0</v>
          </cell>
          <cell r="IR138">
            <v>0</v>
          </cell>
          <cell r="IS138" t="e">
            <v>#DIV/0!</v>
          </cell>
          <cell r="IT138">
            <v>0</v>
          </cell>
          <cell r="IU138">
            <v>0</v>
          </cell>
          <cell r="IV138" t="e">
            <v>#DIV/0!</v>
          </cell>
          <cell r="IW138">
            <v>0</v>
          </cell>
          <cell r="IX138">
            <v>0</v>
          </cell>
          <cell r="IY138" t="e">
            <v>#DIV/0!</v>
          </cell>
          <cell r="IZ138">
            <v>0</v>
          </cell>
          <cell r="JA138">
            <v>0</v>
          </cell>
          <cell r="JB138" t="e">
            <v>#DIV/0!</v>
          </cell>
          <cell r="JC138">
            <v>0</v>
          </cell>
          <cell r="JD138">
            <v>0</v>
          </cell>
          <cell r="JE138" t="e">
            <v>#DIV/0!</v>
          </cell>
          <cell r="JF138">
            <v>0</v>
          </cell>
          <cell r="JG138">
            <v>0</v>
          </cell>
          <cell r="JH138" t="e">
            <v>#DIV/0!</v>
          </cell>
          <cell r="JI138">
            <v>0</v>
          </cell>
          <cell r="JJ138">
            <v>0</v>
          </cell>
          <cell r="JK138" t="e">
            <v>#DIV/0!</v>
          </cell>
          <cell r="JL138">
            <v>0</v>
          </cell>
          <cell r="JM138">
            <v>0</v>
          </cell>
          <cell r="JN138" t="e">
            <v>#DIV/0!</v>
          </cell>
          <cell r="JO138">
            <v>0</v>
          </cell>
          <cell r="JP138">
            <v>0</v>
          </cell>
          <cell r="JQ138" t="e">
            <v>#DIV/0!</v>
          </cell>
          <cell r="JR138">
            <v>0</v>
          </cell>
          <cell r="JS138">
            <v>0</v>
          </cell>
          <cell r="JT138" t="e">
            <v>#DIV/0!</v>
          </cell>
          <cell r="JU138">
            <v>0</v>
          </cell>
          <cell r="JV138">
            <v>0</v>
          </cell>
          <cell r="JW138" t="e">
            <v>#DIV/0!</v>
          </cell>
          <cell r="JX138">
            <v>0</v>
          </cell>
          <cell r="JY138">
            <v>0</v>
          </cell>
          <cell r="JZ138" t="e">
            <v>#DIV/0!</v>
          </cell>
          <cell r="KA138">
            <v>0</v>
          </cell>
          <cell r="KB138">
            <v>0</v>
          </cell>
          <cell r="KC138" t="e">
            <v>#DIV/0!</v>
          </cell>
          <cell r="KD138">
            <v>0</v>
          </cell>
          <cell r="KE138">
            <v>0</v>
          </cell>
          <cell r="KF138" t="e">
            <v>#DIV/0!</v>
          </cell>
          <cell r="KG138">
            <v>0</v>
          </cell>
          <cell r="KH138">
            <v>0</v>
          </cell>
          <cell r="KI138" t="e">
            <v>#DIV/0!</v>
          </cell>
          <cell r="KJ138">
            <v>0</v>
          </cell>
          <cell r="KK138">
            <v>0</v>
          </cell>
          <cell r="KL138" t="e">
            <v>#DIV/0!</v>
          </cell>
          <cell r="KM138">
            <v>0</v>
          </cell>
          <cell r="KN138">
            <v>0</v>
          </cell>
          <cell r="KO138" t="e">
            <v>#DIV/0!</v>
          </cell>
          <cell r="KP138">
            <v>0</v>
          </cell>
          <cell r="KQ138">
            <v>0</v>
          </cell>
          <cell r="KR138" t="e">
            <v>#DIV/0!</v>
          </cell>
          <cell r="KS138">
            <v>0</v>
          </cell>
          <cell r="KT138">
            <v>0</v>
          </cell>
          <cell r="KU138" t="e">
            <v>#DIV/0!</v>
          </cell>
          <cell r="KV138">
            <v>0</v>
          </cell>
          <cell r="KW138">
            <v>0</v>
          </cell>
          <cell r="KX138" t="e">
            <v>#DIV/0!</v>
          </cell>
          <cell r="KY138">
            <v>0</v>
          </cell>
          <cell r="KZ138">
            <v>0</v>
          </cell>
          <cell r="LA138" t="e">
            <v>#DIV/0!</v>
          </cell>
          <cell r="LB138">
            <v>0</v>
          </cell>
          <cell r="LC138">
            <v>0</v>
          </cell>
          <cell r="LD138" t="e">
            <v>#DIV/0!</v>
          </cell>
          <cell r="LE138">
            <v>0</v>
          </cell>
          <cell r="LF138">
            <v>0</v>
          </cell>
          <cell r="LG138" t="e">
            <v>#DIV/0!</v>
          </cell>
          <cell r="LH138">
            <v>0</v>
          </cell>
          <cell r="LI138">
            <v>0</v>
          </cell>
          <cell r="LJ138" t="e">
            <v>#DIV/0!</v>
          </cell>
          <cell r="LK138">
            <v>0</v>
          </cell>
          <cell r="LL138">
            <v>0</v>
          </cell>
          <cell r="LM138" t="e">
            <v>#DIV/0!</v>
          </cell>
        </row>
        <row r="139">
          <cell r="D139">
            <v>42851</v>
          </cell>
          <cell r="E139">
            <v>0</v>
          </cell>
          <cell r="F139">
            <v>0</v>
          </cell>
          <cell r="G139" t="e">
            <v>#DIV/0!</v>
          </cell>
          <cell r="H139">
            <v>0</v>
          </cell>
          <cell r="I139">
            <v>0</v>
          </cell>
          <cell r="J139" t="e">
            <v>#DIV/0!</v>
          </cell>
          <cell r="K139">
            <v>0</v>
          </cell>
          <cell r="L139">
            <v>0</v>
          </cell>
          <cell r="M139" t="e">
            <v>#DIV/0!</v>
          </cell>
          <cell r="N139">
            <v>0</v>
          </cell>
          <cell r="O139">
            <v>0</v>
          </cell>
          <cell r="P139" t="e">
            <v>#DIV/0!</v>
          </cell>
          <cell r="Q139">
            <v>0</v>
          </cell>
          <cell r="R139">
            <v>0</v>
          </cell>
          <cell r="S139" t="e">
            <v>#DIV/0!</v>
          </cell>
          <cell r="T139">
            <v>0</v>
          </cell>
          <cell r="U139">
            <v>0</v>
          </cell>
          <cell r="V139" t="e">
            <v>#DIV/0!</v>
          </cell>
          <cell r="W139">
            <v>0</v>
          </cell>
          <cell r="X139">
            <v>0</v>
          </cell>
          <cell r="Y139" t="e">
            <v>#DIV/0!</v>
          </cell>
          <cell r="Z139">
            <v>0</v>
          </cell>
          <cell r="AA139">
            <v>0</v>
          </cell>
          <cell r="AB139" t="e">
            <v>#DIV/0!</v>
          </cell>
          <cell r="AC139">
            <v>0</v>
          </cell>
          <cell r="AD139">
            <v>0</v>
          </cell>
          <cell r="AE139" t="e">
            <v>#DIV/0!</v>
          </cell>
          <cell r="AF139">
            <v>0</v>
          </cell>
          <cell r="AG139">
            <v>0</v>
          </cell>
          <cell r="AH139" t="e">
            <v>#DIV/0!</v>
          </cell>
          <cell r="AI139">
            <v>0</v>
          </cell>
          <cell r="AJ139">
            <v>0</v>
          </cell>
          <cell r="AK139" t="e">
            <v>#DIV/0!</v>
          </cell>
          <cell r="AL139">
            <v>0</v>
          </cell>
          <cell r="AM139">
            <v>0</v>
          </cell>
          <cell r="AN139" t="e">
            <v>#DIV/0!</v>
          </cell>
          <cell r="AO139">
            <v>0</v>
          </cell>
          <cell r="AP139">
            <v>0</v>
          </cell>
          <cell r="AQ139" t="e">
            <v>#DIV/0!</v>
          </cell>
          <cell r="AR139">
            <v>0</v>
          </cell>
          <cell r="AS139">
            <v>0</v>
          </cell>
          <cell r="AT139" t="e">
            <v>#DIV/0!</v>
          </cell>
          <cell r="AU139">
            <v>0</v>
          </cell>
          <cell r="AV139">
            <v>0</v>
          </cell>
          <cell r="AW139" t="e">
            <v>#DIV/0!</v>
          </cell>
          <cell r="AX139">
            <v>0</v>
          </cell>
          <cell r="AY139">
            <v>0</v>
          </cell>
          <cell r="AZ139" t="e">
            <v>#DIV/0!</v>
          </cell>
          <cell r="BA139">
            <v>0</v>
          </cell>
          <cell r="BB139">
            <v>0</v>
          </cell>
          <cell r="BC139" t="e">
            <v>#DIV/0!</v>
          </cell>
          <cell r="BD139">
            <v>0</v>
          </cell>
          <cell r="BE139">
            <v>0</v>
          </cell>
          <cell r="BF139" t="e">
            <v>#DIV/0!</v>
          </cell>
          <cell r="BG139">
            <v>0</v>
          </cell>
          <cell r="BH139">
            <v>0</v>
          </cell>
          <cell r="BI139" t="e">
            <v>#DIV/0!</v>
          </cell>
          <cell r="BJ139">
            <v>0</v>
          </cell>
          <cell r="BK139">
            <v>0</v>
          </cell>
          <cell r="BL139" t="e">
            <v>#DIV/0!</v>
          </cell>
          <cell r="BM139">
            <v>0</v>
          </cell>
          <cell r="BN139">
            <v>0</v>
          </cell>
          <cell r="BO139" t="e">
            <v>#DIV/0!</v>
          </cell>
          <cell r="BP139">
            <v>0</v>
          </cell>
          <cell r="BQ139">
            <v>0</v>
          </cell>
          <cell r="BR139" t="e">
            <v>#DIV/0!</v>
          </cell>
          <cell r="BS139">
            <v>0</v>
          </cell>
          <cell r="BT139">
            <v>0</v>
          </cell>
          <cell r="BU139" t="e">
            <v>#DIV/0!</v>
          </cell>
          <cell r="BV139">
            <v>0</v>
          </cell>
          <cell r="BW139">
            <v>0</v>
          </cell>
          <cell r="BX139" t="e">
            <v>#DIV/0!</v>
          </cell>
          <cell r="BY139">
            <v>0</v>
          </cell>
          <cell r="BZ139">
            <v>0</v>
          </cell>
          <cell r="CA139" t="e">
            <v>#DIV/0!</v>
          </cell>
          <cell r="CB139">
            <v>0</v>
          </cell>
          <cell r="CC139">
            <v>0</v>
          </cell>
          <cell r="CD139" t="e">
            <v>#DIV/0!</v>
          </cell>
          <cell r="CE139">
            <v>0</v>
          </cell>
          <cell r="CF139">
            <v>0</v>
          </cell>
          <cell r="CG139" t="e">
            <v>#DIV/0!</v>
          </cell>
          <cell r="CH139">
            <v>0</v>
          </cell>
          <cell r="CI139">
            <v>0</v>
          </cell>
          <cell r="CJ139" t="e">
            <v>#DIV/0!</v>
          </cell>
          <cell r="CK139">
            <v>0</v>
          </cell>
          <cell r="CL139">
            <v>0</v>
          </cell>
          <cell r="CM139" t="e">
            <v>#DIV/0!</v>
          </cell>
          <cell r="CN139">
            <v>0</v>
          </cell>
          <cell r="CO139">
            <v>0</v>
          </cell>
          <cell r="CP139" t="e">
            <v>#DIV/0!</v>
          </cell>
          <cell r="CQ139">
            <v>0</v>
          </cell>
          <cell r="CR139">
            <v>0</v>
          </cell>
          <cell r="CS139" t="e">
            <v>#DIV/0!</v>
          </cell>
          <cell r="CT139">
            <v>0</v>
          </cell>
          <cell r="CU139">
            <v>0</v>
          </cell>
          <cell r="CV139" t="e">
            <v>#DIV/0!</v>
          </cell>
          <cell r="CW139">
            <v>0</v>
          </cell>
          <cell r="CX139">
            <v>0</v>
          </cell>
          <cell r="CY139" t="e">
            <v>#DIV/0!</v>
          </cell>
          <cell r="CZ139">
            <v>0</v>
          </cell>
          <cell r="DA139">
            <v>0</v>
          </cell>
          <cell r="DB139" t="e">
            <v>#DIV/0!</v>
          </cell>
          <cell r="DC139">
            <v>0</v>
          </cell>
          <cell r="DD139">
            <v>0</v>
          </cell>
          <cell r="DE139" t="e">
            <v>#DIV/0!</v>
          </cell>
          <cell r="DF139">
            <v>0</v>
          </cell>
          <cell r="DG139">
            <v>0</v>
          </cell>
          <cell r="DH139" t="e">
            <v>#DIV/0!</v>
          </cell>
          <cell r="DI139">
            <v>0</v>
          </cell>
          <cell r="DJ139">
            <v>0</v>
          </cell>
          <cell r="DK139" t="e">
            <v>#DIV/0!</v>
          </cell>
          <cell r="DL139">
            <v>0</v>
          </cell>
          <cell r="DM139">
            <v>0</v>
          </cell>
          <cell r="DN139" t="e">
            <v>#DIV/0!</v>
          </cell>
          <cell r="DO139">
            <v>0</v>
          </cell>
          <cell r="DP139">
            <v>0</v>
          </cell>
          <cell r="DQ139" t="e">
            <v>#DIV/0!</v>
          </cell>
          <cell r="DR139">
            <v>0</v>
          </cell>
          <cell r="DS139">
            <v>0</v>
          </cell>
          <cell r="DT139" t="e">
            <v>#DIV/0!</v>
          </cell>
          <cell r="DU139">
            <v>0</v>
          </cell>
          <cell r="DV139">
            <v>0</v>
          </cell>
          <cell r="DW139" t="e">
            <v>#DIV/0!</v>
          </cell>
          <cell r="DX139">
            <v>0</v>
          </cell>
          <cell r="DY139">
            <v>0</v>
          </cell>
          <cell r="DZ139" t="e">
            <v>#DIV/0!</v>
          </cell>
          <cell r="EA139">
            <v>0</v>
          </cell>
          <cell r="EB139">
            <v>0</v>
          </cell>
          <cell r="EC139" t="e">
            <v>#DIV/0!</v>
          </cell>
          <cell r="ED139">
            <v>0</v>
          </cell>
          <cell r="EE139">
            <v>0</v>
          </cell>
          <cell r="EF139" t="e">
            <v>#DIV/0!</v>
          </cell>
          <cell r="EG139">
            <v>0</v>
          </cell>
          <cell r="EH139">
            <v>0</v>
          </cell>
          <cell r="EI139" t="e">
            <v>#DIV/0!</v>
          </cell>
          <cell r="EJ139">
            <v>0</v>
          </cell>
          <cell r="EK139">
            <v>0</v>
          </cell>
          <cell r="EL139" t="e">
            <v>#DIV/0!</v>
          </cell>
          <cell r="EM139">
            <v>0</v>
          </cell>
          <cell r="EN139">
            <v>0</v>
          </cell>
          <cell r="EO139" t="e">
            <v>#DIV/0!</v>
          </cell>
          <cell r="EP139">
            <v>0</v>
          </cell>
          <cell r="EQ139">
            <v>0</v>
          </cell>
          <cell r="ER139" t="e">
            <v>#DIV/0!</v>
          </cell>
          <cell r="ES139">
            <v>0</v>
          </cell>
          <cell r="ET139">
            <v>0</v>
          </cell>
          <cell r="EU139" t="e">
            <v>#DIV/0!</v>
          </cell>
          <cell r="EV139">
            <v>0</v>
          </cell>
          <cell r="EW139">
            <v>0</v>
          </cell>
          <cell r="EX139" t="e">
            <v>#DIV/0!</v>
          </cell>
          <cell r="EY139">
            <v>0</v>
          </cell>
          <cell r="EZ139">
            <v>0</v>
          </cell>
          <cell r="FA139" t="e">
            <v>#DIV/0!</v>
          </cell>
          <cell r="FB139">
            <v>0</v>
          </cell>
          <cell r="FC139">
            <v>0</v>
          </cell>
          <cell r="FD139" t="e">
            <v>#DIV/0!</v>
          </cell>
          <cell r="FE139">
            <v>0</v>
          </cell>
          <cell r="FF139">
            <v>0</v>
          </cell>
          <cell r="FG139" t="e">
            <v>#DIV/0!</v>
          </cell>
          <cell r="FH139">
            <v>0</v>
          </cell>
          <cell r="FI139">
            <v>0</v>
          </cell>
          <cell r="FJ139" t="e">
            <v>#DIV/0!</v>
          </cell>
          <cell r="FK139">
            <v>0</v>
          </cell>
          <cell r="FL139">
            <v>0</v>
          </cell>
          <cell r="FM139" t="e">
            <v>#DIV/0!</v>
          </cell>
          <cell r="FN139">
            <v>0</v>
          </cell>
          <cell r="FO139">
            <v>0</v>
          </cell>
          <cell r="FP139" t="e">
            <v>#DIV/0!</v>
          </cell>
          <cell r="FQ139">
            <v>0</v>
          </cell>
          <cell r="FR139">
            <v>0</v>
          </cell>
          <cell r="FS139" t="e">
            <v>#DIV/0!</v>
          </cell>
          <cell r="FT139">
            <v>0</v>
          </cell>
          <cell r="FU139">
            <v>0</v>
          </cell>
          <cell r="FV139" t="e">
            <v>#DIV/0!</v>
          </cell>
          <cell r="FW139">
            <v>0</v>
          </cell>
          <cell r="FX139">
            <v>0</v>
          </cell>
          <cell r="FY139" t="e">
            <v>#DIV/0!</v>
          </cell>
          <cell r="FZ139">
            <v>0</v>
          </cell>
          <cell r="GA139">
            <v>0</v>
          </cell>
          <cell r="GB139" t="e">
            <v>#DIV/0!</v>
          </cell>
          <cell r="GC139">
            <v>0</v>
          </cell>
          <cell r="GD139">
            <v>0</v>
          </cell>
          <cell r="GE139" t="e">
            <v>#DIV/0!</v>
          </cell>
          <cell r="GF139">
            <v>0</v>
          </cell>
          <cell r="GG139">
            <v>0</v>
          </cell>
          <cell r="GH139" t="e">
            <v>#DIV/0!</v>
          </cell>
          <cell r="GI139">
            <v>0</v>
          </cell>
          <cell r="GJ139">
            <v>0</v>
          </cell>
          <cell r="GK139" t="e">
            <v>#DIV/0!</v>
          </cell>
          <cell r="GL139">
            <v>0</v>
          </cell>
          <cell r="GM139">
            <v>0</v>
          </cell>
          <cell r="GN139" t="e">
            <v>#DIV/0!</v>
          </cell>
          <cell r="GO139">
            <v>0</v>
          </cell>
          <cell r="GP139">
            <v>0</v>
          </cell>
          <cell r="GQ139" t="e">
            <v>#DIV/0!</v>
          </cell>
          <cell r="GR139">
            <v>0</v>
          </cell>
          <cell r="GS139">
            <v>0</v>
          </cell>
          <cell r="GT139" t="e">
            <v>#DIV/0!</v>
          </cell>
          <cell r="GU139">
            <v>0</v>
          </cell>
          <cell r="GV139">
            <v>0</v>
          </cell>
          <cell r="GW139" t="e">
            <v>#DIV/0!</v>
          </cell>
          <cell r="GX139">
            <v>0</v>
          </cell>
          <cell r="GY139">
            <v>0</v>
          </cell>
          <cell r="GZ139" t="e">
            <v>#DIV/0!</v>
          </cell>
          <cell r="HA139">
            <v>0</v>
          </cell>
          <cell r="HB139">
            <v>0</v>
          </cell>
          <cell r="HC139" t="e">
            <v>#DIV/0!</v>
          </cell>
          <cell r="HD139">
            <v>0</v>
          </cell>
          <cell r="HE139">
            <v>0</v>
          </cell>
          <cell r="HF139" t="e">
            <v>#DIV/0!</v>
          </cell>
          <cell r="HG139">
            <v>0</v>
          </cell>
          <cell r="HH139">
            <v>0</v>
          </cell>
          <cell r="HI139" t="e">
            <v>#DIV/0!</v>
          </cell>
          <cell r="HJ139">
            <v>0</v>
          </cell>
          <cell r="HK139">
            <v>0</v>
          </cell>
          <cell r="HL139" t="e">
            <v>#DIV/0!</v>
          </cell>
          <cell r="HM139">
            <v>0</v>
          </cell>
          <cell r="HN139">
            <v>0</v>
          </cell>
          <cell r="HO139" t="e">
            <v>#DIV/0!</v>
          </cell>
          <cell r="HP139">
            <v>0</v>
          </cell>
          <cell r="HQ139">
            <v>0</v>
          </cell>
          <cell r="HR139" t="e">
            <v>#DIV/0!</v>
          </cell>
          <cell r="HS139">
            <v>0</v>
          </cell>
          <cell r="HT139">
            <v>0</v>
          </cell>
          <cell r="HU139" t="e">
            <v>#DIV/0!</v>
          </cell>
          <cell r="HV139">
            <v>0</v>
          </cell>
          <cell r="HW139">
            <v>0</v>
          </cell>
          <cell r="HX139" t="e">
            <v>#DIV/0!</v>
          </cell>
          <cell r="HY139">
            <v>0</v>
          </cell>
          <cell r="HZ139">
            <v>0</v>
          </cell>
          <cell r="IA139" t="e">
            <v>#DIV/0!</v>
          </cell>
          <cell r="IB139">
            <v>0</v>
          </cell>
          <cell r="IC139">
            <v>0</v>
          </cell>
          <cell r="ID139" t="e">
            <v>#DIV/0!</v>
          </cell>
          <cell r="IE139">
            <v>0</v>
          </cell>
          <cell r="IF139">
            <v>0</v>
          </cell>
          <cell r="IG139" t="e">
            <v>#DIV/0!</v>
          </cell>
          <cell r="IH139">
            <v>0</v>
          </cell>
          <cell r="II139">
            <v>0</v>
          </cell>
          <cell r="IJ139" t="e">
            <v>#DIV/0!</v>
          </cell>
          <cell r="IK139">
            <v>0</v>
          </cell>
          <cell r="IL139">
            <v>0</v>
          </cell>
          <cell r="IM139" t="e">
            <v>#DIV/0!</v>
          </cell>
          <cell r="IN139">
            <v>0</v>
          </cell>
          <cell r="IO139">
            <v>0</v>
          </cell>
          <cell r="IP139" t="e">
            <v>#DIV/0!</v>
          </cell>
          <cell r="IQ139">
            <v>0</v>
          </cell>
          <cell r="IR139">
            <v>0</v>
          </cell>
          <cell r="IS139" t="e">
            <v>#DIV/0!</v>
          </cell>
          <cell r="IT139">
            <v>0</v>
          </cell>
          <cell r="IU139">
            <v>0</v>
          </cell>
          <cell r="IV139" t="e">
            <v>#DIV/0!</v>
          </cell>
          <cell r="IW139">
            <v>0</v>
          </cell>
          <cell r="IX139">
            <v>0</v>
          </cell>
          <cell r="IY139" t="e">
            <v>#DIV/0!</v>
          </cell>
          <cell r="IZ139">
            <v>0</v>
          </cell>
          <cell r="JA139">
            <v>0</v>
          </cell>
          <cell r="JB139" t="e">
            <v>#DIV/0!</v>
          </cell>
          <cell r="JC139">
            <v>0</v>
          </cell>
          <cell r="JD139">
            <v>0</v>
          </cell>
          <cell r="JE139" t="e">
            <v>#DIV/0!</v>
          </cell>
          <cell r="JF139">
            <v>0</v>
          </cell>
          <cell r="JG139">
            <v>0</v>
          </cell>
          <cell r="JH139" t="e">
            <v>#DIV/0!</v>
          </cell>
          <cell r="JI139">
            <v>0</v>
          </cell>
          <cell r="JJ139">
            <v>0</v>
          </cell>
          <cell r="JK139" t="e">
            <v>#DIV/0!</v>
          </cell>
          <cell r="JL139">
            <v>0</v>
          </cell>
          <cell r="JM139">
            <v>0</v>
          </cell>
          <cell r="JN139" t="e">
            <v>#DIV/0!</v>
          </cell>
          <cell r="JO139">
            <v>0</v>
          </cell>
          <cell r="JP139">
            <v>0</v>
          </cell>
          <cell r="JQ139" t="e">
            <v>#DIV/0!</v>
          </cell>
          <cell r="JR139">
            <v>0</v>
          </cell>
          <cell r="JS139">
            <v>0</v>
          </cell>
          <cell r="JT139" t="e">
            <v>#DIV/0!</v>
          </cell>
          <cell r="JU139">
            <v>0</v>
          </cell>
          <cell r="JV139">
            <v>0</v>
          </cell>
          <cell r="JW139" t="e">
            <v>#DIV/0!</v>
          </cell>
          <cell r="JX139">
            <v>0</v>
          </cell>
          <cell r="JY139">
            <v>0</v>
          </cell>
          <cell r="JZ139" t="e">
            <v>#DIV/0!</v>
          </cell>
          <cell r="KA139">
            <v>0</v>
          </cell>
          <cell r="KB139">
            <v>0</v>
          </cell>
          <cell r="KC139" t="e">
            <v>#DIV/0!</v>
          </cell>
          <cell r="KD139">
            <v>0</v>
          </cell>
          <cell r="KE139">
            <v>0</v>
          </cell>
          <cell r="KF139" t="e">
            <v>#DIV/0!</v>
          </cell>
          <cell r="KG139">
            <v>0</v>
          </cell>
          <cell r="KH139">
            <v>0</v>
          </cell>
          <cell r="KI139" t="e">
            <v>#DIV/0!</v>
          </cell>
          <cell r="KJ139">
            <v>0</v>
          </cell>
          <cell r="KK139">
            <v>0</v>
          </cell>
          <cell r="KL139" t="e">
            <v>#DIV/0!</v>
          </cell>
          <cell r="KM139">
            <v>0</v>
          </cell>
          <cell r="KN139">
            <v>0</v>
          </cell>
          <cell r="KO139" t="e">
            <v>#DIV/0!</v>
          </cell>
          <cell r="KP139">
            <v>0</v>
          </cell>
          <cell r="KQ139">
            <v>0</v>
          </cell>
          <cell r="KR139" t="e">
            <v>#DIV/0!</v>
          </cell>
          <cell r="KS139">
            <v>0</v>
          </cell>
          <cell r="KT139">
            <v>0</v>
          </cell>
          <cell r="KU139" t="e">
            <v>#DIV/0!</v>
          </cell>
          <cell r="KV139">
            <v>0</v>
          </cell>
          <cell r="KW139">
            <v>0</v>
          </cell>
          <cell r="KX139" t="e">
            <v>#DIV/0!</v>
          </cell>
          <cell r="KY139">
            <v>0</v>
          </cell>
          <cell r="KZ139">
            <v>0</v>
          </cell>
          <cell r="LA139" t="e">
            <v>#DIV/0!</v>
          </cell>
          <cell r="LB139">
            <v>0</v>
          </cell>
          <cell r="LC139">
            <v>0</v>
          </cell>
          <cell r="LD139" t="e">
            <v>#DIV/0!</v>
          </cell>
          <cell r="LE139">
            <v>0</v>
          </cell>
          <cell r="LF139">
            <v>0</v>
          </cell>
          <cell r="LG139" t="e">
            <v>#DIV/0!</v>
          </cell>
          <cell r="LH139">
            <v>0</v>
          </cell>
          <cell r="LI139">
            <v>0</v>
          </cell>
          <cell r="LJ139" t="e">
            <v>#DIV/0!</v>
          </cell>
          <cell r="LK139">
            <v>0</v>
          </cell>
          <cell r="LL139">
            <v>0</v>
          </cell>
          <cell r="LM139" t="e">
            <v>#DIV/0!</v>
          </cell>
        </row>
        <row r="140">
          <cell r="D140">
            <v>42852</v>
          </cell>
          <cell r="E140">
            <v>0</v>
          </cell>
          <cell r="F140">
            <v>0</v>
          </cell>
          <cell r="G140" t="e">
            <v>#DIV/0!</v>
          </cell>
          <cell r="H140">
            <v>0</v>
          </cell>
          <cell r="I140">
            <v>0</v>
          </cell>
          <cell r="J140" t="e">
            <v>#DIV/0!</v>
          </cell>
          <cell r="K140">
            <v>0</v>
          </cell>
          <cell r="L140">
            <v>0</v>
          </cell>
          <cell r="M140" t="e">
            <v>#DIV/0!</v>
          </cell>
          <cell r="N140">
            <v>0</v>
          </cell>
          <cell r="O140">
            <v>0</v>
          </cell>
          <cell r="P140" t="e">
            <v>#DIV/0!</v>
          </cell>
          <cell r="Q140">
            <v>0</v>
          </cell>
          <cell r="R140">
            <v>0</v>
          </cell>
          <cell r="S140" t="e">
            <v>#DIV/0!</v>
          </cell>
          <cell r="T140">
            <v>0</v>
          </cell>
          <cell r="U140">
            <v>0</v>
          </cell>
          <cell r="V140" t="e">
            <v>#DIV/0!</v>
          </cell>
          <cell r="W140">
            <v>0</v>
          </cell>
          <cell r="X140">
            <v>0</v>
          </cell>
          <cell r="Y140" t="e">
            <v>#DIV/0!</v>
          </cell>
          <cell r="Z140">
            <v>0</v>
          </cell>
          <cell r="AA140">
            <v>0</v>
          </cell>
          <cell r="AB140" t="e">
            <v>#DIV/0!</v>
          </cell>
          <cell r="AC140">
            <v>0</v>
          </cell>
          <cell r="AD140">
            <v>0</v>
          </cell>
          <cell r="AE140" t="e">
            <v>#DIV/0!</v>
          </cell>
          <cell r="AF140">
            <v>0</v>
          </cell>
          <cell r="AG140">
            <v>0</v>
          </cell>
          <cell r="AH140" t="e">
            <v>#DIV/0!</v>
          </cell>
          <cell r="AI140">
            <v>0</v>
          </cell>
          <cell r="AJ140">
            <v>0</v>
          </cell>
          <cell r="AK140" t="e">
            <v>#DIV/0!</v>
          </cell>
          <cell r="AL140">
            <v>0</v>
          </cell>
          <cell r="AM140">
            <v>0</v>
          </cell>
          <cell r="AN140" t="e">
            <v>#DIV/0!</v>
          </cell>
          <cell r="AO140">
            <v>0</v>
          </cell>
          <cell r="AP140">
            <v>0</v>
          </cell>
          <cell r="AQ140" t="e">
            <v>#DIV/0!</v>
          </cell>
          <cell r="AR140">
            <v>0</v>
          </cell>
          <cell r="AS140">
            <v>0</v>
          </cell>
          <cell r="AT140" t="e">
            <v>#DIV/0!</v>
          </cell>
          <cell r="AU140">
            <v>0</v>
          </cell>
          <cell r="AV140">
            <v>0</v>
          </cell>
          <cell r="AW140" t="e">
            <v>#DIV/0!</v>
          </cell>
          <cell r="AX140">
            <v>0</v>
          </cell>
          <cell r="AY140">
            <v>0</v>
          </cell>
          <cell r="AZ140" t="e">
            <v>#DIV/0!</v>
          </cell>
          <cell r="BA140">
            <v>0</v>
          </cell>
          <cell r="BB140">
            <v>0</v>
          </cell>
          <cell r="BC140" t="e">
            <v>#DIV/0!</v>
          </cell>
          <cell r="BD140">
            <v>0</v>
          </cell>
          <cell r="BE140">
            <v>0</v>
          </cell>
          <cell r="BF140" t="e">
            <v>#DIV/0!</v>
          </cell>
          <cell r="BG140">
            <v>0</v>
          </cell>
          <cell r="BH140">
            <v>0</v>
          </cell>
          <cell r="BI140" t="e">
            <v>#DIV/0!</v>
          </cell>
          <cell r="BJ140">
            <v>0</v>
          </cell>
          <cell r="BK140">
            <v>0</v>
          </cell>
          <cell r="BL140" t="e">
            <v>#DIV/0!</v>
          </cell>
          <cell r="BM140">
            <v>0</v>
          </cell>
          <cell r="BN140">
            <v>0</v>
          </cell>
          <cell r="BO140" t="e">
            <v>#DIV/0!</v>
          </cell>
          <cell r="BP140">
            <v>0</v>
          </cell>
          <cell r="BQ140">
            <v>0</v>
          </cell>
          <cell r="BR140" t="e">
            <v>#DIV/0!</v>
          </cell>
          <cell r="BS140">
            <v>0</v>
          </cell>
          <cell r="BT140">
            <v>0</v>
          </cell>
          <cell r="BU140" t="e">
            <v>#DIV/0!</v>
          </cell>
          <cell r="BV140">
            <v>0</v>
          </cell>
          <cell r="BW140">
            <v>0</v>
          </cell>
          <cell r="BX140" t="e">
            <v>#DIV/0!</v>
          </cell>
          <cell r="BY140">
            <v>0</v>
          </cell>
          <cell r="BZ140">
            <v>0</v>
          </cell>
          <cell r="CA140" t="e">
            <v>#DIV/0!</v>
          </cell>
          <cell r="CB140">
            <v>0</v>
          </cell>
          <cell r="CC140">
            <v>0</v>
          </cell>
          <cell r="CD140" t="e">
            <v>#DIV/0!</v>
          </cell>
          <cell r="CE140">
            <v>0</v>
          </cell>
          <cell r="CF140">
            <v>0</v>
          </cell>
          <cell r="CG140" t="e">
            <v>#DIV/0!</v>
          </cell>
          <cell r="CH140">
            <v>0</v>
          </cell>
          <cell r="CI140">
            <v>0</v>
          </cell>
          <cell r="CJ140" t="e">
            <v>#DIV/0!</v>
          </cell>
          <cell r="CK140">
            <v>0</v>
          </cell>
          <cell r="CL140">
            <v>0</v>
          </cell>
          <cell r="CM140" t="e">
            <v>#DIV/0!</v>
          </cell>
          <cell r="CN140">
            <v>0</v>
          </cell>
          <cell r="CO140">
            <v>0</v>
          </cell>
          <cell r="CP140" t="e">
            <v>#DIV/0!</v>
          </cell>
          <cell r="CQ140">
            <v>0</v>
          </cell>
          <cell r="CR140">
            <v>0</v>
          </cell>
          <cell r="CS140" t="e">
            <v>#DIV/0!</v>
          </cell>
          <cell r="CT140">
            <v>0</v>
          </cell>
          <cell r="CU140">
            <v>0</v>
          </cell>
          <cell r="CV140" t="e">
            <v>#DIV/0!</v>
          </cell>
          <cell r="CW140">
            <v>0</v>
          </cell>
          <cell r="CX140">
            <v>0</v>
          </cell>
          <cell r="CY140" t="e">
            <v>#DIV/0!</v>
          </cell>
          <cell r="CZ140">
            <v>0</v>
          </cell>
          <cell r="DA140">
            <v>0</v>
          </cell>
          <cell r="DB140" t="e">
            <v>#DIV/0!</v>
          </cell>
          <cell r="DC140">
            <v>0</v>
          </cell>
          <cell r="DD140">
            <v>0</v>
          </cell>
          <cell r="DE140" t="e">
            <v>#DIV/0!</v>
          </cell>
          <cell r="DF140">
            <v>0</v>
          </cell>
          <cell r="DG140">
            <v>0</v>
          </cell>
          <cell r="DH140" t="e">
            <v>#DIV/0!</v>
          </cell>
          <cell r="DI140">
            <v>0</v>
          </cell>
          <cell r="DJ140">
            <v>0</v>
          </cell>
          <cell r="DK140" t="e">
            <v>#DIV/0!</v>
          </cell>
          <cell r="DL140">
            <v>0</v>
          </cell>
          <cell r="DM140">
            <v>0</v>
          </cell>
          <cell r="DN140" t="e">
            <v>#DIV/0!</v>
          </cell>
          <cell r="DO140">
            <v>0</v>
          </cell>
          <cell r="DP140">
            <v>0</v>
          </cell>
          <cell r="DQ140" t="e">
            <v>#DIV/0!</v>
          </cell>
          <cell r="DR140">
            <v>0</v>
          </cell>
          <cell r="DS140">
            <v>0</v>
          </cell>
          <cell r="DT140" t="e">
            <v>#DIV/0!</v>
          </cell>
          <cell r="DU140">
            <v>0</v>
          </cell>
          <cell r="DV140">
            <v>0</v>
          </cell>
          <cell r="DW140" t="e">
            <v>#DIV/0!</v>
          </cell>
          <cell r="DX140">
            <v>0</v>
          </cell>
          <cell r="DY140">
            <v>0</v>
          </cell>
          <cell r="DZ140" t="e">
            <v>#DIV/0!</v>
          </cell>
          <cell r="EA140">
            <v>0</v>
          </cell>
          <cell r="EB140">
            <v>0</v>
          </cell>
          <cell r="EC140" t="e">
            <v>#DIV/0!</v>
          </cell>
          <cell r="ED140">
            <v>0</v>
          </cell>
          <cell r="EE140">
            <v>0</v>
          </cell>
          <cell r="EF140" t="e">
            <v>#DIV/0!</v>
          </cell>
          <cell r="EG140">
            <v>0</v>
          </cell>
          <cell r="EH140">
            <v>0</v>
          </cell>
          <cell r="EI140" t="e">
            <v>#DIV/0!</v>
          </cell>
          <cell r="EJ140">
            <v>0</v>
          </cell>
          <cell r="EK140">
            <v>0</v>
          </cell>
          <cell r="EL140" t="e">
            <v>#DIV/0!</v>
          </cell>
          <cell r="EM140">
            <v>0</v>
          </cell>
          <cell r="EN140">
            <v>0</v>
          </cell>
          <cell r="EO140" t="e">
            <v>#DIV/0!</v>
          </cell>
          <cell r="EP140">
            <v>0</v>
          </cell>
          <cell r="EQ140">
            <v>0</v>
          </cell>
          <cell r="ER140" t="e">
            <v>#DIV/0!</v>
          </cell>
          <cell r="ES140">
            <v>0</v>
          </cell>
          <cell r="ET140">
            <v>0</v>
          </cell>
          <cell r="EU140" t="e">
            <v>#DIV/0!</v>
          </cell>
          <cell r="EV140">
            <v>0</v>
          </cell>
          <cell r="EW140">
            <v>0</v>
          </cell>
          <cell r="EX140" t="e">
            <v>#DIV/0!</v>
          </cell>
          <cell r="EY140">
            <v>0</v>
          </cell>
          <cell r="EZ140">
            <v>0</v>
          </cell>
          <cell r="FA140" t="e">
            <v>#DIV/0!</v>
          </cell>
          <cell r="FB140">
            <v>0</v>
          </cell>
          <cell r="FC140">
            <v>0</v>
          </cell>
          <cell r="FD140" t="e">
            <v>#DIV/0!</v>
          </cell>
          <cell r="FE140">
            <v>0</v>
          </cell>
          <cell r="FF140">
            <v>0</v>
          </cell>
          <cell r="FG140" t="e">
            <v>#DIV/0!</v>
          </cell>
          <cell r="FH140">
            <v>0</v>
          </cell>
          <cell r="FI140">
            <v>0</v>
          </cell>
          <cell r="FJ140" t="e">
            <v>#DIV/0!</v>
          </cell>
          <cell r="FK140">
            <v>0</v>
          </cell>
          <cell r="FL140">
            <v>0</v>
          </cell>
          <cell r="FM140" t="e">
            <v>#DIV/0!</v>
          </cell>
          <cell r="FN140">
            <v>0</v>
          </cell>
          <cell r="FO140">
            <v>0</v>
          </cell>
          <cell r="FP140" t="e">
            <v>#DIV/0!</v>
          </cell>
          <cell r="FQ140">
            <v>0</v>
          </cell>
          <cell r="FR140">
            <v>0</v>
          </cell>
          <cell r="FS140" t="e">
            <v>#DIV/0!</v>
          </cell>
          <cell r="FT140">
            <v>0</v>
          </cell>
          <cell r="FU140">
            <v>0</v>
          </cell>
          <cell r="FV140" t="e">
            <v>#DIV/0!</v>
          </cell>
          <cell r="FW140">
            <v>0</v>
          </cell>
          <cell r="FX140">
            <v>0</v>
          </cell>
          <cell r="FY140" t="e">
            <v>#DIV/0!</v>
          </cell>
          <cell r="FZ140">
            <v>0</v>
          </cell>
          <cell r="GA140">
            <v>0</v>
          </cell>
          <cell r="GB140" t="e">
            <v>#DIV/0!</v>
          </cell>
          <cell r="GC140">
            <v>0</v>
          </cell>
          <cell r="GD140">
            <v>0</v>
          </cell>
          <cell r="GE140" t="e">
            <v>#DIV/0!</v>
          </cell>
          <cell r="GF140">
            <v>0</v>
          </cell>
          <cell r="GG140">
            <v>0</v>
          </cell>
          <cell r="GH140" t="e">
            <v>#DIV/0!</v>
          </cell>
          <cell r="GI140">
            <v>0</v>
          </cell>
          <cell r="GJ140">
            <v>0</v>
          </cell>
          <cell r="GK140" t="e">
            <v>#DIV/0!</v>
          </cell>
          <cell r="GL140">
            <v>0</v>
          </cell>
          <cell r="GM140">
            <v>0</v>
          </cell>
          <cell r="GN140" t="e">
            <v>#DIV/0!</v>
          </cell>
          <cell r="GO140">
            <v>0</v>
          </cell>
          <cell r="GP140">
            <v>0</v>
          </cell>
          <cell r="GQ140" t="e">
            <v>#DIV/0!</v>
          </cell>
          <cell r="GR140">
            <v>0</v>
          </cell>
          <cell r="GS140">
            <v>0</v>
          </cell>
          <cell r="GT140" t="e">
            <v>#DIV/0!</v>
          </cell>
          <cell r="GU140">
            <v>0</v>
          </cell>
          <cell r="GV140">
            <v>0</v>
          </cell>
          <cell r="GW140" t="e">
            <v>#DIV/0!</v>
          </cell>
          <cell r="GX140">
            <v>0</v>
          </cell>
          <cell r="GY140">
            <v>0</v>
          </cell>
          <cell r="GZ140" t="e">
            <v>#DIV/0!</v>
          </cell>
          <cell r="HA140">
            <v>0</v>
          </cell>
          <cell r="HB140">
            <v>0</v>
          </cell>
          <cell r="HC140" t="e">
            <v>#DIV/0!</v>
          </cell>
          <cell r="HD140">
            <v>0</v>
          </cell>
          <cell r="HE140">
            <v>0</v>
          </cell>
          <cell r="HF140" t="e">
            <v>#DIV/0!</v>
          </cell>
          <cell r="HG140">
            <v>0</v>
          </cell>
          <cell r="HH140">
            <v>0</v>
          </cell>
          <cell r="HI140" t="e">
            <v>#DIV/0!</v>
          </cell>
          <cell r="HJ140">
            <v>0</v>
          </cell>
          <cell r="HK140">
            <v>0</v>
          </cell>
          <cell r="HL140" t="e">
            <v>#DIV/0!</v>
          </cell>
          <cell r="HM140">
            <v>0</v>
          </cell>
          <cell r="HN140">
            <v>0</v>
          </cell>
          <cell r="HO140" t="e">
            <v>#DIV/0!</v>
          </cell>
          <cell r="HP140">
            <v>0</v>
          </cell>
          <cell r="HQ140">
            <v>0</v>
          </cell>
          <cell r="HR140" t="e">
            <v>#DIV/0!</v>
          </cell>
          <cell r="HS140">
            <v>0</v>
          </cell>
          <cell r="HT140">
            <v>0</v>
          </cell>
          <cell r="HU140" t="e">
            <v>#DIV/0!</v>
          </cell>
          <cell r="HV140">
            <v>0</v>
          </cell>
          <cell r="HW140">
            <v>0</v>
          </cell>
          <cell r="HX140" t="e">
            <v>#DIV/0!</v>
          </cell>
          <cell r="HY140">
            <v>0</v>
          </cell>
          <cell r="HZ140">
            <v>0</v>
          </cell>
          <cell r="IA140" t="e">
            <v>#DIV/0!</v>
          </cell>
          <cell r="IB140">
            <v>0</v>
          </cell>
          <cell r="IC140">
            <v>0</v>
          </cell>
          <cell r="ID140" t="e">
            <v>#DIV/0!</v>
          </cell>
          <cell r="IE140">
            <v>0</v>
          </cell>
          <cell r="IF140">
            <v>0</v>
          </cell>
          <cell r="IG140" t="e">
            <v>#DIV/0!</v>
          </cell>
          <cell r="IH140">
            <v>0</v>
          </cell>
          <cell r="II140">
            <v>0</v>
          </cell>
          <cell r="IJ140" t="e">
            <v>#DIV/0!</v>
          </cell>
          <cell r="IK140">
            <v>0</v>
          </cell>
          <cell r="IL140">
            <v>0</v>
          </cell>
          <cell r="IM140" t="e">
            <v>#DIV/0!</v>
          </cell>
          <cell r="IN140">
            <v>0</v>
          </cell>
          <cell r="IO140">
            <v>0</v>
          </cell>
          <cell r="IP140" t="e">
            <v>#DIV/0!</v>
          </cell>
          <cell r="IQ140">
            <v>0</v>
          </cell>
          <cell r="IR140">
            <v>0</v>
          </cell>
          <cell r="IS140" t="e">
            <v>#DIV/0!</v>
          </cell>
          <cell r="IT140">
            <v>0</v>
          </cell>
          <cell r="IU140">
            <v>0</v>
          </cell>
          <cell r="IV140" t="e">
            <v>#DIV/0!</v>
          </cell>
          <cell r="IW140">
            <v>0</v>
          </cell>
          <cell r="IX140">
            <v>0</v>
          </cell>
          <cell r="IY140" t="e">
            <v>#DIV/0!</v>
          </cell>
          <cell r="IZ140">
            <v>0</v>
          </cell>
          <cell r="JA140">
            <v>0</v>
          </cell>
          <cell r="JB140" t="e">
            <v>#DIV/0!</v>
          </cell>
          <cell r="JC140">
            <v>0</v>
          </cell>
          <cell r="JD140">
            <v>0</v>
          </cell>
          <cell r="JE140" t="e">
            <v>#DIV/0!</v>
          </cell>
          <cell r="JF140">
            <v>0</v>
          </cell>
          <cell r="JG140">
            <v>0</v>
          </cell>
          <cell r="JH140" t="e">
            <v>#DIV/0!</v>
          </cell>
          <cell r="JI140">
            <v>0</v>
          </cell>
          <cell r="JJ140">
            <v>0</v>
          </cell>
          <cell r="JK140" t="e">
            <v>#DIV/0!</v>
          </cell>
          <cell r="JL140">
            <v>0</v>
          </cell>
          <cell r="JM140">
            <v>0</v>
          </cell>
          <cell r="JN140" t="e">
            <v>#DIV/0!</v>
          </cell>
          <cell r="JO140">
            <v>0</v>
          </cell>
          <cell r="JP140">
            <v>0</v>
          </cell>
          <cell r="JQ140" t="e">
            <v>#DIV/0!</v>
          </cell>
          <cell r="JR140">
            <v>0</v>
          </cell>
          <cell r="JS140">
            <v>0</v>
          </cell>
          <cell r="JT140" t="e">
            <v>#DIV/0!</v>
          </cell>
          <cell r="JU140">
            <v>0</v>
          </cell>
          <cell r="JV140">
            <v>0</v>
          </cell>
          <cell r="JW140" t="e">
            <v>#DIV/0!</v>
          </cell>
          <cell r="JX140">
            <v>0</v>
          </cell>
          <cell r="JY140">
            <v>0</v>
          </cell>
          <cell r="JZ140" t="e">
            <v>#DIV/0!</v>
          </cell>
          <cell r="KA140">
            <v>0</v>
          </cell>
          <cell r="KB140">
            <v>0</v>
          </cell>
          <cell r="KC140" t="e">
            <v>#DIV/0!</v>
          </cell>
          <cell r="KD140">
            <v>0</v>
          </cell>
          <cell r="KE140">
            <v>0</v>
          </cell>
          <cell r="KF140" t="e">
            <v>#DIV/0!</v>
          </cell>
          <cell r="KG140">
            <v>0</v>
          </cell>
          <cell r="KH140">
            <v>0</v>
          </cell>
          <cell r="KI140" t="e">
            <v>#DIV/0!</v>
          </cell>
          <cell r="KJ140">
            <v>0</v>
          </cell>
          <cell r="KK140">
            <v>0</v>
          </cell>
          <cell r="KL140" t="e">
            <v>#DIV/0!</v>
          </cell>
          <cell r="KM140">
            <v>0</v>
          </cell>
          <cell r="KN140">
            <v>0</v>
          </cell>
          <cell r="KO140" t="e">
            <v>#DIV/0!</v>
          </cell>
          <cell r="KP140">
            <v>0</v>
          </cell>
          <cell r="KQ140">
            <v>0</v>
          </cell>
          <cell r="KR140" t="e">
            <v>#DIV/0!</v>
          </cell>
          <cell r="KS140">
            <v>0</v>
          </cell>
          <cell r="KT140">
            <v>0</v>
          </cell>
          <cell r="KU140" t="e">
            <v>#DIV/0!</v>
          </cell>
          <cell r="KV140">
            <v>0</v>
          </cell>
          <cell r="KW140">
            <v>0</v>
          </cell>
          <cell r="KX140" t="e">
            <v>#DIV/0!</v>
          </cell>
          <cell r="KY140">
            <v>0</v>
          </cell>
          <cell r="KZ140">
            <v>0</v>
          </cell>
          <cell r="LA140" t="e">
            <v>#DIV/0!</v>
          </cell>
          <cell r="LB140">
            <v>0</v>
          </cell>
          <cell r="LC140">
            <v>0</v>
          </cell>
          <cell r="LD140" t="e">
            <v>#DIV/0!</v>
          </cell>
          <cell r="LE140">
            <v>0</v>
          </cell>
          <cell r="LF140">
            <v>0</v>
          </cell>
          <cell r="LG140" t="e">
            <v>#DIV/0!</v>
          </cell>
          <cell r="LH140">
            <v>0</v>
          </cell>
          <cell r="LI140">
            <v>0</v>
          </cell>
          <cell r="LJ140" t="e">
            <v>#DIV/0!</v>
          </cell>
          <cell r="LK140">
            <v>0</v>
          </cell>
          <cell r="LL140">
            <v>0</v>
          </cell>
          <cell r="LM140" t="e">
            <v>#DIV/0!</v>
          </cell>
        </row>
        <row r="141">
          <cell r="D141">
            <v>42853</v>
          </cell>
          <cell r="E141">
            <v>0</v>
          </cell>
          <cell r="F141">
            <v>0</v>
          </cell>
          <cell r="G141" t="e">
            <v>#DIV/0!</v>
          </cell>
          <cell r="H141">
            <v>0</v>
          </cell>
          <cell r="I141">
            <v>0</v>
          </cell>
          <cell r="J141" t="e">
            <v>#DIV/0!</v>
          </cell>
          <cell r="K141">
            <v>0</v>
          </cell>
          <cell r="L141">
            <v>0</v>
          </cell>
          <cell r="M141" t="e">
            <v>#DIV/0!</v>
          </cell>
          <cell r="N141">
            <v>0</v>
          </cell>
          <cell r="O141">
            <v>0</v>
          </cell>
          <cell r="P141" t="e">
            <v>#DIV/0!</v>
          </cell>
          <cell r="Q141">
            <v>0</v>
          </cell>
          <cell r="R141">
            <v>0</v>
          </cell>
          <cell r="S141" t="e">
            <v>#DIV/0!</v>
          </cell>
          <cell r="T141">
            <v>0</v>
          </cell>
          <cell r="U141">
            <v>0</v>
          </cell>
          <cell r="V141" t="e">
            <v>#DIV/0!</v>
          </cell>
          <cell r="W141">
            <v>0</v>
          </cell>
          <cell r="X141">
            <v>0</v>
          </cell>
          <cell r="Y141" t="e">
            <v>#DIV/0!</v>
          </cell>
          <cell r="Z141">
            <v>0</v>
          </cell>
          <cell r="AA141">
            <v>0</v>
          </cell>
          <cell r="AB141" t="e">
            <v>#DIV/0!</v>
          </cell>
          <cell r="AC141">
            <v>0</v>
          </cell>
          <cell r="AD141">
            <v>0</v>
          </cell>
          <cell r="AE141" t="e">
            <v>#DIV/0!</v>
          </cell>
          <cell r="AF141">
            <v>0</v>
          </cell>
          <cell r="AG141">
            <v>0</v>
          </cell>
          <cell r="AH141" t="e">
            <v>#DIV/0!</v>
          </cell>
          <cell r="AI141">
            <v>0</v>
          </cell>
          <cell r="AJ141">
            <v>0</v>
          </cell>
          <cell r="AK141" t="e">
            <v>#DIV/0!</v>
          </cell>
          <cell r="AL141">
            <v>0</v>
          </cell>
          <cell r="AM141">
            <v>0</v>
          </cell>
          <cell r="AN141" t="e">
            <v>#DIV/0!</v>
          </cell>
          <cell r="AO141">
            <v>0</v>
          </cell>
          <cell r="AP141">
            <v>0</v>
          </cell>
          <cell r="AQ141" t="e">
            <v>#DIV/0!</v>
          </cell>
          <cell r="AR141">
            <v>0</v>
          </cell>
          <cell r="AS141">
            <v>0</v>
          </cell>
          <cell r="AT141" t="e">
            <v>#DIV/0!</v>
          </cell>
          <cell r="AU141">
            <v>0</v>
          </cell>
          <cell r="AV141">
            <v>0</v>
          </cell>
          <cell r="AW141" t="e">
            <v>#DIV/0!</v>
          </cell>
          <cell r="AX141">
            <v>0</v>
          </cell>
          <cell r="AY141">
            <v>0</v>
          </cell>
          <cell r="AZ141" t="e">
            <v>#DIV/0!</v>
          </cell>
          <cell r="BA141">
            <v>0</v>
          </cell>
          <cell r="BB141">
            <v>0</v>
          </cell>
          <cell r="BC141" t="e">
            <v>#DIV/0!</v>
          </cell>
          <cell r="BD141">
            <v>0</v>
          </cell>
          <cell r="BE141">
            <v>0</v>
          </cell>
          <cell r="BF141" t="e">
            <v>#DIV/0!</v>
          </cell>
          <cell r="BG141">
            <v>0</v>
          </cell>
          <cell r="BH141">
            <v>0</v>
          </cell>
          <cell r="BI141" t="e">
            <v>#DIV/0!</v>
          </cell>
          <cell r="BJ141">
            <v>0</v>
          </cell>
          <cell r="BK141">
            <v>0</v>
          </cell>
          <cell r="BL141" t="e">
            <v>#DIV/0!</v>
          </cell>
          <cell r="BM141">
            <v>0</v>
          </cell>
          <cell r="BN141">
            <v>0</v>
          </cell>
          <cell r="BO141" t="e">
            <v>#DIV/0!</v>
          </cell>
          <cell r="BP141">
            <v>0</v>
          </cell>
          <cell r="BQ141">
            <v>0</v>
          </cell>
          <cell r="BR141" t="e">
            <v>#DIV/0!</v>
          </cell>
          <cell r="BS141">
            <v>0</v>
          </cell>
          <cell r="BT141">
            <v>0</v>
          </cell>
          <cell r="BU141" t="e">
            <v>#DIV/0!</v>
          </cell>
          <cell r="BV141">
            <v>0</v>
          </cell>
          <cell r="BW141">
            <v>0</v>
          </cell>
          <cell r="BX141" t="e">
            <v>#DIV/0!</v>
          </cell>
          <cell r="BY141">
            <v>0</v>
          </cell>
          <cell r="BZ141">
            <v>0</v>
          </cell>
          <cell r="CA141" t="e">
            <v>#DIV/0!</v>
          </cell>
          <cell r="CB141">
            <v>0</v>
          </cell>
          <cell r="CC141">
            <v>0</v>
          </cell>
          <cell r="CD141" t="e">
            <v>#DIV/0!</v>
          </cell>
          <cell r="CE141">
            <v>0</v>
          </cell>
          <cell r="CF141">
            <v>0</v>
          </cell>
          <cell r="CG141" t="e">
            <v>#DIV/0!</v>
          </cell>
          <cell r="CH141">
            <v>0</v>
          </cell>
          <cell r="CI141">
            <v>0</v>
          </cell>
          <cell r="CJ141" t="e">
            <v>#DIV/0!</v>
          </cell>
          <cell r="CK141">
            <v>0</v>
          </cell>
          <cell r="CL141">
            <v>0</v>
          </cell>
          <cell r="CM141" t="e">
            <v>#DIV/0!</v>
          </cell>
          <cell r="CN141">
            <v>0</v>
          </cell>
          <cell r="CO141">
            <v>0</v>
          </cell>
          <cell r="CP141" t="e">
            <v>#DIV/0!</v>
          </cell>
          <cell r="CQ141">
            <v>0</v>
          </cell>
          <cell r="CR141">
            <v>0</v>
          </cell>
          <cell r="CS141" t="e">
            <v>#DIV/0!</v>
          </cell>
          <cell r="CT141">
            <v>0</v>
          </cell>
          <cell r="CU141">
            <v>0</v>
          </cell>
          <cell r="CV141" t="e">
            <v>#DIV/0!</v>
          </cell>
          <cell r="CW141">
            <v>0</v>
          </cell>
          <cell r="CX141">
            <v>0</v>
          </cell>
          <cell r="CY141" t="e">
            <v>#DIV/0!</v>
          </cell>
          <cell r="CZ141">
            <v>0</v>
          </cell>
          <cell r="DA141">
            <v>0</v>
          </cell>
          <cell r="DB141" t="e">
            <v>#DIV/0!</v>
          </cell>
          <cell r="DC141">
            <v>0</v>
          </cell>
          <cell r="DD141">
            <v>0</v>
          </cell>
          <cell r="DE141" t="e">
            <v>#DIV/0!</v>
          </cell>
          <cell r="DF141">
            <v>0</v>
          </cell>
          <cell r="DG141">
            <v>0</v>
          </cell>
          <cell r="DH141" t="e">
            <v>#DIV/0!</v>
          </cell>
          <cell r="DI141">
            <v>0</v>
          </cell>
          <cell r="DJ141">
            <v>0</v>
          </cell>
          <cell r="DK141" t="e">
            <v>#DIV/0!</v>
          </cell>
          <cell r="DL141">
            <v>0</v>
          </cell>
          <cell r="DM141">
            <v>0</v>
          </cell>
          <cell r="DN141" t="e">
            <v>#DIV/0!</v>
          </cell>
          <cell r="DO141">
            <v>0</v>
          </cell>
          <cell r="DP141">
            <v>0</v>
          </cell>
          <cell r="DQ141" t="e">
            <v>#DIV/0!</v>
          </cell>
          <cell r="DR141">
            <v>0</v>
          </cell>
          <cell r="DS141">
            <v>0</v>
          </cell>
          <cell r="DT141" t="e">
            <v>#DIV/0!</v>
          </cell>
          <cell r="DU141">
            <v>0</v>
          </cell>
          <cell r="DV141">
            <v>0</v>
          </cell>
          <cell r="DW141" t="e">
            <v>#DIV/0!</v>
          </cell>
          <cell r="DX141">
            <v>0</v>
          </cell>
          <cell r="DY141">
            <v>0</v>
          </cell>
          <cell r="DZ141" t="e">
            <v>#DIV/0!</v>
          </cell>
          <cell r="EA141">
            <v>0</v>
          </cell>
          <cell r="EB141">
            <v>0</v>
          </cell>
          <cell r="EC141" t="e">
            <v>#DIV/0!</v>
          </cell>
          <cell r="ED141">
            <v>0</v>
          </cell>
          <cell r="EE141">
            <v>0</v>
          </cell>
          <cell r="EF141" t="e">
            <v>#DIV/0!</v>
          </cell>
          <cell r="EG141">
            <v>0</v>
          </cell>
          <cell r="EH141">
            <v>0</v>
          </cell>
          <cell r="EI141" t="e">
            <v>#DIV/0!</v>
          </cell>
          <cell r="EJ141">
            <v>0</v>
          </cell>
          <cell r="EK141">
            <v>0</v>
          </cell>
          <cell r="EL141" t="e">
            <v>#DIV/0!</v>
          </cell>
          <cell r="EM141">
            <v>0</v>
          </cell>
          <cell r="EN141">
            <v>0</v>
          </cell>
          <cell r="EO141" t="e">
            <v>#DIV/0!</v>
          </cell>
          <cell r="EP141">
            <v>0</v>
          </cell>
          <cell r="EQ141">
            <v>0</v>
          </cell>
          <cell r="ER141" t="e">
            <v>#DIV/0!</v>
          </cell>
          <cell r="ES141">
            <v>0</v>
          </cell>
          <cell r="ET141">
            <v>0</v>
          </cell>
          <cell r="EU141" t="e">
            <v>#DIV/0!</v>
          </cell>
          <cell r="EV141">
            <v>0</v>
          </cell>
          <cell r="EW141">
            <v>0</v>
          </cell>
          <cell r="EX141" t="e">
            <v>#DIV/0!</v>
          </cell>
          <cell r="EY141">
            <v>0</v>
          </cell>
          <cell r="EZ141">
            <v>0</v>
          </cell>
          <cell r="FA141" t="e">
            <v>#DIV/0!</v>
          </cell>
          <cell r="FB141">
            <v>0</v>
          </cell>
          <cell r="FC141">
            <v>0</v>
          </cell>
          <cell r="FD141" t="e">
            <v>#DIV/0!</v>
          </cell>
          <cell r="FE141">
            <v>0</v>
          </cell>
          <cell r="FF141">
            <v>0</v>
          </cell>
          <cell r="FG141" t="e">
            <v>#DIV/0!</v>
          </cell>
          <cell r="FH141">
            <v>0</v>
          </cell>
          <cell r="FI141">
            <v>0</v>
          </cell>
          <cell r="FJ141" t="e">
            <v>#DIV/0!</v>
          </cell>
          <cell r="FK141">
            <v>0</v>
          </cell>
          <cell r="FL141">
            <v>0</v>
          </cell>
          <cell r="FM141" t="e">
            <v>#DIV/0!</v>
          </cell>
          <cell r="FN141">
            <v>0</v>
          </cell>
          <cell r="FO141">
            <v>0</v>
          </cell>
          <cell r="FP141" t="e">
            <v>#DIV/0!</v>
          </cell>
          <cell r="FQ141">
            <v>0</v>
          </cell>
          <cell r="FR141">
            <v>0</v>
          </cell>
          <cell r="FS141" t="e">
            <v>#DIV/0!</v>
          </cell>
          <cell r="FT141">
            <v>0</v>
          </cell>
          <cell r="FU141">
            <v>0</v>
          </cell>
          <cell r="FV141" t="e">
            <v>#DIV/0!</v>
          </cell>
          <cell r="FW141">
            <v>0</v>
          </cell>
          <cell r="FX141">
            <v>0</v>
          </cell>
          <cell r="FY141" t="e">
            <v>#DIV/0!</v>
          </cell>
          <cell r="FZ141">
            <v>0</v>
          </cell>
          <cell r="GA141">
            <v>0</v>
          </cell>
          <cell r="GB141" t="e">
            <v>#DIV/0!</v>
          </cell>
          <cell r="GC141">
            <v>0</v>
          </cell>
          <cell r="GD141">
            <v>0</v>
          </cell>
          <cell r="GE141" t="e">
            <v>#DIV/0!</v>
          </cell>
          <cell r="GF141">
            <v>0</v>
          </cell>
          <cell r="GG141">
            <v>0</v>
          </cell>
          <cell r="GH141" t="e">
            <v>#DIV/0!</v>
          </cell>
          <cell r="GI141">
            <v>0</v>
          </cell>
          <cell r="GJ141">
            <v>0</v>
          </cell>
          <cell r="GK141" t="e">
            <v>#DIV/0!</v>
          </cell>
          <cell r="GL141">
            <v>0</v>
          </cell>
          <cell r="GM141">
            <v>0</v>
          </cell>
          <cell r="GN141" t="e">
            <v>#DIV/0!</v>
          </cell>
          <cell r="GO141">
            <v>0</v>
          </cell>
          <cell r="GP141">
            <v>0</v>
          </cell>
          <cell r="GQ141" t="e">
            <v>#DIV/0!</v>
          </cell>
          <cell r="GR141">
            <v>0</v>
          </cell>
          <cell r="GS141">
            <v>0</v>
          </cell>
          <cell r="GT141" t="e">
            <v>#DIV/0!</v>
          </cell>
          <cell r="GU141">
            <v>0</v>
          </cell>
          <cell r="GV141">
            <v>0</v>
          </cell>
          <cell r="GW141" t="e">
            <v>#DIV/0!</v>
          </cell>
          <cell r="GX141">
            <v>0</v>
          </cell>
          <cell r="GY141">
            <v>0</v>
          </cell>
          <cell r="GZ141" t="e">
            <v>#DIV/0!</v>
          </cell>
          <cell r="HA141">
            <v>0</v>
          </cell>
          <cell r="HB141">
            <v>0</v>
          </cell>
          <cell r="HC141" t="e">
            <v>#DIV/0!</v>
          </cell>
          <cell r="HD141">
            <v>0</v>
          </cell>
          <cell r="HE141">
            <v>0</v>
          </cell>
          <cell r="HF141" t="e">
            <v>#DIV/0!</v>
          </cell>
          <cell r="HG141">
            <v>0</v>
          </cell>
          <cell r="HH141">
            <v>0</v>
          </cell>
          <cell r="HI141" t="e">
            <v>#DIV/0!</v>
          </cell>
          <cell r="HJ141">
            <v>0</v>
          </cell>
          <cell r="HK141">
            <v>0</v>
          </cell>
          <cell r="HL141" t="e">
            <v>#DIV/0!</v>
          </cell>
          <cell r="HM141">
            <v>0</v>
          </cell>
          <cell r="HN141">
            <v>0</v>
          </cell>
          <cell r="HO141" t="e">
            <v>#DIV/0!</v>
          </cell>
          <cell r="HP141">
            <v>0</v>
          </cell>
          <cell r="HQ141">
            <v>0</v>
          </cell>
          <cell r="HR141" t="e">
            <v>#DIV/0!</v>
          </cell>
          <cell r="HS141">
            <v>0</v>
          </cell>
          <cell r="HT141">
            <v>0</v>
          </cell>
          <cell r="HU141" t="e">
            <v>#DIV/0!</v>
          </cell>
          <cell r="HV141">
            <v>0</v>
          </cell>
          <cell r="HW141">
            <v>0</v>
          </cell>
          <cell r="HX141" t="e">
            <v>#DIV/0!</v>
          </cell>
          <cell r="HY141">
            <v>0</v>
          </cell>
          <cell r="HZ141">
            <v>0</v>
          </cell>
          <cell r="IA141" t="e">
            <v>#DIV/0!</v>
          </cell>
          <cell r="IB141">
            <v>0</v>
          </cell>
          <cell r="IC141">
            <v>0</v>
          </cell>
          <cell r="ID141" t="e">
            <v>#DIV/0!</v>
          </cell>
          <cell r="IE141">
            <v>0</v>
          </cell>
          <cell r="IF141">
            <v>0</v>
          </cell>
          <cell r="IG141" t="e">
            <v>#DIV/0!</v>
          </cell>
          <cell r="IH141">
            <v>0</v>
          </cell>
          <cell r="II141">
            <v>0</v>
          </cell>
          <cell r="IJ141" t="e">
            <v>#DIV/0!</v>
          </cell>
          <cell r="IK141">
            <v>0</v>
          </cell>
          <cell r="IL141">
            <v>0</v>
          </cell>
          <cell r="IM141" t="e">
            <v>#DIV/0!</v>
          </cell>
          <cell r="IN141">
            <v>0</v>
          </cell>
          <cell r="IO141">
            <v>0</v>
          </cell>
          <cell r="IP141" t="e">
            <v>#DIV/0!</v>
          </cell>
          <cell r="IQ141">
            <v>0</v>
          </cell>
          <cell r="IR141">
            <v>0</v>
          </cell>
          <cell r="IS141" t="e">
            <v>#DIV/0!</v>
          </cell>
          <cell r="IT141">
            <v>0</v>
          </cell>
          <cell r="IU141">
            <v>0</v>
          </cell>
          <cell r="IV141" t="e">
            <v>#DIV/0!</v>
          </cell>
          <cell r="IW141">
            <v>0</v>
          </cell>
          <cell r="IX141">
            <v>0</v>
          </cell>
          <cell r="IY141" t="e">
            <v>#DIV/0!</v>
          </cell>
          <cell r="IZ141">
            <v>0</v>
          </cell>
          <cell r="JA141">
            <v>0</v>
          </cell>
          <cell r="JB141" t="e">
            <v>#DIV/0!</v>
          </cell>
          <cell r="JC141">
            <v>0</v>
          </cell>
          <cell r="JD141">
            <v>0</v>
          </cell>
          <cell r="JE141" t="e">
            <v>#DIV/0!</v>
          </cell>
          <cell r="JF141">
            <v>0</v>
          </cell>
          <cell r="JG141">
            <v>0</v>
          </cell>
          <cell r="JH141" t="e">
            <v>#DIV/0!</v>
          </cell>
          <cell r="JI141">
            <v>0</v>
          </cell>
          <cell r="JJ141">
            <v>0</v>
          </cell>
          <cell r="JK141" t="e">
            <v>#DIV/0!</v>
          </cell>
          <cell r="JL141">
            <v>0</v>
          </cell>
          <cell r="JM141">
            <v>0</v>
          </cell>
          <cell r="JN141" t="e">
            <v>#DIV/0!</v>
          </cell>
          <cell r="JO141">
            <v>0</v>
          </cell>
          <cell r="JP141">
            <v>0</v>
          </cell>
          <cell r="JQ141" t="e">
            <v>#DIV/0!</v>
          </cell>
          <cell r="JR141">
            <v>0</v>
          </cell>
          <cell r="JS141">
            <v>0</v>
          </cell>
          <cell r="JT141" t="e">
            <v>#DIV/0!</v>
          </cell>
          <cell r="JU141">
            <v>0</v>
          </cell>
          <cell r="JV141">
            <v>0</v>
          </cell>
          <cell r="JW141" t="e">
            <v>#DIV/0!</v>
          </cell>
          <cell r="JX141">
            <v>0</v>
          </cell>
          <cell r="JY141">
            <v>0</v>
          </cell>
          <cell r="JZ141" t="e">
            <v>#DIV/0!</v>
          </cell>
          <cell r="KA141">
            <v>0</v>
          </cell>
          <cell r="KB141">
            <v>0</v>
          </cell>
          <cell r="KC141" t="e">
            <v>#DIV/0!</v>
          </cell>
          <cell r="KD141">
            <v>0</v>
          </cell>
          <cell r="KE141">
            <v>0</v>
          </cell>
          <cell r="KF141" t="e">
            <v>#DIV/0!</v>
          </cell>
          <cell r="KG141">
            <v>0</v>
          </cell>
          <cell r="KH141">
            <v>0</v>
          </cell>
          <cell r="KI141" t="e">
            <v>#DIV/0!</v>
          </cell>
          <cell r="KJ141">
            <v>0</v>
          </cell>
          <cell r="KK141">
            <v>0</v>
          </cell>
          <cell r="KL141" t="e">
            <v>#DIV/0!</v>
          </cell>
          <cell r="KM141">
            <v>0</v>
          </cell>
          <cell r="KN141">
            <v>0</v>
          </cell>
          <cell r="KO141" t="e">
            <v>#DIV/0!</v>
          </cell>
          <cell r="KP141">
            <v>0</v>
          </cell>
          <cell r="KQ141">
            <v>0</v>
          </cell>
          <cell r="KR141" t="e">
            <v>#DIV/0!</v>
          </cell>
          <cell r="KS141">
            <v>0</v>
          </cell>
          <cell r="KT141">
            <v>0</v>
          </cell>
          <cell r="KU141" t="e">
            <v>#DIV/0!</v>
          </cell>
          <cell r="KV141">
            <v>0</v>
          </cell>
          <cell r="KW141">
            <v>0</v>
          </cell>
          <cell r="KX141" t="e">
            <v>#DIV/0!</v>
          </cell>
          <cell r="KY141">
            <v>0</v>
          </cell>
          <cell r="KZ141">
            <v>0</v>
          </cell>
          <cell r="LA141" t="e">
            <v>#DIV/0!</v>
          </cell>
          <cell r="LB141">
            <v>0</v>
          </cell>
          <cell r="LC141">
            <v>0</v>
          </cell>
          <cell r="LD141" t="e">
            <v>#DIV/0!</v>
          </cell>
          <cell r="LE141">
            <v>0</v>
          </cell>
          <cell r="LF141">
            <v>0</v>
          </cell>
          <cell r="LG141" t="e">
            <v>#DIV/0!</v>
          </cell>
          <cell r="LH141">
            <v>0</v>
          </cell>
          <cell r="LI141">
            <v>0</v>
          </cell>
          <cell r="LJ141" t="e">
            <v>#DIV/0!</v>
          </cell>
          <cell r="LK141">
            <v>0</v>
          </cell>
          <cell r="LL141">
            <v>0</v>
          </cell>
          <cell r="LM141" t="e">
            <v>#DIV/0!</v>
          </cell>
        </row>
        <row r="142">
          <cell r="D142">
            <v>42854</v>
          </cell>
          <cell r="E142">
            <v>0</v>
          </cell>
          <cell r="F142">
            <v>0</v>
          </cell>
          <cell r="G142" t="e">
            <v>#DIV/0!</v>
          </cell>
          <cell r="H142">
            <v>0</v>
          </cell>
          <cell r="I142">
            <v>0</v>
          </cell>
          <cell r="J142" t="e">
            <v>#DIV/0!</v>
          </cell>
          <cell r="K142">
            <v>0</v>
          </cell>
          <cell r="L142">
            <v>0</v>
          </cell>
          <cell r="M142" t="e">
            <v>#DIV/0!</v>
          </cell>
          <cell r="N142">
            <v>0</v>
          </cell>
          <cell r="O142">
            <v>0</v>
          </cell>
          <cell r="P142" t="e">
            <v>#DIV/0!</v>
          </cell>
          <cell r="Q142">
            <v>0</v>
          </cell>
          <cell r="R142">
            <v>0</v>
          </cell>
          <cell r="S142" t="e">
            <v>#DIV/0!</v>
          </cell>
          <cell r="T142">
            <v>0</v>
          </cell>
          <cell r="U142">
            <v>0</v>
          </cell>
          <cell r="V142" t="e">
            <v>#DIV/0!</v>
          </cell>
          <cell r="W142">
            <v>0</v>
          </cell>
          <cell r="X142">
            <v>0</v>
          </cell>
          <cell r="Y142" t="e">
            <v>#DIV/0!</v>
          </cell>
          <cell r="Z142">
            <v>0</v>
          </cell>
          <cell r="AA142">
            <v>0</v>
          </cell>
          <cell r="AB142" t="e">
            <v>#DIV/0!</v>
          </cell>
          <cell r="AC142">
            <v>0</v>
          </cell>
          <cell r="AD142">
            <v>0</v>
          </cell>
          <cell r="AE142" t="e">
            <v>#DIV/0!</v>
          </cell>
          <cell r="AF142">
            <v>0</v>
          </cell>
          <cell r="AG142">
            <v>0</v>
          </cell>
          <cell r="AH142" t="e">
            <v>#DIV/0!</v>
          </cell>
          <cell r="AI142">
            <v>0</v>
          </cell>
          <cell r="AJ142">
            <v>0</v>
          </cell>
          <cell r="AK142" t="e">
            <v>#DIV/0!</v>
          </cell>
          <cell r="AL142">
            <v>0</v>
          </cell>
          <cell r="AM142">
            <v>0</v>
          </cell>
          <cell r="AN142" t="e">
            <v>#DIV/0!</v>
          </cell>
          <cell r="AO142">
            <v>0</v>
          </cell>
          <cell r="AP142">
            <v>0</v>
          </cell>
          <cell r="AQ142" t="e">
            <v>#DIV/0!</v>
          </cell>
          <cell r="AR142">
            <v>0</v>
          </cell>
          <cell r="AS142">
            <v>0</v>
          </cell>
          <cell r="AT142" t="e">
            <v>#DIV/0!</v>
          </cell>
          <cell r="AU142">
            <v>0</v>
          </cell>
          <cell r="AV142">
            <v>0</v>
          </cell>
          <cell r="AW142" t="e">
            <v>#DIV/0!</v>
          </cell>
          <cell r="AX142">
            <v>0</v>
          </cell>
          <cell r="AY142">
            <v>0</v>
          </cell>
          <cell r="AZ142" t="e">
            <v>#DIV/0!</v>
          </cell>
          <cell r="BA142">
            <v>0</v>
          </cell>
          <cell r="BB142">
            <v>0</v>
          </cell>
          <cell r="BC142" t="e">
            <v>#DIV/0!</v>
          </cell>
          <cell r="BD142">
            <v>0</v>
          </cell>
          <cell r="BE142">
            <v>0</v>
          </cell>
          <cell r="BF142" t="e">
            <v>#DIV/0!</v>
          </cell>
          <cell r="BG142">
            <v>0</v>
          </cell>
          <cell r="BH142">
            <v>0</v>
          </cell>
          <cell r="BI142" t="e">
            <v>#DIV/0!</v>
          </cell>
          <cell r="BJ142">
            <v>0</v>
          </cell>
          <cell r="BK142">
            <v>0</v>
          </cell>
          <cell r="BL142" t="e">
            <v>#DIV/0!</v>
          </cell>
          <cell r="BM142">
            <v>0</v>
          </cell>
          <cell r="BN142">
            <v>0</v>
          </cell>
          <cell r="BO142" t="e">
            <v>#DIV/0!</v>
          </cell>
          <cell r="BP142">
            <v>0</v>
          </cell>
          <cell r="BQ142">
            <v>0</v>
          </cell>
          <cell r="BR142" t="e">
            <v>#DIV/0!</v>
          </cell>
          <cell r="BS142">
            <v>0</v>
          </cell>
          <cell r="BT142">
            <v>0</v>
          </cell>
          <cell r="BU142" t="e">
            <v>#DIV/0!</v>
          </cell>
          <cell r="BV142">
            <v>0</v>
          </cell>
          <cell r="BW142">
            <v>0</v>
          </cell>
          <cell r="BX142" t="e">
            <v>#DIV/0!</v>
          </cell>
          <cell r="BY142">
            <v>0</v>
          </cell>
          <cell r="BZ142">
            <v>0</v>
          </cell>
          <cell r="CA142" t="e">
            <v>#DIV/0!</v>
          </cell>
          <cell r="CB142">
            <v>0</v>
          </cell>
          <cell r="CC142">
            <v>0</v>
          </cell>
          <cell r="CD142" t="e">
            <v>#DIV/0!</v>
          </cell>
          <cell r="CE142">
            <v>0</v>
          </cell>
          <cell r="CF142">
            <v>0</v>
          </cell>
          <cell r="CG142" t="e">
            <v>#DIV/0!</v>
          </cell>
          <cell r="CH142">
            <v>0</v>
          </cell>
          <cell r="CI142">
            <v>0</v>
          </cell>
          <cell r="CJ142" t="e">
            <v>#DIV/0!</v>
          </cell>
          <cell r="CK142">
            <v>0</v>
          </cell>
          <cell r="CL142">
            <v>0</v>
          </cell>
          <cell r="CM142" t="e">
            <v>#DIV/0!</v>
          </cell>
          <cell r="CN142">
            <v>0</v>
          </cell>
          <cell r="CO142">
            <v>0</v>
          </cell>
          <cell r="CP142" t="e">
            <v>#DIV/0!</v>
          </cell>
          <cell r="CQ142">
            <v>0</v>
          </cell>
          <cell r="CR142">
            <v>0</v>
          </cell>
          <cell r="CS142" t="e">
            <v>#DIV/0!</v>
          </cell>
          <cell r="CT142">
            <v>0</v>
          </cell>
          <cell r="CU142">
            <v>0</v>
          </cell>
          <cell r="CV142" t="e">
            <v>#DIV/0!</v>
          </cell>
          <cell r="CW142">
            <v>0</v>
          </cell>
          <cell r="CX142">
            <v>0</v>
          </cell>
          <cell r="CY142" t="e">
            <v>#DIV/0!</v>
          </cell>
          <cell r="CZ142">
            <v>0</v>
          </cell>
          <cell r="DA142">
            <v>0</v>
          </cell>
          <cell r="DB142" t="e">
            <v>#DIV/0!</v>
          </cell>
          <cell r="DC142">
            <v>0</v>
          </cell>
          <cell r="DD142">
            <v>0</v>
          </cell>
          <cell r="DE142" t="e">
            <v>#DIV/0!</v>
          </cell>
          <cell r="DF142">
            <v>0</v>
          </cell>
          <cell r="DG142">
            <v>0</v>
          </cell>
          <cell r="DH142" t="e">
            <v>#DIV/0!</v>
          </cell>
          <cell r="DI142">
            <v>0</v>
          </cell>
          <cell r="DJ142">
            <v>0</v>
          </cell>
          <cell r="DK142" t="e">
            <v>#DIV/0!</v>
          </cell>
          <cell r="DL142">
            <v>0</v>
          </cell>
          <cell r="DM142">
            <v>0</v>
          </cell>
          <cell r="DN142" t="e">
            <v>#DIV/0!</v>
          </cell>
          <cell r="DO142">
            <v>0</v>
          </cell>
          <cell r="DP142">
            <v>0</v>
          </cell>
          <cell r="DQ142" t="e">
            <v>#DIV/0!</v>
          </cell>
          <cell r="DR142">
            <v>0</v>
          </cell>
          <cell r="DS142">
            <v>0</v>
          </cell>
          <cell r="DT142" t="e">
            <v>#DIV/0!</v>
          </cell>
          <cell r="DU142">
            <v>0</v>
          </cell>
          <cell r="DV142">
            <v>0</v>
          </cell>
          <cell r="DW142" t="e">
            <v>#DIV/0!</v>
          </cell>
          <cell r="DX142">
            <v>0</v>
          </cell>
          <cell r="DY142">
            <v>0</v>
          </cell>
          <cell r="DZ142" t="e">
            <v>#DIV/0!</v>
          </cell>
          <cell r="EA142">
            <v>0</v>
          </cell>
          <cell r="EB142">
            <v>0</v>
          </cell>
          <cell r="EC142" t="e">
            <v>#DIV/0!</v>
          </cell>
          <cell r="ED142">
            <v>0</v>
          </cell>
          <cell r="EE142">
            <v>0</v>
          </cell>
          <cell r="EF142" t="e">
            <v>#DIV/0!</v>
          </cell>
          <cell r="EG142">
            <v>0</v>
          </cell>
          <cell r="EH142">
            <v>0</v>
          </cell>
          <cell r="EI142" t="e">
            <v>#DIV/0!</v>
          </cell>
          <cell r="EJ142">
            <v>0</v>
          </cell>
          <cell r="EK142">
            <v>0</v>
          </cell>
          <cell r="EL142" t="e">
            <v>#DIV/0!</v>
          </cell>
          <cell r="EM142">
            <v>0</v>
          </cell>
          <cell r="EN142">
            <v>0</v>
          </cell>
          <cell r="EO142" t="e">
            <v>#DIV/0!</v>
          </cell>
          <cell r="EP142">
            <v>0</v>
          </cell>
          <cell r="EQ142">
            <v>0</v>
          </cell>
          <cell r="ER142" t="e">
            <v>#DIV/0!</v>
          </cell>
          <cell r="ES142">
            <v>0</v>
          </cell>
          <cell r="ET142">
            <v>0</v>
          </cell>
          <cell r="EU142" t="e">
            <v>#DIV/0!</v>
          </cell>
          <cell r="EV142">
            <v>0</v>
          </cell>
          <cell r="EW142">
            <v>0</v>
          </cell>
          <cell r="EX142" t="e">
            <v>#DIV/0!</v>
          </cell>
          <cell r="EY142">
            <v>0</v>
          </cell>
          <cell r="EZ142">
            <v>0</v>
          </cell>
          <cell r="FA142" t="e">
            <v>#DIV/0!</v>
          </cell>
          <cell r="FB142">
            <v>0</v>
          </cell>
          <cell r="FC142">
            <v>0</v>
          </cell>
          <cell r="FD142" t="e">
            <v>#DIV/0!</v>
          </cell>
          <cell r="FE142">
            <v>0</v>
          </cell>
          <cell r="FF142">
            <v>0</v>
          </cell>
          <cell r="FG142" t="e">
            <v>#DIV/0!</v>
          </cell>
          <cell r="FH142">
            <v>0</v>
          </cell>
          <cell r="FI142">
            <v>0</v>
          </cell>
          <cell r="FJ142" t="e">
            <v>#DIV/0!</v>
          </cell>
          <cell r="FK142">
            <v>0</v>
          </cell>
          <cell r="FL142">
            <v>0</v>
          </cell>
          <cell r="FM142" t="e">
            <v>#DIV/0!</v>
          </cell>
          <cell r="FN142">
            <v>0</v>
          </cell>
          <cell r="FO142">
            <v>0</v>
          </cell>
          <cell r="FP142" t="e">
            <v>#DIV/0!</v>
          </cell>
          <cell r="FQ142">
            <v>0</v>
          </cell>
          <cell r="FR142">
            <v>0</v>
          </cell>
          <cell r="FS142" t="e">
            <v>#DIV/0!</v>
          </cell>
          <cell r="FT142">
            <v>0</v>
          </cell>
          <cell r="FU142">
            <v>0</v>
          </cell>
          <cell r="FV142" t="e">
            <v>#DIV/0!</v>
          </cell>
          <cell r="FW142">
            <v>0</v>
          </cell>
          <cell r="FX142">
            <v>0</v>
          </cell>
          <cell r="FY142" t="e">
            <v>#DIV/0!</v>
          </cell>
          <cell r="FZ142">
            <v>0</v>
          </cell>
          <cell r="GA142">
            <v>0</v>
          </cell>
          <cell r="GB142" t="e">
            <v>#DIV/0!</v>
          </cell>
          <cell r="GC142">
            <v>0</v>
          </cell>
          <cell r="GD142">
            <v>0</v>
          </cell>
          <cell r="GE142" t="e">
            <v>#DIV/0!</v>
          </cell>
          <cell r="GF142">
            <v>0</v>
          </cell>
          <cell r="GG142">
            <v>0</v>
          </cell>
          <cell r="GH142" t="e">
            <v>#DIV/0!</v>
          </cell>
          <cell r="GI142">
            <v>0</v>
          </cell>
          <cell r="GJ142">
            <v>0</v>
          </cell>
          <cell r="GK142" t="e">
            <v>#DIV/0!</v>
          </cell>
          <cell r="GL142">
            <v>0</v>
          </cell>
          <cell r="GM142">
            <v>0</v>
          </cell>
          <cell r="GN142" t="e">
            <v>#DIV/0!</v>
          </cell>
          <cell r="GO142">
            <v>0</v>
          </cell>
          <cell r="GP142">
            <v>0</v>
          </cell>
          <cell r="GQ142" t="e">
            <v>#DIV/0!</v>
          </cell>
          <cell r="GR142">
            <v>0</v>
          </cell>
          <cell r="GS142">
            <v>0</v>
          </cell>
          <cell r="GT142" t="e">
            <v>#DIV/0!</v>
          </cell>
          <cell r="GU142">
            <v>0</v>
          </cell>
          <cell r="GV142">
            <v>0</v>
          </cell>
          <cell r="GW142" t="e">
            <v>#DIV/0!</v>
          </cell>
          <cell r="GX142">
            <v>0</v>
          </cell>
          <cell r="GY142">
            <v>0</v>
          </cell>
          <cell r="GZ142" t="e">
            <v>#DIV/0!</v>
          </cell>
          <cell r="HA142">
            <v>0</v>
          </cell>
          <cell r="HB142">
            <v>0</v>
          </cell>
          <cell r="HC142" t="e">
            <v>#DIV/0!</v>
          </cell>
          <cell r="HD142">
            <v>0</v>
          </cell>
          <cell r="HE142">
            <v>0</v>
          </cell>
          <cell r="HF142" t="e">
            <v>#DIV/0!</v>
          </cell>
          <cell r="HG142">
            <v>0</v>
          </cell>
          <cell r="HH142">
            <v>0</v>
          </cell>
          <cell r="HI142" t="e">
            <v>#DIV/0!</v>
          </cell>
          <cell r="HJ142">
            <v>0</v>
          </cell>
          <cell r="HK142">
            <v>0</v>
          </cell>
          <cell r="HL142" t="e">
            <v>#DIV/0!</v>
          </cell>
          <cell r="HM142">
            <v>0</v>
          </cell>
          <cell r="HN142">
            <v>0</v>
          </cell>
          <cell r="HO142" t="e">
            <v>#DIV/0!</v>
          </cell>
          <cell r="HP142">
            <v>0</v>
          </cell>
          <cell r="HQ142">
            <v>0</v>
          </cell>
          <cell r="HR142" t="e">
            <v>#DIV/0!</v>
          </cell>
          <cell r="HS142">
            <v>0</v>
          </cell>
          <cell r="HT142">
            <v>0</v>
          </cell>
          <cell r="HU142" t="e">
            <v>#DIV/0!</v>
          </cell>
          <cell r="HV142">
            <v>0</v>
          </cell>
          <cell r="HW142">
            <v>0</v>
          </cell>
          <cell r="HX142" t="e">
            <v>#DIV/0!</v>
          </cell>
          <cell r="HY142">
            <v>0</v>
          </cell>
          <cell r="HZ142">
            <v>0</v>
          </cell>
          <cell r="IA142" t="e">
            <v>#DIV/0!</v>
          </cell>
          <cell r="IB142">
            <v>0</v>
          </cell>
          <cell r="IC142">
            <v>0</v>
          </cell>
          <cell r="ID142" t="e">
            <v>#DIV/0!</v>
          </cell>
          <cell r="IE142">
            <v>0</v>
          </cell>
          <cell r="IF142">
            <v>0</v>
          </cell>
          <cell r="IG142" t="e">
            <v>#DIV/0!</v>
          </cell>
          <cell r="IH142">
            <v>0</v>
          </cell>
          <cell r="II142">
            <v>0</v>
          </cell>
          <cell r="IJ142" t="e">
            <v>#DIV/0!</v>
          </cell>
          <cell r="IK142">
            <v>0</v>
          </cell>
          <cell r="IL142">
            <v>0</v>
          </cell>
          <cell r="IM142" t="e">
            <v>#DIV/0!</v>
          </cell>
          <cell r="IN142">
            <v>0</v>
          </cell>
          <cell r="IO142">
            <v>0</v>
          </cell>
          <cell r="IP142" t="e">
            <v>#DIV/0!</v>
          </cell>
          <cell r="IQ142">
            <v>0</v>
          </cell>
          <cell r="IR142">
            <v>0</v>
          </cell>
          <cell r="IS142" t="e">
            <v>#DIV/0!</v>
          </cell>
          <cell r="IT142">
            <v>0</v>
          </cell>
          <cell r="IU142">
            <v>0</v>
          </cell>
          <cell r="IV142" t="e">
            <v>#DIV/0!</v>
          </cell>
          <cell r="IW142">
            <v>0</v>
          </cell>
          <cell r="IX142">
            <v>0</v>
          </cell>
          <cell r="IY142" t="e">
            <v>#DIV/0!</v>
          </cell>
          <cell r="IZ142">
            <v>0</v>
          </cell>
          <cell r="JA142">
            <v>0</v>
          </cell>
          <cell r="JB142" t="e">
            <v>#DIV/0!</v>
          </cell>
          <cell r="JC142">
            <v>0</v>
          </cell>
          <cell r="JD142">
            <v>0</v>
          </cell>
          <cell r="JE142" t="e">
            <v>#DIV/0!</v>
          </cell>
          <cell r="JF142">
            <v>0</v>
          </cell>
          <cell r="JG142">
            <v>0</v>
          </cell>
          <cell r="JH142" t="e">
            <v>#DIV/0!</v>
          </cell>
          <cell r="JI142">
            <v>0</v>
          </cell>
          <cell r="JJ142">
            <v>0</v>
          </cell>
          <cell r="JK142" t="e">
            <v>#DIV/0!</v>
          </cell>
          <cell r="JL142">
            <v>0</v>
          </cell>
          <cell r="JM142">
            <v>0</v>
          </cell>
          <cell r="JN142" t="e">
            <v>#DIV/0!</v>
          </cell>
          <cell r="JO142">
            <v>0</v>
          </cell>
          <cell r="JP142">
            <v>0</v>
          </cell>
          <cell r="JQ142" t="e">
            <v>#DIV/0!</v>
          </cell>
          <cell r="JR142">
            <v>0</v>
          </cell>
          <cell r="JS142">
            <v>0</v>
          </cell>
          <cell r="JT142" t="e">
            <v>#DIV/0!</v>
          </cell>
          <cell r="JU142">
            <v>0</v>
          </cell>
          <cell r="JV142">
            <v>0</v>
          </cell>
          <cell r="JW142" t="e">
            <v>#DIV/0!</v>
          </cell>
          <cell r="JX142">
            <v>0</v>
          </cell>
          <cell r="JY142">
            <v>0</v>
          </cell>
          <cell r="JZ142" t="e">
            <v>#DIV/0!</v>
          </cell>
          <cell r="KA142">
            <v>0</v>
          </cell>
          <cell r="KB142">
            <v>0</v>
          </cell>
          <cell r="KC142" t="e">
            <v>#DIV/0!</v>
          </cell>
          <cell r="KD142">
            <v>0</v>
          </cell>
          <cell r="KE142">
            <v>0</v>
          </cell>
          <cell r="KF142" t="e">
            <v>#DIV/0!</v>
          </cell>
          <cell r="KG142">
            <v>0</v>
          </cell>
          <cell r="KH142">
            <v>0</v>
          </cell>
          <cell r="KI142" t="e">
            <v>#DIV/0!</v>
          </cell>
          <cell r="KJ142">
            <v>0</v>
          </cell>
          <cell r="KK142">
            <v>0</v>
          </cell>
          <cell r="KL142" t="e">
            <v>#DIV/0!</v>
          </cell>
          <cell r="KM142">
            <v>0</v>
          </cell>
          <cell r="KN142">
            <v>0</v>
          </cell>
          <cell r="KO142" t="e">
            <v>#DIV/0!</v>
          </cell>
          <cell r="KP142">
            <v>0</v>
          </cell>
          <cell r="KQ142">
            <v>0</v>
          </cell>
          <cell r="KR142" t="e">
            <v>#DIV/0!</v>
          </cell>
          <cell r="KS142">
            <v>0</v>
          </cell>
          <cell r="KT142">
            <v>0</v>
          </cell>
          <cell r="KU142" t="e">
            <v>#DIV/0!</v>
          </cell>
          <cell r="KV142">
            <v>0</v>
          </cell>
          <cell r="KW142">
            <v>0</v>
          </cell>
          <cell r="KX142" t="e">
            <v>#DIV/0!</v>
          </cell>
          <cell r="KY142">
            <v>0</v>
          </cell>
          <cell r="KZ142">
            <v>0</v>
          </cell>
          <cell r="LA142" t="e">
            <v>#DIV/0!</v>
          </cell>
          <cell r="LB142">
            <v>0</v>
          </cell>
          <cell r="LC142">
            <v>0</v>
          </cell>
          <cell r="LD142" t="e">
            <v>#DIV/0!</v>
          </cell>
          <cell r="LE142">
            <v>0</v>
          </cell>
          <cell r="LF142">
            <v>0</v>
          </cell>
          <cell r="LG142" t="e">
            <v>#DIV/0!</v>
          </cell>
          <cell r="LH142">
            <v>0</v>
          </cell>
          <cell r="LI142">
            <v>0</v>
          </cell>
          <cell r="LJ142" t="e">
            <v>#DIV/0!</v>
          </cell>
          <cell r="LK142">
            <v>0</v>
          </cell>
          <cell r="LL142">
            <v>0</v>
          </cell>
          <cell r="LM142" t="e">
            <v>#DIV/0!</v>
          </cell>
        </row>
        <row r="143">
          <cell r="D143" t="str">
            <v>WW17</v>
          </cell>
          <cell r="E143">
            <v>0</v>
          </cell>
          <cell r="F143">
            <v>0</v>
          </cell>
          <cell r="G143" t="e">
            <v>#DIV/0!</v>
          </cell>
          <cell r="H143">
            <v>0</v>
          </cell>
          <cell r="I143">
            <v>0</v>
          </cell>
          <cell r="J143" t="e">
            <v>#DIV/0!</v>
          </cell>
          <cell r="K143">
            <v>0</v>
          </cell>
          <cell r="L143">
            <v>0</v>
          </cell>
          <cell r="M143" t="e">
            <v>#DIV/0!</v>
          </cell>
          <cell r="N143">
            <v>0</v>
          </cell>
          <cell r="O143">
            <v>0</v>
          </cell>
          <cell r="P143" t="e">
            <v>#DIV/0!</v>
          </cell>
          <cell r="Q143">
            <v>0</v>
          </cell>
          <cell r="R143">
            <v>0</v>
          </cell>
          <cell r="S143" t="e">
            <v>#DIV/0!</v>
          </cell>
          <cell r="T143">
            <v>0</v>
          </cell>
          <cell r="U143">
            <v>0</v>
          </cell>
          <cell r="V143" t="e">
            <v>#DIV/0!</v>
          </cell>
          <cell r="W143">
            <v>0</v>
          </cell>
          <cell r="X143">
            <v>0</v>
          </cell>
          <cell r="Y143" t="e">
            <v>#DIV/0!</v>
          </cell>
          <cell r="Z143">
            <v>0</v>
          </cell>
          <cell r="AA143">
            <v>0</v>
          </cell>
          <cell r="AB143" t="e">
            <v>#DIV/0!</v>
          </cell>
          <cell r="AC143">
            <v>0</v>
          </cell>
          <cell r="AD143">
            <v>0</v>
          </cell>
          <cell r="AE143" t="e">
            <v>#DIV/0!</v>
          </cell>
          <cell r="AF143">
            <v>0</v>
          </cell>
          <cell r="AG143">
            <v>0</v>
          </cell>
          <cell r="AH143" t="e">
            <v>#DIV/0!</v>
          </cell>
          <cell r="AI143">
            <v>0</v>
          </cell>
          <cell r="AJ143">
            <v>0</v>
          </cell>
          <cell r="AK143" t="e">
            <v>#DIV/0!</v>
          </cell>
          <cell r="AL143">
            <v>0</v>
          </cell>
          <cell r="AM143">
            <v>0</v>
          </cell>
          <cell r="AN143" t="e">
            <v>#DIV/0!</v>
          </cell>
          <cell r="AO143">
            <v>0</v>
          </cell>
          <cell r="AP143">
            <v>0</v>
          </cell>
          <cell r="AQ143" t="e">
            <v>#DIV/0!</v>
          </cell>
          <cell r="AR143">
            <v>0</v>
          </cell>
          <cell r="AS143">
            <v>0</v>
          </cell>
          <cell r="AT143" t="e">
            <v>#DIV/0!</v>
          </cell>
          <cell r="AU143">
            <v>0</v>
          </cell>
          <cell r="AV143">
            <v>0</v>
          </cell>
          <cell r="AW143" t="e">
            <v>#DIV/0!</v>
          </cell>
          <cell r="AX143">
            <v>0</v>
          </cell>
          <cell r="AY143">
            <v>0</v>
          </cell>
          <cell r="AZ143" t="e">
            <v>#DIV/0!</v>
          </cell>
          <cell r="BA143">
            <v>0</v>
          </cell>
          <cell r="BB143">
            <v>0</v>
          </cell>
          <cell r="BC143" t="e">
            <v>#DIV/0!</v>
          </cell>
          <cell r="BD143">
            <v>0</v>
          </cell>
          <cell r="BE143">
            <v>0</v>
          </cell>
          <cell r="BF143" t="e">
            <v>#DIV/0!</v>
          </cell>
          <cell r="BG143">
            <v>0</v>
          </cell>
          <cell r="BH143">
            <v>0</v>
          </cell>
          <cell r="BI143" t="e">
            <v>#DIV/0!</v>
          </cell>
          <cell r="BJ143">
            <v>0</v>
          </cell>
          <cell r="BK143">
            <v>0</v>
          </cell>
          <cell r="BL143" t="e">
            <v>#DIV/0!</v>
          </cell>
          <cell r="BM143">
            <v>0</v>
          </cell>
          <cell r="BN143">
            <v>0</v>
          </cell>
          <cell r="BO143" t="e">
            <v>#DIV/0!</v>
          </cell>
          <cell r="BP143">
            <v>0</v>
          </cell>
          <cell r="BQ143">
            <v>0</v>
          </cell>
          <cell r="BR143" t="e">
            <v>#DIV/0!</v>
          </cell>
          <cell r="BS143">
            <v>0</v>
          </cell>
          <cell r="BT143">
            <v>0</v>
          </cell>
          <cell r="BU143" t="e">
            <v>#DIV/0!</v>
          </cell>
          <cell r="BV143">
            <v>0</v>
          </cell>
          <cell r="BW143">
            <v>0</v>
          </cell>
          <cell r="BX143" t="e">
            <v>#DIV/0!</v>
          </cell>
          <cell r="BY143">
            <v>0</v>
          </cell>
          <cell r="BZ143">
            <v>0</v>
          </cell>
          <cell r="CA143" t="e">
            <v>#DIV/0!</v>
          </cell>
          <cell r="CB143">
            <v>0</v>
          </cell>
          <cell r="CC143">
            <v>0</v>
          </cell>
          <cell r="CD143" t="e">
            <v>#DIV/0!</v>
          </cell>
          <cell r="CE143">
            <v>0</v>
          </cell>
          <cell r="CF143">
            <v>0</v>
          </cell>
          <cell r="CG143" t="e">
            <v>#DIV/0!</v>
          </cell>
          <cell r="CH143">
            <v>0</v>
          </cell>
          <cell r="CI143">
            <v>0</v>
          </cell>
          <cell r="CJ143" t="e">
            <v>#DIV/0!</v>
          </cell>
          <cell r="CK143">
            <v>0</v>
          </cell>
          <cell r="CL143">
            <v>0</v>
          </cell>
          <cell r="CM143" t="e">
            <v>#DIV/0!</v>
          </cell>
          <cell r="CN143">
            <v>0</v>
          </cell>
          <cell r="CO143">
            <v>0</v>
          </cell>
          <cell r="CP143" t="e">
            <v>#DIV/0!</v>
          </cell>
          <cell r="CQ143">
            <v>0</v>
          </cell>
          <cell r="CR143">
            <v>0</v>
          </cell>
          <cell r="CS143" t="e">
            <v>#DIV/0!</v>
          </cell>
          <cell r="CT143">
            <v>0</v>
          </cell>
          <cell r="CU143">
            <v>0</v>
          </cell>
          <cell r="CV143" t="e">
            <v>#DIV/0!</v>
          </cell>
          <cell r="CW143">
            <v>0</v>
          </cell>
          <cell r="CX143">
            <v>0</v>
          </cell>
          <cell r="CY143" t="e">
            <v>#DIV/0!</v>
          </cell>
          <cell r="CZ143">
            <v>0</v>
          </cell>
          <cell r="DA143">
            <v>0</v>
          </cell>
          <cell r="DB143" t="e">
            <v>#DIV/0!</v>
          </cell>
          <cell r="DC143">
            <v>0</v>
          </cell>
          <cell r="DD143">
            <v>0</v>
          </cell>
          <cell r="DE143" t="e">
            <v>#DIV/0!</v>
          </cell>
          <cell r="DF143">
            <v>0</v>
          </cell>
          <cell r="DG143">
            <v>0</v>
          </cell>
          <cell r="DH143" t="e">
            <v>#DIV/0!</v>
          </cell>
          <cell r="DI143">
            <v>0</v>
          </cell>
          <cell r="DJ143">
            <v>0</v>
          </cell>
          <cell r="DK143" t="e">
            <v>#DIV/0!</v>
          </cell>
          <cell r="DL143">
            <v>0</v>
          </cell>
          <cell r="DM143">
            <v>0</v>
          </cell>
          <cell r="DN143" t="e">
            <v>#DIV/0!</v>
          </cell>
          <cell r="DO143">
            <v>0</v>
          </cell>
          <cell r="DP143">
            <v>0</v>
          </cell>
          <cell r="DQ143" t="e">
            <v>#DIV/0!</v>
          </cell>
          <cell r="DR143">
            <v>0</v>
          </cell>
          <cell r="DS143">
            <v>0</v>
          </cell>
          <cell r="DT143" t="e">
            <v>#DIV/0!</v>
          </cell>
          <cell r="DU143">
            <v>0</v>
          </cell>
          <cell r="DV143">
            <v>0</v>
          </cell>
          <cell r="DW143" t="e">
            <v>#DIV/0!</v>
          </cell>
          <cell r="DX143">
            <v>0</v>
          </cell>
          <cell r="DY143">
            <v>0</v>
          </cell>
          <cell r="DZ143" t="e">
            <v>#DIV/0!</v>
          </cell>
          <cell r="EA143">
            <v>0</v>
          </cell>
          <cell r="EB143">
            <v>0</v>
          </cell>
          <cell r="EC143" t="e">
            <v>#DIV/0!</v>
          </cell>
          <cell r="ED143">
            <v>0</v>
          </cell>
          <cell r="EE143">
            <v>0</v>
          </cell>
          <cell r="EF143" t="e">
            <v>#DIV/0!</v>
          </cell>
          <cell r="EG143">
            <v>0</v>
          </cell>
          <cell r="EH143">
            <v>0</v>
          </cell>
          <cell r="EI143" t="e">
            <v>#DIV/0!</v>
          </cell>
          <cell r="EJ143">
            <v>0</v>
          </cell>
          <cell r="EK143">
            <v>0</v>
          </cell>
          <cell r="EL143" t="e">
            <v>#DIV/0!</v>
          </cell>
          <cell r="EM143">
            <v>0</v>
          </cell>
          <cell r="EN143">
            <v>0</v>
          </cell>
          <cell r="EO143" t="e">
            <v>#DIV/0!</v>
          </cell>
          <cell r="EP143">
            <v>0</v>
          </cell>
          <cell r="EQ143">
            <v>0</v>
          </cell>
          <cell r="ER143" t="e">
            <v>#DIV/0!</v>
          </cell>
          <cell r="ES143">
            <v>0</v>
          </cell>
          <cell r="ET143">
            <v>0</v>
          </cell>
          <cell r="EU143" t="e">
            <v>#DIV/0!</v>
          </cell>
          <cell r="EV143">
            <v>0</v>
          </cell>
          <cell r="EW143">
            <v>0</v>
          </cell>
          <cell r="EX143" t="e">
            <v>#DIV/0!</v>
          </cell>
          <cell r="EY143">
            <v>0</v>
          </cell>
          <cell r="EZ143">
            <v>0</v>
          </cell>
          <cell r="FA143" t="e">
            <v>#DIV/0!</v>
          </cell>
          <cell r="FB143">
            <v>0</v>
          </cell>
          <cell r="FC143">
            <v>0</v>
          </cell>
          <cell r="FD143" t="e">
            <v>#DIV/0!</v>
          </cell>
          <cell r="FE143">
            <v>0</v>
          </cell>
          <cell r="FF143">
            <v>0</v>
          </cell>
          <cell r="FG143" t="e">
            <v>#DIV/0!</v>
          </cell>
          <cell r="FH143">
            <v>0</v>
          </cell>
          <cell r="FI143">
            <v>0</v>
          </cell>
          <cell r="FJ143" t="e">
            <v>#DIV/0!</v>
          </cell>
          <cell r="FK143">
            <v>0</v>
          </cell>
          <cell r="FL143">
            <v>0</v>
          </cell>
          <cell r="FM143" t="e">
            <v>#DIV/0!</v>
          </cell>
          <cell r="FN143">
            <v>0</v>
          </cell>
          <cell r="FO143">
            <v>0</v>
          </cell>
          <cell r="FP143" t="e">
            <v>#DIV/0!</v>
          </cell>
          <cell r="FQ143">
            <v>0</v>
          </cell>
          <cell r="FR143">
            <v>0</v>
          </cell>
          <cell r="FS143" t="e">
            <v>#DIV/0!</v>
          </cell>
          <cell r="FT143">
            <v>0</v>
          </cell>
          <cell r="FU143">
            <v>0</v>
          </cell>
          <cell r="FV143" t="e">
            <v>#DIV/0!</v>
          </cell>
          <cell r="FW143">
            <v>0</v>
          </cell>
          <cell r="FX143">
            <v>0</v>
          </cell>
          <cell r="FY143" t="e">
            <v>#DIV/0!</v>
          </cell>
          <cell r="FZ143">
            <v>0</v>
          </cell>
          <cell r="GA143">
            <v>0</v>
          </cell>
          <cell r="GB143" t="e">
            <v>#DIV/0!</v>
          </cell>
          <cell r="GC143">
            <v>0</v>
          </cell>
          <cell r="GD143">
            <v>0</v>
          </cell>
          <cell r="GE143" t="e">
            <v>#DIV/0!</v>
          </cell>
          <cell r="GF143">
            <v>0</v>
          </cell>
          <cell r="GG143">
            <v>0</v>
          </cell>
          <cell r="GH143" t="e">
            <v>#DIV/0!</v>
          </cell>
          <cell r="GI143">
            <v>0</v>
          </cell>
          <cell r="GJ143">
            <v>0</v>
          </cell>
          <cell r="GK143" t="e">
            <v>#DIV/0!</v>
          </cell>
          <cell r="GL143">
            <v>0</v>
          </cell>
          <cell r="GM143">
            <v>0</v>
          </cell>
          <cell r="GN143" t="e">
            <v>#DIV/0!</v>
          </cell>
          <cell r="GO143">
            <v>0</v>
          </cell>
          <cell r="GP143">
            <v>0</v>
          </cell>
          <cell r="GQ143" t="e">
            <v>#DIV/0!</v>
          </cell>
          <cell r="GR143">
            <v>0</v>
          </cell>
          <cell r="GS143">
            <v>0</v>
          </cell>
          <cell r="GT143" t="e">
            <v>#DIV/0!</v>
          </cell>
          <cell r="GU143">
            <v>0</v>
          </cell>
          <cell r="GV143">
            <v>0</v>
          </cell>
          <cell r="GW143" t="e">
            <v>#DIV/0!</v>
          </cell>
          <cell r="GX143">
            <v>0</v>
          </cell>
          <cell r="GY143">
            <v>0</v>
          </cell>
          <cell r="GZ143" t="e">
            <v>#DIV/0!</v>
          </cell>
          <cell r="HA143">
            <v>0</v>
          </cell>
          <cell r="HB143">
            <v>0</v>
          </cell>
          <cell r="HC143" t="e">
            <v>#DIV/0!</v>
          </cell>
          <cell r="HD143">
            <v>0</v>
          </cell>
          <cell r="HE143">
            <v>0</v>
          </cell>
          <cell r="HF143" t="e">
            <v>#DIV/0!</v>
          </cell>
          <cell r="HG143">
            <v>0</v>
          </cell>
          <cell r="HH143">
            <v>0</v>
          </cell>
          <cell r="HI143" t="e">
            <v>#DIV/0!</v>
          </cell>
          <cell r="HJ143">
            <v>0</v>
          </cell>
          <cell r="HK143">
            <v>0</v>
          </cell>
          <cell r="HL143" t="e">
            <v>#DIV/0!</v>
          </cell>
          <cell r="HM143">
            <v>0</v>
          </cell>
          <cell r="HN143">
            <v>0</v>
          </cell>
          <cell r="HO143" t="e">
            <v>#DIV/0!</v>
          </cell>
          <cell r="HP143">
            <v>0</v>
          </cell>
          <cell r="HQ143">
            <v>0</v>
          </cell>
          <cell r="HR143" t="e">
            <v>#DIV/0!</v>
          </cell>
          <cell r="HS143">
            <v>0</v>
          </cell>
          <cell r="HT143">
            <v>0</v>
          </cell>
          <cell r="HU143" t="e">
            <v>#DIV/0!</v>
          </cell>
          <cell r="HV143">
            <v>0</v>
          </cell>
          <cell r="HW143">
            <v>0</v>
          </cell>
          <cell r="HX143" t="e">
            <v>#DIV/0!</v>
          </cell>
          <cell r="HY143">
            <v>0</v>
          </cell>
          <cell r="HZ143">
            <v>0</v>
          </cell>
          <cell r="IA143" t="e">
            <v>#DIV/0!</v>
          </cell>
          <cell r="IB143">
            <v>0</v>
          </cell>
          <cell r="IC143">
            <v>0</v>
          </cell>
          <cell r="ID143" t="e">
            <v>#DIV/0!</v>
          </cell>
          <cell r="IE143">
            <v>0</v>
          </cell>
          <cell r="IF143">
            <v>0</v>
          </cell>
          <cell r="IG143" t="e">
            <v>#DIV/0!</v>
          </cell>
          <cell r="IH143">
            <v>0</v>
          </cell>
          <cell r="II143">
            <v>0</v>
          </cell>
          <cell r="IJ143" t="e">
            <v>#DIV/0!</v>
          </cell>
          <cell r="IK143">
            <v>0</v>
          </cell>
          <cell r="IL143">
            <v>0</v>
          </cell>
          <cell r="IM143" t="e">
            <v>#DIV/0!</v>
          </cell>
          <cell r="IN143">
            <v>0</v>
          </cell>
          <cell r="IO143">
            <v>0</v>
          </cell>
          <cell r="IP143" t="e">
            <v>#DIV/0!</v>
          </cell>
          <cell r="IQ143">
            <v>0</v>
          </cell>
          <cell r="IR143">
            <v>0</v>
          </cell>
          <cell r="IS143" t="e">
            <v>#DIV/0!</v>
          </cell>
          <cell r="IT143">
            <v>0</v>
          </cell>
          <cell r="IU143">
            <v>0</v>
          </cell>
          <cell r="IV143" t="e">
            <v>#DIV/0!</v>
          </cell>
          <cell r="IW143">
            <v>0</v>
          </cell>
          <cell r="IX143">
            <v>0</v>
          </cell>
          <cell r="IY143" t="e">
            <v>#DIV/0!</v>
          </cell>
          <cell r="IZ143">
            <v>0</v>
          </cell>
          <cell r="JA143">
            <v>0</v>
          </cell>
          <cell r="JB143" t="e">
            <v>#DIV/0!</v>
          </cell>
          <cell r="JC143">
            <v>0</v>
          </cell>
          <cell r="JD143">
            <v>0</v>
          </cell>
          <cell r="JE143" t="e">
            <v>#DIV/0!</v>
          </cell>
          <cell r="JF143">
            <v>0</v>
          </cell>
          <cell r="JG143">
            <v>0</v>
          </cell>
          <cell r="JH143" t="e">
            <v>#DIV/0!</v>
          </cell>
          <cell r="JI143">
            <v>0</v>
          </cell>
          <cell r="JJ143">
            <v>0</v>
          </cell>
          <cell r="JK143" t="e">
            <v>#DIV/0!</v>
          </cell>
          <cell r="JL143">
            <v>0</v>
          </cell>
          <cell r="JM143">
            <v>0</v>
          </cell>
          <cell r="JN143" t="e">
            <v>#DIV/0!</v>
          </cell>
          <cell r="JO143">
            <v>0</v>
          </cell>
          <cell r="JP143">
            <v>0</v>
          </cell>
          <cell r="JQ143" t="e">
            <v>#DIV/0!</v>
          </cell>
          <cell r="JR143">
            <v>0</v>
          </cell>
          <cell r="JS143">
            <v>0</v>
          </cell>
          <cell r="JT143" t="e">
            <v>#DIV/0!</v>
          </cell>
          <cell r="JU143">
            <v>0</v>
          </cell>
          <cell r="JV143">
            <v>0</v>
          </cell>
          <cell r="JW143" t="e">
            <v>#DIV/0!</v>
          </cell>
          <cell r="JX143">
            <v>0</v>
          </cell>
          <cell r="JY143">
            <v>0</v>
          </cell>
          <cell r="JZ143" t="e">
            <v>#DIV/0!</v>
          </cell>
          <cell r="KA143">
            <v>0</v>
          </cell>
          <cell r="KB143">
            <v>0</v>
          </cell>
          <cell r="KC143" t="e">
            <v>#DIV/0!</v>
          </cell>
          <cell r="KD143">
            <v>0</v>
          </cell>
          <cell r="KE143">
            <v>0</v>
          </cell>
          <cell r="KF143" t="e">
            <v>#DIV/0!</v>
          </cell>
          <cell r="KG143">
            <v>0</v>
          </cell>
          <cell r="KH143">
            <v>0</v>
          </cell>
          <cell r="KI143" t="e">
            <v>#DIV/0!</v>
          </cell>
          <cell r="KJ143">
            <v>0</v>
          </cell>
          <cell r="KK143">
            <v>0</v>
          </cell>
          <cell r="KL143" t="e">
            <v>#DIV/0!</v>
          </cell>
          <cell r="KM143">
            <v>0</v>
          </cell>
          <cell r="KN143">
            <v>0</v>
          </cell>
          <cell r="KO143" t="e">
            <v>#DIV/0!</v>
          </cell>
          <cell r="KP143">
            <v>0</v>
          </cell>
          <cell r="KQ143">
            <v>0</v>
          </cell>
          <cell r="KR143" t="e">
            <v>#DIV/0!</v>
          </cell>
          <cell r="KS143">
            <v>0</v>
          </cell>
          <cell r="KT143">
            <v>0</v>
          </cell>
          <cell r="KU143" t="e">
            <v>#DIV/0!</v>
          </cell>
          <cell r="KV143">
            <v>0</v>
          </cell>
          <cell r="KW143">
            <v>0</v>
          </cell>
          <cell r="KX143" t="e">
            <v>#DIV/0!</v>
          </cell>
          <cell r="KY143">
            <v>0</v>
          </cell>
          <cell r="KZ143">
            <v>0</v>
          </cell>
          <cell r="LA143" t="e">
            <v>#DIV/0!</v>
          </cell>
          <cell r="LB143">
            <v>0</v>
          </cell>
          <cell r="LC143">
            <v>0</v>
          </cell>
          <cell r="LD143" t="e">
            <v>#DIV/0!</v>
          </cell>
          <cell r="LE143">
            <v>0</v>
          </cell>
          <cell r="LF143">
            <v>0</v>
          </cell>
          <cell r="LG143" t="e">
            <v>#DIV/0!</v>
          </cell>
          <cell r="LH143">
            <v>0</v>
          </cell>
          <cell r="LI143">
            <v>0</v>
          </cell>
          <cell r="LJ143" t="e">
            <v>#DIV/0!</v>
          </cell>
          <cell r="LK143">
            <v>0</v>
          </cell>
          <cell r="LL143">
            <v>0</v>
          </cell>
          <cell r="LM143" t="e">
            <v>#DIV/0!</v>
          </cell>
        </row>
        <row r="144">
          <cell r="D144" t="str">
            <v>APR</v>
          </cell>
          <cell r="E144">
            <v>0</v>
          </cell>
          <cell r="F144">
            <v>0</v>
          </cell>
          <cell r="G144" t="e">
            <v>#DIV/0!</v>
          </cell>
          <cell r="H144">
            <v>0</v>
          </cell>
          <cell r="I144">
            <v>0</v>
          </cell>
          <cell r="J144" t="e">
            <v>#DIV/0!</v>
          </cell>
          <cell r="K144">
            <v>0</v>
          </cell>
          <cell r="L144">
            <v>0</v>
          </cell>
          <cell r="M144" t="e">
            <v>#DIV/0!</v>
          </cell>
          <cell r="N144">
            <v>0</v>
          </cell>
          <cell r="O144">
            <v>0</v>
          </cell>
          <cell r="P144" t="e">
            <v>#DIV/0!</v>
          </cell>
          <cell r="Q144">
            <v>0</v>
          </cell>
          <cell r="R144">
            <v>0</v>
          </cell>
          <cell r="S144" t="e">
            <v>#DIV/0!</v>
          </cell>
          <cell r="T144">
            <v>0</v>
          </cell>
          <cell r="U144">
            <v>0</v>
          </cell>
          <cell r="V144" t="e">
            <v>#DIV/0!</v>
          </cell>
          <cell r="W144">
            <v>0</v>
          </cell>
          <cell r="X144">
            <v>0</v>
          </cell>
          <cell r="Y144" t="e">
            <v>#DIV/0!</v>
          </cell>
          <cell r="Z144">
            <v>0</v>
          </cell>
          <cell r="AA144">
            <v>0</v>
          </cell>
          <cell r="AB144" t="e">
            <v>#DIV/0!</v>
          </cell>
          <cell r="AC144">
            <v>0</v>
          </cell>
          <cell r="AD144">
            <v>0</v>
          </cell>
          <cell r="AE144" t="e">
            <v>#DIV/0!</v>
          </cell>
          <cell r="AF144">
            <v>0</v>
          </cell>
          <cell r="AG144">
            <v>0</v>
          </cell>
          <cell r="AH144" t="e">
            <v>#DIV/0!</v>
          </cell>
          <cell r="AI144">
            <v>0</v>
          </cell>
          <cell r="AJ144">
            <v>0</v>
          </cell>
          <cell r="AK144" t="e">
            <v>#DIV/0!</v>
          </cell>
          <cell r="AL144">
            <v>0</v>
          </cell>
          <cell r="AM144">
            <v>0</v>
          </cell>
          <cell r="AN144" t="e">
            <v>#DIV/0!</v>
          </cell>
          <cell r="AO144">
            <v>0</v>
          </cell>
          <cell r="AP144">
            <v>0</v>
          </cell>
          <cell r="AQ144" t="e">
            <v>#DIV/0!</v>
          </cell>
          <cell r="AR144">
            <v>0</v>
          </cell>
          <cell r="AS144">
            <v>0</v>
          </cell>
          <cell r="AT144" t="e">
            <v>#DIV/0!</v>
          </cell>
          <cell r="AU144">
            <v>0</v>
          </cell>
          <cell r="AV144">
            <v>0</v>
          </cell>
          <cell r="AW144" t="e">
            <v>#DIV/0!</v>
          </cell>
          <cell r="AX144">
            <v>0</v>
          </cell>
          <cell r="AY144">
            <v>0</v>
          </cell>
          <cell r="AZ144" t="e">
            <v>#DIV/0!</v>
          </cell>
          <cell r="BA144">
            <v>0</v>
          </cell>
          <cell r="BB144">
            <v>0</v>
          </cell>
          <cell r="BC144" t="e">
            <v>#DIV/0!</v>
          </cell>
          <cell r="BD144">
            <v>0</v>
          </cell>
          <cell r="BE144">
            <v>0</v>
          </cell>
          <cell r="BF144" t="e">
            <v>#DIV/0!</v>
          </cell>
          <cell r="BG144">
            <v>0</v>
          </cell>
          <cell r="BH144">
            <v>0</v>
          </cell>
          <cell r="BI144" t="e">
            <v>#DIV/0!</v>
          </cell>
          <cell r="BJ144">
            <v>0</v>
          </cell>
          <cell r="BK144">
            <v>0</v>
          </cell>
          <cell r="BL144" t="e">
            <v>#DIV/0!</v>
          </cell>
          <cell r="BM144">
            <v>0</v>
          </cell>
          <cell r="BN144">
            <v>0</v>
          </cell>
          <cell r="BO144" t="e">
            <v>#DIV/0!</v>
          </cell>
          <cell r="BP144">
            <v>0</v>
          </cell>
          <cell r="BQ144">
            <v>0</v>
          </cell>
          <cell r="BR144" t="e">
            <v>#DIV/0!</v>
          </cell>
          <cell r="BS144">
            <v>0</v>
          </cell>
          <cell r="BT144">
            <v>0</v>
          </cell>
          <cell r="BU144" t="e">
            <v>#DIV/0!</v>
          </cell>
          <cell r="BV144">
            <v>0</v>
          </cell>
          <cell r="BW144">
            <v>0</v>
          </cell>
          <cell r="BX144" t="e">
            <v>#DIV/0!</v>
          </cell>
          <cell r="BY144">
            <v>0</v>
          </cell>
          <cell r="BZ144">
            <v>0</v>
          </cell>
          <cell r="CA144" t="e">
            <v>#DIV/0!</v>
          </cell>
          <cell r="CB144">
            <v>0</v>
          </cell>
          <cell r="CC144">
            <v>0</v>
          </cell>
          <cell r="CD144" t="e">
            <v>#DIV/0!</v>
          </cell>
          <cell r="CE144">
            <v>0</v>
          </cell>
          <cell r="CF144">
            <v>0</v>
          </cell>
          <cell r="CG144" t="e">
            <v>#DIV/0!</v>
          </cell>
          <cell r="CH144">
            <v>0</v>
          </cell>
          <cell r="CI144">
            <v>0</v>
          </cell>
          <cell r="CJ144" t="e">
            <v>#DIV/0!</v>
          </cell>
          <cell r="CK144">
            <v>0</v>
          </cell>
          <cell r="CL144">
            <v>0</v>
          </cell>
          <cell r="CM144" t="e">
            <v>#DIV/0!</v>
          </cell>
          <cell r="CN144">
            <v>0</v>
          </cell>
          <cell r="CO144">
            <v>0</v>
          </cell>
          <cell r="CP144" t="e">
            <v>#DIV/0!</v>
          </cell>
          <cell r="CQ144">
            <v>0</v>
          </cell>
          <cell r="CR144">
            <v>0</v>
          </cell>
          <cell r="CS144" t="e">
            <v>#DIV/0!</v>
          </cell>
          <cell r="CT144">
            <v>0</v>
          </cell>
          <cell r="CU144">
            <v>0</v>
          </cell>
          <cell r="CV144" t="e">
            <v>#DIV/0!</v>
          </cell>
          <cell r="CW144">
            <v>0</v>
          </cell>
          <cell r="CX144">
            <v>0</v>
          </cell>
          <cell r="CY144" t="e">
            <v>#DIV/0!</v>
          </cell>
          <cell r="CZ144">
            <v>0</v>
          </cell>
          <cell r="DA144">
            <v>0</v>
          </cell>
          <cell r="DB144" t="e">
            <v>#DIV/0!</v>
          </cell>
          <cell r="DC144">
            <v>0</v>
          </cell>
          <cell r="DD144">
            <v>0</v>
          </cell>
          <cell r="DE144" t="e">
            <v>#DIV/0!</v>
          </cell>
          <cell r="DF144">
            <v>0</v>
          </cell>
          <cell r="DG144">
            <v>0</v>
          </cell>
          <cell r="DH144" t="e">
            <v>#DIV/0!</v>
          </cell>
          <cell r="DI144">
            <v>0</v>
          </cell>
          <cell r="DJ144">
            <v>0</v>
          </cell>
          <cell r="DK144" t="e">
            <v>#DIV/0!</v>
          </cell>
          <cell r="DL144">
            <v>0</v>
          </cell>
          <cell r="DM144">
            <v>0</v>
          </cell>
          <cell r="DN144" t="e">
            <v>#DIV/0!</v>
          </cell>
          <cell r="DO144">
            <v>0</v>
          </cell>
          <cell r="DP144">
            <v>0</v>
          </cell>
          <cell r="DQ144" t="e">
            <v>#DIV/0!</v>
          </cell>
          <cell r="DR144">
            <v>0</v>
          </cell>
          <cell r="DS144">
            <v>0</v>
          </cell>
          <cell r="DT144" t="e">
            <v>#DIV/0!</v>
          </cell>
          <cell r="DU144">
            <v>0</v>
          </cell>
          <cell r="DV144">
            <v>0</v>
          </cell>
          <cell r="DW144" t="e">
            <v>#DIV/0!</v>
          </cell>
          <cell r="DX144">
            <v>0</v>
          </cell>
          <cell r="DY144">
            <v>0</v>
          </cell>
          <cell r="DZ144" t="e">
            <v>#DIV/0!</v>
          </cell>
          <cell r="EA144">
            <v>0</v>
          </cell>
          <cell r="EB144">
            <v>0</v>
          </cell>
          <cell r="EC144" t="e">
            <v>#DIV/0!</v>
          </cell>
          <cell r="ED144">
            <v>0</v>
          </cell>
          <cell r="EE144">
            <v>0</v>
          </cell>
          <cell r="EF144" t="e">
            <v>#DIV/0!</v>
          </cell>
          <cell r="EG144">
            <v>0</v>
          </cell>
          <cell r="EH144">
            <v>0</v>
          </cell>
          <cell r="EI144" t="e">
            <v>#DIV/0!</v>
          </cell>
          <cell r="EJ144">
            <v>0</v>
          </cell>
          <cell r="EK144">
            <v>0</v>
          </cell>
          <cell r="EL144" t="e">
            <v>#DIV/0!</v>
          </cell>
          <cell r="EM144">
            <v>0</v>
          </cell>
          <cell r="EN144">
            <v>0</v>
          </cell>
          <cell r="EO144" t="e">
            <v>#DIV/0!</v>
          </cell>
          <cell r="EP144">
            <v>0</v>
          </cell>
          <cell r="EQ144">
            <v>0</v>
          </cell>
          <cell r="ER144" t="e">
            <v>#DIV/0!</v>
          </cell>
          <cell r="ES144">
            <v>0</v>
          </cell>
          <cell r="ET144">
            <v>0</v>
          </cell>
          <cell r="EU144" t="e">
            <v>#DIV/0!</v>
          </cell>
          <cell r="EV144">
            <v>0</v>
          </cell>
          <cell r="EW144">
            <v>0</v>
          </cell>
          <cell r="EX144" t="e">
            <v>#DIV/0!</v>
          </cell>
          <cell r="EY144">
            <v>0</v>
          </cell>
          <cell r="EZ144">
            <v>0</v>
          </cell>
          <cell r="FA144" t="e">
            <v>#DIV/0!</v>
          </cell>
          <cell r="FB144">
            <v>0</v>
          </cell>
          <cell r="FC144">
            <v>0</v>
          </cell>
          <cell r="FD144" t="e">
            <v>#DIV/0!</v>
          </cell>
          <cell r="FE144">
            <v>0</v>
          </cell>
          <cell r="FF144">
            <v>0</v>
          </cell>
          <cell r="FG144" t="e">
            <v>#DIV/0!</v>
          </cell>
          <cell r="FH144">
            <v>0</v>
          </cell>
          <cell r="FI144">
            <v>0</v>
          </cell>
          <cell r="FJ144" t="e">
            <v>#DIV/0!</v>
          </cell>
          <cell r="FK144">
            <v>0</v>
          </cell>
          <cell r="FL144">
            <v>0</v>
          </cell>
          <cell r="FM144" t="e">
            <v>#DIV/0!</v>
          </cell>
          <cell r="FN144">
            <v>0</v>
          </cell>
          <cell r="FO144">
            <v>0</v>
          </cell>
          <cell r="FP144" t="e">
            <v>#DIV/0!</v>
          </cell>
          <cell r="FQ144">
            <v>0</v>
          </cell>
          <cell r="FR144">
            <v>0</v>
          </cell>
          <cell r="FS144" t="e">
            <v>#DIV/0!</v>
          </cell>
          <cell r="FT144">
            <v>0</v>
          </cell>
          <cell r="FU144">
            <v>0</v>
          </cell>
          <cell r="FV144" t="e">
            <v>#DIV/0!</v>
          </cell>
          <cell r="FW144">
            <v>0</v>
          </cell>
          <cell r="FX144">
            <v>0</v>
          </cell>
          <cell r="FY144" t="e">
            <v>#DIV/0!</v>
          </cell>
          <cell r="FZ144">
            <v>0</v>
          </cell>
          <cell r="GA144">
            <v>0</v>
          </cell>
          <cell r="GB144" t="e">
            <v>#DIV/0!</v>
          </cell>
          <cell r="GC144">
            <v>0</v>
          </cell>
          <cell r="GD144">
            <v>0</v>
          </cell>
          <cell r="GE144" t="e">
            <v>#DIV/0!</v>
          </cell>
          <cell r="GF144">
            <v>0</v>
          </cell>
          <cell r="GG144">
            <v>0</v>
          </cell>
          <cell r="GH144" t="e">
            <v>#DIV/0!</v>
          </cell>
          <cell r="GI144">
            <v>0</v>
          </cell>
          <cell r="GJ144">
            <v>0</v>
          </cell>
          <cell r="GK144" t="e">
            <v>#DIV/0!</v>
          </cell>
          <cell r="GL144">
            <v>0</v>
          </cell>
          <cell r="GM144">
            <v>0</v>
          </cell>
          <cell r="GN144" t="e">
            <v>#DIV/0!</v>
          </cell>
          <cell r="GO144">
            <v>0</v>
          </cell>
          <cell r="GP144">
            <v>0</v>
          </cell>
          <cell r="GQ144" t="e">
            <v>#DIV/0!</v>
          </cell>
          <cell r="GR144">
            <v>0</v>
          </cell>
          <cell r="GS144">
            <v>0</v>
          </cell>
          <cell r="GT144" t="e">
            <v>#DIV/0!</v>
          </cell>
          <cell r="GU144">
            <v>0</v>
          </cell>
          <cell r="GV144">
            <v>0</v>
          </cell>
          <cell r="GW144" t="e">
            <v>#DIV/0!</v>
          </cell>
          <cell r="GX144">
            <v>0</v>
          </cell>
          <cell r="GY144">
            <v>0</v>
          </cell>
          <cell r="GZ144" t="e">
            <v>#DIV/0!</v>
          </cell>
          <cell r="HA144">
            <v>0</v>
          </cell>
          <cell r="HB144">
            <v>0</v>
          </cell>
          <cell r="HC144" t="e">
            <v>#DIV/0!</v>
          </cell>
          <cell r="HD144">
            <v>0</v>
          </cell>
          <cell r="HE144">
            <v>0</v>
          </cell>
          <cell r="HF144" t="e">
            <v>#DIV/0!</v>
          </cell>
          <cell r="HG144">
            <v>0</v>
          </cell>
          <cell r="HH144">
            <v>0</v>
          </cell>
          <cell r="HI144" t="e">
            <v>#DIV/0!</v>
          </cell>
          <cell r="HJ144">
            <v>0</v>
          </cell>
          <cell r="HK144">
            <v>0</v>
          </cell>
          <cell r="HL144" t="e">
            <v>#DIV/0!</v>
          </cell>
          <cell r="HM144">
            <v>0</v>
          </cell>
          <cell r="HN144">
            <v>0</v>
          </cell>
          <cell r="HO144" t="e">
            <v>#DIV/0!</v>
          </cell>
          <cell r="HP144">
            <v>0</v>
          </cell>
          <cell r="HQ144">
            <v>0</v>
          </cell>
          <cell r="HR144" t="e">
            <v>#DIV/0!</v>
          </cell>
          <cell r="HS144">
            <v>0</v>
          </cell>
          <cell r="HT144">
            <v>0</v>
          </cell>
          <cell r="HU144" t="e">
            <v>#DIV/0!</v>
          </cell>
          <cell r="HV144">
            <v>0</v>
          </cell>
          <cell r="HW144">
            <v>0</v>
          </cell>
          <cell r="HX144" t="e">
            <v>#DIV/0!</v>
          </cell>
          <cell r="HY144">
            <v>0</v>
          </cell>
          <cell r="HZ144">
            <v>0</v>
          </cell>
          <cell r="IA144" t="e">
            <v>#DIV/0!</v>
          </cell>
          <cell r="IB144">
            <v>0</v>
          </cell>
          <cell r="IC144">
            <v>0</v>
          </cell>
          <cell r="ID144" t="e">
            <v>#DIV/0!</v>
          </cell>
          <cell r="IE144">
            <v>0</v>
          </cell>
          <cell r="IF144">
            <v>0</v>
          </cell>
          <cell r="IG144" t="e">
            <v>#DIV/0!</v>
          </cell>
          <cell r="IH144">
            <v>0</v>
          </cell>
          <cell r="II144">
            <v>0</v>
          </cell>
          <cell r="IJ144" t="e">
            <v>#DIV/0!</v>
          </cell>
          <cell r="IK144">
            <v>0</v>
          </cell>
          <cell r="IL144">
            <v>0</v>
          </cell>
          <cell r="IM144" t="e">
            <v>#DIV/0!</v>
          </cell>
          <cell r="IN144">
            <v>0</v>
          </cell>
          <cell r="IO144">
            <v>0</v>
          </cell>
          <cell r="IP144" t="e">
            <v>#DIV/0!</v>
          </cell>
          <cell r="IQ144">
            <v>0</v>
          </cell>
          <cell r="IR144">
            <v>0</v>
          </cell>
          <cell r="IS144" t="e">
            <v>#DIV/0!</v>
          </cell>
          <cell r="IT144">
            <v>0</v>
          </cell>
          <cell r="IU144">
            <v>0</v>
          </cell>
          <cell r="IV144" t="e">
            <v>#DIV/0!</v>
          </cell>
          <cell r="IW144">
            <v>0</v>
          </cell>
          <cell r="IX144">
            <v>0</v>
          </cell>
          <cell r="IY144" t="e">
            <v>#DIV/0!</v>
          </cell>
          <cell r="IZ144">
            <v>0</v>
          </cell>
          <cell r="JA144">
            <v>0</v>
          </cell>
          <cell r="JB144" t="e">
            <v>#DIV/0!</v>
          </cell>
          <cell r="JC144">
            <v>0</v>
          </cell>
          <cell r="JD144">
            <v>0</v>
          </cell>
          <cell r="JE144" t="e">
            <v>#DIV/0!</v>
          </cell>
          <cell r="JF144">
            <v>0</v>
          </cell>
          <cell r="JG144">
            <v>0</v>
          </cell>
          <cell r="JH144" t="e">
            <v>#DIV/0!</v>
          </cell>
          <cell r="JI144">
            <v>0</v>
          </cell>
          <cell r="JJ144">
            <v>0</v>
          </cell>
          <cell r="JK144" t="e">
            <v>#DIV/0!</v>
          </cell>
          <cell r="JL144">
            <v>0</v>
          </cell>
          <cell r="JM144">
            <v>0</v>
          </cell>
          <cell r="JN144" t="e">
            <v>#DIV/0!</v>
          </cell>
          <cell r="JO144">
            <v>0</v>
          </cell>
          <cell r="JP144">
            <v>0</v>
          </cell>
          <cell r="JQ144" t="e">
            <v>#DIV/0!</v>
          </cell>
          <cell r="JR144">
            <v>0</v>
          </cell>
          <cell r="JS144">
            <v>0</v>
          </cell>
          <cell r="JT144" t="e">
            <v>#DIV/0!</v>
          </cell>
          <cell r="JU144">
            <v>0</v>
          </cell>
          <cell r="JV144">
            <v>0</v>
          </cell>
          <cell r="JW144" t="e">
            <v>#DIV/0!</v>
          </cell>
          <cell r="JX144">
            <v>0</v>
          </cell>
          <cell r="JY144">
            <v>0</v>
          </cell>
          <cell r="JZ144" t="e">
            <v>#DIV/0!</v>
          </cell>
          <cell r="KA144">
            <v>0</v>
          </cell>
          <cell r="KB144">
            <v>0</v>
          </cell>
          <cell r="KC144" t="e">
            <v>#DIV/0!</v>
          </cell>
          <cell r="KD144">
            <v>0</v>
          </cell>
          <cell r="KE144">
            <v>0</v>
          </cell>
          <cell r="KF144" t="e">
            <v>#DIV/0!</v>
          </cell>
          <cell r="KG144">
            <v>0</v>
          </cell>
          <cell r="KH144">
            <v>0</v>
          </cell>
          <cell r="KI144" t="e">
            <v>#DIV/0!</v>
          </cell>
          <cell r="KJ144">
            <v>0</v>
          </cell>
          <cell r="KK144">
            <v>0</v>
          </cell>
          <cell r="KL144" t="e">
            <v>#DIV/0!</v>
          </cell>
          <cell r="KM144">
            <v>0</v>
          </cell>
          <cell r="KN144">
            <v>0</v>
          </cell>
          <cell r="KO144" t="e">
            <v>#DIV/0!</v>
          </cell>
          <cell r="KP144">
            <v>0</v>
          </cell>
          <cell r="KQ144">
            <v>0</v>
          </cell>
          <cell r="KR144" t="e">
            <v>#DIV/0!</v>
          </cell>
          <cell r="KS144">
            <v>0</v>
          </cell>
          <cell r="KT144">
            <v>0</v>
          </cell>
          <cell r="KU144" t="e">
            <v>#DIV/0!</v>
          </cell>
          <cell r="KV144">
            <v>0</v>
          </cell>
          <cell r="KW144">
            <v>0</v>
          </cell>
          <cell r="KX144" t="e">
            <v>#DIV/0!</v>
          </cell>
          <cell r="KY144">
            <v>0</v>
          </cell>
          <cell r="KZ144">
            <v>0</v>
          </cell>
          <cell r="LA144" t="e">
            <v>#DIV/0!</v>
          </cell>
          <cell r="LB144">
            <v>0</v>
          </cell>
          <cell r="LC144">
            <v>0</v>
          </cell>
          <cell r="LD144" t="e">
            <v>#DIV/0!</v>
          </cell>
          <cell r="LE144">
            <v>0</v>
          </cell>
          <cell r="LF144">
            <v>0</v>
          </cell>
          <cell r="LG144" t="e">
            <v>#DIV/0!</v>
          </cell>
          <cell r="LH144">
            <v>0</v>
          </cell>
          <cell r="LI144">
            <v>0</v>
          </cell>
          <cell r="LJ144" t="e">
            <v>#DIV/0!</v>
          </cell>
          <cell r="LK144">
            <v>0</v>
          </cell>
          <cell r="LL144">
            <v>0</v>
          </cell>
          <cell r="LM144" t="e">
            <v>#DIV/0!</v>
          </cell>
        </row>
        <row r="145">
          <cell r="D145">
            <v>42855</v>
          </cell>
          <cell r="E145">
            <v>0</v>
          </cell>
          <cell r="F145">
            <v>0</v>
          </cell>
          <cell r="G145" t="e">
            <v>#DIV/0!</v>
          </cell>
          <cell r="H145">
            <v>0</v>
          </cell>
          <cell r="I145">
            <v>0</v>
          </cell>
          <cell r="J145" t="e">
            <v>#DIV/0!</v>
          </cell>
          <cell r="K145">
            <v>0</v>
          </cell>
          <cell r="L145">
            <v>0</v>
          </cell>
          <cell r="M145" t="e">
            <v>#DIV/0!</v>
          </cell>
          <cell r="N145">
            <v>0</v>
          </cell>
          <cell r="O145">
            <v>0</v>
          </cell>
          <cell r="P145" t="e">
            <v>#DIV/0!</v>
          </cell>
          <cell r="Q145">
            <v>0</v>
          </cell>
          <cell r="R145">
            <v>0</v>
          </cell>
          <cell r="S145" t="e">
            <v>#DIV/0!</v>
          </cell>
          <cell r="T145">
            <v>0</v>
          </cell>
          <cell r="U145">
            <v>0</v>
          </cell>
          <cell r="V145" t="e">
            <v>#DIV/0!</v>
          </cell>
          <cell r="W145">
            <v>0</v>
          </cell>
          <cell r="X145">
            <v>0</v>
          </cell>
          <cell r="Y145" t="e">
            <v>#DIV/0!</v>
          </cell>
          <cell r="Z145">
            <v>0</v>
          </cell>
          <cell r="AA145">
            <v>0</v>
          </cell>
          <cell r="AB145" t="e">
            <v>#DIV/0!</v>
          </cell>
          <cell r="AC145">
            <v>0</v>
          </cell>
          <cell r="AD145">
            <v>0</v>
          </cell>
          <cell r="AE145" t="e">
            <v>#DIV/0!</v>
          </cell>
          <cell r="AF145">
            <v>0</v>
          </cell>
          <cell r="AG145">
            <v>0</v>
          </cell>
          <cell r="AH145" t="e">
            <v>#DIV/0!</v>
          </cell>
          <cell r="AI145">
            <v>0</v>
          </cell>
          <cell r="AJ145">
            <v>0</v>
          </cell>
          <cell r="AK145" t="e">
            <v>#DIV/0!</v>
          </cell>
          <cell r="AL145">
            <v>0</v>
          </cell>
          <cell r="AM145">
            <v>0</v>
          </cell>
          <cell r="AN145" t="e">
            <v>#DIV/0!</v>
          </cell>
          <cell r="AO145">
            <v>0</v>
          </cell>
          <cell r="AP145">
            <v>0</v>
          </cell>
          <cell r="AQ145" t="e">
            <v>#DIV/0!</v>
          </cell>
          <cell r="AR145">
            <v>0</v>
          </cell>
          <cell r="AS145">
            <v>0</v>
          </cell>
          <cell r="AT145" t="e">
            <v>#DIV/0!</v>
          </cell>
          <cell r="AU145">
            <v>0</v>
          </cell>
          <cell r="AV145">
            <v>0</v>
          </cell>
          <cell r="AW145" t="e">
            <v>#DIV/0!</v>
          </cell>
          <cell r="AX145">
            <v>0</v>
          </cell>
          <cell r="AY145">
            <v>0</v>
          </cell>
          <cell r="AZ145" t="e">
            <v>#DIV/0!</v>
          </cell>
          <cell r="BA145">
            <v>0</v>
          </cell>
          <cell r="BB145">
            <v>0</v>
          </cell>
          <cell r="BC145" t="e">
            <v>#DIV/0!</v>
          </cell>
          <cell r="BD145">
            <v>0</v>
          </cell>
          <cell r="BE145">
            <v>0</v>
          </cell>
          <cell r="BF145" t="e">
            <v>#DIV/0!</v>
          </cell>
          <cell r="BG145">
            <v>0</v>
          </cell>
          <cell r="BH145">
            <v>0</v>
          </cell>
          <cell r="BI145" t="e">
            <v>#DIV/0!</v>
          </cell>
          <cell r="BJ145">
            <v>0</v>
          </cell>
          <cell r="BK145">
            <v>0</v>
          </cell>
          <cell r="BL145" t="e">
            <v>#DIV/0!</v>
          </cell>
          <cell r="BM145">
            <v>0</v>
          </cell>
          <cell r="BN145">
            <v>0</v>
          </cell>
          <cell r="BO145" t="e">
            <v>#DIV/0!</v>
          </cell>
          <cell r="BP145">
            <v>0</v>
          </cell>
          <cell r="BQ145">
            <v>0</v>
          </cell>
          <cell r="BR145" t="e">
            <v>#DIV/0!</v>
          </cell>
          <cell r="BS145">
            <v>0</v>
          </cell>
          <cell r="BT145">
            <v>0</v>
          </cell>
          <cell r="BU145" t="e">
            <v>#DIV/0!</v>
          </cell>
          <cell r="BV145">
            <v>0</v>
          </cell>
          <cell r="BW145">
            <v>0</v>
          </cell>
          <cell r="BX145" t="e">
            <v>#DIV/0!</v>
          </cell>
          <cell r="BY145">
            <v>0</v>
          </cell>
          <cell r="BZ145">
            <v>0</v>
          </cell>
          <cell r="CA145" t="e">
            <v>#DIV/0!</v>
          </cell>
          <cell r="CB145">
            <v>0</v>
          </cell>
          <cell r="CC145">
            <v>0</v>
          </cell>
          <cell r="CD145" t="e">
            <v>#DIV/0!</v>
          </cell>
          <cell r="CE145">
            <v>0</v>
          </cell>
          <cell r="CF145">
            <v>0</v>
          </cell>
          <cell r="CG145" t="e">
            <v>#DIV/0!</v>
          </cell>
          <cell r="CH145">
            <v>0</v>
          </cell>
          <cell r="CI145">
            <v>0</v>
          </cell>
          <cell r="CJ145" t="e">
            <v>#DIV/0!</v>
          </cell>
          <cell r="CK145">
            <v>0</v>
          </cell>
          <cell r="CL145">
            <v>0</v>
          </cell>
          <cell r="CM145" t="e">
            <v>#DIV/0!</v>
          </cell>
          <cell r="CN145">
            <v>0</v>
          </cell>
          <cell r="CO145">
            <v>0</v>
          </cell>
          <cell r="CP145" t="e">
            <v>#DIV/0!</v>
          </cell>
          <cell r="CQ145">
            <v>0</v>
          </cell>
          <cell r="CR145">
            <v>0</v>
          </cell>
          <cell r="CS145" t="e">
            <v>#DIV/0!</v>
          </cell>
          <cell r="CT145">
            <v>0</v>
          </cell>
          <cell r="CU145">
            <v>0</v>
          </cell>
          <cell r="CV145" t="e">
            <v>#DIV/0!</v>
          </cell>
          <cell r="CW145">
            <v>0</v>
          </cell>
          <cell r="CX145">
            <v>0</v>
          </cell>
          <cell r="CY145" t="e">
            <v>#DIV/0!</v>
          </cell>
          <cell r="CZ145">
            <v>0</v>
          </cell>
          <cell r="DA145">
            <v>0</v>
          </cell>
          <cell r="DB145" t="e">
            <v>#DIV/0!</v>
          </cell>
          <cell r="DC145">
            <v>0</v>
          </cell>
          <cell r="DD145">
            <v>0</v>
          </cell>
          <cell r="DE145" t="e">
            <v>#DIV/0!</v>
          </cell>
          <cell r="DF145">
            <v>0</v>
          </cell>
          <cell r="DG145">
            <v>0</v>
          </cell>
          <cell r="DH145" t="e">
            <v>#DIV/0!</v>
          </cell>
          <cell r="DI145">
            <v>0</v>
          </cell>
          <cell r="DJ145">
            <v>0</v>
          </cell>
          <cell r="DK145" t="e">
            <v>#DIV/0!</v>
          </cell>
          <cell r="DL145">
            <v>0</v>
          </cell>
          <cell r="DM145">
            <v>0</v>
          </cell>
          <cell r="DN145" t="e">
            <v>#DIV/0!</v>
          </cell>
          <cell r="DO145">
            <v>0</v>
          </cell>
          <cell r="DP145">
            <v>0</v>
          </cell>
          <cell r="DQ145" t="e">
            <v>#DIV/0!</v>
          </cell>
          <cell r="DR145">
            <v>0</v>
          </cell>
          <cell r="DS145">
            <v>0</v>
          </cell>
          <cell r="DT145" t="e">
            <v>#DIV/0!</v>
          </cell>
          <cell r="DU145">
            <v>0</v>
          </cell>
          <cell r="DV145">
            <v>0</v>
          </cell>
          <cell r="DW145" t="e">
            <v>#DIV/0!</v>
          </cell>
          <cell r="DX145">
            <v>0</v>
          </cell>
          <cell r="DY145">
            <v>0</v>
          </cell>
          <cell r="DZ145" t="e">
            <v>#DIV/0!</v>
          </cell>
          <cell r="EA145">
            <v>0</v>
          </cell>
          <cell r="EB145">
            <v>0</v>
          </cell>
          <cell r="EC145" t="e">
            <v>#DIV/0!</v>
          </cell>
          <cell r="ED145">
            <v>0</v>
          </cell>
          <cell r="EE145">
            <v>0</v>
          </cell>
          <cell r="EF145" t="e">
            <v>#DIV/0!</v>
          </cell>
          <cell r="EG145">
            <v>0</v>
          </cell>
          <cell r="EH145">
            <v>0</v>
          </cell>
          <cell r="EI145" t="e">
            <v>#DIV/0!</v>
          </cell>
          <cell r="EJ145">
            <v>0</v>
          </cell>
          <cell r="EK145">
            <v>0</v>
          </cell>
          <cell r="EL145" t="e">
            <v>#DIV/0!</v>
          </cell>
          <cell r="EM145">
            <v>0</v>
          </cell>
          <cell r="EN145">
            <v>0</v>
          </cell>
          <cell r="EO145" t="e">
            <v>#DIV/0!</v>
          </cell>
          <cell r="EP145">
            <v>0</v>
          </cell>
          <cell r="EQ145">
            <v>0</v>
          </cell>
          <cell r="ER145" t="e">
            <v>#DIV/0!</v>
          </cell>
          <cell r="ES145">
            <v>0</v>
          </cell>
          <cell r="ET145">
            <v>0</v>
          </cell>
          <cell r="EU145" t="e">
            <v>#DIV/0!</v>
          </cell>
          <cell r="EV145">
            <v>0</v>
          </cell>
          <cell r="EW145">
            <v>0</v>
          </cell>
          <cell r="EX145" t="e">
            <v>#DIV/0!</v>
          </cell>
          <cell r="EY145">
            <v>0</v>
          </cell>
          <cell r="EZ145">
            <v>0</v>
          </cell>
          <cell r="FA145" t="e">
            <v>#DIV/0!</v>
          </cell>
          <cell r="FB145">
            <v>0</v>
          </cell>
          <cell r="FC145">
            <v>0</v>
          </cell>
          <cell r="FD145" t="e">
            <v>#DIV/0!</v>
          </cell>
          <cell r="FE145">
            <v>0</v>
          </cell>
          <cell r="FF145">
            <v>0</v>
          </cell>
          <cell r="FG145" t="e">
            <v>#DIV/0!</v>
          </cell>
          <cell r="FH145">
            <v>0</v>
          </cell>
          <cell r="FI145">
            <v>0</v>
          </cell>
          <cell r="FJ145" t="e">
            <v>#DIV/0!</v>
          </cell>
          <cell r="FK145">
            <v>0</v>
          </cell>
          <cell r="FL145">
            <v>0</v>
          </cell>
          <cell r="FM145" t="e">
            <v>#DIV/0!</v>
          </cell>
          <cell r="FN145">
            <v>0</v>
          </cell>
          <cell r="FO145">
            <v>0</v>
          </cell>
          <cell r="FP145" t="e">
            <v>#DIV/0!</v>
          </cell>
          <cell r="FQ145">
            <v>0</v>
          </cell>
          <cell r="FR145">
            <v>0</v>
          </cell>
          <cell r="FS145" t="e">
            <v>#DIV/0!</v>
          </cell>
          <cell r="FT145">
            <v>0</v>
          </cell>
          <cell r="FU145">
            <v>0</v>
          </cell>
          <cell r="FV145" t="e">
            <v>#DIV/0!</v>
          </cell>
          <cell r="FW145">
            <v>0</v>
          </cell>
          <cell r="FX145">
            <v>0</v>
          </cell>
          <cell r="FY145" t="e">
            <v>#DIV/0!</v>
          </cell>
          <cell r="FZ145">
            <v>0</v>
          </cell>
          <cell r="GA145">
            <v>0</v>
          </cell>
          <cell r="GB145" t="e">
            <v>#DIV/0!</v>
          </cell>
          <cell r="GC145">
            <v>0</v>
          </cell>
          <cell r="GD145">
            <v>0</v>
          </cell>
          <cell r="GE145" t="e">
            <v>#DIV/0!</v>
          </cell>
          <cell r="GF145">
            <v>0</v>
          </cell>
          <cell r="GG145">
            <v>0</v>
          </cell>
          <cell r="GH145" t="e">
            <v>#DIV/0!</v>
          </cell>
          <cell r="GI145">
            <v>0</v>
          </cell>
          <cell r="GJ145">
            <v>0</v>
          </cell>
          <cell r="GK145" t="e">
            <v>#DIV/0!</v>
          </cell>
          <cell r="GL145">
            <v>0</v>
          </cell>
          <cell r="GM145">
            <v>0</v>
          </cell>
          <cell r="GN145" t="e">
            <v>#DIV/0!</v>
          </cell>
          <cell r="GO145">
            <v>0</v>
          </cell>
          <cell r="GP145">
            <v>0</v>
          </cell>
          <cell r="GQ145" t="e">
            <v>#DIV/0!</v>
          </cell>
          <cell r="GR145">
            <v>0</v>
          </cell>
          <cell r="GS145">
            <v>0</v>
          </cell>
          <cell r="GT145" t="e">
            <v>#DIV/0!</v>
          </cell>
          <cell r="GU145">
            <v>0</v>
          </cell>
          <cell r="GV145">
            <v>0</v>
          </cell>
          <cell r="GW145" t="e">
            <v>#DIV/0!</v>
          </cell>
          <cell r="GX145">
            <v>0</v>
          </cell>
          <cell r="GY145">
            <v>0</v>
          </cell>
          <cell r="GZ145" t="e">
            <v>#DIV/0!</v>
          </cell>
          <cell r="HA145">
            <v>0</v>
          </cell>
          <cell r="HB145">
            <v>0</v>
          </cell>
          <cell r="HC145" t="e">
            <v>#DIV/0!</v>
          </cell>
          <cell r="HD145">
            <v>0</v>
          </cell>
          <cell r="HE145">
            <v>0</v>
          </cell>
          <cell r="HF145" t="e">
            <v>#DIV/0!</v>
          </cell>
          <cell r="HG145">
            <v>0</v>
          </cell>
          <cell r="HH145">
            <v>0</v>
          </cell>
          <cell r="HI145" t="e">
            <v>#DIV/0!</v>
          </cell>
          <cell r="HJ145">
            <v>0</v>
          </cell>
          <cell r="HK145">
            <v>0</v>
          </cell>
          <cell r="HL145" t="e">
            <v>#DIV/0!</v>
          </cell>
          <cell r="HM145">
            <v>0</v>
          </cell>
          <cell r="HN145">
            <v>0</v>
          </cell>
          <cell r="HO145" t="e">
            <v>#DIV/0!</v>
          </cell>
          <cell r="HP145">
            <v>0</v>
          </cell>
          <cell r="HQ145">
            <v>0</v>
          </cell>
          <cell r="HR145" t="e">
            <v>#DIV/0!</v>
          </cell>
          <cell r="HS145">
            <v>0</v>
          </cell>
          <cell r="HT145">
            <v>0</v>
          </cell>
          <cell r="HU145" t="e">
            <v>#DIV/0!</v>
          </cell>
          <cell r="HV145">
            <v>0</v>
          </cell>
          <cell r="HW145">
            <v>0</v>
          </cell>
          <cell r="HX145" t="e">
            <v>#DIV/0!</v>
          </cell>
          <cell r="HY145">
            <v>0</v>
          </cell>
          <cell r="HZ145">
            <v>0</v>
          </cell>
          <cell r="IA145" t="e">
            <v>#DIV/0!</v>
          </cell>
          <cell r="IB145">
            <v>0</v>
          </cell>
          <cell r="IC145">
            <v>0</v>
          </cell>
          <cell r="ID145" t="e">
            <v>#DIV/0!</v>
          </cell>
          <cell r="IE145">
            <v>0</v>
          </cell>
          <cell r="IF145">
            <v>0</v>
          </cell>
          <cell r="IG145" t="e">
            <v>#DIV/0!</v>
          </cell>
          <cell r="IH145">
            <v>0</v>
          </cell>
          <cell r="II145">
            <v>0</v>
          </cell>
          <cell r="IJ145" t="e">
            <v>#DIV/0!</v>
          </cell>
          <cell r="IK145">
            <v>0</v>
          </cell>
          <cell r="IL145">
            <v>0</v>
          </cell>
          <cell r="IM145" t="e">
            <v>#DIV/0!</v>
          </cell>
          <cell r="IN145">
            <v>0</v>
          </cell>
          <cell r="IO145">
            <v>0</v>
          </cell>
          <cell r="IP145" t="e">
            <v>#DIV/0!</v>
          </cell>
          <cell r="IQ145">
            <v>0</v>
          </cell>
          <cell r="IR145">
            <v>0</v>
          </cell>
          <cell r="IS145" t="e">
            <v>#DIV/0!</v>
          </cell>
          <cell r="IT145">
            <v>0</v>
          </cell>
          <cell r="IU145">
            <v>0</v>
          </cell>
          <cell r="IV145" t="e">
            <v>#DIV/0!</v>
          </cell>
          <cell r="IW145">
            <v>0</v>
          </cell>
          <cell r="IX145">
            <v>0</v>
          </cell>
          <cell r="IY145" t="e">
            <v>#DIV/0!</v>
          </cell>
          <cell r="IZ145">
            <v>0</v>
          </cell>
          <cell r="JA145">
            <v>0</v>
          </cell>
          <cell r="JB145" t="e">
            <v>#DIV/0!</v>
          </cell>
          <cell r="JC145">
            <v>0</v>
          </cell>
          <cell r="JD145">
            <v>0</v>
          </cell>
          <cell r="JE145" t="e">
            <v>#DIV/0!</v>
          </cell>
          <cell r="JF145">
            <v>0</v>
          </cell>
          <cell r="JG145">
            <v>0</v>
          </cell>
          <cell r="JH145" t="e">
            <v>#DIV/0!</v>
          </cell>
          <cell r="JI145">
            <v>0</v>
          </cell>
          <cell r="JJ145">
            <v>0</v>
          </cell>
          <cell r="JK145" t="e">
            <v>#DIV/0!</v>
          </cell>
          <cell r="JL145">
            <v>0</v>
          </cell>
          <cell r="JM145">
            <v>0</v>
          </cell>
          <cell r="JN145" t="e">
            <v>#DIV/0!</v>
          </cell>
          <cell r="JO145">
            <v>0</v>
          </cell>
          <cell r="JP145">
            <v>0</v>
          </cell>
          <cell r="JQ145" t="e">
            <v>#DIV/0!</v>
          </cell>
          <cell r="JR145">
            <v>0</v>
          </cell>
          <cell r="JS145">
            <v>0</v>
          </cell>
          <cell r="JT145" t="e">
            <v>#DIV/0!</v>
          </cell>
          <cell r="JU145">
            <v>0</v>
          </cell>
          <cell r="JV145">
            <v>0</v>
          </cell>
          <cell r="JW145" t="e">
            <v>#DIV/0!</v>
          </cell>
          <cell r="JX145">
            <v>0</v>
          </cell>
          <cell r="JY145">
            <v>0</v>
          </cell>
          <cell r="JZ145" t="e">
            <v>#DIV/0!</v>
          </cell>
          <cell r="KA145">
            <v>0</v>
          </cell>
          <cell r="KB145">
            <v>0</v>
          </cell>
          <cell r="KC145" t="e">
            <v>#DIV/0!</v>
          </cell>
          <cell r="KD145">
            <v>0</v>
          </cell>
          <cell r="KE145">
            <v>0</v>
          </cell>
          <cell r="KF145" t="e">
            <v>#DIV/0!</v>
          </cell>
          <cell r="KG145">
            <v>0</v>
          </cell>
          <cell r="KH145">
            <v>0</v>
          </cell>
          <cell r="KI145" t="e">
            <v>#DIV/0!</v>
          </cell>
          <cell r="KJ145">
            <v>0</v>
          </cell>
          <cell r="KK145">
            <v>0</v>
          </cell>
          <cell r="KL145" t="e">
            <v>#DIV/0!</v>
          </cell>
          <cell r="KM145">
            <v>0</v>
          </cell>
          <cell r="KN145">
            <v>0</v>
          </cell>
          <cell r="KO145" t="e">
            <v>#DIV/0!</v>
          </cell>
          <cell r="KP145">
            <v>0</v>
          </cell>
          <cell r="KQ145">
            <v>0</v>
          </cell>
          <cell r="KR145" t="e">
            <v>#DIV/0!</v>
          </cell>
          <cell r="KS145">
            <v>0</v>
          </cell>
          <cell r="KT145">
            <v>0</v>
          </cell>
          <cell r="KU145" t="e">
            <v>#DIV/0!</v>
          </cell>
          <cell r="KV145">
            <v>0</v>
          </cell>
          <cell r="KW145">
            <v>0</v>
          </cell>
          <cell r="KX145" t="e">
            <v>#DIV/0!</v>
          </cell>
          <cell r="KY145">
            <v>0</v>
          </cell>
          <cell r="KZ145">
            <v>0</v>
          </cell>
          <cell r="LA145" t="e">
            <v>#DIV/0!</v>
          </cell>
          <cell r="LB145">
            <v>0</v>
          </cell>
          <cell r="LC145">
            <v>0</v>
          </cell>
          <cell r="LD145" t="e">
            <v>#DIV/0!</v>
          </cell>
          <cell r="LE145">
            <v>0</v>
          </cell>
          <cell r="LF145">
            <v>0</v>
          </cell>
          <cell r="LG145" t="e">
            <v>#DIV/0!</v>
          </cell>
          <cell r="LH145">
            <v>0</v>
          </cell>
          <cell r="LI145">
            <v>0</v>
          </cell>
          <cell r="LJ145" t="e">
            <v>#DIV/0!</v>
          </cell>
          <cell r="LK145">
            <v>0</v>
          </cell>
          <cell r="LL145">
            <v>0</v>
          </cell>
          <cell r="LM145" t="e">
            <v>#DIV/0!</v>
          </cell>
        </row>
        <row r="146">
          <cell r="D146">
            <v>42856</v>
          </cell>
          <cell r="E146">
            <v>0</v>
          </cell>
          <cell r="F146">
            <v>0</v>
          </cell>
          <cell r="G146" t="e">
            <v>#DIV/0!</v>
          </cell>
          <cell r="H146">
            <v>0</v>
          </cell>
          <cell r="I146">
            <v>0</v>
          </cell>
          <cell r="J146" t="e">
            <v>#DIV/0!</v>
          </cell>
          <cell r="K146">
            <v>0</v>
          </cell>
          <cell r="L146">
            <v>0</v>
          </cell>
          <cell r="M146" t="e">
            <v>#DIV/0!</v>
          </cell>
          <cell r="N146">
            <v>0</v>
          </cell>
          <cell r="O146">
            <v>0</v>
          </cell>
          <cell r="P146" t="e">
            <v>#DIV/0!</v>
          </cell>
          <cell r="Q146">
            <v>0</v>
          </cell>
          <cell r="R146">
            <v>0</v>
          </cell>
          <cell r="S146" t="e">
            <v>#DIV/0!</v>
          </cell>
          <cell r="T146">
            <v>0</v>
          </cell>
          <cell r="U146">
            <v>0</v>
          </cell>
          <cell r="V146" t="e">
            <v>#DIV/0!</v>
          </cell>
          <cell r="W146">
            <v>0</v>
          </cell>
          <cell r="X146">
            <v>0</v>
          </cell>
          <cell r="Y146" t="e">
            <v>#DIV/0!</v>
          </cell>
          <cell r="Z146">
            <v>0</v>
          </cell>
          <cell r="AA146">
            <v>0</v>
          </cell>
          <cell r="AB146" t="e">
            <v>#DIV/0!</v>
          </cell>
          <cell r="AC146">
            <v>0</v>
          </cell>
          <cell r="AD146">
            <v>0</v>
          </cell>
          <cell r="AE146" t="e">
            <v>#DIV/0!</v>
          </cell>
          <cell r="AF146">
            <v>0</v>
          </cell>
          <cell r="AG146">
            <v>0</v>
          </cell>
          <cell r="AH146" t="e">
            <v>#DIV/0!</v>
          </cell>
          <cell r="AI146">
            <v>0</v>
          </cell>
          <cell r="AJ146">
            <v>0</v>
          </cell>
          <cell r="AK146" t="e">
            <v>#DIV/0!</v>
          </cell>
          <cell r="AL146">
            <v>0</v>
          </cell>
          <cell r="AM146">
            <v>0</v>
          </cell>
          <cell r="AN146" t="e">
            <v>#DIV/0!</v>
          </cell>
          <cell r="AO146">
            <v>0</v>
          </cell>
          <cell r="AP146">
            <v>0</v>
          </cell>
          <cell r="AQ146" t="e">
            <v>#DIV/0!</v>
          </cell>
          <cell r="AR146">
            <v>0</v>
          </cell>
          <cell r="AS146">
            <v>0</v>
          </cell>
          <cell r="AT146" t="e">
            <v>#DIV/0!</v>
          </cell>
          <cell r="AU146">
            <v>0</v>
          </cell>
          <cell r="AV146">
            <v>0</v>
          </cell>
          <cell r="AW146" t="e">
            <v>#DIV/0!</v>
          </cell>
          <cell r="AX146">
            <v>0</v>
          </cell>
          <cell r="AY146">
            <v>0</v>
          </cell>
          <cell r="AZ146" t="e">
            <v>#DIV/0!</v>
          </cell>
          <cell r="BA146">
            <v>0</v>
          </cell>
          <cell r="BB146">
            <v>0</v>
          </cell>
          <cell r="BC146" t="e">
            <v>#DIV/0!</v>
          </cell>
          <cell r="BD146">
            <v>0</v>
          </cell>
          <cell r="BE146">
            <v>0</v>
          </cell>
          <cell r="BF146" t="e">
            <v>#DIV/0!</v>
          </cell>
          <cell r="BG146">
            <v>0</v>
          </cell>
          <cell r="BH146">
            <v>0</v>
          </cell>
          <cell r="BI146" t="e">
            <v>#DIV/0!</v>
          </cell>
          <cell r="BJ146">
            <v>0</v>
          </cell>
          <cell r="BK146">
            <v>0</v>
          </cell>
          <cell r="BL146" t="e">
            <v>#DIV/0!</v>
          </cell>
          <cell r="BM146">
            <v>0</v>
          </cell>
          <cell r="BN146">
            <v>0</v>
          </cell>
          <cell r="BO146" t="e">
            <v>#DIV/0!</v>
          </cell>
          <cell r="BP146">
            <v>0</v>
          </cell>
          <cell r="BQ146">
            <v>0</v>
          </cell>
          <cell r="BR146" t="e">
            <v>#DIV/0!</v>
          </cell>
          <cell r="BS146">
            <v>0</v>
          </cell>
          <cell r="BT146">
            <v>0</v>
          </cell>
          <cell r="BU146" t="e">
            <v>#DIV/0!</v>
          </cell>
          <cell r="BV146">
            <v>0</v>
          </cell>
          <cell r="BW146">
            <v>0</v>
          </cell>
          <cell r="BX146" t="e">
            <v>#DIV/0!</v>
          </cell>
          <cell r="BY146">
            <v>0</v>
          </cell>
          <cell r="BZ146">
            <v>0</v>
          </cell>
          <cell r="CA146" t="e">
            <v>#DIV/0!</v>
          </cell>
          <cell r="CB146">
            <v>0</v>
          </cell>
          <cell r="CC146">
            <v>0</v>
          </cell>
          <cell r="CD146" t="e">
            <v>#DIV/0!</v>
          </cell>
          <cell r="CE146">
            <v>0</v>
          </cell>
          <cell r="CF146">
            <v>0</v>
          </cell>
          <cell r="CG146" t="e">
            <v>#DIV/0!</v>
          </cell>
          <cell r="CH146">
            <v>0</v>
          </cell>
          <cell r="CI146">
            <v>0</v>
          </cell>
          <cell r="CJ146" t="e">
            <v>#DIV/0!</v>
          </cell>
          <cell r="CK146">
            <v>0</v>
          </cell>
          <cell r="CL146">
            <v>0</v>
          </cell>
          <cell r="CM146" t="e">
            <v>#DIV/0!</v>
          </cell>
          <cell r="CN146">
            <v>0</v>
          </cell>
          <cell r="CO146">
            <v>0</v>
          </cell>
          <cell r="CP146" t="e">
            <v>#DIV/0!</v>
          </cell>
          <cell r="CQ146">
            <v>0</v>
          </cell>
          <cell r="CR146">
            <v>0</v>
          </cell>
          <cell r="CS146" t="e">
            <v>#DIV/0!</v>
          </cell>
          <cell r="CT146">
            <v>0</v>
          </cell>
          <cell r="CU146">
            <v>0</v>
          </cell>
          <cell r="CV146" t="e">
            <v>#DIV/0!</v>
          </cell>
          <cell r="CW146">
            <v>0</v>
          </cell>
          <cell r="CX146">
            <v>0</v>
          </cell>
          <cell r="CY146" t="e">
            <v>#DIV/0!</v>
          </cell>
          <cell r="CZ146">
            <v>0</v>
          </cell>
          <cell r="DA146">
            <v>0</v>
          </cell>
          <cell r="DB146" t="e">
            <v>#DIV/0!</v>
          </cell>
          <cell r="DC146">
            <v>0</v>
          </cell>
          <cell r="DD146">
            <v>0</v>
          </cell>
          <cell r="DE146" t="e">
            <v>#DIV/0!</v>
          </cell>
          <cell r="DF146">
            <v>0</v>
          </cell>
          <cell r="DG146">
            <v>0</v>
          </cell>
          <cell r="DH146" t="e">
            <v>#DIV/0!</v>
          </cell>
          <cell r="DI146">
            <v>0</v>
          </cell>
          <cell r="DJ146">
            <v>0</v>
          </cell>
          <cell r="DK146" t="e">
            <v>#DIV/0!</v>
          </cell>
          <cell r="DL146">
            <v>0</v>
          </cell>
          <cell r="DM146">
            <v>0</v>
          </cell>
          <cell r="DN146" t="e">
            <v>#DIV/0!</v>
          </cell>
          <cell r="DO146">
            <v>0</v>
          </cell>
          <cell r="DP146">
            <v>0</v>
          </cell>
          <cell r="DQ146" t="e">
            <v>#DIV/0!</v>
          </cell>
          <cell r="DR146">
            <v>0</v>
          </cell>
          <cell r="DS146">
            <v>0</v>
          </cell>
          <cell r="DT146" t="e">
            <v>#DIV/0!</v>
          </cell>
          <cell r="DU146">
            <v>0</v>
          </cell>
          <cell r="DV146">
            <v>0</v>
          </cell>
          <cell r="DW146" t="e">
            <v>#DIV/0!</v>
          </cell>
          <cell r="DX146">
            <v>0</v>
          </cell>
          <cell r="DY146">
            <v>0</v>
          </cell>
          <cell r="DZ146" t="e">
            <v>#DIV/0!</v>
          </cell>
          <cell r="EA146">
            <v>0</v>
          </cell>
          <cell r="EB146">
            <v>0</v>
          </cell>
          <cell r="EC146" t="e">
            <v>#DIV/0!</v>
          </cell>
          <cell r="ED146">
            <v>0</v>
          </cell>
          <cell r="EE146">
            <v>0</v>
          </cell>
          <cell r="EF146" t="e">
            <v>#DIV/0!</v>
          </cell>
          <cell r="EG146">
            <v>0</v>
          </cell>
          <cell r="EH146">
            <v>0</v>
          </cell>
          <cell r="EI146" t="e">
            <v>#DIV/0!</v>
          </cell>
          <cell r="EJ146">
            <v>0</v>
          </cell>
          <cell r="EK146">
            <v>0</v>
          </cell>
          <cell r="EL146" t="e">
            <v>#DIV/0!</v>
          </cell>
          <cell r="EM146">
            <v>0</v>
          </cell>
          <cell r="EN146">
            <v>0</v>
          </cell>
          <cell r="EO146" t="e">
            <v>#DIV/0!</v>
          </cell>
          <cell r="EP146">
            <v>0</v>
          </cell>
          <cell r="EQ146">
            <v>0</v>
          </cell>
          <cell r="ER146" t="e">
            <v>#DIV/0!</v>
          </cell>
          <cell r="ES146">
            <v>0</v>
          </cell>
          <cell r="ET146">
            <v>0</v>
          </cell>
          <cell r="EU146" t="e">
            <v>#DIV/0!</v>
          </cell>
          <cell r="EV146">
            <v>0</v>
          </cell>
          <cell r="EW146">
            <v>0</v>
          </cell>
          <cell r="EX146" t="e">
            <v>#DIV/0!</v>
          </cell>
          <cell r="EY146">
            <v>0</v>
          </cell>
          <cell r="EZ146">
            <v>0</v>
          </cell>
          <cell r="FA146" t="e">
            <v>#DIV/0!</v>
          </cell>
          <cell r="FB146">
            <v>0</v>
          </cell>
          <cell r="FC146">
            <v>0</v>
          </cell>
          <cell r="FD146" t="e">
            <v>#DIV/0!</v>
          </cell>
          <cell r="FE146">
            <v>0</v>
          </cell>
          <cell r="FF146">
            <v>0</v>
          </cell>
          <cell r="FG146" t="e">
            <v>#DIV/0!</v>
          </cell>
          <cell r="FH146">
            <v>0</v>
          </cell>
          <cell r="FI146">
            <v>0</v>
          </cell>
          <cell r="FJ146" t="e">
            <v>#DIV/0!</v>
          </cell>
          <cell r="FK146">
            <v>0</v>
          </cell>
          <cell r="FL146">
            <v>0</v>
          </cell>
          <cell r="FM146" t="e">
            <v>#DIV/0!</v>
          </cell>
          <cell r="FN146">
            <v>0</v>
          </cell>
          <cell r="FO146">
            <v>0</v>
          </cell>
          <cell r="FP146" t="e">
            <v>#DIV/0!</v>
          </cell>
          <cell r="FQ146">
            <v>0</v>
          </cell>
          <cell r="FR146">
            <v>0</v>
          </cell>
          <cell r="FS146" t="e">
            <v>#DIV/0!</v>
          </cell>
          <cell r="FT146">
            <v>0</v>
          </cell>
          <cell r="FU146">
            <v>0</v>
          </cell>
          <cell r="FV146" t="e">
            <v>#DIV/0!</v>
          </cell>
          <cell r="FW146">
            <v>0</v>
          </cell>
          <cell r="FX146">
            <v>0</v>
          </cell>
          <cell r="FY146" t="e">
            <v>#DIV/0!</v>
          </cell>
          <cell r="FZ146">
            <v>0</v>
          </cell>
          <cell r="GA146">
            <v>0</v>
          </cell>
          <cell r="GB146" t="e">
            <v>#DIV/0!</v>
          </cell>
          <cell r="GC146">
            <v>0</v>
          </cell>
          <cell r="GD146">
            <v>0</v>
          </cell>
          <cell r="GE146" t="e">
            <v>#DIV/0!</v>
          </cell>
          <cell r="GF146">
            <v>0</v>
          </cell>
          <cell r="GG146">
            <v>0</v>
          </cell>
          <cell r="GH146" t="e">
            <v>#DIV/0!</v>
          </cell>
          <cell r="GI146">
            <v>0</v>
          </cell>
          <cell r="GJ146">
            <v>0</v>
          </cell>
          <cell r="GK146" t="e">
            <v>#DIV/0!</v>
          </cell>
          <cell r="GL146">
            <v>0</v>
          </cell>
          <cell r="GM146">
            <v>0</v>
          </cell>
          <cell r="GN146" t="e">
            <v>#DIV/0!</v>
          </cell>
          <cell r="GO146">
            <v>0</v>
          </cell>
          <cell r="GP146">
            <v>0</v>
          </cell>
          <cell r="GQ146" t="e">
            <v>#DIV/0!</v>
          </cell>
          <cell r="GR146">
            <v>0</v>
          </cell>
          <cell r="GS146">
            <v>0</v>
          </cell>
          <cell r="GT146" t="e">
            <v>#DIV/0!</v>
          </cell>
          <cell r="GU146">
            <v>0</v>
          </cell>
          <cell r="GV146">
            <v>0</v>
          </cell>
          <cell r="GW146" t="e">
            <v>#DIV/0!</v>
          </cell>
          <cell r="GX146">
            <v>0</v>
          </cell>
          <cell r="GY146">
            <v>0</v>
          </cell>
          <cell r="GZ146" t="e">
            <v>#DIV/0!</v>
          </cell>
          <cell r="HA146">
            <v>0</v>
          </cell>
          <cell r="HB146">
            <v>0</v>
          </cell>
          <cell r="HC146" t="e">
            <v>#DIV/0!</v>
          </cell>
          <cell r="HD146">
            <v>0</v>
          </cell>
          <cell r="HE146">
            <v>0</v>
          </cell>
          <cell r="HF146" t="e">
            <v>#DIV/0!</v>
          </cell>
          <cell r="HG146">
            <v>0</v>
          </cell>
          <cell r="HH146">
            <v>0</v>
          </cell>
          <cell r="HI146" t="e">
            <v>#DIV/0!</v>
          </cell>
          <cell r="HJ146">
            <v>0</v>
          </cell>
          <cell r="HK146">
            <v>0</v>
          </cell>
          <cell r="HL146" t="e">
            <v>#DIV/0!</v>
          </cell>
          <cell r="HM146">
            <v>0</v>
          </cell>
          <cell r="HN146">
            <v>0</v>
          </cell>
          <cell r="HO146" t="e">
            <v>#DIV/0!</v>
          </cell>
          <cell r="HP146">
            <v>0</v>
          </cell>
          <cell r="HQ146">
            <v>0</v>
          </cell>
          <cell r="HR146" t="e">
            <v>#DIV/0!</v>
          </cell>
          <cell r="HS146">
            <v>0</v>
          </cell>
          <cell r="HT146">
            <v>0</v>
          </cell>
          <cell r="HU146" t="e">
            <v>#DIV/0!</v>
          </cell>
          <cell r="HV146">
            <v>0</v>
          </cell>
          <cell r="HW146">
            <v>0</v>
          </cell>
          <cell r="HX146" t="e">
            <v>#DIV/0!</v>
          </cell>
          <cell r="HY146">
            <v>0</v>
          </cell>
          <cell r="HZ146">
            <v>0</v>
          </cell>
          <cell r="IA146" t="e">
            <v>#DIV/0!</v>
          </cell>
          <cell r="IB146">
            <v>0</v>
          </cell>
          <cell r="IC146">
            <v>0</v>
          </cell>
          <cell r="ID146" t="e">
            <v>#DIV/0!</v>
          </cell>
          <cell r="IE146">
            <v>0</v>
          </cell>
          <cell r="IF146">
            <v>0</v>
          </cell>
          <cell r="IG146" t="e">
            <v>#DIV/0!</v>
          </cell>
          <cell r="IH146">
            <v>0</v>
          </cell>
          <cell r="II146">
            <v>0</v>
          </cell>
          <cell r="IJ146" t="e">
            <v>#DIV/0!</v>
          </cell>
          <cell r="IK146">
            <v>0</v>
          </cell>
          <cell r="IL146">
            <v>0</v>
          </cell>
          <cell r="IM146" t="e">
            <v>#DIV/0!</v>
          </cell>
          <cell r="IN146">
            <v>0</v>
          </cell>
          <cell r="IO146">
            <v>0</v>
          </cell>
          <cell r="IP146" t="e">
            <v>#DIV/0!</v>
          </cell>
          <cell r="IQ146">
            <v>0</v>
          </cell>
          <cell r="IR146">
            <v>0</v>
          </cell>
          <cell r="IS146" t="e">
            <v>#DIV/0!</v>
          </cell>
          <cell r="IT146">
            <v>0</v>
          </cell>
          <cell r="IU146">
            <v>0</v>
          </cell>
          <cell r="IV146" t="e">
            <v>#DIV/0!</v>
          </cell>
          <cell r="IW146">
            <v>0</v>
          </cell>
          <cell r="IX146">
            <v>0</v>
          </cell>
          <cell r="IY146" t="e">
            <v>#DIV/0!</v>
          </cell>
          <cell r="IZ146">
            <v>0</v>
          </cell>
          <cell r="JA146">
            <v>0</v>
          </cell>
          <cell r="JB146" t="e">
            <v>#DIV/0!</v>
          </cell>
          <cell r="JC146">
            <v>0</v>
          </cell>
          <cell r="JD146">
            <v>0</v>
          </cell>
          <cell r="JE146" t="e">
            <v>#DIV/0!</v>
          </cell>
          <cell r="JF146">
            <v>0</v>
          </cell>
          <cell r="JG146">
            <v>0</v>
          </cell>
          <cell r="JH146" t="e">
            <v>#DIV/0!</v>
          </cell>
          <cell r="JI146">
            <v>0</v>
          </cell>
          <cell r="JJ146">
            <v>0</v>
          </cell>
          <cell r="JK146" t="e">
            <v>#DIV/0!</v>
          </cell>
          <cell r="JL146">
            <v>0</v>
          </cell>
          <cell r="JM146">
            <v>0</v>
          </cell>
          <cell r="JN146" t="e">
            <v>#DIV/0!</v>
          </cell>
          <cell r="JO146">
            <v>0</v>
          </cell>
          <cell r="JP146">
            <v>0</v>
          </cell>
          <cell r="JQ146" t="e">
            <v>#DIV/0!</v>
          </cell>
          <cell r="JR146">
            <v>0</v>
          </cell>
          <cell r="JS146">
            <v>0</v>
          </cell>
          <cell r="JT146" t="e">
            <v>#DIV/0!</v>
          </cell>
          <cell r="JU146">
            <v>0</v>
          </cell>
          <cell r="JV146">
            <v>0</v>
          </cell>
          <cell r="JW146" t="e">
            <v>#DIV/0!</v>
          </cell>
          <cell r="JX146">
            <v>0</v>
          </cell>
          <cell r="JY146">
            <v>0</v>
          </cell>
          <cell r="JZ146" t="e">
            <v>#DIV/0!</v>
          </cell>
          <cell r="KA146">
            <v>0</v>
          </cell>
          <cell r="KB146">
            <v>0</v>
          </cell>
          <cell r="KC146" t="e">
            <v>#DIV/0!</v>
          </cell>
          <cell r="KD146">
            <v>0</v>
          </cell>
          <cell r="KE146">
            <v>0</v>
          </cell>
          <cell r="KF146" t="e">
            <v>#DIV/0!</v>
          </cell>
          <cell r="KG146">
            <v>0</v>
          </cell>
          <cell r="KH146">
            <v>0</v>
          </cell>
          <cell r="KI146" t="e">
            <v>#DIV/0!</v>
          </cell>
          <cell r="KJ146">
            <v>0</v>
          </cell>
          <cell r="KK146">
            <v>0</v>
          </cell>
          <cell r="KL146" t="e">
            <v>#DIV/0!</v>
          </cell>
          <cell r="KM146">
            <v>0</v>
          </cell>
          <cell r="KN146">
            <v>0</v>
          </cell>
          <cell r="KO146" t="e">
            <v>#DIV/0!</v>
          </cell>
          <cell r="KP146">
            <v>0</v>
          </cell>
          <cell r="KQ146">
            <v>0</v>
          </cell>
          <cell r="KR146" t="e">
            <v>#DIV/0!</v>
          </cell>
          <cell r="KS146">
            <v>0</v>
          </cell>
          <cell r="KT146">
            <v>0</v>
          </cell>
          <cell r="KU146" t="e">
            <v>#DIV/0!</v>
          </cell>
          <cell r="KV146">
            <v>0</v>
          </cell>
          <cell r="KW146">
            <v>0</v>
          </cell>
          <cell r="KX146" t="e">
            <v>#DIV/0!</v>
          </cell>
          <cell r="KY146">
            <v>0</v>
          </cell>
          <cell r="KZ146">
            <v>0</v>
          </cell>
          <cell r="LA146" t="e">
            <v>#DIV/0!</v>
          </cell>
          <cell r="LB146">
            <v>0</v>
          </cell>
          <cell r="LC146">
            <v>0</v>
          </cell>
          <cell r="LD146" t="e">
            <v>#DIV/0!</v>
          </cell>
          <cell r="LE146">
            <v>0</v>
          </cell>
          <cell r="LF146">
            <v>0</v>
          </cell>
          <cell r="LG146" t="e">
            <v>#DIV/0!</v>
          </cell>
          <cell r="LH146">
            <v>0</v>
          </cell>
          <cell r="LI146">
            <v>0</v>
          </cell>
          <cell r="LJ146" t="e">
            <v>#DIV/0!</v>
          </cell>
          <cell r="LK146">
            <v>0</v>
          </cell>
          <cell r="LL146">
            <v>0</v>
          </cell>
          <cell r="LM146" t="e">
            <v>#DIV/0!</v>
          </cell>
        </row>
        <row r="147">
          <cell r="D147">
            <v>42857</v>
          </cell>
          <cell r="E147">
            <v>0</v>
          </cell>
          <cell r="F147">
            <v>0</v>
          </cell>
          <cell r="G147" t="e">
            <v>#DIV/0!</v>
          </cell>
          <cell r="H147">
            <v>0</v>
          </cell>
          <cell r="I147">
            <v>0</v>
          </cell>
          <cell r="J147" t="e">
            <v>#DIV/0!</v>
          </cell>
          <cell r="K147">
            <v>0</v>
          </cell>
          <cell r="L147">
            <v>0</v>
          </cell>
          <cell r="M147" t="e">
            <v>#DIV/0!</v>
          </cell>
          <cell r="N147">
            <v>0</v>
          </cell>
          <cell r="O147">
            <v>0</v>
          </cell>
          <cell r="P147" t="e">
            <v>#DIV/0!</v>
          </cell>
          <cell r="Q147">
            <v>0</v>
          </cell>
          <cell r="R147">
            <v>0</v>
          </cell>
          <cell r="S147" t="e">
            <v>#DIV/0!</v>
          </cell>
          <cell r="T147">
            <v>0</v>
          </cell>
          <cell r="U147">
            <v>0</v>
          </cell>
          <cell r="V147" t="e">
            <v>#DIV/0!</v>
          </cell>
          <cell r="W147">
            <v>0</v>
          </cell>
          <cell r="X147">
            <v>0</v>
          </cell>
          <cell r="Y147" t="e">
            <v>#DIV/0!</v>
          </cell>
          <cell r="Z147">
            <v>0</v>
          </cell>
          <cell r="AA147">
            <v>0</v>
          </cell>
          <cell r="AB147" t="e">
            <v>#DIV/0!</v>
          </cell>
          <cell r="AC147">
            <v>0</v>
          </cell>
          <cell r="AD147">
            <v>0</v>
          </cell>
          <cell r="AE147" t="e">
            <v>#DIV/0!</v>
          </cell>
          <cell r="AF147">
            <v>0</v>
          </cell>
          <cell r="AG147">
            <v>0</v>
          </cell>
          <cell r="AH147" t="e">
            <v>#DIV/0!</v>
          </cell>
          <cell r="AI147">
            <v>0</v>
          </cell>
          <cell r="AJ147">
            <v>0</v>
          </cell>
          <cell r="AK147" t="e">
            <v>#DIV/0!</v>
          </cell>
          <cell r="AL147">
            <v>0</v>
          </cell>
          <cell r="AM147">
            <v>0</v>
          </cell>
          <cell r="AN147" t="e">
            <v>#DIV/0!</v>
          </cell>
          <cell r="AO147">
            <v>0</v>
          </cell>
          <cell r="AP147">
            <v>0</v>
          </cell>
          <cell r="AQ147" t="e">
            <v>#DIV/0!</v>
          </cell>
          <cell r="AR147">
            <v>0</v>
          </cell>
          <cell r="AS147">
            <v>0</v>
          </cell>
          <cell r="AT147" t="e">
            <v>#DIV/0!</v>
          </cell>
          <cell r="AU147">
            <v>0</v>
          </cell>
          <cell r="AV147">
            <v>0</v>
          </cell>
          <cell r="AW147" t="e">
            <v>#DIV/0!</v>
          </cell>
          <cell r="AX147">
            <v>0</v>
          </cell>
          <cell r="AY147">
            <v>0</v>
          </cell>
          <cell r="AZ147" t="e">
            <v>#DIV/0!</v>
          </cell>
          <cell r="BA147">
            <v>0</v>
          </cell>
          <cell r="BB147">
            <v>0</v>
          </cell>
          <cell r="BC147" t="e">
            <v>#DIV/0!</v>
          </cell>
          <cell r="BD147">
            <v>0</v>
          </cell>
          <cell r="BE147">
            <v>0</v>
          </cell>
          <cell r="BF147" t="e">
            <v>#DIV/0!</v>
          </cell>
          <cell r="BG147">
            <v>0</v>
          </cell>
          <cell r="BH147">
            <v>0</v>
          </cell>
          <cell r="BI147" t="e">
            <v>#DIV/0!</v>
          </cell>
          <cell r="BJ147">
            <v>0</v>
          </cell>
          <cell r="BK147">
            <v>0</v>
          </cell>
          <cell r="BL147" t="e">
            <v>#DIV/0!</v>
          </cell>
          <cell r="BM147">
            <v>0</v>
          </cell>
          <cell r="BN147">
            <v>0</v>
          </cell>
          <cell r="BO147" t="e">
            <v>#DIV/0!</v>
          </cell>
          <cell r="BP147">
            <v>0</v>
          </cell>
          <cell r="BQ147">
            <v>0</v>
          </cell>
          <cell r="BR147" t="e">
            <v>#DIV/0!</v>
          </cell>
          <cell r="BS147">
            <v>0</v>
          </cell>
          <cell r="BT147">
            <v>0</v>
          </cell>
          <cell r="BU147" t="e">
            <v>#DIV/0!</v>
          </cell>
          <cell r="BV147">
            <v>0</v>
          </cell>
          <cell r="BW147">
            <v>0</v>
          </cell>
          <cell r="BX147" t="e">
            <v>#DIV/0!</v>
          </cell>
          <cell r="BY147">
            <v>0</v>
          </cell>
          <cell r="BZ147">
            <v>0</v>
          </cell>
          <cell r="CA147" t="e">
            <v>#DIV/0!</v>
          </cell>
          <cell r="CB147">
            <v>0</v>
          </cell>
          <cell r="CC147">
            <v>0</v>
          </cell>
          <cell r="CD147" t="e">
            <v>#DIV/0!</v>
          </cell>
          <cell r="CE147">
            <v>0</v>
          </cell>
          <cell r="CF147">
            <v>0</v>
          </cell>
          <cell r="CG147" t="e">
            <v>#DIV/0!</v>
          </cell>
          <cell r="CH147">
            <v>0</v>
          </cell>
          <cell r="CI147">
            <v>0</v>
          </cell>
          <cell r="CJ147" t="e">
            <v>#DIV/0!</v>
          </cell>
          <cell r="CK147">
            <v>0</v>
          </cell>
          <cell r="CL147">
            <v>0</v>
          </cell>
          <cell r="CM147" t="e">
            <v>#DIV/0!</v>
          </cell>
          <cell r="CN147">
            <v>0</v>
          </cell>
          <cell r="CO147">
            <v>0</v>
          </cell>
          <cell r="CP147" t="e">
            <v>#DIV/0!</v>
          </cell>
          <cell r="CQ147">
            <v>0</v>
          </cell>
          <cell r="CR147">
            <v>0</v>
          </cell>
          <cell r="CS147" t="e">
            <v>#DIV/0!</v>
          </cell>
          <cell r="CT147">
            <v>0</v>
          </cell>
          <cell r="CU147">
            <v>0</v>
          </cell>
          <cell r="CV147" t="e">
            <v>#DIV/0!</v>
          </cell>
          <cell r="CW147">
            <v>0</v>
          </cell>
          <cell r="CX147">
            <v>0</v>
          </cell>
          <cell r="CY147" t="e">
            <v>#DIV/0!</v>
          </cell>
          <cell r="CZ147">
            <v>0</v>
          </cell>
          <cell r="DA147">
            <v>0</v>
          </cell>
          <cell r="DB147" t="e">
            <v>#DIV/0!</v>
          </cell>
          <cell r="DC147">
            <v>0</v>
          </cell>
          <cell r="DD147">
            <v>0</v>
          </cell>
          <cell r="DE147" t="e">
            <v>#DIV/0!</v>
          </cell>
          <cell r="DF147">
            <v>0</v>
          </cell>
          <cell r="DG147">
            <v>0</v>
          </cell>
          <cell r="DH147" t="e">
            <v>#DIV/0!</v>
          </cell>
          <cell r="DI147">
            <v>0</v>
          </cell>
          <cell r="DJ147">
            <v>0</v>
          </cell>
          <cell r="DK147" t="e">
            <v>#DIV/0!</v>
          </cell>
          <cell r="DL147">
            <v>0</v>
          </cell>
          <cell r="DM147">
            <v>0</v>
          </cell>
          <cell r="DN147" t="e">
            <v>#DIV/0!</v>
          </cell>
          <cell r="DO147">
            <v>0</v>
          </cell>
          <cell r="DP147">
            <v>0</v>
          </cell>
          <cell r="DQ147" t="e">
            <v>#DIV/0!</v>
          </cell>
          <cell r="DR147">
            <v>0</v>
          </cell>
          <cell r="DS147">
            <v>0</v>
          </cell>
          <cell r="DT147" t="e">
            <v>#DIV/0!</v>
          </cell>
          <cell r="DU147">
            <v>0</v>
          </cell>
          <cell r="DV147">
            <v>0</v>
          </cell>
          <cell r="DW147" t="e">
            <v>#DIV/0!</v>
          </cell>
          <cell r="DX147">
            <v>0</v>
          </cell>
          <cell r="DY147">
            <v>0</v>
          </cell>
          <cell r="DZ147" t="e">
            <v>#DIV/0!</v>
          </cell>
          <cell r="EA147">
            <v>0</v>
          </cell>
          <cell r="EB147">
            <v>0</v>
          </cell>
          <cell r="EC147" t="e">
            <v>#DIV/0!</v>
          </cell>
          <cell r="ED147">
            <v>0</v>
          </cell>
          <cell r="EE147">
            <v>0</v>
          </cell>
          <cell r="EF147" t="e">
            <v>#DIV/0!</v>
          </cell>
          <cell r="EG147">
            <v>0</v>
          </cell>
          <cell r="EH147">
            <v>0</v>
          </cell>
          <cell r="EI147" t="e">
            <v>#DIV/0!</v>
          </cell>
          <cell r="EJ147">
            <v>0</v>
          </cell>
          <cell r="EK147">
            <v>0</v>
          </cell>
          <cell r="EL147" t="e">
            <v>#DIV/0!</v>
          </cell>
          <cell r="EM147">
            <v>0</v>
          </cell>
          <cell r="EN147">
            <v>0</v>
          </cell>
          <cell r="EO147" t="e">
            <v>#DIV/0!</v>
          </cell>
          <cell r="EP147">
            <v>0</v>
          </cell>
          <cell r="EQ147">
            <v>0</v>
          </cell>
          <cell r="ER147" t="e">
            <v>#DIV/0!</v>
          </cell>
          <cell r="ES147">
            <v>0</v>
          </cell>
          <cell r="ET147">
            <v>0</v>
          </cell>
          <cell r="EU147" t="e">
            <v>#DIV/0!</v>
          </cell>
          <cell r="EV147">
            <v>0</v>
          </cell>
          <cell r="EW147">
            <v>0</v>
          </cell>
          <cell r="EX147" t="e">
            <v>#DIV/0!</v>
          </cell>
          <cell r="EY147">
            <v>0</v>
          </cell>
          <cell r="EZ147">
            <v>0</v>
          </cell>
          <cell r="FA147" t="e">
            <v>#DIV/0!</v>
          </cell>
          <cell r="FB147">
            <v>0</v>
          </cell>
          <cell r="FC147">
            <v>0</v>
          </cell>
          <cell r="FD147" t="e">
            <v>#DIV/0!</v>
          </cell>
          <cell r="FE147">
            <v>0</v>
          </cell>
          <cell r="FF147">
            <v>0</v>
          </cell>
          <cell r="FG147" t="e">
            <v>#DIV/0!</v>
          </cell>
          <cell r="FH147">
            <v>0</v>
          </cell>
          <cell r="FI147">
            <v>0</v>
          </cell>
          <cell r="FJ147" t="e">
            <v>#DIV/0!</v>
          </cell>
          <cell r="FK147">
            <v>0</v>
          </cell>
          <cell r="FL147">
            <v>0</v>
          </cell>
          <cell r="FM147" t="e">
            <v>#DIV/0!</v>
          </cell>
          <cell r="FN147">
            <v>0</v>
          </cell>
          <cell r="FO147">
            <v>0</v>
          </cell>
          <cell r="FP147" t="e">
            <v>#DIV/0!</v>
          </cell>
          <cell r="FQ147">
            <v>0</v>
          </cell>
          <cell r="FR147">
            <v>0</v>
          </cell>
          <cell r="FS147" t="e">
            <v>#DIV/0!</v>
          </cell>
          <cell r="FT147">
            <v>0</v>
          </cell>
          <cell r="FU147">
            <v>0</v>
          </cell>
          <cell r="FV147" t="e">
            <v>#DIV/0!</v>
          </cell>
          <cell r="FW147">
            <v>0</v>
          </cell>
          <cell r="FX147">
            <v>0</v>
          </cell>
          <cell r="FY147" t="e">
            <v>#DIV/0!</v>
          </cell>
          <cell r="FZ147">
            <v>0</v>
          </cell>
          <cell r="GA147">
            <v>0</v>
          </cell>
          <cell r="GB147" t="e">
            <v>#DIV/0!</v>
          </cell>
          <cell r="GC147">
            <v>0</v>
          </cell>
          <cell r="GD147">
            <v>0</v>
          </cell>
          <cell r="GE147" t="e">
            <v>#DIV/0!</v>
          </cell>
          <cell r="GF147">
            <v>0</v>
          </cell>
          <cell r="GG147">
            <v>0</v>
          </cell>
          <cell r="GH147" t="e">
            <v>#DIV/0!</v>
          </cell>
          <cell r="GI147">
            <v>0</v>
          </cell>
          <cell r="GJ147">
            <v>0</v>
          </cell>
          <cell r="GK147" t="e">
            <v>#DIV/0!</v>
          </cell>
          <cell r="GL147">
            <v>0</v>
          </cell>
          <cell r="GM147">
            <v>0</v>
          </cell>
          <cell r="GN147" t="e">
            <v>#DIV/0!</v>
          </cell>
          <cell r="GO147">
            <v>0</v>
          </cell>
          <cell r="GP147">
            <v>0</v>
          </cell>
          <cell r="GQ147" t="e">
            <v>#DIV/0!</v>
          </cell>
          <cell r="GR147">
            <v>0</v>
          </cell>
          <cell r="GS147">
            <v>0</v>
          </cell>
          <cell r="GT147" t="e">
            <v>#DIV/0!</v>
          </cell>
          <cell r="GU147">
            <v>0</v>
          </cell>
          <cell r="GV147">
            <v>0</v>
          </cell>
          <cell r="GW147" t="e">
            <v>#DIV/0!</v>
          </cell>
          <cell r="GX147">
            <v>0</v>
          </cell>
          <cell r="GY147">
            <v>0</v>
          </cell>
          <cell r="GZ147" t="e">
            <v>#DIV/0!</v>
          </cell>
          <cell r="HA147">
            <v>0</v>
          </cell>
          <cell r="HB147">
            <v>0</v>
          </cell>
          <cell r="HC147" t="e">
            <v>#DIV/0!</v>
          </cell>
          <cell r="HD147">
            <v>0</v>
          </cell>
          <cell r="HE147">
            <v>0</v>
          </cell>
          <cell r="HF147" t="e">
            <v>#DIV/0!</v>
          </cell>
          <cell r="HG147">
            <v>0</v>
          </cell>
          <cell r="HH147">
            <v>0</v>
          </cell>
          <cell r="HI147" t="e">
            <v>#DIV/0!</v>
          </cell>
          <cell r="HJ147">
            <v>0</v>
          </cell>
          <cell r="HK147">
            <v>0</v>
          </cell>
          <cell r="HL147" t="e">
            <v>#DIV/0!</v>
          </cell>
          <cell r="HM147">
            <v>0</v>
          </cell>
          <cell r="HN147">
            <v>0</v>
          </cell>
          <cell r="HO147" t="e">
            <v>#DIV/0!</v>
          </cell>
          <cell r="HP147">
            <v>0</v>
          </cell>
          <cell r="HQ147">
            <v>0</v>
          </cell>
          <cell r="HR147" t="e">
            <v>#DIV/0!</v>
          </cell>
          <cell r="HS147">
            <v>0</v>
          </cell>
          <cell r="HT147">
            <v>0</v>
          </cell>
          <cell r="HU147" t="e">
            <v>#DIV/0!</v>
          </cell>
          <cell r="HV147">
            <v>0</v>
          </cell>
          <cell r="HW147">
            <v>0</v>
          </cell>
          <cell r="HX147" t="e">
            <v>#DIV/0!</v>
          </cell>
          <cell r="HY147">
            <v>0</v>
          </cell>
          <cell r="HZ147">
            <v>0</v>
          </cell>
          <cell r="IA147" t="e">
            <v>#DIV/0!</v>
          </cell>
          <cell r="IB147">
            <v>0</v>
          </cell>
          <cell r="IC147">
            <v>0</v>
          </cell>
          <cell r="ID147" t="e">
            <v>#DIV/0!</v>
          </cell>
          <cell r="IE147">
            <v>0</v>
          </cell>
          <cell r="IF147">
            <v>0</v>
          </cell>
          <cell r="IG147" t="e">
            <v>#DIV/0!</v>
          </cell>
          <cell r="IH147">
            <v>0</v>
          </cell>
          <cell r="II147">
            <v>0</v>
          </cell>
          <cell r="IJ147" t="e">
            <v>#DIV/0!</v>
          </cell>
          <cell r="IK147">
            <v>0</v>
          </cell>
          <cell r="IL147">
            <v>0</v>
          </cell>
          <cell r="IM147" t="e">
            <v>#DIV/0!</v>
          </cell>
          <cell r="IN147">
            <v>0</v>
          </cell>
          <cell r="IO147">
            <v>0</v>
          </cell>
          <cell r="IP147" t="e">
            <v>#DIV/0!</v>
          </cell>
          <cell r="IQ147">
            <v>0</v>
          </cell>
          <cell r="IR147">
            <v>0</v>
          </cell>
          <cell r="IS147" t="e">
            <v>#DIV/0!</v>
          </cell>
          <cell r="IT147">
            <v>0</v>
          </cell>
          <cell r="IU147">
            <v>0</v>
          </cell>
          <cell r="IV147" t="e">
            <v>#DIV/0!</v>
          </cell>
          <cell r="IW147">
            <v>0</v>
          </cell>
          <cell r="IX147">
            <v>0</v>
          </cell>
          <cell r="IY147" t="e">
            <v>#DIV/0!</v>
          </cell>
          <cell r="IZ147">
            <v>0</v>
          </cell>
          <cell r="JA147">
            <v>0</v>
          </cell>
          <cell r="JB147" t="e">
            <v>#DIV/0!</v>
          </cell>
          <cell r="JC147">
            <v>0</v>
          </cell>
          <cell r="JD147">
            <v>0</v>
          </cell>
          <cell r="JE147" t="e">
            <v>#DIV/0!</v>
          </cell>
          <cell r="JF147">
            <v>0</v>
          </cell>
          <cell r="JG147">
            <v>0</v>
          </cell>
          <cell r="JH147" t="e">
            <v>#DIV/0!</v>
          </cell>
          <cell r="JI147">
            <v>0</v>
          </cell>
          <cell r="JJ147">
            <v>0</v>
          </cell>
          <cell r="JK147" t="e">
            <v>#DIV/0!</v>
          </cell>
          <cell r="JL147">
            <v>0</v>
          </cell>
          <cell r="JM147">
            <v>0</v>
          </cell>
          <cell r="JN147" t="e">
            <v>#DIV/0!</v>
          </cell>
          <cell r="JO147">
            <v>0</v>
          </cell>
          <cell r="JP147">
            <v>0</v>
          </cell>
          <cell r="JQ147" t="e">
            <v>#DIV/0!</v>
          </cell>
          <cell r="JR147">
            <v>0</v>
          </cell>
          <cell r="JS147">
            <v>0</v>
          </cell>
          <cell r="JT147" t="e">
            <v>#DIV/0!</v>
          </cell>
          <cell r="JU147">
            <v>0</v>
          </cell>
          <cell r="JV147">
            <v>0</v>
          </cell>
          <cell r="JW147" t="e">
            <v>#DIV/0!</v>
          </cell>
          <cell r="JX147">
            <v>0</v>
          </cell>
          <cell r="JY147">
            <v>0</v>
          </cell>
          <cell r="JZ147" t="e">
            <v>#DIV/0!</v>
          </cell>
          <cell r="KA147">
            <v>0</v>
          </cell>
          <cell r="KB147">
            <v>0</v>
          </cell>
          <cell r="KC147" t="e">
            <v>#DIV/0!</v>
          </cell>
          <cell r="KD147">
            <v>0</v>
          </cell>
          <cell r="KE147">
            <v>0</v>
          </cell>
          <cell r="KF147" t="e">
            <v>#DIV/0!</v>
          </cell>
          <cell r="KG147">
            <v>0</v>
          </cell>
          <cell r="KH147">
            <v>0</v>
          </cell>
          <cell r="KI147" t="e">
            <v>#DIV/0!</v>
          </cell>
          <cell r="KJ147">
            <v>0</v>
          </cell>
          <cell r="KK147">
            <v>0</v>
          </cell>
          <cell r="KL147" t="e">
            <v>#DIV/0!</v>
          </cell>
          <cell r="KM147">
            <v>0</v>
          </cell>
          <cell r="KN147">
            <v>0</v>
          </cell>
          <cell r="KO147" t="e">
            <v>#DIV/0!</v>
          </cell>
          <cell r="KP147">
            <v>0</v>
          </cell>
          <cell r="KQ147">
            <v>0</v>
          </cell>
          <cell r="KR147" t="e">
            <v>#DIV/0!</v>
          </cell>
          <cell r="KS147">
            <v>0</v>
          </cell>
          <cell r="KT147">
            <v>0</v>
          </cell>
          <cell r="KU147" t="e">
            <v>#DIV/0!</v>
          </cell>
          <cell r="KV147">
            <v>0</v>
          </cell>
          <cell r="KW147">
            <v>0</v>
          </cell>
          <cell r="KX147" t="e">
            <v>#DIV/0!</v>
          </cell>
          <cell r="KY147">
            <v>0</v>
          </cell>
          <cell r="KZ147">
            <v>0</v>
          </cell>
          <cell r="LA147" t="e">
            <v>#DIV/0!</v>
          </cell>
          <cell r="LB147">
            <v>0</v>
          </cell>
          <cell r="LC147">
            <v>0</v>
          </cell>
          <cell r="LD147" t="e">
            <v>#DIV/0!</v>
          </cell>
          <cell r="LE147">
            <v>0</v>
          </cell>
          <cell r="LF147">
            <v>0</v>
          </cell>
          <cell r="LG147" t="e">
            <v>#DIV/0!</v>
          </cell>
          <cell r="LH147">
            <v>0</v>
          </cell>
          <cell r="LI147">
            <v>0</v>
          </cell>
          <cell r="LJ147" t="e">
            <v>#DIV/0!</v>
          </cell>
          <cell r="LK147">
            <v>0</v>
          </cell>
          <cell r="LL147">
            <v>0</v>
          </cell>
          <cell r="LM147" t="e">
            <v>#DIV/0!</v>
          </cell>
        </row>
        <row r="148">
          <cell r="D148">
            <v>42858</v>
          </cell>
          <cell r="E148">
            <v>0</v>
          </cell>
          <cell r="F148">
            <v>0</v>
          </cell>
          <cell r="G148" t="e">
            <v>#DIV/0!</v>
          </cell>
          <cell r="H148">
            <v>0</v>
          </cell>
          <cell r="I148">
            <v>0</v>
          </cell>
          <cell r="J148" t="e">
            <v>#DIV/0!</v>
          </cell>
          <cell r="K148">
            <v>0</v>
          </cell>
          <cell r="L148">
            <v>0</v>
          </cell>
          <cell r="M148" t="e">
            <v>#DIV/0!</v>
          </cell>
          <cell r="N148">
            <v>0</v>
          </cell>
          <cell r="O148">
            <v>0</v>
          </cell>
          <cell r="P148" t="e">
            <v>#DIV/0!</v>
          </cell>
          <cell r="Q148">
            <v>0</v>
          </cell>
          <cell r="R148">
            <v>0</v>
          </cell>
          <cell r="S148" t="e">
            <v>#DIV/0!</v>
          </cell>
          <cell r="T148">
            <v>0</v>
          </cell>
          <cell r="U148">
            <v>0</v>
          </cell>
          <cell r="V148" t="e">
            <v>#DIV/0!</v>
          </cell>
          <cell r="W148">
            <v>0</v>
          </cell>
          <cell r="X148">
            <v>0</v>
          </cell>
          <cell r="Y148" t="e">
            <v>#DIV/0!</v>
          </cell>
          <cell r="Z148">
            <v>0</v>
          </cell>
          <cell r="AA148">
            <v>0</v>
          </cell>
          <cell r="AB148" t="e">
            <v>#DIV/0!</v>
          </cell>
          <cell r="AC148">
            <v>0</v>
          </cell>
          <cell r="AD148">
            <v>0</v>
          </cell>
          <cell r="AE148" t="e">
            <v>#DIV/0!</v>
          </cell>
          <cell r="AF148">
            <v>0</v>
          </cell>
          <cell r="AG148">
            <v>0</v>
          </cell>
          <cell r="AH148" t="e">
            <v>#DIV/0!</v>
          </cell>
          <cell r="AI148">
            <v>0</v>
          </cell>
          <cell r="AJ148">
            <v>0</v>
          </cell>
          <cell r="AK148" t="e">
            <v>#DIV/0!</v>
          </cell>
          <cell r="AL148">
            <v>0</v>
          </cell>
          <cell r="AM148">
            <v>0</v>
          </cell>
          <cell r="AN148" t="e">
            <v>#DIV/0!</v>
          </cell>
          <cell r="AO148">
            <v>0</v>
          </cell>
          <cell r="AP148">
            <v>0</v>
          </cell>
          <cell r="AQ148" t="e">
            <v>#DIV/0!</v>
          </cell>
          <cell r="AR148">
            <v>0</v>
          </cell>
          <cell r="AS148">
            <v>0</v>
          </cell>
          <cell r="AT148" t="e">
            <v>#DIV/0!</v>
          </cell>
          <cell r="AU148">
            <v>0</v>
          </cell>
          <cell r="AV148">
            <v>0</v>
          </cell>
          <cell r="AW148" t="e">
            <v>#DIV/0!</v>
          </cell>
          <cell r="AX148">
            <v>0</v>
          </cell>
          <cell r="AY148">
            <v>0</v>
          </cell>
          <cell r="AZ148" t="e">
            <v>#DIV/0!</v>
          </cell>
          <cell r="BA148">
            <v>0</v>
          </cell>
          <cell r="BB148">
            <v>0</v>
          </cell>
          <cell r="BC148" t="e">
            <v>#DIV/0!</v>
          </cell>
          <cell r="BD148">
            <v>0</v>
          </cell>
          <cell r="BE148">
            <v>0</v>
          </cell>
          <cell r="BF148" t="e">
            <v>#DIV/0!</v>
          </cell>
          <cell r="BG148">
            <v>0</v>
          </cell>
          <cell r="BH148">
            <v>0</v>
          </cell>
          <cell r="BI148" t="e">
            <v>#DIV/0!</v>
          </cell>
          <cell r="BJ148">
            <v>0</v>
          </cell>
          <cell r="BK148">
            <v>0</v>
          </cell>
          <cell r="BL148" t="e">
            <v>#DIV/0!</v>
          </cell>
          <cell r="BM148">
            <v>0</v>
          </cell>
          <cell r="BN148">
            <v>0</v>
          </cell>
          <cell r="BO148" t="e">
            <v>#DIV/0!</v>
          </cell>
          <cell r="BP148">
            <v>0</v>
          </cell>
          <cell r="BQ148">
            <v>0</v>
          </cell>
          <cell r="BR148" t="e">
            <v>#DIV/0!</v>
          </cell>
          <cell r="BS148">
            <v>0</v>
          </cell>
          <cell r="BT148">
            <v>0</v>
          </cell>
          <cell r="BU148" t="e">
            <v>#DIV/0!</v>
          </cell>
          <cell r="BV148">
            <v>0</v>
          </cell>
          <cell r="BW148">
            <v>0</v>
          </cell>
          <cell r="BX148" t="e">
            <v>#DIV/0!</v>
          </cell>
          <cell r="BY148">
            <v>0</v>
          </cell>
          <cell r="BZ148">
            <v>0</v>
          </cell>
          <cell r="CA148" t="e">
            <v>#DIV/0!</v>
          </cell>
          <cell r="CB148">
            <v>0</v>
          </cell>
          <cell r="CC148">
            <v>0</v>
          </cell>
          <cell r="CD148" t="e">
            <v>#DIV/0!</v>
          </cell>
          <cell r="CE148">
            <v>0</v>
          </cell>
          <cell r="CF148">
            <v>0</v>
          </cell>
          <cell r="CG148" t="e">
            <v>#DIV/0!</v>
          </cell>
          <cell r="CH148">
            <v>0</v>
          </cell>
          <cell r="CI148">
            <v>0</v>
          </cell>
          <cell r="CJ148" t="e">
            <v>#DIV/0!</v>
          </cell>
          <cell r="CK148">
            <v>0</v>
          </cell>
          <cell r="CL148">
            <v>0</v>
          </cell>
          <cell r="CM148" t="e">
            <v>#DIV/0!</v>
          </cell>
          <cell r="CN148">
            <v>0</v>
          </cell>
          <cell r="CO148">
            <v>0</v>
          </cell>
          <cell r="CP148" t="e">
            <v>#DIV/0!</v>
          </cell>
          <cell r="CQ148">
            <v>0</v>
          </cell>
          <cell r="CR148">
            <v>0</v>
          </cell>
          <cell r="CS148" t="e">
            <v>#DIV/0!</v>
          </cell>
          <cell r="CT148">
            <v>0</v>
          </cell>
          <cell r="CU148">
            <v>0</v>
          </cell>
          <cell r="CV148" t="e">
            <v>#DIV/0!</v>
          </cell>
          <cell r="CW148">
            <v>0</v>
          </cell>
          <cell r="CX148">
            <v>0</v>
          </cell>
          <cell r="CY148" t="e">
            <v>#DIV/0!</v>
          </cell>
          <cell r="CZ148">
            <v>0</v>
          </cell>
          <cell r="DA148">
            <v>0</v>
          </cell>
          <cell r="DB148" t="e">
            <v>#DIV/0!</v>
          </cell>
          <cell r="DC148">
            <v>0</v>
          </cell>
          <cell r="DD148">
            <v>0</v>
          </cell>
          <cell r="DE148" t="e">
            <v>#DIV/0!</v>
          </cell>
          <cell r="DF148">
            <v>0</v>
          </cell>
          <cell r="DG148">
            <v>0</v>
          </cell>
          <cell r="DH148" t="e">
            <v>#DIV/0!</v>
          </cell>
          <cell r="DI148">
            <v>0</v>
          </cell>
          <cell r="DJ148">
            <v>0</v>
          </cell>
          <cell r="DK148" t="e">
            <v>#DIV/0!</v>
          </cell>
          <cell r="DL148">
            <v>0</v>
          </cell>
          <cell r="DM148">
            <v>0</v>
          </cell>
          <cell r="DN148" t="e">
            <v>#DIV/0!</v>
          </cell>
          <cell r="DO148">
            <v>0</v>
          </cell>
          <cell r="DP148">
            <v>0</v>
          </cell>
          <cell r="DQ148" t="e">
            <v>#DIV/0!</v>
          </cell>
          <cell r="DR148">
            <v>0</v>
          </cell>
          <cell r="DS148">
            <v>0</v>
          </cell>
          <cell r="DT148" t="e">
            <v>#DIV/0!</v>
          </cell>
          <cell r="DU148">
            <v>0</v>
          </cell>
          <cell r="DV148">
            <v>0</v>
          </cell>
          <cell r="DW148" t="e">
            <v>#DIV/0!</v>
          </cell>
          <cell r="DX148">
            <v>0</v>
          </cell>
          <cell r="DY148">
            <v>0</v>
          </cell>
          <cell r="DZ148" t="e">
            <v>#DIV/0!</v>
          </cell>
          <cell r="EA148">
            <v>0</v>
          </cell>
          <cell r="EB148">
            <v>0</v>
          </cell>
          <cell r="EC148" t="e">
            <v>#DIV/0!</v>
          </cell>
          <cell r="ED148">
            <v>0</v>
          </cell>
          <cell r="EE148">
            <v>0</v>
          </cell>
          <cell r="EF148" t="e">
            <v>#DIV/0!</v>
          </cell>
          <cell r="EG148">
            <v>0</v>
          </cell>
          <cell r="EH148">
            <v>0</v>
          </cell>
          <cell r="EI148" t="e">
            <v>#DIV/0!</v>
          </cell>
          <cell r="EJ148">
            <v>0</v>
          </cell>
          <cell r="EK148">
            <v>0</v>
          </cell>
          <cell r="EL148" t="e">
            <v>#DIV/0!</v>
          </cell>
          <cell r="EM148">
            <v>0</v>
          </cell>
          <cell r="EN148">
            <v>0</v>
          </cell>
          <cell r="EO148" t="e">
            <v>#DIV/0!</v>
          </cell>
          <cell r="EP148">
            <v>0</v>
          </cell>
          <cell r="EQ148">
            <v>0</v>
          </cell>
          <cell r="ER148" t="e">
            <v>#DIV/0!</v>
          </cell>
          <cell r="ES148">
            <v>0</v>
          </cell>
          <cell r="ET148">
            <v>0</v>
          </cell>
          <cell r="EU148" t="e">
            <v>#DIV/0!</v>
          </cell>
          <cell r="EV148">
            <v>0</v>
          </cell>
          <cell r="EW148">
            <v>0</v>
          </cell>
          <cell r="EX148" t="e">
            <v>#DIV/0!</v>
          </cell>
          <cell r="EY148">
            <v>0</v>
          </cell>
          <cell r="EZ148">
            <v>0</v>
          </cell>
          <cell r="FA148" t="e">
            <v>#DIV/0!</v>
          </cell>
          <cell r="FB148">
            <v>0</v>
          </cell>
          <cell r="FC148">
            <v>0</v>
          </cell>
          <cell r="FD148" t="e">
            <v>#DIV/0!</v>
          </cell>
          <cell r="FE148">
            <v>0</v>
          </cell>
          <cell r="FF148">
            <v>0</v>
          </cell>
          <cell r="FG148" t="e">
            <v>#DIV/0!</v>
          </cell>
          <cell r="FH148">
            <v>0</v>
          </cell>
          <cell r="FI148">
            <v>0</v>
          </cell>
          <cell r="FJ148" t="e">
            <v>#DIV/0!</v>
          </cell>
          <cell r="FK148">
            <v>0</v>
          </cell>
          <cell r="FL148">
            <v>0</v>
          </cell>
          <cell r="FM148" t="e">
            <v>#DIV/0!</v>
          </cell>
          <cell r="FN148">
            <v>0</v>
          </cell>
          <cell r="FO148">
            <v>0</v>
          </cell>
          <cell r="FP148" t="e">
            <v>#DIV/0!</v>
          </cell>
          <cell r="FQ148">
            <v>0</v>
          </cell>
          <cell r="FR148">
            <v>0</v>
          </cell>
          <cell r="FS148" t="e">
            <v>#DIV/0!</v>
          </cell>
          <cell r="FT148">
            <v>0</v>
          </cell>
          <cell r="FU148">
            <v>0</v>
          </cell>
          <cell r="FV148" t="e">
            <v>#DIV/0!</v>
          </cell>
          <cell r="FW148">
            <v>0</v>
          </cell>
          <cell r="FX148">
            <v>0</v>
          </cell>
          <cell r="FY148" t="e">
            <v>#DIV/0!</v>
          </cell>
          <cell r="FZ148">
            <v>0</v>
          </cell>
          <cell r="GA148">
            <v>0</v>
          </cell>
          <cell r="GB148" t="e">
            <v>#DIV/0!</v>
          </cell>
          <cell r="GC148">
            <v>0</v>
          </cell>
          <cell r="GD148">
            <v>0</v>
          </cell>
          <cell r="GE148" t="e">
            <v>#DIV/0!</v>
          </cell>
          <cell r="GF148">
            <v>0</v>
          </cell>
          <cell r="GG148">
            <v>0</v>
          </cell>
          <cell r="GH148" t="e">
            <v>#DIV/0!</v>
          </cell>
          <cell r="GI148">
            <v>0</v>
          </cell>
          <cell r="GJ148">
            <v>0</v>
          </cell>
          <cell r="GK148" t="e">
            <v>#DIV/0!</v>
          </cell>
          <cell r="GL148">
            <v>0</v>
          </cell>
          <cell r="GM148">
            <v>0</v>
          </cell>
          <cell r="GN148" t="e">
            <v>#DIV/0!</v>
          </cell>
          <cell r="GO148">
            <v>0</v>
          </cell>
          <cell r="GP148">
            <v>0</v>
          </cell>
          <cell r="GQ148" t="e">
            <v>#DIV/0!</v>
          </cell>
          <cell r="GR148">
            <v>0</v>
          </cell>
          <cell r="GS148">
            <v>0</v>
          </cell>
          <cell r="GT148" t="e">
            <v>#DIV/0!</v>
          </cell>
          <cell r="GU148">
            <v>0</v>
          </cell>
          <cell r="GV148">
            <v>0</v>
          </cell>
          <cell r="GW148" t="e">
            <v>#DIV/0!</v>
          </cell>
          <cell r="GX148">
            <v>0</v>
          </cell>
          <cell r="GY148">
            <v>0</v>
          </cell>
          <cell r="GZ148" t="e">
            <v>#DIV/0!</v>
          </cell>
          <cell r="HA148">
            <v>0</v>
          </cell>
          <cell r="HB148">
            <v>0</v>
          </cell>
          <cell r="HC148" t="e">
            <v>#DIV/0!</v>
          </cell>
          <cell r="HD148">
            <v>0</v>
          </cell>
          <cell r="HE148">
            <v>0</v>
          </cell>
          <cell r="HF148" t="e">
            <v>#DIV/0!</v>
          </cell>
          <cell r="HG148">
            <v>0</v>
          </cell>
          <cell r="HH148">
            <v>0</v>
          </cell>
          <cell r="HI148" t="e">
            <v>#DIV/0!</v>
          </cell>
          <cell r="HJ148">
            <v>0</v>
          </cell>
          <cell r="HK148">
            <v>0</v>
          </cell>
          <cell r="HL148" t="e">
            <v>#DIV/0!</v>
          </cell>
          <cell r="HM148">
            <v>0</v>
          </cell>
          <cell r="HN148">
            <v>0</v>
          </cell>
          <cell r="HO148" t="e">
            <v>#DIV/0!</v>
          </cell>
          <cell r="HP148">
            <v>0</v>
          </cell>
          <cell r="HQ148">
            <v>0</v>
          </cell>
          <cell r="HR148" t="e">
            <v>#DIV/0!</v>
          </cell>
          <cell r="HS148">
            <v>0</v>
          </cell>
          <cell r="HT148">
            <v>0</v>
          </cell>
          <cell r="HU148" t="e">
            <v>#DIV/0!</v>
          </cell>
          <cell r="HV148">
            <v>0</v>
          </cell>
          <cell r="HW148">
            <v>0</v>
          </cell>
          <cell r="HX148" t="e">
            <v>#DIV/0!</v>
          </cell>
          <cell r="HY148">
            <v>0</v>
          </cell>
          <cell r="HZ148">
            <v>0</v>
          </cell>
          <cell r="IA148" t="e">
            <v>#DIV/0!</v>
          </cell>
          <cell r="IB148">
            <v>0</v>
          </cell>
          <cell r="IC148">
            <v>0</v>
          </cell>
          <cell r="ID148" t="e">
            <v>#DIV/0!</v>
          </cell>
          <cell r="IE148">
            <v>0</v>
          </cell>
          <cell r="IF148">
            <v>0</v>
          </cell>
          <cell r="IG148" t="e">
            <v>#DIV/0!</v>
          </cell>
          <cell r="IH148">
            <v>0</v>
          </cell>
          <cell r="II148">
            <v>0</v>
          </cell>
          <cell r="IJ148" t="e">
            <v>#DIV/0!</v>
          </cell>
          <cell r="IK148">
            <v>0</v>
          </cell>
          <cell r="IL148">
            <v>0</v>
          </cell>
          <cell r="IM148" t="e">
            <v>#DIV/0!</v>
          </cell>
          <cell r="IN148">
            <v>0</v>
          </cell>
          <cell r="IO148">
            <v>0</v>
          </cell>
          <cell r="IP148" t="e">
            <v>#DIV/0!</v>
          </cell>
          <cell r="IQ148">
            <v>0</v>
          </cell>
          <cell r="IR148">
            <v>0</v>
          </cell>
          <cell r="IS148" t="e">
            <v>#DIV/0!</v>
          </cell>
          <cell r="IT148">
            <v>0</v>
          </cell>
          <cell r="IU148">
            <v>0</v>
          </cell>
          <cell r="IV148" t="e">
            <v>#DIV/0!</v>
          </cell>
          <cell r="IW148">
            <v>0</v>
          </cell>
          <cell r="IX148">
            <v>0</v>
          </cell>
          <cell r="IY148" t="e">
            <v>#DIV/0!</v>
          </cell>
          <cell r="IZ148">
            <v>0</v>
          </cell>
          <cell r="JA148">
            <v>0</v>
          </cell>
          <cell r="JB148" t="e">
            <v>#DIV/0!</v>
          </cell>
          <cell r="JC148">
            <v>0</v>
          </cell>
          <cell r="JD148">
            <v>0</v>
          </cell>
          <cell r="JE148" t="e">
            <v>#DIV/0!</v>
          </cell>
          <cell r="JF148">
            <v>0</v>
          </cell>
          <cell r="JG148">
            <v>0</v>
          </cell>
          <cell r="JH148" t="e">
            <v>#DIV/0!</v>
          </cell>
          <cell r="JI148">
            <v>0</v>
          </cell>
          <cell r="JJ148">
            <v>0</v>
          </cell>
          <cell r="JK148" t="e">
            <v>#DIV/0!</v>
          </cell>
          <cell r="JL148">
            <v>0</v>
          </cell>
          <cell r="JM148">
            <v>0</v>
          </cell>
          <cell r="JN148" t="e">
            <v>#DIV/0!</v>
          </cell>
          <cell r="JO148">
            <v>0</v>
          </cell>
          <cell r="JP148">
            <v>0</v>
          </cell>
          <cell r="JQ148" t="e">
            <v>#DIV/0!</v>
          </cell>
          <cell r="JR148">
            <v>0</v>
          </cell>
          <cell r="JS148">
            <v>0</v>
          </cell>
          <cell r="JT148" t="e">
            <v>#DIV/0!</v>
          </cell>
          <cell r="JU148">
            <v>0</v>
          </cell>
          <cell r="JV148">
            <v>0</v>
          </cell>
          <cell r="JW148" t="e">
            <v>#DIV/0!</v>
          </cell>
          <cell r="JX148">
            <v>0</v>
          </cell>
          <cell r="JY148">
            <v>0</v>
          </cell>
          <cell r="JZ148" t="e">
            <v>#DIV/0!</v>
          </cell>
          <cell r="KA148">
            <v>0</v>
          </cell>
          <cell r="KB148">
            <v>0</v>
          </cell>
          <cell r="KC148" t="e">
            <v>#DIV/0!</v>
          </cell>
          <cell r="KD148">
            <v>0</v>
          </cell>
          <cell r="KE148">
            <v>0</v>
          </cell>
          <cell r="KF148" t="e">
            <v>#DIV/0!</v>
          </cell>
          <cell r="KG148">
            <v>0</v>
          </cell>
          <cell r="KH148">
            <v>0</v>
          </cell>
          <cell r="KI148" t="e">
            <v>#DIV/0!</v>
          </cell>
          <cell r="KJ148">
            <v>0</v>
          </cell>
          <cell r="KK148">
            <v>0</v>
          </cell>
          <cell r="KL148" t="e">
            <v>#DIV/0!</v>
          </cell>
          <cell r="KM148">
            <v>0</v>
          </cell>
          <cell r="KN148">
            <v>0</v>
          </cell>
          <cell r="KO148" t="e">
            <v>#DIV/0!</v>
          </cell>
          <cell r="KP148">
            <v>0</v>
          </cell>
          <cell r="KQ148">
            <v>0</v>
          </cell>
          <cell r="KR148" t="e">
            <v>#DIV/0!</v>
          </cell>
          <cell r="KS148">
            <v>0</v>
          </cell>
          <cell r="KT148">
            <v>0</v>
          </cell>
          <cell r="KU148" t="e">
            <v>#DIV/0!</v>
          </cell>
          <cell r="KV148">
            <v>0</v>
          </cell>
          <cell r="KW148">
            <v>0</v>
          </cell>
          <cell r="KX148" t="e">
            <v>#DIV/0!</v>
          </cell>
          <cell r="KY148">
            <v>0</v>
          </cell>
          <cell r="KZ148">
            <v>0</v>
          </cell>
          <cell r="LA148" t="e">
            <v>#DIV/0!</v>
          </cell>
          <cell r="LB148">
            <v>0</v>
          </cell>
          <cell r="LC148">
            <v>0</v>
          </cell>
          <cell r="LD148" t="e">
            <v>#DIV/0!</v>
          </cell>
          <cell r="LE148">
            <v>0</v>
          </cell>
          <cell r="LF148">
            <v>0</v>
          </cell>
          <cell r="LG148" t="e">
            <v>#DIV/0!</v>
          </cell>
          <cell r="LH148">
            <v>0</v>
          </cell>
          <cell r="LI148">
            <v>0</v>
          </cell>
          <cell r="LJ148" t="e">
            <v>#DIV/0!</v>
          </cell>
          <cell r="LK148">
            <v>0</v>
          </cell>
          <cell r="LL148">
            <v>0</v>
          </cell>
          <cell r="LM148" t="e">
            <v>#DIV/0!</v>
          </cell>
        </row>
        <row r="149">
          <cell r="D149">
            <v>42859</v>
          </cell>
          <cell r="E149">
            <v>0</v>
          </cell>
          <cell r="F149">
            <v>0</v>
          </cell>
          <cell r="G149" t="e">
            <v>#DIV/0!</v>
          </cell>
          <cell r="H149">
            <v>0</v>
          </cell>
          <cell r="I149">
            <v>0</v>
          </cell>
          <cell r="J149" t="e">
            <v>#DIV/0!</v>
          </cell>
          <cell r="K149">
            <v>0</v>
          </cell>
          <cell r="L149">
            <v>0</v>
          </cell>
          <cell r="M149" t="e">
            <v>#DIV/0!</v>
          </cell>
          <cell r="N149">
            <v>0</v>
          </cell>
          <cell r="O149">
            <v>0</v>
          </cell>
          <cell r="P149" t="e">
            <v>#DIV/0!</v>
          </cell>
          <cell r="Q149">
            <v>0</v>
          </cell>
          <cell r="R149">
            <v>0</v>
          </cell>
          <cell r="S149" t="e">
            <v>#DIV/0!</v>
          </cell>
          <cell r="T149">
            <v>0</v>
          </cell>
          <cell r="U149">
            <v>0</v>
          </cell>
          <cell r="V149" t="e">
            <v>#DIV/0!</v>
          </cell>
          <cell r="W149">
            <v>0</v>
          </cell>
          <cell r="X149">
            <v>0</v>
          </cell>
          <cell r="Y149" t="e">
            <v>#DIV/0!</v>
          </cell>
          <cell r="Z149">
            <v>0</v>
          </cell>
          <cell r="AA149">
            <v>0</v>
          </cell>
          <cell r="AB149" t="e">
            <v>#DIV/0!</v>
          </cell>
          <cell r="AC149">
            <v>0</v>
          </cell>
          <cell r="AD149">
            <v>0</v>
          </cell>
          <cell r="AE149" t="e">
            <v>#DIV/0!</v>
          </cell>
          <cell r="AF149">
            <v>0</v>
          </cell>
          <cell r="AG149">
            <v>0</v>
          </cell>
          <cell r="AH149" t="e">
            <v>#DIV/0!</v>
          </cell>
          <cell r="AI149">
            <v>0</v>
          </cell>
          <cell r="AJ149">
            <v>0</v>
          </cell>
          <cell r="AK149" t="e">
            <v>#DIV/0!</v>
          </cell>
          <cell r="AL149">
            <v>0</v>
          </cell>
          <cell r="AM149">
            <v>0</v>
          </cell>
          <cell r="AN149" t="e">
            <v>#DIV/0!</v>
          </cell>
          <cell r="AO149">
            <v>0</v>
          </cell>
          <cell r="AP149">
            <v>0</v>
          </cell>
          <cell r="AQ149" t="e">
            <v>#DIV/0!</v>
          </cell>
          <cell r="AR149">
            <v>0</v>
          </cell>
          <cell r="AS149">
            <v>0</v>
          </cell>
          <cell r="AT149" t="e">
            <v>#DIV/0!</v>
          </cell>
          <cell r="AU149">
            <v>0</v>
          </cell>
          <cell r="AV149">
            <v>0</v>
          </cell>
          <cell r="AW149" t="e">
            <v>#DIV/0!</v>
          </cell>
          <cell r="AX149">
            <v>0</v>
          </cell>
          <cell r="AY149">
            <v>0</v>
          </cell>
          <cell r="AZ149" t="e">
            <v>#DIV/0!</v>
          </cell>
          <cell r="BA149">
            <v>0</v>
          </cell>
          <cell r="BB149">
            <v>0</v>
          </cell>
          <cell r="BC149" t="e">
            <v>#DIV/0!</v>
          </cell>
          <cell r="BD149">
            <v>0</v>
          </cell>
          <cell r="BE149">
            <v>0</v>
          </cell>
          <cell r="BF149" t="e">
            <v>#DIV/0!</v>
          </cell>
          <cell r="BG149">
            <v>0</v>
          </cell>
          <cell r="BH149">
            <v>0</v>
          </cell>
          <cell r="BI149" t="e">
            <v>#DIV/0!</v>
          </cell>
          <cell r="BJ149">
            <v>0</v>
          </cell>
          <cell r="BK149">
            <v>0</v>
          </cell>
          <cell r="BL149" t="e">
            <v>#DIV/0!</v>
          </cell>
          <cell r="BM149">
            <v>0</v>
          </cell>
          <cell r="BN149">
            <v>0</v>
          </cell>
          <cell r="BO149" t="e">
            <v>#DIV/0!</v>
          </cell>
          <cell r="BP149">
            <v>0</v>
          </cell>
          <cell r="BQ149">
            <v>0</v>
          </cell>
          <cell r="BR149" t="e">
            <v>#DIV/0!</v>
          </cell>
          <cell r="BS149">
            <v>0</v>
          </cell>
          <cell r="BT149">
            <v>0</v>
          </cell>
          <cell r="BU149" t="e">
            <v>#DIV/0!</v>
          </cell>
          <cell r="BV149">
            <v>0</v>
          </cell>
          <cell r="BW149">
            <v>0</v>
          </cell>
          <cell r="BX149" t="e">
            <v>#DIV/0!</v>
          </cell>
          <cell r="BY149">
            <v>0</v>
          </cell>
          <cell r="BZ149">
            <v>0</v>
          </cell>
          <cell r="CA149" t="e">
            <v>#DIV/0!</v>
          </cell>
          <cell r="CB149">
            <v>0</v>
          </cell>
          <cell r="CC149">
            <v>0</v>
          </cell>
          <cell r="CD149" t="e">
            <v>#DIV/0!</v>
          </cell>
          <cell r="CE149">
            <v>0</v>
          </cell>
          <cell r="CF149">
            <v>0</v>
          </cell>
          <cell r="CG149" t="e">
            <v>#DIV/0!</v>
          </cell>
          <cell r="CH149">
            <v>0</v>
          </cell>
          <cell r="CI149">
            <v>0</v>
          </cell>
          <cell r="CJ149" t="e">
            <v>#DIV/0!</v>
          </cell>
          <cell r="CK149">
            <v>0</v>
          </cell>
          <cell r="CL149">
            <v>0</v>
          </cell>
          <cell r="CM149" t="e">
            <v>#DIV/0!</v>
          </cell>
          <cell r="CN149">
            <v>0</v>
          </cell>
          <cell r="CO149">
            <v>0</v>
          </cell>
          <cell r="CP149" t="e">
            <v>#DIV/0!</v>
          </cell>
          <cell r="CQ149">
            <v>0</v>
          </cell>
          <cell r="CR149">
            <v>0</v>
          </cell>
          <cell r="CS149" t="e">
            <v>#DIV/0!</v>
          </cell>
          <cell r="CT149">
            <v>0</v>
          </cell>
          <cell r="CU149">
            <v>0</v>
          </cell>
          <cell r="CV149" t="e">
            <v>#DIV/0!</v>
          </cell>
          <cell r="CW149">
            <v>0</v>
          </cell>
          <cell r="CX149">
            <v>0</v>
          </cell>
          <cell r="CY149" t="e">
            <v>#DIV/0!</v>
          </cell>
          <cell r="CZ149">
            <v>0</v>
          </cell>
          <cell r="DA149">
            <v>0</v>
          </cell>
          <cell r="DB149" t="e">
            <v>#DIV/0!</v>
          </cell>
          <cell r="DC149">
            <v>0</v>
          </cell>
          <cell r="DD149">
            <v>0</v>
          </cell>
          <cell r="DE149" t="e">
            <v>#DIV/0!</v>
          </cell>
          <cell r="DF149">
            <v>0</v>
          </cell>
          <cell r="DG149">
            <v>0</v>
          </cell>
          <cell r="DH149" t="e">
            <v>#DIV/0!</v>
          </cell>
          <cell r="DI149">
            <v>0</v>
          </cell>
          <cell r="DJ149">
            <v>0</v>
          </cell>
          <cell r="DK149" t="e">
            <v>#DIV/0!</v>
          </cell>
          <cell r="DL149">
            <v>0</v>
          </cell>
          <cell r="DM149">
            <v>0</v>
          </cell>
          <cell r="DN149" t="e">
            <v>#DIV/0!</v>
          </cell>
          <cell r="DO149">
            <v>0</v>
          </cell>
          <cell r="DP149">
            <v>0</v>
          </cell>
          <cell r="DQ149" t="e">
            <v>#DIV/0!</v>
          </cell>
          <cell r="DR149">
            <v>0</v>
          </cell>
          <cell r="DS149">
            <v>0</v>
          </cell>
          <cell r="DT149" t="e">
            <v>#DIV/0!</v>
          </cell>
          <cell r="DU149">
            <v>0</v>
          </cell>
          <cell r="DV149">
            <v>0</v>
          </cell>
          <cell r="DW149" t="e">
            <v>#DIV/0!</v>
          </cell>
          <cell r="DX149">
            <v>0</v>
          </cell>
          <cell r="DY149">
            <v>0</v>
          </cell>
          <cell r="DZ149" t="e">
            <v>#DIV/0!</v>
          </cell>
          <cell r="EA149">
            <v>0</v>
          </cell>
          <cell r="EB149">
            <v>0</v>
          </cell>
          <cell r="EC149" t="e">
            <v>#DIV/0!</v>
          </cell>
          <cell r="ED149">
            <v>0</v>
          </cell>
          <cell r="EE149">
            <v>0</v>
          </cell>
          <cell r="EF149" t="e">
            <v>#DIV/0!</v>
          </cell>
          <cell r="EG149">
            <v>0</v>
          </cell>
          <cell r="EH149">
            <v>0</v>
          </cell>
          <cell r="EI149" t="e">
            <v>#DIV/0!</v>
          </cell>
          <cell r="EJ149">
            <v>0</v>
          </cell>
          <cell r="EK149">
            <v>0</v>
          </cell>
          <cell r="EL149" t="e">
            <v>#DIV/0!</v>
          </cell>
          <cell r="EM149">
            <v>0</v>
          </cell>
          <cell r="EN149">
            <v>0</v>
          </cell>
          <cell r="EO149" t="e">
            <v>#DIV/0!</v>
          </cell>
          <cell r="EP149">
            <v>0</v>
          </cell>
          <cell r="EQ149">
            <v>0</v>
          </cell>
          <cell r="ER149" t="e">
            <v>#DIV/0!</v>
          </cell>
          <cell r="ES149">
            <v>0</v>
          </cell>
          <cell r="ET149">
            <v>0</v>
          </cell>
          <cell r="EU149" t="e">
            <v>#DIV/0!</v>
          </cell>
          <cell r="EV149">
            <v>0</v>
          </cell>
          <cell r="EW149">
            <v>0</v>
          </cell>
          <cell r="EX149" t="e">
            <v>#DIV/0!</v>
          </cell>
          <cell r="EY149">
            <v>0</v>
          </cell>
          <cell r="EZ149">
            <v>0</v>
          </cell>
          <cell r="FA149" t="e">
            <v>#DIV/0!</v>
          </cell>
          <cell r="FB149">
            <v>0</v>
          </cell>
          <cell r="FC149">
            <v>0</v>
          </cell>
          <cell r="FD149" t="e">
            <v>#DIV/0!</v>
          </cell>
          <cell r="FE149">
            <v>0</v>
          </cell>
          <cell r="FF149">
            <v>0</v>
          </cell>
          <cell r="FG149" t="e">
            <v>#DIV/0!</v>
          </cell>
          <cell r="FH149">
            <v>0</v>
          </cell>
          <cell r="FI149">
            <v>0</v>
          </cell>
          <cell r="FJ149" t="e">
            <v>#DIV/0!</v>
          </cell>
          <cell r="FK149">
            <v>0</v>
          </cell>
          <cell r="FL149">
            <v>0</v>
          </cell>
          <cell r="FM149" t="e">
            <v>#DIV/0!</v>
          </cell>
          <cell r="FN149">
            <v>0</v>
          </cell>
          <cell r="FO149">
            <v>0</v>
          </cell>
          <cell r="FP149" t="e">
            <v>#DIV/0!</v>
          </cell>
          <cell r="FQ149">
            <v>0</v>
          </cell>
          <cell r="FR149">
            <v>0</v>
          </cell>
          <cell r="FS149" t="e">
            <v>#DIV/0!</v>
          </cell>
          <cell r="FT149">
            <v>0</v>
          </cell>
          <cell r="FU149">
            <v>0</v>
          </cell>
          <cell r="FV149" t="e">
            <v>#DIV/0!</v>
          </cell>
          <cell r="FW149">
            <v>0</v>
          </cell>
          <cell r="FX149">
            <v>0</v>
          </cell>
          <cell r="FY149" t="e">
            <v>#DIV/0!</v>
          </cell>
          <cell r="FZ149">
            <v>0</v>
          </cell>
          <cell r="GA149">
            <v>0</v>
          </cell>
          <cell r="GB149" t="e">
            <v>#DIV/0!</v>
          </cell>
          <cell r="GC149">
            <v>0</v>
          </cell>
          <cell r="GD149">
            <v>0</v>
          </cell>
          <cell r="GE149" t="e">
            <v>#DIV/0!</v>
          </cell>
          <cell r="GF149">
            <v>0</v>
          </cell>
          <cell r="GG149">
            <v>0</v>
          </cell>
          <cell r="GH149" t="e">
            <v>#DIV/0!</v>
          </cell>
          <cell r="GI149">
            <v>0</v>
          </cell>
          <cell r="GJ149">
            <v>0</v>
          </cell>
          <cell r="GK149" t="e">
            <v>#DIV/0!</v>
          </cell>
          <cell r="GL149">
            <v>0</v>
          </cell>
          <cell r="GM149">
            <v>0</v>
          </cell>
          <cell r="GN149" t="e">
            <v>#DIV/0!</v>
          </cell>
          <cell r="GO149">
            <v>0</v>
          </cell>
          <cell r="GP149">
            <v>0</v>
          </cell>
          <cell r="GQ149" t="e">
            <v>#DIV/0!</v>
          </cell>
          <cell r="GR149">
            <v>0</v>
          </cell>
          <cell r="GS149">
            <v>0</v>
          </cell>
          <cell r="GT149" t="e">
            <v>#DIV/0!</v>
          </cell>
          <cell r="GU149">
            <v>0</v>
          </cell>
          <cell r="GV149">
            <v>0</v>
          </cell>
          <cell r="GW149" t="e">
            <v>#DIV/0!</v>
          </cell>
          <cell r="GX149">
            <v>0</v>
          </cell>
          <cell r="GY149">
            <v>0</v>
          </cell>
          <cell r="GZ149" t="e">
            <v>#DIV/0!</v>
          </cell>
          <cell r="HA149">
            <v>0</v>
          </cell>
          <cell r="HB149">
            <v>0</v>
          </cell>
          <cell r="HC149" t="e">
            <v>#DIV/0!</v>
          </cell>
          <cell r="HD149">
            <v>0</v>
          </cell>
          <cell r="HE149">
            <v>0</v>
          </cell>
          <cell r="HF149" t="e">
            <v>#DIV/0!</v>
          </cell>
          <cell r="HG149">
            <v>0</v>
          </cell>
          <cell r="HH149">
            <v>0</v>
          </cell>
          <cell r="HI149" t="e">
            <v>#DIV/0!</v>
          </cell>
          <cell r="HJ149">
            <v>0</v>
          </cell>
          <cell r="HK149">
            <v>0</v>
          </cell>
          <cell r="HL149" t="e">
            <v>#DIV/0!</v>
          </cell>
          <cell r="HM149">
            <v>0</v>
          </cell>
          <cell r="HN149">
            <v>0</v>
          </cell>
          <cell r="HO149" t="e">
            <v>#DIV/0!</v>
          </cell>
          <cell r="HP149">
            <v>0</v>
          </cell>
          <cell r="HQ149">
            <v>0</v>
          </cell>
          <cell r="HR149" t="e">
            <v>#DIV/0!</v>
          </cell>
          <cell r="HS149">
            <v>0</v>
          </cell>
          <cell r="HT149">
            <v>0</v>
          </cell>
          <cell r="HU149" t="e">
            <v>#DIV/0!</v>
          </cell>
          <cell r="HV149">
            <v>0</v>
          </cell>
          <cell r="HW149">
            <v>0</v>
          </cell>
          <cell r="HX149" t="e">
            <v>#DIV/0!</v>
          </cell>
          <cell r="HY149">
            <v>0</v>
          </cell>
          <cell r="HZ149">
            <v>0</v>
          </cell>
          <cell r="IA149" t="e">
            <v>#DIV/0!</v>
          </cell>
          <cell r="IB149">
            <v>0</v>
          </cell>
          <cell r="IC149">
            <v>0</v>
          </cell>
          <cell r="ID149" t="e">
            <v>#DIV/0!</v>
          </cell>
          <cell r="IE149">
            <v>0</v>
          </cell>
          <cell r="IF149">
            <v>0</v>
          </cell>
          <cell r="IG149" t="e">
            <v>#DIV/0!</v>
          </cell>
          <cell r="IH149">
            <v>0</v>
          </cell>
          <cell r="II149">
            <v>0</v>
          </cell>
          <cell r="IJ149" t="e">
            <v>#DIV/0!</v>
          </cell>
          <cell r="IK149">
            <v>0</v>
          </cell>
          <cell r="IL149">
            <v>0</v>
          </cell>
          <cell r="IM149" t="e">
            <v>#DIV/0!</v>
          </cell>
          <cell r="IN149">
            <v>0</v>
          </cell>
          <cell r="IO149">
            <v>0</v>
          </cell>
          <cell r="IP149" t="e">
            <v>#DIV/0!</v>
          </cell>
          <cell r="IQ149">
            <v>0</v>
          </cell>
          <cell r="IR149">
            <v>0</v>
          </cell>
          <cell r="IS149" t="e">
            <v>#DIV/0!</v>
          </cell>
          <cell r="IT149">
            <v>0</v>
          </cell>
          <cell r="IU149">
            <v>0</v>
          </cell>
          <cell r="IV149" t="e">
            <v>#DIV/0!</v>
          </cell>
          <cell r="IW149">
            <v>0</v>
          </cell>
          <cell r="IX149">
            <v>0</v>
          </cell>
          <cell r="IY149" t="e">
            <v>#DIV/0!</v>
          </cell>
          <cell r="IZ149">
            <v>0</v>
          </cell>
          <cell r="JA149">
            <v>0</v>
          </cell>
          <cell r="JB149" t="e">
            <v>#DIV/0!</v>
          </cell>
          <cell r="JC149">
            <v>0</v>
          </cell>
          <cell r="JD149">
            <v>0</v>
          </cell>
          <cell r="JE149" t="e">
            <v>#DIV/0!</v>
          </cell>
          <cell r="JF149">
            <v>0</v>
          </cell>
          <cell r="JG149">
            <v>0</v>
          </cell>
          <cell r="JH149" t="e">
            <v>#DIV/0!</v>
          </cell>
          <cell r="JI149">
            <v>0</v>
          </cell>
          <cell r="JJ149">
            <v>0</v>
          </cell>
          <cell r="JK149" t="e">
            <v>#DIV/0!</v>
          </cell>
          <cell r="JL149">
            <v>0</v>
          </cell>
          <cell r="JM149">
            <v>0</v>
          </cell>
          <cell r="JN149" t="e">
            <v>#DIV/0!</v>
          </cell>
          <cell r="JO149">
            <v>0</v>
          </cell>
          <cell r="JP149">
            <v>0</v>
          </cell>
          <cell r="JQ149" t="e">
            <v>#DIV/0!</v>
          </cell>
          <cell r="JR149">
            <v>0</v>
          </cell>
          <cell r="JS149">
            <v>0</v>
          </cell>
          <cell r="JT149" t="e">
            <v>#DIV/0!</v>
          </cell>
          <cell r="JU149">
            <v>0</v>
          </cell>
          <cell r="JV149">
            <v>0</v>
          </cell>
          <cell r="JW149" t="e">
            <v>#DIV/0!</v>
          </cell>
          <cell r="JX149">
            <v>0</v>
          </cell>
          <cell r="JY149">
            <v>0</v>
          </cell>
          <cell r="JZ149" t="e">
            <v>#DIV/0!</v>
          </cell>
          <cell r="KA149">
            <v>0</v>
          </cell>
          <cell r="KB149">
            <v>0</v>
          </cell>
          <cell r="KC149" t="e">
            <v>#DIV/0!</v>
          </cell>
          <cell r="KD149">
            <v>0</v>
          </cell>
          <cell r="KE149">
            <v>0</v>
          </cell>
          <cell r="KF149" t="e">
            <v>#DIV/0!</v>
          </cell>
          <cell r="KG149">
            <v>0</v>
          </cell>
          <cell r="KH149">
            <v>0</v>
          </cell>
          <cell r="KI149" t="e">
            <v>#DIV/0!</v>
          </cell>
          <cell r="KJ149">
            <v>0</v>
          </cell>
          <cell r="KK149">
            <v>0</v>
          </cell>
          <cell r="KL149" t="e">
            <v>#DIV/0!</v>
          </cell>
          <cell r="KM149">
            <v>0</v>
          </cell>
          <cell r="KN149">
            <v>0</v>
          </cell>
          <cell r="KO149" t="e">
            <v>#DIV/0!</v>
          </cell>
          <cell r="KP149">
            <v>0</v>
          </cell>
          <cell r="KQ149">
            <v>0</v>
          </cell>
          <cell r="KR149" t="e">
            <v>#DIV/0!</v>
          </cell>
          <cell r="KS149">
            <v>0</v>
          </cell>
          <cell r="KT149">
            <v>0</v>
          </cell>
          <cell r="KU149" t="e">
            <v>#DIV/0!</v>
          </cell>
          <cell r="KV149">
            <v>0</v>
          </cell>
          <cell r="KW149">
            <v>0</v>
          </cell>
          <cell r="KX149" t="e">
            <v>#DIV/0!</v>
          </cell>
          <cell r="KY149">
            <v>0</v>
          </cell>
          <cell r="KZ149">
            <v>0</v>
          </cell>
          <cell r="LA149" t="e">
            <v>#DIV/0!</v>
          </cell>
          <cell r="LB149">
            <v>0</v>
          </cell>
          <cell r="LC149">
            <v>0</v>
          </cell>
          <cell r="LD149" t="e">
            <v>#DIV/0!</v>
          </cell>
          <cell r="LE149">
            <v>0</v>
          </cell>
          <cell r="LF149">
            <v>0</v>
          </cell>
          <cell r="LG149" t="e">
            <v>#DIV/0!</v>
          </cell>
          <cell r="LH149">
            <v>0</v>
          </cell>
          <cell r="LI149">
            <v>0</v>
          </cell>
          <cell r="LJ149" t="e">
            <v>#DIV/0!</v>
          </cell>
          <cell r="LK149">
            <v>0</v>
          </cell>
          <cell r="LL149">
            <v>0</v>
          </cell>
          <cell r="LM149" t="e">
            <v>#DIV/0!</v>
          </cell>
        </row>
        <row r="150">
          <cell r="D150">
            <v>42860</v>
          </cell>
          <cell r="E150">
            <v>0</v>
          </cell>
          <cell r="F150">
            <v>0</v>
          </cell>
          <cell r="G150" t="e">
            <v>#DIV/0!</v>
          </cell>
          <cell r="H150">
            <v>0</v>
          </cell>
          <cell r="I150">
            <v>0</v>
          </cell>
          <cell r="J150" t="e">
            <v>#DIV/0!</v>
          </cell>
          <cell r="K150">
            <v>0</v>
          </cell>
          <cell r="L150">
            <v>0</v>
          </cell>
          <cell r="M150" t="e">
            <v>#DIV/0!</v>
          </cell>
          <cell r="N150">
            <v>0</v>
          </cell>
          <cell r="O150">
            <v>0</v>
          </cell>
          <cell r="P150" t="e">
            <v>#DIV/0!</v>
          </cell>
          <cell r="Q150">
            <v>0</v>
          </cell>
          <cell r="R150">
            <v>0</v>
          </cell>
          <cell r="S150" t="e">
            <v>#DIV/0!</v>
          </cell>
          <cell r="T150">
            <v>0</v>
          </cell>
          <cell r="U150">
            <v>0</v>
          </cell>
          <cell r="V150" t="e">
            <v>#DIV/0!</v>
          </cell>
          <cell r="W150">
            <v>0</v>
          </cell>
          <cell r="X150">
            <v>0</v>
          </cell>
          <cell r="Y150" t="e">
            <v>#DIV/0!</v>
          </cell>
          <cell r="Z150">
            <v>0</v>
          </cell>
          <cell r="AA150">
            <v>0</v>
          </cell>
          <cell r="AB150" t="e">
            <v>#DIV/0!</v>
          </cell>
          <cell r="AC150">
            <v>0</v>
          </cell>
          <cell r="AD150">
            <v>0</v>
          </cell>
          <cell r="AE150" t="e">
            <v>#DIV/0!</v>
          </cell>
          <cell r="AF150">
            <v>0</v>
          </cell>
          <cell r="AG150">
            <v>0</v>
          </cell>
          <cell r="AH150" t="e">
            <v>#DIV/0!</v>
          </cell>
          <cell r="AI150">
            <v>0</v>
          </cell>
          <cell r="AJ150">
            <v>0</v>
          </cell>
          <cell r="AK150" t="e">
            <v>#DIV/0!</v>
          </cell>
          <cell r="AL150">
            <v>0</v>
          </cell>
          <cell r="AM150">
            <v>0</v>
          </cell>
          <cell r="AN150" t="e">
            <v>#DIV/0!</v>
          </cell>
          <cell r="AO150">
            <v>0</v>
          </cell>
          <cell r="AP150">
            <v>0</v>
          </cell>
          <cell r="AQ150" t="e">
            <v>#DIV/0!</v>
          </cell>
          <cell r="AR150">
            <v>0</v>
          </cell>
          <cell r="AS150">
            <v>0</v>
          </cell>
          <cell r="AT150" t="e">
            <v>#DIV/0!</v>
          </cell>
          <cell r="AU150">
            <v>0</v>
          </cell>
          <cell r="AV150">
            <v>0</v>
          </cell>
          <cell r="AW150" t="e">
            <v>#DIV/0!</v>
          </cell>
          <cell r="AX150">
            <v>0</v>
          </cell>
          <cell r="AY150">
            <v>0</v>
          </cell>
          <cell r="AZ150" t="e">
            <v>#DIV/0!</v>
          </cell>
          <cell r="BA150">
            <v>0</v>
          </cell>
          <cell r="BB150">
            <v>0</v>
          </cell>
          <cell r="BC150" t="e">
            <v>#DIV/0!</v>
          </cell>
          <cell r="BD150">
            <v>0</v>
          </cell>
          <cell r="BE150">
            <v>0</v>
          </cell>
          <cell r="BF150" t="e">
            <v>#DIV/0!</v>
          </cell>
          <cell r="BG150">
            <v>0</v>
          </cell>
          <cell r="BH150">
            <v>0</v>
          </cell>
          <cell r="BI150" t="e">
            <v>#DIV/0!</v>
          </cell>
          <cell r="BJ150">
            <v>0</v>
          </cell>
          <cell r="BK150">
            <v>0</v>
          </cell>
          <cell r="BL150" t="e">
            <v>#DIV/0!</v>
          </cell>
          <cell r="BM150">
            <v>0</v>
          </cell>
          <cell r="BN150">
            <v>0</v>
          </cell>
          <cell r="BO150" t="e">
            <v>#DIV/0!</v>
          </cell>
          <cell r="BP150">
            <v>0</v>
          </cell>
          <cell r="BQ150">
            <v>0</v>
          </cell>
          <cell r="BR150" t="e">
            <v>#DIV/0!</v>
          </cell>
          <cell r="BS150">
            <v>0</v>
          </cell>
          <cell r="BT150">
            <v>0</v>
          </cell>
          <cell r="BU150" t="e">
            <v>#DIV/0!</v>
          </cell>
          <cell r="BV150">
            <v>0</v>
          </cell>
          <cell r="BW150">
            <v>0</v>
          </cell>
          <cell r="BX150" t="e">
            <v>#DIV/0!</v>
          </cell>
          <cell r="BY150">
            <v>0</v>
          </cell>
          <cell r="BZ150">
            <v>0</v>
          </cell>
          <cell r="CA150" t="e">
            <v>#DIV/0!</v>
          </cell>
          <cell r="CB150">
            <v>0</v>
          </cell>
          <cell r="CC150">
            <v>0</v>
          </cell>
          <cell r="CD150" t="e">
            <v>#DIV/0!</v>
          </cell>
          <cell r="CE150">
            <v>0</v>
          </cell>
          <cell r="CF150">
            <v>0</v>
          </cell>
          <cell r="CG150" t="e">
            <v>#DIV/0!</v>
          </cell>
          <cell r="CH150">
            <v>0</v>
          </cell>
          <cell r="CI150">
            <v>0</v>
          </cell>
          <cell r="CJ150" t="e">
            <v>#DIV/0!</v>
          </cell>
          <cell r="CK150">
            <v>0</v>
          </cell>
          <cell r="CL150">
            <v>0</v>
          </cell>
          <cell r="CM150" t="e">
            <v>#DIV/0!</v>
          </cell>
          <cell r="CN150">
            <v>0</v>
          </cell>
          <cell r="CO150">
            <v>0</v>
          </cell>
          <cell r="CP150" t="e">
            <v>#DIV/0!</v>
          </cell>
          <cell r="CQ150">
            <v>0</v>
          </cell>
          <cell r="CR150">
            <v>0</v>
          </cell>
          <cell r="CS150" t="e">
            <v>#DIV/0!</v>
          </cell>
          <cell r="CT150">
            <v>0</v>
          </cell>
          <cell r="CU150">
            <v>0</v>
          </cell>
          <cell r="CV150" t="e">
            <v>#DIV/0!</v>
          </cell>
          <cell r="CW150">
            <v>0</v>
          </cell>
          <cell r="CX150">
            <v>0</v>
          </cell>
          <cell r="CY150" t="e">
            <v>#DIV/0!</v>
          </cell>
          <cell r="CZ150">
            <v>0</v>
          </cell>
          <cell r="DA150">
            <v>0</v>
          </cell>
          <cell r="DB150" t="e">
            <v>#DIV/0!</v>
          </cell>
          <cell r="DC150">
            <v>0</v>
          </cell>
          <cell r="DD150">
            <v>0</v>
          </cell>
          <cell r="DE150" t="e">
            <v>#DIV/0!</v>
          </cell>
          <cell r="DF150">
            <v>0</v>
          </cell>
          <cell r="DG150">
            <v>0</v>
          </cell>
          <cell r="DH150" t="e">
            <v>#DIV/0!</v>
          </cell>
          <cell r="DI150">
            <v>0</v>
          </cell>
          <cell r="DJ150">
            <v>0</v>
          </cell>
          <cell r="DK150" t="e">
            <v>#DIV/0!</v>
          </cell>
          <cell r="DL150">
            <v>0</v>
          </cell>
          <cell r="DM150">
            <v>0</v>
          </cell>
          <cell r="DN150" t="e">
            <v>#DIV/0!</v>
          </cell>
          <cell r="DO150">
            <v>0</v>
          </cell>
          <cell r="DP150">
            <v>0</v>
          </cell>
          <cell r="DQ150" t="e">
            <v>#DIV/0!</v>
          </cell>
          <cell r="DR150">
            <v>0</v>
          </cell>
          <cell r="DS150">
            <v>0</v>
          </cell>
          <cell r="DT150" t="e">
            <v>#DIV/0!</v>
          </cell>
          <cell r="DU150">
            <v>0</v>
          </cell>
          <cell r="DV150">
            <v>0</v>
          </cell>
          <cell r="DW150" t="e">
            <v>#DIV/0!</v>
          </cell>
          <cell r="DX150">
            <v>0</v>
          </cell>
          <cell r="DY150">
            <v>0</v>
          </cell>
          <cell r="DZ150" t="e">
            <v>#DIV/0!</v>
          </cell>
          <cell r="EA150">
            <v>0</v>
          </cell>
          <cell r="EB150">
            <v>0</v>
          </cell>
          <cell r="EC150" t="e">
            <v>#DIV/0!</v>
          </cell>
          <cell r="ED150">
            <v>0</v>
          </cell>
          <cell r="EE150">
            <v>0</v>
          </cell>
          <cell r="EF150" t="e">
            <v>#DIV/0!</v>
          </cell>
          <cell r="EG150">
            <v>0</v>
          </cell>
          <cell r="EH150">
            <v>0</v>
          </cell>
          <cell r="EI150" t="e">
            <v>#DIV/0!</v>
          </cell>
          <cell r="EJ150">
            <v>0</v>
          </cell>
          <cell r="EK150">
            <v>0</v>
          </cell>
          <cell r="EL150" t="e">
            <v>#DIV/0!</v>
          </cell>
          <cell r="EM150">
            <v>0</v>
          </cell>
          <cell r="EN150">
            <v>0</v>
          </cell>
          <cell r="EO150" t="e">
            <v>#DIV/0!</v>
          </cell>
          <cell r="EP150">
            <v>0</v>
          </cell>
          <cell r="EQ150">
            <v>0</v>
          </cell>
          <cell r="ER150" t="e">
            <v>#DIV/0!</v>
          </cell>
          <cell r="ES150">
            <v>0</v>
          </cell>
          <cell r="ET150">
            <v>0</v>
          </cell>
          <cell r="EU150" t="e">
            <v>#DIV/0!</v>
          </cell>
          <cell r="EV150">
            <v>0</v>
          </cell>
          <cell r="EW150">
            <v>0</v>
          </cell>
          <cell r="EX150" t="e">
            <v>#DIV/0!</v>
          </cell>
          <cell r="EY150">
            <v>0</v>
          </cell>
          <cell r="EZ150">
            <v>0</v>
          </cell>
          <cell r="FA150" t="e">
            <v>#DIV/0!</v>
          </cell>
          <cell r="FB150">
            <v>0</v>
          </cell>
          <cell r="FC150">
            <v>0</v>
          </cell>
          <cell r="FD150" t="e">
            <v>#DIV/0!</v>
          </cell>
          <cell r="FE150">
            <v>0</v>
          </cell>
          <cell r="FF150">
            <v>0</v>
          </cell>
          <cell r="FG150" t="e">
            <v>#DIV/0!</v>
          </cell>
          <cell r="FH150">
            <v>0</v>
          </cell>
          <cell r="FI150">
            <v>0</v>
          </cell>
          <cell r="FJ150" t="e">
            <v>#DIV/0!</v>
          </cell>
          <cell r="FK150">
            <v>0</v>
          </cell>
          <cell r="FL150">
            <v>0</v>
          </cell>
          <cell r="FM150" t="e">
            <v>#DIV/0!</v>
          </cell>
          <cell r="FN150">
            <v>0</v>
          </cell>
          <cell r="FO150">
            <v>0</v>
          </cell>
          <cell r="FP150" t="e">
            <v>#DIV/0!</v>
          </cell>
          <cell r="FQ150">
            <v>0</v>
          </cell>
          <cell r="FR150">
            <v>0</v>
          </cell>
          <cell r="FS150" t="e">
            <v>#DIV/0!</v>
          </cell>
          <cell r="FT150">
            <v>0</v>
          </cell>
          <cell r="FU150">
            <v>0</v>
          </cell>
          <cell r="FV150" t="e">
            <v>#DIV/0!</v>
          </cell>
          <cell r="FW150">
            <v>0</v>
          </cell>
          <cell r="FX150">
            <v>0</v>
          </cell>
          <cell r="FY150" t="e">
            <v>#DIV/0!</v>
          </cell>
          <cell r="FZ150">
            <v>0</v>
          </cell>
          <cell r="GA150">
            <v>0</v>
          </cell>
          <cell r="GB150" t="e">
            <v>#DIV/0!</v>
          </cell>
          <cell r="GC150">
            <v>0</v>
          </cell>
          <cell r="GD150">
            <v>0</v>
          </cell>
          <cell r="GE150" t="e">
            <v>#DIV/0!</v>
          </cell>
          <cell r="GF150">
            <v>0</v>
          </cell>
          <cell r="GG150">
            <v>0</v>
          </cell>
          <cell r="GH150" t="e">
            <v>#DIV/0!</v>
          </cell>
          <cell r="GI150">
            <v>0</v>
          </cell>
          <cell r="GJ150">
            <v>0</v>
          </cell>
          <cell r="GK150" t="e">
            <v>#DIV/0!</v>
          </cell>
          <cell r="GL150">
            <v>0</v>
          </cell>
          <cell r="GM150">
            <v>0</v>
          </cell>
          <cell r="GN150" t="e">
            <v>#DIV/0!</v>
          </cell>
          <cell r="GO150">
            <v>0</v>
          </cell>
          <cell r="GP150">
            <v>0</v>
          </cell>
          <cell r="GQ150" t="e">
            <v>#DIV/0!</v>
          </cell>
          <cell r="GR150">
            <v>0</v>
          </cell>
          <cell r="GS150">
            <v>0</v>
          </cell>
          <cell r="GT150" t="e">
            <v>#DIV/0!</v>
          </cell>
          <cell r="GU150">
            <v>0</v>
          </cell>
          <cell r="GV150">
            <v>0</v>
          </cell>
          <cell r="GW150" t="e">
            <v>#DIV/0!</v>
          </cell>
          <cell r="GX150">
            <v>0</v>
          </cell>
          <cell r="GY150">
            <v>0</v>
          </cell>
          <cell r="GZ150" t="e">
            <v>#DIV/0!</v>
          </cell>
          <cell r="HA150">
            <v>0</v>
          </cell>
          <cell r="HB150">
            <v>0</v>
          </cell>
          <cell r="HC150" t="e">
            <v>#DIV/0!</v>
          </cell>
          <cell r="HD150">
            <v>0</v>
          </cell>
          <cell r="HE150">
            <v>0</v>
          </cell>
          <cell r="HF150" t="e">
            <v>#DIV/0!</v>
          </cell>
          <cell r="HG150">
            <v>0</v>
          </cell>
          <cell r="HH150">
            <v>0</v>
          </cell>
          <cell r="HI150" t="e">
            <v>#DIV/0!</v>
          </cell>
          <cell r="HJ150">
            <v>0</v>
          </cell>
          <cell r="HK150">
            <v>0</v>
          </cell>
          <cell r="HL150" t="e">
            <v>#DIV/0!</v>
          </cell>
          <cell r="HM150">
            <v>0</v>
          </cell>
          <cell r="HN150">
            <v>0</v>
          </cell>
          <cell r="HO150" t="e">
            <v>#DIV/0!</v>
          </cell>
          <cell r="HP150">
            <v>0</v>
          </cell>
          <cell r="HQ150">
            <v>0</v>
          </cell>
          <cell r="HR150" t="e">
            <v>#DIV/0!</v>
          </cell>
          <cell r="HS150">
            <v>0</v>
          </cell>
          <cell r="HT150">
            <v>0</v>
          </cell>
          <cell r="HU150" t="e">
            <v>#DIV/0!</v>
          </cell>
          <cell r="HV150">
            <v>0</v>
          </cell>
          <cell r="HW150">
            <v>0</v>
          </cell>
          <cell r="HX150" t="e">
            <v>#DIV/0!</v>
          </cell>
          <cell r="HY150">
            <v>0</v>
          </cell>
          <cell r="HZ150">
            <v>0</v>
          </cell>
          <cell r="IA150" t="e">
            <v>#DIV/0!</v>
          </cell>
          <cell r="IB150">
            <v>0</v>
          </cell>
          <cell r="IC150">
            <v>0</v>
          </cell>
          <cell r="ID150" t="e">
            <v>#DIV/0!</v>
          </cell>
          <cell r="IE150">
            <v>0</v>
          </cell>
          <cell r="IF150">
            <v>0</v>
          </cell>
          <cell r="IG150" t="e">
            <v>#DIV/0!</v>
          </cell>
          <cell r="IH150">
            <v>0</v>
          </cell>
          <cell r="II150">
            <v>0</v>
          </cell>
          <cell r="IJ150" t="e">
            <v>#DIV/0!</v>
          </cell>
          <cell r="IK150">
            <v>0</v>
          </cell>
          <cell r="IL150">
            <v>0</v>
          </cell>
          <cell r="IM150" t="e">
            <v>#DIV/0!</v>
          </cell>
          <cell r="IN150">
            <v>0</v>
          </cell>
          <cell r="IO150">
            <v>0</v>
          </cell>
          <cell r="IP150" t="e">
            <v>#DIV/0!</v>
          </cell>
          <cell r="IQ150">
            <v>0</v>
          </cell>
          <cell r="IR150">
            <v>0</v>
          </cell>
          <cell r="IS150" t="e">
            <v>#DIV/0!</v>
          </cell>
          <cell r="IT150">
            <v>0</v>
          </cell>
          <cell r="IU150">
            <v>0</v>
          </cell>
          <cell r="IV150" t="e">
            <v>#DIV/0!</v>
          </cell>
          <cell r="IW150">
            <v>0</v>
          </cell>
          <cell r="IX150">
            <v>0</v>
          </cell>
          <cell r="IY150" t="e">
            <v>#DIV/0!</v>
          </cell>
          <cell r="IZ150">
            <v>0</v>
          </cell>
          <cell r="JA150">
            <v>0</v>
          </cell>
          <cell r="JB150" t="e">
            <v>#DIV/0!</v>
          </cell>
          <cell r="JC150">
            <v>0</v>
          </cell>
          <cell r="JD150">
            <v>0</v>
          </cell>
          <cell r="JE150" t="e">
            <v>#DIV/0!</v>
          </cell>
          <cell r="JF150">
            <v>0</v>
          </cell>
          <cell r="JG150">
            <v>0</v>
          </cell>
          <cell r="JH150" t="e">
            <v>#DIV/0!</v>
          </cell>
          <cell r="JI150">
            <v>0</v>
          </cell>
          <cell r="JJ150">
            <v>0</v>
          </cell>
          <cell r="JK150" t="e">
            <v>#DIV/0!</v>
          </cell>
          <cell r="JL150">
            <v>0</v>
          </cell>
          <cell r="JM150">
            <v>0</v>
          </cell>
          <cell r="JN150" t="e">
            <v>#DIV/0!</v>
          </cell>
          <cell r="JO150">
            <v>0</v>
          </cell>
          <cell r="JP150">
            <v>0</v>
          </cell>
          <cell r="JQ150" t="e">
            <v>#DIV/0!</v>
          </cell>
          <cell r="JR150">
            <v>0</v>
          </cell>
          <cell r="JS150">
            <v>0</v>
          </cell>
          <cell r="JT150" t="e">
            <v>#DIV/0!</v>
          </cell>
          <cell r="JU150">
            <v>0</v>
          </cell>
          <cell r="JV150">
            <v>0</v>
          </cell>
          <cell r="JW150" t="e">
            <v>#DIV/0!</v>
          </cell>
          <cell r="JX150">
            <v>0</v>
          </cell>
          <cell r="JY150">
            <v>0</v>
          </cell>
          <cell r="JZ150" t="e">
            <v>#DIV/0!</v>
          </cell>
          <cell r="KA150">
            <v>0</v>
          </cell>
          <cell r="KB150">
            <v>0</v>
          </cell>
          <cell r="KC150" t="e">
            <v>#DIV/0!</v>
          </cell>
          <cell r="KD150">
            <v>0</v>
          </cell>
          <cell r="KE150">
            <v>0</v>
          </cell>
          <cell r="KF150" t="e">
            <v>#DIV/0!</v>
          </cell>
          <cell r="KG150">
            <v>0</v>
          </cell>
          <cell r="KH150">
            <v>0</v>
          </cell>
          <cell r="KI150" t="e">
            <v>#DIV/0!</v>
          </cell>
          <cell r="KJ150">
            <v>0</v>
          </cell>
          <cell r="KK150">
            <v>0</v>
          </cell>
          <cell r="KL150" t="e">
            <v>#DIV/0!</v>
          </cell>
          <cell r="KM150">
            <v>0</v>
          </cell>
          <cell r="KN150">
            <v>0</v>
          </cell>
          <cell r="KO150" t="e">
            <v>#DIV/0!</v>
          </cell>
          <cell r="KP150">
            <v>0</v>
          </cell>
          <cell r="KQ150">
            <v>0</v>
          </cell>
          <cell r="KR150" t="e">
            <v>#DIV/0!</v>
          </cell>
          <cell r="KS150">
            <v>0</v>
          </cell>
          <cell r="KT150">
            <v>0</v>
          </cell>
          <cell r="KU150" t="e">
            <v>#DIV/0!</v>
          </cell>
          <cell r="KV150">
            <v>0</v>
          </cell>
          <cell r="KW150">
            <v>0</v>
          </cell>
          <cell r="KX150" t="e">
            <v>#DIV/0!</v>
          </cell>
          <cell r="KY150">
            <v>0</v>
          </cell>
          <cell r="KZ150">
            <v>0</v>
          </cell>
          <cell r="LA150" t="e">
            <v>#DIV/0!</v>
          </cell>
          <cell r="LB150">
            <v>0</v>
          </cell>
          <cell r="LC150">
            <v>0</v>
          </cell>
          <cell r="LD150" t="e">
            <v>#DIV/0!</v>
          </cell>
          <cell r="LE150">
            <v>0</v>
          </cell>
          <cell r="LF150">
            <v>0</v>
          </cell>
          <cell r="LG150" t="e">
            <v>#DIV/0!</v>
          </cell>
          <cell r="LH150">
            <v>0</v>
          </cell>
          <cell r="LI150">
            <v>0</v>
          </cell>
          <cell r="LJ150" t="e">
            <v>#DIV/0!</v>
          </cell>
          <cell r="LK150">
            <v>0</v>
          </cell>
          <cell r="LL150">
            <v>0</v>
          </cell>
          <cell r="LM150" t="e">
            <v>#DIV/0!</v>
          </cell>
        </row>
        <row r="151">
          <cell r="D151">
            <v>42861</v>
          </cell>
          <cell r="E151">
            <v>0</v>
          </cell>
          <cell r="F151">
            <v>0</v>
          </cell>
          <cell r="G151" t="e">
            <v>#DIV/0!</v>
          </cell>
          <cell r="H151">
            <v>0</v>
          </cell>
          <cell r="I151">
            <v>0</v>
          </cell>
          <cell r="J151" t="e">
            <v>#DIV/0!</v>
          </cell>
          <cell r="K151">
            <v>0</v>
          </cell>
          <cell r="L151">
            <v>0</v>
          </cell>
          <cell r="M151" t="e">
            <v>#DIV/0!</v>
          </cell>
          <cell r="N151">
            <v>0</v>
          </cell>
          <cell r="O151">
            <v>0</v>
          </cell>
          <cell r="P151" t="e">
            <v>#DIV/0!</v>
          </cell>
          <cell r="Q151">
            <v>0</v>
          </cell>
          <cell r="R151">
            <v>0</v>
          </cell>
          <cell r="S151" t="e">
            <v>#DIV/0!</v>
          </cell>
          <cell r="T151">
            <v>0</v>
          </cell>
          <cell r="U151">
            <v>0</v>
          </cell>
          <cell r="V151" t="e">
            <v>#DIV/0!</v>
          </cell>
          <cell r="W151">
            <v>0</v>
          </cell>
          <cell r="X151">
            <v>0</v>
          </cell>
          <cell r="Y151" t="e">
            <v>#DIV/0!</v>
          </cell>
          <cell r="Z151">
            <v>0</v>
          </cell>
          <cell r="AA151">
            <v>0</v>
          </cell>
          <cell r="AB151" t="e">
            <v>#DIV/0!</v>
          </cell>
          <cell r="AC151">
            <v>0</v>
          </cell>
          <cell r="AD151">
            <v>0</v>
          </cell>
          <cell r="AE151" t="e">
            <v>#DIV/0!</v>
          </cell>
          <cell r="AF151">
            <v>0</v>
          </cell>
          <cell r="AG151">
            <v>0</v>
          </cell>
          <cell r="AH151" t="e">
            <v>#DIV/0!</v>
          </cell>
          <cell r="AI151">
            <v>0</v>
          </cell>
          <cell r="AJ151">
            <v>0</v>
          </cell>
          <cell r="AK151" t="e">
            <v>#DIV/0!</v>
          </cell>
          <cell r="AL151">
            <v>0</v>
          </cell>
          <cell r="AM151">
            <v>0</v>
          </cell>
          <cell r="AN151" t="e">
            <v>#DIV/0!</v>
          </cell>
          <cell r="AO151">
            <v>0</v>
          </cell>
          <cell r="AP151">
            <v>0</v>
          </cell>
          <cell r="AQ151" t="e">
            <v>#DIV/0!</v>
          </cell>
          <cell r="AR151">
            <v>0</v>
          </cell>
          <cell r="AS151">
            <v>0</v>
          </cell>
          <cell r="AT151" t="e">
            <v>#DIV/0!</v>
          </cell>
          <cell r="AU151">
            <v>0</v>
          </cell>
          <cell r="AV151">
            <v>0</v>
          </cell>
          <cell r="AW151" t="e">
            <v>#DIV/0!</v>
          </cell>
          <cell r="AX151">
            <v>0</v>
          </cell>
          <cell r="AY151">
            <v>0</v>
          </cell>
          <cell r="AZ151" t="e">
            <v>#DIV/0!</v>
          </cell>
          <cell r="BA151">
            <v>0</v>
          </cell>
          <cell r="BB151">
            <v>0</v>
          </cell>
          <cell r="BC151" t="e">
            <v>#DIV/0!</v>
          </cell>
          <cell r="BD151">
            <v>0</v>
          </cell>
          <cell r="BE151">
            <v>0</v>
          </cell>
          <cell r="BF151" t="e">
            <v>#DIV/0!</v>
          </cell>
          <cell r="BG151">
            <v>0</v>
          </cell>
          <cell r="BH151">
            <v>0</v>
          </cell>
          <cell r="BI151" t="e">
            <v>#DIV/0!</v>
          </cell>
          <cell r="BJ151">
            <v>0</v>
          </cell>
          <cell r="BK151">
            <v>0</v>
          </cell>
          <cell r="BL151" t="e">
            <v>#DIV/0!</v>
          </cell>
          <cell r="BM151">
            <v>0</v>
          </cell>
          <cell r="BN151">
            <v>0</v>
          </cell>
          <cell r="BO151" t="e">
            <v>#DIV/0!</v>
          </cell>
          <cell r="BP151">
            <v>0</v>
          </cell>
          <cell r="BQ151">
            <v>0</v>
          </cell>
          <cell r="BR151" t="e">
            <v>#DIV/0!</v>
          </cell>
          <cell r="BS151">
            <v>0</v>
          </cell>
          <cell r="BT151">
            <v>0</v>
          </cell>
          <cell r="BU151" t="e">
            <v>#DIV/0!</v>
          </cell>
          <cell r="BV151">
            <v>0</v>
          </cell>
          <cell r="BW151">
            <v>0</v>
          </cell>
          <cell r="BX151" t="e">
            <v>#DIV/0!</v>
          </cell>
          <cell r="BY151">
            <v>0</v>
          </cell>
          <cell r="BZ151">
            <v>0</v>
          </cell>
          <cell r="CA151" t="e">
            <v>#DIV/0!</v>
          </cell>
          <cell r="CB151">
            <v>0</v>
          </cell>
          <cell r="CC151">
            <v>0</v>
          </cell>
          <cell r="CD151" t="e">
            <v>#DIV/0!</v>
          </cell>
          <cell r="CE151">
            <v>0</v>
          </cell>
          <cell r="CF151">
            <v>0</v>
          </cell>
          <cell r="CG151" t="e">
            <v>#DIV/0!</v>
          </cell>
          <cell r="CH151">
            <v>0</v>
          </cell>
          <cell r="CI151">
            <v>0</v>
          </cell>
          <cell r="CJ151" t="e">
            <v>#DIV/0!</v>
          </cell>
          <cell r="CK151">
            <v>0</v>
          </cell>
          <cell r="CL151">
            <v>0</v>
          </cell>
          <cell r="CM151" t="e">
            <v>#DIV/0!</v>
          </cell>
          <cell r="CN151">
            <v>0</v>
          </cell>
          <cell r="CO151">
            <v>0</v>
          </cell>
          <cell r="CP151" t="e">
            <v>#DIV/0!</v>
          </cell>
          <cell r="CQ151">
            <v>0</v>
          </cell>
          <cell r="CR151">
            <v>0</v>
          </cell>
          <cell r="CS151" t="e">
            <v>#DIV/0!</v>
          </cell>
          <cell r="CT151">
            <v>0</v>
          </cell>
          <cell r="CU151">
            <v>0</v>
          </cell>
          <cell r="CV151" t="e">
            <v>#DIV/0!</v>
          </cell>
          <cell r="CW151">
            <v>0</v>
          </cell>
          <cell r="CX151">
            <v>0</v>
          </cell>
          <cell r="CY151" t="e">
            <v>#DIV/0!</v>
          </cell>
          <cell r="CZ151">
            <v>0</v>
          </cell>
          <cell r="DA151">
            <v>0</v>
          </cell>
          <cell r="DB151" t="e">
            <v>#DIV/0!</v>
          </cell>
          <cell r="DC151">
            <v>0</v>
          </cell>
          <cell r="DD151">
            <v>0</v>
          </cell>
          <cell r="DE151" t="e">
            <v>#DIV/0!</v>
          </cell>
          <cell r="DF151">
            <v>0</v>
          </cell>
          <cell r="DG151">
            <v>0</v>
          </cell>
          <cell r="DH151" t="e">
            <v>#DIV/0!</v>
          </cell>
          <cell r="DI151">
            <v>0</v>
          </cell>
          <cell r="DJ151">
            <v>0</v>
          </cell>
          <cell r="DK151" t="e">
            <v>#DIV/0!</v>
          </cell>
          <cell r="DL151">
            <v>0</v>
          </cell>
          <cell r="DM151">
            <v>0</v>
          </cell>
          <cell r="DN151" t="e">
            <v>#DIV/0!</v>
          </cell>
          <cell r="DO151">
            <v>0</v>
          </cell>
          <cell r="DP151">
            <v>0</v>
          </cell>
          <cell r="DQ151" t="e">
            <v>#DIV/0!</v>
          </cell>
          <cell r="DR151">
            <v>0</v>
          </cell>
          <cell r="DS151">
            <v>0</v>
          </cell>
          <cell r="DT151" t="e">
            <v>#DIV/0!</v>
          </cell>
          <cell r="DU151">
            <v>0</v>
          </cell>
          <cell r="DV151">
            <v>0</v>
          </cell>
          <cell r="DW151" t="e">
            <v>#DIV/0!</v>
          </cell>
          <cell r="DX151">
            <v>0</v>
          </cell>
          <cell r="DY151">
            <v>0</v>
          </cell>
          <cell r="DZ151" t="e">
            <v>#DIV/0!</v>
          </cell>
          <cell r="EA151">
            <v>0</v>
          </cell>
          <cell r="EB151">
            <v>0</v>
          </cell>
          <cell r="EC151" t="e">
            <v>#DIV/0!</v>
          </cell>
          <cell r="ED151">
            <v>0</v>
          </cell>
          <cell r="EE151">
            <v>0</v>
          </cell>
          <cell r="EF151" t="e">
            <v>#DIV/0!</v>
          </cell>
          <cell r="EG151">
            <v>0</v>
          </cell>
          <cell r="EH151">
            <v>0</v>
          </cell>
          <cell r="EI151" t="e">
            <v>#DIV/0!</v>
          </cell>
          <cell r="EJ151">
            <v>0</v>
          </cell>
          <cell r="EK151">
            <v>0</v>
          </cell>
          <cell r="EL151" t="e">
            <v>#DIV/0!</v>
          </cell>
          <cell r="EM151">
            <v>0</v>
          </cell>
          <cell r="EN151">
            <v>0</v>
          </cell>
          <cell r="EO151" t="e">
            <v>#DIV/0!</v>
          </cell>
          <cell r="EP151">
            <v>0</v>
          </cell>
          <cell r="EQ151">
            <v>0</v>
          </cell>
          <cell r="ER151" t="e">
            <v>#DIV/0!</v>
          </cell>
          <cell r="ES151">
            <v>0</v>
          </cell>
          <cell r="ET151">
            <v>0</v>
          </cell>
          <cell r="EU151" t="e">
            <v>#DIV/0!</v>
          </cell>
          <cell r="EV151">
            <v>0</v>
          </cell>
          <cell r="EW151">
            <v>0</v>
          </cell>
          <cell r="EX151" t="e">
            <v>#DIV/0!</v>
          </cell>
          <cell r="EY151">
            <v>0</v>
          </cell>
          <cell r="EZ151">
            <v>0</v>
          </cell>
          <cell r="FA151" t="e">
            <v>#DIV/0!</v>
          </cell>
          <cell r="FB151">
            <v>0</v>
          </cell>
          <cell r="FC151">
            <v>0</v>
          </cell>
          <cell r="FD151" t="e">
            <v>#DIV/0!</v>
          </cell>
          <cell r="FE151">
            <v>0</v>
          </cell>
          <cell r="FF151">
            <v>0</v>
          </cell>
          <cell r="FG151" t="e">
            <v>#DIV/0!</v>
          </cell>
          <cell r="FH151">
            <v>0</v>
          </cell>
          <cell r="FI151">
            <v>0</v>
          </cell>
          <cell r="FJ151" t="e">
            <v>#DIV/0!</v>
          </cell>
          <cell r="FK151">
            <v>0</v>
          </cell>
          <cell r="FL151">
            <v>0</v>
          </cell>
          <cell r="FM151" t="e">
            <v>#DIV/0!</v>
          </cell>
          <cell r="FN151">
            <v>0</v>
          </cell>
          <cell r="FO151">
            <v>0</v>
          </cell>
          <cell r="FP151" t="e">
            <v>#DIV/0!</v>
          </cell>
          <cell r="FQ151">
            <v>0</v>
          </cell>
          <cell r="FR151">
            <v>0</v>
          </cell>
          <cell r="FS151" t="e">
            <v>#DIV/0!</v>
          </cell>
          <cell r="FT151">
            <v>0</v>
          </cell>
          <cell r="FU151">
            <v>0</v>
          </cell>
          <cell r="FV151" t="e">
            <v>#DIV/0!</v>
          </cell>
          <cell r="FW151">
            <v>0</v>
          </cell>
          <cell r="FX151">
            <v>0</v>
          </cell>
          <cell r="FY151" t="e">
            <v>#DIV/0!</v>
          </cell>
          <cell r="FZ151">
            <v>0</v>
          </cell>
          <cell r="GA151">
            <v>0</v>
          </cell>
          <cell r="GB151" t="e">
            <v>#DIV/0!</v>
          </cell>
          <cell r="GC151">
            <v>0</v>
          </cell>
          <cell r="GD151">
            <v>0</v>
          </cell>
          <cell r="GE151" t="e">
            <v>#DIV/0!</v>
          </cell>
          <cell r="GF151">
            <v>0</v>
          </cell>
          <cell r="GG151">
            <v>0</v>
          </cell>
          <cell r="GH151" t="e">
            <v>#DIV/0!</v>
          </cell>
          <cell r="GI151">
            <v>0</v>
          </cell>
          <cell r="GJ151">
            <v>0</v>
          </cell>
          <cell r="GK151" t="e">
            <v>#DIV/0!</v>
          </cell>
          <cell r="GL151">
            <v>0</v>
          </cell>
          <cell r="GM151">
            <v>0</v>
          </cell>
          <cell r="GN151" t="e">
            <v>#DIV/0!</v>
          </cell>
          <cell r="GO151">
            <v>0</v>
          </cell>
          <cell r="GP151">
            <v>0</v>
          </cell>
          <cell r="GQ151" t="e">
            <v>#DIV/0!</v>
          </cell>
          <cell r="GR151">
            <v>0</v>
          </cell>
          <cell r="GS151">
            <v>0</v>
          </cell>
          <cell r="GT151" t="e">
            <v>#DIV/0!</v>
          </cell>
          <cell r="GU151">
            <v>0</v>
          </cell>
          <cell r="GV151">
            <v>0</v>
          </cell>
          <cell r="GW151" t="e">
            <v>#DIV/0!</v>
          </cell>
          <cell r="GX151">
            <v>0</v>
          </cell>
          <cell r="GY151">
            <v>0</v>
          </cell>
          <cell r="GZ151" t="e">
            <v>#DIV/0!</v>
          </cell>
          <cell r="HA151">
            <v>0</v>
          </cell>
          <cell r="HB151">
            <v>0</v>
          </cell>
          <cell r="HC151" t="e">
            <v>#DIV/0!</v>
          </cell>
          <cell r="HD151">
            <v>0</v>
          </cell>
          <cell r="HE151">
            <v>0</v>
          </cell>
          <cell r="HF151" t="e">
            <v>#DIV/0!</v>
          </cell>
          <cell r="HG151">
            <v>0</v>
          </cell>
          <cell r="HH151">
            <v>0</v>
          </cell>
          <cell r="HI151" t="e">
            <v>#DIV/0!</v>
          </cell>
          <cell r="HJ151">
            <v>0</v>
          </cell>
          <cell r="HK151">
            <v>0</v>
          </cell>
          <cell r="HL151" t="e">
            <v>#DIV/0!</v>
          </cell>
          <cell r="HM151">
            <v>0</v>
          </cell>
          <cell r="HN151">
            <v>0</v>
          </cell>
          <cell r="HO151" t="e">
            <v>#DIV/0!</v>
          </cell>
          <cell r="HP151">
            <v>0</v>
          </cell>
          <cell r="HQ151">
            <v>0</v>
          </cell>
          <cell r="HR151" t="e">
            <v>#DIV/0!</v>
          </cell>
          <cell r="HS151">
            <v>0</v>
          </cell>
          <cell r="HT151">
            <v>0</v>
          </cell>
          <cell r="HU151" t="e">
            <v>#DIV/0!</v>
          </cell>
          <cell r="HV151">
            <v>0</v>
          </cell>
          <cell r="HW151">
            <v>0</v>
          </cell>
          <cell r="HX151" t="e">
            <v>#DIV/0!</v>
          </cell>
          <cell r="HY151">
            <v>0</v>
          </cell>
          <cell r="HZ151">
            <v>0</v>
          </cell>
          <cell r="IA151" t="e">
            <v>#DIV/0!</v>
          </cell>
          <cell r="IB151">
            <v>0</v>
          </cell>
          <cell r="IC151">
            <v>0</v>
          </cell>
          <cell r="ID151" t="e">
            <v>#DIV/0!</v>
          </cell>
          <cell r="IE151">
            <v>0</v>
          </cell>
          <cell r="IF151">
            <v>0</v>
          </cell>
          <cell r="IG151" t="e">
            <v>#DIV/0!</v>
          </cell>
          <cell r="IH151">
            <v>0</v>
          </cell>
          <cell r="II151">
            <v>0</v>
          </cell>
          <cell r="IJ151" t="e">
            <v>#DIV/0!</v>
          </cell>
          <cell r="IK151">
            <v>0</v>
          </cell>
          <cell r="IL151">
            <v>0</v>
          </cell>
          <cell r="IM151" t="e">
            <v>#DIV/0!</v>
          </cell>
          <cell r="IN151">
            <v>0</v>
          </cell>
          <cell r="IO151">
            <v>0</v>
          </cell>
          <cell r="IP151" t="e">
            <v>#DIV/0!</v>
          </cell>
          <cell r="IQ151">
            <v>0</v>
          </cell>
          <cell r="IR151">
            <v>0</v>
          </cell>
          <cell r="IS151" t="e">
            <v>#DIV/0!</v>
          </cell>
          <cell r="IT151">
            <v>0</v>
          </cell>
          <cell r="IU151">
            <v>0</v>
          </cell>
          <cell r="IV151" t="e">
            <v>#DIV/0!</v>
          </cell>
          <cell r="IW151">
            <v>0</v>
          </cell>
          <cell r="IX151">
            <v>0</v>
          </cell>
          <cell r="IY151" t="e">
            <v>#DIV/0!</v>
          </cell>
          <cell r="IZ151">
            <v>0</v>
          </cell>
          <cell r="JA151">
            <v>0</v>
          </cell>
          <cell r="JB151" t="e">
            <v>#DIV/0!</v>
          </cell>
          <cell r="JC151">
            <v>0</v>
          </cell>
          <cell r="JD151">
            <v>0</v>
          </cell>
          <cell r="JE151" t="e">
            <v>#DIV/0!</v>
          </cell>
          <cell r="JF151">
            <v>0</v>
          </cell>
          <cell r="JG151">
            <v>0</v>
          </cell>
          <cell r="JH151" t="e">
            <v>#DIV/0!</v>
          </cell>
          <cell r="JI151">
            <v>0</v>
          </cell>
          <cell r="JJ151">
            <v>0</v>
          </cell>
          <cell r="JK151" t="e">
            <v>#DIV/0!</v>
          </cell>
          <cell r="JL151">
            <v>0</v>
          </cell>
          <cell r="JM151">
            <v>0</v>
          </cell>
          <cell r="JN151" t="e">
            <v>#DIV/0!</v>
          </cell>
          <cell r="JO151">
            <v>0</v>
          </cell>
          <cell r="JP151">
            <v>0</v>
          </cell>
          <cell r="JQ151" t="e">
            <v>#DIV/0!</v>
          </cell>
          <cell r="JR151">
            <v>0</v>
          </cell>
          <cell r="JS151">
            <v>0</v>
          </cell>
          <cell r="JT151" t="e">
            <v>#DIV/0!</v>
          </cell>
          <cell r="JU151">
            <v>0</v>
          </cell>
          <cell r="JV151">
            <v>0</v>
          </cell>
          <cell r="JW151" t="e">
            <v>#DIV/0!</v>
          </cell>
          <cell r="JX151">
            <v>0</v>
          </cell>
          <cell r="JY151">
            <v>0</v>
          </cell>
          <cell r="JZ151" t="e">
            <v>#DIV/0!</v>
          </cell>
          <cell r="KA151">
            <v>0</v>
          </cell>
          <cell r="KB151">
            <v>0</v>
          </cell>
          <cell r="KC151" t="e">
            <v>#DIV/0!</v>
          </cell>
          <cell r="KD151">
            <v>0</v>
          </cell>
          <cell r="KE151">
            <v>0</v>
          </cell>
          <cell r="KF151" t="e">
            <v>#DIV/0!</v>
          </cell>
          <cell r="KG151">
            <v>0</v>
          </cell>
          <cell r="KH151">
            <v>0</v>
          </cell>
          <cell r="KI151" t="e">
            <v>#DIV/0!</v>
          </cell>
          <cell r="KJ151">
            <v>0</v>
          </cell>
          <cell r="KK151">
            <v>0</v>
          </cell>
          <cell r="KL151" t="e">
            <v>#DIV/0!</v>
          </cell>
          <cell r="KM151">
            <v>0</v>
          </cell>
          <cell r="KN151">
            <v>0</v>
          </cell>
          <cell r="KO151" t="e">
            <v>#DIV/0!</v>
          </cell>
          <cell r="KP151">
            <v>0</v>
          </cell>
          <cell r="KQ151">
            <v>0</v>
          </cell>
          <cell r="KR151" t="e">
            <v>#DIV/0!</v>
          </cell>
          <cell r="KS151">
            <v>0</v>
          </cell>
          <cell r="KT151">
            <v>0</v>
          </cell>
          <cell r="KU151" t="e">
            <v>#DIV/0!</v>
          </cell>
          <cell r="KV151">
            <v>0</v>
          </cell>
          <cell r="KW151">
            <v>0</v>
          </cell>
          <cell r="KX151" t="e">
            <v>#DIV/0!</v>
          </cell>
          <cell r="KY151">
            <v>0</v>
          </cell>
          <cell r="KZ151">
            <v>0</v>
          </cell>
          <cell r="LA151" t="e">
            <v>#DIV/0!</v>
          </cell>
          <cell r="LB151">
            <v>0</v>
          </cell>
          <cell r="LC151">
            <v>0</v>
          </cell>
          <cell r="LD151" t="e">
            <v>#DIV/0!</v>
          </cell>
          <cell r="LE151">
            <v>0</v>
          </cell>
          <cell r="LF151">
            <v>0</v>
          </cell>
          <cell r="LG151" t="e">
            <v>#DIV/0!</v>
          </cell>
          <cell r="LH151">
            <v>0</v>
          </cell>
          <cell r="LI151">
            <v>0</v>
          </cell>
          <cell r="LJ151" t="e">
            <v>#DIV/0!</v>
          </cell>
          <cell r="LK151">
            <v>0</v>
          </cell>
          <cell r="LL151">
            <v>0</v>
          </cell>
          <cell r="LM151" t="e">
            <v>#DIV/0!</v>
          </cell>
        </row>
        <row r="152">
          <cell r="D152" t="str">
            <v>WW18</v>
          </cell>
          <cell r="E152">
            <v>0</v>
          </cell>
          <cell r="F152">
            <v>0</v>
          </cell>
          <cell r="G152" t="e">
            <v>#DIV/0!</v>
          </cell>
          <cell r="H152">
            <v>0</v>
          </cell>
          <cell r="I152">
            <v>0</v>
          </cell>
          <cell r="J152" t="e">
            <v>#DIV/0!</v>
          </cell>
          <cell r="K152">
            <v>0</v>
          </cell>
          <cell r="L152">
            <v>0</v>
          </cell>
          <cell r="M152" t="e">
            <v>#DIV/0!</v>
          </cell>
          <cell r="N152">
            <v>0</v>
          </cell>
          <cell r="O152">
            <v>0</v>
          </cell>
          <cell r="P152" t="e">
            <v>#DIV/0!</v>
          </cell>
          <cell r="Q152">
            <v>0</v>
          </cell>
          <cell r="R152">
            <v>0</v>
          </cell>
          <cell r="S152" t="e">
            <v>#DIV/0!</v>
          </cell>
          <cell r="T152">
            <v>0</v>
          </cell>
          <cell r="U152">
            <v>0</v>
          </cell>
          <cell r="V152" t="e">
            <v>#DIV/0!</v>
          </cell>
          <cell r="W152">
            <v>0</v>
          </cell>
          <cell r="X152">
            <v>0</v>
          </cell>
          <cell r="Y152" t="e">
            <v>#DIV/0!</v>
          </cell>
          <cell r="Z152">
            <v>0</v>
          </cell>
          <cell r="AA152">
            <v>0</v>
          </cell>
          <cell r="AB152" t="e">
            <v>#DIV/0!</v>
          </cell>
          <cell r="AC152">
            <v>0</v>
          </cell>
          <cell r="AD152">
            <v>0</v>
          </cell>
          <cell r="AE152" t="e">
            <v>#DIV/0!</v>
          </cell>
          <cell r="AF152">
            <v>0</v>
          </cell>
          <cell r="AG152">
            <v>0</v>
          </cell>
          <cell r="AH152" t="e">
            <v>#DIV/0!</v>
          </cell>
          <cell r="AI152">
            <v>0</v>
          </cell>
          <cell r="AJ152">
            <v>0</v>
          </cell>
          <cell r="AK152" t="e">
            <v>#DIV/0!</v>
          </cell>
          <cell r="AL152">
            <v>0</v>
          </cell>
          <cell r="AM152">
            <v>0</v>
          </cell>
          <cell r="AN152" t="e">
            <v>#DIV/0!</v>
          </cell>
          <cell r="AO152">
            <v>0</v>
          </cell>
          <cell r="AP152">
            <v>0</v>
          </cell>
          <cell r="AQ152" t="e">
            <v>#DIV/0!</v>
          </cell>
          <cell r="AR152">
            <v>0</v>
          </cell>
          <cell r="AS152">
            <v>0</v>
          </cell>
          <cell r="AT152" t="e">
            <v>#DIV/0!</v>
          </cell>
          <cell r="AU152">
            <v>0</v>
          </cell>
          <cell r="AV152">
            <v>0</v>
          </cell>
          <cell r="AW152" t="e">
            <v>#DIV/0!</v>
          </cell>
          <cell r="AX152">
            <v>0</v>
          </cell>
          <cell r="AY152">
            <v>0</v>
          </cell>
          <cell r="AZ152" t="e">
            <v>#DIV/0!</v>
          </cell>
          <cell r="BA152">
            <v>0</v>
          </cell>
          <cell r="BB152">
            <v>0</v>
          </cell>
          <cell r="BC152" t="e">
            <v>#DIV/0!</v>
          </cell>
          <cell r="BD152">
            <v>0</v>
          </cell>
          <cell r="BE152">
            <v>0</v>
          </cell>
          <cell r="BF152" t="e">
            <v>#DIV/0!</v>
          </cell>
          <cell r="BG152">
            <v>0</v>
          </cell>
          <cell r="BH152">
            <v>0</v>
          </cell>
          <cell r="BI152" t="e">
            <v>#DIV/0!</v>
          </cell>
          <cell r="BJ152">
            <v>0</v>
          </cell>
          <cell r="BK152">
            <v>0</v>
          </cell>
          <cell r="BL152" t="e">
            <v>#DIV/0!</v>
          </cell>
          <cell r="BM152">
            <v>0</v>
          </cell>
          <cell r="BN152">
            <v>0</v>
          </cell>
          <cell r="BO152" t="e">
            <v>#DIV/0!</v>
          </cell>
          <cell r="BP152">
            <v>0</v>
          </cell>
          <cell r="BQ152">
            <v>0</v>
          </cell>
          <cell r="BR152" t="e">
            <v>#DIV/0!</v>
          </cell>
          <cell r="BS152">
            <v>0</v>
          </cell>
          <cell r="BT152">
            <v>0</v>
          </cell>
          <cell r="BU152" t="e">
            <v>#DIV/0!</v>
          </cell>
          <cell r="BV152">
            <v>0</v>
          </cell>
          <cell r="BW152">
            <v>0</v>
          </cell>
          <cell r="BX152" t="e">
            <v>#DIV/0!</v>
          </cell>
          <cell r="BY152">
            <v>0</v>
          </cell>
          <cell r="BZ152">
            <v>0</v>
          </cell>
          <cell r="CA152" t="e">
            <v>#DIV/0!</v>
          </cell>
          <cell r="CB152">
            <v>0</v>
          </cell>
          <cell r="CC152">
            <v>0</v>
          </cell>
          <cell r="CD152" t="e">
            <v>#DIV/0!</v>
          </cell>
          <cell r="CE152">
            <v>0</v>
          </cell>
          <cell r="CF152">
            <v>0</v>
          </cell>
          <cell r="CG152" t="e">
            <v>#DIV/0!</v>
          </cell>
          <cell r="CH152">
            <v>0</v>
          </cell>
          <cell r="CI152">
            <v>0</v>
          </cell>
          <cell r="CJ152" t="e">
            <v>#DIV/0!</v>
          </cell>
          <cell r="CK152">
            <v>0</v>
          </cell>
          <cell r="CL152">
            <v>0</v>
          </cell>
          <cell r="CM152" t="e">
            <v>#DIV/0!</v>
          </cell>
          <cell r="CN152">
            <v>0</v>
          </cell>
          <cell r="CO152">
            <v>0</v>
          </cell>
          <cell r="CP152" t="e">
            <v>#DIV/0!</v>
          </cell>
          <cell r="CQ152">
            <v>0</v>
          </cell>
          <cell r="CR152">
            <v>0</v>
          </cell>
          <cell r="CS152" t="e">
            <v>#DIV/0!</v>
          </cell>
          <cell r="CT152">
            <v>0</v>
          </cell>
          <cell r="CU152">
            <v>0</v>
          </cell>
          <cell r="CV152" t="e">
            <v>#DIV/0!</v>
          </cell>
          <cell r="CW152">
            <v>0</v>
          </cell>
          <cell r="CX152">
            <v>0</v>
          </cell>
          <cell r="CY152" t="e">
            <v>#DIV/0!</v>
          </cell>
          <cell r="CZ152">
            <v>0</v>
          </cell>
          <cell r="DA152">
            <v>0</v>
          </cell>
          <cell r="DB152" t="e">
            <v>#DIV/0!</v>
          </cell>
          <cell r="DC152">
            <v>0</v>
          </cell>
          <cell r="DD152">
            <v>0</v>
          </cell>
          <cell r="DE152" t="e">
            <v>#DIV/0!</v>
          </cell>
          <cell r="DF152">
            <v>0</v>
          </cell>
          <cell r="DG152">
            <v>0</v>
          </cell>
          <cell r="DH152" t="e">
            <v>#DIV/0!</v>
          </cell>
          <cell r="DI152">
            <v>0</v>
          </cell>
          <cell r="DJ152">
            <v>0</v>
          </cell>
          <cell r="DK152" t="e">
            <v>#DIV/0!</v>
          </cell>
          <cell r="DL152">
            <v>0</v>
          </cell>
          <cell r="DM152">
            <v>0</v>
          </cell>
          <cell r="DN152" t="e">
            <v>#DIV/0!</v>
          </cell>
          <cell r="DO152">
            <v>0</v>
          </cell>
          <cell r="DP152">
            <v>0</v>
          </cell>
          <cell r="DQ152" t="e">
            <v>#DIV/0!</v>
          </cell>
          <cell r="DR152">
            <v>0</v>
          </cell>
          <cell r="DS152">
            <v>0</v>
          </cell>
          <cell r="DT152" t="e">
            <v>#DIV/0!</v>
          </cell>
          <cell r="DU152">
            <v>0</v>
          </cell>
          <cell r="DV152">
            <v>0</v>
          </cell>
          <cell r="DW152" t="e">
            <v>#DIV/0!</v>
          </cell>
          <cell r="DX152">
            <v>0</v>
          </cell>
          <cell r="DY152">
            <v>0</v>
          </cell>
          <cell r="DZ152" t="e">
            <v>#DIV/0!</v>
          </cell>
          <cell r="EA152">
            <v>0</v>
          </cell>
          <cell r="EB152">
            <v>0</v>
          </cell>
          <cell r="EC152" t="e">
            <v>#DIV/0!</v>
          </cell>
          <cell r="ED152">
            <v>0</v>
          </cell>
          <cell r="EE152">
            <v>0</v>
          </cell>
          <cell r="EF152" t="e">
            <v>#DIV/0!</v>
          </cell>
          <cell r="EG152">
            <v>0</v>
          </cell>
          <cell r="EH152">
            <v>0</v>
          </cell>
          <cell r="EI152" t="e">
            <v>#DIV/0!</v>
          </cell>
          <cell r="EJ152">
            <v>0</v>
          </cell>
          <cell r="EK152">
            <v>0</v>
          </cell>
          <cell r="EL152" t="e">
            <v>#DIV/0!</v>
          </cell>
          <cell r="EM152">
            <v>0</v>
          </cell>
          <cell r="EN152">
            <v>0</v>
          </cell>
          <cell r="EO152" t="e">
            <v>#DIV/0!</v>
          </cell>
          <cell r="EP152">
            <v>0</v>
          </cell>
          <cell r="EQ152">
            <v>0</v>
          </cell>
          <cell r="ER152" t="e">
            <v>#DIV/0!</v>
          </cell>
          <cell r="ES152">
            <v>0</v>
          </cell>
          <cell r="ET152">
            <v>0</v>
          </cell>
          <cell r="EU152" t="e">
            <v>#DIV/0!</v>
          </cell>
          <cell r="EV152">
            <v>0</v>
          </cell>
          <cell r="EW152">
            <v>0</v>
          </cell>
          <cell r="EX152" t="e">
            <v>#DIV/0!</v>
          </cell>
          <cell r="EY152">
            <v>0</v>
          </cell>
          <cell r="EZ152">
            <v>0</v>
          </cell>
          <cell r="FA152" t="e">
            <v>#DIV/0!</v>
          </cell>
          <cell r="FB152">
            <v>0</v>
          </cell>
          <cell r="FC152">
            <v>0</v>
          </cell>
          <cell r="FD152" t="e">
            <v>#DIV/0!</v>
          </cell>
          <cell r="FE152">
            <v>0</v>
          </cell>
          <cell r="FF152">
            <v>0</v>
          </cell>
          <cell r="FG152" t="e">
            <v>#DIV/0!</v>
          </cell>
          <cell r="FH152">
            <v>0</v>
          </cell>
          <cell r="FI152">
            <v>0</v>
          </cell>
          <cell r="FJ152" t="e">
            <v>#DIV/0!</v>
          </cell>
          <cell r="FK152">
            <v>0</v>
          </cell>
          <cell r="FL152">
            <v>0</v>
          </cell>
          <cell r="FM152" t="e">
            <v>#DIV/0!</v>
          </cell>
          <cell r="FN152">
            <v>0</v>
          </cell>
          <cell r="FO152">
            <v>0</v>
          </cell>
          <cell r="FP152" t="e">
            <v>#DIV/0!</v>
          </cell>
          <cell r="FQ152">
            <v>0</v>
          </cell>
          <cell r="FR152">
            <v>0</v>
          </cell>
          <cell r="FS152" t="e">
            <v>#DIV/0!</v>
          </cell>
          <cell r="FT152">
            <v>0</v>
          </cell>
          <cell r="FU152">
            <v>0</v>
          </cell>
          <cell r="FV152" t="e">
            <v>#DIV/0!</v>
          </cell>
          <cell r="FW152">
            <v>0</v>
          </cell>
          <cell r="FX152">
            <v>0</v>
          </cell>
          <cell r="FY152" t="e">
            <v>#DIV/0!</v>
          </cell>
          <cell r="FZ152">
            <v>0</v>
          </cell>
          <cell r="GA152">
            <v>0</v>
          </cell>
          <cell r="GB152" t="e">
            <v>#DIV/0!</v>
          </cell>
          <cell r="GC152">
            <v>0</v>
          </cell>
          <cell r="GD152">
            <v>0</v>
          </cell>
          <cell r="GE152" t="e">
            <v>#DIV/0!</v>
          </cell>
          <cell r="GF152">
            <v>0</v>
          </cell>
          <cell r="GG152">
            <v>0</v>
          </cell>
          <cell r="GH152" t="e">
            <v>#DIV/0!</v>
          </cell>
          <cell r="GI152">
            <v>0</v>
          </cell>
          <cell r="GJ152">
            <v>0</v>
          </cell>
          <cell r="GK152" t="e">
            <v>#DIV/0!</v>
          </cell>
          <cell r="GL152">
            <v>0</v>
          </cell>
          <cell r="GM152">
            <v>0</v>
          </cell>
          <cell r="GN152" t="e">
            <v>#DIV/0!</v>
          </cell>
          <cell r="GO152">
            <v>0</v>
          </cell>
          <cell r="GP152">
            <v>0</v>
          </cell>
          <cell r="GQ152" t="e">
            <v>#DIV/0!</v>
          </cell>
          <cell r="GR152">
            <v>0</v>
          </cell>
          <cell r="GS152">
            <v>0</v>
          </cell>
          <cell r="GT152" t="e">
            <v>#DIV/0!</v>
          </cell>
          <cell r="GU152">
            <v>0</v>
          </cell>
          <cell r="GV152">
            <v>0</v>
          </cell>
          <cell r="GW152" t="e">
            <v>#DIV/0!</v>
          </cell>
          <cell r="GX152">
            <v>0</v>
          </cell>
          <cell r="GY152">
            <v>0</v>
          </cell>
          <cell r="GZ152" t="e">
            <v>#DIV/0!</v>
          </cell>
          <cell r="HA152">
            <v>0</v>
          </cell>
          <cell r="HB152">
            <v>0</v>
          </cell>
          <cell r="HC152" t="e">
            <v>#DIV/0!</v>
          </cell>
          <cell r="HD152">
            <v>0</v>
          </cell>
          <cell r="HE152">
            <v>0</v>
          </cell>
          <cell r="HF152" t="e">
            <v>#DIV/0!</v>
          </cell>
          <cell r="HG152">
            <v>0</v>
          </cell>
          <cell r="HH152">
            <v>0</v>
          </cell>
          <cell r="HI152" t="e">
            <v>#DIV/0!</v>
          </cell>
          <cell r="HJ152">
            <v>0</v>
          </cell>
          <cell r="HK152">
            <v>0</v>
          </cell>
          <cell r="HL152" t="e">
            <v>#DIV/0!</v>
          </cell>
          <cell r="HM152">
            <v>0</v>
          </cell>
          <cell r="HN152">
            <v>0</v>
          </cell>
          <cell r="HO152" t="e">
            <v>#DIV/0!</v>
          </cell>
          <cell r="HP152">
            <v>0</v>
          </cell>
          <cell r="HQ152">
            <v>0</v>
          </cell>
          <cell r="HR152" t="e">
            <v>#DIV/0!</v>
          </cell>
          <cell r="HS152">
            <v>0</v>
          </cell>
          <cell r="HT152">
            <v>0</v>
          </cell>
          <cell r="HU152" t="e">
            <v>#DIV/0!</v>
          </cell>
          <cell r="HV152">
            <v>0</v>
          </cell>
          <cell r="HW152">
            <v>0</v>
          </cell>
          <cell r="HX152" t="e">
            <v>#DIV/0!</v>
          </cell>
          <cell r="HY152">
            <v>0</v>
          </cell>
          <cell r="HZ152">
            <v>0</v>
          </cell>
          <cell r="IA152" t="e">
            <v>#DIV/0!</v>
          </cell>
          <cell r="IB152">
            <v>0</v>
          </cell>
          <cell r="IC152">
            <v>0</v>
          </cell>
          <cell r="ID152" t="e">
            <v>#DIV/0!</v>
          </cell>
          <cell r="IE152">
            <v>0</v>
          </cell>
          <cell r="IF152">
            <v>0</v>
          </cell>
          <cell r="IG152" t="e">
            <v>#DIV/0!</v>
          </cell>
          <cell r="IH152">
            <v>0</v>
          </cell>
          <cell r="II152">
            <v>0</v>
          </cell>
          <cell r="IJ152" t="e">
            <v>#DIV/0!</v>
          </cell>
          <cell r="IK152">
            <v>0</v>
          </cell>
          <cell r="IL152">
            <v>0</v>
          </cell>
          <cell r="IM152" t="e">
            <v>#DIV/0!</v>
          </cell>
          <cell r="IN152">
            <v>0</v>
          </cell>
          <cell r="IO152">
            <v>0</v>
          </cell>
          <cell r="IP152" t="e">
            <v>#DIV/0!</v>
          </cell>
          <cell r="IQ152">
            <v>0</v>
          </cell>
          <cell r="IR152">
            <v>0</v>
          </cell>
          <cell r="IS152" t="e">
            <v>#DIV/0!</v>
          </cell>
          <cell r="IT152">
            <v>0</v>
          </cell>
          <cell r="IU152">
            <v>0</v>
          </cell>
          <cell r="IV152" t="e">
            <v>#DIV/0!</v>
          </cell>
          <cell r="IW152">
            <v>0</v>
          </cell>
          <cell r="IX152">
            <v>0</v>
          </cell>
          <cell r="IY152" t="e">
            <v>#DIV/0!</v>
          </cell>
          <cell r="IZ152">
            <v>0</v>
          </cell>
          <cell r="JA152">
            <v>0</v>
          </cell>
          <cell r="JB152" t="e">
            <v>#DIV/0!</v>
          </cell>
          <cell r="JC152">
            <v>0</v>
          </cell>
          <cell r="JD152">
            <v>0</v>
          </cell>
          <cell r="JE152" t="e">
            <v>#DIV/0!</v>
          </cell>
          <cell r="JF152">
            <v>0</v>
          </cell>
          <cell r="JG152">
            <v>0</v>
          </cell>
          <cell r="JH152" t="e">
            <v>#DIV/0!</v>
          </cell>
          <cell r="JI152">
            <v>0</v>
          </cell>
          <cell r="JJ152">
            <v>0</v>
          </cell>
          <cell r="JK152" t="e">
            <v>#DIV/0!</v>
          </cell>
          <cell r="JL152">
            <v>0</v>
          </cell>
          <cell r="JM152">
            <v>0</v>
          </cell>
          <cell r="JN152" t="e">
            <v>#DIV/0!</v>
          </cell>
          <cell r="JO152">
            <v>0</v>
          </cell>
          <cell r="JP152">
            <v>0</v>
          </cell>
          <cell r="JQ152" t="e">
            <v>#DIV/0!</v>
          </cell>
          <cell r="JR152">
            <v>0</v>
          </cell>
          <cell r="JS152">
            <v>0</v>
          </cell>
          <cell r="JT152" t="e">
            <v>#DIV/0!</v>
          </cell>
          <cell r="JU152">
            <v>0</v>
          </cell>
          <cell r="JV152">
            <v>0</v>
          </cell>
          <cell r="JW152" t="e">
            <v>#DIV/0!</v>
          </cell>
          <cell r="JX152">
            <v>0</v>
          </cell>
          <cell r="JY152">
            <v>0</v>
          </cell>
          <cell r="JZ152" t="e">
            <v>#DIV/0!</v>
          </cell>
          <cell r="KA152">
            <v>0</v>
          </cell>
          <cell r="KB152">
            <v>0</v>
          </cell>
          <cell r="KC152" t="e">
            <v>#DIV/0!</v>
          </cell>
          <cell r="KD152">
            <v>0</v>
          </cell>
          <cell r="KE152">
            <v>0</v>
          </cell>
          <cell r="KF152" t="e">
            <v>#DIV/0!</v>
          </cell>
          <cell r="KG152">
            <v>0</v>
          </cell>
          <cell r="KH152">
            <v>0</v>
          </cell>
          <cell r="KI152" t="e">
            <v>#DIV/0!</v>
          </cell>
          <cell r="KJ152">
            <v>0</v>
          </cell>
          <cell r="KK152">
            <v>0</v>
          </cell>
          <cell r="KL152" t="e">
            <v>#DIV/0!</v>
          </cell>
          <cell r="KM152">
            <v>0</v>
          </cell>
          <cell r="KN152">
            <v>0</v>
          </cell>
          <cell r="KO152" t="e">
            <v>#DIV/0!</v>
          </cell>
          <cell r="KP152">
            <v>0</v>
          </cell>
          <cell r="KQ152">
            <v>0</v>
          </cell>
          <cell r="KR152" t="e">
            <v>#DIV/0!</v>
          </cell>
          <cell r="KS152">
            <v>0</v>
          </cell>
          <cell r="KT152">
            <v>0</v>
          </cell>
          <cell r="KU152" t="e">
            <v>#DIV/0!</v>
          </cell>
          <cell r="KV152">
            <v>0</v>
          </cell>
          <cell r="KW152">
            <v>0</v>
          </cell>
          <cell r="KX152" t="e">
            <v>#DIV/0!</v>
          </cell>
          <cell r="KY152">
            <v>0</v>
          </cell>
          <cell r="KZ152">
            <v>0</v>
          </cell>
          <cell r="LA152" t="e">
            <v>#DIV/0!</v>
          </cell>
          <cell r="LB152">
            <v>0</v>
          </cell>
          <cell r="LC152">
            <v>0</v>
          </cell>
          <cell r="LD152" t="e">
            <v>#DIV/0!</v>
          </cell>
          <cell r="LE152">
            <v>0</v>
          </cell>
          <cell r="LF152">
            <v>0</v>
          </cell>
          <cell r="LG152" t="e">
            <v>#DIV/0!</v>
          </cell>
          <cell r="LH152">
            <v>0</v>
          </cell>
          <cell r="LI152">
            <v>0</v>
          </cell>
          <cell r="LJ152" t="e">
            <v>#DIV/0!</v>
          </cell>
          <cell r="LK152">
            <v>0</v>
          </cell>
          <cell r="LL152">
            <v>0</v>
          </cell>
          <cell r="LM152" t="e">
            <v>#DIV/0!</v>
          </cell>
        </row>
        <row r="153">
          <cell r="D153">
            <v>42862</v>
          </cell>
          <cell r="E153">
            <v>0</v>
          </cell>
          <cell r="F153">
            <v>0</v>
          </cell>
          <cell r="G153" t="e">
            <v>#DIV/0!</v>
          </cell>
          <cell r="H153">
            <v>0</v>
          </cell>
          <cell r="I153">
            <v>0</v>
          </cell>
          <cell r="J153" t="e">
            <v>#DIV/0!</v>
          </cell>
          <cell r="K153">
            <v>0</v>
          </cell>
          <cell r="L153">
            <v>0</v>
          </cell>
          <cell r="M153" t="e">
            <v>#DIV/0!</v>
          </cell>
          <cell r="N153">
            <v>0</v>
          </cell>
          <cell r="O153">
            <v>0</v>
          </cell>
          <cell r="P153" t="e">
            <v>#DIV/0!</v>
          </cell>
          <cell r="Q153">
            <v>0</v>
          </cell>
          <cell r="R153">
            <v>0</v>
          </cell>
          <cell r="S153" t="e">
            <v>#DIV/0!</v>
          </cell>
          <cell r="T153">
            <v>0</v>
          </cell>
          <cell r="U153">
            <v>0</v>
          </cell>
          <cell r="V153" t="e">
            <v>#DIV/0!</v>
          </cell>
          <cell r="W153">
            <v>0</v>
          </cell>
          <cell r="X153">
            <v>0</v>
          </cell>
          <cell r="Y153" t="e">
            <v>#DIV/0!</v>
          </cell>
          <cell r="Z153">
            <v>0</v>
          </cell>
          <cell r="AA153">
            <v>0</v>
          </cell>
          <cell r="AB153" t="e">
            <v>#DIV/0!</v>
          </cell>
          <cell r="AC153">
            <v>0</v>
          </cell>
          <cell r="AD153">
            <v>0</v>
          </cell>
          <cell r="AE153" t="e">
            <v>#DIV/0!</v>
          </cell>
          <cell r="AF153">
            <v>0</v>
          </cell>
          <cell r="AG153">
            <v>0</v>
          </cell>
          <cell r="AH153" t="e">
            <v>#DIV/0!</v>
          </cell>
          <cell r="AI153">
            <v>0</v>
          </cell>
          <cell r="AJ153">
            <v>0</v>
          </cell>
          <cell r="AK153" t="e">
            <v>#DIV/0!</v>
          </cell>
          <cell r="AL153">
            <v>0</v>
          </cell>
          <cell r="AM153">
            <v>0</v>
          </cell>
          <cell r="AN153" t="e">
            <v>#DIV/0!</v>
          </cell>
          <cell r="AO153">
            <v>0</v>
          </cell>
          <cell r="AP153">
            <v>0</v>
          </cell>
          <cell r="AQ153" t="e">
            <v>#DIV/0!</v>
          </cell>
          <cell r="AR153">
            <v>0</v>
          </cell>
          <cell r="AS153">
            <v>0</v>
          </cell>
          <cell r="AT153" t="e">
            <v>#DIV/0!</v>
          </cell>
          <cell r="AU153">
            <v>0</v>
          </cell>
          <cell r="AV153">
            <v>0</v>
          </cell>
          <cell r="AW153" t="e">
            <v>#DIV/0!</v>
          </cell>
          <cell r="AX153">
            <v>0</v>
          </cell>
          <cell r="AY153">
            <v>0</v>
          </cell>
          <cell r="AZ153" t="e">
            <v>#DIV/0!</v>
          </cell>
          <cell r="BA153">
            <v>0</v>
          </cell>
          <cell r="BB153">
            <v>0</v>
          </cell>
          <cell r="BC153" t="e">
            <v>#DIV/0!</v>
          </cell>
          <cell r="BD153">
            <v>0</v>
          </cell>
          <cell r="BE153">
            <v>0</v>
          </cell>
          <cell r="BF153" t="e">
            <v>#DIV/0!</v>
          </cell>
          <cell r="BG153">
            <v>0</v>
          </cell>
          <cell r="BH153">
            <v>0</v>
          </cell>
          <cell r="BI153" t="e">
            <v>#DIV/0!</v>
          </cell>
          <cell r="BJ153">
            <v>0</v>
          </cell>
          <cell r="BK153">
            <v>0</v>
          </cell>
          <cell r="BL153" t="e">
            <v>#DIV/0!</v>
          </cell>
          <cell r="BM153">
            <v>0</v>
          </cell>
          <cell r="BN153">
            <v>0</v>
          </cell>
          <cell r="BO153" t="e">
            <v>#DIV/0!</v>
          </cell>
          <cell r="BP153">
            <v>0</v>
          </cell>
          <cell r="BQ153">
            <v>0</v>
          </cell>
          <cell r="BR153" t="e">
            <v>#DIV/0!</v>
          </cell>
          <cell r="BS153">
            <v>0</v>
          </cell>
          <cell r="BT153">
            <v>0</v>
          </cell>
          <cell r="BU153" t="e">
            <v>#DIV/0!</v>
          </cell>
          <cell r="BV153">
            <v>0</v>
          </cell>
          <cell r="BW153">
            <v>0</v>
          </cell>
          <cell r="BX153" t="e">
            <v>#DIV/0!</v>
          </cell>
          <cell r="BY153">
            <v>0</v>
          </cell>
          <cell r="BZ153">
            <v>0</v>
          </cell>
          <cell r="CA153" t="e">
            <v>#DIV/0!</v>
          </cell>
          <cell r="CB153">
            <v>0</v>
          </cell>
          <cell r="CC153">
            <v>0</v>
          </cell>
          <cell r="CD153" t="e">
            <v>#DIV/0!</v>
          </cell>
          <cell r="CE153">
            <v>0</v>
          </cell>
          <cell r="CF153">
            <v>0</v>
          </cell>
          <cell r="CG153" t="e">
            <v>#DIV/0!</v>
          </cell>
          <cell r="CH153">
            <v>0</v>
          </cell>
          <cell r="CI153">
            <v>0</v>
          </cell>
          <cell r="CJ153" t="e">
            <v>#DIV/0!</v>
          </cell>
          <cell r="CK153">
            <v>0</v>
          </cell>
          <cell r="CL153">
            <v>0</v>
          </cell>
          <cell r="CM153" t="e">
            <v>#DIV/0!</v>
          </cell>
          <cell r="CN153">
            <v>0</v>
          </cell>
          <cell r="CO153">
            <v>0</v>
          </cell>
          <cell r="CP153" t="e">
            <v>#DIV/0!</v>
          </cell>
          <cell r="CQ153">
            <v>0</v>
          </cell>
          <cell r="CR153">
            <v>0</v>
          </cell>
          <cell r="CS153" t="e">
            <v>#DIV/0!</v>
          </cell>
          <cell r="CT153">
            <v>0</v>
          </cell>
          <cell r="CU153">
            <v>0</v>
          </cell>
          <cell r="CV153" t="e">
            <v>#DIV/0!</v>
          </cell>
          <cell r="CW153">
            <v>0</v>
          </cell>
          <cell r="CX153">
            <v>0</v>
          </cell>
          <cell r="CY153" t="e">
            <v>#DIV/0!</v>
          </cell>
          <cell r="CZ153">
            <v>0</v>
          </cell>
          <cell r="DA153">
            <v>0</v>
          </cell>
          <cell r="DB153" t="e">
            <v>#DIV/0!</v>
          </cell>
          <cell r="DC153">
            <v>0</v>
          </cell>
          <cell r="DD153">
            <v>0</v>
          </cell>
          <cell r="DE153" t="e">
            <v>#DIV/0!</v>
          </cell>
          <cell r="DF153">
            <v>0</v>
          </cell>
          <cell r="DG153">
            <v>0</v>
          </cell>
          <cell r="DH153" t="e">
            <v>#DIV/0!</v>
          </cell>
          <cell r="DI153">
            <v>0</v>
          </cell>
          <cell r="DJ153">
            <v>0</v>
          </cell>
          <cell r="DK153" t="e">
            <v>#DIV/0!</v>
          </cell>
          <cell r="DL153">
            <v>0</v>
          </cell>
          <cell r="DM153">
            <v>0</v>
          </cell>
          <cell r="DN153" t="e">
            <v>#DIV/0!</v>
          </cell>
          <cell r="DO153">
            <v>0</v>
          </cell>
          <cell r="DP153">
            <v>0</v>
          </cell>
          <cell r="DQ153" t="e">
            <v>#DIV/0!</v>
          </cell>
          <cell r="DR153">
            <v>0</v>
          </cell>
          <cell r="DS153">
            <v>0</v>
          </cell>
          <cell r="DT153" t="e">
            <v>#DIV/0!</v>
          </cell>
          <cell r="DU153">
            <v>0</v>
          </cell>
          <cell r="DV153">
            <v>0</v>
          </cell>
          <cell r="DW153" t="e">
            <v>#DIV/0!</v>
          </cell>
          <cell r="DX153">
            <v>0</v>
          </cell>
          <cell r="DY153">
            <v>0</v>
          </cell>
          <cell r="DZ153" t="e">
            <v>#DIV/0!</v>
          </cell>
          <cell r="EA153">
            <v>0</v>
          </cell>
          <cell r="EB153">
            <v>0</v>
          </cell>
          <cell r="EC153" t="e">
            <v>#DIV/0!</v>
          </cell>
          <cell r="ED153">
            <v>0</v>
          </cell>
          <cell r="EE153">
            <v>0</v>
          </cell>
          <cell r="EF153" t="e">
            <v>#DIV/0!</v>
          </cell>
          <cell r="EG153">
            <v>0</v>
          </cell>
          <cell r="EH153">
            <v>0</v>
          </cell>
          <cell r="EI153" t="e">
            <v>#DIV/0!</v>
          </cell>
          <cell r="EJ153">
            <v>0</v>
          </cell>
          <cell r="EK153">
            <v>0</v>
          </cell>
          <cell r="EL153" t="e">
            <v>#DIV/0!</v>
          </cell>
          <cell r="EM153">
            <v>0</v>
          </cell>
          <cell r="EN153">
            <v>0</v>
          </cell>
          <cell r="EO153" t="e">
            <v>#DIV/0!</v>
          </cell>
          <cell r="EP153">
            <v>0</v>
          </cell>
          <cell r="EQ153">
            <v>0</v>
          </cell>
          <cell r="ER153" t="e">
            <v>#DIV/0!</v>
          </cell>
          <cell r="ES153">
            <v>0</v>
          </cell>
          <cell r="ET153">
            <v>0</v>
          </cell>
          <cell r="EU153" t="e">
            <v>#DIV/0!</v>
          </cell>
          <cell r="EV153">
            <v>0</v>
          </cell>
          <cell r="EW153">
            <v>0</v>
          </cell>
          <cell r="EX153" t="e">
            <v>#DIV/0!</v>
          </cell>
          <cell r="EY153">
            <v>0</v>
          </cell>
          <cell r="EZ153">
            <v>0</v>
          </cell>
          <cell r="FA153" t="e">
            <v>#DIV/0!</v>
          </cell>
          <cell r="FB153">
            <v>0</v>
          </cell>
          <cell r="FC153">
            <v>0</v>
          </cell>
          <cell r="FD153" t="e">
            <v>#DIV/0!</v>
          </cell>
          <cell r="FE153">
            <v>0</v>
          </cell>
          <cell r="FF153">
            <v>0</v>
          </cell>
          <cell r="FG153" t="e">
            <v>#DIV/0!</v>
          </cell>
          <cell r="FH153">
            <v>0</v>
          </cell>
          <cell r="FI153">
            <v>0</v>
          </cell>
          <cell r="FJ153" t="e">
            <v>#DIV/0!</v>
          </cell>
          <cell r="FK153">
            <v>0</v>
          </cell>
          <cell r="FL153">
            <v>0</v>
          </cell>
          <cell r="FM153" t="e">
            <v>#DIV/0!</v>
          </cell>
          <cell r="FN153">
            <v>0</v>
          </cell>
          <cell r="FO153">
            <v>0</v>
          </cell>
          <cell r="FP153" t="e">
            <v>#DIV/0!</v>
          </cell>
          <cell r="FQ153">
            <v>0</v>
          </cell>
          <cell r="FR153">
            <v>0</v>
          </cell>
          <cell r="FS153" t="e">
            <v>#DIV/0!</v>
          </cell>
          <cell r="FT153">
            <v>0</v>
          </cell>
          <cell r="FU153">
            <v>0</v>
          </cell>
          <cell r="FV153" t="e">
            <v>#DIV/0!</v>
          </cell>
          <cell r="FW153">
            <v>0</v>
          </cell>
          <cell r="FX153">
            <v>0</v>
          </cell>
          <cell r="FY153" t="e">
            <v>#DIV/0!</v>
          </cell>
          <cell r="FZ153">
            <v>0</v>
          </cell>
          <cell r="GA153">
            <v>0</v>
          </cell>
          <cell r="GB153" t="e">
            <v>#DIV/0!</v>
          </cell>
          <cell r="GC153">
            <v>0</v>
          </cell>
          <cell r="GD153">
            <v>0</v>
          </cell>
          <cell r="GE153" t="e">
            <v>#DIV/0!</v>
          </cell>
          <cell r="GF153">
            <v>0</v>
          </cell>
          <cell r="GG153">
            <v>0</v>
          </cell>
          <cell r="GH153" t="e">
            <v>#DIV/0!</v>
          </cell>
          <cell r="GI153">
            <v>0</v>
          </cell>
          <cell r="GJ153">
            <v>0</v>
          </cell>
          <cell r="GK153" t="e">
            <v>#DIV/0!</v>
          </cell>
          <cell r="GL153">
            <v>0</v>
          </cell>
          <cell r="GM153">
            <v>0</v>
          </cell>
          <cell r="GN153" t="e">
            <v>#DIV/0!</v>
          </cell>
          <cell r="GO153">
            <v>0</v>
          </cell>
          <cell r="GP153">
            <v>0</v>
          </cell>
          <cell r="GQ153" t="e">
            <v>#DIV/0!</v>
          </cell>
          <cell r="GR153">
            <v>0</v>
          </cell>
          <cell r="GS153">
            <v>0</v>
          </cell>
          <cell r="GT153" t="e">
            <v>#DIV/0!</v>
          </cell>
          <cell r="GU153">
            <v>0</v>
          </cell>
          <cell r="GV153">
            <v>0</v>
          </cell>
          <cell r="GW153" t="e">
            <v>#DIV/0!</v>
          </cell>
          <cell r="GX153">
            <v>0</v>
          </cell>
          <cell r="GY153">
            <v>0</v>
          </cell>
          <cell r="GZ153" t="e">
            <v>#DIV/0!</v>
          </cell>
          <cell r="HA153">
            <v>0</v>
          </cell>
          <cell r="HB153">
            <v>0</v>
          </cell>
          <cell r="HC153" t="e">
            <v>#DIV/0!</v>
          </cell>
          <cell r="HD153">
            <v>0</v>
          </cell>
          <cell r="HE153">
            <v>0</v>
          </cell>
          <cell r="HF153" t="e">
            <v>#DIV/0!</v>
          </cell>
          <cell r="HG153">
            <v>0</v>
          </cell>
          <cell r="HH153">
            <v>0</v>
          </cell>
          <cell r="HI153" t="e">
            <v>#DIV/0!</v>
          </cell>
          <cell r="HJ153">
            <v>0</v>
          </cell>
          <cell r="HK153">
            <v>0</v>
          </cell>
          <cell r="HL153" t="e">
            <v>#DIV/0!</v>
          </cell>
          <cell r="HM153">
            <v>0</v>
          </cell>
          <cell r="HN153">
            <v>0</v>
          </cell>
          <cell r="HO153" t="e">
            <v>#DIV/0!</v>
          </cell>
          <cell r="HP153">
            <v>0</v>
          </cell>
          <cell r="HQ153">
            <v>0</v>
          </cell>
          <cell r="HR153" t="e">
            <v>#DIV/0!</v>
          </cell>
          <cell r="HS153">
            <v>0</v>
          </cell>
          <cell r="HT153">
            <v>0</v>
          </cell>
          <cell r="HU153" t="e">
            <v>#DIV/0!</v>
          </cell>
          <cell r="HV153">
            <v>0</v>
          </cell>
          <cell r="HW153">
            <v>0</v>
          </cell>
          <cell r="HX153" t="e">
            <v>#DIV/0!</v>
          </cell>
          <cell r="HY153">
            <v>0</v>
          </cell>
          <cell r="HZ153">
            <v>0</v>
          </cell>
          <cell r="IA153" t="e">
            <v>#DIV/0!</v>
          </cell>
          <cell r="IB153">
            <v>0</v>
          </cell>
          <cell r="IC153">
            <v>0</v>
          </cell>
          <cell r="ID153" t="e">
            <v>#DIV/0!</v>
          </cell>
          <cell r="IE153">
            <v>0</v>
          </cell>
          <cell r="IF153">
            <v>0</v>
          </cell>
          <cell r="IG153" t="e">
            <v>#DIV/0!</v>
          </cell>
          <cell r="IH153">
            <v>0</v>
          </cell>
          <cell r="II153">
            <v>0</v>
          </cell>
          <cell r="IJ153" t="e">
            <v>#DIV/0!</v>
          </cell>
          <cell r="IK153">
            <v>0</v>
          </cell>
          <cell r="IL153">
            <v>0</v>
          </cell>
          <cell r="IM153" t="e">
            <v>#DIV/0!</v>
          </cell>
          <cell r="IN153">
            <v>0</v>
          </cell>
          <cell r="IO153">
            <v>0</v>
          </cell>
          <cell r="IP153" t="e">
            <v>#DIV/0!</v>
          </cell>
          <cell r="IQ153">
            <v>0</v>
          </cell>
          <cell r="IR153">
            <v>0</v>
          </cell>
          <cell r="IS153" t="e">
            <v>#DIV/0!</v>
          </cell>
          <cell r="IT153">
            <v>0</v>
          </cell>
          <cell r="IU153">
            <v>0</v>
          </cell>
          <cell r="IV153" t="e">
            <v>#DIV/0!</v>
          </cell>
          <cell r="IW153">
            <v>0</v>
          </cell>
          <cell r="IX153">
            <v>0</v>
          </cell>
          <cell r="IY153" t="e">
            <v>#DIV/0!</v>
          </cell>
          <cell r="IZ153">
            <v>0</v>
          </cell>
          <cell r="JA153">
            <v>0</v>
          </cell>
          <cell r="JB153" t="e">
            <v>#DIV/0!</v>
          </cell>
          <cell r="JC153">
            <v>0</v>
          </cell>
          <cell r="JD153">
            <v>0</v>
          </cell>
          <cell r="JE153" t="e">
            <v>#DIV/0!</v>
          </cell>
          <cell r="JF153">
            <v>0</v>
          </cell>
          <cell r="JG153">
            <v>0</v>
          </cell>
          <cell r="JH153" t="e">
            <v>#DIV/0!</v>
          </cell>
          <cell r="JI153">
            <v>0</v>
          </cell>
          <cell r="JJ153">
            <v>0</v>
          </cell>
          <cell r="JK153" t="e">
            <v>#DIV/0!</v>
          </cell>
          <cell r="JL153">
            <v>0</v>
          </cell>
          <cell r="JM153">
            <v>0</v>
          </cell>
          <cell r="JN153" t="e">
            <v>#DIV/0!</v>
          </cell>
          <cell r="JO153">
            <v>0</v>
          </cell>
          <cell r="JP153">
            <v>0</v>
          </cell>
          <cell r="JQ153" t="e">
            <v>#DIV/0!</v>
          </cell>
          <cell r="JR153">
            <v>0</v>
          </cell>
          <cell r="JS153">
            <v>0</v>
          </cell>
          <cell r="JT153" t="e">
            <v>#DIV/0!</v>
          </cell>
          <cell r="JU153">
            <v>0</v>
          </cell>
          <cell r="JV153">
            <v>0</v>
          </cell>
          <cell r="JW153" t="e">
            <v>#DIV/0!</v>
          </cell>
          <cell r="JX153">
            <v>0</v>
          </cell>
          <cell r="JY153">
            <v>0</v>
          </cell>
          <cell r="JZ153" t="e">
            <v>#DIV/0!</v>
          </cell>
          <cell r="KA153">
            <v>0</v>
          </cell>
          <cell r="KB153">
            <v>0</v>
          </cell>
          <cell r="KC153" t="e">
            <v>#DIV/0!</v>
          </cell>
          <cell r="KD153">
            <v>0</v>
          </cell>
          <cell r="KE153">
            <v>0</v>
          </cell>
          <cell r="KF153" t="e">
            <v>#DIV/0!</v>
          </cell>
          <cell r="KG153">
            <v>0</v>
          </cell>
          <cell r="KH153">
            <v>0</v>
          </cell>
          <cell r="KI153" t="e">
            <v>#DIV/0!</v>
          </cell>
          <cell r="KJ153">
            <v>0</v>
          </cell>
          <cell r="KK153">
            <v>0</v>
          </cell>
          <cell r="KL153" t="e">
            <v>#DIV/0!</v>
          </cell>
          <cell r="KM153">
            <v>0</v>
          </cell>
          <cell r="KN153">
            <v>0</v>
          </cell>
          <cell r="KO153" t="e">
            <v>#DIV/0!</v>
          </cell>
          <cell r="KP153">
            <v>0</v>
          </cell>
          <cell r="KQ153">
            <v>0</v>
          </cell>
          <cell r="KR153" t="e">
            <v>#DIV/0!</v>
          </cell>
          <cell r="KS153">
            <v>0</v>
          </cell>
          <cell r="KT153">
            <v>0</v>
          </cell>
          <cell r="KU153" t="e">
            <v>#DIV/0!</v>
          </cell>
          <cell r="KV153">
            <v>0</v>
          </cell>
          <cell r="KW153">
            <v>0</v>
          </cell>
          <cell r="KX153" t="e">
            <v>#DIV/0!</v>
          </cell>
          <cell r="KY153">
            <v>0</v>
          </cell>
          <cell r="KZ153">
            <v>0</v>
          </cell>
          <cell r="LA153" t="e">
            <v>#DIV/0!</v>
          </cell>
          <cell r="LB153">
            <v>0</v>
          </cell>
          <cell r="LC153">
            <v>0</v>
          </cell>
          <cell r="LD153" t="e">
            <v>#DIV/0!</v>
          </cell>
          <cell r="LE153">
            <v>0</v>
          </cell>
          <cell r="LF153">
            <v>0</v>
          </cell>
          <cell r="LG153" t="e">
            <v>#DIV/0!</v>
          </cell>
          <cell r="LH153">
            <v>0</v>
          </cell>
          <cell r="LI153">
            <v>0</v>
          </cell>
          <cell r="LJ153" t="e">
            <v>#DIV/0!</v>
          </cell>
          <cell r="LK153">
            <v>0</v>
          </cell>
          <cell r="LL153">
            <v>0</v>
          </cell>
          <cell r="LM153" t="e">
            <v>#DIV/0!</v>
          </cell>
        </row>
        <row r="154">
          <cell r="D154">
            <v>42863</v>
          </cell>
          <cell r="E154">
            <v>0</v>
          </cell>
          <cell r="F154">
            <v>0</v>
          </cell>
          <cell r="G154" t="e">
            <v>#DIV/0!</v>
          </cell>
          <cell r="H154">
            <v>0</v>
          </cell>
          <cell r="I154">
            <v>0</v>
          </cell>
          <cell r="J154" t="e">
            <v>#DIV/0!</v>
          </cell>
          <cell r="K154">
            <v>0</v>
          </cell>
          <cell r="L154">
            <v>0</v>
          </cell>
          <cell r="M154" t="e">
            <v>#DIV/0!</v>
          </cell>
          <cell r="N154">
            <v>0</v>
          </cell>
          <cell r="O154">
            <v>0</v>
          </cell>
          <cell r="P154" t="e">
            <v>#DIV/0!</v>
          </cell>
          <cell r="Q154">
            <v>0</v>
          </cell>
          <cell r="R154">
            <v>0</v>
          </cell>
          <cell r="S154" t="e">
            <v>#DIV/0!</v>
          </cell>
          <cell r="T154">
            <v>0</v>
          </cell>
          <cell r="U154">
            <v>0</v>
          </cell>
          <cell r="V154" t="e">
            <v>#DIV/0!</v>
          </cell>
          <cell r="W154">
            <v>0</v>
          </cell>
          <cell r="X154">
            <v>0</v>
          </cell>
          <cell r="Y154" t="e">
            <v>#DIV/0!</v>
          </cell>
          <cell r="Z154">
            <v>0</v>
          </cell>
          <cell r="AA154">
            <v>0</v>
          </cell>
          <cell r="AB154" t="e">
            <v>#DIV/0!</v>
          </cell>
          <cell r="AC154">
            <v>0</v>
          </cell>
          <cell r="AD154">
            <v>0</v>
          </cell>
          <cell r="AE154" t="e">
            <v>#DIV/0!</v>
          </cell>
          <cell r="AF154">
            <v>0</v>
          </cell>
          <cell r="AG154">
            <v>0</v>
          </cell>
          <cell r="AH154" t="e">
            <v>#DIV/0!</v>
          </cell>
          <cell r="AI154">
            <v>0</v>
          </cell>
          <cell r="AJ154">
            <v>0</v>
          </cell>
          <cell r="AK154" t="e">
            <v>#DIV/0!</v>
          </cell>
          <cell r="AL154">
            <v>0</v>
          </cell>
          <cell r="AM154">
            <v>0</v>
          </cell>
          <cell r="AN154" t="e">
            <v>#DIV/0!</v>
          </cell>
          <cell r="AO154">
            <v>0</v>
          </cell>
          <cell r="AP154">
            <v>0</v>
          </cell>
          <cell r="AQ154" t="e">
            <v>#DIV/0!</v>
          </cell>
          <cell r="AR154">
            <v>0</v>
          </cell>
          <cell r="AS154">
            <v>0</v>
          </cell>
          <cell r="AT154" t="e">
            <v>#DIV/0!</v>
          </cell>
          <cell r="AU154">
            <v>0</v>
          </cell>
          <cell r="AV154">
            <v>0</v>
          </cell>
          <cell r="AW154" t="e">
            <v>#DIV/0!</v>
          </cell>
          <cell r="AX154">
            <v>0</v>
          </cell>
          <cell r="AY154">
            <v>0</v>
          </cell>
          <cell r="AZ154" t="e">
            <v>#DIV/0!</v>
          </cell>
          <cell r="BA154">
            <v>0</v>
          </cell>
          <cell r="BB154">
            <v>0</v>
          </cell>
          <cell r="BC154" t="e">
            <v>#DIV/0!</v>
          </cell>
          <cell r="BD154">
            <v>0</v>
          </cell>
          <cell r="BE154">
            <v>0</v>
          </cell>
          <cell r="BF154" t="e">
            <v>#DIV/0!</v>
          </cell>
          <cell r="BG154">
            <v>0</v>
          </cell>
          <cell r="BH154">
            <v>0</v>
          </cell>
          <cell r="BI154" t="e">
            <v>#DIV/0!</v>
          </cell>
          <cell r="BJ154">
            <v>0</v>
          </cell>
          <cell r="BK154">
            <v>0</v>
          </cell>
          <cell r="BL154" t="e">
            <v>#DIV/0!</v>
          </cell>
          <cell r="BM154">
            <v>0</v>
          </cell>
          <cell r="BN154">
            <v>0</v>
          </cell>
          <cell r="BO154" t="e">
            <v>#DIV/0!</v>
          </cell>
          <cell r="BP154">
            <v>0</v>
          </cell>
          <cell r="BQ154">
            <v>0</v>
          </cell>
          <cell r="BR154" t="e">
            <v>#DIV/0!</v>
          </cell>
          <cell r="BS154">
            <v>0</v>
          </cell>
          <cell r="BT154">
            <v>0</v>
          </cell>
          <cell r="BU154" t="e">
            <v>#DIV/0!</v>
          </cell>
          <cell r="BV154">
            <v>0</v>
          </cell>
          <cell r="BW154">
            <v>0</v>
          </cell>
          <cell r="BX154" t="e">
            <v>#DIV/0!</v>
          </cell>
          <cell r="BY154">
            <v>0</v>
          </cell>
          <cell r="BZ154">
            <v>0</v>
          </cell>
          <cell r="CA154" t="e">
            <v>#DIV/0!</v>
          </cell>
          <cell r="CB154">
            <v>0</v>
          </cell>
          <cell r="CC154">
            <v>0</v>
          </cell>
          <cell r="CD154" t="e">
            <v>#DIV/0!</v>
          </cell>
          <cell r="CE154">
            <v>0</v>
          </cell>
          <cell r="CF154">
            <v>0</v>
          </cell>
          <cell r="CG154" t="e">
            <v>#DIV/0!</v>
          </cell>
          <cell r="CH154">
            <v>0</v>
          </cell>
          <cell r="CI154">
            <v>0</v>
          </cell>
          <cell r="CJ154" t="e">
            <v>#DIV/0!</v>
          </cell>
          <cell r="CK154">
            <v>0</v>
          </cell>
          <cell r="CL154">
            <v>0</v>
          </cell>
          <cell r="CM154" t="e">
            <v>#DIV/0!</v>
          </cell>
          <cell r="CN154">
            <v>0</v>
          </cell>
          <cell r="CO154">
            <v>0</v>
          </cell>
          <cell r="CP154" t="e">
            <v>#DIV/0!</v>
          </cell>
          <cell r="CQ154">
            <v>0</v>
          </cell>
          <cell r="CR154">
            <v>0</v>
          </cell>
          <cell r="CS154" t="e">
            <v>#DIV/0!</v>
          </cell>
          <cell r="CT154">
            <v>0</v>
          </cell>
          <cell r="CU154">
            <v>0</v>
          </cell>
          <cell r="CV154" t="e">
            <v>#DIV/0!</v>
          </cell>
          <cell r="CW154">
            <v>0</v>
          </cell>
          <cell r="CX154">
            <v>0</v>
          </cell>
          <cell r="CY154" t="e">
            <v>#DIV/0!</v>
          </cell>
          <cell r="CZ154">
            <v>0</v>
          </cell>
          <cell r="DA154">
            <v>0</v>
          </cell>
          <cell r="DB154" t="e">
            <v>#DIV/0!</v>
          </cell>
          <cell r="DC154">
            <v>0</v>
          </cell>
          <cell r="DD154">
            <v>0</v>
          </cell>
          <cell r="DE154" t="e">
            <v>#DIV/0!</v>
          </cell>
          <cell r="DF154">
            <v>0</v>
          </cell>
          <cell r="DG154">
            <v>0</v>
          </cell>
          <cell r="DH154" t="e">
            <v>#DIV/0!</v>
          </cell>
          <cell r="DI154">
            <v>0</v>
          </cell>
          <cell r="DJ154">
            <v>0</v>
          </cell>
          <cell r="DK154" t="e">
            <v>#DIV/0!</v>
          </cell>
          <cell r="DL154">
            <v>0</v>
          </cell>
          <cell r="DM154">
            <v>0</v>
          </cell>
          <cell r="DN154" t="e">
            <v>#DIV/0!</v>
          </cell>
          <cell r="DO154">
            <v>0</v>
          </cell>
          <cell r="DP154">
            <v>0</v>
          </cell>
          <cell r="DQ154" t="e">
            <v>#DIV/0!</v>
          </cell>
          <cell r="DR154">
            <v>0</v>
          </cell>
          <cell r="DS154">
            <v>0</v>
          </cell>
          <cell r="DT154" t="e">
            <v>#DIV/0!</v>
          </cell>
          <cell r="DU154">
            <v>0</v>
          </cell>
          <cell r="DV154">
            <v>0</v>
          </cell>
          <cell r="DW154" t="e">
            <v>#DIV/0!</v>
          </cell>
          <cell r="DX154">
            <v>0</v>
          </cell>
          <cell r="DY154">
            <v>0</v>
          </cell>
          <cell r="DZ154" t="e">
            <v>#DIV/0!</v>
          </cell>
          <cell r="EA154">
            <v>0</v>
          </cell>
          <cell r="EB154">
            <v>0</v>
          </cell>
          <cell r="EC154" t="e">
            <v>#DIV/0!</v>
          </cell>
          <cell r="ED154">
            <v>0</v>
          </cell>
          <cell r="EE154">
            <v>0</v>
          </cell>
          <cell r="EF154" t="e">
            <v>#DIV/0!</v>
          </cell>
          <cell r="EG154">
            <v>0</v>
          </cell>
          <cell r="EH154">
            <v>0</v>
          </cell>
          <cell r="EI154" t="e">
            <v>#DIV/0!</v>
          </cell>
          <cell r="EJ154">
            <v>0</v>
          </cell>
          <cell r="EK154">
            <v>0</v>
          </cell>
          <cell r="EL154" t="e">
            <v>#DIV/0!</v>
          </cell>
          <cell r="EM154">
            <v>0</v>
          </cell>
          <cell r="EN154">
            <v>0</v>
          </cell>
          <cell r="EO154" t="e">
            <v>#DIV/0!</v>
          </cell>
          <cell r="EP154">
            <v>0</v>
          </cell>
          <cell r="EQ154">
            <v>0</v>
          </cell>
          <cell r="ER154" t="e">
            <v>#DIV/0!</v>
          </cell>
          <cell r="ES154">
            <v>0</v>
          </cell>
          <cell r="ET154">
            <v>0</v>
          </cell>
          <cell r="EU154" t="e">
            <v>#DIV/0!</v>
          </cell>
          <cell r="EV154">
            <v>0</v>
          </cell>
          <cell r="EW154">
            <v>0</v>
          </cell>
          <cell r="EX154" t="e">
            <v>#DIV/0!</v>
          </cell>
          <cell r="EY154">
            <v>0</v>
          </cell>
          <cell r="EZ154">
            <v>0</v>
          </cell>
          <cell r="FA154" t="e">
            <v>#DIV/0!</v>
          </cell>
          <cell r="FB154">
            <v>0</v>
          </cell>
          <cell r="FC154">
            <v>0</v>
          </cell>
          <cell r="FD154" t="e">
            <v>#DIV/0!</v>
          </cell>
          <cell r="FE154">
            <v>0</v>
          </cell>
          <cell r="FF154">
            <v>0</v>
          </cell>
          <cell r="FG154" t="e">
            <v>#DIV/0!</v>
          </cell>
          <cell r="FH154">
            <v>0</v>
          </cell>
          <cell r="FI154">
            <v>0</v>
          </cell>
          <cell r="FJ154" t="e">
            <v>#DIV/0!</v>
          </cell>
          <cell r="FK154">
            <v>0</v>
          </cell>
          <cell r="FL154">
            <v>0</v>
          </cell>
          <cell r="FM154" t="e">
            <v>#DIV/0!</v>
          </cell>
          <cell r="FN154">
            <v>0</v>
          </cell>
          <cell r="FO154">
            <v>0</v>
          </cell>
          <cell r="FP154" t="e">
            <v>#DIV/0!</v>
          </cell>
          <cell r="FQ154">
            <v>0</v>
          </cell>
          <cell r="FR154">
            <v>0</v>
          </cell>
          <cell r="FS154" t="e">
            <v>#DIV/0!</v>
          </cell>
          <cell r="FT154">
            <v>0</v>
          </cell>
          <cell r="FU154">
            <v>0</v>
          </cell>
          <cell r="FV154" t="e">
            <v>#DIV/0!</v>
          </cell>
          <cell r="FW154">
            <v>0</v>
          </cell>
          <cell r="FX154">
            <v>0</v>
          </cell>
          <cell r="FY154" t="e">
            <v>#DIV/0!</v>
          </cell>
          <cell r="FZ154">
            <v>0</v>
          </cell>
          <cell r="GA154">
            <v>0</v>
          </cell>
          <cell r="GB154" t="e">
            <v>#DIV/0!</v>
          </cell>
          <cell r="GC154">
            <v>0</v>
          </cell>
          <cell r="GD154">
            <v>0</v>
          </cell>
          <cell r="GE154" t="e">
            <v>#DIV/0!</v>
          </cell>
          <cell r="GF154">
            <v>0</v>
          </cell>
          <cell r="GG154">
            <v>0</v>
          </cell>
          <cell r="GH154" t="e">
            <v>#DIV/0!</v>
          </cell>
          <cell r="GI154">
            <v>0</v>
          </cell>
          <cell r="GJ154">
            <v>0</v>
          </cell>
          <cell r="GK154" t="e">
            <v>#DIV/0!</v>
          </cell>
          <cell r="GL154">
            <v>0</v>
          </cell>
          <cell r="GM154">
            <v>0</v>
          </cell>
          <cell r="GN154" t="e">
            <v>#DIV/0!</v>
          </cell>
          <cell r="GO154">
            <v>0</v>
          </cell>
          <cell r="GP154">
            <v>0</v>
          </cell>
          <cell r="GQ154" t="e">
            <v>#DIV/0!</v>
          </cell>
          <cell r="GR154">
            <v>0</v>
          </cell>
          <cell r="GS154">
            <v>0</v>
          </cell>
          <cell r="GT154" t="e">
            <v>#DIV/0!</v>
          </cell>
          <cell r="GU154">
            <v>0</v>
          </cell>
          <cell r="GV154">
            <v>0</v>
          </cell>
          <cell r="GW154" t="e">
            <v>#DIV/0!</v>
          </cell>
          <cell r="GX154">
            <v>0</v>
          </cell>
          <cell r="GY154">
            <v>0</v>
          </cell>
          <cell r="GZ154" t="e">
            <v>#DIV/0!</v>
          </cell>
          <cell r="HA154">
            <v>0</v>
          </cell>
          <cell r="HB154">
            <v>0</v>
          </cell>
          <cell r="HC154" t="e">
            <v>#DIV/0!</v>
          </cell>
          <cell r="HD154">
            <v>0</v>
          </cell>
          <cell r="HE154">
            <v>0</v>
          </cell>
          <cell r="HF154" t="e">
            <v>#DIV/0!</v>
          </cell>
          <cell r="HG154">
            <v>0</v>
          </cell>
          <cell r="HH154">
            <v>0</v>
          </cell>
          <cell r="HI154" t="e">
            <v>#DIV/0!</v>
          </cell>
          <cell r="HJ154">
            <v>0</v>
          </cell>
          <cell r="HK154">
            <v>0</v>
          </cell>
          <cell r="HL154" t="e">
            <v>#DIV/0!</v>
          </cell>
          <cell r="HM154">
            <v>0</v>
          </cell>
          <cell r="HN154">
            <v>0</v>
          </cell>
          <cell r="HO154" t="e">
            <v>#DIV/0!</v>
          </cell>
          <cell r="HP154">
            <v>0</v>
          </cell>
          <cell r="HQ154">
            <v>0</v>
          </cell>
          <cell r="HR154" t="e">
            <v>#DIV/0!</v>
          </cell>
          <cell r="HS154">
            <v>0</v>
          </cell>
          <cell r="HT154">
            <v>0</v>
          </cell>
          <cell r="HU154" t="e">
            <v>#DIV/0!</v>
          </cell>
          <cell r="HV154">
            <v>0</v>
          </cell>
          <cell r="HW154">
            <v>0</v>
          </cell>
          <cell r="HX154" t="e">
            <v>#DIV/0!</v>
          </cell>
          <cell r="HY154">
            <v>0</v>
          </cell>
          <cell r="HZ154">
            <v>0</v>
          </cell>
          <cell r="IA154" t="e">
            <v>#DIV/0!</v>
          </cell>
          <cell r="IB154">
            <v>0</v>
          </cell>
          <cell r="IC154">
            <v>0</v>
          </cell>
          <cell r="ID154" t="e">
            <v>#DIV/0!</v>
          </cell>
          <cell r="IE154">
            <v>0</v>
          </cell>
          <cell r="IF154">
            <v>0</v>
          </cell>
          <cell r="IG154" t="e">
            <v>#DIV/0!</v>
          </cell>
          <cell r="IH154">
            <v>0</v>
          </cell>
          <cell r="II154">
            <v>0</v>
          </cell>
          <cell r="IJ154" t="e">
            <v>#DIV/0!</v>
          </cell>
          <cell r="IK154">
            <v>0</v>
          </cell>
          <cell r="IL154">
            <v>0</v>
          </cell>
          <cell r="IM154" t="e">
            <v>#DIV/0!</v>
          </cell>
          <cell r="IN154">
            <v>0</v>
          </cell>
          <cell r="IO154">
            <v>0</v>
          </cell>
          <cell r="IP154" t="e">
            <v>#DIV/0!</v>
          </cell>
          <cell r="IQ154">
            <v>0</v>
          </cell>
          <cell r="IR154">
            <v>0</v>
          </cell>
          <cell r="IS154" t="e">
            <v>#DIV/0!</v>
          </cell>
          <cell r="IT154">
            <v>0</v>
          </cell>
          <cell r="IU154">
            <v>0</v>
          </cell>
          <cell r="IV154" t="e">
            <v>#DIV/0!</v>
          </cell>
          <cell r="IW154">
            <v>0</v>
          </cell>
          <cell r="IX154">
            <v>0</v>
          </cell>
          <cell r="IY154" t="e">
            <v>#DIV/0!</v>
          </cell>
          <cell r="IZ154">
            <v>0</v>
          </cell>
          <cell r="JA154">
            <v>0</v>
          </cell>
          <cell r="JB154" t="e">
            <v>#DIV/0!</v>
          </cell>
          <cell r="JC154">
            <v>0</v>
          </cell>
          <cell r="JD154">
            <v>0</v>
          </cell>
          <cell r="JE154" t="e">
            <v>#DIV/0!</v>
          </cell>
          <cell r="JF154">
            <v>0</v>
          </cell>
          <cell r="JG154">
            <v>0</v>
          </cell>
          <cell r="JH154" t="e">
            <v>#DIV/0!</v>
          </cell>
          <cell r="JI154">
            <v>0</v>
          </cell>
          <cell r="JJ154">
            <v>0</v>
          </cell>
          <cell r="JK154" t="e">
            <v>#DIV/0!</v>
          </cell>
          <cell r="JL154">
            <v>0</v>
          </cell>
          <cell r="JM154">
            <v>0</v>
          </cell>
          <cell r="JN154" t="e">
            <v>#DIV/0!</v>
          </cell>
          <cell r="JO154">
            <v>0</v>
          </cell>
          <cell r="JP154">
            <v>0</v>
          </cell>
          <cell r="JQ154" t="e">
            <v>#DIV/0!</v>
          </cell>
          <cell r="JR154">
            <v>0</v>
          </cell>
          <cell r="JS154">
            <v>0</v>
          </cell>
          <cell r="JT154" t="e">
            <v>#DIV/0!</v>
          </cell>
          <cell r="JU154">
            <v>0</v>
          </cell>
          <cell r="JV154">
            <v>0</v>
          </cell>
          <cell r="JW154" t="e">
            <v>#DIV/0!</v>
          </cell>
          <cell r="JX154">
            <v>0</v>
          </cell>
          <cell r="JY154">
            <v>0</v>
          </cell>
          <cell r="JZ154" t="e">
            <v>#DIV/0!</v>
          </cell>
          <cell r="KA154">
            <v>0</v>
          </cell>
          <cell r="KB154">
            <v>0</v>
          </cell>
          <cell r="KC154" t="e">
            <v>#DIV/0!</v>
          </cell>
          <cell r="KD154">
            <v>0</v>
          </cell>
          <cell r="KE154">
            <v>0</v>
          </cell>
          <cell r="KF154" t="e">
            <v>#DIV/0!</v>
          </cell>
          <cell r="KG154">
            <v>0</v>
          </cell>
          <cell r="KH154">
            <v>0</v>
          </cell>
          <cell r="KI154" t="e">
            <v>#DIV/0!</v>
          </cell>
          <cell r="KJ154">
            <v>0</v>
          </cell>
          <cell r="KK154">
            <v>0</v>
          </cell>
          <cell r="KL154" t="e">
            <v>#DIV/0!</v>
          </cell>
          <cell r="KM154">
            <v>0</v>
          </cell>
          <cell r="KN154">
            <v>0</v>
          </cell>
          <cell r="KO154" t="e">
            <v>#DIV/0!</v>
          </cell>
          <cell r="KP154">
            <v>0</v>
          </cell>
          <cell r="KQ154">
            <v>0</v>
          </cell>
          <cell r="KR154" t="e">
            <v>#DIV/0!</v>
          </cell>
          <cell r="KS154">
            <v>0</v>
          </cell>
          <cell r="KT154">
            <v>0</v>
          </cell>
          <cell r="KU154" t="e">
            <v>#DIV/0!</v>
          </cell>
          <cell r="KV154">
            <v>0</v>
          </cell>
          <cell r="KW154">
            <v>0</v>
          </cell>
          <cell r="KX154" t="e">
            <v>#DIV/0!</v>
          </cell>
          <cell r="KY154">
            <v>0</v>
          </cell>
          <cell r="KZ154">
            <v>0</v>
          </cell>
          <cell r="LA154" t="e">
            <v>#DIV/0!</v>
          </cell>
          <cell r="LB154">
            <v>0</v>
          </cell>
          <cell r="LC154">
            <v>0</v>
          </cell>
          <cell r="LD154" t="e">
            <v>#DIV/0!</v>
          </cell>
          <cell r="LE154">
            <v>0</v>
          </cell>
          <cell r="LF154">
            <v>0</v>
          </cell>
          <cell r="LG154" t="e">
            <v>#DIV/0!</v>
          </cell>
          <cell r="LH154">
            <v>0</v>
          </cell>
          <cell r="LI154">
            <v>0</v>
          </cell>
          <cell r="LJ154" t="e">
            <v>#DIV/0!</v>
          </cell>
          <cell r="LK154">
            <v>0</v>
          </cell>
          <cell r="LL154">
            <v>0</v>
          </cell>
          <cell r="LM154" t="e">
            <v>#DIV/0!</v>
          </cell>
        </row>
        <row r="155">
          <cell r="D155">
            <v>42864</v>
          </cell>
          <cell r="E155">
            <v>0</v>
          </cell>
          <cell r="F155">
            <v>0</v>
          </cell>
          <cell r="G155" t="e">
            <v>#DIV/0!</v>
          </cell>
          <cell r="H155">
            <v>0</v>
          </cell>
          <cell r="I155">
            <v>0</v>
          </cell>
          <cell r="J155" t="e">
            <v>#DIV/0!</v>
          </cell>
          <cell r="K155">
            <v>0</v>
          </cell>
          <cell r="L155">
            <v>0</v>
          </cell>
          <cell r="M155" t="e">
            <v>#DIV/0!</v>
          </cell>
          <cell r="N155">
            <v>0</v>
          </cell>
          <cell r="O155">
            <v>0</v>
          </cell>
          <cell r="P155" t="e">
            <v>#DIV/0!</v>
          </cell>
          <cell r="Q155">
            <v>0</v>
          </cell>
          <cell r="R155">
            <v>0</v>
          </cell>
          <cell r="S155" t="e">
            <v>#DIV/0!</v>
          </cell>
          <cell r="T155">
            <v>0</v>
          </cell>
          <cell r="U155">
            <v>0</v>
          </cell>
          <cell r="V155" t="e">
            <v>#DIV/0!</v>
          </cell>
          <cell r="W155">
            <v>0</v>
          </cell>
          <cell r="X155">
            <v>0</v>
          </cell>
          <cell r="Y155" t="e">
            <v>#DIV/0!</v>
          </cell>
          <cell r="Z155">
            <v>0</v>
          </cell>
          <cell r="AA155">
            <v>0</v>
          </cell>
          <cell r="AB155" t="e">
            <v>#DIV/0!</v>
          </cell>
          <cell r="AC155">
            <v>0</v>
          </cell>
          <cell r="AD155">
            <v>0</v>
          </cell>
          <cell r="AE155" t="e">
            <v>#DIV/0!</v>
          </cell>
          <cell r="AF155">
            <v>0</v>
          </cell>
          <cell r="AG155">
            <v>0</v>
          </cell>
          <cell r="AH155" t="e">
            <v>#DIV/0!</v>
          </cell>
          <cell r="AI155">
            <v>0</v>
          </cell>
          <cell r="AJ155">
            <v>0</v>
          </cell>
          <cell r="AK155" t="e">
            <v>#DIV/0!</v>
          </cell>
          <cell r="AL155">
            <v>0</v>
          </cell>
          <cell r="AM155">
            <v>0</v>
          </cell>
          <cell r="AN155" t="e">
            <v>#DIV/0!</v>
          </cell>
          <cell r="AO155">
            <v>0</v>
          </cell>
          <cell r="AP155">
            <v>0</v>
          </cell>
          <cell r="AQ155" t="e">
            <v>#DIV/0!</v>
          </cell>
          <cell r="AR155">
            <v>0</v>
          </cell>
          <cell r="AS155">
            <v>0</v>
          </cell>
          <cell r="AT155" t="e">
            <v>#DIV/0!</v>
          </cell>
          <cell r="AU155">
            <v>0</v>
          </cell>
          <cell r="AV155">
            <v>0</v>
          </cell>
          <cell r="AW155" t="e">
            <v>#DIV/0!</v>
          </cell>
          <cell r="AX155">
            <v>0</v>
          </cell>
          <cell r="AY155">
            <v>0</v>
          </cell>
          <cell r="AZ155" t="e">
            <v>#DIV/0!</v>
          </cell>
          <cell r="BA155">
            <v>0</v>
          </cell>
          <cell r="BB155">
            <v>0</v>
          </cell>
          <cell r="BC155" t="e">
            <v>#DIV/0!</v>
          </cell>
          <cell r="BD155">
            <v>0</v>
          </cell>
          <cell r="BE155">
            <v>0</v>
          </cell>
          <cell r="BF155" t="e">
            <v>#DIV/0!</v>
          </cell>
          <cell r="BG155">
            <v>0</v>
          </cell>
          <cell r="BH155">
            <v>0</v>
          </cell>
          <cell r="BI155" t="e">
            <v>#DIV/0!</v>
          </cell>
          <cell r="BJ155">
            <v>0</v>
          </cell>
          <cell r="BK155">
            <v>0</v>
          </cell>
          <cell r="BL155" t="e">
            <v>#DIV/0!</v>
          </cell>
          <cell r="BM155">
            <v>0</v>
          </cell>
          <cell r="BN155">
            <v>0</v>
          </cell>
          <cell r="BO155" t="e">
            <v>#DIV/0!</v>
          </cell>
          <cell r="BP155">
            <v>0</v>
          </cell>
          <cell r="BQ155">
            <v>0</v>
          </cell>
          <cell r="BR155" t="e">
            <v>#DIV/0!</v>
          </cell>
          <cell r="BS155">
            <v>0</v>
          </cell>
          <cell r="BT155">
            <v>0</v>
          </cell>
          <cell r="BU155" t="e">
            <v>#DIV/0!</v>
          </cell>
          <cell r="BV155">
            <v>0</v>
          </cell>
          <cell r="BW155">
            <v>0</v>
          </cell>
          <cell r="BX155" t="e">
            <v>#DIV/0!</v>
          </cell>
          <cell r="BY155">
            <v>0</v>
          </cell>
          <cell r="BZ155">
            <v>0</v>
          </cell>
          <cell r="CA155" t="e">
            <v>#DIV/0!</v>
          </cell>
          <cell r="CB155">
            <v>0</v>
          </cell>
          <cell r="CC155">
            <v>0</v>
          </cell>
          <cell r="CD155" t="e">
            <v>#DIV/0!</v>
          </cell>
          <cell r="CE155">
            <v>0</v>
          </cell>
          <cell r="CF155">
            <v>0</v>
          </cell>
          <cell r="CG155" t="e">
            <v>#DIV/0!</v>
          </cell>
          <cell r="CH155">
            <v>0</v>
          </cell>
          <cell r="CI155">
            <v>0</v>
          </cell>
          <cell r="CJ155" t="e">
            <v>#DIV/0!</v>
          </cell>
          <cell r="CK155">
            <v>0</v>
          </cell>
          <cell r="CL155">
            <v>0</v>
          </cell>
          <cell r="CM155" t="e">
            <v>#DIV/0!</v>
          </cell>
          <cell r="CN155">
            <v>0</v>
          </cell>
          <cell r="CO155">
            <v>0</v>
          </cell>
          <cell r="CP155" t="e">
            <v>#DIV/0!</v>
          </cell>
          <cell r="CQ155">
            <v>0</v>
          </cell>
          <cell r="CR155">
            <v>0</v>
          </cell>
          <cell r="CS155" t="e">
            <v>#DIV/0!</v>
          </cell>
          <cell r="CT155">
            <v>0</v>
          </cell>
          <cell r="CU155">
            <v>0</v>
          </cell>
          <cell r="CV155" t="e">
            <v>#DIV/0!</v>
          </cell>
          <cell r="CW155">
            <v>0</v>
          </cell>
          <cell r="CX155">
            <v>0</v>
          </cell>
          <cell r="CY155" t="e">
            <v>#DIV/0!</v>
          </cell>
          <cell r="CZ155">
            <v>0</v>
          </cell>
          <cell r="DA155">
            <v>0</v>
          </cell>
          <cell r="DB155" t="e">
            <v>#DIV/0!</v>
          </cell>
          <cell r="DC155">
            <v>0</v>
          </cell>
          <cell r="DD155">
            <v>0</v>
          </cell>
          <cell r="DE155" t="e">
            <v>#DIV/0!</v>
          </cell>
          <cell r="DF155">
            <v>0</v>
          </cell>
          <cell r="DG155">
            <v>0</v>
          </cell>
          <cell r="DH155" t="e">
            <v>#DIV/0!</v>
          </cell>
          <cell r="DI155">
            <v>0</v>
          </cell>
          <cell r="DJ155">
            <v>0</v>
          </cell>
          <cell r="DK155" t="e">
            <v>#DIV/0!</v>
          </cell>
          <cell r="DL155">
            <v>0</v>
          </cell>
          <cell r="DM155">
            <v>0</v>
          </cell>
          <cell r="DN155" t="e">
            <v>#DIV/0!</v>
          </cell>
          <cell r="DO155">
            <v>0</v>
          </cell>
          <cell r="DP155">
            <v>0</v>
          </cell>
          <cell r="DQ155" t="e">
            <v>#DIV/0!</v>
          </cell>
          <cell r="DR155">
            <v>0</v>
          </cell>
          <cell r="DS155">
            <v>0</v>
          </cell>
          <cell r="DT155" t="e">
            <v>#DIV/0!</v>
          </cell>
          <cell r="DU155">
            <v>0</v>
          </cell>
          <cell r="DV155">
            <v>0</v>
          </cell>
          <cell r="DW155" t="e">
            <v>#DIV/0!</v>
          </cell>
          <cell r="DX155">
            <v>0</v>
          </cell>
          <cell r="DY155">
            <v>0</v>
          </cell>
          <cell r="DZ155" t="e">
            <v>#DIV/0!</v>
          </cell>
          <cell r="EA155">
            <v>0</v>
          </cell>
          <cell r="EB155">
            <v>0</v>
          </cell>
          <cell r="EC155" t="e">
            <v>#DIV/0!</v>
          </cell>
          <cell r="ED155">
            <v>0</v>
          </cell>
          <cell r="EE155">
            <v>0</v>
          </cell>
          <cell r="EF155" t="e">
            <v>#DIV/0!</v>
          </cell>
          <cell r="EG155">
            <v>0</v>
          </cell>
          <cell r="EH155">
            <v>0</v>
          </cell>
          <cell r="EI155" t="e">
            <v>#DIV/0!</v>
          </cell>
          <cell r="EJ155">
            <v>0</v>
          </cell>
          <cell r="EK155">
            <v>0</v>
          </cell>
          <cell r="EL155" t="e">
            <v>#DIV/0!</v>
          </cell>
          <cell r="EM155">
            <v>0</v>
          </cell>
          <cell r="EN155">
            <v>0</v>
          </cell>
          <cell r="EO155" t="e">
            <v>#DIV/0!</v>
          </cell>
          <cell r="EP155">
            <v>0</v>
          </cell>
          <cell r="EQ155">
            <v>0</v>
          </cell>
          <cell r="ER155" t="e">
            <v>#DIV/0!</v>
          </cell>
          <cell r="ES155">
            <v>0</v>
          </cell>
          <cell r="ET155">
            <v>0</v>
          </cell>
          <cell r="EU155" t="e">
            <v>#DIV/0!</v>
          </cell>
          <cell r="EV155">
            <v>0</v>
          </cell>
          <cell r="EW155">
            <v>0</v>
          </cell>
          <cell r="EX155" t="e">
            <v>#DIV/0!</v>
          </cell>
          <cell r="EY155">
            <v>0</v>
          </cell>
          <cell r="EZ155">
            <v>0</v>
          </cell>
          <cell r="FA155" t="e">
            <v>#DIV/0!</v>
          </cell>
          <cell r="FB155">
            <v>0</v>
          </cell>
          <cell r="FC155">
            <v>0</v>
          </cell>
          <cell r="FD155" t="e">
            <v>#DIV/0!</v>
          </cell>
          <cell r="FE155">
            <v>0</v>
          </cell>
          <cell r="FF155">
            <v>0</v>
          </cell>
          <cell r="FG155" t="e">
            <v>#DIV/0!</v>
          </cell>
          <cell r="FH155">
            <v>0</v>
          </cell>
          <cell r="FI155">
            <v>0</v>
          </cell>
          <cell r="FJ155" t="e">
            <v>#DIV/0!</v>
          </cell>
          <cell r="FK155">
            <v>0</v>
          </cell>
          <cell r="FL155">
            <v>0</v>
          </cell>
          <cell r="FM155" t="e">
            <v>#DIV/0!</v>
          </cell>
          <cell r="FN155">
            <v>0</v>
          </cell>
          <cell r="FO155">
            <v>0</v>
          </cell>
          <cell r="FP155" t="e">
            <v>#DIV/0!</v>
          </cell>
          <cell r="FQ155">
            <v>0</v>
          </cell>
          <cell r="FR155">
            <v>0</v>
          </cell>
          <cell r="FS155" t="e">
            <v>#DIV/0!</v>
          </cell>
          <cell r="FT155">
            <v>0</v>
          </cell>
          <cell r="FU155">
            <v>0</v>
          </cell>
          <cell r="FV155" t="e">
            <v>#DIV/0!</v>
          </cell>
          <cell r="FW155">
            <v>0</v>
          </cell>
          <cell r="FX155">
            <v>0</v>
          </cell>
          <cell r="FY155" t="e">
            <v>#DIV/0!</v>
          </cell>
          <cell r="FZ155">
            <v>0</v>
          </cell>
          <cell r="GA155">
            <v>0</v>
          </cell>
          <cell r="GB155" t="e">
            <v>#DIV/0!</v>
          </cell>
          <cell r="GC155">
            <v>0</v>
          </cell>
          <cell r="GD155">
            <v>0</v>
          </cell>
          <cell r="GE155" t="e">
            <v>#DIV/0!</v>
          </cell>
          <cell r="GF155">
            <v>0</v>
          </cell>
          <cell r="GG155">
            <v>0</v>
          </cell>
          <cell r="GH155" t="e">
            <v>#DIV/0!</v>
          </cell>
          <cell r="GI155">
            <v>0</v>
          </cell>
          <cell r="GJ155">
            <v>0</v>
          </cell>
          <cell r="GK155" t="e">
            <v>#DIV/0!</v>
          </cell>
          <cell r="GL155">
            <v>0</v>
          </cell>
          <cell r="GM155">
            <v>0</v>
          </cell>
          <cell r="GN155" t="e">
            <v>#DIV/0!</v>
          </cell>
          <cell r="GO155">
            <v>0</v>
          </cell>
          <cell r="GP155">
            <v>0</v>
          </cell>
          <cell r="GQ155" t="e">
            <v>#DIV/0!</v>
          </cell>
          <cell r="GR155">
            <v>0</v>
          </cell>
          <cell r="GS155">
            <v>0</v>
          </cell>
          <cell r="GT155" t="e">
            <v>#DIV/0!</v>
          </cell>
          <cell r="GU155">
            <v>0</v>
          </cell>
          <cell r="GV155">
            <v>0</v>
          </cell>
          <cell r="GW155" t="e">
            <v>#DIV/0!</v>
          </cell>
          <cell r="GX155">
            <v>0</v>
          </cell>
          <cell r="GY155">
            <v>0</v>
          </cell>
          <cell r="GZ155" t="e">
            <v>#DIV/0!</v>
          </cell>
          <cell r="HA155">
            <v>0</v>
          </cell>
          <cell r="HB155">
            <v>0</v>
          </cell>
          <cell r="HC155" t="e">
            <v>#DIV/0!</v>
          </cell>
          <cell r="HD155">
            <v>0</v>
          </cell>
          <cell r="HE155">
            <v>0</v>
          </cell>
          <cell r="HF155" t="e">
            <v>#DIV/0!</v>
          </cell>
          <cell r="HG155">
            <v>0</v>
          </cell>
          <cell r="HH155">
            <v>0</v>
          </cell>
          <cell r="HI155" t="e">
            <v>#DIV/0!</v>
          </cell>
          <cell r="HJ155">
            <v>0</v>
          </cell>
          <cell r="HK155">
            <v>0</v>
          </cell>
          <cell r="HL155" t="e">
            <v>#DIV/0!</v>
          </cell>
          <cell r="HM155">
            <v>0</v>
          </cell>
          <cell r="HN155">
            <v>0</v>
          </cell>
          <cell r="HO155" t="e">
            <v>#DIV/0!</v>
          </cell>
          <cell r="HP155">
            <v>0</v>
          </cell>
          <cell r="HQ155">
            <v>0</v>
          </cell>
          <cell r="HR155" t="e">
            <v>#DIV/0!</v>
          </cell>
          <cell r="HS155">
            <v>0</v>
          </cell>
          <cell r="HT155">
            <v>0</v>
          </cell>
          <cell r="HU155" t="e">
            <v>#DIV/0!</v>
          </cell>
          <cell r="HV155">
            <v>0</v>
          </cell>
          <cell r="HW155">
            <v>0</v>
          </cell>
          <cell r="HX155" t="e">
            <v>#DIV/0!</v>
          </cell>
          <cell r="HY155">
            <v>0</v>
          </cell>
          <cell r="HZ155">
            <v>0</v>
          </cell>
          <cell r="IA155" t="e">
            <v>#DIV/0!</v>
          </cell>
          <cell r="IB155">
            <v>0</v>
          </cell>
          <cell r="IC155">
            <v>0</v>
          </cell>
          <cell r="ID155" t="e">
            <v>#DIV/0!</v>
          </cell>
          <cell r="IE155">
            <v>0</v>
          </cell>
          <cell r="IF155">
            <v>0</v>
          </cell>
          <cell r="IG155" t="e">
            <v>#DIV/0!</v>
          </cell>
          <cell r="IH155">
            <v>0</v>
          </cell>
          <cell r="II155">
            <v>0</v>
          </cell>
          <cell r="IJ155" t="e">
            <v>#DIV/0!</v>
          </cell>
          <cell r="IK155">
            <v>0</v>
          </cell>
          <cell r="IL155">
            <v>0</v>
          </cell>
          <cell r="IM155" t="e">
            <v>#DIV/0!</v>
          </cell>
          <cell r="IN155">
            <v>0</v>
          </cell>
          <cell r="IO155">
            <v>0</v>
          </cell>
          <cell r="IP155" t="e">
            <v>#DIV/0!</v>
          </cell>
          <cell r="IQ155">
            <v>0</v>
          </cell>
          <cell r="IR155">
            <v>0</v>
          </cell>
          <cell r="IS155" t="e">
            <v>#DIV/0!</v>
          </cell>
          <cell r="IT155">
            <v>0</v>
          </cell>
          <cell r="IU155">
            <v>0</v>
          </cell>
          <cell r="IV155" t="e">
            <v>#DIV/0!</v>
          </cell>
          <cell r="IW155">
            <v>0</v>
          </cell>
          <cell r="IX155">
            <v>0</v>
          </cell>
          <cell r="IY155" t="e">
            <v>#DIV/0!</v>
          </cell>
          <cell r="IZ155">
            <v>0</v>
          </cell>
          <cell r="JA155">
            <v>0</v>
          </cell>
          <cell r="JB155" t="e">
            <v>#DIV/0!</v>
          </cell>
          <cell r="JC155">
            <v>0</v>
          </cell>
          <cell r="JD155">
            <v>0</v>
          </cell>
          <cell r="JE155" t="e">
            <v>#DIV/0!</v>
          </cell>
          <cell r="JF155">
            <v>0</v>
          </cell>
          <cell r="JG155">
            <v>0</v>
          </cell>
          <cell r="JH155" t="e">
            <v>#DIV/0!</v>
          </cell>
          <cell r="JI155">
            <v>0</v>
          </cell>
          <cell r="JJ155">
            <v>0</v>
          </cell>
          <cell r="JK155" t="e">
            <v>#DIV/0!</v>
          </cell>
          <cell r="JL155">
            <v>0</v>
          </cell>
          <cell r="JM155">
            <v>0</v>
          </cell>
          <cell r="JN155" t="e">
            <v>#DIV/0!</v>
          </cell>
          <cell r="JO155">
            <v>0</v>
          </cell>
          <cell r="JP155">
            <v>0</v>
          </cell>
          <cell r="JQ155" t="e">
            <v>#DIV/0!</v>
          </cell>
          <cell r="JR155">
            <v>0</v>
          </cell>
          <cell r="JS155">
            <v>0</v>
          </cell>
          <cell r="JT155" t="e">
            <v>#DIV/0!</v>
          </cell>
          <cell r="JU155">
            <v>0</v>
          </cell>
          <cell r="JV155">
            <v>0</v>
          </cell>
          <cell r="JW155" t="e">
            <v>#DIV/0!</v>
          </cell>
          <cell r="JX155">
            <v>0</v>
          </cell>
          <cell r="JY155">
            <v>0</v>
          </cell>
          <cell r="JZ155" t="e">
            <v>#DIV/0!</v>
          </cell>
          <cell r="KA155">
            <v>0</v>
          </cell>
          <cell r="KB155">
            <v>0</v>
          </cell>
          <cell r="KC155" t="e">
            <v>#DIV/0!</v>
          </cell>
          <cell r="KD155">
            <v>0</v>
          </cell>
          <cell r="KE155">
            <v>0</v>
          </cell>
          <cell r="KF155" t="e">
            <v>#DIV/0!</v>
          </cell>
          <cell r="KG155">
            <v>0</v>
          </cell>
          <cell r="KH155">
            <v>0</v>
          </cell>
          <cell r="KI155" t="e">
            <v>#DIV/0!</v>
          </cell>
          <cell r="KJ155">
            <v>0</v>
          </cell>
          <cell r="KK155">
            <v>0</v>
          </cell>
          <cell r="KL155" t="e">
            <v>#DIV/0!</v>
          </cell>
          <cell r="KM155">
            <v>0</v>
          </cell>
          <cell r="KN155">
            <v>0</v>
          </cell>
          <cell r="KO155" t="e">
            <v>#DIV/0!</v>
          </cell>
          <cell r="KP155">
            <v>0</v>
          </cell>
          <cell r="KQ155">
            <v>0</v>
          </cell>
          <cell r="KR155" t="e">
            <v>#DIV/0!</v>
          </cell>
          <cell r="KS155">
            <v>0</v>
          </cell>
          <cell r="KT155">
            <v>0</v>
          </cell>
          <cell r="KU155" t="e">
            <v>#DIV/0!</v>
          </cell>
          <cell r="KV155">
            <v>0</v>
          </cell>
          <cell r="KW155">
            <v>0</v>
          </cell>
          <cell r="KX155" t="e">
            <v>#DIV/0!</v>
          </cell>
          <cell r="KY155">
            <v>0</v>
          </cell>
          <cell r="KZ155">
            <v>0</v>
          </cell>
          <cell r="LA155" t="e">
            <v>#DIV/0!</v>
          </cell>
          <cell r="LB155">
            <v>0</v>
          </cell>
          <cell r="LC155">
            <v>0</v>
          </cell>
          <cell r="LD155" t="e">
            <v>#DIV/0!</v>
          </cell>
          <cell r="LE155">
            <v>0</v>
          </cell>
          <cell r="LF155">
            <v>0</v>
          </cell>
          <cell r="LG155" t="e">
            <v>#DIV/0!</v>
          </cell>
          <cell r="LH155">
            <v>0</v>
          </cell>
          <cell r="LI155">
            <v>0</v>
          </cell>
          <cell r="LJ155" t="e">
            <v>#DIV/0!</v>
          </cell>
          <cell r="LK155">
            <v>0</v>
          </cell>
          <cell r="LL155">
            <v>0</v>
          </cell>
          <cell r="LM155" t="e">
            <v>#DIV/0!</v>
          </cell>
        </row>
        <row r="156">
          <cell r="D156">
            <v>42865</v>
          </cell>
          <cell r="E156">
            <v>0</v>
          </cell>
          <cell r="F156">
            <v>0</v>
          </cell>
          <cell r="G156" t="e">
            <v>#DIV/0!</v>
          </cell>
          <cell r="H156">
            <v>0</v>
          </cell>
          <cell r="I156">
            <v>0</v>
          </cell>
          <cell r="J156" t="e">
            <v>#DIV/0!</v>
          </cell>
          <cell r="K156">
            <v>0</v>
          </cell>
          <cell r="L156">
            <v>0</v>
          </cell>
          <cell r="M156" t="e">
            <v>#DIV/0!</v>
          </cell>
          <cell r="N156">
            <v>0</v>
          </cell>
          <cell r="O156">
            <v>0</v>
          </cell>
          <cell r="P156" t="e">
            <v>#DIV/0!</v>
          </cell>
          <cell r="Q156">
            <v>0</v>
          </cell>
          <cell r="R156">
            <v>0</v>
          </cell>
          <cell r="S156" t="e">
            <v>#DIV/0!</v>
          </cell>
          <cell r="T156">
            <v>0</v>
          </cell>
          <cell r="U156">
            <v>0</v>
          </cell>
          <cell r="V156" t="e">
            <v>#DIV/0!</v>
          </cell>
          <cell r="W156">
            <v>0</v>
          </cell>
          <cell r="X156">
            <v>0</v>
          </cell>
          <cell r="Y156" t="e">
            <v>#DIV/0!</v>
          </cell>
          <cell r="Z156">
            <v>0</v>
          </cell>
          <cell r="AA156">
            <v>0</v>
          </cell>
          <cell r="AB156" t="e">
            <v>#DIV/0!</v>
          </cell>
          <cell r="AC156">
            <v>0</v>
          </cell>
          <cell r="AD156">
            <v>0</v>
          </cell>
          <cell r="AE156" t="e">
            <v>#DIV/0!</v>
          </cell>
          <cell r="AF156">
            <v>0</v>
          </cell>
          <cell r="AG156">
            <v>0</v>
          </cell>
          <cell r="AH156" t="e">
            <v>#DIV/0!</v>
          </cell>
          <cell r="AI156">
            <v>0</v>
          </cell>
          <cell r="AJ156">
            <v>0</v>
          </cell>
          <cell r="AK156" t="e">
            <v>#DIV/0!</v>
          </cell>
          <cell r="AL156">
            <v>0</v>
          </cell>
          <cell r="AM156">
            <v>0</v>
          </cell>
          <cell r="AN156" t="e">
            <v>#DIV/0!</v>
          </cell>
          <cell r="AO156">
            <v>0</v>
          </cell>
          <cell r="AP156">
            <v>0</v>
          </cell>
          <cell r="AQ156" t="e">
            <v>#DIV/0!</v>
          </cell>
          <cell r="AR156">
            <v>0</v>
          </cell>
          <cell r="AS156">
            <v>0</v>
          </cell>
          <cell r="AT156" t="e">
            <v>#DIV/0!</v>
          </cell>
          <cell r="AU156">
            <v>0</v>
          </cell>
          <cell r="AV156">
            <v>0</v>
          </cell>
          <cell r="AW156" t="e">
            <v>#DIV/0!</v>
          </cell>
          <cell r="AX156">
            <v>0</v>
          </cell>
          <cell r="AY156">
            <v>0</v>
          </cell>
          <cell r="AZ156" t="e">
            <v>#DIV/0!</v>
          </cell>
          <cell r="BA156">
            <v>0</v>
          </cell>
          <cell r="BB156">
            <v>0</v>
          </cell>
          <cell r="BC156" t="e">
            <v>#DIV/0!</v>
          </cell>
          <cell r="BD156">
            <v>0</v>
          </cell>
          <cell r="BE156">
            <v>0</v>
          </cell>
          <cell r="BF156" t="e">
            <v>#DIV/0!</v>
          </cell>
          <cell r="BG156">
            <v>0</v>
          </cell>
          <cell r="BH156">
            <v>0</v>
          </cell>
          <cell r="BI156" t="e">
            <v>#DIV/0!</v>
          </cell>
          <cell r="BJ156">
            <v>0</v>
          </cell>
          <cell r="BK156">
            <v>0</v>
          </cell>
          <cell r="BL156" t="e">
            <v>#DIV/0!</v>
          </cell>
          <cell r="BM156">
            <v>0</v>
          </cell>
          <cell r="BN156">
            <v>0</v>
          </cell>
          <cell r="BO156" t="e">
            <v>#DIV/0!</v>
          </cell>
          <cell r="BP156">
            <v>0</v>
          </cell>
          <cell r="BQ156">
            <v>0</v>
          </cell>
          <cell r="BR156" t="e">
            <v>#DIV/0!</v>
          </cell>
          <cell r="BS156">
            <v>0</v>
          </cell>
          <cell r="BT156">
            <v>0</v>
          </cell>
          <cell r="BU156" t="e">
            <v>#DIV/0!</v>
          </cell>
          <cell r="BV156">
            <v>0</v>
          </cell>
          <cell r="BW156">
            <v>0</v>
          </cell>
          <cell r="BX156" t="e">
            <v>#DIV/0!</v>
          </cell>
          <cell r="BY156">
            <v>0</v>
          </cell>
          <cell r="BZ156">
            <v>0</v>
          </cell>
          <cell r="CA156" t="e">
            <v>#DIV/0!</v>
          </cell>
          <cell r="CB156">
            <v>0</v>
          </cell>
          <cell r="CC156">
            <v>0</v>
          </cell>
          <cell r="CD156" t="e">
            <v>#DIV/0!</v>
          </cell>
          <cell r="CE156">
            <v>0</v>
          </cell>
          <cell r="CF156">
            <v>0</v>
          </cell>
          <cell r="CG156" t="e">
            <v>#DIV/0!</v>
          </cell>
          <cell r="CH156">
            <v>0</v>
          </cell>
          <cell r="CI156">
            <v>0</v>
          </cell>
          <cell r="CJ156" t="e">
            <v>#DIV/0!</v>
          </cell>
          <cell r="CK156">
            <v>0</v>
          </cell>
          <cell r="CL156">
            <v>0</v>
          </cell>
          <cell r="CM156" t="e">
            <v>#DIV/0!</v>
          </cell>
          <cell r="CN156">
            <v>0</v>
          </cell>
          <cell r="CO156">
            <v>0</v>
          </cell>
          <cell r="CP156" t="e">
            <v>#DIV/0!</v>
          </cell>
          <cell r="CQ156">
            <v>0</v>
          </cell>
          <cell r="CR156">
            <v>0</v>
          </cell>
          <cell r="CS156" t="e">
            <v>#DIV/0!</v>
          </cell>
          <cell r="CT156">
            <v>0</v>
          </cell>
          <cell r="CU156">
            <v>0</v>
          </cell>
          <cell r="CV156" t="e">
            <v>#DIV/0!</v>
          </cell>
          <cell r="CW156">
            <v>0</v>
          </cell>
          <cell r="CX156">
            <v>0</v>
          </cell>
          <cell r="CY156" t="e">
            <v>#DIV/0!</v>
          </cell>
          <cell r="CZ156">
            <v>0</v>
          </cell>
          <cell r="DA156">
            <v>0</v>
          </cell>
          <cell r="DB156" t="e">
            <v>#DIV/0!</v>
          </cell>
          <cell r="DC156">
            <v>0</v>
          </cell>
          <cell r="DD156">
            <v>0</v>
          </cell>
          <cell r="DE156" t="e">
            <v>#DIV/0!</v>
          </cell>
          <cell r="DF156">
            <v>0</v>
          </cell>
          <cell r="DG156">
            <v>0</v>
          </cell>
          <cell r="DH156" t="e">
            <v>#DIV/0!</v>
          </cell>
          <cell r="DI156">
            <v>0</v>
          </cell>
          <cell r="DJ156">
            <v>0</v>
          </cell>
          <cell r="DK156" t="e">
            <v>#DIV/0!</v>
          </cell>
          <cell r="DL156">
            <v>0</v>
          </cell>
          <cell r="DM156">
            <v>0</v>
          </cell>
          <cell r="DN156" t="e">
            <v>#DIV/0!</v>
          </cell>
          <cell r="DO156">
            <v>0</v>
          </cell>
          <cell r="DP156">
            <v>0</v>
          </cell>
          <cell r="DQ156" t="e">
            <v>#DIV/0!</v>
          </cell>
          <cell r="DR156">
            <v>0</v>
          </cell>
          <cell r="DS156">
            <v>0</v>
          </cell>
          <cell r="DT156" t="e">
            <v>#DIV/0!</v>
          </cell>
          <cell r="DU156">
            <v>0</v>
          </cell>
          <cell r="DV156">
            <v>0</v>
          </cell>
          <cell r="DW156" t="e">
            <v>#DIV/0!</v>
          </cell>
          <cell r="DX156">
            <v>0</v>
          </cell>
          <cell r="DY156">
            <v>0</v>
          </cell>
          <cell r="DZ156" t="e">
            <v>#DIV/0!</v>
          </cell>
          <cell r="EA156">
            <v>0</v>
          </cell>
          <cell r="EB156">
            <v>0</v>
          </cell>
          <cell r="EC156" t="e">
            <v>#DIV/0!</v>
          </cell>
          <cell r="ED156">
            <v>0</v>
          </cell>
          <cell r="EE156">
            <v>0</v>
          </cell>
          <cell r="EF156" t="e">
            <v>#DIV/0!</v>
          </cell>
          <cell r="EG156">
            <v>0</v>
          </cell>
          <cell r="EH156">
            <v>0</v>
          </cell>
          <cell r="EI156" t="e">
            <v>#DIV/0!</v>
          </cell>
          <cell r="EJ156">
            <v>0</v>
          </cell>
          <cell r="EK156">
            <v>0</v>
          </cell>
          <cell r="EL156" t="e">
            <v>#DIV/0!</v>
          </cell>
          <cell r="EM156">
            <v>0</v>
          </cell>
          <cell r="EN156">
            <v>0</v>
          </cell>
          <cell r="EO156" t="e">
            <v>#DIV/0!</v>
          </cell>
          <cell r="EP156">
            <v>0</v>
          </cell>
          <cell r="EQ156">
            <v>0</v>
          </cell>
          <cell r="ER156" t="e">
            <v>#DIV/0!</v>
          </cell>
          <cell r="ES156">
            <v>0</v>
          </cell>
          <cell r="ET156">
            <v>0</v>
          </cell>
          <cell r="EU156" t="e">
            <v>#DIV/0!</v>
          </cell>
          <cell r="EV156">
            <v>0</v>
          </cell>
          <cell r="EW156">
            <v>0</v>
          </cell>
          <cell r="EX156" t="e">
            <v>#DIV/0!</v>
          </cell>
          <cell r="EY156">
            <v>0</v>
          </cell>
          <cell r="EZ156">
            <v>0</v>
          </cell>
          <cell r="FA156" t="e">
            <v>#DIV/0!</v>
          </cell>
          <cell r="FB156">
            <v>0</v>
          </cell>
          <cell r="FC156">
            <v>0</v>
          </cell>
          <cell r="FD156" t="e">
            <v>#DIV/0!</v>
          </cell>
          <cell r="FE156">
            <v>0</v>
          </cell>
          <cell r="FF156">
            <v>0</v>
          </cell>
          <cell r="FG156" t="e">
            <v>#DIV/0!</v>
          </cell>
          <cell r="FH156">
            <v>0</v>
          </cell>
          <cell r="FI156">
            <v>0</v>
          </cell>
          <cell r="FJ156" t="e">
            <v>#DIV/0!</v>
          </cell>
          <cell r="FK156">
            <v>0</v>
          </cell>
          <cell r="FL156">
            <v>0</v>
          </cell>
          <cell r="FM156" t="e">
            <v>#DIV/0!</v>
          </cell>
          <cell r="FN156">
            <v>0</v>
          </cell>
          <cell r="FO156">
            <v>0</v>
          </cell>
          <cell r="FP156" t="e">
            <v>#DIV/0!</v>
          </cell>
          <cell r="FQ156">
            <v>0</v>
          </cell>
          <cell r="FR156">
            <v>0</v>
          </cell>
          <cell r="FS156" t="e">
            <v>#DIV/0!</v>
          </cell>
          <cell r="FT156">
            <v>0</v>
          </cell>
          <cell r="FU156">
            <v>0</v>
          </cell>
          <cell r="FV156" t="e">
            <v>#DIV/0!</v>
          </cell>
          <cell r="FW156">
            <v>0</v>
          </cell>
          <cell r="FX156">
            <v>0</v>
          </cell>
          <cell r="FY156" t="e">
            <v>#DIV/0!</v>
          </cell>
          <cell r="FZ156">
            <v>0</v>
          </cell>
          <cell r="GA156">
            <v>0</v>
          </cell>
          <cell r="GB156" t="e">
            <v>#DIV/0!</v>
          </cell>
          <cell r="GC156">
            <v>0</v>
          </cell>
          <cell r="GD156">
            <v>0</v>
          </cell>
          <cell r="GE156" t="e">
            <v>#DIV/0!</v>
          </cell>
          <cell r="GF156">
            <v>0</v>
          </cell>
          <cell r="GG156">
            <v>0</v>
          </cell>
          <cell r="GH156" t="e">
            <v>#DIV/0!</v>
          </cell>
          <cell r="GI156">
            <v>0</v>
          </cell>
          <cell r="GJ156">
            <v>0</v>
          </cell>
          <cell r="GK156" t="e">
            <v>#DIV/0!</v>
          </cell>
          <cell r="GL156">
            <v>0</v>
          </cell>
          <cell r="GM156">
            <v>0</v>
          </cell>
          <cell r="GN156" t="e">
            <v>#DIV/0!</v>
          </cell>
          <cell r="GO156">
            <v>0</v>
          </cell>
          <cell r="GP156">
            <v>0</v>
          </cell>
          <cell r="GQ156" t="e">
            <v>#DIV/0!</v>
          </cell>
          <cell r="GR156">
            <v>0</v>
          </cell>
          <cell r="GS156">
            <v>0</v>
          </cell>
          <cell r="GT156" t="e">
            <v>#DIV/0!</v>
          </cell>
          <cell r="GU156">
            <v>0</v>
          </cell>
          <cell r="GV156">
            <v>0</v>
          </cell>
          <cell r="GW156" t="e">
            <v>#DIV/0!</v>
          </cell>
          <cell r="GX156">
            <v>0</v>
          </cell>
          <cell r="GY156">
            <v>0</v>
          </cell>
          <cell r="GZ156" t="e">
            <v>#DIV/0!</v>
          </cell>
          <cell r="HA156">
            <v>0</v>
          </cell>
          <cell r="HB156">
            <v>0</v>
          </cell>
          <cell r="HC156" t="e">
            <v>#DIV/0!</v>
          </cell>
          <cell r="HD156">
            <v>0</v>
          </cell>
          <cell r="HE156">
            <v>0</v>
          </cell>
          <cell r="HF156" t="e">
            <v>#DIV/0!</v>
          </cell>
          <cell r="HG156">
            <v>0</v>
          </cell>
          <cell r="HH156">
            <v>0</v>
          </cell>
          <cell r="HI156" t="e">
            <v>#DIV/0!</v>
          </cell>
          <cell r="HJ156">
            <v>0</v>
          </cell>
          <cell r="HK156">
            <v>0</v>
          </cell>
          <cell r="HL156" t="e">
            <v>#DIV/0!</v>
          </cell>
          <cell r="HM156">
            <v>0</v>
          </cell>
          <cell r="HN156">
            <v>0</v>
          </cell>
          <cell r="HO156" t="e">
            <v>#DIV/0!</v>
          </cell>
          <cell r="HP156">
            <v>0</v>
          </cell>
          <cell r="HQ156">
            <v>0</v>
          </cell>
          <cell r="HR156" t="e">
            <v>#DIV/0!</v>
          </cell>
          <cell r="HS156">
            <v>0</v>
          </cell>
          <cell r="HT156">
            <v>0</v>
          </cell>
          <cell r="HU156" t="e">
            <v>#DIV/0!</v>
          </cell>
          <cell r="HV156">
            <v>0</v>
          </cell>
          <cell r="HW156">
            <v>0</v>
          </cell>
          <cell r="HX156" t="e">
            <v>#DIV/0!</v>
          </cell>
          <cell r="HY156">
            <v>0</v>
          </cell>
          <cell r="HZ156">
            <v>0</v>
          </cell>
          <cell r="IA156" t="e">
            <v>#DIV/0!</v>
          </cell>
          <cell r="IB156">
            <v>0</v>
          </cell>
          <cell r="IC156">
            <v>0</v>
          </cell>
          <cell r="ID156" t="e">
            <v>#DIV/0!</v>
          </cell>
          <cell r="IE156">
            <v>0</v>
          </cell>
          <cell r="IF156">
            <v>0</v>
          </cell>
          <cell r="IG156" t="e">
            <v>#DIV/0!</v>
          </cell>
          <cell r="IH156">
            <v>0</v>
          </cell>
          <cell r="II156">
            <v>0</v>
          </cell>
          <cell r="IJ156" t="e">
            <v>#DIV/0!</v>
          </cell>
          <cell r="IK156">
            <v>0</v>
          </cell>
          <cell r="IL156">
            <v>0</v>
          </cell>
          <cell r="IM156" t="e">
            <v>#DIV/0!</v>
          </cell>
          <cell r="IN156">
            <v>0</v>
          </cell>
          <cell r="IO156">
            <v>0</v>
          </cell>
          <cell r="IP156" t="e">
            <v>#DIV/0!</v>
          </cell>
          <cell r="IQ156">
            <v>0</v>
          </cell>
          <cell r="IR156">
            <v>0</v>
          </cell>
          <cell r="IS156" t="e">
            <v>#DIV/0!</v>
          </cell>
          <cell r="IT156">
            <v>0</v>
          </cell>
          <cell r="IU156">
            <v>0</v>
          </cell>
          <cell r="IV156" t="e">
            <v>#DIV/0!</v>
          </cell>
          <cell r="IW156">
            <v>0</v>
          </cell>
          <cell r="IX156">
            <v>0</v>
          </cell>
          <cell r="IY156" t="e">
            <v>#DIV/0!</v>
          </cell>
          <cell r="IZ156">
            <v>0</v>
          </cell>
          <cell r="JA156">
            <v>0</v>
          </cell>
          <cell r="JB156" t="e">
            <v>#DIV/0!</v>
          </cell>
          <cell r="JC156">
            <v>0</v>
          </cell>
          <cell r="JD156">
            <v>0</v>
          </cell>
          <cell r="JE156" t="e">
            <v>#DIV/0!</v>
          </cell>
          <cell r="JF156">
            <v>0</v>
          </cell>
          <cell r="JG156">
            <v>0</v>
          </cell>
          <cell r="JH156" t="e">
            <v>#DIV/0!</v>
          </cell>
          <cell r="JI156">
            <v>0</v>
          </cell>
          <cell r="JJ156">
            <v>0</v>
          </cell>
          <cell r="JK156" t="e">
            <v>#DIV/0!</v>
          </cell>
          <cell r="JL156">
            <v>0</v>
          </cell>
          <cell r="JM156">
            <v>0</v>
          </cell>
          <cell r="JN156" t="e">
            <v>#DIV/0!</v>
          </cell>
          <cell r="JO156">
            <v>0</v>
          </cell>
          <cell r="JP156">
            <v>0</v>
          </cell>
          <cell r="JQ156" t="e">
            <v>#DIV/0!</v>
          </cell>
          <cell r="JR156">
            <v>0</v>
          </cell>
          <cell r="JS156">
            <v>0</v>
          </cell>
          <cell r="JT156" t="e">
            <v>#DIV/0!</v>
          </cell>
          <cell r="JU156">
            <v>0</v>
          </cell>
          <cell r="JV156">
            <v>0</v>
          </cell>
          <cell r="JW156" t="e">
            <v>#DIV/0!</v>
          </cell>
          <cell r="JX156">
            <v>0</v>
          </cell>
          <cell r="JY156">
            <v>0</v>
          </cell>
          <cell r="JZ156" t="e">
            <v>#DIV/0!</v>
          </cell>
          <cell r="KA156">
            <v>0</v>
          </cell>
          <cell r="KB156">
            <v>0</v>
          </cell>
          <cell r="KC156" t="e">
            <v>#DIV/0!</v>
          </cell>
          <cell r="KD156">
            <v>0</v>
          </cell>
          <cell r="KE156">
            <v>0</v>
          </cell>
          <cell r="KF156" t="e">
            <v>#DIV/0!</v>
          </cell>
          <cell r="KG156">
            <v>0</v>
          </cell>
          <cell r="KH156">
            <v>0</v>
          </cell>
          <cell r="KI156" t="e">
            <v>#DIV/0!</v>
          </cell>
          <cell r="KJ156">
            <v>0</v>
          </cell>
          <cell r="KK156">
            <v>0</v>
          </cell>
          <cell r="KL156" t="e">
            <v>#DIV/0!</v>
          </cell>
          <cell r="KM156">
            <v>0</v>
          </cell>
          <cell r="KN156">
            <v>0</v>
          </cell>
          <cell r="KO156" t="e">
            <v>#DIV/0!</v>
          </cell>
          <cell r="KP156">
            <v>0</v>
          </cell>
          <cell r="KQ156">
            <v>0</v>
          </cell>
          <cell r="KR156" t="e">
            <v>#DIV/0!</v>
          </cell>
          <cell r="KS156">
            <v>0</v>
          </cell>
          <cell r="KT156">
            <v>0</v>
          </cell>
          <cell r="KU156" t="e">
            <v>#DIV/0!</v>
          </cell>
          <cell r="KV156">
            <v>0</v>
          </cell>
          <cell r="KW156">
            <v>0</v>
          </cell>
          <cell r="KX156" t="e">
            <v>#DIV/0!</v>
          </cell>
          <cell r="KY156">
            <v>0</v>
          </cell>
          <cell r="KZ156">
            <v>0</v>
          </cell>
          <cell r="LA156" t="e">
            <v>#DIV/0!</v>
          </cell>
          <cell r="LB156">
            <v>0</v>
          </cell>
          <cell r="LC156">
            <v>0</v>
          </cell>
          <cell r="LD156" t="e">
            <v>#DIV/0!</v>
          </cell>
          <cell r="LE156">
            <v>0</v>
          </cell>
          <cell r="LF156">
            <v>0</v>
          </cell>
          <cell r="LG156" t="e">
            <v>#DIV/0!</v>
          </cell>
          <cell r="LH156">
            <v>0</v>
          </cell>
          <cell r="LI156">
            <v>0</v>
          </cell>
          <cell r="LJ156" t="e">
            <v>#DIV/0!</v>
          </cell>
          <cell r="LK156">
            <v>0</v>
          </cell>
          <cell r="LL156">
            <v>0</v>
          </cell>
          <cell r="LM156" t="e">
            <v>#DIV/0!</v>
          </cell>
        </row>
        <row r="157">
          <cell r="D157">
            <v>42866</v>
          </cell>
          <cell r="E157">
            <v>0</v>
          </cell>
          <cell r="F157">
            <v>0</v>
          </cell>
          <cell r="G157" t="e">
            <v>#DIV/0!</v>
          </cell>
          <cell r="H157">
            <v>0</v>
          </cell>
          <cell r="I157">
            <v>0</v>
          </cell>
          <cell r="J157" t="e">
            <v>#DIV/0!</v>
          </cell>
          <cell r="K157">
            <v>0</v>
          </cell>
          <cell r="L157">
            <v>0</v>
          </cell>
          <cell r="M157" t="e">
            <v>#DIV/0!</v>
          </cell>
          <cell r="N157">
            <v>0</v>
          </cell>
          <cell r="O157">
            <v>0</v>
          </cell>
          <cell r="P157" t="e">
            <v>#DIV/0!</v>
          </cell>
          <cell r="Q157">
            <v>0</v>
          </cell>
          <cell r="R157">
            <v>0</v>
          </cell>
          <cell r="S157" t="e">
            <v>#DIV/0!</v>
          </cell>
          <cell r="T157">
            <v>0</v>
          </cell>
          <cell r="U157">
            <v>0</v>
          </cell>
          <cell r="V157" t="e">
            <v>#DIV/0!</v>
          </cell>
          <cell r="W157">
            <v>0</v>
          </cell>
          <cell r="X157">
            <v>0</v>
          </cell>
          <cell r="Y157" t="e">
            <v>#DIV/0!</v>
          </cell>
          <cell r="Z157">
            <v>0</v>
          </cell>
          <cell r="AA157">
            <v>0</v>
          </cell>
          <cell r="AB157" t="e">
            <v>#DIV/0!</v>
          </cell>
          <cell r="AC157">
            <v>0</v>
          </cell>
          <cell r="AD157">
            <v>0</v>
          </cell>
          <cell r="AE157" t="e">
            <v>#DIV/0!</v>
          </cell>
          <cell r="AF157">
            <v>0</v>
          </cell>
          <cell r="AG157">
            <v>0</v>
          </cell>
          <cell r="AH157" t="e">
            <v>#DIV/0!</v>
          </cell>
          <cell r="AI157">
            <v>0</v>
          </cell>
          <cell r="AJ157">
            <v>0</v>
          </cell>
          <cell r="AK157" t="e">
            <v>#DIV/0!</v>
          </cell>
          <cell r="AL157">
            <v>0</v>
          </cell>
          <cell r="AM157">
            <v>0</v>
          </cell>
          <cell r="AN157" t="e">
            <v>#DIV/0!</v>
          </cell>
          <cell r="AO157">
            <v>0</v>
          </cell>
          <cell r="AP157">
            <v>0</v>
          </cell>
          <cell r="AQ157" t="e">
            <v>#DIV/0!</v>
          </cell>
          <cell r="AR157">
            <v>0</v>
          </cell>
          <cell r="AS157">
            <v>0</v>
          </cell>
          <cell r="AT157" t="e">
            <v>#DIV/0!</v>
          </cell>
          <cell r="AU157">
            <v>0</v>
          </cell>
          <cell r="AV157">
            <v>0</v>
          </cell>
          <cell r="AW157" t="e">
            <v>#DIV/0!</v>
          </cell>
          <cell r="AX157">
            <v>0</v>
          </cell>
          <cell r="AY157">
            <v>0</v>
          </cell>
          <cell r="AZ157" t="e">
            <v>#DIV/0!</v>
          </cell>
          <cell r="BA157">
            <v>0</v>
          </cell>
          <cell r="BB157">
            <v>0</v>
          </cell>
          <cell r="BC157" t="e">
            <v>#DIV/0!</v>
          </cell>
          <cell r="BD157">
            <v>0</v>
          </cell>
          <cell r="BE157">
            <v>0</v>
          </cell>
          <cell r="BF157" t="e">
            <v>#DIV/0!</v>
          </cell>
          <cell r="BG157">
            <v>0</v>
          </cell>
          <cell r="BH157">
            <v>0</v>
          </cell>
          <cell r="BI157" t="e">
            <v>#DIV/0!</v>
          </cell>
          <cell r="BJ157">
            <v>0</v>
          </cell>
          <cell r="BK157">
            <v>0</v>
          </cell>
          <cell r="BL157" t="e">
            <v>#DIV/0!</v>
          </cell>
          <cell r="BM157">
            <v>0</v>
          </cell>
          <cell r="BN157">
            <v>0</v>
          </cell>
          <cell r="BO157" t="e">
            <v>#DIV/0!</v>
          </cell>
          <cell r="BP157">
            <v>0</v>
          </cell>
          <cell r="BQ157">
            <v>0</v>
          </cell>
          <cell r="BR157" t="e">
            <v>#DIV/0!</v>
          </cell>
          <cell r="BS157">
            <v>0</v>
          </cell>
          <cell r="BT157">
            <v>0</v>
          </cell>
          <cell r="BU157" t="e">
            <v>#DIV/0!</v>
          </cell>
          <cell r="BV157">
            <v>0</v>
          </cell>
          <cell r="BW157">
            <v>0</v>
          </cell>
          <cell r="BX157" t="e">
            <v>#DIV/0!</v>
          </cell>
          <cell r="BY157">
            <v>0</v>
          </cell>
          <cell r="BZ157">
            <v>0</v>
          </cell>
          <cell r="CA157" t="e">
            <v>#DIV/0!</v>
          </cell>
          <cell r="CB157">
            <v>0</v>
          </cell>
          <cell r="CC157">
            <v>0</v>
          </cell>
          <cell r="CD157" t="e">
            <v>#DIV/0!</v>
          </cell>
          <cell r="CE157">
            <v>0</v>
          </cell>
          <cell r="CF157">
            <v>0</v>
          </cell>
          <cell r="CG157" t="e">
            <v>#DIV/0!</v>
          </cell>
          <cell r="CH157">
            <v>0</v>
          </cell>
          <cell r="CI157">
            <v>0</v>
          </cell>
          <cell r="CJ157" t="e">
            <v>#DIV/0!</v>
          </cell>
          <cell r="CK157">
            <v>0</v>
          </cell>
          <cell r="CL157">
            <v>0</v>
          </cell>
          <cell r="CM157" t="e">
            <v>#DIV/0!</v>
          </cell>
          <cell r="CN157">
            <v>0</v>
          </cell>
          <cell r="CO157">
            <v>0</v>
          </cell>
          <cell r="CP157" t="e">
            <v>#DIV/0!</v>
          </cell>
          <cell r="CQ157">
            <v>0</v>
          </cell>
          <cell r="CR157">
            <v>0</v>
          </cell>
          <cell r="CS157" t="e">
            <v>#DIV/0!</v>
          </cell>
          <cell r="CT157">
            <v>0</v>
          </cell>
          <cell r="CU157">
            <v>0</v>
          </cell>
          <cell r="CV157" t="e">
            <v>#DIV/0!</v>
          </cell>
          <cell r="CW157">
            <v>0</v>
          </cell>
          <cell r="CX157">
            <v>0</v>
          </cell>
          <cell r="CY157" t="e">
            <v>#DIV/0!</v>
          </cell>
          <cell r="CZ157">
            <v>0</v>
          </cell>
          <cell r="DA157">
            <v>0</v>
          </cell>
          <cell r="DB157" t="e">
            <v>#DIV/0!</v>
          </cell>
          <cell r="DC157">
            <v>0</v>
          </cell>
          <cell r="DD157">
            <v>0</v>
          </cell>
          <cell r="DE157" t="e">
            <v>#DIV/0!</v>
          </cell>
          <cell r="DF157">
            <v>0</v>
          </cell>
          <cell r="DG157">
            <v>0</v>
          </cell>
          <cell r="DH157" t="e">
            <v>#DIV/0!</v>
          </cell>
          <cell r="DI157">
            <v>0</v>
          </cell>
          <cell r="DJ157">
            <v>0</v>
          </cell>
          <cell r="DK157" t="e">
            <v>#DIV/0!</v>
          </cell>
          <cell r="DL157">
            <v>0</v>
          </cell>
          <cell r="DM157">
            <v>0</v>
          </cell>
          <cell r="DN157" t="e">
            <v>#DIV/0!</v>
          </cell>
          <cell r="DO157">
            <v>0</v>
          </cell>
          <cell r="DP157">
            <v>0</v>
          </cell>
          <cell r="DQ157" t="e">
            <v>#DIV/0!</v>
          </cell>
          <cell r="DR157">
            <v>0</v>
          </cell>
          <cell r="DS157">
            <v>0</v>
          </cell>
          <cell r="DT157" t="e">
            <v>#DIV/0!</v>
          </cell>
          <cell r="DU157">
            <v>0</v>
          </cell>
          <cell r="DV157">
            <v>0</v>
          </cell>
          <cell r="DW157" t="e">
            <v>#DIV/0!</v>
          </cell>
          <cell r="DX157">
            <v>0</v>
          </cell>
          <cell r="DY157">
            <v>0</v>
          </cell>
          <cell r="DZ157" t="e">
            <v>#DIV/0!</v>
          </cell>
          <cell r="EA157">
            <v>0</v>
          </cell>
          <cell r="EB157">
            <v>0</v>
          </cell>
          <cell r="EC157" t="e">
            <v>#DIV/0!</v>
          </cell>
          <cell r="ED157">
            <v>0</v>
          </cell>
          <cell r="EE157">
            <v>0</v>
          </cell>
          <cell r="EF157" t="e">
            <v>#DIV/0!</v>
          </cell>
          <cell r="EG157">
            <v>0</v>
          </cell>
          <cell r="EH157">
            <v>0</v>
          </cell>
          <cell r="EI157" t="e">
            <v>#DIV/0!</v>
          </cell>
          <cell r="EJ157">
            <v>0</v>
          </cell>
          <cell r="EK157">
            <v>0</v>
          </cell>
          <cell r="EL157" t="e">
            <v>#DIV/0!</v>
          </cell>
          <cell r="EM157">
            <v>0</v>
          </cell>
          <cell r="EN157">
            <v>0</v>
          </cell>
          <cell r="EO157" t="e">
            <v>#DIV/0!</v>
          </cell>
          <cell r="EP157">
            <v>0</v>
          </cell>
          <cell r="EQ157">
            <v>0</v>
          </cell>
          <cell r="ER157" t="e">
            <v>#DIV/0!</v>
          </cell>
          <cell r="ES157">
            <v>0</v>
          </cell>
          <cell r="ET157">
            <v>0</v>
          </cell>
          <cell r="EU157" t="e">
            <v>#DIV/0!</v>
          </cell>
          <cell r="EV157">
            <v>0</v>
          </cell>
          <cell r="EW157">
            <v>0</v>
          </cell>
          <cell r="EX157" t="e">
            <v>#DIV/0!</v>
          </cell>
          <cell r="EY157">
            <v>0</v>
          </cell>
          <cell r="EZ157">
            <v>0</v>
          </cell>
          <cell r="FA157" t="e">
            <v>#DIV/0!</v>
          </cell>
          <cell r="FB157">
            <v>0</v>
          </cell>
          <cell r="FC157">
            <v>0</v>
          </cell>
          <cell r="FD157" t="e">
            <v>#DIV/0!</v>
          </cell>
          <cell r="FE157">
            <v>0</v>
          </cell>
          <cell r="FF157">
            <v>0</v>
          </cell>
          <cell r="FG157" t="e">
            <v>#DIV/0!</v>
          </cell>
          <cell r="FH157">
            <v>0</v>
          </cell>
          <cell r="FI157">
            <v>0</v>
          </cell>
          <cell r="FJ157" t="e">
            <v>#DIV/0!</v>
          </cell>
          <cell r="FK157">
            <v>0</v>
          </cell>
          <cell r="FL157">
            <v>0</v>
          </cell>
          <cell r="FM157" t="e">
            <v>#DIV/0!</v>
          </cell>
          <cell r="FN157">
            <v>0</v>
          </cell>
          <cell r="FO157">
            <v>0</v>
          </cell>
          <cell r="FP157" t="e">
            <v>#DIV/0!</v>
          </cell>
          <cell r="FQ157">
            <v>0</v>
          </cell>
          <cell r="FR157">
            <v>0</v>
          </cell>
          <cell r="FS157" t="e">
            <v>#DIV/0!</v>
          </cell>
          <cell r="FT157">
            <v>0</v>
          </cell>
          <cell r="FU157">
            <v>0</v>
          </cell>
          <cell r="FV157" t="e">
            <v>#DIV/0!</v>
          </cell>
          <cell r="FW157">
            <v>0</v>
          </cell>
          <cell r="FX157">
            <v>0</v>
          </cell>
          <cell r="FY157" t="e">
            <v>#DIV/0!</v>
          </cell>
          <cell r="FZ157">
            <v>0</v>
          </cell>
          <cell r="GA157">
            <v>0</v>
          </cell>
          <cell r="GB157" t="e">
            <v>#DIV/0!</v>
          </cell>
          <cell r="GC157">
            <v>0</v>
          </cell>
          <cell r="GD157">
            <v>0</v>
          </cell>
          <cell r="GE157" t="e">
            <v>#DIV/0!</v>
          </cell>
          <cell r="GF157">
            <v>0</v>
          </cell>
          <cell r="GG157">
            <v>0</v>
          </cell>
          <cell r="GH157" t="e">
            <v>#DIV/0!</v>
          </cell>
          <cell r="GI157">
            <v>0</v>
          </cell>
          <cell r="GJ157">
            <v>0</v>
          </cell>
          <cell r="GK157" t="e">
            <v>#DIV/0!</v>
          </cell>
          <cell r="GL157">
            <v>0</v>
          </cell>
          <cell r="GM157">
            <v>0</v>
          </cell>
          <cell r="GN157" t="e">
            <v>#DIV/0!</v>
          </cell>
          <cell r="GO157">
            <v>0</v>
          </cell>
          <cell r="GP157">
            <v>0</v>
          </cell>
          <cell r="GQ157" t="e">
            <v>#DIV/0!</v>
          </cell>
          <cell r="GR157">
            <v>0</v>
          </cell>
          <cell r="GS157">
            <v>0</v>
          </cell>
          <cell r="GT157" t="e">
            <v>#DIV/0!</v>
          </cell>
          <cell r="GU157">
            <v>0</v>
          </cell>
          <cell r="GV157">
            <v>0</v>
          </cell>
          <cell r="GW157" t="e">
            <v>#DIV/0!</v>
          </cell>
          <cell r="GX157">
            <v>0</v>
          </cell>
          <cell r="GY157">
            <v>0</v>
          </cell>
          <cell r="GZ157" t="e">
            <v>#DIV/0!</v>
          </cell>
          <cell r="HA157">
            <v>0</v>
          </cell>
          <cell r="HB157">
            <v>0</v>
          </cell>
          <cell r="HC157" t="e">
            <v>#DIV/0!</v>
          </cell>
          <cell r="HD157">
            <v>0</v>
          </cell>
          <cell r="HE157">
            <v>0</v>
          </cell>
          <cell r="HF157" t="e">
            <v>#DIV/0!</v>
          </cell>
          <cell r="HG157">
            <v>0</v>
          </cell>
          <cell r="HH157">
            <v>0</v>
          </cell>
          <cell r="HI157" t="e">
            <v>#DIV/0!</v>
          </cell>
          <cell r="HJ157">
            <v>0</v>
          </cell>
          <cell r="HK157">
            <v>0</v>
          </cell>
          <cell r="HL157" t="e">
            <v>#DIV/0!</v>
          </cell>
          <cell r="HM157">
            <v>0</v>
          </cell>
          <cell r="HN157">
            <v>0</v>
          </cell>
          <cell r="HO157" t="e">
            <v>#DIV/0!</v>
          </cell>
          <cell r="HP157">
            <v>0</v>
          </cell>
          <cell r="HQ157">
            <v>0</v>
          </cell>
          <cell r="HR157" t="e">
            <v>#DIV/0!</v>
          </cell>
          <cell r="HS157">
            <v>0</v>
          </cell>
          <cell r="HT157">
            <v>0</v>
          </cell>
          <cell r="HU157" t="e">
            <v>#DIV/0!</v>
          </cell>
          <cell r="HV157">
            <v>0</v>
          </cell>
          <cell r="HW157">
            <v>0</v>
          </cell>
          <cell r="HX157" t="e">
            <v>#DIV/0!</v>
          </cell>
          <cell r="HY157">
            <v>0</v>
          </cell>
          <cell r="HZ157">
            <v>0</v>
          </cell>
          <cell r="IA157" t="e">
            <v>#DIV/0!</v>
          </cell>
          <cell r="IB157">
            <v>0</v>
          </cell>
          <cell r="IC157">
            <v>0</v>
          </cell>
          <cell r="ID157" t="e">
            <v>#DIV/0!</v>
          </cell>
          <cell r="IE157">
            <v>0</v>
          </cell>
          <cell r="IF157">
            <v>0</v>
          </cell>
          <cell r="IG157" t="e">
            <v>#DIV/0!</v>
          </cell>
          <cell r="IH157">
            <v>0</v>
          </cell>
          <cell r="II157">
            <v>0</v>
          </cell>
          <cell r="IJ157" t="e">
            <v>#DIV/0!</v>
          </cell>
          <cell r="IK157">
            <v>0</v>
          </cell>
          <cell r="IL157">
            <v>0</v>
          </cell>
          <cell r="IM157" t="e">
            <v>#DIV/0!</v>
          </cell>
          <cell r="IN157">
            <v>0</v>
          </cell>
          <cell r="IO157">
            <v>0</v>
          </cell>
          <cell r="IP157" t="e">
            <v>#DIV/0!</v>
          </cell>
          <cell r="IQ157">
            <v>0</v>
          </cell>
          <cell r="IR157">
            <v>0</v>
          </cell>
          <cell r="IS157" t="e">
            <v>#DIV/0!</v>
          </cell>
          <cell r="IT157">
            <v>0</v>
          </cell>
          <cell r="IU157">
            <v>0</v>
          </cell>
          <cell r="IV157" t="e">
            <v>#DIV/0!</v>
          </cell>
          <cell r="IW157">
            <v>0</v>
          </cell>
          <cell r="IX157">
            <v>0</v>
          </cell>
          <cell r="IY157" t="e">
            <v>#DIV/0!</v>
          </cell>
          <cell r="IZ157">
            <v>0</v>
          </cell>
          <cell r="JA157">
            <v>0</v>
          </cell>
          <cell r="JB157" t="e">
            <v>#DIV/0!</v>
          </cell>
          <cell r="JC157">
            <v>0</v>
          </cell>
          <cell r="JD157">
            <v>0</v>
          </cell>
          <cell r="JE157" t="e">
            <v>#DIV/0!</v>
          </cell>
          <cell r="JF157">
            <v>0</v>
          </cell>
          <cell r="JG157">
            <v>0</v>
          </cell>
          <cell r="JH157" t="e">
            <v>#DIV/0!</v>
          </cell>
          <cell r="JI157">
            <v>0</v>
          </cell>
          <cell r="JJ157">
            <v>0</v>
          </cell>
          <cell r="JK157" t="e">
            <v>#DIV/0!</v>
          </cell>
          <cell r="JL157">
            <v>0</v>
          </cell>
          <cell r="JM157">
            <v>0</v>
          </cell>
          <cell r="JN157" t="e">
            <v>#DIV/0!</v>
          </cell>
          <cell r="JO157">
            <v>0</v>
          </cell>
          <cell r="JP157">
            <v>0</v>
          </cell>
          <cell r="JQ157" t="e">
            <v>#DIV/0!</v>
          </cell>
          <cell r="JR157">
            <v>0</v>
          </cell>
          <cell r="JS157">
            <v>0</v>
          </cell>
          <cell r="JT157" t="e">
            <v>#DIV/0!</v>
          </cell>
          <cell r="JU157">
            <v>0</v>
          </cell>
          <cell r="JV157">
            <v>0</v>
          </cell>
          <cell r="JW157" t="e">
            <v>#DIV/0!</v>
          </cell>
          <cell r="JX157">
            <v>0</v>
          </cell>
          <cell r="JY157">
            <v>0</v>
          </cell>
          <cell r="JZ157" t="e">
            <v>#DIV/0!</v>
          </cell>
          <cell r="KA157">
            <v>0</v>
          </cell>
          <cell r="KB157">
            <v>0</v>
          </cell>
          <cell r="KC157" t="e">
            <v>#DIV/0!</v>
          </cell>
          <cell r="KD157">
            <v>0</v>
          </cell>
          <cell r="KE157">
            <v>0</v>
          </cell>
          <cell r="KF157" t="e">
            <v>#DIV/0!</v>
          </cell>
          <cell r="KG157">
            <v>0</v>
          </cell>
          <cell r="KH157">
            <v>0</v>
          </cell>
          <cell r="KI157" t="e">
            <v>#DIV/0!</v>
          </cell>
          <cell r="KJ157">
            <v>0</v>
          </cell>
          <cell r="KK157">
            <v>0</v>
          </cell>
          <cell r="KL157" t="e">
            <v>#DIV/0!</v>
          </cell>
          <cell r="KM157">
            <v>0</v>
          </cell>
          <cell r="KN157">
            <v>0</v>
          </cell>
          <cell r="KO157" t="e">
            <v>#DIV/0!</v>
          </cell>
          <cell r="KP157">
            <v>0</v>
          </cell>
          <cell r="KQ157">
            <v>0</v>
          </cell>
          <cell r="KR157" t="e">
            <v>#DIV/0!</v>
          </cell>
          <cell r="KS157">
            <v>0</v>
          </cell>
          <cell r="KT157">
            <v>0</v>
          </cell>
          <cell r="KU157" t="e">
            <v>#DIV/0!</v>
          </cell>
          <cell r="KV157">
            <v>0</v>
          </cell>
          <cell r="KW157">
            <v>0</v>
          </cell>
          <cell r="KX157" t="e">
            <v>#DIV/0!</v>
          </cell>
          <cell r="KY157">
            <v>0</v>
          </cell>
          <cell r="KZ157">
            <v>0</v>
          </cell>
          <cell r="LA157" t="e">
            <v>#DIV/0!</v>
          </cell>
          <cell r="LB157">
            <v>0</v>
          </cell>
          <cell r="LC157">
            <v>0</v>
          </cell>
          <cell r="LD157" t="e">
            <v>#DIV/0!</v>
          </cell>
          <cell r="LE157">
            <v>0</v>
          </cell>
          <cell r="LF157">
            <v>0</v>
          </cell>
          <cell r="LG157" t="e">
            <v>#DIV/0!</v>
          </cell>
          <cell r="LH157">
            <v>0</v>
          </cell>
          <cell r="LI157">
            <v>0</v>
          </cell>
          <cell r="LJ157" t="e">
            <v>#DIV/0!</v>
          </cell>
          <cell r="LK157">
            <v>0</v>
          </cell>
          <cell r="LL157">
            <v>0</v>
          </cell>
          <cell r="LM157" t="e">
            <v>#DIV/0!</v>
          </cell>
        </row>
        <row r="158">
          <cell r="D158">
            <v>42867</v>
          </cell>
          <cell r="E158">
            <v>0</v>
          </cell>
          <cell r="F158">
            <v>0</v>
          </cell>
          <cell r="G158" t="e">
            <v>#DIV/0!</v>
          </cell>
          <cell r="H158">
            <v>0</v>
          </cell>
          <cell r="I158">
            <v>0</v>
          </cell>
          <cell r="J158" t="e">
            <v>#DIV/0!</v>
          </cell>
          <cell r="K158">
            <v>0</v>
          </cell>
          <cell r="L158">
            <v>0</v>
          </cell>
          <cell r="M158" t="e">
            <v>#DIV/0!</v>
          </cell>
          <cell r="N158">
            <v>0</v>
          </cell>
          <cell r="O158">
            <v>0</v>
          </cell>
          <cell r="P158" t="e">
            <v>#DIV/0!</v>
          </cell>
          <cell r="Q158">
            <v>0</v>
          </cell>
          <cell r="R158">
            <v>0</v>
          </cell>
          <cell r="S158" t="e">
            <v>#DIV/0!</v>
          </cell>
          <cell r="T158">
            <v>0</v>
          </cell>
          <cell r="U158">
            <v>0</v>
          </cell>
          <cell r="V158" t="e">
            <v>#DIV/0!</v>
          </cell>
          <cell r="W158">
            <v>0</v>
          </cell>
          <cell r="X158">
            <v>0</v>
          </cell>
          <cell r="Y158" t="e">
            <v>#DIV/0!</v>
          </cell>
          <cell r="Z158">
            <v>0</v>
          </cell>
          <cell r="AA158">
            <v>0</v>
          </cell>
          <cell r="AB158" t="e">
            <v>#DIV/0!</v>
          </cell>
          <cell r="AC158">
            <v>0</v>
          </cell>
          <cell r="AD158">
            <v>0</v>
          </cell>
          <cell r="AE158" t="e">
            <v>#DIV/0!</v>
          </cell>
          <cell r="AF158">
            <v>0</v>
          </cell>
          <cell r="AG158">
            <v>0</v>
          </cell>
          <cell r="AH158" t="e">
            <v>#DIV/0!</v>
          </cell>
          <cell r="AI158">
            <v>0</v>
          </cell>
          <cell r="AJ158">
            <v>0</v>
          </cell>
          <cell r="AK158" t="e">
            <v>#DIV/0!</v>
          </cell>
          <cell r="AL158">
            <v>0</v>
          </cell>
          <cell r="AM158">
            <v>0</v>
          </cell>
          <cell r="AN158" t="e">
            <v>#DIV/0!</v>
          </cell>
          <cell r="AO158">
            <v>0</v>
          </cell>
          <cell r="AP158">
            <v>0</v>
          </cell>
          <cell r="AQ158" t="e">
            <v>#DIV/0!</v>
          </cell>
          <cell r="AR158">
            <v>0</v>
          </cell>
          <cell r="AS158">
            <v>0</v>
          </cell>
          <cell r="AT158" t="e">
            <v>#DIV/0!</v>
          </cell>
          <cell r="AU158">
            <v>0</v>
          </cell>
          <cell r="AV158">
            <v>0</v>
          </cell>
          <cell r="AW158" t="e">
            <v>#DIV/0!</v>
          </cell>
          <cell r="AX158">
            <v>0</v>
          </cell>
          <cell r="AY158">
            <v>0</v>
          </cell>
          <cell r="AZ158" t="e">
            <v>#DIV/0!</v>
          </cell>
          <cell r="BA158">
            <v>0</v>
          </cell>
          <cell r="BB158">
            <v>0</v>
          </cell>
          <cell r="BC158" t="e">
            <v>#DIV/0!</v>
          </cell>
          <cell r="BD158">
            <v>0</v>
          </cell>
          <cell r="BE158">
            <v>0</v>
          </cell>
          <cell r="BF158" t="e">
            <v>#DIV/0!</v>
          </cell>
          <cell r="BG158">
            <v>0</v>
          </cell>
          <cell r="BH158">
            <v>0</v>
          </cell>
          <cell r="BI158" t="e">
            <v>#DIV/0!</v>
          </cell>
          <cell r="BJ158">
            <v>0</v>
          </cell>
          <cell r="BK158">
            <v>0</v>
          </cell>
          <cell r="BL158" t="e">
            <v>#DIV/0!</v>
          </cell>
          <cell r="BM158">
            <v>0</v>
          </cell>
          <cell r="BN158">
            <v>0</v>
          </cell>
          <cell r="BO158" t="e">
            <v>#DIV/0!</v>
          </cell>
          <cell r="BP158">
            <v>0</v>
          </cell>
          <cell r="BQ158">
            <v>0</v>
          </cell>
          <cell r="BR158" t="e">
            <v>#DIV/0!</v>
          </cell>
          <cell r="BS158">
            <v>0</v>
          </cell>
          <cell r="BT158">
            <v>0</v>
          </cell>
          <cell r="BU158" t="e">
            <v>#DIV/0!</v>
          </cell>
          <cell r="BV158">
            <v>0</v>
          </cell>
          <cell r="BW158">
            <v>0</v>
          </cell>
          <cell r="BX158" t="e">
            <v>#DIV/0!</v>
          </cell>
          <cell r="BY158">
            <v>0</v>
          </cell>
          <cell r="BZ158">
            <v>0</v>
          </cell>
          <cell r="CA158" t="e">
            <v>#DIV/0!</v>
          </cell>
          <cell r="CB158">
            <v>0</v>
          </cell>
          <cell r="CC158">
            <v>0</v>
          </cell>
          <cell r="CD158" t="e">
            <v>#DIV/0!</v>
          </cell>
          <cell r="CE158">
            <v>0</v>
          </cell>
          <cell r="CF158">
            <v>0</v>
          </cell>
          <cell r="CG158" t="e">
            <v>#DIV/0!</v>
          </cell>
          <cell r="CH158">
            <v>0</v>
          </cell>
          <cell r="CI158">
            <v>0</v>
          </cell>
          <cell r="CJ158" t="e">
            <v>#DIV/0!</v>
          </cell>
          <cell r="CK158">
            <v>0</v>
          </cell>
          <cell r="CL158">
            <v>0</v>
          </cell>
          <cell r="CM158" t="e">
            <v>#DIV/0!</v>
          </cell>
          <cell r="CN158">
            <v>0</v>
          </cell>
          <cell r="CO158">
            <v>0</v>
          </cell>
          <cell r="CP158" t="e">
            <v>#DIV/0!</v>
          </cell>
          <cell r="CQ158">
            <v>0</v>
          </cell>
          <cell r="CR158">
            <v>0</v>
          </cell>
          <cell r="CS158" t="e">
            <v>#DIV/0!</v>
          </cell>
          <cell r="CT158">
            <v>0</v>
          </cell>
          <cell r="CU158">
            <v>0</v>
          </cell>
          <cell r="CV158" t="e">
            <v>#DIV/0!</v>
          </cell>
          <cell r="CW158">
            <v>0</v>
          </cell>
          <cell r="CX158">
            <v>0</v>
          </cell>
          <cell r="CY158" t="e">
            <v>#DIV/0!</v>
          </cell>
          <cell r="CZ158">
            <v>0</v>
          </cell>
          <cell r="DA158">
            <v>0</v>
          </cell>
          <cell r="DB158" t="e">
            <v>#DIV/0!</v>
          </cell>
          <cell r="DC158">
            <v>0</v>
          </cell>
          <cell r="DD158">
            <v>0</v>
          </cell>
          <cell r="DE158" t="e">
            <v>#DIV/0!</v>
          </cell>
          <cell r="DF158">
            <v>0</v>
          </cell>
          <cell r="DG158">
            <v>0</v>
          </cell>
          <cell r="DH158" t="e">
            <v>#DIV/0!</v>
          </cell>
          <cell r="DI158">
            <v>0</v>
          </cell>
          <cell r="DJ158">
            <v>0</v>
          </cell>
          <cell r="DK158" t="e">
            <v>#DIV/0!</v>
          </cell>
          <cell r="DL158">
            <v>0</v>
          </cell>
          <cell r="DM158">
            <v>0</v>
          </cell>
          <cell r="DN158" t="e">
            <v>#DIV/0!</v>
          </cell>
          <cell r="DO158">
            <v>0</v>
          </cell>
          <cell r="DP158">
            <v>0</v>
          </cell>
          <cell r="DQ158" t="e">
            <v>#DIV/0!</v>
          </cell>
          <cell r="DR158">
            <v>0</v>
          </cell>
          <cell r="DS158">
            <v>0</v>
          </cell>
          <cell r="DT158" t="e">
            <v>#DIV/0!</v>
          </cell>
          <cell r="DU158">
            <v>0</v>
          </cell>
          <cell r="DV158">
            <v>0</v>
          </cell>
          <cell r="DW158" t="e">
            <v>#DIV/0!</v>
          </cell>
          <cell r="DX158">
            <v>0</v>
          </cell>
          <cell r="DY158">
            <v>0</v>
          </cell>
          <cell r="DZ158" t="e">
            <v>#DIV/0!</v>
          </cell>
          <cell r="EA158">
            <v>0</v>
          </cell>
          <cell r="EB158">
            <v>0</v>
          </cell>
          <cell r="EC158" t="e">
            <v>#DIV/0!</v>
          </cell>
          <cell r="ED158">
            <v>0</v>
          </cell>
          <cell r="EE158">
            <v>0</v>
          </cell>
          <cell r="EF158" t="e">
            <v>#DIV/0!</v>
          </cell>
          <cell r="EG158">
            <v>0</v>
          </cell>
          <cell r="EH158">
            <v>0</v>
          </cell>
          <cell r="EI158" t="e">
            <v>#DIV/0!</v>
          </cell>
          <cell r="EJ158">
            <v>0</v>
          </cell>
          <cell r="EK158">
            <v>0</v>
          </cell>
          <cell r="EL158" t="e">
            <v>#DIV/0!</v>
          </cell>
          <cell r="EM158">
            <v>0</v>
          </cell>
          <cell r="EN158">
            <v>0</v>
          </cell>
          <cell r="EO158" t="e">
            <v>#DIV/0!</v>
          </cell>
          <cell r="EP158">
            <v>0</v>
          </cell>
          <cell r="EQ158">
            <v>0</v>
          </cell>
          <cell r="ER158" t="e">
            <v>#DIV/0!</v>
          </cell>
          <cell r="ES158">
            <v>0</v>
          </cell>
          <cell r="ET158">
            <v>0</v>
          </cell>
          <cell r="EU158" t="e">
            <v>#DIV/0!</v>
          </cell>
          <cell r="EV158">
            <v>0</v>
          </cell>
          <cell r="EW158">
            <v>0</v>
          </cell>
          <cell r="EX158" t="e">
            <v>#DIV/0!</v>
          </cell>
          <cell r="EY158">
            <v>0</v>
          </cell>
          <cell r="EZ158">
            <v>0</v>
          </cell>
          <cell r="FA158" t="e">
            <v>#DIV/0!</v>
          </cell>
          <cell r="FB158">
            <v>0</v>
          </cell>
          <cell r="FC158">
            <v>0</v>
          </cell>
          <cell r="FD158" t="e">
            <v>#DIV/0!</v>
          </cell>
          <cell r="FE158">
            <v>0</v>
          </cell>
          <cell r="FF158">
            <v>0</v>
          </cell>
          <cell r="FG158" t="e">
            <v>#DIV/0!</v>
          </cell>
          <cell r="FH158">
            <v>0</v>
          </cell>
          <cell r="FI158">
            <v>0</v>
          </cell>
          <cell r="FJ158" t="e">
            <v>#DIV/0!</v>
          </cell>
          <cell r="FK158">
            <v>0</v>
          </cell>
          <cell r="FL158">
            <v>0</v>
          </cell>
          <cell r="FM158" t="e">
            <v>#DIV/0!</v>
          </cell>
          <cell r="FN158">
            <v>0</v>
          </cell>
          <cell r="FO158">
            <v>0</v>
          </cell>
          <cell r="FP158" t="e">
            <v>#DIV/0!</v>
          </cell>
          <cell r="FQ158">
            <v>0</v>
          </cell>
          <cell r="FR158">
            <v>0</v>
          </cell>
          <cell r="FS158" t="e">
            <v>#DIV/0!</v>
          </cell>
          <cell r="FT158">
            <v>0</v>
          </cell>
          <cell r="FU158">
            <v>0</v>
          </cell>
          <cell r="FV158" t="e">
            <v>#DIV/0!</v>
          </cell>
          <cell r="FW158">
            <v>0</v>
          </cell>
          <cell r="FX158">
            <v>0</v>
          </cell>
          <cell r="FY158" t="e">
            <v>#DIV/0!</v>
          </cell>
          <cell r="FZ158">
            <v>0</v>
          </cell>
          <cell r="GA158">
            <v>0</v>
          </cell>
          <cell r="GB158" t="e">
            <v>#DIV/0!</v>
          </cell>
          <cell r="GC158">
            <v>0</v>
          </cell>
          <cell r="GD158">
            <v>0</v>
          </cell>
          <cell r="GE158" t="e">
            <v>#DIV/0!</v>
          </cell>
          <cell r="GF158">
            <v>0</v>
          </cell>
          <cell r="GG158">
            <v>0</v>
          </cell>
          <cell r="GH158" t="e">
            <v>#DIV/0!</v>
          </cell>
          <cell r="GI158">
            <v>0</v>
          </cell>
          <cell r="GJ158">
            <v>0</v>
          </cell>
          <cell r="GK158" t="e">
            <v>#DIV/0!</v>
          </cell>
          <cell r="GL158">
            <v>0</v>
          </cell>
          <cell r="GM158">
            <v>0</v>
          </cell>
          <cell r="GN158" t="e">
            <v>#DIV/0!</v>
          </cell>
          <cell r="GO158">
            <v>0</v>
          </cell>
          <cell r="GP158">
            <v>0</v>
          </cell>
          <cell r="GQ158" t="e">
            <v>#DIV/0!</v>
          </cell>
          <cell r="GR158">
            <v>0</v>
          </cell>
          <cell r="GS158">
            <v>0</v>
          </cell>
          <cell r="GT158" t="e">
            <v>#DIV/0!</v>
          </cell>
          <cell r="GU158">
            <v>0</v>
          </cell>
          <cell r="GV158">
            <v>0</v>
          </cell>
          <cell r="GW158" t="e">
            <v>#DIV/0!</v>
          </cell>
          <cell r="GX158">
            <v>0</v>
          </cell>
          <cell r="GY158">
            <v>0</v>
          </cell>
          <cell r="GZ158" t="e">
            <v>#DIV/0!</v>
          </cell>
          <cell r="HA158">
            <v>0</v>
          </cell>
          <cell r="HB158">
            <v>0</v>
          </cell>
          <cell r="HC158" t="e">
            <v>#DIV/0!</v>
          </cell>
          <cell r="HD158">
            <v>0</v>
          </cell>
          <cell r="HE158">
            <v>0</v>
          </cell>
          <cell r="HF158" t="e">
            <v>#DIV/0!</v>
          </cell>
          <cell r="HG158">
            <v>0</v>
          </cell>
          <cell r="HH158">
            <v>0</v>
          </cell>
          <cell r="HI158" t="e">
            <v>#DIV/0!</v>
          </cell>
          <cell r="HJ158">
            <v>0</v>
          </cell>
          <cell r="HK158">
            <v>0</v>
          </cell>
          <cell r="HL158" t="e">
            <v>#DIV/0!</v>
          </cell>
          <cell r="HM158">
            <v>0</v>
          </cell>
          <cell r="HN158">
            <v>0</v>
          </cell>
          <cell r="HO158" t="e">
            <v>#DIV/0!</v>
          </cell>
          <cell r="HP158">
            <v>0</v>
          </cell>
          <cell r="HQ158">
            <v>0</v>
          </cell>
          <cell r="HR158" t="e">
            <v>#DIV/0!</v>
          </cell>
          <cell r="HS158">
            <v>0</v>
          </cell>
          <cell r="HT158">
            <v>0</v>
          </cell>
          <cell r="HU158" t="e">
            <v>#DIV/0!</v>
          </cell>
          <cell r="HV158">
            <v>0</v>
          </cell>
          <cell r="HW158">
            <v>0</v>
          </cell>
          <cell r="HX158" t="e">
            <v>#DIV/0!</v>
          </cell>
          <cell r="HY158">
            <v>0</v>
          </cell>
          <cell r="HZ158">
            <v>0</v>
          </cell>
          <cell r="IA158" t="e">
            <v>#DIV/0!</v>
          </cell>
          <cell r="IB158">
            <v>0</v>
          </cell>
          <cell r="IC158">
            <v>0</v>
          </cell>
          <cell r="ID158" t="e">
            <v>#DIV/0!</v>
          </cell>
          <cell r="IE158">
            <v>0</v>
          </cell>
          <cell r="IF158">
            <v>0</v>
          </cell>
          <cell r="IG158" t="e">
            <v>#DIV/0!</v>
          </cell>
          <cell r="IH158">
            <v>0</v>
          </cell>
          <cell r="II158">
            <v>0</v>
          </cell>
          <cell r="IJ158" t="e">
            <v>#DIV/0!</v>
          </cell>
          <cell r="IK158">
            <v>0</v>
          </cell>
          <cell r="IL158">
            <v>0</v>
          </cell>
          <cell r="IM158" t="e">
            <v>#DIV/0!</v>
          </cell>
          <cell r="IN158">
            <v>0</v>
          </cell>
          <cell r="IO158">
            <v>0</v>
          </cell>
          <cell r="IP158" t="e">
            <v>#DIV/0!</v>
          </cell>
          <cell r="IQ158">
            <v>0</v>
          </cell>
          <cell r="IR158">
            <v>0</v>
          </cell>
          <cell r="IS158" t="e">
            <v>#DIV/0!</v>
          </cell>
          <cell r="IT158">
            <v>0</v>
          </cell>
          <cell r="IU158">
            <v>0</v>
          </cell>
          <cell r="IV158" t="e">
            <v>#DIV/0!</v>
          </cell>
          <cell r="IW158">
            <v>0</v>
          </cell>
          <cell r="IX158">
            <v>0</v>
          </cell>
          <cell r="IY158" t="e">
            <v>#DIV/0!</v>
          </cell>
          <cell r="IZ158">
            <v>0</v>
          </cell>
          <cell r="JA158">
            <v>0</v>
          </cell>
          <cell r="JB158" t="e">
            <v>#DIV/0!</v>
          </cell>
          <cell r="JC158">
            <v>0</v>
          </cell>
          <cell r="JD158">
            <v>0</v>
          </cell>
          <cell r="JE158" t="e">
            <v>#DIV/0!</v>
          </cell>
          <cell r="JF158">
            <v>0</v>
          </cell>
          <cell r="JG158">
            <v>0</v>
          </cell>
          <cell r="JH158" t="e">
            <v>#DIV/0!</v>
          </cell>
          <cell r="JI158">
            <v>0</v>
          </cell>
          <cell r="JJ158">
            <v>0</v>
          </cell>
          <cell r="JK158" t="e">
            <v>#DIV/0!</v>
          </cell>
          <cell r="JL158">
            <v>0</v>
          </cell>
          <cell r="JM158">
            <v>0</v>
          </cell>
          <cell r="JN158" t="e">
            <v>#DIV/0!</v>
          </cell>
          <cell r="JO158">
            <v>0</v>
          </cell>
          <cell r="JP158">
            <v>0</v>
          </cell>
          <cell r="JQ158" t="e">
            <v>#DIV/0!</v>
          </cell>
          <cell r="JR158">
            <v>0</v>
          </cell>
          <cell r="JS158">
            <v>0</v>
          </cell>
          <cell r="JT158" t="e">
            <v>#DIV/0!</v>
          </cell>
          <cell r="JU158">
            <v>0</v>
          </cell>
          <cell r="JV158">
            <v>0</v>
          </cell>
          <cell r="JW158" t="e">
            <v>#DIV/0!</v>
          </cell>
          <cell r="JX158">
            <v>0</v>
          </cell>
          <cell r="JY158">
            <v>0</v>
          </cell>
          <cell r="JZ158" t="e">
            <v>#DIV/0!</v>
          </cell>
          <cell r="KA158">
            <v>0</v>
          </cell>
          <cell r="KB158">
            <v>0</v>
          </cell>
          <cell r="KC158" t="e">
            <v>#DIV/0!</v>
          </cell>
          <cell r="KD158">
            <v>0</v>
          </cell>
          <cell r="KE158">
            <v>0</v>
          </cell>
          <cell r="KF158" t="e">
            <v>#DIV/0!</v>
          </cell>
          <cell r="KG158">
            <v>0</v>
          </cell>
          <cell r="KH158">
            <v>0</v>
          </cell>
          <cell r="KI158" t="e">
            <v>#DIV/0!</v>
          </cell>
          <cell r="KJ158">
            <v>0</v>
          </cell>
          <cell r="KK158">
            <v>0</v>
          </cell>
          <cell r="KL158" t="e">
            <v>#DIV/0!</v>
          </cell>
          <cell r="KM158">
            <v>0</v>
          </cell>
          <cell r="KN158">
            <v>0</v>
          </cell>
          <cell r="KO158" t="e">
            <v>#DIV/0!</v>
          </cell>
          <cell r="KP158">
            <v>0</v>
          </cell>
          <cell r="KQ158">
            <v>0</v>
          </cell>
          <cell r="KR158" t="e">
            <v>#DIV/0!</v>
          </cell>
          <cell r="KS158">
            <v>0</v>
          </cell>
          <cell r="KT158">
            <v>0</v>
          </cell>
          <cell r="KU158" t="e">
            <v>#DIV/0!</v>
          </cell>
          <cell r="KV158">
            <v>0</v>
          </cell>
          <cell r="KW158">
            <v>0</v>
          </cell>
          <cell r="KX158" t="e">
            <v>#DIV/0!</v>
          </cell>
          <cell r="KY158">
            <v>0</v>
          </cell>
          <cell r="KZ158">
            <v>0</v>
          </cell>
          <cell r="LA158" t="e">
            <v>#DIV/0!</v>
          </cell>
          <cell r="LB158">
            <v>0</v>
          </cell>
          <cell r="LC158">
            <v>0</v>
          </cell>
          <cell r="LD158" t="e">
            <v>#DIV/0!</v>
          </cell>
          <cell r="LE158">
            <v>0</v>
          </cell>
          <cell r="LF158">
            <v>0</v>
          </cell>
          <cell r="LG158" t="e">
            <v>#DIV/0!</v>
          </cell>
          <cell r="LH158">
            <v>0</v>
          </cell>
          <cell r="LI158">
            <v>0</v>
          </cell>
          <cell r="LJ158" t="e">
            <v>#DIV/0!</v>
          </cell>
          <cell r="LK158">
            <v>0</v>
          </cell>
          <cell r="LL158">
            <v>0</v>
          </cell>
          <cell r="LM158" t="e">
            <v>#DIV/0!</v>
          </cell>
        </row>
        <row r="159">
          <cell r="D159">
            <v>42868</v>
          </cell>
          <cell r="E159">
            <v>0</v>
          </cell>
          <cell r="F159">
            <v>0</v>
          </cell>
          <cell r="G159" t="e">
            <v>#DIV/0!</v>
          </cell>
          <cell r="H159">
            <v>0</v>
          </cell>
          <cell r="I159">
            <v>0</v>
          </cell>
          <cell r="J159" t="e">
            <v>#DIV/0!</v>
          </cell>
          <cell r="K159">
            <v>0</v>
          </cell>
          <cell r="L159">
            <v>0</v>
          </cell>
          <cell r="M159" t="e">
            <v>#DIV/0!</v>
          </cell>
          <cell r="N159">
            <v>0</v>
          </cell>
          <cell r="O159">
            <v>0</v>
          </cell>
          <cell r="P159" t="e">
            <v>#DIV/0!</v>
          </cell>
          <cell r="Q159">
            <v>0</v>
          </cell>
          <cell r="R159">
            <v>0</v>
          </cell>
          <cell r="S159" t="e">
            <v>#DIV/0!</v>
          </cell>
          <cell r="T159">
            <v>0</v>
          </cell>
          <cell r="U159">
            <v>0</v>
          </cell>
          <cell r="V159" t="e">
            <v>#DIV/0!</v>
          </cell>
          <cell r="W159">
            <v>0</v>
          </cell>
          <cell r="X159">
            <v>0</v>
          </cell>
          <cell r="Y159" t="e">
            <v>#DIV/0!</v>
          </cell>
          <cell r="Z159">
            <v>0</v>
          </cell>
          <cell r="AA159">
            <v>0</v>
          </cell>
          <cell r="AB159" t="e">
            <v>#DIV/0!</v>
          </cell>
          <cell r="AC159">
            <v>0</v>
          </cell>
          <cell r="AD159">
            <v>0</v>
          </cell>
          <cell r="AE159" t="e">
            <v>#DIV/0!</v>
          </cell>
          <cell r="AF159">
            <v>0</v>
          </cell>
          <cell r="AG159">
            <v>0</v>
          </cell>
          <cell r="AH159" t="e">
            <v>#DIV/0!</v>
          </cell>
          <cell r="AI159">
            <v>0</v>
          </cell>
          <cell r="AJ159">
            <v>0</v>
          </cell>
          <cell r="AK159" t="e">
            <v>#DIV/0!</v>
          </cell>
          <cell r="AL159">
            <v>0</v>
          </cell>
          <cell r="AM159">
            <v>0</v>
          </cell>
          <cell r="AN159" t="e">
            <v>#DIV/0!</v>
          </cell>
          <cell r="AO159">
            <v>0</v>
          </cell>
          <cell r="AP159">
            <v>0</v>
          </cell>
          <cell r="AQ159" t="e">
            <v>#DIV/0!</v>
          </cell>
          <cell r="AR159">
            <v>0</v>
          </cell>
          <cell r="AS159">
            <v>0</v>
          </cell>
          <cell r="AT159" t="e">
            <v>#DIV/0!</v>
          </cell>
          <cell r="AU159">
            <v>0</v>
          </cell>
          <cell r="AV159">
            <v>0</v>
          </cell>
          <cell r="AW159" t="e">
            <v>#DIV/0!</v>
          </cell>
          <cell r="AX159">
            <v>0</v>
          </cell>
          <cell r="AY159">
            <v>0</v>
          </cell>
          <cell r="AZ159" t="e">
            <v>#DIV/0!</v>
          </cell>
          <cell r="BA159">
            <v>0</v>
          </cell>
          <cell r="BB159">
            <v>0</v>
          </cell>
          <cell r="BC159" t="e">
            <v>#DIV/0!</v>
          </cell>
          <cell r="BD159">
            <v>0</v>
          </cell>
          <cell r="BE159">
            <v>0</v>
          </cell>
          <cell r="BF159" t="e">
            <v>#DIV/0!</v>
          </cell>
          <cell r="BG159">
            <v>0</v>
          </cell>
          <cell r="BH159">
            <v>0</v>
          </cell>
          <cell r="BI159" t="e">
            <v>#DIV/0!</v>
          </cell>
          <cell r="BJ159">
            <v>0</v>
          </cell>
          <cell r="BK159">
            <v>0</v>
          </cell>
          <cell r="BL159" t="e">
            <v>#DIV/0!</v>
          </cell>
          <cell r="BM159">
            <v>0</v>
          </cell>
          <cell r="BN159">
            <v>0</v>
          </cell>
          <cell r="BO159" t="e">
            <v>#DIV/0!</v>
          </cell>
          <cell r="BP159">
            <v>0</v>
          </cell>
          <cell r="BQ159">
            <v>0</v>
          </cell>
          <cell r="BR159" t="e">
            <v>#DIV/0!</v>
          </cell>
          <cell r="BS159">
            <v>0</v>
          </cell>
          <cell r="BT159">
            <v>0</v>
          </cell>
          <cell r="BU159" t="e">
            <v>#DIV/0!</v>
          </cell>
          <cell r="BV159">
            <v>0</v>
          </cell>
          <cell r="BW159">
            <v>0</v>
          </cell>
          <cell r="BX159" t="e">
            <v>#DIV/0!</v>
          </cell>
          <cell r="BY159">
            <v>0</v>
          </cell>
          <cell r="BZ159">
            <v>0</v>
          </cell>
          <cell r="CA159" t="e">
            <v>#DIV/0!</v>
          </cell>
          <cell r="CB159">
            <v>0</v>
          </cell>
          <cell r="CC159">
            <v>0</v>
          </cell>
          <cell r="CD159" t="e">
            <v>#DIV/0!</v>
          </cell>
          <cell r="CE159">
            <v>0</v>
          </cell>
          <cell r="CF159">
            <v>0</v>
          </cell>
          <cell r="CG159" t="e">
            <v>#DIV/0!</v>
          </cell>
          <cell r="CH159">
            <v>0</v>
          </cell>
          <cell r="CI159">
            <v>0</v>
          </cell>
          <cell r="CJ159" t="e">
            <v>#DIV/0!</v>
          </cell>
          <cell r="CK159">
            <v>0</v>
          </cell>
          <cell r="CL159">
            <v>0</v>
          </cell>
          <cell r="CM159" t="e">
            <v>#DIV/0!</v>
          </cell>
          <cell r="CN159">
            <v>0</v>
          </cell>
          <cell r="CO159">
            <v>0</v>
          </cell>
          <cell r="CP159" t="e">
            <v>#DIV/0!</v>
          </cell>
          <cell r="CQ159">
            <v>0</v>
          </cell>
          <cell r="CR159">
            <v>0</v>
          </cell>
          <cell r="CS159" t="e">
            <v>#DIV/0!</v>
          </cell>
          <cell r="CT159">
            <v>0</v>
          </cell>
          <cell r="CU159">
            <v>0</v>
          </cell>
          <cell r="CV159" t="e">
            <v>#DIV/0!</v>
          </cell>
          <cell r="CW159">
            <v>0</v>
          </cell>
          <cell r="CX159">
            <v>0</v>
          </cell>
          <cell r="CY159" t="e">
            <v>#DIV/0!</v>
          </cell>
          <cell r="CZ159">
            <v>0</v>
          </cell>
          <cell r="DA159">
            <v>0</v>
          </cell>
          <cell r="DB159" t="e">
            <v>#DIV/0!</v>
          </cell>
          <cell r="DC159">
            <v>0</v>
          </cell>
          <cell r="DD159">
            <v>0</v>
          </cell>
          <cell r="DE159" t="e">
            <v>#DIV/0!</v>
          </cell>
          <cell r="DF159">
            <v>0</v>
          </cell>
          <cell r="DG159">
            <v>0</v>
          </cell>
          <cell r="DH159" t="e">
            <v>#DIV/0!</v>
          </cell>
          <cell r="DI159">
            <v>0</v>
          </cell>
          <cell r="DJ159">
            <v>0</v>
          </cell>
          <cell r="DK159" t="e">
            <v>#DIV/0!</v>
          </cell>
          <cell r="DL159">
            <v>0</v>
          </cell>
          <cell r="DM159">
            <v>0</v>
          </cell>
          <cell r="DN159" t="e">
            <v>#DIV/0!</v>
          </cell>
          <cell r="DO159">
            <v>0</v>
          </cell>
          <cell r="DP159">
            <v>0</v>
          </cell>
          <cell r="DQ159" t="e">
            <v>#DIV/0!</v>
          </cell>
          <cell r="DR159">
            <v>0</v>
          </cell>
          <cell r="DS159">
            <v>0</v>
          </cell>
          <cell r="DT159" t="e">
            <v>#DIV/0!</v>
          </cell>
          <cell r="DU159">
            <v>0</v>
          </cell>
          <cell r="DV159">
            <v>0</v>
          </cell>
          <cell r="DW159" t="e">
            <v>#DIV/0!</v>
          </cell>
          <cell r="DX159">
            <v>0</v>
          </cell>
          <cell r="DY159">
            <v>0</v>
          </cell>
          <cell r="DZ159" t="e">
            <v>#DIV/0!</v>
          </cell>
          <cell r="EA159">
            <v>0</v>
          </cell>
          <cell r="EB159">
            <v>0</v>
          </cell>
          <cell r="EC159" t="e">
            <v>#DIV/0!</v>
          </cell>
          <cell r="ED159">
            <v>0</v>
          </cell>
          <cell r="EE159">
            <v>0</v>
          </cell>
          <cell r="EF159" t="e">
            <v>#DIV/0!</v>
          </cell>
          <cell r="EG159">
            <v>0</v>
          </cell>
          <cell r="EH159">
            <v>0</v>
          </cell>
          <cell r="EI159" t="e">
            <v>#DIV/0!</v>
          </cell>
          <cell r="EJ159">
            <v>0</v>
          </cell>
          <cell r="EK159">
            <v>0</v>
          </cell>
          <cell r="EL159" t="e">
            <v>#DIV/0!</v>
          </cell>
          <cell r="EM159">
            <v>0</v>
          </cell>
          <cell r="EN159">
            <v>0</v>
          </cell>
          <cell r="EO159" t="e">
            <v>#DIV/0!</v>
          </cell>
          <cell r="EP159">
            <v>0</v>
          </cell>
          <cell r="EQ159">
            <v>0</v>
          </cell>
          <cell r="ER159" t="e">
            <v>#DIV/0!</v>
          </cell>
          <cell r="ES159">
            <v>0</v>
          </cell>
          <cell r="ET159">
            <v>0</v>
          </cell>
          <cell r="EU159" t="e">
            <v>#DIV/0!</v>
          </cell>
          <cell r="EV159">
            <v>0</v>
          </cell>
          <cell r="EW159">
            <v>0</v>
          </cell>
          <cell r="EX159" t="e">
            <v>#DIV/0!</v>
          </cell>
          <cell r="EY159">
            <v>0</v>
          </cell>
          <cell r="EZ159">
            <v>0</v>
          </cell>
          <cell r="FA159" t="e">
            <v>#DIV/0!</v>
          </cell>
          <cell r="FB159">
            <v>0</v>
          </cell>
          <cell r="FC159">
            <v>0</v>
          </cell>
          <cell r="FD159" t="e">
            <v>#DIV/0!</v>
          </cell>
          <cell r="FE159">
            <v>0</v>
          </cell>
          <cell r="FF159">
            <v>0</v>
          </cell>
          <cell r="FG159" t="e">
            <v>#DIV/0!</v>
          </cell>
          <cell r="FH159">
            <v>0</v>
          </cell>
          <cell r="FI159">
            <v>0</v>
          </cell>
          <cell r="FJ159" t="e">
            <v>#DIV/0!</v>
          </cell>
          <cell r="FK159">
            <v>0</v>
          </cell>
          <cell r="FL159">
            <v>0</v>
          </cell>
          <cell r="FM159" t="e">
            <v>#DIV/0!</v>
          </cell>
          <cell r="FN159">
            <v>0</v>
          </cell>
          <cell r="FO159">
            <v>0</v>
          </cell>
          <cell r="FP159" t="e">
            <v>#DIV/0!</v>
          </cell>
          <cell r="FQ159">
            <v>0</v>
          </cell>
          <cell r="FR159">
            <v>0</v>
          </cell>
          <cell r="FS159" t="e">
            <v>#DIV/0!</v>
          </cell>
          <cell r="FT159">
            <v>0</v>
          </cell>
          <cell r="FU159">
            <v>0</v>
          </cell>
          <cell r="FV159" t="e">
            <v>#DIV/0!</v>
          </cell>
          <cell r="FW159">
            <v>0</v>
          </cell>
          <cell r="FX159">
            <v>0</v>
          </cell>
          <cell r="FY159" t="e">
            <v>#DIV/0!</v>
          </cell>
          <cell r="FZ159">
            <v>0</v>
          </cell>
          <cell r="GA159">
            <v>0</v>
          </cell>
          <cell r="GB159" t="e">
            <v>#DIV/0!</v>
          </cell>
          <cell r="GC159">
            <v>0</v>
          </cell>
          <cell r="GD159">
            <v>0</v>
          </cell>
          <cell r="GE159" t="e">
            <v>#DIV/0!</v>
          </cell>
          <cell r="GF159">
            <v>0</v>
          </cell>
          <cell r="GG159">
            <v>0</v>
          </cell>
          <cell r="GH159" t="e">
            <v>#DIV/0!</v>
          </cell>
          <cell r="GI159">
            <v>0</v>
          </cell>
          <cell r="GJ159">
            <v>0</v>
          </cell>
          <cell r="GK159" t="e">
            <v>#DIV/0!</v>
          </cell>
          <cell r="GL159">
            <v>0</v>
          </cell>
          <cell r="GM159">
            <v>0</v>
          </cell>
          <cell r="GN159" t="e">
            <v>#DIV/0!</v>
          </cell>
          <cell r="GO159">
            <v>0</v>
          </cell>
          <cell r="GP159">
            <v>0</v>
          </cell>
          <cell r="GQ159" t="e">
            <v>#DIV/0!</v>
          </cell>
          <cell r="GR159">
            <v>0</v>
          </cell>
          <cell r="GS159">
            <v>0</v>
          </cell>
          <cell r="GT159" t="e">
            <v>#DIV/0!</v>
          </cell>
          <cell r="GU159">
            <v>0</v>
          </cell>
          <cell r="GV159">
            <v>0</v>
          </cell>
          <cell r="GW159" t="e">
            <v>#DIV/0!</v>
          </cell>
          <cell r="GX159">
            <v>0</v>
          </cell>
          <cell r="GY159">
            <v>0</v>
          </cell>
          <cell r="GZ159" t="e">
            <v>#DIV/0!</v>
          </cell>
          <cell r="HA159">
            <v>0</v>
          </cell>
          <cell r="HB159">
            <v>0</v>
          </cell>
          <cell r="HC159" t="e">
            <v>#DIV/0!</v>
          </cell>
          <cell r="HD159">
            <v>0</v>
          </cell>
          <cell r="HE159">
            <v>0</v>
          </cell>
          <cell r="HF159" t="e">
            <v>#DIV/0!</v>
          </cell>
          <cell r="HG159">
            <v>0</v>
          </cell>
          <cell r="HH159">
            <v>0</v>
          </cell>
          <cell r="HI159" t="e">
            <v>#DIV/0!</v>
          </cell>
          <cell r="HJ159">
            <v>0</v>
          </cell>
          <cell r="HK159">
            <v>0</v>
          </cell>
          <cell r="HL159" t="e">
            <v>#DIV/0!</v>
          </cell>
          <cell r="HM159">
            <v>0</v>
          </cell>
          <cell r="HN159">
            <v>0</v>
          </cell>
          <cell r="HO159" t="e">
            <v>#DIV/0!</v>
          </cell>
          <cell r="HP159">
            <v>0</v>
          </cell>
          <cell r="HQ159">
            <v>0</v>
          </cell>
          <cell r="HR159" t="e">
            <v>#DIV/0!</v>
          </cell>
          <cell r="HS159">
            <v>0</v>
          </cell>
          <cell r="HT159">
            <v>0</v>
          </cell>
          <cell r="HU159" t="e">
            <v>#DIV/0!</v>
          </cell>
          <cell r="HV159">
            <v>0</v>
          </cell>
          <cell r="HW159">
            <v>0</v>
          </cell>
          <cell r="HX159" t="e">
            <v>#DIV/0!</v>
          </cell>
          <cell r="HY159">
            <v>0</v>
          </cell>
          <cell r="HZ159">
            <v>0</v>
          </cell>
          <cell r="IA159" t="e">
            <v>#DIV/0!</v>
          </cell>
          <cell r="IB159">
            <v>0</v>
          </cell>
          <cell r="IC159">
            <v>0</v>
          </cell>
          <cell r="ID159" t="e">
            <v>#DIV/0!</v>
          </cell>
          <cell r="IE159">
            <v>0</v>
          </cell>
          <cell r="IF159">
            <v>0</v>
          </cell>
          <cell r="IG159" t="e">
            <v>#DIV/0!</v>
          </cell>
          <cell r="IH159">
            <v>0</v>
          </cell>
          <cell r="II159">
            <v>0</v>
          </cell>
          <cell r="IJ159" t="e">
            <v>#DIV/0!</v>
          </cell>
          <cell r="IK159">
            <v>0</v>
          </cell>
          <cell r="IL159">
            <v>0</v>
          </cell>
          <cell r="IM159" t="e">
            <v>#DIV/0!</v>
          </cell>
          <cell r="IN159">
            <v>0</v>
          </cell>
          <cell r="IO159">
            <v>0</v>
          </cell>
          <cell r="IP159" t="e">
            <v>#DIV/0!</v>
          </cell>
          <cell r="IQ159">
            <v>0</v>
          </cell>
          <cell r="IR159">
            <v>0</v>
          </cell>
          <cell r="IS159" t="e">
            <v>#DIV/0!</v>
          </cell>
          <cell r="IT159">
            <v>0</v>
          </cell>
          <cell r="IU159">
            <v>0</v>
          </cell>
          <cell r="IV159" t="e">
            <v>#DIV/0!</v>
          </cell>
          <cell r="IW159">
            <v>0</v>
          </cell>
          <cell r="IX159">
            <v>0</v>
          </cell>
          <cell r="IY159" t="e">
            <v>#DIV/0!</v>
          </cell>
          <cell r="IZ159">
            <v>0</v>
          </cell>
          <cell r="JA159">
            <v>0</v>
          </cell>
          <cell r="JB159" t="e">
            <v>#DIV/0!</v>
          </cell>
          <cell r="JC159">
            <v>0</v>
          </cell>
          <cell r="JD159">
            <v>0</v>
          </cell>
          <cell r="JE159" t="e">
            <v>#DIV/0!</v>
          </cell>
          <cell r="JF159">
            <v>0</v>
          </cell>
          <cell r="JG159">
            <v>0</v>
          </cell>
          <cell r="JH159" t="e">
            <v>#DIV/0!</v>
          </cell>
          <cell r="JI159">
            <v>0</v>
          </cell>
          <cell r="JJ159">
            <v>0</v>
          </cell>
          <cell r="JK159" t="e">
            <v>#DIV/0!</v>
          </cell>
          <cell r="JL159">
            <v>0</v>
          </cell>
          <cell r="JM159">
            <v>0</v>
          </cell>
          <cell r="JN159" t="e">
            <v>#DIV/0!</v>
          </cell>
          <cell r="JO159">
            <v>0</v>
          </cell>
          <cell r="JP159">
            <v>0</v>
          </cell>
          <cell r="JQ159" t="e">
            <v>#DIV/0!</v>
          </cell>
          <cell r="JR159">
            <v>0</v>
          </cell>
          <cell r="JS159">
            <v>0</v>
          </cell>
          <cell r="JT159" t="e">
            <v>#DIV/0!</v>
          </cell>
          <cell r="JU159">
            <v>0</v>
          </cell>
          <cell r="JV159">
            <v>0</v>
          </cell>
          <cell r="JW159" t="e">
            <v>#DIV/0!</v>
          </cell>
          <cell r="JX159">
            <v>0</v>
          </cell>
          <cell r="JY159">
            <v>0</v>
          </cell>
          <cell r="JZ159" t="e">
            <v>#DIV/0!</v>
          </cell>
          <cell r="KA159">
            <v>0</v>
          </cell>
          <cell r="KB159">
            <v>0</v>
          </cell>
          <cell r="KC159" t="e">
            <v>#DIV/0!</v>
          </cell>
          <cell r="KD159">
            <v>0</v>
          </cell>
          <cell r="KE159">
            <v>0</v>
          </cell>
          <cell r="KF159" t="e">
            <v>#DIV/0!</v>
          </cell>
          <cell r="KG159">
            <v>0</v>
          </cell>
          <cell r="KH159">
            <v>0</v>
          </cell>
          <cell r="KI159" t="e">
            <v>#DIV/0!</v>
          </cell>
          <cell r="KJ159">
            <v>0</v>
          </cell>
          <cell r="KK159">
            <v>0</v>
          </cell>
          <cell r="KL159" t="e">
            <v>#DIV/0!</v>
          </cell>
          <cell r="KM159">
            <v>0</v>
          </cell>
          <cell r="KN159">
            <v>0</v>
          </cell>
          <cell r="KO159" t="e">
            <v>#DIV/0!</v>
          </cell>
          <cell r="KP159">
            <v>0</v>
          </cell>
          <cell r="KQ159">
            <v>0</v>
          </cell>
          <cell r="KR159" t="e">
            <v>#DIV/0!</v>
          </cell>
          <cell r="KS159">
            <v>0</v>
          </cell>
          <cell r="KT159">
            <v>0</v>
          </cell>
          <cell r="KU159" t="e">
            <v>#DIV/0!</v>
          </cell>
          <cell r="KV159">
            <v>0</v>
          </cell>
          <cell r="KW159">
            <v>0</v>
          </cell>
          <cell r="KX159" t="e">
            <v>#DIV/0!</v>
          </cell>
          <cell r="KY159">
            <v>0</v>
          </cell>
          <cell r="KZ159">
            <v>0</v>
          </cell>
          <cell r="LA159" t="e">
            <v>#DIV/0!</v>
          </cell>
          <cell r="LB159">
            <v>0</v>
          </cell>
          <cell r="LC159">
            <v>0</v>
          </cell>
          <cell r="LD159" t="e">
            <v>#DIV/0!</v>
          </cell>
          <cell r="LE159">
            <v>0</v>
          </cell>
          <cell r="LF159">
            <v>0</v>
          </cell>
          <cell r="LG159" t="e">
            <v>#DIV/0!</v>
          </cell>
          <cell r="LH159">
            <v>0</v>
          </cell>
          <cell r="LI159">
            <v>0</v>
          </cell>
          <cell r="LJ159" t="e">
            <v>#DIV/0!</v>
          </cell>
          <cell r="LK159">
            <v>0</v>
          </cell>
          <cell r="LL159">
            <v>0</v>
          </cell>
          <cell r="LM159" t="e">
            <v>#DIV/0!</v>
          </cell>
        </row>
        <row r="160">
          <cell r="D160" t="str">
            <v>WW19</v>
          </cell>
          <cell r="E160">
            <v>0</v>
          </cell>
          <cell r="F160">
            <v>0</v>
          </cell>
          <cell r="G160" t="e">
            <v>#DIV/0!</v>
          </cell>
          <cell r="H160">
            <v>0</v>
          </cell>
          <cell r="I160">
            <v>0</v>
          </cell>
          <cell r="J160" t="e">
            <v>#DIV/0!</v>
          </cell>
          <cell r="K160">
            <v>0</v>
          </cell>
          <cell r="L160">
            <v>0</v>
          </cell>
          <cell r="M160" t="e">
            <v>#DIV/0!</v>
          </cell>
          <cell r="N160">
            <v>0</v>
          </cell>
          <cell r="O160">
            <v>0</v>
          </cell>
          <cell r="P160" t="e">
            <v>#DIV/0!</v>
          </cell>
          <cell r="Q160">
            <v>0</v>
          </cell>
          <cell r="R160">
            <v>0</v>
          </cell>
          <cell r="S160" t="e">
            <v>#DIV/0!</v>
          </cell>
          <cell r="T160">
            <v>0</v>
          </cell>
          <cell r="U160">
            <v>0</v>
          </cell>
          <cell r="V160" t="e">
            <v>#DIV/0!</v>
          </cell>
          <cell r="W160">
            <v>0</v>
          </cell>
          <cell r="X160">
            <v>0</v>
          </cell>
          <cell r="Y160" t="e">
            <v>#DIV/0!</v>
          </cell>
          <cell r="Z160">
            <v>0</v>
          </cell>
          <cell r="AA160">
            <v>0</v>
          </cell>
          <cell r="AB160" t="e">
            <v>#DIV/0!</v>
          </cell>
          <cell r="AC160">
            <v>0</v>
          </cell>
          <cell r="AD160">
            <v>0</v>
          </cell>
          <cell r="AE160" t="e">
            <v>#DIV/0!</v>
          </cell>
          <cell r="AF160">
            <v>0</v>
          </cell>
          <cell r="AG160">
            <v>0</v>
          </cell>
          <cell r="AH160" t="e">
            <v>#DIV/0!</v>
          </cell>
          <cell r="AI160">
            <v>0</v>
          </cell>
          <cell r="AJ160">
            <v>0</v>
          </cell>
          <cell r="AK160" t="e">
            <v>#DIV/0!</v>
          </cell>
          <cell r="AL160">
            <v>0</v>
          </cell>
          <cell r="AM160">
            <v>0</v>
          </cell>
          <cell r="AN160" t="e">
            <v>#DIV/0!</v>
          </cell>
          <cell r="AO160">
            <v>0</v>
          </cell>
          <cell r="AP160">
            <v>0</v>
          </cell>
          <cell r="AQ160" t="e">
            <v>#DIV/0!</v>
          </cell>
          <cell r="AR160">
            <v>0</v>
          </cell>
          <cell r="AS160">
            <v>0</v>
          </cell>
          <cell r="AT160" t="e">
            <v>#DIV/0!</v>
          </cell>
          <cell r="AU160">
            <v>0</v>
          </cell>
          <cell r="AV160">
            <v>0</v>
          </cell>
          <cell r="AW160" t="e">
            <v>#DIV/0!</v>
          </cell>
          <cell r="AX160">
            <v>0</v>
          </cell>
          <cell r="AY160">
            <v>0</v>
          </cell>
          <cell r="AZ160" t="e">
            <v>#DIV/0!</v>
          </cell>
          <cell r="BA160">
            <v>0</v>
          </cell>
          <cell r="BB160">
            <v>0</v>
          </cell>
          <cell r="BC160" t="e">
            <v>#DIV/0!</v>
          </cell>
          <cell r="BD160">
            <v>0</v>
          </cell>
          <cell r="BE160">
            <v>0</v>
          </cell>
          <cell r="BF160" t="e">
            <v>#DIV/0!</v>
          </cell>
          <cell r="BG160">
            <v>0</v>
          </cell>
          <cell r="BH160">
            <v>0</v>
          </cell>
          <cell r="BI160" t="e">
            <v>#DIV/0!</v>
          </cell>
          <cell r="BJ160">
            <v>0</v>
          </cell>
          <cell r="BK160">
            <v>0</v>
          </cell>
          <cell r="BL160" t="e">
            <v>#DIV/0!</v>
          </cell>
          <cell r="BM160">
            <v>0</v>
          </cell>
          <cell r="BN160">
            <v>0</v>
          </cell>
          <cell r="BO160" t="e">
            <v>#DIV/0!</v>
          </cell>
          <cell r="BP160">
            <v>0</v>
          </cell>
          <cell r="BQ160">
            <v>0</v>
          </cell>
          <cell r="BR160" t="e">
            <v>#DIV/0!</v>
          </cell>
          <cell r="BS160">
            <v>0</v>
          </cell>
          <cell r="BT160">
            <v>0</v>
          </cell>
          <cell r="BU160" t="e">
            <v>#DIV/0!</v>
          </cell>
          <cell r="BV160">
            <v>0</v>
          </cell>
          <cell r="BW160">
            <v>0</v>
          </cell>
          <cell r="BX160" t="e">
            <v>#DIV/0!</v>
          </cell>
          <cell r="BY160">
            <v>0</v>
          </cell>
          <cell r="BZ160">
            <v>0</v>
          </cell>
          <cell r="CA160" t="e">
            <v>#DIV/0!</v>
          </cell>
          <cell r="CB160">
            <v>0</v>
          </cell>
          <cell r="CC160">
            <v>0</v>
          </cell>
          <cell r="CD160" t="e">
            <v>#DIV/0!</v>
          </cell>
          <cell r="CE160">
            <v>0</v>
          </cell>
          <cell r="CF160">
            <v>0</v>
          </cell>
          <cell r="CG160" t="e">
            <v>#DIV/0!</v>
          </cell>
          <cell r="CH160">
            <v>0</v>
          </cell>
          <cell r="CI160">
            <v>0</v>
          </cell>
          <cell r="CJ160" t="e">
            <v>#DIV/0!</v>
          </cell>
          <cell r="CK160">
            <v>0</v>
          </cell>
          <cell r="CL160">
            <v>0</v>
          </cell>
          <cell r="CM160" t="e">
            <v>#DIV/0!</v>
          </cell>
          <cell r="CN160">
            <v>0</v>
          </cell>
          <cell r="CO160">
            <v>0</v>
          </cell>
          <cell r="CP160" t="e">
            <v>#DIV/0!</v>
          </cell>
          <cell r="CQ160">
            <v>0</v>
          </cell>
          <cell r="CR160">
            <v>0</v>
          </cell>
          <cell r="CS160" t="e">
            <v>#DIV/0!</v>
          </cell>
          <cell r="CT160">
            <v>0</v>
          </cell>
          <cell r="CU160">
            <v>0</v>
          </cell>
          <cell r="CV160" t="e">
            <v>#DIV/0!</v>
          </cell>
          <cell r="CW160">
            <v>0</v>
          </cell>
          <cell r="CX160">
            <v>0</v>
          </cell>
          <cell r="CY160" t="e">
            <v>#DIV/0!</v>
          </cell>
          <cell r="CZ160">
            <v>0</v>
          </cell>
          <cell r="DA160">
            <v>0</v>
          </cell>
          <cell r="DB160" t="e">
            <v>#DIV/0!</v>
          </cell>
          <cell r="DC160">
            <v>0</v>
          </cell>
          <cell r="DD160">
            <v>0</v>
          </cell>
          <cell r="DE160" t="e">
            <v>#DIV/0!</v>
          </cell>
          <cell r="DF160">
            <v>0</v>
          </cell>
          <cell r="DG160">
            <v>0</v>
          </cell>
          <cell r="DH160" t="e">
            <v>#DIV/0!</v>
          </cell>
          <cell r="DI160">
            <v>0</v>
          </cell>
          <cell r="DJ160">
            <v>0</v>
          </cell>
          <cell r="DK160" t="e">
            <v>#DIV/0!</v>
          </cell>
          <cell r="DL160">
            <v>0</v>
          </cell>
          <cell r="DM160">
            <v>0</v>
          </cell>
          <cell r="DN160" t="e">
            <v>#DIV/0!</v>
          </cell>
          <cell r="DO160">
            <v>0</v>
          </cell>
          <cell r="DP160">
            <v>0</v>
          </cell>
          <cell r="DQ160" t="e">
            <v>#DIV/0!</v>
          </cell>
          <cell r="DR160">
            <v>0</v>
          </cell>
          <cell r="DS160">
            <v>0</v>
          </cell>
          <cell r="DT160" t="e">
            <v>#DIV/0!</v>
          </cell>
          <cell r="DU160">
            <v>0</v>
          </cell>
          <cell r="DV160">
            <v>0</v>
          </cell>
          <cell r="DW160" t="e">
            <v>#DIV/0!</v>
          </cell>
          <cell r="DX160">
            <v>0</v>
          </cell>
          <cell r="DY160">
            <v>0</v>
          </cell>
          <cell r="DZ160" t="e">
            <v>#DIV/0!</v>
          </cell>
          <cell r="EA160">
            <v>0</v>
          </cell>
          <cell r="EB160">
            <v>0</v>
          </cell>
          <cell r="EC160" t="e">
            <v>#DIV/0!</v>
          </cell>
          <cell r="ED160">
            <v>0</v>
          </cell>
          <cell r="EE160">
            <v>0</v>
          </cell>
          <cell r="EF160" t="e">
            <v>#DIV/0!</v>
          </cell>
          <cell r="EG160">
            <v>0</v>
          </cell>
          <cell r="EH160">
            <v>0</v>
          </cell>
          <cell r="EI160" t="e">
            <v>#DIV/0!</v>
          </cell>
          <cell r="EJ160">
            <v>0</v>
          </cell>
          <cell r="EK160">
            <v>0</v>
          </cell>
          <cell r="EL160" t="e">
            <v>#DIV/0!</v>
          </cell>
          <cell r="EM160">
            <v>0</v>
          </cell>
          <cell r="EN160">
            <v>0</v>
          </cell>
          <cell r="EO160" t="e">
            <v>#DIV/0!</v>
          </cell>
          <cell r="EP160">
            <v>0</v>
          </cell>
          <cell r="EQ160">
            <v>0</v>
          </cell>
          <cell r="ER160" t="e">
            <v>#DIV/0!</v>
          </cell>
          <cell r="ES160">
            <v>0</v>
          </cell>
          <cell r="ET160">
            <v>0</v>
          </cell>
          <cell r="EU160" t="e">
            <v>#DIV/0!</v>
          </cell>
          <cell r="EV160">
            <v>0</v>
          </cell>
          <cell r="EW160">
            <v>0</v>
          </cell>
          <cell r="EX160" t="e">
            <v>#DIV/0!</v>
          </cell>
          <cell r="EY160">
            <v>0</v>
          </cell>
          <cell r="EZ160">
            <v>0</v>
          </cell>
          <cell r="FA160" t="e">
            <v>#DIV/0!</v>
          </cell>
          <cell r="FB160">
            <v>0</v>
          </cell>
          <cell r="FC160">
            <v>0</v>
          </cell>
          <cell r="FD160" t="e">
            <v>#DIV/0!</v>
          </cell>
          <cell r="FE160">
            <v>0</v>
          </cell>
          <cell r="FF160">
            <v>0</v>
          </cell>
          <cell r="FG160" t="e">
            <v>#DIV/0!</v>
          </cell>
          <cell r="FH160">
            <v>0</v>
          </cell>
          <cell r="FI160">
            <v>0</v>
          </cell>
          <cell r="FJ160" t="e">
            <v>#DIV/0!</v>
          </cell>
          <cell r="FK160">
            <v>0</v>
          </cell>
          <cell r="FL160">
            <v>0</v>
          </cell>
          <cell r="FM160" t="e">
            <v>#DIV/0!</v>
          </cell>
          <cell r="FN160">
            <v>0</v>
          </cell>
          <cell r="FO160">
            <v>0</v>
          </cell>
          <cell r="FP160" t="e">
            <v>#DIV/0!</v>
          </cell>
          <cell r="FQ160">
            <v>0</v>
          </cell>
          <cell r="FR160">
            <v>0</v>
          </cell>
          <cell r="FS160" t="e">
            <v>#DIV/0!</v>
          </cell>
          <cell r="FT160">
            <v>0</v>
          </cell>
          <cell r="FU160">
            <v>0</v>
          </cell>
          <cell r="FV160" t="e">
            <v>#DIV/0!</v>
          </cell>
          <cell r="FW160">
            <v>0</v>
          </cell>
          <cell r="FX160">
            <v>0</v>
          </cell>
          <cell r="FY160" t="e">
            <v>#DIV/0!</v>
          </cell>
          <cell r="FZ160">
            <v>0</v>
          </cell>
          <cell r="GA160">
            <v>0</v>
          </cell>
          <cell r="GB160" t="e">
            <v>#DIV/0!</v>
          </cell>
          <cell r="GC160">
            <v>0</v>
          </cell>
          <cell r="GD160">
            <v>0</v>
          </cell>
          <cell r="GE160" t="e">
            <v>#DIV/0!</v>
          </cell>
          <cell r="GF160">
            <v>0</v>
          </cell>
          <cell r="GG160">
            <v>0</v>
          </cell>
          <cell r="GH160" t="e">
            <v>#DIV/0!</v>
          </cell>
          <cell r="GI160">
            <v>0</v>
          </cell>
          <cell r="GJ160">
            <v>0</v>
          </cell>
          <cell r="GK160" t="e">
            <v>#DIV/0!</v>
          </cell>
          <cell r="GL160">
            <v>0</v>
          </cell>
          <cell r="GM160">
            <v>0</v>
          </cell>
          <cell r="GN160" t="e">
            <v>#DIV/0!</v>
          </cell>
          <cell r="GO160">
            <v>0</v>
          </cell>
          <cell r="GP160">
            <v>0</v>
          </cell>
          <cell r="GQ160" t="e">
            <v>#DIV/0!</v>
          </cell>
          <cell r="GR160">
            <v>0</v>
          </cell>
          <cell r="GS160">
            <v>0</v>
          </cell>
          <cell r="GT160" t="e">
            <v>#DIV/0!</v>
          </cell>
          <cell r="GU160">
            <v>0</v>
          </cell>
          <cell r="GV160">
            <v>0</v>
          </cell>
          <cell r="GW160" t="e">
            <v>#DIV/0!</v>
          </cell>
          <cell r="GX160">
            <v>0</v>
          </cell>
          <cell r="GY160">
            <v>0</v>
          </cell>
          <cell r="GZ160" t="e">
            <v>#DIV/0!</v>
          </cell>
          <cell r="HA160">
            <v>0</v>
          </cell>
          <cell r="HB160">
            <v>0</v>
          </cell>
          <cell r="HC160" t="e">
            <v>#DIV/0!</v>
          </cell>
          <cell r="HD160">
            <v>0</v>
          </cell>
          <cell r="HE160">
            <v>0</v>
          </cell>
          <cell r="HF160" t="e">
            <v>#DIV/0!</v>
          </cell>
          <cell r="HG160">
            <v>0</v>
          </cell>
          <cell r="HH160">
            <v>0</v>
          </cell>
          <cell r="HI160" t="e">
            <v>#DIV/0!</v>
          </cell>
          <cell r="HJ160">
            <v>0</v>
          </cell>
          <cell r="HK160">
            <v>0</v>
          </cell>
          <cell r="HL160" t="e">
            <v>#DIV/0!</v>
          </cell>
          <cell r="HM160">
            <v>0</v>
          </cell>
          <cell r="HN160">
            <v>0</v>
          </cell>
          <cell r="HO160" t="e">
            <v>#DIV/0!</v>
          </cell>
          <cell r="HP160">
            <v>0</v>
          </cell>
          <cell r="HQ160">
            <v>0</v>
          </cell>
          <cell r="HR160" t="e">
            <v>#DIV/0!</v>
          </cell>
          <cell r="HS160">
            <v>0</v>
          </cell>
          <cell r="HT160">
            <v>0</v>
          </cell>
          <cell r="HU160" t="e">
            <v>#DIV/0!</v>
          </cell>
          <cell r="HV160">
            <v>0</v>
          </cell>
          <cell r="HW160">
            <v>0</v>
          </cell>
          <cell r="HX160" t="e">
            <v>#DIV/0!</v>
          </cell>
          <cell r="HY160">
            <v>0</v>
          </cell>
          <cell r="HZ160">
            <v>0</v>
          </cell>
          <cell r="IA160" t="e">
            <v>#DIV/0!</v>
          </cell>
          <cell r="IB160">
            <v>0</v>
          </cell>
          <cell r="IC160">
            <v>0</v>
          </cell>
          <cell r="ID160" t="e">
            <v>#DIV/0!</v>
          </cell>
          <cell r="IE160">
            <v>0</v>
          </cell>
          <cell r="IF160">
            <v>0</v>
          </cell>
          <cell r="IG160" t="e">
            <v>#DIV/0!</v>
          </cell>
          <cell r="IH160">
            <v>0</v>
          </cell>
          <cell r="II160">
            <v>0</v>
          </cell>
          <cell r="IJ160" t="e">
            <v>#DIV/0!</v>
          </cell>
          <cell r="IK160">
            <v>0</v>
          </cell>
          <cell r="IL160">
            <v>0</v>
          </cell>
          <cell r="IM160" t="e">
            <v>#DIV/0!</v>
          </cell>
          <cell r="IN160">
            <v>0</v>
          </cell>
          <cell r="IO160">
            <v>0</v>
          </cell>
          <cell r="IP160" t="e">
            <v>#DIV/0!</v>
          </cell>
          <cell r="IQ160">
            <v>0</v>
          </cell>
          <cell r="IR160">
            <v>0</v>
          </cell>
          <cell r="IS160" t="e">
            <v>#DIV/0!</v>
          </cell>
          <cell r="IT160">
            <v>0</v>
          </cell>
          <cell r="IU160">
            <v>0</v>
          </cell>
          <cell r="IV160" t="e">
            <v>#DIV/0!</v>
          </cell>
          <cell r="IW160">
            <v>0</v>
          </cell>
          <cell r="IX160">
            <v>0</v>
          </cell>
          <cell r="IY160" t="e">
            <v>#DIV/0!</v>
          </cell>
          <cell r="IZ160">
            <v>0</v>
          </cell>
          <cell r="JA160">
            <v>0</v>
          </cell>
          <cell r="JB160" t="e">
            <v>#DIV/0!</v>
          </cell>
          <cell r="JC160">
            <v>0</v>
          </cell>
          <cell r="JD160">
            <v>0</v>
          </cell>
          <cell r="JE160" t="e">
            <v>#DIV/0!</v>
          </cell>
          <cell r="JF160">
            <v>0</v>
          </cell>
          <cell r="JG160">
            <v>0</v>
          </cell>
          <cell r="JH160" t="e">
            <v>#DIV/0!</v>
          </cell>
          <cell r="JI160">
            <v>0</v>
          </cell>
          <cell r="JJ160">
            <v>0</v>
          </cell>
          <cell r="JK160" t="e">
            <v>#DIV/0!</v>
          </cell>
          <cell r="JL160">
            <v>0</v>
          </cell>
          <cell r="JM160">
            <v>0</v>
          </cell>
          <cell r="JN160" t="e">
            <v>#DIV/0!</v>
          </cell>
          <cell r="JO160">
            <v>0</v>
          </cell>
          <cell r="JP160">
            <v>0</v>
          </cell>
          <cell r="JQ160" t="e">
            <v>#DIV/0!</v>
          </cell>
          <cell r="JR160">
            <v>0</v>
          </cell>
          <cell r="JS160">
            <v>0</v>
          </cell>
          <cell r="JT160" t="e">
            <v>#DIV/0!</v>
          </cell>
          <cell r="JU160">
            <v>0</v>
          </cell>
          <cell r="JV160">
            <v>0</v>
          </cell>
          <cell r="JW160" t="e">
            <v>#DIV/0!</v>
          </cell>
          <cell r="JX160">
            <v>0</v>
          </cell>
          <cell r="JY160">
            <v>0</v>
          </cell>
          <cell r="JZ160" t="e">
            <v>#DIV/0!</v>
          </cell>
          <cell r="KA160">
            <v>0</v>
          </cell>
          <cell r="KB160">
            <v>0</v>
          </cell>
          <cell r="KC160" t="e">
            <v>#DIV/0!</v>
          </cell>
          <cell r="KD160">
            <v>0</v>
          </cell>
          <cell r="KE160">
            <v>0</v>
          </cell>
          <cell r="KF160" t="e">
            <v>#DIV/0!</v>
          </cell>
          <cell r="KG160">
            <v>0</v>
          </cell>
          <cell r="KH160">
            <v>0</v>
          </cell>
          <cell r="KI160" t="e">
            <v>#DIV/0!</v>
          </cell>
          <cell r="KJ160">
            <v>0</v>
          </cell>
          <cell r="KK160">
            <v>0</v>
          </cell>
          <cell r="KL160" t="e">
            <v>#DIV/0!</v>
          </cell>
          <cell r="KM160">
            <v>0</v>
          </cell>
          <cell r="KN160">
            <v>0</v>
          </cell>
          <cell r="KO160" t="e">
            <v>#DIV/0!</v>
          </cell>
          <cell r="KP160">
            <v>0</v>
          </cell>
          <cell r="KQ160">
            <v>0</v>
          </cell>
          <cell r="KR160" t="e">
            <v>#DIV/0!</v>
          </cell>
          <cell r="KS160">
            <v>0</v>
          </cell>
          <cell r="KT160">
            <v>0</v>
          </cell>
          <cell r="KU160" t="e">
            <v>#DIV/0!</v>
          </cell>
          <cell r="KV160">
            <v>0</v>
          </cell>
          <cell r="KW160">
            <v>0</v>
          </cell>
          <cell r="KX160" t="e">
            <v>#DIV/0!</v>
          </cell>
          <cell r="KY160">
            <v>0</v>
          </cell>
          <cell r="KZ160">
            <v>0</v>
          </cell>
          <cell r="LA160" t="e">
            <v>#DIV/0!</v>
          </cell>
          <cell r="LB160">
            <v>0</v>
          </cell>
          <cell r="LC160">
            <v>0</v>
          </cell>
          <cell r="LD160" t="e">
            <v>#DIV/0!</v>
          </cell>
          <cell r="LE160">
            <v>0</v>
          </cell>
          <cell r="LF160">
            <v>0</v>
          </cell>
          <cell r="LG160" t="e">
            <v>#DIV/0!</v>
          </cell>
          <cell r="LH160">
            <v>0</v>
          </cell>
          <cell r="LI160">
            <v>0</v>
          </cell>
          <cell r="LJ160" t="e">
            <v>#DIV/0!</v>
          </cell>
          <cell r="LK160">
            <v>0</v>
          </cell>
          <cell r="LL160">
            <v>0</v>
          </cell>
          <cell r="LM160" t="e">
            <v>#DIV/0!</v>
          </cell>
        </row>
        <row r="161">
          <cell r="D161">
            <v>42869</v>
          </cell>
          <cell r="E161">
            <v>0</v>
          </cell>
          <cell r="F161">
            <v>0</v>
          </cell>
          <cell r="G161" t="e">
            <v>#DIV/0!</v>
          </cell>
          <cell r="H161">
            <v>0</v>
          </cell>
          <cell r="I161">
            <v>0</v>
          </cell>
          <cell r="J161" t="e">
            <v>#DIV/0!</v>
          </cell>
          <cell r="K161">
            <v>0</v>
          </cell>
          <cell r="L161">
            <v>0</v>
          </cell>
          <cell r="M161" t="e">
            <v>#DIV/0!</v>
          </cell>
          <cell r="N161">
            <v>0</v>
          </cell>
          <cell r="O161">
            <v>0</v>
          </cell>
          <cell r="P161" t="e">
            <v>#DIV/0!</v>
          </cell>
          <cell r="Q161">
            <v>0</v>
          </cell>
          <cell r="R161">
            <v>0</v>
          </cell>
          <cell r="S161" t="e">
            <v>#DIV/0!</v>
          </cell>
          <cell r="T161">
            <v>0</v>
          </cell>
          <cell r="U161">
            <v>0</v>
          </cell>
          <cell r="V161" t="e">
            <v>#DIV/0!</v>
          </cell>
          <cell r="W161">
            <v>0</v>
          </cell>
          <cell r="X161">
            <v>0</v>
          </cell>
          <cell r="Y161" t="e">
            <v>#DIV/0!</v>
          </cell>
          <cell r="Z161">
            <v>0</v>
          </cell>
          <cell r="AA161">
            <v>0</v>
          </cell>
          <cell r="AB161" t="e">
            <v>#DIV/0!</v>
          </cell>
          <cell r="AC161">
            <v>0</v>
          </cell>
          <cell r="AD161">
            <v>0</v>
          </cell>
          <cell r="AE161" t="e">
            <v>#DIV/0!</v>
          </cell>
          <cell r="AF161">
            <v>0</v>
          </cell>
          <cell r="AG161">
            <v>0</v>
          </cell>
          <cell r="AH161" t="e">
            <v>#DIV/0!</v>
          </cell>
          <cell r="AI161">
            <v>0</v>
          </cell>
          <cell r="AJ161">
            <v>0</v>
          </cell>
          <cell r="AK161" t="e">
            <v>#DIV/0!</v>
          </cell>
          <cell r="AL161">
            <v>0</v>
          </cell>
          <cell r="AM161">
            <v>0</v>
          </cell>
          <cell r="AN161" t="e">
            <v>#DIV/0!</v>
          </cell>
          <cell r="AO161">
            <v>0</v>
          </cell>
          <cell r="AP161">
            <v>0</v>
          </cell>
          <cell r="AQ161" t="e">
            <v>#DIV/0!</v>
          </cell>
          <cell r="AR161">
            <v>0</v>
          </cell>
          <cell r="AS161">
            <v>0</v>
          </cell>
          <cell r="AT161" t="e">
            <v>#DIV/0!</v>
          </cell>
          <cell r="AU161">
            <v>0</v>
          </cell>
          <cell r="AV161">
            <v>0</v>
          </cell>
          <cell r="AW161" t="e">
            <v>#DIV/0!</v>
          </cell>
          <cell r="AX161">
            <v>0</v>
          </cell>
          <cell r="AY161">
            <v>0</v>
          </cell>
          <cell r="AZ161" t="e">
            <v>#DIV/0!</v>
          </cell>
          <cell r="BA161">
            <v>0</v>
          </cell>
          <cell r="BB161">
            <v>0</v>
          </cell>
          <cell r="BC161" t="e">
            <v>#DIV/0!</v>
          </cell>
          <cell r="BD161">
            <v>0</v>
          </cell>
          <cell r="BE161">
            <v>0</v>
          </cell>
          <cell r="BF161" t="e">
            <v>#DIV/0!</v>
          </cell>
          <cell r="BG161">
            <v>0</v>
          </cell>
          <cell r="BH161">
            <v>0</v>
          </cell>
          <cell r="BI161" t="e">
            <v>#DIV/0!</v>
          </cell>
          <cell r="BJ161">
            <v>0</v>
          </cell>
          <cell r="BK161">
            <v>0</v>
          </cell>
          <cell r="BL161" t="e">
            <v>#DIV/0!</v>
          </cell>
          <cell r="BM161">
            <v>0</v>
          </cell>
          <cell r="BN161">
            <v>0</v>
          </cell>
          <cell r="BO161" t="e">
            <v>#DIV/0!</v>
          </cell>
          <cell r="BP161">
            <v>0</v>
          </cell>
          <cell r="BQ161">
            <v>0</v>
          </cell>
          <cell r="BR161" t="e">
            <v>#DIV/0!</v>
          </cell>
          <cell r="BS161">
            <v>0</v>
          </cell>
          <cell r="BT161">
            <v>0</v>
          </cell>
          <cell r="BU161" t="e">
            <v>#DIV/0!</v>
          </cell>
          <cell r="BV161">
            <v>0</v>
          </cell>
          <cell r="BW161">
            <v>0</v>
          </cell>
          <cell r="BX161" t="e">
            <v>#DIV/0!</v>
          </cell>
          <cell r="BY161">
            <v>0</v>
          </cell>
          <cell r="BZ161">
            <v>0</v>
          </cell>
          <cell r="CA161" t="e">
            <v>#DIV/0!</v>
          </cell>
          <cell r="CB161">
            <v>0</v>
          </cell>
          <cell r="CC161">
            <v>0</v>
          </cell>
          <cell r="CD161" t="e">
            <v>#DIV/0!</v>
          </cell>
          <cell r="CE161">
            <v>0</v>
          </cell>
          <cell r="CF161">
            <v>0</v>
          </cell>
          <cell r="CG161" t="e">
            <v>#DIV/0!</v>
          </cell>
          <cell r="CH161">
            <v>0</v>
          </cell>
          <cell r="CI161">
            <v>0</v>
          </cell>
          <cell r="CJ161" t="e">
            <v>#DIV/0!</v>
          </cell>
          <cell r="CK161">
            <v>0</v>
          </cell>
          <cell r="CL161">
            <v>0</v>
          </cell>
          <cell r="CM161" t="e">
            <v>#DIV/0!</v>
          </cell>
          <cell r="CN161">
            <v>0</v>
          </cell>
          <cell r="CO161">
            <v>0</v>
          </cell>
          <cell r="CP161" t="e">
            <v>#DIV/0!</v>
          </cell>
          <cell r="CQ161">
            <v>0</v>
          </cell>
          <cell r="CR161">
            <v>0</v>
          </cell>
          <cell r="CS161" t="e">
            <v>#DIV/0!</v>
          </cell>
          <cell r="CT161">
            <v>0</v>
          </cell>
          <cell r="CU161">
            <v>0</v>
          </cell>
          <cell r="CV161" t="e">
            <v>#DIV/0!</v>
          </cell>
          <cell r="CW161">
            <v>0</v>
          </cell>
          <cell r="CX161">
            <v>0</v>
          </cell>
          <cell r="CY161" t="e">
            <v>#DIV/0!</v>
          </cell>
          <cell r="CZ161">
            <v>0</v>
          </cell>
          <cell r="DA161">
            <v>0</v>
          </cell>
          <cell r="DB161" t="e">
            <v>#DIV/0!</v>
          </cell>
          <cell r="DC161">
            <v>0</v>
          </cell>
          <cell r="DD161">
            <v>0</v>
          </cell>
          <cell r="DE161" t="e">
            <v>#DIV/0!</v>
          </cell>
          <cell r="DF161">
            <v>0</v>
          </cell>
          <cell r="DG161">
            <v>0</v>
          </cell>
          <cell r="DH161" t="e">
            <v>#DIV/0!</v>
          </cell>
          <cell r="DI161">
            <v>0</v>
          </cell>
          <cell r="DJ161">
            <v>0</v>
          </cell>
          <cell r="DK161" t="e">
            <v>#DIV/0!</v>
          </cell>
          <cell r="DL161">
            <v>0</v>
          </cell>
          <cell r="DM161">
            <v>0</v>
          </cell>
          <cell r="DN161" t="e">
            <v>#DIV/0!</v>
          </cell>
          <cell r="DO161">
            <v>0</v>
          </cell>
          <cell r="DP161">
            <v>0</v>
          </cell>
          <cell r="DQ161" t="e">
            <v>#DIV/0!</v>
          </cell>
          <cell r="DR161">
            <v>0</v>
          </cell>
          <cell r="DS161">
            <v>0</v>
          </cell>
          <cell r="DT161" t="e">
            <v>#DIV/0!</v>
          </cell>
          <cell r="DU161">
            <v>0</v>
          </cell>
          <cell r="DV161">
            <v>0</v>
          </cell>
          <cell r="DW161" t="e">
            <v>#DIV/0!</v>
          </cell>
          <cell r="DX161">
            <v>0</v>
          </cell>
          <cell r="DY161">
            <v>0</v>
          </cell>
          <cell r="DZ161" t="e">
            <v>#DIV/0!</v>
          </cell>
          <cell r="EA161">
            <v>0</v>
          </cell>
          <cell r="EB161">
            <v>0</v>
          </cell>
          <cell r="EC161" t="e">
            <v>#DIV/0!</v>
          </cell>
          <cell r="ED161">
            <v>0</v>
          </cell>
          <cell r="EE161">
            <v>0</v>
          </cell>
          <cell r="EF161" t="e">
            <v>#DIV/0!</v>
          </cell>
          <cell r="EG161">
            <v>0</v>
          </cell>
          <cell r="EH161">
            <v>0</v>
          </cell>
          <cell r="EI161" t="e">
            <v>#DIV/0!</v>
          </cell>
          <cell r="EJ161">
            <v>0</v>
          </cell>
          <cell r="EK161">
            <v>0</v>
          </cell>
          <cell r="EL161" t="e">
            <v>#DIV/0!</v>
          </cell>
          <cell r="EM161">
            <v>0</v>
          </cell>
          <cell r="EN161">
            <v>0</v>
          </cell>
          <cell r="EO161" t="e">
            <v>#DIV/0!</v>
          </cell>
          <cell r="EP161">
            <v>0</v>
          </cell>
          <cell r="EQ161">
            <v>0</v>
          </cell>
          <cell r="ER161" t="e">
            <v>#DIV/0!</v>
          </cell>
          <cell r="ES161">
            <v>0</v>
          </cell>
          <cell r="ET161">
            <v>0</v>
          </cell>
          <cell r="EU161" t="e">
            <v>#DIV/0!</v>
          </cell>
          <cell r="EV161">
            <v>0</v>
          </cell>
          <cell r="EW161">
            <v>0</v>
          </cell>
          <cell r="EX161" t="e">
            <v>#DIV/0!</v>
          </cell>
          <cell r="EY161">
            <v>0</v>
          </cell>
          <cell r="EZ161">
            <v>0</v>
          </cell>
          <cell r="FA161" t="e">
            <v>#DIV/0!</v>
          </cell>
          <cell r="FB161">
            <v>0</v>
          </cell>
          <cell r="FC161">
            <v>0</v>
          </cell>
          <cell r="FD161" t="e">
            <v>#DIV/0!</v>
          </cell>
          <cell r="FE161">
            <v>0</v>
          </cell>
          <cell r="FF161">
            <v>0</v>
          </cell>
          <cell r="FG161" t="e">
            <v>#DIV/0!</v>
          </cell>
          <cell r="FH161">
            <v>0</v>
          </cell>
          <cell r="FI161">
            <v>0</v>
          </cell>
          <cell r="FJ161" t="e">
            <v>#DIV/0!</v>
          </cell>
          <cell r="FK161">
            <v>0</v>
          </cell>
          <cell r="FL161">
            <v>0</v>
          </cell>
          <cell r="FM161" t="e">
            <v>#DIV/0!</v>
          </cell>
          <cell r="FN161">
            <v>0</v>
          </cell>
          <cell r="FO161">
            <v>0</v>
          </cell>
          <cell r="FP161" t="e">
            <v>#DIV/0!</v>
          </cell>
          <cell r="FQ161">
            <v>0</v>
          </cell>
          <cell r="FR161">
            <v>0</v>
          </cell>
          <cell r="FS161" t="e">
            <v>#DIV/0!</v>
          </cell>
          <cell r="FT161">
            <v>0</v>
          </cell>
          <cell r="FU161">
            <v>0</v>
          </cell>
          <cell r="FV161" t="e">
            <v>#DIV/0!</v>
          </cell>
          <cell r="FW161">
            <v>0</v>
          </cell>
          <cell r="FX161">
            <v>0</v>
          </cell>
          <cell r="FY161" t="e">
            <v>#DIV/0!</v>
          </cell>
          <cell r="FZ161">
            <v>0</v>
          </cell>
          <cell r="GA161">
            <v>0</v>
          </cell>
          <cell r="GB161" t="e">
            <v>#DIV/0!</v>
          </cell>
          <cell r="GC161">
            <v>0</v>
          </cell>
          <cell r="GD161">
            <v>0</v>
          </cell>
          <cell r="GE161" t="e">
            <v>#DIV/0!</v>
          </cell>
          <cell r="GF161">
            <v>0</v>
          </cell>
          <cell r="GG161">
            <v>0</v>
          </cell>
          <cell r="GH161" t="e">
            <v>#DIV/0!</v>
          </cell>
          <cell r="GI161">
            <v>0</v>
          </cell>
          <cell r="GJ161">
            <v>0</v>
          </cell>
          <cell r="GK161" t="e">
            <v>#DIV/0!</v>
          </cell>
          <cell r="GL161">
            <v>0</v>
          </cell>
          <cell r="GM161">
            <v>0</v>
          </cell>
          <cell r="GN161" t="e">
            <v>#DIV/0!</v>
          </cell>
          <cell r="GO161">
            <v>0</v>
          </cell>
          <cell r="GP161">
            <v>0</v>
          </cell>
          <cell r="GQ161" t="e">
            <v>#DIV/0!</v>
          </cell>
          <cell r="GR161">
            <v>0</v>
          </cell>
          <cell r="GS161">
            <v>0</v>
          </cell>
          <cell r="GT161" t="e">
            <v>#DIV/0!</v>
          </cell>
          <cell r="GU161">
            <v>0</v>
          </cell>
          <cell r="GV161">
            <v>0</v>
          </cell>
          <cell r="GW161" t="e">
            <v>#DIV/0!</v>
          </cell>
          <cell r="GX161">
            <v>0</v>
          </cell>
          <cell r="GY161">
            <v>0</v>
          </cell>
          <cell r="GZ161" t="e">
            <v>#DIV/0!</v>
          </cell>
          <cell r="HA161">
            <v>0</v>
          </cell>
          <cell r="HB161">
            <v>0</v>
          </cell>
          <cell r="HC161" t="e">
            <v>#DIV/0!</v>
          </cell>
          <cell r="HD161">
            <v>0</v>
          </cell>
          <cell r="HE161">
            <v>0</v>
          </cell>
          <cell r="HF161" t="e">
            <v>#DIV/0!</v>
          </cell>
          <cell r="HG161">
            <v>0</v>
          </cell>
          <cell r="HH161">
            <v>0</v>
          </cell>
          <cell r="HI161" t="e">
            <v>#DIV/0!</v>
          </cell>
          <cell r="HJ161">
            <v>0</v>
          </cell>
          <cell r="HK161">
            <v>0</v>
          </cell>
          <cell r="HL161" t="e">
            <v>#DIV/0!</v>
          </cell>
          <cell r="HM161">
            <v>0</v>
          </cell>
          <cell r="HN161">
            <v>0</v>
          </cell>
          <cell r="HO161" t="e">
            <v>#DIV/0!</v>
          </cell>
          <cell r="HP161">
            <v>0</v>
          </cell>
          <cell r="HQ161">
            <v>0</v>
          </cell>
          <cell r="HR161" t="e">
            <v>#DIV/0!</v>
          </cell>
          <cell r="HS161">
            <v>0</v>
          </cell>
          <cell r="HT161">
            <v>0</v>
          </cell>
          <cell r="HU161" t="e">
            <v>#DIV/0!</v>
          </cell>
          <cell r="HV161">
            <v>0</v>
          </cell>
          <cell r="HW161">
            <v>0</v>
          </cell>
          <cell r="HX161" t="e">
            <v>#DIV/0!</v>
          </cell>
          <cell r="HY161">
            <v>0</v>
          </cell>
          <cell r="HZ161">
            <v>0</v>
          </cell>
          <cell r="IA161" t="e">
            <v>#DIV/0!</v>
          </cell>
          <cell r="IB161">
            <v>0</v>
          </cell>
          <cell r="IC161">
            <v>0</v>
          </cell>
          <cell r="ID161" t="e">
            <v>#DIV/0!</v>
          </cell>
          <cell r="IE161">
            <v>0</v>
          </cell>
          <cell r="IF161">
            <v>0</v>
          </cell>
          <cell r="IG161" t="e">
            <v>#DIV/0!</v>
          </cell>
          <cell r="IH161">
            <v>0</v>
          </cell>
          <cell r="II161">
            <v>0</v>
          </cell>
          <cell r="IJ161" t="e">
            <v>#DIV/0!</v>
          </cell>
          <cell r="IK161">
            <v>0</v>
          </cell>
          <cell r="IL161">
            <v>0</v>
          </cell>
          <cell r="IM161" t="e">
            <v>#DIV/0!</v>
          </cell>
          <cell r="IN161">
            <v>0</v>
          </cell>
          <cell r="IO161">
            <v>0</v>
          </cell>
          <cell r="IP161" t="e">
            <v>#DIV/0!</v>
          </cell>
          <cell r="IQ161">
            <v>0</v>
          </cell>
          <cell r="IR161">
            <v>0</v>
          </cell>
          <cell r="IS161" t="e">
            <v>#DIV/0!</v>
          </cell>
          <cell r="IT161">
            <v>0</v>
          </cell>
          <cell r="IU161">
            <v>0</v>
          </cell>
          <cell r="IV161" t="e">
            <v>#DIV/0!</v>
          </cell>
          <cell r="IW161">
            <v>0</v>
          </cell>
          <cell r="IX161">
            <v>0</v>
          </cell>
          <cell r="IY161" t="e">
            <v>#DIV/0!</v>
          </cell>
          <cell r="IZ161">
            <v>0</v>
          </cell>
          <cell r="JA161">
            <v>0</v>
          </cell>
          <cell r="JB161" t="e">
            <v>#DIV/0!</v>
          </cell>
          <cell r="JC161">
            <v>0</v>
          </cell>
          <cell r="JD161">
            <v>0</v>
          </cell>
          <cell r="JE161" t="e">
            <v>#DIV/0!</v>
          </cell>
          <cell r="JF161">
            <v>0</v>
          </cell>
          <cell r="JG161">
            <v>0</v>
          </cell>
          <cell r="JH161" t="e">
            <v>#DIV/0!</v>
          </cell>
          <cell r="JI161">
            <v>0</v>
          </cell>
          <cell r="JJ161">
            <v>0</v>
          </cell>
          <cell r="JK161" t="e">
            <v>#DIV/0!</v>
          </cell>
          <cell r="JL161">
            <v>0</v>
          </cell>
          <cell r="JM161">
            <v>0</v>
          </cell>
          <cell r="JN161" t="e">
            <v>#DIV/0!</v>
          </cell>
          <cell r="JO161">
            <v>0</v>
          </cell>
          <cell r="JP161">
            <v>0</v>
          </cell>
          <cell r="JQ161" t="e">
            <v>#DIV/0!</v>
          </cell>
          <cell r="JR161">
            <v>0</v>
          </cell>
          <cell r="JS161">
            <v>0</v>
          </cell>
          <cell r="JT161" t="e">
            <v>#DIV/0!</v>
          </cell>
          <cell r="JU161">
            <v>0</v>
          </cell>
          <cell r="JV161">
            <v>0</v>
          </cell>
          <cell r="JW161" t="e">
            <v>#DIV/0!</v>
          </cell>
          <cell r="JX161">
            <v>0</v>
          </cell>
          <cell r="JY161">
            <v>0</v>
          </cell>
          <cell r="JZ161" t="e">
            <v>#DIV/0!</v>
          </cell>
          <cell r="KA161">
            <v>0</v>
          </cell>
          <cell r="KB161">
            <v>0</v>
          </cell>
          <cell r="KC161" t="e">
            <v>#DIV/0!</v>
          </cell>
          <cell r="KD161">
            <v>0</v>
          </cell>
          <cell r="KE161">
            <v>0</v>
          </cell>
          <cell r="KF161" t="e">
            <v>#DIV/0!</v>
          </cell>
          <cell r="KG161">
            <v>0</v>
          </cell>
          <cell r="KH161">
            <v>0</v>
          </cell>
          <cell r="KI161" t="e">
            <v>#DIV/0!</v>
          </cell>
          <cell r="KJ161">
            <v>0</v>
          </cell>
          <cell r="KK161">
            <v>0</v>
          </cell>
          <cell r="KL161" t="e">
            <v>#DIV/0!</v>
          </cell>
          <cell r="KM161">
            <v>0</v>
          </cell>
          <cell r="KN161">
            <v>0</v>
          </cell>
          <cell r="KO161" t="e">
            <v>#DIV/0!</v>
          </cell>
          <cell r="KP161">
            <v>0</v>
          </cell>
          <cell r="KQ161">
            <v>0</v>
          </cell>
          <cell r="KR161" t="e">
            <v>#DIV/0!</v>
          </cell>
          <cell r="KS161">
            <v>0</v>
          </cell>
          <cell r="KT161">
            <v>0</v>
          </cell>
          <cell r="KU161" t="e">
            <v>#DIV/0!</v>
          </cell>
          <cell r="KV161">
            <v>0</v>
          </cell>
          <cell r="KW161">
            <v>0</v>
          </cell>
          <cell r="KX161" t="e">
            <v>#DIV/0!</v>
          </cell>
          <cell r="KY161">
            <v>0</v>
          </cell>
          <cell r="KZ161">
            <v>0</v>
          </cell>
          <cell r="LA161" t="e">
            <v>#DIV/0!</v>
          </cell>
          <cell r="LB161">
            <v>0</v>
          </cell>
          <cell r="LC161">
            <v>0</v>
          </cell>
          <cell r="LD161" t="e">
            <v>#DIV/0!</v>
          </cell>
          <cell r="LE161">
            <v>0</v>
          </cell>
          <cell r="LF161">
            <v>0</v>
          </cell>
          <cell r="LG161" t="e">
            <v>#DIV/0!</v>
          </cell>
          <cell r="LH161">
            <v>0</v>
          </cell>
          <cell r="LI161">
            <v>0</v>
          </cell>
          <cell r="LJ161" t="e">
            <v>#DIV/0!</v>
          </cell>
          <cell r="LK161">
            <v>0</v>
          </cell>
          <cell r="LL161">
            <v>0</v>
          </cell>
          <cell r="LM161" t="e">
            <v>#DIV/0!</v>
          </cell>
        </row>
        <row r="162">
          <cell r="D162">
            <v>42870</v>
          </cell>
          <cell r="E162">
            <v>0</v>
          </cell>
          <cell r="F162">
            <v>0</v>
          </cell>
          <cell r="G162" t="e">
            <v>#DIV/0!</v>
          </cell>
          <cell r="H162">
            <v>0</v>
          </cell>
          <cell r="I162">
            <v>0</v>
          </cell>
          <cell r="J162" t="e">
            <v>#DIV/0!</v>
          </cell>
          <cell r="K162">
            <v>0</v>
          </cell>
          <cell r="L162">
            <v>0</v>
          </cell>
          <cell r="M162" t="e">
            <v>#DIV/0!</v>
          </cell>
          <cell r="N162">
            <v>0</v>
          </cell>
          <cell r="O162">
            <v>0</v>
          </cell>
          <cell r="P162" t="e">
            <v>#DIV/0!</v>
          </cell>
          <cell r="Q162">
            <v>0</v>
          </cell>
          <cell r="R162">
            <v>0</v>
          </cell>
          <cell r="S162" t="e">
            <v>#DIV/0!</v>
          </cell>
          <cell r="T162">
            <v>0</v>
          </cell>
          <cell r="U162">
            <v>0</v>
          </cell>
          <cell r="V162" t="e">
            <v>#DIV/0!</v>
          </cell>
          <cell r="W162">
            <v>0</v>
          </cell>
          <cell r="X162">
            <v>0</v>
          </cell>
          <cell r="Y162" t="e">
            <v>#DIV/0!</v>
          </cell>
          <cell r="Z162">
            <v>0</v>
          </cell>
          <cell r="AA162">
            <v>0</v>
          </cell>
          <cell r="AB162" t="e">
            <v>#DIV/0!</v>
          </cell>
          <cell r="AC162">
            <v>0</v>
          </cell>
          <cell r="AD162">
            <v>0</v>
          </cell>
          <cell r="AE162" t="e">
            <v>#DIV/0!</v>
          </cell>
          <cell r="AF162">
            <v>0</v>
          </cell>
          <cell r="AG162">
            <v>0</v>
          </cell>
          <cell r="AH162" t="e">
            <v>#DIV/0!</v>
          </cell>
          <cell r="AI162">
            <v>0</v>
          </cell>
          <cell r="AJ162">
            <v>0</v>
          </cell>
          <cell r="AK162" t="e">
            <v>#DIV/0!</v>
          </cell>
          <cell r="AL162">
            <v>0</v>
          </cell>
          <cell r="AM162">
            <v>0</v>
          </cell>
          <cell r="AN162" t="e">
            <v>#DIV/0!</v>
          </cell>
          <cell r="AO162">
            <v>0</v>
          </cell>
          <cell r="AP162">
            <v>0</v>
          </cell>
          <cell r="AQ162" t="e">
            <v>#DIV/0!</v>
          </cell>
          <cell r="AR162">
            <v>0</v>
          </cell>
          <cell r="AS162">
            <v>0</v>
          </cell>
          <cell r="AT162" t="e">
            <v>#DIV/0!</v>
          </cell>
          <cell r="AU162">
            <v>0</v>
          </cell>
          <cell r="AV162">
            <v>0</v>
          </cell>
          <cell r="AW162" t="e">
            <v>#DIV/0!</v>
          </cell>
          <cell r="AX162">
            <v>0</v>
          </cell>
          <cell r="AY162">
            <v>0</v>
          </cell>
          <cell r="AZ162" t="e">
            <v>#DIV/0!</v>
          </cell>
          <cell r="BA162">
            <v>0</v>
          </cell>
          <cell r="BB162">
            <v>0</v>
          </cell>
          <cell r="BC162" t="e">
            <v>#DIV/0!</v>
          </cell>
          <cell r="BD162">
            <v>0</v>
          </cell>
          <cell r="BE162">
            <v>0</v>
          </cell>
          <cell r="BF162" t="e">
            <v>#DIV/0!</v>
          </cell>
          <cell r="BG162">
            <v>0</v>
          </cell>
          <cell r="BH162">
            <v>0</v>
          </cell>
          <cell r="BI162" t="e">
            <v>#DIV/0!</v>
          </cell>
          <cell r="BJ162">
            <v>0</v>
          </cell>
          <cell r="BK162">
            <v>0</v>
          </cell>
          <cell r="BL162" t="e">
            <v>#DIV/0!</v>
          </cell>
          <cell r="BM162">
            <v>0</v>
          </cell>
          <cell r="BN162">
            <v>0</v>
          </cell>
          <cell r="BO162" t="e">
            <v>#DIV/0!</v>
          </cell>
          <cell r="BP162">
            <v>0</v>
          </cell>
          <cell r="BQ162">
            <v>0</v>
          </cell>
          <cell r="BR162" t="e">
            <v>#DIV/0!</v>
          </cell>
          <cell r="BS162">
            <v>0</v>
          </cell>
          <cell r="BT162">
            <v>0</v>
          </cell>
          <cell r="BU162" t="e">
            <v>#DIV/0!</v>
          </cell>
          <cell r="BV162">
            <v>0</v>
          </cell>
          <cell r="BW162">
            <v>0</v>
          </cell>
          <cell r="BX162" t="e">
            <v>#DIV/0!</v>
          </cell>
          <cell r="BY162">
            <v>0</v>
          </cell>
          <cell r="BZ162">
            <v>0</v>
          </cell>
          <cell r="CA162" t="e">
            <v>#DIV/0!</v>
          </cell>
          <cell r="CB162">
            <v>0</v>
          </cell>
          <cell r="CC162">
            <v>0</v>
          </cell>
          <cell r="CD162" t="e">
            <v>#DIV/0!</v>
          </cell>
          <cell r="CE162">
            <v>0</v>
          </cell>
          <cell r="CF162">
            <v>0</v>
          </cell>
          <cell r="CG162" t="e">
            <v>#DIV/0!</v>
          </cell>
          <cell r="CH162">
            <v>0</v>
          </cell>
          <cell r="CI162">
            <v>0</v>
          </cell>
          <cell r="CJ162" t="e">
            <v>#DIV/0!</v>
          </cell>
          <cell r="CK162">
            <v>0</v>
          </cell>
          <cell r="CL162">
            <v>0</v>
          </cell>
          <cell r="CM162" t="e">
            <v>#DIV/0!</v>
          </cell>
          <cell r="CN162">
            <v>0</v>
          </cell>
          <cell r="CO162">
            <v>0</v>
          </cell>
          <cell r="CP162" t="e">
            <v>#DIV/0!</v>
          </cell>
          <cell r="CQ162">
            <v>0</v>
          </cell>
          <cell r="CR162">
            <v>0</v>
          </cell>
          <cell r="CS162" t="e">
            <v>#DIV/0!</v>
          </cell>
          <cell r="CT162">
            <v>0</v>
          </cell>
          <cell r="CU162">
            <v>0</v>
          </cell>
          <cell r="CV162" t="e">
            <v>#DIV/0!</v>
          </cell>
          <cell r="CW162">
            <v>0</v>
          </cell>
          <cell r="CX162">
            <v>0</v>
          </cell>
          <cell r="CY162" t="e">
            <v>#DIV/0!</v>
          </cell>
          <cell r="CZ162">
            <v>0</v>
          </cell>
          <cell r="DA162">
            <v>0</v>
          </cell>
          <cell r="DB162" t="e">
            <v>#DIV/0!</v>
          </cell>
          <cell r="DC162">
            <v>0</v>
          </cell>
          <cell r="DD162">
            <v>0</v>
          </cell>
          <cell r="DE162" t="e">
            <v>#DIV/0!</v>
          </cell>
          <cell r="DF162">
            <v>0</v>
          </cell>
          <cell r="DG162">
            <v>0</v>
          </cell>
          <cell r="DH162" t="e">
            <v>#DIV/0!</v>
          </cell>
          <cell r="DI162">
            <v>0</v>
          </cell>
          <cell r="DJ162">
            <v>0</v>
          </cell>
          <cell r="DK162" t="e">
            <v>#DIV/0!</v>
          </cell>
          <cell r="DL162">
            <v>0</v>
          </cell>
          <cell r="DM162">
            <v>0</v>
          </cell>
          <cell r="DN162" t="e">
            <v>#DIV/0!</v>
          </cell>
          <cell r="DO162">
            <v>0</v>
          </cell>
          <cell r="DP162">
            <v>0</v>
          </cell>
          <cell r="DQ162" t="e">
            <v>#DIV/0!</v>
          </cell>
          <cell r="DR162">
            <v>0</v>
          </cell>
          <cell r="DS162">
            <v>0</v>
          </cell>
          <cell r="DT162" t="e">
            <v>#DIV/0!</v>
          </cell>
          <cell r="DU162">
            <v>0</v>
          </cell>
          <cell r="DV162">
            <v>0</v>
          </cell>
          <cell r="DW162" t="e">
            <v>#DIV/0!</v>
          </cell>
          <cell r="DX162">
            <v>0</v>
          </cell>
          <cell r="DY162">
            <v>0</v>
          </cell>
          <cell r="DZ162" t="e">
            <v>#DIV/0!</v>
          </cell>
          <cell r="EA162">
            <v>0</v>
          </cell>
          <cell r="EB162">
            <v>0</v>
          </cell>
          <cell r="EC162" t="e">
            <v>#DIV/0!</v>
          </cell>
          <cell r="ED162">
            <v>0</v>
          </cell>
          <cell r="EE162">
            <v>0</v>
          </cell>
          <cell r="EF162" t="e">
            <v>#DIV/0!</v>
          </cell>
          <cell r="EG162">
            <v>0</v>
          </cell>
          <cell r="EH162">
            <v>0</v>
          </cell>
          <cell r="EI162" t="e">
            <v>#DIV/0!</v>
          </cell>
          <cell r="EJ162">
            <v>0</v>
          </cell>
          <cell r="EK162">
            <v>0</v>
          </cell>
          <cell r="EL162" t="e">
            <v>#DIV/0!</v>
          </cell>
          <cell r="EM162">
            <v>0</v>
          </cell>
          <cell r="EN162">
            <v>0</v>
          </cell>
          <cell r="EO162" t="e">
            <v>#DIV/0!</v>
          </cell>
          <cell r="EP162">
            <v>0</v>
          </cell>
          <cell r="EQ162">
            <v>0</v>
          </cell>
          <cell r="ER162" t="e">
            <v>#DIV/0!</v>
          </cell>
          <cell r="ES162">
            <v>0</v>
          </cell>
          <cell r="ET162">
            <v>0</v>
          </cell>
          <cell r="EU162" t="e">
            <v>#DIV/0!</v>
          </cell>
          <cell r="EV162">
            <v>0</v>
          </cell>
          <cell r="EW162">
            <v>0</v>
          </cell>
          <cell r="EX162" t="e">
            <v>#DIV/0!</v>
          </cell>
          <cell r="EY162">
            <v>0</v>
          </cell>
          <cell r="EZ162">
            <v>0</v>
          </cell>
          <cell r="FA162" t="e">
            <v>#DIV/0!</v>
          </cell>
          <cell r="FB162">
            <v>0</v>
          </cell>
          <cell r="FC162">
            <v>0</v>
          </cell>
          <cell r="FD162" t="e">
            <v>#DIV/0!</v>
          </cell>
          <cell r="FE162">
            <v>0</v>
          </cell>
          <cell r="FF162">
            <v>0</v>
          </cell>
          <cell r="FG162" t="e">
            <v>#DIV/0!</v>
          </cell>
          <cell r="FH162">
            <v>0</v>
          </cell>
          <cell r="FI162">
            <v>0</v>
          </cell>
          <cell r="FJ162" t="e">
            <v>#DIV/0!</v>
          </cell>
          <cell r="FK162">
            <v>0</v>
          </cell>
          <cell r="FL162">
            <v>0</v>
          </cell>
          <cell r="FM162" t="e">
            <v>#DIV/0!</v>
          </cell>
          <cell r="FN162">
            <v>0</v>
          </cell>
          <cell r="FO162">
            <v>0</v>
          </cell>
          <cell r="FP162" t="e">
            <v>#DIV/0!</v>
          </cell>
          <cell r="FQ162">
            <v>0</v>
          </cell>
          <cell r="FR162">
            <v>0</v>
          </cell>
          <cell r="FS162" t="e">
            <v>#DIV/0!</v>
          </cell>
          <cell r="FT162">
            <v>0</v>
          </cell>
          <cell r="FU162">
            <v>0</v>
          </cell>
          <cell r="FV162" t="e">
            <v>#DIV/0!</v>
          </cell>
          <cell r="FW162">
            <v>0</v>
          </cell>
          <cell r="FX162">
            <v>0</v>
          </cell>
          <cell r="FY162" t="e">
            <v>#DIV/0!</v>
          </cell>
          <cell r="FZ162">
            <v>0</v>
          </cell>
          <cell r="GA162">
            <v>0</v>
          </cell>
          <cell r="GB162" t="e">
            <v>#DIV/0!</v>
          </cell>
          <cell r="GC162">
            <v>0</v>
          </cell>
          <cell r="GD162">
            <v>0</v>
          </cell>
          <cell r="GE162" t="e">
            <v>#DIV/0!</v>
          </cell>
          <cell r="GF162">
            <v>0</v>
          </cell>
          <cell r="GG162">
            <v>0</v>
          </cell>
          <cell r="GH162" t="e">
            <v>#DIV/0!</v>
          </cell>
          <cell r="GI162">
            <v>0</v>
          </cell>
          <cell r="GJ162">
            <v>0</v>
          </cell>
          <cell r="GK162" t="e">
            <v>#DIV/0!</v>
          </cell>
          <cell r="GL162">
            <v>0</v>
          </cell>
          <cell r="GM162">
            <v>0</v>
          </cell>
          <cell r="GN162" t="e">
            <v>#DIV/0!</v>
          </cell>
          <cell r="GO162">
            <v>0</v>
          </cell>
          <cell r="GP162">
            <v>0</v>
          </cell>
          <cell r="GQ162" t="e">
            <v>#DIV/0!</v>
          </cell>
          <cell r="GR162">
            <v>0</v>
          </cell>
          <cell r="GS162">
            <v>0</v>
          </cell>
          <cell r="GT162" t="e">
            <v>#DIV/0!</v>
          </cell>
          <cell r="GU162">
            <v>0</v>
          </cell>
          <cell r="GV162">
            <v>0</v>
          </cell>
          <cell r="GW162" t="e">
            <v>#DIV/0!</v>
          </cell>
          <cell r="GX162">
            <v>0</v>
          </cell>
          <cell r="GY162">
            <v>0</v>
          </cell>
          <cell r="GZ162" t="e">
            <v>#DIV/0!</v>
          </cell>
          <cell r="HA162">
            <v>0</v>
          </cell>
          <cell r="HB162">
            <v>0</v>
          </cell>
          <cell r="HC162" t="e">
            <v>#DIV/0!</v>
          </cell>
          <cell r="HD162">
            <v>0</v>
          </cell>
          <cell r="HE162">
            <v>0</v>
          </cell>
          <cell r="HF162" t="e">
            <v>#DIV/0!</v>
          </cell>
          <cell r="HG162">
            <v>0</v>
          </cell>
          <cell r="HH162">
            <v>0</v>
          </cell>
          <cell r="HI162" t="e">
            <v>#DIV/0!</v>
          </cell>
          <cell r="HJ162">
            <v>0</v>
          </cell>
          <cell r="HK162">
            <v>0</v>
          </cell>
          <cell r="HL162" t="e">
            <v>#DIV/0!</v>
          </cell>
          <cell r="HM162">
            <v>0</v>
          </cell>
          <cell r="HN162">
            <v>0</v>
          </cell>
          <cell r="HO162" t="e">
            <v>#DIV/0!</v>
          </cell>
          <cell r="HP162">
            <v>0</v>
          </cell>
          <cell r="HQ162">
            <v>0</v>
          </cell>
          <cell r="HR162" t="e">
            <v>#DIV/0!</v>
          </cell>
          <cell r="HS162">
            <v>0</v>
          </cell>
          <cell r="HT162">
            <v>0</v>
          </cell>
          <cell r="HU162" t="e">
            <v>#DIV/0!</v>
          </cell>
          <cell r="HV162">
            <v>0</v>
          </cell>
          <cell r="HW162">
            <v>0</v>
          </cell>
          <cell r="HX162" t="e">
            <v>#DIV/0!</v>
          </cell>
          <cell r="HY162">
            <v>0</v>
          </cell>
          <cell r="HZ162">
            <v>0</v>
          </cell>
          <cell r="IA162" t="e">
            <v>#DIV/0!</v>
          </cell>
          <cell r="IB162">
            <v>0</v>
          </cell>
          <cell r="IC162">
            <v>0</v>
          </cell>
          <cell r="ID162" t="e">
            <v>#DIV/0!</v>
          </cell>
          <cell r="IE162">
            <v>0</v>
          </cell>
          <cell r="IF162">
            <v>0</v>
          </cell>
          <cell r="IG162" t="e">
            <v>#DIV/0!</v>
          </cell>
          <cell r="IH162">
            <v>0</v>
          </cell>
          <cell r="II162">
            <v>0</v>
          </cell>
          <cell r="IJ162" t="e">
            <v>#DIV/0!</v>
          </cell>
          <cell r="IK162">
            <v>0</v>
          </cell>
          <cell r="IL162">
            <v>0</v>
          </cell>
          <cell r="IM162" t="e">
            <v>#DIV/0!</v>
          </cell>
          <cell r="IN162">
            <v>0</v>
          </cell>
          <cell r="IO162">
            <v>0</v>
          </cell>
          <cell r="IP162" t="e">
            <v>#DIV/0!</v>
          </cell>
          <cell r="IQ162">
            <v>0</v>
          </cell>
          <cell r="IR162">
            <v>0</v>
          </cell>
          <cell r="IS162" t="e">
            <v>#DIV/0!</v>
          </cell>
          <cell r="IT162">
            <v>0</v>
          </cell>
          <cell r="IU162">
            <v>0</v>
          </cell>
          <cell r="IV162" t="e">
            <v>#DIV/0!</v>
          </cell>
          <cell r="IW162">
            <v>0</v>
          </cell>
          <cell r="IX162">
            <v>0</v>
          </cell>
          <cell r="IY162" t="e">
            <v>#DIV/0!</v>
          </cell>
          <cell r="IZ162">
            <v>0</v>
          </cell>
          <cell r="JA162">
            <v>0</v>
          </cell>
          <cell r="JB162" t="e">
            <v>#DIV/0!</v>
          </cell>
          <cell r="JC162">
            <v>0</v>
          </cell>
          <cell r="JD162">
            <v>0</v>
          </cell>
          <cell r="JE162" t="e">
            <v>#DIV/0!</v>
          </cell>
          <cell r="JF162">
            <v>0</v>
          </cell>
          <cell r="JG162">
            <v>0</v>
          </cell>
          <cell r="JH162" t="e">
            <v>#DIV/0!</v>
          </cell>
          <cell r="JI162">
            <v>0</v>
          </cell>
          <cell r="JJ162">
            <v>0</v>
          </cell>
          <cell r="JK162" t="e">
            <v>#DIV/0!</v>
          </cell>
          <cell r="JL162">
            <v>0</v>
          </cell>
          <cell r="JM162">
            <v>0</v>
          </cell>
          <cell r="JN162" t="e">
            <v>#DIV/0!</v>
          </cell>
          <cell r="JO162">
            <v>0</v>
          </cell>
          <cell r="JP162">
            <v>0</v>
          </cell>
          <cell r="JQ162" t="e">
            <v>#DIV/0!</v>
          </cell>
          <cell r="JR162">
            <v>0</v>
          </cell>
          <cell r="JS162">
            <v>0</v>
          </cell>
          <cell r="JT162" t="e">
            <v>#DIV/0!</v>
          </cell>
          <cell r="JU162">
            <v>0</v>
          </cell>
          <cell r="JV162">
            <v>0</v>
          </cell>
          <cell r="JW162" t="e">
            <v>#DIV/0!</v>
          </cell>
          <cell r="JX162">
            <v>0</v>
          </cell>
          <cell r="JY162">
            <v>0</v>
          </cell>
          <cell r="JZ162" t="e">
            <v>#DIV/0!</v>
          </cell>
          <cell r="KA162">
            <v>0</v>
          </cell>
          <cell r="KB162">
            <v>0</v>
          </cell>
          <cell r="KC162" t="e">
            <v>#DIV/0!</v>
          </cell>
          <cell r="KD162">
            <v>0</v>
          </cell>
          <cell r="KE162">
            <v>0</v>
          </cell>
          <cell r="KF162" t="e">
            <v>#DIV/0!</v>
          </cell>
          <cell r="KG162">
            <v>0</v>
          </cell>
          <cell r="KH162">
            <v>0</v>
          </cell>
          <cell r="KI162" t="e">
            <v>#DIV/0!</v>
          </cell>
          <cell r="KJ162">
            <v>0</v>
          </cell>
          <cell r="KK162">
            <v>0</v>
          </cell>
          <cell r="KL162" t="e">
            <v>#DIV/0!</v>
          </cell>
          <cell r="KM162">
            <v>0</v>
          </cell>
          <cell r="KN162">
            <v>0</v>
          </cell>
          <cell r="KO162" t="e">
            <v>#DIV/0!</v>
          </cell>
          <cell r="KP162">
            <v>0</v>
          </cell>
          <cell r="KQ162">
            <v>0</v>
          </cell>
          <cell r="KR162" t="e">
            <v>#DIV/0!</v>
          </cell>
          <cell r="KS162">
            <v>0</v>
          </cell>
          <cell r="KT162">
            <v>0</v>
          </cell>
          <cell r="KU162" t="e">
            <v>#DIV/0!</v>
          </cell>
          <cell r="KV162">
            <v>0</v>
          </cell>
          <cell r="KW162">
            <v>0</v>
          </cell>
          <cell r="KX162" t="e">
            <v>#DIV/0!</v>
          </cell>
          <cell r="KY162">
            <v>0</v>
          </cell>
          <cell r="KZ162">
            <v>0</v>
          </cell>
          <cell r="LA162" t="e">
            <v>#DIV/0!</v>
          </cell>
          <cell r="LB162">
            <v>0</v>
          </cell>
          <cell r="LC162">
            <v>0</v>
          </cell>
          <cell r="LD162" t="e">
            <v>#DIV/0!</v>
          </cell>
          <cell r="LE162">
            <v>0</v>
          </cell>
          <cell r="LF162">
            <v>0</v>
          </cell>
          <cell r="LG162" t="e">
            <v>#DIV/0!</v>
          </cell>
          <cell r="LH162">
            <v>0</v>
          </cell>
          <cell r="LI162">
            <v>0</v>
          </cell>
          <cell r="LJ162" t="e">
            <v>#DIV/0!</v>
          </cell>
          <cell r="LK162">
            <v>0</v>
          </cell>
          <cell r="LL162">
            <v>0</v>
          </cell>
          <cell r="LM162" t="e">
            <v>#DIV/0!</v>
          </cell>
        </row>
        <row r="163">
          <cell r="D163">
            <v>42871</v>
          </cell>
          <cell r="E163">
            <v>0</v>
          </cell>
          <cell r="F163">
            <v>0</v>
          </cell>
          <cell r="G163" t="e">
            <v>#DIV/0!</v>
          </cell>
          <cell r="H163">
            <v>0</v>
          </cell>
          <cell r="I163">
            <v>0</v>
          </cell>
          <cell r="J163" t="e">
            <v>#DIV/0!</v>
          </cell>
          <cell r="K163">
            <v>0</v>
          </cell>
          <cell r="L163">
            <v>0</v>
          </cell>
          <cell r="M163" t="e">
            <v>#DIV/0!</v>
          </cell>
          <cell r="N163">
            <v>0</v>
          </cell>
          <cell r="O163">
            <v>0</v>
          </cell>
          <cell r="P163" t="e">
            <v>#DIV/0!</v>
          </cell>
          <cell r="Q163">
            <v>0</v>
          </cell>
          <cell r="R163">
            <v>0</v>
          </cell>
          <cell r="S163" t="e">
            <v>#DIV/0!</v>
          </cell>
          <cell r="T163">
            <v>0</v>
          </cell>
          <cell r="U163">
            <v>0</v>
          </cell>
          <cell r="V163" t="e">
            <v>#DIV/0!</v>
          </cell>
          <cell r="W163">
            <v>0</v>
          </cell>
          <cell r="X163">
            <v>0</v>
          </cell>
          <cell r="Y163" t="e">
            <v>#DIV/0!</v>
          </cell>
          <cell r="Z163">
            <v>0</v>
          </cell>
          <cell r="AA163">
            <v>0</v>
          </cell>
          <cell r="AB163" t="e">
            <v>#DIV/0!</v>
          </cell>
          <cell r="AC163">
            <v>0</v>
          </cell>
          <cell r="AD163">
            <v>0</v>
          </cell>
          <cell r="AE163" t="e">
            <v>#DIV/0!</v>
          </cell>
          <cell r="AF163">
            <v>0</v>
          </cell>
          <cell r="AG163">
            <v>0</v>
          </cell>
          <cell r="AH163" t="e">
            <v>#DIV/0!</v>
          </cell>
          <cell r="AI163">
            <v>0</v>
          </cell>
          <cell r="AJ163">
            <v>0</v>
          </cell>
          <cell r="AK163" t="e">
            <v>#DIV/0!</v>
          </cell>
          <cell r="AL163">
            <v>0</v>
          </cell>
          <cell r="AM163">
            <v>0</v>
          </cell>
          <cell r="AN163" t="e">
            <v>#DIV/0!</v>
          </cell>
          <cell r="AO163">
            <v>0</v>
          </cell>
          <cell r="AP163">
            <v>0</v>
          </cell>
          <cell r="AQ163" t="e">
            <v>#DIV/0!</v>
          </cell>
          <cell r="AR163">
            <v>0</v>
          </cell>
          <cell r="AS163">
            <v>0</v>
          </cell>
          <cell r="AT163" t="e">
            <v>#DIV/0!</v>
          </cell>
          <cell r="AU163">
            <v>0</v>
          </cell>
          <cell r="AV163">
            <v>0</v>
          </cell>
          <cell r="AW163" t="e">
            <v>#DIV/0!</v>
          </cell>
          <cell r="AX163">
            <v>0</v>
          </cell>
          <cell r="AY163">
            <v>0</v>
          </cell>
          <cell r="AZ163" t="e">
            <v>#DIV/0!</v>
          </cell>
          <cell r="BA163">
            <v>0</v>
          </cell>
          <cell r="BB163">
            <v>0</v>
          </cell>
          <cell r="BC163" t="e">
            <v>#DIV/0!</v>
          </cell>
          <cell r="BD163">
            <v>0</v>
          </cell>
          <cell r="BE163">
            <v>0</v>
          </cell>
          <cell r="BF163" t="e">
            <v>#DIV/0!</v>
          </cell>
          <cell r="BG163">
            <v>0</v>
          </cell>
          <cell r="BH163">
            <v>0</v>
          </cell>
          <cell r="BI163" t="e">
            <v>#DIV/0!</v>
          </cell>
          <cell r="BJ163">
            <v>0</v>
          </cell>
          <cell r="BK163">
            <v>0</v>
          </cell>
          <cell r="BL163" t="e">
            <v>#DIV/0!</v>
          </cell>
          <cell r="BM163">
            <v>0</v>
          </cell>
          <cell r="BN163">
            <v>0</v>
          </cell>
          <cell r="BO163" t="e">
            <v>#DIV/0!</v>
          </cell>
          <cell r="BP163">
            <v>0</v>
          </cell>
          <cell r="BQ163">
            <v>0</v>
          </cell>
          <cell r="BR163" t="e">
            <v>#DIV/0!</v>
          </cell>
          <cell r="BS163">
            <v>0</v>
          </cell>
          <cell r="BT163">
            <v>0</v>
          </cell>
          <cell r="BU163" t="e">
            <v>#DIV/0!</v>
          </cell>
          <cell r="BV163">
            <v>0</v>
          </cell>
          <cell r="BW163">
            <v>0</v>
          </cell>
          <cell r="BX163" t="e">
            <v>#DIV/0!</v>
          </cell>
          <cell r="BY163">
            <v>0</v>
          </cell>
          <cell r="BZ163">
            <v>0</v>
          </cell>
          <cell r="CA163" t="e">
            <v>#DIV/0!</v>
          </cell>
          <cell r="CB163">
            <v>0</v>
          </cell>
          <cell r="CC163">
            <v>0</v>
          </cell>
          <cell r="CD163" t="e">
            <v>#DIV/0!</v>
          </cell>
          <cell r="CE163">
            <v>0</v>
          </cell>
          <cell r="CF163">
            <v>0</v>
          </cell>
          <cell r="CG163" t="e">
            <v>#DIV/0!</v>
          </cell>
          <cell r="CH163">
            <v>0</v>
          </cell>
          <cell r="CI163">
            <v>0</v>
          </cell>
          <cell r="CJ163" t="e">
            <v>#DIV/0!</v>
          </cell>
          <cell r="CK163">
            <v>0</v>
          </cell>
          <cell r="CL163">
            <v>0</v>
          </cell>
          <cell r="CM163" t="e">
            <v>#DIV/0!</v>
          </cell>
          <cell r="CN163">
            <v>0</v>
          </cell>
          <cell r="CO163">
            <v>0</v>
          </cell>
          <cell r="CP163" t="e">
            <v>#DIV/0!</v>
          </cell>
          <cell r="CQ163">
            <v>0</v>
          </cell>
          <cell r="CR163">
            <v>0</v>
          </cell>
          <cell r="CS163" t="e">
            <v>#DIV/0!</v>
          </cell>
          <cell r="CT163">
            <v>0</v>
          </cell>
          <cell r="CU163">
            <v>0</v>
          </cell>
          <cell r="CV163" t="e">
            <v>#DIV/0!</v>
          </cell>
          <cell r="CW163">
            <v>0</v>
          </cell>
          <cell r="CX163">
            <v>0</v>
          </cell>
          <cell r="CY163" t="e">
            <v>#DIV/0!</v>
          </cell>
          <cell r="CZ163">
            <v>0</v>
          </cell>
          <cell r="DA163">
            <v>0</v>
          </cell>
          <cell r="DB163" t="e">
            <v>#DIV/0!</v>
          </cell>
          <cell r="DC163">
            <v>0</v>
          </cell>
          <cell r="DD163">
            <v>0</v>
          </cell>
          <cell r="DE163" t="e">
            <v>#DIV/0!</v>
          </cell>
          <cell r="DF163">
            <v>0</v>
          </cell>
          <cell r="DG163">
            <v>0</v>
          </cell>
          <cell r="DH163" t="e">
            <v>#DIV/0!</v>
          </cell>
          <cell r="DI163">
            <v>0</v>
          </cell>
          <cell r="DJ163">
            <v>0</v>
          </cell>
          <cell r="DK163" t="e">
            <v>#DIV/0!</v>
          </cell>
          <cell r="DL163">
            <v>0</v>
          </cell>
          <cell r="DM163">
            <v>0</v>
          </cell>
          <cell r="DN163" t="e">
            <v>#DIV/0!</v>
          </cell>
          <cell r="DO163">
            <v>0</v>
          </cell>
          <cell r="DP163">
            <v>0</v>
          </cell>
          <cell r="DQ163" t="e">
            <v>#DIV/0!</v>
          </cell>
          <cell r="DR163">
            <v>0</v>
          </cell>
          <cell r="DS163">
            <v>0</v>
          </cell>
          <cell r="DT163" t="e">
            <v>#DIV/0!</v>
          </cell>
          <cell r="DU163">
            <v>0</v>
          </cell>
          <cell r="DV163">
            <v>0</v>
          </cell>
          <cell r="DW163" t="e">
            <v>#DIV/0!</v>
          </cell>
          <cell r="DX163">
            <v>0</v>
          </cell>
          <cell r="DY163">
            <v>0</v>
          </cell>
          <cell r="DZ163" t="e">
            <v>#DIV/0!</v>
          </cell>
          <cell r="EA163">
            <v>0</v>
          </cell>
          <cell r="EB163">
            <v>0</v>
          </cell>
          <cell r="EC163" t="e">
            <v>#DIV/0!</v>
          </cell>
          <cell r="ED163">
            <v>0</v>
          </cell>
          <cell r="EE163">
            <v>0</v>
          </cell>
          <cell r="EF163" t="e">
            <v>#DIV/0!</v>
          </cell>
          <cell r="EG163">
            <v>0</v>
          </cell>
          <cell r="EH163">
            <v>0</v>
          </cell>
          <cell r="EI163" t="e">
            <v>#DIV/0!</v>
          </cell>
          <cell r="EJ163">
            <v>0</v>
          </cell>
          <cell r="EK163">
            <v>0</v>
          </cell>
          <cell r="EL163" t="e">
            <v>#DIV/0!</v>
          </cell>
          <cell r="EM163">
            <v>0</v>
          </cell>
          <cell r="EN163">
            <v>0</v>
          </cell>
          <cell r="EO163" t="e">
            <v>#DIV/0!</v>
          </cell>
          <cell r="EP163">
            <v>0</v>
          </cell>
          <cell r="EQ163">
            <v>0</v>
          </cell>
          <cell r="ER163" t="e">
            <v>#DIV/0!</v>
          </cell>
          <cell r="ES163">
            <v>0</v>
          </cell>
          <cell r="ET163">
            <v>0</v>
          </cell>
          <cell r="EU163" t="e">
            <v>#DIV/0!</v>
          </cell>
          <cell r="EV163">
            <v>0</v>
          </cell>
          <cell r="EW163">
            <v>0</v>
          </cell>
          <cell r="EX163" t="e">
            <v>#DIV/0!</v>
          </cell>
          <cell r="EY163">
            <v>0</v>
          </cell>
          <cell r="EZ163">
            <v>0</v>
          </cell>
          <cell r="FA163" t="e">
            <v>#DIV/0!</v>
          </cell>
          <cell r="FB163">
            <v>0</v>
          </cell>
          <cell r="FC163">
            <v>0</v>
          </cell>
          <cell r="FD163" t="e">
            <v>#DIV/0!</v>
          </cell>
          <cell r="FE163">
            <v>0</v>
          </cell>
          <cell r="FF163">
            <v>0</v>
          </cell>
          <cell r="FG163" t="e">
            <v>#DIV/0!</v>
          </cell>
          <cell r="FH163">
            <v>0</v>
          </cell>
          <cell r="FI163">
            <v>0</v>
          </cell>
          <cell r="FJ163" t="e">
            <v>#DIV/0!</v>
          </cell>
          <cell r="FK163">
            <v>0</v>
          </cell>
          <cell r="FL163">
            <v>0</v>
          </cell>
          <cell r="FM163" t="e">
            <v>#DIV/0!</v>
          </cell>
          <cell r="FN163">
            <v>0</v>
          </cell>
          <cell r="FO163">
            <v>0</v>
          </cell>
          <cell r="FP163" t="e">
            <v>#DIV/0!</v>
          </cell>
          <cell r="FQ163">
            <v>0</v>
          </cell>
          <cell r="FR163">
            <v>0</v>
          </cell>
          <cell r="FS163" t="e">
            <v>#DIV/0!</v>
          </cell>
          <cell r="FT163">
            <v>0</v>
          </cell>
          <cell r="FU163">
            <v>0</v>
          </cell>
          <cell r="FV163" t="e">
            <v>#DIV/0!</v>
          </cell>
          <cell r="FW163">
            <v>0</v>
          </cell>
          <cell r="FX163">
            <v>0</v>
          </cell>
          <cell r="FY163" t="e">
            <v>#DIV/0!</v>
          </cell>
          <cell r="FZ163">
            <v>0</v>
          </cell>
          <cell r="GA163">
            <v>0</v>
          </cell>
          <cell r="GB163" t="e">
            <v>#DIV/0!</v>
          </cell>
          <cell r="GC163">
            <v>0</v>
          </cell>
          <cell r="GD163">
            <v>0</v>
          </cell>
          <cell r="GE163" t="e">
            <v>#DIV/0!</v>
          </cell>
          <cell r="GF163">
            <v>0</v>
          </cell>
          <cell r="GG163">
            <v>0</v>
          </cell>
          <cell r="GH163" t="e">
            <v>#DIV/0!</v>
          </cell>
          <cell r="GI163">
            <v>0</v>
          </cell>
          <cell r="GJ163">
            <v>0</v>
          </cell>
          <cell r="GK163" t="e">
            <v>#DIV/0!</v>
          </cell>
          <cell r="GL163">
            <v>0</v>
          </cell>
          <cell r="GM163">
            <v>0</v>
          </cell>
          <cell r="GN163" t="e">
            <v>#DIV/0!</v>
          </cell>
          <cell r="GO163">
            <v>0</v>
          </cell>
          <cell r="GP163">
            <v>0</v>
          </cell>
          <cell r="GQ163" t="e">
            <v>#DIV/0!</v>
          </cell>
          <cell r="GR163">
            <v>0</v>
          </cell>
          <cell r="GS163">
            <v>0</v>
          </cell>
          <cell r="GT163" t="e">
            <v>#DIV/0!</v>
          </cell>
          <cell r="GU163">
            <v>0</v>
          </cell>
          <cell r="GV163">
            <v>0</v>
          </cell>
          <cell r="GW163" t="e">
            <v>#DIV/0!</v>
          </cell>
          <cell r="GX163">
            <v>0</v>
          </cell>
          <cell r="GY163">
            <v>0</v>
          </cell>
          <cell r="GZ163" t="e">
            <v>#DIV/0!</v>
          </cell>
          <cell r="HA163">
            <v>0</v>
          </cell>
          <cell r="HB163">
            <v>0</v>
          </cell>
          <cell r="HC163" t="e">
            <v>#DIV/0!</v>
          </cell>
          <cell r="HD163">
            <v>0</v>
          </cell>
          <cell r="HE163">
            <v>0</v>
          </cell>
          <cell r="HF163" t="e">
            <v>#DIV/0!</v>
          </cell>
          <cell r="HG163">
            <v>0</v>
          </cell>
          <cell r="HH163">
            <v>0</v>
          </cell>
          <cell r="HI163" t="e">
            <v>#DIV/0!</v>
          </cell>
          <cell r="HJ163">
            <v>0</v>
          </cell>
          <cell r="HK163">
            <v>0</v>
          </cell>
          <cell r="HL163" t="e">
            <v>#DIV/0!</v>
          </cell>
          <cell r="HM163">
            <v>0</v>
          </cell>
          <cell r="HN163">
            <v>0</v>
          </cell>
          <cell r="HO163" t="e">
            <v>#DIV/0!</v>
          </cell>
          <cell r="HP163">
            <v>0</v>
          </cell>
          <cell r="HQ163">
            <v>0</v>
          </cell>
          <cell r="HR163" t="e">
            <v>#DIV/0!</v>
          </cell>
          <cell r="HS163">
            <v>0</v>
          </cell>
          <cell r="HT163">
            <v>0</v>
          </cell>
          <cell r="HU163" t="e">
            <v>#DIV/0!</v>
          </cell>
          <cell r="HV163">
            <v>0</v>
          </cell>
          <cell r="HW163">
            <v>0</v>
          </cell>
          <cell r="HX163" t="e">
            <v>#DIV/0!</v>
          </cell>
          <cell r="HY163">
            <v>0</v>
          </cell>
          <cell r="HZ163">
            <v>0</v>
          </cell>
          <cell r="IA163" t="e">
            <v>#DIV/0!</v>
          </cell>
          <cell r="IB163">
            <v>0</v>
          </cell>
          <cell r="IC163">
            <v>0</v>
          </cell>
          <cell r="ID163" t="e">
            <v>#DIV/0!</v>
          </cell>
          <cell r="IE163">
            <v>0</v>
          </cell>
          <cell r="IF163">
            <v>0</v>
          </cell>
          <cell r="IG163" t="e">
            <v>#DIV/0!</v>
          </cell>
          <cell r="IH163">
            <v>0</v>
          </cell>
          <cell r="II163">
            <v>0</v>
          </cell>
          <cell r="IJ163" t="e">
            <v>#DIV/0!</v>
          </cell>
          <cell r="IK163">
            <v>0</v>
          </cell>
          <cell r="IL163">
            <v>0</v>
          </cell>
          <cell r="IM163" t="e">
            <v>#DIV/0!</v>
          </cell>
          <cell r="IN163">
            <v>0</v>
          </cell>
          <cell r="IO163">
            <v>0</v>
          </cell>
          <cell r="IP163" t="e">
            <v>#DIV/0!</v>
          </cell>
          <cell r="IQ163">
            <v>0</v>
          </cell>
          <cell r="IR163">
            <v>0</v>
          </cell>
          <cell r="IS163" t="e">
            <v>#DIV/0!</v>
          </cell>
          <cell r="IT163">
            <v>0</v>
          </cell>
          <cell r="IU163">
            <v>0</v>
          </cell>
          <cell r="IV163" t="e">
            <v>#DIV/0!</v>
          </cell>
          <cell r="IW163">
            <v>0</v>
          </cell>
          <cell r="IX163">
            <v>0</v>
          </cell>
          <cell r="IY163" t="e">
            <v>#DIV/0!</v>
          </cell>
          <cell r="IZ163">
            <v>0</v>
          </cell>
          <cell r="JA163">
            <v>0</v>
          </cell>
          <cell r="JB163" t="e">
            <v>#DIV/0!</v>
          </cell>
          <cell r="JC163">
            <v>0</v>
          </cell>
          <cell r="JD163">
            <v>0</v>
          </cell>
          <cell r="JE163" t="e">
            <v>#DIV/0!</v>
          </cell>
          <cell r="JF163">
            <v>0</v>
          </cell>
          <cell r="JG163">
            <v>0</v>
          </cell>
          <cell r="JH163" t="e">
            <v>#DIV/0!</v>
          </cell>
          <cell r="JI163">
            <v>0</v>
          </cell>
          <cell r="JJ163">
            <v>0</v>
          </cell>
          <cell r="JK163" t="e">
            <v>#DIV/0!</v>
          </cell>
          <cell r="JL163">
            <v>0</v>
          </cell>
          <cell r="JM163">
            <v>0</v>
          </cell>
          <cell r="JN163" t="e">
            <v>#DIV/0!</v>
          </cell>
          <cell r="JO163">
            <v>0</v>
          </cell>
          <cell r="JP163">
            <v>0</v>
          </cell>
          <cell r="JQ163" t="e">
            <v>#DIV/0!</v>
          </cell>
          <cell r="JR163">
            <v>0</v>
          </cell>
          <cell r="JS163">
            <v>0</v>
          </cell>
          <cell r="JT163" t="e">
            <v>#DIV/0!</v>
          </cell>
          <cell r="JU163">
            <v>0</v>
          </cell>
          <cell r="JV163">
            <v>0</v>
          </cell>
          <cell r="JW163" t="e">
            <v>#DIV/0!</v>
          </cell>
          <cell r="JX163">
            <v>0</v>
          </cell>
          <cell r="JY163">
            <v>0</v>
          </cell>
          <cell r="JZ163" t="e">
            <v>#DIV/0!</v>
          </cell>
          <cell r="KA163">
            <v>0</v>
          </cell>
          <cell r="KB163">
            <v>0</v>
          </cell>
          <cell r="KC163" t="e">
            <v>#DIV/0!</v>
          </cell>
          <cell r="KD163">
            <v>0</v>
          </cell>
          <cell r="KE163">
            <v>0</v>
          </cell>
          <cell r="KF163" t="e">
            <v>#DIV/0!</v>
          </cell>
          <cell r="KG163">
            <v>0</v>
          </cell>
          <cell r="KH163">
            <v>0</v>
          </cell>
          <cell r="KI163" t="e">
            <v>#DIV/0!</v>
          </cell>
          <cell r="KJ163">
            <v>0</v>
          </cell>
          <cell r="KK163">
            <v>0</v>
          </cell>
          <cell r="KL163" t="e">
            <v>#DIV/0!</v>
          </cell>
          <cell r="KM163">
            <v>0</v>
          </cell>
          <cell r="KN163">
            <v>0</v>
          </cell>
          <cell r="KO163" t="e">
            <v>#DIV/0!</v>
          </cell>
          <cell r="KP163">
            <v>0</v>
          </cell>
          <cell r="KQ163">
            <v>0</v>
          </cell>
          <cell r="KR163" t="e">
            <v>#DIV/0!</v>
          </cell>
          <cell r="KS163">
            <v>0</v>
          </cell>
          <cell r="KT163">
            <v>0</v>
          </cell>
          <cell r="KU163" t="e">
            <v>#DIV/0!</v>
          </cell>
          <cell r="KV163">
            <v>0</v>
          </cell>
          <cell r="KW163">
            <v>0</v>
          </cell>
          <cell r="KX163" t="e">
            <v>#DIV/0!</v>
          </cell>
          <cell r="KY163">
            <v>0</v>
          </cell>
          <cell r="KZ163">
            <v>0</v>
          </cell>
          <cell r="LA163" t="e">
            <v>#DIV/0!</v>
          </cell>
          <cell r="LB163">
            <v>0</v>
          </cell>
          <cell r="LC163">
            <v>0</v>
          </cell>
          <cell r="LD163" t="e">
            <v>#DIV/0!</v>
          </cell>
          <cell r="LE163">
            <v>0</v>
          </cell>
          <cell r="LF163">
            <v>0</v>
          </cell>
          <cell r="LG163" t="e">
            <v>#DIV/0!</v>
          </cell>
          <cell r="LH163">
            <v>0</v>
          </cell>
          <cell r="LI163">
            <v>0</v>
          </cell>
          <cell r="LJ163" t="e">
            <v>#DIV/0!</v>
          </cell>
          <cell r="LK163">
            <v>0</v>
          </cell>
          <cell r="LL163">
            <v>0</v>
          </cell>
          <cell r="LM163" t="e">
            <v>#DIV/0!</v>
          </cell>
        </row>
        <row r="164">
          <cell r="D164">
            <v>42872</v>
          </cell>
          <cell r="E164">
            <v>0</v>
          </cell>
          <cell r="F164">
            <v>0</v>
          </cell>
          <cell r="G164" t="e">
            <v>#DIV/0!</v>
          </cell>
          <cell r="H164">
            <v>0</v>
          </cell>
          <cell r="I164">
            <v>0</v>
          </cell>
          <cell r="J164" t="e">
            <v>#DIV/0!</v>
          </cell>
          <cell r="K164">
            <v>0</v>
          </cell>
          <cell r="L164">
            <v>0</v>
          </cell>
          <cell r="M164" t="e">
            <v>#DIV/0!</v>
          </cell>
          <cell r="N164">
            <v>0</v>
          </cell>
          <cell r="O164">
            <v>0</v>
          </cell>
          <cell r="P164" t="e">
            <v>#DIV/0!</v>
          </cell>
          <cell r="Q164">
            <v>0</v>
          </cell>
          <cell r="R164">
            <v>0</v>
          </cell>
          <cell r="S164" t="e">
            <v>#DIV/0!</v>
          </cell>
          <cell r="T164">
            <v>0</v>
          </cell>
          <cell r="U164">
            <v>0</v>
          </cell>
          <cell r="V164" t="e">
            <v>#DIV/0!</v>
          </cell>
          <cell r="W164">
            <v>0</v>
          </cell>
          <cell r="X164">
            <v>0</v>
          </cell>
          <cell r="Y164" t="e">
            <v>#DIV/0!</v>
          </cell>
          <cell r="Z164">
            <v>0</v>
          </cell>
          <cell r="AA164">
            <v>0</v>
          </cell>
          <cell r="AB164" t="e">
            <v>#DIV/0!</v>
          </cell>
          <cell r="AC164">
            <v>0</v>
          </cell>
          <cell r="AD164">
            <v>0</v>
          </cell>
          <cell r="AE164" t="e">
            <v>#DIV/0!</v>
          </cell>
          <cell r="AF164">
            <v>0</v>
          </cell>
          <cell r="AG164">
            <v>0</v>
          </cell>
          <cell r="AH164" t="e">
            <v>#DIV/0!</v>
          </cell>
          <cell r="AI164">
            <v>0</v>
          </cell>
          <cell r="AJ164">
            <v>0</v>
          </cell>
          <cell r="AK164" t="e">
            <v>#DIV/0!</v>
          </cell>
          <cell r="AL164">
            <v>0</v>
          </cell>
          <cell r="AM164">
            <v>0</v>
          </cell>
          <cell r="AN164" t="e">
            <v>#DIV/0!</v>
          </cell>
          <cell r="AO164">
            <v>0</v>
          </cell>
          <cell r="AP164">
            <v>0</v>
          </cell>
          <cell r="AQ164" t="e">
            <v>#DIV/0!</v>
          </cell>
          <cell r="AR164">
            <v>0</v>
          </cell>
          <cell r="AS164">
            <v>0</v>
          </cell>
          <cell r="AT164" t="e">
            <v>#DIV/0!</v>
          </cell>
          <cell r="AU164">
            <v>0</v>
          </cell>
          <cell r="AV164">
            <v>0</v>
          </cell>
          <cell r="AW164" t="e">
            <v>#DIV/0!</v>
          </cell>
          <cell r="AX164">
            <v>0</v>
          </cell>
          <cell r="AY164">
            <v>0</v>
          </cell>
          <cell r="AZ164" t="e">
            <v>#DIV/0!</v>
          </cell>
          <cell r="BA164">
            <v>0</v>
          </cell>
          <cell r="BB164">
            <v>0</v>
          </cell>
          <cell r="BC164" t="e">
            <v>#DIV/0!</v>
          </cell>
          <cell r="BD164">
            <v>0</v>
          </cell>
          <cell r="BE164">
            <v>0</v>
          </cell>
          <cell r="BF164" t="e">
            <v>#DIV/0!</v>
          </cell>
          <cell r="BG164">
            <v>0</v>
          </cell>
          <cell r="BH164">
            <v>0</v>
          </cell>
          <cell r="BI164" t="e">
            <v>#DIV/0!</v>
          </cell>
          <cell r="BJ164">
            <v>0</v>
          </cell>
          <cell r="BK164">
            <v>0</v>
          </cell>
          <cell r="BL164" t="e">
            <v>#DIV/0!</v>
          </cell>
          <cell r="BM164">
            <v>0</v>
          </cell>
          <cell r="BN164">
            <v>0</v>
          </cell>
          <cell r="BO164" t="e">
            <v>#DIV/0!</v>
          </cell>
          <cell r="BP164">
            <v>0</v>
          </cell>
          <cell r="BQ164">
            <v>0</v>
          </cell>
          <cell r="BR164" t="e">
            <v>#DIV/0!</v>
          </cell>
          <cell r="BS164">
            <v>0</v>
          </cell>
          <cell r="BT164">
            <v>0</v>
          </cell>
          <cell r="BU164" t="e">
            <v>#DIV/0!</v>
          </cell>
          <cell r="BV164">
            <v>0</v>
          </cell>
          <cell r="BW164">
            <v>0</v>
          </cell>
          <cell r="BX164" t="e">
            <v>#DIV/0!</v>
          </cell>
          <cell r="BY164">
            <v>0</v>
          </cell>
          <cell r="BZ164">
            <v>0</v>
          </cell>
          <cell r="CA164" t="e">
            <v>#DIV/0!</v>
          </cell>
          <cell r="CB164">
            <v>0</v>
          </cell>
          <cell r="CC164">
            <v>0</v>
          </cell>
          <cell r="CD164" t="e">
            <v>#DIV/0!</v>
          </cell>
          <cell r="CE164">
            <v>0</v>
          </cell>
          <cell r="CF164">
            <v>0</v>
          </cell>
          <cell r="CG164" t="e">
            <v>#DIV/0!</v>
          </cell>
          <cell r="CH164">
            <v>0</v>
          </cell>
          <cell r="CI164">
            <v>0</v>
          </cell>
          <cell r="CJ164" t="e">
            <v>#DIV/0!</v>
          </cell>
          <cell r="CK164">
            <v>0</v>
          </cell>
          <cell r="CL164">
            <v>0</v>
          </cell>
          <cell r="CM164" t="e">
            <v>#DIV/0!</v>
          </cell>
          <cell r="CN164">
            <v>0</v>
          </cell>
          <cell r="CO164">
            <v>0</v>
          </cell>
          <cell r="CP164" t="e">
            <v>#DIV/0!</v>
          </cell>
          <cell r="CQ164">
            <v>0</v>
          </cell>
          <cell r="CR164">
            <v>0</v>
          </cell>
          <cell r="CS164" t="e">
            <v>#DIV/0!</v>
          </cell>
          <cell r="CT164">
            <v>0</v>
          </cell>
          <cell r="CU164">
            <v>0</v>
          </cell>
          <cell r="CV164" t="e">
            <v>#DIV/0!</v>
          </cell>
          <cell r="CW164">
            <v>0</v>
          </cell>
          <cell r="CX164">
            <v>0</v>
          </cell>
          <cell r="CY164" t="e">
            <v>#DIV/0!</v>
          </cell>
          <cell r="CZ164">
            <v>0</v>
          </cell>
          <cell r="DA164">
            <v>0</v>
          </cell>
          <cell r="DB164" t="e">
            <v>#DIV/0!</v>
          </cell>
          <cell r="DC164">
            <v>0</v>
          </cell>
          <cell r="DD164">
            <v>0</v>
          </cell>
          <cell r="DE164" t="e">
            <v>#DIV/0!</v>
          </cell>
          <cell r="DF164">
            <v>0</v>
          </cell>
          <cell r="DG164">
            <v>0</v>
          </cell>
          <cell r="DH164" t="e">
            <v>#DIV/0!</v>
          </cell>
          <cell r="DI164">
            <v>0</v>
          </cell>
          <cell r="DJ164">
            <v>0</v>
          </cell>
          <cell r="DK164" t="e">
            <v>#DIV/0!</v>
          </cell>
          <cell r="DL164">
            <v>0</v>
          </cell>
          <cell r="DM164">
            <v>0</v>
          </cell>
          <cell r="DN164" t="e">
            <v>#DIV/0!</v>
          </cell>
          <cell r="DO164">
            <v>0</v>
          </cell>
          <cell r="DP164">
            <v>0</v>
          </cell>
          <cell r="DQ164" t="e">
            <v>#DIV/0!</v>
          </cell>
          <cell r="DR164">
            <v>0</v>
          </cell>
          <cell r="DS164">
            <v>0</v>
          </cell>
          <cell r="DT164" t="e">
            <v>#DIV/0!</v>
          </cell>
          <cell r="DU164">
            <v>0</v>
          </cell>
          <cell r="DV164">
            <v>0</v>
          </cell>
          <cell r="DW164" t="e">
            <v>#DIV/0!</v>
          </cell>
          <cell r="DX164">
            <v>0</v>
          </cell>
          <cell r="DY164">
            <v>0</v>
          </cell>
          <cell r="DZ164" t="e">
            <v>#DIV/0!</v>
          </cell>
          <cell r="EA164">
            <v>0</v>
          </cell>
          <cell r="EB164">
            <v>0</v>
          </cell>
          <cell r="EC164" t="e">
            <v>#DIV/0!</v>
          </cell>
          <cell r="ED164">
            <v>0</v>
          </cell>
          <cell r="EE164">
            <v>0</v>
          </cell>
          <cell r="EF164" t="e">
            <v>#DIV/0!</v>
          </cell>
          <cell r="EG164">
            <v>0</v>
          </cell>
          <cell r="EH164">
            <v>0</v>
          </cell>
          <cell r="EI164" t="e">
            <v>#DIV/0!</v>
          </cell>
          <cell r="EJ164">
            <v>0</v>
          </cell>
          <cell r="EK164">
            <v>0</v>
          </cell>
          <cell r="EL164" t="e">
            <v>#DIV/0!</v>
          </cell>
          <cell r="EM164">
            <v>0</v>
          </cell>
          <cell r="EN164">
            <v>0</v>
          </cell>
          <cell r="EO164" t="e">
            <v>#DIV/0!</v>
          </cell>
          <cell r="EP164">
            <v>0</v>
          </cell>
          <cell r="EQ164">
            <v>0</v>
          </cell>
          <cell r="ER164" t="e">
            <v>#DIV/0!</v>
          </cell>
          <cell r="ES164">
            <v>0</v>
          </cell>
          <cell r="ET164">
            <v>0</v>
          </cell>
          <cell r="EU164" t="e">
            <v>#DIV/0!</v>
          </cell>
          <cell r="EV164">
            <v>0</v>
          </cell>
          <cell r="EW164">
            <v>0</v>
          </cell>
          <cell r="EX164" t="e">
            <v>#DIV/0!</v>
          </cell>
          <cell r="EY164">
            <v>0</v>
          </cell>
          <cell r="EZ164">
            <v>0</v>
          </cell>
          <cell r="FA164" t="e">
            <v>#DIV/0!</v>
          </cell>
          <cell r="FB164">
            <v>0</v>
          </cell>
          <cell r="FC164">
            <v>0</v>
          </cell>
          <cell r="FD164" t="e">
            <v>#DIV/0!</v>
          </cell>
          <cell r="FE164">
            <v>0</v>
          </cell>
          <cell r="FF164">
            <v>0</v>
          </cell>
          <cell r="FG164" t="e">
            <v>#DIV/0!</v>
          </cell>
          <cell r="FH164">
            <v>0</v>
          </cell>
          <cell r="FI164">
            <v>0</v>
          </cell>
          <cell r="FJ164" t="e">
            <v>#DIV/0!</v>
          </cell>
          <cell r="FK164">
            <v>0</v>
          </cell>
          <cell r="FL164">
            <v>0</v>
          </cell>
          <cell r="FM164" t="e">
            <v>#DIV/0!</v>
          </cell>
          <cell r="FN164">
            <v>0</v>
          </cell>
          <cell r="FO164">
            <v>0</v>
          </cell>
          <cell r="FP164" t="e">
            <v>#DIV/0!</v>
          </cell>
          <cell r="FQ164">
            <v>0</v>
          </cell>
          <cell r="FR164">
            <v>0</v>
          </cell>
          <cell r="FS164" t="e">
            <v>#DIV/0!</v>
          </cell>
          <cell r="FT164">
            <v>0</v>
          </cell>
          <cell r="FU164">
            <v>0</v>
          </cell>
          <cell r="FV164" t="e">
            <v>#DIV/0!</v>
          </cell>
          <cell r="FW164">
            <v>0</v>
          </cell>
          <cell r="FX164">
            <v>0</v>
          </cell>
          <cell r="FY164" t="e">
            <v>#DIV/0!</v>
          </cell>
          <cell r="FZ164">
            <v>0</v>
          </cell>
          <cell r="GA164">
            <v>0</v>
          </cell>
          <cell r="GB164" t="e">
            <v>#DIV/0!</v>
          </cell>
          <cell r="GC164">
            <v>0</v>
          </cell>
          <cell r="GD164">
            <v>0</v>
          </cell>
          <cell r="GE164" t="e">
            <v>#DIV/0!</v>
          </cell>
          <cell r="GF164">
            <v>0</v>
          </cell>
          <cell r="GG164">
            <v>0</v>
          </cell>
          <cell r="GH164" t="e">
            <v>#DIV/0!</v>
          </cell>
          <cell r="GI164">
            <v>0</v>
          </cell>
          <cell r="GJ164">
            <v>0</v>
          </cell>
          <cell r="GK164" t="e">
            <v>#DIV/0!</v>
          </cell>
          <cell r="GL164">
            <v>0</v>
          </cell>
          <cell r="GM164">
            <v>0</v>
          </cell>
          <cell r="GN164" t="e">
            <v>#DIV/0!</v>
          </cell>
          <cell r="GO164">
            <v>0</v>
          </cell>
          <cell r="GP164">
            <v>0</v>
          </cell>
          <cell r="GQ164" t="e">
            <v>#DIV/0!</v>
          </cell>
          <cell r="GR164">
            <v>0</v>
          </cell>
          <cell r="GS164">
            <v>0</v>
          </cell>
          <cell r="GT164" t="e">
            <v>#DIV/0!</v>
          </cell>
          <cell r="GU164">
            <v>0</v>
          </cell>
          <cell r="GV164">
            <v>0</v>
          </cell>
          <cell r="GW164" t="e">
            <v>#DIV/0!</v>
          </cell>
          <cell r="GX164">
            <v>0</v>
          </cell>
          <cell r="GY164">
            <v>0</v>
          </cell>
          <cell r="GZ164" t="e">
            <v>#DIV/0!</v>
          </cell>
          <cell r="HA164">
            <v>0</v>
          </cell>
          <cell r="HB164">
            <v>0</v>
          </cell>
          <cell r="HC164" t="e">
            <v>#DIV/0!</v>
          </cell>
          <cell r="HD164">
            <v>0</v>
          </cell>
          <cell r="HE164">
            <v>0</v>
          </cell>
          <cell r="HF164" t="e">
            <v>#DIV/0!</v>
          </cell>
          <cell r="HG164">
            <v>0</v>
          </cell>
          <cell r="HH164">
            <v>0</v>
          </cell>
          <cell r="HI164" t="e">
            <v>#DIV/0!</v>
          </cell>
          <cell r="HJ164">
            <v>0</v>
          </cell>
          <cell r="HK164">
            <v>0</v>
          </cell>
          <cell r="HL164" t="e">
            <v>#DIV/0!</v>
          </cell>
          <cell r="HM164">
            <v>0</v>
          </cell>
          <cell r="HN164">
            <v>0</v>
          </cell>
          <cell r="HO164" t="e">
            <v>#DIV/0!</v>
          </cell>
          <cell r="HP164">
            <v>0</v>
          </cell>
          <cell r="HQ164">
            <v>0</v>
          </cell>
          <cell r="HR164" t="e">
            <v>#DIV/0!</v>
          </cell>
          <cell r="HS164">
            <v>0</v>
          </cell>
          <cell r="HT164">
            <v>0</v>
          </cell>
          <cell r="HU164" t="e">
            <v>#DIV/0!</v>
          </cell>
          <cell r="HV164">
            <v>0</v>
          </cell>
          <cell r="HW164">
            <v>0</v>
          </cell>
          <cell r="HX164" t="e">
            <v>#DIV/0!</v>
          </cell>
          <cell r="HY164">
            <v>0</v>
          </cell>
          <cell r="HZ164">
            <v>0</v>
          </cell>
          <cell r="IA164" t="e">
            <v>#DIV/0!</v>
          </cell>
          <cell r="IB164">
            <v>0</v>
          </cell>
          <cell r="IC164">
            <v>0</v>
          </cell>
          <cell r="ID164" t="e">
            <v>#DIV/0!</v>
          </cell>
          <cell r="IE164">
            <v>0</v>
          </cell>
          <cell r="IF164">
            <v>0</v>
          </cell>
          <cell r="IG164" t="e">
            <v>#DIV/0!</v>
          </cell>
          <cell r="IH164">
            <v>0</v>
          </cell>
          <cell r="II164">
            <v>0</v>
          </cell>
          <cell r="IJ164" t="e">
            <v>#DIV/0!</v>
          </cell>
          <cell r="IK164">
            <v>0</v>
          </cell>
          <cell r="IL164">
            <v>0</v>
          </cell>
          <cell r="IM164" t="e">
            <v>#DIV/0!</v>
          </cell>
          <cell r="IN164">
            <v>0</v>
          </cell>
          <cell r="IO164">
            <v>0</v>
          </cell>
          <cell r="IP164" t="e">
            <v>#DIV/0!</v>
          </cell>
          <cell r="IQ164">
            <v>0</v>
          </cell>
          <cell r="IR164">
            <v>0</v>
          </cell>
          <cell r="IS164" t="e">
            <v>#DIV/0!</v>
          </cell>
          <cell r="IT164">
            <v>0</v>
          </cell>
          <cell r="IU164">
            <v>0</v>
          </cell>
          <cell r="IV164" t="e">
            <v>#DIV/0!</v>
          </cell>
          <cell r="IW164">
            <v>0</v>
          </cell>
          <cell r="IX164">
            <v>0</v>
          </cell>
          <cell r="IY164" t="e">
            <v>#DIV/0!</v>
          </cell>
          <cell r="IZ164">
            <v>0</v>
          </cell>
          <cell r="JA164">
            <v>0</v>
          </cell>
          <cell r="JB164" t="e">
            <v>#DIV/0!</v>
          </cell>
          <cell r="JC164">
            <v>0</v>
          </cell>
          <cell r="JD164">
            <v>0</v>
          </cell>
          <cell r="JE164" t="e">
            <v>#DIV/0!</v>
          </cell>
          <cell r="JF164">
            <v>0</v>
          </cell>
          <cell r="JG164">
            <v>0</v>
          </cell>
          <cell r="JH164" t="e">
            <v>#DIV/0!</v>
          </cell>
          <cell r="JI164">
            <v>0</v>
          </cell>
          <cell r="JJ164">
            <v>0</v>
          </cell>
          <cell r="JK164" t="e">
            <v>#DIV/0!</v>
          </cell>
          <cell r="JL164">
            <v>0</v>
          </cell>
          <cell r="JM164">
            <v>0</v>
          </cell>
          <cell r="JN164" t="e">
            <v>#DIV/0!</v>
          </cell>
          <cell r="JO164">
            <v>0</v>
          </cell>
          <cell r="JP164">
            <v>0</v>
          </cell>
          <cell r="JQ164" t="e">
            <v>#DIV/0!</v>
          </cell>
          <cell r="JR164">
            <v>0</v>
          </cell>
          <cell r="JS164">
            <v>0</v>
          </cell>
          <cell r="JT164" t="e">
            <v>#DIV/0!</v>
          </cell>
          <cell r="JU164">
            <v>0</v>
          </cell>
          <cell r="JV164">
            <v>0</v>
          </cell>
          <cell r="JW164" t="e">
            <v>#DIV/0!</v>
          </cell>
          <cell r="JX164">
            <v>0</v>
          </cell>
          <cell r="JY164">
            <v>0</v>
          </cell>
          <cell r="JZ164" t="e">
            <v>#DIV/0!</v>
          </cell>
          <cell r="KA164">
            <v>0</v>
          </cell>
          <cell r="KB164">
            <v>0</v>
          </cell>
          <cell r="KC164" t="e">
            <v>#DIV/0!</v>
          </cell>
          <cell r="KD164">
            <v>0</v>
          </cell>
          <cell r="KE164">
            <v>0</v>
          </cell>
          <cell r="KF164" t="e">
            <v>#DIV/0!</v>
          </cell>
          <cell r="KG164">
            <v>0</v>
          </cell>
          <cell r="KH164">
            <v>0</v>
          </cell>
          <cell r="KI164" t="e">
            <v>#DIV/0!</v>
          </cell>
          <cell r="KJ164">
            <v>0</v>
          </cell>
          <cell r="KK164">
            <v>0</v>
          </cell>
          <cell r="KL164" t="e">
            <v>#DIV/0!</v>
          </cell>
          <cell r="KM164">
            <v>0</v>
          </cell>
          <cell r="KN164">
            <v>0</v>
          </cell>
          <cell r="KO164" t="e">
            <v>#DIV/0!</v>
          </cell>
          <cell r="KP164">
            <v>0</v>
          </cell>
          <cell r="KQ164">
            <v>0</v>
          </cell>
          <cell r="KR164" t="e">
            <v>#DIV/0!</v>
          </cell>
          <cell r="KS164">
            <v>0</v>
          </cell>
          <cell r="KT164">
            <v>0</v>
          </cell>
          <cell r="KU164" t="e">
            <v>#DIV/0!</v>
          </cell>
          <cell r="KV164">
            <v>0</v>
          </cell>
          <cell r="KW164">
            <v>0</v>
          </cell>
          <cell r="KX164" t="e">
            <v>#DIV/0!</v>
          </cell>
          <cell r="KY164">
            <v>0</v>
          </cell>
          <cell r="KZ164">
            <v>0</v>
          </cell>
          <cell r="LA164" t="e">
            <v>#DIV/0!</v>
          </cell>
          <cell r="LB164">
            <v>0</v>
          </cell>
          <cell r="LC164">
            <v>0</v>
          </cell>
          <cell r="LD164" t="e">
            <v>#DIV/0!</v>
          </cell>
          <cell r="LE164">
            <v>0</v>
          </cell>
          <cell r="LF164">
            <v>0</v>
          </cell>
          <cell r="LG164" t="e">
            <v>#DIV/0!</v>
          </cell>
          <cell r="LH164">
            <v>0</v>
          </cell>
          <cell r="LI164">
            <v>0</v>
          </cell>
          <cell r="LJ164" t="e">
            <v>#DIV/0!</v>
          </cell>
          <cell r="LK164">
            <v>0</v>
          </cell>
          <cell r="LL164">
            <v>0</v>
          </cell>
          <cell r="LM164" t="e">
            <v>#DIV/0!</v>
          </cell>
        </row>
        <row r="165">
          <cell r="D165">
            <v>42873</v>
          </cell>
          <cell r="E165">
            <v>0</v>
          </cell>
          <cell r="F165">
            <v>0</v>
          </cell>
          <cell r="G165" t="e">
            <v>#DIV/0!</v>
          </cell>
          <cell r="H165">
            <v>0</v>
          </cell>
          <cell r="I165">
            <v>0</v>
          </cell>
          <cell r="J165" t="e">
            <v>#DIV/0!</v>
          </cell>
          <cell r="K165">
            <v>0</v>
          </cell>
          <cell r="L165">
            <v>0</v>
          </cell>
          <cell r="M165" t="e">
            <v>#DIV/0!</v>
          </cell>
          <cell r="N165">
            <v>0</v>
          </cell>
          <cell r="O165">
            <v>0</v>
          </cell>
          <cell r="P165" t="e">
            <v>#DIV/0!</v>
          </cell>
          <cell r="Q165">
            <v>0</v>
          </cell>
          <cell r="R165">
            <v>0</v>
          </cell>
          <cell r="S165" t="e">
            <v>#DIV/0!</v>
          </cell>
          <cell r="T165">
            <v>0</v>
          </cell>
          <cell r="U165">
            <v>0</v>
          </cell>
          <cell r="V165" t="e">
            <v>#DIV/0!</v>
          </cell>
          <cell r="W165">
            <v>0</v>
          </cell>
          <cell r="X165">
            <v>0</v>
          </cell>
          <cell r="Y165" t="e">
            <v>#DIV/0!</v>
          </cell>
          <cell r="Z165">
            <v>0</v>
          </cell>
          <cell r="AA165">
            <v>0</v>
          </cell>
          <cell r="AB165" t="e">
            <v>#DIV/0!</v>
          </cell>
          <cell r="AC165">
            <v>0</v>
          </cell>
          <cell r="AD165">
            <v>0</v>
          </cell>
          <cell r="AE165" t="e">
            <v>#DIV/0!</v>
          </cell>
          <cell r="AF165">
            <v>0</v>
          </cell>
          <cell r="AG165">
            <v>0</v>
          </cell>
          <cell r="AH165" t="e">
            <v>#DIV/0!</v>
          </cell>
          <cell r="AI165">
            <v>0</v>
          </cell>
          <cell r="AJ165">
            <v>0</v>
          </cell>
          <cell r="AK165" t="e">
            <v>#DIV/0!</v>
          </cell>
          <cell r="AL165">
            <v>0</v>
          </cell>
          <cell r="AM165">
            <v>0</v>
          </cell>
          <cell r="AN165" t="e">
            <v>#DIV/0!</v>
          </cell>
          <cell r="AO165">
            <v>0</v>
          </cell>
          <cell r="AP165">
            <v>0</v>
          </cell>
          <cell r="AQ165" t="e">
            <v>#DIV/0!</v>
          </cell>
          <cell r="AR165">
            <v>0</v>
          </cell>
          <cell r="AS165">
            <v>0</v>
          </cell>
          <cell r="AT165" t="e">
            <v>#DIV/0!</v>
          </cell>
          <cell r="AU165">
            <v>0</v>
          </cell>
          <cell r="AV165">
            <v>0</v>
          </cell>
          <cell r="AW165" t="e">
            <v>#DIV/0!</v>
          </cell>
          <cell r="AX165">
            <v>0</v>
          </cell>
          <cell r="AY165">
            <v>0</v>
          </cell>
          <cell r="AZ165" t="e">
            <v>#DIV/0!</v>
          </cell>
          <cell r="BA165">
            <v>0</v>
          </cell>
          <cell r="BB165">
            <v>0</v>
          </cell>
          <cell r="BC165" t="e">
            <v>#DIV/0!</v>
          </cell>
          <cell r="BD165">
            <v>0</v>
          </cell>
          <cell r="BE165">
            <v>0</v>
          </cell>
          <cell r="BF165" t="e">
            <v>#DIV/0!</v>
          </cell>
          <cell r="BG165">
            <v>0</v>
          </cell>
          <cell r="BH165">
            <v>0</v>
          </cell>
          <cell r="BI165" t="e">
            <v>#DIV/0!</v>
          </cell>
          <cell r="BJ165">
            <v>0</v>
          </cell>
          <cell r="BK165">
            <v>0</v>
          </cell>
          <cell r="BL165" t="e">
            <v>#DIV/0!</v>
          </cell>
          <cell r="BM165">
            <v>0</v>
          </cell>
          <cell r="BN165">
            <v>0</v>
          </cell>
          <cell r="BO165" t="e">
            <v>#DIV/0!</v>
          </cell>
          <cell r="BP165">
            <v>0</v>
          </cell>
          <cell r="BQ165">
            <v>0</v>
          </cell>
          <cell r="BR165" t="e">
            <v>#DIV/0!</v>
          </cell>
          <cell r="BS165">
            <v>0</v>
          </cell>
          <cell r="BT165">
            <v>0</v>
          </cell>
          <cell r="BU165" t="e">
            <v>#DIV/0!</v>
          </cell>
          <cell r="BV165">
            <v>0</v>
          </cell>
          <cell r="BW165">
            <v>0</v>
          </cell>
          <cell r="BX165" t="e">
            <v>#DIV/0!</v>
          </cell>
          <cell r="BY165">
            <v>0</v>
          </cell>
          <cell r="BZ165">
            <v>0</v>
          </cell>
          <cell r="CA165" t="e">
            <v>#DIV/0!</v>
          </cell>
          <cell r="CB165">
            <v>0</v>
          </cell>
          <cell r="CC165">
            <v>0</v>
          </cell>
          <cell r="CD165" t="e">
            <v>#DIV/0!</v>
          </cell>
          <cell r="CE165">
            <v>0</v>
          </cell>
          <cell r="CF165">
            <v>0</v>
          </cell>
          <cell r="CG165" t="e">
            <v>#DIV/0!</v>
          </cell>
          <cell r="CH165">
            <v>0</v>
          </cell>
          <cell r="CI165">
            <v>0</v>
          </cell>
          <cell r="CJ165" t="e">
            <v>#DIV/0!</v>
          </cell>
          <cell r="CK165">
            <v>0</v>
          </cell>
          <cell r="CL165">
            <v>0</v>
          </cell>
          <cell r="CM165" t="e">
            <v>#DIV/0!</v>
          </cell>
          <cell r="CN165">
            <v>0</v>
          </cell>
          <cell r="CO165">
            <v>0</v>
          </cell>
          <cell r="CP165" t="e">
            <v>#DIV/0!</v>
          </cell>
          <cell r="CQ165">
            <v>0</v>
          </cell>
          <cell r="CR165">
            <v>0</v>
          </cell>
          <cell r="CS165" t="e">
            <v>#DIV/0!</v>
          </cell>
          <cell r="CT165">
            <v>0</v>
          </cell>
          <cell r="CU165">
            <v>0</v>
          </cell>
          <cell r="CV165" t="e">
            <v>#DIV/0!</v>
          </cell>
          <cell r="CW165">
            <v>0</v>
          </cell>
          <cell r="CX165">
            <v>0</v>
          </cell>
          <cell r="CY165" t="e">
            <v>#DIV/0!</v>
          </cell>
          <cell r="CZ165">
            <v>0</v>
          </cell>
          <cell r="DA165">
            <v>0</v>
          </cell>
          <cell r="DB165" t="e">
            <v>#DIV/0!</v>
          </cell>
          <cell r="DC165">
            <v>0</v>
          </cell>
          <cell r="DD165">
            <v>0</v>
          </cell>
          <cell r="DE165" t="e">
            <v>#DIV/0!</v>
          </cell>
          <cell r="DF165">
            <v>0</v>
          </cell>
          <cell r="DG165">
            <v>0</v>
          </cell>
          <cell r="DH165" t="e">
            <v>#DIV/0!</v>
          </cell>
          <cell r="DI165">
            <v>0</v>
          </cell>
          <cell r="DJ165">
            <v>0</v>
          </cell>
          <cell r="DK165" t="e">
            <v>#DIV/0!</v>
          </cell>
          <cell r="DL165">
            <v>0</v>
          </cell>
          <cell r="DM165">
            <v>0</v>
          </cell>
          <cell r="DN165" t="e">
            <v>#DIV/0!</v>
          </cell>
          <cell r="DO165">
            <v>0</v>
          </cell>
          <cell r="DP165">
            <v>0</v>
          </cell>
          <cell r="DQ165" t="e">
            <v>#DIV/0!</v>
          </cell>
          <cell r="DR165">
            <v>0</v>
          </cell>
          <cell r="DS165">
            <v>0</v>
          </cell>
          <cell r="DT165" t="e">
            <v>#DIV/0!</v>
          </cell>
          <cell r="DU165">
            <v>0</v>
          </cell>
          <cell r="DV165">
            <v>0</v>
          </cell>
          <cell r="DW165" t="e">
            <v>#DIV/0!</v>
          </cell>
          <cell r="DX165">
            <v>0</v>
          </cell>
          <cell r="DY165">
            <v>0</v>
          </cell>
          <cell r="DZ165" t="e">
            <v>#DIV/0!</v>
          </cell>
          <cell r="EA165">
            <v>0</v>
          </cell>
          <cell r="EB165">
            <v>0</v>
          </cell>
          <cell r="EC165" t="e">
            <v>#DIV/0!</v>
          </cell>
          <cell r="ED165">
            <v>0</v>
          </cell>
          <cell r="EE165">
            <v>0</v>
          </cell>
          <cell r="EF165" t="e">
            <v>#DIV/0!</v>
          </cell>
          <cell r="EG165">
            <v>0</v>
          </cell>
          <cell r="EH165">
            <v>0</v>
          </cell>
          <cell r="EI165" t="e">
            <v>#DIV/0!</v>
          </cell>
          <cell r="EJ165">
            <v>0</v>
          </cell>
          <cell r="EK165">
            <v>0</v>
          </cell>
          <cell r="EL165" t="e">
            <v>#DIV/0!</v>
          </cell>
          <cell r="EM165">
            <v>0</v>
          </cell>
          <cell r="EN165">
            <v>0</v>
          </cell>
          <cell r="EO165" t="e">
            <v>#DIV/0!</v>
          </cell>
          <cell r="EP165">
            <v>0</v>
          </cell>
          <cell r="EQ165">
            <v>0</v>
          </cell>
          <cell r="ER165" t="e">
            <v>#DIV/0!</v>
          </cell>
          <cell r="ES165">
            <v>0</v>
          </cell>
          <cell r="ET165">
            <v>0</v>
          </cell>
          <cell r="EU165" t="e">
            <v>#DIV/0!</v>
          </cell>
          <cell r="EV165">
            <v>0</v>
          </cell>
          <cell r="EW165">
            <v>0</v>
          </cell>
          <cell r="EX165" t="e">
            <v>#DIV/0!</v>
          </cell>
          <cell r="EY165">
            <v>0</v>
          </cell>
          <cell r="EZ165">
            <v>0</v>
          </cell>
          <cell r="FA165" t="e">
            <v>#DIV/0!</v>
          </cell>
          <cell r="FB165">
            <v>0</v>
          </cell>
          <cell r="FC165">
            <v>0</v>
          </cell>
          <cell r="FD165" t="e">
            <v>#DIV/0!</v>
          </cell>
          <cell r="FE165">
            <v>0</v>
          </cell>
          <cell r="FF165">
            <v>0</v>
          </cell>
          <cell r="FG165" t="e">
            <v>#DIV/0!</v>
          </cell>
          <cell r="FH165">
            <v>0</v>
          </cell>
          <cell r="FI165">
            <v>0</v>
          </cell>
          <cell r="FJ165" t="e">
            <v>#DIV/0!</v>
          </cell>
          <cell r="FK165">
            <v>0</v>
          </cell>
          <cell r="FL165">
            <v>0</v>
          </cell>
          <cell r="FM165" t="e">
            <v>#DIV/0!</v>
          </cell>
          <cell r="FN165">
            <v>0</v>
          </cell>
          <cell r="FO165">
            <v>0</v>
          </cell>
          <cell r="FP165" t="e">
            <v>#DIV/0!</v>
          </cell>
          <cell r="FQ165">
            <v>0</v>
          </cell>
          <cell r="FR165">
            <v>0</v>
          </cell>
          <cell r="FS165" t="e">
            <v>#DIV/0!</v>
          </cell>
          <cell r="FT165">
            <v>0</v>
          </cell>
          <cell r="FU165">
            <v>0</v>
          </cell>
          <cell r="FV165" t="e">
            <v>#DIV/0!</v>
          </cell>
          <cell r="FW165">
            <v>0</v>
          </cell>
          <cell r="FX165">
            <v>0</v>
          </cell>
          <cell r="FY165" t="e">
            <v>#DIV/0!</v>
          </cell>
          <cell r="FZ165">
            <v>0</v>
          </cell>
          <cell r="GA165">
            <v>0</v>
          </cell>
          <cell r="GB165" t="e">
            <v>#DIV/0!</v>
          </cell>
          <cell r="GC165">
            <v>0</v>
          </cell>
          <cell r="GD165">
            <v>0</v>
          </cell>
          <cell r="GE165" t="e">
            <v>#DIV/0!</v>
          </cell>
          <cell r="GF165">
            <v>0</v>
          </cell>
          <cell r="GG165">
            <v>0</v>
          </cell>
          <cell r="GH165" t="e">
            <v>#DIV/0!</v>
          </cell>
          <cell r="GI165">
            <v>0</v>
          </cell>
          <cell r="GJ165">
            <v>0</v>
          </cell>
          <cell r="GK165" t="e">
            <v>#DIV/0!</v>
          </cell>
          <cell r="GL165">
            <v>0</v>
          </cell>
          <cell r="GM165">
            <v>0</v>
          </cell>
          <cell r="GN165" t="e">
            <v>#DIV/0!</v>
          </cell>
          <cell r="GO165">
            <v>0</v>
          </cell>
          <cell r="GP165">
            <v>0</v>
          </cell>
          <cell r="GQ165" t="e">
            <v>#DIV/0!</v>
          </cell>
          <cell r="GR165">
            <v>0</v>
          </cell>
          <cell r="GS165">
            <v>0</v>
          </cell>
          <cell r="GT165" t="e">
            <v>#DIV/0!</v>
          </cell>
          <cell r="GU165">
            <v>0</v>
          </cell>
          <cell r="GV165">
            <v>0</v>
          </cell>
          <cell r="GW165" t="e">
            <v>#DIV/0!</v>
          </cell>
          <cell r="GX165">
            <v>0</v>
          </cell>
          <cell r="GY165">
            <v>0</v>
          </cell>
          <cell r="GZ165" t="e">
            <v>#DIV/0!</v>
          </cell>
          <cell r="HA165">
            <v>0</v>
          </cell>
          <cell r="HB165">
            <v>0</v>
          </cell>
          <cell r="HC165" t="e">
            <v>#DIV/0!</v>
          </cell>
          <cell r="HD165">
            <v>0</v>
          </cell>
          <cell r="HE165">
            <v>0</v>
          </cell>
          <cell r="HF165" t="e">
            <v>#DIV/0!</v>
          </cell>
          <cell r="HG165">
            <v>0</v>
          </cell>
          <cell r="HH165">
            <v>0</v>
          </cell>
          <cell r="HI165" t="e">
            <v>#DIV/0!</v>
          </cell>
          <cell r="HJ165">
            <v>0</v>
          </cell>
          <cell r="HK165">
            <v>0</v>
          </cell>
          <cell r="HL165" t="e">
            <v>#DIV/0!</v>
          </cell>
          <cell r="HM165">
            <v>0</v>
          </cell>
          <cell r="HN165">
            <v>0</v>
          </cell>
          <cell r="HO165" t="e">
            <v>#DIV/0!</v>
          </cell>
          <cell r="HP165">
            <v>0</v>
          </cell>
          <cell r="HQ165">
            <v>0</v>
          </cell>
          <cell r="HR165" t="e">
            <v>#DIV/0!</v>
          </cell>
          <cell r="HS165">
            <v>0</v>
          </cell>
          <cell r="HT165">
            <v>0</v>
          </cell>
          <cell r="HU165" t="e">
            <v>#DIV/0!</v>
          </cell>
          <cell r="HV165">
            <v>0</v>
          </cell>
          <cell r="HW165">
            <v>0</v>
          </cell>
          <cell r="HX165" t="e">
            <v>#DIV/0!</v>
          </cell>
          <cell r="HY165">
            <v>0</v>
          </cell>
          <cell r="HZ165">
            <v>0</v>
          </cell>
          <cell r="IA165" t="e">
            <v>#DIV/0!</v>
          </cell>
          <cell r="IB165">
            <v>0</v>
          </cell>
          <cell r="IC165">
            <v>0</v>
          </cell>
          <cell r="ID165" t="e">
            <v>#DIV/0!</v>
          </cell>
          <cell r="IE165">
            <v>0</v>
          </cell>
          <cell r="IF165">
            <v>0</v>
          </cell>
          <cell r="IG165" t="e">
            <v>#DIV/0!</v>
          </cell>
          <cell r="IH165">
            <v>0</v>
          </cell>
          <cell r="II165">
            <v>0</v>
          </cell>
          <cell r="IJ165" t="e">
            <v>#DIV/0!</v>
          </cell>
          <cell r="IK165">
            <v>0</v>
          </cell>
          <cell r="IL165">
            <v>0</v>
          </cell>
          <cell r="IM165" t="e">
            <v>#DIV/0!</v>
          </cell>
          <cell r="IN165">
            <v>0</v>
          </cell>
          <cell r="IO165">
            <v>0</v>
          </cell>
          <cell r="IP165" t="e">
            <v>#DIV/0!</v>
          </cell>
          <cell r="IQ165">
            <v>0</v>
          </cell>
          <cell r="IR165">
            <v>0</v>
          </cell>
          <cell r="IS165" t="e">
            <v>#DIV/0!</v>
          </cell>
          <cell r="IT165">
            <v>0</v>
          </cell>
          <cell r="IU165">
            <v>0</v>
          </cell>
          <cell r="IV165" t="e">
            <v>#DIV/0!</v>
          </cell>
          <cell r="IW165">
            <v>0</v>
          </cell>
          <cell r="IX165">
            <v>0</v>
          </cell>
          <cell r="IY165" t="e">
            <v>#DIV/0!</v>
          </cell>
          <cell r="IZ165">
            <v>0</v>
          </cell>
          <cell r="JA165">
            <v>0</v>
          </cell>
          <cell r="JB165" t="e">
            <v>#DIV/0!</v>
          </cell>
          <cell r="JC165">
            <v>0</v>
          </cell>
          <cell r="JD165">
            <v>0</v>
          </cell>
          <cell r="JE165" t="e">
            <v>#DIV/0!</v>
          </cell>
          <cell r="JF165">
            <v>0</v>
          </cell>
          <cell r="JG165">
            <v>0</v>
          </cell>
          <cell r="JH165" t="e">
            <v>#DIV/0!</v>
          </cell>
          <cell r="JI165">
            <v>0</v>
          </cell>
          <cell r="JJ165">
            <v>0</v>
          </cell>
          <cell r="JK165" t="e">
            <v>#DIV/0!</v>
          </cell>
          <cell r="JL165">
            <v>0</v>
          </cell>
          <cell r="JM165">
            <v>0</v>
          </cell>
          <cell r="JN165" t="e">
            <v>#DIV/0!</v>
          </cell>
          <cell r="JO165">
            <v>0</v>
          </cell>
          <cell r="JP165">
            <v>0</v>
          </cell>
          <cell r="JQ165" t="e">
            <v>#DIV/0!</v>
          </cell>
          <cell r="JR165">
            <v>0</v>
          </cell>
          <cell r="JS165">
            <v>0</v>
          </cell>
          <cell r="JT165" t="e">
            <v>#DIV/0!</v>
          </cell>
          <cell r="JU165">
            <v>0</v>
          </cell>
          <cell r="JV165">
            <v>0</v>
          </cell>
          <cell r="JW165" t="e">
            <v>#DIV/0!</v>
          </cell>
          <cell r="JX165">
            <v>0</v>
          </cell>
          <cell r="JY165">
            <v>0</v>
          </cell>
          <cell r="JZ165" t="e">
            <v>#DIV/0!</v>
          </cell>
          <cell r="KA165">
            <v>0</v>
          </cell>
          <cell r="KB165">
            <v>0</v>
          </cell>
          <cell r="KC165" t="e">
            <v>#DIV/0!</v>
          </cell>
          <cell r="KD165">
            <v>0</v>
          </cell>
          <cell r="KE165">
            <v>0</v>
          </cell>
          <cell r="KF165" t="e">
            <v>#DIV/0!</v>
          </cell>
          <cell r="KG165">
            <v>0</v>
          </cell>
          <cell r="KH165">
            <v>0</v>
          </cell>
          <cell r="KI165" t="e">
            <v>#DIV/0!</v>
          </cell>
          <cell r="KJ165">
            <v>0</v>
          </cell>
          <cell r="KK165">
            <v>0</v>
          </cell>
          <cell r="KL165" t="e">
            <v>#DIV/0!</v>
          </cell>
          <cell r="KM165">
            <v>0</v>
          </cell>
          <cell r="KN165">
            <v>0</v>
          </cell>
          <cell r="KO165" t="e">
            <v>#DIV/0!</v>
          </cell>
          <cell r="KP165">
            <v>0</v>
          </cell>
          <cell r="KQ165">
            <v>0</v>
          </cell>
          <cell r="KR165" t="e">
            <v>#DIV/0!</v>
          </cell>
          <cell r="KS165">
            <v>0</v>
          </cell>
          <cell r="KT165">
            <v>0</v>
          </cell>
          <cell r="KU165" t="e">
            <v>#DIV/0!</v>
          </cell>
          <cell r="KV165">
            <v>0</v>
          </cell>
          <cell r="KW165">
            <v>0</v>
          </cell>
          <cell r="KX165" t="e">
            <v>#DIV/0!</v>
          </cell>
          <cell r="KY165">
            <v>0</v>
          </cell>
          <cell r="KZ165">
            <v>0</v>
          </cell>
          <cell r="LA165" t="e">
            <v>#DIV/0!</v>
          </cell>
          <cell r="LB165">
            <v>0</v>
          </cell>
          <cell r="LC165">
            <v>0</v>
          </cell>
          <cell r="LD165" t="e">
            <v>#DIV/0!</v>
          </cell>
          <cell r="LE165">
            <v>0</v>
          </cell>
          <cell r="LF165">
            <v>0</v>
          </cell>
          <cell r="LG165" t="e">
            <v>#DIV/0!</v>
          </cell>
          <cell r="LH165">
            <v>0</v>
          </cell>
          <cell r="LI165">
            <v>0</v>
          </cell>
          <cell r="LJ165" t="e">
            <v>#DIV/0!</v>
          </cell>
          <cell r="LK165">
            <v>0</v>
          </cell>
          <cell r="LL165">
            <v>0</v>
          </cell>
          <cell r="LM165" t="e">
            <v>#DIV/0!</v>
          </cell>
        </row>
        <row r="166">
          <cell r="D166">
            <v>42874</v>
          </cell>
          <cell r="E166">
            <v>0</v>
          </cell>
          <cell r="F166">
            <v>0</v>
          </cell>
          <cell r="G166" t="e">
            <v>#DIV/0!</v>
          </cell>
          <cell r="H166">
            <v>0</v>
          </cell>
          <cell r="I166">
            <v>0</v>
          </cell>
          <cell r="J166" t="e">
            <v>#DIV/0!</v>
          </cell>
          <cell r="K166">
            <v>0</v>
          </cell>
          <cell r="L166">
            <v>0</v>
          </cell>
          <cell r="M166" t="e">
            <v>#DIV/0!</v>
          </cell>
          <cell r="N166">
            <v>0</v>
          </cell>
          <cell r="O166">
            <v>0</v>
          </cell>
          <cell r="P166" t="e">
            <v>#DIV/0!</v>
          </cell>
          <cell r="Q166">
            <v>0</v>
          </cell>
          <cell r="R166">
            <v>0</v>
          </cell>
          <cell r="S166" t="e">
            <v>#DIV/0!</v>
          </cell>
          <cell r="T166">
            <v>0</v>
          </cell>
          <cell r="U166">
            <v>0</v>
          </cell>
          <cell r="V166" t="e">
            <v>#DIV/0!</v>
          </cell>
          <cell r="W166">
            <v>0</v>
          </cell>
          <cell r="X166">
            <v>0</v>
          </cell>
          <cell r="Y166" t="e">
            <v>#DIV/0!</v>
          </cell>
          <cell r="Z166">
            <v>0</v>
          </cell>
          <cell r="AA166">
            <v>0</v>
          </cell>
          <cell r="AB166" t="e">
            <v>#DIV/0!</v>
          </cell>
          <cell r="AC166">
            <v>0</v>
          </cell>
          <cell r="AD166">
            <v>0</v>
          </cell>
          <cell r="AE166" t="e">
            <v>#DIV/0!</v>
          </cell>
          <cell r="AF166">
            <v>0</v>
          </cell>
          <cell r="AG166">
            <v>0</v>
          </cell>
          <cell r="AH166" t="e">
            <v>#DIV/0!</v>
          </cell>
          <cell r="AI166">
            <v>0</v>
          </cell>
          <cell r="AJ166">
            <v>0</v>
          </cell>
          <cell r="AK166" t="e">
            <v>#DIV/0!</v>
          </cell>
          <cell r="AL166">
            <v>0</v>
          </cell>
          <cell r="AM166">
            <v>0</v>
          </cell>
          <cell r="AN166" t="e">
            <v>#DIV/0!</v>
          </cell>
          <cell r="AO166">
            <v>0</v>
          </cell>
          <cell r="AP166">
            <v>0</v>
          </cell>
          <cell r="AQ166" t="e">
            <v>#DIV/0!</v>
          </cell>
          <cell r="AR166">
            <v>0</v>
          </cell>
          <cell r="AS166">
            <v>0</v>
          </cell>
          <cell r="AT166" t="e">
            <v>#DIV/0!</v>
          </cell>
          <cell r="AU166">
            <v>0</v>
          </cell>
          <cell r="AV166">
            <v>0</v>
          </cell>
          <cell r="AW166" t="e">
            <v>#DIV/0!</v>
          </cell>
          <cell r="AX166">
            <v>0</v>
          </cell>
          <cell r="AY166">
            <v>0</v>
          </cell>
          <cell r="AZ166" t="e">
            <v>#DIV/0!</v>
          </cell>
          <cell r="BA166">
            <v>0</v>
          </cell>
          <cell r="BB166">
            <v>0</v>
          </cell>
          <cell r="BC166" t="e">
            <v>#DIV/0!</v>
          </cell>
          <cell r="BD166">
            <v>0</v>
          </cell>
          <cell r="BE166">
            <v>0</v>
          </cell>
          <cell r="BF166" t="e">
            <v>#DIV/0!</v>
          </cell>
          <cell r="BG166">
            <v>0</v>
          </cell>
          <cell r="BH166">
            <v>0</v>
          </cell>
          <cell r="BI166" t="e">
            <v>#DIV/0!</v>
          </cell>
          <cell r="BJ166">
            <v>0</v>
          </cell>
          <cell r="BK166">
            <v>0</v>
          </cell>
          <cell r="BL166" t="e">
            <v>#DIV/0!</v>
          </cell>
          <cell r="BM166">
            <v>0</v>
          </cell>
          <cell r="BN166">
            <v>0</v>
          </cell>
          <cell r="BO166" t="e">
            <v>#DIV/0!</v>
          </cell>
          <cell r="BP166">
            <v>0</v>
          </cell>
          <cell r="BQ166">
            <v>0</v>
          </cell>
          <cell r="BR166" t="e">
            <v>#DIV/0!</v>
          </cell>
          <cell r="BS166">
            <v>0</v>
          </cell>
          <cell r="BT166">
            <v>0</v>
          </cell>
          <cell r="BU166" t="e">
            <v>#DIV/0!</v>
          </cell>
          <cell r="BV166">
            <v>0</v>
          </cell>
          <cell r="BW166">
            <v>0</v>
          </cell>
          <cell r="BX166" t="e">
            <v>#DIV/0!</v>
          </cell>
          <cell r="BY166">
            <v>0</v>
          </cell>
          <cell r="BZ166">
            <v>0</v>
          </cell>
          <cell r="CA166" t="e">
            <v>#DIV/0!</v>
          </cell>
          <cell r="CB166">
            <v>0</v>
          </cell>
          <cell r="CC166">
            <v>0</v>
          </cell>
          <cell r="CD166" t="e">
            <v>#DIV/0!</v>
          </cell>
          <cell r="CE166">
            <v>0</v>
          </cell>
          <cell r="CF166">
            <v>0</v>
          </cell>
          <cell r="CG166" t="e">
            <v>#DIV/0!</v>
          </cell>
          <cell r="CH166">
            <v>0</v>
          </cell>
          <cell r="CI166">
            <v>0</v>
          </cell>
          <cell r="CJ166" t="e">
            <v>#DIV/0!</v>
          </cell>
          <cell r="CK166">
            <v>0</v>
          </cell>
          <cell r="CL166">
            <v>0</v>
          </cell>
          <cell r="CM166" t="e">
            <v>#DIV/0!</v>
          </cell>
          <cell r="CN166">
            <v>0</v>
          </cell>
          <cell r="CO166">
            <v>0</v>
          </cell>
          <cell r="CP166" t="e">
            <v>#DIV/0!</v>
          </cell>
          <cell r="CQ166">
            <v>0</v>
          </cell>
          <cell r="CR166">
            <v>0</v>
          </cell>
          <cell r="CS166" t="e">
            <v>#DIV/0!</v>
          </cell>
          <cell r="CT166">
            <v>0</v>
          </cell>
          <cell r="CU166">
            <v>0</v>
          </cell>
          <cell r="CV166" t="e">
            <v>#DIV/0!</v>
          </cell>
          <cell r="CW166">
            <v>0</v>
          </cell>
          <cell r="CX166">
            <v>0</v>
          </cell>
          <cell r="CY166" t="e">
            <v>#DIV/0!</v>
          </cell>
          <cell r="CZ166">
            <v>0</v>
          </cell>
          <cell r="DA166">
            <v>0</v>
          </cell>
          <cell r="DB166" t="e">
            <v>#DIV/0!</v>
          </cell>
          <cell r="DC166">
            <v>0</v>
          </cell>
          <cell r="DD166">
            <v>0</v>
          </cell>
          <cell r="DE166" t="e">
            <v>#DIV/0!</v>
          </cell>
          <cell r="DF166">
            <v>0</v>
          </cell>
          <cell r="DG166">
            <v>0</v>
          </cell>
          <cell r="DH166" t="e">
            <v>#DIV/0!</v>
          </cell>
          <cell r="DI166">
            <v>0</v>
          </cell>
          <cell r="DJ166">
            <v>0</v>
          </cell>
          <cell r="DK166" t="e">
            <v>#DIV/0!</v>
          </cell>
          <cell r="DL166">
            <v>0</v>
          </cell>
          <cell r="DM166">
            <v>0</v>
          </cell>
          <cell r="DN166" t="e">
            <v>#DIV/0!</v>
          </cell>
          <cell r="DO166">
            <v>0</v>
          </cell>
          <cell r="DP166">
            <v>0</v>
          </cell>
          <cell r="DQ166" t="e">
            <v>#DIV/0!</v>
          </cell>
          <cell r="DR166">
            <v>0</v>
          </cell>
          <cell r="DS166">
            <v>0</v>
          </cell>
          <cell r="DT166" t="e">
            <v>#DIV/0!</v>
          </cell>
          <cell r="DU166">
            <v>0</v>
          </cell>
          <cell r="DV166">
            <v>0</v>
          </cell>
          <cell r="DW166" t="e">
            <v>#DIV/0!</v>
          </cell>
          <cell r="DX166">
            <v>0</v>
          </cell>
          <cell r="DY166">
            <v>0</v>
          </cell>
          <cell r="DZ166" t="e">
            <v>#DIV/0!</v>
          </cell>
          <cell r="EA166">
            <v>0</v>
          </cell>
          <cell r="EB166">
            <v>0</v>
          </cell>
          <cell r="EC166" t="e">
            <v>#DIV/0!</v>
          </cell>
          <cell r="ED166">
            <v>0</v>
          </cell>
          <cell r="EE166">
            <v>0</v>
          </cell>
          <cell r="EF166" t="e">
            <v>#DIV/0!</v>
          </cell>
          <cell r="EG166">
            <v>0</v>
          </cell>
          <cell r="EH166">
            <v>0</v>
          </cell>
          <cell r="EI166" t="e">
            <v>#DIV/0!</v>
          </cell>
          <cell r="EJ166">
            <v>0</v>
          </cell>
          <cell r="EK166">
            <v>0</v>
          </cell>
          <cell r="EL166" t="e">
            <v>#DIV/0!</v>
          </cell>
          <cell r="EM166">
            <v>0</v>
          </cell>
          <cell r="EN166">
            <v>0</v>
          </cell>
          <cell r="EO166" t="e">
            <v>#DIV/0!</v>
          </cell>
          <cell r="EP166">
            <v>0</v>
          </cell>
          <cell r="EQ166">
            <v>0</v>
          </cell>
          <cell r="ER166" t="e">
            <v>#DIV/0!</v>
          </cell>
          <cell r="ES166">
            <v>0</v>
          </cell>
          <cell r="ET166">
            <v>0</v>
          </cell>
          <cell r="EU166" t="e">
            <v>#DIV/0!</v>
          </cell>
          <cell r="EV166">
            <v>0</v>
          </cell>
          <cell r="EW166">
            <v>0</v>
          </cell>
          <cell r="EX166" t="e">
            <v>#DIV/0!</v>
          </cell>
          <cell r="EY166">
            <v>0</v>
          </cell>
          <cell r="EZ166">
            <v>0</v>
          </cell>
          <cell r="FA166" t="e">
            <v>#DIV/0!</v>
          </cell>
          <cell r="FB166">
            <v>0</v>
          </cell>
          <cell r="FC166">
            <v>0</v>
          </cell>
          <cell r="FD166" t="e">
            <v>#DIV/0!</v>
          </cell>
          <cell r="FE166">
            <v>0</v>
          </cell>
          <cell r="FF166">
            <v>0</v>
          </cell>
          <cell r="FG166" t="e">
            <v>#DIV/0!</v>
          </cell>
          <cell r="FH166">
            <v>0</v>
          </cell>
          <cell r="FI166">
            <v>0</v>
          </cell>
          <cell r="FJ166" t="e">
            <v>#DIV/0!</v>
          </cell>
          <cell r="FK166">
            <v>0</v>
          </cell>
          <cell r="FL166">
            <v>0</v>
          </cell>
          <cell r="FM166" t="e">
            <v>#DIV/0!</v>
          </cell>
          <cell r="FN166">
            <v>0</v>
          </cell>
          <cell r="FO166">
            <v>0</v>
          </cell>
          <cell r="FP166" t="e">
            <v>#DIV/0!</v>
          </cell>
          <cell r="FQ166">
            <v>0</v>
          </cell>
          <cell r="FR166">
            <v>0</v>
          </cell>
          <cell r="FS166" t="e">
            <v>#DIV/0!</v>
          </cell>
          <cell r="FT166">
            <v>0</v>
          </cell>
          <cell r="FU166">
            <v>0</v>
          </cell>
          <cell r="FV166" t="e">
            <v>#DIV/0!</v>
          </cell>
          <cell r="FW166">
            <v>0</v>
          </cell>
          <cell r="FX166">
            <v>0</v>
          </cell>
          <cell r="FY166" t="e">
            <v>#DIV/0!</v>
          </cell>
          <cell r="FZ166">
            <v>0</v>
          </cell>
          <cell r="GA166">
            <v>0</v>
          </cell>
          <cell r="GB166" t="e">
            <v>#DIV/0!</v>
          </cell>
          <cell r="GC166">
            <v>0</v>
          </cell>
          <cell r="GD166">
            <v>0</v>
          </cell>
          <cell r="GE166" t="e">
            <v>#DIV/0!</v>
          </cell>
          <cell r="GF166">
            <v>0</v>
          </cell>
          <cell r="GG166">
            <v>0</v>
          </cell>
          <cell r="GH166" t="e">
            <v>#DIV/0!</v>
          </cell>
          <cell r="GI166">
            <v>0</v>
          </cell>
          <cell r="GJ166">
            <v>0</v>
          </cell>
          <cell r="GK166" t="e">
            <v>#DIV/0!</v>
          </cell>
          <cell r="GL166">
            <v>0</v>
          </cell>
          <cell r="GM166">
            <v>0</v>
          </cell>
          <cell r="GN166" t="e">
            <v>#DIV/0!</v>
          </cell>
          <cell r="GO166">
            <v>0</v>
          </cell>
          <cell r="GP166">
            <v>0</v>
          </cell>
          <cell r="GQ166" t="e">
            <v>#DIV/0!</v>
          </cell>
          <cell r="GR166">
            <v>0</v>
          </cell>
          <cell r="GS166">
            <v>0</v>
          </cell>
          <cell r="GT166" t="e">
            <v>#DIV/0!</v>
          </cell>
          <cell r="GU166">
            <v>0</v>
          </cell>
          <cell r="GV166">
            <v>0</v>
          </cell>
          <cell r="GW166" t="e">
            <v>#DIV/0!</v>
          </cell>
          <cell r="GX166">
            <v>0</v>
          </cell>
          <cell r="GY166">
            <v>0</v>
          </cell>
          <cell r="GZ166" t="e">
            <v>#DIV/0!</v>
          </cell>
          <cell r="HA166">
            <v>0</v>
          </cell>
          <cell r="HB166">
            <v>0</v>
          </cell>
          <cell r="HC166" t="e">
            <v>#DIV/0!</v>
          </cell>
          <cell r="HD166">
            <v>0</v>
          </cell>
          <cell r="HE166">
            <v>0</v>
          </cell>
          <cell r="HF166" t="e">
            <v>#DIV/0!</v>
          </cell>
          <cell r="HG166">
            <v>0</v>
          </cell>
          <cell r="HH166">
            <v>0</v>
          </cell>
          <cell r="HI166" t="e">
            <v>#DIV/0!</v>
          </cell>
          <cell r="HJ166">
            <v>0</v>
          </cell>
          <cell r="HK166">
            <v>0</v>
          </cell>
          <cell r="HL166" t="e">
            <v>#DIV/0!</v>
          </cell>
          <cell r="HM166">
            <v>0</v>
          </cell>
          <cell r="HN166">
            <v>0</v>
          </cell>
          <cell r="HO166" t="e">
            <v>#DIV/0!</v>
          </cell>
          <cell r="HP166">
            <v>0</v>
          </cell>
          <cell r="HQ166">
            <v>0</v>
          </cell>
          <cell r="HR166" t="e">
            <v>#DIV/0!</v>
          </cell>
          <cell r="HS166">
            <v>0</v>
          </cell>
          <cell r="HT166">
            <v>0</v>
          </cell>
          <cell r="HU166" t="e">
            <v>#DIV/0!</v>
          </cell>
          <cell r="HV166">
            <v>0</v>
          </cell>
          <cell r="HW166">
            <v>0</v>
          </cell>
          <cell r="HX166" t="e">
            <v>#DIV/0!</v>
          </cell>
          <cell r="HY166">
            <v>0</v>
          </cell>
          <cell r="HZ166">
            <v>0</v>
          </cell>
          <cell r="IA166" t="e">
            <v>#DIV/0!</v>
          </cell>
          <cell r="IB166">
            <v>0</v>
          </cell>
          <cell r="IC166">
            <v>0</v>
          </cell>
          <cell r="ID166" t="e">
            <v>#DIV/0!</v>
          </cell>
          <cell r="IE166">
            <v>0</v>
          </cell>
          <cell r="IF166">
            <v>0</v>
          </cell>
          <cell r="IG166" t="e">
            <v>#DIV/0!</v>
          </cell>
          <cell r="IH166">
            <v>0</v>
          </cell>
          <cell r="II166">
            <v>0</v>
          </cell>
          <cell r="IJ166" t="e">
            <v>#DIV/0!</v>
          </cell>
          <cell r="IK166">
            <v>0</v>
          </cell>
          <cell r="IL166">
            <v>0</v>
          </cell>
          <cell r="IM166" t="e">
            <v>#DIV/0!</v>
          </cell>
          <cell r="IN166">
            <v>0</v>
          </cell>
          <cell r="IO166">
            <v>0</v>
          </cell>
          <cell r="IP166" t="e">
            <v>#DIV/0!</v>
          </cell>
          <cell r="IQ166">
            <v>0</v>
          </cell>
          <cell r="IR166">
            <v>0</v>
          </cell>
          <cell r="IS166" t="e">
            <v>#DIV/0!</v>
          </cell>
          <cell r="IT166">
            <v>0</v>
          </cell>
          <cell r="IU166">
            <v>0</v>
          </cell>
          <cell r="IV166" t="e">
            <v>#DIV/0!</v>
          </cell>
          <cell r="IW166">
            <v>0</v>
          </cell>
          <cell r="IX166">
            <v>0</v>
          </cell>
          <cell r="IY166" t="e">
            <v>#DIV/0!</v>
          </cell>
          <cell r="IZ166">
            <v>0</v>
          </cell>
          <cell r="JA166">
            <v>0</v>
          </cell>
          <cell r="JB166" t="e">
            <v>#DIV/0!</v>
          </cell>
          <cell r="JC166">
            <v>0</v>
          </cell>
          <cell r="JD166">
            <v>0</v>
          </cell>
          <cell r="JE166" t="e">
            <v>#DIV/0!</v>
          </cell>
          <cell r="JF166">
            <v>0</v>
          </cell>
          <cell r="JG166">
            <v>0</v>
          </cell>
          <cell r="JH166" t="e">
            <v>#DIV/0!</v>
          </cell>
          <cell r="JI166">
            <v>0</v>
          </cell>
          <cell r="JJ166">
            <v>0</v>
          </cell>
          <cell r="JK166" t="e">
            <v>#DIV/0!</v>
          </cell>
          <cell r="JL166">
            <v>0</v>
          </cell>
          <cell r="JM166">
            <v>0</v>
          </cell>
          <cell r="JN166" t="e">
            <v>#DIV/0!</v>
          </cell>
          <cell r="JO166">
            <v>0</v>
          </cell>
          <cell r="JP166">
            <v>0</v>
          </cell>
          <cell r="JQ166" t="e">
            <v>#DIV/0!</v>
          </cell>
          <cell r="JR166">
            <v>0</v>
          </cell>
          <cell r="JS166">
            <v>0</v>
          </cell>
          <cell r="JT166" t="e">
            <v>#DIV/0!</v>
          </cell>
          <cell r="JU166">
            <v>0</v>
          </cell>
          <cell r="JV166">
            <v>0</v>
          </cell>
          <cell r="JW166" t="e">
            <v>#DIV/0!</v>
          </cell>
          <cell r="JX166">
            <v>0</v>
          </cell>
          <cell r="JY166">
            <v>0</v>
          </cell>
          <cell r="JZ166" t="e">
            <v>#DIV/0!</v>
          </cell>
          <cell r="KA166">
            <v>0</v>
          </cell>
          <cell r="KB166">
            <v>0</v>
          </cell>
          <cell r="KC166" t="e">
            <v>#DIV/0!</v>
          </cell>
          <cell r="KD166">
            <v>0</v>
          </cell>
          <cell r="KE166">
            <v>0</v>
          </cell>
          <cell r="KF166" t="e">
            <v>#DIV/0!</v>
          </cell>
          <cell r="KG166">
            <v>0</v>
          </cell>
          <cell r="KH166">
            <v>0</v>
          </cell>
          <cell r="KI166" t="e">
            <v>#DIV/0!</v>
          </cell>
          <cell r="KJ166">
            <v>0</v>
          </cell>
          <cell r="KK166">
            <v>0</v>
          </cell>
          <cell r="KL166" t="e">
            <v>#DIV/0!</v>
          </cell>
          <cell r="KM166">
            <v>0</v>
          </cell>
          <cell r="KN166">
            <v>0</v>
          </cell>
          <cell r="KO166" t="e">
            <v>#DIV/0!</v>
          </cell>
          <cell r="KP166">
            <v>0</v>
          </cell>
          <cell r="KQ166">
            <v>0</v>
          </cell>
          <cell r="KR166" t="e">
            <v>#DIV/0!</v>
          </cell>
          <cell r="KS166">
            <v>0</v>
          </cell>
          <cell r="KT166">
            <v>0</v>
          </cell>
          <cell r="KU166" t="e">
            <v>#DIV/0!</v>
          </cell>
          <cell r="KV166">
            <v>0</v>
          </cell>
          <cell r="KW166">
            <v>0</v>
          </cell>
          <cell r="KX166" t="e">
            <v>#DIV/0!</v>
          </cell>
          <cell r="KY166">
            <v>0</v>
          </cell>
          <cell r="KZ166">
            <v>0</v>
          </cell>
          <cell r="LA166" t="e">
            <v>#DIV/0!</v>
          </cell>
          <cell r="LB166">
            <v>0</v>
          </cell>
          <cell r="LC166">
            <v>0</v>
          </cell>
          <cell r="LD166" t="e">
            <v>#DIV/0!</v>
          </cell>
          <cell r="LE166">
            <v>0</v>
          </cell>
          <cell r="LF166">
            <v>0</v>
          </cell>
          <cell r="LG166" t="e">
            <v>#DIV/0!</v>
          </cell>
          <cell r="LH166">
            <v>0</v>
          </cell>
          <cell r="LI166">
            <v>0</v>
          </cell>
          <cell r="LJ166" t="e">
            <v>#DIV/0!</v>
          </cell>
          <cell r="LK166">
            <v>0</v>
          </cell>
          <cell r="LL166">
            <v>0</v>
          </cell>
          <cell r="LM166" t="e">
            <v>#DIV/0!</v>
          </cell>
        </row>
        <row r="167">
          <cell r="D167">
            <v>42875</v>
          </cell>
          <cell r="E167">
            <v>0</v>
          </cell>
          <cell r="F167">
            <v>0</v>
          </cell>
          <cell r="G167" t="e">
            <v>#DIV/0!</v>
          </cell>
          <cell r="H167">
            <v>0</v>
          </cell>
          <cell r="I167">
            <v>0</v>
          </cell>
          <cell r="J167" t="e">
            <v>#DIV/0!</v>
          </cell>
          <cell r="K167">
            <v>0</v>
          </cell>
          <cell r="L167">
            <v>0</v>
          </cell>
          <cell r="M167" t="e">
            <v>#DIV/0!</v>
          </cell>
          <cell r="N167">
            <v>0</v>
          </cell>
          <cell r="O167">
            <v>0</v>
          </cell>
          <cell r="P167" t="e">
            <v>#DIV/0!</v>
          </cell>
          <cell r="Q167">
            <v>0</v>
          </cell>
          <cell r="R167">
            <v>0</v>
          </cell>
          <cell r="S167" t="e">
            <v>#DIV/0!</v>
          </cell>
          <cell r="T167">
            <v>0</v>
          </cell>
          <cell r="U167">
            <v>0</v>
          </cell>
          <cell r="V167" t="e">
            <v>#DIV/0!</v>
          </cell>
          <cell r="W167">
            <v>0</v>
          </cell>
          <cell r="X167">
            <v>0</v>
          </cell>
          <cell r="Y167" t="e">
            <v>#DIV/0!</v>
          </cell>
          <cell r="Z167">
            <v>0</v>
          </cell>
          <cell r="AA167">
            <v>0</v>
          </cell>
          <cell r="AB167" t="e">
            <v>#DIV/0!</v>
          </cell>
          <cell r="AC167">
            <v>0</v>
          </cell>
          <cell r="AD167">
            <v>0</v>
          </cell>
          <cell r="AE167" t="e">
            <v>#DIV/0!</v>
          </cell>
          <cell r="AF167">
            <v>0</v>
          </cell>
          <cell r="AG167">
            <v>0</v>
          </cell>
          <cell r="AH167" t="e">
            <v>#DIV/0!</v>
          </cell>
          <cell r="AI167">
            <v>0</v>
          </cell>
          <cell r="AJ167">
            <v>0</v>
          </cell>
          <cell r="AK167" t="e">
            <v>#DIV/0!</v>
          </cell>
          <cell r="AL167">
            <v>0</v>
          </cell>
          <cell r="AM167">
            <v>0</v>
          </cell>
          <cell r="AN167" t="e">
            <v>#DIV/0!</v>
          </cell>
          <cell r="AO167">
            <v>0</v>
          </cell>
          <cell r="AP167">
            <v>0</v>
          </cell>
          <cell r="AQ167" t="e">
            <v>#DIV/0!</v>
          </cell>
          <cell r="AR167">
            <v>0</v>
          </cell>
          <cell r="AS167">
            <v>0</v>
          </cell>
          <cell r="AT167" t="e">
            <v>#DIV/0!</v>
          </cell>
          <cell r="AU167">
            <v>0</v>
          </cell>
          <cell r="AV167">
            <v>0</v>
          </cell>
          <cell r="AW167" t="e">
            <v>#DIV/0!</v>
          </cell>
          <cell r="AX167">
            <v>0</v>
          </cell>
          <cell r="AY167">
            <v>0</v>
          </cell>
          <cell r="AZ167" t="e">
            <v>#DIV/0!</v>
          </cell>
          <cell r="BA167">
            <v>0</v>
          </cell>
          <cell r="BB167">
            <v>0</v>
          </cell>
          <cell r="BC167" t="e">
            <v>#DIV/0!</v>
          </cell>
          <cell r="BD167">
            <v>0</v>
          </cell>
          <cell r="BE167">
            <v>0</v>
          </cell>
          <cell r="BF167" t="e">
            <v>#DIV/0!</v>
          </cell>
          <cell r="BG167">
            <v>0</v>
          </cell>
          <cell r="BH167">
            <v>0</v>
          </cell>
          <cell r="BI167" t="e">
            <v>#DIV/0!</v>
          </cell>
          <cell r="BJ167">
            <v>0</v>
          </cell>
          <cell r="BK167">
            <v>0</v>
          </cell>
          <cell r="BL167" t="e">
            <v>#DIV/0!</v>
          </cell>
          <cell r="BM167">
            <v>0</v>
          </cell>
          <cell r="BN167">
            <v>0</v>
          </cell>
          <cell r="BO167" t="e">
            <v>#DIV/0!</v>
          </cell>
          <cell r="BP167">
            <v>0</v>
          </cell>
          <cell r="BQ167">
            <v>0</v>
          </cell>
          <cell r="BR167" t="e">
            <v>#DIV/0!</v>
          </cell>
          <cell r="BS167">
            <v>0</v>
          </cell>
          <cell r="BT167">
            <v>0</v>
          </cell>
          <cell r="BU167" t="e">
            <v>#DIV/0!</v>
          </cell>
          <cell r="BV167">
            <v>0</v>
          </cell>
          <cell r="BW167">
            <v>0</v>
          </cell>
          <cell r="BX167" t="e">
            <v>#DIV/0!</v>
          </cell>
          <cell r="BY167">
            <v>0</v>
          </cell>
          <cell r="BZ167">
            <v>0</v>
          </cell>
          <cell r="CA167" t="e">
            <v>#DIV/0!</v>
          </cell>
          <cell r="CB167">
            <v>0</v>
          </cell>
          <cell r="CC167">
            <v>0</v>
          </cell>
          <cell r="CD167" t="e">
            <v>#DIV/0!</v>
          </cell>
          <cell r="CE167">
            <v>0</v>
          </cell>
          <cell r="CF167">
            <v>0</v>
          </cell>
          <cell r="CG167" t="e">
            <v>#DIV/0!</v>
          </cell>
          <cell r="CH167">
            <v>0</v>
          </cell>
          <cell r="CI167">
            <v>0</v>
          </cell>
          <cell r="CJ167" t="e">
            <v>#DIV/0!</v>
          </cell>
          <cell r="CK167">
            <v>0</v>
          </cell>
          <cell r="CL167">
            <v>0</v>
          </cell>
          <cell r="CM167" t="e">
            <v>#DIV/0!</v>
          </cell>
          <cell r="CN167">
            <v>0</v>
          </cell>
          <cell r="CO167">
            <v>0</v>
          </cell>
          <cell r="CP167" t="e">
            <v>#DIV/0!</v>
          </cell>
          <cell r="CQ167">
            <v>0</v>
          </cell>
          <cell r="CR167">
            <v>0</v>
          </cell>
          <cell r="CS167" t="e">
            <v>#DIV/0!</v>
          </cell>
          <cell r="CT167">
            <v>0</v>
          </cell>
          <cell r="CU167">
            <v>0</v>
          </cell>
          <cell r="CV167" t="e">
            <v>#DIV/0!</v>
          </cell>
          <cell r="CW167">
            <v>0</v>
          </cell>
          <cell r="CX167">
            <v>0</v>
          </cell>
          <cell r="CY167" t="e">
            <v>#DIV/0!</v>
          </cell>
          <cell r="CZ167">
            <v>0</v>
          </cell>
          <cell r="DA167">
            <v>0</v>
          </cell>
          <cell r="DB167" t="e">
            <v>#DIV/0!</v>
          </cell>
          <cell r="DC167">
            <v>0</v>
          </cell>
          <cell r="DD167">
            <v>0</v>
          </cell>
          <cell r="DE167" t="e">
            <v>#DIV/0!</v>
          </cell>
          <cell r="DF167">
            <v>0</v>
          </cell>
          <cell r="DG167">
            <v>0</v>
          </cell>
          <cell r="DH167" t="e">
            <v>#DIV/0!</v>
          </cell>
          <cell r="DI167">
            <v>0</v>
          </cell>
          <cell r="DJ167">
            <v>0</v>
          </cell>
          <cell r="DK167" t="e">
            <v>#DIV/0!</v>
          </cell>
          <cell r="DL167">
            <v>0</v>
          </cell>
          <cell r="DM167">
            <v>0</v>
          </cell>
          <cell r="DN167" t="e">
            <v>#DIV/0!</v>
          </cell>
          <cell r="DO167">
            <v>0</v>
          </cell>
          <cell r="DP167">
            <v>0</v>
          </cell>
          <cell r="DQ167" t="e">
            <v>#DIV/0!</v>
          </cell>
          <cell r="DR167">
            <v>0</v>
          </cell>
          <cell r="DS167">
            <v>0</v>
          </cell>
          <cell r="DT167" t="e">
            <v>#DIV/0!</v>
          </cell>
          <cell r="DU167">
            <v>0</v>
          </cell>
          <cell r="DV167">
            <v>0</v>
          </cell>
          <cell r="DW167" t="e">
            <v>#DIV/0!</v>
          </cell>
          <cell r="DX167">
            <v>0</v>
          </cell>
          <cell r="DY167">
            <v>0</v>
          </cell>
          <cell r="DZ167" t="e">
            <v>#DIV/0!</v>
          </cell>
          <cell r="EA167">
            <v>0</v>
          </cell>
          <cell r="EB167">
            <v>0</v>
          </cell>
          <cell r="EC167" t="e">
            <v>#DIV/0!</v>
          </cell>
          <cell r="ED167">
            <v>0</v>
          </cell>
          <cell r="EE167">
            <v>0</v>
          </cell>
          <cell r="EF167" t="e">
            <v>#DIV/0!</v>
          </cell>
          <cell r="EG167">
            <v>0</v>
          </cell>
          <cell r="EH167">
            <v>0</v>
          </cell>
          <cell r="EI167" t="e">
            <v>#DIV/0!</v>
          </cell>
          <cell r="EJ167">
            <v>0</v>
          </cell>
          <cell r="EK167">
            <v>0</v>
          </cell>
          <cell r="EL167" t="e">
            <v>#DIV/0!</v>
          </cell>
          <cell r="EM167">
            <v>0</v>
          </cell>
          <cell r="EN167">
            <v>0</v>
          </cell>
          <cell r="EO167" t="e">
            <v>#DIV/0!</v>
          </cell>
          <cell r="EP167">
            <v>0</v>
          </cell>
          <cell r="EQ167">
            <v>0</v>
          </cell>
          <cell r="ER167" t="e">
            <v>#DIV/0!</v>
          </cell>
          <cell r="ES167">
            <v>0</v>
          </cell>
          <cell r="ET167">
            <v>0</v>
          </cell>
          <cell r="EU167" t="e">
            <v>#DIV/0!</v>
          </cell>
          <cell r="EV167">
            <v>0</v>
          </cell>
          <cell r="EW167">
            <v>0</v>
          </cell>
          <cell r="EX167" t="e">
            <v>#DIV/0!</v>
          </cell>
          <cell r="EY167">
            <v>0</v>
          </cell>
          <cell r="EZ167">
            <v>0</v>
          </cell>
          <cell r="FA167" t="e">
            <v>#DIV/0!</v>
          </cell>
          <cell r="FB167">
            <v>0</v>
          </cell>
          <cell r="FC167">
            <v>0</v>
          </cell>
          <cell r="FD167" t="e">
            <v>#DIV/0!</v>
          </cell>
          <cell r="FE167">
            <v>0</v>
          </cell>
          <cell r="FF167">
            <v>0</v>
          </cell>
          <cell r="FG167" t="e">
            <v>#DIV/0!</v>
          </cell>
          <cell r="FH167">
            <v>0</v>
          </cell>
          <cell r="FI167">
            <v>0</v>
          </cell>
          <cell r="FJ167" t="e">
            <v>#DIV/0!</v>
          </cell>
          <cell r="FK167">
            <v>0</v>
          </cell>
          <cell r="FL167">
            <v>0</v>
          </cell>
          <cell r="FM167" t="e">
            <v>#DIV/0!</v>
          </cell>
          <cell r="FN167">
            <v>0</v>
          </cell>
          <cell r="FO167">
            <v>0</v>
          </cell>
          <cell r="FP167" t="e">
            <v>#DIV/0!</v>
          </cell>
          <cell r="FQ167">
            <v>0</v>
          </cell>
          <cell r="FR167">
            <v>0</v>
          </cell>
          <cell r="FS167" t="e">
            <v>#DIV/0!</v>
          </cell>
          <cell r="FT167">
            <v>0</v>
          </cell>
          <cell r="FU167">
            <v>0</v>
          </cell>
          <cell r="FV167" t="e">
            <v>#DIV/0!</v>
          </cell>
          <cell r="FW167">
            <v>0</v>
          </cell>
          <cell r="FX167">
            <v>0</v>
          </cell>
          <cell r="FY167" t="e">
            <v>#DIV/0!</v>
          </cell>
          <cell r="FZ167">
            <v>0</v>
          </cell>
          <cell r="GA167">
            <v>0</v>
          </cell>
          <cell r="GB167" t="e">
            <v>#DIV/0!</v>
          </cell>
          <cell r="GC167">
            <v>0</v>
          </cell>
          <cell r="GD167">
            <v>0</v>
          </cell>
          <cell r="GE167" t="e">
            <v>#DIV/0!</v>
          </cell>
          <cell r="GF167">
            <v>0</v>
          </cell>
          <cell r="GG167">
            <v>0</v>
          </cell>
          <cell r="GH167" t="e">
            <v>#DIV/0!</v>
          </cell>
          <cell r="GI167">
            <v>0</v>
          </cell>
          <cell r="GJ167">
            <v>0</v>
          </cell>
          <cell r="GK167" t="e">
            <v>#DIV/0!</v>
          </cell>
          <cell r="GL167">
            <v>0</v>
          </cell>
          <cell r="GM167">
            <v>0</v>
          </cell>
          <cell r="GN167" t="e">
            <v>#DIV/0!</v>
          </cell>
          <cell r="GO167">
            <v>0</v>
          </cell>
          <cell r="GP167">
            <v>0</v>
          </cell>
          <cell r="GQ167" t="e">
            <v>#DIV/0!</v>
          </cell>
          <cell r="GR167">
            <v>0</v>
          </cell>
          <cell r="GS167">
            <v>0</v>
          </cell>
          <cell r="GT167" t="e">
            <v>#DIV/0!</v>
          </cell>
          <cell r="GU167">
            <v>0</v>
          </cell>
          <cell r="GV167">
            <v>0</v>
          </cell>
          <cell r="GW167" t="e">
            <v>#DIV/0!</v>
          </cell>
          <cell r="GX167">
            <v>0</v>
          </cell>
          <cell r="GY167">
            <v>0</v>
          </cell>
          <cell r="GZ167" t="e">
            <v>#DIV/0!</v>
          </cell>
          <cell r="HA167">
            <v>0</v>
          </cell>
          <cell r="HB167">
            <v>0</v>
          </cell>
          <cell r="HC167" t="e">
            <v>#DIV/0!</v>
          </cell>
          <cell r="HD167">
            <v>0</v>
          </cell>
          <cell r="HE167">
            <v>0</v>
          </cell>
          <cell r="HF167" t="e">
            <v>#DIV/0!</v>
          </cell>
          <cell r="HG167">
            <v>0</v>
          </cell>
          <cell r="HH167">
            <v>0</v>
          </cell>
          <cell r="HI167" t="e">
            <v>#DIV/0!</v>
          </cell>
          <cell r="HJ167">
            <v>0</v>
          </cell>
          <cell r="HK167">
            <v>0</v>
          </cell>
          <cell r="HL167" t="e">
            <v>#DIV/0!</v>
          </cell>
          <cell r="HM167">
            <v>0</v>
          </cell>
          <cell r="HN167">
            <v>0</v>
          </cell>
          <cell r="HO167" t="e">
            <v>#DIV/0!</v>
          </cell>
          <cell r="HP167">
            <v>0</v>
          </cell>
          <cell r="HQ167">
            <v>0</v>
          </cell>
          <cell r="HR167" t="e">
            <v>#DIV/0!</v>
          </cell>
          <cell r="HS167">
            <v>0</v>
          </cell>
          <cell r="HT167">
            <v>0</v>
          </cell>
          <cell r="HU167" t="e">
            <v>#DIV/0!</v>
          </cell>
          <cell r="HV167">
            <v>0</v>
          </cell>
          <cell r="HW167">
            <v>0</v>
          </cell>
          <cell r="HX167" t="e">
            <v>#DIV/0!</v>
          </cell>
          <cell r="HY167">
            <v>0</v>
          </cell>
          <cell r="HZ167">
            <v>0</v>
          </cell>
          <cell r="IA167" t="e">
            <v>#DIV/0!</v>
          </cell>
          <cell r="IB167">
            <v>0</v>
          </cell>
          <cell r="IC167">
            <v>0</v>
          </cell>
          <cell r="ID167" t="e">
            <v>#DIV/0!</v>
          </cell>
          <cell r="IE167">
            <v>0</v>
          </cell>
          <cell r="IF167">
            <v>0</v>
          </cell>
          <cell r="IG167" t="e">
            <v>#DIV/0!</v>
          </cell>
          <cell r="IH167">
            <v>0</v>
          </cell>
          <cell r="II167">
            <v>0</v>
          </cell>
          <cell r="IJ167" t="e">
            <v>#DIV/0!</v>
          </cell>
          <cell r="IK167">
            <v>0</v>
          </cell>
          <cell r="IL167">
            <v>0</v>
          </cell>
          <cell r="IM167" t="e">
            <v>#DIV/0!</v>
          </cell>
          <cell r="IN167">
            <v>0</v>
          </cell>
          <cell r="IO167">
            <v>0</v>
          </cell>
          <cell r="IP167" t="e">
            <v>#DIV/0!</v>
          </cell>
          <cell r="IQ167">
            <v>0</v>
          </cell>
          <cell r="IR167">
            <v>0</v>
          </cell>
          <cell r="IS167" t="e">
            <v>#DIV/0!</v>
          </cell>
          <cell r="IT167">
            <v>0</v>
          </cell>
          <cell r="IU167">
            <v>0</v>
          </cell>
          <cell r="IV167" t="e">
            <v>#DIV/0!</v>
          </cell>
          <cell r="IW167">
            <v>0</v>
          </cell>
          <cell r="IX167">
            <v>0</v>
          </cell>
          <cell r="IY167" t="e">
            <v>#DIV/0!</v>
          </cell>
          <cell r="IZ167">
            <v>0</v>
          </cell>
          <cell r="JA167">
            <v>0</v>
          </cell>
          <cell r="JB167" t="e">
            <v>#DIV/0!</v>
          </cell>
          <cell r="JC167">
            <v>0</v>
          </cell>
          <cell r="JD167">
            <v>0</v>
          </cell>
          <cell r="JE167" t="e">
            <v>#DIV/0!</v>
          </cell>
          <cell r="JF167">
            <v>0</v>
          </cell>
          <cell r="JG167">
            <v>0</v>
          </cell>
          <cell r="JH167" t="e">
            <v>#DIV/0!</v>
          </cell>
          <cell r="JI167">
            <v>0</v>
          </cell>
          <cell r="JJ167">
            <v>0</v>
          </cell>
          <cell r="JK167" t="e">
            <v>#DIV/0!</v>
          </cell>
          <cell r="JL167">
            <v>0</v>
          </cell>
          <cell r="JM167">
            <v>0</v>
          </cell>
          <cell r="JN167" t="e">
            <v>#DIV/0!</v>
          </cell>
          <cell r="JO167">
            <v>0</v>
          </cell>
          <cell r="JP167">
            <v>0</v>
          </cell>
          <cell r="JQ167" t="e">
            <v>#DIV/0!</v>
          </cell>
          <cell r="JR167">
            <v>0</v>
          </cell>
          <cell r="JS167">
            <v>0</v>
          </cell>
          <cell r="JT167" t="e">
            <v>#DIV/0!</v>
          </cell>
          <cell r="JU167">
            <v>0</v>
          </cell>
          <cell r="JV167">
            <v>0</v>
          </cell>
          <cell r="JW167" t="e">
            <v>#DIV/0!</v>
          </cell>
          <cell r="JX167">
            <v>0</v>
          </cell>
          <cell r="JY167">
            <v>0</v>
          </cell>
          <cell r="JZ167" t="e">
            <v>#DIV/0!</v>
          </cell>
          <cell r="KA167">
            <v>0</v>
          </cell>
          <cell r="KB167">
            <v>0</v>
          </cell>
          <cell r="KC167" t="e">
            <v>#DIV/0!</v>
          </cell>
          <cell r="KD167">
            <v>0</v>
          </cell>
          <cell r="KE167">
            <v>0</v>
          </cell>
          <cell r="KF167" t="e">
            <v>#DIV/0!</v>
          </cell>
          <cell r="KG167">
            <v>0</v>
          </cell>
          <cell r="KH167">
            <v>0</v>
          </cell>
          <cell r="KI167" t="e">
            <v>#DIV/0!</v>
          </cell>
          <cell r="KJ167">
            <v>0</v>
          </cell>
          <cell r="KK167">
            <v>0</v>
          </cell>
          <cell r="KL167" t="e">
            <v>#DIV/0!</v>
          </cell>
          <cell r="KM167">
            <v>0</v>
          </cell>
          <cell r="KN167">
            <v>0</v>
          </cell>
          <cell r="KO167" t="e">
            <v>#DIV/0!</v>
          </cell>
          <cell r="KP167">
            <v>0</v>
          </cell>
          <cell r="KQ167">
            <v>0</v>
          </cell>
          <cell r="KR167" t="e">
            <v>#DIV/0!</v>
          </cell>
          <cell r="KS167">
            <v>0</v>
          </cell>
          <cell r="KT167">
            <v>0</v>
          </cell>
          <cell r="KU167" t="e">
            <v>#DIV/0!</v>
          </cell>
          <cell r="KV167">
            <v>0</v>
          </cell>
          <cell r="KW167">
            <v>0</v>
          </cell>
          <cell r="KX167" t="e">
            <v>#DIV/0!</v>
          </cell>
          <cell r="KY167">
            <v>0</v>
          </cell>
          <cell r="KZ167">
            <v>0</v>
          </cell>
          <cell r="LA167" t="e">
            <v>#DIV/0!</v>
          </cell>
          <cell r="LB167">
            <v>0</v>
          </cell>
          <cell r="LC167">
            <v>0</v>
          </cell>
          <cell r="LD167" t="e">
            <v>#DIV/0!</v>
          </cell>
          <cell r="LE167">
            <v>0</v>
          </cell>
          <cell r="LF167">
            <v>0</v>
          </cell>
          <cell r="LG167" t="e">
            <v>#DIV/0!</v>
          </cell>
          <cell r="LH167">
            <v>0</v>
          </cell>
          <cell r="LI167">
            <v>0</v>
          </cell>
          <cell r="LJ167" t="e">
            <v>#DIV/0!</v>
          </cell>
          <cell r="LK167">
            <v>0</v>
          </cell>
          <cell r="LL167">
            <v>0</v>
          </cell>
          <cell r="LM167" t="e">
            <v>#DIV/0!</v>
          </cell>
        </row>
        <row r="168">
          <cell r="D168" t="str">
            <v>WW20</v>
          </cell>
          <cell r="E168">
            <v>0</v>
          </cell>
          <cell r="F168">
            <v>0</v>
          </cell>
          <cell r="G168" t="e">
            <v>#DIV/0!</v>
          </cell>
          <cell r="H168">
            <v>0</v>
          </cell>
          <cell r="I168">
            <v>0</v>
          </cell>
          <cell r="J168" t="e">
            <v>#DIV/0!</v>
          </cell>
          <cell r="K168">
            <v>0</v>
          </cell>
          <cell r="L168">
            <v>0</v>
          </cell>
          <cell r="M168" t="e">
            <v>#DIV/0!</v>
          </cell>
          <cell r="N168">
            <v>0</v>
          </cell>
          <cell r="O168">
            <v>0</v>
          </cell>
          <cell r="P168" t="e">
            <v>#DIV/0!</v>
          </cell>
          <cell r="Q168">
            <v>0</v>
          </cell>
          <cell r="R168">
            <v>0</v>
          </cell>
          <cell r="S168" t="e">
            <v>#DIV/0!</v>
          </cell>
          <cell r="T168">
            <v>0</v>
          </cell>
          <cell r="U168">
            <v>0</v>
          </cell>
          <cell r="V168" t="e">
            <v>#DIV/0!</v>
          </cell>
          <cell r="W168">
            <v>0</v>
          </cell>
          <cell r="X168">
            <v>0</v>
          </cell>
          <cell r="Y168" t="e">
            <v>#DIV/0!</v>
          </cell>
          <cell r="Z168">
            <v>0</v>
          </cell>
          <cell r="AA168">
            <v>0</v>
          </cell>
          <cell r="AB168" t="e">
            <v>#DIV/0!</v>
          </cell>
          <cell r="AC168">
            <v>0</v>
          </cell>
          <cell r="AD168">
            <v>0</v>
          </cell>
          <cell r="AE168" t="e">
            <v>#DIV/0!</v>
          </cell>
          <cell r="AF168">
            <v>0</v>
          </cell>
          <cell r="AG168">
            <v>0</v>
          </cell>
          <cell r="AH168" t="e">
            <v>#DIV/0!</v>
          </cell>
          <cell r="AI168">
            <v>0</v>
          </cell>
          <cell r="AJ168">
            <v>0</v>
          </cell>
          <cell r="AK168" t="e">
            <v>#DIV/0!</v>
          </cell>
          <cell r="AL168">
            <v>0</v>
          </cell>
          <cell r="AM168">
            <v>0</v>
          </cell>
          <cell r="AN168" t="e">
            <v>#DIV/0!</v>
          </cell>
          <cell r="AO168">
            <v>0</v>
          </cell>
          <cell r="AP168">
            <v>0</v>
          </cell>
          <cell r="AQ168" t="e">
            <v>#DIV/0!</v>
          </cell>
          <cell r="AR168">
            <v>0</v>
          </cell>
          <cell r="AS168">
            <v>0</v>
          </cell>
          <cell r="AT168" t="e">
            <v>#DIV/0!</v>
          </cell>
          <cell r="AU168">
            <v>0</v>
          </cell>
          <cell r="AV168">
            <v>0</v>
          </cell>
          <cell r="AW168" t="e">
            <v>#DIV/0!</v>
          </cell>
          <cell r="AX168">
            <v>0</v>
          </cell>
          <cell r="AY168">
            <v>0</v>
          </cell>
          <cell r="AZ168" t="e">
            <v>#DIV/0!</v>
          </cell>
          <cell r="BA168">
            <v>0</v>
          </cell>
          <cell r="BB168">
            <v>0</v>
          </cell>
          <cell r="BC168" t="e">
            <v>#DIV/0!</v>
          </cell>
          <cell r="BD168">
            <v>0</v>
          </cell>
          <cell r="BE168">
            <v>0</v>
          </cell>
          <cell r="BF168" t="e">
            <v>#DIV/0!</v>
          </cell>
          <cell r="BG168">
            <v>0</v>
          </cell>
          <cell r="BH168">
            <v>0</v>
          </cell>
          <cell r="BI168" t="e">
            <v>#DIV/0!</v>
          </cell>
          <cell r="BJ168">
            <v>0</v>
          </cell>
          <cell r="BK168">
            <v>0</v>
          </cell>
          <cell r="BL168" t="e">
            <v>#DIV/0!</v>
          </cell>
          <cell r="BM168">
            <v>0</v>
          </cell>
          <cell r="BN168">
            <v>0</v>
          </cell>
          <cell r="BO168" t="e">
            <v>#DIV/0!</v>
          </cell>
          <cell r="BP168">
            <v>0</v>
          </cell>
          <cell r="BQ168">
            <v>0</v>
          </cell>
          <cell r="BR168" t="e">
            <v>#DIV/0!</v>
          </cell>
          <cell r="BS168">
            <v>0</v>
          </cell>
          <cell r="BT168">
            <v>0</v>
          </cell>
          <cell r="BU168" t="e">
            <v>#DIV/0!</v>
          </cell>
          <cell r="BV168">
            <v>0</v>
          </cell>
          <cell r="BW168">
            <v>0</v>
          </cell>
          <cell r="BX168" t="e">
            <v>#DIV/0!</v>
          </cell>
          <cell r="BY168">
            <v>0</v>
          </cell>
          <cell r="BZ168">
            <v>0</v>
          </cell>
          <cell r="CA168" t="e">
            <v>#DIV/0!</v>
          </cell>
          <cell r="CB168">
            <v>0</v>
          </cell>
          <cell r="CC168">
            <v>0</v>
          </cell>
          <cell r="CD168" t="e">
            <v>#DIV/0!</v>
          </cell>
          <cell r="CE168">
            <v>0</v>
          </cell>
          <cell r="CF168">
            <v>0</v>
          </cell>
          <cell r="CG168" t="e">
            <v>#DIV/0!</v>
          </cell>
          <cell r="CH168">
            <v>0</v>
          </cell>
          <cell r="CI168">
            <v>0</v>
          </cell>
          <cell r="CJ168" t="e">
            <v>#DIV/0!</v>
          </cell>
          <cell r="CK168">
            <v>0</v>
          </cell>
          <cell r="CL168">
            <v>0</v>
          </cell>
          <cell r="CM168" t="e">
            <v>#DIV/0!</v>
          </cell>
          <cell r="CN168">
            <v>0</v>
          </cell>
          <cell r="CO168">
            <v>0</v>
          </cell>
          <cell r="CP168" t="e">
            <v>#DIV/0!</v>
          </cell>
          <cell r="CQ168">
            <v>0</v>
          </cell>
          <cell r="CR168">
            <v>0</v>
          </cell>
          <cell r="CS168" t="e">
            <v>#DIV/0!</v>
          </cell>
          <cell r="CT168">
            <v>0</v>
          </cell>
          <cell r="CU168">
            <v>0</v>
          </cell>
          <cell r="CV168" t="e">
            <v>#DIV/0!</v>
          </cell>
          <cell r="CW168">
            <v>0</v>
          </cell>
          <cell r="CX168">
            <v>0</v>
          </cell>
          <cell r="CY168" t="e">
            <v>#DIV/0!</v>
          </cell>
          <cell r="CZ168">
            <v>0</v>
          </cell>
          <cell r="DA168">
            <v>0</v>
          </cell>
          <cell r="DB168" t="e">
            <v>#DIV/0!</v>
          </cell>
          <cell r="DC168">
            <v>0</v>
          </cell>
          <cell r="DD168">
            <v>0</v>
          </cell>
          <cell r="DE168" t="e">
            <v>#DIV/0!</v>
          </cell>
          <cell r="DF168">
            <v>0</v>
          </cell>
          <cell r="DG168">
            <v>0</v>
          </cell>
          <cell r="DH168" t="e">
            <v>#DIV/0!</v>
          </cell>
          <cell r="DI168">
            <v>0</v>
          </cell>
          <cell r="DJ168">
            <v>0</v>
          </cell>
          <cell r="DK168" t="e">
            <v>#DIV/0!</v>
          </cell>
          <cell r="DL168">
            <v>0</v>
          </cell>
          <cell r="DM168">
            <v>0</v>
          </cell>
          <cell r="DN168" t="e">
            <v>#DIV/0!</v>
          </cell>
          <cell r="DO168">
            <v>0</v>
          </cell>
          <cell r="DP168">
            <v>0</v>
          </cell>
          <cell r="DQ168" t="e">
            <v>#DIV/0!</v>
          </cell>
          <cell r="DR168">
            <v>0</v>
          </cell>
          <cell r="DS168">
            <v>0</v>
          </cell>
          <cell r="DT168" t="e">
            <v>#DIV/0!</v>
          </cell>
          <cell r="DU168">
            <v>0</v>
          </cell>
          <cell r="DV168">
            <v>0</v>
          </cell>
          <cell r="DW168" t="e">
            <v>#DIV/0!</v>
          </cell>
          <cell r="DX168">
            <v>0</v>
          </cell>
          <cell r="DY168">
            <v>0</v>
          </cell>
          <cell r="DZ168" t="e">
            <v>#DIV/0!</v>
          </cell>
          <cell r="EA168">
            <v>0</v>
          </cell>
          <cell r="EB168">
            <v>0</v>
          </cell>
          <cell r="EC168" t="e">
            <v>#DIV/0!</v>
          </cell>
          <cell r="ED168">
            <v>0</v>
          </cell>
          <cell r="EE168">
            <v>0</v>
          </cell>
          <cell r="EF168" t="e">
            <v>#DIV/0!</v>
          </cell>
          <cell r="EG168">
            <v>0</v>
          </cell>
          <cell r="EH168">
            <v>0</v>
          </cell>
          <cell r="EI168" t="e">
            <v>#DIV/0!</v>
          </cell>
          <cell r="EJ168">
            <v>0</v>
          </cell>
          <cell r="EK168">
            <v>0</v>
          </cell>
          <cell r="EL168" t="e">
            <v>#DIV/0!</v>
          </cell>
          <cell r="EM168">
            <v>0</v>
          </cell>
          <cell r="EN168">
            <v>0</v>
          </cell>
          <cell r="EO168" t="e">
            <v>#DIV/0!</v>
          </cell>
          <cell r="EP168">
            <v>0</v>
          </cell>
          <cell r="EQ168">
            <v>0</v>
          </cell>
          <cell r="ER168" t="e">
            <v>#DIV/0!</v>
          </cell>
          <cell r="ES168">
            <v>0</v>
          </cell>
          <cell r="ET168">
            <v>0</v>
          </cell>
          <cell r="EU168" t="e">
            <v>#DIV/0!</v>
          </cell>
          <cell r="EV168">
            <v>0</v>
          </cell>
          <cell r="EW168">
            <v>0</v>
          </cell>
          <cell r="EX168" t="e">
            <v>#DIV/0!</v>
          </cell>
          <cell r="EY168">
            <v>0</v>
          </cell>
          <cell r="EZ168">
            <v>0</v>
          </cell>
          <cell r="FA168" t="e">
            <v>#DIV/0!</v>
          </cell>
          <cell r="FB168">
            <v>0</v>
          </cell>
          <cell r="FC168">
            <v>0</v>
          </cell>
          <cell r="FD168" t="e">
            <v>#DIV/0!</v>
          </cell>
          <cell r="FE168">
            <v>0</v>
          </cell>
          <cell r="FF168">
            <v>0</v>
          </cell>
          <cell r="FG168" t="e">
            <v>#DIV/0!</v>
          </cell>
          <cell r="FH168">
            <v>0</v>
          </cell>
          <cell r="FI168">
            <v>0</v>
          </cell>
          <cell r="FJ168" t="e">
            <v>#DIV/0!</v>
          </cell>
          <cell r="FK168">
            <v>0</v>
          </cell>
          <cell r="FL168">
            <v>0</v>
          </cell>
          <cell r="FM168" t="e">
            <v>#DIV/0!</v>
          </cell>
          <cell r="FN168">
            <v>0</v>
          </cell>
          <cell r="FO168">
            <v>0</v>
          </cell>
          <cell r="FP168" t="e">
            <v>#DIV/0!</v>
          </cell>
          <cell r="FQ168">
            <v>0</v>
          </cell>
          <cell r="FR168">
            <v>0</v>
          </cell>
          <cell r="FS168" t="e">
            <v>#DIV/0!</v>
          </cell>
          <cell r="FT168">
            <v>0</v>
          </cell>
          <cell r="FU168">
            <v>0</v>
          </cell>
          <cell r="FV168" t="e">
            <v>#DIV/0!</v>
          </cell>
          <cell r="FW168">
            <v>0</v>
          </cell>
          <cell r="FX168">
            <v>0</v>
          </cell>
          <cell r="FY168" t="e">
            <v>#DIV/0!</v>
          </cell>
          <cell r="FZ168">
            <v>0</v>
          </cell>
          <cell r="GA168">
            <v>0</v>
          </cell>
          <cell r="GB168" t="e">
            <v>#DIV/0!</v>
          </cell>
          <cell r="GC168">
            <v>0</v>
          </cell>
          <cell r="GD168">
            <v>0</v>
          </cell>
          <cell r="GE168" t="e">
            <v>#DIV/0!</v>
          </cell>
          <cell r="GF168">
            <v>0</v>
          </cell>
          <cell r="GG168">
            <v>0</v>
          </cell>
          <cell r="GH168" t="e">
            <v>#DIV/0!</v>
          </cell>
          <cell r="GI168">
            <v>0</v>
          </cell>
          <cell r="GJ168">
            <v>0</v>
          </cell>
          <cell r="GK168" t="e">
            <v>#DIV/0!</v>
          </cell>
          <cell r="GL168">
            <v>0</v>
          </cell>
          <cell r="GM168">
            <v>0</v>
          </cell>
          <cell r="GN168" t="e">
            <v>#DIV/0!</v>
          </cell>
          <cell r="GO168">
            <v>0</v>
          </cell>
          <cell r="GP168">
            <v>0</v>
          </cell>
          <cell r="GQ168" t="e">
            <v>#DIV/0!</v>
          </cell>
          <cell r="GR168">
            <v>0</v>
          </cell>
          <cell r="GS168">
            <v>0</v>
          </cell>
          <cell r="GT168" t="e">
            <v>#DIV/0!</v>
          </cell>
          <cell r="GU168">
            <v>0</v>
          </cell>
          <cell r="GV168">
            <v>0</v>
          </cell>
          <cell r="GW168" t="e">
            <v>#DIV/0!</v>
          </cell>
          <cell r="GX168">
            <v>0</v>
          </cell>
          <cell r="GY168">
            <v>0</v>
          </cell>
          <cell r="GZ168" t="e">
            <v>#DIV/0!</v>
          </cell>
          <cell r="HA168">
            <v>0</v>
          </cell>
          <cell r="HB168">
            <v>0</v>
          </cell>
          <cell r="HC168" t="e">
            <v>#DIV/0!</v>
          </cell>
          <cell r="HD168">
            <v>0</v>
          </cell>
          <cell r="HE168">
            <v>0</v>
          </cell>
          <cell r="HF168" t="e">
            <v>#DIV/0!</v>
          </cell>
          <cell r="HG168">
            <v>0</v>
          </cell>
          <cell r="HH168">
            <v>0</v>
          </cell>
          <cell r="HI168" t="e">
            <v>#DIV/0!</v>
          </cell>
          <cell r="HJ168">
            <v>0</v>
          </cell>
          <cell r="HK168">
            <v>0</v>
          </cell>
          <cell r="HL168" t="e">
            <v>#DIV/0!</v>
          </cell>
          <cell r="HM168">
            <v>0</v>
          </cell>
          <cell r="HN168">
            <v>0</v>
          </cell>
          <cell r="HO168" t="e">
            <v>#DIV/0!</v>
          </cell>
          <cell r="HP168">
            <v>0</v>
          </cell>
          <cell r="HQ168">
            <v>0</v>
          </cell>
          <cell r="HR168" t="e">
            <v>#DIV/0!</v>
          </cell>
          <cell r="HS168">
            <v>0</v>
          </cell>
          <cell r="HT168">
            <v>0</v>
          </cell>
          <cell r="HU168" t="e">
            <v>#DIV/0!</v>
          </cell>
          <cell r="HV168">
            <v>0</v>
          </cell>
          <cell r="HW168">
            <v>0</v>
          </cell>
          <cell r="HX168" t="e">
            <v>#DIV/0!</v>
          </cell>
          <cell r="HY168">
            <v>0</v>
          </cell>
          <cell r="HZ168">
            <v>0</v>
          </cell>
          <cell r="IA168" t="e">
            <v>#DIV/0!</v>
          </cell>
          <cell r="IB168">
            <v>0</v>
          </cell>
          <cell r="IC168">
            <v>0</v>
          </cell>
          <cell r="ID168" t="e">
            <v>#DIV/0!</v>
          </cell>
          <cell r="IE168">
            <v>0</v>
          </cell>
          <cell r="IF168">
            <v>0</v>
          </cell>
          <cell r="IG168" t="e">
            <v>#DIV/0!</v>
          </cell>
          <cell r="IH168">
            <v>0</v>
          </cell>
          <cell r="II168">
            <v>0</v>
          </cell>
          <cell r="IJ168" t="e">
            <v>#DIV/0!</v>
          </cell>
          <cell r="IK168">
            <v>0</v>
          </cell>
          <cell r="IL168">
            <v>0</v>
          </cell>
          <cell r="IM168" t="e">
            <v>#DIV/0!</v>
          </cell>
          <cell r="IN168">
            <v>0</v>
          </cell>
          <cell r="IO168">
            <v>0</v>
          </cell>
          <cell r="IP168" t="e">
            <v>#DIV/0!</v>
          </cell>
          <cell r="IQ168">
            <v>0</v>
          </cell>
          <cell r="IR168">
            <v>0</v>
          </cell>
          <cell r="IS168" t="e">
            <v>#DIV/0!</v>
          </cell>
          <cell r="IT168">
            <v>0</v>
          </cell>
          <cell r="IU168">
            <v>0</v>
          </cell>
          <cell r="IV168" t="e">
            <v>#DIV/0!</v>
          </cell>
          <cell r="IW168">
            <v>0</v>
          </cell>
          <cell r="IX168">
            <v>0</v>
          </cell>
          <cell r="IY168" t="e">
            <v>#DIV/0!</v>
          </cell>
          <cell r="IZ168">
            <v>0</v>
          </cell>
          <cell r="JA168">
            <v>0</v>
          </cell>
          <cell r="JB168" t="e">
            <v>#DIV/0!</v>
          </cell>
          <cell r="JC168">
            <v>0</v>
          </cell>
          <cell r="JD168">
            <v>0</v>
          </cell>
          <cell r="JE168" t="e">
            <v>#DIV/0!</v>
          </cell>
          <cell r="JF168">
            <v>0</v>
          </cell>
          <cell r="JG168">
            <v>0</v>
          </cell>
          <cell r="JH168" t="e">
            <v>#DIV/0!</v>
          </cell>
          <cell r="JI168">
            <v>0</v>
          </cell>
          <cell r="JJ168">
            <v>0</v>
          </cell>
          <cell r="JK168" t="e">
            <v>#DIV/0!</v>
          </cell>
          <cell r="JL168">
            <v>0</v>
          </cell>
          <cell r="JM168">
            <v>0</v>
          </cell>
          <cell r="JN168" t="e">
            <v>#DIV/0!</v>
          </cell>
          <cell r="JO168">
            <v>0</v>
          </cell>
          <cell r="JP168">
            <v>0</v>
          </cell>
          <cell r="JQ168" t="e">
            <v>#DIV/0!</v>
          </cell>
          <cell r="JR168">
            <v>0</v>
          </cell>
          <cell r="JS168">
            <v>0</v>
          </cell>
          <cell r="JT168" t="e">
            <v>#DIV/0!</v>
          </cell>
          <cell r="JU168">
            <v>0</v>
          </cell>
          <cell r="JV168">
            <v>0</v>
          </cell>
          <cell r="JW168" t="e">
            <v>#DIV/0!</v>
          </cell>
          <cell r="JX168">
            <v>0</v>
          </cell>
          <cell r="JY168">
            <v>0</v>
          </cell>
          <cell r="JZ168" t="e">
            <v>#DIV/0!</v>
          </cell>
          <cell r="KA168">
            <v>0</v>
          </cell>
          <cell r="KB168">
            <v>0</v>
          </cell>
          <cell r="KC168" t="e">
            <v>#DIV/0!</v>
          </cell>
          <cell r="KD168">
            <v>0</v>
          </cell>
          <cell r="KE168">
            <v>0</v>
          </cell>
          <cell r="KF168" t="e">
            <v>#DIV/0!</v>
          </cell>
          <cell r="KG168">
            <v>0</v>
          </cell>
          <cell r="KH168">
            <v>0</v>
          </cell>
          <cell r="KI168" t="e">
            <v>#DIV/0!</v>
          </cell>
          <cell r="KJ168">
            <v>0</v>
          </cell>
          <cell r="KK168">
            <v>0</v>
          </cell>
          <cell r="KL168" t="e">
            <v>#DIV/0!</v>
          </cell>
          <cell r="KM168">
            <v>0</v>
          </cell>
          <cell r="KN168">
            <v>0</v>
          </cell>
          <cell r="KO168" t="e">
            <v>#DIV/0!</v>
          </cell>
          <cell r="KP168">
            <v>0</v>
          </cell>
          <cell r="KQ168">
            <v>0</v>
          </cell>
          <cell r="KR168" t="e">
            <v>#DIV/0!</v>
          </cell>
          <cell r="KS168">
            <v>0</v>
          </cell>
          <cell r="KT168">
            <v>0</v>
          </cell>
          <cell r="KU168" t="e">
            <v>#DIV/0!</v>
          </cell>
          <cell r="KV168">
            <v>0</v>
          </cell>
          <cell r="KW168">
            <v>0</v>
          </cell>
          <cell r="KX168" t="e">
            <v>#DIV/0!</v>
          </cell>
          <cell r="KY168">
            <v>0</v>
          </cell>
          <cell r="KZ168">
            <v>0</v>
          </cell>
          <cell r="LA168" t="e">
            <v>#DIV/0!</v>
          </cell>
          <cell r="LB168">
            <v>0</v>
          </cell>
          <cell r="LC168">
            <v>0</v>
          </cell>
          <cell r="LD168" t="e">
            <v>#DIV/0!</v>
          </cell>
          <cell r="LE168">
            <v>0</v>
          </cell>
          <cell r="LF168">
            <v>0</v>
          </cell>
          <cell r="LG168" t="e">
            <v>#DIV/0!</v>
          </cell>
          <cell r="LH168">
            <v>0</v>
          </cell>
          <cell r="LI168">
            <v>0</v>
          </cell>
          <cell r="LJ168" t="e">
            <v>#DIV/0!</v>
          </cell>
          <cell r="LK168">
            <v>0</v>
          </cell>
          <cell r="LL168">
            <v>0</v>
          </cell>
          <cell r="LM168" t="e">
            <v>#DIV/0!</v>
          </cell>
        </row>
        <row r="169">
          <cell r="D169">
            <v>42876</v>
          </cell>
          <cell r="E169">
            <v>0</v>
          </cell>
          <cell r="F169">
            <v>0</v>
          </cell>
          <cell r="G169" t="e">
            <v>#DIV/0!</v>
          </cell>
          <cell r="H169">
            <v>0</v>
          </cell>
          <cell r="I169">
            <v>0</v>
          </cell>
          <cell r="J169" t="e">
            <v>#DIV/0!</v>
          </cell>
          <cell r="K169">
            <v>0</v>
          </cell>
          <cell r="L169">
            <v>0</v>
          </cell>
          <cell r="M169" t="e">
            <v>#DIV/0!</v>
          </cell>
          <cell r="N169">
            <v>0</v>
          </cell>
          <cell r="O169">
            <v>0</v>
          </cell>
          <cell r="P169" t="e">
            <v>#DIV/0!</v>
          </cell>
          <cell r="Q169">
            <v>0</v>
          </cell>
          <cell r="R169">
            <v>0</v>
          </cell>
          <cell r="S169" t="e">
            <v>#DIV/0!</v>
          </cell>
          <cell r="T169">
            <v>0</v>
          </cell>
          <cell r="U169">
            <v>0</v>
          </cell>
          <cell r="V169" t="e">
            <v>#DIV/0!</v>
          </cell>
          <cell r="W169">
            <v>0</v>
          </cell>
          <cell r="X169">
            <v>0</v>
          </cell>
          <cell r="Y169" t="e">
            <v>#DIV/0!</v>
          </cell>
          <cell r="Z169">
            <v>0</v>
          </cell>
          <cell r="AA169">
            <v>0</v>
          </cell>
          <cell r="AB169" t="e">
            <v>#DIV/0!</v>
          </cell>
          <cell r="AC169">
            <v>0</v>
          </cell>
          <cell r="AD169">
            <v>0</v>
          </cell>
          <cell r="AE169" t="e">
            <v>#DIV/0!</v>
          </cell>
          <cell r="AF169">
            <v>0</v>
          </cell>
          <cell r="AG169">
            <v>0</v>
          </cell>
          <cell r="AH169" t="e">
            <v>#DIV/0!</v>
          </cell>
          <cell r="AI169">
            <v>0</v>
          </cell>
          <cell r="AJ169">
            <v>0</v>
          </cell>
          <cell r="AK169" t="e">
            <v>#DIV/0!</v>
          </cell>
          <cell r="AL169">
            <v>0</v>
          </cell>
          <cell r="AM169">
            <v>0</v>
          </cell>
          <cell r="AN169" t="e">
            <v>#DIV/0!</v>
          </cell>
          <cell r="AO169">
            <v>0</v>
          </cell>
          <cell r="AP169">
            <v>0</v>
          </cell>
          <cell r="AQ169" t="e">
            <v>#DIV/0!</v>
          </cell>
          <cell r="AR169">
            <v>0</v>
          </cell>
          <cell r="AS169">
            <v>0</v>
          </cell>
          <cell r="AT169" t="e">
            <v>#DIV/0!</v>
          </cell>
          <cell r="AU169">
            <v>0</v>
          </cell>
          <cell r="AV169">
            <v>0</v>
          </cell>
          <cell r="AW169" t="e">
            <v>#DIV/0!</v>
          </cell>
          <cell r="AX169">
            <v>0</v>
          </cell>
          <cell r="AY169">
            <v>0</v>
          </cell>
          <cell r="AZ169" t="e">
            <v>#DIV/0!</v>
          </cell>
          <cell r="BA169">
            <v>0</v>
          </cell>
          <cell r="BB169">
            <v>0</v>
          </cell>
          <cell r="BC169" t="e">
            <v>#DIV/0!</v>
          </cell>
          <cell r="BD169">
            <v>0</v>
          </cell>
          <cell r="BE169">
            <v>0</v>
          </cell>
          <cell r="BF169" t="e">
            <v>#DIV/0!</v>
          </cell>
          <cell r="BG169">
            <v>0</v>
          </cell>
          <cell r="BH169">
            <v>0</v>
          </cell>
          <cell r="BI169" t="e">
            <v>#DIV/0!</v>
          </cell>
          <cell r="BJ169">
            <v>0</v>
          </cell>
          <cell r="BK169">
            <v>0</v>
          </cell>
          <cell r="BL169" t="e">
            <v>#DIV/0!</v>
          </cell>
          <cell r="BM169">
            <v>0</v>
          </cell>
          <cell r="BN169">
            <v>0</v>
          </cell>
          <cell r="BO169" t="e">
            <v>#DIV/0!</v>
          </cell>
          <cell r="BP169">
            <v>0</v>
          </cell>
          <cell r="BQ169">
            <v>0</v>
          </cell>
          <cell r="BR169" t="e">
            <v>#DIV/0!</v>
          </cell>
          <cell r="BS169">
            <v>0</v>
          </cell>
          <cell r="BT169">
            <v>0</v>
          </cell>
          <cell r="BU169" t="e">
            <v>#DIV/0!</v>
          </cell>
          <cell r="BV169">
            <v>0</v>
          </cell>
          <cell r="BW169">
            <v>0</v>
          </cell>
          <cell r="BX169" t="e">
            <v>#DIV/0!</v>
          </cell>
          <cell r="BY169">
            <v>0</v>
          </cell>
          <cell r="BZ169">
            <v>0</v>
          </cell>
          <cell r="CA169" t="e">
            <v>#DIV/0!</v>
          </cell>
          <cell r="CB169">
            <v>0</v>
          </cell>
          <cell r="CC169">
            <v>0</v>
          </cell>
          <cell r="CD169" t="e">
            <v>#DIV/0!</v>
          </cell>
          <cell r="CE169">
            <v>0</v>
          </cell>
          <cell r="CF169">
            <v>0</v>
          </cell>
          <cell r="CG169" t="e">
            <v>#DIV/0!</v>
          </cell>
          <cell r="CH169">
            <v>0</v>
          </cell>
          <cell r="CI169">
            <v>0</v>
          </cell>
          <cell r="CJ169" t="e">
            <v>#DIV/0!</v>
          </cell>
          <cell r="CK169">
            <v>0</v>
          </cell>
          <cell r="CL169">
            <v>0</v>
          </cell>
          <cell r="CM169" t="e">
            <v>#DIV/0!</v>
          </cell>
          <cell r="CN169">
            <v>0</v>
          </cell>
          <cell r="CO169">
            <v>0</v>
          </cell>
          <cell r="CP169" t="e">
            <v>#DIV/0!</v>
          </cell>
          <cell r="CQ169">
            <v>0</v>
          </cell>
          <cell r="CR169">
            <v>0</v>
          </cell>
          <cell r="CS169" t="e">
            <v>#DIV/0!</v>
          </cell>
          <cell r="CT169">
            <v>0</v>
          </cell>
          <cell r="CU169">
            <v>0</v>
          </cell>
          <cell r="CV169" t="e">
            <v>#DIV/0!</v>
          </cell>
          <cell r="CW169">
            <v>0</v>
          </cell>
          <cell r="CX169">
            <v>0</v>
          </cell>
          <cell r="CY169" t="e">
            <v>#DIV/0!</v>
          </cell>
          <cell r="CZ169">
            <v>0</v>
          </cell>
          <cell r="DA169">
            <v>0</v>
          </cell>
          <cell r="DB169" t="e">
            <v>#DIV/0!</v>
          </cell>
          <cell r="DC169">
            <v>0</v>
          </cell>
          <cell r="DD169">
            <v>0</v>
          </cell>
          <cell r="DE169" t="e">
            <v>#DIV/0!</v>
          </cell>
          <cell r="DF169">
            <v>0</v>
          </cell>
          <cell r="DG169">
            <v>0</v>
          </cell>
          <cell r="DH169" t="e">
            <v>#DIV/0!</v>
          </cell>
          <cell r="DI169">
            <v>0</v>
          </cell>
          <cell r="DJ169">
            <v>0</v>
          </cell>
          <cell r="DK169" t="e">
            <v>#DIV/0!</v>
          </cell>
          <cell r="DL169">
            <v>0</v>
          </cell>
          <cell r="DM169">
            <v>0</v>
          </cell>
          <cell r="DN169" t="e">
            <v>#DIV/0!</v>
          </cell>
          <cell r="DO169">
            <v>0</v>
          </cell>
          <cell r="DP169">
            <v>0</v>
          </cell>
          <cell r="DQ169" t="e">
            <v>#DIV/0!</v>
          </cell>
          <cell r="DR169">
            <v>0</v>
          </cell>
          <cell r="DS169">
            <v>0</v>
          </cell>
          <cell r="DT169" t="e">
            <v>#DIV/0!</v>
          </cell>
          <cell r="DU169">
            <v>0</v>
          </cell>
          <cell r="DV169">
            <v>0</v>
          </cell>
          <cell r="DW169" t="e">
            <v>#DIV/0!</v>
          </cell>
          <cell r="DX169">
            <v>0</v>
          </cell>
          <cell r="DY169">
            <v>0</v>
          </cell>
          <cell r="DZ169" t="e">
            <v>#DIV/0!</v>
          </cell>
          <cell r="EA169">
            <v>0</v>
          </cell>
          <cell r="EB169">
            <v>0</v>
          </cell>
          <cell r="EC169" t="e">
            <v>#DIV/0!</v>
          </cell>
          <cell r="ED169">
            <v>0</v>
          </cell>
          <cell r="EE169">
            <v>0</v>
          </cell>
          <cell r="EF169" t="e">
            <v>#DIV/0!</v>
          </cell>
          <cell r="EG169">
            <v>0</v>
          </cell>
          <cell r="EH169">
            <v>0</v>
          </cell>
          <cell r="EI169" t="e">
            <v>#DIV/0!</v>
          </cell>
          <cell r="EJ169">
            <v>0</v>
          </cell>
          <cell r="EK169">
            <v>0</v>
          </cell>
          <cell r="EL169" t="e">
            <v>#DIV/0!</v>
          </cell>
          <cell r="EM169">
            <v>0</v>
          </cell>
          <cell r="EN169">
            <v>0</v>
          </cell>
          <cell r="EO169" t="e">
            <v>#DIV/0!</v>
          </cell>
          <cell r="EP169">
            <v>0</v>
          </cell>
          <cell r="EQ169">
            <v>0</v>
          </cell>
          <cell r="ER169" t="e">
            <v>#DIV/0!</v>
          </cell>
          <cell r="ES169">
            <v>0</v>
          </cell>
          <cell r="ET169">
            <v>0</v>
          </cell>
          <cell r="EU169" t="e">
            <v>#DIV/0!</v>
          </cell>
          <cell r="EV169">
            <v>0</v>
          </cell>
          <cell r="EW169">
            <v>0</v>
          </cell>
          <cell r="EX169" t="e">
            <v>#DIV/0!</v>
          </cell>
          <cell r="EY169">
            <v>0</v>
          </cell>
          <cell r="EZ169">
            <v>0</v>
          </cell>
          <cell r="FA169" t="e">
            <v>#DIV/0!</v>
          </cell>
          <cell r="FB169">
            <v>0</v>
          </cell>
          <cell r="FC169">
            <v>0</v>
          </cell>
          <cell r="FD169" t="e">
            <v>#DIV/0!</v>
          </cell>
          <cell r="FE169">
            <v>0</v>
          </cell>
          <cell r="FF169">
            <v>0</v>
          </cell>
          <cell r="FG169" t="e">
            <v>#DIV/0!</v>
          </cell>
          <cell r="FH169">
            <v>0</v>
          </cell>
          <cell r="FI169">
            <v>0</v>
          </cell>
          <cell r="FJ169" t="e">
            <v>#DIV/0!</v>
          </cell>
          <cell r="FK169">
            <v>0</v>
          </cell>
          <cell r="FL169">
            <v>0</v>
          </cell>
          <cell r="FM169" t="e">
            <v>#DIV/0!</v>
          </cell>
          <cell r="FN169">
            <v>0</v>
          </cell>
          <cell r="FO169">
            <v>0</v>
          </cell>
          <cell r="FP169" t="e">
            <v>#DIV/0!</v>
          </cell>
          <cell r="FQ169">
            <v>0</v>
          </cell>
          <cell r="FR169">
            <v>0</v>
          </cell>
          <cell r="FS169" t="e">
            <v>#DIV/0!</v>
          </cell>
          <cell r="FT169">
            <v>0</v>
          </cell>
          <cell r="FU169">
            <v>0</v>
          </cell>
          <cell r="FV169" t="e">
            <v>#DIV/0!</v>
          </cell>
          <cell r="FW169">
            <v>0</v>
          </cell>
          <cell r="FX169">
            <v>0</v>
          </cell>
          <cell r="FY169" t="e">
            <v>#DIV/0!</v>
          </cell>
          <cell r="FZ169">
            <v>0</v>
          </cell>
          <cell r="GA169">
            <v>0</v>
          </cell>
          <cell r="GB169" t="e">
            <v>#DIV/0!</v>
          </cell>
          <cell r="GC169">
            <v>0</v>
          </cell>
          <cell r="GD169">
            <v>0</v>
          </cell>
          <cell r="GE169" t="e">
            <v>#DIV/0!</v>
          </cell>
          <cell r="GF169">
            <v>0</v>
          </cell>
          <cell r="GG169">
            <v>0</v>
          </cell>
          <cell r="GH169" t="e">
            <v>#DIV/0!</v>
          </cell>
          <cell r="GI169">
            <v>0</v>
          </cell>
          <cell r="GJ169">
            <v>0</v>
          </cell>
          <cell r="GK169" t="e">
            <v>#DIV/0!</v>
          </cell>
          <cell r="GL169">
            <v>0</v>
          </cell>
          <cell r="GM169">
            <v>0</v>
          </cell>
          <cell r="GN169" t="e">
            <v>#DIV/0!</v>
          </cell>
          <cell r="GO169">
            <v>0</v>
          </cell>
          <cell r="GP169">
            <v>0</v>
          </cell>
          <cell r="GQ169" t="e">
            <v>#DIV/0!</v>
          </cell>
          <cell r="GR169">
            <v>0</v>
          </cell>
          <cell r="GS169">
            <v>0</v>
          </cell>
          <cell r="GT169" t="e">
            <v>#DIV/0!</v>
          </cell>
          <cell r="GU169">
            <v>0</v>
          </cell>
          <cell r="GV169">
            <v>0</v>
          </cell>
          <cell r="GW169" t="e">
            <v>#DIV/0!</v>
          </cell>
          <cell r="GX169">
            <v>0</v>
          </cell>
          <cell r="GY169">
            <v>0</v>
          </cell>
          <cell r="GZ169" t="e">
            <v>#DIV/0!</v>
          </cell>
          <cell r="HA169">
            <v>0</v>
          </cell>
          <cell r="HB169">
            <v>0</v>
          </cell>
          <cell r="HC169" t="e">
            <v>#DIV/0!</v>
          </cell>
          <cell r="HD169">
            <v>0</v>
          </cell>
          <cell r="HE169">
            <v>0</v>
          </cell>
          <cell r="HF169" t="e">
            <v>#DIV/0!</v>
          </cell>
          <cell r="HG169">
            <v>0</v>
          </cell>
          <cell r="HH169">
            <v>0</v>
          </cell>
          <cell r="HI169" t="e">
            <v>#DIV/0!</v>
          </cell>
          <cell r="HJ169">
            <v>0</v>
          </cell>
          <cell r="HK169">
            <v>0</v>
          </cell>
          <cell r="HL169" t="e">
            <v>#DIV/0!</v>
          </cell>
          <cell r="HM169">
            <v>0</v>
          </cell>
          <cell r="HN169">
            <v>0</v>
          </cell>
          <cell r="HO169" t="e">
            <v>#DIV/0!</v>
          </cell>
          <cell r="HP169">
            <v>0</v>
          </cell>
          <cell r="HQ169">
            <v>0</v>
          </cell>
          <cell r="HR169" t="e">
            <v>#DIV/0!</v>
          </cell>
          <cell r="HS169">
            <v>0</v>
          </cell>
          <cell r="HT169">
            <v>0</v>
          </cell>
          <cell r="HU169" t="e">
            <v>#DIV/0!</v>
          </cell>
          <cell r="HV169">
            <v>0</v>
          </cell>
          <cell r="HW169">
            <v>0</v>
          </cell>
          <cell r="HX169" t="e">
            <v>#DIV/0!</v>
          </cell>
          <cell r="HY169">
            <v>0</v>
          </cell>
          <cell r="HZ169">
            <v>0</v>
          </cell>
          <cell r="IA169" t="e">
            <v>#DIV/0!</v>
          </cell>
          <cell r="IB169">
            <v>0</v>
          </cell>
          <cell r="IC169">
            <v>0</v>
          </cell>
          <cell r="ID169" t="e">
            <v>#DIV/0!</v>
          </cell>
          <cell r="IE169">
            <v>0</v>
          </cell>
          <cell r="IF169">
            <v>0</v>
          </cell>
          <cell r="IG169" t="e">
            <v>#DIV/0!</v>
          </cell>
          <cell r="IH169">
            <v>0</v>
          </cell>
          <cell r="II169">
            <v>0</v>
          </cell>
          <cell r="IJ169" t="e">
            <v>#DIV/0!</v>
          </cell>
          <cell r="IK169">
            <v>0</v>
          </cell>
          <cell r="IL169">
            <v>0</v>
          </cell>
          <cell r="IM169" t="e">
            <v>#DIV/0!</v>
          </cell>
          <cell r="IN169">
            <v>0</v>
          </cell>
          <cell r="IO169">
            <v>0</v>
          </cell>
          <cell r="IP169" t="e">
            <v>#DIV/0!</v>
          </cell>
          <cell r="IQ169">
            <v>0</v>
          </cell>
          <cell r="IR169">
            <v>0</v>
          </cell>
          <cell r="IS169" t="e">
            <v>#DIV/0!</v>
          </cell>
          <cell r="IT169">
            <v>0</v>
          </cell>
          <cell r="IU169">
            <v>0</v>
          </cell>
          <cell r="IV169" t="e">
            <v>#DIV/0!</v>
          </cell>
          <cell r="IW169">
            <v>0</v>
          </cell>
          <cell r="IX169">
            <v>0</v>
          </cell>
          <cell r="IY169" t="e">
            <v>#DIV/0!</v>
          </cell>
          <cell r="IZ169">
            <v>0</v>
          </cell>
          <cell r="JA169">
            <v>0</v>
          </cell>
          <cell r="JB169" t="e">
            <v>#DIV/0!</v>
          </cell>
          <cell r="JC169">
            <v>0</v>
          </cell>
          <cell r="JD169">
            <v>0</v>
          </cell>
          <cell r="JE169" t="e">
            <v>#DIV/0!</v>
          </cell>
          <cell r="JF169">
            <v>0</v>
          </cell>
          <cell r="JG169">
            <v>0</v>
          </cell>
          <cell r="JH169" t="e">
            <v>#DIV/0!</v>
          </cell>
          <cell r="JI169">
            <v>0</v>
          </cell>
          <cell r="JJ169">
            <v>0</v>
          </cell>
          <cell r="JK169" t="e">
            <v>#DIV/0!</v>
          </cell>
          <cell r="JL169">
            <v>0</v>
          </cell>
          <cell r="JM169">
            <v>0</v>
          </cell>
          <cell r="JN169" t="e">
            <v>#DIV/0!</v>
          </cell>
          <cell r="JO169">
            <v>0</v>
          </cell>
          <cell r="JP169">
            <v>0</v>
          </cell>
          <cell r="JQ169" t="e">
            <v>#DIV/0!</v>
          </cell>
          <cell r="JR169">
            <v>0</v>
          </cell>
          <cell r="JS169">
            <v>0</v>
          </cell>
          <cell r="JT169" t="e">
            <v>#DIV/0!</v>
          </cell>
          <cell r="JU169">
            <v>0</v>
          </cell>
          <cell r="JV169">
            <v>0</v>
          </cell>
          <cell r="JW169" t="e">
            <v>#DIV/0!</v>
          </cell>
          <cell r="JX169">
            <v>0</v>
          </cell>
          <cell r="JY169">
            <v>0</v>
          </cell>
          <cell r="JZ169" t="e">
            <v>#DIV/0!</v>
          </cell>
          <cell r="KA169">
            <v>0</v>
          </cell>
          <cell r="KB169">
            <v>0</v>
          </cell>
          <cell r="KC169" t="e">
            <v>#DIV/0!</v>
          </cell>
          <cell r="KD169">
            <v>0</v>
          </cell>
          <cell r="KE169">
            <v>0</v>
          </cell>
          <cell r="KF169" t="e">
            <v>#DIV/0!</v>
          </cell>
          <cell r="KG169">
            <v>0</v>
          </cell>
          <cell r="KH169">
            <v>0</v>
          </cell>
          <cell r="KI169" t="e">
            <v>#DIV/0!</v>
          </cell>
          <cell r="KJ169">
            <v>0</v>
          </cell>
          <cell r="KK169">
            <v>0</v>
          </cell>
          <cell r="KL169" t="e">
            <v>#DIV/0!</v>
          </cell>
          <cell r="KM169">
            <v>0</v>
          </cell>
          <cell r="KN169">
            <v>0</v>
          </cell>
          <cell r="KO169" t="e">
            <v>#DIV/0!</v>
          </cell>
          <cell r="KP169">
            <v>0</v>
          </cell>
          <cell r="KQ169">
            <v>0</v>
          </cell>
          <cell r="KR169" t="e">
            <v>#DIV/0!</v>
          </cell>
          <cell r="KS169">
            <v>0</v>
          </cell>
          <cell r="KT169">
            <v>0</v>
          </cell>
          <cell r="KU169" t="e">
            <v>#DIV/0!</v>
          </cell>
          <cell r="KV169">
            <v>0</v>
          </cell>
          <cell r="KW169">
            <v>0</v>
          </cell>
          <cell r="KX169" t="e">
            <v>#DIV/0!</v>
          </cell>
          <cell r="KY169">
            <v>0</v>
          </cell>
          <cell r="KZ169">
            <v>0</v>
          </cell>
          <cell r="LA169" t="e">
            <v>#DIV/0!</v>
          </cell>
          <cell r="LB169">
            <v>0</v>
          </cell>
          <cell r="LC169">
            <v>0</v>
          </cell>
          <cell r="LD169" t="e">
            <v>#DIV/0!</v>
          </cell>
          <cell r="LE169">
            <v>0</v>
          </cell>
          <cell r="LF169">
            <v>0</v>
          </cell>
          <cell r="LG169" t="e">
            <v>#DIV/0!</v>
          </cell>
          <cell r="LH169">
            <v>0</v>
          </cell>
          <cell r="LI169">
            <v>0</v>
          </cell>
          <cell r="LJ169" t="e">
            <v>#DIV/0!</v>
          </cell>
          <cell r="LK169">
            <v>0</v>
          </cell>
          <cell r="LL169">
            <v>0</v>
          </cell>
          <cell r="LM169" t="e">
            <v>#DIV/0!</v>
          </cell>
        </row>
        <row r="170">
          <cell r="D170">
            <v>42877</v>
          </cell>
          <cell r="E170">
            <v>0</v>
          </cell>
          <cell r="F170">
            <v>0</v>
          </cell>
          <cell r="G170" t="e">
            <v>#DIV/0!</v>
          </cell>
          <cell r="H170">
            <v>0</v>
          </cell>
          <cell r="I170">
            <v>0</v>
          </cell>
          <cell r="J170" t="e">
            <v>#DIV/0!</v>
          </cell>
          <cell r="K170">
            <v>0</v>
          </cell>
          <cell r="L170">
            <v>0</v>
          </cell>
          <cell r="M170" t="e">
            <v>#DIV/0!</v>
          </cell>
          <cell r="N170">
            <v>0</v>
          </cell>
          <cell r="O170">
            <v>0</v>
          </cell>
          <cell r="P170" t="e">
            <v>#DIV/0!</v>
          </cell>
          <cell r="Q170">
            <v>0</v>
          </cell>
          <cell r="R170">
            <v>0</v>
          </cell>
          <cell r="S170" t="e">
            <v>#DIV/0!</v>
          </cell>
          <cell r="T170">
            <v>0</v>
          </cell>
          <cell r="U170">
            <v>0</v>
          </cell>
          <cell r="V170" t="e">
            <v>#DIV/0!</v>
          </cell>
          <cell r="W170">
            <v>0</v>
          </cell>
          <cell r="X170">
            <v>0</v>
          </cell>
          <cell r="Y170" t="e">
            <v>#DIV/0!</v>
          </cell>
          <cell r="Z170">
            <v>0</v>
          </cell>
          <cell r="AA170">
            <v>0</v>
          </cell>
          <cell r="AB170" t="e">
            <v>#DIV/0!</v>
          </cell>
          <cell r="AC170">
            <v>0</v>
          </cell>
          <cell r="AD170">
            <v>0</v>
          </cell>
          <cell r="AE170" t="e">
            <v>#DIV/0!</v>
          </cell>
          <cell r="AF170">
            <v>0</v>
          </cell>
          <cell r="AG170">
            <v>0</v>
          </cell>
          <cell r="AH170" t="e">
            <v>#DIV/0!</v>
          </cell>
          <cell r="AI170">
            <v>0</v>
          </cell>
          <cell r="AJ170">
            <v>0</v>
          </cell>
          <cell r="AK170" t="e">
            <v>#DIV/0!</v>
          </cell>
          <cell r="AL170">
            <v>0</v>
          </cell>
          <cell r="AM170">
            <v>0</v>
          </cell>
          <cell r="AN170" t="e">
            <v>#DIV/0!</v>
          </cell>
          <cell r="AO170">
            <v>0</v>
          </cell>
          <cell r="AP170">
            <v>0</v>
          </cell>
          <cell r="AQ170" t="e">
            <v>#DIV/0!</v>
          </cell>
          <cell r="AR170">
            <v>0</v>
          </cell>
          <cell r="AS170">
            <v>0</v>
          </cell>
          <cell r="AT170" t="e">
            <v>#DIV/0!</v>
          </cell>
          <cell r="AU170">
            <v>0</v>
          </cell>
          <cell r="AV170">
            <v>0</v>
          </cell>
          <cell r="AW170" t="e">
            <v>#DIV/0!</v>
          </cell>
          <cell r="AX170">
            <v>0</v>
          </cell>
          <cell r="AY170">
            <v>0</v>
          </cell>
          <cell r="AZ170" t="e">
            <v>#DIV/0!</v>
          </cell>
          <cell r="BA170">
            <v>0</v>
          </cell>
          <cell r="BB170">
            <v>0</v>
          </cell>
          <cell r="BC170" t="e">
            <v>#DIV/0!</v>
          </cell>
          <cell r="BD170">
            <v>0</v>
          </cell>
          <cell r="BE170">
            <v>0</v>
          </cell>
          <cell r="BF170" t="e">
            <v>#DIV/0!</v>
          </cell>
          <cell r="BG170">
            <v>0</v>
          </cell>
          <cell r="BH170">
            <v>0</v>
          </cell>
          <cell r="BI170" t="e">
            <v>#DIV/0!</v>
          </cell>
          <cell r="BJ170">
            <v>0</v>
          </cell>
          <cell r="BK170">
            <v>0</v>
          </cell>
          <cell r="BL170" t="e">
            <v>#DIV/0!</v>
          </cell>
          <cell r="BM170">
            <v>0</v>
          </cell>
          <cell r="BN170">
            <v>0</v>
          </cell>
          <cell r="BO170" t="e">
            <v>#DIV/0!</v>
          </cell>
          <cell r="BP170">
            <v>0</v>
          </cell>
          <cell r="BQ170">
            <v>0</v>
          </cell>
          <cell r="BR170" t="e">
            <v>#DIV/0!</v>
          </cell>
          <cell r="BS170">
            <v>0</v>
          </cell>
          <cell r="BT170">
            <v>0</v>
          </cell>
          <cell r="BU170" t="e">
            <v>#DIV/0!</v>
          </cell>
          <cell r="BV170">
            <v>0</v>
          </cell>
          <cell r="BW170">
            <v>0</v>
          </cell>
          <cell r="BX170" t="e">
            <v>#DIV/0!</v>
          </cell>
          <cell r="BY170">
            <v>0</v>
          </cell>
          <cell r="BZ170">
            <v>0</v>
          </cell>
          <cell r="CA170" t="e">
            <v>#DIV/0!</v>
          </cell>
          <cell r="CB170">
            <v>0</v>
          </cell>
          <cell r="CC170">
            <v>0</v>
          </cell>
          <cell r="CD170" t="e">
            <v>#DIV/0!</v>
          </cell>
          <cell r="CE170">
            <v>0</v>
          </cell>
          <cell r="CF170">
            <v>0</v>
          </cell>
          <cell r="CG170" t="e">
            <v>#DIV/0!</v>
          </cell>
          <cell r="CH170">
            <v>0</v>
          </cell>
          <cell r="CI170">
            <v>0</v>
          </cell>
          <cell r="CJ170" t="e">
            <v>#DIV/0!</v>
          </cell>
          <cell r="CK170">
            <v>0</v>
          </cell>
          <cell r="CL170">
            <v>0</v>
          </cell>
          <cell r="CM170" t="e">
            <v>#DIV/0!</v>
          </cell>
          <cell r="CN170">
            <v>0</v>
          </cell>
          <cell r="CO170">
            <v>0</v>
          </cell>
          <cell r="CP170" t="e">
            <v>#DIV/0!</v>
          </cell>
          <cell r="CQ170">
            <v>0</v>
          </cell>
          <cell r="CR170">
            <v>0</v>
          </cell>
          <cell r="CS170" t="e">
            <v>#DIV/0!</v>
          </cell>
          <cell r="CT170">
            <v>0</v>
          </cell>
          <cell r="CU170">
            <v>0</v>
          </cell>
          <cell r="CV170" t="e">
            <v>#DIV/0!</v>
          </cell>
          <cell r="CW170">
            <v>0</v>
          </cell>
          <cell r="CX170">
            <v>0</v>
          </cell>
          <cell r="CY170" t="e">
            <v>#DIV/0!</v>
          </cell>
          <cell r="CZ170">
            <v>0</v>
          </cell>
          <cell r="DA170">
            <v>0</v>
          </cell>
          <cell r="DB170" t="e">
            <v>#DIV/0!</v>
          </cell>
          <cell r="DC170">
            <v>0</v>
          </cell>
          <cell r="DD170">
            <v>0</v>
          </cell>
          <cell r="DE170" t="e">
            <v>#DIV/0!</v>
          </cell>
          <cell r="DF170">
            <v>0</v>
          </cell>
          <cell r="DG170">
            <v>0</v>
          </cell>
          <cell r="DH170" t="e">
            <v>#DIV/0!</v>
          </cell>
          <cell r="DI170">
            <v>0</v>
          </cell>
          <cell r="DJ170">
            <v>0</v>
          </cell>
          <cell r="DK170" t="e">
            <v>#DIV/0!</v>
          </cell>
          <cell r="DL170">
            <v>0</v>
          </cell>
          <cell r="DM170">
            <v>0</v>
          </cell>
          <cell r="DN170" t="e">
            <v>#DIV/0!</v>
          </cell>
          <cell r="DO170">
            <v>0</v>
          </cell>
          <cell r="DP170">
            <v>0</v>
          </cell>
          <cell r="DQ170" t="e">
            <v>#DIV/0!</v>
          </cell>
          <cell r="DR170">
            <v>0</v>
          </cell>
          <cell r="DS170">
            <v>0</v>
          </cell>
          <cell r="DT170" t="e">
            <v>#DIV/0!</v>
          </cell>
          <cell r="DU170">
            <v>0</v>
          </cell>
          <cell r="DV170">
            <v>0</v>
          </cell>
          <cell r="DW170" t="e">
            <v>#DIV/0!</v>
          </cell>
          <cell r="DX170">
            <v>0</v>
          </cell>
          <cell r="DY170">
            <v>0</v>
          </cell>
          <cell r="DZ170" t="e">
            <v>#DIV/0!</v>
          </cell>
          <cell r="EA170">
            <v>0</v>
          </cell>
          <cell r="EB170">
            <v>0</v>
          </cell>
          <cell r="EC170" t="e">
            <v>#DIV/0!</v>
          </cell>
          <cell r="ED170">
            <v>0</v>
          </cell>
          <cell r="EE170">
            <v>0</v>
          </cell>
          <cell r="EF170" t="e">
            <v>#DIV/0!</v>
          </cell>
          <cell r="EG170">
            <v>0</v>
          </cell>
          <cell r="EH170">
            <v>0</v>
          </cell>
          <cell r="EI170" t="e">
            <v>#DIV/0!</v>
          </cell>
          <cell r="EJ170">
            <v>0</v>
          </cell>
          <cell r="EK170">
            <v>0</v>
          </cell>
          <cell r="EL170" t="e">
            <v>#DIV/0!</v>
          </cell>
          <cell r="EM170">
            <v>0</v>
          </cell>
          <cell r="EN170">
            <v>0</v>
          </cell>
          <cell r="EO170" t="e">
            <v>#DIV/0!</v>
          </cell>
          <cell r="EP170">
            <v>0</v>
          </cell>
          <cell r="EQ170">
            <v>0</v>
          </cell>
          <cell r="ER170" t="e">
            <v>#DIV/0!</v>
          </cell>
          <cell r="ES170">
            <v>0</v>
          </cell>
          <cell r="ET170">
            <v>0</v>
          </cell>
          <cell r="EU170" t="e">
            <v>#DIV/0!</v>
          </cell>
          <cell r="EV170">
            <v>0</v>
          </cell>
          <cell r="EW170">
            <v>0</v>
          </cell>
          <cell r="EX170" t="e">
            <v>#DIV/0!</v>
          </cell>
          <cell r="EY170">
            <v>0</v>
          </cell>
          <cell r="EZ170">
            <v>0</v>
          </cell>
          <cell r="FA170" t="e">
            <v>#DIV/0!</v>
          </cell>
          <cell r="FB170">
            <v>0</v>
          </cell>
          <cell r="FC170">
            <v>0</v>
          </cell>
          <cell r="FD170" t="e">
            <v>#DIV/0!</v>
          </cell>
          <cell r="FE170">
            <v>0</v>
          </cell>
          <cell r="FF170">
            <v>0</v>
          </cell>
          <cell r="FG170" t="e">
            <v>#DIV/0!</v>
          </cell>
          <cell r="FH170">
            <v>0</v>
          </cell>
          <cell r="FI170">
            <v>0</v>
          </cell>
          <cell r="FJ170" t="e">
            <v>#DIV/0!</v>
          </cell>
          <cell r="FK170">
            <v>0</v>
          </cell>
          <cell r="FL170">
            <v>0</v>
          </cell>
          <cell r="FM170" t="e">
            <v>#DIV/0!</v>
          </cell>
          <cell r="FN170">
            <v>0</v>
          </cell>
          <cell r="FO170">
            <v>0</v>
          </cell>
          <cell r="FP170" t="e">
            <v>#DIV/0!</v>
          </cell>
          <cell r="FQ170">
            <v>0</v>
          </cell>
          <cell r="FR170">
            <v>0</v>
          </cell>
          <cell r="FS170" t="e">
            <v>#DIV/0!</v>
          </cell>
          <cell r="FT170">
            <v>0</v>
          </cell>
          <cell r="FU170">
            <v>0</v>
          </cell>
          <cell r="FV170" t="e">
            <v>#DIV/0!</v>
          </cell>
          <cell r="FW170">
            <v>0</v>
          </cell>
          <cell r="FX170">
            <v>0</v>
          </cell>
          <cell r="FY170" t="e">
            <v>#DIV/0!</v>
          </cell>
          <cell r="FZ170">
            <v>0</v>
          </cell>
          <cell r="GA170">
            <v>0</v>
          </cell>
          <cell r="GB170" t="e">
            <v>#DIV/0!</v>
          </cell>
          <cell r="GC170">
            <v>0</v>
          </cell>
          <cell r="GD170">
            <v>0</v>
          </cell>
          <cell r="GE170" t="e">
            <v>#DIV/0!</v>
          </cell>
          <cell r="GF170">
            <v>0</v>
          </cell>
          <cell r="GG170">
            <v>0</v>
          </cell>
          <cell r="GH170" t="e">
            <v>#DIV/0!</v>
          </cell>
          <cell r="GI170">
            <v>0</v>
          </cell>
          <cell r="GJ170">
            <v>0</v>
          </cell>
          <cell r="GK170" t="e">
            <v>#DIV/0!</v>
          </cell>
          <cell r="GL170">
            <v>0</v>
          </cell>
          <cell r="GM170">
            <v>0</v>
          </cell>
          <cell r="GN170" t="e">
            <v>#DIV/0!</v>
          </cell>
          <cell r="GO170">
            <v>0</v>
          </cell>
          <cell r="GP170">
            <v>0</v>
          </cell>
          <cell r="GQ170" t="e">
            <v>#DIV/0!</v>
          </cell>
          <cell r="GR170">
            <v>0</v>
          </cell>
          <cell r="GS170">
            <v>0</v>
          </cell>
          <cell r="GT170" t="e">
            <v>#DIV/0!</v>
          </cell>
          <cell r="GU170">
            <v>0</v>
          </cell>
          <cell r="GV170">
            <v>0</v>
          </cell>
          <cell r="GW170" t="e">
            <v>#DIV/0!</v>
          </cell>
          <cell r="GX170">
            <v>0</v>
          </cell>
          <cell r="GY170">
            <v>0</v>
          </cell>
          <cell r="GZ170" t="e">
            <v>#DIV/0!</v>
          </cell>
          <cell r="HA170">
            <v>0</v>
          </cell>
          <cell r="HB170">
            <v>0</v>
          </cell>
          <cell r="HC170" t="e">
            <v>#DIV/0!</v>
          </cell>
          <cell r="HD170">
            <v>0</v>
          </cell>
          <cell r="HE170">
            <v>0</v>
          </cell>
          <cell r="HF170" t="e">
            <v>#DIV/0!</v>
          </cell>
          <cell r="HG170">
            <v>0</v>
          </cell>
          <cell r="HH170">
            <v>0</v>
          </cell>
          <cell r="HI170" t="e">
            <v>#DIV/0!</v>
          </cell>
          <cell r="HJ170">
            <v>0</v>
          </cell>
          <cell r="HK170">
            <v>0</v>
          </cell>
          <cell r="HL170" t="e">
            <v>#DIV/0!</v>
          </cell>
          <cell r="HM170">
            <v>0</v>
          </cell>
          <cell r="HN170">
            <v>0</v>
          </cell>
          <cell r="HO170" t="e">
            <v>#DIV/0!</v>
          </cell>
          <cell r="HP170">
            <v>0</v>
          </cell>
          <cell r="HQ170">
            <v>0</v>
          </cell>
          <cell r="HR170" t="e">
            <v>#DIV/0!</v>
          </cell>
          <cell r="HS170">
            <v>0</v>
          </cell>
          <cell r="HT170">
            <v>0</v>
          </cell>
          <cell r="HU170" t="e">
            <v>#DIV/0!</v>
          </cell>
          <cell r="HV170">
            <v>0</v>
          </cell>
          <cell r="HW170">
            <v>0</v>
          </cell>
          <cell r="HX170" t="e">
            <v>#DIV/0!</v>
          </cell>
          <cell r="HY170">
            <v>0</v>
          </cell>
          <cell r="HZ170">
            <v>0</v>
          </cell>
          <cell r="IA170" t="e">
            <v>#DIV/0!</v>
          </cell>
          <cell r="IB170">
            <v>0</v>
          </cell>
          <cell r="IC170">
            <v>0</v>
          </cell>
          <cell r="ID170" t="e">
            <v>#DIV/0!</v>
          </cell>
          <cell r="IE170">
            <v>0</v>
          </cell>
          <cell r="IF170">
            <v>0</v>
          </cell>
          <cell r="IG170" t="e">
            <v>#DIV/0!</v>
          </cell>
          <cell r="IH170">
            <v>0</v>
          </cell>
          <cell r="II170">
            <v>0</v>
          </cell>
          <cell r="IJ170" t="e">
            <v>#DIV/0!</v>
          </cell>
          <cell r="IK170">
            <v>0</v>
          </cell>
          <cell r="IL170">
            <v>0</v>
          </cell>
          <cell r="IM170" t="e">
            <v>#DIV/0!</v>
          </cell>
          <cell r="IN170">
            <v>0</v>
          </cell>
          <cell r="IO170">
            <v>0</v>
          </cell>
          <cell r="IP170" t="e">
            <v>#DIV/0!</v>
          </cell>
          <cell r="IQ170">
            <v>0</v>
          </cell>
          <cell r="IR170">
            <v>0</v>
          </cell>
          <cell r="IS170" t="e">
            <v>#DIV/0!</v>
          </cell>
          <cell r="IT170">
            <v>0</v>
          </cell>
          <cell r="IU170">
            <v>0</v>
          </cell>
          <cell r="IV170" t="e">
            <v>#DIV/0!</v>
          </cell>
          <cell r="IW170">
            <v>0</v>
          </cell>
          <cell r="IX170">
            <v>0</v>
          </cell>
          <cell r="IY170" t="e">
            <v>#DIV/0!</v>
          </cell>
          <cell r="IZ170">
            <v>0</v>
          </cell>
          <cell r="JA170">
            <v>0</v>
          </cell>
          <cell r="JB170" t="e">
            <v>#DIV/0!</v>
          </cell>
          <cell r="JC170">
            <v>0</v>
          </cell>
          <cell r="JD170">
            <v>0</v>
          </cell>
          <cell r="JE170" t="e">
            <v>#DIV/0!</v>
          </cell>
          <cell r="JF170">
            <v>0</v>
          </cell>
          <cell r="JG170">
            <v>0</v>
          </cell>
          <cell r="JH170" t="e">
            <v>#DIV/0!</v>
          </cell>
          <cell r="JI170">
            <v>0</v>
          </cell>
          <cell r="JJ170">
            <v>0</v>
          </cell>
          <cell r="JK170" t="e">
            <v>#DIV/0!</v>
          </cell>
          <cell r="JL170">
            <v>0</v>
          </cell>
          <cell r="JM170">
            <v>0</v>
          </cell>
          <cell r="JN170" t="e">
            <v>#DIV/0!</v>
          </cell>
          <cell r="JO170">
            <v>0</v>
          </cell>
          <cell r="JP170">
            <v>0</v>
          </cell>
          <cell r="JQ170" t="e">
            <v>#DIV/0!</v>
          </cell>
          <cell r="JR170">
            <v>0</v>
          </cell>
          <cell r="JS170">
            <v>0</v>
          </cell>
          <cell r="JT170" t="e">
            <v>#DIV/0!</v>
          </cell>
          <cell r="JU170">
            <v>0</v>
          </cell>
          <cell r="JV170">
            <v>0</v>
          </cell>
          <cell r="JW170" t="e">
            <v>#DIV/0!</v>
          </cell>
          <cell r="JX170">
            <v>0</v>
          </cell>
          <cell r="JY170">
            <v>0</v>
          </cell>
          <cell r="JZ170" t="e">
            <v>#DIV/0!</v>
          </cell>
          <cell r="KA170">
            <v>0</v>
          </cell>
          <cell r="KB170">
            <v>0</v>
          </cell>
          <cell r="KC170" t="e">
            <v>#DIV/0!</v>
          </cell>
          <cell r="KD170">
            <v>0</v>
          </cell>
          <cell r="KE170">
            <v>0</v>
          </cell>
          <cell r="KF170" t="e">
            <v>#DIV/0!</v>
          </cell>
          <cell r="KG170">
            <v>0</v>
          </cell>
          <cell r="KH170">
            <v>0</v>
          </cell>
          <cell r="KI170" t="e">
            <v>#DIV/0!</v>
          </cell>
          <cell r="KJ170">
            <v>0</v>
          </cell>
          <cell r="KK170">
            <v>0</v>
          </cell>
          <cell r="KL170" t="e">
            <v>#DIV/0!</v>
          </cell>
          <cell r="KM170">
            <v>0</v>
          </cell>
          <cell r="KN170">
            <v>0</v>
          </cell>
          <cell r="KO170" t="e">
            <v>#DIV/0!</v>
          </cell>
          <cell r="KP170">
            <v>0</v>
          </cell>
          <cell r="KQ170">
            <v>0</v>
          </cell>
          <cell r="KR170" t="e">
            <v>#DIV/0!</v>
          </cell>
          <cell r="KS170">
            <v>0</v>
          </cell>
          <cell r="KT170">
            <v>0</v>
          </cell>
          <cell r="KU170" t="e">
            <v>#DIV/0!</v>
          </cell>
          <cell r="KV170">
            <v>0</v>
          </cell>
          <cell r="KW170">
            <v>0</v>
          </cell>
          <cell r="KX170" t="e">
            <v>#DIV/0!</v>
          </cell>
          <cell r="KY170">
            <v>0</v>
          </cell>
          <cell r="KZ170">
            <v>0</v>
          </cell>
          <cell r="LA170" t="e">
            <v>#DIV/0!</v>
          </cell>
          <cell r="LB170">
            <v>0</v>
          </cell>
          <cell r="LC170">
            <v>0</v>
          </cell>
          <cell r="LD170" t="e">
            <v>#DIV/0!</v>
          </cell>
          <cell r="LE170">
            <v>0</v>
          </cell>
          <cell r="LF170">
            <v>0</v>
          </cell>
          <cell r="LG170" t="e">
            <v>#DIV/0!</v>
          </cell>
          <cell r="LH170">
            <v>0</v>
          </cell>
          <cell r="LI170">
            <v>0</v>
          </cell>
          <cell r="LJ170" t="e">
            <v>#DIV/0!</v>
          </cell>
          <cell r="LK170">
            <v>0</v>
          </cell>
          <cell r="LL170">
            <v>0</v>
          </cell>
          <cell r="LM170" t="e">
            <v>#DIV/0!</v>
          </cell>
        </row>
        <row r="171">
          <cell r="D171">
            <v>42878</v>
          </cell>
          <cell r="E171">
            <v>0</v>
          </cell>
          <cell r="F171">
            <v>0</v>
          </cell>
          <cell r="G171" t="e">
            <v>#DIV/0!</v>
          </cell>
          <cell r="H171">
            <v>0</v>
          </cell>
          <cell r="I171">
            <v>0</v>
          </cell>
          <cell r="J171" t="e">
            <v>#DIV/0!</v>
          </cell>
          <cell r="K171">
            <v>0</v>
          </cell>
          <cell r="L171">
            <v>0</v>
          </cell>
          <cell r="M171" t="e">
            <v>#DIV/0!</v>
          </cell>
          <cell r="N171">
            <v>0</v>
          </cell>
          <cell r="O171">
            <v>0</v>
          </cell>
          <cell r="P171" t="e">
            <v>#DIV/0!</v>
          </cell>
          <cell r="Q171">
            <v>0</v>
          </cell>
          <cell r="R171">
            <v>0</v>
          </cell>
          <cell r="S171" t="e">
            <v>#DIV/0!</v>
          </cell>
          <cell r="T171">
            <v>0</v>
          </cell>
          <cell r="U171">
            <v>0</v>
          </cell>
          <cell r="V171" t="e">
            <v>#DIV/0!</v>
          </cell>
          <cell r="W171">
            <v>0</v>
          </cell>
          <cell r="X171">
            <v>0</v>
          </cell>
          <cell r="Y171" t="e">
            <v>#DIV/0!</v>
          </cell>
          <cell r="Z171">
            <v>0</v>
          </cell>
          <cell r="AA171">
            <v>0</v>
          </cell>
          <cell r="AB171" t="e">
            <v>#DIV/0!</v>
          </cell>
          <cell r="AC171">
            <v>0</v>
          </cell>
          <cell r="AD171">
            <v>0</v>
          </cell>
          <cell r="AE171" t="e">
            <v>#DIV/0!</v>
          </cell>
          <cell r="AF171">
            <v>0</v>
          </cell>
          <cell r="AG171">
            <v>0</v>
          </cell>
          <cell r="AH171" t="e">
            <v>#DIV/0!</v>
          </cell>
          <cell r="AI171">
            <v>0</v>
          </cell>
          <cell r="AJ171">
            <v>0</v>
          </cell>
          <cell r="AK171" t="e">
            <v>#DIV/0!</v>
          </cell>
          <cell r="AL171">
            <v>0</v>
          </cell>
          <cell r="AM171">
            <v>0</v>
          </cell>
          <cell r="AN171" t="e">
            <v>#DIV/0!</v>
          </cell>
          <cell r="AO171">
            <v>0</v>
          </cell>
          <cell r="AP171">
            <v>0</v>
          </cell>
          <cell r="AQ171" t="e">
            <v>#DIV/0!</v>
          </cell>
          <cell r="AR171">
            <v>0</v>
          </cell>
          <cell r="AS171">
            <v>0</v>
          </cell>
          <cell r="AT171" t="e">
            <v>#DIV/0!</v>
          </cell>
          <cell r="AU171">
            <v>0</v>
          </cell>
          <cell r="AV171">
            <v>0</v>
          </cell>
          <cell r="AW171" t="e">
            <v>#DIV/0!</v>
          </cell>
          <cell r="AX171">
            <v>0</v>
          </cell>
          <cell r="AY171">
            <v>0</v>
          </cell>
          <cell r="AZ171" t="e">
            <v>#DIV/0!</v>
          </cell>
          <cell r="BA171">
            <v>0</v>
          </cell>
          <cell r="BB171">
            <v>0</v>
          </cell>
          <cell r="BC171" t="e">
            <v>#DIV/0!</v>
          </cell>
          <cell r="BD171">
            <v>0</v>
          </cell>
          <cell r="BE171">
            <v>0</v>
          </cell>
          <cell r="BF171" t="e">
            <v>#DIV/0!</v>
          </cell>
          <cell r="BG171">
            <v>0</v>
          </cell>
          <cell r="BH171">
            <v>0</v>
          </cell>
          <cell r="BI171" t="e">
            <v>#DIV/0!</v>
          </cell>
          <cell r="BJ171">
            <v>0</v>
          </cell>
          <cell r="BK171">
            <v>0</v>
          </cell>
          <cell r="BL171" t="e">
            <v>#DIV/0!</v>
          </cell>
          <cell r="BM171">
            <v>0</v>
          </cell>
          <cell r="BN171">
            <v>0</v>
          </cell>
          <cell r="BO171" t="e">
            <v>#DIV/0!</v>
          </cell>
          <cell r="BP171">
            <v>0</v>
          </cell>
          <cell r="BQ171">
            <v>0</v>
          </cell>
          <cell r="BR171" t="e">
            <v>#DIV/0!</v>
          </cell>
          <cell r="BS171">
            <v>0</v>
          </cell>
          <cell r="BT171">
            <v>0</v>
          </cell>
          <cell r="BU171" t="e">
            <v>#DIV/0!</v>
          </cell>
          <cell r="BV171">
            <v>0</v>
          </cell>
          <cell r="BW171">
            <v>0</v>
          </cell>
          <cell r="BX171" t="e">
            <v>#DIV/0!</v>
          </cell>
          <cell r="BY171">
            <v>0</v>
          </cell>
          <cell r="BZ171">
            <v>0</v>
          </cell>
          <cell r="CA171" t="e">
            <v>#DIV/0!</v>
          </cell>
          <cell r="CB171">
            <v>0</v>
          </cell>
          <cell r="CC171">
            <v>0</v>
          </cell>
          <cell r="CD171" t="e">
            <v>#DIV/0!</v>
          </cell>
          <cell r="CE171">
            <v>0</v>
          </cell>
          <cell r="CF171">
            <v>0</v>
          </cell>
          <cell r="CG171" t="e">
            <v>#DIV/0!</v>
          </cell>
          <cell r="CH171">
            <v>0</v>
          </cell>
          <cell r="CI171">
            <v>0</v>
          </cell>
          <cell r="CJ171" t="e">
            <v>#DIV/0!</v>
          </cell>
          <cell r="CK171">
            <v>0</v>
          </cell>
          <cell r="CL171">
            <v>0</v>
          </cell>
          <cell r="CM171" t="e">
            <v>#DIV/0!</v>
          </cell>
          <cell r="CN171">
            <v>0</v>
          </cell>
          <cell r="CO171">
            <v>0</v>
          </cell>
          <cell r="CP171" t="e">
            <v>#DIV/0!</v>
          </cell>
          <cell r="CQ171">
            <v>0</v>
          </cell>
          <cell r="CR171">
            <v>0</v>
          </cell>
          <cell r="CS171" t="e">
            <v>#DIV/0!</v>
          </cell>
          <cell r="CT171">
            <v>0</v>
          </cell>
          <cell r="CU171">
            <v>0</v>
          </cell>
          <cell r="CV171" t="e">
            <v>#DIV/0!</v>
          </cell>
          <cell r="CW171">
            <v>0</v>
          </cell>
          <cell r="CX171">
            <v>0</v>
          </cell>
          <cell r="CY171" t="e">
            <v>#DIV/0!</v>
          </cell>
          <cell r="CZ171">
            <v>0</v>
          </cell>
          <cell r="DA171">
            <v>0</v>
          </cell>
          <cell r="DB171" t="e">
            <v>#DIV/0!</v>
          </cell>
          <cell r="DC171">
            <v>0</v>
          </cell>
          <cell r="DD171">
            <v>0</v>
          </cell>
          <cell r="DE171" t="e">
            <v>#DIV/0!</v>
          </cell>
          <cell r="DF171">
            <v>0</v>
          </cell>
          <cell r="DG171">
            <v>0</v>
          </cell>
          <cell r="DH171" t="e">
            <v>#DIV/0!</v>
          </cell>
          <cell r="DI171">
            <v>0</v>
          </cell>
          <cell r="DJ171">
            <v>0</v>
          </cell>
          <cell r="DK171" t="e">
            <v>#DIV/0!</v>
          </cell>
          <cell r="DL171">
            <v>0</v>
          </cell>
          <cell r="DM171">
            <v>0</v>
          </cell>
          <cell r="DN171" t="e">
            <v>#DIV/0!</v>
          </cell>
          <cell r="DO171">
            <v>0</v>
          </cell>
          <cell r="DP171">
            <v>0</v>
          </cell>
          <cell r="DQ171" t="e">
            <v>#DIV/0!</v>
          </cell>
          <cell r="DR171">
            <v>0</v>
          </cell>
          <cell r="DS171">
            <v>0</v>
          </cell>
          <cell r="DT171" t="e">
            <v>#DIV/0!</v>
          </cell>
          <cell r="DU171">
            <v>0</v>
          </cell>
          <cell r="DV171">
            <v>0</v>
          </cell>
          <cell r="DW171" t="e">
            <v>#DIV/0!</v>
          </cell>
          <cell r="DX171">
            <v>0</v>
          </cell>
          <cell r="DY171">
            <v>0</v>
          </cell>
          <cell r="DZ171" t="e">
            <v>#DIV/0!</v>
          </cell>
          <cell r="EA171">
            <v>0</v>
          </cell>
          <cell r="EB171">
            <v>0</v>
          </cell>
          <cell r="EC171" t="e">
            <v>#DIV/0!</v>
          </cell>
          <cell r="ED171">
            <v>0</v>
          </cell>
          <cell r="EE171">
            <v>0</v>
          </cell>
          <cell r="EF171" t="e">
            <v>#DIV/0!</v>
          </cell>
          <cell r="EG171">
            <v>0</v>
          </cell>
          <cell r="EH171">
            <v>0</v>
          </cell>
          <cell r="EI171" t="e">
            <v>#DIV/0!</v>
          </cell>
          <cell r="EJ171">
            <v>0</v>
          </cell>
          <cell r="EK171">
            <v>0</v>
          </cell>
          <cell r="EL171" t="e">
            <v>#DIV/0!</v>
          </cell>
          <cell r="EM171">
            <v>0</v>
          </cell>
          <cell r="EN171">
            <v>0</v>
          </cell>
          <cell r="EO171" t="e">
            <v>#DIV/0!</v>
          </cell>
          <cell r="EP171">
            <v>0</v>
          </cell>
          <cell r="EQ171">
            <v>0</v>
          </cell>
          <cell r="ER171" t="e">
            <v>#DIV/0!</v>
          </cell>
          <cell r="ES171">
            <v>0</v>
          </cell>
          <cell r="ET171">
            <v>0</v>
          </cell>
          <cell r="EU171" t="e">
            <v>#DIV/0!</v>
          </cell>
          <cell r="EV171">
            <v>0</v>
          </cell>
          <cell r="EW171">
            <v>0</v>
          </cell>
          <cell r="EX171" t="e">
            <v>#DIV/0!</v>
          </cell>
          <cell r="EY171">
            <v>0</v>
          </cell>
          <cell r="EZ171">
            <v>0</v>
          </cell>
          <cell r="FA171" t="e">
            <v>#DIV/0!</v>
          </cell>
          <cell r="FB171">
            <v>0</v>
          </cell>
          <cell r="FC171">
            <v>0</v>
          </cell>
          <cell r="FD171" t="e">
            <v>#DIV/0!</v>
          </cell>
          <cell r="FE171">
            <v>0</v>
          </cell>
          <cell r="FF171">
            <v>0</v>
          </cell>
          <cell r="FG171" t="e">
            <v>#DIV/0!</v>
          </cell>
          <cell r="FH171">
            <v>0</v>
          </cell>
          <cell r="FI171">
            <v>0</v>
          </cell>
          <cell r="FJ171" t="e">
            <v>#DIV/0!</v>
          </cell>
          <cell r="FK171">
            <v>0</v>
          </cell>
          <cell r="FL171">
            <v>0</v>
          </cell>
          <cell r="FM171" t="e">
            <v>#DIV/0!</v>
          </cell>
          <cell r="FN171">
            <v>0</v>
          </cell>
          <cell r="FO171">
            <v>0</v>
          </cell>
          <cell r="FP171" t="e">
            <v>#DIV/0!</v>
          </cell>
          <cell r="FQ171">
            <v>0</v>
          </cell>
          <cell r="FR171">
            <v>0</v>
          </cell>
          <cell r="FS171" t="e">
            <v>#DIV/0!</v>
          </cell>
          <cell r="FT171">
            <v>0</v>
          </cell>
          <cell r="FU171">
            <v>0</v>
          </cell>
          <cell r="FV171" t="e">
            <v>#DIV/0!</v>
          </cell>
          <cell r="FW171">
            <v>0</v>
          </cell>
          <cell r="FX171">
            <v>0</v>
          </cell>
          <cell r="FY171" t="e">
            <v>#DIV/0!</v>
          </cell>
          <cell r="FZ171">
            <v>0</v>
          </cell>
          <cell r="GA171">
            <v>0</v>
          </cell>
          <cell r="GB171" t="e">
            <v>#DIV/0!</v>
          </cell>
          <cell r="GC171">
            <v>0</v>
          </cell>
          <cell r="GD171">
            <v>0</v>
          </cell>
          <cell r="GE171" t="e">
            <v>#DIV/0!</v>
          </cell>
          <cell r="GF171">
            <v>0</v>
          </cell>
          <cell r="GG171">
            <v>0</v>
          </cell>
          <cell r="GH171" t="e">
            <v>#DIV/0!</v>
          </cell>
          <cell r="GI171">
            <v>0</v>
          </cell>
          <cell r="GJ171">
            <v>0</v>
          </cell>
          <cell r="GK171" t="e">
            <v>#DIV/0!</v>
          </cell>
          <cell r="GL171">
            <v>0</v>
          </cell>
          <cell r="GM171">
            <v>0</v>
          </cell>
          <cell r="GN171" t="e">
            <v>#DIV/0!</v>
          </cell>
          <cell r="GO171">
            <v>0</v>
          </cell>
          <cell r="GP171">
            <v>0</v>
          </cell>
          <cell r="GQ171" t="e">
            <v>#DIV/0!</v>
          </cell>
          <cell r="GR171">
            <v>0</v>
          </cell>
          <cell r="GS171">
            <v>0</v>
          </cell>
          <cell r="GT171" t="e">
            <v>#DIV/0!</v>
          </cell>
          <cell r="GU171">
            <v>0</v>
          </cell>
          <cell r="GV171">
            <v>0</v>
          </cell>
          <cell r="GW171" t="e">
            <v>#DIV/0!</v>
          </cell>
          <cell r="GX171">
            <v>0</v>
          </cell>
          <cell r="GY171">
            <v>0</v>
          </cell>
          <cell r="GZ171" t="e">
            <v>#DIV/0!</v>
          </cell>
          <cell r="HA171">
            <v>0</v>
          </cell>
          <cell r="HB171">
            <v>0</v>
          </cell>
          <cell r="HC171" t="e">
            <v>#DIV/0!</v>
          </cell>
          <cell r="HD171">
            <v>0</v>
          </cell>
          <cell r="HE171">
            <v>0</v>
          </cell>
          <cell r="HF171" t="e">
            <v>#DIV/0!</v>
          </cell>
          <cell r="HG171">
            <v>0</v>
          </cell>
          <cell r="HH171">
            <v>0</v>
          </cell>
          <cell r="HI171" t="e">
            <v>#DIV/0!</v>
          </cell>
          <cell r="HJ171">
            <v>0</v>
          </cell>
          <cell r="HK171">
            <v>0</v>
          </cell>
          <cell r="HL171" t="e">
            <v>#DIV/0!</v>
          </cell>
          <cell r="HM171">
            <v>0</v>
          </cell>
          <cell r="HN171">
            <v>0</v>
          </cell>
          <cell r="HO171" t="e">
            <v>#DIV/0!</v>
          </cell>
          <cell r="HP171">
            <v>0</v>
          </cell>
          <cell r="HQ171">
            <v>0</v>
          </cell>
          <cell r="HR171" t="e">
            <v>#DIV/0!</v>
          </cell>
          <cell r="HS171">
            <v>0</v>
          </cell>
          <cell r="HT171">
            <v>0</v>
          </cell>
          <cell r="HU171" t="e">
            <v>#DIV/0!</v>
          </cell>
          <cell r="HV171">
            <v>0</v>
          </cell>
          <cell r="HW171">
            <v>0</v>
          </cell>
          <cell r="HX171" t="e">
            <v>#DIV/0!</v>
          </cell>
          <cell r="HY171">
            <v>0</v>
          </cell>
          <cell r="HZ171">
            <v>0</v>
          </cell>
          <cell r="IA171" t="e">
            <v>#DIV/0!</v>
          </cell>
          <cell r="IB171">
            <v>0</v>
          </cell>
          <cell r="IC171">
            <v>0</v>
          </cell>
          <cell r="ID171" t="e">
            <v>#DIV/0!</v>
          </cell>
          <cell r="IE171">
            <v>0</v>
          </cell>
          <cell r="IF171">
            <v>0</v>
          </cell>
          <cell r="IG171" t="e">
            <v>#DIV/0!</v>
          </cell>
          <cell r="IH171">
            <v>0</v>
          </cell>
          <cell r="II171">
            <v>0</v>
          </cell>
          <cell r="IJ171" t="e">
            <v>#DIV/0!</v>
          </cell>
          <cell r="IK171">
            <v>0</v>
          </cell>
          <cell r="IL171">
            <v>0</v>
          </cell>
          <cell r="IM171" t="e">
            <v>#DIV/0!</v>
          </cell>
          <cell r="IN171">
            <v>0</v>
          </cell>
          <cell r="IO171">
            <v>0</v>
          </cell>
          <cell r="IP171" t="e">
            <v>#DIV/0!</v>
          </cell>
          <cell r="IQ171">
            <v>0</v>
          </cell>
          <cell r="IR171">
            <v>0</v>
          </cell>
          <cell r="IS171" t="e">
            <v>#DIV/0!</v>
          </cell>
          <cell r="IT171">
            <v>0</v>
          </cell>
          <cell r="IU171">
            <v>0</v>
          </cell>
          <cell r="IV171" t="e">
            <v>#DIV/0!</v>
          </cell>
          <cell r="IW171">
            <v>0</v>
          </cell>
          <cell r="IX171">
            <v>0</v>
          </cell>
          <cell r="IY171" t="e">
            <v>#DIV/0!</v>
          </cell>
          <cell r="IZ171">
            <v>0</v>
          </cell>
          <cell r="JA171">
            <v>0</v>
          </cell>
          <cell r="JB171" t="e">
            <v>#DIV/0!</v>
          </cell>
          <cell r="JC171">
            <v>0</v>
          </cell>
          <cell r="JD171">
            <v>0</v>
          </cell>
          <cell r="JE171" t="e">
            <v>#DIV/0!</v>
          </cell>
          <cell r="JF171">
            <v>0</v>
          </cell>
          <cell r="JG171">
            <v>0</v>
          </cell>
          <cell r="JH171" t="e">
            <v>#DIV/0!</v>
          </cell>
          <cell r="JI171">
            <v>0</v>
          </cell>
          <cell r="JJ171">
            <v>0</v>
          </cell>
          <cell r="JK171" t="e">
            <v>#DIV/0!</v>
          </cell>
          <cell r="JL171">
            <v>0</v>
          </cell>
          <cell r="JM171">
            <v>0</v>
          </cell>
          <cell r="JN171" t="e">
            <v>#DIV/0!</v>
          </cell>
          <cell r="JO171">
            <v>0</v>
          </cell>
          <cell r="JP171">
            <v>0</v>
          </cell>
          <cell r="JQ171" t="e">
            <v>#DIV/0!</v>
          </cell>
          <cell r="JR171">
            <v>0</v>
          </cell>
          <cell r="JS171">
            <v>0</v>
          </cell>
          <cell r="JT171" t="e">
            <v>#DIV/0!</v>
          </cell>
          <cell r="JU171">
            <v>0</v>
          </cell>
          <cell r="JV171">
            <v>0</v>
          </cell>
          <cell r="JW171" t="e">
            <v>#DIV/0!</v>
          </cell>
          <cell r="JX171">
            <v>0</v>
          </cell>
          <cell r="JY171">
            <v>0</v>
          </cell>
          <cell r="JZ171" t="e">
            <v>#DIV/0!</v>
          </cell>
          <cell r="KA171">
            <v>0</v>
          </cell>
          <cell r="KB171">
            <v>0</v>
          </cell>
          <cell r="KC171" t="e">
            <v>#DIV/0!</v>
          </cell>
          <cell r="KD171">
            <v>0</v>
          </cell>
          <cell r="KE171">
            <v>0</v>
          </cell>
          <cell r="KF171" t="e">
            <v>#DIV/0!</v>
          </cell>
          <cell r="KG171">
            <v>0</v>
          </cell>
          <cell r="KH171">
            <v>0</v>
          </cell>
          <cell r="KI171" t="e">
            <v>#DIV/0!</v>
          </cell>
          <cell r="KJ171">
            <v>0</v>
          </cell>
          <cell r="KK171">
            <v>0</v>
          </cell>
          <cell r="KL171" t="e">
            <v>#DIV/0!</v>
          </cell>
          <cell r="KM171">
            <v>0</v>
          </cell>
          <cell r="KN171">
            <v>0</v>
          </cell>
          <cell r="KO171" t="e">
            <v>#DIV/0!</v>
          </cell>
          <cell r="KP171">
            <v>0</v>
          </cell>
          <cell r="KQ171">
            <v>0</v>
          </cell>
          <cell r="KR171" t="e">
            <v>#DIV/0!</v>
          </cell>
          <cell r="KS171">
            <v>0</v>
          </cell>
          <cell r="KT171">
            <v>0</v>
          </cell>
          <cell r="KU171" t="e">
            <v>#DIV/0!</v>
          </cell>
          <cell r="KV171">
            <v>0</v>
          </cell>
          <cell r="KW171">
            <v>0</v>
          </cell>
          <cell r="KX171" t="e">
            <v>#DIV/0!</v>
          </cell>
          <cell r="KY171">
            <v>0</v>
          </cell>
          <cell r="KZ171">
            <v>0</v>
          </cell>
          <cell r="LA171" t="e">
            <v>#DIV/0!</v>
          </cell>
          <cell r="LB171">
            <v>0</v>
          </cell>
          <cell r="LC171">
            <v>0</v>
          </cell>
          <cell r="LD171" t="e">
            <v>#DIV/0!</v>
          </cell>
          <cell r="LE171">
            <v>0</v>
          </cell>
          <cell r="LF171">
            <v>0</v>
          </cell>
          <cell r="LG171" t="e">
            <v>#DIV/0!</v>
          </cell>
          <cell r="LH171">
            <v>0</v>
          </cell>
          <cell r="LI171">
            <v>0</v>
          </cell>
          <cell r="LJ171" t="e">
            <v>#DIV/0!</v>
          </cell>
          <cell r="LK171">
            <v>0</v>
          </cell>
          <cell r="LL171">
            <v>0</v>
          </cell>
          <cell r="LM171" t="e">
            <v>#DIV/0!</v>
          </cell>
        </row>
        <row r="172">
          <cell r="D172">
            <v>42879</v>
          </cell>
          <cell r="E172">
            <v>0</v>
          </cell>
          <cell r="F172">
            <v>0</v>
          </cell>
          <cell r="G172" t="e">
            <v>#DIV/0!</v>
          </cell>
          <cell r="H172">
            <v>0</v>
          </cell>
          <cell r="I172">
            <v>0</v>
          </cell>
          <cell r="J172" t="e">
            <v>#DIV/0!</v>
          </cell>
          <cell r="K172">
            <v>0</v>
          </cell>
          <cell r="L172">
            <v>0</v>
          </cell>
          <cell r="M172" t="e">
            <v>#DIV/0!</v>
          </cell>
          <cell r="N172">
            <v>0</v>
          </cell>
          <cell r="O172">
            <v>0</v>
          </cell>
          <cell r="P172" t="e">
            <v>#DIV/0!</v>
          </cell>
          <cell r="Q172">
            <v>0</v>
          </cell>
          <cell r="R172">
            <v>0</v>
          </cell>
          <cell r="S172" t="e">
            <v>#DIV/0!</v>
          </cell>
          <cell r="T172">
            <v>0</v>
          </cell>
          <cell r="U172">
            <v>0</v>
          </cell>
          <cell r="V172" t="e">
            <v>#DIV/0!</v>
          </cell>
          <cell r="W172">
            <v>0</v>
          </cell>
          <cell r="X172">
            <v>0</v>
          </cell>
          <cell r="Y172" t="e">
            <v>#DIV/0!</v>
          </cell>
          <cell r="Z172">
            <v>0</v>
          </cell>
          <cell r="AA172">
            <v>0</v>
          </cell>
          <cell r="AB172" t="e">
            <v>#DIV/0!</v>
          </cell>
          <cell r="AC172">
            <v>0</v>
          </cell>
          <cell r="AD172">
            <v>0</v>
          </cell>
          <cell r="AE172" t="e">
            <v>#DIV/0!</v>
          </cell>
          <cell r="AF172">
            <v>0</v>
          </cell>
          <cell r="AG172">
            <v>0</v>
          </cell>
          <cell r="AH172" t="e">
            <v>#DIV/0!</v>
          </cell>
          <cell r="AI172">
            <v>0</v>
          </cell>
          <cell r="AJ172">
            <v>0</v>
          </cell>
          <cell r="AK172" t="e">
            <v>#DIV/0!</v>
          </cell>
          <cell r="AL172">
            <v>0</v>
          </cell>
          <cell r="AM172">
            <v>0</v>
          </cell>
          <cell r="AN172" t="e">
            <v>#DIV/0!</v>
          </cell>
          <cell r="AO172">
            <v>0</v>
          </cell>
          <cell r="AP172">
            <v>0</v>
          </cell>
          <cell r="AQ172" t="e">
            <v>#DIV/0!</v>
          </cell>
          <cell r="AR172">
            <v>0</v>
          </cell>
          <cell r="AS172">
            <v>0</v>
          </cell>
          <cell r="AT172" t="e">
            <v>#DIV/0!</v>
          </cell>
          <cell r="AU172">
            <v>0</v>
          </cell>
          <cell r="AV172">
            <v>0</v>
          </cell>
          <cell r="AW172" t="e">
            <v>#DIV/0!</v>
          </cell>
          <cell r="AX172">
            <v>0</v>
          </cell>
          <cell r="AY172">
            <v>0</v>
          </cell>
          <cell r="AZ172" t="e">
            <v>#DIV/0!</v>
          </cell>
          <cell r="BA172">
            <v>0</v>
          </cell>
          <cell r="BB172">
            <v>0</v>
          </cell>
          <cell r="BC172" t="e">
            <v>#DIV/0!</v>
          </cell>
          <cell r="BD172">
            <v>0</v>
          </cell>
          <cell r="BE172">
            <v>0</v>
          </cell>
          <cell r="BF172" t="e">
            <v>#DIV/0!</v>
          </cell>
          <cell r="BG172">
            <v>0</v>
          </cell>
          <cell r="BH172">
            <v>0</v>
          </cell>
          <cell r="BI172" t="e">
            <v>#DIV/0!</v>
          </cell>
          <cell r="BJ172">
            <v>0</v>
          </cell>
          <cell r="BK172">
            <v>0</v>
          </cell>
          <cell r="BL172" t="e">
            <v>#DIV/0!</v>
          </cell>
          <cell r="BM172">
            <v>0</v>
          </cell>
          <cell r="BN172">
            <v>0</v>
          </cell>
          <cell r="BO172" t="e">
            <v>#DIV/0!</v>
          </cell>
          <cell r="BP172">
            <v>0</v>
          </cell>
          <cell r="BQ172">
            <v>0</v>
          </cell>
          <cell r="BR172" t="e">
            <v>#DIV/0!</v>
          </cell>
          <cell r="BS172">
            <v>0</v>
          </cell>
          <cell r="BT172">
            <v>0</v>
          </cell>
          <cell r="BU172" t="e">
            <v>#DIV/0!</v>
          </cell>
          <cell r="BV172">
            <v>0</v>
          </cell>
          <cell r="BW172">
            <v>0</v>
          </cell>
          <cell r="BX172" t="e">
            <v>#DIV/0!</v>
          </cell>
          <cell r="BY172">
            <v>0</v>
          </cell>
          <cell r="BZ172">
            <v>0</v>
          </cell>
          <cell r="CA172" t="e">
            <v>#DIV/0!</v>
          </cell>
          <cell r="CB172">
            <v>0</v>
          </cell>
          <cell r="CC172">
            <v>0</v>
          </cell>
          <cell r="CD172" t="e">
            <v>#DIV/0!</v>
          </cell>
          <cell r="CE172">
            <v>0</v>
          </cell>
          <cell r="CF172">
            <v>0</v>
          </cell>
          <cell r="CG172" t="e">
            <v>#DIV/0!</v>
          </cell>
          <cell r="CH172">
            <v>0</v>
          </cell>
          <cell r="CI172">
            <v>0</v>
          </cell>
          <cell r="CJ172" t="e">
            <v>#DIV/0!</v>
          </cell>
          <cell r="CK172">
            <v>0</v>
          </cell>
          <cell r="CL172">
            <v>0</v>
          </cell>
          <cell r="CM172" t="e">
            <v>#DIV/0!</v>
          </cell>
          <cell r="CN172">
            <v>0</v>
          </cell>
          <cell r="CO172">
            <v>0</v>
          </cell>
          <cell r="CP172" t="e">
            <v>#DIV/0!</v>
          </cell>
          <cell r="CQ172">
            <v>0</v>
          </cell>
          <cell r="CR172">
            <v>0</v>
          </cell>
          <cell r="CS172" t="e">
            <v>#DIV/0!</v>
          </cell>
          <cell r="CT172">
            <v>0</v>
          </cell>
          <cell r="CU172">
            <v>0</v>
          </cell>
          <cell r="CV172" t="e">
            <v>#DIV/0!</v>
          </cell>
          <cell r="CW172">
            <v>0</v>
          </cell>
          <cell r="CX172">
            <v>0</v>
          </cell>
          <cell r="CY172" t="e">
            <v>#DIV/0!</v>
          </cell>
          <cell r="CZ172">
            <v>0</v>
          </cell>
          <cell r="DA172">
            <v>0</v>
          </cell>
          <cell r="DB172" t="e">
            <v>#DIV/0!</v>
          </cell>
          <cell r="DC172">
            <v>0</v>
          </cell>
          <cell r="DD172">
            <v>0</v>
          </cell>
          <cell r="DE172" t="e">
            <v>#DIV/0!</v>
          </cell>
          <cell r="DF172">
            <v>0</v>
          </cell>
          <cell r="DG172">
            <v>0</v>
          </cell>
          <cell r="DH172" t="e">
            <v>#DIV/0!</v>
          </cell>
          <cell r="DI172">
            <v>0</v>
          </cell>
          <cell r="DJ172">
            <v>0</v>
          </cell>
          <cell r="DK172" t="e">
            <v>#DIV/0!</v>
          </cell>
          <cell r="DL172">
            <v>0</v>
          </cell>
          <cell r="DM172">
            <v>0</v>
          </cell>
          <cell r="DN172" t="e">
            <v>#DIV/0!</v>
          </cell>
          <cell r="DO172">
            <v>0</v>
          </cell>
          <cell r="DP172">
            <v>0</v>
          </cell>
          <cell r="DQ172" t="e">
            <v>#DIV/0!</v>
          </cell>
          <cell r="DR172">
            <v>0</v>
          </cell>
          <cell r="DS172">
            <v>0</v>
          </cell>
          <cell r="DT172" t="e">
            <v>#DIV/0!</v>
          </cell>
          <cell r="DU172">
            <v>0</v>
          </cell>
          <cell r="DV172">
            <v>0</v>
          </cell>
          <cell r="DW172" t="e">
            <v>#DIV/0!</v>
          </cell>
          <cell r="DX172">
            <v>0</v>
          </cell>
          <cell r="DY172">
            <v>0</v>
          </cell>
          <cell r="DZ172" t="e">
            <v>#DIV/0!</v>
          </cell>
          <cell r="EA172">
            <v>0</v>
          </cell>
          <cell r="EB172">
            <v>0</v>
          </cell>
          <cell r="EC172" t="e">
            <v>#DIV/0!</v>
          </cell>
          <cell r="ED172">
            <v>0</v>
          </cell>
          <cell r="EE172">
            <v>0</v>
          </cell>
          <cell r="EF172" t="e">
            <v>#DIV/0!</v>
          </cell>
          <cell r="EG172">
            <v>0</v>
          </cell>
          <cell r="EH172">
            <v>0</v>
          </cell>
          <cell r="EI172" t="e">
            <v>#DIV/0!</v>
          </cell>
          <cell r="EJ172">
            <v>0</v>
          </cell>
          <cell r="EK172">
            <v>0</v>
          </cell>
          <cell r="EL172" t="e">
            <v>#DIV/0!</v>
          </cell>
          <cell r="EM172">
            <v>0</v>
          </cell>
          <cell r="EN172">
            <v>0</v>
          </cell>
          <cell r="EO172" t="e">
            <v>#DIV/0!</v>
          </cell>
          <cell r="EP172">
            <v>0</v>
          </cell>
          <cell r="EQ172">
            <v>0</v>
          </cell>
          <cell r="ER172" t="e">
            <v>#DIV/0!</v>
          </cell>
          <cell r="ES172">
            <v>0</v>
          </cell>
          <cell r="ET172">
            <v>0</v>
          </cell>
          <cell r="EU172" t="e">
            <v>#DIV/0!</v>
          </cell>
          <cell r="EV172">
            <v>0</v>
          </cell>
          <cell r="EW172">
            <v>0</v>
          </cell>
          <cell r="EX172" t="e">
            <v>#DIV/0!</v>
          </cell>
          <cell r="EY172">
            <v>0</v>
          </cell>
          <cell r="EZ172">
            <v>0</v>
          </cell>
          <cell r="FA172" t="e">
            <v>#DIV/0!</v>
          </cell>
          <cell r="FB172">
            <v>0</v>
          </cell>
          <cell r="FC172">
            <v>0</v>
          </cell>
          <cell r="FD172" t="e">
            <v>#DIV/0!</v>
          </cell>
          <cell r="FE172">
            <v>0</v>
          </cell>
          <cell r="FF172">
            <v>0</v>
          </cell>
          <cell r="FG172" t="e">
            <v>#DIV/0!</v>
          </cell>
          <cell r="FH172">
            <v>0</v>
          </cell>
          <cell r="FI172">
            <v>0</v>
          </cell>
          <cell r="FJ172" t="e">
            <v>#DIV/0!</v>
          </cell>
          <cell r="FK172">
            <v>0</v>
          </cell>
          <cell r="FL172">
            <v>0</v>
          </cell>
          <cell r="FM172" t="e">
            <v>#DIV/0!</v>
          </cell>
          <cell r="FN172">
            <v>0</v>
          </cell>
          <cell r="FO172">
            <v>0</v>
          </cell>
          <cell r="FP172" t="e">
            <v>#DIV/0!</v>
          </cell>
          <cell r="FQ172">
            <v>0</v>
          </cell>
          <cell r="FR172">
            <v>0</v>
          </cell>
          <cell r="FS172" t="e">
            <v>#DIV/0!</v>
          </cell>
          <cell r="FT172">
            <v>0</v>
          </cell>
          <cell r="FU172">
            <v>0</v>
          </cell>
          <cell r="FV172" t="e">
            <v>#DIV/0!</v>
          </cell>
          <cell r="FW172">
            <v>0</v>
          </cell>
          <cell r="FX172">
            <v>0</v>
          </cell>
          <cell r="FY172" t="e">
            <v>#DIV/0!</v>
          </cell>
          <cell r="FZ172">
            <v>0</v>
          </cell>
          <cell r="GA172">
            <v>0</v>
          </cell>
          <cell r="GB172" t="e">
            <v>#DIV/0!</v>
          </cell>
          <cell r="GC172">
            <v>0</v>
          </cell>
          <cell r="GD172">
            <v>0</v>
          </cell>
          <cell r="GE172" t="e">
            <v>#DIV/0!</v>
          </cell>
          <cell r="GF172">
            <v>0</v>
          </cell>
          <cell r="GG172">
            <v>0</v>
          </cell>
          <cell r="GH172" t="e">
            <v>#DIV/0!</v>
          </cell>
          <cell r="GI172">
            <v>0</v>
          </cell>
          <cell r="GJ172">
            <v>0</v>
          </cell>
          <cell r="GK172" t="e">
            <v>#DIV/0!</v>
          </cell>
          <cell r="GL172">
            <v>0</v>
          </cell>
          <cell r="GM172">
            <v>0</v>
          </cell>
          <cell r="GN172" t="e">
            <v>#DIV/0!</v>
          </cell>
          <cell r="GO172">
            <v>0</v>
          </cell>
          <cell r="GP172">
            <v>0</v>
          </cell>
          <cell r="GQ172" t="e">
            <v>#DIV/0!</v>
          </cell>
          <cell r="GR172">
            <v>0</v>
          </cell>
          <cell r="GS172">
            <v>0</v>
          </cell>
          <cell r="GT172" t="e">
            <v>#DIV/0!</v>
          </cell>
          <cell r="GU172">
            <v>0</v>
          </cell>
          <cell r="GV172">
            <v>0</v>
          </cell>
          <cell r="GW172" t="e">
            <v>#DIV/0!</v>
          </cell>
          <cell r="GX172">
            <v>0</v>
          </cell>
          <cell r="GY172">
            <v>0</v>
          </cell>
          <cell r="GZ172" t="e">
            <v>#DIV/0!</v>
          </cell>
          <cell r="HA172">
            <v>0</v>
          </cell>
          <cell r="HB172">
            <v>0</v>
          </cell>
          <cell r="HC172" t="e">
            <v>#DIV/0!</v>
          </cell>
          <cell r="HD172">
            <v>0</v>
          </cell>
          <cell r="HE172">
            <v>0</v>
          </cell>
          <cell r="HF172" t="e">
            <v>#DIV/0!</v>
          </cell>
          <cell r="HG172">
            <v>0</v>
          </cell>
          <cell r="HH172">
            <v>0</v>
          </cell>
          <cell r="HI172" t="e">
            <v>#DIV/0!</v>
          </cell>
          <cell r="HJ172">
            <v>0</v>
          </cell>
          <cell r="HK172">
            <v>0</v>
          </cell>
          <cell r="HL172" t="e">
            <v>#DIV/0!</v>
          </cell>
          <cell r="HM172">
            <v>0</v>
          </cell>
          <cell r="HN172">
            <v>0</v>
          </cell>
          <cell r="HO172" t="e">
            <v>#DIV/0!</v>
          </cell>
          <cell r="HP172">
            <v>0</v>
          </cell>
          <cell r="HQ172">
            <v>0</v>
          </cell>
          <cell r="HR172" t="e">
            <v>#DIV/0!</v>
          </cell>
          <cell r="HS172">
            <v>0</v>
          </cell>
          <cell r="HT172">
            <v>0</v>
          </cell>
          <cell r="HU172" t="e">
            <v>#DIV/0!</v>
          </cell>
          <cell r="HV172">
            <v>0</v>
          </cell>
          <cell r="HW172">
            <v>0</v>
          </cell>
          <cell r="HX172" t="e">
            <v>#DIV/0!</v>
          </cell>
          <cell r="HY172">
            <v>0</v>
          </cell>
          <cell r="HZ172">
            <v>0</v>
          </cell>
          <cell r="IA172" t="e">
            <v>#DIV/0!</v>
          </cell>
          <cell r="IB172">
            <v>0</v>
          </cell>
          <cell r="IC172">
            <v>0</v>
          </cell>
          <cell r="ID172" t="e">
            <v>#DIV/0!</v>
          </cell>
          <cell r="IE172">
            <v>0</v>
          </cell>
          <cell r="IF172">
            <v>0</v>
          </cell>
          <cell r="IG172" t="e">
            <v>#DIV/0!</v>
          </cell>
          <cell r="IH172">
            <v>0</v>
          </cell>
          <cell r="II172">
            <v>0</v>
          </cell>
          <cell r="IJ172" t="e">
            <v>#DIV/0!</v>
          </cell>
          <cell r="IK172">
            <v>0</v>
          </cell>
          <cell r="IL172">
            <v>0</v>
          </cell>
          <cell r="IM172" t="e">
            <v>#DIV/0!</v>
          </cell>
          <cell r="IN172">
            <v>0</v>
          </cell>
          <cell r="IO172">
            <v>0</v>
          </cell>
          <cell r="IP172" t="e">
            <v>#DIV/0!</v>
          </cell>
          <cell r="IQ172">
            <v>0</v>
          </cell>
          <cell r="IR172">
            <v>0</v>
          </cell>
          <cell r="IS172" t="e">
            <v>#DIV/0!</v>
          </cell>
          <cell r="IT172">
            <v>0</v>
          </cell>
          <cell r="IU172">
            <v>0</v>
          </cell>
          <cell r="IV172" t="e">
            <v>#DIV/0!</v>
          </cell>
          <cell r="IW172">
            <v>0</v>
          </cell>
          <cell r="IX172">
            <v>0</v>
          </cell>
          <cell r="IY172" t="e">
            <v>#DIV/0!</v>
          </cell>
          <cell r="IZ172">
            <v>0</v>
          </cell>
          <cell r="JA172">
            <v>0</v>
          </cell>
          <cell r="JB172" t="e">
            <v>#DIV/0!</v>
          </cell>
          <cell r="JC172">
            <v>0</v>
          </cell>
          <cell r="JD172">
            <v>0</v>
          </cell>
          <cell r="JE172" t="e">
            <v>#DIV/0!</v>
          </cell>
          <cell r="JF172">
            <v>0</v>
          </cell>
          <cell r="JG172">
            <v>0</v>
          </cell>
          <cell r="JH172" t="e">
            <v>#DIV/0!</v>
          </cell>
          <cell r="JI172">
            <v>0</v>
          </cell>
          <cell r="JJ172">
            <v>0</v>
          </cell>
          <cell r="JK172" t="e">
            <v>#DIV/0!</v>
          </cell>
          <cell r="JL172">
            <v>0</v>
          </cell>
          <cell r="JM172">
            <v>0</v>
          </cell>
          <cell r="JN172" t="e">
            <v>#DIV/0!</v>
          </cell>
          <cell r="JO172">
            <v>0</v>
          </cell>
          <cell r="JP172">
            <v>0</v>
          </cell>
          <cell r="JQ172" t="e">
            <v>#DIV/0!</v>
          </cell>
          <cell r="JR172">
            <v>0</v>
          </cell>
          <cell r="JS172">
            <v>0</v>
          </cell>
          <cell r="JT172" t="e">
            <v>#DIV/0!</v>
          </cell>
          <cell r="JU172">
            <v>0</v>
          </cell>
          <cell r="JV172">
            <v>0</v>
          </cell>
          <cell r="JW172" t="e">
            <v>#DIV/0!</v>
          </cell>
          <cell r="JX172">
            <v>0</v>
          </cell>
          <cell r="JY172">
            <v>0</v>
          </cell>
          <cell r="JZ172" t="e">
            <v>#DIV/0!</v>
          </cell>
          <cell r="KA172">
            <v>0</v>
          </cell>
          <cell r="KB172">
            <v>0</v>
          </cell>
          <cell r="KC172" t="e">
            <v>#DIV/0!</v>
          </cell>
          <cell r="KD172">
            <v>0</v>
          </cell>
          <cell r="KE172">
            <v>0</v>
          </cell>
          <cell r="KF172" t="e">
            <v>#DIV/0!</v>
          </cell>
          <cell r="KG172">
            <v>0</v>
          </cell>
          <cell r="KH172">
            <v>0</v>
          </cell>
          <cell r="KI172" t="e">
            <v>#DIV/0!</v>
          </cell>
          <cell r="KJ172">
            <v>0</v>
          </cell>
          <cell r="KK172">
            <v>0</v>
          </cell>
          <cell r="KL172" t="e">
            <v>#DIV/0!</v>
          </cell>
          <cell r="KM172">
            <v>0</v>
          </cell>
          <cell r="KN172">
            <v>0</v>
          </cell>
          <cell r="KO172" t="e">
            <v>#DIV/0!</v>
          </cell>
          <cell r="KP172">
            <v>0</v>
          </cell>
          <cell r="KQ172">
            <v>0</v>
          </cell>
          <cell r="KR172" t="e">
            <v>#DIV/0!</v>
          </cell>
          <cell r="KS172">
            <v>0</v>
          </cell>
          <cell r="KT172">
            <v>0</v>
          </cell>
          <cell r="KU172" t="e">
            <v>#DIV/0!</v>
          </cell>
          <cell r="KV172">
            <v>0</v>
          </cell>
          <cell r="KW172">
            <v>0</v>
          </cell>
          <cell r="KX172" t="e">
            <v>#DIV/0!</v>
          </cell>
          <cell r="KY172">
            <v>0</v>
          </cell>
          <cell r="KZ172">
            <v>0</v>
          </cell>
          <cell r="LA172" t="e">
            <v>#DIV/0!</v>
          </cell>
          <cell r="LB172">
            <v>0</v>
          </cell>
          <cell r="LC172">
            <v>0</v>
          </cell>
          <cell r="LD172" t="e">
            <v>#DIV/0!</v>
          </cell>
          <cell r="LE172">
            <v>0</v>
          </cell>
          <cell r="LF172">
            <v>0</v>
          </cell>
          <cell r="LG172" t="e">
            <v>#DIV/0!</v>
          </cell>
          <cell r="LH172">
            <v>0</v>
          </cell>
          <cell r="LI172">
            <v>0</v>
          </cell>
          <cell r="LJ172" t="e">
            <v>#DIV/0!</v>
          </cell>
          <cell r="LK172">
            <v>0</v>
          </cell>
          <cell r="LL172">
            <v>0</v>
          </cell>
          <cell r="LM172" t="e">
            <v>#DIV/0!</v>
          </cell>
        </row>
        <row r="173">
          <cell r="D173">
            <v>42880</v>
          </cell>
          <cell r="E173">
            <v>0</v>
          </cell>
          <cell r="F173">
            <v>0</v>
          </cell>
          <cell r="G173" t="e">
            <v>#DIV/0!</v>
          </cell>
          <cell r="H173">
            <v>0</v>
          </cell>
          <cell r="I173">
            <v>0</v>
          </cell>
          <cell r="J173" t="e">
            <v>#DIV/0!</v>
          </cell>
          <cell r="K173">
            <v>0</v>
          </cell>
          <cell r="L173">
            <v>0</v>
          </cell>
          <cell r="M173" t="e">
            <v>#DIV/0!</v>
          </cell>
          <cell r="N173">
            <v>0</v>
          </cell>
          <cell r="O173">
            <v>0</v>
          </cell>
          <cell r="P173" t="e">
            <v>#DIV/0!</v>
          </cell>
          <cell r="Q173">
            <v>0</v>
          </cell>
          <cell r="R173">
            <v>0</v>
          </cell>
          <cell r="S173" t="e">
            <v>#DIV/0!</v>
          </cell>
          <cell r="T173">
            <v>0</v>
          </cell>
          <cell r="U173">
            <v>0</v>
          </cell>
          <cell r="V173" t="e">
            <v>#DIV/0!</v>
          </cell>
          <cell r="W173">
            <v>0</v>
          </cell>
          <cell r="X173">
            <v>0</v>
          </cell>
          <cell r="Y173" t="e">
            <v>#DIV/0!</v>
          </cell>
          <cell r="Z173">
            <v>0</v>
          </cell>
          <cell r="AA173">
            <v>0</v>
          </cell>
          <cell r="AB173" t="e">
            <v>#DIV/0!</v>
          </cell>
          <cell r="AC173">
            <v>0</v>
          </cell>
          <cell r="AD173">
            <v>0</v>
          </cell>
          <cell r="AE173" t="e">
            <v>#DIV/0!</v>
          </cell>
          <cell r="AF173">
            <v>0</v>
          </cell>
          <cell r="AG173">
            <v>0</v>
          </cell>
          <cell r="AH173" t="e">
            <v>#DIV/0!</v>
          </cell>
          <cell r="AI173">
            <v>0</v>
          </cell>
          <cell r="AJ173">
            <v>0</v>
          </cell>
          <cell r="AK173" t="e">
            <v>#DIV/0!</v>
          </cell>
          <cell r="AL173">
            <v>0</v>
          </cell>
          <cell r="AM173">
            <v>0</v>
          </cell>
          <cell r="AN173" t="e">
            <v>#DIV/0!</v>
          </cell>
          <cell r="AO173">
            <v>0</v>
          </cell>
          <cell r="AP173">
            <v>0</v>
          </cell>
          <cell r="AQ173" t="e">
            <v>#DIV/0!</v>
          </cell>
          <cell r="AR173">
            <v>0</v>
          </cell>
          <cell r="AS173">
            <v>0</v>
          </cell>
          <cell r="AT173" t="e">
            <v>#DIV/0!</v>
          </cell>
          <cell r="AU173">
            <v>0</v>
          </cell>
          <cell r="AV173">
            <v>0</v>
          </cell>
          <cell r="AW173" t="e">
            <v>#DIV/0!</v>
          </cell>
          <cell r="AX173">
            <v>0</v>
          </cell>
          <cell r="AY173">
            <v>0</v>
          </cell>
          <cell r="AZ173" t="e">
            <v>#DIV/0!</v>
          </cell>
          <cell r="BA173">
            <v>0</v>
          </cell>
          <cell r="BB173">
            <v>0</v>
          </cell>
          <cell r="BC173" t="e">
            <v>#DIV/0!</v>
          </cell>
          <cell r="BD173">
            <v>0</v>
          </cell>
          <cell r="BE173">
            <v>0</v>
          </cell>
          <cell r="BF173" t="e">
            <v>#DIV/0!</v>
          </cell>
          <cell r="BG173">
            <v>0</v>
          </cell>
          <cell r="BH173">
            <v>0</v>
          </cell>
          <cell r="BI173" t="e">
            <v>#DIV/0!</v>
          </cell>
          <cell r="BJ173">
            <v>0</v>
          </cell>
          <cell r="BK173">
            <v>0</v>
          </cell>
          <cell r="BL173" t="e">
            <v>#DIV/0!</v>
          </cell>
          <cell r="BM173">
            <v>0</v>
          </cell>
          <cell r="BN173">
            <v>0</v>
          </cell>
          <cell r="BO173" t="e">
            <v>#DIV/0!</v>
          </cell>
          <cell r="BP173">
            <v>0</v>
          </cell>
          <cell r="BQ173">
            <v>0</v>
          </cell>
          <cell r="BR173" t="e">
            <v>#DIV/0!</v>
          </cell>
          <cell r="BS173">
            <v>0</v>
          </cell>
          <cell r="BT173">
            <v>0</v>
          </cell>
          <cell r="BU173" t="e">
            <v>#DIV/0!</v>
          </cell>
          <cell r="BV173">
            <v>0</v>
          </cell>
          <cell r="BW173">
            <v>0</v>
          </cell>
          <cell r="BX173" t="e">
            <v>#DIV/0!</v>
          </cell>
          <cell r="BY173">
            <v>0</v>
          </cell>
          <cell r="BZ173">
            <v>0</v>
          </cell>
          <cell r="CA173" t="e">
            <v>#DIV/0!</v>
          </cell>
          <cell r="CB173">
            <v>0</v>
          </cell>
          <cell r="CC173">
            <v>0</v>
          </cell>
          <cell r="CD173" t="e">
            <v>#DIV/0!</v>
          </cell>
          <cell r="CE173">
            <v>0</v>
          </cell>
          <cell r="CF173">
            <v>0</v>
          </cell>
          <cell r="CG173" t="e">
            <v>#DIV/0!</v>
          </cell>
          <cell r="CH173">
            <v>0</v>
          </cell>
          <cell r="CI173">
            <v>0</v>
          </cell>
          <cell r="CJ173" t="e">
            <v>#DIV/0!</v>
          </cell>
          <cell r="CK173">
            <v>0</v>
          </cell>
          <cell r="CL173">
            <v>0</v>
          </cell>
          <cell r="CM173" t="e">
            <v>#DIV/0!</v>
          </cell>
          <cell r="CN173">
            <v>0</v>
          </cell>
          <cell r="CO173">
            <v>0</v>
          </cell>
          <cell r="CP173" t="e">
            <v>#DIV/0!</v>
          </cell>
          <cell r="CQ173">
            <v>0</v>
          </cell>
          <cell r="CR173">
            <v>0</v>
          </cell>
          <cell r="CS173" t="e">
            <v>#DIV/0!</v>
          </cell>
          <cell r="CT173">
            <v>0</v>
          </cell>
          <cell r="CU173">
            <v>0</v>
          </cell>
          <cell r="CV173" t="e">
            <v>#DIV/0!</v>
          </cell>
          <cell r="CW173">
            <v>0</v>
          </cell>
          <cell r="CX173">
            <v>0</v>
          </cell>
          <cell r="CY173" t="e">
            <v>#DIV/0!</v>
          </cell>
          <cell r="CZ173">
            <v>0</v>
          </cell>
          <cell r="DA173">
            <v>0</v>
          </cell>
          <cell r="DB173" t="e">
            <v>#DIV/0!</v>
          </cell>
          <cell r="DC173">
            <v>0</v>
          </cell>
          <cell r="DD173">
            <v>0</v>
          </cell>
          <cell r="DE173" t="e">
            <v>#DIV/0!</v>
          </cell>
          <cell r="DF173">
            <v>0</v>
          </cell>
          <cell r="DG173">
            <v>0</v>
          </cell>
          <cell r="DH173" t="e">
            <v>#DIV/0!</v>
          </cell>
          <cell r="DI173">
            <v>0</v>
          </cell>
          <cell r="DJ173">
            <v>0</v>
          </cell>
          <cell r="DK173" t="e">
            <v>#DIV/0!</v>
          </cell>
          <cell r="DL173">
            <v>0</v>
          </cell>
          <cell r="DM173">
            <v>0</v>
          </cell>
          <cell r="DN173" t="e">
            <v>#DIV/0!</v>
          </cell>
          <cell r="DO173">
            <v>0</v>
          </cell>
          <cell r="DP173">
            <v>0</v>
          </cell>
          <cell r="DQ173" t="e">
            <v>#DIV/0!</v>
          </cell>
          <cell r="DR173">
            <v>0</v>
          </cell>
          <cell r="DS173">
            <v>0</v>
          </cell>
          <cell r="DT173" t="e">
            <v>#DIV/0!</v>
          </cell>
          <cell r="DU173">
            <v>0</v>
          </cell>
          <cell r="DV173">
            <v>0</v>
          </cell>
          <cell r="DW173" t="e">
            <v>#DIV/0!</v>
          </cell>
          <cell r="DX173">
            <v>0</v>
          </cell>
          <cell r="DY173">
            <v>0</v>
          </cell>
          <cell r="DZ173" t="e">
            <v>#DIV/0!</v>
          </cell>
          <cell r="EA173">
            <v>0</v>
          </cell>
          <cell r="EB173">
            <v>0</v>
          </cell>
          <cell r="EC173" t="e">
            <v>#DIV/0!</v>
          </cell>
          <cell r="ED173">
            <v>0</v>
          </cell>
          <cell r="EE173">
            <v>0</v>
          </cell>
          <cell r="EF173" t="e">
            <v>#DIV/0!</v>
          </cell>
          <cell r="EG173">
            <v>0</v>
          </cell>
          <cell r="EH173">
            <v>0</v>
          </cell>
          <cell r="EI173" t="e">
            <v>#DIV/0!</v>
          </cell>
          <cell r="EJ173">
            <v>0</v>
          </cell>
          <cell r="EK173">
            <v>0</v>
          </cell>
          <cell r="EL173" t="e">
            <v>#DIV/0!</v>
          </cell>
          <cell r="EM173">
            <v>0</v>
          </cell>
          <cell r="EN173">
            <v>0</v>
          </cell>
          <cell r="EO173" t="e">
            <v>#DIV/0!</v>
          </cell>
          <cell r="EP173">
            <v>0</v>
          </cell>
          <cell r="EQ173">
            <v>0</v>
          </cell>
          <cell r="ER173" t="e">
            <v>#DIV/0!</v>
          </cell>
          <cell r="ES173">
            <v>0</v>
          </cell>
          <cell r="ET173">
            <v>0</v>
          </cell>
          <cell r="EU173" t="e">
            <v>#DIV/0!</v>
          </cell>
          <cell r="EV173">
            <v>0</v>
          </cell>
          <cell r="EW173">
            <v>0</v>
          </cell>
          <cell r="EX173" t="e">
            <v>#DIV/0!</v>
          </cell>
          <cell r="EY173">
            <v>0</v>
          </cell>
          <cell r="EZ173">
            <v>0</v>
          </cell>
          <cell r="FA173" t="e">
            <v>#DIV/0!</v>
          </cell>
          <cell r="FB173">
            <v>0</v>
          </cell>
          <cell r="FC173">
            <v>0</v>
          </cell>
          <cell r="FD173" t="e">
            <v>#DIV/0!</v>
          </cell>
          <cell r="FE173">
            <v>0</v>
          </cell>
          <cell r="FF173">
            <v>0</v>
          </cell>
          <cell r="FG173" t="e">
            <v>#DIV/0!</v>
          </cell>
          <cell r="FH173">
            <v>0</v>
          </cell>
          <cell r="FI173">
            <v>0</v>
          </cell>
          <cell r="FJ173" t="e">
            <v>#DIV/0!</v>
          </cell>
          <cell r="FK173">
            <v>0</v>
          </cell>
          <cell r="FL173">
            <v>0</v>
          </cell>
          <cell r="FM173" t="e">
            <v>#DIV/0!</v>
          </cell>
          <cell r="FN173">
            <v>0</v>
          </cell>
          <cell r="FO173">
            <v>0</v>
          </cell>
          <cell r="FP173" t="e">
            <v>#DIV/0!</v>
          </cell>
          <cell r="FQ173">
            <v>0</v>
          </cell>
          <cell r="FR173">
            <v>0</v>
          </cell>
          <cell r="FS173" t="e">
            <v>#DIV/0!</v>
          </cell>
          <cell r="FT173">
            <v>0</v>
          </cell>
          <cell r="FU173">
            <v>0</v>
          </cell>
          <cell r="FV173" t="e">
            <v>#DIV/0!</v>
          </cell>
          <cell r="FW173">
            <v>0</v>
          </cell>
          <cell r="FX173">
            <v>0</v>
          </cell>
          <cell r="FY173" t="e">
            <v>#DIV/0!</v>
          </cell>
          <cell r="FZ173">
            <v>0</v>
          </cell>
          <cell r="GA173">
            <v>0</v>
          </cell>
          <cell r="GB173" t="e">
            <v>#DIV/0!</v>
          </cell>
          <cell r="GC173">
            <v>0</v>
          </cell>
          <cell r="GD173">
            <v>0</v>
          </cell>
          <cell r="GE173" t="e">
            <v>#DIV/0!</v>
          </cell>
          <cell r="GF173">
            <v>0</v>
          </cell>
          <cell r="GG173">
            <v>0</v>
          </cell>
          <cell r="GH173" t="e">
            <v>#DIV/0!</v>
          </cell>
          <cell r="GI173">
            <v>0</v>
          </cell>
          <cell r="GJ173">
            <v>0</v>
          </cell>
          <cell r="GK173" t="e">
            <v>#DIV/0!</v>
          </cell>
          <cell r="GL173">
            <v>0</v>
          </cell>
          <cell r="GM173">
            <v>0</v>
          </cell>
          <cell r="GN173" t="e">
            <v>#DIV/0!</v>
          </cell>
          <cell r="GO173">
            <v>0</v>
          </cell>
          <cell r="GP173">
            <v>0</v>
          </cell>
          <cell r="GQ173" t="e">
            <v>#DIV/0!</v>
          </cell>
          <cell r="GR173">
            <v>0</v>
          </cell>
          <cell r="GS173">
            <v>0</v>
          </cell>
          <cell r="GT173" t="e">
            <v>#DIV/0!</v>
          </cell>
          <cell r="GU173">
            <v>0</v>
          </cell>
          <cell r="GV173">
            <v>0</v>
          </cell>
          <cell r="GW173" t="e">
            <v>#DIV/0!</v>
          </cell>
          <cell r="GX173">
            <v>0</v>
          </cell>
          <cell r="GY173">
            <v>0</v>
          </cell>
          <cell r="GZ173" t="e">
            <v>#DIV/0!</v>
          </cell>
          <cell r="HA173">
            <v>0</v>
          </cell>
          <cell r="HB173">
            <v>0</v>
          </cell>
          <cell r="HC173" t="e">
            <v>#DIV/0!</v>
          </cell>
          <cell r="HD173">
            <v>0</v>
          </cell>
          <cell r="HE173">
            <v>0</v>
          </cell>
          <cell r="HF173" t="e">
            <v>#DIV/0!</v>
          </cell>
          <cell r="HG173">
            <v>0</v>
          </cell>
          <cell r="HH173">
            <v>0</v>
          </cell>
          <cell r="HI173" t="e">
            <v>#DIV/0!</v>
          </cell>
          <cell r="HJ173">
            <v>0</v>
          </cell>
          <cell r="HK173">
            <v>0</v>
          </cell>
          <cell r="HL173" t="e">
            <v>#DIV/0!</v>
          </cell>
          <cell r="HM173">
            <v>0</v>
          </cell>
          <cell r="HN173">
            <v>0</v>
          </cell>
          <cell r="HO173" t="e">
            <v>#DIV/0!</v>
          </cell>
          <cell r="HP173">
            <v>0</v>
          </cell>
          <cell r="HQ173">
            <v>0</v>
          </cell>
          <cell r="HR173" t="e">
            <v>#DIV/0!</v>
          </cell>
          <cell r="HS173">
            <v>0</v>
          </cell>
          <cell r="HT173">
            <v>0</v>
          </cell>
          <cell r="HU173" t="e">
            <v>#DIV/0!</v>
          </cell>
          <cell r="HV173">
            <v>0</v>
          </cell>
          <cell r="HW173">
            <v>0</v>
          </cell>
          <cell r="HX173" t="e">
            <v>#DIV/0!</v>
          </cell>
          <cell r="HY173">
            <v>0</v>
          </cell>
          <cell r="HZ173">
            <v>0</v>
          </cell>
          <cell r="IA173" t="e">
            <v>#DIV/0!</v>
          </cell>
          <cell r="IB173">
            <v>0</v>
          </cell>
          <cell r="IC173">
            <v>0</v>
          </cell>
          <cell r="ID173" t="e">
            <v>#DIV/0!</v>
          </cell>
          <cell r="IE173">
            <v>0</v>
          </cell>
          <cell r="IF173">
            <v>0</v>
          </cell>
          <cell r="IG173" t="e">
            <v>#DIV/0!</v>
          </cell>
          <cell r="IH173">
            <v>0</v>
          </cell>
          <cell r="II173">
            <v>0</v>
          </cell>
          <cell r="IJ173" t="e">
            <v>#DIV/0!</v>
          </cell>
          <cell r="IK173">
            <v>0</v>
          </cell>
          <cell r="IL173">
            <v>0</v>
          </cell>
          <cell r="IM173" t="e">
            <v>#DIV/0!</v>
          </cell>
          <cell r="IN173">
            <v>0</v>
          </cell>
          <cell r="IO173">
            <v>0</v>
          </cell>
          <cell r="IP173" t="e">
            <v>#DIV/0!</v>
          </cell>
          <cell r="IQ173">
            <v>0</v>
          </cell>
          <cell r="IR173">
            <v>0</v>
          </cell>
          <cell r="IS173" t="e">
            <v>#DIV/0!</v>
          </cell>
          <cell r="IT173">
            <v>0</v>
          </cell>
          <cell r="IU173">
            <v>0</v>
          </cell>
          <cell r="IV173" t="e">
            <v>#DIV/0!</v>
          </cell>
          <cell r="IW173">
            <v>0</v>
          </cell>
          <cell r="IX173">
            <v>0</v>
          </cell>
          <cell r="IY173" t="e">
            <v>#DIV/0!</v>
          </cell>
          <cell r="IZ173">
            <v>0</v>
          </cell>
          <cell r="JA173">
            <v>0</v>
          </cell>
          <cell r="JB173" t="e">
            <v>#DIV/0!</v>
          </cell>
          <cell r="JC173">
            <v>0</v>
          </cell>
          <cell r="JD173">
            <v>0</v>
          </cell>
          <cell r="JE173" t="e">
            <v>#DIV/0!</v>
          </cell>
          <cell r="JF173">
            <v>0</v>
          </cell>
          <cell r="JG173">
            <v>0</v>
          </cell>
          <cell r="JH173" t="e">
            <v>#DIV/0!</v>
          </cell>
          <cell r="JI173">
            <v>0</v>
          </cell>
          <cell r="JJ173">
            <v>0</v>
          </cell>
          <cell r="JK173" t="e">
            <v>#DIV/0!</v>
          </cell>
          <cell r="JL173">
            <v>0</v>
          </cell>
          <cell r="JM173">
            <v>0</v>
          </cell>
          <cell r="JN173" t="e">
            <v>#DIV/0!</v>
          </cell>
          <cell r="JO173">
            <v>0</v>
          </cell>
          <cell r="JP173">
            <v>0</v>
          </cell>
          <cell r="JQ173" t="e">
            <v>#DIV/0!</v>
          </cell>
          <cell r="JR173">
            <v>0</v>
          </cell>
          <cell r="JS173">
            <v>0</v>
          </cell>
          <cell r="JT173" t="e">
            <v>#DIV/0!</v>
          </cell>
          <cell r="JU173">
            <v>0</v>
          </cell>
          <cell r="JV173">
            <v>0</v>
          </cell>
          <cell r="JW173" t="e">
            <v>#DIV/0!</v>
          </cell>
          <cell r="JX173">
            <v>0</v>
          </cell>
          <cell r="JY173">
            <v>0</v>
          </cell>
          <cell r="JZ173" t="e">
            <v>#DIV/0!</v>
          </cell>
          <cell r="KA173">
            <v>0</v>
          </cell>
          <cell r="KB173">
            <v>0</v>
          </cell>
          <cell r="KC173" t="e">
            <v>#DIV/0!</v>
          </cell>
          <cell r="KD173">
            <v>0</v>
          </cell>
          <cell r="KE173">
            <v>0</v>
          </cell>
          <cell r="KF173" t="e">
            <v>#DIV/0!</v>
          </cell>
          <cell r="KG173">
            <v>0</v>
          </cell>
          <cell r="KH173">
            <v>0</v>
          </cell>
          <cell r="KI173" t="e">
            <v>#DIV/0!</v>
          </cell>
          <cell r="KJ173">
            <v>0</v>
          </cell>
          <cell r="KK173">
            <v>0</v>
          </cell>
          <cell r="KL173" t="e">
            <v>#DIV/0!</v>
          </cell>
          <cell r="KM173">
            <v>0</v>
          </cell>
          <cell r="KN173">
            <v>0</v>
          </cell>
          <cell r="KO173" t="e">
            <v>#DIV/0!</v>
          </cell>
          <cell r="KP173">
            <v>0</v>
          </cell>
          <cell r="KQ173">
            <v>0</v>
          </cell>
          <cell r="KR173" t="e">
            <v>#DIV/0!</v>
          </cell>
          <cell r="KS173">
            <v>0</v>
          </cell>
          <cell r="KT173">
            <v>0</v>
          </cell>
          <cell r="KU173" t="e">
            <v>#DIV/0!</v>
          </cell>
          <cell r="KV173">
            <v>0</v>
          </cell>
          <cell r="KW173">
            <v>0</v>
          </cell>
          <cell r="KX173" t="e">
            <v>#DIV/0!</v>
          </cell>
          <cell r="KY173">
            <v>0</v>
          </cell>
          <cell r="KZ173">
            <v>0</v>
          </cell>
          <cell r="LA173" t="e">
            <v>#DIV/0!</v>
          </cell>
          <cell r="LB173">
            <v>0</v>
          </cell>
          <cell r="LC173">
            <v>0</v>
          </cell>
          <cell r="LD173" t="e">
            <v>#DIV/0!</v>
          </cell>
          <cell r="LE173">
            <v>0</v>
          </cell>
          <cell r="LF173">
            <v>0</v>
          </cell>
          <cell r="LG173" t="e">
            <v>#DIV/0!</v>
          </cell>
          <cell r="LH173">
            <v>0</v>
          </cell>
          <cell r="LI173">
            <v>0</v>
          </cell>
          <cell r="LJ173" t="e">
            <v>#DIV/0!</v>
          </cell>
          <cell r="LK173">
            <v>0</v>
          </cell>
          <cell r="LL173">
            <v>0</v>
          </cell>
          <cell r="LM173" t="e">
            <v>#DIV/0!</v>
          </cell>
        </row>
        <row r="174">
          <cell r="D174">
            <v>42881</v>
          </cell>
          <cell r="E174">
            <v>0</v>
          </cell>
          <cell r="F174">
            <v>0</v>
          </cell>
          <cell r="G174" t="e">
            <v>#DIV/0!</v>
          </cell>
          <cell r="H174">
            <v>0</v>
          </cell>
          <cell r="I174">
            <v>0</v>
          </cell>
          <cell r="J174" t="e">
            <v>#DIV/0!</v>
          </cell>
          <cell r="K174">
            <v>0</v>
          </cell>
          <cell r="L174">
            <v>0</v>
          </cell>
          <cell r="M174" t="e">
            <v>#DIV/0!</v>
          </cell>
          <cell r="N174">
            <v>0</v>
          </cell>
          <cell r="O174">
            <v>0</v>
          </cell>
          <cell r="P174" t="e">
            <v>#DIV/0!</v>
          </cell>
          <cell r="Q174">
            <v>0</v>
          </cell>
          <cell r="R174">
            <v>0</v>
          </cell>
          <cell r="S174" t="e">
            <v>#DIV/0!</v>
          </cell>
          <cell r="T174">
            <v>0</v>
          </cell>
          <cell r="U174">
            <v>0</v>
          </cell>
          <cell r="V174" t="e">
            <v>#DIV/0!</v>
          </cell>
          <cell r="W174">
            <v>0</v>
          </cell>
          <cell r="X174">
            <v>0</v>
          </cell>
          <cell r="Y174" t="e">
            <v>#DIV/0!</v>
          </cell>
          <cell r="Z174">
            <v>0</v>
          </cell>
          <cell r="AA174">
            <v>0</v>
          </cell>
          <cell r="AB174" t="e">
            <v>#DIV/0!</v>
          </cell>
          <cell r="AC174">
            <v>0</v>
          </cell>
          <cell r="AD174">
            <v>0</v>
          </cell>
          <cell r="AE174" t="e">
            <v>#DIV/0!</v>
          </cell>
          <cell r="AF174">
            <v>0</v>
          </cell>
          <cell r="AG174">
            <v>0</v>
          </cell>
          <cell r="AH174" t="e">
            <v>#DIV/0!</v>
          </cell>
          <cell r="AI174">
            <v>0</v>
          </cell>
          <cell r="AJ174">
            <v>0</v>
          </cell>
          <cell r="AK174" t="e">
            <v>#DIV/0!</v>
          </cell>
          <cell r="AL174">
            <v>0</v>
          </cell>
          <cell r="AM174">
            <v>0</v>
          </cell>
          <cell r="AN174" t="e">
            <v>#DIV/0!</v>
          </cell>
          <cell r="AO174">
            <v>0</v>
          </cell>
          <cell r="AP174">
            <v>0</v>
          </cell>
          <cell r="AQ174" t="e">
            <v>#DIV/0!</v>
          </cell>
          <cell r="AR174">
            <v>0</v>
          </cell>
          <cell r="AS174">
            <v>0</v>
          </cell>
          <cell r="AT174" t="e">
            <v>#DIV/0!</v>
          </cell>
          <cell r="AU174">
            <v>0</v>
          </cell>
          <cell r="AV174">
            <v>0</v>
          </cell>
          <cell r="AW174" t="e">
            <v>#DIV/0!</v>
          </cell>
          <cell r="AX174">
            <v>0</v>
          </cell>
          <cell r="AY174">
            <v>0</v>
          </cell>
          <cell r="AZ174" t="e">
            <v>#DIV/0!</v>
          </cell>
          <cell r="BA174">
            <v>0</v>
          </cell>
          <cell r="BB174">
            <v>0</v>
          </cell>
          <cell r="BC174" t="e">
            <v>#DIV/0!</v>
          </cell>
          <cell r="BD174">
            <v>0</v>
          </cell>
          <cell r="BE174">
            <v>0</v>
          </cell>
          <cell r="BF174" t="e">
            <v>#DIV/0!</v>
          </cell>
          <cell r="BG174">
            <v>0</v>
          </cell>
          <cell r="BH174">
            <v>0</v>
          </cell>
          <cell r="BI174" t="e">
            <v>#DIV/0!</v>
          </cell>
          <cell r="BJ174">
            <v>0</v>
          </cell>
          <cell r="BK174">
            <v>0</v>
          </cell>
          <cell r="BL174" t="e">
            <v>#DIV/0!</v>
          </cell>
          <cell r="BM174">
            <v>0</v>
          </cell>
          <cell r="BN174">
            <v>0</v>
          </cell>
          <cell r="BO174" t="e">
            <v>#DIV/0!</v>
          </cell>
          <cell r="BP174">
            <v>0</v>
          </cell>
          <cell r="BQ174">
            <v>0</v>
          </cell>
          <cell r="BR174" t="e">
            <v>#DIV/0!</v>
          </cell>
          <cell r="BS174">
            <v>0</v>
          </cell>
          <cell r="BT174">
            <v>0</v>
          </cell>
          <cell r="BU174" t="e">
            <v>#DIV/0!</v>
          </cell>
          <cell r="BV174">
            <v>0</v>
          </cell>
          <cell r="BW174">
            <v>0</v>
          </cell>
          <cell r="BX174" t="e">
            <v>#DIV/0!</v>
          </cell>
          <cell r="BY174">
            <v>0</v>
          </cell>
          <cell r="BZ174">
            <v>0</v>
          </cell>
          <cell r="CA174" t="e">
            <v>#DIV/0!</v>
          </cell>
          <cell r="CB174">
            <v>0</v>
          </cell>
          <cell r="CC174">
            <v>0</v>
          </cell>
          <cell r="CD174" t="e">
            <v>#DIV/0!</v>
          </cell>
          <cell r="CE174">
            <v>0</v>
          </cell>
          <cell r="CF174">
            <v>0</v>
          </cell>
          <cell r="CG174" t="e">
            <v>#DIV/0!</v>
          </cell>
          <cell r="CH174">
            <v>0</v>
          </cell>
          <cell r="CI174">
            <v>0</v>
          </cell>
          <cell r="CJ174" t="e">
            <v>#DIV/0!</v>
          </cell>
          <cell r="CK174">
            <v>0</v>
          </cell>
          <cell r="CL174">
            <v>0</v>
          </cell>
          <cell r="CM174" t="e">
            <v>#DIV/0!</v>
          </cell>
          <cell r="CN174">
            <v>0</v>
          </cell>
          <cell r="CO174">
            <v>0</v>
          </cell>
          <cell r="CP174" t="e">
            <v>#DIV/0!</v>
          </cell>
          <cell r="CQ174">
            <v>0</v>
          </cell>
          <cell r="CR174">
            <v>0</v>
          </cell>
          <cell r="CS174" t="e">
            <v>#DIV/0!</v>
          </cell>
          <cell r="CT174">
            <v>0</v>
          </cell>
          <cell r="CU174">
            <v>0</v>
          </cell>
          <cell r="CV174" t="e">
            <v>#DIV/0!</v>
          </cell>
          <cell r="CW174">
            <v>0</v>
          </cell>
          <cell r="CX174">
            <v>0</v>
          </cell>
          <cell r="CY174" t="e">
            <v>#DIV/0!</v>
          </cell>
          <cell r="CZ174">
            <v>0</v>
          </cell>
          <cell r="DA174">
            <v>0</v>
          </cell>
          <cell r="DB174" t="e">
            <v>#DIV/0!</v>
          </cell>
          <cell r="DC174">
            <v>0</v>
          </cell>
          <cell r="DD174">
            <v>0</v>
          </cell>
          <cell r="DE174" t="e">
            <v>#DIV/0!</v>
          </cell>
          <cell r="DF174">
            <v>0</v>
          </cell>
          <cell r="DG174">
            <v>0</v>
          </cell>
          <cell r="DH174" t="e">
            <v>#DIV/0!</v>
          </cell>
          <cell r="DI174">
            <v>0</v>
          </cell>
          <cell r="DJ174">
            <v>0</v>
          </cell>
          <cell r="DK174" t="e">
            <v>#DIV/0!</v>
          </cell>
          <cell r="DL174">
            <v>0</v>
          </cell>
          <cell r="DM174">
            <v>0</v>
          </cell>
          <cell r="DN174" t="e">
            <v>#DIV/0!</v>
          </cell>
          <cell r="DO174">
            <v>0</v>
          </cell>
          <cell r="DP174">
            <v>0</v>
          </cell>
          <cell r="DQ174" t="e">
            <v>#DIV/0!</v>
          </cell>
          <cell r="DR174">
            <v>0</v>
          </cell>
          <cell r="DS174">
            <v>0</v>
          </cell>
          <cell r="DT174" t="e">
            <v>#DIV/0!</v>
          </cell>
          <cell r="DU174">
            <v>0</v>
          </cell>
          <cell r="DV174">
            <v>0</v>
          </cell>
          <cell r="DW174" t="e">
            <v>#DIV/0!</v>
          </cell>
          <cell r="DX174">
            <v>0</v>
          </cell>
          <cell r="DY174">
            <v>0</v>
          </cell>
          <cell r="DZ174" t="e">
            <v>#DIV/0!</v>
          </cell>
          <cell r="EA174">
            <v>0</v>
          </cell>
          <cell r="EB174">
            <v>0</v>
          </cell>
          <cell r="EC174" t="e">
            <v>#DIV/0!</v>
          </cell>
          <cell r="ED174">
            <v>0</v>
          </cell>
          <cell r="EE174">
            <v>0</v>
          </cell>
          <cell r="EF174" t="e">
            <v>#DIV/0!</v>
          </cell>
          <cell r="EG174">
            <v>0</v>
          </cell>
          <cell r="EH174">
            <v>0</v>
          </cell>
          <cell r="EI174" t="e">
            <v>#DIV/0!</v>
          </cell>
          <cell r="EJ174">
            <v>0</v>
          </cell>
          <cell r="EK174">
            <v>0</v>
          </cell>
          <cell r="EL174" t="e">
            <v>#DIV/0!</v>
          </cell>
          <cell r="EM174">
            <v>0</v>
          </cell>
          <cell r="EN174">
            <v>0</v>
          </cell>
          <cell r="EO174" t="e">
            <v>#DIV/0!</v>
          </cell>
          <cell r="EP174">
            <v>0</v>
          </cell>
          <cell r="EQ174">
            <v>0</v>
          </cell>
          <cell r="ER174" t="e">
            <v>#DIV/0!</v>
          </cell>
          <cell r="ES174">
            <v>0</v>
          </cell>
          <cell r="ET174">
            <v>0</v>
          </cell>
          <cell r="EU174" t="e">
            <v>#DIV/0!</v>
          </cell>
          <cell r="EV174">
            <v>0</v>
          </cell>
          <cell r="EW174">
            <v>0</v>
          </cell>
          <cell r="EX174" t="e">
            <v>#DIV/0!</v>
          </cell>
          <cell r="EY174">
            <v>0</v>
          </cell>
          <cell r="EZ174">
            <v>0</v>
          </cell>
          <cell r="FA174" t="e">
            <v>#DIV/0!</v>
          </cell>
          <cell r="FB174">
            <v>0</v>
          </cell>
          <cell r="FC174">
            <v>0</v>
          </cell>
          <cell r="FD174" t="e">
            <v>#DIV/0!</v>
          </cell>
          <cell r="FE174">
            <v>0</v>
          </cell>
          <cell r="FF174">
            <v>0</v>
          </cell>
          <cell r="FG174" t="e">
            <v>#DIV/0!</v>
          </cell>
          <cell r="FH174">
            <v>0</v>
          </cell>
          <cell r="FI174">
            <v>0</v>
          </cell>
          <cell r="FJ174" t="e">
            <v>#DIV/0!</v>
          </cell>
          <cell r="FK174">
            <v>0</v>
          </cell>
          <cell r="FL174">
            <v>0</v>
          </cell>
          <cell r="FM174" t="e">
            <v>#DIV/0!</v>
          </cell>
          <cell r="FN174">
            <v>0</v>
          </cell>
          <cell r="FO174">
            <v>0</v>
          </cell>
          <cell r="FP174" t="e">
            <v>#DIV/0!</v>
          </cell>
          <cell r="FQ174">
            <v>0</v>
          </cell>
          <cell r="FR174">
            <v>0</v>
          </cell>
          <cell r="FS174" t="e">
            <v>#DIV/0!</v>
          </cell>
          <cell r="FT174">
            <v>0</v>
          </cell>
          <cell r="FU174">
            <v>0</v>
          </cell>
          <cell r="FV174" t="e">
            <v>#DIV/0!</v>
          </cell>
          <cell r="FW174">
            <v>0</v>
          </cell>
          <cell r="FX174">
            <v>0</v>
          </cell>
          <cell r="FY174" t="e">
            <v>#DIV/0!</v>
          </cell>
          <cell r="FZ174">
            <v>0</v>
          </cell>
          <cell r="GA174">
            <v>0</v>
          </cell>
          <cell r="GB174" t="e">
            <v>#DIV/0!</v>
          </cell>
          <cell r="GC174">
            <v>0</v>
          </cell>
          <cell r="GD174">
            <v>0</v>
          </cell>
          <cell r="GE174" t="e">
            <v>#DIV/0!</v>
          </cell>
          <cell r="GF174">
            <v>0</v>
          </cell>
          <cell r="GG174">
            <v>0</v>
          </cell>
          <cell r="GH174" t="e">
            <v>#DIV/0!</v>
          </cell>
          <cell r="GI174">
            <v>0</v>
          </cell>
          <cell r="GJ174">
            <v>0</v>
          </cell>
          <cell r="GK174" t="e">
            <v>#DIV/0!</v>
          </cell>
          <cell r="GL174">
            <v>0</v>
          </cell>
          <cell r="GM174">
            <v>0</v>
          </cell>
          <cell r="GN174" t="e">
            <v>#DIV/0!</v>
          </cell>
          <cell r="GO174">
            <v>0</v>
          </cell>
          <cell r="GP174">
            <v>0</v>
          </cell>
          <cell r="GQ174" t="e">
            <v>#DIV/0!</v>
          </cell>
          <cell r="GR174">
            <v>0</v>
          </cell>
          <cell r="GS174">
            <v>0</v>
          </cell>
          <cell r="GT174" t="e">
            <v>#DIV/0!</v>
          </cell>
          <cell r="GU174">
            <v>0</v>
          </cell>
          <cell r="GV174">
            <v>0</v>
          </cell>
          <cell r="GW174" t="e">
            <v>#DIV/0!</v>
          </cell>
          <cell r="GX174">
            <v>0</v>
          </cell>
          <cell r="GY174">
            <v>0</v>
          </cell>
          <cell r="GZ174" t="e">
            <v>#DIV/0!</v>
          </cell>
          <cell r="HA174">
            <v>0</v>
          </cell>
          <cell r="HB174">
            <v>0</v>
          </cell>
          <cell r="HC174" t="e">
            <v>#DIV/0!</v>
          </cell>
          <cell r="HD174">
            <v>0</v>
          </cell>
          <cell r="HE174">
            <v>0</v>
          </cell>
          <cell r="HF174" t="e">
            <v>#DIV/0!</v>
          </cell>
          <cell r="HG174">
            <v>0</v>
          </cell>
          <cell r="HH174">
            <v>0</v>
          </cell>
          <cell r="HI174" t="e">
            <v>#DIV/0!</v>
          </cell>
          <cell r="HJ174">
            <v>0</v>
          </cell>
          <cell r="HK174">
            <v>0</v>
          </cell>
          <cell r="HL174" t="e">
            <v>#DIV/0!</v>
          </cell>
          <cell r="HM174">
            <v>0</v>
          </cell>
          <cell r="HN174">
            <v>0</v>
          </cell>
          <cell r="HO174" t="e">
            <v>#DIV/0!</v>
          </cell>
          <cell r="HP174">
            <v>0</v>
          </cell>
          <cell r="HQ174">
            <v>0</v>
          </cell>
          <cell r="HR174" t="e">
            <v>#DIV/0!</v>
          </cell>
          <cell r="HS174">
            <v>0</v>
          </cell>
          <cell r="HT174">
            <v>0</v>
          </cell>
          <cell r="HU174" t="e">
            <v>#DIV/0!</v>
          </cell>
          <cell r="HV174">
            <v>0</v>
          </cell>
          <cell r="HW174">
            <v>0</v>
          </cell>
          <cell r="HX174" t="e">
            <v>#DIV/0!</v>
          </cell>
          <cell r="HY174">
            <v>0</v>
          </cell>
          <cell r="HZ174">
            <v>0</v>
          </cell>
          <cell r="IA174" t="e">
            <v>#DIV/0!</v>
          </cell>
          <cell r="IB174">
            <v>0</v>
          </cell>
          <cell r="IC174">
            <v>0</v>
          </cell>
          <cell r="ID174" t="e">
            <v>#DIV/0!</v>
          </cell>
          <cell r="IE174">
            <v>0</v>
          </cell>
          <cell r="IF174">
            <v>0</v>
          </cell>
          <cell r="IG174" t="e">
            <v>#DIV/0!</v>
          </cell>
          <cell r="IH174">
            <v>0</v>
          </cell>
          <cell r="II174">
            <v>0</v>
          </cell>
          <cell r="IJ174" t="e">
            <v>#DIV/0!</v>
          </cell>
          <cell r="IK174">
            <v>0</v>
          </cell>
          <cell r="IL174">
            <v>0</v>
          </cell>
          <cell r="IM174" t="e">
            <v>#DIV/0!</v>
          </cell>
          <cell r="IN174">
            <v>0</v>
          </cell>
          <cell r="IO174">
            <v>0</v>
          </cell>
          <cell r="IP174" t="e">
            <v>#DIV/0!</v>
          </cell>
          <cell r="IQ174">
            <v>0</v>
          </cell>
          <cell r="IR174">
            <v>0</v>
          </cell>
          <cell r="IS174" t="e">
            <v>#DIV/0!</v>
          </cell>
          <cell r="IT174">
            <v>0</v>
          </cell>
          <cell r="IU174">
            <v>0</v>
          </cell>
          <cell r="IV174" t="e">
            <v>#DIV/0!</v>
          </cell>
          <cell r="IW174">
            <v>0</v>
          </cell>
          <cell r="IX174">
            <v>0</v>
          </cell>
          <cell r="IY174" t="e">
            <v>#DIV/0!</v>
          </cell>
          <cell r="IZ174">
            <v>0</v>
          </cell>
          <cell r="JA174">
            <v>0</v>
          </cell>
          <cell r="JB174" t="e">
            <v>#DIV/0!</v>
          </cell>
          <cell r="JC174">
            <v>0</v>
          </cell>
          <cell r="JD174">
            <v>0</v>
          </cell>
          <cell r="JE174" t="e">
            <v>#DIV/0!</v>
          </cell>
          <cell r="JF174">
            <v>0</v>
          </cell>
          <cell r="JG174">
            <v>0</v>
          </cell>
          <cell r="JH174" t="e">
            <v>#DIV/0!</v>
          </cell>
          <cell r="JI174">
            <v>0</v>
          </cell>
          <cell r="JJ174">
            <v>0</v>
          </cell>
          <cell r="JK174" t="e">
            <v>#DIV/0!</v>
          </cell>
          <cell r="JL174">
            <v>0</v>
          </cell>
          <cell r="JM174">
            <v>0</v>
          </cell>
          <cell r="JN174" t="e">
            <v>#DIV/0!</v>
          </cell>
          <cell r="JO174">
            <v>0</v>
          </cell>
          <cell r="JP174">
            <v>0</v>
          </cell>
          <cell r="JQ174" t="e">
            <v>#DIV/0!</v>
          </cell>
          <cell r="JR174">
            <v>0</v>
          </cell>
          <cell r="JS174">
            <v>0</v>
          </cell>
          <cell r="JT174" t="e">
            <v>#DIV/0!</v>
          </cell>
          <cell r="JU174">
            <v>0</v>
          </cell>
          <cell r="JV174">
            <v>0</v>
          </cell>
          <cell r="JW174" t="e">
            <v>#DIV/0!</v>
          </cell>
          <cell r="JX174">
            <v>0</v>
          </cell>
          <cell r="JY174">
            <v>0</v>
          </cell>
          <cell r="JZ174" t="e">
            <v>#DIV/0!</v>
          </cell>
          <cell r="KA174">
            <v>0</v>
          </cell>
          <cell r="KB174">
            <v>0</v>
          </cell>
          <cell r="KC174" t="e">
            <v>#DIV/0!</v>
          </cell>
          <cell r="KD174">
            <v>0</v>
          </cell>
          <cell r="KE174">
            <v>0</v>
          </cell>
          <cell r="KF174" t="e">
            <v>#DIV/0!</v>
          </cell>
          <cell r="KG174">
            <v>0</v>
          </cell>
          <cell r="KH174">
            <v>0</v>
          </cell>
          <cell r="KI174" t="e">
            <v>#DIV/0!</v>
          </cell>
          <cell r="KJ174">
            <v>0</v>
          </cell>
          <cell r="KK174">
            <v>0</v>
          </cell>
          <cell r="KL174" t="e">
            <v>#DIV/0!</v>
          </cell>
          <cell r="KM174">
            <v>0</v>
          </cell>
          <cell r="KN174">
            <v>0</v>
          </cell>
          <cell r="KO174" t="e">
            <v>#DIV/0!</v>
          </cell>
          <cell r="KP174">
            <v>0</v>
          </cell>
          <cell r="KQ174">
            <v>0</v>
          </cell>
          <cell r="KR174" t="e">
            <v>#DIV/0!</v>
          </cell>
          <cell r="KS174">
            <v>0</v>
          </cell>
          <cell r="KT174">
            <v>0</v>
          </cell>
          <cell r="KU174" t="e">
            <v>#DIV/0!</v>
          </cell>
          <cell r="KV174">
            <v>0</v>
          </cell>
          <cell r="KW174">
            <v>0</v>
          </cell>
          <cell r="KX174" t="e">
            <v>#DIV/0!</v>
          </cell>
          <cell r="KY174">
            <v>0</v>
          </cell>
          <cell r="KZ174">
            <v>0</v>
          </cell>
          <cell r="LA174" t="e">
            <v>#DIV/0!</v>
          </cell>
          <cell r="LB174">
            <v>0</v>
          </cell>
          <cell r="LC174">
            <v>0</v>
          </cell>
          <cell r="LD174" t="e">
            <v>#DIV/0!</v>
          </cell>
          <cell r="LE174">
            <v>0</v>
          </cell>
          <cell r="LF174">
            <v>0</v>
          </cell>
          <cell r="LG174" t="e">
            <v>#DIV/0!</v>
          </cell>
          <cell r="LH174">
            <v>0</v>
          </cell>
          <cell r="LI174">
            <v>0</v>
          </cell>
          <cell r="LJ174" t="e">
            <v>#DIV/0!</v>
          </cell>
          <cell r="LK174">
            <v>0</v>
          </cell>
          <cell r="LL174">
            <v>0</v>
          </cell>
          <cell r="LM174" t="e">
            <v>#DIV/0!</v>
          </cell>
        </row>
        <row r="175">
          <cell r="D175">
            <v>42882</v>
          </cell>
          <cell r="E175">
            <v>0</v>
          </cell>
          <cell r="F175">
            <v>0</v>
          </cell>
          <cell r="G175" t="e">
            <v>#DIV/0!</v>
          </cell>
          <cell r="H175">
            <v>0</v>
          </cell>
          <cell r="I175">
            <v>0</v>
          </cell>
          <cell r="J175" t="e">
            <v>#DIV/0!</v>
          </cell>
          <cell r="K175">
            <v>0</v>
          </cell>
          <cell r="L175">
            <v>0</v>
          </cell>
          <cell r="M175" t="e">
            <v>#DIV/0!</v>
          </cell>
          <cell r="N175">
            <v>0</v>
          </cell>
          <cell r="O175">
            <v>0</v>
          </cell>
          <cell r="P175" t="e">
            <v>#DIV/0!</v>
          </cell>
          <cell r="Q175">
            <v>0</v>
          </cell>
          <cell r="R175">
            <v>0</v>
          </cell>
          <cell r="S175" t="e">
            <v>#DIV/0!</v>
          </cell>
          <cell r="T175">
            <v>0</v>
          </cell>
          <cell r="U175">
            <v>0</v>
          </cell>
          <cell r="V175" t="e">
            <v>#DIV/0!</v>
          </cell>
          <cell r="W175">
            <v>0</v>
          </cell>
          <cell r="X175">
            <v>0</v>
          </cell>
          <cell r="Y175" t="e">
            <v>#DIV/0!</v>
          </cell>
          <cell r="Z175">
            <v>0</v>
          </cell>
          <cell r="AA175">
            <v>0</v>
          </cell>
          <cell r="AB175" t="e">
            <v>#DIV/0!</v>
          </cell>
          <cell r="AC175">
            <v>0</v>
          </cell>
          <cell r="AD175">
            <v>0</v>
          </cell>
          <cell r="AE175" t="e">
            <v>#DIV/0!</v>
          </cell>
          <cell r="AF175">
            <v>0</v>
          </cell>
          <cell r="AG175">
            <v>0</v>
          </cell>
          <cell r="AH175" t="e">
            <v>#DIV/0!</v>
          </cell>
          <cell r="AI175">
            <v>0</v>
          </cell>
          <cell r="AJ175">
            <v>0</v>
          </cell>
          <cell r="AK175" t="e">
            <v>#DIV/0!</v>
          </cell>
          <cell r="AL175">
            <v>0</v>
          </cell>
          <cell r="AM175">
            <v>0</v>
          </cell>
          <cell r="AN175" t="e">
            <v>#DIV/0!</v>
          </cell>
          <cell r="AO175">
            <v>0</v>
          </cell>
          <cell r="AP175">
            <v>0</v>
          </cell>
          <cell r="AQ175" t="e">
            <v>#DIV/0!</v>
          </cell>
          <cell r="AR175">
            <v>0</v>
          </cell>
          <cell r="AS175">
            <v>0</v>
          </cell>
          <cell r="AT175" t="e">
            <v>#DIV/0!</v>
          </cell>
          <cell r="AU175">
            <v>0</v>
          </cell>
          <cell r="AV175">
            <v>0</v>
          </cell>
          <cell r="AW175" t="e">
            <v>#DIV/0!</v>
          </cell>
          <cell r="AX175">
            <v>0</v>
          </cell>
          <cell r="AY175">
            <v>0</v>
          </cell>
          <cell r="AZ175" t="e">
            <v>#DIV/0!</v>
          </cell>
          <cell r="BA175">
            <v>0</v>
          </cell>
          <cell r="BB175">
            <v>0</v>
          </cell>
          <cell r="BC175" t="e">
            <v>#DIV/0!</v>
          </cell>
          <cell r="BD175">
            <v>0</v>
          </cell>
          <cell r="BE175">
            <v>0</v>
          </cell>
          <cell r="BF175" t="e">
            <v>#DIV/0!</v>
          </cell>
          <cell r="BG175">
            <v>0</v>
          </cell>
          <cell r="BH175">
            <v>0</v>
          </cell>
          <cell r="BI175" t="e">
            <v>#DIV/0!</v>
          </cell>
          <cell r="BJ175">
            <v>0</v>
          </cell>
          <cell r="BK175">
            <v>0</v>
          </cell>
          <cell r="BL175" t="e">
            <v>#DIV/0!</v>
          </cell>
          <cell r="BM175">
            <v>0</v>
          </cell>
          <cell r="BN175">
            <v>0</v>
          </cell>
          <cell r="BO175" t="e">
            <v>#DIV/0!</v>
          </cell>
          <cell r="BP175">
            <v>0</v>
          </cell>
          <cell r="BQ175">
            <v>0</v>
          </cell>
          <cell r="BR175" t="e">
            <v>#DIV/0!</v>
          </cell>
          <cell r="BS175">
            <v>0</v>
          </cell>
          <cell r="BT175">
            <v>0</v>
          </cell>
          <cell r="BU175" t="e">
            <v>#DIV/0!</v>
          </cell>
          <cell r="BV175">
            <v>0</v>
          </cell>
          <cell r="BW175">
            <v>0</v>
          </cell>
          <cell r="BX175" t="e">
            <v>#DIV/0!</v>
          </cell>
          <cell r="BY175">
            <v>0</v>
          </cell>
          <cell r="BZ175">
            <v>0</v>
          </cell>
          <cell r="CA175" t="e">
            <v>#DIV/0!</v>
          </cell>
          <cell r="CB175">
            <v>0</v>
          </cell>
          <cell r="CC175">
            <v>0</v>
          </cell>
          <cell r="CD175" t="e">
            <v>#DIV/0!</v>
          </cell>
          <cell r="CE175">
            <v>0</v>
          </cell>
          <cell r="CF175">
            <v>0</v>
          </cell>
          <cell r="CG175" t="e">
            <v>#DIV/0!</v>
          </cell>
          <cell r="CH175">
            <v>0</v>
          </cell>
          <cell r="CI175">
            <v>0</v>
          </cell>
          <cell r="CJ175" t="e">
            <v>#DIV/0!</v>
          </cell>
          <cell r="CK175">
            <v>0</v>
          </cell>
          <cell r="CL175">
            <v>0</v>
          </cell>
          <cell r="CM175" t="e">
            <v>#DIV/0!</v>
          </cell>
          <cell r="CN175">
            <v>0</v>
          </cell>
          <cell r="CO175">
            <v>0</v>
          </cell>
          <cell r="CP175" t="e">
            <v>#DIV/0!</v>
          </cell>
          <cell r="CQ175">
            <v>0</v>
          </cell>
          <cell r="CR175">
            <v>0</v>
          </cell>
          <cell r="CS175" t="e">
            <v>#DIV/0!</v>
          </cell>
          <cell r="CT175">
            <v>0</v>
          </cell>
          <cell r="CU175">
            <v>0</v>
          </cell>
          <cell r="CV175" t="e">
            <v>#DIV/0!</v>
          </cell>
          <cell r="CW175">
            <v>0</v>
          </cell>
          <cell r="CX175">
            <v>0</v>
          </cell>
          <cell r="CY175" t="e">
            <v>#DIV/0!</v>
          </cell>
          <cell r="CZ175">
            <v>0</v>
          </cell>
          <cell r="DA175">
            <v>0</v>
          </cell>
          <cell r="DB175" t="e">
            <v>#DIV/0!</v>
          </cell>
          <cell r="DC175">
            <v>0</v>
          </cell>
          <cell r="DD175">
            <v>0</v>
          </cell>
          <cell r="DE175" t="e">
            <v>#DIV/0!</v>
          </cell>
          <cell r="DF175">
            <v>0</v>
          </cell>
          <cell r="DG175">
            <v>0</v>
          </cell>
          <cell r="DH175" t="e">
            <v>#DIV/0!</v>
          </cell>
          <cell r="DI175">
            <v>0</v>
          </cell>
          <cell r="DJ175">
            <v>0</v>
          </cell>
          <cell r="DK175" t="e">
            <v>#DIV/0!</v>
          </cell>
          <cell r="DL175">
            <v>0</v>
          </cell>
          <cell r="DM175">
            <v>0</v>
          </cell>
          <cell r="DN175" t="e">
            <v>#DIV/0!</v>
          </cell>
          <cell r="DO175">
            <v>0</v>
          </cell>
          <cell r="DP175">
            <v>0</v>
          </cell>
          <cell r="DQ175" t="e">
            <v>#DIV/0!</v>
          </cell>
          <cell r="DR175">
            <v>0</v>
          </cell>
          <cell r="DS175">
            <v>0</v>
          </cell>
          <cell r="DT175" t="e">
            <v>#DIV/0!</v>
          </cell>
          <cell r="DU175">
            <v>0</v>
          </cell>
          <cell r="DV175">
            <v>0</v>
          </cell>
          <cell r="DW175" t="e">
            <v>#DIV/0!</v>
          </cell>
          <cell r="DX175">
            <v>0</v>
          </cell>
          <cell r="DY175">
            <v>0</v>
          </cell>
          <cell r="DZ175" t="e">
            <v>#DIV/0!</v>
          </cell>
          <cell r="EA175">
            <v>0</v>
          </cell>
          <cell r="EB175">
            <v>0</v>
          </cell>
          <cell r="EC175" t="e">
            <v>#DIV/0!</v>
          </cell>
          <cell r="ED175">
            <v>0</v>
          </cell>
          <cell r="EE175">
            <v>0</v>
          </cell>
          <cell r="EF175" t="e">
            <v>#DIV/0!</v>
          </cell>
          <cell r="EG175">
            <v>0</v>
          </cell>
          <cell r="EH175">
            <v>0</v>
          </cell>
          <cell r="EI175" t="e">
            <v>#DIV/0!</v>
          </cell>
          <cell r="EJ175">
            <v>0</v>
          </cell>
          <cell r="EK175">
            <v>0</v>
          </cell>
          <cell r="EL175" t="e">
            <v>#DIV/0!</v>
          </cell>
          <cell r="EM175">
            <v>0</v>
          </cell>
          <cell r="EN175">
            <v>0</v>
          </cell>
          <cell r="EO175" t="e">
            <v>#DIV/0!</v>
          </cell>
          <cell r="EP175">
            <v>0</v>
          </cell>
          <cell r="EQ175">
            <v>0</v>
          </cell>
          <cell r="ER175" t="e">
            <v>#DIV/0!</v>
          </cell>
          <cell r="ES175">
            <v>0</v>
          </cell>
          <cell r="ET175">
            <v>0</v>
          </cell>
          <cell r="EU175" t="e">
            <v>#DIV/0!</v>
          </cell>
          <cell r="EV175">
            <v>0</v>
          </cell>
          <cell r="EW175">
            <v>0</v>
          </cell>
          <cell r="EX175" t="e">
            <v>#DIV/0!</v>
          </cell>
          <cell r="EY175">
            <v>0</v>
          </cell>
          <cell r="EZ175">
            <v>0</v>
          </cell>
          <cell r="FA175" t="e">
            <v>#DIV/0!</v>
          </cell>
          <cell r="FB175">
            <v>0</v>
          </cell>
          <cell r="FC175">
            <v>0</v>
          </cell>
          <cell r="FD175" t="e">
            <v>#DIV/0!</v>
          </cell>
          <cell r="FE175">
            <v>0</v>
          </cell>
          <cell r="FF175">
            <v>0</v>
          </cell>
          <cell r="FG175" t="e">
            <v>#DIV/0!</v>
          </cell>
          <cell r="FH175">
            <v>0</v>
          </cell>
          <cell r="FI175">
            <v>0</v>
          </cell>
          <cell r="FJ175" t="e">
            <v>#DIV/0!</v>
          </cell>
          <cell r="FK175">
            <v>0</v>
          </cell>
          <cell r="FL175">
            <v>0</v>
          </cell>
          <cell r="FM175" t="e">
            <v>#DIV/0!</v>
          </cell>
          <cell r="FN175">
            <v>0</v>
          </cell>
          <cell r="FO175">
            <v>0</v>
          </cell>
          <cell r="FP175" t="e">
            <v>#DIV/0!</v>
          </cell>
          <cell r="FQ175">
            <v>0</v>
          </cell>
          <cell r="FR175">
            <v>0</v>
          </cell>
          <cell r="FS175" t="e">
            <v>#DIV/0!</v>
          </cell>
          <cell r="FT175">
            <v>0</v>
          </cell>
          <cell r="FU175">
            <v>0</v>
          </cell>
          <cell r="FV175" t="e">
            <v>#DIV/0!</v>
          </cell>
          <cell r="FW175">
            <v>0</v>
          </cell>
          <cell r="FX175">
            <v>0</v>
          </cell>
          <cell r="FY175" t="e">
            <v>#DIV/0!</v>
          </cell>
          <cell r="FZ175">
            <v>0</v>
          </cell>
          <cell r="GA175">
            <v>0</v>
          </cell>
          <cell r="GB175" t="e">
            <v>#DIV/0!</v>
          </cell>
          <cell r="GC175">
            <v>0</v>
          </cell>
          <cell r="GD175">
            <v>0</v>
          </cell>
          <cell r="GE175" t="e">
            <v>#DIV/0!</v>
          </cell>
          <cell r="GF175">
            <v>0</v>
          </cell>
          <cell r="GG175">
            <v>0</v>
          </cell>
          <cell r="GH175" t="e">
            <v>#DIV/0!</v>
          </cell>
          <cell r="GI175">
            <v>0</v>
          </cell>
          <cell r="GJ175">
            <v>0</v>
          </cell>
          <cell r="GK175" t="e">
            <v>#DIV/0!</v>
          </cell>
          <cell r="GL175">
            <v>0</v>
          </cell>
          <cell r="GM175">
            <v>0</v>
          </cell>
          <cell r="GN175" t="e">
            <v>#DIV/0!</v>
          </cell>
          <cell r="GO175">
            <v>0</v>
          </cell>
          <cell r="GP175">
            <v>0</v>
          </cell>
          <cell r="GQ175" t="e">
            <v>#DIV/0!</v>
          </cell>
          <cell r="GR175">
            <v>0</v>
          </cell>
          <cell r="GS175">
            <v>0</v>
          </cell>
          <cell r="GT175" t="e">
            <v>#DIV/0!</v>
          </cell>
          <cell r="GU175">
            <v>0</v>
          </cell>
          <cell r="GV175">
            <v>0</v>
          </cell>
          <cell r="GW175" t="e">
            <v>#DIV/0!</v>
          </cell>
          <cell r="GX175">
            <v>0</v>
          </cell>
          <cell r="GY175">
            <v>0</v>
          </cell>
          <cell r="GZ175" t="e">
            <v>#DIV/0!</v>
          </cell>
          <cell r="HA175">
            <v>0</v>
          </cell>
          <cell r="HB175">
            <v>0</v>
          </cell>
          <cell r="HC175" t="e">
            <v>#DIV/0!</v>
          </cell>
          <cell r="HD175">
            <v>0</v>
          </cell>
          <cell r="HE175">
            <v>0</v>
          </cell>
          <cell r="HF175" t="e">
            <v>#DIV/0!</v>
          </cell>
          <cell r="HG175">
            <v>0</v>
          </cell>
          <cell r="HH175">
            <v>0</v>
          </cell>
          <cell r="HI175" t="e">
            <v>#DIV/0!</v>
          </cell>
          <cell r="HJ175">
            <v>0</v>
          </cell>
          <cell r="HK175">
            <v>0</v>
          </cell>
          <cell r="HL175" t="e">
            <v>#DIV/0!</v>
          </cell>
          <cell r="HM175">
            <v>0</v>
          </cell>
          <cell r="HN175">
            <v>0</v>
          </cell>
          <cell r="HO175" t="e">
            <v>#DIV/0!</v>
          </cell>
          <cell r="HP175">
            <v>0</v>
          </cell>
          <cell r="HQ175">
            <v>0</v>
          </cell>
          <cell r="HR175" t="e">
            <v>#DIV/0!</v>
          </cell>
          <cell r="HS175">
            <v>0</v>
          </cell>
          <cell r="HT175">
            <v>0</v>
          </cell>
          <cell r="HU175" t="e">
            <v>#DIV/0!</v>
          </cell>
          <cell r="HV175">
            <v>0</v>
          </cell>
          <cell r="HW175">
            <v>0</v>
          </cell>
          <cell r="HX175" t="e">
            <v>#DIV/0!</v>
          </cell>
          <cell r="HY175">
            <v>0</v>
          </cell>
          <cell r="HZ175">
            <v>0</v>
          </cell>
          <cell r="IA175" t="e">
            <v>#DIV/0!</v>
          </cell>
          <cell r="IB175">
            <v>0</v>
          </cell>
          <cell r="IC175">
            <v>0</v>
          </cell>
          <cell r="ID175" t="e">
            <v>#DIV/0!</v>
          </cell>
          <cell r="IE175">
            <v>0</v>
          </cell>
          <cell r="IF175">
            <v>0</v>
          </cell>
          <cell r="IG175" t="e">
            <v>#DIV/0!</v>
          </cell>
          <cell r="IH175">
            <v>0</v>
          </cell>
          <cell r="II175">
            <v>0</v>
          </cell>
          <cell r="IJ175" t="e">
            <v>#DIV/0!</v>
          </cell>
          <cell r="IK175">
            <v>0</v>
          </cell>
          <cell r="IL175">
            <v>0</v>
          </cell>
          <cell r="IM175" t="e">
            <v>#DIV/0!</v>
          </cell>
          <cell r="IN175">
            <v>0</v>
          </cell>
          <cell r="IO175">
            <v>0</v>
          </cell>
          <cell r="IP175" t="e">
            <v>#DIV/0!</v>
          </cell>
          <cell r="IQ175">
            <v>0</v>
          </cell>
          <cell r="IR175">
            <v>0</v>
          </cell>
          <cell r="IS175" t="e">
            <v>#DIV/0!</v>
          </cell>
          <cell r="IT175">
            <v>0</v>
          </cell>
          <cell r="IU175">
            <v>0</v>
          </cell>
          <cell r="IV175" t="e">
            <v>#DIV/0!</v>
          </cell>
          <cell r="IW175">
            <v>0</v>
          </cell>
          <cell r="IX175">
            <v>0</v>
          </cell>
          <cell r="IY175" t="e">
            <v>#DIV/0!</v>
          </cell>
          <cell r="IZ175">
            <v>0</v>
          </cell>
          <cell r="JA175">
            <v>0</v>
          </cell>
          <cell r="JB175" t="e">
            <v>#DIV/0!</v>
          </cell>
          <cell r="JC175">
            <v>0</v>
          </cell>
          <cell r="JD175">
            <v>0</v>
          </cell>
          <cell r="JE175" t="e">
            <v>#DIV/0!</v>
          </cell>
          <cell r="JF175">
            <v>0</v>
          </cell>
          <cell r="JG175">
            <v>0</v>
          </cell>
          <cell r="JH175" t="e">
            <v>#DIV/0!</v>
          </cell>
          <cell r="JI175">
            <v>0</v>
          </cell>
          <cell r="JJ175">
            <v>0</v>
          </cell>
          <cell r="JK175" t="e">
            <v>#DIV/0!</v>
          </cell>
          <cell r="JL175">
            <v>0</v>
          </cell>
          <cell r="JM175">
            <v>0</v>
          </cell>
          <cell r="JN175" t="e">
            <v>#DIV/0!</v>
          </cell>
          <cell r="JO175">
            <v>0</v>
          </cell>
          <cell r="JP175">
            <v>0</v>
          </cell>
          <cell r="JQ175" t="e">
            <v>#DIV/0!</v>
          </cell>
          <cell r="JR175">
            <v>0</v>
          </cell>
          <cell r="JS175">
            <v>0</v>
          </cell>
          <cell r="JT175" t="e">
            <v>#DIV/0!</v>
          </cell>
          <cell r="JU175">
            <v>0</v>
          </cell>
          <cell r="JV175">
            <v>0</v>
          </cell>
          <cell r="JW175" t="e">
            <v>#DIV/0!</v>
          </cell>
          <cell r="JX175">
            <v>0</v>
          </cell>
          <cell r="JY175">
            <v>0</v>
          </cell>
          <cell r="JZ175" t="e">
            <v>#DIV/0!</v>
          </cell>
          <cell r="KA175">
            <v>0</v>
          </cell>
          <cell r="KB175">
            <v>0</v>
          </cell>
          <cell r="KC175" t="e">
            <v>#DIV/0!</v>
          </cell>
          <cell r="KD175">
            <v>0</v>
          </cell>
          <cell r="KE175">
            <v>0</v>
          </cell>
          <cell r="KF175" t="e">
            <v>#DIV/0!</v>
          </cell>
          <cell r="KG175">
            <v>0</v>
          </cell>
          <cell r="KH175">
            <v>0</v>
          </cell>
          <cell r="KI175" t="e">
            <v>#DIV/0!</v>
          </cell>
          <cell r="KJ175">
            <v>0</v>
          </cell>
          <cell r="KK175">
            <v>0</v>
          </cell>
          <cell r="KL175" t="e">
            <v>#DIV/0!</v>
          </cell>
          <cell r="KM175">
            <v>0</v>
          </cell>
          <cell r="KN175">
            <v>0</v>
          </cell>
          <cell r="KO175" t="e">
            <v>#DIV/0!</v>
          </cell>
          <cell r="KP175">
            <v>0</v>
          </cell>
          <cell r="KQ175">
            <v>0</v>
          </cell>
          <cell r="KR175" t="e">
            <v>#DIV/0!</v>
          </cell>
          <cell r="KS175">
            <v>0</v>
          </cell>
          <cell r="KT175">
            <v>0</v>
          </cell>
          <cell r="KU175" t="e">
            <v>#DIV/0!</v>
          </cell>
          <cell r="KV175">
            <v>0</v>
          </cell>
          <cell r="KW175">
            <v>0</v>
          </cell>
          <cell r="KX175" t="e">
            <v>#DIV/0!</v>
          </cell>
          <cell r="KY175">
            <v>0</v>
          </cell>
          <cell r="KZ175">
            <v>0</v>
          </cell>
          <cell r="LA175" t="e">
            <v>#DIV/0!</v>
          </cell>
          <cell r="LB175">
            <v>0</v>
          </cell>
          <cell r="LC175">
            <v>0</v>
          </cell>
          <cell r="LD175" t="e">
            <v>#DIV/0!</v>
          </cell>
          <cell r="LE175">
            <v>0</v>
          </cell>
          <cell r="LF175">
            <v>0</v>
          </cell>
          <cell r="LG175" t="e">
            <v>#DIV/0!</v>
          </cell>
          <cell r="LH175">
            <v>0</v>
          </cell>
          <cell r="LI175">
            <v>0</v>
          </cell>
          <cell r="LJ175" t="e">
            <v>#DIV/0!</v>
          </cell>
          <cell r="LK175">
            <v>0</v>
          </cell>
          <cell r="LL175">
            <v>0</v>
          </cell>
          <cell r="LM175" t="e">
            <v>#DIV/0!</v>
          </cell>
        </row>
        <row r="176">
          <cell r="D176" t="str">
            <v>WW21</v>
          </cell>
          <cell r="E176">
            <v>0</v>
          </cell>
          <cell r="F176">
            <v>0</v>
          </cell>
          <cell r="G176" t="e">
            <v>#DIV/0!</v>
          </cell>
          <cell r="H176">
            <v>0</v>
          </cell>
          <cell r="I176">
            <v>0</v>
          </cell>
          <cell r="J176" t="e">
            <v>#DIV/0!</v>
          </cell>
          <cell r="K176">
            <v>0</v>
          </cell>
          <cell r="L176">
            <v>0</v>
          </cell>
          <cell r="M176" t="e">
            <v>#DIV/0!</v>
          </cell>
          <cell r="N176">
            <v>0</v>
          </cell>
          <cell r="O176">
            <v>0</v>
          </cell>
          <cell r="P176" t="e">
            <v>#DIV/0!</v>
          </cell>
          <cell r="Q176">
            <v>0</v>
          </cell>
          <cell r="R176">
            <v>0</v>
          </cell>
          <cell r="S176" t="e">
            <v>#DIV/0!</v>
          </cell>
          <cell r="T176">
            <v>0</v>
          </cell>
          <cell r="U176">
            <v>0</v>
          </cell>
          <cell r="V176" t="e">
            <v>#DIV/0!</v>
          </cell>
          <cell r="W176">
            <v>0</v>
          </cell>
          <cell r="X176">
            <v>0</v>
          </cell>
          <cell r="Y176" t="e">
            <v>#DIV/0!</v>
          </cell>
          <cell r="Z176">
            <v>0</v>
          </cell>
          <cell r="AA176">
            <v>0</v>
          </cell>
          <cell r="AB176" t="e">
            <v>#DIV/0!</v>
          </cell>
          <cell r="AC176">
            <v>0</v>
          </cell>
          <cell r="AD176">
            <v>0</v>
          </cell>
          <cell r="AE176" t="e">
            <v>#DIV/0!</v>
          </cell>
          <cell r="AF176">
            <v>0</v>
          </cell>
          <cell r="AG176">
            <v>0</v>
          </cell>
          <cell r="AH176" t="e">
            <v>#DIV/0!</v>
          </cell>
          <cell r="AI176">
            <v>0</v>
          </cell>
          <cell r="AJ176">
            <v>0</v>
          </cell>
          <cell r="AK176" t="e">
            <v>#DIV/0!</v>
          </cell>
          <cell r="AL176">
            <v>0</v>
          </cell>
          <cell r="AM176">
            <v>0</v>
          </cell>
          <cell r="AN176" t="e">
            <v>#DIV/0!</v>
          </cell>
          <cell r="AO176">
            <v>0</v>
          </cell>
          <cell r="AP176">
            <v>0</v>
          </cell>
          <cell r="AQ176" t="e">
            <v>#DIV/0!</v>
          </cell>
          <cell r="AR176">
            <v>0</v>
          </cell>
          <cell r="AS176">
            <v>0</v>
          </cell>
          <cell r="AT176" t="e">
            <v>#DIV/0!</v>
          </cell>
          <cell r="AU176">
            <v>0</v>
          </cell>
          <cell r="AV176">
            <v>0</v>
          </cell>
          <cell r="AW176" t="e">
            <v>#DIV/0!</v>
          </cell>
          <cell r="AX176">
            <v>0</v>
          </cell>
          <cell r="AY176">
            <v>0</v>
          </cell>
          <cell r="AZ176" t="e">
            <v>#DIV/0!</v>
          </cell>
          <cell r="BA176">
            <v>0</v>
          </cell>
          <cell r="BB176">
            <v>0</v>
          </cell>
          <cell r="BC176" t="e">
            <v>#DIV/0!</v>
          </cell>
          <cell r="BD176">
            <v>0</v>
          </cell>
          <cell r="BE176">
            <v>0</v>
          </cell>
          <cell r="BF176" t="e">
            <v>#DIV/0!</v>
          </cell>
          <cell r="BG176">
            <v>0</v>
          </cell>
          <cell r="BH176">
            <v>0</v>
          </cell>
          <cell r="BI176" t="e">
            <v>#DIV/0!</v>
          </cell>
          <cell r="BJ176">
            <v>0</v>
          </cell>
          <cell r="BK176">
            <v>0</v>
          </cell>
          <cell r="BL176" t="e">
            <v>#DIV/0!</v>
          </cell>
          <cell r="BM176">
            <v>0</v>
          </cell>
          <cell r="BN176">
            <v>0</v>
          </cell>
          <cell r="BO176" t="e">
            <v>#DIV/0!</v>
          </cell>
          <cell r="BP176">
            <v>0</v>
          </cell>
          <cell r="BQ176">
            <v>0</v>
          </cell>
          <cell r="BR176" t="e">
            <v>#DIV/0!</v>
          </cell>
          <cell r="BS176">
            <v>0</v>
          </cell>
          <cell r="BT176">
            <v>0</v>
          </cell>
          <cell r="BU176" t="e">
            <v>#DIV/0!</v>
          </cell>
          <cell r="BV176">
            <v>0</v>
          </cell>
          <cell r="BW176">
            <v>0</v>
          </cell>
          <cell r="BX176" t="e">
            <v>#DIV/0!</v>
          </cell>
          <cell r="BY176">
            <v>0</v>
          </cell>
          <cell r="BZ176">
            <v>0</v>
          </cell>
          <cell r="CA176" t="e">
            <v>#DIV/0!</v>
          </cell>
          <cell r="CB176">
            <v>0</v>
          </cell>
          <cell r="CC176">
            <v>0</v>
          </cell>
          <cell r="CD176" t="e">
            <v>#DIV/0!</v>
          </cell>
          <cell r="CE176">
            <v>0</v>
          </cell>
          <cell r="CF176">
            <v>0</v>
          </cell>
          <cell r="CG176" t="e">
            <v>#DIV/0!</v>
          </cell>
          <cell r="CH176">
            <v>0</v>
          </cell>
          <cell r="CI176">
            <v>0</v>
          </cell>
          <cell r="CJ176" t="e">
            <v>#DIV/0!</v>
          </cell>
          <cell r="CK176">
            <v>0</v>
          </cell>
          <cell r="CL176">
            <v>0</v>
          </cell>
          <cell r="CM176" t="e">
            <v>#DIV/0!</v>
          </cell>
          <cell r="CN176">
            <v>0</v>
          </cell>
          <cell r="CO176">
            <v>0</v>
          </cell>
          <cell r="CP176" t="e">
            <v>#DIV/0!</v>
          </cell>
          <cell r="CQ176">
            <v>0</v>
          </cell>
          <cell r="CR176">
            <v>0</v>
          </cell>
          <cell r="CS176" t="e">
            <v>#DIV/0!</v>
          </cell>
          <cell r="CT176">
            <v>0</v>
          </cell>
          <cell r="CU176">
            <v>0</v>
          </cell>
          <cell r="CV176" t="e">
            <v>#DIV/0!</v>
          </cell>
          <cell r="CW176">
            <v>0</v>
          </cell>
          <cell r="CX176">
            <v>0</v>
          </cell>
          <cell r="CY176" t="e">
            <v>#DIV/0!</v>
          </cell>
          <cell r="CZ176">
            <v>0</v>
          </cell>
          <cell r="DA176">
            <v>0</v>
          </cell>
          <cell r="DB176" t="e">
            <v>#DIV/0!</v>
          </cell>
          <cell r="DC176">
            <v>0</v>
          </cell>
          <cell r="DD176">
            <v>0</v>
          </cell>
          <cell r="DE176" t="e">
            <v>#DIV/0!</v>
          </cell>
          <cell r="DF176">
            <v>0</v>
          </cell>
          <cell r="DG176">
            <v>0</v>
          </cell>
          <cell r="DH176" t="e">
            <v>#DIV/0!</v>
          </cell>
          <cell r="DI176">
            <v>0</v>
          </cell>
          <cell r="DJ176">
            <v>0</v>
          </cell>
          <cell r="DK176" t="e">
            <v>#DIV/0!</v>
          </cell>
          <cell r="DL176">
            <v>0</v>
          </cell>
          <cell r="DM176">
            <v>0</v>
          </cell>
          <cell r="DN176" t="e">
            <v>#DIV/0!</v>
          </cell>
          <cell r="DO176">
            <v>0</v>
          </cell>
          <cell r="DP176">
            <v>0</v>
          </cell>
          <cell r="DQ176" t="e">
            <v>#DIV/0!</v>
          </cell>
          <cell r="DR176">
            <v>0</v>
          </cell>
          <cell r="DS176">
            <v>0</v>
          </cell>
          <cell r="DT176" t="e">
            <v>#DIV/0!</v>
          </cell>
          <cell r="DU176">
            <v>0</v>
          </cell>
          <cell r="DV176">
            <v>0</v>
          </cell>
          <cell r="DW176" t="e">
            <v>#DIV/0!</v>
          </cell>
          <cell r="DX176">
            <v>0</v>
          </cell>
          <cell r="DY176">
            <v>0</v>
          </cell>
          <cell r="DZ176" t="e">
            <v>#DIV/0!</v>
          </cell>
          <cell r="EA176">
            <v>0</v>
          </cell>
          <cell r="EB176">
            <v>0</v>
          </cell>
          <cell r="EC176" t="e">
            <v>#DIV/0!</v>
          </cell>
          <cell r="ED176">
            <v>0</v>
          </cell>
          <cell r="EE176">
            <v>0</v>
          </cell>
          <cell r="EF176" t="e">
            <v>#DIV/0!</v>
          </cell>
          <cell r="EG176">
            <v>0</v>
          </cell>
          <cell r="EH176">
            <v>0</v>
          </cell>
          <cell r="EI176" t="e">
            <v>#DIV/0!</v>
          </cell>
          <cell r="EJ176">
            <v>0</v>
          </cell>
          <cell r="EK176">
            <v>0</v>
          </cell>
          <cell r="EL176" t="e">
            <v>#DIV/0!</v>
          </cell>
          <cell r="EM176">
            <v>0</v>
          </cell>
          <cell r="EN176">
            <v>0</v>
          </cell>
          <cell r="EO176" t="e">
            <v>#DIV/0!</v>
          </cell>
          <cell r="EP176">
            <v>0</v>
          </cell>
          <cell r="EQ176">
            <v>0</v>
          </cell>
          <cell r="ER176" t="e">
            <v>#DIV/0!</v>
          </cell>
          <cell r="ES176">
            <v>0</v>
          </cell>
          <cell r="ET176">
            <v>0</v>
          </cell>
          <cell r="EU176" t="e">
            <v>#DIV/0!</v>
          </cell>
          <cell r="EV176">
            <v>0</v>
          </cell>
          <cell r="EW176">
            <v>0</v>
          </cell>
          <cell r="EX176" t="e">
            <v>#DIV/0!</v>
          </cell>
          <cell r="EY176">
            <v>0</v>
          </cell>
          <cell r="EZ176">
            <v>0</v>
          </cell>
          <cell r="FA176" t="e">
            <v>#DIV/0!</v>
          </cell>
          <cell r="FB176">
            <v>0</v>
          </cell>
          <cell r="FC176">
            <v>0</v>
          </cell>
          <cell r="FD176" t="e">
            <v>#DIV/0!</v>
          </cell>
          <cell r="FE176">
            <v>0</v>
          </cell>
          <cell r="FF176">
            <v>0</v>
          </cell>
          <cell r="FG176" t="e">
            <v>#DIV/0!</v>
          </cell>
          <cell r="FH176">
            <v>0</v>
          </cell>
          <cell r="FI176">
            <v>0</v>
          </cell>
          <cell r="FJ176" t="e">
            <v>#DIV/0!</v>
          </cell>
          <cell r="FK176">
            <v>0</v>
          </cell>
          <cell r="FL176">
            <v>0</v>
          </cell>
          <cell r="FM176" t="e">
            <v>#DIV/0!</v>
          </cell>
          <cell r="FN176">
            <v>0</v>
          </cell>
          <cell r="FO176">
            <v>0</v>
          </cell>
          <cell r="FP176" t="e">
            <v>#DIV/0!</v>
          </cell>
          <cell r="FQ176">
            <v>0</v>
          </cell>
          <cell r="FR176">
            <v>0</v>
          </cell>
          <cell r="FS176" t="e">
            <v>#DIV/0!</v>
          </cell>
          <cell r="FT176">
            <v>0</v>
          </cell>
          <cell r="FU176">
            <v>0</v>
          </cell>
          <cell r="FV176" t="e">
            <v>#DIV/0!</v>
          </cell>
          <cell r="FW176">
            <v>0</v>
          </cell>
          <cell r="FX176">
            <v>0</v>
          </cell>
          <cell r="FY176" t="e">
            <v>#DIV/0!</v>
          </cell>
          <cell r="FZ176">
            <v>0</v>
          </cell>
          <cell r="GA176">
            <v>0</v>
          </cell>
          <cell r="GB176" t="e">
            <v>#DIV/0!</v>
          </cell>
          <cell r="GC176">
            <v>0</v>
          </cell>
          <cell r="GD176">
            <v>0</v>
          </cell>
          <cell r="GE176" t="e">
            <v>#DIV/0!</v>
          </cell>
          <cell r="GF176">
            <v>0</v>
          </cell>
          <cell r="GG176">
            <v>0</v>
          </cell>
          <cell r="GH176" t="e">
            <v>#DIV/0!</v>
          </cell>
          <cell r="GI176">
            <v>0</v>
          </cell>
          <cell r="GJ176">
            <v>0</v>
          </cell>
          <cell r="GK176" t="e">
            <v>#DIV/0!</v>
          </cell>
          <cell r="GL176">
            <v>0</v>
          </cell>
          <cell r="GM176">
            <v>0</v>
          </cell>
          <cell r="GN176" t="e">
            <v>#DIV/0!</v>
          </cell>
          <cell r="GO176">
            <v>0</v>
          </cell>
          <cell r="GP176">
            <v>0</v>
          </cell>
          <cell r="GQ176" t="e">
            <v>#DIV/0!</v>
          </cell>
          <cell r="GR176">
            <v>0</v>
          </cell>
          <cell r="GS176">
            <v>0</v>
          </cell>
          <cell r="GT176" t="e">
            <v>#DIV/0!</v>
          </cell>
          <cell r="GU176">
            <v>0</v>
          </cell>
          <cell r="GV176">
            <v>0</v>
          </cell>
          <cell r="GW176" t="e">
            <v>#DIV/0!</v>
          </cell>
          <cell r="GX176">
            <v>0</v>
          </cell>
          <cell r="GY176">
            <v>0</v>
          </cell>
          <cell r="GZ176" t="e">
            <v>#DIV/0!</v>
          </cell>
          <cell r="HA176">
            <v>0</v>
          </cell>
          <cell r="HB176">
            <v>0</v>
          </cell>
          <cell r="HC176" t="e">
            <v>#DIV/0!</v>
          </cell>
          <cell r="HD176">
            <v>0</v>
          </cell>
          <cell r="HE176">
            <v>0</v>
          </cell>
          <cell r="HF176" t="e">
            <v>#DIV/0!</v>
          </cell>
          <cell r="HG176">
            <v>0</v>
          </cell>
          <cell r="HH176">
            <v>0</v>
          </cell>
          <cell r="HI176" t="e">
            <v>#DIV/0!</v>
          </cell>
          <cell r="HJ176">
            <v>0</v>
          </cell>
          <cell r="HK176">
            <v>0</v>
          </cell>
          <cell r="HL176" t="e">
            <v>#DIV/0!</v>
          </cell>
          <cell r="HM176">
            <v>0</v>
          </cell>
          <cell r="HN176">
            <v>0</v>
          </cell>
          <cell r="HO176" t="e">
            <v>#DIV/0!</v>
          </cell>
          <cell r="HP176">
            <v>0</v>
          </cell>
          <cell r="HQ176">
            <v>0</v>
          </cell>
          <cell r="HR176" t="e">
            <v>#DIV/0!</v>
          </cell>
          <cell r="HS176">
            <v>0</v>
          </cell>
          <cell r="HT176">
            <v>0</v>
          </cell>
          <cell r="HU176" t="e">
            <v>#DIV/0!</v>
          </cell>
          <cell r="HV176">
            <v>0</v>
          </cell>
          <cell r="HW176">
            <v>0</v>
          </cell>
          <cell r="HX176" t="e">
            <v>#DIV/0!</v>
          </cell>
          <cell r="HY176">
            <v>0</v>
          </cell>
          <cell r="HZ176">
            <v>0</v>
          </cell>
          <cell r="IA176" t="e">
            <v>#DIV/0!</v>
          </cell>
          <cell r="IB176">
            <v>0</v>
          </cell>
          <cell r="IC176">
            <v>0</v>
          </cell>
          <cell r="ID176" t="e">
            <v>#DIV/0!</v>
          </cell>
          <cell r="IE176">
            <v>0</v>
          </cell>
          <cell r="IF176">
            <v>0</v>
          </cell>
          <cell r="IG176" t="e">
            <v>#DIV/0!</v>
          </cell>
          <cell r="IH176">
            <v>0</v>
          </cell>
          <cell r="II176">
            <v>0</v>
          </cell>
          <cell r="IJ176" t="e">
            <v>#DIV/0!</v>
          </cell>
          <cell r="IK176">
            <v>0</v>
          </cell>
          <cell r="IL176">
            <v>0</v>
          </cell>
          <cell r="IM176" t="e">
            <v>#DIV/0!</v>
          </cell>
          <cell r="IN176">
            <v>0</v>
          </cell>
          <cell r="IO176">
            <v>0</v>
          </cell>
          <cell r="IP176" t="e">
            <v>#DIV/0!</v>
          </cell>
          <cell r="IQ176">
            <v>0</v>
          </cell>
          <cell r="IR176">
            <v>0</v>
          </cell>
          <cell r="IS176" t="e">
            <v>#DIV/0!</v>
          </cell>
          <cell r="IT176">
            <v>0</v>
          </cell>
          <cell r="IU176">
            <v>0</v>
          </cell>
          <cell r="IV176" t="e">
            <v>#DIV/0!</v>
          </cell>
          <cell r="IW176">
            <v>0</v>
          </cell>
          <cell r="IX176">
            <v>0</v>
          </cell>
          <cell r="IY176" t="e">
            <v>#DIV/0!</v>
          </cell>
          <cell r="IZ176">
            <v>0</v>
          </cell>
          <cell r="JA176">
            <v>0</v>
          </cell>
          <cell r="JB176" t="e">
            <v>#DIV/0!</v>
          </cell>
          <cell r="JC176">
            <v>0</v>
          </cell>
          <cell r="JD176">
            <v>0</v>
          </cell>
          <cell r="JE176" t="e">
            <v>#DIV/0!</v>
          </cell>
          <cell r="JF176">
            <v>0</v>
          </cell>
          <cell r="JG176">
            <v>0</v>
          </cell>
          <cell r="JH176" t="e">
            <v>#DIV/0!</v>
          </cell>
          <cell r="JI176">
            <v>0</v>
          </cell>
          <cell r="JJ176">
            <v>0</v>
          </cell>
          <cell r="JK176" t="e">
            <v>#DIV/0!</v>
          </cell>
          <cell r="JL176">
            <v>0</v>
          </cell>
          <cell r="JM176">
            <v>0</v>
          </cell>
          <cell r="JN176" t="e">
            <v>#DIV/0!</v>
          </cell>
          <cell r="JO176">
            <v>0</v>
          </cell>
          <cell r="JP176">
            <v>0</v>
          </cell>
          <cell r="JQ176" t="e">
            <v>#DIV/0!</v>
          </cell>
          <cell r="JR176">
            <v>0</v>
          </cell>
          <cell r="JS176">
            <v>0</v>
          </cell>
          <cell r="JT176" t="e">
            <v>#DIV/0!</v>
          </cell>
          <cell r="JU176">
            <v>0</v>
          </cell>
          <cell r="JV176">
            <v>0</v>
          </cell>
          <cell r="JW176" t="e">
            <v>#DIV/0!</v>
          </cell>
          <cell r="JX176">
            <v>0</v>
          </cell>
          <cell r="JY176">
            <v>0</v>
          </cell>
          <cell r="JZ176" t="e">
            <v>#DIV/0!</v>
          </cell>
          <cell r="KA176">
            <v>0</v>
          </cell>
          <cell r="KB176">
            <v>0</v>
          </cell>
          <cell r="KC176" t="e">
            <v>#DIV/0!</v>
          </cell>
          <cell r="KD176">
            <v>0</v>
          </cell>
          <cell r="KE176">
            <v>0</v>
          </cell>
          <cell r="KF176" t="e">
            <v>#DIV/0!</v>
          </cell>
          <cell r="KG176">
            <v>0</v>
          </cell>
          <cell r="KH176">
            <v>0</v>
          </cell>
          <cell r="KI176" t="e">
            <v>#DIV/0!</v>
          </cell>
          <cell r="KJ176">
            <v>0</v>
          </cell>
          <cell r="KK176">
            <v>0</v>
          </cell>
          <cell r="KL176" t="e">
            <v>#DIV/0!</v>
          </cell>
          <cell r="KM176">
            <v>0</v>
          </cell>
          <cell r="KN176">
            <v>0</v>
          </cell>
          <cell r="KO176" t="e">
            <v>#DIV/0!</v>
          </cell>
          <cell r="KP176">
            <v>0</v>
          </cell>
          <cell r="KQ176">
            <v>0</v>
          </cell>
          <cell r="KR176" t="e">
            <v>#DIV/0!</v>
          </cell>
          <cell r="KS176">
            <v>0</v>
          </cell>
          <cell r="KT176">
            <v>0</v>
          </cell>
          <cell r="KU176" t="e">
            <v>#DIV/0!</v>
          </cell>
          <cell r="KV176">
            <v>0</v>
          </cell>
          <cell r="KW176">
            <v>0</v>
          </cell>
          <cell r="KX176" t="e">
            <v>#DIV/0!</v>
          </cell>
          <cell r="KY176">
            <v>0</v>
          </cell>
          <cell r="KZ176">
            <v>0</v>
          </cell>
          <cell r="LA176" t="e">
            <v>#DIV/0!</v>
          </cell>
          <cell r="LB176">
            <v>0</v>
          </cell>
          <cell r="LC176">
            <v>0</v>
          </cell>
          <cell r="LD176" t="e">
            <v>#DIV/0!</v>
          </cell>
          <cell r="LE176">
            <v>0</v>
          </cell>
          <cell r="LF176">
            <v>0</v>
          </cell>
          <cell r="LG176" t="e">
            <v>#DIV/0!</v>
          </cell>
          <cell r="LH176">
            <v>0</v>
          </cell>
          <cell r="LI176">
            <v>0</v>
          </cell>
          <cell r="LJ176" t="e">
            <v>#DIV/0!</v>
          </cell>
          <cell r="LK176">
            <v>0</v>
          </cell>
          <cell r="LL176">
            <v>0</v>
          </cell>
          <cell r="LM176" t="e">
            <v>#DIV/0!</v>
          </cell>
        </row>
        <row r="177">
          <cell r="D177">
            <v>42883</v>
          </cell>
          <cell r="E177">
            <v>0</v>
          </cell>
          <cell r="F177">
            <v>0</v>
          </cell>
          <cell r="G177" t="e">
            <v>#DIV/0!</v>
          </cell>
          <cell r="H177">
            <v>0</v>
          </cell>
          <cell r="I177">
            <v>0</v>
          </cell>
          <cell r="J177" t="e">
            <v>#DIV/0!</v>
          </cell>
          <cell r="K177">
            <v>0</v>
          </cell>
          <cell r="L177">
            <v>0</v>
          </cell>
          <cell r="M177" t="e">
            <v>#DIV/0!</v>
          </cell>
          <cell r="N177">
            <v>0</v>
          </cell>
          <cell r="O177">
            <v>0</v>
          </cell>
          <cell r="P177" t="e">
            <v>#DIV/0!</v>
          </cell>
          <cell r="Q177">
            <v>0</v>
          </cell>
          <cell r="R177">
            <v>0</v>
          </cell>
          <cell r="S177" t="e">
            <v>#DIV/0!</v>
          </cell>
          <cell r="T177">
            <v>0</v>
          </cell>
          <cell r="U177">
            <v>0</v>
          </cell>
          <cell r="V177" t="e">
            <v>#DIV/0!</v>
          </cell>
          <cell r="W177">
            <v>0</v>
          </cell>
          <cell r="X177">
            <v>0</v>
          </cell>
          <cell r="Y177" t="e">
            <v>#DIV/0!</v>
          </cell>
          <cell r="Z177">
            <v>0</v>
          </cell>
          <cell r="AA177">
            <v>0</v>
          </cell>
          <cell r="AB177" t="e">
            <v>#DIV/0!</v>
          </cell>
          <cell r="AC177">
            <v>0</v>
          </cell>
          <cell r="AD177">
            <v>0</v>
          </cell>
          <cell r="AE177" t="e">
            <v>#DIV/0!</v>
          </cell>
          <cell r="AF177">
            <v>0</v>
          </cell>
          <cell r="AG177">
            <v>0</v>
          </cell>
          <cell r="AH177" t="e">
            <v>#DIV/0!</v>
          </cell>
          <cell r="AI177">
            <v>0</v>
          </cell>
          <cell r="AJ177">
            <v>0</v>
          </cell>
          <cell r="AK177" t="e">
            <v>#DIV/0!</v>
          </cell>
          <cell r="AL177">
            <v>0</v>
          </cell>
          <cell r="AM177">
            <v>0</v>
          </cell>
          <cell r="AN177" t="e">
            <v>#DIV/0!</v>
          </cell>
          <cell r="AO177">
            <v>0</v>
          </cell>
          <cell r="AP177">
            <v>0</v>
          </cell>
          <cell r="AQ177" t="e">
            <v>#DIV/0!</v>
          </cell>
          <cell r="AR177">
            <v>0</v>
          </cell>
          <cell r="AS177">
            <v>0</v>
          </cell>
          <cell r="AT177" t="e">
            <v>#DIV/0!</v>
          </cell>
          <cell r="AU177">
            <v>0</v>
          </cell>
          <cell r="AV177">
            <v>0</v>
          </cell>
          <cell r="AW177" t="e">
            <v>#DIV/0!</v>
          </cell>
          <cell r="AX177">
            <v>0</v>
          </cell>
          <cell r="AY177">
            <v>0</v>
          </cell>
          <cell r="AZ177" t="e">
            <v>#DIV/0!</v>
          </cell>
          <cell r="BA177">
            <v>0</v>
          </cell>
          <cell r="BB177">
            <v>0</v>
          </cell>
          <cell r="BC177" t="e">
            <v>#DIV/0!</v>
          </cell>
          <cell r="BD177">
            <v>0</v>
          </cell>
          <cell r="BE177">
            <v>0</v>
          </cell>
          <cell r="BF177" t="e">
            <v>#DIV/0!</v>
          </cell>
          <cell r="BG177">
            <v>0</v>
          </cell>
          <cell r="BH177">
            <v>0</v>
          </cell>
          <cell r="BI177" t="e">
            <v>#DIV/0!</v>
          </cell>
          <cell r="BJ177">
            <v>0</v>
          </cell>
          <cell r="BK177">
            <v>0</v>
          </cell>
          <cell r="BL177" t="e">
            <v>#DIV/0!</v>
          </cell>
          <cell r="BM177">
            <v>0</v>
          </cell>
          <cell r="BN177">
            <v>0</v>
          </cell>
          <cell r="BO177" t="e">
            <v>#DIV/0!</v>
          </cell>
          <cell r="BP177">
            <v>0</v>
          </cell>
          <cell r="BQ177">
            <v>0</v>
          </cell>
          <cell r="BR177" t="e">
            <v>#DIV/0!</v>
          </cell>
          <cell r="BS177">
            <v>0</v>
          </cell>
          <cell r="BT177">
            <v>0</v>
          </cell>
          <cell r="BU177" t="e">
            <v>#DIV/0!</v>
          </cell>
          <cell r="BV177">
            <v>0</v>
          </cell>
          <cell r="BW177">
            <v>0</v>
          </cell>
          <cell r="BX177" t="e">
            <v>#DIV/0!</v>
          </cell>
          <cell r="BY177">
            <v>0</v>
          </cell>
          <cell r="BZ177">
            <v>0</v>
          </cell>
          <cell r="CA177" t="e">
            <v>#DIV/0!</v>
          </cell>
          <cell r="CB177">
            <v>0</v>
          </cell>
          <cell r="CC177">
            <v>0</v>
          </cell>
          <cell r="CD177" t="e">
            <v>#DIV/0!</v>
          </cell>
          <cell r="CE177">
            <v>0</v>
          </cell>
          <cell r="CF177">
            <v>0</v>
          </cell>
          <cell r="CG177" t="e">
            <v>#DIV/0!</v>
          </cell>
          <cell r="CH177">
            <v>0</v>
          </cell>
          <cell r="CI177">
            <v>0</v>
          </cell>
          <cell r="CJ177" t="e">
            <v>#DIV/0!</v>
          </cell>
          <cell r="CK177">
            <v>0</v>
          </cell>
          <cell r="CL177">
            <v>0</v>
          </cell>
          <cell r="CM177" t="e">
            <v>#DIV/0!</v>
          </cell>
          <cell r="CN177">
            <v>0</v>
          </cell>
          <cell r="CO177">
            <v>0</v>
          </cell>
          <cell r="CP177" t="e">
            <v>#DIV/0!</v>
          </cell>
          <cell r="CQ177">
            <v>0</v>
          </cell>
          <cell r="CR177">
            <v>0</v>
          </cell>
          <cell r="CS177" t="e">
            <v>#DIV/0!</v>
          </cell>
          <cell r="CT177">
            <v>0</v>
          </cell>
          <cell r="CU177">
            <v>0</v>
          </cell>
          <cell r="CV177" t="e">
            <v>#DIV/0!</v>
          </cell>
          <cell r="CW177">
            <v>0</v>
          </cell>
          <cell r="CX177">
            <v>0</v>
          </cell>
          <cell r="CY177" t="e">
            <v>#DIV/0!</v>
          </cell>
          <cell r="CZ177">
            <v>0</v>
          </cell>
          <cell r="DA177">
            <v>0</v>
          </cell>
          <cell r="DB177" t="e">
            <v>#DIV/0!</v>
          </cell>
          <cell r="DC177">
            <v>0</v>
          </cell>
          <cell r="DD177">
            <v>0</v>
          </cell>
          <cell r="DE177" t="e">
            <v>#DIV/0!</v>
          </cell>
          <cell r="DF177">
            <v>0</v>
          </cell>
          <cell r="DG177">
            <v>0</v>
          </cell>
          <cell r="DH177" t="e">
            <v>#DIV/0!</v>
          </cell>
          <cell r="DI177">
            <v>0</v>
          </cell>
          <cell r="DJ177">
            <v>0</v>
          </cell>
          <cell r="DK177" t="e">
            <v>#DIV/0!</v>
          </cell>
          <cell r="DL177">
            <v>0</v>
          </cell>
          <cell r="DM177">
            <v>0</v>
          </cell>
          <cell r="DN177" t="e">
            <v>#DIV/0!</v>
          </cell>
          <cell r="DO177">
            <v>0</v>
          </cell>
          <cell r="DP177">
            <v>0</v>
          </cell>
          <cell r="DQ177" t="e">
            <v>#DIV/0!</v>
          </cell>
          <cell r="DR177">
            <v>0</v>
          </cell>
          <cell r="DS177">
            <v>0</v>
          </cell>
          <cell r="DT177" t="e">
            <v>#DIV/0!</v>
          </cell>
          <cell r="DU177">
            <v>0</v>
          </cell>
          <cell r="DV177">
            <v>0</v>
          </cell>
          <cell r="DW177" t="e">
            <v>#DIV/0!</v>
          </cell>
          <cell r="DX177">
            <v>0</v>
          </cell>
          <cell r="DY177">
            <v>0</v>
          </cell>
          <cell r="DZ177" t="e">
            <v>#DIV/0!</v>
          </cell>
          <cell r="EA177">
            <v>0</v>
          </cell>
          <cell r="EB177">
            <v>0</v>
          </cell>
          <cell r="EC177" t="e">
            <v>#DIV/0!</v>
          </cell>
          <cell r="ED177">
            <v>0</v>
          </cell>
          <cell r="EE177">
            <v>0</v>
          </cell>
          <cell r="EF177" t="e">
            <v>#DIV/0!</v>
          </cell>
          <cell r="EG177">
            <v>0</v>
          </cell>
          <cell r="EH177">
            <v>0</v>
          </cell>
          <cell r="EI177" t="e">
            <v>#DIV/0!</v>
          </cell>
          <cell r="EJ177">
            <v>0</v>
          </cell>
          <cell r="EK177">
            <v>0</v>
          </cell>
          <cell r="EL177" t="e">
            <v>#DIV/0!</v>
          </cell>
          <cell r="EM177">
            <v>0</v>
          </cell>
          <cell r="EN177">
            <v>0</v>
          </cell>
          <cell r="EO177" t="e">
            <v>#DIV/0!</v>
          </cell>
          <cell r="EP177">
            <v>0</v>
          </cell>
          <cell r="EQ177">
            <v>0</v>
          </cell>
          <cell r="ER177" t="e">
            <v>#DIV/0!</v>
          </cell>
          <cell r="ES177">
            <v>0</v>
          </cell>
          <cell r="ET177">
            <v>0</v>
          </cell>
          <cell r="EU177" t="e">
            <v>#DIV/0!</v>
          </cell>
          <cell r="EV177">
            <v>0</v>
          </cell>
          <cell r="EW177">
            <v>0</v>
          </cell>
          <cell r="EX177" t="e">
            <v>#DIV/0!</v>
          </cell>
          <cell r="EY177">
            <v>0</v>
          </cell>
          <cell r="EZ177">
            <v>0</v>
          </cell>
          <cell r="FA177" t="e">
            <v>#DIV/0!</v>
          </cell>
          <cell r="FB177">
            <v>0</v>
          </cell>
          <cell r="FC177">
            <v>0</v>
          </cell>
          <cell r="FD177" t="e">
            <v>#DIV/0!</v>
          </cell>
          <cell r="FE177">
            <v>0</v>
          </cell>
          <cell r="FF177">
            <v>0</v>
          </cell>
          <cell r="FG177" t="e">
            <v>#DIV/0!</v>
          </cell>
          <cell r="FH177">
            <v>0</v>
          </cell>
          <cell r="FI177">
            <v>0</v>
          </cell>
          <cell r="FJ177" t="e">
            <v>#DIV/0!</v>
          </cell>
          <cell r="FK177">
            <v>0</v>
          </cell>
          <cell r="FL177">
            <v>0</v>
          </cell>
          <cell r="FM177" t="e">
            <v>#DIV/0!</v>
          </cell>
          <cell r="FN177">
            <v>0</v>
          </cell>
          <cell r="FO177">
            <v>0</v>
          </cell>
          <cell r="FP177" t="e">
            <v>#DIV/0!</v>
          </cell>
          <cell r="FQ177">
            <v>0</v>
          </cell>
          <cell r="FR177">
            <v>0</v>
          </cell>
          <cell r="FS177" t="e">
            <v>#DIV/0!</v>
          </cell>
          <cell r="FT177">
            <v>0</v>
          </cell>
          <cell r="FU177">
            <v>0</v>
          </cell>
          <cell r="FV177" t="e">
            <v>#DIV/0!</v>
          </cell>
          <cell r="FW177">
            <v>0</v>
          </cell>
          <cell r="FX177">
            <v>0</v>
          </cell>
          <cell r="FY177" t="e">
            <v>#DIV/0!</v>
          </cell>
          <cell r="FZ177">
            <v>0</v>
          </cell>
          <cell r="GA177">
            <v>0</v>
          </cell>
          <cell r="GB177" t="e">
            <v>#DIV/0!</v>
          </cell>
          <cell r="GC177">
            <v>0</v>
          </cell>
          <cell r="GD177">
            <v>0</v>
          </cell>
          <cell r="GE177" t="e">
            <v>#DIV/0!</v>
          </cell>
          <cell r="GF177">
            <v>0</v>
          </cell>
          <cell r="GG177">
            <v>0</v>
          </cell>
          <cell r="GH177" t="e">
            <v>#DIV/0!</v>
          </cell>
          <cell r="GI177">
            <v>0</v>
          </cell>
          <cell r="GJ177">
            <v>0</v>
          </cell>
          <cell r="GK177" t="e">
            <v>#DIV/0!</v>
          </cell>
          <cell r="GL177">
            <v>0</v>
          </cell>
          <cell r="GM177">
            <v>0</v>
          </cell>
          <cell r="GN177" t="e">
            <v>#DIV/0!</v>
          </cell>
          <cell r="GO177">
            <v>0</v>
          </cell>
          <cell r="GP177">
            <v>0</v>
          </cell>
          <cell r="GQ177" t="e">
            <v>#DIV/0!</v>
          </cell>
          <cell r="GR177">
            <v>0</v>
          </cell>
          <cell r="GS177">
            <v>0</v>
          </cell>
          <cell r="GT177" t="e">
            <v>#DIV/0!</v>
          </cell>
          <cell r="GU177">
            <v>0</v>
          </cell>
          <cell r="GV177">
            <v>0</v>
          </cell>
          <cell r="GW177" t="e">
            <v>#DIV/0!</v>
          </cell>
          <cell r="GX177">
            <v>0</v>
          </cell>
          <cell r="GY177">
            <v>0</v>
          </cell>
          <cell r="GZ177" t="e">
            <v>#DIV/0!</v>
          </cell>
          <cell r="HA177">
            <v>0</v>
          </cell>
          <cell r="HB177">
            <v>0</v>
          </cell>
          <cell r="HC177" t="e">
            <v>#DIV/0!</v>
          </cell>
          <cell r="HD177">
            <v>0</v>
          </cell>
          <cell r="HE177">
            <v>0</v>
          </cell>
          <cell r="HF177" t="e">
            <v>#DIV/0!</v>
          </cell>
          <cell r="HG177">
            <v>0</v>
          </cell>
          <cell r="HH177">
            <v>0</v>
          </cell>
          <cell r="HI177" t="e">
            <v>#DIV/0!</v>
          </cell>
          <cell r="HJ177">
            <v>0</v>
          </cell>
          <cell r="HK177">
            <v>0</v>
          </cell>
          <cell r="HL177" t="e">
            <v>#DIV/0!</v>
          </cell>
          <cell r="HM177">
            <v>0</v>
          </cell>
          <cell r="HN177">
            <v>0</v>
          </cell>
          <cell r="HO177" t="e">
            <v>#DIV/0!</v>
          </cell>
          <cell r="HP177">
            <v>0</v>
          </cell>
          <cell r="HQ177">
            <v>0</v>
          </cell>
          <cell r="HR177" t="e">
            <v>#DIV/0!</v>
          </cell>
          <cell r="HS177">
            <v>0</v>
          </cell>
          <cell r="HT177">
            <v>0</v>
          </cell>
          <cell r="HU177" t="e">
            <v>#DIV/0!</v>
          </cell>
          <cell r="HV177">
            <v>0</v>
          </cell>
          <cell r="HW177">
            <v>0</v>
          </cell>
          <cell r="HX177" t="e">
            <v>#DIV/0!</v>
          </cell>
          <cell r="HY177">
            <v>0</v>
          </cell>
          <cell r="HZ177">
            <v>0</v>
          </cell>
          <cell r="IA177" t="e">
            <v>#DIV/0!</v>
          </cell>
          <cell r="IB177">
            <v>0</v>
          </cell>
          <cell r="IC177">
            <v>0</v>
          </cell>
          <cell r="ID177" t="e">
            <v>#DIV/0!</v>
          </cell>
          <cell r="IE177">
            <v>0</v>
          </cell>
          <cell r="IF177">
            <v>0</v>
          </cell>
          <cell r="IG177" t="e">
            <v>#DIV/0!</v>
          </cell>
          <cell r="IH177">
            <v>0</v>
          </cell>
          <cell r="II177">
            <v>0</v>
          </cell>
          <cell r="IJ177" t="e">
            <v>#DIV/0!</v>
          </cell>
          <cell r="IK177">
            <v>0</v>
          </cell>
          <cell r="IL177">
            <v>0</v>
          </cell>
          <cell r="IM177" t="e">
            <v>#DIV/0!</v>
          </cell>
          <cell r="IN177">
            <v>0</v>
          </cell>
          <cell r="IO177">
            <v>0</v>
          </cell>
          <cell r="IP177" t="e">
            <v>#DIV/0!</v>
          </cell>
          <cell r="IQ177">
            <v>0</v>
          </cell>
          <cell r="IR177">
            <v>0</v>
          </cell>
          <cell r="IS177" t="e">
            <v>#DIV/0!</v>
          </cell>
          <cell r="IT177">
            <v>0</v>
          </cell>
          <cell r="IU177">
            <v>0</v>
          </cell>
          <cell r="IV177" t="e">
            <v>#DIV/0!</v>
          </cell>
          <cell r="IW177">
            <v>0</v>
          </cell>
          <cell r="IX177">
            <v>0</v>
          </cell>
          <cell r="IY177" t="e">
            <v>#DIV/0!</v>
          </cell>
          <cell r="IZ177">
            <v>0</v>
          </cell>
          <cell r="JA177">
            <v>0</v>
          </cell>
          <cell r="JB177" t="e">
            <v>#DIV/0!</v>
          </cell>
          <cell r="JC177">
            <v>0</v>
          </cell>
          <cell r="JD177">
            <v>0</v>
          </cell>
          <cell r="JE177" t="e">
            <v>#DIV/0!</v>
          </cell>
          <cell r="JF177">
            <v>0</v>
          </cell>
          <cell r="JG177">
            <v>0</v>
          </cell>
          <cell r="JH177" t="e">
            <v>#DIV/0!</v>
          </cell>
          <cell r="JI177">
            <v>0</v>
          </cell>
          <cell r="JJ177">
            <v>0</v>
          </cell>
          <cell r="JK177" t="e">
            <v>#DIV/0!</v>
          </cell>
          <cell r="JL177">
            <v>0</v>
          </cell>
          <cell r="JM177">
            <v>0</v>
          </cell>
          <cell r="JN177" t="e">
            <v>#DIV/0!</v>
          </cell>
          <cell r="JO177">
            <v>0</v>
          </cell>
          <cell r="JP177">
            <v>0</v>
          </cell>
          <cell r="JQ177" t="e">
            <v>#DIV/0!</v>
          </cell>
          <cell r="JR177">
            <v>0</v>
          </cell>
          <cell r="JS177">
            <v>0</v>
          </cell>
          <cell r="JT177" t="e">
            <v>#DIV/0!</v>
          </cell>
          <cell r="JU177">
            <v>0</v>
          </cell>
          <cell r="JV177">
            <v>0</v>
          </cell>
          <cell r="JW177" t="e">
            <v>#DIV/0!</v>
          </cell>
          <cell r="JX177">
            <v>0</v>
          </cell>
          <cell r="JY177">
            <v>0</v>
          </cell>
          <cell r="JZ177" t="e">
            <v>#DIV/0!</v>
          </cell>
          <cell r="KA177">
            <v>0</v>
          </cell>
          <cell r="KB177">
            <v>0</v>
          </cell>
          <cell r="KC177" t="e">
            <v>#DIV/0!</v>
          </cell>
          <cell r="KD177">
            <v>0</v>
          </cell>
          <cell r="KE177">
            <v>0</v>
          </cell>
          <cell r="KF177" t="e">
            <v>#DIV/0!</v>
          </cell>
          <cell r="KG177">
            <v>0</v>
          </cell>
          <cell r="KH177">
            <v>0</v>
          </cell>
          <cell r="KI177" t="e">
            <v>#DIV/0!</v>
          </cell>
          <cell r="KJ177">
            <v>0</v>
          </cell>
          <cell r="KK177">
            <v>0</v>
          </cell>
          <cell r="KL177" t="e">
            <v>#DIV/0!</v>
          </cell>
          <cell r="KM177">
            <v>0</v>
          </cell>
          <cell r="KN177">
            <v>0</v>
          </cell>
          <cell r="KO177" t="e">
            <v>#DIV/0!</v>
          </cell>
          <cell r="KP177">
            <v>0</v>
          </cell>
          <cell r="KQ177">
            <v>0</v>
          </cell>
          <cell r="KR177" t="e">
            <v>#DIV/0!</v>
          </cell>
          <cell r="KS177">
            <v>0</v>
          </cell>
          <cell r="KT177">
            <v>0</v>
          </cell>
          <cell r="KU177" t="e">
            <v>#DIV/0!</v>
          </cell>
          <cell r="KV177">
            <v>0</v>
          </cell>
          <cell r="KW177">
            <v>0</v>
          </cell>
          <cell r="KX177" t="e">
            <v>#DIV/0!</v>
          </cell>
          <cell r="KY177">
            <v>0</v>
          </cell>
          <cell r="KZ177">
            <v>0</v>
          </cell>
          <cell r="LA177" t="e">
            <v>#DIV/0!</v>
          </cell>
          <cell r="LB177">
            <v>0</v>
          </cell>
          <cell r="LC177">
            <v>0</v>
          </cell>
          <cell r="LD177" t="e">
            <v>#DIV/0!</v>
          </cell>
          <cell r="LE177">
            <v>0</v>
          </cell>
          <cell r="LF177">
            <v>0</v>
          </cell>
          <cell r="LG177" t="e">
            <v>#DIV/0!</v>
          </cell>
          <cell r="LH177">
            <v>0</v>
          </cell>
          <cell r="LI177">
            <v>0</v>
          </cell>
          <cell r="LJ177" t="e">
            <v>#DIV/0!</v>
          </cell>
          <cell r="LK177">
            <v>0</v>
          </cell>
          <cell r="LL177">
            <v>0</v>
          </cell>
          <cell r="LM177" t="e">
            <v>#DIV/0!</v>
          </cell>
        </row>
        <row r="178">
          <cell r="D178">
            <v>42884</v>
          </cell>
          <cell r="E178">
            <v>0</v>
          </cell>
          <cell r="F178">
            <v>0</v>
          </cell>
          <cell r="G178" t="e">
            <v>#DIV/0!</v>
          </cell>
          <cell r="H178">
            <v>0</v>
          </cell>
          <cell r="I178">
            <v>0</v>
          </cell>
          <cell r="J178" t="e">
            <v>#DIV/0!</v>
          </cell>
          <cell r="K178">
            <v>0</v>
          </cell>
          <cell r="L178">
            <v>0</v>
          </cell>
          <cell r="M178" t="e">
            <v>#DIV/0!</v>
          </cell>
          <cell r="N178">
            <v>0</v>
          </cell>
          <cell r="O178">
            <v>0</v>
          </cell>
          <cell r="P178" t="e">
            <v>#DIV/0!</v>
          </cell>
          <cell r="Q178">
            <v>0</v>
          </cell>
          <cell r="R178">
            <v>0</v>
          </cell>
          <cell r="S178" t="e">
            <v>#DIV/0!</v>
          </cell>
          <cell r="T178">
            <v>0</v>
          </cell>
          <cell r="U178">
            <v>0</v>
          </cell>
          <cell r="V178" t="e">
            <v>#DIV/0!</v>
          </cell>
          <cell r="W178">
            <v>0</v>
          </cell>
          <cell r="X178">
            <v>0</v>
          </cell>
          <cell r="Y178" t="e">
            <v>#DIV/0!</v>
          </cell>
          <cell r="Z178">
            <v>0</v>
          </cell>
          <cell r="AA178">
            <v>0</v>
          </cell>
          <cell r="AB178" t="e">
            <v>#DIV/0!</v>
          </cell>
          <cell r="AC178">
            <v>0</v>
          </cell>
          <cell r="AD178">
            <v>0</v>
          </cell>
          <cell r="AE178" t="e">
            <v>#DIV/0!</v>
          </cell>
          <cell r="AF178">
            <v>0</v>
          </cell>
          <cell r="AG178">
            <v>0</v>
          </cell>
          <cell r="AH178" t="e">
            <v>#DIV/0!</v>
          </cell>
          <cell r="AI178">
            <v>0</v>
          </cell>
          <cell r="AJ178">
            <v>0</v>
          </cell>
          <cell r="AK178" t="e">
            <v>#DIV/0!</v>
          </cell>
          <cell r="AL178">
            <v>0</v>
          </cell>
          <cell r="AM178">
            <v>0</v>
          </cell>
          <cell r="AN178" t="e">
            <v>#DIV/0!</v>
          </cell>
          <cell r="AO178">
            <v>0</v>
          </cell>
          <cell r="AP178">
            <v>0</v>
          </cell>
          <cell r="AQ178" t="e">
            <v>#DIV/0!</v>
          </cell>
          <cell r="AR178">
            <v>0</v>
          </cell>
          <cell r="AS178">
            <v>0</v>
          </cell>
          <cell r="AT178" t="e">
            <v>#DIV/0!</v>
          </cell>
          <cell r="AU178">
            <v>0</v>
          </cell>
          <cell r="AV178">
            <v>0</v>
          </cell>
          <cell r="AW178" t="e">
            <v>#DIV/0!</v>
          </cell>
          <cell r="AX178">
            <v>0</v>
          </cell>
          <cell r="AY178">
            <v>0</v>
          </cell>
          <cell r="AZ178" t="e">
            <v>#DIV/0!</v>
          </cell>
          <cell r="BA178">
            <v>0</v>
          </cell>
          <cell r="BB178">
            <v>0</v>
          </cell>
          <cell r="BC178" t="e">
            <v>#DIV/0!</v>
          </cell>
          <cell r="BD178">
            <v>0</v>
          </cell>
          <cell r="BE178">
            <v>0</v>
          </cell>
          <cell r="BF178" t="e">
            <v>#DIV/0!</v>
          </cell>
          <cell r="BG178">
            <v>0</v>
          </cell>
          <cell r="BH178">
            <v>0</v>
          </cell>
          <cell r="BI178" t="e">
            <v>#DIV/0!</v>
          </cell>
          <cell r="BJ178">
            <v>0</v>
          </cell>
          <cell r="BK178">
            <v>0</v>
          </cell>
          <cell r="BL178" t="e">
            <v>#DIV/0!</v>
          </cell>
          <cell r="BM178">
            <v>0</v>
          </cell>
          <cell r="BN178">
            <v>0</v>
          </cell>
          <cell r="BO178" t="e">
            <v>#DIV/0!</v>
          </cell>
          <cell r="BP178">
            <v>0</v>
          </cell>
          <cell r="BQ178">
            <v>0</v>
          </cell>
          <cell r="BR178" t="e">
            <v>#DIV/0!</v>
          </cell>
          <cell r="BS178">
            <v>0</v>
          </cell>
          <cell r="BT178">
            <v>0</v>
          </cell>
          <cell r="BU178" t="e">
            <v>#DIV/0!</v>
          </cell>
          <cell r="BV178">
            <v>0</v>
          </cell>
          <cell r="BW178">
            <v>0</v>
          </cell>
          <cell r="BX178" t="e">
            <v>#DIV/0!</v>
          </cell>
          <cell r="BY178">
            <v>0</v>
          </cell>
          <cell r="BZ178">
            <v>0</v>
          </cell>
          <cell r="CA178" t="e">
            <v>#DIV/0!</v>
          </cell>
          <cell r="CB178">
            <v>0</v>
          </cell>
          <cell r="CC178">
            <v>0</v>
          </cell>
          <cell r="CD178" t="e">
            <v>#DIV/0!</v>
          </cell>
          <cell r="CE178">
            <v>0</v>
          </cell>
          <cell r="CF178">
            <v>0</v>
          </cell>
          <cell r="CG178" t="e">
            <v>#DIV/0!</v>
          </cell>
          <cell r="CH178">
            <v>0</v>
          </cell>
          <cell r="CI178">
            <v>0</v>
          </cell>
          <cell r="CJ178" t="e">
            <v>#DIV/0!</v>
          </cell>
          <cell r="CK178">
            <v>0</v>
          </cell>
          <cell r="CL178">
            <v>0</v>
          </cell>
          <cell r="CM178" t="e">
            <v>#DIV/0!</v>
          </cell>
          <cell r="CN178">
            <v>0</v>
          </cell>
          <cell r="CO178">
            <v>0</v>
          </cell>
          <cell r="CP178" t="e">
            <v>#DIV/0!</v>
          </cell>
          <cell r="CQ178">
            <v>0</v>
          </cell>
          <cell r="CR178">
            <v>0</v>
          </cell>
          <cell r="CS178" t="e">
            <v>#DIV/0!</v>
          </cell>
          <cell r="CT178">
            <v>0</v>
          </cell>
          <cell r="CU178">
            <v>0</v>
          </cell>
          <cell r="CV178" t="e">
            <v>#DIV/0!</v>
          </cell>
          <cell r="CW178">
            <v>0</v>
          </cell>
          <cell r="CX178">
            <v>0</v>
          </cell>
          <cell r="CY178" t="e">
            <v>#DIV/0!</v>
          </cell>
          <cell r="CZ178">
            <v>0</v>
          </cell>
          <cell r="DA178">
            <v>0</v>
          </cell>
          <cell r="DB178" t="e">
            <v>#DIV/0!</v>
          </cell>
          <cell r="DC178">
            <v>0</v>
          </cell>
          <cell r="DD178">
            <v>0</v>
          </cell>
          <cell r="DE178" t="e">
            <v>#DIV/0!</v>
          </cell>
          <cell r="DF178">
            <v>0</v>
          </cell>
          <cell r="DG178">
            <v>0</v>
          </cell>
          <cell r="DH178" t="e">
            <v>#DIV/0!</v>
          </cell>
          <cell r="DI178">
            <v>0</v>
          </cell>
          <cell r="DJ178">
            <v>0</v>
          </cell>
          <cell r="DK178" t="e">
            <v>#DIV/0!</v>
          </cell>
          <cell r="DL178">
            <v>0</v>
          </cell>
          <cell r="DM178">
            <v>0</v>
          </cell>
          <cell r="DN178" t="e">
            <v>#DIV/0!</v>
          </cell>
          <cell r="DO178">
            <v>0</v>
          </cell>
          <cell r="DP178">
            <v>0</v>
          </cell>
          <cell r="DQ178" t="e">
            <v>#DIV/0!</v>
          </cell>
          <cell r="DR178">
            <v>0</v>
          </cell>
          <cell r="DS178">
            <v>0</v>
          </cell>
          <cell r="DT178" t="e">
            <v>#DIV/0!</v>
          </cell>
          <cell r="DU178">
            <v>0</v>
          </cell>
          <cell r="DV178">
            <v>0</v>
          </cell>
          <cell r="DW178" t="e">
            <v>#DIV/0!</v>
          </cell>
          <cell r="DX178">
            <v>0</v>
          </cell>
          <cell r="DY178">
            <v>0</v>
          </cell>
          <cell r="DZ178" t="e">
            <v>#DIV/0!</v>
          </cell>
          <cell r="EA178">
            <v>0</v>
          </cell>
          <cell r="EB178">
            <v>0</v>
          </cell>
          <cell r="EC178" t="e">
            <v>#DIV/0!</v>
          </cell>
          <cell r="ED178">
            <v>0</v>
          </cell>
          <cell r="EE178">
            <v>0</v>
          </cell>
          <cell r="EF178" t="e">
            <v>#DIV/0!</v>
          </cell>
          <cell r="EG178">
            <v>0</v>
          </cell>
          <cell r="EH178">
            <v>0</v>
          </cell>
          <cell r="EI178" t="e">
            <v>#DIV/0!</v>
          </cell>
          <cell r="EJ178">
            <v>0</v>
          </cell>
          <cell r="EK178">
            <v>0</v>
          </cell>
          <cell r="EL178" t="e">
            <v>#DIV/0!</v>
          </cell>
          <cell r="EM178">
            <v>0</v>
          </cell>
          <cell r="EN178">
            <v>0</v>
          </cell>
          <cell r="EO178" t="e">
            <v>#DIV/0!</v>
          </cell>
          <cell r="EP178">
            <v>0</v>
          </cell>
          <cell r="EQ178">
            <v>0</v>
          </cell>
          <cell r="ER178" t="e">
            <v>#DIV/0!</v>
          </cell>
          <cell r="ES178">
            <v>0</v>
          </cell>
          <cell r="ET178">
            <v>0</v>
          </cell>
          <cell r="EU178" t="e">
            <v>#DIV/0!</v>
          </cell>
          <cell r="EV178">
            <v>0</v>
          </cell>
          <cell r="EW178">
            <v>0</v>
          </cell>
          <cell r="EX178" t="e">
            <v>#DIV/0!</v>
          </cell>
          <cell r="EY178">
            <v>0</v>
          </cell>
          <cell r="EZ178">
            <v>0</v>
          </cell>
          <cell r="FA178" t="e">
            <v>#DIV/0!</v>
          </cell>
          <cell r="FB178">
            <v>0</v>
          </cell>
          <cell r="FC178">
            <v>0</v>
          </cell>
          <cell r="FD178" t="e">
            <v>#DIV/0!</v>
          </cell>
          <cell r="FE178">
            <v>0</v>
          </cell>
          <cell r="FF178">
            <v>0</v>
          </cell>
          <cell r="FG178" t="e">
            <v>#DIV/0!</v>
          </cell>
          <cell r="FH178">
            <v>0</v>
          </cell>
          <cell r="FI178">
            <v>0</v>
          </cell>
          <cell r="FJ178" t="e">
            <v>#DIV/0!</v>
          </cell>
          <cell r="FK178">
            <v>0</v>
          </cell>
          <cell r="FL178">
            <v>0</v>
          </cell>
          <cell r="FM178" t="e">
            <v>#DIV/0!</v>
          </cell>
          <cell r="FN178">
            <v>0</v>
          </cell>
          <cell r="FO178">
            <v>0</v>
          </cell>
          <cell r="FP178" t="e">
            <v>#DIV/0!</v>
          </cell>
          <cell r="FQ178">
            <v>0</v>
          </cell>
          <cell r="FR178">
            <v>0</v>
          </cell>
          <cell r="FS178" t="e">
            <v>#DIV/0!</v>
          </cell>
          <cell r="FT178">
            <v>0</v>
          </cell>
          <cell r="FU178">
            <v>0</v>
          </cell>
          <cell r="FV178" t="e">
            <v>#DIV/0!</v>
          </cell>
          <cell r="FW178">
            <v>0</v>
          </cell>
          <cell r="FX178">
            <v>0</v>
          </cell>
          <cell r="FY178" t="e">
            <v>#DIV/0!</v>
          </cell>
          <cell r="FZ178">
            <v>0</v>
          </cell>
          <cell r="GA178">
            <v>0</v>
          </cell>
          <cell r="GB178" t="e">
            <v>#DIV/0!</v>
          </cell>
          <cell r="GC178">
            <v>0</v>
          </cell>
          <cell r="GD178">
            <v>0</v>
          </cell>
          <cell r="GE178" t="e">
            <v>#DIV/0!</v>
          </cell>
          <cell r="GF178">
            <v>0</v>
          </cell>
          <cell r="GG178">
            <v>0</v>
          </cell>
          <cell r="GH178" t="e">
            <v>#DIV/0!</v>
          </cell>
          <cell r="GI178">
            <v>0</v>
          </cell>
          <cell r="GJ178">
            <v>0</v>
          </cell>
          <cell r="GK178" t="e">
            <v>#DIV/0!</v>
          </cell>
          <cell r="GL178">
            <v>0</v>
          </cell>
          <cell r="GM178">
            <v>0</v>
          </cell>
          <cell r="GN178" t="e">
            <v>#DIV/0!</v>
          </cell>
          <cell r="GO178">
            <v>0</v>
          </cell>
          <cell r="GP178">
            <v>0</v>
          </cell>
          <cell r="GQ178" t="e">
            <v>#DIV/0!</v>
          </cell>
          <cell r="GR178">
            <v>0</v>
          </cell>
          <cell r="GS178">
            <v>0</v>
          </cell>
          <cell r="GT178" t="e">
            <v>#DIV/0!</v>
          </cell>
          <cell r="GU178">
            <v>0</v>
          </cell>
          <cell r="GV178">
            <v>0</v>
          </cell>
          <cell r="GW178" t="e">
            <v>#DIV/0!</v>
          </cell>
          <cell r="GX178">
            <v>0</v>
          </cell>
          <cell r="GY178">
            <v>0</v>
          </cell>
          <cell r="GZ178" t="e">
            <v>#DIV/0!</v>
          </cell>
          <cell r="HA178">
            <v>0</v>
          </cell>
          <cell r="HB178">
            <v>0</v>
          </cell>
          <cell r="HC178" t="e">
            <v>#DIV/0!</v>
          </cell>
          <cell r="HD178">
            <v>0</v>
          </cell>
          <cell r="HE178">
            <v>0</v>
          </cell>
          <cell r="HF178" t="e">
            <v>#DIV/0!</v>
          </cell>
          <cell r="HG178">
            <v>0</v>
          </cell>
          <cell r="HH178">
            <v>0</v>
          </cell>
          <cell r="HI178" t="e">
            <v>#DIV/0!</v>
          </cell>
          <cell r="HJ178">
            <v>0</v>
          </cell>
          <cell r="HK178">
            <v>0</v>
          </cell>
          <cell r="HL178" t="e">
            <v>#DIV/0!</v>
          </cell>
          <cell r="HM178">
            <v>0</v>
          </cell>
          <cell r="HN178">
            <v>0</v>
          </cell>
          <cell r="HO178" t="e">
            <v>#DIV/0!</v>
          </cell>
          <cell r="HP178">
            <v>0</v>
          </cell>
          <cell r="HQ178">
            <v>0</v>
          </cell>
          <cell r="HR178" t="e">
            <v>#DIV/0!</v>
          </cell>
          <cell r="HS178">
            <v>0</v>
          </cell>
          <cell r="HT178">
            <v>0</v>
          </cell>
          <cell r="HU178" t="e">
            <v>#DIV/0!</v>
          </cell>
          <cell r="HV178">
            <v>0</v>
          </cell>
          <cell r="HW178">
            <v>0</v>
          </cell>
          <cell r="HX178" t="e">
            <v>#DIV/0!</v>
          </cell>
          <cell r="HY178">
            <v>0</v>
          </cell>
          <cell r="HZ178">
            <v>0</v>
          </cell>
          <cell r="IA178" t="e">
            <v>#DIV/0!</v>
          </cell>
          <cell r="IB178">
            <v>0</v>
          </cell>
          <cell r="IC178">
            <v>0</v>
          </cell>
          <cell r="ID178" t="e">
            <v>#DIV/0!</v>
          </cell>
          <cell r="IE178">
            <v>0</v>
          </cell>
          <cell r="IF178">
            <v>0</v>
          </cell>
          <cell r="IG178" t="e">
            <v>#DIV/0!</v>
          </cell>
          <cell r="IH178">
            <v>0</v>
          </cell>
          <cell r="II178">
            <v>0</v>
          </cell>
          <cell r="IJ178" t="e">
            <v>#DIV/0!</v>
          </cell>
          <cell r="IK178">
            <v>0</v>
          </cell>
          <cell r="IL178">
            <v>0</v>
          </cell>
          <cell r="IM178" t="e">
            <v>#DIV/0!</v>
          </cell>
          <cell r="IN178">
            <v>0</v>
          </cell>
          <cell r="IO178">
            <v>0</v>
          </cell>
          <cell r="IP178" t="e">
            <v>#DIV/0!</v>
          </cell>
          <cell r="IQ178">
            <v>0</v>
          </cell>
          <cell r="IR178">
            <v>0</v>
          </cell>
          <cell r="IS178" t="e">
            <v>#DIV/0!</v>
          </cell>
          <cell r="IT178">
            <v>0</v>
          </cell>
          <cell r="IU178">
            <v>0</v>
          </cell>
          <cell r="IV178" t="e">
            <v>#DIV/0!</v>
          </cell>
          <cell r="IW178">
            <v>0</v>
          </cell>
          <cell r="IX178">
            <v>0</v>
          </cell>
          <cell r="IY178" t="e">
            <v>#DIV/0!</v>
          </cell>
          <cell r="IZ178">
            <v>0</v>
          </cell>
          <cell r="JA178">
            <v>0</v>
          </cell>
          <cell r="JB178" t="e">
            <v>#DIV/0!</v>
          </cell>
          <cell r="JC178">
            <v>0</v>
          </cell>
          <cell r="JD178">
            <v>0</v>
          </cell>
          <cell r="JE178" t="e">
            <v>#DIV/0!</v>
          </cell>
          <cell r="JF178">
            <v>0</v>
          </cell>
          <cell r="JG178">
            <v>0</v>
          </cell>
          <cell r="JH178" t="e">
            <v>#DIV/0!</v>
          </cell>
          <cell r="JI178">
            <v>0</v>
          </cell>
          <cell r="JJ178">
            <v>0</v>
          </cell>
          <cell r="JK178" t="e">
            <v>#DIV/0!</v>
          </cell>
          <cell r="JL178">
            <v>0</v>
          </cell>
          <cell r="JM178">
            <v>0</v>
          </cell>
          <cell r="JN178" t="e">
            <v>#DIV/0!</v>
          </cell>
          <cell r="JO178">
            <v>0</v>
          </cell>
          <cell r="JP178">
            <v>0</v>
          </cell>
          <cell r="JQ178" t="e">
            <v>#DIV/0!</v>
          </cell>
          <cell r="JR178">
            <v>0</v>
          </cell>
          <cell r="JS178">
            <v>0</v>
          </cell>
          <cell r="JT178" t="e">
            <v>#DIV/0!</v>
          </cell>
          <cell r="JU178">
            <v>0</v>
          </cell>
          <cell r="JV178">
            <v>0</v>
          </cell>
          <cell r="JW178" t="e">
            <v>#DIV/0!</v>
          </cell>
          <cell r="JX178">
            <v>0</v>
          </cell>
          <cell r="JY178">
            <v>0</v>
          </cell>
          <cell r="JZ178" t="e">
            <v>#DIV/0!</v>
          </cell>
          <cell r="KA178">
            <v>0</v>
          </cell>
          <cell r="KB178">
            <v>0</v>
          </cell>
          <cell r="KC178" t="e">
            <v>#DIV/0!</v>
          </cell>
          <cell r="KD178">
            <v>0</v>
          </cell>
          <cell r="KE178">
            <v>0</v>
          </cell>
          <cell r="KF178" t="e">
            <v>#DIV/0!</v>
          </cell>
          <cell r="KG178">
            <v>0</v>
          </cell>
          <cell r="KH178">
            <v>0</v>
          </cell>
          <cell r="KI178" t="e">
            <v>#DIV/0!</v>
          </cell>
          <cell r="KJ178">
            <v>0</v>
          </cell>
          <cell r="KK178">
            <v>0</v>
          </cell>
          <cell r="KL178" t="e">
            <v>#DIV/0!</v>
          </cell>
          <cell r="KM178">
            <v>0</v>
          </cell>
          <cell r="KN178">
            <v>0</v>
          </cell>
          <cell r="KO178" t="e">
            <v>#DIV/0!</v>
          </cell>
          <cell r="KP178">
            <v>0</v>
          </cell>
          <cell r="KQ178">
            <v>0</v>
          </cell>
          <cell r="KR178" t="e">
            <v>#DIV/0!</v>
          </cell>
          <cell r="KS178">
            <v>0</v>
          </cell>
          <cell r="KT178">
            <v>0</v>
          </cell>
          <cell r="KU178" t="e">
            <v>#DIV/0!</v>
          </cell>
          <cell r="KV178">
            <v>0</v>
          </cell>
          <cell r="KW178">
            <v>0</v>
          </cell>
          <cell r="KX178" t="e">
            <v>#DIV/0!</v>
          </cell>
          <cell r="KY178">
            <v>0</v>
          </cell>
          <cell r="KZ178">
            <v>0</v>
          </cell>
          <cell r="LA178" t="e">
            <v>#DIV/0!</v>
          </cell>
          <cell r="LB178">
            <v>0</v>
          </cell>
          <cell r="LC178">
            <v>0</v>
          </cell>
          <cell r="LD178" t="e">
            <v>#DIV/0!</v>
          </cell>
          <cell r="LE178">
            <v>0</v>
          </cell>
          <cell r="LF178">
            <v>0</v>
          </cell>
          <cell r="LG178" t="e">
            <v>#DIV/0!</v>
          </cell>
          <cell r="LH178">
            <v>0</v>
          </cell>
          <cell r="LI178">
            <v>0</v>
          </cell>
          <cell r="LJ178" t="e">
            <v>#DIV/0!</v>
          </cell>
          <cell r="LK178">
            <v>0</v>
          </cell>
          <cell r="LL178">
            <v>0</v>
          </cell>
          <cell r="LM178" t="e">
            <v>#DIV/0!</v>
          </cell>
        </row>
        <row r="179">
          <cell r="D179">
            <v>42885</v>
          </cell>
          <cell r="E179">
            <v>0</v>
          </cell>
          <cell r="F179">
            <v>0</v>
          </cell>
          <cell r="G179" t="e">
            <v>#DIV/0!</v>
          </cell>
          <cell r="H179">
            <v>0</v>
          </cell>
          <cell r="I179">
            <v>0</v>
          </cell>
          <cell r="J179" t="e">
            <v>#DIV/0!</v>
          </cell>
          <cell r="K179">
            <v>0</v>
          </cell>
          <cell r="L179">
            <v>0</v>
          </cell>
          <cell r="M179" t="e">
            <v>#DIV/0!</v>
          </cell>
          <cell r="N179">
            <v>0</v>
          </cell>
          <cell r="O179">
            <v>0</v>
          </cell>
          <cell r="P179" t="e">
            <v>#DIV/0!</v>
          </cell>
          <cell r="Q179">
            <v>0</v>
          </cell>
          <cell r="R179">
            <v>0</v>
          </cell>
          <cell r="S179" t="e">
            <v>#DIV/0!</v>
          </cell>
          <cell r="T179">
            <v>0</v>
          </cell>
          <cell r="U179">
            <v>0</v>
          </cell>
          <cell r="V179" t="e">
            <v>#DIV/0!</v>
          </cell>
          <cell r="W179">
            <v>0</v>
          </cell>
          <cell r="X179">
            <v>0</v>
          </cell>
          <cell r="Y179" t="e">
            <v>#DIV/0!</v>
          </cell>
          <cell r="Z179">
            <v>0</v>
          </cell>
          <cell r="AA179">
            <v>0</v>
          </cell>
          <cell r="AB179" t="e">
            <v>#DIV/0!</v>
          </cell>
          <cell r="AC179">
            <v>0</v>
          </cell>
          <cell r="AD179">
            <v>0</v>
          </cell>
          <cell r="AE179" t="e">
            <v>#DIV/0!</v>
          </cell>
          <cell r="AF179">
            <v>0</v>
          </cell>
          <cell r="AG179">
            <v>0</v>
          </cell>
          <cell r="AH179" t="e">
            <v>#DIV/0!</v>
          </cell>
          <cell r="AI179">
            <v>0</v>
          </cell>
          <cell r="AJ179">
            <v>0</v>
          </cell>
          <cell r="AK179" t="e">
            <v>#DIV/0!</v>
          </cell>
          <cell r="AL179">
            <v>0</v>
          </cell>
          <cell r="AM179">
            <v>0</v>
          </cell>
          <cell r="AN179" t="e">
            <v>#DIV/0!</v>
          </cell>
          <cell r="AO179">
            <v>0</v>
          </cell>
          <cell r="AP179">
            <v>0</v>
          </cell>
          <cell r="AQ179" t="e">
            <v>#DIV/0!</v>
          </cell>
          <cell r="AR179">
            <v>0</v>
          </cell>
          <cell r="AS179">
            <v>0</v>
          </cell>
          <cell r="AT179" t="e">
            <v>#DIV/0!</v>
          </cell>
          <cell r="AU179">
            <v>0</v>
          </cell>
          <cell r="AV179">
            <v>0</v>
          </cell>
          <cell r="AW179" t="e">
            <v>#DIV/0!</v>
          </cell>
          <cell r="AX179">
            <v>0</v>
          </cell>
          <cell r="AY179">
            <v>0</v>
          </cell>
          <cell r="AZ179" t="e">
            <v>#DIV/0!</v>
          </cell>
          <cell r="BA179">
            <v>0</v>
          </cell>
          <cell r="BB179">
            <v>0</v>
          </cell>
          <cell r="BC179" t="e">
            <v>#DIV/0!</v>
          </cell>
          <cell r="BD179">
            <v>0</v>
          </cell>
          <cell r="BE179">
            <v>0</v>
          </cell>
          <cell r="BF179" t="e">
            <v>#DIV/0!</v>
          </cell>
          <cell r="BG179">
            <v>0</v>
          </cell>
          <cell r="BH179">
            <v>0</v>
          </cell>
          <cell r="BI179" t="e">
            <v>#DIV/0!</v>
          </cell>
          <cell r="BJ179">
            <v>0</v>
          </cell>
          <cell r="BK179">
            <v>0</v>
          </cell>
          <cell r="BL179" t="e">
            <v>#DIV/0!</v>
          </cell>
          <cell r="BM179">
            <v>0</v>
          </cell>
          <cell r="BN179">
            <v>0</v>
          </cell>
          <cell r="BO179" t="e">
            <v>#DIV/0!</v>
          </cell>
          <cell r="BP179">
            <v>0</v>
          </cell>
          <cell r="BQ179">
            <v>0</v>
          </cell>
          <cell r="BR179" t="e">
            <v>#DIV/0!</v>
          </cell>
          <cell r="BS179">
            <v>0</v>
          </cell>
          <cell r="BT179">
            <v>0</v>
          </cell>
          <cell r="BU179" t="e">
            <v>#DIV/0!</v>
          </cell>
          <cell r="BV179">
            <v>0</v>
          </cell>
          <cell r="BW179">
            <v>0</v>
          </cell>
          <cell r="BX179" t="e">
            <v>#DIV/0!</v>
          </cell>
          <cell r="BY179">
            <v>0</v>
          </cell>
          <cell r="BZ179">
            <v>0</v>
          </cell>
          <cell r="CA179" t="e">
            <v>#DIV/0!</v>
          </cell>
          <cell r="CB179">
            <v>0</v>
          </cell>
          <cell r="CC179">
            <v>0</v>
          </cell>
          <cell r="CD179" t="e">
            <v>#DIV/0!</v>
          </cell>
          <cell r="CE179">
            <v>0</v>
          </cell>
          <cell r="CF179">
            <v>0</v>
          </cell>
          <cell r="CG179" t="e">
            <v>#DIV/0!</v>
          </cell>
          <cell r="CH179">
            <v>0</v>
          </cell>
          <cell r="CI179">
            <v>0</v>
          </cell>
          <cell r="CJ179" t="e">
            <v>#DIV/0!</v>
          </cell>
          <cell r="CK179">
            <v>0</v>
          </cell>
          <cell r="CL179">
            <v>0</v>
          </cell>
          <cell r="CM179" t="e">
            <v>#DIV/0!</v>
          </cell>
          <cell r="CN179">
            <v>0</v>
          </cell>
          <cell r="CO179">
            <v>0</v>
          </cell>
          <cell r="CP179" t="e">
            <v>#DIV/0!</v>
          </cell>
          <cell r="CQ179">
            <v>0</v>
          </cell>
          <cell r="CR179">
            <v>0</v>
          </cell>
          <cell r="CS179" t="e">
            <v>#DIV/0!</v>
          </cell>
          <cell r="CT179">
            <v>0</v>
          </cell>
          <cell r="CU179">
            <v>0</v>
          </cell>
          <cell r="CV179" t="e">
            <v>#DIV/0!</v>
          </cell>
          <cell r="CW179">
            <v>0</v>
          </cell>
          <cell r="CX179">
            <v>0</v>
          </cell>
          <cell r="CY179" t="e">
            <v>#DIV/0!</v>
          </cell>
          <cell r="CZ179">
            <v>0</v>
          </cell>
          <cell r="DA179">
            <v>0</v>
          </cell>
          <cell r="DB179" t="e">
            <v>#DIV/0!</v>
          </cell>
          <cell r="DC179">
            <v>0</v>
          </cell>
          <cell r="DD179">
            <v>0</v>
          </cell>
          <cell r="DE179" t="e">
            <v>#DIV/0!</v>
          </cell>
          <cell r="DF179">
            <v>0</v>
          </cell>
          <cell r="DG179">
            <v>0</v>
          </cell>
          <cell r="DH179" t="e">
            <v>#DIV/0!</v>
          </cell>
          <cell r="DI179">
            <v>0</v>
          </cell>
          <cell r="DJ179">
            <v>0</v>
          </cell>
          <cell r="DK179" t="e">
            <v>#DIV/0!</v>
          </cell>
          <cell r="DL179">
            <v>0</v>
          </cell>
          <cell r="DM179">
            <v>0</v>
          </cell>
          <cell r="DN179" t="e">
            <v>#DIV/0!</v>
          </cell>
          <cell r="DO179">
            <v>0</v>
          </cell>
          <cell r="DP179">
            <v>0</v>
          </cell>
          <cell r="DQ179" t="e">
            <v>#DIV/0!</v>
          </cell>
          <cell r="DR179">
            <v>0</v>
          </cell>
          <cell r="DS179">
            <v>0</v>
          </cell>
          <cell r="DT179" t="e">
            <v>#DIV/0!</v>
          </cell>
          <cell r="DU179">
            <v>0</v>
          </cell>
          <cell r="DV179">
            <v>0</v>
          </cell>
          <cell r="DW179" t="e">
            <v>#DIV/0!</v>
          </cell>
          <cell r="DX179">
            <v>0</v>
          </cell>
          <cell r="DY179">
            <v>0</v>
          </cell>
          <cell r="DZ179" t="e">
            <v>#DIV/0!</v>
          </cell>
          <cell r="EA179">
            <v>0</v>
          </cell>
          <cell r="EB179">
            <v>0</v>
          </cell>
          <cell r="EC179" t="e">
            <v>#DIV/0!</v>
          </cell>
          <cell r="ED179">
            <v>0</v>
          </cell>
          <cell r="EE179">
            <v>0</v>
          </cell>
          <cell r="EF179" t="e">
            <v>#DIV/0!</v>
          </cell>
          <cell r="EG179">
            <v>0</v>
          </cell>
          <cell r="EH179">
            <v>0</v>
          </cell>
          <cell r="EI179" t="e">
            <v>#DIV/0!</v>
          </cell>
          <cell r="EJ179">
            <v>0</v>
          </cell>
          <cell r="EK179">
            <v>0</v>
          </cell>
          <cell r="EL179" t="e">
            <v>#DIV/0!</v>
          </cell>
          <cell r="EM179">
            <v>0</v>
          </cell>
          <cell r="EN179">
            <v>0</v>
          </cell>
          <cell r="EO179" t="e">
            <v>#DIV/0!</v>
          </cell>
          <cell r="EP179">
            <v>0</v>
          </cell>
          <cell r="EQ179">
            <v>0</v>
          </cell>
          <cell r="ER179" t="e">
            <v>#DIV/0!</v>
          </cell>
          <cell r="ES179">
            <v>0</v>
          </cell>
          <cell r="ET179">
            <v>0</v>
          </cell>
          <cell r="EU179" t="e">
            <v>#DIV/0!</v>
          </cell>
          <cell r="EV179">
            <v>0</v>
          </cell>
          <cell r="EW179">
            <v>0</v>
          </cell>
          <cell r="EX179" t="e">
            <v>#DIV/0!</v>
          </cell>
          <cell r="EY179">
            <v>0</v>
          </cell>
          <cell r="EZ179">
            <v>0</v>
          </cell>
          <cell r="FA179" t="e">
            <v>#DIV/0!</v>
          </cell>
          <cell r="FB179">
            <v>0</v>
          </cell>
          <cell r="FC179">
            <v>0</v>
          </cell>
          <cell r="FD179" t="e">
            <v>#DIV/0!</v>
          </cell>
          <cell r="FE179">
            <v>0</v>
          </cell>
          <cell r="FF179">
            <v>0</v>
          </cell>
          <cell r="FG179" t="e">
            <v>#DIV/0!</v>
          </cell>
          <cell r="FH179">
            <v>0</v>
          </cell>
          <cell r="FI179">
            <v>0</v>
          </cell>
          <cell r="FJ179" t="e">
            <v>#DIV/0!</v>
          </cell>
          <cell r="FK179">
            <v>0</v>
          </cell>
          <cell r="FL179">
            <v>0</v>
          </cell>
          <cell r="FM179" t="e">
            <v>#DIV/0!</v>
          </cell>
          <cell r="FN179">
            <v>0</v>
          </cell>
          <cell r="FO179">
            <v>0</v>
          </cell>
          <cell r="FP179" t="e">
            <v>#DIV/0!</v>
          </cell>
          <cell r="FQ179">
            <v>0</v>
          </cell>
          <cell r="FR179">
            <v>0</v>
          </cell>
          <cell r="FS179" t="e">
            <v>#DIV/0!</v>
          </cell>
          <cell r="FT179">
            <v>0</v>
          </cell>
          <cell r="FU179">
            <v>0</v>
          </cell>
          <cell r="FV179" t="e">
            <v>#DIV/0!</v>
          </cell>
          <cell r="FW179">
            <v>0</v>
          </cell>
          <cell r="FX179">
            <v>0</v>
          </cell>
          <cell r="FY179" t="e">
            <v>#DIV/0!</v>
          </cell>
          <cell r="FZ179">
            <v>0</v>
          </cell>
          <cell r="GA179">
            <v>0</v>
          </cell>
          <cell r="GB179" t="e">
            <v>#DIV/0!</v>
          </cell>
          <cell r="GC179">
            <v>0</v>
          </cell>
          <cell r="GD179">
            <v>0</v>
          </cell>
          <cell r="GE179" t="e">
            <v>#DIV/0!</v>
          </cell>
          <cell r="GF179">
            <v>0</v>
          </cell>
          <cell r="GG179">
            <v>0</v>
          </cell>
          <cell r="GH179" t="e">
            <v>#DIV/0!</v>
          </cell>
          <cell r="GI179">
            <v>0</v>
          </cell>
          <cell r="GJ179">
            <v>0</v>
          </cell>
          <cell r="GK179" t="e">
            <v>#DIV/0!</v>
          </cell>
          <cell r="GL179">
            <v>0</v>
          </cell>
          <cell r="GM179">
            <v>0</v>
          </cell>
          <cell r="GN179" t="e">
            <v>#DIV/0!</v>
          </cell>
          <cell r="GO179">
            <v>0</v>
          </cell>
          <cell r="GP179">
            <v>0</v>
          </cell>
          <cell r="GQ179" t="e">
            <v>#DIV/0!</v>
          </cell>
          <cell r="GR179">
            <v>0</v>
          </cell>
          <cell r="GS179">
            <v>0</v>
          </cell>
          <cell r="GT179" t="e">
            <v>#DIV/0!</v>
          </cell>
          <cell r="GU179">
            <v>0</v>
          </cell>
          <cell r="GV179">
            <v>0</v>
          </cell>
          <cell r="GW179" t="e">
            <v>#DIV/0!</v>
          </cell>
          <cell r="GX179">
            <v>0</v>
          </cell>
          <cell r="GY179">
            <v>0</v>
          </cell>
          <cell r="GZ179" t="e">
            <v>#DIV/0!</v>
          </cell>
          <cell r="HA179">
            <v>0</v>
          </cell>
          <cell r="HB179">
            <v>0</v>
          </cell>
          <cell r="HC179" t="e">
            <v>#DIV/0!</v>
          </cell>
          <cell r="HD179">
            <v>0</v>
          </cell>
          <cell r="HE179">
            <v>0</v>
          </cell>
          <cell r="HF179" t="e">
            <v>#DIV/0!</v>
          </cell>
          <cell r="HG179">
            <v>0</v>
          </cell>
          <cell r="HH179">
            <v>0</v>
          </cell>
          <cell r="HI179" t="e">
            <v>#DIV/0!</v>
          </cell>
          <cell r="HJ179">
            <v>0</v>
          </cell>
          <cell r="HK179">
            <v>0</v>
          </cell>
          <cell r="HL179" t="e">
            <v>#DIV/0!</v>
          </cell>
          <cell r="HM179">
            <v>0</v>
          </cell>
          <cell r="HN179">
            <v>0</v>
          </cell>
          <cell r="HO179" t="e">
            <v>#DIV/0!</v>
          </cell>
          <cell r="HP179">
            <v>0</v>
          </cell>
          <cell r="HQ179">
            <v>0</v>
          </cell>
          <cell r="HR179" t="e">
            <v>#DIV/0!</v>
          </cell>
          <cell r="HS179">
            <v>0</v>
          </cell>
          <cell r="HT179">
            <v>0</v>
          </cell>
          <cell r="HU179" t="e">
            <v>#DIV/0!</v>
          </cell>
          <cell r="HV179">
            <v>0</v>
          </cell>
          <cell r="HW179">
            <v>0</v>
          </cell>
          <cell r="HX179" t="e">
            <v>#DIV/0!</v>
          </cell>
          <cell r="HY179">
            <v>0</v>
          </cell>
          <cell r="HZ179">
            <v>0</v>
          </cell>
          <cell r="IA179" t="e">
            <v>#DIV/0!</v>
          </cell>
          <cell r="IB179">
            <v>0</v>
          </cell>
          <cell r="IC179">
            <v>0</v>
          </cell>
          <cell r="ID179" t="e">
            <v>#DIV/0!</v>
          </cell>
          <cell r="IE179">
            <v>0</v>
          </cell>
          <cell r="IF179">
            <v>0</v>
          </cell>
          <cell r="IG179" t="e">
            <v>#DIV/0!</v>
          </cell>
          <cell r="IH179">
            <v>0</v>
          </cell>
          <cell r="II179">
            <v>0</v>
          </cell>
          <cell r="IJ179" t="e">
            <v>#DIV/0!</v>
          </cell>
          <cell r="IK179">
            <v>0</v>
          </cell>
          <cell r="IL179">
            <v>0</v>
          </cell>
          <cell r="IM179" t="e">
            <v>#DIV/0!</v>
          </cell>
          <cell r="IN179">
            <v>0</v>
          </cell>
          <cell r="IO179">
            <v>0</v>
          </cell>
          <cell r="IP179" t="e">
            <v>#DIV/0!</v>
          </cell>
          <cell r="IQ179">
            <v>0</v>
          </cell>
          <cell r="IR179">
            <v>0</v>
          </cell>
          <cell r="IS179" t="e">
            <v>#DIV/0!</v>
          </cell>
          <cell r="IT179">
            <v>0</v>
          </cell>
          <cell r="IU179">
            <v>0</v>
          </cell>
          <cell r="IV179" t="e">
            <v>#DIV/0!</v>
          </cell>
          <cell r="IW179">
            <v>0</v>
          </cell>
          <cell r="IX179">
            <v>0</v>
          </cell>
          <cell r="IY179" t="e">
            <v>#DIV/0!</v>
          </cell>
          <cell r="IZ179">
            <v>0</v>
          </cell>
          <cell r="JA179">
            <v>0</v>
          </cell>
          <cell r="JB179" t="e">
            <v>#DIV/0!</v>
          </cell>
          <cell r="JC179">
            <v>0</v>
          </cell>
          <cell r="JD179">
            <v>0</v>
          </cell>
          <cell r="JE179" t="e">
            <v>#DIV/0!</v>
          </cell>
          <cell r="JF179">
            <v>0</v>
          </cell>
          <cell r="JG179">
            <v>0</v>
          </cell>
          <cell r="JH179" t="e">
            <v>#DIV/0!</v>
          </cell>
          <cell r="JI179">
            <v>0</v>
          </cell>
          <cell r="JJ179">
            <v>0</v>
          </cell>
          <cell r="JK179" t="e">
            <v>#DIV/0!</v>
          </cell>
          <cell r="JL179">
            <v>0</v>
          </cell>
          <cell r="JM179">
            <v>0</v>
          </cell>
          <cell r="JN179" t="e">
            <v>#DIV/0!</v>
          </cell>
          <cell r="JO179">
            <v>0</v>
          </cell>
          <cell r="JP179">
            <v>0</v>
          </cell>
          <cell r="JQ179" t="e">
            <v>#DIV/0!</v>
          </cell>
          <cell r="JR179">
            <v>0</v>
          </cell>
          <cell r="JS179">
            <v>0</v>
          </cell>
          <cell r="JT179" t="e">
            <v>#DIV/0!</v>
          </cell>
          <cell r="JU179">
            <v>0</v>
          </cell>
          <cell r="JV179">
            <v>0</v>
          </cell>
          <cell r="JW179" t="e">
            <v>#DIV/0!</v>
          </cell>
          <cell r="JX179">
            <v>0</v>
          </cell>
          <cell r="JY179">
            <v>0</v>
          </cell>
          <cell r="JZ179" t="e">
            <v>#DIV/0!</v>
          </cell>
          <cell r="KA179">
            <v>0</v>
          </cell>
          <cell r="KB179">
            <v>0</v>
          </cell>
          <cell r="KC179" t="e">
            <v>#DIV/0!</v>
          </cell>
          <cell r="KD179">
            <v>0</v>
          </cell>
          <cell r="KE179">
            <v>0</v>
          </cell>
          <cell r="KF179" t="e">
            <v>#DIV/0!</v>
          </cell>
          <cell r="KG179">
            <v>0</v>
          </cell>
          <cell r="KH179">
            <v>0</v>
          </cell>
          <cell r="KI179" t="e">
            <v>#DIV/0!</v>
          </cell>
          <cell r="KJ179">
            <v>0</v>
          </cell>
          <cell r="KK179">
            <v>0</v>
          </cell>
          <cell r="KL179" t="e">
            <v>#DIV/0!</v>
          </cell>
          <cell r="KM179">
            <v>0</v>
          </cell>
          <cell r="KN179">
            <v>0</v>
          </cell>
          <cell r="KO179" t="e">
            <v>#DIV/0!</v>
          </cell>
          <cell r="KP179">
            <v>0</v>
          </cell>
          <cell r="KQ179">
            <v>0</v>
          </cell>
          <cell r="KR179" t="e">
            <v>#DIV/0!</v>
          </cell>
          <cell r="KS179">
            <v>0</v>
          </cell>
          <cell r="KT179">
            <v>0</v>
          </cell>
          <cell r="KU179" t="e">
            <v>#DIV/0!</v>
          </cell>
          <cell r="KV179">
            <v>0</v>
          </cell>
          <cell r="KW179">
            <v>0</v>
          </cell>
          <cell r="KX179" t="e">
            <v>#DIV/0!</v>
          </cell>
          <cell r="KY179">
            <v>0</v>
          </cell>
          <cell r="KZ179">
            <v>0</v>
          </cell>
          <cell r="LA179" t="e">
            <v>#DIV/0!</v>
          </cell>
          <cell r="LB179">
            <v>0</v>
          </cell>
          <cell r="LC179">
            <v>0</v>
          </cell>
          <cell r="LD179" t="e">
            <v>#DIV/0!</v>
          </cell>
          <cell r="LE179">
            <v>0</v>
          </cell>
          <cell r="LF179">
            <v>0</v>
          </cell>
          <cell r="LG179" t="e">
            <v>#DIV/0!</v>
          </cell>
          <cell r="LH179">
            <v>0</v>
          </cell>
          <cell r="LI179">
            <v>0</v>
          </cell>
          <cell r="LJ179" t="e">
            <v>#DIV/0!</v>
          </cell>
          <cell r="LK179">
            <v>0</v>
          </cell>
          <cell r="LL179">
            <v>0</v>
          </cell>
          <cell r="LM179" t="e">
            <v>#DIV/0!</v>
          </cell>
        </row>
        <row r="180">
          <cell r="D180">
            <v>42886</v>
          </cell>
          <cell r="E180">
            <v>0</v>
          </cell>
          <cell r="F180">
            <v>0</v>
          </cell>
          <cell r="G180" t="e">
            <v>#DIV/0!</v>
          </cell>
          <cell r="H180">
            <v>0</v>
          </cell>
          <cell r="I180">
            <v>0</v>
          </cell>
          <cell r="J180" t="e">
            <v>#DIV/0!</v>
          </cell>
          <cell r="K180">
            <v>0</v>
          </cell>
          <cell r="L180">
            <v>0</v>
          </cell>
          <cell r="M180" t="e">
            <v>#DIV/0!</v>
          </cell>
          <cell r="N180">
            <v>0</v>
          </cell>
          <cell r="O180">
            <v>0</v>
          </cell>
          <cell r="P180" t="e">
            <v>#DIV/0!</v>
          </cell>
          <cell r="Q180">
            <v>0</v>
          </cell>
          <cell r="R180">
            <v>0</v>
          </cell>
          <cell r="S180" t="e">
            <v>#DIV/0!</v>
          </cell>
          <cell r="T180">
            <v>0</v>
          </cell>
          <cell r="U180">
            <v>0</v>
          </cell>
          <cell r="V180" t="e">
            <v>#DIV/0!</v>
          </cell>
          <cell r="W180">
            <v>0</v>
          </cell>
          <cell r="X180">
            <v>0</v>
          </cell>
          <cell r="Y180" t="e">
            <v>#DIV/0!</v>
          </cell>
          <cell r="Z180">
            <v>0</v>
          </cell>
          <cell r="AA180">
            <v>0</v>
          </cell>
          <cell r="AB180" t="e">
            <v>#DIV/0!</v>
          </cell>
          <cell r="AC180">
            <v>0</v>
          </cell>
          <cell r="AD180">
            <v>0</v>
          </cell>
          <cell r="AE180" t="e">
            <v>#DIV/0!</v>
          </cell>
          <cell r="AF180">
            <v>0</v>
          </cell>
          <cell r="AG180">
            <v>0</v>
          </cell>
          <cell r="AH180" t="e">
            <v>#DIV/0!</v>
          </cell>
          <cell r="AI180">
            <v>0</v>
          </cell>
          <cell r="AJ180">
            <v>0</v>
          </cell>
          <cell r="AK180" t="e">
            <v>#DIV/0!</v>
          </cell>
          <cell r="AL180">
            <v>0</v>
          </cell>
          <cell r="AM180">
            <v>0</v>
          </cell>
          <cell r="AN180" t="e">
            <v>#DIV/0!</v>
          </cell>
          <cell r="AO180">
            <v>0</v>
          </cell>
          <cell r="AP180">
            <v>0</v>
          </cell>
          <cell r="AQ180" t="e">
            <v>#DIV/0!</v>
          </cell>
          <cell r="AR180">
            <v>0</v>
          </cell>
          <cell r="AS180">
            <v>0</v>
          </cell>
          <cell r="AT180" t="e">
            <v>#DIV/0!</v>
          </cell>
          <cell r="AU180">
            <v>0</v>
          </cell>
          <cell r="AV180">
            <v>0</v>
          </cell>
          <cell r="AW180" t="e">
            <v>#DIV/0!</v>
          </cell>
          <cell r="AX180">
            <v>0</v>
          </cell>
          <cell r="AY180">
            <v>0</v>
          </cell>
          <cell r="AZ180" t="e">
            <v>#DIV/0!</v>
          </cell>
          <cell r="BA180">
            <v>0</v>
          </cell>
          <cell r="BB180">
            <v>0</v>
          </cell>
          <cell r="BC180" t="e">
            <v>#DIV/0!</v>
          </cell>
          <cell r="BD180">
            <v>0</v>
          </cell>
          <cell r="BE180">
            <v>0</v>
          </cell>
          <cell r="BF180" t="e">
            <v>#DIV/0!</v>
          </cell>
          <cell r="BG180">
            <v>0</v>
          </cell>
          <cell r="BH180">
            <v>0</v>
          </cell>
          <cell r="BI180" t="e">
            <v>#DIV/0!</v>
          </cell>
          <cell r="BJ180">
            <v>0</v>
          </cell>
          <cell r="BK180">
            <v>0</v>
          </cell>
          <cell r="BL180" t="e">
            <v>#DIV/0!</v>
          </cell>
          <cell r="BM180">
            <v>0</v>
          </cell>
          <cell r="BN180">
            <v>0</v>
          </cell>
          <cell r="BO180" t="e">
            <v>#DIV/0!</v>
          </cell>
          <cell r="BP180">
            <v>0</v>
          </cell>
          <cell r="BQ180">
            <v>0</v>
          </cell>
          <cell r="BR180" t="e">
            <v>#DIV/0!</v>
          </cell>
          <cell r="BS180">
            <v>0</v>
          </cell>
          <cell r="BT180">
            <v>0</v>
          </cell>
          <cell r="BU180" t="e">
            <v>#DIV/0!</v>
          </cell>
          <cell r="BV180">
            <v>0</v>
          </cell>
          <cell r="BW180">
            <v>0</v>
          </cell>
          <cell r="BX180" t="e">
            <v>#DIV/0!</v>
          </cell>
          <cell r="BY180">
            <v>0</v>
          </cell>
          <cell r="BZ180">
            <v>0</v>
          </cell>
          <cell r="CA180" t="e">
            <v>#DIV/0!</v>
          </cell>
          <cell r="CB180">
            <v>0</v>
          </cell>
          <cell r="CC180">
            <v>0</v>
          </cell>
          <cell r="CD180" t="e">
            <v>#DIV/0!</v>
          </cell>
          <cell r="CE180">
            <v>0</v>
          </cell>
          <cell r="CF180">
            <v>0</v>
          </cell>
          <cell r="CG180" t="e">
            <v>#DIV/0!</v>
          </cell>
          <cell r="CH180">
            <v>0</v>
          </cell>
          <cell r="CI180">
            <v>0</v>
          </cell>
          <cell r="CJ180" t="e">
            <v>#DIV/0!</v>
          </cell>
          <cell r="CK180">
            <v>0</v>
          </cell>
          <cell r="CL180">
            <v>0</v>
          </cell>
          <cell r="CM180" t="e">
            <v>#DIV/0!</v>
          </cell>
          <cell r="CN180">
            <v>0</v>
          </cell>
          <cell r="CO180">
            <v>0</v>
          </cell>
          <cell r="CP180" t="e">
            <v>#DIV/0!</v>
          </cell>
          <cell r="CQ180">
            <v>0</v>
          </cell>
          <cell r="CR180">
            <v>0</v>
          </cell>
          <cell r="CS180" t="e">
            <v>#DIV/0!</v>
          </cell>
          <cell r="CT180">
            <v>0</v>
          </cell>
          <cell r="CU180">
            <v>0</v>
          </cell>
          <cell r="CV180" t="e">
            <v>#DIV/0!</v>
          </cell>
          <cell r="CW180">
            <v>0</v>
          </cell>
          <cell r="CX180">
            <v>0</v>
          </cell>
          <cell r="CY180" t="e">
            <v>#DIV/0!</v>
          </cell>
          <cell r="CZ180">
            <v>0</v>
          </cell>
          <cell r="DA180">
            <v>0</v>
          </cell>
          <cell r="DB180" t="e">
            <v>#DIV/0!</v>
          </cell>
          <cell r="DC180">
            <v>0</v>
          </cell>
          <cell r="DD180">
            <v>0</v>
          </cell>
          <cell r="DE180" t="e">
            <v>#DIV/0!</v>
          </cell>
          <cell r="DF180">
            <v>0</v>
          </cell>
          <cell r="DG180">
            <v>0</v>
          </cell>
          <cell r="DH180" t="e">
            <v>#DIV/0!</v>
          </cell>
          <cell r="DI180">
            <v>0</v>
          </cell>
          <cell r="DJ180">
            <v>0</v>
          </cell>
          <cell r="DK180" t="e">
            <v>#DIV/0!</v>
          </cell>
          <cell r="DL180">
            <v>0</v>
          </cell>
          <cell r="DM180">
            <v>0</v>
          </cell>
          <cell r="DN180" t="e">
            <v>#DIV/0!</v>
          </cell>
          <cell r="DO180">
            <v>0</v>
          </cell>
          <cell r="DP180">
            <v>0</v>
          </cell>
          <cell r="DQ180" t="e">
            <v>#DIV/0!</v>
          </cell>
          <cell r="DR180">
            <v>0</v>
          </cell>
          <cell r="DS180">
            <v>0</v>
          </cell>
          <cell r="DT180" t="e">
            <v>#DIV/0!</v>
          </cell>
          <cell r="DU180">
            <v>0</v>
          </cell>
          <cell r="DV180">
            <v>0</v>
          </cell>
          <cell r="DW180" t="e">
            <v>#DIV/0!</v>
          </cell>
          <cell r="DX180">
            <v>0</v>
          </cell>
          <cell r="DY180">
            <v>0</v>
          </cell>
          <cell r="DZ180" t="e">
            <v>#DIV/0!</v>
          </cell>
          <cell r="EA180">
            <v>0</v>
          </cell>
          <cell r="EB180">
            <v>0</v>
          </cell>
          <cell r="EC180" t="e">
            <v>#DIV/0!</v>
          </cell>
          <cell r="ED180">
            <v>0</v>
          </cell>
          <cell r="EE180">
            <v>0</v>
          </cell>
          <cell r="EF180" t="e">
            <v>#DIV/0!</v>
          </cell>
          <cell r="EG180">
            <v>0</v>
          </cell>
          <cell r="EH180">
            <v>0</v>
          </cell>
          <cell r="EI180" t="e">
            <v>#DIV/0!</v>
          </cell>
          <cell r="EJ180">
            <v>0</v>
          </cell>
          <cell r="EK180">
            <v>0</v>
          </cell>
          <cell r="EL180" t="e">
            <v>#DIV/0!</v>
          </cell>
          <cell r="EM180">
            <v>0</v>
          </cell>
          <cell r="EN180">
            <v>0</v>
          </cell>
          <cell r="EO180" t="e">
            <v>#DIV/0!</v>
          </cell>
          <cell r="EP180">
            <v>0</v>
          </cell>
          <cell r="EQ180">
            <v>0</v>
          </cell>
          <cell r="ER180" t="e">
            <v>#DIV/0!</v>
          </cell>
          <cell r="ES180">
            <v>0</v>
          </cell>
          <cell r="ET180">
            <v>0</v>
          </cell>
          <cell r="EU180" t="e">
            <v>#DIV/0!</v>
          </cell>
          <cell r="EV180">
            <v>0</v>
          </cell>
          <cell r="EW180">
            <v>0</v>
          </cell>
          <cell r="EX180" t="e">
            <v>#DIV/0!</v>
          </cell>
          <cell r="EY180">
            <v>0</v>
          </cell>
          <cell r="EZ180">
            <v>0</v>
          </cell>
          <cell r="FA180" t="e">
            <v>#DIV/0!</v>
          </cell>
          <cell r="FB180">
            <v>0</v>
          </cell>
          <cell r="FC180">
            <v>0</v>
          </cell>
          <cell r="FD180" t="e">
            <v>#DIV/0!</v>
          </cell>
          <cell r="FE180">
            <v>0</v>
          </cell>
          <cell r="FF180">
            <v>0</v>
          </cell>
          <cell r="FG180" t="e">
            <v>#DIV/0!</v>
          </cell>
          <cell r="FH180">
            <v>0</v>
          </cell>
          <cell r="FI180">
            <v>0</v>
          </cell>
          <cell r="FJ180" t="e">
            <v>#DIV/0!</v>
          </cell>
          <cell r="FK180">
            <v>0</v>
          </cell>
          <cell r="FL180">
            <v>0</v>
          </cell>
          <cell r="FM180" t="e">
            <v>#DIV/0!</v>
          </cell>
          <cell r="FN180">
            <v>0</v>
          </cell>
          <cell r="FO180">
            <v>0</v>
          </cell>
          <cell r="FP180" t="e">
            <v>#DIV/0!</v>
          </cell>
          <cell r="FQ180">
            <v>0</v>
          </cell>
          <cell r="FR180">
            <v>0</v>
          </cell>
          <cell r="FS180" t="e">
            <v>#DIV/0!</v>
          </cell>
          <cell r="FT180">
            <v>0</v>
          </cell>
          <cell r="FU180">
            <v>0</v>
          </cell>
          <cell r="FV180" t="e">
            <v>#DIV/0!</v>
          </cell>
          <cell r="FW180">
            <v>0</v>
          </cell>
          <cell r="FX180">
            <v>0</v>
          </cell>
          <cell r="FY180" t="e">
            <v>#DIV/0!</v>
          </cell>
          <cell r="FZ180">
            <v>0</v>
          </cell>
          <cell r="GA180">
            <v>0</v>
          </cell>
          <cell r="GB180" t="e">
            <v>#DIV/0!</v>
          </cell>
          <cell r="GC180">
            <v>0</v>
          </cell>
          <cell r="GD180">
            <v>0</v>
          </cell>
          <cell r="GE180" t="e">
            <v>#DIV/0!</v>
          </cell>
          <cell r="GF180">
            <v>0</v>
          </cell>
          <cell r="GG180">
            <v>0</v>
          </cell>
          <cell r="GH180" t="e">
            <v>#DIV/0!</v>
          </cell>
          <cell r="GI180">
            <v>0</v>
          </cell>
          <cell r="GJ180">
            <v>0</v>
          </cell>
          <cell r="GK180" t="e">
            <v>#DIV/0!</v>
          </cell>
          <cell r="GL180">
            <v>0</v>
          </cell>
          <cell r="GM180">
            <v>0</v>
          </cell>
          <cell r="GN180" t="e">
            <v>#DIV/0!</v>
          </cell>
          <cell r="GO180">
            <v>0</v>
          </cell>
          <cell r="GP180">
            <v>0</v>
          </cell>
          <cell r="GQ180" t="e">
            <v>#DIV/0!</v>
          </cell>
          <cell r="GR180">
            <v>0</v>
          </cell>
          <cell r="GS180">
            <v>0</v>
          </cell>
          <cell r="GT180" t="e">
            <v>#DIV/0!</v>
          </cell>
          <cell r="GU180">
            <v>0</v>
          </cell>
          <cell r="GV180">
            <v>0</v>
          </cell>
          <cell r="GW180" t="e">
            <v>#DIV/0!</v>
          </cell>
          <cell r="GX180">
            <v>0</v>
          </cell>
          <cell r="GY180">
            <v>0</v>
          </cell>
          <cell r="GZ180" t="e">
            <v>#DIV/0!</v>
          </cell>
          <cell r="HA180">
            <v>0</v>
          </cell>
          <cell r="HB180">
            <v>0</v>
          </cell>
          <cell r="HC180" t="e">
            <v>#DIV/0!</v>
          </cell>
          <cell r="HD180">
            <v>0</v>
          </cell>
          <cell r="HE180">
            <v>0</v>
          </cell>
          <cell r="HF180" t="e">
            <v>#DIV/0!</v>
          </cell>
          <cell r="HG180">
            <v>0</v>
          </cell>
          <cell r="HH180">
            <v>0</v>
          </cell>
          <cell r="HI180" t="e">
            <v>#DIV/0!</v>
          </cell>
          <cell r="HJ180">
            <v>0</v>
          </cell>
          <cell r="HK180">
            <v>0</v>
          </cell>
          <cell r="HL180" t="e">
            <v>#DIV/0!</v>
          </cell>
          <cell r="HM180">
            <v>0</v>
          </cell>
          <cell r="HN180">
            <v>0</v>
          </cell>
          <cell r="HO180" t="e">
            <v>#DIV/0!</v>
          </cell>
          <cell r="HP180">
            <v>0</v>
          </cell>
          <cell r="HQ180">
            <v>0</v>
          </cell>
          <cell r="HR180" t="e">
            <v>#DIV/0!</v>
          </cell>
          <cell r="HS180">
            <v>0</v>
          </cell>
          <cell r="HT180">
            <v>0</v>
          </cell>
          <cell r="HU180" t="e">
            <v>#DIV/0!</v>
          </cell>
          <cell r="HV180">
            <v>0</v>
          </cell>
          <cell r="HW180">
            <v>0</v>
          </cell>
          <cell r="HX180" t="e">
            <v>#DIV/0!</v>
          </cell>
          <cell r="HY180">
            <v>0</v>
          </cell>
          <cell r="HZ180">
            <v>0</v>
          </cell>
          <cell r="IA180" t="e">
            <v>#DIV/0!</v>
          </cell>
          <cell r="IB180">
            <v>0</v>
          </cell>
          <cell r="IC180">
            <v>0</v>
          </cell>
          <cell r="ID180" t="e">
            <v>#DIV/0!</v>
          </cell>
          <cell r="IE180">
            <v>0</v>
          </cell>
          <cell r="IF180">
            <v>0</v>
          </cell>
          <cell r="IG180" t="e">
            <v>#DIV/0!</v>
          </cell>
          <cell r="IH180">
            <v>0</v>
          </cell>
          <cell r="II180">
            <v>0</v>
          </cell>
          <cell r="IJ180" t="e">
            <v>#DIV/0!</v>
          </cell>
          <cell r="IK180">
            <v>0</v>
          </cell>
          <cell r="IL180">
            <v>0</v>
          </cell>
          <cell r="IM180" t="e">
            <v>#DIV/0!</v>
          </cell>
          <cell r="IN180">
            <v>0</v>
          </cell>
          <cell r="IO180">
            <v>0</v>
          </cell>
          <cell r="IP180" t="e">
            <v>#DIV/0!</v>
          </cell>
          <cell r="IQ180">
            <v>0</v>
          </cell>
          <cell r="IR180">
            <v>0</v>
          </cell>
          <cell r="IS180" t="e">
            <v>#DIV/0!</v>
          </cell>
          <cell r="IT180">
            <v>0</v>
          </cell>
          <cell r="IU180">
            <v>0</v>
          </cell>
          <cell r="IV180" t="e">
            <v>#DIV/0!</v>
          </cell>
          <cell r="IW180">
            <v>0</v>
          </cell>
          <cell r="IX180">
            <v>0</v>
          </cell>
          <cell r="IY180" t="e">
            <v>#DIV/0!</v>
          </cell>
          <cell r="IZ180">
            <v>0</v>
          </cell>
          <cell r="JA180">
            <v>0</v>
          </cell>
          <cell r="JB180" t="e">
            <v>#DIV/0!</v>
          </cell>
          <cell r="JC180">
            <v>0</v>
          </cell>
          <cell r="JD180">
            <v>0</v>
          </cell>
          <cell r="JE180" t="e">
            <v>#DIV/0!</v>
          </cell>
          <cell r="JF180">
            <v>0</v>
          </cell>
          <cell r="JG180">
            <v>0</v>
          </cell>
          <cell r="JH180" t="e">
            <v>#DIV/0!</v>
          </cell>
          <cell r="JI180">
            <v>0</v>
          </cell>
          <cell r="JJ180">
            <v>0</v>
          </cell>
          <cell r="JK180" t="e">
            <v>#DIV/0!</v>
          </cell>
          <cell r="JL180">
            <v>0</v>
          </cell>
          <cell r="JM180">
            <v>0</v>
          </cell>
          <cell r="JN180" t="e">
            <v>#DIV/0!</v>
          </cell>
          <cell r="JO180">
            <v>0</v>
          </cell>
          <cell r="JP180">
            <v>0</v>
          </cell>
          <cell r="JQ180" t="e">
            <v>#DIV/0!</v>
          </cell>
          <cell r="JR180">
            <v>0</v>
          </cell>
          <cell r="JS180">
            <v>0</v>
          </cell>
          <cell r="JT180" t="e">
            <v>#DIV/0!</v>
          </cell>
          <cell r="JU180">
            <v>0</v>
          </cell>
          <cell r="JV180">
            <v>0</v>
          </cell>
          <cell r="JW180" t="e">
            <v>#DIV/0!</v>
          </cell>
          <cell r="JX180">
            <v>0</v>
          </cell>
          <cell r="JY180">
            <v>0</v>
          </cell>
          <cell r="JZ180" t="e">
            <v>#DIV/0!</v>
          </cell>
          <cell r="KA180">
            <v>0</v>
          </cell>
          <cell r="KB180">
            <v>0</v>
          </cell>
          <cell r="KC180" t="e">
            <v>#DIV/0!</v>
          </cell>
          <cell r="KD180">
            <v>0</v>
          </cell>
          <cell r="KE180">
            <v>0</v>
          </cell>
          <cell r="KF180" t="e">
            <v>#DIV/0!</v>
          </cell>
          <cell r="KG180">
            <v>0</v>
          </cell>
          <cell r="KH180">
            <v>0</v>
          </cell>
          <cell r="KI180" t="e">
            <v>#DIV/0!</v>
          </cell>
          <cell r="KJ180">
            <v>0</v>
          </cell>
          <cell r="KK180">
            <v>0</v>
          </cell>
          <cell r="KL180" t="e">
            <v>#DIV/0!</v>
          </cell>
          <cell r="KM180">
            <v>0</v>
          </cell>
          <cell r="KN180">
            <v>0</v>
          </cell>
          <cell r="KO180" t="e">
            <v>#DIV/0!</v>
          </cell>
          <cell r="KP180">
            <v>0</v>
          </cell>
          <cell r="KQ180">
            <v>0</v>
          </cell>
          <cell r="KR180" t="e">
            <v>#DIV/0!</v>
          </cell>
          <cell r="KS180">
            <v>0</v>
          </cell>
          <cell r="KT180">
            <v>0</v>
          </cell>
          <cell r="KU180" t="e">
            <v>#DIV/0!</v>
          </cell>
          <cell r="KV180">
            <v>0</v>
          </cell>
          <cell r="KW180">
            <v>0</v>
          </cell>
          <cell r="KX180" t="e">
            <v>#DIV/0!</v>
          </cell>
          <cell r="KY180">
            <v>0</v>
          </cell>
          <cell r="KZ180">
            <v>0</v>
          </cell>
          <cell r="LA180" t="e">
            <v>#DIV/0!</v>
          </cell>
          <cell r="LB180">
            <v>0</v>
          </cell>
          <cell r="LC180">
            <v>0</v>
          </cell>
          <cell r="LD180" t="e">
            <v>#DIV/0!</v>
          </cell>
          <cell r="LE180">
            <v>0</v>
          </cell>
          <cell r="LF180">
            <v>0</v>
          </cell>
          <cell r="LG180" t="e">
            <v>#DIV/0!</v>
          </cell>
          <cell r="LH180">
            <v>0</v>
          </cell>
          <cell r="LI180">
            <v>0</v>
          </cell>
          <cell r="LJ180" t="e">
            <v>#DIV/0!</v>
          </cell>
          <cell r="LK180">
            <v>0</v>
          </cell>
          <cell r="LL180">
            <v>0</v>
          </cell>
          <cell r="LM180" t="e">
            <v>#DIV/0!</v>
          </cell>
        </row>
        <row r="181">
          <cell r="D181">
            <v>42887</v>
          </cell>
          <cell r="E181">
            <v>0</v>
          </cell>
          <cell r="F181">
            <v>0</v>
          </cell>
          <cell r="G181" t="e">
            <v>#DIV/0!</v>
          </cell>
          <cell r="H181">
            <v>0</v>
          </cell>
          <cell r="I181">
            <v>0</v>
          </cell>
          <cell r="J181" t="e">
            <v>#DIV/0!</v>
          </cell>
          <cell r="K181">
            <v>0</v>
          </cell>
          <cell r="L181">
            <v>0</v>
          </cell>
          <cell r="M181" t="e">
            <v>#DIV/0!</v>
          </cell>
          <cell r="N181">
            <v>0</v>
          </cell>
          <cell r="O181">
            <v>0</v>
          </cell>
          <cell r="P181" t="e">
            <v>#DIV/0!</v>
          </cell>
          <cell r="Q181">
            <v>0</v>
          </cell>
          <cell r="R181">
            <v>0</v>
          </cell>
          <cell r="S181" t="e">
            <v>#DIV/0!</v>
          </cell>
          <cell r="T181">
            <v>0</v>
          </cell>
          <cell r="U181">
            <v>0</v>
          </cell>
          <cell r="V181" t="e">
            <v>#DIV/0!</v>
          </cell>
          <cell r="W181">
            <v>0</v>
          </cell>
          <cell r="X181">
            <v>0</v>
          </cell>
          <cell r="Y181" t="e">
            <v>#DIV/0!</v>
          </cell>
          <cell r="Z181">
            <v>0</v>
          </cell>
          <cell r="AA181">
            <v>0</v>
          </cell>
          <cell r="AB181" t="e">
            <v>#DIV/0!</v>
          </cell>
          <cell r="AC181">
            <v>0</v>
          </cell>
          <cell r="AD181">
            <v>0</v>
          </cell>
          <cell r="AE181" t="e">
            <v>#DIV/0!</v>
          </cell>
          <cell r="AF181">
            <v>0</v>
          </cell>
          <cell r="AG181">
            <v>0</v>
          </cell>
          <cell r="AH181" t="e">
            <v>#DIV/0!</v>
          </cell>
          <cell r="AI181">
            <v>0</v>
          </cell>
          <cell r="AJ181">
            <v>0</v>
          </cell>
          <cell r="AK181" t="e">
            <v>#DIV/0!</v>
          </cell>
          <cell r="AL181">
            <v>0</v>
          </cell>
          <cell r="AM181">
            <v>0</v>
          </cell>
          <cell r="AN181" t="e">
            <v>#DIV/0!</v>
          </cell>
          <cell r="AO181">
            <v>0</v>
          </cell>
          <cell r="AP181">
            <v>0</v>
          </cell>
          <cell r="AQ181" t="e">
            <v>#DIV/0!</v>
          </cell>
          <cell r="AR181">
            <v>0</v>
          </cell>
          <cell r="AS181">
            <v>0</v>
          </cell>
          <cell r="AT181" t="e">
            <v>#DIV/0!</v>
          </cell>
          <cell r="AU181">
            <v>0</v>
          </cell>
          <cell r="AV181">
            <v>0</v>
          </cell>
          <cell r="AW181" t="e">
            <v>#DIV/0!</v>
          </cell>
          <cell r="AX181">
            <v>0</v>
          </cell>
          <cell r="AY181">
            <v>0</v>
          </cell>
          <cell r="AZ181" t="e">
            <v>#DIV/0!</v>
          </cell>
          <cell r="BA181">
            <v>0</v>
          </cell>
          <cell r="BB181">
            <v>0</v>
          </cell>
          <cell r="BC181" t="e">
            <v>#DIV/0!</v>
          </cell>
          <cell r="BD181">
            <v>0</v>
          </cell>
          <cell r="BE181">
            <v>0</v>
          </cell>
          <cell r="BF181" t="e">
            <v>#DIV/0!</v>
          </cell>
          <cell r="BG181">
            <v>0</v>
          </cell>
          <cell r="BH181">
            <v>0</v>
          </cell>
          <cell r="BI181" t="e">
            <v>#DIV/0!</v>
          </cell>
          <cell r="BJ181">
            <v>0</v>
          </cell>
          <cell r="BK181">
            <v>0</v>
          </cell>
          <cell r="BL181" t="e">
            <v>#DIV/0!</v>
          </cell>
          <cell r="BM181">
            <v>0</v>
          </cell>
          <cell r="BN181">
            <v>0</v>
          </cell>
          <cell r="BO181" t="e">
            <v>#DIV/0!</v>
          </cell>
          <cell r="BP181">
            <v>0</v>
          </cell>
          <cell r="BQ181">
            <v>0</v>
          </cell>
          <cell r="BR181" t="e">
            <v>#DIV/0!</v>
          </cell>
          <cell r="BS181">
            <v>0</v>
          </cell>
          <cell r="BT181">
            <v>0</v>
          </cell>
          <cell r="BU181" t="e">
            <v>#DIV/0!</v>
          </cell>
          <cell r="BV181">
            <v>0</v>
          </cell>
          <cell r="BW181">
            <v>0</v>
          </cell>
          <cell r="BX181" t="e">
            <v>#DIV/0!</v>
          </cell>
          <cell r="BY181">
            <v>0</v>
          </cell>
          <cell r="BZ181">
            <v>0</v>
          </cell>
          <cell r="CA181" t="e">
            <v>#DIV/0!</v>
          </cell>
          <cell r="CB181">
            <v>0</v>
          </cell>
          <cell r="CC181">
            <v>0</v>
          </cell>
          <cell r="CD181" t="e">
            <v>#DIV/0!</v>
          </cell>
          <cell r="CE181">
            <v>0</v>
          </cell>
          <cell r="CF181">
            <v>0</v>
          </cell>
          <cell r="CG181" t="e">
            <v>#DIV/0!</v>
          </cell>
          <cell r="CH181">
            <v>0</v>
          </cell>
          <cell r="CI181">
            <v>0</v>
          </cell>
          <cell r="CJ181" t="e">
            <v>#DIV/0!</v>
          </cell>
          <cell r="CK181">
            <v>0</v>
          </cell>
          <cell r="CL181">
            <v>0</v>
          </cell>
          <cell r="CM181" t="e">
            <v>#DIV/0!</v>
          </cell>
          <cell r="CN181">
            <v>0</v>
          </cell>
          <cell r="CO181">
            <v>0</v>
          </cell>
          <cell r="CP181" t="e">
            <v>#DIV/0!</v>
          </cell>
          <cell r="CQ181">
            <v>0</v>
          </cell>
          <cell r="CR181">
            <v>0</v>
          </cell>
          <cell r="CS181" t="e">
            <v>#DIV/0!</v>
          </cell>
          <cell r="CT181">
            <v>0</v>
          </cell>
          <cell r="CU181">
            <v>0</v>
          </cell>
          <cell r="CV181" t="e">
            <v>#DIV/0!</v>
          </cell>
          <cell r="CW181">
            <v>0</v>
          </cell>
          <cell r="CX181">
            <v>0</v>
          </cell>
          <cell r="CY181" t="e">
            <v>#DIV/0!</v>
          </cell>
          <cell r="CZ181">
            <v>0</v>
          </cell>
          <cell r="DA181">
            <v>0</v>
          </cell>
          <cell r="DB181" t="e">
            <v>#DIV/0!</v>
          </cell>
          <cell r="DC181">
            <v>0</v>
          </cell>
          <cell r="DD181">
            <v>0</v>
          </cell>
          <cell r="DE181" t="e">
            <v>#DIV/0!</v>
          </cell>
          <cell r="DF181">
            <v>0</v>
          </cell>
          <cell r="DG181">
            <v>0</v>
          </cell>
          <cell r="DH181" t="e">
            <v>#DIV/0!</v>
          </cell>
          <cell r="DI181">
            <v>0</v>
          </cell>
          <cell r="DJ181">
            <v>0</v>
          </cell>
          <cell r="DK181" t="e">
            <v>#DIV/0!</v>
          </cell>
          <cell r="DL181">
            <v>0</v>
          </cell>
          <cell r="DM181">
            <v>0</v>
          </cell>
          <cell r="DN181" t="e">
            <v>#DIV/0!</v>
          </cell>
          <cell r="DO181">
            <v>0</v>
          </cell>
          <cell r="DP181">
            <v>0</v>
          </cell>
          <cell r="DQ181" t="e">
            <v>#DIV/0!</v>
          </cell>
          <cell r="DR181">
            <v>0</v>
          </cell>
          <cell r="DS181">
            <v>0</v>
          </cell>
          <cell r="DT181" t="e">
            <v>#DIV/0!</v>
          </cell>
          <cell r="DU181">
            <v>0</v>
          </cell>
          <cell r="DV181">
            <v>0</v>
          </cell>
          <cell r="DW181" t="e">
            <v>#DIV/0!</v>
          </cell>
          <cell r="DX181">
            <v>0</v>
          </cell>
          <cell r="DY181">
            <v>0</v>
          </cell>
          <cell r="DZ181" t="e">
            <v>#DIV/0!</v>
          </cell>
          <cell r="EA181">
            <v>0</v>
          </cell>
          <cell r="EB181">
            <v>0</v>
          </cell>
          <cell r="EC181" t="e">
            <v>#DIV/0!</v>
          </cell>
          <cell r="ED181">
            <v>0</v>
          </cell>
          <cell r="EE181">
            <v>0</v>
          </cell>
          <cell r="EF181" t="e">
            <v>#DIV/0!</v>
          </cell>
          <cell r="EG181">
            <v>0</v>
          </cell>
          <cell r="EH181">
            <v>0</v>
          </cell>
          <cell r="EI181" t="e">
            <v>#DIV/0!</v>
          </cell>
          <cell r="EJ181">
            <v>0</v>
          </cell>
          <cell r="EK181">
            <v>0</v>
          </cell>
          <cell r="EL181" t="e">
            <v>#DIV/0!</v>
          </cell>
          <cell r="EM181">
            <v>0</v>
          </cell>
          <cell r="EN181">
            <v>0</v>
          </cell>
          <cell r="EO181" t="e">
            <v>#DIV/0!</v>
          </cell>
          <cell r="EP181">
            <v>0</v>
          </cell>
          <cell r="EQ181">
            <v>0</v>
          </cell>
          <cell r="ER181" t="e">
            <v>#DIV/0!</v>
          </cell>
          <cell r="ES181">
            <v>0</v>
          </cell>
          <cell r="ET181">
            <v>0</v>
          </cell>
          <cell r="EU181" t="e">
            <v>#DIV/0!</v>
          </cell>
          <cell r="EV181">
            <v>0</v>
          </cell>
          <cell r="EW181">
            <v>0</v>
          </cell>
          <cell r="EX181" t="e">
            <v>#DIV/0!</v>
          </cell>
          <cell r="EY181">
            <v>0</v>
          </cell>
          <cell r="EZ181">
            <v>0</v>
          </cell>
          <cell r="FA181" t="e">
            <v>#DIV/0!</v>
          </cell>
          <cell r="FB181">
            <v>0</v>
          </cell>
          <cell r="FC181">
            <v>0</v>
          </cell>
          <cell r="FD181" t="e">
            <v>#DIV/0!</v>
          </cell>
          <cell r="FE181">
            <v>0</v>
          </cell>
          <cell r="FF181">
            <v>0</v>
          </cell>
          <cell r="FG181" t="e">
            <v>#DIV/0!</v>
          </cell>
          <cell r="FH181">
            <v>0</v>
          </cell>
          <cell r="FI181">
            <v>0</v>
          </cell>
          <cell r="FJ181" t="e">
            <v>#DIV/0!</v>
          </cell>
          <cell r="FK181">
            <v>0</v>
          </cell>
          <cell r="FL181">
            <v>0</v>
          </cell>
          <cell r="FM181" t="e">
            <v>#DIV/0!</v>
          </cell>
          <cell r="FN181">
            <v>0</v>
          </cell>
          <cell r="FO181">
            <v>0</v>
          </cell>
          <cell r="FP181" t="e">
            <v>#DIV/0!</v>
          </cell>
          <cell r="FQ181">
            <v>0</v>
          </cell>
          <cell r="FR181">
            <v>0</v>
          </cell>
          <cell r="FS181" t="e">
            <v>#DIV/0!</v>
          </cell>
          <cell r="FT181">
            <v>0</v>
          </cell>
          <cell r="FU181">
            <v>0</v>
          </cell>
          <cell r="FV181" t="e">
            <v>#DIV/0!</v>
          </cell>
          <cell r="FW181">
            <v>0</v>
          </cell>
          <cell r="FX181">
            <v>0</v>
          </cell>
          <cell r="FY181" t="e">
            <v>#DIV/0!</v>
          </cell>
          <cell r="FZ181">
            <v>0</v>
          </cell>
          <cell r="GA181">
            <v>0</v>
          </cell>
          <cell r="GB181" t="e">
            <v>#DIV/0!</v>
          </cell>
          <cell r="GC181">
            <v>0</v>
          </cell>
          <cell r="GD181">
            <v>0</v>
          </cell>
          <cell r="GE181" t="e">
            <v>#DIV/0!</v>
          </cell>
          <cell r="GF181">
            <v>0</v>
          </cell>
          <cell r="GG181">
            <v>0</v>
          </cell>
          <cell r="GH181" t="e">
            <v>#DIV/0!</v>
          </cell>
          <cell r="GI181">
            <v>0</v>
          </cell>
          <cell r="GJ181">
            <v>0</v>
          </cell>
          <cell r="GK181" t="e">
            <v>#DIV/0!</v>
          </cell>
          <cell r="GL181">
            <v>0</v>
          </cell>
          <cell r="GM181">
            <v>0</v>
          </cell>
          <cell r="GN181" t="e">
            <v>#DIV/0!</v>
          </cell>
          <cell r="GO181">
            <v>0</v>
          </cell>
          <cell r="GP181">
            <v>0</v>
          </cell>
          <cell r="GQ181" t="e">
            <v>#DIV/0!</v>
          </cell>
          <cell r="GR181">
            <v>0</v>
          </cell>
          <cell r="GS181">
            <v>0</v>
          </cell>
          <cell r="GT181" t="e">
            <v>#DIV/0!</v>
          </cell>
          <cell r="GU181">
            <v>0</v>
          </cell>
          <cell r="GV181">
            <v>0</v>
          </cell>
          <cell r="GW181" t="e">
            <v>#DIV/0!</v>
          </cell>
          <cell r="GX181">
            <v>0</v>
          </cell>
          <cell r="GY181">
            <v>0</v>
          </cell>
          <cell r="GZ181" t="e">
            <v>#DIV/0!</v>
          </cell>
          <cell r="HA181">
            <v>0</v>
          </cell>
          <cell r="HB181">
            <v>0</v>
          </cell>
          <cell r="HC181" t="e">
            <v>#DIV/0!</v>
          </cell>
          <cell r="HD181">
            <v>0</v>
          </cell>
          <cell r="HE181">
            <v>0</v>
          </cell>
          <cell r="HF181" t="e">
            <v>#DIV/0!</v>
          </cell>
          <cell r="HG181">
            <v>0</v>
          </cell>
          <cell r="HH181">
            <v>0</v>
          </cell>
          <cell r="HI181" t="e">
            <v>#DIV/0!</v>
          </cell>
          <cell r="HJ181">
            <v>0</v>
          </cell>
          <cell r="HK181">
            <v>0</v>
          </cell>
          <cell r="HL181" t="e">
            <v>#DIV/0!</v>
          </cell>
          <cell r="HM181">
            <v>0</v>
          </cell>
          <cell r="HN181">
            <v>0</v>
          </cell>
          <cell r="HO181" t="e">
            <v>#DIV/0!</v>
          </cell>
          <cell r="HP181">
            <v>0</v>
          </cell>
          <cell r="HQ181">
            <v>0</v>
          </cell>
          <cell r="HR181" t="e">
            <v>#DIV/0!</v>
          </cell>
          <cell r="HS181">
            <v>0</v>
          </cell>
          <cell r="HT181">
            <v>0</v>
          </cell>
          <cell r="HU181" t="e">
            <v>#DIV/0!</v>
          </cell>
          <cell r="HV181">
            <v>0</v>
          </cell>
          <cell r="HW181">
            <v>0</v>
          </cell>
          <cell r="HX181" t="e">
            <v>#DIV/0!</v>
          </cell>
          <cell r="HY181">
            <v>0</v>
          </cell>
          <cell r="HZ181">
            <v>0</v>
          </cell>
          <cell r="IA181" t="e">
            <v>#DIV/0!</v>
          </cell>
          <cell r="IB181">
            <v>0</v>
          </cell>
          <cell r="IC181">
            <v>0</v>
          </cell>
          <cell r="ID181" t="e">
            <v>#DIV/0!</v>
          </cell>
          <cell r="IE181">
            <v>0</v>
          </cell>
          <cell r="IF181">
            <v>0</v>
          </cell>
          <cell r="IG181" t="e">
            <v>#DIV/0!</v>
          </cell>
          <cell r="IH181">
            <v>0</v>
          </cell>
          <cell r="II181">
            <v>0</v>
          </cell>
          <cell r="IJ181" t="e">
            <v>#DIV/0!</v>
          </cell>
          <cell r="IK181">
            <v>0</v>
          </cell>
          <cell r="IL181">
            <v>0</v>
          </cell>
          <cell r="IM181" t="e">
            <v>#DIV/0!</v>
          </cell>
          <cell r="IN181">
            <v>0</v>
          </cell>
          <cell r="IO181">
            <v>0</v>
          </cell>
          <cell r="IP181" t="e">
            <v>#DIV/0!</v>
          </cell>
          <cell r="IQ181">
            <v>0</v>
          </cell>
          <cell r="IR181">
            <v>0</v>
          </cell>
          <cell r="IS181" t="e">
            <v>#DIV/0!</v>
          </cell>
          <cell r="IT181">
            <v>0</v>
          </cell>
          <cell r="IU181">
            <v>0</v>
          </cell>
          <cell r="IV181" t="e">
            <v>#DIV/0!</v>
          </cell>
          <cell r="IW181">
            <v>0</v>
          </cell>
          <cell r="IX181">
            <v>0</v>
          </cell>
          <cell r="IY181" t="e">
            <v>#DIV/0!</v>
          </cell>
          <cell r="IZ181">
            <v>0</v>
          </cell>
          <cell r="JA181">
            <v>0</v>
          </cell>
          <cell r="JB181" t="e">
            <v>#DIV/0!</v>
          </cell>
          <cell r="JC181">
            <v>0</v>
          </cell>
          <cell r="JD181">
            <v>0</v>
          </cell>
          <cell r="JE181" t="e">
            <v>#DIV/0!</v>
          </cell>
          <cell r="JF181">
            <v>0</v>
          </cell>
          <cell r="JG181">
            <v>0</v>
          </cell>
          <cell r="JH181" t="e">
            <v>#DIV/0!</v>
          </cell>
          <cell r="JI181">
            <v>0</v>
          </cell>
          <cell r="JJ181">
            <v>0</v>
          </cell>
          <cell r="JK181" t="e">
            <v>#DIV/0!</v>
          </cell>
          <cell r="JL181">
            <v>0</v>
          </cell>
          <cell r="JM181">
            <v>0</v>
          </cell>
          <cell r="JN181" t="e">
            <v>#DIV/0!</v>
          </cell>
          <cell r="JO181">
            <v>0</v>
          </cell>
          <cell r="JP181">
            <v>0</v>
          </cell>
          <cell r="JQ181" t="e">
            <v>#DIV/0!</v>
          </cell>
          <cell r="JR181">
            <v>0</v>
          </cell>
          <cell r="JS181">
            <v>0</v>
          </cell>
          <cell r="JT181" t="e">
            <v>#DIV/0!</v>
          </cell>
          <cell r="JU181">
            <v>0</v>
          </cell>
          <cell r="JV181">
            <v>0</v>
          </cell>
          <cell r="JW181" t="e">
            <v>#DIV/0!</v>
          </cell>
          <cell r="JX181">
            <v>0</v>
          </cell>
          <cell r="JY181">
            <v>0</v>
          </cell>
          <cell r="JZ181" t="e">
            <v>#DIV/0!</v>
          </cell>
          <cell r="KA181">
            <v>0</v>
          </cell>
          <cell r="KB181">
            <v>0</v>
          </cell>
          <cell r="KC181" t="e">
            <v>#DIV/0!</v>
          </cell>
          <cell r="KD181">
            <v>0</v>
          </cell>
          <cell r="KE181">
            <v>0</v>
          </cell>
          <cell r="KF181" t="e">
            <v>#DIV/0!</v>
          </cell>
          <cell r="KG181">
            <v>0</v>
          </cell>
          <cell r="KH181">
            <v>0</v>
          </cell>
          <cell r="KI181" t="e">
            <v>#DIV/0!</v>
          </cell>
          <cell r="KJ181">
            <v>0</v>
          </cell>
          <cell r="KK181">
            <v>0</v>
          </cell>
          <cell r="KL181" t="e">
            <v>#DIV/0!</v>
          </cell>
          <cell r="KM181">
            <v>0</v>
          </cell>
          <cell r="KN181">
            <v>0</v>
          </cell>
          <cell r="KO181" t="e">
            <v>#DIV/0!</v>
          </cell>
          <cell r="KP181">
            <v>0</v>
          </cell>
          <cell r="KQ181">
            <v>0</v>
          </cell>
          <cell r="KR181" t="e">
            <v>#DIV/0!</v>
          </cell>
          <cell r="KS181">
            <v>0</v>
          </cell>
          <cell r="KT181">
            <v>0</v>
          </cell>
          <cell r="KU181" t="e">
            <v>#DIV/0!</v>
          </cell>
          <cell r="KV181">
            <v>0</v>
          </cell>
          <cell r="KW181">
            <v>0</v>
          </cell>
          <cell r="KX181" t="e">
            <v>#DIV/0!</v>
          </cell>
          <cell r="KY181">
            <v>0</v>
          </cell>
          <cell r="KZ181">
            <v>0</v>
          </cell>
          <cell r="LA181" t="e">
            <v>#DIV/0!</v>
          </cell>
          <cell r="LB181">
            <v>0</v>
          </cell>
          <cell r="LC181">
            <v>0</v>
          </cell>
          <cell r="LD181" t="e">
            <v>#DIV/0!</v>
          </cell>
          <cell r="LE181">
            <v>0</v>
          </cell>
          <cell r="LF181">
            <v>0</v>
          </cell>
          <cell r="LG181" t="e">
            <v>#DIV/0!</v>
          </cell>
          <cell r="LH181">
            <v>0</v>
          </cell>
          <cell r="LI181">
            <v>0</v>
          </cell>
          <cell r="LJ181" t="e">
            <v>#DIV/0!</v>
          </cell>
          <cell r="LK181">
            <v>0</v>
          </cell>
          <cell r="LL181">
            <v>0</v>
          </cell>
          <cell r="LM181" t="e">
            <v>#DIV/0!</v>
          </cell>
        </row>
        <row r="182">
          <cell r="D182">
            <v>42888</v>
          </cell>
          <cell r="E182">
            <v>0</v>
          </cell>
          <cell r="F182">
            <v>0</v>
          </cell>
          <cell r="G182" t="e">
            <v>#DIV/0!</v>
          </cell>
          <cell r="H182">
            <v>0</v>
          </cell>
          <cell r="I182">
            <v>0</v>
          </cell>
          <cell r="J182" t="e">
            <v>#DIV/0!</v>
          </cell>
          <cell r="K182">
            <v>0</v>
          </cell>
          <cell r="L182">
            <v>0</v>
          </cell>
          <cell r="M182" t="e">
            <v>#DIV/0!</v>
          </cell>
          <cell r="N182">
            <v>0</v>
          </cell>
          <cell r="O182">
            <v>0</v>
          </cell>
          <cell r="P182" t="e">
            <v>#DIV/0!</v>
          </cell>
          <cell r="Q182">
            <v>0</v>
          </cell>
          <cell r="R182">
            <v>0</v>
          </cell>
          <cell r="S182" t="e">
            <v>#DIV/0!</v>
          </cell>
          <cell r="T182">
            <v>0</v>
          </cell>
          <cell r="U182">
            <v>0</v>
          </cell>
          <cell r="V182" t="e">
            <v>#DIV/0!</v>
          </cell>
          <cell r="W182">
            <v>0</v>
          </cell>
          <cell r="X182">
            <v>0</v>
          </cell>
          <cell r="Y182" t="e">
            <v>#DIV/0!</v>
          </cell>
          <cell r="Z182">
            <v>0</v>
          </cell>
          <cell r="AA182">
            <v>0</v>
          </cell>
          <cell r="AB182" t="e">
            <v>#DIV/0!</v>
          </cell>
          <cell r="AC182">
            <v>0</v>
          </cell>
          <cell r="AD182">
            <v>0</v>
          </cell>
          <cell r="AE182" t="e">
            <v>#DIV/0!</v>
          </cell>
          <cell r="AF182">
            <v>0</v>
          </cell>
          <cell r="AG182">
            <v>0</v>
          </cell>
          <cell r="AH182" t="e">
            <v>#DIV/0!</v>
          </cell>
          <cell r="AI182">
            <v>0</v>
          </cell>
          <cell r="AJ182">
            <v>0</v>
          </cell>
          <cell r="AK182" t="e">
            <v>#DIV/0!</v>
          </cell>
          <cell r="AL182">
            <v>0</v>
          </cell>
          <cell r="AM182">
            <v>0</v>
          </cell>
          <cell r="AN182" t="e">
            <v>#DIV/0!</v>
          </cell>
          <cell r="AO182">
            <v>0</v>
          </cell>
          <cell r="AP182">
            <v>0</v>
          </cell>
          <cell r="AQ182" t="e">
            <v>#DIV/0!</v>
          </cell>
          <cell r="AR182">
            <v>0</v>
          </cell>
          <cell r="AS182">
            <v>0</v>
          </cell>
          <cell r="AT182" t="e">
            <v>#DIV/0!</v>
          </cell>
          <cell r="AU182">
            <v>0</v>
          </cell>
          <cell r="AV182">
            <v>0</v>
          </cell>
          <cell r="AW182" t="e">
            <v>#DIV/0!</v>
          </cell>
          <cell r="AX182">
            <v>0</v>
          </cell>
          <cell r="AY182">
            <v>0</v>
          </cell>
          <cell r="AZ182" t="e">
            <v>#DIV/0!</v>
          </cell>
          <cell r="BA182">
            <v>0</v>
          </cell>
          <cell r="BB182">
            <v>0</v>
          </cell>
          <cell r="BC182" t="e">
            <v>#DIV/0!</v>
          </cell>
          <cell r="BD182">
            <v>0</v>
          </cell>
          <cell r="BE182">
            <v>0</v>
          </cell>
          <cell r="BF182" t="e">
            <v>#DIV/0!</v>
          </cell>
          <cell r="BG182">
            <v>0</v>
          </cell>
          <cell r="BH182">
            <v>0</v>
          </cell>
          <cell r="BI182" t="e">
            <v>#DIV/0!</v>
          </cell>
          <cell r="BJ182">
            <v>0</v>
          </cell>
          <cell r="BK182">
            <v>0</v>
          </cell>
          <cell r="BL182" t="e">
            <v>#DIV/0!</v>
          </cell>
          <cell r="BM182">
            <v>0</v>
          </cell>
          <cell r="BN182">
            <v>0</v>
          </cell>
          <cell r="BO182" t="e">
            <v>#DIV/0!</v>
          </cell>
          <cell r="BP182">
            <v>0</v>
          </cell>
          <cell r="BQ182">
            <v>0</v>
          </cell>
          <cell r="BR182" t="e">
            <v>#DIV/0!</v>
          </cell>
          <cell r="BS182">
            <v>0</v>
          </cell>
          <cell r="BT182">
            <v>0</v>
          </cell>
          <cell r="BU182" t="e">
            <v>#DIV/0!</v>
          </cell>
          <cell r="BV182">
            <v>0</v>
          </cell>
          <cell r="BW182">
            <v>0</v>
          </cell>
          <cell r="BX182" t="e">
            <v>#DIV/0!</v>
          </cell>
          <cell r="BY182">
            <v>0</v>
          </cell>
          <cell r="BZ182">
            <v>0</v>
          </cell>
          <cell r="CA182" t="e">
            <v>#DIV/0!</v>
          </cell>
          <cell r="CB182">
            <v>0</v>
          </cell>
          <cell r="CC182">
            <v>0</v>
          </cell>
          <cell r="CD182" t="e">
            <v>#DIV/0!</v>
          </cell>
          <cell r="CE182">
            <v>0</v>
          </cell>
          <cell r="CF182">
            <v>0</v>
          </cell>
          <cell r="CG182" t="e">
            <v>#DIV/0!</v>
          </cell>
          <cell r="CH182">
            <v>0</v>
          </cell>
          <cell r="CI182">
            <v>0</v>
          </cell>
          <cell r="CJ182" t="e">
            <v>#DIV/0!</v>
          </cell>
          <cell r="CK182">
            <v>0</v>
          </cell>
          <cell r="CL182">
            <v>0</v>
          </cell>
          <cell r="CM182" t="e">
            <v>#DIV/0!</v>
          </cell>
          <cell r="CN182">
            <v>0</v>
          </cell>
          <cell r="CO182">
            <v>0</v>
          </cell>
          <cell r="CP182" t="e">
            <v>#DIV/0!</v>
          </cell>
          <cell r="CQ182">
            <v>0</v>
          </cell>
          <cell r="CR182">
            <v>0</v>
          </cell>
          <cell r="CS182" t="e">
            <v>#DIV/0!</v>
          </cell>
          <cell r="CT182">
            <v>0</v>
          </cell>
          <cell r="CU182">
            <v>0</v>
          </cell>
          <cell r="CV182" t="e">
            <v>#DIV/0!</v>
          </cell>
          <cell r="CW182">
            <v>0</v>
          </cell>
          <cell r="CX182">
            <v>0</v>
          </cell>
          <cell r="CY182" t="e">
            <v>#DIV/0!</v>
          </cell>
          <cell r="CZ182">
            <v>0</v>
          </cell>
          <cell r="DA182">
            <v>0</v>
          </cell>
          <cell r="DB182" t="e">
            <v>#DIV/0!</v>
          </cell>
          <cell r="DC182">
            <v>0</v>
          </cell>
          <cell r="DD182">
            <v>0</v>
          </cell>
          <cell r="DE182" t="e">
            <v>#DIV/0!</v>
          </cell>
          <cell r="DF182">
            <v>0</v>
          </cell>
          <cell r="DG182">
            <v>0</v>
          </cell>
          <cell r="DH182" t="e">
            <v>#DIV/0!</v>
          </cell>
          <cell r="DI182">
            <v>0</v>
          </cell>
          <cell r="DJ182">
            <v>0</v>
          </cell>
          <cell r="DK182" t="e">
            <v>#DIV/0!</v>
          </cell>
          <cell r="DL182">
            <v>0</v>
          </cell>
          <cell r="DM182">
            <v>0</v>
          </cell>
          <cell r="DN182" t="e">
            <v>#DIV/0!</v>
          </cell>
          <cell r="DO182">
            <v>0</v>
          </cell>
          <cell r="DP182">
            <v>0</v>
          </cell>
          <cell r="DQ182" t="e">
            <v>#DIV/0!</v>
          </cell>
          <cell r="DR182">
            <v>0</v>
          </cell>
          <cell r="DS182">
            <v>0</v>
          </cell>
          <cell r="DT182" t="e">
            <v>#DIV/0!</v>
          </cell>
          <cell r="DU182">
            <v>0</v>
          </cell>
          <cell r="DV182">
            <v>0</v>
          </cell>
          <cell r="DW182" t="e">
            <v>#DIV/0!</v>
          </cell>
          <cell r="DX182">
            <v>0</v>
          </cell>
          <cell r="DY182">
            <v>0</v>
          </cell>
          <cell r="DZ182" t="e">
            <v>#DIV/0!</v>
          </cell>
          <cell r="EA182">
            <v>0</v>
          </cell>
          <cell r="EB182">
            <v>0</v>
          </cell>
          <cell r="EC182" t="e">
            <v>#DIV/0!</v>
          </cell>
          <cell r="ED182">
            <v>0</v>
          </cell>
          <cell r="EE182">
            <v>0</v>
          </cell>
          <cell r="EF182" t="e">
            <v>#DIV/0!</v>
          </cell>
          <cell r="EG182">
            <v>0</v>
          </cell>
          <cell r="EH182">
            <v>0</v>
          </cell>
          <cell r="EI182" t="e">
            <v>#DIV/0!</v>
          </cell>
          <cell r="EJ182">
            <v>0</v>
          </cell>
          <cell r="EK182">
            <v>0</v>
          </cell>
          <cell r="EL182" t="e">
            <v>#DIV/0!</v>
          </cell>
          <cell r="EM182">
            <v>0</v>
          </cell>
          <cell r="EN182">
            <v>0</v>
          </cell>
          <cell r="EO182" t="e">
            <v>#DIV/0!</v>
          </cell>
          <cell r="EP182">
            <v>0</v>
          </cell>
          <cell r="EQ182">
            <v>0</v>
          </cell>
          <cell r="ER182" t="e">
            <v>#DIV/0!</v>
          </cell>
          <cell r="ES182">
            <v>0</v>
          </cell>
          <cell r="ET182">
            <v>0</v>
          </cell>
          <cell r="EU182" t="e">
            <v>#DIV/0!</v>
          </cell>
          <cell r="EV182">
            <v>0</v>
          </cell>
          <cell r="EW182">
            <v>0</v>
          </cell>
          <cell r="EX182" t="e">
            <v>#DIV/0!</v>
          </cell>
          <cell r="EY182">
            <v>0</v>
          </cell>
          <cell r="EZ182">
            <v>0</v>
          </cell>
          <cell r="FA182" t="e">
            <v>#DIV/0!</v>
          </cell>
          <cell r="FB182">
            <v>0</v>
          </cell>
          <cell r="FC182">
            <v>0</v>
          </cell>
          <cell r="FD182" t="e">
            <v>#DIV/0!</v>
          </cell>
          <cell r="FE182">
            <v>0</v>
          </cell>
          <cell r="FF182">
            <v>0</v>
          </cell>
          <cell r="FG182" t="e">
            <v>#DIV/0!</v>
          </cell>
          <cell r="FH182">
            <v>0</v>
          </cell>
          <cell r="FI182">
            <v>0</v>
          </cell>
          <cell r="FJ182" t="e">
            <v>#DIV/0!</v>
          </cell>
          <cell r="FK182">
            <v>0</v>
          </cell>
          <cell r="FL182">
            <v>0</v>
          </cell>
          <cell r="FM182" t="e">
            <v>#DIV/0!</v>
          </cell>
          <cell r="FN182">
            <v>0</v>
          </cell>
          <cell r="FO182">
            <v>0</v>
          </cell>
          <cell r="FP182" t="e">
            <v>#DIV/0!</v>
          </cell>
          <cell r="FQ182">
            <v>0</v>
          </cell>
          <cell r="FR182">
            <v>0</v>
          </cell>
          <cell r="FS182" t="e">
            <v>#DIV/0!</v>
          </cell>
          <cell r="FT182">
            <v>0</v>
          </cell>
          <cell r="FU182">
            <v>0</v>
          </cell>
          <cell r="FV182" t="e">
            <v>#DIV/0!</v>
          </cell>
          <cell r="FW182">
            <v>0</v>
          </cell>
          <cell r="FX182">
            <v>0</v>
          </cell>
          <cell r="FY182" t="e">
            <v>#DIV/0!</v>
          </cell>
          <cell r="FZ182">
            <v>0</v>
          </cell>
          <cell r="GA182">
            <v>0</v>
          </cell>
          <cell r="GB182" t="e">
            <v>#DIV/0!</v>
          </cell>
          <cell r="GC182">
            <v>0</v>
          </cell>
          <cell r="GD182">
            <v>0</v>
          </cell>
          <cell r="GE182" t="e">
            <v>#DIV/0!</v>
          </cell>
          <cell r="GF182">
            <v>0</v>
          </cell>
          <cell r="GG182">
            <v>0</v>
          </cell>
          <cell r="GH182" t="e">
            <v>#DIV/0!</v>
          </cell>
          <cell r="GI182">
            <v>0</v>
          </cell>
          <cell r="GJ182">
            <v>0</v>
          </cell>
          <cell r="GK182" t="e">
            <v>#DIV/0!</v>
          </cell>
          <cell r="GL182">
            <v>0</v>
          </cell>
          <cell r="GM182">
            <v>0</v>
          </cell>
          <cell r="GN182" t="e">
            <v>#DIV/0!</v>
          </cell>
          <cell r="GO182">
            <v>0</v>
          </cell>
          <cell r="GP182">
            <v>0</v>
          </cell>
          <cell r="GQ182" t="e">
            <v>#DIV/0!</v>
          </cell>
          <cell r="GR182">
            <v>0</v>
          </cell>
          <cell r="GS182">
            <v>0</v>
          </cell>
          <cell r="GT182" t="e">
            <v>#DIV/0!</v>
          </cell>
          <cell r="GU182">
            <v>0</v>
          </cell>
          <cell r="GV182">
            <v>0</v>
          </cell>
          <cell r="GW182" t="e">
            <v>#DIV/0!</v>
          </cell>
          <cell r="GX182">
            <v>0</v>
          </cell>
          <cell r="GY182">
            <v>0</v>
          </cell>
          <cell r="GZ182" t="e">
            <v>#DIV/0!</v>
          </cell>
          <cell r="HA182">
            <v>0</v>
          </cell>
          <cell r="HB182">
            <v>0</v>
          </cell>
          <cell r="HC182" t="e">
            <v>#DIV/0!</v>
          </cell>
          <cell r="HD182">
            <v>0</v>
          </cell>
          <cell r="HE182">
            <v>0</v>
          </cell>
          <cell r="HF182" t="e">
            <v>#DIV/0!</v>
          </cell>
          <cell r="HG182">
            <v>0</v>
          </cell>
          <cell r="HH182">
            <v>0</v>
          </cell>
          <cell r="HI182" t="e">
            <v>#DIV/0!</v>
          </cell>
          <cell r="HJ182">
            <v>0</v>
          </cell>
          <cell r="HK182">
            <v>0</v>
          </cell>
          <cell r="HL182" t="e">
            <v>#DIV/0!</v>
          </cell>
          <cell r="HM182">
            <v>0</v>
          </cell>
          <cell r="HN182">
            <v>0</v>
          </cell>
          <cell r="HO182" t="e">
            <v>#DIV/0!</v>
          </cell>
          <cell r="HP182">
            <v>0</v>
          </cell>
          <cell r="HQ182">
            <v>0</v>
          </cell>
          <cell r="HR182" t="e">
            <v>#DIV/0!</v>
          </cell>
          <cell r="HS182">
            <v>0</v>
          </cell>
          <cell r="HT182">
            <v>0</v>
          </cell>
          <cell r="HU182" t="e">
            <v>#DIV/0!</v>
          </cell>
          <cell r="HV182">
            <v>0</v>
          </cell>
          <cell r="HW182">
            <v>0</v>
          </cell>
          <cell r="HX182" t="e">
            <v>#DIV/0!</v>
          </cell>
          <cell r="HY182">
            <v>0</v>
          </cell>
          <cell r="HZ182">
            <v>0</v>
          </cell>
          <cell r="IA182" t="e">
            <v>#DIV/0!</v>
          </cell>
          <cell r="IB182">
            <v>0</v>
          </cell>
          <cell r="IC182">
            <v>0</v>
          </cell>
          <cell r="ID182" t="e">
            <v>#DIV/0!</v>
          </cell>
          <cell r="IE182">
            <v>0</v>
          </cell>
          <cell r="IF182">
            <v>0</v>
          </cell>
          <cell r="IG182" t="e">
            <v>#DIV/0!</v>
          </cell>
          <cell r="IH182">
            <v>0</v>
          </cell>
          <cell r="II182">
            <v>0</v>
          </cell>
          <cell r="IJ182" t="e">
            <v>#DIV/0!</v>
          </cell>
          <cell r="IK182">
            <v>0</v>
          </cell>
          <cell r="IL182">
            <v>0</v>
          </cell>
          <cell r="IM182" t="e">
            <v>#DIV/0!</v>
          </cell>
          <cell r="IN182">
            <v>0</v>
          </cell>
          <cell r="IO182">
            <v>0</v>
          </cell>
          <cell r="IP182" t="e">
            <v>#DIV/0!</v>
          </cell>
          <cell r="IQ182">
            <v>0</v>
          </cell>
          <cell r="IR182">
            <v>0</v>
          </cell>
          <cell r="IS182" t="e">
            <v>#DIV/0!</v>
          </cell>
          <cell r="IT182">
            <v>0</v>
          </cell>
          <cell r="IU182">
            <v>0</v>
          </cell>
          <cell r="IV182" t="e">
            <v>#DIV/0!</v>
          </cell>
          <cell r="IW182">
            <v>0</v>
          </cell>
          <cell r="IX182">
            <v>0</v>
          </cell>
          <cell r="IY182" t="e">
            <v>#DIV/0!</v>
          </cell>
          <cell r="IZ182">
            <v>0</v>
          </cell>
          <cell r="JA182">
            <v>0</v>
          </cell>
          <cell r="JB182" t="e">
            <v>#DIV/0!</v>
          </cell>
          <cell r="JC182">
            <v>0</v>
          </cell>
          <cell r="JD182">
            <v>0</v>
          </cell>
          <cell r="JE182" t="e">
            <v>#DIV/0!</v>
          </cell>
          <cell r="JF182">
            <v>0</v>
          </cell>
          <cell r="JG182">
            <v>0</v>
          </cell>
          <cell r="JH182" t="e">
            <v>#DIV/0!</v>
          </cell>
          <cell r="JI182">
            <v>0</v>
          </cell>
          <cell r="JJ182">
            <v>0</v>
          </cell>
          <cell r="JK182" t="e">
            <v>#DIV/0!</v>
          </cell>
          <cell r="JL182">
            <v>0</v>
          </cell>
          <cell r="JM182">
            <v>0</v>
          </cell>
          <cell r="JN182" t="e">
            <v>#DIV/0!</v>
          </cell>
          <cell r="JO182">
            <v>0</v>
          </cell>
          <cell r="JP182">
            <v>0</v>
          </cell>
          <cell r="JQ182" t="e">
            <v>#DIV/0!</v>
          </cell>
          <cell r="JR182">
            <v>0</v>
          </cell>
          <cell r="JS182">
            <v>0</v>
          </cell>
          <cell r="JT182" t="e">
            <v>#DIV/0!</v>
          </cell>
          <cell r="JU182">
            <v>0</v>
          </cell>
          <cell r="JV182">
            <v>0</v>
          </cell>
          <cell r="JW182" t="e">
            <v>#DIV/0!</v>
          </cell>
          <cell r="JX182">
            <v>0</v>
          </cell>
          <cell r="JY182">
            <v>0</v>
          </cell>
          <cell r="JZ182" t="e">
            <v>#DIV/0!</v>
          </cell>
          <cell r="KA182">
            <v>0</v>
          </cell>
          <cell r="KB182">
            <v>0</v>
          </cell>
          <cell r="KC182" t="e">
            <v>#DIV/0!</v>
          </cell>
          <cell r="KD182">
            <v>0</v>
          </cell>
          <cell r="KE182">
            <v>0</v>
          </cell>
          <cell r="KF182" t="e">
            <v>#DIV/0!</v>
          </cell>
          <cell r="KG182">
            <v>0</v>
          </cell>
          <cell r="KH182">
            <v>0</v>
          </cell>
          <cell r="KI182" t="e">
            <v>#DIV/0!</v>
          </cell>
          <cell r="KJ182">
            <v>0</v>
          </cell>
          <cell r="KK182">
            <v>0</v>
          </cell>
          <cell r="KL182" t="e">
            <v>#DIV/0!</v>
          </cell>
          <cell r="KM182">
            <v>0</v>
          </cell>
          <cell r="KN182">
            <v>0</v>
          </cell>
          <cell r="KO182" t="e">
            <v>#DIV/0!</v>
          </cell>
          <cell r="KP182">
            <v>0</v>
          </cell>
          <cell r="KQ182">
            <v>0</v>
          </cell>
          <cell r="KR182" t="e">
            <v>#DIV/0!</v>
          </cell>
          <cell r="KS182">
            <v>0</v>
          </cell>
          <cell r="KT182">
            <v>0</v>
          </cell>
          <cell r="KU182" t="e">
            <v>#DIV/0!</v>
          </cell>
          <cell r="KV182">
            <v>0</v>
          </cell>
          <cell r="KW182">
            <v>0</v>
          </cell>
          <cell r="KX182" t="e">
            <v>#DIV/0!</v>
          </cell>
          <cell r="KY182">
            <v>0</v>
          </cell>
          <cell r="KZ182">
            <v>0</v>
          </cell>
          <cell r="LA182" t="e">
            <v>#DIV/0!</v>
          </cell>
          <cell r="LB182">
            <v>0</v>
          </cell>
          <cell r="LC182">
            <v>0</v>
          </cell>
          <cell r="LD182" t="e">
            <v>#DIV/0!</v>
          </cell>
          <cell r="LE182">
            <v>0</v>
          </cell>
          <cell r="LF182">
            <v>0</v>
          </cell>
          <cell r="LG182" t="e">
            <v>#DIV/0!</v>
          </cell>
          <cell r="LH182">
            <v>0</v>
          </cell>
          <cell r="LI182">
            <v>0</v>
          </cell>
          <cell r="LJ182" t="e">
            <v>#DIV/0!</v>
          </cell>
          <cell r="LK182">
            <v>0</v>
          </cell>
          <cell r="LL182">
            <v>0</v>
          </cell>
          <cell r="LM182" t="e">
            <v>#DIV/0!</v>
          </cell>
        </row>
        <row r="183">
          <cell r="D183">
            <v>42889</v>
          </cell>
          <cell r="E183">
            <v>0</v>
          </cell>
          <cell r="F183">
            <v>0</v>
          </cell>
          <cell r="G183" t="e">
            <v>#DIV/0!</v>
          </cell>
          <cell r="H183">
            <v>0</v>
          </cell>
          <cell r="I183">
            <v>0</v>
          </cell>
          <cell r="J183" t="e">
            <v>#DIV/0!</v>
          </cell>
          <cell r="K183">
            <v>0</v>
          </cell>
          <cell r="L183">
            <v>0</v>
          </cell>
          <cell r="M183" t="e">
            <v>#DIV/0!</v>
          </cell>
          <cell r="N183">
            <v>0</v>
          </cell>
          <cell r="O183">
            <v>0</v>
          </cell>
          <cell r="P183" t="e">
            <v>#DIV/0!</v>
          </cell>
          <cell r="Q183">
            <v>0</v>
          </cell>
          <cell r="R183">
            <v>0</v>
          </cell>
          <cell r="S183" t="e">
            <v>#DIV/0!</v>
          </cell>
          <cell r="T183">
            <v>0</v>
          </cell>
          <cell r="U183">
            <v>0</v>
          </cell>
          <cell r="V183" t="e">
            <v>#DIV/0!</v>
          </cell>
          <cell r="W183">
            <v>0</v>
          </cell>
          <cell r="X183">
            <v>0</v>
          </cell>
          <cell r="Y183" t="e">
            <v>#DIV/0!</v>
          </cell>
          <cell r="Z183">
            <v>0</v>
          </cell>
          <cell r="AA183">
            <v>0</v>
          </cell>
          <cell r="AB183" t="e">
            <v>#DIV/0!</v>
          </cell>
          <cell r="AC183">
            <v>0</v>
          </cell>
          <cell r="AD183">
            <v>0</v>
          </cell>
          <cell r="AE183" t="e">
            <v>#DIV/0!</v>
          </cell>
          <cell r="AF183">
            <v>0</v>
          </cell>
          <cell r="AG183">
            <v>0</v>
          </cell>
          <cell r="AH183" t="e">
            <v>#DIV/0!</v>
          </cell>
          <cell r="AI183">
            <v>0</v>
          </cell>
          <cell r="AJ183">
            <v>0</v>
          </cell>
          <cell r="AK183" t="e">
            <v>#DIV/0!</v>
          </cell>
          <cell r="AL183">
            <v>0</v>
          </cell>
          <cell r="AM183">
            <v>0</v>
          </cell>
          <cell r="AN183" t="e">
            <v>#DIV/0!</v>
          </cell>
          <cell r="AO183">
            <v>0</v>
          </cell>
          <cell r="AP183">
            <v>0</v>
          </cell>
          <cell r="AQ183" t="e">
            <v>#DIV/0!</v>
          </cell>
          <cell r="AR183">
            <v>0</v>
          </cell>
          <cell r="AS183">
            <v>0</v>
          </cell>
          <cell r="AT183" t="e">
            <v>#DIV/0!</v>
          </cell>
          <cell r="AU183">
            <v>0</v>
          </cell>
          <cell r="AV183">
            <v>0</v>
          </cell>
          <cell r="AW183" t="e">
            <v>#DIV/0!</v>
          </cell>
          <cell r="AX183">
            <v>0</v>
          </cell>
          <cell r="AY183">
            <v>0</v>
          </cell>
          <cell r="AZ183" t="e">
            <v>#DIV/0!</v>
          </cell>
          <cell r="BA183">
            <v>0</v>
          </cell>
          <cell r="BB183">
            <v>0</v>
          </cell>
          <cell r="BC183" t="e">
            <v>#DIV/0!</v>
          </cell>
          <cell r="BD183">
            <v>0</v>
          </cell>
          <cell r="BE183">
            <v>0</v>
          </cell>
          <cell r="BF183" t="e">
            <v>#DIV/0!</v>
          </cell>
          <cell r="BG183">
            <v>0</v>
          </cell>
          <cell r="BH183">
            <v>0</v>
          </cell>
          <cell r="BI183" t="e">
            <v>#DIV/0!</v>
          </cell>
          <cell r="BJ183">
            <v>0</v>
          </cell>
          <cell r="BK183">
            <v>0</v>
          </cell>
          <cell r="BL183" t="e">
            <v>#DIV/0!</v>
          </cell>
          <cell r="BM183">
            <v>0</v>
          </cell>
          <cell r="BN183">
            <v>0</v>
          </cell>
          <cell r="BO183" t="e">
            <v>#DIV/0!</v>
          </cell>
          <cell r="BP183">
            <v>0</v>
          </cell>
          <cell r="BQ183">
            <v>0</v>
          </cell>
          <cell r="BR183" t="e">
            <v>#DIV/0!</v>
          </cell>
          <cell r="BS183">
            <v>0</v>
          </cell>
          <cell r="BT183">
            <v>0</v>
          </cell>
          <cell r="BU183" t="e">
            <v>#DIV/0!</v>
          </cell>
          <cell r="BV183">
            <v>0</v>
          </cell>
          <cell r="BW183">
            <v>0</v>
          </cell>
          <cell r="BX183" t="e">
            <v>#DIV/0!</v>
          </cell>
          <cell r="BY183">
            <v>0</v>
          </cell>
          <cell r="BZ183">
            <v>0</v>
          </cell>
          <cell r="CA183" t="e">
            <v>#DIV/0!</v>
          </cell>
          <cell r="CB183">
            <v>0</v>
          </cell>
          <cell r="CC183">
            <v>0</v>
          </cell>
          <cell r="CD183" t="e">
            <v>#DIV/0!</v>
          </cell>
          <cell r="CE183">
            <v>0</v>
          </cell>
          <cell r="CF183">
            <v>0</v>
          </cell>
          <cell r="CG183" t="e">
            <v>#DIV/0!</v>
          </cell>
          <cell r="CH183">
            <v>0</v>
          </cell>
          <cell r="CI183">
            <v>0</v>
          </cell>
          <cell r="CJ183" t="e">
            <v>#DIV/0!</v>
          </cell>
          <cell r="CK183">
            <v>0</v>
          </cell>
          <cell r="CL183">
            <v>0</v>
          </cell>
          <cell r="CM183" t="e">
            <v>#DIV/0!</v>
          </cell>
          <cell r="CN183">
            <v>0</v>
          </cell>
          <cell r="CO183">
            <v>0</v>
          </cell>
          <cell r="CP183" t="e">
            <v>#DIV/0!</v>
          </cell>
          <cell r="CQ183">
            <v>0</v>
          </cell>
          <cell r="CR183">
            <v>0</v>
          </cell>
          <cell r="CS183" t="e">
            <v>#DIV/0!</v>
          </cell>
          <cell r="CT183">
            <v>0</v>
          </cell>
          <cell r="CU183">
            <v>0</v>
          </cell>
          <cell r="CV183" t="e">
            <v>#DIV/0!</v>
          </cell>
          <cell r="CW183">
            <v>0</v>
          </cell>
          <cell r="CX183">
            <v>0</v>
          </cell>
          <cell r="CY183" t="e">
            <v>#DIV/0!</v>
          </cell>
          <cell r="CZ183">
            <v>0</v>
          </cell>
          <cell r="DA183">
            <v>0</v>
          </cell>
          <cell r="DB183" t="e">
            <v>#DIV/0!</v>
          </cell>
          <cell r="DC183">
            <v>0</v>
          </cell>
          <cell r="DD183">
            <v>0</v>
          </cell>
          <cell r="DE183" t="e">
            <v>#DIV/0!</v>
          </cell>
          <cell r="DF183">
            <v>0</v>
          </cell>
          <cell r="DG183">
            <v>0</v>
          </cell>
          <cell r="DH183" t="e">
            <v>#DIV/0!</v>
          </cell>
          <cell r="DI183">
            <v>0</v>
          </cell>
          <cell r="DJ183">
            <v>0</v>
          </cell>
          <cell r="DK183" t="e">
            <v>#DIV/0!</v>
          </cell>
          <cell r="DL183">
            <v>0</v>
          </cell>
          <cell r="DM183">
            <v>0</v>
          </cell>
          <cell r="DN183" t="e">
            <v>#DIV/0!</v>
          </cell>
          <cell r="DO183">
            <v>0</v>
          </cell>
          <cell r="DP183">
            <v>0</v>
          </cell>
          <cell r="DQ183" t="e">
            <v>#DIV/0!</v>
          </cell>
          <cell r="DR183">
            <v>0</v>
          </cell>
          <cell r="DS183">
            <v>0</v>
          </cell>
          <cell r="DT183" t="e">
            <v>#DIV/0!</v>
          </cell>
          <cell r="DU183">
            <v>0</v>
          </cell>
          <cell r="DV183">
            <v>0</v>
          </cell>
          <cell r="DW183" t="e">
            <v>#DIV/0!</v>
          </cell>
          <cell r="DX183">
            <v>0</v>
          </cell>
          <cell r="DY183">
            <v>0</v>
          </cell>
          <cell r="DZ183" t="e">
            <v>#DIV/0!</v>
          </cell>
          <cell r="EA183">
            <v>0</v>
          </cell>
          <cell r="EB183">
            <v>0</v>
          </cell>
          <cell r="EC183" t="e">
            <v>#DIV/0!</v>
          </cell>
          <cell r="ED183">
            <v>0</v>
          </cell>
          <cell r="EE183">
            <v>0</v>
          </cell>
          <cell r="EF183" t="e">
            <v>#DIV/0!</v>
          </cell>
          <cell r="EG183">
            <v>0</v>
          </cell>
          <cell r="EH183">
            <v>0</v>
          </cell>
          <cell r="EI183" t="e">
            <v>#DIV/0!</v>
          </cell>
          <cell r="EJ183">
            <v>0</v>
          </cell>
          <cell r="EK183">
            <v>0</v>
          </cell>
          <cell r="EL183" t="e">
            <v>#DIV/0!</v>
          </cell>
          <cell r="EM183">
            <v>0</v>
          </cell>
          <cell r="EN183">
            <v>0</v>
          </cell>
          <cell r="EO183" t="e">
            <v>#DIV/0!</v>
          </cell>
          <cell r="EP183">
            <v>0</v>
          </cell>
          <cell r="EQ183">
            <v>0</v>
          </cell>
          <cell r="ER183" t="e">
            <v>#DIV/0!</v>
          </cell>
          <cell r="ES183">
            <v>0</v>
          </cell>
          <cell r="ET183">
            <v>0</v>
          </cell>
          <cell r="EU183" t="e">
            <v>#DIV/0!</v>
          </cell>
          <cell r="EV183">
            <v>0</v>
          </cell>
          <cell r="EW183">
            <v>0</v>
          </cell>
          <cell r="EX183" t="e">
            <v>#DIV/0!</v>
          </cell>
          <cell r="EY183">
            <v>0</v>
          </cell>
          <cell r="EZ183">
            <v>0</v>
          </cell>
          <cell r="FA183" t="e">
            <v>#DIV/0!</v>
          </cell>
          <cell r="FB183">
            <v>0</v>
          </cell>
          <cell r="FC183">
            <v>0</v>
          </cell>
          <cell r="FD183" t="e">
            <v>#DIV/0!</v>
          </cell>
          <cell r="FE183">
            <v>0</v>
          </cell>
          <cell r="FF183">
            <v>0</v>
          </cell>
          <cell r="FG183" t="e">
            <v>#DIV/0!</v>
          </cell>
          <cell r="FH183">
            <v>0</v>
          </cell>
          <cell r="FI183">
            <v>0</v>
          </cell>
          <cell r="FJ183" t="e">
            <v>#DIV/0!</v>
          </cell>
          <cell r="FK183">
            <v>0</v>
          </cell>
          <cell r="FL183">
            <v>0</v>
          </cell>
          <cell r="FM183" t="e">
            <v>#DIV/0!</v>
          </cell>
          <cell r="FN183">
            <v>0</v>
          </cell>
          <cell r="FO183">
            <v>0</v>
          </cell>
          <cell r="FP183" t="e">
            <v>#DIV/0!</v>
          </cell>
          <cell r="FQ183">
            <v>0</v>
          </cell>
          <cell r="FR183">
            <v>0</v>
          </cell>
          <cell r="FS183" t="e">
            <v>#DIV/0!</v>
          </cell>
          <cell r="FT183">
            <v>0</v>
          </cell>
          <cell r="FU183">
            <v>0</v>
          </cell>
          <cell r="FV183" t="e">
            <v>#DIV/0!</v>
          </cell>
          <cell r="FW183">
            <v>0</v>
          </cell>
          <cell r="FX183">
            <v>0</v>
          </cell>
          <cell r="FY183" t="e">
            <v>#DIV/0!</v>
          </cell>
          <cell r="FZ183">
            <v>0</v>
          </cell>
          <cell r="GA183">
            <v>0</v>
          </cell>
          <cell r="GB183" t="e">
            <v>#DIV/0!</v>
          </cell>
          <cell r="GC183">
            <v>0</v>
          </cell>
          <cell r="GD183">
            <v>0</v>
          </cell>
          <cell r="GE183" t="e">
            <v>#DIV/0!</v>
          </cell>
          <cell r="GF183">
            <v>0</v>
          </cell>
          <cell r="GG183">
            <v>0</v>
          </cell>
          <cell r="GH183" t="e">
            <v>#DIV/0!</v>
          </cell>
          <cell r="GI183">
            <v>0</v>
          </cell>
          <cell r="GJ183">
            <v>0</v>
          </cell>
          <cell r="GK183" t="e">
            <v>#DIV/0!</v>
          </cell>
          <cell r="GL183">
            <v>0</v>
          </cell>
          <cell r="GM183">
            <v>0</v>
          </cell>
          <cell r="GN183" t="e">
            <v>#DIV/0!</v>
          </cell>
          <cell r="GO183">
            <v>0</v>
          </cell>
          <cell r="GP183">
            <v>0</v>
          </cell>
          <cell r="GQ183" t="e">
            <v>#DIV/0!</v>
          </cell>
          <cell r="GR183">
            <v>0</v>
          </cell>
          <cell r="GS183">
            <v>0</v>
          </cell>
          <cell r="GT183" t="e">
            <v>#DIV/0!</v>
          </cell>
          <cell r="GU183">
            <v>0</v>
          </cell>
          <cell r="GV183">
            <v>0</v>
          </cell>
          <cell r="GW183" t="e">
            <v>#DIV/0!</v>
          </cell>
          <cell r="GX183">
            <v>0</v>
          </cell>
          <cell r="GY183">
            <v>0</v>
          </cell>
          <cell r="GZ183" t="e">
            <v>#DIV/0!</v>
          </cell>
          <cell r="HA183">
            <v>0</v>
          </cell>
          <cell r="HB183">
            <v>0</v>
          </cell>
          <cell r="HC183" t="e">
            <v>#DIV/0!</v>
          </cell>
          <cell r="HD183">
            <v>0</v>
          </cell>
          <cell r="HE183">
            <v>0</v>
          </cell>
          <cell r="HF183" t="e">
            <v>#DIV/0!</v>
          </cell>
          <cell r="HG183">
            <v>0</v>
          </cell>
          <cell r="HH183">
            <v>0</v>
          </cell>
          <cell r="HI183" t="e">
            <v>#DIV/0!</v>
          </cell>
          <cell r="HJ183">
            <v>0</v>
          </cell>
          <cell r="HK183">
            <v>0</v>
          </cell>
          <cell r="HL183" t="e">
            <v>#DIV/0!</v>
          </cell>
          <cell r="HM183">
            <v>0</v>
          </cell>
          <cell r="HN183">
            <v>0</v>
          </cell>
          <cell r="HO183" t="e">
            <v>#DIV/0!</v>
          </cell>
          <cell r="HP183">
            <v>0</v>
          </cell>
          <cell r="HQ183">
            <v>0</v>
          </cell>
          <cell r="HR183" t="e">
            <v>#DIV/0!</v>
          </cell>
          <cell r="HS183">
            <v>0</v>
          </cell>
          <cell r="HT183">
            <v>0</v>
          </cell>
          <cell r="HU183" t="e">
            <v>#DIV/0!</v>
          </cell>
          <cell r="HV183">
            <v>0</v>
          </cell>
          <cell r="HW183">
            <v>0</v>
          </cell>
          <cell r="HX183" t="e">
            <v>#DIV/0!</v>
          </cell>
          <cell r="HY183">
            <v>0</v>
          </cell>
          <cell r="HZ183">
            <v>0</v>
          </cell>
          <cell r="IA183" t="e">
            <v>#DIV/0!</v>
          </cell>
          <cell r="IB183">
            <v>0</v>
          </cell>
          <cell r="IC183">
            <v>0</v>
          </cell>
          <cell r="ID183" t="e">
            <v>#DIV/0!</v>
          </cell>
          <cell r="IE183">
            <v>0</v>
          </cell>
          <cell r="IF183">
            <v>0</v>
          </cell>
          <cell r="IG183" t="e">
            <v>#DIV/0!</v>
          </cell>
          <cell r="IH183">
            <v>0</v>
          </cell>
          <cell r="II183">
            <v>0</v>
          </cell>
          <cell r="IJ183" t="e">
            <v>#DIV/0!</v>
          </cell>
          <cell r="IK183">
            <v>0</v>
          </cell>
          <cell r="IL183">
            <v>0</v>
          </cell>
          <cell r="IM183" t="e">
            <v>#DIV/0!</v>
          </cell>
          <cell r="IN183">
            <v>0</v>
          </cell>
          <cell r="IO183">
            <v>0</v>
          </cell>
          <cell r="IP183" t="e">
            <v>#DIV/0!</v>
          </cell>
          <cell r="IQ183">
            <v>0</v>
          </cell>
          <cell r="IR183">
            <v>0</v>
          </cell>
          <cell r="IS183" t="e">
            <v>#DIV/0!</v>
          </cell>
          <cell r="IT183">
            <v>0</v>
          </cell>
          <cell r="IU183">
            <v>0</v>
          </cell>
          <cell r="IV183" t="e">
            <v>#DIV/0!</v>
          </cell>
          <cell r="IW183">
            <v>0</v>
          </cell>
          <cell r="IX183">
            <v>0</v>
          </cell>
          <cell r="IY183" t="e">
            <v>#DIV/0!</v>
          </cell>
          <cell r="IZ183">
            <v>0</v>
          </cell>
          <cell r="JA183">
            <v>0</v>
          </cell>
          <cell r="JB183" t="e">
            <v>#DIV/0!</v>
          </cell>
          <cell r="JC183">
            <v>0</v>
          </cell>
          <cell r="JD183">
            <v>0</v>
          </cell>
          <cell r="JE183" t="e">
            <v>#DIV/0!</v>
          </cell>
          <cell r="JF183">
            <v>0</v>
          </cell>
          <cell r="JG183">
            <v>0</v>
          </cell>
          <cell r="JH183" t="e">
            <v>#DIV/0!</v>
          </cell>
          <cell r="JI183">
            <v>0</v>
          </cell>
          <cell r="JJ183">
            <v>0</v>
          </cell>
          <cell r="JK183" t="e">
            <v>#DIV/0!</v>
          </cell>
          <cell r="JL183">
            <v>0</v>
          </cell>
          <cell r="JM183">
            <v>0</v>
          </cell>
          <cell r="JN183" t="e">
            <v>#DIV/0!</v>
          </cell>
          <cell r="JO183">
            <v>0</v>
          </cell>
          <cell r="JP183">
            <v>0</v>
          </cell>
          <cell r="JQ183" t="e">
            <v>#DIV/0!</v>
          </cell>
          <cell r="JR183">
            <v>0</v>
          </cell>
          <cell r="JS183">
            <v>0</v>
          </cell>
          <cell r="JT183" t="e">
            <v>#DIV/0!</v>
          </cell>
          <cell r="JU183">
            <v>0</v>
          </cell>
          <cell r="JV183">
            <v>0</v>
          </cell>
          <cell r="JW183" t="e">
            <v>#DIV/0!</v>
          </cell>
          <cell r="JX183">
            <v>0</v>
          </cell>
          <cell r="JY183">
            <v>0</v>
          </cell>
          <cell r="JZ183" t="e">
            <v>#DIV/0!</v>
          </cell>
          <cell r="KA183">
            <v>0</v>
          </cell>
          <cell r="KB183">
            <v>0</v>
          </cell>
          <cell r="KC183" t="e">
            <v>#DIV/0!</v>
          </cell>
          <cell r="KD183">
            <v>0</v>
          </cell>
          <cell r="KE183">
            <v>0</v>
          </cell>
          <cell r="KF183" t="e">
            <v>#DIV/0!</v>
          </cell>
          <cell r="KG183">
            <v>0</v>
          </cell>
          <cell r="KH183">
            <v>0</v>
          </cell>
          <cell r="KI183" t="e">
            <v>#DIV/0!</v>
          </cell>
          <cell r="KJ183">
            <v>0</v>
          </cell>
          <cell r="KK183">
            <v>0</v>
          </cell>
          <cell r="KL183" t="e">
            <v>#DIV/0!</v>
          </cell>
          <cell r="KM183">
            <v>0</v>
          </cell>
          <cell r="KN183">
            <v>0</v>
          </cell>
          <cell r="KO183" t="e">
            <v>#DIV/0!</v>
          </cell>
          <cell r="KP183">
            <v>0</v>
          </cell>
          <cell r="KQ183">
            <v>0</v>
          </cell>
          <cell r="KR183" t="e">
            <v>#DIV/0!</v>
          </cell>
          <cell r="KS183">
            <v>0</v>
          </cell>
          <cell r="KT183">
            <v>0</v>
          </cell>
          <cell r="KU183" t="e">
            <v>#DIV/0!</v>
          </cell>
          <cell r="KV183">
            <v>0</v>
          </cell>
          <cell r="KW183">
            <v>0</v>
          </cell>
          <cell r="KX183" t="e">
            <v>#DIV/0!</v>
          </cell>
          <cell r="KY183">
            <v>0</v>
          </cell>
          <cell r="KZ183">
            <v>0</v>
          </cell>
          <cell r="LA183" t="e">
            <v>#DIV/0!</v>
          </cell>
          <cell r="LB183">
            <v>0</v>
          </cell>
          <cell r="LC183">
            <v>0</v>
          </cell>
          <cell r="LD183" t="e">
            <v>#DIV/0!</v>
          </cell>
          <cell r="LE183">
            <v>0</v>
          </cell>
          <cell r="LF183">
            <v>0</v>
          </cell>
          <cell r="LG183" t="e">
            <v>#DIV/0!</v>
          </cell>
          <cell r="LH183">
            <v>0</v>
          </cell>
          <cell r="LI183">
            <v>0</v>
          </cell>
          <cell r="LJ183" t="e">
            <v>#DIV/0!</v>
          </cell>
          <cell r="LK183">
            <v>0</v>
          </cell>
          <cell r="LL183">
            <v>0</v>
          </cell>
          <cell r="LM183" t="e">
            <v>#DIV/0!</v>
          </cell>
        </row>
        <row r="184">
          <cell r="D184" t="str">
            <v>WW22</v>
          </cell>
          <cell r="E184">
            <v>0</v>
          </cell>
          <cell r="F184">
            <v>0</v>
          </cell>
          <cell r="G184" t="e">
            <v>#DIV/0!</v>
          </cell>
          <cell r="H184">
            <v>0</v>
          </cell>
          <cell r="I184">
            <v>0</v>
          </cell>
          <cell r="J184" t="e">
            <v>#DIV/0!</v>
          </cell>
          <cell r="K184">
            <v>0</v>
          </cell>
          <cell r="L184">
            <v>0</v>
          </cell>
          <cell r="M184" t="e">
            <v>#DIV/0!</v>
          </cell>
          <cell r="N184">
            <v>0</v>
          </cell>
          <cell r="O184">
            <v>0</v>
          </cell>
          <cell r="P184" t="e">
            <v>#DIV/0!</v>
          </cell>
          <cell r="Q184">
            <v>0</v>
          </cell>
          <cell r="R184">
            <v>0</v>
          </cell>
          <cell r="S184" t="e">
            <v>#DIV/0!</v>
          </cell>
          <cell r="T184">
            <v>0</v>
          </cell>
          <cell r="U184">
            <v>0</v>
          </cell>
          <cell r="V184" t="e">
            <v>#DIV/0!</v>
          </cell>
          <cell r="W184">
            <v>0</v>
          </cell>
          <cell r="X184">
            <v>0</v>
          </cell>
          <cell r="Y184" t="e">
            <v>#DIV/0!</v>
          </cell>
          <cell r="Z184">
            <v>0</v>
          </cell>
          <cell r="AA184">
            <v>0</v>
          </cell>
          <cell r="AB184" t="e">
            <v>#DIV/0!</v>
          </cell>
          <cell r="AC184">
            <v>0</v>
          </cell>
          <cell r="AD184">
            <v>0</v>
          </cell>
          <cell r="AE184" t="e">
            <v>#DIV/0!</v>
          </cell>
          <cell r="AF184">
            <v>0</v>
          </cell>
          <cell r="AG184">
            <v>0</v>
          </cell>
          <cell r="AH184" t="e">
            <v>#DIV/0!</v>
          </cell>
          <cell r="AI184">
            <v>0</v>
          </cell>
          <cell r="AJ184">
            <v>0</v>
          </cell>
          <cell r="AK184" t="e">
            <v>#DIV/0!</v>
          </cell>
          <cell r="AL184">
            <v>0</v>
          </cell>
          <cell r="AM184">
            <v>0</v>
          </cell>
          <cell r="AN184" t="e">
            <v>#DIV/0!</v>
          </cell>
          <cell r="AO184">
            <v>0</v>
          </cell>
          <cell r="AP184">
            <v>0</v>
          </cell>
          <cell r="AQ184" t="e">
            <v>#DIV/0!</v>
          </cell>
          <cell r="AR184">
            <v>0</v>
          </cell>
          <cell r="AS184">
            <v>0</v>
          </cell>
          <cell r="AT184" t="e">
            <v>#DIV/0!</v>
          </cell>
          <cell r="AU184">
            <v>0</v>
          </cell>
          <cell r="AV184">
            <v>0</v>
          </cell>
          <cell r="AW184" t="e">
            <v>#DIV/0!</v>
          </cell>
          <cell r="AX184">
            <v>0</v>
          </cell>
          <cell r="AY184">
            <v>0</v>
          </cell>
          <cell r="AZ184" t="e">
            <v>#DIV/0!</v>
          </cell>
          <cell r="BA184">
            <v>0</v>
          </cell>
          <cell r="BB184">
            <v>0</v>
          </cell>
          <cell r="BC184" t="e">
            <v>#DIV/0!</v>
          </cell>
          <cell r="BD184">
            <v>0</v>
          </cell>
          <cell r="BE184">
            <v>0</v>
          </cell>
          <cell r="BF184" t="e">
            <v>#DIV/0!</v>
          </cell>
          <cell r="BG184">
            <v>0</v>
          </cell>
          <cell r="BH184">
            <v>0</v>
          </cell>
          <cell r="BI184" t="e">
            <v>#DIV/0!</v>
          </cell>
          <cell r="BJ184">
            <v>0</v>
          </cell>
          <cell r="BK184">
            <v>0</v>
          </cell>
          <cell r="BL184" t="e">
            <v>#DIV/0!</v>
          </cell>
          <cell r="BM184">
            <v>0</v>
          </cell>
          <cell r="BN184">
            <v>0</v>
          </cell>
          <cell r="BO184" t="e">
            <v>#DIV/0!</v>
          </cell>
          <cell r="BP184">
            <v>0</v>
          </cell>
          <cell r="BQ184">
            <v>0</v>
          </cell>
          <cell r="BR184" t="e">
            <v>#DIV/0!</v>
          </cell>
          <cell r="BS184">
            <v>0</v>
          </cell>
          <cell r="BT184">
            <v>0</v>
          </cell>
          <cell r="BU184" t="e">
            <v>#DIV/0!</v>
          </cell>
          <cell r="BV184">
            <v>0</v>
          </cell>
          <cell r="BW184">
            <v>0</v>
          </cell>
          <cell r="BX184" t="e">
            <v>#DIV/0!</v>
          </cell>
          <cell r="BY184">
            <v>0</v>
          </cell>
          <cell r="BZ184">
            <v>0</v>
          </cell>
          <cell r="CA184" t="e">
            <v>#DIV/0!</v>
          </cell>
          <cell r="CB184">
            <v>0</v>
          </cell>
          <cell r="CC184">
            <v>0</v>
          </cell>
          <cell r="CD184" t="e">
            <v>#DIV/0!</v>
          </cell>
          <cell r="CE184">
            <v>0</v>
          </cell>
          <cell r="CF184">
            <v>0</v>
          </cell>
          <cell r="CG184" t="e">
            <v>#DIV/0!</v>
          </cell>
          <cell r="CH184">
            <v>0</v>
          </cell>
          <cell r="CI184">
            <v>0</v>
          </cell>
          <cell r="CJ184" t="e">
            <v>#DIV/0!</v>
          </cell>
          <cell r="CK184">
            <v>0</v>
          </cell>
          <cell r="CL184">
            <v>0</v>
          </cell>
          <cell r="CM184" t="e">
            <v>#DIV/0!</v>
          </cell>
          <cell r="CN184">
            <v>0</v>
          </cell>
          <cell r="CO184">
            <v>0</v>
          </cell>
          <cell r="CP184" t="e">
            <v>#DIV/0!</v>
          </cell>
          <cell r="CQ184">
            <v>0</v>
          </cell>
          <cell r="CR184">
            <v>0</v>
          </cell>
          <cell r="CS184" t="e">
            <v>#DIV/0!</v>
          </cell>
          <cell r="CT184">
            <v>0</v>
          </cell>
          <cell r="CU184">
            <v>0</v>
          </cell>
          <cell r="CV184" t="e">
            <v>#DIV/0!</v>
          </cell>
          <cell r="CW184">
            <v>0</v>
          </cell>
          <cell r="CX184">
            <v>0</v>
          </cell>
          <cell r="CY184" t="e">
            <v>#DIV/0!</v>
          </cell>
          <cell r="CZ184">
            <v>0</v>
          </cell>
          <cell r="DA184">
            <v>0</v>
          </cell>
          <cell r="DB184" t="e">
            <v>#DIV/0!</v>
          </cell>
          <cell r="DC184">
            <v>0</v>
          </cell>
          <cell r="DD184">
            <v>0</v>
          </cell>
          <cell r="DE184" t="e">
            <v>#DIV/0!</v>
          </cell>
          <cell r="DF184">
            <v>0</v>
          </cell>
          <cell r="DG184">
            <v>0</v>
          </cell>
          <cell r="DH184" t="e">
            <v>#DIV/0!</v>
          </cell>
          <cell r="DI184">
            <v>0</v>
          </cell>
          <cell r="DJ184">
            <v>0</v>
          </cell>
          <cell r="DK184" t="e">
            <v>#DIV/0!</v>
          </cell>
          <cell r="DL184">
            <v>0</v>
          </cell>
          <cell r="DM184">
            <v>0</v>
          </cell>
          <cell r="DN184" t="e">
            <v>#DIV/0!</v>
          </cell>
          <cell r="DO184">
            <v>0</v>
          </cell>
          <cell r="DP184">
            <v>0</v>
          </cell>
          <cell r="DQ184" t="e">
            <v>#DIV/0!</v>
          </cell>
          <cell r="DR184">
            <v>0</v>
          </cell>
          <cell r="DS184">
            <v>0</v>
          </cell>
          <cell r="DT184" t="e">
            <v>#DIV/0!</v>
          </cell>
          <cell r="DU184">
            <v>0</v>
          </cell>
          <cell r="DV184">
            <v>0</v>
          </cell>
          <cell r="DW184" t="e">
            <v>#DIV/0!</v>
          </cell>
          <cell r="DX184">
            <v>0</v>
          </cell>
          <cell r="DY184">
            <v>0</v>
          </cell>
          <cell r="DZ184" t="e">
            <v>#DIV/0!</v>
          </cell>
          <cell r="EA184">
            <v>0</v>
          </cell>
          <cell r="EB184">
            <v>0</v>
          </cell>
          <cell r="EC184" t="e">
            <v>#DIV/0!</v>
          </cell>
          <cell r="ED184">
            <v>0</v>
          </cell>
          <cell r="EE184">
            <v>0</v>
          </cell>
          <cell r="EF184" t="e">
            <v>#DIV/0!</v>
          </cell>
          <cell r="EG184">
            <v>0</v>
          </cell>
          <cell r="EH184">
            <v>0</v>
          </cell>
          <cell r="EI184" t="e">
            <v>#DIV/0!</v>
          </cell>
          <cell r="EJ184">
            <v>0</v>
          </cell>
          <cell r="EK184">
            <v>0</v>
          </cell>
          <cell r="EL184" t="e">
            <v>#DIV/0!</v>
          </cell>
          <cell r="EM184">
            <v>0</v>
          </cell>
          <cell r="EN184">
            <v>0</v>
          </cell>
          <cell r="EO184" t="e">
            <v>#DIV/0!</v>
          </cell>
          <cell r="EP184">
            <v>0</v>
          </cell>
          <cell r="EQ184">
            <v>0</v>
          </cell>
          <cell r="ER184" t="e">
            <v>#DIV/0!</v>
          </cell>
          <cell r="ES184">
            <v>0</v>
          </cell>
          <cell r="ET184">
            <v>0</v>
          </cell>
          <cell r="EU184" t="e">
            <v>#DIV/0!</v>
          </cell>
          <cell r="EV184">
            <v>0</v>
          </cell>
          <cell r="EW184">
            <v>0</v>
          </cell>
          <cell r="EX184" t="e">
            <v>#DIV/0!</v>
          </cell>
          <cell r="EY184">
            <v>0</v>
          </cell>
          <cell r="EZ184">
            <v>0</v>
          </cell>
          <cell r="FA184" t="e">
            <v>#DIV/0!</v>
          </cell>
          <cell r="FB184">
            <v>0</v>
          </cell>
          <cell r="FC184">
            <v>0</v>
          </cell>
          <cell r="FD184" t="e">
            <v>#DIV/0!</v>
          </cell>
          <cell r="FE184">
            <v>0</v>
          </cell>
          <cell r="FF184">
            <v>0</v>
          </cell>
          <cell r="FG184" t="e">
            <v>#DIV/0!</v>
          </cell>
          <cell r="FH184">
            <v>0</v>
          </cell>
          <cell r="FI184">
            <v>0</v>
          </cell>
          <cell r="FJ184" t="e">
            <v>#DIV/0!</v>
          </cell>
          <cell r="FK184">
            <v>0</v>
          </cell>
          <cell r="FL184">
            <v>0</v>
          </cell>
          <cell r="FM184" t="e">
            <v>#DIV/0!</v>
          </cell>
          <cell r="FN184">
            <v>0</v>
          </cell>
          <cell r="FO184">
            <v>0</v>
          </cell>
          <cell r="FP184" t="e">
            <v>#DIV/0!</v>
          </cell>
          <cell r="FQ184">
            <v>0</v>
          </cell>
          <cell r="FR184">
            <v>0</v>
          </cell>
          <cell r="FS184" t="e">
            <v>#DIV/0!</v>
          </cell>
          <cell r="FT184">
            <v>0</v>
          </cell>
          <cell r="FU184">
            <v>0</v>
          </cell>
          <cell r="FV184" t="e">
            <v>#DIV/0!</v>
          </cell>
          <cell r="FW184">
            <v>0</v>
          </cell>
          <cell r="FX184">
            <v>0</v>
          </cell>
          <cell r="FY184" t="e">
            <v>#DIV/0!</v>
          </cell>
          <cell r="FZ184">
            <v>0</v>
          </cell>
          <cell r="GA184">
            <v>0</v>
          </cell>
          <cell r="GB184" t="e">
            <v>#DIV/0!</v>
          </cell>
          <cell r="GC184">
            <v>0</v>
          </cell>
          <cell r="GD184">
            <v>0</v>
          </cell>
          <cell r="GE184" t="e">
            <v>#DIV/0!</v>
          </cell>
          <cell r="GF184">
            <v>0</v>
          </cell>
          <cell r="GG184">
            <v>0</v>
          </cell>
          <cell r="GH184" t="e">
            <v>#DIV/0!</v>
          </cell>
          <cell r="GI184">
            <v>0</v>
          </cell>
          <cell r="GJ184">
            <v>0</v>
          </cell>
          <cell r="GK184" t="e">
            <v>#DIV/0!</v>
          </cell>
          <cell r="GL184">
            <v>0</v>
          </cell>
          <cell r="GM184">
            <v>0</v>
          </cell>
          <cell r="GN184" t="e">
            <v>#DIV/0!</v>
          </cell>
          <cell r="GO184">
            <v>0</v>
          </cell>
          <cell r="GP184">
            <v>0</v>
          </cell>
          <cell r="GQ184" t="e">
            <v>#DIV/0!</v>
          </cell>
          <cell r="GR184">
            <v>0</v>
          </cell>
          <cell r="GS184">
            <v>0</v>
          </cell>
          <cell r="GT184" t="e">
            <v>#DIV/0!</v>
          </cell>
          <cell r="GU184">
            <v>0</v>
          </cell>
          <cell r="GV184">
            <v>0</v>
          </cell>
          <cell r="GW184" t="e">
            <v>#DIV/0!</v>
          </cell>
          <cell r="GX184">
            <v>0</v>
          </cell>
          <cell r="GY184">
            <v>0</v>
          </cell>
          <cell r="GZ184" t="e">
            <v>#DIV/0!</v>
          </cell>
          <cell r="HA184">
            <v>0</v>
          </cell>
          <cell r="HB184">
            <v>0</v>
          </cell>
          <cell r="HC184" t="e">
            <v>#DIV/0!</v>
          </cell>
          <cell r="HD184">
            <v>0</v>
          </cell>
          <cell r="HE184">
            <v>0</v>
          </cell>
          <cell r="HF184" t="e">
            <v>#DIV/0!</v>
          </cell>
          <cell r="HG184">
            <v>0</v>
          </cell>
          <cell r="HH184">
            <v>0</v>
          </cell>
          <cell r="HI184" t="e">
            <v>#DIV/0!</v>
          </cell>
          <cell r="HJ184">
            <v>0</v>
          </cell>
          <cell r="HK184">
            <v>0</v>
          </cell>
          <cell r="HL184" t="e">
            <v>#DIV/0!</v>
          </cell>
          <cell r="HM184">
            <v>0</v>
          </cell>
          <cell r="HN184">
            <v>0</v>
          </cell>
          <cell r="HO184" t="e">
            <v>#DIV/0!</v>
          </cell>
          <cell r="HP184">
            <v>0</v>
          </cell>
          <cell r="HQ184">
            <v>0</v>
          </cell>
          <cell r="HR184" t="e">
            <v>#DIV/0!</v>
          </cell>
          <cell r="HS184">
            <v>0</v>
          </cell>
          <cell r="HT184">
            <v>0</v>
          </cell>
          <cell r="HU184" t="e">
            <v>#DIV/0!</v>
          </cell>
          <cell r="HV184">
            <v>0</v>
          </cell>
          <cell r="HW184">
            <v>0</v>
          </cell>
          <cell r="HX184" t="e">
            <v>#DIV/0!</v>
          </cell>
          <cell r="HY184">
            <v>0</v>
          </cell>
          <cell r="HZ184">
            <v>0</v>
          </cell>
          <cell r="IA184" t="e">
            <v>#DIV/0!</v>
          </cell>
          <cell r="IB184">
            <v>0</v>
          </cell>
          <cell r="IC184">
            <v>0</v>
          </cell>
          <cell r="ID184" t="e">
            <v>#DIV/0!</v>
          </cell>
          <cell r="IE184">
            <v>0</v>
          </cell>
          <cell r="IF184">
            <v>0</v>
          </cell>
          <cell r="IG184" t="e">
            <v>#DIV/0!</v>
          </cell>
          <cell r="IH184">
            <v>0</v>
          </cell>
          <cell r="II184">
            <v>0</v>
          </cell>
          <cell r="IJ184" t="e">
            <v>#DIV/0!</v>
          </cell>
          <cell r="IK184">
            <v>0</v>
          </cell>
          <cell r="IL184">
            <v>0</v>
          </cell>
          <cell r="IM184" t="e">
            <v>#DIV/0!</v>
          </cell>
          <cell r="IN184">
            <v>0</v>
          </cell>
          <cell r="IO184">
            <v>0</v>
          </cell>
          <cell r="IP184" t="e">
            <v>#DIV/0!</v>
          </cell>
          <cell r="IQ184">
            <v>0</v>
          </cell>
          <cell r="IR184">
            <v>0</v>
          </cell>
          <cell r="IS184" t="e">
            <v>#DIV/0!</v>
          </cell>
          <cell r="IT184">
            <v>0</v>
          </cell>
          <cell r="IU184">
            <v>0</v>
          </cell>
          <cell r="IV184" t="e">
            <v>#DIV/0!</v>
          </cell>
          <cell r="IW184">
            <v>0</v>
          </cell>
          <cell r="IX184">
            <v>0</v>
          </cell>
          <cell r="IY184" t="e">
            <v>#DIV/0!</v>
          </cell>
          <cell r="IZ184">
            <v>0</v>
          </cell>
          <cell r="JA184">
            <v>0</v>
          </cell>
          <cell r="JB184" t="e">
            <v>#DIV/0!</v>
          </cell>
          <cell r="JC184">
            <v>0</v>
          </cell>
          <cell r="JD184">
            <v>0</v>
          </cell>
          <cell r="JE184" t="e">
            <v>#DIV/0!</v>
          </cell>
          <cell r="JF184">
            <v>0</v>
          </cell>
          <cell r="JG184">
            <v>0</v>
          </cell>
          <cell r="JH184" t="e">
            <v>#DIV/0!</v>
          </cell>
          <cell r="JI184">
            <v>0</v>
          </cell>
          <cell r="JJ184">
            <v>0</v>
          </cell>
          <cell r="JK184" t="e">
            <v>#DIV/0!</v>
          </cell>
          <cell r="JL184">
            <v>0</v>
          </cell>
          <cell r="JM184">
            <v>0</v>
          </cell>
          <cell r="JN184" t="e">
            <v>#DIV/0!</v>
          </cell>
          <cell r="JO184">
            <v>0</v>
          </cell>
          <cell r="JP184">
            <v>0</v>
          </cell>
          <cell r="JQ184" t="e">
            <v>#DIV/0!</v>
          </cell>
          <cell r="JR184">
            <v>0</v>
          </cell>
          <cell r="JS184">
            <v>0</v>
          </cell>
          <cell r="JT184" t="e">
            <v>#DIV/0!</v>
          </cell>
          <cell r="JU184">
            <v>0</v>
          </cell>
          <cell r="JV184">
            <v>0</v>
          </cell>
          <cell r="JW184" t="e">
            <v>#DIV/0!</v>
          </cell>
          <cell r="JX184">
            <v>0</v>
          </cell>
          <cell r="JY184">
            <v>0</v>
          </cell>
          <cell r="JZ184" t="e">
            <v>#DIV/0!</v>
          </cell>
          <cell r="KA184">
            <v>0</v>
          </cell>
          <cell r="KB184">
            <v>0</v>
          </cell>
          <cell r="KC184" t="e">
            <v>#DIV/0!</v>
          </cell>
          <cell r="KD184">
            <v>0</v>
          </cell>
          <cell r="KE184">
            <v>0</v>
          </cell>
          <cell r="KF184" t="e">
            <v>#DIV/0!</v>
          </cell>
          <cell r="KG184">
            <v>0</v>
          </cell>
          <cell r="KH184">
            <v>0</v>
          </cell>
          <cell r="KI184" t="e">
            <v>#DIV/0!</v>
          </cell>
          <cell r="KJ184">
            <v>0</v>
          </cell>
          <cell r="KK184">
            <v>0</v>
          </cell>
          <cell r="KL184" t="e">
            <v>#DIV/0!</v>
          </cell>
          <cell r="KM184">
            <v>0</v>
          </cell>
          <cell r="KN184">
            <v>0</v>
          </cell>
          <cell r="KO184" t="e">
            <v>#DIV/0!</v>
          </cell>
          <cell r="KP184">
            <v>0</v>
          </cell>
          <cell r="KQ184">
            <v>0</v>
          </cell>
          <cell r="KR184" t="e">
            <v>#DIV/0!</v>
          </cell>
          <cell r="KS184">
            <v>0</v>
          </cell>
          <cell r="KT184">
            <v>0</v>
          </cell>
          <cell r="KU184" t="e">
            <v>#DIV/0!</v>
          </cell>
          <cell r="KV184">
            <v>0</v>
          </cell>
          <cell r="KW184">
            <v>0</v>
          </cell>
          <cell r="KX184" t="e">
            <v>#DIV/0!</v>
          </cell>
          <cell r="KY184">
            <v>0</v>
          </cell>
          <cell r="KZ184">
            <v>0</v>
          </cell>
          <cell r="LA184" t="e">
            <v>#DIV/0!</v>
          </cell>
          <cell r="LB184">
            <v>0</v>
          </cell>
          <cell r="LC184">
            <v>0</v>
          </cell>
          <cell r="LD184" t="e">
            <v>#DIV/0!</v>
          </cell>
          <cell r="LE184">
            <v>0</v>
          </cell>
          <cell r="LF184">
            <v>0</v>
          </cell>
          <cell r="LG184" t="e">
            <v>#DIV/0!</v>
          </cell>
          <cell r="LH184">
            <v>0</v>
          </cell>
          <cell r="LI184">
            <v>0</v>
          </cell>
          <cell r="LJ184" t="e">
            <v>#DIV/0!</v>
          </cell>
          <cell r="LK184">
            <v>0</v>
          </cell>
          <cell r="LL184">
            <v>0</v>
          </cell>
          <cell r="LM184" t="e">
            <v>#DIV/0!</v>
          </cell>
        </row>
        <row r="185">
          <cell r="D185" t="str">
            <v>MAY</v>
          </cell>
          <cell r="E185">
            <v>0</v>
          </cell>
          <cell r="F185">
            <v>0</v>
          </cell>
          <cell r="G185" t="e">
            <v>#DIV/0!</v>
          </cell>
          <cell r="H185">
            <v>0</v>
          </cell>
          <cell r="I185">
            <v>0</v>
          </cell>
          <cell r="J185" t="e">
            <v>#DIV/0!</v>
          </cell>
          <cell r="K185">
            <v>0</v>
          </cell>
          <cell r="L185">
            <v>0</v>
          </cell>
          <cell r="M185" t="e">
            <v>#DIV/0!</v>
          </cell>
          <cell r="N185">
            <v>0</v>
          </cell>
          <cell r="O185">
            <v>0</v>
          </cell>
          <cell r="P185" t="e">
            <v>#DIV/0!</v>
          </cell>
          <cell r="Q185">
            <v>0</v>
          </cell>
          <cell r="R185">
            <v>0</v>
          </cell>
          <cell r="S185" t="e">
            <v>#DIV/0!</v>
          </cell>
          <cell r="T185">
            <v>0</v>
          </cell>
          <cell r="U185">
            <v>0</v>
          </cell>
          <cell r="V185" t="e">
            <v>#DIV/0!</v>
          </cell>
          <cell r="W185">
            <v>0</v>
          </cell>
          <cell r="X185">
            <v>0</v>
          </cell>
          <cell r="Y185" t="e">
            <v>#DIV/0!</v>
          </cell>
          <cell r="Z185">
            <v>0</v>
          </cell>
          <cell r="AA185">
            <v>0</v>
          </cell>
          <cell r="AB185" t="e">
            <v>#DIV/0!</v>
          </cell>
          <cell r="AC185">
            <v>0</v>
          </cell>
          <cell r="AD185">
            <v>0</v>
          </cell>
          <cell r="AE185" t="e">
            <v>#DIV/0!</v>
          </cell>
          <cell r="AF185">
            <v>0</v>
          </cell>
          <cell r="AG185">
            <v>0</v>
          </cell>
          <cell r="AH185" t="e">
            <v>#DIV/0!</v>
          </cell>
          <cell r="AI185">
            <v>0</v>
          </cell>
          <cell r="AJ185">
            <v>0</v>
          </cell>
          <cell r="AK185" t="e">
            <v>#DIV/0!</v>
          </cell>
          <cell r="AL185">
            <v>0</v>
          </cell>
          <cell r="AM185">
            <v>0</v>
          </cell>
          <cell r="AN185" t="e">
            <v>#DIV/0!</v>
          </cell>
          <cell r="AO185">
            <v>0</v>
          </cell>
          <cell r="AP185">
            <v>0</v>
          </cell>
          <cell r="AQ185" t="e">
            <v>#DIV/0!</v>
          </cell>
          <cell r="AR185">
            <v>0</v>
          </cell>
          <cell r="AS185">
            <v>0</v>
          </cell>
          <cell r="AT185" t="e">
            <v>#DIV/0!</v>
          </cell>
          <cell r="AU185">
            <v>0</v>
          </cell>
          <cell r="AV185">
            <v>0</v>
          </cell>
          <cell r="AW185" t="e">
            <v>#DIV/0!</v>
          </cell>
          <cell r="AX185">
            <v>0</v>
          </cell>
          <cell r="AY185">
            <v>0</v>
          </cell>
          <cell r="AZ185" t="e">
            <v>#DIV/0!</v>
          </cell>
          <cell r="BA185">
            <v>0</v>
          </cell>
          <cell r="BB185">
            <v>0</v>
          </cell>
          <cell r="BC185" t="e">
            <v>#DIV/0!</v>
          </cell>
          <cell r="BD185">
            <v>0</v>
          </cell>
          <cell r="BE185">
            <v>0</v>
          </cell>
          <cell r="BF185" t="e">
            <v>#DIV/0!</v>
          </cell>
          <cell r="BG185">
            <v>0</v>
          </cell>
          <cell r="BH185">
            <v>0</v>
          </cell>
          <cell r="BI185" t="e">
            <v>#DIV/0!</v>
          </cell>
          <cell r="BJ185">
            <v>0</v>
          </cell>
          <cell r="BK185">
            <v>0</v>
          </cell>
          <cell r="BL185" t="e">
            <v>#DIV/0!</v>
          </cell>
          <cell r="BM185">
            <v>0</v>
          </cell>
          <cell r="BN185">
            <v>0</v>
          </cell>
          <cell r="BO185" t="e">
            <v>#DIV/0!</v>
          </cell>
          <cell r="BP185">
            <v>0</v>
          </cell>
          <cell r="BQ185">
            <v>0</v>
          </cell>
          <cell r="BR185" t="e">
            <v>#DIV/0!</v>
          </cell>
          <cell r="BS185">
            <v>0</v>
          </cell>
          <cell r="BT185">
            <v>0</v>
          </cell>
          <cell r="BU185" t="e">
            <v>#DIV/0!</v>
          </cell>
          <cell r="BV185">
            <v>0</v>
          </cell>
          <cell r="BW185">
            <v>0</v>
          </cell>
          <cell r="BX185" t="e">
            <v>#DIV/0!</v>
          </cell>
          <cell r="BY185">
            <v>0</v>
          </cell>
          <cell r="BZ185">
            <v>0</v>
          </cell>
          <cell r="CA185" t="e">
            <v>#DIV/0!</v>
          </cell>
          <cell r="CB185">
            <v>0</v>
          </cell>
          <cell r="CC185">
            <v>0</v>
          </cell>
          <cell r="CD185" t="e">
            <v>#DIV/0!</v>
          </cell>
          <cell r="CE185">
            <v>0</v>
          </cell>
          <cell r="CF185">
            <v>0</v>
          </cell>
          <cell r="CG185" t="e">
            <v>#DIV/0!</v>
          </cell>
          <cell r="CH185">
            <v>0</v>
          </cell>
          <cell r="CI185">
            <v>0</v>
          </cell>
          <cell r="CJ185" t="e">
            <v>#DIV/0!</v>
          </cell>
          <cell r="CK185">
            <v>0</v>
          </cell>
          <cell r="CL185">
            <v>0</v>
          </cell>
          <cell r="CM185" t="e">
            <v>#DIV/0!</v>
          </cell>
          <cell r="CN185">
            <v>0</v>
          </cell>
          <cell r="CO185">
            <v>0</v>
          </cell>
          <cell r="CP185" t="e">
            <v>#DIV/0!</v>
          </cell>
          <cell r="CQ185">
            <v>0</v>
          </cell>
          <cell r="CR185">
            <v>0</v>
          </cell>
          <cell r="CS185" t="e">
            <v>#DIV/0!</v>
          </cell>
          <cell r="CT185">
            <v>0</v>
          </cell>
          <cell r="CU185">
            <v>0</v>
          </cell>
          <cell r="CV185" t="e">
            <v>#DIV/0!</v>
          </cell>
          <cell r="CW185">
            <v>0</v>
          </cell>
          <cell r="CX185">
            <v>0</v>
          </cell>
          <cell r="CY185" t="e">
            <v>#DIV/0!</v>
          </cell>
          <cell r="CZ185">
            <v>0</v>
          </cell>
          <cell r="DA185">
            <v>0</v>
          </cell>
          <cell r="DB185" t="e">
            <v>#DIV/0!</v>
          </cell>
          <cell r="DC185">
            <v>0</v>
          </cell>
          <cell r="DD185">
            <v>0</v>
          </cell>
          <cell r="DE185" t="e">
            <v>#DIV/0!</v>
          </cell>
          <cell r="DF185">
            <v>0</v>
          </cell>
          <cell r="DG185">
            <v>0</v>
          </cell>
          <cell r="DH185" t="e">
            <v>#DIV/0!</v>
          </cell>
          <cell r="DI185">
            <v>0</v>
          </cell>
          <cell r="DJ185">
            <v>0</v>
          </cell>
          <cell r="DK185" t="e">
            <v>#DIV/0!</v>
          </cell>
          <cell r="DL185">
            <v>0</v>
          </cell>
          <cell r="DM185">
            <v>0</v>
          </cell>
          <cell r="DN185" t="e">
            <v>#DIV/0!</v>
          </cell>
          <cell r="DO185">
            <v>0</v>
          </cell>
          <cell r="DP185">
            <v>0</v>
          </cell>
          <cell r="DQ185" t="e">
            <v>#DIV/0!</v>
          </cell>
          <cell r="DR185">
            <v>0</v>
          </cell>
          <cell r="DS185">
            <v>0</v>
          </cell>
          <cell r="DT185" t="e">
            <v>#DIV/0!</v>
          </cell>
          <cell r="DU185">
            <v>0</v>
          </cell>
          <cell r="DV185">
            <v>0</v>
          </cell>
          <cell r="DW185" t="e">
            <v>#DIV/0!</v>
          </cell>
          <cell r="DX185">
            <v>0</v>
          </cell>
          <cell r="DY185">
            <v>0</v>
          </cell>
          <cell r="DZ185" t="e">
            <v>#DIV/0!</v>
          </cell>
          <cell r="EA185">
            <v>0</v>
          </cell>
          <cell r="EB185">
            <v>0</v>
          </cell>
          <cell r="EC185" t="e">
            <v>#DIV/0!</v>
          </cell>
          <cell r="ED185">
            <v>0</v>
          </cell>
          <cell r="EE185">
            <v>0</v>
          </cell>
          <cell r="EF185" t="e">
            <v>#DIV/0!</v>
          </cell>
          <cell r="EG185">
            <v>0</v>
          </cell>
          <cell r="EH185">
            <v>0</v>
          </cell>
          <cell r="EI185" t="e">
            <v>#DIV/0!</v>
          </cell>
          <cell r="EJ185">
            <v>0</v>
          </cell>
          <cell r="EK185">
            <v>0</v>
          </cell>
          <cell r="EL185" t="e">
            <v>#DIV/0!</v>
          </cell>
          <cell r="EM185">
            <v>0</v>
          </cell>
          <cell r="EN185">
            <v>0</v>
          </cell>
          <cell r="EO185" t="e">
            <v>#DIV/0!</v>
          </cell>
          <cell r="EP185">
            <v>0</v>
          </cell>
          <cell r="EQ185">
            <v>0</v>
          </cell>
          <cell r="ER185" t="e">
            <v>#DIV/0!</v>
          </cell>
          <cell r="ES185">
            <v>0</v>
          </cell>
          <cell r="ET185">
            <v>0</v>
          </cell>
          <cell r="EU185" t="e">
            <v>#DIV/0!</v>
          </cell>
          <cell r="EV185">
            <v>0</v>
          </cell>
          <cell r="EW185">
            <v>0</v>
          </cell>
          <cell r="EX185" t="e">
            <v>#DIV/0!</v>
          </cell>
          <cell r="EY185">
            <v>0</v>
          </cell>
          <cell r="EZ185">
            <v>0</v>
          </cell>
          <cell r="FA185" t="e">
            <v>#DIV/0!</v>
          </cell>
          <cell r="FB185">
            <v>0</v>
          </cell>
          <cell r="FC185">
            <v>0</v>
          </cell>
          <cell r="FD185" t="e">
            <v>#DIV/0!</v>
          </cell>
          <cell r="FE185">
            <v>0</v>
          </cell>
          <cell r="FF185">
            <v>0</v>
          </cell>
          <cell r="FG185" t="e">
            <v>#DIV/0!</v>
          </cell>
          <cell r="FH185">
            <v>0</v>
          </cell>
          <cell r="FI185">
            <v>0</v>
          </cell>
          <cell r="FJ185" t="e">
            <v>#DIV/0!</v>
          </cell>
          <cell r="FK185">
            <v>0</v>
          </cell>
          <cell r="FL185">
            <v>0</v>
          </cell>
          <cell r="FM185" t="e">
            <v>#DIV/0!</v>
          </cell>
          <cell r="FN185">
            <v>0</v>
          </cell>
          <cell r="FO185">
            <v>0</v>
          </cell>
          <cell r="FP185" t="e">
            <v>#DIV/0!</v>
          </cell>
          <cell r="FQ185">
            <v>0</v>
          </cell>
          <cell r="FR185">
            <v>0</v>
          </cell>
          <cell r="FS185" t="e">
            <v>#DIV/0!</v>
          </cell>
          <cell r="FT185">
            <v>0</v>
          </cell>
          <cell r="FU185">
            <v>0</v>
          </cell>
          <cell r="FV185" t="e">
            <v>#DIV/0!</v>
          </cell>
          <cell r="FW185">
            <v>0</v>
          </cell>
          <cell r="FX185">
            <v>0</v>
          </cell>
          <cell r="FY185" t="e">
            <v>#DIV/0!</v>
          </cell>
          <cell r="FZ185">
            <v>0</v>
          </cell>
          <cell r="GA185">
            <v>0</v>
          </cell>
          <cell r="GB185" t="e">
            <v>#DIV/0!</v>
          </cell>
          <cell r="GC185">
            <v>0</v>
          </cell>
          <cell r="GD185">
            <v>0</v>
          </cell>
          <cell r="GE185" t="e">
            <v>#DIV/0!</v>
          </cell>
          <cell r="GF185">
            <v>0</v>
          </cell>
          <cell r="GG185">
            <v>0</v>
          </cell>
          <cell r="GH185" t="e">
            <v>#DIV/0!</v>
          </cell>
          <cell r="GI185">
            <v>0</v>
          </cell>
          <cell r="GJ185">
            <v>0</v>
          </cell>
          <cell r="GK185" t="e">
            <v>#DIV/0!</v>
          </cell>
          <cell r="GL185">
            <v>0</v>
          </cell>
          <cell r="GM185">
            <v>0</v>
          </cell>
          <cell r="GN185" t="e">
            <v>#DIV/0!</v>
          </cell>
          <cell r="GO185">
            <v>0</v>
          </cell>
          <cell r="GP185">
            <v>0</v>
          </cell>
          <cell r="GQ185" t="e">
            <v>#DIV/0!</v>
          </cell>
          <cell r="GR185">
            <v>0</v>
          </cell>
          <cell r="GS185">
            <v>0</v>
          </cell>
          <cell r="GT185" t="e">
            <v>#DIV/0!</v>
          </cell>
          <cell r="GU185">
            <v>0</v>
          </cell>
          <cell r="GV185">
            <v>0</v>
          </cell>
          <cell r="GW185" t="e">
            <v>#DIV/0!</v>
          </cell>
          <cell r="GX185">
            <v>0</v>
          </cell>
          <cell r="GY185">
            <v>0</v>
          </cell>
          <cell r="GZ185" t="e">
            <v>#DIV/0!</v>
          </cell>
          <cell r="HA185">
            <v>0</v>
          </cell>
          <cell r="HB185">
            <v>0</v>
          </cell>
          <cell r="HC185" t="e">
            <v>#DIV/0!</v>
          </cell>
          <cell r="HD185">
            <v>0</v>
          </cell>
          <cell r="HE185">
            <v>0</v>
          </cell>
          <cell r="HF185" t="e">
            <v>#DIV/0!</v>
          </cell>
          <cell r="HG185">
            <v>0</v>
          </cell>
          <cell r="HH185">
            <v>0</v>
          </cell>
          <cell r="HI185" t="e">
            <v>#DIV/0!</v>
          </cell>
          <cell r="HJ185">
            <v>0</v>
          </cell>
          <cell r="HK185">
            <v>0</v>
          </cell>
          <cell r="HL185" t="e">
            <v>#DIV/0!</v>
          </cell>
          <cell r="HM185">
            <v>0</v>
          </cell>
          <cell r="HN185">
            <v>0</v>
          </cell>
          <cell r="HO185" t="e">
            <v>#DIV/0!</v>
          </cell>
          <cell r="HP185">
            <v>0</v>
          </cell>
          <cell r="HQ185">
            <v>0</v>
          </cell>
          <cell r="HR185" t="e">
            <v>#DIV/0!</v>
          </cell>
          <cell r="HS185">
            <v>0</v>
          </cell>
          <cell r="HT185">
            <v>0</v>
          </cell>
          <cell r="HU185" t="e">
            <v>#DIV/0!</v>
          </cell>
          <cell r="HV185">
            <v>0</v>
          </cell>
          <cell r="HW185">
            <v>0</v>
          </cell>
          <cell r="HX185" t="e">
            <v>#DIV/0!</v>
          </cell>
          <cell r="HY185">
            <v>0</v>
          </cell>
          <cell r="HZ185">
            <v>0</v>
          </cell>
          <cell r="IA185" t="e">
            <v>#DIV/0!</v>
          </cell>
          <cell r="IB185">
            <v>0</v>
          </cell>
          <cell r="IC185">
            <v>0</v>
          </cell>
          <cell r="ID185" t="e">
            <v>#DIV/0!</v>
          </cell>
          <cell r="IE185">
            <v>0</v>
          </cell>
          <cell r="IF185">
            <v>0</v>
          </cell>
          <cell r="IG185" t="e">
            <v>#DIV/0!</v>
          </cell>
          <cell r="IH185">
            <v>0</v>
          </cell>
          <cell r="II185">
            <v>0</v>
          </cell>
          <cell r="IJ185" t="e">
            <v>#DIV/0!</v>
          </cell>
          <cell r="IK185">
            <v>0</v>
          </cell>
          <cell r="IL185">
            <v>0</v>
          </cell>
          <cell r="IM185" t="e">
            <v>#DIV/0!</v>
          </cell>
          <cell r="IN185">
            <v>0</v>
          </cell>
          <cell r="IO185">
            <v>0</v>
          </cell>
          <cell r="IP185" t="e">
            <v>#DIV/0!</v>
          </cell>
          <cell r="IQ185">
            <v>0</v>
          </cell>
          <cell r="IR185">
            <v>0</v>
          </cell>
          <cell r="IS185" t="e">
            <v>#DIV/0!</v>
          </cell>
          <cell r="IT185">
            <v>0</v>
          </cell>
          <cell r="IU185">
            <v>0</v>
          </cell>
          <cell r="IV185" t="e">
            <v>#DIV/0!</v>
          </cell>
          <cell r="IW185">
            <v>0</v>
          </cell>
          <cell r="IX185">
            <v>0</v>
          </cell>
          <cell r="IY185" t="e">
            <v>#DIV/0!</v>
          </cell>
          <cell r="IZ185">
            <v>0</v>
          </cell>
          <cell r="JA185">
            <v>0</v>
          </cell>
          <cell r="JB185" t="e">
            <v>#DIV/0!</v>
          </cell>
          <cell r="JC185">
            <v>0</v>
          </cell>
          <cell r="JD185">
            <v>0</v>
          </cell>
          <cell r="JE185" t="e">
            <v>#DIV/0!</v>
          </cell>
          <cell r="JF185">
            <v>0</v>
          </cell>
          <cell r="JG185">
            <v>0</v>
          </cell>
          <cell r="JH185" t="e">
            <v>#DIV/0!</v>
          </cell>
          <cell r="JI185">
            <v>0</v>
          </cell>
          <cell r="JJ185">
            <v>0</v>
          </cell>
          <cell r="JK185" t="e">
            <v>#DIV/0!</v>
          </cell>
          <cell r="JL185">
            <v>0</v>
          </cell>
          <cell r="JM185">
            <v>0</v>
          </cell>
          <cell r="JN185" t="e">
            <v>#DIV/0!</v>
          </cell>
          <cell r="JO185">
            <v>0</v>
          </cell>
          <cell r="JP185">
            <v>0</v>
          </cell>
          <cell r="JQ185" t="e">
            <v>#DIV/0!</v>
          </cell>
          <cell r="JR185">
            <v>0</v>
          </cell>
          <cell r="JS185">
            <v>0</v>
          </cell>
          <cell r="JT185" t="e">
            <v>#DIV/0!</v>
          </cell>
          <cell r="JU185">
            <v>0</v>
          </cell>
          <cell r="JV185">
            <v>0</v>
          </cell>
          <cell r="JW185" t="e">
            <v>#DIV/0!</v>
          </cell>
          <cell r="JX185">
            <v>0</v>
          </cell>
          <cell r="JY185">
            <v>0</v>
          </cell>
          <cell r="JZ185" t="e">
            <v>#DIV/0!</v>
          </cell>
          <cell r="KA185">
            <v>0</v>
          </cell>
          <cell r="KB185">
            <v>0</v>
          </cell>
          <cell r="KC185" t="e">
            <v>#DIV/0!</v>
          </cell>
          <cell r="KD185">
            <v>0</v>
          </cell>
          <cell r="KE185">
            <v>0</v>
          </cell>
          <cell r="KF185" t="e">
            <v>#DIV/0!</v>
          </cell>
          <cell r="KG185">
            <v>0</v>
          </cell>
          <cell r="KH185">
            <v>0</v>
          </cell>
          <cell r="KI185" t="e">
            <v>#DIV/0!</v>
          </cell>
          <cell r="KJ185">
            <v>0</v>
          </cell>
          <cell r="KK185">
            <v>0</v>
          </cell>
          <cell r="KL185" t="e">
            <v>#DIV/0!</v>
          </cell>
          <cell r="KM185">
            <v>0</v>
          </cell>
          <cell r="KN185">
            <v>0</v>
          </cell>
          <cell r="KO185" t="e">
            <v>#DIV/0!</v>
          </cell>
          <cell r="KP185">
            <v>0</v>
          </cell>
          <cell r="KQ185">
            <v>0</v>
          </cell>
          <cell r="KR185" t="e">
            <v>#DIV/0!</v>
          </cell>
          <cell r="KS185">
            <v>0</v>
          </cell>
          <cell r="KT185">
            <v>0</v>
          </cell>
          <cell r="KU185" t="e">
            <v>#DIV/0!</v>
          </cell>
          <cell r="KV185">
            <v>0</v>
          </cell>
          <cell r="KW185">
            <v>0</v>
          </cell>
          <cell r="KX185" t="e">
            <v>#DIV/0!</v>
          </cell>
          <cell r="KY185">
            <v>0</v>
          </cell>
          <cell r="KZ185">
            <v>0</v>
          </cell>
          <cell r="LA185" t="e">
            <v>#DIV/0!</v>
          </cell>
          <cell r="LB185">
            <v>0</v>
          </cell>
          <cell r="LC185">
            <v>0</v>
          </cell>
          <cell r="LD185" t="e">
            <v>#DIV/0!</v>
          </cell>
          <cell r="LE185">
            <v>0</v>
          </cell>
          <cell r="LF185">
            <v>0</v>
          </cell>
          <cell r="LG185" t="e">
            <v>#DIV/0!</v>
          </cell>
          <cell r="LH185">
            <v>0</v>
          </cell>
          <cell r="LI185">
            <v>0</v>
          </cell>
          <cell r="LJ185" t="e">
            <v>#DIV/0!</v>
          </cell>
          <cell r="LK185">
            <v>0</v>
          </cell>
          <cell r="LL185">
            <v>0</v>
          </cell>
          <cell r="LM185" t="e">
            <v>#DIV/0!</v>
          </cell>
        </row>
        <row r="186">
          <cell r="D186">
            <v>42890</v>
          </cell>
          <cell r="E186">
            <v>0</v>
          </cell>
          <cell r="F186">
            <v>0</v>
          </cell>
          <cell r="G186" t="e">
            <v>#DIV/0!</v>
          </cell>
          <cell r="H186">
            <v>0</v>
          </cell>
          <cell r="I186">
            <v>0</v>
          </cell>
          <cell r="J186" t="e">
            <v>#DIV/0!</v>
          </cell>
          <cell r="K186">
            <v>0</v>
          </cell>
          <cell r="L186">
            <v>0</v>
          </cell>
          <cell r="M186" t="e">
            <v>#DIV/0!</v>
          </cell>
          <cell r="N186">
            <v>0</v>
          </cell>
          <cell r="O186">
            <v>0</v>
          </cell>
          <cell r="P186" t="e">
            <v>#DIV/0!</v>
          </cell>
          <cell r="Q186">
            <v>0</v>
          </cell>
          <cell r="R186">
            <v>0</v>
          </cell>
          <cell r="S186" t="e">
            <v>#DIV/0!</v>
          </cell>
          <cell r="T186">
            <v>0</v>
          </cell>
          <cell r="U186">
            <v>0</v>
          </cell>
          <cell r="V186" t="e">
            <v>#DIV/0!</v>
          </cell>
          <cell r="W186">
            <v>0</v>
          </cell>
          <cell r="X186">
            <v>0</v>
          </cell>
          <cell r="Y186" t="e">
            <v>#DIV/0!</v>
          </cell>
          <cell r="Z186">
            <v>0</v>
          </cell>
          <cell r="AA186">
            <v>0</v>
          </cell>
          <cell r="AB186" t="e">
            <v>#DIV/0!</v>
          </cell>
          <cell r="AC186">
            <v>0</v>
          </cell>
          <cell r="AD186">
            <v>0</v>
          </cell>
          <cell r="AE186" t="e">
            <v>#DIV/0!</v>
          </cell>
          <cell r="AF186">
            <v>0</v>
          </cell>
          <cell r="AG186">
            <v>0</v>
          </cell>
          <cell r="AH186" t="e">
            <v>#DIV/0!</v>
          </cell>
          <cell r="AI186">
            <v>0</v>
          </cell>
          <cell r="AJ186">
            <v>0</v>
          </cell>
          <cell r="AK186" t="e">
            <v>#DIV/0!</v>
          </cell>
          <cell r="AL186">
            <v>0</v>
          </cell>
          <cell r="AM186">
            <v>0</v>
          </cell>
          <cell r="AN186" t="e">
            <v>#DIV/0!</v>
          </cell>
          <cell r="AO186">
            <v>0</v>
          </cell>
          <cell r="AP186">
            <v>0</v>
          </cell>
          <cell r="AQ186" t="e">
            <v>#DIV/0!</v>
          </cell>
          <cell r="AR186">
            <v>0</v>
          </cell>
          <cell r="AS186">
            <v>0</v>
          </cell>
          <cell r="AT186" t="e">
            <v>#DIV/0!</v>
          </cell>
          <cell r="AU186">
            <v>0</v>
          </cell>
          <cell r="AV186">
            <v>0</v>
          </cell>
          <cell r="AW186" t="e">
            <v>#DIV/0!</v>
          </cell>
          <cell r="AX186">
            <v>0</v>
          </cell>
          <cell r="AY186">
            <v>0</v>
          </cell>
          <cell r="AZ186" t="e">
            <v>#DIV/0!</v>
          </cell>
          <cell r="BA186">
            <v>0</v>
          </cell>
          <cell r="BB186">
            <v>0</v>
          </cell>
          <cell r="BC186" t="e">
            <v>#DIV/0!</v>
          </cell>
          <cell r="BD186">
            <v>0</v>
          </cell>
          <cell r="BE186">
            <v>0</v>
          </cell>
          <cell r="BF186" t="e">
            <v>#DIV/0!</v>
          </cell>
          <cell r="BG186">
            <v>0</v>
          </cell>
          <cell r="BH186">
            <v>0</v>
          </cell>
          <cell r="BI186" t="e">
            <v>#DIV/0!</v>
          </cell>
          <cell r="BJ186">
            <v>0</v>
          </cell>
          <cell r="BK186">
            <v>0</v>
          </cell>
          <cell r="BL186" t="e">
            <v>#DIV/0!</v>
          </cell>
          <cell r="BM186">
            <v>0</v>
          </cell>
          <cell r="BN186">
            <v>0</v>
          </cell>
          <cell r="BO186" t="e">
            <v>#DIV/0!</v>
          </cell>
          <cell r="BP186">
            <v>0</v>
          </cell>
          <cell r="BQ186">
            <v>0</v>
          </cell>
          <cell r="BR186" t="e">
            <v>#DIV/0!</v>
          </cell>
          <cell r="BS186">
            <v>0</v>
          </cell>
          <cell r="BT186">
            <v>0</v>
          </cell>
          <cell r="BU186" t="e">
            <v>#DIV/0!</v>
          </cell>
          <cell r="BV186">
            <v>0</v>
          </cell>
          <cell r="BW186">
            <v>0</v>
          </cell>
          <cell r="BX186" t="e">
            <v>#DIV/0!</v>
          </cell>
          <cell r="BY186">
            <v>0</v>
          </cell>
          <cell r="BZ186">
            <v>0</v>
          </cell>
          <cell r="CA186" t="e">
            <v>#DIV/0!</v>
          </cell>
          <cell r="CB186">
            <v>0</v>
          </cell>
          <cell r="CC186">
            <v>0</v>
          </cell>
          <cell r="CD186" t="e">
            <v>#DIV/0!</v>
          </cell>
          <cell r="CE186">
            <v>0</v>
          </cell>
          <cell r="CF186">
            <v>0</v>
          </cell>
          <cell r="CG186" t="e">
            <v>#DIV/0!</v>
          </cell>
          <cell r="CH186">
            <v>0</v>
          </cell>
          <cell r="CI186">
            <v>0</v>
          </cell>
          <cell r="CJ186" t="e">
            <v>#DIV/0!</v>
          </cell>
          <cell r="CK186">
            <v>0</v>
          </cell>
          <cell r="CL186">
            <v>0</v>
          </cell>
          <cell r="CM186" t="e">
            <v>#DIV/0!</v>
          </cell>
          <cell r="CN186">
            <v>0</v>
          </cell>
          <cell r="CO186">
            <v>0</v>
          </cell>
          <cell r="CP186" t="e">
            <v>#DIV/0!</v>
          </cell>
          <cell r="CQ186">
            <v>0</v>
          </cell>
          <cell r="CR186">
            <v>0</v>
          </cell>
          <cell r="CS186" t="e">
            <v>#DIV/0!</v>
          </cell>
          <cell r="CT186">
            <v>0</v>
          </cell>
          <cell r="CU186">
            <v>0</v>
          </cell>
          <cell r="CV186" t="e">
            <v>#DIV/0!</v>
          </cell>
          <cell r="CW186">
            <v>0</v>
          </cell>
          <cell r="CX186">
            <v>0</v>
          </cell>
          <cell r="CY186" t="e">
            <v>#DIV/0!</v>
          </cell>
          <cell r="CZ186">
            <v>0</v>
          </cell>
          <cell r="DA186">
            <v>0</v>
          </cell>
          <cell r="DB186" t="e">
            <v>#DIV/0!</v>
          </cell>
          <cell r="DC186">
            <v>0</v>
          </cell>
          <cell r="DD186">
            <v>0</v>
          </cell>
          <cell r="DE186" t="e">
            <v>#DIV/0!</v>
          </cell>
          <cell r="DF186">
            <v>0</v>
          </cell>
          <cell r="DG186">
            <v>0</v>
          </cell>
          <cell r="DH186" t="e">
            <v>#DIV/0!</v>
          </cell>
          <cell r="DI186">
            <v>0</v>
          </cell>
          <cell r="DJ186">
            <v>0</v>
          </cell>
          <cell r="DK186" t="e">
            <v>#DIV/0!</v>
          </cell>
          <cell r="DL186">
            <v>0</v>
          </cell>
          <cell r="DM186">
            <v>0</v>
          </cell>
          <cell r="DN186" t="e">
            <v>#DIV/0!</v>
          </cell>
          <cell r="DO186">
            <v>0</v>
          </cell>
          <cell r="DP186">
            <v>0</v>
          </cell>
          <cell r="DQ186" t="e">
            <v>#DIV/0!</v>
          </cell>
          <cell r="DR186">
            <v>0</v>
          </cell>
          <cell r="DS186">
            <v>0</v>
          </cell>
          <cell r="DT186" t="e">
            <v>#DIV/0!</v>
          </cell>
          <cell r="DU186">
            <v>0</v>
          </cell>
          <cell r="DV186">
            <v>0</v>
          </cell>
          <cell r="DW186" t="e">
            <v>#DIV/0!</v>
          </cell>
          <cell r="DX186">
            <v>0</v>
          </cell>
          <cell r="DY186">
            <v>0</v>
          </cell>
          <cell r="DZ186" t="e">
            <v>#DIV/0!</v>
          </cell>
          <cell r="EA186">
            <v>0</v>
          </cell>
          <cell r="EB186">
            <v>0</v>
          </cell>
          <cell r="EC186" t="e">
            <v>#DIV/0!</v>
          </cell>
          <cell r="ED186">
            <v>0</v>
          </cell>
          <cell r="EE186">
            <v>0</v>
          </cell>
          <cell r="EF186" t="e">
            <v>#DIV/0!</v>
          </cell>
          <cell r="EG186">
            <v>0</v>
          </cell>
          <cell r="EH186">
            <v>0</v>
          </cell>
          <cell r="EI186" t="e">
            <v>#DIV/0!</v>
          </cell>
          <cell r="EJ186">
            <v>0</v>
          </cell>
          <cell r="EK186">
            <v>0</v>
          </cell>
          <cell r="EL186" t="e">
            <v>#DIV/0!</v>
          </cell>
          <cell r="EM186">
            <v>0</v>
          </cell>
          <cell r="EN186">
            <v>0</v>
          </cell>
          <cell r="EO186" t="e">
            <v>#DIV/0!</v>
          </cell>
          <cell r="EP186">
            <v>0</v>
          </cell>
          <cell r="EQ186">
            <v>0</v>
          </cell>
          <cell r="ER186" t="e">
            <v>#DIV/0!</v>
          </cell>
          <cell r="ES186">
            <v>0</v>
          </cell>
          <cell r="ET186">
            <v>0</v>
          </cell>
          <cell r="EU186" t="e">
            <v>#DIV/0!</v>
          </cell>
          <cell r="EV186">
            <v>0</v>
          </cell>
          <cell r="EW186">
            <v>0</v>
          </cell>
          <cell r="EX186" t="e">
            <v>#DIV/0!</v>
          </cell>
          <cell r="EY186">
            <v>0</v>
          </cell>
          <cell r="EZ186">
            <v>0</v>
          </cell>
          <cell r="FA186" t="e">
            <v>#DIV/0!</v>
          </cell>
          <cell r="FB186">
            <v>0</v>
          </cell>
          <cell r="FC186">
            <v>0</v>
          </cell>
          <cell r="FD186" t="e">
            <v>#DIV/0!</v>
          </cell>
          <cell r="FE186">
            <v>0</v>
          </cell>
          <cell r="FF186">
            <v>0</v>
          </cell>
          <cell r="FG186" t="e">
            <v>#DIV/0!</v>
          </cell>
          <cell r="FH186">
            <v>0</v>
          </cell>
          <cell r="FI186">
            <v>0</v>
          </cell>
          <cell r="FJ186" t="e">
            <v>#DIV/0!</v>
          </cell>
          <cell r="FK186">
            <v>0</v>
          </cell>
          <cell r="FL186">
            <v>0</v>
          </cell>
          <cell r="FM186" t="e">
            <v>#DIV/0!</v>
          </cell>
          <cell r="FN186">
            <v>0</v>
          </cell>
          <cell r="FO186">
            <v>0</v>
          </cell>
          <cell r="FP186" t="e">
            <v>#DIV/0!</v>
          </cell>
          <cell r="FQ186">
            <v>0</v>
          </cell>
          <cell r="FR186">
            <v>0</v>
          </cell>
          <cell r="FS186" t="e">
            <v>#DIV/0!</v>
          </cell>
          <cell r="FT186">
            <v>0</v>
          </cell>
          <cell r="FU186">
            <v>0</v>
          </cell>
          <cell r="FV186" t="e">
            <v>#DIV/0!</v>
          </cell>
          <cell r="FW186">
            <v>0</v>
          </cell>
          <cell r="FX186">
            <v>0</v>
          </cell>
          <cell r="FY186" t="e">
            <v>#DIV/0!</v>
          </cell>
          <cell r="FZ186">
            <v>0</v>
          </cell>
          <cell r="GA186">
            <v>0</v>
          </cell>
          <cell r="GB186" t="e">
            <v>#DIV/0!</v>
          </cell>
          <cell r="GC186">
            <v>0</v>
          </cell>
          <cell r="GD186">
            <v>0</v>
          </cell>
          <cell r="GE186" t="e">
            <v>#DIV/0!</v>
          </cell>
          <cell r="GF186">
            <v>0</v>
          </cell>
          <cell r="GG186">
            <v>0</v>
          </cell>
          <cell r="GH186" t="e">
            <v>#DIV/0!</v>
          </cell>
          <cell r="GI186">
            <v>0</v>
          </cell>
          <cell r="GJ186">
            <v>0</v>
          </cell>
          <cell r="GK186" t="e">
            <v>#DIV/0!</v>
          </cell>
          <cell r="GL186">
            <v>0</v>
          </cell>
          <cell r="GM186">
            <v>0</v>
          </cell>
          <cell r="GN186" t="e">
            <v>#DIV/0!</v>
          </cell>
          <cell r="GO186">
            <v>0</v>
          </cell>
          <cell r="GP186">
            <v>0</v>
          </cell>
          <cell r="GQ186" t="e">
            <v>#DIV/0!</v>
          </cell>
          <cell r="GR186">
            <v>0</v>
          </cell>
          <cell r="GS186">
            <v>0</v>
          </cell>
          <cell r="GT186" t="e">
            <v>#DIV/0!</v>
          </cell>
          <cell r="GU186">
            <v>0</v>
          </cell>
          <cell r="GV186">
            <v>0</v>
          </cell>
          <cell r="GW186" t="e">
            <v>#DIV/0!</v>
          </cell>
          <cell r="GX186">
            <v>0</v>
          </cell>
          <cell r="GY186">
            <v>0</v>
          </cell>
          <cell r="GZ186" t="e">
            <v>#DIV/0!</v>
          </cell>
          <cell r="HA186">
            <v>0</v>
          </cell>
          <cell r="HB186">
            <v>0</v>
          </cell>
          <cell r="HC186" t="e">
            <v>#DIV/0!</v>
          </cell>
          <cell r="HD186">
            <v>0</v>
          </cell>
          <cell r="HE186">
            <v>0</v>
          </cell>
          <cell r="HF186" t="e">
            <v>#DIV/0!</v>
          </cell>
          <cell r="HG186">
            <v>0</v>
          </cell>
          <cell r="HH186">
            <v>0</v>
          </cell>
          <cell r="HI186" t="e">
            <v>#DIV/0!</v>
          </cell>
          <cell r="HJ186">
            <v>0</v>
          </cell>
          <cell r="HK186">
            <v>0</v>
          </cell>
          <cell r="HL186" t="e">
            <v>#DIV/0!</v>
          </cell>
          <cell r="HM186">
            <v>0</v>
          </cell>
          <cell r="HN186">
            <v>0</v>
          </cell>
          <cell r="HO186" t="e">
            <v>#DIV/0!</v>
          </cell>
          <cell r="HP186">
            <v>0</v>
          </cell>
          <cell r="HQ186">
            <v>0</v>
          </cell>
          <cell r="HR186" t="e">
            <v>#DIV/0!</v>
          </cell>
          <cell r="HS186">
            <v>0</v>
          </cell>
          <cell r="HT186">
            <v>0</v>
          </cell>
          <cell r="HU186" t="e">
            <v>#DIV/0!</v>
          </cell>
          <cell r="HV186">
            <v>0</v>
          </cell>
          <cell r="HW186">
            <v>0</v>
          </cell>
          <cell r="HX186" t="e">
            <v>#DIV/0!</v>
          </cell>
          <cell r="HY186">
            <v>0</v>
          </cell>
          <cell r="HZ186">
            <v>0</v>
          </cell>
          <cell r="IA186" t="e">
            <v>#DIV/0!</v>
          </cell>
          <cell r="IB186">
            <v>0</v>
          </cell>
          <cell r="IC186">
            <v>0</v>
          </cell>
          <cell r="ID186" t="e">
            <v>#DIV/0!</v>
          </cell>
          <cell r="IE186">
            <v>0</v>
          </cell>
          <cell r="IF186">
            <v>0</v>
          </cell>
          <cell r="IG186" t="e">
            <v>#DIV/0!</v>
          </cell>
          <cell r="IH186">
            <v>0</v>
          </cell>
          <cell r="II186">
            <v>0</v>
          </cell>
          <cell r="IJ186" t="e">
            <v>#DIV/0!</v>
          </cell>
          <cell r="IK186">
            <v>0</v>
          </cell>
          <cell r="IL186">
            <v>0</v>
          </cell>
          <cell r="IM186" t="e">
            <v>#DIV/0!</v>
          </cell>
          <cell r="IN186">
            <v>0</v>
          </cell>
          <cell r="IO186">
            <v>0</v>
          </cell>
          <cell r="IP186" t="e">
            <v>#DIV/0!</v>
          </cell>
          <cell r="IQ186">
            <v>0</v>
          </cell>
          <cell r="IR186">
            <v>0</v>
          </cell>
          <cell r="IS186" t="e">
            <v>#DIV/0!</v>
          </cell>
          <cell r="IT186">
            <v>0</v>
          </cell>
          <cell r="IU186">
            <v>0</v>
          </cell>
          <cell r="IV186" t="e">
            <v>#DIV/0!</v>
          </cell>
          <cell r="IW186">
            <v>0</v>
          </cell>
          <cell r="IX186">
            <v>0</v>
          </cell>
          <cell r="IY186" t="e">
            <v>#DIV/0!</v>
          </cell>
          <cell r="IZ186">
            <v>0</v>
          </cell>
          <cell r="JA186">
            <v>0</v>
          </cell>
          <cell r="JB186" t="e">
            <v>#DIV/0!</v>
          </cell>
          <cell r="JC186">
            <v>0</v>
          </cell>
          <cell r="JD186">
            <v>0</v>
          </cell>
          <cell r="JE186" t="e">
            <v>#DIV/0!</v>
          </cell>
          <cell r="JF186">
            <v>0</v>
          </cell>
          <cell r="JG186">
            <v>0</v>
          </cell>
          <cell r="JH186" t="e">
            <v>#DIV/0!</v>
          </cell>
          <cell r="JI186">
            <v>0</v>
          </cell>
          <cell r="JJ186">
            <v>0</v>
          </cell>
          <cell r="JK186" t="e">
            <v>#DIV/0!</v>
          </cell>
          <cell r="JL186">
            <v>0</v>
          </cell>
          <cell r="JM186">
            <v>0</v>
          </cell>
          <cell r="JN186" t="e">
            <v>#DIV/0!</v>
          </cell>
          <cell r="JO186">
            <v>0</v>
          </cell>
          <cell r="JP186">
            <v>0</v>
          </cell>
          <cell r="JQ186" t="e">
            <v>#DIV/0!</v>
          </cell>
          <cell r="JR186">
            <v>0</v>
          </cell>
          <cell r="JS186">
            <v>0</v>
          </cell>
          <cell r="JT186" t="e">
            <v>#DIV/0!</v>
          </cell>
          <cell r="JU186">
            <v>0</v>
          </cell>
          <cell r="JV186">
            <v>0</v>
          </cell>
          <cell r="JW186" t="e">
            <v>#DIV/0!</v>
          </cell>
          <cell r="JX186">
            <v>0</v>
          </cell>
          <cell r="JY186">
            <v>0</v>
          </cell>
          <cell r="JZ186" t="e">
            <v>#DIV/0!</v>
          </cell>
          <cell r="KA186">
            <v>0</v>
          </cell>
          <cell r="KB186">
            <v>0</v>
          </cell>
          <cell r="KC186" t="e">
            <v>#DIV/0!</v>
          </cell>
          <cell r="KD186">
            <v>0</v>
          </cell>
          <cell r="KE186">
            <v>0</v>
          </cell>
          <cell r="KF186" t="e">
            <v>#DIV/0!</v>
          </cell>
          <cell r="KG186">
            <v>0</v>
          </cell>
          <cell r="KH186">
            <v>0</v>
          </cell>
          <cell r="KI186" t="e">
            <v>#DIV/0!</v>
          </cell>
          <cell r="KJ186">
            <v>0</v>
          </cell>
          <cell r="KK186">
            <v>0</v>
          </cell>
          <cell r="KL186" t="e">
            <v>#DIV/0!</v>
          </cell>
          <cell r="KM186">
            <v>0</v>
          </cell>
          <cell r="KN186">
            <v>0</v>
          </cell>
          <cell r="KO186" t="e">
            <v>#DIV/0!</v>
          </cell>
          <cell r="KP186">
            <v>0</v>
          </cell>
          <cell r="KQ186">
            <v>0</v>
          </cell>
          <cell r="KR186" t="e">
            <v>#DIV/0!</v>
          </cell>
          <cell r="KS186">
            <v>0</v>
          </cell>
          <cell r="KT186">
            <v>0</v>
          </cell>
          <cell r="KU186" t="e">
            <v>#DIV/0!</v>
          </cell>
          <cell r="KV186">
            <v>0</v>
          </cell>
          <cell r="KW186">
            <v>0</v>
          </cell>
          <cell r="KX186" t="e">
            <v>#DIV/0!</v>
          </cell>
          <cell r="KY186">
            <v>0</v>
          </cell>
          <cell r="KZ186">
            <v>0</v>
          </cell>
          <cell r="LA186" t="e">
            <v>#DIV/0!</v>
          </cell>
          <cell r="LB186">
            <v>0</v>
          </cell>
          <cell r="LC186">
            <v>0</v>
          </cell>
          <cell r="LD186" t="e">
            <v>#DIV/0!</v>
          </cell>
          <cell r="LE186">
            <v>0</v>
          </cell>
          <cell r="LF186">
            <v>0</v>
          </cell>
          <cell r="LG186" t="e">
            <v>#DIV/0!</v>
          </cell>
          <cell r="LH186">
            <v>0</v>
          </cell>
          <cell r="LI186">
            <v>0</v>
          </cell>
          <cell r="LJ186" t="e">
            <v>#DIV/0!</v>
          </cell>
          <cell r="LK186">
            <v>0</v>
          </cell>
          <cell r="LL186">
            <v>0</v>
          </cell>
          <cell r="LM186" t="e">
            <v>#DIV/0!</v>
          </cell>
        </row>
        <row r="187">
          <cell r="D187">
            <v>42891</v>
          </cell>
          <cell r="E187">
            <v>0</v>
          </cell>
          <cell r="F187">
            <v>0</v>
          </cell>
          <cell r="G187" t="e">
            <v>#DIV/0!</v>
          </cell>
          <cell r="H187">
            <v>0</v>
          </cell>
          <cell r="I187">
            <v>0</v>
          </cell>
          <cell r="J187" t="e">
            <v>#DIV/0!</v>
          </cell>
          <cell r="K187">
            <v>0</v>
          </cell>
          <cell r="L187">
            <v>0</v>
          </cell>
          <cell r="M187" t="e">
            <v>#DIV/0!</v>
          </cell>
          <cell r="N187">
            <v>0</v>
          </cell>
          <cell r="O187">
            <v>0</v>
          </cell>
          <cell r="P187" t="e">
            <v>#DIV/0!</v>
          </cell>
          <cell r="Q187">
            <v>0</v>
          </cell>
          <cell r="R187">
            <v>0</v>
          </cell>
          <cell r="S187" t="e">
            <v>#DIV/0!</v>
          </cell>
          <cell r="T187">
            <v>0</v>
          </cell>
          <cell r="U187">
            <v>0</v>
          </cell>
          <cell r="V187" t="e">
            <v>#DIV/0!</v>
          </cell>
          <cell r="W187">
            <v>0</v>
          </cell>
          <cell r="X187">
            <v>0</v>
          </cell>
          <cell r="Y187" t="e">
            <v>#DIV/0!</v>
          </cell>
          <cell r="Z187">
            <v>0</v>
          </cell>
          <cell r="AA187">
            <v>0</v>
          </cell>
          <cell r="AB187" t="e">
            <v>#DIV/0!</v>
          </cell>
          <cell r="AC187">
            <v>0</v>
          </cell>
          <cell r="AD187">
            <v>0</v>
          </cell>
          <cell r="AE187" t="e">
            <v>#DIV/0!</v>
          </cell>
          <cell r="AF187">
            <v>0</v>
          </cell>
          <cell r="AG187">
            <v>0</v>
          </cell>
          <cell r="AH187" t="e">
            <v>#DIV/0!</v>
          </cell>
          <cell r="AI187">
            <v>0</v>
          </cell>
          <cell r="AJ187">
            <v>0</v>
          </cell>
          <cell r="AK187" t="e">
            <v>#DIV/0!</v>
          </cell>
          <cell r="AL187">
            <v>0</v>
          </cell>
          <cell r="AM187">
            <v>0</v>
          </cell>
          <cell r="AN187" t="e">
            <v>#DIV/0!</v>
          </cell>
          <cell r="AO187">
            <v>0</v>
          </cell>
          <cell r="AP187">
            <v>0</v>
          </cell>
          <cell r="AQ187" t="e">
            <v>#DIV/0!</v>
          </cell>
          <cell r="AR187">
            <v>0</v>
          </cell>
          <cell r="AS187">
            <v>0</v>
          </cell>
          <cell r="AT187" t="e">
            <v>#DIV/0!</v>
          </cell>
          <cell r="AU187">
            <v>0</v>
          </cell>
          <cell r="AV187">
            <v>0</v>
          </cell>
          <cell r="AW187" t="e">
            <v>#DIV/0!</v>
          </cell>
          <cell r="AX187">
            <v>0</v>
          </cell>
          <cell r="AY187">
            <v>0</v>
          </cell>
          <cell r="AZ187" t="e">
            <v>#DIV/0!</v>
          </cell>
          <cell r="BA187">
            <v>0</v>
          </cell>
          <cell r="BB187">
            <v>0</v>
          </cell>
          <cell r="BC187" t="e">
            <v>#DIV/0!</v>
          </cell>
          <cell r="BD187">
            <v>0</v>
          </cell>
          <cell r="BE187">
            <v>0</v>
          </cell>
          <cell r="BF187" t="e">
            <v>#DIV/0!</v>
          </cell>
          <cell r="BG187">
            <v>0</v>
          </cell>
          <cell r="BH187">
            <v>0</v>
          </cell>
          <cell r="BI187" t="e">
            <v>#DIV/0!</v>
          </cell>
          <cell r="BJ187">
            <v>0</v>
          </cell>
          <cell r="BK187">
            <v>0</v>
          </cell>
          <cell r="BL187" t="e">
            <v>#DIV/0!</v>
          </cell>
          <cell r="BM187">
            <v>0</v>
          </cell>
          <cell r="BN187">
            <v>0</v>
          </cell>
          <cell r="BO187" t="e">
            <v>#DIV/0!</v>
          </cell>
          <cell r="BP187">
            <v>0</v>
          </cell>
          <cell r="BQ187">
            <v>0</v>
          </cell>
          <cell r="BR187" t="e">
            <v>#DIV/0!</v>
          </cell>
          <cell r="BS187">
            <v>0</v>
          </cell>
          <cell r="BT187">
            <v>0</v>
          </cell>
          <cell r="BU187" t="e">
            <v>#DIV/0!</v>
          </cell>
          <cell r="BV187">
            <v>0</v>
          </cell>
          <cell r="BW187">
            <v>0</v>
          </cell>
          <cell r="BX187" t="e">
            <v>#DIV/0!</v>
          </cell>
          <cell r="BY187">
            <v>0</v>
          </cell>
          <cell r="BZ187">
            <v>0</v>
          </cell>
          <cell r="CA187" t="e">
            <v>#DIV/0!</v>
          </cell>
          <cell r="CB187">
            <v>0</v>
          </cell>
          <cell r="CC187">
            <v>0</v>
          </cell>
          <cell r="CD187" t="e">
            <v>#DIV/0!</v>
          </cell>
          <cell r="CE187">
            <v>0</v>
          </cell>
          <cell r="CF187">
            <v>0</v>
          </cell>
          <cell r="CG187" t="e">
            <v>#DIV/0!</v>
          </cell>
          <cell r="CH187">
            <v>0</v>
          </cell>
          <cell r="CI187">
            <v>0</v>
          </cell>
          <cell r="CJ187" t="e">
            <v>#DIV/0!</v>
          </cell>
          <cell r="CK187">
            <v>0</v>
          </cell>
          <cell r="CL187">
            <v>0</v>
          </cell>
          <cell r="CM187" t="e">
            <v>#DIV/0!</v>
          </cell>
          <cell r="CN187">
            <v>0</v>
          </cell>
          <cell r="CO187">
            <v>0</v>
          </cell>
          <cell r="CP187" t="e">
            <v>#DIV/0!</v>
          </cell>
          <cell r="CQ187">
            <v>0</v>
          </cell>
          <cell r="CR187">
            <v>0</v>
          </cell>
          <cell r="CS187" t="e">
            <v>#DIV/0!</v>
          </cell>
          <cell r="CT187">
            <v>0</v>
          </cell>
          <cell r="CU187">
            <v>0</v>
          </cell>
          <cell r="CV187" t="e">
            <v>#DIV/0!</v>
          </cell>
          <cell r="CW187">
            <v>0</v>
          </cell>
          <cell r="CX187">
            <v>0</v>
          </cell>
          <cell r="CY187" t="e">
            <v>#DIV/0!</v>
          </cell>
          <cell r="CZ187">
            <v>0</v>
          </cell>
          <cell r="DA187">
            <v>0</v>
          </cell>
          <cell r="DB187" t="e">
            <v>#DIV/0!</v>
          </cell>
          <cell r="DC187">
            <v>0</v>
          </cell>
          <cell r="DD187">
            <v>0</v>
          </cell>
          <cell r="DE187" t="e">
            <v>#DIV/0!</v>
          </cell>
          <cell r="DF187">
            <v>0</v>
          </cell>
          <cell r="DG187">
            <v>0</v>
          </cell>
          <cell r="DH187" t="e">
            <v>#DIV/0!</v>
          </cell>
          <cell r="DI187">
            <v>0</v>
          </cell>
          <cell r="DJ187">
            <v>0</v>
          </cell>
          <cell r="DK187" t="e">
            <v>#DIV/0!</v>
          </cell>
          <cell r="DL187">
            <v>0</v>
          </cell>
          <cell r="DM187">
            <v>0</v>
          </cell>
          <cell r="DN187" t="e">
            <v>#DIV/0!</v>
          </cell>
          <cell r="DO187">
            <v>0</v>
          </cell>
          <cell r="DP187">
            <v>0</v>
          </cell>
          <cell r="DQ187" t="e">
            <v>#DIV/0!</v>
          </cell>
          <cell r="DR187">
            <v>0</v>
          </cell>
          <cell r="DS187">
            <v>0</v>
          </cell>
          <cell r="DT187" t="e">
            <v>#DIV/0!</v>
          </cell>
          <cell r="DU187">
            <v>0</v>
          </cell>
          <cell r="DV187">
            <v>0</v>
          </cell>
          <cell r="DW187" t="e">
            <v>#DIV/0!</v>
          </cell>
          <cell r="DX187">
            <v>0</v>
          </cell>
          <cell r="DY187">
            <v>0</v>
          </cell>
          <cell r="DZ187" t="e">
            <v>#DIV/0!</v>
          </cell>
          <cell r="EA187">
            <v>0</v>
          </cell>
          <cell r="EB187">
            <v>0</v>
          </cell>
          <cell r="EC187" t="e">
            <v>#DIV/0!</v>
          </cell>
          <cell r="ED187">
            <v>0</v>
          </cell>
          <cell r="EE187">
            <v>0</v>
          </cell>
          <cell r="EF187" t="e">
            <v>#DIV/0!</v>
          </cell>
          <cell r="EG187">
            <v>0</v>
          </cell>
          <cell r="EH187">
            <v>0</v>
          </cell>
          <cell r="EI187" t="e">
            <v>#DIV/0!</v>
          </cell>
          <cell r="EJ187">
            <v>0</v>
          </cell>
          <cell r="EK187">
            <v>0</v>
          </cell>
          <cell r="EL187" t="e">
            <v>#DIV/0!</v>
          </cell>
          <cell r="EM187">
            <v>0</v>
          </cell>
          <cell r="EN187">
            <v>0</v>
          </cell>
          <cell r="EO187" t="e">
            <v>#DIV/0!</v>
          </cell>
          <cell r="EP187">
            <v>0</v>
          </cell>
          <cell r="EQ187">
            <v>0</v>
          </cell>
          <cell r="ER187" t="e">
            <v>#DIV/0!</v>
          </cell>
          <cell r="ES187">
            <v>0</v>
          </cell>
          <cell r="ET187">
            <v>0</v>
          </cell>
          <cell r="EU187" t="e">
            <v>#DIV/0!</v>
          </cell>
          <cell r="EV187">
            <v>0</v>
          </cell>
          <cell r="EW187">
            <v>0</v>
          </cell>
          <cell r="EX187" t="e">
            <v>#DIV/0!</v>
          </cell>
          <cell r="EY187">
            <v>0</v>
          </cell>
          <cell r="EZ187">
            <v>0</v>
          </cell>
          <cell r="FA187" t="e">
            <v>#DIV/0!</v>
          </cell>
          <cell r="FB187">
            <v>0</v>
          </cell>
          <cell r="FC187">
            <v>0</v>
          </cell>
          <cell r="FD187" t="e">
            <v>#DIV/0!</v>
          </cell>
          <cell r="FE187">
            <v>0</v>
          </cell>
          <cell r="FF187">
            <v>0</v>
          </cell>
          <cell r="FG187" t="e">
            <v>#DIV/0!</v>
          </cell>
          <cell r="FH187">
            <v>0</v>
          </cell>
          <cell r="FI187">
            <v>0</v>
          </cell>
          <cell r="FJ187" t="e">
            <v>#DIV/0!</v>
          </cell>
          <cell r="FK187">
            <v>0</v>
          </cell>
          <cell r="FL187">
            <v>0</v>
          </cell>
          <cell r="FM187" t="e">
            <v>#DIV/0!</v>
          </cell>
          <cell r="FN187">
            <v>0</v>
          </cell>
          <cell r="FO187">
            <v>0</v>
          </cell>
          <cell r="FP187" t="e">
            <v>#DIV/0!</v>
          </cell>
          <cell r="FQ187">
            <v>0</v>
          </cell>
          <cell r="FR187">
            <v>0</v>
          </cell>
          <cell r="FS187" t="e">
            <v>#DIV/0!</v>
          </cell>
          <cell r="FT187">
            <v>0</v>
          </cell>
          <cell r="FU187">
            <v>0</v>
          </cell>
          <cell r="FV187" t="e">
            <v>#DIV/0!</v>
          </cell>
          <cell r="FW187">
            <v>0</v>
          </cell>
          <cell r="FX187">
            <v>0</v>
          </cell>
          <cell r="FY187" t="e">
            <v>#DIV/0!</v>
          </cell>
          <cell r="FZ187">
            <v>0</v>
          </cell>
          <cell r="GA187">
            <v>0</v>
          </cell>
          <cell r="GB187" t="e">
            <v>#DIV/0!</v>
          </cell>
          <cell r="GC187">
            <v>0</v>
          </cell>
          <cell r="GD187">
            <v>0</v>
          </cell>
          <cell r="GE187" t="e">
            <v>#DIV/0!</v>
          </cell>
          <cell r="GF187">
            <v>0</v>
          </cell>
          <cell r="GG187">
            <v>0</v>
          </cell>
          <cell r="GH187" t="e">
            <v>#DIV/0!</v>
          </cell>
          <cell r="GI187">
            <v>0</v>
          </cell>
          <cell r="GJ187">
            <v>0</v>
          </cell>
          <cell r="GK187" t="e">
            <v>#DIV/0!</v>
          </cell>
          <cell r="GL187">
            <v>0</v>
          </cell>
          <cell r="GM187">
            <v>0</v>
          </cell>
          <cell r="GN187" t="e">
            <v>#DIV/0!</v>
          </cell>
          <cell r="GO187">
            <v>0</v>
          </cell>
          <cell r="GP187">
            <v>0</v>
          </cell>
          <cell r="GQ187" t="e">
            <v>#DIV/0!</v>
          </cell>
          <cell r="GR187">
            <v>0</v>
          </cell>
          <cell r="GS187">
            <v>0</v>
          </cell>
          <cell r="GT187" t="e">
            <v>#DIV/0!</v>
          </cell>
          <cell r="GU187">
            <v>0</v>
          </cell>
          <cell r="GV187">
            <v>0</v>
          </cell>
          <cell r="GW187" t="e">
            <v>#DIV/0!</v>
          </cell>
          <cell r="GX187">
            <v>0</v>
          </cell>
          <cell r="GY187">
            <v>0</v>
          </cell>
          <cell r="GZ187" t="e">
            <v>#DIV/0!</v>
          </cell>
          <cell r="HA187">
            <v>0</v>
          </cell>
          <cell r="HB187">
            <v>0</v>
          </cell>
          <cell r="HC187" t="e">
            <v>#DIV/0!</v>
          </cell>
          <cell r="HD187">
            <v>0</v>
          </cell>
          <cell r="HE187">
            <v>0</v>
          </cell>
          <cell r="HF187" t="e">
            <v>#DIV/0!</v>
          </cell>
          <cell r="HG187">
            <v>0</v>
          </cell>
          <cell r="HH187">
            <v>0</v>
          </cell>
          <cell r="HI187" t="e">
            <v>#DIV/0!</v>
          </cell>
          <cell r="HJ187">
            <v>0</v>
          </cell>
          <cell r="HK187">
            <v>0</v>
          </cell>
          <cell r="HL187" t="e">
            <v>#DIV/0!</v>
          </cell>
          <cell r="HM187">
            <v>0</v>
          </cell>
          <cell r="HN187">
            <v>0</v>
          </cell>
          <cell r="HO187" t="e">
            <v>#DIV/0!</v>
          </cell>
          <cell r="HP187">
            <v>0</v>
          </cell>
          <cell r="HQ187">
            <v>0</v>
          </cell>
          <cell r="HR187" t="e">
            <v>#DIV/0!</v>
          </cell>
          <cell r="HS187">
            <v>0</v>
          </cell>
          <cell r="HT187">
            <v>0</v>
          </cell>
          <cell r="HU187" t="e">
            <v>#DIV/0!</v>
          </cell>
          <cell r="HV187">
            <v>0</v>
          </cell>
          <cell r="HW187">
            <v>0</v>
          </cell>
          <cell r="HX187" t="e">
            <v>#DIV/0!</v>
          </cell>
          <cell r="HY187">
            <v>0</v>
          </cell>
          <cell r="HZ187">
            <v>0</v>
          </cell>
          <cell r="IA187" t="e">
            <v>#DIV/0!</v>
          </cell>
          <cell r="IB187">
            <v>0</v>
          </cell>
          <cell r="IC187">
            <v>0</v>
          </cell>
          <cell r="ID187" t="e">
            <v>#DIV/0!</v>
          </cell>
          <cell r="IE187">
            <v>0</v>
          </cell>
          <cell r="IF187">
            <v>0</v>
          </cell>
          <cell r="IG187" t="e">
            <v>#DIV/0!</v>
          </cell>
          <cell r="IH187">
            <v>0</v>
          </cell>
          <cell r="II187">
            <v>0</v>
          </cell>
          <cell r="IJ187" t="e">
            <v>#DIV/0!</v>
          </cell>
          <cell r="IK187">
            <v>0</v>
          </cell>
          <cell r="IL187">
            <v>0</v>
          </cell>
          <cell r="IM187" t="e">
            <v>#DIV/0!</v>
          </cell>
          <cell r="IN187">
            <v>0</v>
          </cell>
          <cell r="IO187">
            <v>0</v>
          </cell>
          <cell r="IP187" t="e">
            <v>#DIV/0!</v>
          </cell>
          <cell r="IQ187">
            <v>0</v>
          </cell>
          <cell r="IR187">
            <v>0</v>
          </cell>
          <cell r="IS187" t="e">
            <v>#DIV/0!</v>
          </cell>
          <cell r="IT187">
            <v>0</v>
          </cell>
          <cell r="IU187">
            <v>0</v>
          </cell>
          <cell r="IV187" t="e">
            <v>#DIV/0!</v>
          </cell>
          <cell r="IW187">
            <v>0</v>
          </cell>
          <cell r="IX187">
            <v>0</v>
          </cell>
          <cell r="IY187" t="e">
            <v>#DIV/0!</v>
          </cell>
          <cell r="IZ187">
            <v>0</v>
          </cell>
          <cell r="JA187">
            <v>0</v>
          </cell>
          <cell r="JB187" t="e">
            <v>#DIV/0!</v>
          </cell>
          <cell r="JC187">
            <v>0</v>
          </cell>
          <cell r="JD187">
            <v>0</v>
          </cell>
          <cell r="JE187" t="e">
            <v>#DIV/0!</v>
          </cell>
          <cell r="JF187">
            <v>0</v>
          </cell>
          <cell r="JG187">
            <v>0</v>
          </cell>
          <cell r="JH187" t="e">
            <v>#DIV/0!</v>
          </cell>
          <cell r="JI187">
            <v>0</v>
          </cell>
          <cell r="JJ187">
            <v>0</v>
          </cell>
          <cell r="JK187" t="e">
            <v>#DIV/0!</v>
          </cell>
          <cell r="JL187">
            <v>0</v>
          </cell>
          <cell r="JM187">
            <v>0</v>
          </cell>
          <cell r="JN187" t="e">
            <v>#DIV/0!</v>
          </cell>
          <cell r="JO187">
            <v>0</v>
          </cell>
          <cell r="JP187">
            <v>0</v>
          </cell>
          <cell r="JQ187" t="e">
            <v>#DIV/0!</v>
          </cell>
          <cell r="JR187">
            <v>0</v>
          </cell>
          <cell r="JS187">
            <v>0</v>
          </cell>
          <cell r="JT187" t="e">
            <v>#DIV/0!</v>
          </cell>
          <cell r="JU187">
            <v>0</v>
          </cell>
          <cell r="JV187">
            <v>0</v>
          </cell>
          <cell r="JW187" t="e">
            <v>#DIV/0!</v>
          </cell>
          <cell r="JX187">
            <v>0</v>
          </cell>
          <cell r="JY187">
            <v>0</v>
          </cell>
          <cell r="JZ187" t="e">
            <v>#DIV/0!</v>
          </cell>
          <cell r="KA187">
            <v>0</v>
          </cell>
          <cell r="KB187">
            <v>0</v>
          </cell>
          <cell r="KC187" t="e">
            <v>#DIV/0!</v>
          </cell>
          <cell r="KD187">
            <v>0</v>
          </cell>
          <cell r="KE187">
            <v>0</v>
          </cell>
          <cell r="KF187" t="e">
            <v>#DIV/0!</v>
          </cell>
          <cell r="KG187">
            <v>0</v>
          </cell>
          <cell r="KH187">
            <v>0</v>
          </cell>
          <cell r="KI187" t="e">
            <v>#DIV/0!</v>
          </cell>
          <cell r="KJ187">
            <v>0</v>
          </cell>
          <cell r="KK187">
            <v>0</v>
          </cell>
          <cell r="KL187" t="e">
            <v>#DIV/0!</v>
          </cell>
          <cell r="KM187">
            <v>0</v>
          </cell>
          <cell r="KN187">
            <v>0</v>
          </cell>
          <cell r="KO187" t="e">
            <v>#DIV/0!</v>
          </cell>
          <cell r="KP187">
            <v>0</v>
          </cell>
          <cell r="KQ187">
            <v>0</v>
          </cell>
          <cell r="KR187" t="e">
            <v>#DIV/0!</v>
          </cell>
          <cell r="KS187">
            <v>0</v>
          </cell>
          <cell r="KT187">
            <v>0</v>
          </cell>
          <cell r="KU187" t="e">
            <v>#DIV/0!</v>
          </cell>
          <cell r="KV187">
            <v>0</v>
          </cell>
          <cell r="KW187">
            <v>0</v>
          </cell>
          <cell r="KX187" t="e">
            <v>#DIV/0!</v>
          </cell>
          <cell r="KY187">
            <v>0</v>
          </cell>
          <cell r="KZ187">
            <v>0</v>
          </cell>
          <cell r="LA187" t="e">
            <v>#DIV/0!</v>
          </cell>
          <cell r="LB187">
            <v>0</v>
          </cell>
          <cell r="LC187">
            <v>0</v>
          </cell>
          <cell r="LD187" t="e">
            <v>#DIV/0!</v>
          </cell>
          <cell r="LE187">
            <v>0</v>
          </cell>
          <cell r="LF187">
            <v>0</v>
          </cell>
          <cell r="LG187" t="e">
            <v>#DIV/0!</v>
          </cell>
          <cell r="LH187">
            <v>0</v>
          </cell>
          <cell r="LI187">
            <v>0</v>
          </cell>
          <cell r="LJ187" t="e">
            <v>#DIV/0!</v>
          </cell>
          <cell r="LK187">
            <v>0</v>
          </cell>
          <cell r="LL187">
            <v>0</v>
          </cell>
          <cell r="LM187" t="e">
            <v>#DIV/0!</v>
          </cell>
        </row>
        <row r="188">
          <cell r="D188">
            <v>42892</v>
          </cell>
          <cell r="E188">
            <v>0</v>
          </cell>
          <cell r="F188">
            <v>0</v>
          </cell>
          <cell r="G188" t="e">
            <v>#DIV/0!</v>
          </cell>
          <cell r="H188">
            <v>0</v>
          </cell>
          <cell r="I188">
            <v>0</v>
          </cell>
          <cell r="J188" t="e">
            <v>#DIV/0!</v>
          </cell>
          <cell r="K188">
            <v>0</v>
          </cell>
          <cell r="L188">
            <v>0</v>
          </cell>
          <cell r="M188" t="e">
            <v>#DIV/0!</v>
          </cell>
          <cell r="N188">
            <v>0</v>
          </cell>
          <cell r="O188">
            <v>0</v>
          </cell>
          <cell r="P188" t="e">
            <v>#DIV/0!</v>
          </cell>
          <cell r="Q188">
            <v>0</v>
          </cell>
          <cell r="R188">
            <v>0</v>
          </cell>
          <cell r="S188" t="e">
            <v>#DIV/0!</v>
          </cell>
          <cell r="T188">
            <v>0</v>
          </cell>
          <cell r="U188">
            <v>0</v>
          </cell>
          <cell r="V188" t="e">
            <v>#DIV/0!</v>
          </cell>
          <cell r="W188">
            <v>0</v>
          </cell>
          <cell r="X188">
            <v>0</v>
          </cell>
          <cell r="Y188" t="e">
            <v>#DIV/0!</v>
          </cell>
          <cell r="Z188">
            <v>0</v>
          </cell>
          <cell r="AA188">
            <v>0</v>
          </cell>
          <cell r="AB188" t="e">
            <v>#DIV/0!</v>
          </cell>
          <cell r="AC188">
            <v>0</v>
          </cell>
          <cell r="AD188">
            <v>0</v>
          </cell>
          <cell r="AE188" t="e">
            <v>#DIV/0!</v>
          </cell>
          <cell r="AF188">
            <v>0</v>
          </cell>
          <cell r="AG188">
            <v>0</v>
          </cell>
          <cell r="AH188" t="e">
            <v>#DIV/0!</v>
          </cell>
          <cell r="AI188">
            <v>0</v>
          </cell>
          <cell r="AJ188">
            <v>0</v>
          </cell>
          <cell r="AK188" t="e">
            <v>#DIV/0!</v>
          </cell>
          <cell r="AL188">
            <v>0</v>
          </cell>
          <cell r="AM188">
            <v>0</v>
          </cell>
          <cell r="AN188" t="e">
            <v>#DIV/0!</v>
          </cell>
          <cell r="AO188">
            <v>0</v>
          </cell>
          <cell r="AP188">
            <v>0</v>
          </cell>
          <cell r="AQ188" t="e">
            <v>#DIV/0!</v>
          </cell>
          <cell r="AR188">
            <v>0</v>
          </cell>
          <cell r="AS188">
            <v>0</v>
          </cell>
          <cell r="AT188" t="e">
            <v>#DIV/0!</v>
          </cell>
          <cell r="AU188">
            <v>0</v>
          </cell>
          <cell r="AV188">
            <v>0</v>
          </cell>
          <cell r="AW188" t="e">
            <v>#DIV/0!</v>
          </cell>
          <cell r="AX188">
            <v>0</v>
          </cell>
          <cell r="AY188">
            <v>0</v>
          </cell>
          <cell r="AZ188" t="e">
            <v>#DIV/0!</v>
          </cell>
          <cell r="BA188">
            <v>0</v>
          </cell>
          <cell r="BB188">
            <v>0</v>
          </cell>
          <cell r="BC188" t="e">
            <v>#DIV/0!</v>
          </cell>
          <cell r="BD188">
            <v>0</v>
          </cell>
          <cell r="BE188">
            <v>0</v>
          </cell>
          <cell r="BF188" t="e">
            <v>#DIV/0!</v>
          </cell>
          <cell r="BG188">
            <v>0</v>
          </cell>
          <cell r="BH188">
            <v>0</v>
          </cell>
          <cell r="BI188" t="e">
            <v>#DIV/0!</v>
          </cell>
          <cell r="BJ188">
            <v>0</v>
          </cell>
          <cell r="BK188">
            <v>0</v>
          </cell>
          <cell r="BL188" t="e">
            <v>#DIV/0!</v>
          </cell>
          <cell r="BM188">
            <v>0</v>
          </cell>
          <cell r="BN188">
            <v>0</v>
          </cell>
          <cell r="BO188" t="e">
            <v>#DIV/0!</v>
          </cell>
          <cell r="BP188">
            <v>0</v>
          </cell>
          <cell r="BQ188">
            <v>0</v>
          </cell>
          <cell r="BR188" t="e">
            <v>#DIV/0!</v>
          </cell>
          <cell r="BS188">
            <v>0</v>
          </cell>
          <cell r="BT188">
            <v>0</v>
          </cell>
          <cell r="BU188" t="e">
            <v>#DIV/0!</v>
          </cell>
          <cell r="BV188">
            <v>0</v>
          </cell>
          <cell r="BW188">
            <v>0</v>
          </cell>
          <cell r="BX188" t="e">
            <v>#DIV/0!</v>
          </cell>
          <cell r="BY188">
            <v>0</v>
          </cell>
          <cell r="BZ188">
            <v>0</v>
          </cell>
          <cell r="CA188" t="e">
            <v>#DIV/0!</v>
          </cell>
          <cell r="CB188">
            <v>0</v>
          </cell>
          <cell r="CC188">
            <v>0</v>
          </cell>
          <cell r="CD188" t="e">
            <v>#DIV/0!</v>
          </cell>
          <cell r="CE188">
            <v>0</v>
          </cell>
          <cell r="CF188">
            <v>0</v>
          </cell>
          <cell r="CG188" t="e">
            <v>#DIV/0!</v>
          </cell>
          <cell r="CH188">
            <v>0</v>
          </cell>
          <cell r="CI188">
            <v>0</v>
          </cell>
          <cell r="CJ188" t="e">
            <v>#DIV/0!</v>
          </cell>
          <cell r="CK188">
            <v>0</v>
          </cell>
          <cell r="CL188">
            <v>0</v>
          </cell>
          <cell r="CM188" t="e">
            <v>#DIV/0!</v>
          </cell>
          <cell r="CN188">
            <v>0</v>
          </cell>
          <cell r="CO188">
            <v>0</v>
          </cell>
          <cell r="CP188" t="e">
            <v>#DIV/0!</v>
          </cell>
          <cell r="CQ188">
            <v>0</v>
          </cell>
          <cell r="CR188">
            <v>0</v>
          </cell>
          <cell r="CS188" t="e">
            <v>#DIV/0!</v>
          </cell>
          <cell r="CT188">
            <v>0</v>
          </cell>
          <cell r="CU188">
            <v>0</v>
          </cell>
          <cell r="CV188" t="e">
            <v>#DIV/0!</v>
          </cell>
          <cell r="CW188">
            <v>0</v>
          </cell>
          <cell r="CX188">
            <v>0</v>
          </cell>
          <cell r="CY188" t="e">
            <v>#DIV/0!</v>
          </cell>
          <cell r="CZ188">
            <v>0</v>
          </cell>
          <cell r="DA188">
            <v>0</v>
          </cell>
          <cell r="DB188" t="e">
            <v>#DIV/0!</v>
          </cell>
          <cell r="DC188">
            <v>0</v>
          </cell>
          <cell r="DD188">
            <v>0</v>
          </cell>
          <cell r="DE188" t="e">
            <v>#DIV/0!</v>
          </cell>
          <cell r="DF188">
            <v>0</v>
          </cell>
          <cell r="DG188">
            <v>0</v>
          </cell>
          <cell r="DH188" t="e">
            <v>#DIV/0!</v>
          </cell>
          <cell r="DI188">
            <v>0</v>
          </cell>
          <cell r="DJ188">
            <v>0</v>
          </cell>
          <cell r="DK188" t="e">
            <v>#DIV/0!</v>
          </cell>
          <cell r="DL188">
            <v>0</v>
          </cell>
          <cell r="DM188">
            <v>0</v>
          </cell>
          <cell r="DN188" t="e">
            <v>#DIV/0!</v>
          </cell>
          <cell r="DO188">
            <v>0</v>
          </cell>
          <cell r="DP188">
            <v>0</v>
          </cell>
          <cell r="DQ188" t="e">
            <v>#DIV/0!</v>
          </cell>
          <cell r="DR188">
            <v>0</v>
          </cell>
          <cell r="DS188">
            <v>0</v>
          </cell>
          <cell r="DT188" t="e">
            <v>#DIV/0!</v>
          </cell>
          <cell r="DU188">
            <v>0</v>
          </cell>
          <cell r="DV188">
            <v>0</v>
          </cell>
          <cell r="DW188" t="e">
            <v>#DIV/0!</v>
          </cell>
          <cell r="DX188">
            <v>0</v>
          </cell>
          <cell r="DY188">
            <v>0</v>
          </cell>
          <cell r="DZ188" t="e">
            <v>#DIV/0!</v>
          </cell>
          <cell r="EA188">
            <v>0</v>
          </cell>
          <cell r="EB188">
            <v>0</v>
          </cell>
          <cell r="EC188" t="e">
            <v>#DIV/0!</v>
          </cell>
          <cell r="ED188">
            <v>0</v>
          </cell>
          <cell r="EE188">
            <v>0</v>
          </cell>
          <cell r="EF188" t="e">
            <v>#DIV/0!</v>
          </cell>
          <cell r="EG188">
            <v>0</v>
          </cell>
          <cell r="EH188">
            <v>0</v>
          </cell>
          <cell r="EI188" t="e">
            <v>#DIV/0!</v>
          </cell>
          <cell r="EJ188">
            <v>0</v>
          </cell>
          <cell r="EK188">
            <v>0</v>
          </cell>
          <cell r="EL188" t="e">
            <v>#DIV/0!</v>
          </cell>
          <cell r="EM188">
            <v>0</v>
          </cell>
          <cell r="EN188">
            <v>0</v>
          </cell>
          <cell r="EO188" t="e">
            <v>#DIV/0!</v>
          </cell>
          <cell r="EP188">
            <v>0</v>
          </cell>
          <cell r="EQ188">
            <v>0</v>
          </cell>
          <cell r="ER188" t="e">
            <v>#DIV/0!</v>
          </cell>
          <cell r="ES188">
            <v>0</v>
          </cell>
          <cell r="ET188">
            <v>0</v>
          </cell>
          <cell r="EU188" t="e">
            <v>#DIV/0!</v>
          </cell>
          <cell r="EV188">
            <v>0</v>
          </cell>
          <cell r="EW188">
            <v>0</v>
          </cell>
          <cell r="EX188" t="e">
            <v>#DIV/0!</v>
          </cell>
          <cell r="EY188">
            <v>0</v>
          </cell>
          <cell r="EZ188">
            <v>0</v>
          </cell>
          <cell r="FA188" t="e">
            <v>#DIV/0!</v>
          </cell>
          <cell r="FB188">
            <v>0</v>
          </cell>
          <cell r="FC188">
            <v>0</v>
          </cell>
          <cell r="FD188" t="e">
            <v>#DIV/0!</v>
          </cell>
          <cell r="FE188">
            <v>0</v>
          </cell>
          <cell r="FF188">
            <v>0</v>
          </cell>
          <cell r="FG188" t="e">
            <v>#DIV/0!</v>
          </cell>
          <cell r="FH188">
            <v>0</v>
          </cell>
          <cell r="FI188">
            <v>0</v>
          </cell>
          <cell r="FJ188" t="e">
            <v>#DIV/0!</v>
          </cell>
          <cell r="FK188">
            <v>0</v>
          </cell>
          <cell r="FL188">
            <v>0</v>
          </cell>
          <cell r="FM188" t="e">
            <v>#DIV/0!</v>
          </cell>
          <cell r="FN188">
            <v>0</v>
          </cell>
          <cell r="FO188">
            <v>0</v>
          </cell>
          <cell r="FP188" t="e">
            <v>#DIV/0!</v>
          </cell>
          <cell r="FQ188">
            <v>0</v>
          </cell>
          <cell r="FR188">
            <v>0</v>
          </cell>
          <cell r="FS188" t="e">
            <v>#DIV/0!</v>
          </cell>
          <cell r="FT188">
            <v>0</v>
          </cell>
          <cell r="FU188">
            <v>0</v>
          </cell>
          <cell r="FV188" t="e">
            <v>#DIV/0!</v>
          </cell>
          <cell r="FW188">
            <v>0</v>
          </cell>
          <cell r="FX188">
            <v>0</v>
          </cell>
          <cell r="FY188" t="e">
            <v>#DIV/0!</v>
          </cell>
          <cell r="FZ188">
            <v>0</v>
          </cell>
          <cell r="GA188">
            <v>0</v>
          </cell>
          <cell r="GB188" t="e">
            <v>#DIV/0!</v>
          </cell>
          <cell r="GC188">
            <v>0</v>
          </cell>
          <cell r="GD188">
            <v>0</v>
          </cell>
          <cell r="GE188" t="e">
            <v>#DIV/0!</v>
          </cell>
          <cell r="GF188">
            <v>0</v>
          </cell>
          <cell r="GG188">
            <v>0</v>
          </cell>
          <cell r="GH188" t="e">
            <v>#DIV/0!</v>
          </cell>
          <cell r="GI188">
            <v>0</v>
          </cell>
          <cell r="GJ188">
            <v>0</v>
          </cell>
          <cell r="GK188" t="e">
            <v>#DIV/0!</v>
          </cell>
          <cell r="GL188">
            <v>0</v>
          </cell>
          <cell r="GM188">
            <v>0</v>
          </cell>
          <cell r="GN188" t="e">
            <v>#DIV/0!</v>
          </cell>
          <cell r="GO188">
            <v>0</v>
          </cell>
          <cell r="GP188">
            <v>0</v>
          </cell>
          <cell r="GQ188" t="e">
            <v>#DIV/0!</v>
          </cell>
          <cell r="GR188">
            <v>0</v>
          </cell>
          <cell r="GS188">
            <v>0</v>
          </cell>
          <cell r="GT188" t="e">
            <v>#DIV/0!</v>
          </cell>
          <cell r="GU188">
            <v>0</v>
          </cell>
          <cell r="GV188">
            <v>0</v>
          </cell>
          <cell r="GW188" t="e">
            <v>#DIV/0!</v>
          </cell>
          <cell r="GX188">
            <v>0</v>
          </cell>
          <cell r="GY188">
            <v>0</v>
          </cell>
          <cell r="GZ188" t="e">
            <v>#DIV/0!</v>
          </cell>
          <cell r="HA188">
            <v>0</v>
          </cell>
          <cell r="HB188">
            <v>0</v>
          </cell>
          <cell r="HC188" t="e">
            <v>#DIV/0!</v>
          </cell>
          <cell r="HD188">
            <v>0</v>
          </cell>
          <cell r="HE188">
            <v>0</v>
          </cell>
          <cell r="HF188" t="e">
            <v>#DIV/0!</v>
          </cell>
          <cell r="HG188">
            <v>0</v>
          </cell>
          <cell r="HH188">
            <v>0</v>
          </cell>
          <cell r="HI188" t="e">
            <v>#DIV/0!</v>
          </cell>
          <cell r="HJ188">
            <v>0</v>
          </cell>
          <cell r="HK188">
            <v>0</v>
          </cell>
          <cell r="HL188" t="e">
            <v>#DIV/0!</v>
          </cell>
          <cell r="HM188">
            <v>0</v>
          </cell>
          <cell r="HN188">
            <v>0</v>
          </cell>
          <cell r="HO188" t="e">
            <v>#DIV/0!</v>
          </cell>
          <cell r="HP188">
            <v>0</v>
          </cell>
          <cell r="HQ188">
            <v>0</v>
          </cell>
          <cell r="HR188" t="e">
            <v>#DIV/0!</v>
          </cell>
          <cell r="HS188">
            <v>0</v>
          </cell>
          <cell r="HT188">
            <v>0</v>
          </cell>
          <cell r="HU188" t="e">
            <v>#DIV/0!</v>
          </cell>
          <cell r="HV188">
            <v>0</v>
          </cell>
          <cell r="HW188">
            <v>0</v>
          </cell>
          <cell r="HX188" t="e">
            <v>#DIV/0!</v>
          </cell>
          <cell r="HY188">
            <v>0</v>
          </cell>
          <cell r="HZ188">
            <v>0</v>
          </cell>
          <cell r="IA188" t="e">
            <v>#DIV/0!</v>
          </cell>
          <cell r="IB188">
            <v>0</v>
          </cell>
          <cell r="IC188">
            <v>0</v>
          </cell>
          <cell r="ID188" t="e">
            <v>#DIV/0!</v>
          </cell>
          <cell r="IE188">
            <v>0</v>
          </cell>
          <cell r="IF188">
            <v>0</v>
          </cell>
          <cell r="IG188" t="e">
            <v>#DIV/0!</v>
          </cell>
          <cell r="IH188">
            <v>0</v>
          </cell>
          <cell r="II188">
            <v>0</v>
          </cell>
          <cell r="IJ188" t="e">
            <v>#DIV/0!</v>
          </cell>
          <cell r="IK188">
            <v>0</v>
          </cell>
          <cell r="IL188">
            <v>0</v>
          </cell>
          <cell r="IM188" t="e">
            <v>#DIV/0!</v>
          </cell>
          <cell r="IN188">
            <v>0</v>
          </cell>
          <cell r="IO188">
            <v>0</v>
          </cell>
          <cell r="IP188" t="e">
            <v>#DIV/0!</v>
          </cell>
          <cell r="IQ188">
            <v>0</v>
          </cell>
          <cell r="IR188">
            <v>0</v>
          </cell>
          <cell r="IS188" t="e">
            <v>#DIV/0!</v>
          </cell>
          <cell r="IT188">
            <v>0</v>
          </cell>
          <cell r="IU188">
            <v>0</v>
          </cell>
          <cell r="IV188" t="e">
            <v>#DIV/0!</v>
          </cell>
          <cell r="IW188">
            <v>0</v>
          </cell>
          <cell r="IX188">
            <v>0</v>
          </cell>
          <cell r="IY188" t="e">
            <v>#DIV/0!</v>
          </cell>
          <cell r="IZ188">
            <v>0</v>
          </cell>
          <cell r="JA188">
            <v>0</v>
          </cell>
          <cell r="JB188" t="e">
            <v>#DIV/0!</v>
          </cell>
          <cell r="JC188">
            <v>0</v>
          </cell>
          <cell r="JD188">
            <v>0</v>
          </cell>
          <cell r="JE188" t="e">
            <v>#DIV/0!</v>
          </cell>
          <cell r="JF188">
            <v>0</v>
          </cell>
          <cell r="JG188">
            <v>0</v>
          </cell>
          <cell r="JH188" t="e">
            <v>#DIV/0!</v>
          </cell>
          <cell r="JI188">
            <v>0</v>
          </cell>
          <cell r="JJ188">
            <v>0</v>
          </cell>
          <cell r="JK188" t="e">
            <v>#DIV/0!</v>
          </cell>
          <cell r="JL188">
            <v>0</v>
          </cell>
          <cell r="JM188">
            <v>0</v>
          </cell>
          <cell r="JN188" t="e">
            <v>#DIV/0!</v>
          </cell>
          <cell r="JO188">
            <v>0</v>
          </cell>
          <cell r="JP188">
            <v>0</v>
          </cell>
          <cell r="JQ188" t="e">
            <v>#DIV/0!</v>
          </cell>
          <cell r="JR188">
            <v>0</v>
          </cell>
          <cell r="JS188">
            <v>0</v>
          </cell>
          <cell r="JT188" t="e">
            <v>#DIV/0!</v>
          </cell>
          <cell r="JU188">
            <v>0</v>
          </cell>
          <cell r="JV188">
            <v>0</v>
          </cell>
          <cell r="JW188" t="e">
            <v>#DIV/0!</v>
          </cell>
          <cell r="JX188">
            <v>0</v>
          </cell>
          <cell r="JY188">
            <v>0</v>
          </cell>
          <cell r="JZ188" t="e">
            <v>#DIV/0!</v>
          </cell>
          <cell r="KA188">
            <v>0</v>
          </cell>
          <cell r="KB188">
            <v>0</v>
          </cell>
          <cell r="KC188" t="e">
            <v>#DIV/0!</v>
          </cell>
          <cell r="KD188">
            <v>0</v>
          </cell>
          <cell r="KE188">
            <v>0</v>
          </cell>
          <cell r="KF188" t="e">
            <v>#DIV/0!</v>
          </cell>
          <cell r="KG188">
            <v>0</v>
          </cell>
          <cell r="KH188">
            <v>0</v>
          </cell>
          <cell r="KI188" t="e">
            <v>#DIV/0!</v>
          </cell>
          <cell r="KJ188">
            <v>0</v>
          </cell>
          <cell r="KK188">
            <v>0</v>
          </cell>
          <cell r="KL188" t="e">
            <v>#DIV/0!</v>
          </cell>
          <cell r="KM188">
            <v>0</v>
          </cell>
          <cell r="KN188">
            <v>0</v>
          </cell>
          <cell r="KO188" t="e">
            <v>#DIV/0!</v>
          </cell>
          <cell r="KP188">
            <v>0</v>
          </cell>
          <cell r="KQ188">
            <v>0</v>
          </cell>
          <cell r="KR188" t="e">
            <v>#DIV/0!</v>
          </cell>
          <cell r="KS188">
            <v>0</v>
          </cell>
          <cell r="KT188">
            <v>0</v>
          </cell>
          <cell r="KU188" t="e">
            <v>#DIV/0!</v>
          </cell>
          <cell r="KV188">
            <v>0</v>
          </cell>
          <cell r="KW188">
            <v>0</v>
          </cell>
          <cell r="KX188" t="e">
            <v>#DIV/0!</v>
          </cell>
          <cell r="KY188">
            <v>0</v>
          </cell>
          <cell r="KZ188">
            <v>0</v>
          </cell>
          <cell r="LA188" t="e">
            <v>#DIV/0!</v>
          </cell>
          <cell r="LB188">
            <v>0</v>
          </cell>
          <cell r="LC188">
            <v>0</v>
          </cell>
          <cell r="LD188" t="e">
            <v>#DIV/0!</v>
          </cell>
          <cell r="LE188">
            <v>0</v>
          </cell>
          <cell r="LF188">
            <v>0</v>
          </cell>
          <cell r="LG188" t="e">
            <v>#DIV/0!</v>
          </cell>
          <cell r="LH188">
            <v>0</v>
          </cell>
          <cell r="LI188">
            <v>0</v>
          </cell>
          <cell r="LJ188" t="e">
            <v>#DIV/0!</v>
          </cell>
          <cell r="LK188">
            <v>0</v>
          </cell>
          <cell r="LL188">
            <v>0</v>
          </cell>
          <cell r="LM188" t="e">
            <v>#DIV/0!</v>
          </cell>
        </row>
        <row r="189">
          <cell r="D189">
            <v>42893</v>
          </cell>
          <cell r="E189">
            <v>0</v>
          </cell>
          <cell r="F189">
            <v>0</v>
          </cell>
          <cell r="G189" t="e">
            <v>#DIV/0!</v>
          </cell>
          <cell r="H189">
            <v>0</v>
          </cell>
          <cell r="I189">
            <v>0</v>
          </cell>
          <cell r="J189" t="e">
            <v>#DIV/0!</v>
          </cell>
          <cell r="K189">
            <v>0</v>
          </cell>
          <cell r="L189">
            <v>0</v>
          </cell>
          <cell r="M189" t="e">
            <v>#DIV/0!</v>
          </cell>
          <cell r="N189">
            <v>0</v>
          </cell>
          <cell r="O189">
            <v>0</v>
          </cell>
          <cell r="P189" t="e">
            <v>#DIV/0!</v>
          </cell>
          <cell r="Q189">
            <v>0</v>
          </cell>
          <cell r="R189">
            <v>0</v>
          </cell>
          <cell r="S189" t="e">
            <v>#DIV/0!</v>
          </cell>
          <cell r="T189">
            <v>0</v>
          </cell>
          <cell r="U189">
            <v>0</v>
          </cell>
          <cell r="V189" t="e">
            <v>#DIV/0!</v>
          </cell>
          <cell r="W189">
            <v>0</v>
          </cell>
          <cell r="X189">
            <v>0</v>
          </cell>
          <cell r="Y189" t="e">
            <v>#DIV/0!</v>
          </cell>
          <cell r="Z189">
            <v>0</v>
          </cell>
          <cell r="AA189">
            <v>0</v>
          </cell>
          <cell r="AB189" t="e">
            <v>#DIV/0!</v>
          </cell>
          <cell r="AC189">
            <v>0</v>
          </cell>
          <cell r="AD189">
            <v>0</v>
          </cell>
          <cell r="AE189" t="e">
            <v>#DIV/0!</v>
          </cell>
          <cell r="AF189">
            <v>0</v>
          </cell>
          <cell r="AG189">
            <v>0</v>
          </cell>
          <cell r="AH189" t="e">
            <v>#DIV/0!</v>
          </cell>
          <cell r="AI189">
            <v>0</v>
          </cell>
          <cell r="AJ189">
            <v>0</v>
          </cell>
          <cell r="AK189" t="e">
            <v>#DIV/0!</v>
          </cell>
          <cell r="AL189">
            <v>0</v>
          </cell>
          <cell r="AM189">
            <v>0</v>
          </cell>
          <cell r="AN189" t="e">
            <v>#DIV/0!</v>
          </cell>
          <cell r="AO189">
            <v>0</v>
          </cell>
          <cell r="AP189">
            <v>0</v>
          </cell>
          <cell r="AQ189" t="e">
            <v>#DIV/0!</v>
          </cell>
          <cell r="AR189">
            <v>0</v>
          </cell>
          <cell r="AS189">
            <v>0</v>
          </cell>
          <cell r="AT189" t="e">
            <v>#DIV/0!</v>
          </cell>
          <cell r="AU189">
            <v>0</v>
          </cell>
          <cell r="AV189">
            <v>0</v>
          </cell>
          <cell r="AW189" t="e">
            <v>#DIV/0!</v>
          </cell>
          <cell r="AX189">
            <v>0</v>
          </cell>
          <cell r="AY189">
            <v>0</v>
          </cell>
          <cell r="AZ189" t="e">
            <v>#DIV/0!</v>
          </cell>
          <cell r="BA189">
            <v>0</v>
          </cell>
          <cell r="BB189">
            <v>0</v>
          </cell>
          <cell r="BC189" t="e">
            <v>#DIV/0!</v>
          </cell>
          <cell r="BD189">
            <v>0</v>
          </cell>
          <cell r="BE189">
            <v>0</v>
          </cell>
          <cell r="BF189" t="e">
            <v>#DIV/0!</v>
          </cell>
          <cell r="BG189">
            <v>0</v>
          </cell>
          <cell r="BH189">
            <v>0</v>
          </cell>
          <cell r="BI189" t="e">
            <v>#DIV/0!</v>
          </cell>
          <cell r="BJ189">
            <v>0</v>
          </cell>
          <cell r="BK189">
            <v>0</v>
          </cell>
          <cell r="BL189" t="e">
            <v>#DIV/0!</v>
          </cell>
          <cell r="BM189">
            <v>0</v>
          </cell>
          <cell r="BN189">
            <v>0</v>
          </cell>
          <cell r="BO189" t="e">
            <v>#DIV/0!</v>
          </cell>
          <cell r="BP189">
            <v>0</v>
          </cell>
          <cell r="BQ189">
            <v>0</v>
          </cell>
          <cell r="BR189" t="e">
            <v>#DIV/0!</v>
          </cell>
          <cell r="BS189">
            <v>0</v>
          </cell>
          <cell r="BT189">
            <v>0</v>
          </cell>
          <cell r="BU189" t="e">
            <v>#DIV/0!</v>
          </cell>
          <cell r="BV189">
            <v>0</v>
          </cell>
          <cell r="BW189">
            <v>0</v>
          </cell>
          <cell r="BX189" t="e">
            <v>#DIV/0!</v>
          </cell>
          <cell r="BY189">
            <v>0</v>
          </cell>
          <cell r="BZ189">
            <v>0</v>
          </cell>
          <cell r="CA189" t="e">
            <v>#DIV/0!</v>
          </cell>
          <cell r="CB189">
            <v>0</v>
          </cell>
          <cell r="CC189">
            <v>0</v>
          </cell>
          <cell r="CD189" t="e">
            <v>#DIV/0!</v>
          </cell>
          <cell r="CE189">
            <v>0</v>
          </cell>
          <cell r="CF189">
            <v>0</v>
          </cell>
          <cell r="CG189" t="e">
            <v>#DIV/0!</v>
          </cell>
          <cell r="CH189">
            <v>0</v>
          </cell>
          <cell r="CI189">
            <v>0</v>
          </cell>
          <cell r="CJ189" t="e">
            <v>#DIV/0!</v>
          </cell>
          <cell r="CK189">
            <v>0</v>
          </cell>
          <cell r="CL189">
            <v>0</v>
          </cell>
          <cell r="CM189" t="e">
            <v>#DIV/0!</v>
          </cell>
          <cell r="CN189">
            <v>0</v>
          </cell>
          <cell r="CO189">
            <v>0</v>
          </cell>
          <cell r="CP189" t="e">
            <v>#DIV/0!</v>
          </cell>
          <cell r="CQ189">
            <v>0</v>
          </cell>
          <cell r="CR189">
            <v>0</v>
          </cell>
          <cell r="CS189" t="e">
            <v>#DIV/0!</v>
          </cell>
          <cell r="CT189">
            <v>0</v>
          </cell>
          <cell r="CU189">
            <v>0</v>
          </cell>
          <cell r="CV189" t="e">
            <v>#DIV/0!</v>
          </cell>
          <cell r="CW189">
            <v>0</v>
          </cell>
          <cell r="CX189">
            <v>0</v>
          </cell>
          <cell r="CY189" t="e">
            <v>#DIV/0!</v>
          </cell>
          <cell r="CZ189">
            <v>0</v>
          </cell>
          <cell r="DA189">
            <v>0</v>
          </cell>
          <cell r="DB189" t="e">
            <v>#DIV/0!</v>
          </cell>
          <cell r="DC189">
            <v>0</v>
          </cell>
          <cell r="DD189">
            <v>0</v>
          </cell>
          <cell r="DE189" t="e">
            <v>#DIV/0!</v>
          </cell>
          <cell r="DF189">
            <v>0</v>
          </cell>
          <cell r="DG189">
            <v>0</v>
          </cell>
          <cell r="DH189" t="e">
            <v>#DIV/0!</v>
          </cell>
          <cell r="DI189">
            <v>0</v>
          </cell>
          <cell r="DJ189">
            <v>0</v>
          </cell>
          <cell r="DK189" t="e">
            <v>#DIV/0!</v>
          </cell>
          <cell r="DL189">
            <v>0</v>
          </cell>
          <cell r="DM189">
            <v>0</v>
          </cell>
          <cell r="DN189" t="e">
            <v>#DIV/0!</v>
          </cell>
          <cell r="DO189">
            <v>0</v>
          </cell>
          <cell r="DP189">
            <v>0</v>
          </cell>
          <cell r="DQ189" t="e">
            <v>#DIV/0!</v>
          </cell>
          <cell r="DR189">
            <v>0</v>
          </cell>
          <cell r="DS189">
            <v>0</v>
          </cell>
          <cell r="DT189" t="e">
            <v>#DIV/0!</v>
          </cell>
          <cell r="DU189">
            <v>0</v>
          </cell>
          <cell r="DV189">
            <v>0</v>
          </cell>
          <cell r="DW189" t="e">
            <v>#DIV/0!</v>
          </cell>
          <cell r="DX189">
            <v>0</v>
          </cell>
          <cell r="DY189">
            <v>0</v>
          </cell>
          <cell r="DZ189" t="e">
            <v>#DIV/0!</v>
          </cell>
          <cell r="EA189">
            <v>0</v>
          </cell>
          <cell r="EB189">
            <v>0</v>
          </cell>
          <cell r="EC189" t="e">
            <v>#DIV/0!</v>
          </cell>
          <cell r="ED189">
            <v>0</v>
          </cell>
          <cell r="EE189">
            <v>0</v>
          </cell>
          <cell r="EF189" t="e">
            <v>#DIV/0!</v>
          </cell>
          <cell r="EG189">
            <v>0</v>
          </cell>
          <cell r="EH189">
            <v>0</v>
          </cell>
          <cell r="EI189" t="e">
            <v>#DIV/0!</v>
          </cell>
          <cell r="EJ189">
            <v>0</v>
          </cell>
          <cell r="EK189">
            <v>0</v>
          </cell>
          <cell r="EL189" t="e">
            <v>#DIV/0!</v>
          </cell>
          <cell r="EM189">
            <v>0</v>
          </cell>
          <cell r="EN189">
            <v>0</v>
          </cell>
          <cell r="EO189" t="e">
            <v>#DIV/0!</v>
          </cell>
          <cell r="EP189">
            <v>0</v>
          </cell>
          <cell r="EQ189">
            <v>0</v>
          </cell>
          <cell r="ER189" t="e">
            <v>#DIV/0!</v>
          </cell>
          <cell r="ES189">
            <v>0</v>
          </cell>
          <cell r="ET189">
            <v>0</v>
          </cell>
          <cell r="EU189" t="e">
            <v>#DIV/0!</v>
          </cell>
          <cell r="EV189">
            <v>0</v>
          </cell>
          <cell r="EW189">
            <v>0</v>
          </cell>
          <cell r="EX189" t="e">
            <v>#DIV/0!</v>
          </cell>
          <cell r="EY189">
            <v>0</v>
          </cell>
          <cell r="EZ189">
            <v>0</v>
          </cell>
          <cell r="FA189" t="e">
            <v>#DIV/0!</v>
          </cell>
          <cell r="FB189">
            <v>0</v>
          </cell>
          <cell r="FC189">
            <v>0</v>
          </cell>
          <cell r="FD189" t="e">
            <v>#DIV/0!</v>
          </cell>
          <cell r="FE189">
            <v>0</v>
          </cell>
          <cell r="FF189">
            <v>0</v>
          </cell>
          <cell r="FG189" t="e">
            <v>#DIV/0!</v>
          </cell>
          <cell r="FH189">
            <v>0</v>
          </cell>
          <cell r="FI189">
            <v>0</v>
          </cell>
          <cell r="FJ189" t="e">
            <v>#DIV/0!</v>
          </cell>
          <cell r="FK189">
            <v>0</v>
          </cell>
          <cell r="FL189">
            <v>0</v>
          </cell>
          <cell r="FM189" t="e">
            <v>#DIV/0!</v>
          </cell>
          <cell r="FN189">
            <v>0</v>
          </cell>
          <cell r="FO189">
            <v>0</v>
          </cell>
          <cell r="FP189" t="e">
            <v>#DIV/0!</v>
          </cell>
          <cell r="FQ189">
            <v>0</v>
          </cell>
          <cell r="FR189">
            <v>0</v>
          </cell>
          <cell r="FS189" t="e">
            <v>#DIV/0!</v>
          </cell>
          <cell r="FT189">
            <v>0</v>
          </cell>
          <cell r="FU189">
            <v>0</v>
          </cell>
          <cell r="FV189" t="e">
            <v>#DIV/0!</v>
          </cell>
          <cell r="FW189">
            <v>0</v>
          </cell>
          <cell r="FX189">
            <v>0</v>
          </cell>
          <cell r="FY189" t="e">
            <v>#DIV/0!</v>
          </cell>
          <cell r="FZ189">
            <v>0</v>
          </cell>
          <cell r="GA189">
            <v>0</v>
          </cell>
          <cell r="GB189" t="e">
            <v>#DIV/0!</v>
          </cell>
          <cell r="GC189">
            <v>0</v>
          </cell>
          <cell r="GD189">
            <v>0</v>
          </cell>
          <cell r="GE189" t="e">
            <v>#DIV/0!</v>
          </cell>
          <cell r="GF189">
            <v>0</v>
          </cell>
          <cell r="GG189">
            <v>0</v>
          </cell>
          <cell r="GH189" t="e">
            <v>#DIV/0!</v>
          </cell>
          <cell r="GI189">
            <v>0</v>
          </cell>
          <cell r="GJ189">
            <v>0</v>
          </cell>
          <cell r="GK189" t="e">
            <v>#DIV/0!</v>
          </cell>
          <cell r="GL189">
            <v>0</v>
          </cell>
          <cell r="GM189">
            <v>0</v>
          </cell>
          <cell r="GN189" t="e">
            <v>#DIV/0!</v>
          </cell>
          <cell r="GO189">
            <v>0</v>
          </cell>
          <cell r="GP189">
            <v>0</v>
          </cell>
          <cell r="GQ189" t="e">
            <v>#DIV/0!</v>
          </cell>
          <cell r="GR189">
            <v>0</v>
          </cell>
          <cell r="GS189">
            <v>0</v>
          </cell>
          <cell r="GT189" t="e">
            <v>#DIV/0!</v>
          </cell>
          <cell r="GU189">
            <v>0</v>
          </cell>
          <cell r="GV189">
            <v>0</v>
          </cell>
          <cell r="GW189" t="e">
            <v>#DIV/0!</v>
          </cell>
          <cell r="GX189">
            <v>0</v>
          </cell>
          <cell r="GY189">
            <v>0</v>
          </cell>
          <cell r="GZ189" t="e">
            <v>#DIV/0!</v>
          </cell>
          <cell r="HA189">
            <v>0</v>
          </cell>
          <cell r="HB189">
            <v>0</v>
          </cell>
          <cell r="HC189" t="e">
            <v>#DIV/0!</v>
          </cell>
          <cell r="HD189">
            <v>0</v>
          </cell>
          <cell r="HE189">
            <v>0</v>
          </cell>
          <cell r="HF189" t="e">
            <v>#DIV/0!</v>
          </cell>
          <cell r="HG189">
            <v>0</v>
          </cell>
          <cell r="HH189">
            <v>0</v>
          </cell>
          <cell r="HI189" t="e">
            <v>#DIV/0!</v>
          </cell>
          <cell r="HJ189">
            <v>0</v>
          </cell>
          <cell r="HK189">
            <v>0</v>
          </cell>
          <cell r="HL189" t="e">
            <v>#DIV/0!</v>
          </cell>
          <cell r="HM189">
            <v>0</v>
          </cell>
          <cell r="HN189">
            <v>0</v>
          </cell>
          <cell r="HO189" t="e">
            <v>#DIV/0!</v>
          </cell>
          <cell r="HP189">
            <v>0</v>
          </cell>
          <cell r="HQ189">
            <v>0</v>
          </cell>
          <cell r="HR189" t="e">
            <v>#DIV/0!</v>
          </cell>
          <cell r="HS189">
            <v>0</v>
          </cell>
          <cell r="HT189">
            <v>0</v>
          </cell>
          <cell r="HU189" t="e">
            <v>#DIV/0!</v>
          </cell>
          <cell r="HV189">
            <v>0</v>
          </cell>
          <cell r="HW189">
            <v>0</v>
          </cell>
          <cell r="HX189" t="e">
            <v>#DIV/0!</v>
          </cell>
          <cell r="HY189">
            <v>0</v>
          </cell>
          <cell r="HZ189">
            <v>0</v>
          </cell>
          <cell r="IA189" t="e">
            <v>#DIV/0!</v>
          </cell>
          <cell r="IB189">
            <v>0</v>
          </cell>
          <cell r="IC189">
            <v>0</v>
          </cell>
          <cell r="ID189" t="e">
            <v>#DIV/0!</v>
          </cell>
          <cell r="IE189">
            <v>0</v>
          </cell>
          <cell r="IF189">
            <v>0</v>
          </cell>
          <cell r="IG189" t="e">
            <v>#DIV/0!</v>
          </cell>
          <cell r="IH189">
            <v>0</v>
          </cell>
          <cell r="II189">
            <v>0</v>
          </cell>
          <cell r="IJ189" t="e">
            <v>#DIV/0!</v>
          </cell>
          <cell r="IK189">
            <v>0</v>
          </cell>
          <cell r="IL189">
            <v>0</v>
          </cell>
          <cell r="IM189" t="e">
            <v>#DIV/0!</v>
          </cell>
          <cell r="IN189">
            <v>0</v>
          </cell>
          <cell r="IO189">
            <v>0</v>
          </cell>
          <cell r="IP189" t="e">
            <v>#DIV/0!</v>
          </cell>
          <cell r="IQ189">
            <v>0</v>
          </cell>
          <cell r="IR189">
            <v>0</v>
          </cell>
          <cell r="IS189" t="e">
            <v>#DIV/0!</v>
          </cell>
          <cell r="IT189">
            <v>0</v>
          </cell>
          <cell r="IU189">
            <v>0</v>
          </cell>
          <cell r="IV189" t="e">
            <v>#DIV/0!</v>
          </cell>
          <cell r="IW189">
            <v>0</v>
          </cell>
          <cell r="IX189">
            <v>0</v>
          </cell>
          <cell r="IY189" t="e">
            <v>#DIV/0!</v>
          </cell>
          <cell r="IZ189">
            <v>0</v>
          </cell>
          <cell r="JA189">
            <v>0</v>
          </cell>
          <cell r="JB189" t="e">
            <v>#DIV/0!</v>
          </cell>
          <cell r="JC189">
            <v>0</v>
          </cell>
          <cell r="JD189">
            <v>0</v>
          </cell>
          <cell r="JE189" t="e">
            <v>#DIV/0!</v>
          </cell>
          <cell r="JF189">
            <v>0</v>
          </cell>
          <cell r="JG189">
            <v>0</v>
          </cell>
          <cell r="JH189" t="e">
            <v>#DIV/0!</v>
          </cell>
          <cell r="JI189">
            <v>0</v>
          </cell>
          <cell r="JJ189">
            <v>0</v>
          </cell>
          <cell r="JK189" t="e">
            <v>#DIV/0!</v>
          </cell>
          <cell r="JL189">
            <v>0</v>
          </cell>
          <cell r="JM189">
            <v>0</v>
          </cell>
          <cell r="JN189" t="e">
            <v>#DIV/0!</v>
          </cell>
          <cell r="JO189">
            <v>0</v>
          </cell>
          <cell r="JP189">
            <v>0</v>
          </cell>
          <cell r="JQ189" t="e">
            <v>#DIV/0!</v>
          </cell>
          <cell r="JR189">
            <v>0</v>
          </cell>
          <cell r="JS189">
            <v>0</v>
          </cell>
          <cell r="JT189" t="e">
            <v>#DIV/0!</v>
          </cell>
          <cell r="JU189">
            <v>0</v>
          </cell>
          <cell r="JV189">
            <v>0</v>
          </cell>
          <cell r="JW189" t="e">
            <v>#DIV/0!</v>
          </cell>
          <cell r="JX189">
            <v>0</v>
          </cell>
          <cell r="JY189">
            <v>0</v>
          </cell>
          <cell r="JZ189" t="e">
            <v>#DIV/0!</v>
          </cell>
          <cell r="KA189">
            <v>0</v>
          </cell>
          <cell r="KB189">
            <v>0</v>
          </cell>
          <cell r="KC189" t="e">
            <v>#DIV/0!</v>
          </cell>
          <cell r="KD189">
            <v>0</v>
          </cell>
          <cell r="KE189">
            <v>0</v>
          </cell>
          <cell r="KF189" t="e">
            <v>#DIV/0!</v>
          </cell>
          <cell r="KG189">
            <v>0</v>
          </cell>
          <cell r="KH189">
            <v>0</v>
          </cell>
          <cell r="KI189" t="e">
            <v>#DIV/0!</v>
          </cell>
          <cell r="KJ189">
            <v>0</v>
          </cell>
          <cell r="KK189">
            <v>0</v>
          </cell>
          <cell r="KL189" t="e">
            <v>#DIV/0!</v>
          </cell>
          <cell r="KM189">
            <v>0</v>
          </cell>
          <cell r="KN189">
            <v>0</v>
          </cell>
          <cell r="KO189" t="e">
            <v>#DIV/0!</v>
          </cell>
          <cell r="KP189">
            <v>0</v>
          </cell>
          <cell r="KQ189">
            <v>0</v>
          </cell>
          <cell r="KR189" t="e">
            <v>#DIV/0!</v>
          </cell>
          <cell r="KS189">
            <v>0</v>
          </cell>
          <cell r="KT189">
            <v>0</v>
          </cell>
          <cell r="KU189" t="e">
            <v>#DIV/0!</v>
          </cell>
          <cell r="KV189">
            <v>0</v>
          </cell>
          <cell r="KW189">
            <v>0</v>
          </cell>
          <cell r="KX189" t="e">
            <v>#DIV/0!</v>
          </cell>
          <cell r="KY189">
            <v>0</v>
          </cell>
          <cell r="KZ189">
            <v>0</v>
          </cell>
          <cell r="LA189" t="e">
            <v>#DIV/0!</v>
          </cell>
          <cell r="LB189">
            <v>0</v>
          </cell>
          <cell r="LC189">
            <v>0</v>
          </cell>
          <cell r="LD189" t="e">
            <v>#DIV/0!</v>
          </cell>
          <cell r="LE189">
            <v>0</v>
          </cell>
          <cell r="LF189">
            <v>0</v>
          </cell>
          <cell r="LG189" t="e">
            <v>#DIV/0!</v>
          </cell>
          <cell r="LH189">
            <v>0</v>
          </cell>
          <cell r="LI189">
            <v>0</v>
          </cell>
          <cell r="LJ189" t="e">
            <v>#DIV/0!</v>
          </cell>
          <cell r="LK189">
            <v>0</v>
          </cell>
          <cell r="LL189">
            <v>0</v>
          </cell>
          <cell r="LM189" t="e">
            <v>#DIV/0!</v>
          </cell>
        </row>
        <row r="190">
          <cell r="D190">
            <v>42894</v>
          </cell>
          <cell r="E190">
            <v>0</v>
          </cell>
          <cell r="F190">
            <v>0</v>
          </cell>
          <cell r="G190" t="e">
            <v>#DIV/0!</v>
          </cell>
          <cell r="H190">
            <v>0</v>
          </cell>
          <cell r="I190">
            <v>0</v>
          </cell>
          <cell r="J190" t="e">
            <v>#DIV/0!</v>
          </cell>
          <cell r="K190">
            <v>0</v>
          </cell>
          <cell r="L190">
            <v>0</v>
          </cell>
          <cell r="M190" t="e">
            <v>#DIV/0!</v>
          </cell>
          <cell r="N190">
            <v>0</v>
          </cell>
          <cell r="O190">
            <v>0</v>
          </cell>
          <cell r="P190" t="e">
            <v>#DIV/0!</v>
          </cell>
          <cell r="Q190">
            <v>0</v>
          </cell>
          <cell r="R190">
            <v>0</v>
          </cell>
          <cell r="S190" t="e">
            <v>#DIV/0!</v>
          </cell>
          <cell r="T190">
            <v>0</v>
          </cell>
          <cell r="U190">
            <v>0</v>
          </cell>
          <cell r="V190" t="e">
            <v>#DIV/0!</v>
          </cell>
          <cell r="W190">
            <v>0</v>
          </cell>
          <cell r="X190">
            <v>0</v>
          </cell>
          <cell r="Y190" t="e">
            <v>#DIV/0!</v>
          </cell>
          <cell r="Z190">
            <v>0</v>
          </cell>
          <cell r="AA190">
            <v>0</v>
          </cell>
          <cell r="AB190" t="e">
            <v>#DIV/0!</v>
          </cell>
          <cell r="AC190">
            <v>0</v>
          </cell>
          <cell r="AD190">
            <v>0</v>
          </cell>
          <cell r="AE190" t="e">
            <v>#DIV/0!</v>
          </cell>
          <cell r="AF190">
            <v>0</v>
          </cell>
          <cell r="AG190">
            <v>0</v>
          </cell>
          <cell r="AH190" t="e">
            <v>#DIV/0!</v>
          </cell>
          <cell r="AI190">
            <v>0</v>
          </cell>
          <cell r="AJ190">
            <v>0</v>
          </cell>
          <cell r="AK190" t="e">
            <v>#DIV/0!</v>
          </cell>
          <cell r="AL190">
            <v>0</v>
          </cell>
          <cell r="AM190">
            <v>0</v>
          </cell>
          <cell r="AN190" t="e">
            <v>#DIV/0!</v>
          </cell>
          <cell r="AO190">
            <v>0</v>
          </cell>
          <cell r="AP190">
            <v>0</v>
          </cell>
          <cell r="AQ190" t="e">
            <v>#DIV/0!</v>
          </cell>
          <cell r="AR190">
            <v>0</v>
          </cell>
          <cell r="AS190">
            <v>0</v>
          </cell>
          <cell r="AT190" t="e">
            <v>#DIV/0!</v>
          </cell>
          <cell r="AU190">
            <v>0</v>
          </cell>
          <cell r="AV190">
            <v>0</v>
          </cell>
          <cell r="AW190" t="e">
            <v>#DIV/0!</v>
          </cell>
          <cell r="AX190">
            <v>0</v>
          </cell>
          <cell r="AY190">
            <v>0</v>
          </cell>
          <cell r="AZ190" t="e">
            <v>#DIV/0!</v>
          </cell>
          <cell r="BA190">
            <v>0</v>
          </cell>
          <cell r="BB190">
            <v>0</v>
          </cell>
          <cell r="BC190" t="e">
            <v>#DIV/0!</v>
          </cell>
          <cell r="BD190">
            <v>0</v>
          </cell>
          <cell r="BE190">
            <v>0</v>
          </cell>
          <cell r="BF190" t="e">
            <v>#DIV/0!</v>
          </cell>
          <cell r="BG190">
            <v>0</v>
          </cell>
          <cell r="BH190">
            <v>0</v>
          </cell>
          <cell r="BI190" t="e">
            <v>#DIV/0!</v>
          </cell>
          <cell r="BJ190">
            <v>0</v>
          </cell>
          <cell r="BK190">
            <v>0</v>
          </cell>
          <cell r="BL190" t="e">
            <v>#DIV/0!</v>
          </cell>
          <cell r="BM190">
            <v>0</v>
          </cell>
          <cell r="BN190">
            <v>0</v>
          </cell>
          <cell r="BO190" t="e">
            <v>#DIV/0!</v>
          </cell>
          <cell r="BP190">
            <v>0</v>
          </cell>
          <cell r="BQ190">
            <v>0</v>
          </cell>
          <cell r="BR190" t="e">
            <v>#DIV/0!</v>
          </cell>
          <cell r="BS190">
            <v>0</v>
          </cell>
          <cell r="BT190">
            <v>0</v>
          </cell>
          <cell r="BU190" t="e">
            <v>#DIV/0!</v>
          </cell>
          <cell r="BV190">
            <v>0</v>
          </cell>
          <cell r="BW190">
            <v>0</v>
          </cell>
          <cell r="BX190" t="e">
            <v>#DIV/0!</v>
          </cell>
          <cell r="BY190">
            <v>0</v>
          </cell>
          <cell r="BZ190">
            <v>0</v>
          </cell>
          <cell r="CA190" t="e">
            <v>#DIV/0!</v>
          </cell>
          <cell r="CB190">
            <v>0</v>
          </cell>
          <cell r="CC190">
            <v>0</v>
          </cell>
          <cell r="CD190" t="e">
            <v>#DIV/0!</v>
          </cell>
          <cell r="CE190">
            <v>0</v>
          </cell>
          <cell r="CF190">
            <v>0</v>
          </cell>
          <cell r="CG190" t="e">
            <v>#DIV/0!</v>
          </cell>
          <cell r="CH190">
            <v>0</v>
          </cell>
          <cell r="CI190">
            <v>0</v>
          </cell>
          <cell r="CJ190" t="e">
            <v>#DIV/0!</v>
          </cell>
          <cell r="CK190">
            <v>0</v>
          </cell>
          <cell r="CL190">
            <v>0</v>
          </cell>
          <cell r="CM190" t="e">
            <v>#DIV/0!</v>
          </cell>
          <cell r="CN190">
            <v>0</v>
          </cell>
          <cell r="CO190">
            <v>0</v>
          </cell>
          <cell r="CP190" t="e">
            <v>#DIV/0!</v>
          </cell>
          <cell r="CQ190">
            <v>0</v>
          </cell>
          <cell r="CR190">
            <v>0</v>
          </cell>
          <cell r="CS190" t="e">
            <v>#DIV/0!</v>
          </cell>
          <cell r="CT190">
            <v>0</v>
          </cell>
          <cell r="CU190">
            <v>0</v>
          </cell>
          <cell r="CV190" t="e">
            <v>#DIV/0!</v>
          </cell>
          <cell r="CW190">
            <v>0</v>
          </cell>
          <cell r="CX190">
            <v>0</v>
          </cell>
          <cell r="CY190" t="e">
            <v>#DIV/0!</v>
          </cell>
          <cell r="CZ190">
            <v>0</v>
          </cell>
          <cell r="DA190">
            <v>0</v>
          </cell>
          <cell r="DB190" t="e">
            <v>#DIV/0!</v>
          </cell>
          <cell r="DC190">
            <v>0</v>
          </cell>
          <cell r="DD190">
            <v>0</v>
          </cell>
          <cell r="DE190" t="e">
            <v>#DIV/0!</v>
          </cell>
          <cell r="DF190">
            <v>0</v>
          </cell>
          <cell r="DG190">
            <v>0</v>
          </cell>
          <cell r="DH190" t="e">
            <v>#DIV/0!</v>
          </cell>
          <cell r="DI190">
            <v>0</v>
          </cell>
          <cell r="DJ190">
            <v>0</v>
          </cell>
          <cell r="DK190" t="e">
            <v>#DIV/0!</v>
          </cell>
          <cell r="DL190">
            <v>0</v>
          </cell>
          <cell r="DM190">
            <v>0</v>
          </cell>
          <cell r="DN190" t="e">
            <v>#DIV/0!</v>
          </cell>
          <cell r="DO190">
            <v>0</v>
          </cell>
          <cell r="DP190">
            <v>0</v>
          </cell>
          <cell r="DQ190" t="e">
            <v>#DIV/0!</v>
          </cell>
          <cell r="DR190">
            <v>0</v>
          </cell>
          <cell r="DS190">
            <v>0</v>
          </cell>
          <cell r="DT190" t="e">
            <v>#DIV/0!</v>
          </cell>
          <cell r="DU190">
            <v>0</v>
          </cell>
          <cell r="DV190">
            <v>0</v>
          </cell>
          <cell r="DW190" t="e">
            <v>#DIV/0!</v>
          </cell>
          <cell r="DX190">
            <v>0</v>
          </cell>
          <cell r="DY190">
            <v>0</v>
          </cell>
          <cell r="DZ190" t="e">
            <v>#DIV/0!</v>
          </cell>
          <cell r="EA190">
            <v>0</v>
          </cell>
          <cell r="EB190">
            <v>0</v>
          </cell>
          <cell r="EC190" t="e">
            <v>#DIV/0!</v>
          </cell>
          <cell r="ED190">
            <v>0</v>
          </cell>
          <cell r="EE190">
            <v>0</v>
          </cell>
          <cell r="EF190" t="e">
            <v>#DIV/0!</v>
          </cell>
          <cell r="EG190">
            <v>0</v>
          </cell>
          <cell r="EH190">
            <v>0</v>
          </cell>
          <cell r="EI190" t="e">
            <v>#DIV/0!</v>
          </cell>
          <cell r="EJ190">
            <v>0</v>
          </cell>
          <cell r="EK190">
            <v>0</v>
          </cell>
          <cell r="EL190" t="e">
            <v>#DIV/0!</v>
          </cell>
          <cell r="EM190">
            <v>0</v>
          </cell>
          <cell r="EN190">
            <v>0</v>
          </cell>
          <cell r="EO190" t="e">
            <v>#DIV/0!</v>
          </cell>
          <cell r="EP190">
            <v>0</v>
          </cell>
          <cell r="EQ190">
            <v>0</v>
          </cell>
          <cell r="ER190" t="e">
            <v>#DIV/0!</v>
          </cell>
          <cell r="ES190">
            <v>0</v>
          </cell>
          <cell r="ET190">
            <v>0</v>
          </cell>
          <cell r="EU190" t="e">
            <v>#DIV/0!</v>
          </cell>
          <cell r="EV190">
            <v>0</v>
          </cell>
          <cell r="EW190">
            <v>0</v>
          </cell>
          <cell r="EX190" t="e">
            <v>#DIV/0!</v>
          </cell>
          <cell r="EY190">
            <v>0</v>
          </cell>
          <cell r="EZ190">
            <v>0</v>
          </cell>
          <cell r="FA190" t="e">
            <v>#DIV/0!</v>
          </cell>
          <cell r="FB190">
            <v>0</v>
          </cell>
          <cell r="FC190">
            <v>0</v>
          </cell>
          <cell r="FD190" t="e">
            <v>#DIV/0!</v>
          </cell>
          <cell r="FE190">
            <v>0</v>
          </cell>
          <cell r="FF190">
            <v>0</v>
          </cell>
          <cell r="FG190" t="e">
            <v>#DIV/0!</v>
          </cell>
          <cell r="FH190">
            <v>0</v>
          </cell>
          <cell r="FI190">
            <v>0</v>
          </cell>
          <cell r="FJ190" t="e">
            <v>#DIV/0!</v>
          </cell>
          <cell r="FK190">
            <v>0</v>
          </cell>
          <cell r="FL190">
            <v>0</v>
          </cell>
          <cell r="FM190" t="e">
            <v>#DIV/0!</v>
          </cell>
          <cell r="FN190">
            <v>0</v>
          </cell>
          <cell r="FO190">
            <v>0</v>
          </cell>
          <cell r="FP190" t="e">
            <v>#DIV/0!</v>
          </cell>
          <cell r="FQ190">
            <v>0</v>
          </cell>
          <cell r="FR190">
            <v>0</v>
          </cell>
          <cell r="FS190" t="e">
            <v>#DIV/0!</v>
          </cell>
          <cell r="FT190">
            <v>0</v>
          </cell>
          <cell r="FU190">
            <v>0</v>
          </cell>
          <cell r="FV190" t="e">
            <v>#DIV/0!</v>
          </cell>
          <cell r="FW190">
            <v>0</v>
          </cell>
          <cell r="FX190">
            <v>0</v>
          </cell>
          <cell r="FY190" t="e">
            <v>#DIV/0!</v>
          </cell>
          <cell r="FZ190">
            <v>0</v>
          </cell>
          <cell r="GA190">
            <v>0</v>
          </cell>
          <cell r="GB190" t="e">
            <v>#DIV/0!</v>
          </cell>
          <cell r="GC190">
            <v>0</v>
          </cell>
          <cell r="GD190">
            <v>0</v>
          </cell>
          <cell r="GE190" t="e">
            <v>#DIV/0!</v>
          </cell>
          <cell r="GF190">
            <v>0</v>
          </cell>
          <cell r="GG190">
            <v>0</v>
          </cell>
          <cell r="GH190" t="e">
            <v>#DIV/0!</v>
          </cell>
          <cell r="GI190">
            <v>0</v>
          </cell>
          <cell r="GJ190">
            <v>0</v>
          </cell>
          <cell r="GK190" t="e">
            <v>#DIV/0!</v>
          </cell>
          <cell r="GL190">
            <v>0</v>
          </cell>
          <cell r="GM190">
            <v>0</v>
          </cell>
          <cell r="GN190" t="e">
            <v>#DIV/0!</v>
          </cell>
          <cell r="GO190">
            <v>0</v>
          </cell>
          <cell r="GP190">
            <v>0</v>
          </cell>
          <cell r="GQ190" t="e">
            <v>#DIV/0!</v>
          </cell>
          <cell r="GR190">
            <v>0</v>
          </cell>
          <cell r="GS190">
            <v>0</v>
          </cell>
          <cell r="GT190" t="e">
            <v>#DIV/0!</v>
          </cell>
          <cell r="GU190">
            <v>0</v>
          </cell>
          <cell r="GV190">
            <v>0</v>
          </cell>
          <cell r="GW190" t="e">
            <v>#DIV/0!</v>
          </cell>
          <cell r="GX190">
            <v>0</v>
          </cell>
          <cell r="GY190">
            <v>0</v>
          </cell>
          <cell r="GZ190" t="e">
            <v>#DIV/0!</v>
          </cell>
          <cell r="HA190">
            <v>0</v>
          </cell>
          <cell r="HB190">
            <v>0</v>
          </cell>
          <cell r="HC190" t="e">
            <v>#DIV/0!</v>
          </cell>
          <cell r="HD190">
            <v>0</v>
          </cell>
          <cell r="HE190">
            <v>0</v>
          </cell>
          <cell r="HF190" t="e">
            <v>#DIV/0!</v>
          </cell>
          <cell r="HG190">
            <v>0</v>
          </cell>
          <cell r="HH190">
            <v>0</v>
          </cell>
          <cell r="HI190" t="e">
            <v>#DIV/0!</v>
          </cell>
          <cell r="HJ190">
            <v>0</v>
          </cell>
          <cell r="HK190">
            <v>0</v>
          </cell>
          <cell r="HL190" t="e">
            <v>#DIV/0!</v>
          </cell>
          <cell r="HM190">
            <v>0</v>
          </cell>
          <cell r="HN190">
            <v>0</v>
          </cell>
          <cell r="HO190" t="e">
            <v>#DIV/0!</v>
          </cell>
          <cell r="HP190">
            <v>0</v>
          </cell>
          <cell r="HQ190">
            <v>0</v>
          </cell>
          <cell r="HR190" t="e">
            <v>#DIV/0!</v>
          </cell>
          <cell r="HS190">
            <v>0</v>
          </cell>
          <cell r="HT190">
            <v>0</v>
          </cell>
          <cell r="HU190" t="e">
            <v>#DIV/0!</v>
          </cell>
          <cell r="HV190">
            <v>0</v>
          </cell>
          <cell r="HW190">
            <v>0</v>
          </cell>
          <cell r="HX190" t="e">
            <v>#DIV/0!</v>
          </cell>
          <cell r="HY190">
            <v>0</v>
          </cell>
          <cell r="HZ190">
            <v>0</v>
          </cell>
          <cell r="IA190" t="e">
            <v>#DIV/0!</v>
          </cell>
          <cell r="IB190">
            <v>0</v>
          </cell>
          <cell r="IC190">
            <v>0</v>
          </cell>
          <cell r="ID190" t="e">
            <v>#DIV/0!</v>
          </cell>
          <cell r="IE190">
            <v>0</v>
          </cell>
          <cell r="IF190">
            <v>0</v>
          </cell>
          <cell r="IG190" t="e">
            <v>#DIV/0!</v>
          </cell>
          <cell r="IH190">
            <v>0</v>
          </cell>
          <cell r="II190">
            <v>0</v>
          </cell>
          <cell r="IJ190" t="e">
            <v>#DIV/0!</v>
          </cell>
          <cell r="IK190">
            <v>0</v>
          </cell>
          <cell r="IL190">
            <v>0</v>
          </cell>
          <cell r="IM190" t="e">
            <v>#DIV/0!</v>
          </cell>
          <cell r="IN190">
            <v>0</v>
          </cell>
          <cell r="IO190">
            <v>0</v>
          </cell>
          <cell r="IP190" t="e">
            <v>#DIV/0!</v>
          </cell>
          <cell r="IQ190">
            <v>0</v>
          </cell>
          <cell r="IR190">
            <v>0</v>
          </cell>
          <cell r="IS190" t="e">
            <v>#DIV/0!</v>
          </cell>
          <cell r="IT190">
            <v>0</v>
          </cell>
          <cell r="IU190">
            <v>0</v>
          </cell>
          <cell r="IV190" t="e">
            <v>#DIV/0!</v>
          </cell>
          <cell r="IW190">
            <v>0</v>
          </cell>
          <cell r="IX190">
            <v>0</v>
          </cell>
          <cell r="IY190" t="e">
            <v>#DIV/0!</v>
          </cell>
          <cell r="IZ190">
            <v>0</v>
          </cell>
          <cell r="JA190">
            <v>0</v>
          </cell>
          <cell r="JB190" t="e">
            <v>#DIV/0!</v>
          </cell>
          <cell r="JC190">
            <v>0</v>
          </cell>
          <cell r="JD190">
            <v>0</v>
          </cell>
          <cell r="JE190" t="e">
            <v>#DIV/0!</v>
          </cell>
          <cell r="JF190">
            <v>0</v>
          </cell>
          <cell r="JG190">
            <v>0</v>
          </cell>
          <cell r="JH190" t="e">
            <v>#DIV/0!</v>
          </cell>
          <cell r="JI190">
            <v>0</v>
          </cell>
          <cell r="JJ190">
            <v>0</v>
          </cell>
          <cell r="JK190" t="e">
            <v>#DIV/0!</v>
          </cell>
          <cell r="JL190">
            <v>0</v>
          </cell>
          <cell r="JM190">
            <v>0</v>
          </cell>
          <cell r="JN190" t="e">
            <v>#DIV/0!</v>
          </cell>
          <cell r="JO190">
            <v>0</v>
          </cell>
          <cell r="JP190">
            <v>0</v>
          </cell>
          <cell r="JQ190" t="e">
            <v>#DIV/0!</v>
          </cell>
          <cell r="JR190">
            <v>0</v>
          </cell>
          <cell r="JS190">
            <v>0</v>
          </cell>
          <cell r="JT190" t="e">
            <v>#DIV/0!</v>
          </cell>
          <cell r="JU190">
            <v>0</v>
          </cell>
          <cell r="JV190">
            <v>0</v>
          </cell>
          <cell r="JW190" t="e">
            <v>#DIV/0!</v>
          </cell>
          <cell r="JX190">
            <v>0</v>
          </cell>
          <cell r="JY190">
            <v>0</v>
          </cell>
          <cell r="JZ190" t="e">
            <v>#DIV/0!</v>
          </cell>
          <cell r="KA190">
            <v>0</v>
          </cell>
          <cell r="KB190">
            <v>0</v>
          </cell>
          <cell r="KC190" t="e">
            <v>#DIV/0!</v>
          </cell>
          <cell r="KD190">
            <v>0</v>
          </cell>
          <cell r="KE190">
            <v>0</v>
          </cell>
          <cell r="KF190" t="e">
            <v>#DIV/0!</v>
          </cell>
          <cell r="KG190">
            <v>0</v>
          </cell>
          <cell r="KH190">
            <v>0</v>
          </cell>
          <cell r="KI190" t="e">
            <v>#DIV/0!</v>
          </cell>
          <cell r="KJ190">
            <v>0</v>
          </cell>
          <cell r="KK190">
            <v>0</v>
          </cell>
          <cell r="KL190" t="e">
            <v>#DIV/0!</v>
          </cell>
          <cell r="KM190">
            <v>0</v>
          </cell>
          <cell r="KN190">
            <v>0</v>
          </cell>
          <cell r="KO190" t="e">
            <v>#DIV/0!</v>
          </cell>
          <cell r="KP190">
            <v>0</v>
          </cell>
          <cell r="KQ190">
            <v>0</v>
          </cell>
          <cell r="KR190" t="e">
            <v>#DIV/0!</v>
          </cell>
          <cell r="KS190">
            <v>0</v>
          </cell>
          <cell r="KT190">
            <v>0</v>
          </cell>
          <cell r="KU190" t="e">
            <v>#DIV/0!</v>
          </cell>
          <cell r="KV190">
            <v>0</v>
          </cell>
          <cell r="KW190">
            <v>0</v>
          </cell>
          <cell r="KX190" t="e">
            <v>#DIV/0!</v>
          </cell>
          <cell r="KY190">
            <v>0</v>
          </cell>
          <cell r="KZ190">
            <v>0</v>
          </cell>
          <cell r="LA190" t="e">
            <v>#DIV/0!</v>
          </cell>
          <cell r="LB190">
            <v>0</v>
          </cell>
          <cell r="LC190">
            <v>0</v>
          </cell>
          <cell r="LD190" t="e">
            <v>#DIV/0!</v>
          </cell>
          <cell r="LE190">
            <v>0</v>
          </cell>
          <cell r="LF190">
            <v>0</v>
          </cell>
          <cell r="LG190" t="e">
            <v>#DIV/0!</v>
          </cell>
          <cell r="LH190">
            <v>0</v>
          </cell>
          <cell r="LI190">
            <v>0</v>
          </cell>
          <cell r="LJ190" t="e">
            <v>#DIV/0!</v>
          </cell>
          <cell r="LK190">
            <v>0</v>
          </cell>
          <cell r="LL190">
            <v>0</v>
          </cell>
          <cell r="LM190" t="e">
            <v>#DIV/0!</v>
          </cell>
        </row>
        <row r="191">
          <cell r="D191">
            <v>42895</v>
          </cell>
          <cell r="E191">
            <v>0</v>
          </cell>
          <cell r="F191">
            <v>0</v>
          </cell>
          <cell r="G191" t="e">
            <v>#DIV/0!</v>
          </cell>
          <cell r="H191">
            <v>0</v>
          </cell>
          <cell r="I191">
            <v>0</v>
          </cell>
          <cell r="J191" t="e">
            <v>#DIV/0!</v>
          </cell>
          <cell r="K191">
            <v>0</v>
          </cell>
          <cell r="L191">
            <v>0</v>
          </cell>
          <cell r="M191" t="e">
            <v>#DIV/0!</v>
          </cell>
          <cell r="N191">
            <v>0</v>
          </cell>
          <cell r="O191">
            <v>0</v>
          </cell>
          <cell r="P191" t="e">
            <v>#DIV/0!</v>
          </cell>
          <cell r="Q191">
            <v>0</v>
          </cell>
          <cell r="R191">
            <v>0</v>
          </cell>
          <cell r="S191" t="e">
            <v>#DIV/0!</v>
          </cell>
          <cell r="T191">
            <v>0</v>
          </cell>
          <cell r="U191">
            <v>0</v>
          </cell>
          <cell r="V191" t="e">
            <v>#DIV/0!</v>
          </cell>
          <cell r="W191">
            <v>0</v>
          </cell>
          <cell r="X191">
            <v>0</v>
          </cell>
          <cell r="Y191" t="e">
            <v>#DIV/0!</v>
          </cell>
          <cell r="Z191">
            <v>0</v>
          </cell>
          <cell r="AA191">
            <v>0</v>
          </cell>
          <cell r="AB191" t="e">
            <v>#DIV/0!</v>
          </cell>
          <cell r="AC191">
            <v>0</v>
          </cell>
          <cell r="AD191">
            <v>0</v>
          </cell>
          <cell r="AE191" t="e">
            <v>#DIV/0!</v>
          </cell>
          <cell r="AF191">
            <v>0</v>
          </cell>
          <cell r="AG191">
            <v>0</v>
          </cell>
          <cell r="AH191" t="e">
            <v>#DIV/0!</v>
          </cell>
          <cell r="AI191">
            <v>0</v>
          </cell>
          <cell r="AJ191">
            <v>0</v>
          </cell>
          <cell r="AK191" t="e">
            <v>#DIV/0!</v>
          </cell>
          <cell r="AL191">
            <v>0</v>
          </cell>
          <cell r="AM191">
            <v>0</v>
          </cell>
          <cell r="AN191" t="e">
            <v>#DIV/0!</v>
          </cell>
          <cell r="AO191">
            <v>0</v>
          </cell>
          <cell r="AP191">
            <v>0</v>
          </cell>
          <cell r="AQ191" t="e">
            <v>#DIV/0!</v>
          </cell>
          <cell r="AR191">
            <v>0</v>
          </cell>
          <cell r="AS191">
            <v>0</v>
          </cell>
          <cell r="AT191" t="e">
            <v>#DIV/0!</v>
          </cell>
          <cell r="AU191">
            <v>0</v>
          </cell>
          <cell r="AV191">
            <v>0</v>
          </cell>
          <cell r="AW191" t="e">
            <v>#DIV/0!</v>
          </cell>
          <cell r="AX191">
            <v>0</v>
          </cell>
          <cell r="AY191">
            <v>0</v>
          </cell>
          <cell r="AZ191" t="e">
            <v>#DIV/0!</v>
          </cell>
          <cell r="BA191">
            <v>0</v>
          </cell>
          <cell r="BB191">
            <v>0</v>
          </cell>
          <cell r="BC191" t="e">
            <v>#DIV/0!</v>
          </cell>
          <cell r="BD191">
            <v>0</v>
          </cell>
          <cell r="BE191">
            <v>0</v>
          </cell>
          <cell r="BF191" t="e">
            <v>#DIV/0!</v>
          </cell>
          <cell r="BG191">
            <v>0</v>
          </cell>
          <cell r="BH191">
            <v>0</v>
          </cell>
          <cell r="BI191" t="e">
            <v>#DIV/0!</v>
          </cell>
          <cell r="BJ191">
            <v>0</v>
          </cell>
          <cell r="BK191">
            <v>0</v>
          </cell>
          <cell r="BL191" t="e">
            <v>#DIV/0!</v>
          </cell>
          <cell r="BM191">
            <v>0</v>
          </cell>
          <cell r="BN191">
            <v>0</v>
          </cell>
          <cell r="BO191" t="e">
            <v>#DIV/0!</v>
          </cell>
          <cell r="BP191">
            <v>0</v>
          </cell>
          <cell r="BQ191">
            <v>0</v>
          </cell>
          <cell r="BR191" t="e">
            <v>#DIV/0!</v>
          </cell>
          <cell r="BS191">
            <v>0</v>
          </cell>
          <cell r="BT191">
            <v>0</v>
          </cell>
          <cell r="BU191" t="e">
            <v>#DIV/0!</v>
          </cell>
          <cell r="BV191">
            <v>0</v>
          </cell>
          <cell r="BW191">
            <v>0</v>
          </cell>
          <cell r="BX191" t="e">
            <v>#DIV/0!</v>
          </cell>
          <cell r="BY191">
            <v>0</v>
          </cell>
          <cell r="BZ191">
            <v>0</v>
          </cell>
          <cell r="CA191" t="e">
            <v>#DIV/0!</v>
          </cell>
          <cell r="CB191">
            <v>0</v>
          </cell>
          <cell r="CC191">
            <v>0</v>
          </cell>
          <cell r="CD191" t="e">
            <v>#DIV/0!</v>
          </cell>
          <cell r="CE191">
            <v>0</v>
          </cell>
          <cell r="CF191">
            <v>0</v>
          </cell>
          <cell r="CG191" t="e">
            <v>#DIV/0!</v>
          </cell>
          <cell r="CH191">
            <v>0</v>
          </cell>
          <cell r="CI191">
            <v>0</v>
          </cell>
          <cell r="CJ191" t="e">
            <v>#DIV/0!</v>
          </cell>
          <cell r="CK191">
            <v>0</v>
          </cell>
          <cell r="CL191">
            <v>0</v>
          </cell>
          <cell r="CM191" t="e">
            <v>#DIV/0!</v>
          </cell>
          <cell r="CN191">
            <v>0</v>
          </cell>
          <cell r="CO191">
            <v>0</v>
          </cell>
          <cell r="CP191" t="e">
            <v>#DIV/0!</v>
          </cell>
          <cell r="CQ191">
            <v>0</v>
          </cell>
          <cell r="CR191">
            <v>0</v>
          </cell>
          <cell r="CS191" t="e">
            <v>#DIV/0!</v>
          </cell>
          <cell r="CT191">
            <v>0</v>
          </cell>
          <cell r="CU191">
            <v>0</v>
          </cell>
          <cell r="CV191" t="e">
            <v>#DIV/0!</v>
          </cell>
          <cell r="CW191">
            <v>0</v>
          </cell>
          <cell r="CX191">
            <v>0</v>
          </cell>
          <cell r="CY191" t="e">
            <v>#DIV/0!</v>
          </cell>
          <cell r="CZ191">
            <v>0</v>
          </cell>
          <cell r="DA191">
            <v>0</v>
          </cell>
          <cell r="DB191" t="e">
            <v>#DIV/0!</v>
          </cell>
          <cell r="DC191">
            <v>0</v>
          </cell>
          <cell r="DD191">
            <v>0</v>
          </cell>
          <cell r="DE191" t="e">
            <v>#DIV/0!</v>
          </cell>
          <cell r="DF191">
            <v>0</v>
          </cell>
          <cell r="DG191">
            <v>0</v>
          </cell>
          <cell r="DH191" t="e">
            <v>#DIV/0!</v>
          </cell>
          <cell r="DI191">
            <v>0</v>
          </cell>
          <cell r="DJ191">
            <v>0</v>
          </cell>
          <cell r="DK191" t="e">
            <v>#DIV/0!</v>
          </cell>
          <cell r="DL191">
            <v>0</v>
          </cell>
          <cell r="DM191">
            <v>0</v>
          </cell>
          <cell r="DN191" t="e">
            <v>#DIV/0!</v>
          </cell>
          <cell r="DO191">
            <v>0</v>
          </cell>
          <cell r="DP191">
            <v>0</v>
          </cell>
          <cell r="DQ191" t="e">
            <v>#DIV/0!</v>
          </cell>
          <cell r="DR191">
            <v>0</v>
          </cell>
          <cell r="DS191">
            <v>0</v>
          </cell>
          <cell r="DT191" t="e">
            <v>#DIV/0!</v>
          </cell>
          <cell r="DU191">
            <v>0</v>
          </cell>
          <cell r="DV191">
            <v>0</v>
          </cell>
          <cell r="DW191" t="e">
            <v>#DIV/0!</v>
          </cell>
          <cell r="DX191">
            <v>0</v>
          </cell>
          <cell r="DY191">
            <v>0</v>
          </cell>
          <cell r="DZ191" t="e">
            <v>#DIV/0!</v>
          </cell>
          <cell r="EA191">
            <v>0</v>
          </cell>
          <cell r="EB191">
            <v>0</v>
          </cell>
          <cell r="EC191" t="e">
            <v>#DIV/0!</v>
          </cell>
          <cell r="ED191">
            <v>0</v>
          </cell>
          <cell r="EE191">
            <v>0</v>
          </cell>
          <cell r="EF191" t="e">
            <v>#DIV/0!</v>
          </cell>
          <cell r="EG191">
            <v>0</v>
          </cell>
          <cell r="EH191">
            <v>0</v>
          </cell>
          <cell r="EI191" t="e">
            <v>#DIV/0!</v>
          </cell>
          <cell r="EJ191">
            <v>0</v>
          </cell>
          <cell r="EK191">
            <v>0</v>
          </cell>
          <cell r="EL191" t="e">
            <v>#DIV/0!</v>
          </cell>
          <cell r="EM191">
            <v>0</v>
          </cell>
          <cell r="EN191">
            <v>0</v>
          </cell>
          <cell r="EO191" t="e">
            <v>#DIV/0!</v>
          </cell>
          <cell r="EP191">
            <v>0</v>
          </cell>
          <cell r="EQ191">
            <v>0</v>
          </cell>
          <cell r="ER191" t="e">
            <v>#DIV/0!</v>
          </cell>
          <cell r="ES191">
            <v>0</v>
          </cell>
          <cell r="ET191">
            <v>0</v>
          </cell>
          <cell r="EU191" t="e">
            <v>#DIV/0!</v>
          </cell>
          <cell r="EV191">
            <v>0</v>
          </cell>
          <cell r="EW191">
            <v>0</v>
          </cell>
          <cell r="EX191" t="e">
            <v>#DIV/0!</v>
          </cell>
          <cell r="EY191">
            <v>0</v>
          </cell>
          <cell r="EZ191">
            <v>0</v>
          </cell>
          <cell r="FA191" t="e">
            <v>#DIV/0!</v>
          </cell>
          <cell r="FB191">
            <v>0</v>
          </cell>
          <cell r="FC191">
            <v>0</v>
          </cell>
          <cell r="FD191" t="e">
            <v>#DIV/0!</v>
          </cell>
          <cell r="FE191">
            <v>0</v>
          </cell>
          <cell r="FF191">
            <v>0</v>
          </cell>
          <cell r="FG191" t="e">
            <v>#DIV/0!</v>
          </cell>
          <cell r="FH191">
            <v>0</v>
          </cell>
          <cell r="FI191">
            <v>0</v>
          </cell>
          <cell r="FJ191" t="e">
            <v>#DIV/0!</v>
          </cell>
          <cell r="FK191">
            <v>0</v>
          </cell>
          <cell r="FL191">
            <v>0</v>
          </cell>
          <cell r="FM191" t="e">
            <v>#DIV/0!</v>
          </cell>
          <cell r="FN191">
            <v>0</v>
          </cell>
          <cell r="FO191">
            <v>0</v>
          </cell>
          <cell r="FP191" t="e">
            <v>#DIV/0!</v>
          </cell>
          <cell r="FQ191">
            <v>0</v>
          </cell>
          <cell r="FR191">
            <v>0</v>
          </cell>
          <cell r="FS191" t="e">
            <v>#DIV/0!</v>
          </cell>
          <cell r="FT191">
            <v>0</v>
          </cell>
          <cell r="FU191">
            <v>0</v>
          </cell>
          <cell r="FV191" t="e">
            <v>#DIV/0!</v>
          </cell>
          <cell r="FW191">
            <v>0</v>
          </cell>
          <cell r="FX191">
            <v>0</v>
          </cell>
          <cell r="FY191" t="e">
            <v>#DIV/0!</v>
          </cell>
          <cell r="FZ191">
            <v>0</v>
          </cell>
          <cell r="GA191">
            <v>0</v>
          </cell>
          <cell r="GB191" t="e">
            <v>#DIV/0!</v>
          </cell>
          <cell r="GC191">
            <v>0</v>
          </cell>
          <cell r="GD191">
            <v>0</v>
          </cell>
          <cell r="GE191" t="e">
            <v>#DIV/0!</v>
          </cell>
          <cell r="GF191">
            <v>0</v>
          </cell>
          <cell r="GG191">
            <v>0</v>
          </cell>
          <cell r="GH191" t="e">
            <v>#DIV/0!</v>
          </cell>
          <cell r="GI191">
            <v>0</v>
          </cell>
          <cell r="GJ191">
            <v>0</v>
          </cell>
          <cell r="GK191" t="e">
            <v>#DIV/0!</v>
          </cell>
          <cell r="GL191">
            <v>0</v>
          </cell>
          <cell r="GM191">
            <v>0</v>
          </cell>
          <cell r="GN191" t="e">
            <v>#DIV/0!</v>
          </cell>
          <cell r="GO191">
            <v>0</v>
          </cell>
          <cell r="GP191">
            <v>0</v>
          </cell>
          <cell r="GQ191" t="e">
            <v>#DIV/0!</v>
          </cell>
          <cell r="GR191">
            <v>0</v>
          </cell>
          <cell r="GS191">
            <v>0</v>
          </cell>
          <cell r="GT191" t="e">
            <v>#DIV/0!</v>
          </cell>
          <cell r="GU191">
            <v>0</v>
          </cell>
          <cell r="GV191">
            <v>0</v>
          </cell>
          <cell r="GW191" t="e">
            <v>#DIV/0!</v>
          </cell>
          <cell r="GX191">
            <v>0</v>
          </cell>
          <cell r="GY191">
            <v>0</v>
          </cell>
          <cell r="GZ191" t="e">
            <v>#DIV/0!</v>
          </cell>
          <cell r="HA191">
            <v>0</v>
          </cell>
          <cell r="HB191">
            <v>0</v>
          </cell>
          <cell r="HC191" t="e">
            <v>#DIV/0!</v>
          </cell>
          <cell r="HD191">
            <v>0</v>
          </cell>
          <cell r="HE191">
            <v>0</v>
          </cell>
          <cell r="HF191" t="e">
            <v>#DIV/0!</v>
          </cell>
          <cell r="HG191">
            <v>0</v>
          </cell>
          <cell r="HH191">
            <v>0</v>
          </cell>
          <cell r="HI191" t="e">
            <v>#DIV/0!</v>
          </cell>
          <cell r="HJ191">
            <v>0</v>
          </cell>
          <cell r="HK191">
            <v>0</v>
          </cell>
          <cell r="HL191" t="e">
            <v>#DIV/0!</v>
          </cell>
          <cell r="HM191">
            <v>0</v>
          </cell>
          <cell r="HN191">
            <v>0</v>
          </cell>
          <cell r="HO191" t="e">
            <v>#DIV/0!</v>
          </cell>
          <cell r="HP191">
            <v>0</v>
          </cell>
          <cell r="HQ191">
            <v>0</v>
          </cell>
          <cell r="HR191" t="e">
            <v>#DIV/0!</v>
          </cell>
          <cell r="HS191">
            <v>0</v>
          </cell>
          <cell r="HT191">
            <v>0</v>
          </cell>
          <cell r="HU191" t="e">
            <v>#DIV/0!</v>
          </cell>
          <cell r="HV191">
            <v>0</v>
          </cell>
          <cell r="HW191">
            <v>0</v>
          </cell>
          <cell r="HX191" t="e">
            <v>#DIV/0!</v>
          </cell>
          <cell r="HY191">
            <v>0</v>
          </cell>
          <cell r="HZ191">
            <v>0</v>
          </cell>
          <cell r="IA191" t="e">
            <v>#DIV/0!</v>
          </cell>
          <cell r="IB191">
            <v>0</v>
          </cell>
          <cell r="IC191">
            <v>0</v>
          </cell>
          <cell r="ID191" t="e">
            <v>#DIV/0!</v>
          </cell>
          <cell r="IE191">
            <v>0</v>
          </cell>
          <cell r="IF191">
            <v>0</v>
          </cell>
          <cell r="IG191" t="e">
            <v>#DIV/0!</v>
          </cell>
          <cell r="IH191">
            <v>0</v>
          </cell>
          <cell r="II191">
            <v>0</v>
          </cell>
          <cell r="IJ191" t="e">
            <v>#DIV/0!</v>
          </cell>
          <cell r="IK191">
            <v>0</v>
          </cell>
          <cell r="IL191">
            <v>0</v>
          </cell>
          <cell r="IM191" t="e">
            <v>#DIV/0!</v>
          </cell>
          <cell r="IN191">
            <v>0</v>
          </cell>
          <cell r="IO191">
            <v>0</v>
          </cell>
          <cell r="IP191" t="e">
            <v>#DIV/0!</v>
          </cell>
          <cell r="IQ191">
            <v>0</v>
          </cell>
          <cell r="IR191">
            <v>0</v>
          </cell>
          <cell r="IS191" t="e">
            <v>#DIV/0!</v>
          </cell>
          <cell r="IT191">
            <v>0</v>
          </cell>
          <cell r="IU191">
            <v>0</v>
          </cell>
          <cell r="IV191" t="e">
            <v>#DIV/0!</v>
          </cell>
          <cell r="IW191">
            <v>0</v>
          </cell>
          <cell r="IX191">
            <v>0</v>
          </cell>
          <cell r="IY191" t="e">
            <v>#DIV/0!</v>
          </cell>
          <cell r="IZ191">
            <v>0</v>
          </cell>
          <cell r="JA191">
            <v>0</v>
          </cell>
          <cell r="JB191" t="e">
            <v>#DIV/0!</v>
          </cell>
          <cell r="JC191">
            <v>0</v>
          </cell>
          <cell r="JD191">
            <v>0</v>
          </cell>
          <cell r="JE191" t="e">
            <v>#DIV/0!</v>
          </cell>
          <cell r="JF191">
            <v>0</v>
          </cell>
          <cell r="JG191">
            <v>0</v>
          </cell>
          <cell r="JH191" t="e">
            <v>#DIV/0!</v>
          </cell>
          <cell r="JI191">
            <v>0</v>
          </cell>
          <cell r="JJ191">
            <v>0</v>
          </cell>
          <cell r="JK191" t="e">
            <v>#DIV/0!</v>
          </cell>
          <cell r="JL191">
            <v>0</v>
          </cell>
          <cell r="JM191">
            <v>0</v>
          </cell>
          <cell r="JN191" t="e">
            <v>#DIV/0!</v>
          </cell>
          <cell r="JO191">
            <v>0</v>
          </cell>
          <cell r="JP191">
            <v>0</v>
          </cell>
          <cell r="JQ191" t="e">
            <v>#DIV/0!</v>
          </cell>
          <cell r="JR191">
            <v>0</v>
          </cell>
          <cell r="JS191">
            <v>0</v>
          </cell>
          <cell r="JT191" t="e">
            <v>#DIV/0!</v>
          </cell>
          <cell r="JU191">
            <v>0</v>
          </cell>
          <cell r="JV191">
            <v>0</v>
          </cell>
          <cell r="JW191" t="e">
            <v>#DIV/0!</v>
          </cell>
          <cell r="JX191">
            <v>0</v>
          </cell>
          <cell r="JY191">
            <v>0</v>
          </cell>
          <cell r="JZ191" t="e">
            <v>#DIV/0!</v>
          </cell>
          <cell r="KA191">
            <v>0</v>
          </cell>
          <cell r="KB191">
            <v>0</v>
          </cell>
          <cell r="KC191" t="e">
            <v>#DIV/0!</v>
          </cell>
          <cell r="KD191">
            <v>0</v>
          </cell>
          <cell r="KE191">
            <v>0</v>
          </cell>
          <cell r="KF191" t="e">
            <v>#DIV/0!</v>
          </cell>
          <cell r="KG191">
            <v>0</v>
          </cell>
          <cell r="KH191">
            <v>0</v>
          </cell>
          <cell r="KI191" t="e">
            <v>#DIV/0!</v>
          </cell>
          <cell r="KJ191">
            <v>0</v>
          </cell>
          <cell r="KK191">
            <v>0</v>
          </cell>
          <cell r="KL191" t="e">
            <v>#DIV/0!</v>
          </cell>
          <cell r="KM191">
            <v>0</v>
          </cell>
          <cell r="KN191">
            <v>0</v>
          </cell>
          <cell r="KO191" t="e">
            <v>#DIV/0!</v>
          </cell>
          <cell r="KP191">
            <v>0</v>
          </cell>
          <cell r="KQ191">
            <v>0</v>
          </cell>
          <cell r="KR191" t="e">
            <v>#DIV/0!</v>
          </cell>
          <cell r="KS191">
            <v>0</v>
          </cell>
          <cell r="KT191">
            <v>0</v>
          </cell>
          <cell r="KU191" t="e">
            <v>#DIV/0!</v>
          </cell>
          <cell r="KV191">
            <v>0</v>
          </cell>
          <cell r="KW191">
            <v>0</v>
          </cell>
          <cell r="KX191" t="e">
            <v>#DIV/0!</v>
          </cell>
          <cell r="KY191">
            <v>0</v>
          </cell>
          <cell r="KZ191">
            <v>0</v>
          </cell>
          <cell r="LA191" t="e">
            <v>#DIV/0!</v>
          </cell>
          <cell r="LB191">
            <v>0</v>
          </cell>
          <cell r="LC191">
            <v>0</v>
          </cell>
          <cell r="LD191" t="e">
            <v>#DIV/0!</v>
          </cell>
          <cell r="LE191">
            <v>0</v>
          </cell>
          <cell r="LF191">
            <v>0</v>
          </cell>
          <cell r="LG191" t="e">
            <v>#DIV/0!</v>
          </cell>
          <cell r="LH191">
            <v>0</v>
          </cell>
          <cell r="LI191">
            <v>0</v>
          </cell>
          <cell r="LJ191" t="e">
            <v>#DIV/0!</v>
          </cell>
          <cell r="LK191">
            <v>0</v>
          </cell>
          <cell r="LL191">
            <v>0</v>
          </cell>
          <cell r="LM191" t="e">
            <v>#DIV/0!</v>
          </cell>
        </row>
        <row r="192">
          <cell r="D192">
            <v>42896</v>
          </cell>
          <cell r="E192">
            <v>0</v>
          </cell>
          <cell r="F192">
            <v>0</v>
          </cell>
          <cell r="G192" t="e">
            <v>#DIV/0!</v>
          </cell>
          <cell r="H192">
            <v>0</v>
          </cell>
          <cell r="I192">
            <v>0</v>
          </cell>
          <cell r="J192" t="e">
            <v>#DIV/0!</v>
          </cell>
          <cell r="K192">
            <v>0</v>
          </cell>
          <cell r="L192">
            <v>0</v>
          </cell>
          <cell r="M192" t="e">
            <v>#DIV/0!</v>
          </cell>
          <cell r="N192">
            <v>0</v>
          </cell>
          <cell r="O192">
            <v>0</v>
          </cell>
          <cell r="P192" t="e">
            <v>#DIV/0!</v>
          </cell>
          <cell r="Q192">
            <v>0</v>
          </cell>
          <cell r="R192">
            <v>0</v>
          </cell>
          <cell r="S192" t="e">
            <v>#DIV/0!</v>
          </cell>
          <cell r="T192">
            <v>0</v>
          </cell>
          <cell r="U192">
            <v>0</v>
          </cell>
          <cell r="V192" t="e">
            <v>#DIV/0!</v>
          </cell>
          <cell r="W192">
            <v>0</v>
          </cell>
          <cell r="X192">
            <v>0</v>
          </cell>
          <cell r="Y192" t="e">
            <v>#DIV/0!</v>
          </cell>
          <cell r="Z192">
            <v>0</v>
          </cell>
          <cell r="AA192">
            <v>0</v>
          </cell>
          <cell r="AB192" t="e">
            <v>#DIV/0!</v>
          </cell>
          <cell r="AC192">
            <v>0</v>
          </cell>
          <cell r="AD192">
            <v>0</v>
          </cell>
          <cell r="AE192" t="e">
            <v>#DIV/0!</v>
          </cell>
          <cell r="AF192">
            <v>0</v>
          </cell>
          <cell r="AG192">
            <v>0</v>
          </cell>
          <cell r="AH192" t="e">
            <v>#DIV/0!</v>
          </cell>
          <cell r="AI192">
            <v>0</v>
          </cell>
          <cell r="AJ192">
            <v>0</v>
          </cell>
          <cell r="AK192" t="e">
            <v>#DIV/0!</v>
          </cell>
          <cell r="AL192">
            <v>0</v>
          </cell>
          <cell r="AM192">
            <v>0</v>
          </cell>
          <cell r="AN192" t="e">
            <v>#DIV/0!</v>
          </cell>
          <cell r="AO192">
            <v>0</v>
          </cell>
          <cell r="AP192">
            <v>0</v>
          </cell>
          <cell r="AQ192" t="e">
            <v>#DIV/0!</v>
          </cell>
          <cell r="AR192">
            <v>0</v>
          </cell>
          <cell r="AS192">
            <v>0</v>
          </cell>
          <cell r="AT192" t="e">
            <v>#DIV/0!</v>
          </cell>
          <cell r="AU192">
            <v>0</v>
          </cell>
          <cell r="AV192">
            <v>0</v>
          </cell>
          <cell r="AW192" t="e">
            <v>#DIV/0!</v>
          </cell>
          <cell r="AX192">
            <v>0</v>
          </cell>
          <cell r="AY192">
            <v>0</v>
          </cell>
          <cell r="AZ192" t="e">
            <v>#DIV/0!</v>
          </cell>
          <cell r="BA192">
            <v>0</v>
          </cell>
          <cell r="BB192">
            <v>0</v>
          </cell>
          <cell r="BC192" t="e">
            <v>#DIV/0!</v>
          </cell>
          <cell r="BD192">
            <v>0</v>
          </cell>
          <cell r="BE192">
            <v>0</v>
          </cell>
          <cell r="BF192" t="e">
            <v>#DIV/0!</v>
          </cell>
          <cell r="BG192">
            <v>0</v>
          </cell>
          <cell r="BH192">
            <v>0</v>
          </cell>
          <cell r="BI192" t="e">
            <v>#DIV/0!</v>
          </cell>
          <cell r="BJ192">
            <v>0</v>
          </cell>
          <cell r="BK192">
            <v>0</v>
          </cell>
          <cell r="BL192" t="e">
            <v>#DIV/0!</v>
          </cell>
          <cell r="BM192">
            <v>0</v>
          </cell>
          <cell r="BN192">
            <v>0</v>
          </cell>
          <cell r="BO192" t="e">
            <v>#DIV/0!</v>
          </cell>
          <cell r="BP192">
            <v>0</v>
          </cell>
          <cell r="BQ192">
            <v>0</v>
          </cell>
          <cell r="BR192" t="e">
            <v>#DIV/0!</v>
          </cell>
          <cell r="BS192">
            <v>0</v>
          </cell>
          <cell r="BT192">
            <v>0</v>
          </cell>
          <cell r="BU192" t="e">
            <v>#DIV/0!</v>
          </cell>
          <cell r="BV192">
            <v>0</v>
          </cell>
          <cell r="BW192">
            <v>0</v>
          </cell>
          <cell r="BX192" t="e">
            <v>#DIV/0!</v>
          </cell>
          <cell r="BY192">
            <v>0</v>
          </cell>
          <cell r="BZ192">
            <v>0</v>
          </cell>
          <cell r="CA192" t="e">
            <v>#DIV/0!</v>
          </cell>
          <cell r="CB192">
            <v>0</v>
          </cell>
          <cell r="CC192">
            <v>0</v>
          </cell>
          <cell r="CD192" t="e">
            <v>#DIV/0!</v>
          </cell>
          <cell r="CE192">
            <v>0</v>
          </cell>
          <cell r="CF192">
            <v>0</v>
          </cell>
          <cell r="CG192" t="e">
            <v>#DIV/0!</v>
          </cell>
          <cell r="CH192">
            <v>0</v>
          </cell>
          <cell r="CI192">
            <v>0</v>
          </cell>
          <cell r="CJ192" t="e">
            <v>#DIV/0!</v>
          </cell>
          <cell r="CK192">
            <v>0</v>
          </cell>
          <cell r="CL192">
            <v>0</v>
          </cell>
          <cell r="CM192" t="e">
            <v>#DIV/0!</v>
          </cell>
          <cell r="CN192">
            <v>0</v>
          </cell>
          <cell r="CO192">
            <v>0</v>
          </cell>
          <cell r="CP192" t="e">
            <v>#DIV/0!</v>
          </cell>
          <cell r="CQ192">
            <v>0</v>
          </cell>
          <cell r="CR192">
            <v>0</v>
          </cell>
          <cell r="CS192" t="e">
            <v>#DIV/0!</v>
          </cell>
          <cell r="CT192">
            <v>0</v>
          </cell>
          <cell r="CU192">
            <v>0</v>
          </cell>
          <cell r="CV192" t="e">
            <v>#DIV/0!</v>
          </cell>
          <cell r="CW192">
            <v>0</v>
          </cell>
          <cell r="CX192">
            <v>0</v>
          </cell>
          <cell r="CY192" t="e">
            <v>#DIV/0!</v>
          </cell>
          <cell r="CZ192">
            <v>0</v>
          </cell>
          <cell r="DA192">
            <v>0</v>
          </cell>
          <cell r="DB192" t="e">
            <v>#DIV/0!</v>
          </cell>
          <cell r="DC192">
            <v>0</v>
          </cell>
          <cell r="DD192">
            <v>0</v>
          </cell>
          <cell r="DE192" t="e">
            <v>#DIV/0!</v>
          </cell>
          <cell r="DF192">
            <v>0</v>
          </cell>
          <cell r="DG192">
            <v>0</v>
          </cell>
          <cell r="DH192" t="e">
            <v>#DIV/0!</v>
          </cell>
          <cell r="DI192">
            <v>0</v>
          </cell>
          <cell r="DJ192">
            <v>0</v>
          </cell>
          <cell r="DK192" t="e">
            <v>#DIV/0!</v>
          </cell>
          <cell r="DL192">
            <v>0</v>
          </cell>
          <cell r="DM192">
            <v>0</v>
          </cell>
          <cell r="DN192" t="e">
            <v>#DIV/0!</v>
          </cell>
          <cell r="DO192">
            <v>0</v>
          </cell>
          <cell r="DP192">
            <v>0</v>
          </cell>
          <cell r="DQ192" t="e">
            <v>#DIV/0!</v>
          </cell>
          <cell r="DR192">
            <v>0</v>
          </cell>
          <cell r="DS192">
            <v>0</v>
          </cell>
          <cell r="DT192" t="e">
            <v>#DIV/0!</v>
          </cell>
          <cell r="DU192">
            <v>0</v>
          </cell>
          <cell r="DV192">
            <v>0</v>
          </cell>
          <cell r="DW192" t="e">
            <v>#DIV/0!</v>
          </cell>
          <cell r="DX192">
            <v>0</v>
          </cell>
          <cell r="DY192">
            <v>0</v>
          </cell>
          <cell r="DZ192" t="e">
            <v>#DIV/0!</v>
          </cell>
          <cell r="EA192">
            <v>0</v>
          </cell>
          <cell r="EB192">
            <v>0</v>
          </cell>
          <cell r="EC192" t="e">
            <v>#DIV/0!</v>
          </cell>
          <cell r="ED192">
            <v>0</v>
          </cell>
          <cell r="EE192">
            <v>0</v>
          </cell>
          <cell r="EF192" t="e">
            <v>#DIV/0!</v>
          </cell>
          <cell r="EG192">
            <v>0</v>
          </cell>
          <cell r="EH192">
            <v>0</v>
          </cell>
          <cell r="EI192" t="e">
            <v>#DIV/0!</v>
          </cell>
          <cell r="EJ192">
            <v>0</v>
          </cell>
          <cell r="EK192">
            <v>0</v>
          </cell>
          <cell r="EL192" t="e">
            <v>#DIV/0!</v>
          </cell>
          <cell r="EM192">
            <v>0</v>
          </cell>
          <cell r="EN192">
            <v>0</v>
          </cell>
          <cell r="EO192" t="e">
            <v>#DIV/0!</v>
          </cell>
          <cell r="EP192">
            <v>0</v>
          </cell>
          <cell r="EQ192">
            <v>0</v>
          </cell>
          <cell r="ER192" t="e">
            <v>#DIV/0!</v>
          </cell>
          <cell r="ES192">
            <v>0</v>
          </cell>
          <cell r="ET192">
            <v>0</v>
          </cell>
          <cell r="EU192" t="e">
            <v>#DIV/0!</v>
          </cell>
          <cell r="EV192">
            <v>0</v>
          </cell>
          <cell r="EW192">
            <v>0</v>
          </cell>
          <cell r="EX192" t="e">
            <v>#DIV/0!</v>
          </cell>
          <cell r="EY192">
            <v>0</v>
          </cell>
          <cell r="EZ192">
            <v>0</v>
          </cell>
          <cell r="FA192" t="e">
            <v>#DIV/0!</v>
          </cell>
          <cell r="FB192">
            <v>0</v>
          </cell>
          <cell r="FC192">
            <v>0</v>
          </cell>
          <cell r="FD192" t="e">
            <v>#DIV/0!</v>
          </cell>
          <cell r="FE192">
            <v>0</v>
          </cell>
          <cell r="FF192">
            <v>0</v>
          </cell>
          <cell r="FG192" t="e">
            <v>#DIV/0!</v>
          </cell>
          <cell r="FH192">
            <v>0</v>
          </cell>
          <cell r="FI192">
            <v>0</v>
          </cell>
          <cell r="FJ192" t="e">
            <v>#DIV/0!</v>
          </cell>
          <cell r="FK192">
            <v>0</v>
          </cell>
          <cell r="FL192">
            <v>0</v>
          </cell>
          <cell r="FM192" t="e">
            <v>#DIV/0!</v>
          </cell>
          <cell r="FN192">
            <v>0</v>
          </cell>
          <cell r="FO192">
            <v>0</v>
          </cell>
          <cell r="FP192" t="e">
            <v>#DIV/0!</v>
          </cell>
          <cell r="FQ192">
            <v>0</v>
          </cell>
          <cell r="FR192">
            <v>0</v>
          </cell>
          <cell r="FS192" t="e">
            <v>#DIV/0!</v>
          </cell>
          <cell r="FT192">
            <v>0</v>
          </cell>
          <cell r="FU192">
            <v>0</v>
          </cell>
          <cell r="FV192" t="e">
            <v>#DIV/0!</v>
          </cell>
          <cell r="FW192">
            <v>0</v>
          </cell>
          <cell r="FX192">
            <v>0</v>
          </cell>
          <cell r="FY192" t="e">
            <v>#DIV/0!</v>
          </cell>
          <cell r="FZ192">
            <v>0</v>
          </cell>
          <cell r="GA192">
            <v>0</v>
          </cell>
          <cell r="GB192" t="e">
            <v>#DIV/0!</v>
          </cell>
          <cell r="GC192">
            <v>0</v>
          </cell>
          <cell r="GD192">
            <v>0</v>
          </cell>
          <cell r="GE192" t="e">
            <v>#DIV/0!</v>
          </cell>
          <cell r="GF192">
            <v>0</v>
          </cell>
          <cell r="GG192">
            <v>0</v>
          </cell>
          <cell r="GH192" t="e">
            <v>#DIV/0!</v>
          </cell>
          <cell r="GI192">
            <v>0</v>
          </cell>
          <cell r="GJ192">
            <v>0</v>
          </cell>
          <cell r="GK192" t="e">
            <v>#DIV/0!</v>
          </cell>
          <cell r="GL192">
            <v>0</v>
          </cell>
          <cell r="GM192">
            <v>0</v>
          </cell>
          <cell r="GN192" t="e">
            <v>#DIV/0!</v>
          </cell>
          <cell r="GO192">
            <v>0</v>
          </cell>
          <cell r="GP192">
            <v>0</v>
          </cell>
          <cell r="GQ192" t="e">
            <v>#DIV/0!</v>
          </cell>
          <cell r="GR192">
            <v>0</v>
          </cell>
          <cell r="GS192">
            <v>0</v>
          </cell>
          <cell r="GT192" t="e">
            <v>#DIV/0!</v>
          </cell>
          <cell r="GU192">
            <v>0</v>
          </cell>
          <cell r="GV192">
            <v>0</v>
          </cell>
          <cell r="GW192" t="e">
            <v>#DIV/0!</v>
          </cell>
          <cell r="GX192">
            <v>0</v>
          </cell>
          <cell r="GY192">
            <v>0</v>
          </cell>
          <cell r="GZ192" t="e">
            <v>#DIV/0!</v>
          </cell>
          <cell r="HA192">
            <v>0</v>
          </cell>
          <cell r="HB192">
            <v>0</v>
          </cell>
          <cell r="HC192" t="e">
            <v>#DIV/0!</v>
          </cell>
          <cell r="HD192">
            <v>0</v>
          </cell>
          <cell r="HE192">
            <v>0</v>
          </cell>
          <cell r="HF192" t="e">
            <v>#DIV/0!</v>
          </cell>
          <cell r="HG192">
            <v>0</v>
          </cell>
          <cell r="HH192">
            <v>0</v>
          </cell>
          <cell r="HI192" t="e">
            <v>#DIV/0!</v>
          </cell>
          <cell r="HJ192">
            <v>0</v>
          </cell>
          <cell r="HK192">
            <v>0</v>
          </cell>
          <cell r="HL192" t="e">
            <v>#DIV/0!</v>
          </cell>
          <cell r="HM192">
            <v>0</v>
          </cell>
          <cell r="HN192">
            <v>0</v>
          </cell>
          <cell r="HO192" t="e">
            <v>#DIV/0!</v>
          </cell>
          <cell r="HP192">
            <v>0</v>
          </cell>
          <cell r="HQ192">
            <v>0</v>
          </cell>
          <cell r="HR192" t="e">
            <v>#DIV/0!</v>
          </cell>
          <cell r="HS192">
            <v>0</v>
          </cell>
          <cell r="HT192">
            <v>0</v>
          </cell>
          <cell r="HU192" t="e">
            <v>#DIV/0!</v>
          </cell>
          <cell r="HV192">
            <v>0</v>
          </cell>
          <cell r="HW192">
            <v>0</v>
          </cell>
          <cell r="HX192" t="e">
            <v>#DIV/0!</v>
          </cell>
          <cell r="HY192">
            <v>0</v>
          </cell>
          <cell r="HZ192">
            <v>0</v>
          </cell>
          <cell r="IA192" t="e">
            <v>#DIV/0!</v>
          </cell>
          <cell r="IB192">
            <v>0</v>
          </cell>
          <cell r="IC192">
            <v>0</v>
          </cell>
          <cell r="ID192" t="e">
            <v>#DIV/0!</v>
          </cell>
          <cell r="IE192">
            <v>0</v>
          </cell>
          <cell r="IF192">
            <v>0</v>
          </cell>
          <cell r="IG192" t="e">
            <v>#DIV/0!</v>
          </cell>
          <cell r="IH192">
            <v>0</v>
          </cell>
          <cell r="II192">
            <v>0</v>
          </cell>
          <cell r="IJ192" t="e">
            <v>#DIV/0!</v>
          </cell>
          <cell r="IK192">
            <v>0</v>
          </cell>
          <cell r="IL192">
            <v>0</v>
          </cell>
          <cell r="IM192" t="e">
            <v>#DIV/0!</v>
          </cell>
          <cell r="IN192">
            <v>0</v>
          </cell>
          <cell r="IO192">
            <v>0</v>
          </cell>
          <cell r="IP192" t="e">
            <v>#DIV/0!</v>
          </cell>
          <cell r="IQ192">
            <v>0</v>
          </cell>
          <cell r="IR192">
            <v>0</v>
          </cell>
          <cell r="IS192" t="e">
            <v>#DIV/0!</v>
          </cell>
          <cell r="IT192">
            <v>0</v>
          </cell>
          <cell r="IU192">
            <v>0</v>
          </cell>
          <cell r="IV192" t="e">
            <v>#DIV/0!</v>
          </cell>
          <cell r="IW192">
            <v>0</v>
          </cell>
          <cell r="IX192">
            <v>0</v>
          </cell>
          <cell r="IY192" t="e">
            <v>#DIV/0!</v>
          </cell>
          <cell r="IZ192">
            <v>0</v>
          </cell>
          <cell r="JA192">
            <v>0</v>
          </cell>
          <cell r="JB192" t="e">
            <v>#DIV/0!</v>
          </cell>
          <cell r="JC192">
            <v>0</v>
          </cell>
          <cell r="JD192">
            <v>0</v>
          </cell>
          <cell r="JE192" t="e">
            <v>#DIV/0!</v>
          </cell>
          <cell r="JF192">
            <v>0</v>
          </cell>
          <cell r="JG192">
            <v>0</v>
          </cell>
          <cell r="JH192" t="e">
            <v>#DIV/0!</v>
          </cell>
          <cell r="JI192">
            <v>0</v>
          </cell>
          <cell r="JJ192">
            <v>0</v>
          </cell>
          <cell r="JK192" t="e">
            <v>#DIV/0!</v>
          </cell>
          <cell r="JL192">
            <v>0</v>
          </cell>
          <cell r="JM192">
            <v>0</v>
          </cell>
          <cell r="JN192" t="e">
            <v>#DIV/0!</v>
          </cell>
          <cell r="JO192">
            <v>0</v>
          </cell>
          <cell r="JP192">
            <v>0</v>
          </cell>
          <cell r="JQ192" t="e">
            <v>#DIV/0!</v>
          </cell>
          <cell r="JR192">
            <v>0</v>
          </cell>
          <cell r="JS192">
            <v>0</v>
          </cell>
          <cell r="JT192" t="e">
            <v>#DIV/0!</v>
          </cell>
          <cell r="JU192">
            <v>0</v>
          </cell>
          <cell r="JV192">
            <v>0</v>
          </cell>
          <cell r="JW192" t="e">
            <v>#DIV/0!</v>
          </cell>
          <cell r="JX192">
            <v>0</v>
          </cell>
          <cell r="JY192">
            <v>0</v>
          </cell>
          <cell r="JZ192" t="e">
            <v>#DIV/0!</v>
          </cell>
          <cell r="KA192">
            <v>0</v>
          </cell>
          <cell r="KB192">
            <v>0</v>
          </cell>
          <cell r="KC192" t="e">
            <v>#DIV/0!</v>
          </cell>
          <cell r="KD192">
            <v>0</v>
          </cell>
          <cell r="KE192">
            <v>0</v>
          </cell>
          <cell r="KF192" t="e">
            <v>#DIV/0!</v>
          </cell>
          <cell r="KG192">
            <v>0</v>
          </cell>
          <cell r="KH192">
            <v>0</v>
          </cell>
          <cell r="KI192" t="e">
            <v>#DIV/0!</v>
          </cell>
          <cell r="KJ192">
            <v>0</v>
          </cell>
          <cell r="KK192">
            <v>0</v>
          </cell>
          <cell r="KL192" t="e">
            <v>#DIV/0!</v>
          </cell>
          <cell r="KM192">
            <v>0</v>
          </cell>
          <cell r="KN192">
            <v>0</v>
          </cell>
          <cell r="KO192" t="e">
            <v>#DIV/0!</v>
          </cell>
          <cell r="KP192">
            <v>0</v>
          </cell>
          <cell r="KQ192">
            <v>0</v>
          </cell>
          <cell r="KR192" t="e">
            <v>#DIV/0!</v>
          </cell>
          <cell r="KS192">
            <v>0</v>
          </cell>
          <cell r="KT192">
            <v>0</v>
          </cell>
          <cell r="KU192" t="e">
            <v>#DIV/0!</v>
          </cell>
          <cell r="KV192">
            <v>0</v>
          </cell>
          <cell r="KW192">
            <v>0</v>
          </cell>
          <cell r="KX192" t="e">
            <v>#DIV/0!</v>
          </cell>
          <cell r="KY192">
            <v>0</v>
          </cell>
          <cell r="KZ192">
            <v>0</v>
          </cell>
          <cell r="LA192" t="e">
            <v>#DIV/0!</v>
          </cell>
          <cell r="LB192">
            <v>0</v>
          </cell>
          <cell r="LC192">
            <v>0</v>
          </cell>
          <cell r="LD192" t="e">
            <v>#DIV/0!</v>
          </cell>
          <cell r="LE192">
            <v>0</v>
          </cell>
          <cell r="LF192">
            <v>0</v>
          </cell>
          <cell r="LG192" t="e">
            <v>#DIV/0!</v>
          </cell>
          <cell r="LH192">
            <v>0</v>
          </cell>
          <cell r="LI192">
            <v>0</v>
          </cell>
          <cell r="LJ192" t="e">
            <v>#DIV/0!</v>
          </cell>
          <cell r="LK192">
            <v>0</v>
          </cell>
          <cell r="LL192">
            <v>0</v>
          </cell>
          <cell r="LM192" t="e">
            <v>#DIV/0!</v>
          </cell>
        </row>
        <row r="193">
          <cell r="D193" t="str">
            <v>WW23</v>
          </cell>
          <cell r="E193">
            <v>0</v>
          </cell>
          <cell r="F193">
            <v>0</v>
          </cell>
          <cell r="G193" t="e">
            <v>#DIV/0!</v>
          </cell>
          <cell r="H193">
            <v>0</v>
          </cell>
          <cell r="I193">
            <v>0</v>
          </cell>
          <cell r="J193" t="e">
            <v>#DIV/0!</v>
          </cell>
          <cell r="K193">
            <v>0</v>
          </cell>
          <cell r="L193">
            <v>0</v>
          </cell>
          <cell r="M193" t="e">
            <v>#DIV/0!</v>
          </cell>
          <cell r="N193">
            <v>0</v>
          </cell>
          <cell r="O193">
            <v>0</v>
          </cell>
          <cell r="P193" t="e">
            <v>#DIV/0!</v>
          </cell>
          <cell r="Q193">
            <v>0</v>
          </cell>
          <cell r="R193">
            <v>0</v>
          </cell>
          <cell r="S193" t="e">
            <v>#DIV/0!</v>
          </cell>
          <cell r="T193">
            <v>0</v>
          </cell>
          <cell r="U193">
            <v>0</v>
          </cell>
          <cell r="V193" t="e">
            <v>#DIV/0!</v>
          </cell>
          <cell r="W193">
            <v>0</v>
          </cell>
          <cell r="X193">
            <v>0</v>
          </cell>
          <cell r="Y193" t="e">
            <v>#DIV/0!</v>
          </cell>
          <cell r="Z193">
            <v>0</v>
          </cell>
          <cell r="AA193">
            <v>0</v>
          </cell>
          <cell r="AB193" t="e">
            <v>#DIV/0!</v>
          </cell>
          <cell r="AC193">
            <v>0</v>
          </cell>
          <cell r="AD193">
            <v>0</v>
          </cell>
          <cell r="AE193" t="e">
            <v>#DIV/0!</v>
          </cell>
          <cell r="AF193">
            <v>0</v>
          </cell>
          <cell r="AG193">
            <v>0</v>
          </cell>
          <cell r="AH193" t="e">
            <v>#DIV/0!</v>
          </cell>
          <cell r="AI193">
            <v>0</v>
          </cell>
          <cell r="AJ193">
            <v>0</v>
          </cell>
          <cell r="AK193" t="e">
            <v>#DIV/0!</v>
          </cell>
          <cell r="AL193">
            <v>0</v>
          </cell>
          <cell r="AM193">
            <v>0</v>
          </cell>
          <cell r="AN193" t="e">
            <v>#DIV/0!</v>
          </cell>
          <cell r="AO193">
            <v>0</v>
          </cell>
          <cell r="AP193">
            <v>0</v>
          </cell>
          <cell r="AQ193" t="e">
            <v>#DIV/0!</v>
          </cell>
          <cell r="AR193">
            <v>0</v>
          </cell>
          <cell r="AS193">
            <v>0</v>
          </cell>
          <cell r="AT193" t="e">
            <v>#DIV/0!</v>
          </cell>
          <cell r="AU193">
            <v>0</v>
          </cell>
          <cell r="AV193">
            <v>0</v>
          </cell>
          <cell r="AW193" t="e">
            <v>#DIV/0!</v>
          </cell>
          <cell r="AX193">
            <v>0</v>
          </cell>
          <cell r="AY193">
            <v>0</v>
          </cell>
          <cell r="AZ193" t="e">
            <v>#DIV/0!</v>
          </cell>
          <cell r="BA193">
            <v>0</v>
          </cell>
          <cell r="BB193">
            <v>0</v>
          </cell>
          <cell r="BC193" t="e">
            <v>#DIV/0!</v>
          </cell>
          <cell r="BD193">
            <v>0</v>
          </cell>
          <cell r="BE193">
            <v>0</v>
          </cell>
          <cell r="BF193" t="e">
            <v>#DIV/0!</v>
          </cell>
          <cell r="BG193">
            <v>0</v>
          </cell>
          <cell r="BH193">
            <v>0</v>
          </cell>
          <cell r="BI193" t="e">
            <v>#DIV/0!</v>
          </cell>
          <cell r="BJ193">
            <v>0</v>
          </cell>
          <cell r="BK193">
            <v>0</v>
          </cell>
          <cell r="BL193" t="e">
            <v>#DIV/0!</v>
          </cell>
          <cell r="BM193">
            <v>0</v>
          </cell>
          <cell r="BN193">
            <v>0</v>
          </cell>
          <cell r="BO193" t="e">
            <v>#DIV/0!</v>
          </cell>
          <cell r="BP193">
            <v>0</v>
          </cell>
          <cell r="BQ193">
            <v>0</v>
          </cell>
          <cell r="BR193" t="e">
            <v>#DIV/0!</v>
          </cell>
          <cell r="BS193">
            <v>0</v>
          </cell>
          <cell r="BT193">
            <v>0</v>
          </cell>
          <cell r="BU193" t="e">
            <v>#DIV/0!</v>
          </cell>
          <cell r="BV193">
            <v>0</v>
          </cell>
          <cell r="BW193">
            <v>0</v>
          </cell>
          <cell r="BX193" t="e">
            <v>#DIV/0!</v>
          </cell>
          <cell r="BY193">
            <v>0</v>
          </cell>
          <cell r="BZ193">
            <v>0</v>
          </cell>
          <cell r="CA193" t="e">
            <v>#DIV/0!</v>
          </cell>
          <cell r="CB193">
            <v>0</v>
          </cell>
          <cell r="CC193">
            <v>0</v>
          </cell>
          <cell r="CD193" t="e">
            <v>#DIV/0!</v>
          </cell>
          <cell r="CE193">
            <v>0</v>
          </cell>
          <cell r="CF193">
            <v>0</v>
          </cell>
          <cell r="CG193" t="e">
            <v>#DIV/0!</v>
          </cell>
          <cell r="CH193">
            <v>0</v>
          </cell>
          <cell r="CI193">
            <v>0</v>
          </cell>
          <cell r="CJ193" t="e">
            <v>#DIV/0!</v>
          </cell>
          <cell r="CK193">
            <v>0</v>
          </cell>
          <cell r="CL193">
            <v>0</v>
          </cell>
          <cell r="CM193" t="e">
            <v>#DIV/0!</v>
          </cell>
          <cell r="CN193">
            <v>0</v>
          </cell>
          <cell r="CO193">
            <v>0</v>
          </cell>
          <cell r="CP193" t="e">
            <v>#DIV/0!</v>
          </cell>
          <cell r="CQ193">
            <v>0</v>
          </cell>
          <cell r="CR193">
            <v>0</v>
          </cell>
          <cell r="CS193" t="e">
            <v>#DIV/0!</v>
          </cell>
          <cell r="CT193">
            <v>0</v>
          </cell>
          <cell r="CU193">
            <v>0</v>
          </cell>
          <cell r="CV193" t="e">
            <v>#DIV/0!</v>
          </cell>
          <cell r="CW193">
            <v>0</v>
          </cell>
          <cell r="CX193">
            <v>0</v>
          </cell>
          <cell r="CY193" t="e">
            <v>#DIV/0!</v>
          </cell>
          <cell r="CZ193">
            <v>0</v>
          </cell>
          <cell r="DA193">
            <v>0</v>
          </cell>
          <cell r="DB193" t="e">
            <v>#DIV/0!</v>
          </cell>
          <cell r="DC193">
            <v>0</v>
          </cell>
          <cell r="DD193">
            <v>0</v>
          </cell>
          <cell r="DE193" t="e">
            <v>#DIV/0!</v>
          </cell>
          <cell r="DF193">
            <v>0</v>
          </cell>
          <cell r="DG193">
            <v>0</v>
          </cell>
          <cell r="DH193" t="e">
            <v>#DIV/0!</v>
          </cell>
          <cell r="DI193">
            <v>0</v>
          </cell>
          <cell r="DJ193">
            <v>0</v>
          </cell>
          <cell r="DK193" t="e">
            <v>#DIV/0!</v>
          </cell>
          <cell r="DL193">
            <v>0</v>
          </cell>
          <cell r="DM193">
            <v>0</v>
          </cell>
          <cell r="DN193" t="e">
            <v>#DIV/0!</v>
          </cell>
          <cell r="DO193">
            <v>0</v>
          </cell>
          <cell r="DP193">
            <v>0</v>
          </cell>
          <cell r="DQ193" t="e">
            <v>#DIV/0!</v>
          </cell>
          <cell r="DR193">
            <v>0</v>
          </cell>
          <cell r="DS193">
            <v>0</v>
          </cell>
          <cell r="DT193" t="e">
            <v>#DIV/0!</v>
          </cell>
          <cell r="DU193">
            <v>0</v>
          </cell>
          <cell r="DV193">
            <v>0</v>
          </cell>
          <cell r="DW193" t="e">
            <v>#DIV/0!</v>
          </cell>
          <cell r="DX193">
            <v>0</v>
          </cell>
          <cell r="DY193">
            <v>0</v>
          </cell>
          <cell r="DZ193" t="e">
            <v>#DIV/0!</v>
          </cell>
          <cell r="EA193">
            <v>0</v>
          </cell>
          <cell r="EB193">
            <v>0</v>
          </cell>
          <cell r="EC193" t="e">
            <v>#DIV/0!</v>
          </cell>
          <cell r="ED193">
            <v>0</v>
          </cell>
          <cell r="EE193">
            <v>0</v>
          </cell>
          <cell r="EF193" t="e">
            <v>#DIV/0!</v>
          </cell>
          <cell r="EG193">
            <v>0</v>
          </cell>
          <cell r="EH193">
            <v>0</v>
          </cell>
          <cell r="EI193" t="e">
            <v>#DIV/0!</v>
          </cell>
          <cell r="EJ193">
            <v>0</v>
          </cell>
          <cell r="EK193">
            <v>0</v>
          </cell>
          <cell r="EL193" t="e">
            <v>#DIV/0!</v>
          </cell>
          <cell r="EM193">
            <v>0</v>
          </cell>
          <cell r="EN193">
            <v>0</v>
          </cell>
          <cell r="EO193" t="e">
            <v>#DIV/0!</v>
          </cell>
          <cell r="EP193">
            <v>0</v>
          </cell>
          <cell r="EQ193">
            <v>0</v>
          </cell>
          <cell r="ER193" t="e">
            <v>#DIV/0!</v>
          </cell>
          <cell r="ES193">
            <v>0</v>
          </cell>
          <cell r="ET193">
            <v>0</v>
          </cell>
          <cell r="EU193" t="e">
            <v>#DIV/0!</v>
          </cell>
          <cell r="EV193">
            <v>0</v>
          </cell>
          <cell r="EW193">
            <v>0</v>
          </cell>
          <cell r="EX193" t="e">
            <v>#DIV/0!</v>
          </cell>
          <cell r="EY193">
            <v>0</v>
          </cell>
          <cell r="EZ193">
            <v>0</v>
          </cell>
          <cell r="FA193" t="e">
            <v>#DIV/0!</v>
          </cell>
          <cell r="FB193">
            <v>0</v>
          </cell>
          <cell r="FC193">
            <v>0</v>
          </cell>
          <cell r="FD193" t="e">
            <v>#DIV/0!</v>
          </cell>
          <cell r="FE193">
            <v>0</v>
          </cell>
          <cell r="FF193">
            <v>0</v>
          </cell>
          <cell r="FG193" t="e">
            <v>#DIV/0!</v>
          </cell>
          <cell r="FH193">
            <v>0</v>
          </cell>
          <cell r="FI193">
            <v>0</v>
          </cell>
          <cell r="FJ193" t="e">
            <v>#DIV/0!</v>
          </cell>
          <cell r="FK193">
            <v>0</v>
          </cell>
          <cell r="FL193">
            <v>0</v>
          </cell>
          <cell r="FM193" t="e">
            <v>#DIV/0!</v>
          </cell>
          <cell r="FN193">
            <v>0</v>
          </cell>
          <cell r="FO193">
            <v>0</v>
          </cell>
          <cell r="FP193" t="e">
            <v>#DIV/0!</v>
          </cell>
          <cell r="FQ193">
            <v>0</v>
          </cell>
          <cell r="FR193">
            <v>0</v>
          </cell>
          <cell r="FS193" t="e">
            <v>#DIV/0!</v>
          </cell>
          <cell r="FT193">
            <v>0</v>
          </cell>
          <cell r="FU193">
            <v>0</v>
          </cell>
          <cell r="FV193" t="e">
            <v>#DIV/0!</v>
          </cell>
          <cell r="FW193">
            <v>0</v>
          </cell>
          <cell r="FX193">
            <v>0</v>
          </cell>
          <cell r="FY193" t="e">
            <v>#DIV/0!</v>
          </cell>
          <cell r="FZ193">
            <v>0</v>
          </cell>
          <cell r="GA193">
            <v>0</v>
          </cell>
          <cell r="GB193" t="e">
            <v>#DIV/0!</v>
          </cell>
          <cell r="GC193">
            <v>0</v>
          </cell>
          <cell r="GD193">
            <v>0</v>
          </cell>
          <cell r="GE193" t="e">
            <v>#DIV/0!</v>
          </cell>
          <cell r="GF193">
            <v>0</v>
          </cell>
          <cell r="GG193">
            <v>0</v>
          </cell>
          <cell r="GH193" t="e">
            <v>#DIV/0!</v>
          </cell>
          <cell r="GI193">
            <v>0</v>
          </cell>
          <cell r="GJ193">
            <v>0</v>
          </cell>
          <cell r="GK193" t="e">
            <v>#DIV/0!</v>
          </cell>
          <cell r="GL193">
            <v>0</v>
          </cell>
          <cell r="GM193">
            <v>0</v>
          </cell>
          <cell r="GN193" t="e">
            <v>#DIV/0!</v>
          </cell>
          <cell r="GO193">
            <v>0</v>
          </cell>
          <cell r="GP193">
            <v>0</v>
          </cell>
          <cell r="GQ193" t="e">
            <v>#DIV/0!</v>
          </cell>
          <cell r="GR193">
            <v>0</v>
          </cell>
          <cell r="GS193">
            <v>0</v>
          </cell>
          <cell r="GT193" t="e">
            <v>#DIV/0!</v>
          </cell>
          <cell r="GU193">
            <v>0</v>
          </cell>
          <cell r="GV193">
            <v>0</v>
          </cell>
          <cell r="GW193" t="e">
            <v>#DIV/0!</v>
          </cell>
          <cell r="GX193">
            <v>0</v>
          </cell>
          <cell r="GY193">
            <v>0</v>
          </cell>
          <cell r="GZ193" t="e">
            <v>#DIV/0!</v>
          </cell>
          <cell r="HA193">
            <v>0</v>
          </cell>
          <cell r="HB193">
            <v>0</v>
          </cell>
          <cell r="HC193" t="e">
            <v>#DIV/0!</v>
          </cell>
          <cell r="HD193">
            <v>0</v>
          </cell>
          <cell r="HE193">
            <v>0</v>
          </cell>
          <cell r="HF193" t="e">
            <v>#DIV/0!</v>
          </cell>
          <cell r="HG193">
            <v>0</v>
          </cell>
          <cell r="HH193">
            <v>0</v>
          </cell>
          <cell r="HI193" t="e">
            <v>#DIV/0!</v>
          </cell>
          <cell r="HJ193">
            <v>0</v>
          </cell>
          <cell r="HK193">
            <v>0</v>
          </cell>
          <cell r="HL193" t="e">
            <v>#DIV/0!</v>
          </cell>
          <cell r="HM193">
            <v>0</v>
          </cell>
          <cell r="HN193">
            <v>0</v>
          </cell>
          <cell r="HO193" t="e">
            <v>#DIV/0!</v>
          </cell>
          <cell r="HP193">
            <v>0</v>
          </cell>
          <cell r="HQ193">
            <v>0</v>
          </cell>
          <cell r="HR193" t="e">
            <v>#DIV/0!</v>
          </cell>
          <cell r="HS193">
            <v>0</v>
          </cell>
          <cell r="HT193">
            <v>0</v>
          </cell>
          <cell r="HU193" t="e">
            <v>#DIV/0!</v>
          </cell>
          <cell r="HV193">
            <v>0</v>
          </cell>
          <cell r="HW193">
            <v>0</v>
          </cell>
          <cell r="HX193" t="e">
            <v>#DIV/0!</v>
          </cell>
          <cell r="HY193">
            <v>0</v>
          </cell>
          <cell r="HZ193">
            <v>0</v>
          </cell>
          <cell r="IA193" t="e">
            <v>#DIV/0!</v>
          </cell>
          <cell r="IB193">
            <v>0</v>
          </cell>
          <cell r="IC193">
            <v>0</v>
          </cell>
          <cell r="ID193" t="e">
            <v>#DIV/0!</v>
          </cell>
          <cell r="IE193">
            <v>0</v>
          </cell>
          <cell r="IF193">
            <v>0</v>
          </cell>
          <cell r="IG193" t="e">
            <v>#DIV/0!</v>
          </cell>
          <cell r="IH193">
            <v>0</v>
          </cell>
          <cell r="II193">
            <v>0</v>
          </cell>
          <cell r="IJ193" t="e">
            <v>#DIV/0!</v>
          </cell>
          <cell r="IK193">
            <v>0</v>
          </cell>
          <cell r="IL193">
            <v>0</v>
          </cell>
          <cell r="IM193" t="e">
            <v>#DIV/0!</v>
          </cell>
          <cell r="IN193">
            <v>0</v>
          </cell>
          <cell r="IO193">
            <v>0</v>
          </cell>
          <cell r="IP193" t="e">
            <v>#DIV/0!</v>
          </cell>
          <cell r="IQ193">
            <v>0</v>
          </cell>
          <cell r="IR193">
            <v>0</v>
          </cell>
          <cell r="IS193" t="e">
            <v>#DIV/0!</v>
          </cell>
          <cell r="IT193">
            <v>0</v>
          </cell>
          <cell r="IU193">
            <v>0</v>
          </cell>
          <cell r="IV193" t="e">
            <v>#DIV/0!</v>
          </cell>
          <cell r="IW193">
            <v>0</v>
          </cell>
          <cell r="IX193">
            <v>0</v>
          </cell>
          <cell r="IY193" t="e">
            <v>#DIV/0!</v>
          </cell>
          <cell r="IZ193">
            <v>0</v>
          </cell>
          <cell r="JA193">
            <v>0</v>
          </cell>
          <cell r="JB193" t="e">
            <v>#DIV/0!</v>
          </cell>
          <cell r="JC193">
            <v>0</v>
          </cell>
          <cell r="JD193">
            <v>0</v>
          </cell>
          <cell r="JE193" t="e">
            <v>#DIV/0!</v>
          </cell>
          <cell r="JF193">
            <v>0</v>
          </cell>
          <cell r="JG193">
            <v>0</v>
          </cell>
          <cell r="JH193" t="e">
            <v>#DIV/0!</v>
          </cell>
          <cell r="JI193">
            <v>0</v>
          </cell>
          <cell r="JJ193">
            <v>0</v>
          </cell>
          <cell r="JK193" t="e">
            <v>#DIV/0!</v>
          </cell>
          <cell r="JL193">
            <v>0</v>
          </cell>
          <cell r="JM193">
            <v>0</v>
          </cell>
          <cell r="JN193" t="e">
            <v>#DIV/0!</v>
          </cell>
          <cell r="JO193">
            <v>0</v>
          </cell>
          <cell r="JP193">
            <v>0</v>
          </cell>
          <cell r="JQ193" t="e">
            <v>#DIV/0!</v>
          </cell>
          <cell r="JR193">
            <v>0</v>
          </cell>
          <cell r="JS193">
            <v>0</v>
          </cell>
          <cell r="JT193" t="e">
            <v>#DIV/0!</v>
          </cell>
          <cell r="JU193">
            <v>0</v>
          </cell>
          <cell r="JV193">
            <v>0</v>
          </cell>
          <cell r="JW193" t="e">
            <v>#DIV/0!</v>
          </cell>
          <cell r="JX193">
            <v>0</v>
          </cell>
          <cell r="JY193">
            <v>0</v>
          </cell>
          <cell r="JZ193" t="e">
            <v>#DIV/0!</v>
          </cell>
          <cell r="KA193">
            <v>0</v>
          </cell>
          <cell r="KB193">
            <v>0</v>
          </cell>
          <cell r="KC193" t="e">
            <v>#DIV/0!</v>
          </cell>
          <cell r="KD193">
            <v>0</v>
          </cell>
          <cell r="KE193">
            <v>0</v>
          </cell>
          <cell r="KF193" t="e">
            <v>#DIV/0!</v>
          </cell>
          <cell r="KG193">
            <v>0</v>
          </cell>
          <cell r="KH193">
            <v>0</v>
          </cell>
          <cell r="KI193" t="e">
            <v>#DIV/0!</v>
          </cell>
          <cell r="KJ193">
            <v>0</v>
          </cell>
          <cell r="KK193">
            <v>0</v>
          </cell>
          <cell r="KL193" t="e">
            <v>#DIV/0!</v>
          </cell>
          <cell r="KM193">
            <v>0</v>
          </cell>
          <cell r="KN193">
            <v>0</v>
          </cell>
          <cell r="KO193" t="e">
            <v>#DIV/0!</v>
          </cell>
          <cell r="KP193">
            <v>0</v>
          </cell>
          <cell r="KQ193">
            <v>0</v>
          </cell>
          <cell r="KR193" t="e">
            <v>#DIV/0!</v>
          </cell>
          <cell r="KS193">
            <v>0</v>
          </cell>
          <cell r="KT193">
            <v>0</v>
          </cell>
          <cell r="KU193" t="e">
            <v>#DIV/0!</v>
          </cell>
          <cell r="KV193">
            <v>0</v>
          </cell>
          <cell r="KW193">
            <v>0</v>
          </cell>
          <cell r="KX193" t="e">
            <v>#DIV/0!</v>
          </cell>
          <cell r="KY193">
            <v>0</v>
          </cell>
          <cell r="KZ193">
            <v>0</v>
          </cell>
          <cell r="LA193" t="e">
            <v>#DIV/0!</v>
          </cell>
          <cell r="LB193">
            <v>0</v>
          </cell>
          <cell r="LC193">
            <v>0</v>
          </cell>
          <cell r="LD193" t="e">
            <v>#DIV/0!</v>
          </cell>
          <cell r="LE193">
            <v>0</v>
          </cell>
          <cell r="LF193">
            <v>0</v>
          </cell>
          <cell r="LG193" t="e">
            <v>#DIV/0!</v>
          </cell>
          <cell r="LH193">
            <v>0</v>
          </cell>
          <cell r="LI193">
            <v>0</v>
          </cell>
          <cell r="LJ193" t="e">
            <v>#DIV/0!</v>
          </cell>
          <cell r="LK193">
            <v>0</v>
          </cell>
          <cell r="LL193">
            <v>0</v>
          </cell>
          <cell r="LM193" t="e">
            <v>#DIV/0!</v>
          </cell>
        </row>
        <row r="194">
          <cell r="D194">
            <v>42897</v>
          </cell>
          <cell r="E194">
            <v>0</v>
          </cell>
          <cell r="F194">
            <v>0</v>
          </cell>
          <cell r="G194" t="e">
            <v>#DIV/0!</v>
          </cell>
          <cell r="H194">
            <v>0</v>
          </cell>
          <cell r="I194">
            <v>0</v>
          </cell>
          <cell r="J194" t="e">
            <v>#DIV/0!</v>
          </cell>
          <cell r="K194">
            <v>0</v>
          </cell>
          <cell r="L194">
            <v>0</v>
          </cell>
          <cell r="M194" t="e">
            <v>#DIV/0!</v>
          </cell>
          <cell r="N194">
            <v>0</v>
          </cell>
          <cell r="O194">
            <v>0</v>
          </cell>
          <cell r="P194" t="e">
            <v>#DIV/0!</v>
          </cell>
          <cell r="Q194">
            <v>0</v>
          </cell>
          <cell r="R194">
            <v>0</v>
          </cell>
          <cell r="S194" t="e">
            <v>#DIV/0!</v>
          </cell>
          <cell r="T194">
            <v>0</v>
          </cell>
          <cell r="U194">
            <v>0</v>
          </cell>
          <cell r="V194" t="e">
            <v>#DIV/0!</v>
          </cell>
          <cell r="W194">
            <v>0</v>
          </cell>
          <cell r="X194">
            <v>0</v>
          </cell>
          <cell r="Y194" t="e">
            <v>#DIV/0!</v>
          </cell>
          <cell r="Z194">
            <v>0</v>
          </cell>
          <cell r="AA194">
            <v>0</v>
          </cell>
          <cell r="AB194" t="e">
            <v>#DIV/0!</v>
          </cell>
          <cell r="AC194">
            <v>0</v>
          </cell>
          <cell r="AD194">
            <v>0</v>
          </cell>
          <cell r="AE194" t="e">
            <v>#DIV/0!</v>
          </cell>
          <cell r="AF194">
            <v>0</v>
          </cell>
          <cell r="AG194">
            <v>0</v>
          </cell>
          <cell r="AH194" t="e">
            <v>#DIV/0!</v>
          </cell>
          <cell r="AI194">
            <v>0</v>
          </cell>
          <cell r="AJ194">
            <v>0</v>
          </cell>
          <cell r="AK194" t="e">
            <v>#DIV/0!</v>
          </cell>
          <cell r="AL194">
            <v>0</v>
          </cell>
          <cell r="AM194">
            <v>0</v>
          </cell>
          <cell r="AN194" t="e">
            <v>#DIV/0!</v>
          </cell>
          <cell r="AO194">
            <v>0</v>
          </cell>
          <cell r="AP194">
            <v>0</v>
          </cell>
          <cell r="AQ194" t="e">
            <v>#DIV/0!</v>
          </cell>
          <cell r="AR194">
            <v>0</v>
          </cell>
          <cell r="AS194">
            <v>0</v>
          </cell>
          <cell r="AT194" t="e">
            <v>#DIV/0!</v>
          </cell>
          <cell r="AU194">
            <v>0</v>
          </cell>
          <cell r="AV194">
            <v>0</v>
          </cell>
          <cell r="AW194" t="e">
            <v>#DIV/0!</v>
          </cell>
          <cell r="AX194">
            <v>0</v>
          </cell>
          <cell r="AY194">
            <v>0</v>
          </cell>
          <cell r="AZ194" t="e">
            <v>#DIV/0!</v>
          </cell>
          <cell r="BA194">
            <v>0</v>
          </cell>
          <cell r="BB194">
            <v>0</v>
          </cell>
          <cell r="BC194" t="e">
            <v>#DIV/0!</v>
          </cell>
          <cell r="BD194">
            <v>0</v>
          </cell>
          <cell r="BE194">
            <v>0</v>
          </cell>
          <cell r="BF194" t="e">
            <v>#DIV/0!</v>
          </cell>
          <cell r="BG194">
            <v>0</v>
          </cell>
          <cell r="BH194">
            <v>0</v>
          </cell>
          <cell r="BI194" t="e">
            <v>#DIV/0!</v>
          </cell>
          <cell r="BJ194">
            <v>0</v>
          </cell>
          <cell r="BK194">
            <v>0</v>
          </cell>
          <cell r="BL194" t="e">
            <v>#DIV/0!</v>
          </cell>
          <cell r="BM194">
            <v>0</v>
          </cell>
          <cell r="BN194">
            <v>0</v>
          </cell>
          <cell r="BO194" t="e">
            <v>#DIV/0!</v>
          </cell>
          <cell r="BP194">
            <v>0</v>
          </cell>
          <cell r="BQ194">
            <v>0</v>
          </cell>
          <cell r="BR194" t="e">
            <v>#DIV/0!</v>
          </cell>
          <cell r="BS194">
            <v>0</v>
          </cell>
          <cell r="BT194">
            <v>0</v>
          </cell>
          <cell r="BU194" t="e">
            <v>#DIV/0!</v>
          </cell>
          <cell r="BV194">
            <v>0</v>
          </cell>
          <cell r="BW194">
            <v>0</v>
          </cell>
          <cell r="BX194" t="e">
            <v>#DIV/0!</v>
          </cell>
          <cell r="BY194">
            <v>0</v>
          </cell>
          <cell r="BZ194">
            <v>0</v>
          </cell>
          <cell r="CA194" t="e">
            <v>#DIV/0!</v>
          </cell>
          <cell r="CB194">
            <v>0</v>
          </cell>
          <cell r="CC194">
            <v>0</v>
          </cell>
          <cell r="CD194" t="e">
            <v>#DIV/0!</v>
          </cell>
          <cell r="CE194">
            <v>0</v>
          </cell>
          <cell r="CF194">
            <v>0</v>
          </cell>
          <cell r="CG194" t="e">
            <v>#DIV/0!</v>
          </cell>
          <cell r="CH194">
            <v>0</v>
          </cell>
          <cell r="CI194">
            <v>0</v>
          </cell>
          <cell r="CJ194" t="e">
            <v>#DIV/0!</v>
          </cell>
          <cell r="CK194">
            <v>0</v>
          </cell>
          <cell r="CL194">
            <v>0</v>
          </cell>
          <cell r="CM194" t="e">
            <v>#DIV/0!</v>
          </cell>
          <cell r="CN194">
            <v>0</v>
          </cell>
          <cell r="CO194">
            <v>0</v>
          </cell>
          <cell r="CP194" t="e">
            <v>#DIV/0!</v>
          </cell>
          <cell r="CQ194">
            <v>0</v>
          </cell>
          <cell r="CR194">
            <v>0</v>
          </cell>
          <cell r="CS194" t="e">
            <v>#DIV/0!</v>
          </cell>
          <cell r="CT194">
            <v>0</v>
          </cell>
          <cell r="CU194">
            <v>0</v>
          </cell>
          <cell r="CV194" t="e">
            <v>#DIV/0!</v>
          </cell>
          <cell r="CW194">
            <v>0</v>
          </cell>
          <cell r="CX194">
            <v>0</v>
          </cell>
          <cell r="CY194" t="e">
            <v>#DIV/0!</v>
          </cell>
          <cell r="CZ194">
            <v>0</v>
          </cell>
          <cell r="DA194">
            <v>0</v>
          </cell>
          <cell r="DB194" t="e">
            <v>#DIV/0!</v>
          </cell>
          <cell r="DC194">
            <v>0</v>
          </cell>
          <cell r="DD194">
            <v>0</v>
          </cell>
          <cell r="DE194" t="e">
            <v>#DIV/0!</v>
          </cell>
          <cell r="DF194">
            <v>0</v>
          </cell>
          <cell r="DG194">
            <v>0</v>
          </cell>
          <cell r="DH194" t="e">
            <v>#DIV/0!</v>
          </cell>
          <cell r="DI194">
            <v>0</v>
          </cell>
          <cell r="DJ194">
            <v>0</v>
          </cell>
          <cell r="DK194" t="e">
            <v>#DIV/0!</v>
          </cell>
          <cell r="DL194">
            <v>0</v>
          </cell>
          <cell r="DM194">
            <v>0</v>
          </cell>
          <cell r="DN194" t="e">
            <v>#DIV/0!</v>
          </cell>
          <cell r="DO194">
            <v>0</v>
          </cell>
          <cell r="DP194">
            <v>0</v>
          </cell>
          <cell r="DQ194" t="e">
            <v>#DIV/0!</v>
          </cell>
          <cell r="DR194">
            <v>0</v>
          </cell>
          <cell r="DS194">
            <v>0</v>
          </cell>
          <cell r="DT194" t="e">
            <v>#DIV/0!</v>
          </cell>
          <cell r="DU194">
            <v>0</v>
          </cell>
          <cell r="DV194">
            <v>0</v>
          </cell>
          <cell r="DW194" t="e">
            <v>#DIV/0!</v>
          </cell>
          <cell r="DX194">
            <v>0</v>
          </cell>
          <cell r="DY194">
            <v>0</v>
          </cell>
          <cell r="DZ194" t="e">
            <v>#DIV/0!</v>
          </cell>
          <cell r="EA194">
            <v>0</v>
          </cell>
          <cell r="EB194">
            <v>0</v>
          </cell>
          <cell r="EC194" t="e">
            <v>#DIV/0!</v>
          </cell>
          <cell r="ED194">
            <v>0</v>
          </cell>
          <cell r="EE194">
            <v>0</v>
          </cell>
          <cell r="EF194" t="e">
            <v>#DIV/0!</v>
          </cell>
          <cell r="EG194">
            <v>0</v>
          </cell>
          <cell r="EH194">
            <v>0</v>
          </cell>
          <cell r="EI194" t="e">
            <v>#DIV/0!</v>
          </cell>
          <cell r="EJ194">
            <v>0</v>
          </cell>
          <cell r="EK194">
            <v>0</v>
          </cell>
          <cell r="EL194" t="e">
            <v>#DIV/0!</v>
          </cell>
          <cell r="EM194">
            <v>0</v>
          </cell>
          <cell r="EN194">
            <v>0</v>
          </cell>
          <cell r="EO194" t="e">
            <v>#DIV/0!</v>
          </cell>
          <cell r="EP194">
            <v>0</v>
          </cell>
          <cell r="EQ194">
            <v>0</v>
          </cell>
          <cell r="ER194" t="e">
            <v>#DIV/0!</v>
          </cell>
          <cell r="ES194">
            <v>0</v>
          </cell>
          <cell r="ET194">
            <v>0</v>
          </cell>
          <cell r="EU194" t="e">
            <v>#DIV/0!</v>
          </cell>
          <cell r="EV194">
            <v>0</v>
          </cell>
          <cell r="EW194">
            <v>0</v>
          </cell>
          <cell r="EX194" t="e">
            <v>#DIV/0!</v>
          </cell>
          <cell r="EY194">
            <v>0</v>
          </cell>
          <cell r="EZ194">
            <v>0</v>
          </cell>
          <cell r="FA194" t="e">
            <v>#DIV/0!</v>
          </cell>
          <cell r="FB194">
            <v>0</v>
          </cell>
          <cell r="FC194">
            <v>0</v>
          </cell>
          <cell r="FD194" t="e">
            <v>#DIV/0!</v>
          </cell>
          <cell r="FE194">
            <v>0</v>
          </cell>
          <cell r="FF194">
            <v>0</v>
          </cell>
          <cell r="FG194" t="e">
            <v>#DIV/0!</v>
          </cell>
          <cell r="FH194">
            <v>0</v>
          </cell>
          <cell r="FI194">
            <v>0</v>
          </cell>
          <cell r="FJ194" t="e">
            <v>#DIV/0!</v>
          </cell>
          <cell r="FK194">
            <v>0</v>
          </cell>
          <cell r="FL194">
            <v>0</v>
          </cell>
          <cell r="FM194" t="e">
            <v>#DIV/0!</v>
          </cell>
          <cell r="FN194">
            <v>0</v>
          </cell>
          <cell r="FO194">
            <v>0</v>
          </cell>
          <cell r="FP194" t="e">
            <v>#DIV/0!</v>
          </cell>
          <cell r="FQ194">
            <v>0</v>
          </cell>
          <cell r="FR194">
            <v>0</v>
          </cell>
          <cell r="FS194" t="e">
            <v>#DIV/0!</v>
          </cell>
          <cell r="FT194">
            <v>0</v>
          </cell>
          <cell r="FU194">
            <v>0</v>
          </cell>
          <cell r="FV194" t="e">
            <v>#DIV/0!</v>
          </cell>
          <cell r="FW194">
            <v>0</v>
          </cell>
          <cell r="FX194">
            <v>0</v>
          </cell>
          <cell r="FY194" t="e">
            <v>#DIV/0!</v>
          </cell>
          <cell r="FZ194">
            <v>0</v>
          </cell>
          <cell r="GA194">
            <v>0</v>
          </cell>
          <cell r="GB194" t="e">
            <v>#DIV/0!</v>
          </cell>
          <cell r="GC194">
            <v>0</v>
          </cell>
          <cell r="GD194">
            <v>0</v>
          </cell>
          <cell r="GE194" t="e">
            <v>#DIV/0!</v>
          </cell>
          <cell r="GF194">
            <v>0</v>
          </cell>
          <cell r="GG194">
            <v>0</v>
          </cell>
          <cell r="GH194" t="e">
            <v>#DIV/0!</v>
          </cell>
          <cell r="GI194">
            <v>0</v>
          </cell>
          <cell r="GJ194">
            <v>0</v>
          </cell>
          <cell r="GK194" t="e">
            <v>#DIV/0!</v>
          </cell>
          <cell r="GL194">
            <v>0</v>
          </cell>
          <cell r="GM194">
            <v>0</v>
          </cell>
          <cell r="GN194" t="e">
            <v>#DIV/0!</v>
          </cell>
          <cell r="GO194">
            <v>0</v>
          </cell>
          <cell r="GP194">
            <v>0</v>
          </cell>
          <cell r="GQ194" t="e">
            <v>#DIV/0!</v>
          </cell>
          <cell r="GR194">
            <v>0</v>
          </cell>
          <cell r="GS194">
            <v>0</v>
          </cell>
          <cell r="GT194" t="e">
            <v>#DIV/0!</v>
          </cell>
          <cell r="GU194">
            <v>0</v>
          </cell>
          <cell r="GV194">
            <v>0</v>
          </cell>
          <cell r="GW194" t="e">
            <v>#DIV/0!</v>
          </cell>
          <cell r="GX194">
            <v>0</v>
          </cell>
          <cell r="GY194">
            <v>0</v>
          </cell>
          <cell r="GZ194" t="e">
            <v>#DIV/0!</v>
          </cell>
          <cell r="HA194">
            <v>0</v>
          </cell>
          <cell r="HB194">
            <v>0</v>
          </cell>
          <cell r="HC194" t="e">
            <v>#DIV/0!</v>
          </cell>
          <cell r="HD194">
            <v>0</v>
          </cell>
          <cell r="HE194">
            <v>0</v>
          </cell>
          <cell r="HF194" t="e">
            <v>#DIV/0!</v>
          </cell>
          <cell r="HG194">
            <v>0</v>
          </cell>
          <cell r="HH194">
            <v>0</v>
          </cell>
          <cell r="HI194" t="e">
            <v>#DIV/0!</v>
          </cell>
          <cell r="HJ194">
            <v>0</v>
          </cell>
          <cell r="HK194">
            <v>0</v>
          </cell>
          <cell r="HL194" t="e">
            <v>#DIV/0!</v>
          </cell>
          <cell r="HM194">
            <v>0</v>
          </cell>
          <cell r="HN194">
            <v>0</v>
          </cell>
          <cell r="HO194" t="e">
            <v>#DIV/0!</v>
          </cell>
          <cell r="HP194">
            <v>0</v>
          </cell>
          <cell r="HQ194">
            <v>0</v>
          </cell>
          <cell r="HR194" t="e">
            <v>#DIV/0!</v>
          </cell>
          <cell r="HS194">
            <v>0</v>
          </cell>
          <cell r="HT194">
            <v>0</v>
          </cell>
          <cell r="HU194" t="e">
            <v>#DIV/0!</v>
          </cell>
          <cell r="HV194">
            <v>0</v>
          </cell>
          <cell r="HW194">
            <v>0</v>
          </cell>
          <cell r="HX194" t="e">
            <v>#DIV/0!</v>
          </cell>
          <cell r="HY194">
            <v>0</v>
          </cell>
          <cell r="HZ194">
            <v>0</v>
          </cell>
          <cell r="IA194" t="e">
            <v>#DIV/0!</v>
          </cell>
          <cell r="IB194">
            <v>0</v>
          </cell>
          <cell r="IC194">
            <v>0</v>
          </cell>
          <cell r="ID194" t="e">
            <v>#DIV/0!</v>
          </cell>
          <cell r="IE194">
            <v>0</v>
          </cell>
          <cell r="IF194">
            <v>0</v>
          </cell>
          <cell r="IG194" t="e">
            <v>#DIV/0!</v>
          </cell>
          <cell r="IH194">
            <v>0</v>
          </cell>
          <cell r="II194">
            <v>0</v>
          </cell>
          <cell r="IJ194" t="e">
            <v>#DIV/0!</v>
          </cell>
          <cell r="IK194">
            <v>0</v>
          </cell>
          <cell r="IL194">
            <v>0</v>
          </cell>
          <cell r="IM194" t="e">
            <v>#DIV/0!</v>
          </cell>
          <cell r="IN194">
            <v>0</v>
          </cell>
          <cell r="IO194">
            <v>0</v>
          </cell>
          <cell r="IP194" t="e">
            <v>#DIV/0!</v>
          </cell>
          <cell r="IQ194">
            <v>0</v>
          </cell>
          <cell r="IR194">
            <v>0</v>
          </cell>
          <cell r="IS194" t="e">
            <v>#DIV/0!</v>
          </cell>
          <cell r="IT194">
            <v>0</v>
          </cell>
          <cell r="IU194">
            <v>0</v>
          </cell>
          <cell r="IV194" t="e">
            <v>#DIV/0!</v>
          </cell>
          <cell r="IW194">
            <v>0</v>
          </cell>
          <cell r="IX194">
            <v>0</v>
          </cell>
          <cell r="IY194" t="e">
            <v>#DIV/0!</v>
          </cell>
          <cell r="IZ194">
            <v>0</v>
          </cell>
          <cell r="JA194">
            <v>0</v>
          </cell>
          <cell r="JB194" t="e">
            <v>#DIV/0!</v>
          </cell>
          <cell r="JC194">
            <v>0</v>
          </cell>
          <cell r="JD194">
            <v>0</v>
          </cell>
          <cell r="JE194" t="e">
            <v>#DIV/0!</v>
          </cell>
          <cell r="JF194">
            <v>0</v>
          </cell>
          <cell r="JG194">
            <v>0</v>
          </cell>
          <cell r="JH194" t="e">
            <v>#DIV/0!</v>
          </cell>
          <cell r="JI194">
            <v>0</v>
          </cell>
          <cell r="JJ194">
            <v>0</v>
          </cell>
          <cell r="JK194" t="e">
            <v>#DIV/0!</v>
          </cell>
          <cell r="JL194">
            <v>0</v>
          </cell>
          <cell r="JM194">
            <v>0</v>
          </cell>
          <cell r="JN194" t="e">
            <v>#DIV/0!</v>
          </cell>
          <cell r="JO194">
            <v>0</v>
          </cell>
          <cell r="JP194">
            <v>0</v>
          </cell>
          <cell r="JQ194" t="e">
            <v>#DIV/0!</v>
          </cell>
          <cell r="JR194">
            <v>0</v>
          </cell>
          <cell r="JS194">
            <v>0</v>
          </cell>
          <cell r="JT194" t="e">
            <v>#DIV/0!</v>
          </cell>
          <cell r="JU194">
            <v>0</v>
          </cell>
          <cell r="JV194">
            <v>0</v>
          </cell>
          <cell r="JW194" t="e">
            <v>#DIV/0!</v>
          </cell>
          <cell r="JX194">
            <v>0</v>
          </cell>
          <cell r="JY194">
            <v>0</v>
          </cell>
          <cell r="JZ194" t="e">
            <v>#DIV/0!</v>
          </cell>
          <cell r="KA194">
            <v>0</v>
          </cell>
          <cell r="KB194">
            <v>0</v>
          </cell>
          <cell r="KC194" t="e">
            <v>#DIV/0!</v>
          </cell>
          <cell r="KD194">
            <v>0</v>
          </cell>
          <cell r="KE194">
            <v>0</v>
          </cell>
          <cell r="KF194" t="e">
            <v>#DIV/0!</v>
          </cell>
          <cell r="KG194">
            <v>0</v>
          </cell>
          <cell r="KH194">
            <v>0</v>
          </cell>
          <cell r="KI194" t="e">
            <v>#DIV/0!</v>
          </cell>
          <cell r="KJ194">
            <v>0</v>
          </cell>
          <cell r="KK194">
            <v>0</v>
          </cell>
          <cell r="KL194" t="e">
            <v>#DIV/0!</v>
          </cell>
          <cell r="KM194">
            <v>0</v>
          </cell>
          <cell r="KN194">
            <v>0</v>
          </cell>
          <cell r="KO194" t="e">
            <v>#DIV/0!</v>
          </cell>
          <cell r="KP194">
            <v>0</v>
          </cell>
          <cell r="KQ194">
            <v>0</v>
          </cell>
          <cell r="KR194" t="e">
            <v>#DIV/0!</v>
          </cell>
          <cell r="KS194">
            <v>0</v>
          </cell>
          <cell r="KT194">
            <v>0</v>
          </cell>
          <cell r="KU194" t="e">
            <v>#DIV/0!</v>
          </cell>
          <cell r="KV194">
            <v>0</v>
          </cell>
          <cell r="KW194">
            <v>0</v>
          </cell>
          <cell r="KX194" t="e">
            <v>#DIV/0!</v>
          </cell>
          <cell r="KY194">
            <v>0</v>
          </cell>
          <cell r="KZ194">
            <v>0</v>
          </cell>
          <cell r="LA194" t="e">
            <v>#DIV/0!</v>
          </cell>
          <cell r="LB194">
            <v>0</v>
          </cell>
          <cell r="LC194">
            <v>0</v>
          </cell>
          <cell r="LD194" t="e">
            <v>#DIV/0!</v>
          </cell>
          <cell r="LE194">
            <v>0</v>
          </cell>
          <cell r="LF194">
            <v>0</v>
          </cell>
          <cell r="LG194" t="e">
            <v>#DIV/0!</v>
          </cell>
          <cell r="LH194">
            <v>0</v>
          </cell>
          <cell r="LI194">
            <v>0</v>
          </cell>
          <cell r="LJ194" t="e">
            <v>#DIV/0!</v>
          </cell>
          <cell r="LK194">
            <v>0</v>
          </cell>
          <cell r="LL194">
            <v>0</v>
          </cell>
          <cell r="LM194" t="e">
            <v>#DIV/0!</v>
          </cell>
        </row>
        <row r="195">
          <cell r="D195">
            <v>42898</v>
          </cell>
          <cell r="E195">
            <v>0</v>
          </cell>
          <cell r="F195">
            <v>0</v>
          </cell>
          <cell r="G195" t="e">
            <v>#DIV/0!</v>
          </cell>
          <cell r="H195">
            <v>0</v>
          </cell>
          <cell r="I195">
            <v>0</v>
          </cell>
          <cell r="J195" t="e">
            <v>#DIV/0!</v>
          </cell>
          <cell r="K195">
            <v>0</v>
          </cell>
          <cell r="L195">
            <v>0</v>
          </cell>
          <cell r="M195" t="e">
            <v>#DIV/0!</v>
          </cell>
          <cell r="N195">
            <v>0</v>
          </cell>
          <cell r="O195">
            <v>0</v>
          </cell>
          <cell r="P195" t="e">
            <v>#DIV/0!</v>
          </cell>
          <cell r="Q195">
            <v>0</v>
          </cell>
          <cell r="R195">
            <v>0</v>
          </cell>
          <cell r="S195" t="e">
            <v>#DIV/0!</v>
          </cell>
          <cell r="T195">
            <v>0</v>
          </cell>
          <cell r="U195">
            <v>0</v>
          </cell>
          <cell r="V195" t="e">
            <v>#DIV/0!</v>
          </cell>
          <cell r="W195">
            <v>0</v>
          </cell>
          <cell r="X195">
            <v>0</v>
          </cell>
          <cell r="Y195" t="e">
            <v>#DIV/0!</v>
          </cell>
          <cell r="Z195">
            <v>0</v>
          </cell>
          <cell r="AA195">
            <v>0</v>
          </cell>
          <cell r="AB195" t="e">
            <v>#DIV/0!</v>
          </cell>
          <cell r="AC195">
            <v>0</v>
          </cell>
          <cell r="AD195">
            <v>0</v>
          </cell>
          <cell r="AE195" t="e">
            <v>#DIV/0!</v>
          </cell>
          <cell r="AF195">
            <v>0</v>
          </cell>
          <cell r="AG195">
            <v>0</v>
          </cell>
          <cell r="AH195" t="e">
            <v>#DIV/0!</v>
          </cell>
          <cell r="AI195">
            <v>0</v>
          </cell>
          <cell r="AJ195">
            <v>0</v>
          </cell>
          <cell r="AK195" t="e">
            <v>#DIV/0!</v>
          </cell>
          <cell r="AL195">
            <v>0</v>
          </cell>
          <cell r="AM195">
            <v>0</v>
          </cell>
          <cell r="AN195" t="e">
            <v>#DIV/0!</v>
          </cell>
          <cell r="AO195">
            <v>0</v>
          </cell>
          <cell r="AP195">
            <v>0</v>
          </cell>
          <cell r="AQ195" t="e">
            <v>#DIV/0!</v>
          </cell>
          <cell r="AR195">
            <v>0</v>
          </cell>
          <cell r="AS195">
            <v>0</v>
          </cell>
          <cell r="AT195" t="e">
            <v>#DIV/0!</v>
          </cell>
          <cell r="AU195">
            <v>0</v>
          </cell>
          <cell r="AV195">
            <v>0</v>
          </cell>
          <cell r="AW195" t="e">
            <v>#DIV/0!</v>
          </cell>
          <cell r="AX195">
            <v>0</v>
          </cell>
          <cell r="AY195">
            <v>0</v>
          </cell>
          <cell r="AZ195" t="e">
            <v>#DIV/0!</v>
          </cell>
          <cell r="BA195">
            <v>0</v>
          </cell>
          <cell r="BB195">
            <v>0</v>
          </cell>
          <cell r="BC195" t="e">
            <v>#DIV/0!</v>
          </cell>
          <cell r="BD195">
            <v>0</v>
          </cell>
          <cell r="BE195">
            <v>0</v>
          </cell>
          <cell r="BF195" t="e">
            <v>#DIV/0!</v>
          </cell>
          <cell r="BG195">
            <v>0</v>
          </cell>
          <cell r="BH195">
            <v>0</v>
          </cell>
          <cell r="BI195" t="e">
            <v>#DIV/0!</v>
          </cell>
          <cell r="BJ195">
            <v>0</v>
          </cell>
          <cell r="BK195">
            <v>0</v>
          </cell>
          <cell r="BL195" t="e">
            <v>#DIV/0!</v>
          </cell>
          <cell r="BM195">
            <v>0</v>
          </cell>
          <cell r="BN195">
            <v>0</v>
          </cell>
          <cell r="BO195" t="e">
            <v>#DIV/0!</v>
          </cell>
          <cell r="BP195">
            <v>0</v>
          </cell>
          <cell r="BQ195">
            <v>0</v>
          </cell>
          <cell r="BR195" t="e">
            <v>#DIV/0!</v>
          </cell>
          <cell r="BS195">
            <v>0</v>
          </cell>
          <cell r="BT195">
            <v>0</v>
          </cell>
          <cell r="BU195" t="e">
            <v>#DIV/0!</v>
          </cell>
          <cell r="BV195">
            <v>0</v>
          </cell>
          <cell r="BW195">
            <v>0</v>
          </cell>
          <cell r="BX195" t="e">
            <v>#DIV/0!</v>
          </cell>
          <cell r="BY195">
            <v>0</v>
          </cell>
          <cell r="BZ195">
            <v>0</v>
          </cell>
          <cell r="CA195" t="e">
            <v>#DIV/0!</v>
          </cell>
          <cell r="CB195">
            <v>0</v>
          </cell>
          <cell r="CC195">
            <v>0</v>
          </cell>
          <cell r="CD195" t="e">
            <v>#DIV/0!</v>
          </cell>
          <cell r="CE195">
            <v>0</v>
          </cell>
          <cell r="CF195">
            <v>0</v>
          </cell>
          <cell r="CG195" t="e">
            <v>#DIV/0!</v>
          </cell>
          <cell r="CH195">
            <v>0</v>
          </cell>
          <cell r="CI195">
            <v>0</v>
          </cell>
          <cell r="CJ195" t="e">
            <v>#DIV/0!</v>
          </cell>
          <cell r="CK195">
            <v>0</v>
          </cell>
          <cell r="CL195">
            <v>0</v>
          </cell>
          <cell r="CM195" t="e">
            <v>#DIV/0!</v>
          </cell>
          <cell r="CN195">
            <v>0</v>
          </cell>
          <cell r="CO195">
            <v>0</v>
          </cell>
          <cell r="CP195" t="e">
            <v>#DIV/0!</v>
          </cell>
          <cell r="CQ195">
            <v>0</v>
          </cell>
          <cell r="CR195">
            <v>0</v>
          </cell>
          <cell r="CS195" t="e">
            <v>#DIV/0!</v>
          </cell>
          <cell r="CT195">
            <v>0</v>
          </cell>
          <cell r="CU195">
            <v>0</v>
          </cell>
          <cell r="CV195" t="e">
            <v>#DIV/0!</v>
          </cell>
          <cell r="CW195">
            <v>0</v>
          </cell>
          <cell r="CX195">
            <v>0</v>
          </cell>
          <cell r="CY195" t="e">
            <v>#DIV/0!</v>
          </cell>
          <cell r="CZ195">
            <v>0</v>
          </cell>
          <cell r="DA195">
            <v>0</v>
          </cell>
          <cell r="DB195" t="e">
            <v>#DIV/0!</v>
          </cell>
          <cell r="DC195">
            <v>0</v>
          </cell>
          <cell r="DD195">
            <v>0</v>
          </cell>
          <cell r="DE195" t="e">
            <v>#DIV/0!</v>
          </cell>
          <cell r="DF195">
            <v>0</v>
          </cell>
          <cell r="DG195">
            <v>0</v>
          </cell>
          <cell r="DH195" t="e">
            <v>#DIV/0!</v>
          </cell>
          <cell r="DI195">
            <v>0</v>
          </cell>
          <cell r="DJ195">
            <v>0</v>
          </cell>
          <cell r="DK195" t="e">
            <v>#DIV/0!</v>
          </cell>
          <cell r="DL195">
            <v>0</v>
          </cell>
          <cell r="DM195">
            <v>0</v>
          </cell>
          <cell r="DN195" t="e">
            <v>#DIV/0!</v>
          </cell>
          <cell r="DO195">
            <v>0</v>
          </cell>
          <cell r="DP195">
            <v>0</v>
          </cell>
          <cell r="DQ195" t="e">
            <v>#DIV/0!</v>
          </cell>
          <cell r="DR195">
            <v>0</v>
          </cell>
          <cell r="DS195">
            <v>0</v>
          </cell>
          <cell r="DT195" t="e">
            <v>#DIV/0!</v>
          </cell>
          <cell r="DU195">
            <v>0</v>
          </cell>
          <cell r="DV195">
            <v>0</v>
          </cell>
          <cell r="DW195" t="e">
            <v>#DIV/0!</v>
          </cell>
          <cell r="DX195">
            <v>0</v>
          </cell>
          <cell r="DY195">
            <v>0</v>
          </cell>
          <cell r="DZ195" t="e">
            <v>#DIV/0!</v>
          </cell>
          <cell r="EA195">
            <v>0</v>
          </cell>
          <cell r="EB195">
            <v>0</v>
          </cell>
          <cell r="EC195" t="e">
            <v>#DIV/0!</v>
          </cell>
          <cell r="ED195">
            <v>0</v>
          </cell>
          <cell r="EE195">
            <v>0</v>
          </cell>
          <cell r="EF195" t="e">
            <v>#DIV/0!</v>
          </cell>
          <cell r="EG195">
            <v>0</v>
          </cell>
          <cell r="EH195">
            <v>0</v>
          </cell>
          <cell r="EI195" t="e">
            <v>#DIV/0!</v>
          </cell>
          <cell r="EJ195">
            <v>0</v>
          </cell>
          <cell r="EK195">
            <v>0</v>
          </cell>
          <cell r="EL195" t="e">
            <v>#DIV/0!</v>
          </cell>
          <cell r="EM195">
            <v>0</v>
          </cell>
          <cell r="EN195">
            <v>0</v>
          </cell>
          <cell r="EO195" t="e">
            <v>#DIV/0!</v>
          </cell>
          <cell r="EP195">
            <v>0</v>
          </cell>
          <cell r="EQ195">
            <v>0</v>
          </cell>
          <cell r="ER195" t="e">
            <v>#DIV/0!</v>
          </cell>
          <cell r="ES195">
            <v>0</v>
          </cell>
          <cell r="ET195">
            <v>0</v>
          </cell>
          <cell r="EU195" t="e">
            <v>#DIV/0!</v>
          </cell>
          <cell r="EV195">
            <v>0</v>
          </cell>
          <cell r="EW195">
            <v>0</v>
          </cell>
          <cell r="EX195" t="e">
            <v>#DIV/0!</v>
          </cell>
          <cell r="EY195">
            <v>0</v>
          </cell>
          <cell r="EZ195">
            <v>0</v>
          </cell>
          <cell r="FA195" t="e">
            <v>#DIV/0!</v>
          </cell>
          <cell r="FB195">
            <v>0</v>
          </cell>
          <cell r="FC195">
            <v>0</v>
          </cell>
          <cell r="FD195" t="e">
            <v>#DIV/0!</v>
          </cell>
          <cell r="FE195">
            <v>0</v>
          </cell>
          <cell r="FF195">
            <v>0</v>
          </cell>
          <cell r="FG195" t="e">
            <v>#DIV/0!</v>
          </cell>
          <cell r="FH195">
            <v>0</v>
          </cell>
          <cell r="FI195">
            <v>0</v>
          </cell>
          <cell r="FJ195" t="e">
            <v>#DIV/0!</v>
          </cell>
          <cell r="FK195">
            <v>0</v>
          </cell>
          <cell r="FL195">
            <v>0</v>
          </cell>
          <cell r="FM195" t="e">
            <v>#DIV/0!</v>
          </cell>
          <cell r="FN195">
            <v>0</v>
          </cell>
          <cell r="FO195">
            <v>0</v>
          </cell>
          <cell r="FP195" t="e">
            <v>#DIV/0!</v>
          </cell>
          <cell r="FQ195">
            <v>0</v>
          </cell>
          <cell r="FR195">
            <v>0</v>
          </cell>
          <cell r="FS195" t="e">
            <v>#DIV/0!</v>
          </cell>
          <cell r="FT195">
            <v>0</v>
          </cell>
          <cell r="FU195">
            <v>0</v>
          </cell>
          <cell r="FV195" t="e">
            <v>#DIV/0!</v>
          </cell>
          <cell r="FW195">
            <v>0</v>
          </cell>
          <cell r="FX195">
            <v>0</v>
          </cell>
          <cell r="FY195" t="e">
            <v>#DIV/0!</v>
          </cell>
          <cell r="FZ195">
            <v>0</v>
          </cell>
          <cell r="GA195">
            <v>0</v>
          </cell>
          <cell r="GB195" t="e">
            <v>#DIV/0!</v>
          </cell>
          <cell r="GC195">
            <v>0</v>
          </cell>
          <cell r="GD195">
            <v>0</v>
          </cell>
          <cell r="GE195" t="e">
            <v>#DIV/0!</v>
          </cell>
          <cell r="GF195">
            <v>0</v>
          </cell>
          <cell r="GG195">
            <v>0</v>
          </cell>
          <cell r="GH195" t="e">
            <v>#DIV/0!</v>
          </cell>
          <cell r="GI195">
            <v>0</v>
          </cell>
          <cell r="GJ195">
            <v>0</v>
          </cell>
          <cell r="GK195" t="e">
            <v>#DIV/0!</v>
          </cell>
          <cell r="GL195">
            <v>0</v>
          </cell>
          <cell r="GM195">
            <v>0</v>
          </cell>
          <cell r="GN195" t="e">
            <v>#DIV/0!</v>
          </cell>
          <cell r="GO195">
            <v>0</v>
          </cell>
          <cell r="GP195">
            <v>0</v>
          </cell>
          <cell r="GQ195" t="e">
            <v>#DIV/0!</v>
          </cell>
          <cell r="GR195">
            <v>0</v>
          </cell>
          <cell r="GS195">
            <v>0</v>
          </cell>
          <cell r="GT195" t="e">
            <v>#DIV/0!</v>
          </cell>
          <cell r="GU195">
            <v>0</v>
          </cell>
          <cell r="GV195">
            <v>0</v>
          </cell>
          <cell r="GW195" t="e">
            <v>#DIV/0!</v>
          </cell>
          <cell r="GX195">
            <v>0</v>
          </cell>
          <cell r="GY195">
            <v>0</v>
          </cell>
          <cell r="GZ195" t="e">
            <v>#DIV/0!</v>
          </cell>
          <cell r="HA195">
            <v>0</v>
          </cell>
          <cell r="HB195">
            <v>0</v>
          </cell>
          <cell r="HC195" t="e">
            <v>#DIV/0!</v>
          </cell>
          <cell r="HD195">
            <v>0</v>
          </cell>
          <cell r="HE195">
            <v>0</v>
          </cell>
          <cell r="HF195" t="e">
            <v>#DIV/0!</v>
          </cell>
          <cell r="HG195">
            <v>0</v>
          </cell>
          <cell r="HH195">
            <v>0</v>
          </cell>
          <cell r="HI195" t="e">
            <v>#DIV/0!</v>
          </cell>
          <cell r="HJ195">
            <v>0</v>
          </cell>
          <cell r="HK195">
            <v>0</v>
          </cell>
          <cell r="HL195" t="e">
            <v>#DIV/0!</v>
          </cell>
          <cell r="HM195">
            <v>0</v>
          </cell>
          <cell r="HN195">
            <v>0</v>
          </cell>
          <cell r="HO195" t="e">
            <v>#DIV/0!</v>
          </cell>
          <cell r="HP195">
            <v>0</v>
          </cell>
          <cell r="HQ195">
            <v>0</v>
          </cell>
          <cell r="HR195" t="e">
            <v>#DIV/0!</v>
          </cell>
          <cell r="HS195">
            <v>0</v>
          </cell>
          <cell r="HT195">
            <v>0</v>
          </cell>
          <cell r="HU195" t="e">
            <v>#DIV/0!</v>
          </cell>
          <cell r="HV195">
            <v>0</v>
          </cell>
          <cell r="HW195">
            <v>0</v>
          </cell>
          <cell r="HX195" t="e">
            <v>#DIV/0!</v>
          </cell>
          <cell r="HY195">
            <v>0</v>
          </cell>
          <cell r="HZ195">
            <v>0</v>
          </cell>
          <cell r="IA195" t="e">
            <v>#DIV/0!</v>
          </cell>
          <cell r="IB195">
            <v>0</v>
          </cell>
          <cell r="IC195">
            <v>0</v>
          </cell>
          <cell r="ID195" t="e">
            <v>#DIV/0!</v>
          </cell>
          <cell r="IE195">
            <v>0</v>
          </cell>
          <cell r="IF195">
            <v>0</v>
          </cell>
          <cell r="IG195" t="e">
            <v>#DIV/0!</v>
          </cell>
          <cell r="IH195">
            <v>0</v>
          </cell>
          <cell r="II195">
            <v>0</v>
          </cell>
          <cell r="IJ195" t="e">
            <v>#DIV/0!</v>
          </cell>
          <cell r="IK195">
            <v>0</v>
          </cell>
          <cell r="IL195">
            <v>0</v>
          </cell>
          <cell r="IM195" t="e">
            <v>#DIV/0!</v>
          </cell>
          <cell r="IN195">
            <v>0</v>
          </cell>
          <cell r="IO195">
            <v>0</v>
          </cell>
          <cell r="IP195" t="e">
            <v>#DIV/0!</v>
          </cell>
          <cell r="IQ195">
            <v>0</v>
          </cell>
          <cell r="IR195">
            <v>0</v>
          </cell>
          <cell r="IS195" t="e">
            <v>#DIV/0!</v>
          </cell>
          <cell r="IT195">
            <v>0</v>
          </cell>
          <cell r="IU195">
            <v>0</v>
          </cell>
          <cell r="IV195" t="e">
            <v>#DIV/0!</v>
          </cell>
          <cell r="IW195">
            <v>0</v>
          </cell>
          <cell r="IX195">
            <v>0</v>
          </cell>
          <cell r="IY195" t="e">
            <v>#DIV/0!</v>
          </cell>
          <cell r="IZ195">
            <v>0</v>
          </cell>
          <cell r="JA195">
            <v>0</v>
          </cell>
          <cell r="JB195" t="e">
            <v>#DIV/0!</v>
          </cell>
          <cell r="JC195">
            <v>0</v>
          </cell>
          <cell r="JD195">
            <v>0</v>
          </cell>
          <cell r="JE195" t="e">
            <v>#DIV/0!</v>
          </cell>
          <cell r="JF195">
            <v>0</v>
          </cell>
          <cell r="JG195">
            <v>0</v>
          </cell>
          <cell r="JH195" t="e">
            <v>#DIV/0!</v>
          </cell>
          <cell r="JI195">
            <v>0</v>
          </cell>
          <cell r="JJ195">
            <v>0</v>
          </cell>
          <cell r="JK195" t="e">
            <v>#DIV/0!</v>
          </cell>
          <cell r="JL195">
            <v>0</v>
          </cell>
          <cell r="JM195">
            <v>0</v>
          </cell>
          <cell r="JN195" t="e">
            <v>#DIV/0!</v>
          </cell>
          <cell r="JO195">
            <v>0</v>
          </cell>
          <cell r="JP195">
            <v>0</v>
          </cell>
          <cell r="JQ195" t="e">
            <v>#DIV/0!</v>
          </cell>
          <cell r="JR195">
            <v>0</v>
          </cell>
          <cell r="JS195">
            <v>0</v>
          </cell>
          <cell r="JT195" t="e">
            <v>#DIV/0!</v>
          </cell>
          <cell r="JU195">
            <v>0</v>
          </cell>
          <cell r="JV195">
            <v>0</v>
          </cell>
          <cell r="JW195" t="e">
            <v>#DIV/0!</v>
          </cell>
          <cell r="JX195">
            <v>0</v>
          </cell>
          <cell r="JY195">
            <v>0</v>
          </cell>
          <cell r="JZ195" t="e">
            <v>#DIV/0!</v>
          </cell>
          <cell r="KA195">
            <v>0</v>
          </cell>
          <cell r="KB195">
            <v>0</v>
          </cell>
          <cell r="KC195" t="e">
            <v>#DIV/0!</v>
          </cell>
          <cell r="KD195">
            <v>0</v>
          </cell>
          <cell r="KE195">
            <v>0</v>
          </cell>
          <cell r="KF195" t="e">
            <v>#DIV/0!</v>
          </cell>
          <cell r="KG195">
            <v>0</v>
          </cell>
          <cell r="KH195">
            <v>0</v>
          </cell>
          <cell r="KI195" t="e">
            <v>#DIV/0!</v>
          </cell>
          <cell r="KJ195">
            <v>0</v>
          </cell>
          <cell r="KK195">
            <v>0</v>
          </cell>
          <cell r="KL195" t="e">
            <v>#DIV/0!</v>
          </cell>
          <cell r="KM195">
            <v>0</v>
          </cell>
          <cell r="KN195">
            <v>0</v>
          </cell>
          <cell r="KO195" t="e">
            <v>#DIV/0!</v>
          </cell>
          <cell r="KP195">
            <v>0</v>
          </cell>
          <cell r="KQ195">
            <v>0</v>
          </cell>
          <cell r="KR195" t="e">
            <v>#DIV/0!</v>
          </cell>
          <cell r="KS195">
            <v>0</v>
          </cell>
          <cell r="KT195">
            <v>0</v>
          </cell>
          <cell r="KU195" t="e">
            <v>#DIV/0!</v>
          </cell>
          <cell r="KV195">
            <v>0</v>
          </cell>
          <cell r="KW195">
            <v>0</v>
          </cell>
          <cell r="KX195" t="e">
            <v>#DIV/0!</v>
          </cell>
          <cell r="KY195">
            <v>0</v>
          </cell>
          <cell r="KZ195">
            <v>0</v>
          </cell>
          <cell r="LA195" t="e">
            <v>#DIV/0!</v>
          </cell>
          <cell r="LB195">
            <v>0</v>
          </cell>
          <cell r="LC195">
            <v>0</v>
          </cell>
          <cell r="LD195" t="e">
            <v>#DIV/0!</v>
          </cell>
          <cell r="LE195">
            <v>0</v>
          </cell>
          <cell r="LF195">
            <v>0</v>
          </cell>
          <cell r="LG195" t="e">
            <v>#DIV/0!</v>
          </cell>
          <cell r="LH195">
            <v>0</v>
          </cell>
          <cell r="LI195">
            <v>0</v>
          </cell>
          <cell r="LJ195" t="e">
            <v>#DIV/0!</v>
          </cell>
          <cell r="LK195">
            <v>0</v>
          </cell>
          <cell r="LL195">
            <v>0</v>
          </cell>
          <cell r="LM195" t="e">
            <v>#DIV/0!</v>
          </cell>
        </row>
        <row r="196">
          <cell r="D196">
            <v>42899</v>
          </cell>
          <cell r="E196">
            <v>0</v>
          </cell>
          <cell r="F196">
            <v>0</v>
          </cell>
          <cell r="G196" t="e">
            <v>#DIV/0!</v>
          </cell>
          <cell r="H196">
            <v>0</v>
          </cell>
          <cell r="I196">
            <v>0</v>
          </cell>
          <cell r="J196" t="e">
            <v>#DIV/0!</v>
          </cell>
          <cell r="K196">
            <v>0</v>
          </cell>
          <cell r="L196">
            <v>0</v>
          </cell>
          <cell r="M196" t="e">
            <v>#DIV/0!</v>
          </cell>
          <cell r="N196">
            <v>0</v>
          </cell>
          <cell r="O196">
            <v>0</v>
          </cell>
          <cell r="P196" t="e">
            <v>#DIV/0!</v>
          </cell>
          <cell r="Q196">
            <v>0</v>
          </cell>
          <cell r="R196">
            <v>0</v>
          </cell>
          <cell r="S196" t="e">
            <v>#DIV/0!</v>
          </cell>
          <cell r="T196">
            <v>0</v>
          </cell>
          <cell r="U196">
            <v>0</v>
          </cell>
          <cell r="V196" t="e">
            <v>#DIV/0!</v>
          </cell>
          <cell r="W196">
            <v>0</v>
          </cell>
          <cell r="X196">
            <v>0</v>
          </cell>
          <cell r="Y196" t="e">
            <v>#DIV/0!</v>
          </cell>
          <cell r="Z196">
            <v>0</v>
          </cell>
          <cell r="AA196">
            <v>0</v>
          </cell>
          <cell r="AB196" t="e">
            <v>#DIV/0!</v>
          </cell>
          <cell r="AC196">
            <v>0</v>
          </cell>
          <cell r="AD196">
            <v>0</v>
          </cell>
          <cell r="AE196" t="e">
            <v>#DIV/0!</v>
          </cell>
          <cell r="AF196">
            <v>0</v>
          </cell>
          <cell r="AG196">
            <v>0</v>
          </cell>
          <cell r="AH196" t="e">
            <v>#DIV/0!</v>
          </cell>
          <cell r="AI196">
            <v>0</v>
          </cell>
          <cell r="AJ196">
            <v>0</v>
          </cell>
          <cell r="AK196" t="e">
            <v>#DIV/0!</v>
          </cell>
          <cell r="AL196">
            <v>0</v>
          </cell>
          <cell r="AM196">
            <v>0</v>
          </cell>
          <cell r="AN196" t="e">
            <v>#DIV/0!</v>
          </cell>
          <cell r="AO196">
            <v>0</v>
          </cell>
          <cell r="AP196">
            <v>0</v>
          </cell>
          <cell r="AQ196" t="e">
            <v>#DIV/0!</v>
          </cell>
          <cell r="AR196">
            <v>0</v>
          </cell>
          <cell r="AS196">
            <v>0</v>
          </cell>
          <cell r="AT196" t="e">
            <v>#DIV/0!</v>
          </cell>
          <cell r="AU196">
            <v>0</v>
          </cell>
          <cell r="AV196">
            <v>0</v>
          </cell>
          <cell r="AW196" t="e">
            <v>#DIV/0!</v>
          </cell>
          <cell r="AX196">
            <v>0</v>
          </cell>
          <cell r="AY196">
            <v>0</v>
          </cell>
          <cell r="AZ196" t="e">
            <v>#DIV/0!</v>
          </cell>
          <cell r="BA196">
            <v>0</v>
          </cell>
          <cell r="BB196">
            <v>0</v>
          </cell>
          <cell r="BC196" t="e">
            <v>#DIV/0!</v>
          </cell>
          <cell r="BD196">
            <v>0</v>
          </cell>
          <cell r="BE196">
            <v>0</v>
          </cell>
          <cell r="BF196" t="e">
            <v>#DIV/0!</v>
          </cell>
          <cell r="BG196">
            <v>0</v>
          </cell>
          <cell r="BH196">
            <v>0</v>
          </cell>
          <cell r="BI196" t="e">
            <v>#DIV/0!</v>
          </cell>
          <cell r="BJ196">
            <v>0</v>
          </cell>
          <cell r="BK196">
            <v>0</v>
          </cell>
          <cell r="BL196" t="e">
            <v>#DIV/0!</v>
          </cell>
          <cell r="BM196">
            <v>0</v>
          </cell>
          <cell r="BN196">
            <v>0</v>
          </cell>
          <cell r="BO196" t="e">
            <v>#DIV/0!</v>
          </cell>
          <cell r="BP196">
            <v>0</v>
          </cell>
          <cell r="BQ196">
            <v>0</v>
          </cell>
          <cell r="BR196" t="e">
            <v>#DIV/0!</v>
          </cell>
          <cell r="BS196">
            <v>0</v>
          </cell>
          <cell r="BT196">
            <v>0</v>
          </cell>
          <cell r="BU196" t="e">
            <v>#DIV/0!</v>
          </cell>
          <cell r="BV196">
            <v>0</v>
          </cell>
          <cell r="BW196">
            <v>0</v>
          </cell>
          <cell r="BX196" t="e">
            <v>#DIV/0!</v>
          </cell>
          <cell r="BY196">
            <v>0</v>
          </cell>
          <cell r="BZ196">
            <v>0</v>
          </cell>
          <cell r="CA196" t="e">
            <v>#DIV/0!</v>
          </cell>
          <cell r="CB196">
            <v>0</v>
          </cell>
          <cell r="CC196">
            <v>0</v>
          </cell>
          <cell r="CD196" t="e">
            <v>#DIV/0!</v>
          </cell>
          <cell r="CE196">
            <v>0</v>
          </cell>
          <cell r="CF196">
            <v>0</v>
          </cell>
          <cell r="CG196" t="e">
            <v>#DIV/0!</v>
          </cell>
          <cell r="CH196">
            <v>0</v>
          </cell>
          <cell r="CI196">
            <v>0</v>
          </cell>
          <cell r="CJ196" t="e">
            <v>#DIV/0!</v>
          </cell>
          <cell r="CK196">
            <v>0</v>
          </cell>
          <cell r="CL196">
            <v>0</v>
          </cell>
          <cell r="CM196" t="e">
            <v>#DIV/0!</v>
          </cell>
          <cell r="CN196">
            <v>0</v>
          </cell>
          <cell r="CO196">
            <v>0</v>
          </cell>
          <cell r="CP196" t="e">
            <v>#DIV/0!</v>
          </cell>
          <cell r="CQ196">
            <v>0</v>
          </cell>
          <cell r="CR196">
            <v>0</v>
          </cell>
          <cell r="CS196" t="e">
            <v>#DIV/0!</v>
          </cell>
          <cell r="CT196">
            <v>0</v>
          </cell>
          <cell r="CU196">
            <v>0</v>
          </cell>
          <cell r="CV196" t="e">
            <v>#DIV/0!</v>
          </cell>
          <cell r="CW196">
            <v>0</v>
          </cell>
          <cell r="CX196">
            <v>0</v>
          </cell>
          <cell r="CY196" t="e">
            <v>#DIV/0!</v>
          </cell>
          <cell r="CZ196">
            <v>0</v>
          </cell>
          <cell r="DA196">
            <v>0</v>
          </cell>
          <cell r="DB196" t="e">
            <v>#DIV/0!</v>
          </cell>
          <cell r="DC196">
            <v>0</v>
          </cell>
          <cell r="DD196">
            <v>0</v>
          </cell>
          <cell r="DE196" t="e">
            <v>#DIV/0!</v>
          </cell>
          <cell r="DF196">
            <v>0</v>
          </cell>
          <cell r="DG196">
            <v>0</v>
          </cell>
          <cell r="DH196" t="e">
            <v>#DIV/0!</v>
          </cell>
          <cell r="DI196">
            <v>0</v>
          </cell>
          <cell r="DJ196">
            <v>0</v>
          </cell>
          <cell r="DK196" t="e">
            <v>#DIV/0!</v>
          </cell>
          <cell r="DL196">
            <v>0</v>
          </cell>
          <cell r="DM196">
            <v>0</v>
          </cell>
          <cell r="DN196" t="e">
            <v>#DIV/0!</v>
          </cell>
          <cell r="DO196">
            <v>0</v>
          </cell>
          <cell r="DP196">
            <v>0</v>
          </cell>
          <cell r="DQ196" t="e">
            <v>#DIV/0!</v>
          </cell>
          <cell r="DR196">
            <v>0</v>
          </cell>
          <cell r="DS196">
            <v>0</v>
          </cell>
          <cell r="DT196" t="e">
            <v>#DIV/0!</v>
          </cell>
          <cell r="DU196">
            <v>0</v>
          </cell>
          <cell r="DV196">
            <v>0</v>
          </cell>
          <cell r="DW196" t="e">
            <v>#DIV/0!</v>
          </cell>
          <cell r="DX196">
            <v>0</v>
          </cell>
          <cell r="DY196">
            <v>0</v>
          </cell>
          <cell r="DZ196" t="e">
            <v>#DIV/0!</v>
          </cell>
          <cell r="EA196">
            <v>0</v>
          </cell>
          <cell r="EB196">
            <v>0</v>
          </cell>
          <cell r="EC196" t="e">
            <v>#DIV/0!</v>
          </cell>
          <cell r="ED196">
            <v>0</v>
          </cell>
          <cell r="EE196">
            <v>0</v>
          </cell>
          <cell r="EF196" t="e">
            <v>#DIV/0!</v>
          </cell>
          <cell r="EG196">
            <v>0</v>
          </cell>
          <cell r="EH196">
            <v>0</v>
          </cell>
          <cell r="EI196" t="e">
            <v>#DIV/0!</v>
          </cell>
          <cell r="EJ196">
            <v>0</v>
          </cell>
          <cell r="EK196">
            <v>0</v>
          </cell>
          <cell r="EL196" t="e">
            <v>#DIV/0!</v>
          </cell>
          <cell r="EM196">
            <v>0</v>
          </cell>
          <cell r="EN196">
            <v>0</v>
          </cell>
          <cell r="EO196" t="e">
            <v>#DIV/0!</v>
          </cell>
          <cell r="EP196">
            <v>0</v>
          </cell>
          <cell r="EQ196">
            <v>0</v>
          </cell>
          <cell r="ER196" t="e">
            <v>#DIV/0!</v>
          </cell>
          <cell r="ES196">
            <v>0</v>
          </cell>
          <cell r="ET196">
            <v>0</v>
          </cell>
          <cell r="EU196" t="e">
            <v>#DIV/0!</v>
          </cell>
          <cell r="EV196">
            <v>0</v>
          </cell>
          <cell r="EW196">
            <v>0</v>
          </cell>
          <cell r="EX196" t="e">
            <v>#DIV/0!</v>
          </cell>
          <cell r="EY196">
            <v>0</v>
          </cell>
          <cell r="EZ196">
            <v>0</v>
          </cell>
          <cell r="FA196" t="e">
            <v>#DIV/0!</v>
          </cell>
          <cell r="FB196">
            <v>0</v>
          </cell>
          <cell r="FC196">
            <v>0</v>
          </cell>
          <cell r="FD196" t="e">
            <v>#DIV/0!</v>
          </cell>
          <cell r="FE196">
            <v>0</v>
          </cell>
          <cell r="FF196">
            <v>0</v>
          </cell>
          <cell r="FG196" t="e">
            <v>#DIV/0!</v>
          </cell>
          <cell r="FH196">
            <v>0</v>
          </cell>
          <cell r="FI196">
            <v>0</v>
          </cell>
          <cell r="FJ196" t="e">
            <v>#DIV/0!</v>
          </cell>
          <cell r="FK196">
            <v>0</v>
          </cell>
          <cell r="FL196">
            <v>0</v>
          </cell>
          <cell r="FM196" t="e">
            <v>#DIV/0!</v>
          </cell>
          <cell r="FN196">
            <v>0</v>
          </cell>
          <cell r="FO196">
            <v>0</v>
          </cell>
          <cell r="FP196" t="e">
            <v>#DIV/0!</v>
          </cell>
          <cell r="FQ196">
            <v>0</v>
          </cell>
          <cell r="FR196">
            <v>0</v>
          </cell>
          <cell r="FS196" t="e">
            <v>#DIV/0!</v>
          </cell>
          <cell r="FT196">
            <v>0</v>
          </cell>
          <cell r="FU196">
            <v>0</v>
          </cell>
          <cell r="FV196" t="e">
            <v>#DIV/0!</v>
          </cell>
          <cell r="FW196">
            <v>0</v>
          </cell>
          <cell r="FX196">
            <v>0</v>
          </cell>
          <cell r="FY196" t="e">
            <v>#DIV/0!</v>
          </cell>
          <cell r="FZ196">
            <v>0</v>
          </cell>
          <cell r="GA196">
            <v>0</v>
          </cell>
          <cell r="GB196" t="e">
            <v>#DIV/0!</v>
          </cell>
          <cell r="GC196">
            <v>0</v>
          </cell>
          <cell r="GD196">
            <v>0</v>
          </cell>
          <cell r="GE196" t="e">
            <v>#DIV/0!</v>
          </cell>
          <cell r="GF196">
            <v>0</v>
          </cell>
          <cell r="GG196">
            <v>0</v>
          </cell>
          <cell r="GH196" t="e">
            <v>#DIV/0!</v>
          </cell>
          <cell r="GI196">
            <v>0</v>
          </cell>
          <cell r="GJ196">
            <v>0</v>
          </cell>
          <cell r="GK196" t="e">
            <v>#DIV/0!</v>
          </cell>
          <cell r="GL196">
            <v>0</v>
          </cell>
          <cell r="GM196">
            <v>0</v>
          </cell>
          <cell r="GN196" t="e">
            <v>#DIV/0!</v>
          </cell>
          <cell r="GO196">
            <v>0</v>
          </cell>
          <cell r="GP196">
            <v>0</v>
          </cell>
          <cell r="GQ196" t="e">
            <v>#DIV/0!</v>
          </cell>
          <cell r="GR196">
            <v>0</v>
          </cell>
          <cell r="GS196">
            <v>0</v>
          </cell>
          <cell r="GT196" t="e">
            <v>#DIV/0!</v>
          </cell>
          <cell r="GU196">
            <v>0</v>
          </cell>
          <cell r="GV196">
            <v>0</v>
          </cell>
          <cell r="GW196" t="e">
            <v>#DIV/0!</v>
          </cell>
          <cell r="GX196">
            <v>0</v>
          </cell>
          <cell r="GY196">
            <v>0</v>
          </cell>
          <cell r="GZ196" t="e">
            <v>#DIV/0!</v>
          </cell>
          <cell r="HA196">
            <v>0</v>
          </cell>
          <cell r="HB196">
            <v>0</v>
          </cell>
          <cell r="HC196" t="e">
            <v>#DIV/0!</v>
          </cell>
          <cell r="HD196">
            <v>0</v>
          </cell>
          <cell r="HE196">
            <v>0</v>
          </cell>
          <cell r="HF196" t="e">
            <v>#DIV/0!</v>
          </cell>
          <cell r="HG196">
            <v>0</v>
          </cell>
          <cell r="HH196">
            <v>0</v>
          </cell>
          <cell r="HI196" t="e">
            <v>#DIV/0!</v>
          </cell>
          <cell r="HJ196">
            <v>0</v>
          </cell>
          <cell r="HK196">
            <v>0</v>
          </cell>
          <cell r="HL196" t="e">
            <v>#DIV/0!</v>
          </cell>
          <cell r="HM196">
            <v>0</v>
          </cell>
          <cell r="HN196">
            <v>0</v>
          </cell>
          <cell r="HO196" t="e">
            <v>#DIV/0!</v>
          </cell>
          <cell r="HP196">
            <v>0</v>
          </cell>
          <cell r="HQ196">
            <v>0</v>
          </cell>
          <cell r="HR196" t="e">
            <v>#DIV/0!</v>
          </cell>
          <cell r="HS196">
            <v>0</v>
          </cell>
          <cell r="HT196">
            <v>0</v>
          </cell>
          <cell r="HU196" t="e">
            <v>#DIV/0!</v>
          </cell>
          <cell r="HV196">
            <v>0</v>
          </cell>
          <cell r="HW196">
            <v>0</v>
          </cell>
          <cell r="HX196" t="e">
            <v>#DIV/0!</v>
          </cell>
          <cell r="HY196">
            <v>0</v>
          </cell>
          <cell r="HZ196">
            <v>0</v>
          </cell>
          <cell r="IA196" t="e">
            <v>#DIV/0!</v>
          </cell>
          <cell r="IB196">
            <v>0</v>
          </cell>
          <cell r="IC196">
            <v>0</v>
          </cell>
          <cell r="ID196" t="e">
            <v>#DIV/0!</v>
          </cell>
          <cell r="IE196">
            <v>0</v>
          </cell>
          <cell r="IF196">
            <v>0</v>
          </cell>
          <cell r="IG196" t="e">
            <v>#DIV/0!</v>
          </cell>
          <cell r="IH196">
            <v>0</v>
          </cell>
          <cell r="II196">
            <v>0</v>
          </cell>
          <cell r="IJ196" t="e">
            <v>#DIV/0!</v>
          </cell>
          <cell r="IK196">
            <v>0</v>
          </cell>
          <cell r="IL196">
            <v>0</v>
          </cell>
          <cell r="IM196" t="e">
            <v>#DIV/0!</v>
          </cell>
          <cell r="IN196">
            <v>0</v>
          </cell>
          <cell r="IO196">
            <v>0</v>
          </cell>
          <cell r="IP196" t="e">
            <v>#DIV/0!</v>
          </cell>
          <cell r="IQ196">
            <v>0</v>
          </cell>
          <cell r="IR196">
            <v>0</v>
          </cell>
          <cell r="IS196" t="e">
            <v>#DIV/0!</v>
          </cell>
          <cell r="IT196">
            <v>0</v>
          </cell>
          <cell r="IU196">
            <v>0</v>
          </cell>
          <cell r="IV196" t="e">
            <v>#DIV/0!</v>
          </cell>
          <cell r="IW196">
            <v>0</v>
          </cell>
          <cell r="IX196">
            <v>0</v>
          </cell>
          <cell r="IY196" t="e">
            <v>#DIV/0!</v>
          </cell>
          <cell r="IZ196">
            <v>0</v>
          </cell>
          <cell r="JA196">
            <v>0</v>
          </cell>
          <cell r="JB196" t="e">
            <v>#DIV/0!</v>
          </cell>
          <cell r="JC196">
            <v>0</v>
          </cell>
          <cell r="JD196">
            <v>0</v>
          </cell>
          <cell r="JE196" t="e">
            <v>#DIV/0!</v>
          </cell>
          <cell r="JF196">
            <v>0</v>
          </cell>
          <cell r="JG196">
            <v>0</v>
          </cell>
          <cell r="JH196" t="e">
            <v>#DIV/0!</v>
          </cell>
          <cell r="JI196">
            <v>0</v>
          </cell>
          <cell r="JJ196">
            <v>0</v>
          </cell>
          <cell r="JK196" t="e">
            <v>#DIV/0!</v>
          </cell>
          <cell r="JL196">
            <v>0</v>
          </cell>
          <cell r="JM196">
            <v>0</v>
          </cell>
          <cell r="JN196" t="e">
            <v>#DIV/0!</v>
          </cell>
          <cell r="JO196">
            <v>0</v>
          </cell>
          <cell r="JP196">
            <v>0</v>
          </cell>
          <cell r="JQ196" t="e">
            <v>#DIV/0!</v>
          </cell>
          <cell r="JR196">
            <v>0</v>
          </cell>
          <cell r="JS196">
            <v>0</v>
          </cell>
          <cell r="JT196" t="e">
            <v>#DIV/0!</v>
          </cell>
          <cell r="JU196">
            <v>0</v>
          </cell>
          <cell r="JV196">
            <v>0</v>
          </cell>
          <cell r="JW196" t="e">
            <v>#DIV/0!</v>
          </cell>
          <cell r="JX196">
            <v>0</v>
          </cell>
          <cell r="JY196">
            <v>0</v>
          </cell>
          <cell r="JZ196" t="e">
            <v>#DIV/0!</v>
          </cell>
          <cell r="KA196">
            <v>0</v>
          </cell>
          <cell r="KB196">
            <v>0</v>
          </cell>
          <cell r="KC196" t="e">
            <v>#DIV/0!</v>
          </cell>
          <cell r="KD196">
            <v>0</v>
          </cell>
          <cell r="KE196">
            <v>0</v>
          </cell>
          <cell r="KF196" t="e">
            <v>#DIV/0!</v>
          </cell>
          <cell r="KG196">
            <v>0</v>
          </cell>
          <cell r="KH196">
            <v>0</v>
          </cell>
          <cell r="KI196" t="e">
            <v>#DIV/0!</v>
          </cell>
          <cell r="KJ196">
            <v>0</v>
          </cell>
          <cell r="KK196">
            <v>0</v>
          </cell>
          <cell r="KL196" t="e">
            <v>#DIV/0!</v>
          </cell>
          <cell r="KM196">
            <v>0</v>
          </cell>
          <cell r="KN196">
            <v>0</v>
          </cell>
          <cell r="KO196" t="e">
            <v>#DIV/0!</v>
          </cell>
          <cell r="KP196">
            <v>0</v>
          </cell>
          <cell r="KQ196">
            <v>0</v>
          </cell>
          <cell r="KR196" t="e">
            <v>#DIV/0!</v>
          </cell>
          <cell r="KS196">
            <v>0</v>
          </cell>
          <cell r="KT196">
            <v>0</v>
          </cell>
          <cell r="KU196" t="e">
            <v>#DIV/0!</v>
          </cell>
          <cell r="KV196">
            <v>0</v>
          </cell>
          <cell r="KW196">
            <v>0</v>
          </cell>
          <cell r="KX196" t="e">
            <v>#DIV/0!</v>
          </cell>
          <cell r="KY196">
            <v>0</v>
          </cell>
          <cell r="KZ196">
            <v>0</v>
          </cell>
          <cell r="LA196" t="e">
            <v>#DIV/0!</v>
          </cell>
          <cell r="LB196">
            <v>0</v>
          </cell>
          <cell r="LC196">
            <v>0</v>
          </cell>
          <cell r="LD196" t="e">
            <v>#DIV/0!</v>
          </cell>
          <cell r="LE196">
            <v>0</v>
          </cell>
          <cell r="LF196">
            <v>0</v>
          </cell>
          <cell r="LG196" t="e">
            <v>#DIV/0!</v>
          </cell>
          <cell r="LH196">
            <v>0</v>
          </cell>
          <cell r="LI196">
            <v>0</v>
          </cell>
          <cell r="LJ196" t="e">
            <v>#DIV/0!</v>
          </cell>
          <cell r="LK196">
            <v>0</v>
          </cell>
          <cell r="LL196">
            <v>0</v>
          </cell>
          <cell r="LM196" t="e">
            <v>#DIV/0!</v>
          </cell>
        </row>
        <row r="197">
          <cell r="D197">
            <v>42900</v>
          </cell>
          <cell r="E197">
            <v>0</v>
          </cell>
          <cell r="F197">
            <v>0</v>
          </cell>
          <cell r="G197" t="e">
            <v>#DIV/0!</v>
          </cell>
          <cell r="H197">
            <v>0</v>
          </cell>
          <cell r="I197">
            <v>0</v>
          </cell>
          <cell r="J197" t="e">
            <v>#DIV/0!</v>
          </cell>
          <cell r="K197">
            <v>0</v>
          </cell>
          <cell r="L197">
            <v>0</v>
          </cell>
          <cell r="M197" t="e">
            <v>#DIV/0!</v>
          </cell>
          <cell r="N197">
            <v>0</v>
          </cell>
          <cell r="O197">
            <v>0</v>
          </cell>
          <cell r="P197" t="e">
            <v>#DIV/0!</v>
          </cell>
          <cell r="Q197">
            <v>0</v>
          </cell>
          <cell r="R197">
            <v>0</v>
          </cell>
          <cell r="S197" t="e">
            <v>#DIV/0!</v>
          </cell>
          <cell r="T197">
            <v>0</v>
          </cell>
          <cell r="U197">
            <v>0</v>
          </cell>
          <cell r="V197" t="e">
            <v>#DIV/0!</v>
          </cell>
          <cell r="W197">
            <v>0</v>
          </cell>
          <cell r="X197">
            <v>0</v>
          </cell>
          <cell r="Y197" t="e">
            <v>#DIV/0!</v>
          </cell>
          <cell r="Z197">
            <v>0</v>
          </cell>
          <cell r="AA197">
            <v>0</v>
          </cell>
          <cell r="AB197" t="e">
            <v>#DIV/0!</v>
          </cell>
          <cell r="AC197">
            <v>0</v>
          </cell>
          <cell r="AD197">
            <v>0</v>
          </cell>
          <cell r="AE197" t="e">
            <v>#DIV/0!</v>
          </cell>
          <cell r="AF197">
            <v>0</v>
          </cell>
          <cell r="AG197">
            <v>0</v>
          </cell>
          <cell r="AH197" t="e">
            <v>#DIV/0!</v>
          </cell>
          <cell r="AI197">
            <v>0</v>
          </cell>
          <cell r="AJ197">
            <v>0</v>
          </cell>
          <cell r="AK197" t="e">
            <v>#DIV/0!</v>
          </cell>
          <cell r="AL197">
            <v>0</v>
          </cell>
          <cell r="AM197">
            <v>0</v>
          </cell>
          <cell r="AN197" t="e">
            <v>#DIV/0!</v>
          </cell>
          <cell r="AO197">
            <v>0</v>
          </cell>
          <cell r="AP197">
            <v>0</v>
          </cell>
          <cell r="AQ197" t="e">
            <v>#DIV/0!</v>
          </cell>
          <cell r="AR197">
            <v>0</v>
          </cell>
          <cell r="AS197">
            <v>0</v>
          </cell>
          <cell r="AT197" t="e">
            <v>#DIV/0!</v>
          </cell>
          <cell r="AU197">
            <v>0</v>
          </cell>
          <cell r="AV197">
            <v>0</v>
          </cell>
          <cell r="AW197" t="e">
            <v>#DIV/0!</v>
          </cell>
          <cell r="AX197">
            <v>0</v>
          </cell>
          <cell r="AY197">
            <v>0</v>
          </cell>
          <cell r="AZ197" t="e">
            <v>#DIV/0!</v>
          </cell>
          <cell r="BA197">
            <v>0</v>
          </cell>
          <cell r="BB197">
            <v>0</v>
          </cell>
          <cell r="BC197" t="e">
            <v>#DIV/0!</v>
          </cell>
          <cell r="BD197">
            <v>0</v>
          </cell>
          <cell r="BE197">
            <v>0</v>
          </cell>
          <cell r="BF197" t="e">
            <v>#DIV/0!</v>
          </cell>
          <cell r="BG197">
            <v>0</v>
          </cell>
          <cell r="BH197">
            <v>0</v>
          </cell>
          <cell r="BI197" t="e">
            <v>#DIV/0!</v>
          </cell>
          <cell r="BJ197">
            <v>0</v>
          </cell>
          <cell r="BK197">
            <v>0</v>
          </cell>
          <cell r="BL197" t="e">
            <v>#DIV/0!</v>
          </cell>
          <cell r="BM197">
            <v>0</v>
          </cell>
          <cell r="BN197">
            <v>0</v>
          </cell>
          <cell r="BO197" t="e">
            <v>#DIV/0!</v>
          </cell>
          <cell r="BP197">
            <v>0</v>
          </cell>
          <cell r="BQ197">
            <v>0</v>
          </cell>
          <cell r="BR197" t="e">
            <v>#DIV/0!</v>
          </cell>
          <cell r="BS197">
            <v>0</v>
          </cell>
          <cell r="BT197">
            <v>0</v>
          </cell>
          <cell r="BU197" t="e">
            <v>#DIV/0!</v>
          </cell>
          <cell r="BV197">
            <v>0</v>
          </cell>
          <cell r="BW197">
            <v>0</v>
          </cell>
          <cell r="BX197" t="e">
            <v>#DIV/0!</v>
          </cell>
          <cell r="BY197">
            <v>0</v>
          </cell>
          <cell r="BZ197">
            <v>0</v>
          </cell>
          <cell r="CA197" t="e">
            <v>#DIV/0!</v>
          </cell>
          <cell r="CB197">
            <v>0</v>
          </cell>
          <cell r="CC197">
            <v>0</v>
          </cell>
          <cell r="CD197" t="e">
            <v>#DIV/0!</v>
          </cell>
          <cell r="CE197">
            <v>0</v>
          </cell>
          <cell r="CF197">
            <v>0</v>
          </cell>
          <cell r="CG197" t="e">
            <v>#DIV/0!</v>
          </cell>
          <cell r="CH197">
            <v>0</v>
          </cell>
          <cell r="CI197">
            <v>0</v>
          </cell>
          <cell r="CJ197" t="e">
            <v>#DIV/0!</v>
          </cell>
          <cell r="CK197">
            <v>0</v>
          </cell>
          <cell r="CL197">
            <v>0</v>
          </cell>
          <cell r="CM197" t="e">
            <v>#DIV/0!</v>
          </cell>
          <cell r="CN197">
            <v>0</v>
          </cell>
          <cell r="CO197">
            <v>0</v>
          </cell>
          <cell r="CP197" t="e">
            <v>#DIV/0!</v>
          </cell>
          <cell r="CQ197">
            <v>0</v>
          </cell>
          <cell r="CR197">
            <v>0</v>
          </cell>
          <cell r="CS197" t="e">
            <v>#DIV/0!</v>
          </cell>
          <cell r="CT197">
            <v>0</v>
          </cell>
          <cell r="CU197">
            <v>0</v>
          </cell>
          <cell r="CV197" t="e">
            <v>#DIV/0!</v>
          </cell>
          <cell r="CW197">
            <v>0</v>
          </cell>
          <cell r="CX197">
            <v>0</v>
          </cell>
          <cell r="CY197" t="e">
            <v>#DIV/0!</v>
          </cell>
          <cell r="CZ197">
            <v>0</v>
          </cell>
          <cell r="DA197">
            <v>0</v>
          </cell>
          <cell r="DB197" t="e">
            <v>#DIV/0!</v>
          </cell>
          <cell r="DC197">
            <v>0</v>
          </cell>
          <cell r="DD197">
            <v>0</v>
          </cell>
          <cell r="DE197" t="e">
            <v>#DIV/0!</v>
          </cell>
          <cell r="DF197">
            <v>0</v>
          </cell>
          <cell r="DG197">
            <v>0</v>
          </cell>
          <cell r="DH197" t="e">
            <v>#DIV/0!</v>
          </cell>
          <cell r="DI197">
            <v>0</v>
          </cell>
          <cell r="DJ197">
            <v>0</v>
          </cell>
          <cell r="DK197" t="e">
            <v>#DIV/0!</v>
          </cell>
          <cell r="DL197">
            <v>0</v>
          </cell>
          <cell r="DM197">
            <v>0</v>
          </cell>
          <cell r="DN197" t="e">
            <v>#DIV/0!</v>
          </cell>
          <cell r="DO197">
            <v>0</v>
          </cell>
          <cell r="DP197">
            <v>0</v>
          </cell>
          <cell r="DQ197" t="e">
            <v>#DIV/0!</v>
          </cell>
          <cell r="DR197">
            <v>0</v>
          </cell>
          <cell r="DS197">
            <v>0</v>
          </cell>
          <cell r="DT197" t="e">
            <v>#DIV/0!</v>
          </cell>
          <cell r="DU197">
            <v>0</v>
          </cell>
          <cell r="DV197">
            <v>0</v>
          </cell>
          <cell r="DW197" t="e">
            <v>#DIV/0!</v>
          </cell>
          <cell r="DX197">
            <v>0</v>
          </cell>
          <cell r="DY197">
            <v>0</v>
          </cell>
          <cell r="DZ197" t="e">
            <v>#DIV/0!</v>
          </cell>
          <cell r="EA197">
            <v>0</v>
          </cell>
          <cell r="EB197">
            <v>0</v>
          </cell>
          <cell r="EC197" t="e">
            <v>#DIV/0!</v>
          </cell>
          <cell r="ED197">
            <v>0</v>
          </cell>
          <cell r="EE197">
            <v>0</v>
          </cell>
          <cell r="EF197" t="e">
            <v>#DIV/0!</v>
          </cell>
          <cell r="EG197">
            <v>0</v>
          </cell>
          <cell r="EH197">
            <v>0</v>
          </cell>
          <cell r="EI197" t="e">
            <v>#DIV/0!</v>
          </cell>
          <cell r="EJ197">
            <v>0</v>
          </cell>
          <cell r="EK197">
            <v>0</v>
          </cell>
          <cell r="EL197" t="e">
            <v>#DIV/0!</v>
          </cell>
          <cell r="EM197">
            <v>0</v>
          </cell>
          <cell r="EN197">
            <v>0</v>
          </cell>
          <cell r="EO197" t="e">
            <v>#DIV/0!</v>
          </cell>
          <cell r="EP197">
            <v>0</v>
          </cell>
          <cell r="EQ197">
            <v>0</v>
          </cell>
          <cell r="ER197" t="e">
            <v>#DIV/0!</v>
          </cell>
          <cell r="ES197">
            <v>0</v>
          </cell>
          <cell r="ET197">
            <v>0</v>
          </cell>
          <cell r="EU197" t="e">
            <v>#DIV/0!</v>
          </cell>
          <cell r="EV197">
            <v>0</v>
          </cell>
          <cell r="EW197">
            <v>0</v>
          </cell>
          <cell r="EX197" t="e">
            <v>#DIV/0!</v>
          </cell>
          <cell r="EY197">
            <v>0</v>
          </cell>
          <cell r="EZ197">
            <v>0</v>
          </cell>
          <cell r="FA197" t="e">
            <v>#DIV/0!</v>
          </cell>
          <cell r="FB197">
            <v>0</v>
          </cell>
          <cell r="FC197">
            <v>0</v>
          </cell>
          <cell r="FD197" t="e">
            <v>#DIV/0!</v>
          </cell>
          <cell r="FE197">
            <v>0</v>
          </cell>
          <cell r="FF197">
            <v>0</v>
          </cell>
          <cell r="FG197" t="e">
            <v>#DIV/0!</v>
          </cell>
          <cell r="FH197">
            <v>0</v>
          </cell>
          <cell r="FI197">
            <v>0</v>
          </cell>
          <cell r="FJ197" t="e">
            <v>#DIV/0!</v>
          </cell>
          <cell r="FK197">
            <v>0</v>
          </cell>
          <cell r="FL197">
            <v>0</v>
          </cell>
          <cell r="FM197" t="e">
            <v>#DIV/0!</v>
          </cell>
          <cell r="FN197">
            <v>0</v>
          </cell>
          <cell r="FO197">
            <v>0</v>
          </cell>
          <cell r="FP197" t="e">
            <v>#DIV/0!</v>
          </cell>
          <cell r="FQ197">
            <v>0</v>
          </cell>
          <cell r="FR197">
            <v>0</v>
          </cell>
          <cell r="FS197" t="e">
            <v>#DIV/0!</v>
          </cell>
          <cell r="FT197">
            <v>0</v>
          </cell>
          <cell r="FU197">
            <v>0</v>
          </cell>
          <cell r="FV197" t="e">
            <v>#DIV/0!</v>
          </cell>
          <cell r="FW197">
            <v>0</v>
          </cell>
          <cell r="FX197">
            <v>0</v>
          </cell>
          <cell r="FY197" t="e">
            <v>#DIV/0!</v>
          </cell>
          <cell r="FZ197">
            <v>0</v>
          </cell>
          <cell r="GA197">
            <v>0</v>
          </cell>
          <cell r="GB197" t="e">
            <v>#DIV/0!</v>
          </cell>
          <cell r="GC197">
            <v>0</v>
          </cell>
          <cell r="GD197">
            <v>0</v>
          </cell>
          <cell r="GE197" t="e">
            <v>#DIV/0!</v>
          </cell>
          <cell r="GF197">
            <v>0</v>
          </cell>
          <cell r="GG197">
            <v>0</v>
          </cell>
          <cell r="GH197" t="e">
            <v>#DIV/0!</v>
          </cell>
          <cell r="GI197">
            <v>0</v>
          </cell>
          <cell r="GJ197">
            <v>0</v>
          </cell>
          <cell r="GK197" t="e">
            <v>#DIV/0!</v>
          </cell>
          <cell r="GL197">
            <v>0</v>
          </cell>
          <cell r="GM197">
            <v>0</v>
          </cell>
          <cell r="GN197" t="e">
            <v>#DIV/0!</v>
          </cell>
          <cell r="GO197">
            <v>0</v>
          </cell>
          <cell r="GP197">
            <v>0</v>
          </cell>
          <cell r="GQ197" t="e">
            <v>#DIV/0!</v>
          </cell>
          <cell r="GR197">
            <v>0</v>
          </cell>
          <cell r="GS197">
            <v>0</v>
          </cell>
          <cell r="GT197" t="e">
            <v>#DIV/0!</v>
          </cell>
          <cell r="GU197">
            <v>0</v>
          </cell>
          <cell r="GV197">
            <v>0</v>
          </cell>
          <cell r="GW197" t="e">
            <v>#DIV/0!</v>
          </cell>
          <cell r="GX197">
            <v>0</v>
          </cell>
          <cell r="GY197">
            <v>0</v>
          </cell>
          <cell r="GZ197" t="e">
            <v>#DIV/0!</v>
          </cell>
          <cell r="HA197">
            <v>0</v>
          </cell>
          <cell r="HB197">
            <v>0</v>
          </cell>
          <cell r="HC197" t="e">
            <v>#DIV/0!</v>
          </cell>
          <cell r="HD197">
            <v>0</v>
          </cell>
          <cell r="HE197">
            <v>0</v>
          </cell>
          <cell r="HF197" t="e">
            <v>#DIV/0!</v>
          </cell>
          <cell r="HG197">
            <v>0</v>
          </cell>
          <cell r="HH197">
            <v>0</v>
          </cell>
          <cell r="HI197" t="e">
            <v>#DIV/0!</v>
          </cell>
          <cell r="HJ197">
            <v>0</v>
          </cell>
          <cell r="HK197">
            <v>0</v>
          </cell>
          <cell r="HL197" t="e">
            <v>#DIV/0!</v>
          </cell>
          <cell r="HM197">
            <v>0</v>
          </cell>
          <cell r="HN197">
            <v>0</v>
          </cell>
          <cell r="HO197" t="e">
            <v>#DIV/0!</v>
          </cell>
          <cell r="HP197">
            <v>0</v>
          </cell>
          <cell r="HQ197">
            <v>0</v>
          </cell>
          <cell r="HR197" t="e">
            <v>#DIV/0!</v>
          </cell>
          <cell r="HS197">
            <v>0</v>
          </cell>
          <cell r="HT197">
            <v>0</v>
          </cell>
          <cell r="HU197" t="e">
            <v>#DIV/0!</v>
          </cell>
          <cell r="HV197">
            <v>0</v>
          </cell>
          <cell r="HW197">
            <v>0</v>
          </cell>
          <cell r="HX197" t="e">
            <v>#DIV/0!</v>
          </cell>
          <cell r="HY197">
            <v>0</v>
          </cell>
          <cell r="HZ197">
            <v>0</v>
          </cell>
          <cell r="IA197" t="e">
            <v>#DIV/0!</v>
          </cell>
          <cell r="IB197">
            <v>0</v>
          </cell>
          <cell r="IC197">
            <v>0</v>
          </cell>
          <cell r="ID197" t="e">
            <v>#DIV/0!</v>
          </cell>
          <cell r="IE197">
            <v>0</v>
          </cell>
          <cell r="IF197">
            <v>0</v>
          </cell>
          <cell r="IG197" t="e">
            <v>#DIV/0!</v>
          </cell>
          <cell r="IH197">
            <v>0</v>
          </cell>
          <cell r="II197">
            <v>0</v>
          </cell>
          <cell r="IJ197" t="e">
            <v>#DIV/0!</v>
          </cell>
          <cell r="IK197">
            <v>0</v>
          </cell>
          <cell r="IL197">
            <v>0</v>
          </cell>
          <cell r="IM197" t="e">
            <v>#DIV/0!</v>
          </cell>
          <cell r="IN197">
            <v>0</v>
          </cell>
          <cell r="IO197">
            <v>0</v>
          </cell>
          <cell r="IP197" t="e">
            <v>#DIV/0!</v>
          </cell>
          <cell r="IQ197">
            <v>0</v>
          </cell>
          <cell r="IR197">
            <v>0</v>
          </cell>
          <cell r="IS197" t="e">
            <v>#DIV/0!</v>
          </cell>
          <cell r="IT197">
            <v>0</v>
          </cell>
          <cell r="IU197">
            <v>0</v>
          </cell>
          <cell r="IV197" t="e">
            <v>#DIV/0!</v>
          </cell>
          <cell r="IW197">
            <v>0</v>
          </cell>
          <cell r="IX197">
            <v>0</v>
          </cell>
          <cell r="IY197" t="e">
            <v>#DIV/0!</v>
          </cell>
          <cell r="IZ197">
            <v>0</v>
          </cell>
          <cell r="JA197">
            <v>0</v>
          </cell>
          <cell r="JB197" t="e">
            <v>#DIV/0!</v>
          </cell>
          <cell r="JC197">
            <v>0</v>
          </cell>
          <cell r="JD197">
            <v>0</v>
          </cell>
          <cell r="JE197" t="e">
            <v>#DIV/0!</v>
          </cell>
          <cell r="JF197">
            <v>0</v>
          </cell>
          <cell r="JG197">
            <v>0</v>
          </cell>
          <cell r="JH197" t="e">
            <v>#DIV/0!</v>
          </cell>
          <cell r="JI197">
            <v>0</v>
          </cell>
          <cell r="JJ197">
            <v>0</v>
          </cell>
          <cell r="JK197" t="e">
            <v>#DIV/0!</v>
          </cell>
          <cell r="JL197">
            <v>0</v>
          </cell>
          <cell r="JM197">
            <v>0</v>
          </cell>
          <cell r="JN197" t="e">
            <v>#DIV/0!</v>
          </cell>
          <cell r="JO197">
            <v>0</v>
          </cell>
          <cell r="JP197">
            <v>0</v>
          </cell>
          <cell r="JQ197" t="e">
            <v>#DIV/0!</v>
          </cell>
          <cell r="JR197">
            <v>0</v>
          </cell>
          <cell r="JS197">
            <v>0</v>
          </cell>
          <cell r="JT197" t="e">
            <v>#DIV/0!</v>
          </cell>
          <cell r="JU197">
            <v>0</v>
          </cell>
          <cell r="JV197">
            <v>0</v>
          </cell>
          <cell r="JW197" t="e">
            <v>#DIV/0!</v>
          </cell>
          <cell r="JX197">
            <v>0</v>
          </cell>
          <cell r="JY197">
            <v>0</v>
          </cell>
          <cell r="JZ197" t="e">
            <v>#DIV/0!</v>
          </cell>
          <cell r="KA197">
            <v>0</v>
          </cell>
          <cell r="KB197">
            <v>0</v>
          </cell>
          <cell r="KC197" t="e">
            <v>#DIV/0!</v>
          </cell>
          <cell r="KD197">
            <v>0</v>
          </cell>
          <cell r="KE197">
            <v>0</v>
          </cell>
          <cell r="KF197" t="e">
            <v>#DIV/0!</v>
          </cell>
          <cell r="KG197">
            <v>0</v>
          </cell>
          <cell r="KH197">
            <v>0</v>
          </cell>
          <cell r="KI197" t="e">
            <v>#DIV/0!</v>
          </cell>
          <cell r="KJ197">
            <v>0</v>
          </cell>
          <cell r="KK197">
            <v>0</v>
          </cell>
          <cell r="KL197" t="e">
            <v>#DIV/0!</v>
          </cell>
          <cell r="KM197">
            <v>0</v>
          </cell>
          <cell r="KN197">
            <v>0</v>
          </cell>
          <cell r="KO197" t="e">
            <v>#DIV/0!</v>
          </cell>
          <cell r="KP197">
            <v>0</v>
          </cell>
          <cell r="KQ197">
            <v>0</v>
          </cell>
          <cell r="KR197" t="e">
            <v>#DIV/0!</v>
          </cell>
          <cell r="KS197">
            <v>0</v>
          </cell>
          <cell r="KT197">
            <v>0</v>
          </cell>
          <cell r="KU197" t="e">
            <v>#DIV/0!</v>
          </cell>
          <cell r="KV197">
            <v>0</v>
          </cell>
          <cell r="KW197">
            <v>0</v>
          </cell>
          <cell r="KX197" t="e">
            <v>#DIV/0!</v>
          </cell>
          <cell r="KY197">
            <v>0</v>
          </cell>
          <cell r="KZ197">
            <v>0</v>
          </cell>
          <cell r="LA197" t="e">
            <v>#DIV/0!</v>
          </cell>
          <cell r="LB197">
            <v>0</v>
          </cell>
          <cell r="LC197">
            <v>0</v>
          </cell>
          <cell r="LD197" t="e">
            <v>#DIV/0!</v>
          </cell>
          <cell r="LE197">
            <v>0</v>
          </cell>
          <cell r="LF197">
            <v>0</v>
          </cell>
          <cell r="LG197" t="e">
            <v>#DIV/0!</v>
          </cell>
          <cell r="LH197">
            <v>0</v>
          </cell>
          <cell r="LI197">
            <v>0</v>
          </cell>
          <cell r="LJ197" t="e">
            <v>#DIV/0!</v>
          </cell>
          <cell r="LK197">
            <v>0</v>
          </cell>
          <cell r="LL197">
            <v>0</v>
          </cell>
          <cell r="LM197" t="e">
            <v>#DIV/0!</v>
          </cell>
        </row>
        <row r="198">
          <cell r="D198">
            <v>42901</v>
          </cell>
          <cell r="E198">
            <v>0</v>
          </cell>
          <cell r="F198">
            <v>0</v>
          </cell>
          <cell r="G198" t="e">
            <v>#DIV/0!</v>
          </cell>
          <cell r="H198">
            <v>0</v>
          </cell>
          <cell r="I198">
            <v>0</v>
          </cell>
          <cell r="J198" t="e">
            <v>#DIV/0!</v>
          </cell>
          <cell r="K198">
            <v>0</v>
          </cell>
          <cell r="L198">
            <v>0</v>
          </cell>
          <cell r="M198" t="e">
            <v>#DIV/0!</v>
          </cell>
          <cell r="N198">
            <v>0</v>
          </cell>
          <cell r="O198">
            <v>0</v>
          </cell>
          <cell r="P198" t="e">
            <v>#DIV/0!</v>
          </cell>
          <cell r="Q198">
            <v>0</v>
          </cell>
          <cell r="R198">
            <v>0</v>
          </cell>
          <cell r="S198" t="e">
            <v>#DIV/0!</v>
          </cell>
          <cell r="T198">
            <v>0</v>
          </cell>
          <cell r="U198">
            <v>0</v>
          </cell>
          <cell r="V198" t="e">
            <v>#DIV/0!</v>
          </cell>
          <cell r="W198">
            <v>0</v>
          </cell>
          <cell r="X198">
            <v>0</v>
          </cell>
          <cell r="Y198" t="e">
            <v>#DIV/0!</v>
          </cell>
          <cell r="Z198">
            <v>0</v>
          </cell>
          <cell r="AA198">
            <v>0</v>
          </cell>
          <cell r="AB198" t="e">
            <v>#DIV/0!</v>
          </cell>
          <cell r="AC198">
            <v>0</v>
          </cell>
          <cell r="AD198">
            <v>0</v>
          </cell>
          <cell r="AE198" t="e">
            <v>#DIV/0!</v>
          </cell>
          <cell r="AF198">
            <v>0</v>
          </cell>
          <cell r="AG198">
            <v>0</v>
          </cell>
          <cell r="AH198" t="e">
            <v>#DIV/0!</v>
          </cell>
          <cell r="AI198">
            <v>0</v>
          </cell>
          <cell r="AJ198">
            <v>0</v>
          </cell>
          <cell r="AK198" t="e">
            <v>#DIV/0!</v>
          </cell>
          <cell r="AL198">
            <v>0</v>
          </cell>
          <cell r="AM198">
            <v>0</v>
          </cell>
          <cell r="AN198" t="e">
            <v>#DIV/0!</v>
          </cell>
          <cell r="AO198">
            <v>0</v>
          </cell>
          <cell r="AP198">
            <v>0</v>
          </cell>
          <cell r="AQ198" t="e">
            <v>#DIV/0!</v>
          </cell>
          <cell r="AR198">
            <v>0</v>
          </cell>
          <cell r="AS198">
            <v>0</v>
          </cell>
          <cell r="AT198" t="e">
            <v>#DIV/0!</v>
          </cell>
          <cell r="AU198">
            <v>0</v>
          </cell>
          <cell r="AV198">
            <v>0</v>
          </cell>
          <cell r="AW198" t="e">
            <v>#DIV/0!</v>
          </cell>
          <cell r="AX198">
            <v>0</v>
          </cell>
          <cell r="AY198">
            <v>0</v>
          </cell>
          <cell r="AZ198" t="e">
            <v>#DIV/0!</v>
          </cell>
          <cell r="BA198">
            <v>0</v>
          </cell>
          <cell r="BB198">
            <v>0</v>
          </cell>
          <cell r="BC198" t="e">
            <v>#DIV/0!</v>
          </cell>
          <cell r="BD198">
            <v>0</v>
          </cell>
          <cell r="BE198">
            <v>0</v>
          </cell>
          <cell r="BF198" t="e">
            <v>#DIV/0!</v>
          </cell>
          <cell r="BG198">
            <v>0</v>
          </cell>
          <cell r="BH198">
            <v>0</v>
          </cell>
          <cell r="BI198" t="e">
            <v>#DIV/0!</v>
          </cell>
          <cell r="BJ198">
            <v>0</v>
          </cell>
          <cell r="BK198">
            <v>0</v>
          </cell>
          <cell r="BL198" t="e">
            <v>#DIV/0!</v>
          </cell>
          <cell r="BM198">
            <v>0</v>
          </cell>
          <cell r="BN198">
            <v>0</v>
          </cell>
          <cell r="BO198" t="e">
            <v>#DIV/0!</v>
          </cell>
          <cell r="BP198">
            <v>0</v>
          </cell>
          <cell r="BQ198">
            <v>0</v>
          </cell>
          <cell r="BR198" t="e">
            <v>#DIV/0!</v>
          </cell>
          <cell r="BS198">
            <v>0</v>
          </cell>
          <cell r="BT198">
            <v>0</v>
          </cell>
          <cell r="BU198" t="e">
            <v>#DIV/0!</v>
          </cell>
          <cell r="BV198">
            <v>0</v>
          </cell>
          <cell r="BW198">
            <v>0</v>
          </cell>
          <cell r="BX198" t="e">
            <v>#DIV/0!</v>
          </cell>
          <cell r="BY198">
            <v>0</v>
          </cell>
          <cell r="BZ198">
            <v>0</v>
          </cell>
          <cell r="CA198" t="e">
            <v>#DIV/0!</v>
          </cell>
          <cell r="CB198">
            <v>0</v>
          </cell>
          <cell r="CC198">
            <v>0</v>
          </cell>
          <cell r="CD198" t="e">
            <v>#DIV/0!</v>
          </cell>
          <cell r="CE198">
            <v>0</v>
          </cell>
          <cell r="CF198">
            <v>0</v>
          </cell>
          <cell r="CG198" t="e">
            <v>#DIV/0!</v>
          </cell>
          <cell r="CH198">
            <v>0</v>
          </cell>
          <cell r="CI198">
            <v>0</v>
          </cell>
          <cell r="CJ198" t="e">
            <v>#DIV/0!</v>
          </cell>
          <cell r="CK198">
            <v>0</v>
          </cell>
          <cell r="CL198">
            <v>0</v>
          </cell>
          <cell r="CM198" t="e">
            <v>#DIV/0!</v>
          </cell>
          <cell r="CN198">
            <v>0</v>
          </cell>
          <cell r="CO198">
            <v>0</v>
          </cell>
          <cell r="CP198" t="e">
            <v>#DIV/0!</v>
          </cell>
          <cell r="CQ198">
            <v>0</v>
          </cell>
          <cell r="CR198">
            <v>0</v>
          </cell>
          <cell r="CS198" t="e">
            <v>#DIV/0!</v>
          </cell>
          <cell r="CT198">
            <v>0</v>
          </cell>
          <cell r="CU198">
            <v>0</v>
          </cell>
          <cell r="CV198" t="e">
            <v>#DIV/0!</v>
          </cell>
          <cell r="CW198">
            <v>0</v>
          </cell>
          <cell r="CX198">
            <v>0</v>
          </cell>
          <cell r="CY198" t="e">
            <v>#DIV/0!</v>
          </cell>
          <cell r="CZ198">
            <v>0</v>
          </cell>
          <cell r="DA198">
            <v>0</v>
          </cell>
          <cell r="DB198" t="e">
            <v>#DIV/0!</v>
          </cell>
          <cell r="DC198">
            <v>0</v>
          </cell>
          <cell r="DD198">
            <v>0</v>
          </cell>
          <cell r="DE198" t="e">
            <v>#DIV/0!</v>
          </cell>
          <cell r="DF198">
            <v>0</v>
          </cell>
          <cell r="DG198">
            <v>0</v>
          </cell>
          <cell r="DH198" t="e">
            <v>#DIV/0!</v>
          </cell>
          <cell r="DI198">
            <v>0</v>
          </cell>
          <cell r="DJ198">
            <v>0</v>
          </cell>
          <cell r="DK198" t="e">
            <v>#DIV/0!</v>
          </cell>
          <cell r="DL198">
            <v>0</v>
          </cell>
          <cell r="DM198">
            <v>0</v>
          </cell>
          <cell r="DN198" t="e">
            <v>#DIV/0!</v>
          </cell>
          <cell r="DO198">
            <v>0</v>
          </cell>
          <cell r="DP198">
            <v>0</v>
          </cell>
          <cell r="DQ198" t="e">
            <v>#DIV/0!</v>
          </cell>
          <cell r="DR198">
            <v>0</v>
          </cell>
          <cell r="DS198">
            <v>0</v>
          </cell>
          <cell r="DT198" t="e">
            <v>#DIV/0!</v>
          </cell>
          <cell r="DU198">
            <v>0</v>
          </cell>
          <cell r="DV198">
            <v>0</v>
          </cell>
          <cell r="DW198" t="e">
            <v>#DIV/0!</v>
          </cell>
          <cell r="DX198">
            <v>0</v>
          </cell>
          <cell r="DY198">
            <v>0</v>
          </cell>
          <cell r="DZ198" t="e">
            <v>#DIV/0!</v>
          </cell>
          <cell r="EA198">
            <v>0</v>
          </cell>
          <cell r="EB198">
            <v>0</v>
          </cell>
          <cell r="EC198" t="e">
            <v>#DIV/0!</v>
          </cell>
          <cell r="ED198">
            <v>0</v>
          </cell>
          <cell r="EE198">
            <v>0</v>
          </cell>
          <cell r="EF198" t="e">
            <v>#DIV/0!</v>
          </cell>
          <cell r="EG198">
            <v>0</v>
          </cell>
          <cell r="EH198">
            <v>0</v>
          </cell>
          <cell r="EI198" t="e">
            <v>#DIV/0!</v>
          </cell>
          <cell r="EJ198">
            <v>0</v>
          </cell>
          <cell r="EK198">
            <v>0</v>
          </cell>
          <cell r="EL198" t="e">
            <v>#DIV/0!</v>
          </cell>
          <cell r="EM198">
            <v>0</v>
          </cell>
          <cell r="EN198">
            <v>0</v>
          </cell>
          <cell r="EO198" t="e">
            <v>#DIV/0!</v>
          </cell>
          <cell r="EP198">
            <v>0</v>
          </cell>
          <cell r="EQ198">
            <v>0</v>
          </cell>
          <cell r="ER198" t="e">
            <v>#DIV/0!</v>
          </cell>
          <cell r="ES198">
            <v>0</v>
          </cell>
          <cell r="ET198">
            <v>0</v>
          </cell>
          <cell r="EU198" t="e">
            <v>#DIV/0!</v>
          </cell>
          <cell r="EV198">
            <v>0</v>
          </cell>
          <cell r="EW198">
            <v>0</v>
          </cell>
          <cell r="EX198" t="e">
            <v>#DIV/0!</v>
          </cell>
          <cell r="EY198">
            <v>0</v>
          </cell>
          <cell r="EZ198">
            <v>0</v>
          </cell>
          <cell r="FA198" t="e">
            <v>#DIV/0!</v>
          </cell>
          <cell r="FB198">
            <v>0</v>
          </cell>
          <cell r="FC198">
            <v>0</v>
          </cell>
          <cell r="FD198" t="e">
            <v>#DIV/0!</v>
          </cell>
          <cell r="FE198">
            <v>0</v>
          </cell>
          <cell r="FF198">
            <v>0</v>
          </cell>
          <cell r="FG198" t="e">
            <v>#DIV/0!</v>
          </cell>
          <cell r="FH198">
            <v>0</v>
          </cell>
          <cell r="FI198">
            <v>0</v>
          </cell>
          <cell r="FJ198" t="e">
            <v>#DIV/0!</v>
          </cell>
          <cell r="FK198">
            <v>0</v>
          </cell>
          <cell r="FL198">
            <v>0</v>
          </cell>
          <cell r="FM198" t="e">
            <v>#DIV/0!</v>
          </cell>
          <cell r="FN198">
            <v>0</v>
          </cell>
          <cell r="FO198">
            <v>0</v>
          </cell>
          <cell r="FP198" t="e">
            <v>#DIV/0!</v>
          </cell>
          <cell r="FQ198">
            <v>0</v>
          </cell>
          <cell r="FR198">
            <v>0</v>
          </cell>
          <cell r="FS198" t="e">
            <v>#DIV/0!</v>
          </cell>
          <cell r="FT198">
            <v>0</v>
          </cell>
          <cell r="FU198">
            <v>0</v>
          </cell>
          <cell r="FV198" t="e">
            <v>#DIV/0!</v>
          </cell>
          <cell r="FW198">
            <v>0</v>
          </cell>
          <cell r="FX198">
            <v>0</v>
          </cell>
          <cell r="FY198" t="e">
            <v>#DIV/0!</v>
          </cell>
          <cell r="FZ198">
            <v>0</v>
          </cell>
          <cell r="GA198">
            <v>0</v>
          </cell>
          <cell r="GB198" t="e">
            <v>#DIV/0!</v>
          </cell>
          <cell r="GC198">
            <v>0</v>
          </cell>
          <cell r="GD198">
            <v>0</v>
          </cell>
          <cell r="GE198" t="e">
            <v>#DIV/0!</v>
          </cell>
          <cell r="GF198">
            <v>0</v>
          </cell>
          <cell r="GG198">
            <v>0</v>
          </cell>
          <cell r="GH198" t="e">
            <v>#DIV/0!</v>
          </cell>
          <cell r="GI198">
            <v>0</v>
          </cell>
          <cell r="GJ198">
            <v>0</v>
          </cell>
          <cell r="GK198" t="e">
            <v>#DIV/0!</v>
          </cell>
          <cell r="GL198">
            <v>0</v>
          </cell>
          <cell r="GM198">
            <v>0</v>
          </cell>
          <cell r="GN198" t="e">
            <v>#DIV/0!</v>
          </cell>
          <cell r="GO198">
            <v>0</v>
          </cell>
          <cell r="GP198">
            <v>0</v>
          </cell>
          <cell r="GQ198" t="e">
            <v>#DIV/0!</v>
          </cell>
          <cell r="GR198">
            <v>0</v>
          </cell>
          <cell r="GS198">
            <v>0</v>
          </cell>
          <cell r="GT198" t="e">
            <v>#DIV/0!</v>
          </cell>
          <cell r="GU198">
            <v>0</v>
          </cell>
          <cell r="GV198">
            <v>0</v>
          </cell>
          <cell r="GW198" t="e">
            <v>#DIV/0!</v>
          </cell>
          <cell r="GX198">
            <v>0</v>
          </cell>
          <cell r="GY198">
            <v>0</v>
          </cell>
          <cell r="GZ198" t="e">
            <v>#DIV/0!</v>
          </cell>
          <cell r="HA198">
            <v>0</v>
          </cell>
          <cell r="HB198">
            <v>0</v>
          </cell>
          <cell r="HC198" t="e">
            <v>#DIV/0!</v>
          </cell>
          <cell r="HD198">
            <v>0</v>
          </cell>
          <cell r="HE198">
            <v>0</v>
          </cell>
          <cell r="HF198" t="e">
            <v>#DIV/0!</v>
          </cell>
          <cell r="HG198">
            <v>0</v>
          </cell>
          <cell r="HH198">
            <v>0</v>
          </cell>
          <cell r="HI198" t="e">
            <v>#DIV/0!</v>
          </cell>
          <cell r="HJ198">
            <v>0</v>
          </cell>
          <cell r="HK198">
            <v>0</v>
          </cell>
          <cell r="HL198" t="e">
            <v>#DIV/0!</v>
          </cell>
          <cell r="HM198">
            <v>0</v>
          </cell>
          <cell r="HN198">
            <v>0</v>
          </cell>
          <cell r="HO198" t="e">
            <v>#DIV/0!</v>
          </cell>
          <cell r="HP198">
            <v>0</v>
          </cell>
          <cell r="HQ198">
            <v>0</v>
          </cell>
          <cell r="HR198" t="e">
            <v>#DIV/0!</v>
          </cell>
          <cell r="HS198">
            <v>0</v>
          </cell>
          <cell r="HT198">
            <v>0</v>
          </cell>
          <cell r="HU198" t="e">
            <v>#DIV/0!</v>
          </cell>
          <cell r="HV198">
            <v>0</v>
          </cell>
          <cell r="HW198">
            <v>0</v>
          </cell>
          <cell r="HX198" t="e">
            <v>#DIV/0!</v>
          </cell>
          <cell r="HY198">
            <v>0</v>
          </cell>
          <cell r="HZ198">
            <v>0</v>
          </cell>
          <cell r="IA198" t="e">
            <v>#DIV/0!</v>
          </cell>
          <cell r="IB198">
            <v>0</v>
          </cell>
          <cell r="IC198">
            <v>0</v>
          </cell>
          <cell r="ID198" t="e">
            <v>#DIV/0!</v>
          </cell>
          <cell r="IE198">
            <v>0</v>
          </cell>
          <cell r="IF198">
            <v>0</v>
          </cell>
          <cell r="IG198" t="e">
            <v>#DIV/0!</v>
          </cell>
          <cell r="IH198">
            <v>0</v>
          </cell>
          <cell r="II198">
            <v>0</v>
          </cell>
          <cell r="IJ198" t="e">
            <v>#DIV/0!</v>
          </cell>
          <cell r="IK198">
            <v>0</v>
          </cell>
          <cell r="IL198">
            <v>0</v>
          </cell>
          <cell r="IM198" t="e">
            <v>#DIV/0!</v>
          </cell>
          <cell r="IN198">
            <v>0</v>
          </cell>
          <cell r="IO198">
            <v>0</v>
          </cell>
          <cell r="IP198" t="e">
            <v>#DIV/0!</v>
          </cell>
          <cell r="IQ198">
            <v>0</v>
          </cell>
          <cell r="IR198">
            <v>0</v>
          </cell>
          <cell r="IS198" t="e">
            <v>#DIV/0!</v>
          </cell>
          <cell r="IT198">
            <v>0</v>
          </cell>
          <cell r="IU198">
            <v>0</v>
          </cell>
          <cell r="IV198" t="e">
            <v>#DIV/0!</v>
          </cell>
          <cell r="IW198">
            <v>0</v>
          </cell>
          <cell r="IX198">
            <v>0</v>
          </cell>
          <cell r="IY198" t="e">
            <v>#DIV/0!</v>
          </cell>
          <cell r="IZ198">
            <v>0</v>
          </cell>
          <cell r="JA198">
            <v>0</v>
          </cell>
          <cell r="JB198" t="e">
            <v>#DIV/0!</v>
          </cell>
          <cell r="JC198">
            <v>0</v>
          </cell>
          <cell r="JD198">
            <v>0</v>
          </cell>
          <cell r="JE198" t="e">
            <v>#DIV/0!</v>
          </cell>
          <cell r="JF198">
            <v>0</v>
          </cell>
          <cell r="JG198">
            <v>0</v>
          </cell>
          <cell r="JH198" t="e">
            <v>#DIV/0!</v>
          </cell>
          <cell r="JI198">
            <v>0</v>
          </cell>
          <cell r="JJ198">
            <v>0</v>
          </cell>
          <cell r="JK198" t="e">
            <v>#DIV/0!</v>
          </cell>
          <cell r="JL198">
            <v>0</v>
          </cell>
          <cell r="JM198">
            <v>0</v>
          </cell>
          <cell r="JN198" t="e">
            <v>#DIV/0!</v>
          </cell>
          <cell r="JO198">
            <v>0</v>
          </cell>
          <cell r="JP198">
            <v>0</v>
          </cell>
          <cell r="JQ198" t="e">
            <v>#DIV/0!</v>
          </cell>
          <cell r="JR198">
            <v>0</v>
          </cell>
          <cell r="JS198">
            <v>0</v>
          </cell>
          <cell r="JT198" t="e">
            <v>#DIV/0!</v>
          </cell>
          <cell r="JU198">
            <v>0</v>
          </cell>
          <cell r="JV198">
            <v>0</v>
          </cell>
          <cell r="JW198" t="e">
            <v>#DIV/0!</v>
          </cell>
          <cell r="JX198">
            <v>0</v>
          </cell>
          <cell r="JY198">
            <v>0</v>
          </cell>
          <cell r="JZ198" t="e">
            <v>#DIV/0!</v>
          </cell>
          <cell r="KA198">
            <v>0</v>
          </cell>
          <cell r="KB198">
            <v>0</v>
          </cell>
          <cell r="KC198" t="e">
            <v>#DIV/0!</v>
          </cell>
          <cell r="KD198">
            <v>0</v>
          </cell>
          <cell r="KE198">
            <v>0</v>
          </cell>
          <cell r="KF198" t="e">
            <v>#DIV/0!</v>
          </cell>
          <cell r="KG198">
            <v>0</v>
          </cell>
          <cell r="KH198">
            <v>0</v>
          </cell>
          <cell r="KI198" t="e">
            <v>#DIV/0!</v>
          </cell>
          <cell r="KJ198">
            <v>0</v>
          </cell>
          <cell r="KK198">
            <v>0</v>
          </cell>
          <cell r="KL198" t="e">
            <v>#DIV/0!</v>
          </cell>
          <cell r="KM198">
            <v>0</v>
          </cell>
          <cell r="KN198">
            <v>0</v>
          </cell>
          <cell r="KO198" t="e">
            <v>#DIV/0!</v>
          </cell>
          <cell r="KP198">
            <v>0</v>
          </cell>
          <cell r="KQ198">
            <v>0</v>
          </cell>
          <cell r="KR198" t="e">
            <v>#DIV/0!</v>
          </cell>
          <cell r="KS198">
            <v>0</v>
          </cell>
          <cell r="KT198">
            <v>0</v>
          </cell>
          <cell r="KU198" t="e">
            <v>#DIV/0!</v>
          </cell>
          <cell r="KV198">
            <v>0</v>
          </cell>
          <cell r="KW198">
            <v>0</v>
          </cell>
          <cell r="KX198" t="e">
            <v>#DIV/0!</v>
          </cell>
          <cell r="KY198">
            <v>0</v>
          </cell>
          <cell r="KZ198">
            <v>0</v>
          </cell>
          <cell r="LA198" t="e">
            <v>#DIV/0!</v>
          </cell>
          <cell r="LB198">
            <v>0</v>
          </cell>
          <cell r="LC198">
            <v>0</v>
          </cell>
          <cell r="LD198" t="e">
            <v>#DIV/0!</v>
          </cell>
          <cell r="LE198">
            <v>0</v>
          </cell>
          <cell r="LF198">
            <v>0</v>
          </cell>
          <cell r="LG198" t="e">
            <v>#DIV/0!</v>
          </cell>
          <cell r="LH198">
            <v>0</v>
          </cell>
          <cell r="LI198">
            <v>0</v>
          </cell>
          <cell r="LJ198" t="e">
            <v>#DIV/0!</v>
          </cell>
          <cell r="LK198">
            <v>0</v>
          </cell>
          <cell r="LL198">
            <v>0</v>
          </cell>
          <cell r="LM198" t="e">
            <v>#DIV/0!</v>
          </cell>
        </row>
        <row r="199">
          <cell r="D199">
            <v>42902</v>
          </cell>
          <cell r="E199">
            <v>0</v>
          </cell>
          <cell r="F199">
            <v>0</v>
          </cell>
          <cell r="G199" t="e">
            <v>#DIV/0!</v>
          </cell>
          <cell r="H199">
            <v>0</v>
          </cell>
          <cell r="I199">
            <v>0</v>
          </cell>
          <cell r="J199" t="e">
            <v>#DIV/0!</v>
          </cell>
          <cell r="K199">
            <v>0</v>
          </cell>
          <cell r="L199">
            <v>0</v>
          </cell>
          <cell r="M199" t="e">
            <v>#DIV/0!</v>
          </cell>
          <cell r="N199">
            <v>0</v>
          </cell>
          <cell r="O199">
            <v>0</v>
          </cell>
          <cell r="P199" t="e">
            <v>#DIV/0!</v>
          </cell>
          <cell r="Q199">
            <v>0</v>
          </cell>
          <cell r="R199">
            <v>0</v>
          </cell>
          <cell r="S199" t="e">
            <v>#DIV/0!</v>
          </cell>
          <cell r="T199">
            <v>0</v>
          </cell>
          <cell r="U199">
            <v>0</v>
          </cell>
          <cell r="V199" t="e">
            <v>#DIV/0!</v>
          </cell>
          <cell r="W199">
            <v>0</v>
          </cell>
          <cell r="X199">
            <v>0</v>
          </cell>
          <cell r="Y199" t="e">
            <v>#DIV/0!</v>
          </cell>
          <cell r="Z199">
            <v>0</v>
          </cell>
          <cell r="AA199">
            <v>0</v>
          </cell>
          <cell r="AB199" t="e">
            <v>#DIV/0!</v>
          </cell>
          <cell r="AC199">
            <v>0</v>
          </cell>
          <cell r="AD199">
            <v>0</v>
          </cell>
          <cell r="AE199" t="e">
            <v>#DIV/0!</v>
          </cell>
          <cell r="AF199">
            <v>0</v>
          </cell>
          <cell r="AG199">
            <v>0</v>
          </cell>
          <cell r="AH199" t="e">
            <v>#DIV/0!</v>
          </cell>
          <cell r="AI199">
            <v>0</v>
          </cell>
          <cell r="AJ199">
            <v>0</v>
          </cell>
          <cell r="AK199" t="e">
            <v>#DIV/0!</v>
          </cell>
          <cell r="AL199">
            <v>0</v>
          </cell>
          <cell r="AM199">
            <v>0</v>
          </cell>
          <cell r="AN199" t="e">
            <v>#DIV/0!</v>
          </cell>
          <cell r="AO199">
            <v>0</v>
          </cell>
          <cell r="AP199">
            <v>0</v>
          </cell>
          <cell r="AQ199" t="e">
            <v>#DIV/0!</v>
          </cell>
          <cell r="AR199">
            <v>0</v>
          </cell>
          <cell r="AS199">
            <v>0</v>
          </cell>
          <cell r="AT199" t="e">
            <v>#DIV/0!</v>
          </cell>
          <cell r="AU199">
            <v>0</v>
          </cell>
          <cell r="AV199">
            <v>0</v>
          </cell>
          <cell r="AW199" t="e">
            <v>#DIV/0!</v>
          </cell>
          <cell r="AX199">
            <v>0</v>
          </cell>
          <cell r="AY199">
            <v>0</v>
          </cell>
          <cell r="AZ199" t="e">
            <v>#DIV/0!</v>
          </cell>
          <cell r="BA199">
            <v>0</v>
          </cell>
          <cell r="BB199">
            <v>0</v>
          </cell>
          <cell r="BC199" t="e">
            <v>#DIV/0!</v>
          </cell>
          <cell r="BD199">
            <v>0</v>
          </cell>
          <cell r="BE199">
            <v>0</v>
          </cell>
          <cell r="BF199" t="e">
            <v>#DIV/0!</v>
          </cell>
          <cell r="BG199">
            <v>0</v>
          </cell>
          <cell r="BH199">
            <v>0</v>
          </cell>
          <cell r="BI199" t="e">
            <v>#DIV/0!</v>
          </cell>
          <cell r="BJ199">
            <v>0</v>
          </cell>
          <cell r="BK199">
            <v>0</v>
          </cell>
          <cell r="BL199" t="e">
            <v>#DIV/0!</v>
          </cell>
          <cell r="BM199">
            <v>0</v>
          </cell>
          <cell r="BN199">
            <v>0</v>
          </cell>
          <cell r="BO199" t="e">
            <v>#DIV/0!</v>
          </cell>
          <cell r="BP199">
            <v>0</v>
          </cell>
          <cell r="BQ199">
            <v>0</v>
          </cell>
          <cell r="BR199" t="e">
            <v>#DIV/0!</v>
          </cell>
          <cell r="BS199">
            <v>0</v>
          </cell>
          <cell r="BT199">
            <v>0</v>
          </cell>
          <cell r="BU199" t="e">
            <v>#DIV/0!</v>
          </cell>
          <cell r="BV199">
            <v>0</v>
          </cell>
          <cell r="BW199">
            <v>0</v>
          </cell>
          <cell r="BX199" t="e">
            <v>#DIV/0!</v>
          </cell>
          <cell r="BY199">
            <v>0</v>
          </cell>
          <cell r="BZ199">
            <v>0</v>
          </cell>
          <cell r="CA199" t="e">
            <v>#DIV/0!</v>
          </cell>
          <cell r="CB199">
            <v>0</v>
          </cell>
          <cell r="CC199">
            <v>0</v>
          </cell>
          <cell r="CD199" t="e">
            <v>#DIV/0!</v>
          </cell>
          <cell r="CE199">
            <v>0</v>
          </cell>
          <cell r="CF199">
            <v>0</v>
          </cell>
          <cell r="CG199" t="e">
            <v>#DIV/0!</v>
          </cell>
          <cell r="CH199">
            <v>0</v>
          </cell>
          <cell r="CI199">
            <v>0</v>
          </cell>
          <cell r="CJ199" t="e">
            <v>#DIV/0!</v>
          </cell>
          <cell r="CK199">
            <v>0</v>
          </cell>
          <cell r="CL199">
            <v>0</v>
          </cell>
          <cell r="CM199" t="e">
            <v>#DIV/0!</v>
          </cell>
          <cell r="CN199">
            <v>0</v>
          </cell>
          <cell r="CO199">
            <v>0</v>
          </cell>
          <cell r="CP199" t="e">
            <v>#DIV/0!</v>
          </cell>
          <cell r="CQ199">
            <v>0</v>
          </cell>
          <cell r="CR199">
            <v>0</v>
          </cell>
          <cell r="CS199" t="e">
            <v>#DIV/0!</v>
          </cell>
          <cell r="CT199">
            <v>0</v>
          </cell>
          <cell r="CU199">
            <v>0</v>
          </cell>
          <cell r="CV199" t="e">
            <v>#DIV/0!</v>
          </cell>
          <cell r="CW199">
            <v>0</v>
          </cell>
          <cell r="CX199">
            <v>0</v>
          </cell>
          <cell r="CY199" t="e">
            <v>#DIV/0!</v>
          </cell>
          <cell r="CZ199">
            <v>0</v>
          </cell>
          <cell r="DA199">
            <v>0</v>
          </cell>
          <cell r="DB199" t="e">
            <v>#DIV/0!</v>
          </cell>
          <cell r="DC199">
            <v>0</v>
          </cell>
          <cell r="DD199">
            <v>0</v>
          </cell>
          <cell r="DE199" t="e">
            <v>#DIV/0!</v>
          </cell>
          <cell r="DF199">
            <v>0</v>
          </cell>
          <cell r="DG199">
            <v>0</v>
          </cell>
          <cell r="DH199" t="e">
            <v>#DIV/0!</v>
          </cell>
          <cell r="DI199">
            <v>0</v>
          </cell>
          <cell r="DJ199">
            <v>0</v>
          </cell>
          <cell r="DK199" t="e">
            <v>#DIV/0!</v>
          </cell>
          <cell r="DL199">
            <v>0</v>
          </cell>
          <cell r="DM199">
            <v>0</v>
          </cell>
          <cell r="DN199" t="e">
            <v>#DIV/0!</v>
          </cell>
          <cell r="DO199">
            <v>0</v>
          </cell>
          <cell r="DP199">
            <v>0</v>
          </cell>
          <cell r="DQ199" t="e">
            <v>#DIV/0!</v>
          </cell>
          <cell r="DR199">
            <v>0</v>
          </cell>
          <cell r="DS199">
            <v>0</v>
          </cell>
          <cell r="DT199" t="e">
            <v>#DIV/0!</v>
          </cell>
          <cell r="DU199">
            <v>0</v>
          </cell>
          <cell r="DV199">
            <v>0</v>
          </cell>
          <cell r="DW199" t="e">
            <v>#DIV/0!</v>
          </cell>
          <cell r="DX199">
            <v>0</v>
          </cell>
          <cell r="DY199">
            <v>0</v>
          </cell>
          <cell r="DZ199" t="e">
            <v>#DIV/0!</v>
          </cell>
          <cell r="EA199">
            <v>0</v>
          </cell>
          <cell r="EB199">
            <v>0</v>
          </cell>
          <cell r="EC199" t="e">
            <v>#DIV/0!</v>
          </cell>
          <cell r="ED199">
            <v>0</v>
          </cell>
          <cell r="EE199">
            <v>0</v>
          </cell>
          <cell r="EF199" t="e">
            <v>#DIV/0!</v>
          </cell>
          <cell r="EG199">
            <v>0</v>
          </cell>
          <cell r="EH199">
            <v>0</v>
          </cell>
          <cell r="EI199" t="e">
            <v>#DIV/0!</v>
          </cell>
          <cell r="EJ199">
            <v>0</v>
          </cell>
          <cell r="EK199">
            <v>0</v>
          </cell>
          <cell r="EL199" t="e">
            <v>#DIV/0!</v>
          </cell>
          <cell r="EM199">
            <v>0</v>
          </cell>
          <cell r="EN199">
            <v>0</v>
          </cell>
          <cell r="EO199" t="e">
            <v>#DIV/0!</v>
          </cell>
          <cell r="EP199">
            <v>0</v>
          </cell>
          <cell r="EQ199">
            <v>0</v>
          </cell>
          <cell r="ER199" t="e">
            <v>#DIV/0!</v>
          </cell>
          <cell r="ES199">
            <v>0</v>
          </cell>
          <cell r="ET199">
            <v>0</v>
          </cell>
          <cell r="EU199" t="e">
            <v>#DIV/0!</v>
          </cell>
          <cell r="EV199">
            <v>0</v>
          </cell>
          <cell r="EW199">
            <v>0</v>
          </cell>
          <cell r="EX199" t="e">
            <v>#DIV/0!</v>
          </cell>
          <cell r="EY199">
            <v>0</v>
          </cell>
          <cell r="EZ199">
            <v>0</v>
          </cell>
          <cell r="FA199" t="e">
            <v>#DIV/0!</v>
          </cell>
          <cell r="FB199">
            <v>0</v>
          </cell>
          <cell r="FC199">
            <v>0</v>
          </cell>
          <cell r="FD199" t="e">
            <v>#DIV/0!</v>
          </cell>
          <cell r="FE199">
            <v>0</v>
          </cell>
          <cell r="FF199">
            <v>0</v>
          </cell>
          <cell r="FG199" t="e">
            <v>#DIV/0!</v>
          </cell>
          <cell r="FH199">
            <v>0</v>
          </cell>
          <cell r="FI199">
            <v>0</v>
          </cell>
          <cell r="FJ199" t="e">
            <v>#DIV/0!</v>
          </cell>
          <cell r="FK199">
            <v>0</v>
          </cell>
          <cell r="FL199">
            <v>0</v>
          </cell>
          <cell r="FM199" t="e">
            <v>#DIV/0!</v>
          </cell>
          <cell r="FN199">
            <v>0</v>
          </cell>
          <cell r="FO199">
            <v>0</v>
          </cell>
          <cell r="FP199" t="e">
            <v>#DIV/0!</v>
          </cell>
          <cell r="FQ199">
            <v>0</v>
          </cell>
          <cell r="FR199">
            <v>0</v>
          </cell>
          <cell r="FS199" t="e">
            <v>#DIV/0!</v>
          </cell>
          <cell r="FT199">
            <v>0</v>
          </cell>
          <cell r="FU199">
            <v>0</v>
          </cell>
          <cell r="FV199" t="e">
            <v>#DIV/0!</v>
          </cell>
          <cell r="FW199">
            <v>0</v>
          </cell>
          <cell r="FX199">
            <v>0</v>
          </cell>
          <cell r="FY199" t="e">
            <v>#DIV/0!</v>
          </cell>
          <cell r="FZ199">
            <v>0</v>
          </cell>
          <cell r="GA199">
            <v>0</v>
          </cell>
          <cell r="GB199" t="e">
            <v>#DIV/0!</v>
          </cell>
          <cell r="GC199">
            <v>0</v>
          </cell>
          <cell r="GD199">
            <v>0</v>
          </cell>
          <cell r="GE199" t="e">
            <v>#DIV/0!</v>
          </cell>
          <cell r="GF199">
            <v>0</v>
          </cell>
          <cell r="GG199">
            <v>0</v>
          </cell>
          <cell r="GH199" t="e">
            <v>#DIV/0!</v>
          </cell>
          <cell r="GI199">
            <v>0</v>
          </cell>
          <cell r="GJ199">
            <v>0</v>
          </cell>
          <cell r="GK199" t="e">
            <v>#DIV/0!</v>
          </cell>
          <cell r="GL199">
            <v>0</v>
          </cell>
          <cell r="GM199">
            <v>0</v>
          </cell>
          <cell r="GN199" t="e">
            <v>#DIV/0!</v>
          </cell>
          <cell r="GO199">
            <v>0</v>
          </cell>
          <cell r="GP199">
            <v>0</v>
          </cell>
          <cell r="GQ199" t="e">
            <v>#DIV/0!</v>
          </cell>
          <cell r="GR199">
            <v>0</v>
          </cell>
          <cell r="GS199">
            <v>0</v>
          </cell>
          <cell r="GT199" t="e">
            <v>#DIV/0!</v>
          </cell>
          <cell r="GU199">
            <v>0</v>
          </cell>
          <cell r="GV199">
            <v>0</v>
          </cell>
          <cell r="GW199" t="e">
            <v>#DIV/0!</v>
          </cell>
          <cell r="GX199">
            <v>0</v>
          </cell>
          <cell r="GY199">
            <v>0</v>
          </cell>
          <cell r="GZ199" t="e">
            <v>#DIV/0!</v>
          </cell>
          <cell r="HA199">
            <v>0</v>
          </cell>
          <cell r="HB199">
            <v>0</v>
          </cell>
          <cell r="HC199" t="e">
            <v>#DIV/0!</v>
          </cell>
          <cell r="HD199">
            <v>0</v>
          </cell>
          <cell r="HE199">
            <v>0</v>
          </cell>
          <cell r="HF199" t="e">
            <v>#DIV/0!</v>
          </cell>
          <cell r="HG199">
            <v>0</v>
          </cell>
          <cell r="HH199">
            <v>0</v>
          </cell>
          <cell r="HI199" t="e">
            <v>#DIV/0!</v>
          </cell>
          <cell r="HJ199">
            <v>0</v>
          </cell>
          <cell r="HK199">
            <v>0</v>
          </cell>
          <cell r="HL199" t="e">
            <v>#DIV/0!</v>
          </cell>
          <cell r="HM199">
            <v>0</v>
          </cell>
          <cell r="HN199">
            <v>0</v>
          </cell>
          <cell r="HO199" t="e">
            <v>#DIV/0!</v>
          </cell>
          <cell r="HP199">
            <v>0</v>
          </cell>
          <cell r="HQ199">
            <v>0</v>
          </cell>
          <cell r="HR199" t="e">
            <v>#DIV/0!</v>
          </cell>
          <cell r="HS199">
            <v>0</v>
          </cell>
          <cell r="HT199">
            <v>0</v>
          </cell>
          <cell r="HU199" t="e">
            <v>#DIV/0!</v>
          </cell>
          <cell r="HV199">
            <v>0</v>
          </cell>
          <cell r="HW199">
            <v>0</v>
          </cell>
          <cell r="HX199" t="e">
            <v>#DIV/0!</v>
          </cell>
          <cell r="HY199">
            <v>0</v>
          </cell>
          <cell r="HZ199">
            <v>0</v>
          </cell>
          <cell r="IA199" t="e">
            <v>#DIV/0!</v>
          </cell>
          <cell r="IB199">
            <v>0</v>
          </cell>
          <cell r="IC199">
            <v>0</v>
          </cell>
          <cell r="ID199" t="e">
            <v>#DIV/0!</v>
          </cell>
          <cell r="IE199">
            <v>0</v>
          </cell>
          <cell r="IF199">
            <v>0</v>
          </cell>
          <cell r="IG199" t="e">
            <v>#DIV/0!</v>
          </cell>
          <cell r="IH199">
            <v>0</v>
          </cell>
          <cell r="II199">
            <v>0</v>
          </cell>
          <cell r="IJ199" t="e">
            <v>#DIV/0!</v>
          </cell>
          <cell r="IK199">
            <v>0</v>
          </cell>
          <cell r="IL199">
            <v>0</v>
          </cell>
          <cell r="IM199" t="e">
            <v>#DIV/0!</v>
          </cell>
          <cell r="IN199">
            <v>0</v>
          </cell>
          <cell r="IO199">
            <v>0</v>
          </cell>
          <cell r="IP199" t="e">
            <v>#DIV/0!</v>
          </cell>
          <cell r="IQ199">
            <v>0</v>
          </cell>
          <cell r="IR199">
            <v>0</v>
          </cell>
          <cell r="IS199" t="e">
            <v>#DIV/0!</v>
          </cell>
          <cell r="IT199">
            <v>0</v>
          </cell>
          <cell r="IU199">
            <v>0</v>
          </cell>
          <cell r="IV199" t="e">
            <v>#DIV/0!</v>
          </cell>
          <cell r="IW199">
            <v>0</v>
          </cell>
          <cell r="IX199">
            <v>0</v>
          </cell>
          <cell r="IY199" t="e">
            <v>#DIV/0!</v>
          </cell>
          <cell r="IZ199">
            <v>0</v>
          </cell>
          <cell r="JA199">
            <v>0</v>
          </cell>
          <cell r="JB199" t="e">
            <v>#DIV/0!</v>
          </cell>
          <cell r="JC199">
            <v>0</v>
          </cell>
          <cell r="JD199">
            <v>0</v>
          </cell>
          <cell r="JE199" t="e">
            <v>#DIV/0!</v>
          </cell>
          <cell r="JF199">
            <v>0</v>
          </cell>
          <cell r="JG199">
            <v>0</v>
          </cell>
          <cell r="JH199" t="e">
            <v>#DIV/0!</v>
          </cell>
          <cell r="JI199">
            <v>0</v>
          </cell>
          <cell r="JJ199">
            <v>0</v>
          </cell>
          <cell r="JK199" t="e">
            <v>#DIV/0!</v>
          </cell>
          <cell r="JL199">
            <v>0</v>
          </cell>
          <cell r="JM199">
            <v>0</v>
          </cell>
          <cell r="JN199" t="e">
            <v>#DIV/0!</v>
          </cell>
          <cell r="JO199">
            <v>0</v>
          </cell>
          <cell r="JP199">
            <v>0</v>
          </cell>
          <cell r="JQ199" t="e">
            <v>#DIV/0!</v>
          </cell>
          <cell r="JR199">
            <v>0</v>
          </cell>
          <cell r="JS199">
            <v>0</v>
          </cell>
          <cell r="JT199" t="e">
            <v>#DIV/0!</v>
          </cell>
          <cell r="JU199">
            <v>0</v>
          </cell>
          <cell r="JV199">
            <v>0</v>
          </cell>
          <cell r="JW199" t="e">
            <v>#DIV/0!</v>
          </cell>
          <cell r="JX199">
            <v>0</v>
          </cell>
          <cell r="JY199">
            <v>0</v>
          </cell>
          <cell r="JZ199" t="e">
            <v>#DIV/0!</v>
          </cell>
          <cell r="KA199">
            <v>0</v>
          </cell>
          <cell r="KB199">
            <v>0</v>
          </cell>
          <cell r="KC199" t="e">
            <v>#DIV/0!</v>
          </cell>
          <cell r="KD199">
            <v>0</v>
          </cell>
          <cell r="KE199">
            <v>0</v>
          </cell>
          <cell r="KF199" t="e">
            <v>#DIV/0!</v>
          </cell>
          <cell r="KG199">
            <v>0</v>
          </cell>
          <cell r="KH199">
            <v>0</v>
          </cell>
          <cell r="KI199" t="e">
            <v>#DIV/0!</v>
          </cell>
          <cell r="KJ199">
            <v>0</v>
          </cell>
          <cell r="KK199">
            <v>0</v>
          </cell>
          <cell r="KL199" t="e">
            <v>#DIV/0!</v>
          </cell>
          <cell r="KM199">
            <v>0</v>
          </cell>
          <cell r="KN199">
            <v>0</v>
          </cell>
          <cell r="KO199" t="e">
            <v>#DIV/0!</v>
          </cell>
          <cell r="KP199">
            <v>0</v>
          </cell>
          <cell r="KQ199">
            <v>0</v>
          </cell>
          <cell r="KR199" t="e">
            <v>#DIV/0!</v>
          </cell>
          <cell r="KS199">
            <v>0</v>
          </cell>
          <cell r="KT199">
            <v>0</v>
          </cell>
          <cell r="KU199" t="e">
            <v>#DIV/0!</v>
          </cell>
          <cell r="KV199">
            <v>0</v>
          </cell>
          <cell r="KW199">
            <v>0</v>
          </cell>
          <cell r="KX199" t="e">
            <v>#DIV/0!</v>
          </cell>
          <cell r="KY199">
            <v>0</v>
          </cell>
          <cell r="KZ199">
            <v>0</v>
          </cell>
          <cell r="LA199" t="e">
            <v>#DIV/0!</v>
          </cell>
          <cell r="LB199">
            <v>0</v>
          </cell>
          <cell r="LC199">
            <v>0</v>
          </cell>
          <cell r="LD199" t="e">
            <v>#DIV/0!</v>
          </cell>
          <cell r="LE199">
            <v>0</v>
          </cell>
          <cell r="LF199">
            <v>0</v>
          </cell>
          <cell r="LG199" t="e">
            <v>#DIV/0!</v>
          </cell>
          <cell r="LH199">
            <v>0</v>
          </cell>
          <cell r="LI199">
            <v>0</v>
          </cell>
          <cell r="LJ199" t="e">
            <v>#DIV/0!</v>
          </cell>
          <cell r="LK199">
            <v>0</v>
          </cell>
          <cell r="LL199">
            <v>0</v>
          </cell>
          <cell r="LM199" t="e">
            <v>#DIV/0!</v>
          </cell>
        </row>
        <row r="200">
          <cell r="D200">
            <v>42903</v>
          </cell>
          <cell r="E200">
            <v>0</v>
          </cell>
          <cell r="F200">
            <v>0</v>
          </cell>
          <cell r="G200" t="e">
            <v>#DIV/0!</v>
          </cell>
          <cell r="H200">
            <v>0</v>
          </cell>
          <cell r="I200">
            <v>0</v>
          </cell>
          <cell r="J200" t="e">
            <v>#DIV/0!</v>
          </cell>
          <cell r="K200">
            <v>0</v>
          </cell>
          <cell r="L200">
            <v>0</v>
          </cell>
          <cell r="M200" t="e">
            <v>#DIV/0!</v>
          </cell>
          <cell r="N200">
            <v>0</v>
          </cell>
          <cell r="O200">
            <v>0</v>
          </cell>
          <cell r="P200" t="e">
            <v>#DIV/0!</v>
          </cell>
          <cell r="Q200">
            <v>0</v>
          </cell>
          <cell r="R200">
            <v>0</v>
          </cell>
          <cell r="S200" t="e">
            <v>#DIV/0!</v>
          </cell>
          <cell r="T200">
            <v>0</v>
          </cell>
          <cell r="U200">
            <v>0</v>
          </cell>
          <cell r="V200" t="e">
            <v>#DIV/0!</v>
          </cell>
          <cell r="W200">
            <v>0</v>
          </cell>
          <cell r="X200">
            <v>0</v>
          </cell>
          <cell r="Y200" t="e">
            <v>#DIV/0!</v>
          </cell>
          <cell r="Z200">
            <v>0</v>
          </cell>
          <cell r="AA200">
            <v>0</v>
          </cell>
          <cell r="AB200" t="e">
            <v>#DIV/0!</v>
          </cell>
          <cell r="AC200">
            <v>0</v>
          </cell>
          <cell r="AD200">
            <v>0</v>
          </cell>
          <cell r="AE200" t="e">
            <v>#DIV/0!</v>
          </cell>
          <cell r="AF200">
            <v>0</v>
          </cell>
          <cell r="AG200">
            <v>0</v>
          </cell>
          <cell r="AH200" t="e">
            <v>#DIV/0!</v>
          </cell>
          <cell r="AI200">
            <v>0</v>
          </cell>
          <cell r="AJ200">
            <v>0</v>
          </cell>
          <cell r="AK200" t="e">
            <v>#DIV/0!</v>
          </cell>
          <cell r="AL200">
            <v>0</v>
          </cell>
          <cell r="AM200">
            <v>0</v>
          </cell>
          <cell r="AN200" t="e">
            <v>#DIV/0!</v>
          </cell>
          <cell r="AO200">
            <v>0</v>
          </cell>
          <cell r="AP200">
            <v>0</v>
          </cell>
          <cell r="AQ200" t="e">
            <v>#DIV/0!</v>
          </cell>
          <cell r="AR200">
            <v>0</v>
          </cell>
          <cell r="AS200">
            <v>0</v>
          </cell>
          <cell r="AT200" t="e">
            <v>#DIV/0!</v>
          </cell>
          <cell r="AU200">
            <v>0</v>
          </cell>
          <cell r="AV200">
            <v>0</v>
          </cell>
          <cell r="AW200" t="e">
            <v>#DIV/0!</v>
          </cell>
          <cell r="AX200">
            <v>0</v>
          </cell>
          <cell r="AY200">
            <v>0</v>
          </cell>
          <cell r="AZ200" t="e">
            <v>#DIV/0!</v>
          </cell>
          <cell r="BA200">
            <v>0</v>
          </cell>
          <cell r="BB200">
            <v>0</v>
          </cell>
          <cell r="BC200" t="e">
            <v>#DIV/0!</v>
          </cell>
          <cell r="BD200">
            <v>0</v>
          </cell>
          <cell r="BE200">
            <v>0</v>
          </cell>
          <cell r="BF200" t="e">
            <v>#DIV/0!</v>
          </cell>
          <cell r="BG200">
            <v>0</v>
          </cell>
          <cell r="BH200">
            <v>0</v>
          </cell>
          <cell r="BI200" t="e">
            <v>#DIV/0!</v>
          </cell>
          <cell r="BJ200">
            <v>0</v>
          </cell>
          <cell r="BK200">
            <v>0</v>
          </cell>
          <cell r="BL200" t="e">
            <v>#DIV/0!</v>
          </cell>
          <cell r="BM200">
            <v>0</v>
          </cell>
          <cell r="BN200">
            <v>0</v>
          </cell>
          <cell r="BO200" t="e">
            <v>#DIV/0!</v>
          </cell>
          <cell r="BP200">
            <v>0</v>
          </cell>
          <cell r="BQ200">
            <v>0</v>
          </cell>
          <cell r="BR200" t="e">
            <v>#DIV/0!</v>
          </cell>
          <cell r="BS200">
            <v>0</v>
          </cell>
          <cell r="BT200">
            <v>0</v>
          </cell>
          <cell r="BU200" t="e">
            <v>#DIV/0!</v>
          </cell>
          <cell r="BV200">
            <v>0</v>
          </cell>
          <cell r="BW200">
            <v>0</v>
          </cell>
          <cell r="BX200" t="e">
            <v>#DIV/0!</v>
          </cell>
          <cell r="BY200">
            <v>0</v>
          </cell>
          <cell r="BZ200">
            <v>0</v>
          </cell>
          <cell r="CA200" t="e">
            <v>#DIV/0!</v>
          </cell>
          <cell r="CB200">
            <v>0</v>
          </cell>
          <cell r="CC200">
            <v>0</v>
          </cell>
          <cell r="CD200" t="e">
            <v>#DIV/0!</v>
          </cell>
          <cell r="CE200">
            <v>0</v>
          </cell>
          <cell r="CF200">
            <v>0</v>
          </cell>
          <cell r="CG200" t="e">
            <v>#DIV/0!</v>
          </cell>
          <cell r="CH200">
            <v>0</v>
          </cell>
          <cell r="CI200">
            <v>0</v>
          </cell>
          <cell r="CJ200" t="e">
            <v>#DIV/0!</v>
          </cell>
          <cell r="CK200">
            <v>0</v>
          </cell>
          <cell r="CL200">
            <v>0</v>
          </cell>
          <cell r="CM200" t="e">
            <v>#DIV/0!</v>
          </cell>
          <cell r="CN200">
            <v>0</v>
          </cell>
          <cell r="CO200">
            <v>0</v>
          </cell>
          <cell r="CP200" t="e">
            <v>#DIV/0!</v>
          </cell>
          <cell r="CQ200">
            <v>0</v>
          </cell>
          <cell r="CR200">
            <v>0</v>
          </cell>
          <cell r="CS200" t="e">
            <v>#DIV/0!</v>
          </cell>
          <cell r="CT200">
            <v>0</v>
          </cell>
          <cell r="CU200">
            <v>0</v>
          </cell>
          <cell r="CV200" t="e">
            <v>#DIV/0!</v>
          </cell>
          <cell r="CW200">
            <v>0</v>
          </cell>
          <cell r="CX200">
            <v>0</v>
          </cell>
          <cell r="CY200" t="e">
            <v>#DIV/0!</v>
          </cell>
          <cell r="CZ200">
            <v>0</v>
          </cell>
          <cell r="DA200">
            <v>0</v>
          </cell>
          <cell r="DB200" t="e">
            <v>#DIV/0!</v>
          </cell>
          <cell r="DC200">
            <v>0</v>
          </cell>
          <cell r="DD200">
            <v>0</v>
          </cell>
          <cell r="DE200" t="e">
            <v>#DIV/0!</v>
          </cell>
          <cell r="DF200">
            <v>0</v>
          </cell>
          <cell r="DG200">
            <v>0</v>
          </cell>
          <cell r="DH200" t="e">
            <v>#DIV/0!</v>
          </cell>
          <cell r="DI200">
            <v>0</v>
          </cell>
          <cell r="DJ200">
            <v>0</v>
          </cell>
          <cell r="DK200" t="e">
            <v>#DIV/0!</v>
          </cell>
          <cell r="DL200">
            <v>0</v>
          </cell>
          <cell r="DM200">
            <v>0</v>
          </cell>
          <cell r="DN200" t="e">
            <v>#DIV/0!</v>
          </cell>
          <cell r="DO200">
            <v>0</v>
          </cell>
          <cell r="DP200">
            <v>0</v>
          </cell>
          <cell r="DQ200" t="e">
            <v>#DIV/0!</v>
          </cell>
          <cell r="DR200">
            <v>0</v>
          </cell>
          <cell r="DS200">
            <v>0</v>
          </cell>
          <cell r="DT200" t="e">
            <v>#DIV/0!</v>
          </cell>
          <cell r="DU200">
            <v>0</v>
          </cell>
          <cell r="DV200">
            <v>0</v>
          </cell>
          <cell r="DW200" t="e">
            <v>#DIV/0!</v>
          </cell>
          <cell r="DX200">
            <v>0</v>
          </cell>
          <cell r="DY200">
            <v>0</v>
          </cell>
          <cell r="DZ200" t="e">
            <v>#DIV/0!</v>
          </cell>
          <cell r="EA200">
            <v>0</v>
          </cell>
          <cell r="EB200">
            <v>0</v>
          </cell>
          <cell r="EC200" t="e">
            <v>#DIV/0!</v>
          </cell>
          <cell r="ED200">
            <v>0</v>
          </cell>
          <cell r="EE200">
            <v>0</v>
          </cell>
          <cell r="EF200" t="e">
            <v>#DIV/0!</v>
          </cell>
          <cell r="EG200">
            <v>0</v>
          </cell>
          <cell r="EH200">
            <v>0</v>
          </cell>
          <cell r="EI200" t="e">
            <v>#DIV/0!</v>
          </cell>
          <cell r="EJ200">
            <v>0</v>
          </cell>
          <cell r="EK200">
            <v>0</v>
          </cell>
          <cell r="EL200" t="e">
            <v>#DIV/0!</v>
          </cell>
          <cell r="EM200">
            <v>0</v>
          </cell>
          <cell r="EN200">
            <v>0</v>
          </cell>
          <cell r="EO200" t="e">
            <v>#DIV/0!</v>
          </cell>
          <cell r="EP200">
            <v>0</v>
          </cell>
          <cell r="EQ200">
            <v>0</v>
          </cell>
          <cell r="ER200" t="e">
            <v>#DIV/0!</v>
          </cell>
          <cell r="ES200">
            <v>0</v>
          </cell>
          <cell r="ET200">
            <v>0</v>
          </cell>
          <cell r="EU200" t="e">
            <v>#DIV/0!</v>
          </cell>
          <cell r="EV200">
            <v>0</v>
          </cell>
          <cell r="EW200">
            <v>0</v>
          </cell>
          <cell r="EX200" t="e">
            <v>#DIV/0!</v>
          </cell>
          <cell r="EY200">
            <v>0</v>
          </cell>
          <cell r="EZ200">
            <v>0</v>
          </cell>
          <cell r="FA200" t="e">
            <v>#DIV/0!</v>
          </cell>
          <cell r="FB200">
            <v>0</v>
          </cell>
          <cell r="FC200">
            <v>0</v>
          </cell>
          <cell r="FD200" t="e">
            <v>#DIV/0!</v>
          </cell>
          <cell r="FE200">
            <v>0</v>
          </cell>
          <cell r="FF200">
            <v>0</v>
          </cell>
          <cell r="FG200" t="e">
            <v>#DIV/0!</v>
          </cell>
          <cell r="FH200">
            <v>0</v>
          </cell>
          <cell r="FI200">
            <v>0</v>
          </cell>
          <cell r="FJ200" t="e">
            <v>#DIV/0!</v>
          </cell>
          <cell r="FK200">
            <v>0</v>
          </cell>
          <cell r="FL200">
            <v>0</v>
          </cell>
          <cell r="FM200" t="e">
            <v>#DIV/0!</v>
          </cell>
          <cell r="FN200">
            <v>0</v>
          </cell>
          <cell r="FO200">
            <v>0</v>
          </cell>
          <cell r="FP200" t="e">
            <v>#DIV/0!</v>
          </cell>
          <cell r="FQ200">
            <v>0</v>
          </cell>
          <cell r="FR200">
            <v>0</v>
          </cell>
          <cell r="FS200" t="e">
            <v>#DIV/0!</v>
          </cell>
          <cell r="FT200">
            <v>0</v>
          </cell>
          <cell r="FU200">
            <v>0</v>
          </cell>
          <cell r="FV200" t="e">
            <v>#DIV/0!</v>
          </cell>
          <cell r="FW200">
            <v>0</v>
          </cell>
          <cell r="FX200">
            <v>0</v>
          </cell>
          <cell r="FY200" t="e">
            <v>#DIV/0!</v>
          </cell>
          <cell r="FZ200">
            <v>0</v>
          </cell>
          <cell r="GA200">
            <v>0</v>
          </cell>
          <cell r="GB200" t="e">
            <v>#DIV/0!</v>
          </cell>
          <cell r="GC200">
            <v>0</v>
          </cell>
          <cell r="GD200">
            <v>0</v>
          </cell>
          <cell r="GE200" t="e">
            <v>#DIV/0!</v>
          </cell>
          <cell r="GF200">
            <v>0</v>
          </cell>
          <cell r="GG200">
            <v>0</v>
          </cell>
          <cell r="GH200" t="e">
            <v>#DIV/0!</v>
          </cell>
          <cell r="GI200">
            <v>0</v>
          </cell>
          <cell r="GJ200">
            <v>0</v>
          </cell>
          <cell r="GK200" t="e">
            <v>#DIV/0!</v>
          </cell>
          <cell r="GL200">
            <v>0</v>
          </cell>
          <cell r="GM200">
            <v>0</v>
          </cell>
          <cell r="GN200" t="e">
            <v>#DIV/0!</v>
          </cell>
          <cell r="GO200">
            <v>0</v>
          </cell>
          <cell r="GP200">
            <v>0</v>
          </cell>
          <cell r="GQ200" t="e">
            <v>#DIV/0!</v>
          </cell>
          <cell r="GR200">
            <v>0</v>
          </cell>
          <cell r="GS200">
            <v>0</v>
          </cell>
          <cell r="GT200" t="e">
            <v>#DIV/0!</v>
          </cell>
          <cell r="GU200">
            <v>0</v>
          </cell>
          <cell r="GV200">
            <v>0</v>
          </cell>
          <cell r="GW200" t="e">
            <v>#DIV/0!</v>
          </cell>
          <cell r="GX200">
            <v>0</v>
          </cell>
          <cell r="GY200">
            <v>0</v>
          </cell>
          <cell r="GZ200" t="e">
            <v>#DIV/0!</v>
          </cell>
          <cell r="HA200">
            <v>0</v>
          </cell>
          <cell r="HB200">
            <v>0</v>
          </cell>
          <cell r="HC200" t="e">
            <v>#DIV/0!</v>
          </cell>
          <cell r="HD200">
            <v>0</v>
          </cell>
          <cell r="HE200">
            <v>0</v>
          </cell>
          <cell r="HF200" t="e">
            <v>#DIV/0!</v>
          </cell>
          <cell r="HG200">
            <v>0</v>
          </cell>
          <cell r="HH200">
            <v>0</v>
          </cell>
          <cell r="HI200" t="e">
            <v>#DIV/0!</v>
          </cell>
          <cell r="HJ200">
            <v>0</v>
          </cell>
          <cell r="HK200">
            <v>0</v>
          </cell>
          <cell r="HL200" t="e">
            <v>#DIV/0!</v>
          </cell>
          <cell r="HM200">
            <v>0</v>
          </cell>
          <cell r="HN200">
            <v>0</v>
          </cell>
          <cell r="HO200" t="e">
            <v>#DIV/0!</v>
          </cell>
          <cell r="HP200">
            <v>0</v>
          </cell>
          <cell r="HQ200">
            <v>0</v>
          </cell>
          <cell r="HR200" t="e">
            <v>#DIV/0!</v>
          </cell>
          <cell r="HS200">
            <v>0</v>
          </cell>
          <cell r="HT200">
            <v>0</v>
          </cell>
          <cell r="HU200" t="e">
            <v>#DIV/0!</v>
          </cell>
          <cell r="HV200">
            <v>0</v>
          </cell>
          <cell r="HW200">
            <v>0</v>
          </cell>
          <cell r="HX200" t="e">
            <v>#DIV/0!</v>
          </cell>
          <cell r="HY200">
            <v>0</v>
          </cell>
          <cell r="HZ200">
            <v>0</v>
          </cell>
          <cell r="IA200" t="e">
            <v>#DIV/0!</v>
          </cell>
          <cell r="IB200">
            <v>0</v>
          </cell>
          <cell r="IC200">
            <v>0</v>
          </cell>
          <cell r="ID200" t="e">
            <v>#DIV/0!</v>
          </cell>
          <cell r="IE200">
            <v>0</v>
          </cell>
          <cell r="IF200">
            <v>0</v>
          </cell>
          <cell r="IG200" t="e">
            <v>#DIV/0!</v>
          </cell>
          <cell r="IH200">
            <v>0</v>
          </cell>
          <cell r="II200">
            <v>0</v>
          </cell>
          <cell r="IJ200" t="e">
            <v>#DIV/0!</v>
          </cell>
          <cell r="IK200">
            <v>0</v>
          </cell>
          <cell r="IL200">
            <v>0</v>
          </cell>
          <cell r="IM200" t="e">
            <v>#DIV/0!</v>
          </cell>
          <cell r="IN200">
            <v>0</v>
          </cell>
          <cell r="IO200">
            <v>0</v>
          </cell>
          <cell r="IP200" t="e">
            <v>#DIV/0!</v>
          </cell>
          <cell r="IQ200">
            <v>0</v>
          </cell>
          <cell r="IR200">
            <v>0</v>
          </cell>
          <cell r="IS200" t="e">
            <v>#DIV/0!</v>
          </cell>
          <cell r="IT200">
            <v>0</v>
          </cell>
          <cell r="IU200">
            <v>0</v>
          </cell>
          <cell r="IV200" t="e">
            <v>#DIV/0!</v>
          </cell>
          <cell r="IW200">
            <v>0</v>
          </cell>
          <cell r="IX200">
            <v>0</v>
          </cell>
          <cell r="IY200" t="e">
            <v>#DIV/0!</v>
          </cell>
          <cell r="IZ200">
            <v>0</v>
          </cell>
          <cell r="JA200">
            <v>0</v>
          </cell>
          <cell r="JB200" t="e">
            <v>#DIV/0!</v>
          </cell>
          <cell r="JC200">
            <v>0</v>
          </cell>
          <cell r="JD200">
            <v>0</v>
          </cell>
          <cell r="JE200" t="e">
            <v>#DIV/0!</v>
          </cell>
          <cell r="JF200">
            <v>0</v>
          </cell>
          <cell r="JG200">
            <v>0</v>
          </cell>
          <cell r="JH200" t="e">
            <v>#DIV/0!</v>
          </cell>
          <cell r="JI200">
            <v>0</v>
          </cell>
          <cell r="JJ200">
            <v>0</v>
          </cell>
          <cell r="JK200" t="e">
            <v>#DIV/0!</v>
          </cell>
          <cell r="JL200">
            <v>0</v>
          </cell>
          <cell r="JM200">
            <v>0</v>
          </cell>
          <cell r="JN200" t="e">
            <v>#DIV/0!</v>
          </cell>
          <cell r="JO200">
            <v>0</v>
          </cell>
          <cell r="JP200">
            <v>0</v>
          </cell>
          <cell r="JQ200" t="e">
            <v>#DIV/0!</v>
          </cell>
          <cell r="JR200">
            <v>0</v>
          </cell>
          <cell r="JS200">
            <v>0</v>
          </cell>
          <cell r="JT200" t="e">
            <v>#DIV/0!</v>
          </cell>
          <cell r="JU200">
            <v>0</v>
          </cell>
          <cell r="JV200">
            <v>0</v>
          </cell>
          <cell r="JW200" t="e">
            <v>#DIV/0!</v>
          </cell>
          <cell r="JX200">
            <v>0</v>
          </cell>
          <cell r="JY200">
            <v>0</v>
          </cell>
          <cell r="JZ200" t="e">
            <v>#DIV/0!</v>
          </cell>
          <cell r="KA200">
            <v>0</v>
          </cell>
          <cell r="KB200">
            <v>0</v>
          </cell>
          <cell r="KC200" t="e">
            <v>#DIV/0!</v>
          </cell>
          <cell r="KD200">
            <v>0</v>
          </cell>
          <cell r="KE200">
            <v>0</v>
          </cell>
          <cell r="KF200" t="e">
            <v>#DIV/0!</v>
          </cell>
          <cell r="KG200">
            <v>0</v>
          </cell>
          <cell r="KH200">
            <v>0</v>
          </cell>
          <cell r="KI200" t="e">
            <v>#DIV/0!</v>
          </cell>
          <cell r="KJ200">
            <v>0</v>
          </cell>
          <cell r="KK200">
            <v>0</v>
          </cell>
          <cell r="KL200" t="e">
            <v>#DIV/0!</v>
          </cell>
          <cell r="KM200">
            <v>0</v>
          </cell>
          <cell r="KN200">
            <v>0</v>
          </cell>
          <cell r="KO200" t="e">
            <v>#DIV/0!</v>
          </cell>
          <cell r="KP200">
            <v>0</v>
          </cell>
          <cell r="KQ200">
            <v>0</v>
          </cell>
          <cell r="KR200" t="e">
            <v>#DIV/0!</v>
          </cell>
          <cell r="KS200">
            <v>0</v>
          </cell>
          <cell r="KT200">
            <v>0</v>
          </cell>
          <cell r="KU200" t="e">
            <v>#DIV/0!</v>
          </cell>
          <cell r="KV200">
            <v>0</v>
          </cell>
          <cell r="KW200">
            <v>0</v>
          </cell>
          <cell r="KX200" t="e">
            <v>#DIV/0!</v>
          </cell>
          <cell r="KY200">
            <v>0</v>
          </cell>
          <cell r="KZ200">
            <v>0</v>
          </cell>
          <cell r="LA200" t="e">
            <v>#DIV/0!</v>
          </cell>
          <cell r="LB200">
            <v>0</v>
          </cell>
          <cell r="LC200">
            <v>0</v>
          </cell>
          <cell r="LD200" t="e">
            <v>#DIV/0!</v>
          </cell>
          <cell r="LE200">
            <v>0</v>
          </cell>
          <cell r="LF200">
            <v>0</v>
          </cell>
          <cell r="LG200" t="e">
            <v>#DIV/0!</v>
          </cell>
          <cell r="LH200">
            <v>0</v>
          </cell>
          <cell r="LI200">
            <v>0</v>
          </cell>
          <cell r="LJ200" t="e">
            <v>#DIV/0!</v>
          </cell>
          <cell r="LK200">
            <v>0</v>
          </cell>
          <cell r="LL200">
            <v>0</v>
          </cell>
          <cell r="LM200" t="e">
            <v>#DIV/0!</v>
          </cell>
        </row>
        <row r="201">
          <cell r="D201" t="str">
            <v>WW24</v>
          </cell>
          <cell r="E201">
            <v>0</v>
          </cell>
          <cell r="F201">
            <v>0</v>
          </cell>
          <cell r="G201" t="e">
            <v>#DIV/0!</v>
          </cell>
          <cell r="H201">
            <v>0</v>
          </cell>
          <cell r="I201">
            <v>0</v>
          </cell>
          <cell r="J201" t="e">
            <v>#DIV/0!</v>
          </cell>
          <cell r="K201">
            <v>0</v>
          </cell>
          <cell r="L201">
            <v>0</v>
          </cell>
          <cell r="M201" t="e">
            <v>#DIV/0!</v>
          </cell>
          <cell r="N201">
            <v>0</v>
          </cell>
          <cell r="O201">
            <v>0</v>
          </cell>
          <cell r="P201" t="e">
            <v>#DIV/0!</v>
          </cell>
          <cell r="Q201">
            <v>0</v>
          </cell>
          <cell r="R201">
            <v>0</v>
          </cell>
          <cell r="S201" t="e">
            <v>#DIV/0!</v>
          </cell>
          <cell r="T201">
            <v>0</v>
          </cell>
          <cell r="U201">
            <v>0</v>
          </cell>
          <cell r="V201" t="e">
            <v>#DIV/0!</v>
          </cell>
          <cell r="W201">
            <v>0</v>
          </cell>
          <cell r="X201">
            <v>0</v>
          </cell>
          <cell r="Y201" t="e">
            <v>#DIV/0!</v>
          </cell>
          <cell r="Z201">
            <v>0</v>
          </cell>
          <cell r="AA201">
            <v>0</v>
          </cell>
          <cell r="AB201" t="e">
            <v>#DIV/0!</v>
          </cell>
          <cell r="AC201">
            <v>0</v>
          </cell>
          <cell r="AD201">
            <v>0</v>
          </cell>
          <cell r="AE201" t="e">
            <v>#DIV/0!</v>
          </cell>
          <cell r="AF201">
            <v>0</v>
          </cell>
          <cell r="AG201">
            <v>0</v>
          </cell>
          <cell r="AH201" t="e">
            <v>#DIV/0!</v>
          </cell>
          <cell r="AI201">
            <v>0</v>
          </cell>
          <cell r="AJ201">
            <v>0</v>
          </cell>
          <cell r="AK201" t="e">
            <v>#DIV/0!</v>
          </cell>
          <cell r="AL201">
            <v>0</v>
          </cell>
          <cell r="AM201">
            <v>0</v>
          </cell>
          <cell r="AN201" t="e">
            <v>#DIV/0!</v>
          </cell>
          <cell r="AO201">
            <v>0</v>
          </cell>
          <cell r="AP201">
            <v>0</v>
          </cell>
          <cell r="AQ201" t="e">
            <v>#DIV/0!</v>
          </cell>
          <cell r="AR201">
            <v>0</v>
          </cell>
          <cell r="AS201">
            <v>0</v>
          </cell>
          <cell r="AT201" t="e">
            <v>#DIV/0!</v>
          </cell>
          <cell r="AU201">
            <v>0</v>
          </cell>
          <cell r="AV201">
            <v>0</v>
          </cell>
          <cell r="AW201" t="e">
            <v>#DIV/0!</v>
          </cell>
          <cell r="AX201">
            <v>0</v>
          </cell>
          <cell r="AY201">
            <v>0</v>
          </cell>
          <cell r="AZ201" t="e">
            <v>#DIV/0!</v>
          </cell>
          <cell r="BA201">
            <v>0</v>
          </cell>
          <cell r="BB201">
            <v>0</v>
          </cell>
          <cell r="BC201" t="e">
            <v>#DIV/0!</v>
          </cell>
          <cell r="BD201">
            <v>0</v>
          </cell>
          <cell r="BE201">
            <v>0</v>
          </cell>
          <cell r="BF201" t="e">
            <v>#DIV/0!</v>
          </cell>
          <cell r="BG201">
            <v>0</v>
          </cell>
          <cell r="BH201">
            <v>0</v>
          </cell>
          <cell r="BI201" t="e">
            <v>#DIV/0!</v>
          </cell>
          <cell r="BJ201">
            <v>0</v>
          </cell>
          <cell r="BK201">
            <v>0</v>
          </cell>
          <cell r="BL201" t="e">
            <v>#DIV/0!</v>
          </cell>
          <cell r="BM201">
            <v>0</v>
          </cell>
          <cell r="BN201">
            <v>0</v>
          </cell>
          <cell r="BO201" t="e">
            <v>#DIV/0!</v>
          </cell>
          <cell r="BP201">
            <v>0</v>
          </cell>
          <cell r="BQ201">
            <v>0</v>
          </cell>
          <cell r="BR201" t="e">
            <v>#DIV/0!</v>
          </cell>
          <cell r="BS201">
            <v>0</v>
          </cell>
          <cell r="BT201">
            <v>0</v>
          </cell>
          <cell r="BU201" t="e">
            <v>#DIV/0!</v>
          </cell>
          <cell r="BV201">
            <v>0</v>
          </cell>
          <cell r="BW201">
            <v>0</v>
          </cell>
          <cell r="BX201" t="e">
            <v>#DIV/0!</v>
          </cell>
          <cell r="BY201">
            <v>0</v>
          </cell>
          <cell r="BZ201">
            <v>0</v>
          </cell>
          <cell r="CA201" t="e">
            <v>#DIV/0!</v>
          </cell>
          <cell r="CB201">
            <v>0</v>
          </cell>
          <cell r="CC201">
            <v>0</v>
          </cell>
          <cell r="CD201" t="e">
            <v>#DIV/0!</v>
          </cell>
          <cell r="CE201">
            <v>0</v>
          </cell>
          <cell r="CF201">
            <v>0</v>
          </cell>
          <cell r="CG201" t="e">
            <v>#DIV/0!</v>
          </cell>
          <cell r="CH201">
            <v>0</v>
          </cell>
          <cell r="CI201">
            <v>0</v>
          </cell>
          <cell r="CJ201" t="e">
            <v>#DIV/0!</v>
          </cell>
          <cell r="CK201">
            <v>0</v>
          </cell>
          <cell r="CL201">
            <v>0</v>
          </cell>
          <cell r="CM201" t="e">
            <v>#DIV/0!</v>
          </cell>
          <cell r="CN201">
            <v>0</v>
          </cell>
          <cell r="CO201">
            <v>0</v>
          </cell>
          <cell r="CP201" t="e">
            <v>#DIV/0!</v>
          </cell>
          <cell r="CQ201">
            <v>0</v>
          </cell>
          <cell r="CR201">
            <v>0</v>
          </cell>
          <cell r="CS201" t="e">
            <v>#DIV/0!</v>
          </cell>
          <cell r="CT201">
            <v>0</v>
          </cell>
          <cell r="CU201">
            <v>0</v>
          </cell>
          <cell r="CV201" t="e">
            <v>#DIV/0!</v>
          </cell>
          <cell r="CW201">
            <v>0</v>
          </cell>
          <cell r="CX201">
            <v>0</v>
          </cell>
          <cell r="CY201" t="e">
            <v>#DIV/0!</v>
          </cell>
          <cell r="CZ201">
            <v>0</v>
          </cell>
          <cell r="DA201">
            <v>0</v>
          </cell>
          <cell r="DB201" t="e">
            <v>#DIV/0!</v>
          </cell>
          <cell r="DC201">
            <v>0</v>
          </cell>
          <cell r="DD201">
            <v>0</v>
          </cell>
          <cell r="DE201" t="e">
            <v>#DIV/0!</v>
          </cell>
          <cell r="DF201">
            <v>0</v>
          </cell>
          <cell r="DG201">
            <v>0</v>
          </cell>
          <cell r="DH201" t="e">
            <v>#DIV/0!</v>
          </cell>
          <cell r="DI201">
            <v>0</v>
          </cell>
          <cell r="DJ201">
            <v>0</v>
          </cell>
          <cell r="DK201" t="e">
            <v>#DIV/0!</v>
          </cell>
          <cell r="DL201">
            <v>0</v>
          </cell>
          <cell r="DM201">
            <v>0</v>
          </cell>
          <cell r="DN201" t="e">
            <v>#DIV/0!</v>
          </cell>
          <cell r="DO201">
            <v>0</v>
          </cell>
          <cell r="DP201">
            <v>0</v>
          </cell>
          <cell r="DQ201" t="e">
            <v>#DIV/0!</v>
          </cell>
          <cell r="DR201">
            <v>0</v>
          </cell>
          <cell r="DS201">
            <v>0</v>
          </cell>
          <cell r="DT201" t="e">
            <v>#DIV/0!</v>
          </cell>
          <cell r="DU201">
            <v>0</v>
          </cell>
          <cell r="DV201">
            <v>0</v>
          </cell>
          <cell r="DW201" t="e">
            <v>#DIV/0!</v>
          </cell>
          <cell r="DX201">
            <v>0</v>
          </cell>
          <cell r="DY201">
            <v>0</v>
          </cell>
          <cell r="DZ201" t="e">
            <v>#DIV/0!</v>
          </cell>
          <cell r="EA201">
            <v>0</v>
          </cell>
          <cell r="EB201">
            <v>0</v>
          </cell>
          <cell r="EC201" t="e">
            <v>#DIV/0!</v>
          </cell>
          <cell r="ED201">
            <v>0</v>
          </cell>
          <cell r="EE201">
            <v>0</v>
          </cell>
          <cell r="EF201" t="e">
            <v>#DIV/0!</v>
          </cell>
          <cell r="EG201">
            <v>0</v>
          </cell>
          <cell r="EH201">
            <v>0</v>
          </cell>
          <cell r="EI201" t="e">
            <v>#DIV/0!</v>
          </cell>
          <cell r="EJ201">
            <v>0</v>
          </cell>
          <cell r="EK201">
            <v>0</v>
          </cell>
          <cell r="EL201" t="e">
            <v>#DIV/0!</v>
          </cell>
          <cell r="EM201">
            <v>0</v>
          </cell>
          <cell r="EN201">
            <v>0</v>
          </cell>
          <cell r="EO201" t="e">
            <v>#DIV/0!</v>
          </cell>
          <cell r="EP201">
            <v>0</v>
          </cell>
          <cell r="EQ201">
            <v>0</v>
          </cell>
          <cell r="ER201" t="e">
            <v>#DIV/0!</v>
          </cell>
          <cell r="ES201">
            <v>0</v>
          </cell>
          <cell r="ET201">
            <v>0</v>
          </cell>
          <cell r="EU201" t="e">
            <v>#DIV/0!</v>
          </cell>
          <cell r="EV201">
            <v>0</v>
          </cell>
          <cell r="EW201">
            <v>0</v>
          </cell>
          <cell r="EX201" t="e">
            <v>#DIV/0!</v>
          </cell>
          <cell r="EY201">
            <v>0</v>
          </cell>
          <cell r="EZ201">
            <v>0</v>
          </cell>
          <cell r="FA201" t="e">
            <v>#DIV/0!</v>
          </cell>
          <cell r="FB201">
            <v>0</v>
          </cell>
          <cell r="FC201">
            <v>0</v>
          </cell>
          <cell r="FD201" t="e">
            <v>#DIV/0!</v>
          </cell>
          <cell r="FE201">
            <v>0</v>
          </cell>
          <cell r="FF201">
            <v>0</v>
          </cell>
          <cell r="FG201" t="e">
            <v>#DIV/0!</v>
          </cell>
          <cell r="FH201">
            <v>0</v>
          </cell>
          <cell r="FI201">
            <v>0</v>
          </cell>
          <cell r="FJ201" t="e">
            <v>#DIV/0!</v>
          </cell>
          <cell r="FK201">
            <v>0</v>
          </cell>
          <cell r="FL201">
            <v>0</v>
          </cell>
          <cell r="FM201" t="e">
            <v>#DIV/0!</v>
          </cell>
          <cell r="FN201">
            <v>0</v>
          </cell>
          <cell r="FO201">
            <v>0</v>
          </cell>
          <cell r="FP201" t="e">
            <v>#DIV/0!</v>
          </cell>
          <cell r="FQ201">
            <v>0</v>
          </cell>
          <cell r="FR201">
            <v>0</v>
          </cell>
          <cell r="FS201" t="e">
            <v>#DIV/0!</v>
          </cell>
          <cell r="FT201">
            <v>0</v>
          </cell>
          <cell r="FU201">
            <v>0</v>
          </cell>
          <cell r="FV201" t="e">
            <v>#DIV/0!</v>
          </cell>
          <cell r="FW201">
            <v>0</v>
          </cell>
          <cell r="FX201">
            <v>0</v>
          </cell>
          <cell r="FY201" t="e">
            <v>#DIV/0!</v>
          </cell>
          <cell r="FZ201">
            <v>0</v>
          </cell>
          <cell r="GA201">
            <v>0</v>
          </cell>
          <cell r="GB201" t="e">
            <v>#DIV/0!</v>
          </cell>
          <cell r="GC201">
            <v>0</v>
          </cell>
          <cell r="GD201">
            <v>0</v>
          </cell>
          <cell r="GE201" t="e">
            <v>#DIV/0!</v>
          </cell>
          <cell r="GF201">
            <v>0</v>
          </cell>
          <cell r="GG201">
            <v>0</v>
          </cell>
          <cell r="GH201" t="e">
            <v>#DIV/0!</v>
          </cell>
          <cell r="GI201">
            <v>0</v>
          </cell>
          <cell r="GJ201">
            <v>0</v>
          </cell>
          <cell r="GK201" t="e">
            <v>#DIV/0!</v>
          </cell>
          <cell r="GL201">
            <v>0</v>
          </cell>
          <cell r="GM201">
            <v>0</v>
          </cell>
          <cell r="GN201" t="e">
            <v>#DIV/0!</v>
          </cell>
          <cell r="GO201">
            <v>0</v>
          </cell>
          <cell r="GP201">
            <v>0</v>
          </cell>
          <cell r="GQ201" t="e">
            <v>#DIV/0!</v>
          </cell>
          <cell r="GR201">
            <v>0</v>
          </cell>
          <cell r="GS201">
            <v>0</v>
          </cell>
          <cell r="GT201" t="e">
            <v>#DIV/0!</v>
          </cell>
          <cell r="GU201">
            <v>0</v>
          </cell>
          <cell r="GV201">
            <v>0</v>
          </cell>
          <cell r="GW201" t="e">
            <v>#DIV/0!</v>
          </cell>
          <cell r="GX201">
            <v>0</v>
          </cell>
          <cell r="GY201">
            <v>0</v>
          </cell>
          <cell r="GZ201" t="e">
            <v>#DIV/0!</v>
          </cell>
          <cell r="HA201">
            <v>0</v>
          </cell>
          <cell r="HB201">
            <v>0</v>
          </cell>
          <cell r="HC201" t="e">
            <v>#DIV/0!</v>
          </cell>
          <cell r="HD201">
            <v>0</v>
          </cell>
          <cell r="HE201">
            <v>0</v>
          </cell>
          <cell r="HF201" t="e">
            <v>#DIV/0!</v>
          </cell>
          <cell r="HG201">
            <v>0</v>
          </cell>
          <cell r="HH201">
            <v>0</v>
          </cell>
          <cell r="HI201" t="e">
            <v>#DIV/0!</v>
          </cell>
          <cell r="HJ201">
            <v>0</v>
          </cell>
          <cell r="HK201">
            <v>0</v>
          </cell>
          <cell r="HL201" t="e">
            <v>#DIV/0!</v>
          </cell>
          <cell r="HM201">
            <v>0</v>
          </cell>
          <cell r="HN201">
            <v>0</v>
          </cell>
          <cell r="HO201" t="e">
            <v>#DIV/0!</v>
          </cell>
          <cell r="HP201">
            <v>0</v>
          </cell>
          <cell r="HQ201">
            <v>0</v>
          </cell>
          <cell r="HR201" t="e">
            <v>#DIV/0!</v>
          </cell>
          <cell r="HS201">
            <v>0</v>
          </cell>
          <cell r="HT201">
            <v>0</v>
          </cell>
          <cell r="HU201" t="e">
            <v>#DIV/0!</v>
          </cell>
          <cell r="HV201">
            <v>0</v>
          </cell>
          <cell r="HW201">
            <v>0</v>
          </cell>
          <cell r="HX201" t="e">
            <v>#DIV/0!</v>
          </cell>
          <cell r="HY201">
            <v>0</v>
          </cell>
          <cell r="HZ201">
            <v>0</v>
          </cell>
          <cell r="IA201" t="e">
            <v>#DIV/0!</v>
          </cell>
          <cell r="IB201">
            <v>0</v>
          </cell>
          <cell r="IC201">
            <v>0</v>
          </cell>
          <cell r="ID201" t="e">
            <v>#DIV/0!</v>
          </cell>
          <cell r="IE201">
            <v>0</v>
          </cell>
          <cell r="IF201">
            <v>0</v>
          </cell>
          <cell r="IG201" t="e">
            <v>#DIV/0!</v>
          </cell>
          <cell r="IH201">
            <v>0</v>
          </cell>
          <cell r="II201">
            <v>0</v>
          </cell>
          <cell r="IJ201" t="e">
            <v>#DIV/0!</v>
          </cell>
          <cell r="IK201">
            <v>0</v>
          </cell>
          <cell r="IL201">
            <v>0</v>
          </cell>
          <cell r="IM201" t="e">
            <v>#DIV/0!</v>
          </cell>
          <cell r="IN201">
            <v>0</v>
          </cell>
          <cell r="IO201">
            <v>0</v>
          </cell>
          <cell r="IP201" t="e">
            <v>#DIV/0!</v>
          </cell>
          <cell r="IQ201">
            <v>0</v>
          </cell>
          <cell r="IR201">
            <v>0</v>
          </cell>
          <cell r="IS201" t="e">
            <v>#DIV/0!</v>
          </cell>
          <cell r="IT201">
            <v>0</v>
          </cell>
          <cell r="IU201">
            <v>0</v>
          </cell>
          <cell r="IV201" t="e">
            <v>#DIV/0!</v>
          </cell>
          <cell r="IW201">
            <v>0</v>
          </cell>
          <cell r="IX201">
            <v>0</v>
          </cell>
          <cell r="IY201" t="e">
            <v>#DIV/0!</v>
          </cell>
          <cell r="IZ201">
            <v>0</v>
          </cell>
          <cell r="JA201">
            <v>0</v>
          </cell>
          <cell r="JB201" t="e">
            <v>#DIV/0!</v>
          </cell>
          <cell r="JC201">
            <v>0</v>
          </cell>
          <cell r="JD201">
            <v>0</v>
          </cell>
          <cell r="JE201" t="e">
            <v>#DIV/0!</v>
          </cell>
          <cell r="JF201">
            <v>0</v>
          </cell>
          <cell r="JG201">
            <v>0</v>
          </cell>
          <cell r="JH201" t="e">
            <v>#DIV/0!</v>
          </cell>
          <cell r="JI201">
            <v>0</v>
          </cell>
          <cell r="JJ201">
            <v>0</v>
          </cell>
          <cell r="JK201" t="e">
            <v>#DIV/0!</v>
          </cell>
          <cell r="JL201">
            <v>0</v>
          </cell>
          <cell r="JM201">
            <v>0</v>
          </cell>
          <cell r="JN201" t="e">
            <v>#DIV/0!</v>
          </cell>
          <cell r="JO201">
            <v>0</v>
          </cell>
          <cell r="JP201">
            <v>0</v>
          </cell>
          <cell r="JQ201" t="e">
            <v>#DIV/0!</v>
          </cell>
          <cell r="JR201">
            <v>0</v>
          </cell>
          <cell r="JS201">
            <v>0</v>
          </cell>
          <cell r="JT201" t="e">
            <v>#DIV/0!</v>
          </cell>
          <cell r="JU201">
            <v>0</v>
          </cell>
          <cell r="JV201">
            <v>0</v>
          </cell>
          <cell r="JW201" t="e">
            <v>#DIV/0!</v>
          </cell>
          <cell r="JX201">
            <v>0</v>
          </cell>
          <cell r="JY201">
            <v>0</v>
          </cell>
          <cell r="JZ201" t="e">
            <v>#DIV/0!</v>
          </cell>
          <cell r="KA201">
            <v>0</v>
          </cell>
          <cell r="KB201">
            <v>0</v>
          </cell>
          <cell r="KC201" t="e">
            <v>#DIV/0!</v>
          </cell>
          <cell r="KD201">
            <v>0</v>
          </cell>
          <cell r="KE201">
            <v>0</v>
          </cell>
          <cell r="KF201" t="e">
            <v>#DIV/0!</v>
          </cell>
          <cell r="KG201">
            <v>0</v>
          </cell>
          <cell r="KH201">
            <v>0</v>
          </cell>
          <cell r="KI201" t="e">
            <v>#DIV/0!</v>
          </cell>
          <cell r="KJ201">
            <v>0</v>
          </cell>
          <cell r="KK201">
            <v>0</v>
          </cell>
          <cell r="KL201" t="e">
            <v>#DIV/0!</v>
          </cell>
          <cell r="KM201">
            <v>0</v>
          </cell>
          <cell r="KN201">
            <v>0</v>
          </cell>
          <cell r="KO201" t="e">
            <v>#DIV/0!</v>
          </cell>
          <cell r="KP201">
            <v>0</v>
          </cell>
          <cell r="KQ201">
            <v>0</v>
          </cell>
          <cell r="KR201" t="e">
            <v>#DIV/0!</v>
          </cell>
          <cell r="KS201">
            <v>0</v>
          </cell>
          <cell r="KT201">
            <v>0</v>
          </cell>
          <cell r="KU201" t="e">
            <v>#DIV/0!</v>
          </cell>
          <cell r="KV201">
            <v>0</v>
          </cell>
          <cell r="KW201">
            <v>0</v>
          </cell>
          <cell r="KX201" t="e">
            <v>#DIV/0!</v>
          </cell>
          <cell r="KY201">
            <v>0</v>
          </cell>
          <cell r="KZ201">
            <v>0</v>
          </cell>
          <cell r="LA201" t="e">
            <v>#DIV/0!</v>
          </cell>
          <cell r="LB201">
            <v>0</v>
          </cell>
          <cell r="LC201">
            <v>0</v>
          </cell>
          <cell r="LD201" t="e">
            <v>#DIV/0!</v>
          </cell>
          <cell r="LE201">
            <v>0</v>
          </cell>
          <cell r="LF201">
            <v>0</v>
          </cell>
          <cell r="LG201" t="e">
            <v>#DIV/0!</v>
          </cell>
          <cell r="LH201">
            <v>0</v>
          </cell>
          <cell r="LI201">
            <v>0</v>
          </cell>
          <cell r="LJ201" t="e">
            <v>#DIV/0!</v>
          </cell>
          <cell r="LK201">
            <v>0</v>
          </cell>
          <cell r="LL201">
            <v>0</v>
          </cell>
          <cell r="LM201" t="e">
            <v>#DIV/0!</v>
          </cell>
        </row>
        <row r="202">
          <cell r="D202">
            <v>42904</v>
          </cell>
          <cell r="E202">
            <v>0</v>
          </cell>
          <cell r="F202">
            <v>0</v>
          </cell>
          <cell r="G202" t="e">
            <v>#DIV/0!</v>
          </cell>
          <cell r="H202">
            <v>0</v>
          </cell>
          <cell r="I202">
            <v>0</v>
          </cell>
          <cell r="J202" t="e">
            <v>#DIV/0!</v>
          </cell>
          <cell r="K202">
            <v>0</v>
          </cell>
          <cell r="L202">
            <v>0</v>
          </cell>
          <cell r="M202" t="e">
            <v>#DIV/0!</v>
          </cell>
          <cell r="N202">
            <v>0</v>
          </cell>
          <cell r="O202">
            <v>0</v>
          </cell>
          <cell r="P202" t="e">
            <v>#DIV/0!</v>
          </cell>
          <cell r="Q202">
            <v>0</v>
          </cell>
          <cell r="R202">
            <v>0</v>
          </cell>
          <cell r="S202" t="e">
            <v>#DIV/0!</v>
          </cell>
          <cell r="T202">
            <v>0</v>
          </cell>
          <cell r="U202">
            <v>0</v>
          </cell>
          <cell r="V202" t="e">
            <v>#DIV/0!</v>
          </cell>
          <cell r="W202">
            <v>0</v>
          </cell>
          <cell r="X202">
            <v>0</v>
          </cell>
          <cell r="Y202" t="e">
            <v>#DIV/0!</v>
          </cell>
          <cell r="Z202">
            <v>0</v>
          </cell>
          <cell r="AA202">
            <v>0</v>
          </cell>
          <cell r="AB202" t="e">
            <v>#DIV/0!</v>
          </cell>
          <cell r="AC202">
            <v>0</v>
          </cell>
          <cell r="AD202">
            <v>0</v>
          </cell>
          <cell r="AE202" t="e">
            <v>#DIV/0!</v>
          </cell>
          <cell r="AF202">
            <v>0</v>
          </cell>
          <cell r="AG202">
            <v>0</v>
          </cell>
          <cell r="AH202" t="e">
            <v>#DIV/0!</v>
          </cell>
          <cell r="AI202">
            <v>0</v>
          </cell>
          <cell r="AJ202">
            <v>0</v>
          </cell>
          <cell r="AK202" t="e">
            <v>#DIV/0!</v>
          </cell>
          <cell r="AL202">
            <v>0</v>
          </cell>
          <cell r="AM202">
            <v>0</v>
          </cell>
          <cell r="AN202" t="e">
            <v>#DIV/0!</v>
          </cell>
          <cell r="AO202">
            <v>0</v>
          </cell>
          <cell r="AP202">
            <v>0</v>
          </cell>
          <cell r="AQ202" t="e">
            <v>#DIV/0!</v>
          </cell>
          <cell r="AR202">
            <v>0</v>
          </cell>
          <cell r="AS202">
            <v>0</v>
          </cell>
          <cell r="AT202" t="e">
            <v>#DIV/0!</v>
          </cell>
          <cell r="AU202">
            <v>0</v>
          </cell>
          <cell r="AV202">
            <v>0</v>
          </cell>
          <cell r="AW202" t="e">
            <v>#DIV/0!</v>
          </cell>
          <cell r="AX202">
            <v>0</v>
          </cell>
          <cell r="AY202">
            <v>0</v>
          </cell>
          <cell r="AZ202" t="e">
            <v>#DIV/0!</v>
          </cell>
          <cell r="BA202">
            <v>0</v>
          </cell>
          <cell r="BB202">
            <v>0</v>
          </cell>
          <cell r="BC202" t="e">
            <v>#DIV/0!</v>
          </cell>
          <cell r="BD202">
            <v>0</v>
          </cell>
          <cell r="BE202">
            <v>0</v>
          </cell>
          <cell r="BF202" t="e">
            <v>#DIV/0!</v>
          </cell>
          <cell r="BG202">
            <v>0</v>
          </cell>
          <cell r="BH202">
            <v>0</v>
          </cell>
          <cell r="BI202" t="e">
            <v>#DIV/0!</v>
          </cell>
          <cell r="BJ202">
            <v>0</v>
          </cell>
          <cell r="BK202">
            <v>0</v>
          </cell>
          <cell r="BL202" t="e">
            <v>#DIV/0!</v>
          </cell>
          <cell r="BM202">
            <v>0</v>
          </cell>
          <cell r="BN202">
            <v>0</v>
          </cell>
          <cell r="BO202" t="e">
            <v>#DIV/0!</v>
          </cell>
          <cell r="BP202">
            <v>0</v>
          </cell>
          <cell r="BQ202">
            <v>0</v>
          </cell>
          <cell r="BR202" t="e">
            <v>#DIV/0!</v>
          </cell>
          <cell r="BS202">
            <v>0</v>
          </cell>
          <cell r="BT202">
            <v>0</v>
          </cell>
          <cell r="BU202" t="e">
            <v>#DIV/0!</v>
          </cell>
          <cell r="BV202">
            <v>0</v>
          </cell>
          <cell r="BW202">
            <v>0</v>
          </cell>
          <cell r="BX202" t="e">
            <v>#DIV/0!</v>
          </cell>
          <cell r="BY202">
            <v>0</v>
          </cell>
          <cell r="BZ202">
            <v>0</v>
          </cell>
          <cell r="CA202" t="e">
            <v>#DIV/0!</v>
          </cell>
          <cell r="CB202">
            <v>0</v>
          </cell>
          <cell r="CC202">
            <v>0</v>
          </cell>
          <cell r="CD202" t="e">
            <v>#DIV/0!</v>
          </cell>
          <cell r="CE202">
            <v>0</v>
          </cell>
          <cell r="CF202">
            <v>0</v>
          </cell>
          <cell r="CG202" t="e">
            <v>#DIV/0!</v>
          </cell>
          <cell r="CH202">
            <v>0</v>
          </cell>
          <cell r="CI202">
            <v>0</v>
          </cell>
          <cell r="CJ202" t="e">
            <v>#DIV/0!</v>
          </cell>
          <cell r="CK202">
            <v>0</v>
          </cell>
          <cell r="CL202">
            <v>0</v>
          </cell>
          <cell r="CM202" t="e">
            <v>#DIV/0!</v>
          </cell>
          <cell r="CN202">
            <v>0</v>
          </cell>
          <cell r="CO202">
            <v>0</v>
          </cell>
          <cell r="CP202" t="e">
            <v>#DIV/0!</v>
          </cell>
          <cell r="CQ202">
            <v>0</v>
          </cell>
          <cell r="CR202">
            <v>0</v>
          </cell>
          <cell r="CS202" t="e">
            <v>#DIV/0!</v>
          </cell>
          <cell r="CT202">
            <v>0</v>
          </cell>
          <cell r="CU202">
            <v>0</v>
          </cell>
          <cell r="CV202" t="e">
            <v>#DIV/0!</v>
          </cell>
          <cell r="CW202">
            <v>0</v>
          </cell>
          <cell r="CX202">
            <v>0</v>
          </cell>
          <cell r="CY202" t="e">
            <v>#DIV/0!</v>
          </cell>
          <cell r="CZ202">
            <v>0</v>
          </cell>
          <cell r="DA202">
            <v>0</v>
          </cell>
          <cell r="DB202" t="e">
            <v>#DIV/0!</v>
          </cell>
          <cell r="DC202">
            <v>0</v>
          </cell>
          <cell r="DD202">
            <v>0</v>
          </cell>
          <cell r="DE202" t="e">
            <v>#DIV/0!</v>
          </cell>
          <cell r="DF202">
            <v>0</v>
          </cell>
          <cell r="DG202">
            <v>0</v>
          </cell>
          <cell r="DH202" t="e">
            <v>#DIV/0!</v>
          </cell>
          <cell r="DI202">
            <v>0</v>
          </cell>
          <cell r="DJ202">
            <v>0</v>
          </cell>
          <cell r="DK202" t="e">
            <v>#DIV/0!</v>
          </cell>
          <cell r="DL202">
            <v>0</v>
          </cell>
          <cell r="DM202">
            <v>0</v>
          </cell>
          <cell r="DN202" t="e">
            <v>#DIV/0!</v>
          </cell>
          <cell r="DO202">
            <v>0</v>
          </cell>
          <cell r="DP202">
            <v>0</v>
          </cell>
          <cell r="DQ202" t="e">
            <v>#DIV/0!</v>
          </cell>
          <cell r="DR202">
            <v>0</v>
          </cell>
          <cell r="DS202">
            <v>0</v>
          </cell>
          <cell r="DT202" t="e">
            <v>#DIV/0!</v>
          </cell>
          <cell r="DU202">
            <v>0</v>
          </cell>
          <cell r="DV202">
            <v>0</v>
          </cell>
          <cell r="DW202" t="e">
            <v>#DIV/0!</v>
          </cell>
          <cell r="DX202">
            <v>0</v>
          </cell>
          <cell r="DY202">
            <v>0</v>
          </cell>
          <cell r="DZ202" t="e">
            <v>#DIV/0!</v>
          </cell>
          <cell r="EA202">
            <v>0</v>
          </cell>
          <cell r="EB202">
            <v>0</v>
          </cell>
          <cell r="EC202" t="e">
            <v>#DIV/0!</v>
          </cell>
          <cell r="ED202">
            <v>0</v>
          </cell>
          <cell r="EE202">
            <v>0</v>
          </cell>
          <cell r="EF202" t="e">
            <v>#DIV/0!</v>
          </cell>
          <cell r="EG202">
            <v>0</v>
          </cell>
          <cell r="EH202">
            <v>0</v>
          </cell>
          <cell r="EI202" t="e">
            <v>#DIV/0!</v>
          </cell>
          <cell r="EJ202">
            <v>0</v>
          </cell>
          <cell r="EK202">
            <v>0</v>
          </cell>
          <cell r="EL202" t="e">
            <v>#DIV/0!</v>
          </cell>
          <cell r="EM202">
            <v>0</v>
          </cell>
          <cell r="EN202">
            <v>0</v>
          </cell>
          <cell r="EO202" t="e">
            <v>#DIV/0!</v>
          </cell>
          <cell r="EP202">
            <v>0</v>
          </cell>
          <cell r="EQ202">
            <v>0</v>
          </cell>
          <cell r="ER202" t="e">
            <v>#DIV/0!</v>
          </cell>
          <cell r="ES202">
            <v>0</v>
          </cell>
          <cell r="ET202">
            <v>0</v>
          </cell>
          <cell r="EU202" t="e">
            <v>#DIV/0!</v>
          </cell>
          <cell r="EV202">
            <v>0</v>
          </cell>
          <cell r="EW202">
            <v>0</v>
          </cell>
          <cell r="EX202" t="e">
            <v>#DIV/0!</v>
          </cell>
          <cell r="EY202">
            <v>0</v>
          </cell>
          <cell r="EZ202">
            <v>0</v>
          </cell>
          <cell r="FA202" t="e">
            <v>#DIV/0!</v>
          </cell>
          <cell r="FB202">
            <v>0</v>
          </cell>
          <cell r="FC202">
            <v>0</v>
          </cell>
          <cell r="FD202" t="e">
            <v>#DIV/0!</v>
          </cell>
          <cell r="FE202">
            <v>0</v>
          </cell>
          <cell r="FF202">
            <v>0</v>
          </cell>
          <cell r="FG202" t="e">
            <v>#DIV/0!</v>
          </cell>
          <cell r="FH202">
            <v>0</v>
          </cell>
          <cell r="FI202">
            <v>0</v>
          </cell>
          <cell r="FJ202" t="e">
            <v>#DIV/0!</v>
          </cell>
          <cell r="FK202">
            <v>0</v>
          </cell>
          <cell r="FL202">
            <v>0</v>
          </cell>
          <cell r="FM202" t="e">
            <v>#DIV/0!</v>
          </cell>
          <cell r="FN202">
            <v>0</v>
          </cell>
          <cell r="FO202">
            <v>0</v>
          </cell>
          <cell r="FP202" t="e">
            <v>#DIV/0!</v>
          </cell>
          <cell r="FQ202">
            <v>0</v>
          </cell>
          <cell r="FR202">
            <v>0</v>
          </cell>
          <cell r="FS202" t="e">
            <v>#DIV/0!</v>
          </cell>
          <cell r="FT202">
            <v>0</v>
          </cell>
          <cell r="FU202">
            <v>0</v>
          </cell>
          <cell r="FV202" t="e">
            <v>#DIV/0!</v>
          </cell>
          <cell r="FW202">
            <v>0</v>
          </cell>
          <cell r="FX202">
            <v>0</v>
          </cell>
          <cell r="FY202" t="e">
            <v>#DIV/0!</v>
          </cell>
          <cell r="FZ202">
            <v>0</v>
          </cell>
          <cell r="GA202">
            <v>0</v>
          </cell>
          <cell r="GB202" t="e">
            <v>#DIV/0!</v>
          </cell>
          <cell r="GC202">
            <v>0</v>
          </cell>
          <cell r="GD202">
            <v>0</v>
          </cell>
          <cell r="GE202" t="e">
            <v>#DIV/0!</v>
          </cell>
          <cell r="GF202">
            <v>0</v>
          </cell>
          <cell r="GG202">
            <v>0</v>
          </cell>
          <cell r="GH202" t="e">
            <v>#DIV/0!</v>
          </cell>
          <cell r="GI202">
            <v>0</v>
          </cell>
          <cell r="GJ202">
            <v>0</v>
          </cell>
          <cell r="GK202" t="e">
            <v>#DIV/0!</v>
          </cell>
          <cell r="GL202">
            <v>0</v>
          </cell>
          <cell r="GM202">
            <v>0</v>
          </cell>
          <cell r="GN202" t="e">
            <v>#DIV/0!</v>
          </cell>
          <cell r="GO202">
            <v>0</v>
          </cell>
          <cell r="GP202">
            <v>0</v>
          </cell>
          <cell r="GQ202" t="e">
            <v>#DIV/0!</v>
          </cell>
          <cell r="GR202">
            <v>0</v>
          </cell>
          <cell r="GS202">
            <v>0</v>
          </cell>
          <cell r="GT202" t="e">
            <v>#DIV/0!</v>
          </cell>
          <cell r="GU202">
            <v>0</v>
          </cell>
          <cell r="GV202">
            <v>0</v>
          </cell>
          <cell r="GW202" t="e">
            <v>#DIV/0!</v>
          </cell>
          <cell r="GX202">
            <v>0</v>
          </cell>
          <cell r="GY202">
            <v>0</v>
          </cell>
          <cell r="GZ202" t="e">
            <v>#DIV/0!</v>
          </cell>
          <cell r="HA202">
            <v>0</v>
          </cell>
          <cell r="HB202">
            <v>0</v>
          </cell>
          <cell r="HC202" t="e">
            <v>#DIV/0!</v>
          </cell>
          <cell r="HD202">
            <v>0</v>
          </cell>
          <cell r="HE202">
            <v>0</v>
          </cell>
          <cell r="HF202" t="e">
            <v>#DIV/0!</v>
          </cell>
          <cell r="HG202">
            <v>0</v>
          </cell>
          <cell r="HH202">
            <v>0</v>
          </cell>
          <cell r="HI202" t="e">
            <v>#DIV/0!</v>
          </cell>
          <cell r="HJ202">
            <v>0</v>
          </cell>
          <cell r="HK202">
            <v>0</v>
          </cell>
          <cell r="HL202" t="e">
            <v>#DIV/0!</v>
          </cell>
          <cell r="HM202">
            <v>0</v>
          </cell>
          <cell r="HN202">
            <v>0</v>
          </cell>
          <cell r="HO202" t="e">
            <v>#DIV/0!</v>
          </cell>
          <cell r="HP202">
            <v>0</v>
          </cell>
          <cell r="HQ202">
            <v>0</v>
          </cell>
          <cell r="HR202" t="e">
            <v>#DIV/0!</v>
          </cell>
          <cell r="HS202">
            <v>0</v>
          </cell>
          <cell r="HT202">
            <v>0</v>
          </cell>
          <cell r="HU202" t="e">
            <v>#DIV/0!</v>
          </cell>
          <cell r="HV202">
            <v>0</v>
          </cell>
          <cell r="HW202">
            <v>0</v>
          </cell>
          <cell r="HX202" t="e">
            <v>#DIV/0!</v>
          </cell>
          <cell r="HY202">
            <v>0</v>
          </cell>
          <cell r="HZ202">
            <v>0</v>
          </cell>
          <cell r="IA202" t="e">
            <v>#DIV/0!</v>
          </cell>
          <cell r="IB202">
            <v>0</v>
          </cell>
          <cell r="IC202">
            <v>0</v>
          </cell>
          <cell r="ID202" t="e">
            <v>#DIV/0!</v>
          </cell>
          <cell r="IE202">
            <v>0</v>
          </cell>
          <cell r="IF202">
            <v>0</v>
          </cell>
          <cell r="IG202" t="e">
            <v>#DIV/0!</v>
          </cell>
          <cell r="IH202">
            <v>0</v>
          </cell>
          <cell r="II202">
            <v>0</v>
          </cell>
          <cell r="IJ202" t="e">
            <v>#DIV/0!</v>
          </cell>
          <cell r="IK202">
            <v>0</v>
          </cell>
          <cell r="IL202">
            <v>0</v>
          </cell>
          <cell r="IM202" t="e">
            <v>#DIV/0!</v>
          </cell>
          <cell r="IN202">
            <v>0</v>
          </cell>
          <cell r="IO202">
            <v>0</v>
          </cell>
          <cell r="IP202" t="e">
            <v>#DIV/0!</v>
          </cell>
          <cell r="IQ202">
            <v>0</v>
          </cell>
          <cell r="IR202">
            <v>0</v>
          </cell>
          <cell r="IS202" t="e">
            <v>#DIV/0!</v>
          </cell>
          <cell r="IT202">
            <v>0</v>
          </cell>
          <cell r="IU202">
            <v>0</v>
          </cell>
          <cell r="IV202" t="e">
            <v>#DIV/0!</v>
          </cell>
          <cell r="IW202">
            <v>0</v>
          </cell>
          <cell r="IX202">
            <v>0</v>
          </cell>
          <cell r="IY202" t="e">
            <v>#DIV/0!</v>
          </cell>
          <cell r="IZ202">
            <v>0</v>
          </cell>
          <cell r="JA202">
            <v>0</v>
          </cell>
          <cell r="JB202" t="e">
            <v>#DIV/0!</v>
          </cell>
          <cell r="JC202">
            <v>0</v>
          </cell>
          <cell r="JD202">
            <v>0</v>
          </cell>
          <cell r="JE202" t="e">
            <v>#DIV/0!</v>
          </cell>
          <cell r="JF202">
            <v>0</v>
          </cell>
          <cell r="JG202">
            <v>0</v>
          </cell>
          <cell r="JH202" t="e">
            <v>#DIV/0!</v>
          </cell>
          <cell r="JI202">
            <v>0</v>
          </cell>
          <cell r="JJ202">
            <v>0</v>
          </cell>
          <cell r="JK202" t="e">
            <v>#DIV/0!</v>
          </cell>
          <cell r="JL202">
            <v>0</v>
          </cell>
          <cell r="JM202">
            <v>0</v>
          </cell>
          <cell r="JN202" t="e">
            <v>#DIV/0!</v>
          </cell>
          <cell r="JO202">
            <v>0</v>
          </cell>
          <cell r="JP202">
            <v>0</v>
          </cell>
          <cell r="JQ202" t="e">
            <v>#DIV/0!</v>
          </cell>
          <cell r="JR202">
            <v>0</v>
          </cell>
          <cell r="JS202">
            <v>0</v>
          </cell>
          <cell r="JT202" t="e">
            <v>#DIV/0!</v>
          </cell>
          <cell r="JU202">
            <v>0</v>
          </cell>
          <cell r="JV202">
            <v>0</v>
          </cell>
          <cell r="JW202" t="e">
            <v>#DIV/0!</v>
          </cell>
          <cell r="JX202">
            <v>0</v>
          </cell>
          <cell r="JY202">
            <v>0</v>
          </cell>
          <cell r="JZ202" t="e">
            <v>#DIV/0!</v>
          </cell>
          <cell r="KA202">
            <v>0</v>
          </cell>
          <cell r="KB202">
            <v>0</v>
          </cell>
          <cell r="KC202" t="e">
            <v>#DIV/0!</v>
          </cell>
          <cell r="KD202">
            <v>0</v>
          </cell>
          <cell r="KE202">
            <v>0</v>
          </cell>
          <cell r="KF202" t="e">
            <v>#DIV/0!</v>
          </cell>
          <cell r="KG202">
            <v>0</v>
          </cell>
          <cell r="KH202">
            <v>0</v>
          </cell>
          <cell r="KI202" t="e">
            <v>#DIV/0!</v>
          </cell>
          <cell r="KJ202">
            <v>0</v>
          </cell>
          <cell r="KK202">
            <v>0</v>
          </cell>
          <cell r="KL202" t="e">
            <v>#DIV/0!</v>
          </cell>
          <cell r="KM202">
            <v>0</v>
          </cell>
          <cell r="KN202">
            <v>0</v>
          </cell>
          <cell r="KO202" t="e">
            <v>#DIV/0!</v>
          </cell>
          <cell r="KP202">
            <v>0</v>
          </cell>
          <cell r="KQ202">
            <v>0</v>
          </cell>
          <cell r="KR202" t="e">
            <v>#DIV/0!</v>
          </cell>
          <cell r="KS202">
            <v>0</v>
          </cell>
          <cell r="KT202">
            <v>0</v>
          </cell>
          <cell r="KU202" t="e">
            <v>#DIV/0!</v>
          </cell>
          <cell r="KV202">
            <v>0</v>
          </cell>
          <cell r="KW202">
            <v>0</v>
          </cell>
          <cell r="KX202" t="e">
            <v>#DIV/0!</v>
          </cell>
          <cell r="KY202">
            <v>0</v>
          </cell>
          <cell r="KZ202">
            <v>0</v>
          </cell>
          <cell r="LA202" t="e">
            <v>#DIV/0!</v>
          </cell>
          <cell r="LB202">
            <v>0</v>
          </cell>
          <cell r="LC202">
            <v>0</v>
          </cell>
          <cell r="LD202" t="e">
            <v>#DIV/0!</v>
          </cell>
          <cell r="LE202">
            <v>0</v>
          </cell>
          <cell r="LF202">
            <v>0</v>
          </cell>
          <cell r="LG202" t="e">
            <v>#DIV/0!</v>
          </cell>
          <cell r="LH202">
            <v>0</v>
          </cell>
          <cell r="LI202">
            <v>0</v>
          </cell>
          <cell r="LJ202" t="e">
            <v>#DIV/0!</v>
          </cell>
          <cell r="LK202">
            <v>0</v>
          </cell>
          <cell r="LL202">
            <v>0</v>
          </cell>
          <cell r="LM202" t="e">
            <v>#DIV/0!</v>
          </cell>
        </row>
        <row r="203">
          <cell r="D203">
            <v>42905</v>
          </cell>
          <cell r="E203">
            <v>0</v>
          </cell>
          <cell r="F203">
            <v>0</v>
          </cell>
          <cell r="G203" t="e">
            <v>#DIV/0!</v>
          </cell>
          <cell r="H203">
            <v>0</v>
          </cell>
          <cell r="I203">
            <v>0</v>
          </cell>
          <cell r="J203" t="e">
            <v>#DIV/0!</v>
          </cell>
          <cell r="K203">
            <v>0</v>
          </cell>
          <cell r="L203">
            <v>0</v>
          </cell>
          <cell r="M203" t="e">
            <v>#DIV/0!</v>
          </cell>
          <cell r="N203">
            <v>0</v>
          </cell>
          <cell r="O203">
            <v>0</v>
          </cell>
          <cell r="P203" t="e">
            <v>#DIV/0!</v>
          </cell>
          <cell r="Q203">
            <v>0</v>
          </cell>
          <cell r="R203">
            <v>0</v>
          </cell>
          <cell r="S203" t="e">
            <v>#DIV/0!</v>
          </cell>
          <cell r="T203">
            <v>0</v>
          </cell>
          <cell r="U203">
            <v>0</v>
          </cell>
          <cell r="V203" t="e">
            <v>#DIV/0!</v>
          </cell>
          <cell r="W203">
            <v>0</v>
          </cell>
          <cell r="X203">
            <v>0</v>
          </cell>
          <cell r="Y203" t="e">
            <v>#DIV/0!</v>
          </cell>
          <cell r="Z203">
            <v>0</v>
          </cell>
          <cell r="AA203">
            <v>0</v>
          </cell>
          <cell r="AB203" t="e">
            <v>#DIV/0!</v>
          </cell>
          <cell r="AC203">
            <v>0</v>
          </cell>
          <cell r="AD203">
            <v>0</v>
          </cell>
          <cell r="AE203" t="e">
            <v>#DIV/0!</v>
          </cell>
          <cell r="AF203">
            <v>0</v>
          </cell>
          <cell r="AG203">
            <v>0</v>
          </cell>
          <cell r="AH203" t="e">
            <v>#DIV/0!</v>
          </cell>
          <cell r="AI203">
            <v>0</v>
          </cell>
          <cell r="AJ203">
            <v>0</v>
          </cell>
          <cell r="AK203" t="e">
            <v>#DIV/0!</v>
          </cell>
          <cell r="AL203">
            <v>0</v>
          </cell>
          <cell r="AM203">
            <v>0</v>
          </cell>
          <cell r="AN203" t="e">
            <v>#DIV/0!</v>
          </cell>
          <cell r="AO203">
            <v>0</v>
          </cell>
          <cell r="AP203">
            <v>0</v>
          </cell>
          <cell r="AQ203" t="e">
            <v>#DIV/0!</v>
          </cell>
          <cell r="AR203">
            <v>0</v>
          </cell>
          <cell r="AS203">
            <v>0</v>
          </cell>
          <cell r="AT203" t="e">
            <v>#DIV/0!</v>
          </cell>
          <cell r="AU203">
            <v>0</v>
          </cell>
          <cell r="AV203">
            <v>0</v>
          </cell>
          <cell r="AW203" t="e">
            <v>#DIV/0!</v>
          </cell>
          <cell r="AX203">
            <v>0</v>
          </cell>
          <cell r="AY203">
            <v>0</v>
          </cell>
          <cell r="AZ203" t="e">
            <v>#DIV/0!</v>
          </cell>
          <cell r="BA203">
            <v>0</v>
          </cell>
          <cell r="BB203">
            <v>0</v>
          </cell>
          <cell r="BC203" t="e">
            <v>#DIV/0!</v>
          </cell>
          <cell r="BD203">
            <v>0</v>
          </cell>
          <cell r="BE203">
            <v>0</v>
          </cell>
          <cell r="BF203" t="e">
            <v>#DIV/0!</v>
          </cell>
          <cell r="BG203">
            <v>0</v>
          </cell>
          <cell r="BH203">
            <v>0</v>
          </cell>
          <cell r="BI203" t="e">
            <v>#DIV/0!</v>
          </cell>
          <cell r="BJ203">
            <v>0</v>
          </cell>
          <cell r="BK203">
            <v>0</v>
          </cell>
          <cell r="BL203" t="e">
            <v>#DIV/0!</v>
          </cell>
          <cell r="BM203">
            <v>0</v>
          </cell>
          <cell r="BN203">
            <v>0</v>
          </cell>
          <cell r="BO203" t="e">
            <v>#DIV/0!</v>
          </cell>
          <cell r="BP203">
            <v>0</v>
          </cell>
          <cell r="BQ203">
            <v>0</v>
          </cell>
          <cell r="BR203" t="e">
            <v>#DIV/0!</v>
          </cell>
          <cell r="BS203">
            <v>0</v>
          </cell>
          <cell r="BT203">
            <v>0</v>
          </cell>
          <cell r="BU203" t="e">
            <v>#DIV/0!</v>
          </cell>
          <cell r="BV203">
            <v>0</v>
          </cell>
          <cell r="BW203">
            <v>0</v>
          </cell>
          <cell r="BX203" t="e">
            <v>#DIV/0!</v>
          </cell>
          <cell r="BY203">
            <v>0</v>
          </cell>
          <cell r="BZ203">
            <v>0</v>
          </cell>
          <cell r="CA203" t="e">
            <v>#DIV/0!</v>
          </cell>
          <cell r="CB203">
            <v>0</v>
          </cell>
          <cell r="CC203">
            <v>0</v>
          </cell>
          <cell r="CD203" t="e">
            <v>#DIV/0!</v>
          </cell>
          <cell r="CE203">
            <v>0</v>
          </cell>
          <cell r="CF203">
            <v>0</v>
          </cell>
          <cell r="CG203" t="e">
            <v>#DIV/0!</v>
          </cell>
          <cell r="CH203">
            <v>0</v>
          </cell>
          <cell r="CI203">
            <v>0</v>
          </cell>
          <cell r="CJ203" t="e">
            <v>#DIV/0!</v>
          </cell>
          <cell r="CK203">
            <v>0</v>
          </cell>
          <cell r="CL203">
            <v>0</v>
          </cell>
          <cell r="CM203" t="e">
            <v>#DIV/0!</v>
          </cell>
          <cell r="CN203">
            <v>0</v>
          </cell>
          <cell r="CO203">
            <v>0</v>
          </cell>
          <cell r="CP203" t="e">
            <v>#DIV/0!</v>
          </cell>
          <cell r="CQ203">
            <v>0</v>
          </cell>
          <cell r="CR203">
            <v>0</v>
          </cell>
          <cell r="CS203" t="e">
            <v>#DIV/0!</v>
          </cell>
          <cell r="CT203">
            <v>0</v>
          </cell>
          <cell r="CU203">
            <v>0</v>
          </cell>
          <cell r="CV203" t="e">
            <v>#DIV/0!</v>
          </cell>
          <cell r="CW203">
            <v>0</v>
          </cell>
          <cell r="CX203">
            <v>0</v>
          </cell>
          <cell r="CY203" t="e">
            <v>#DIV/0!</v>
          </cell>
          <cell r="CZ203">
            <v>0</v>
          </cell>
          <cell r="DA203">
            <v>0</v>
          </cell>
          <cell r="DB203" t="e">
            <v>#DIV/0!</v>
          </cell>
          <cell r="DC203">
            <v>0</v>
          </cell>
          <cell r="DD203">
            <v>0</v>
          </cell>
          <cell r="DE203" t="e">
            <v>#DIV/0!</v>
          </cell>
          <cell r="DF203">
            <v>0</v>
          </cell>
          <cell r="DG203">
            <v>0</v>
          </cell>
          <cell r="DH203" t="e">
            <v>#DIV/0!</v>
          </cell>
          <cell r="DI203">
            <v>0</v>
          </cell>
          <cell r="DJ203">
            <v>0</v>
          </cell>
          <cell r="DK203" t="e">
            <v>#DIV/0!</v>
          </cell>
          <cell r="DL203">
            <v>0</v>
          </cell>
          <cell r="DM203">
            <v>0</v>
          </cell>
          <cell r="DN203" t="e">
            <v>#DIV/0!</v>
          </cell>
          <cell r="DO203">
            <v>0</v>
          </cell>
          <cell r="DP203">
            <v>0</v>
          </cell>
          <cell r="DQ203" t="e">
            <v>#DIV/0!</v>
          </cell>
          <cell r="DR203">
            <v>0</v>
          </cell>
          <cell r="DS203">
            <v>0</v>
          </cell>
          <cell r="DT203" t="e">
            <v>#DIV/0!</v>
          </cell>
          <cell r="DU203">
            <v>0</v>
          </cell>
          <cell r="DV203">
            <v>0</v>
          </cell>
          <cell r="DW203" t="e">
            <v>#DIV/0!</v>
          </cell>
          <cell r="DX203">
            <v>0</v>
          </cell>
          <cell r="DY203">
            <v>0</v>
          </cell>
          <cell r="DZ203" t="e">
            <v>#DIV/0!</v>
          </cell>
          <cell r="EA203">
            <v>0</v>
          </cell>
          <cell r="EB203">
            <v>0</v>
          </cell>
          <cell r="EC203" t="e">
            <v>#DIV/0!</v>
          </cell>
          <cell r="ED203">
            <v>0</v>
          </cell>
          <cell r="EE203">
            <v>0</v>
          </cell>
          <cell r="EF203" t="e">
            <v>#DIV/0!</v>
          </cell>
          <cell r="EG203">
            <v>0</v>
          </cell>
          <cell r="EH203">
            <v>0</v>
          </cell>
          <cell r="EI203" t="e">
            <v>#DIV/0!</v>
          </cell>
          <cell r="EJ203">
            <v>0</v>
          </cell>
          <cell r="EK203">
            <v>0</v>
          </cell>
          <cell r="EL203" t="e">
            <v>#DIV/0!</v>
          </cell>
          <cell r="EM203">
            <v>0</v>
          </cell>
          <cell r="EN203">
            <v>0</v>
          </cell>
          <cell r="EO203" t="e">
            <v>#DIV/0!</v>
          </cell>
          <cell r="EP203">
            <v>0</v>
          </cell>
          <cell r="EQ203">
            <v>0</v>
          </cell>
          <cell r="ER203" t="e">
            <v>#DIV/0!</v>
          </cell>
          <cell r="ES203">
            <v>0</v>
          </cell>
          <cell r="ET203">
            <v>0</v>
          </cell>
          <cell r="EU203" t="e">
            <v>#DIV/0!</v>
          </cell>
          <cell r="EV203">
            <v>0</v>
          </cell>
          <cell r="EW203">
            <v>0</v>
          </cell>
          <cell r="EX203" t="e">
            <v>#DIV/0!</v>
          </cell>
          <cell r="EY203">
            <v>0</v>
          </cell>
          <cell r="EZ203">
            <v>0</v>
          </cell>
          <cell r="FA203" t="e">
            <v>#DIV/0!</v>
          </cell>
          <cell r="FB203">
            <v>0</v>
          </cell>
          <cell r="FC203">
            <v>0</v>
          </cell>
          <cell r="FD203" t="e">
            <v>#DIV/0!</v>
          </cell>
          <cell r="FE203">
            <v>0</v>
          </cell>
          <cell r="FF203">
            <v>0</v>
          </cell>
          <cell r="FG203" t="e">
            <v>#DIV/0!</v>
          </cell>
          <cell r="FH203">
            <v>0</v>
          </cell>
          <cell r="FI203">
            <v>0</v>
          </cell>
          <cell r="FJ203" t="e">
            <v>#DIV/0!</v>
          </cell>
          <cell r="FK203">
            <v>0</v>
          </cell>
          <cell r="FL203">
            <v>0</v>
          </cell>
          <cell r="FM203" t="e">
            <v>#DIV/0!</v>
          </cell>
          <cell r="FN203">
            <v>0</v>
          </cell>
          <cell r="FO203">
            <v>0</v>
          </cell>
          <cell r="FP203" t="e">
            <v>#DIV/0!</v>
          </cell>
          <cell r="FQ203">
            <v>0</v>
          </cell>
          <cell r="FR203">
            <v>0</v>
          </cell>
          <cell r="FS203" t="e">
            <v>#DIV/0!</v>
          </cell>
          <cell r="FT203">
            <v>0</v>
          </cell>
          <cell r="FU203">
            <v>0</v>
          </cell>
          <cell r="FV203" t="e">
            <v>#DIV/0!</v>
          </cell>
          <cell r="FW203">
            <v>0</v>
          </cell>
          <cell r="FX203">
            <v>0</v>
          </cell>
          <cell r="FY203" t="e">
            <v>#DIV/0!</v>
          </cell>
          <cell r="FZ203">
            <v>0</v>
          </cell>
          <cell r="GA203">
            <v>0</v>
          </cell>
          <cell r="GB203" t="e">
            <v>#DIV/0!</v>
          </cell>
          <cell r="GC203">
            <v>0</v>
          </cell>
          <cell r="GD203">
            <v>0</v>
          </cell>
          <cell r="GE203" t="e">
            <v>#DIV/0!</v>
          </cell>
          <cell r="GF203">
            <v>0</v>
          </cell>
          <cell r="GG203">
            <v>0</v>
          </cell>
          <cell r="GH203" t="e">
            <v>#DIV/0!</v>
          </cell>
          <cell r="GI203">
            <v>0</v>
          </cell>
          <cell r="GJ203">
            <v>0</v>
          </cell>
          <cell r="GK203" t="e">
            <v>#DIV/0!</v>
          </cell>
          <cell r="GL203">
            <v>0</v>
          </cell>
          <cell r="GM203">
            <v>0</v>
          </cell>
          <cell r="GN203" t="e">
            <v>#DIV/0!</v>
          </cell>
          <cell r="GO203">
            <v>0</v>
          </cell>
          <cell r="GP203">
            <v>0</v>
          </cell>
          <cell r="GQ203" t="e">
            <v>#DIV/0!</v>
          </cell>
          <cell r="GR203">
            <v>0</v>
          </cell>
          <cell r="GS203">
            <v>0</v>
          </cell>
          <cell r="GT203" t="e">
            <v>#DIV/0!</v>
          </cell>
          <cell r="GU203">
            <v>0</v>
          </cell>
          <cell r="GV203">
            <v>0</v>
          </cell>
          <cell r="GW203" t="e">
            <v>#DIV/0!</v>
          </cell>
          <cell r="GX203">
            <v>0</v>
          </cell>
          <cell r="GY203">
            <v>0</v>
          </cell>
          <cell r="GZ203" t="e">
            <v>#DIV/0!</v>
          </cell>
          <cell r="HA203">
            <v>0</v>
          </cell>
          <cell r="HB203">
            <v>0</v>
          </cell>
          <cell r="HC203" t="e">
            <v>#DIV/0!</v>
          </cell>
          <cell r="HD203">
            <v>0</v>
          </cell>
          <cell r="HE203">
            <v>0</v>
          </cell>
          <cell r="HF203" t="e">
            <v>#DIV/0!</v>
          </cell>
          <cell r="HG203">
            <v>0</v>
          </cell>
          <cell r="HH203">
            <v>0</v>
          </cell>
          <cell r="HI203" t="e">
            <v>#DIV/0!</v>
          </cell>
          <cell r="HJ203">
            <v>0</v>
          </cell>
          <cell r="HK203">
            <v>0</v>
          </cell>
          <cell r="HL203" t="e">
            <v>#DIV/0!</v>
          </cell>
          <cell r="HM203">
            <v>0</v>
          </cell>
          <cell r="HN203">
            <v>0</v>
          </cell>
          <cell r="HO203" t="e">
            <v>#DIV/0!</v>
          </cell>
          <cell r="HP203">
            <v>0</v>
          </cell>
          <cell r="HQ203">
            <v>0</v>
          </cell>
          <cell r="HR203" t="e">
            <v>#DIV/0!</v>
          </cell>
          <cell r="HS203">
            <v>0</v>
          </cell>
          <cell r="HT203">
            <v>0</v>
          </cell>
          <cell r="HU203" t="e">
            <v>#DIV/0!</v>
          </cell>
          <cell r="HV203">
            <v>0</v>
          </cell>
          <cell r="HW203">
            <v>0</v>
          </cell>
          <cell r="HX203" t="e">
            <v>#DIV/0!</v>
          </cell>
          <cell r="HY203">
            <v>0</v>
          </cell>
          <cell r="HZ203">
            <v>0</v>
          </cell>
          <cell r="IA203" t="e">
            <v>#DIV/0!</v>
          </cell>
          <cell r="IB203">
            <v>0</v>
          </cell>
          <cell r="IC203">
            <v>0</v>
          </cell>
          <cell r="ID203" t="e">
            <v>#DIV/0!</v>
          </cell>
          <cell r="IE203">
            <v>0</v>
          </cell>
          <cell r="IF203">
            <v>0</v>
          </cell>
          <cell r="IG203" t="e">
            <v>#DIV/0!</v>
          </cell>
          <cell r="IH203">
            <v>0</v>
          </cell>
          <cell r="II203">
            <v>0</v>
          </cell>
          <cell r="IJ203" t="e">
            <v>#DIV/0!</v>
          </cell>
          <cell r="IK203">
            <v>0</v>
          </cell>
          <cell r="IL203">
            <v>0</v>
          </cell>
          <cell r="IM203" t="e">
            <v>#DIV/0!</v>
          </cell>
          <cell r="IN203">
            <v>0</v>
          </cell>
          <cell r="IO203">
            <v>0</v>
          </cell>
          <cell r="IP203" t="e">
            <v>#DIV/0!</v>
          </cell>
          <cell r="IQ203">
            <v>0</v>
          </cell>
          <cell r="IR203">
            <v>0</v>
          </cell>
          <cell r="IS203" t="e">
            <v>#DIV/0!</v>
          </cell>
          <cell r="IT203">
            <v>0</v>
          </cell>
          <cell r="IU203">
            <v>0</v>
          </cell>
          <cell r="IV203" t="e">
            <v>#DIV/0!</v>
          </cell>
          <cell r="IW203">
            <v>0</v>
          </cell>
          <cell r="IX203">
            <v>0</v>
          </cell>
          <cell r="IY203" t="e">
            <v>#DIV/0!</v>
          </cell>
          <cell r="IZ203">
            <v>0</v>
          </cell>
          <cell r="JA203">
            <v>0</v>
          </cell>
          <cell r="JB203" t="e">
            <v>#DIV/0!</v>
          </cell>
          <cell r="JC203">
            <v>0</v>
          </cell>
          <cell r="JD203">
            <v>0</v>
          </cell>
          <cell r="JE203" t="e">
            <v>#DIV/0!</v>
          </cell>
          <cell r="JF203">
            <v>0</v>
          </cell>
          <cell r="JG203">
            <v>0</v>
          </cell>
          <cell r="JH203" t="e">
            <v>#DIV/0!</v>
          </cell>
          <cell r="JI203">
            <v>0</v>
          </cell>
          <cell r="JJ203">
            <v>0</v>
          </cell>
          <cell r="JK203" t="e">
            <v>#DIV/0!</v>
          </cell>
          <cell r="JL203">
            <v>0</v>
          </cell>
          <cell r="JM203">
            <v>0</v>
          </cell>
          <cell r="JN203" t="e">
            <v>#DIV/0!</v>
          </cell>
          <cell r="JO203">
            <v>0</v>
          </cell>
          <cell r="JP203">
            <v>0</v>
          </cell>
          <cell r="JQ203" t="e">
            <v>#DIV/0!</v>
          </cell>
          <cell r="JR203">
            <v>0</v>
          </cell>
          <cell r="JS203">
            <v>0</v>
          </cell>
          <cell r="JT203" t="e">
            <v>#DIV/0!</v>
          </cell>
          <cell r="JU203">
            <v>0</v>
          </cell>
          <cell r="JV203">
            <v>0</v>
          </cell>
          <cell r="JW203" t="e">
            <v>#DIV/0!</v>
          </cell>
          <cell r="JX203">
            <v>0</v>
          </cell>
          <cell r="JY203">
            <v>0</v>
          </cell>
          <cell r="JZ203" t="e">
            <v>#DIV/0!</v>
          </cell>
          <cell r="KA203">
            <v>0</v>
          </cell>
          <cell r="KB203">
            <v>0</v>
          </cell>
          <cell r="KC203" t="e">
            <v>#DIV/0!</v>
          </cell>
          <cell r="KD203">
            <v>0</v>
          </cell>
          <cell r="KE203">
            <v>0</v>
          </cell>
          <cell r="KF203" t="e">
            <v>#DIV/0!</v>
          </cell>
          <cell r="KG203">
            <v>0</v>
          </cell>
          <cell r="KH203">
            <v>0</v>
          </cell>
          <cell r="KI203" t="e">
            <v>#DIV/0!</v>
          </cell>
          <cell r="KJ203">
            <v>0</v>
          </cell>
          <cell r="KK203">
            <v>0</v>
          </cell>
          <cell r="KL203" t="e">
            <v>#DIV/0!</v>
          </cell>
          <cell r="KM203">
            <v>0</v>
          </cell>
          <cell r="KN203">
            <v>0</v>
          </cell>
          <cell r="KO203" t="e">
            <v>#DIV/0!</v>
          </cell>
          <cell r="KP203">
            <v>0</v>
          </cell>
          <cell r="KQ203">
            <v>0</v>
          </cell>
          <cell r="KR203" t="e">
            <v>#DIV/0!</v>
          </cell>
          <cell r="KS203">
            <v>0</v>
          </cell>
          <cell r="KT203">
            <v>0</v>
          </cell>
          <cell r="KU203" t="e">
            <v>#DIV/0!</v>
          </cell>
          <cell r="KV203">
            <v>0</v>
          </cell>
          <cell r="KW203">
            <v>0</v>
          </cell>
          <cell r="KX203" t="e">
            <v>#DIV/0!</v>
          </cell>
          <cell r="KY203">
            <v>0</v>
          </cell>
          <cell r="KZ203">
            <v>0</v>
          </cell>
          <cell r="LA203" t="e">
            <v>#DIV/0!</v>
          </cell>
          <cell r="LB203">
            <v>0</v>
          </cell>
          <cell r="LC203">
            <v>0</v>
          </cell>
          <cell r="LD203" t="e">
            <v>#DIV/0!</v>
          </cell>
          <cell r="LE203">
            <v>0</v>
          </cell>
          <cell r="LF203">
            <v>0</v>
          </cell>
          <cell r="LG203" t="e">
            <v>#DIV/0!</v>
          </cell>
          <cell r="LH203">
            <v>0</v>
          </cell>
          <cell r="LI203">
            <v>0</v>
          </cell>
          <cell r="LJ203" t="e">
            <v>#DIV/0!</v>
          </cell>
          <cell r="LK203">
            <v>0</v>
          </cell>
          <cell r="LL203">
            <v>0</v>
          </cell>
          <cell r="LM203" t="e">
            <v>#DIV/0!</v>
          </cell>
        </row>
        <row r="204">
          <cell r="D204">
            <v>42906</v>
          </cell>
          <cell r="E204">
            <v>0</v>
          </cell>
          <cell r="F204">
            <v>0</v>
          </cell>
          <cell r="G204" t="e">
            <v>#DIV/0!</v>
          </cell>
          <cell r="H204">
            <v>0</v>
          </cell>
          <cell r="I204">
            <v>0</v>
          </cell>
          <cell r="J204" t="e">
            <v>#DIV/0!</v>
          </cell>
          <cell r="K204">
            <v>0</v>
          </cell>
          <cell r="L204">
            <v>0</v>
          </cell>
          <cell r="M204" t="e">
            <v>#DIV/0!</v>
          </cell>
          <cell r="N204">
            <v>0</v>
          </cell>
          <cell r="O204">
            <v>0</v>
          </cell>
          <cell r="P204" t="e">
            <v>#DIV/0!</v>
          </cell>
          <cell r="Q204">
            <v>0</v>
          </cell>
          <cell r="R204">
            <v>0</v>
          </cell>
          <cell r="S204" t="e">
            <v>#DIV/0!</v>
          </cell>
          <cell r="T204">
            <v>0</v>
          </cell>
          <cell r="U204">
            <v>0</v>
          </cell>
          <cell r="V204" t="e">
            <v>#DIV/0!</v>
          </cell>
          <cell r="W204">
            <v>0</v>
          </cell>
          <cell r="X204">
            <v>0</v>
          </cell>
          <cell r="Y204" t="e">
            <v>#DIV/0!</v>
          </cell>
          <cell r="Z204">
            <v>0</v>
          </cell>
          <cell r="AA204">
            <v>0</v>
          </cell>
          <cell r="AB204" t="e">
            <v>#DIV/0!</v>
          </cell>
          <cell r="AC204">
            <v>0</v>
          </cell>
          <cell r="AD204">
            <v>0</v>
          </cell>
          <cell r="AE204" t="e">
            <v>#DIV/0!</v>
          </cell>
          <cell r="AF204">
            <v>0</v>
          </cell>
          <cell r="AG204">
            <v>0</v>
          </cell>
          <cell r="AH204" t="e">
            <v>#DIV/0!</v>
          </cell>
          <cell r="AI204">
            <v>0</v>
          </cell>
          <cell r="AJ204">
            <v>0</v>
          </cell>
          <cell r="AK204" t="e">
            <v>#DIV/0!</v>
          </cell>
          <cell r="AL204">
            <v>0</v>
          </cell>
          <cell r="AM204">
            <v>0</v>
          </cell>
          <cell r="AN204" t="e">
            <v>#DIV/0!</v>
          </cell>
          <cell r="AO204">
            <v>0</v>
          </cell>
          <cell r="AP204">
            <v>0</v>
          </cell>
          <cell r="AQ204" t="e">
            <v>#DIV/0!</v>
          </cell>
          <cell r="AR204">
            <v>0</v>
          </cell>
          <cell r="AS204">
            <v>0</v>
          </cell>
          <cell r="AT204" t="e">
            <v>#DIV/0!</v>
          </cell>
          <cell r="AU204">
            <v>0</v>
          </cell>
          <cell r="AV204">
            <v>0</v>
          </cell>
          <cell r="AW204" t="e">
            <v>#DIV/0!</v>
          </cell>
          <cell r="AX204">
            <v>0</v>
          </cell>
          <cell r="AY204">
            <v>0</v>
          </cell>
          <cell r="AZ204" t="e">
            <v>#DIV/0!</v>
          </cell>
          <cell r="BA204">
            <v>0</v>
          </cell>
          <cell r="BB204">
            <v>0</v>
          </cell>
          <cell r="BC204" t="e">
            <v>#DIV/0!</v>
          </cell>
          <cell r="BD204">
            <v>0</v>
          </cell>
          <cell r="BE204">
            <v>0</v>
          </cell>
          <cell r="BF204" t="e">
            <v>#DIV/0!</v>
          </cell>
          <cell r="BG204">
            <v>0</v>
          </cell>
          <cell r="BH204">
            <v>0</v>
          </cell>
          <cell r="BI204" t="e">
            <v>#DIV/0!</v>
          </cell>
          <cell r="BJ204">
            <v>0</v>
          </cell>
          <cell r="BK204">
            <v>0</v>
          </cell>
          <cell r="BL204" t="e">
            <v>#DIV/0!</v>
          </cell>
          <cell r="BM204">
            <v>0</v>
          </cell>
          <cell r="BN204">
            <v>0</v>
          </cell>
          <cell r="BO204" t="e">
            <v>#DIV/0!</v>
          </cell>
          <cell r="BP204">
            <v>0</v>
          </cell>
          <cell r="BQ204">
            <v>0</v>
          </cell>
          <cell r="BR204" t="e">
            <v>#DIV/0!</v>
          </cell>
          <cell r="BS204">
            <v>0</v>
          </cell>
          <cell r="BT204">
            <v>0</v>
          </cell>
          <cell r="BU204" t="e">
            <v>#DIV/0!</v>
          </cell>
          <cell r="BV204">
            <v>0</v>
          </cell>
          <cell r="BW204">
            <v>0</v>
          </cell>
          <cell r="BX204" t="e">
            <v>#DIV/0!</v>
          </cell>
          <cell r="BY204">
            <v>0</v>
          </cell>
          <cell r="BZ204">
            <v>0</v>
          </cell>
          <cell r="CA204" t="e">
            <v>#DIV/0!</v>
          </cell>
          <cell r="CB204">
            <v>0</v>
          </cell>
          <cell r="CC204">
            <v>0</v>
          </cell>
          <cell r="CD204" t="e">
            <v>#DIV/0!</v>
          </cell>
          <cell r="CE204">
            <v>0</v>
          </cell>
          <cell r="CF204">
            <v>0</v>
          </cell>
          <cell r="CG204" t="e">
            <v>#DIV/0!</v>
          </cell>
          <cell r="CH204">
            <v>0</v>
          </cell>
          <cell r="CI204">
            <v>0</v>
          </cell>
          <cell r="CJ204" t="e">
            <v>#DIV/0!</v>
          </cell>
          <cell r="CK204">
            <v>0</v>
          </cell>
          <cell r="CL204">
            <v>0</v>
          </cell>
          <cell r="CM204" t="e">
            <v>#DIV/0!</v>
          </cell>
          <cell r="CN204">
            <v>0</v>
          </cell>
          <cell r="CO204">
            <v>0</v>
          </cell>
          <cell r="CP204" t="e">
            <v>#DIV/0!</v>
          </cell>
          <cell r="CQ204">
            <v>0</v>
          </cell>
          <cell r="CR204">
            <v>0</v>
          </cell>
          <cell r="CS204" t="e">
            <v>#DIV/0!</v>
          </cell>
          <cell r="CT204">
            <v>0</v>
          </cell>
          <cell r="CU204">
            <v>0</v>
          </cell>
          <cell r="CV204" t="e">
            <v>#DIV/0!</v>
          </cell>
          <cell r="CW204">
            <v>0</v>
          </cell>
          <cell r="CX204">
            <v>0</v>
          </cell>
          <cell r="CY204" t="e">
            <v>#DIV/0!</v>
          </cell>
          <cell r="CZ204">
            <v>0</v>
          </cell>
          <cell r="DA204">
            <v>0</v>
          </cell>
          <cell r="DB204" t="e">
            <v>#DIV/0!</v>
          </cell>
          <cell r="DC204">
            <v>0</v>
          </cell>
          <cell r="DD204">
            <v>0</v>
          </cell>
          <cell r="DE204" t="e">
            <v>#DIV/0!</v>
          </cell>
          <cell r="DF204">
            <v>0</v>
          </cell>
          <cell r="DG204">
            <v>0</v>
          </cell>
          <cell r="DH204" t="e">
            <v>#DIV/0!</v>
          </cell>
          <cell r="DI204">
            <v>0</v>
          </cell>
          <cell r="DJ204">
            <v>0</v>
          </cell>
          <cell r="DK204" t="e">
            <v>#DIV/0!</v>
          </cell>
          <cell r="DL204">
            <v>0</v>
          </cell>
          <cell r="DM204">
            <v>0</v>
          </cell>
          <cell r="DN204" t="e">
            <v>#DIV/0!</v>
          </cell>
          <cell r="DO204">
            <v>0</v>
          </cell>
          <cell r="DP204">
            <v>0</v>
          </cell>
          <cell r="DQ204" t="e">
            <v>#DIV/0!</v>
          </cell>
          <cell r="DR204">
            <v>0</v>
          </cell>
          <cell r="DS204">
            <v>0</v>
          </cell>
          <cell r="DT204" t="e">
            <v>#DIV/0!</v>
          </cell>
          <cell r="DU204">
            <v>0</v>
          </cell>
          <cell r="DV204">
            <v>0</v>
          </cell>
          <cell r="DW204" t="e">
            <v>#DIV/0!</v>
          </cell>
          <cell r="DX204">
            <v>0</v>
          </cell>
          <cell r="DY204">
            <v>0</v>
          </cell>
          <cell r="DZ204" t="e">
            <v>#DIV/0!</v>
          </cell>
          <cell r="EA204">
            <v>0</v>
          </cell>
          <cell r="EB204">
            <v>0</v>
          </cell>
          <cell r="EC204" t="e">
            <v>#DIV/0!</v>
          </cell>
          <cell r="ED204">
            <v>0</v>
          </cell>
          <cell r="EE204">
            <v>0</v>
          </cell>
          <cell r="EF204" t="e">
            <v>#DIV/0!</v>
          </cell>
          <cell r="EG204">
            <v>0</v>
          </cell>
          <cell r="EH204">
            <v>0</v>
          </cell>
          <cell r="EI204" t="e">
            <v>#DIV/0!</v>
          </cell>
          <cell r="EJ204">
            <v>0</v>
          </cell>
          <cell r="EK204">
            <v>0</v>
          </cell>
          <cell r="EL204" t="e">
            <v>#DIV/0!</v>
          </cell>
          <cell r="EM204">
            <v>0</v>
          </cell>
          <cell r="EN204">
            <v>0</v>
          </cell>
          <cell r="EO204" t="e">
            <v>#DIV/0!</v>
          </cell>
          <cell r="EP204">
            <v>0</v>
          </cell>
          <cell r="EQ204">
            <v>0</v>
          </cell>
          <cell r="ER204" t="e">
            <v>#DIV/0!</v>
          </cell>
          <cell r="ES204">
            <v>0</v>
          </cell>
          <cell r="ET204">
            <v>0</v>
          </cell>
          <cell r="EU204" t="e">
            <v>#DIV/0!</v>
          </cell>
          <cell r="EV204">
            <v>0</v>
          </cell>
          <cell r="EW204">
            <v>0</v>
          </cell>
          <cell r="EX204" t="e">
            <v>#DIV/0!</v>
          </cell>
          <cell r="EY204">
            <v>0</v>
          </cell>
          <cell r="EZ204">
            <v>0</v>
          </cell>
          <cell r="FA204" t="e">
            <v>#DIV/0!</v>
          </cell>
          <cell r="FB204">
            <v>0</v>
          </cell>
          <cell r="FC204">
            <v>0</v>
          </cell>
          <cell r="FD204" t="e">
            <v>#DIV/0!</v>
          </cell>
          <cell r="FE204">
            <v>0</v>
          </cell>
          <cell r="FF204">
            <v>0</v>
          </cell>
          <cell r="FG204" t="e">
            <v>#DIV/0!</v>
          </cell>
          <cell r="FH204">
            <v>0</v>
          </cell>
          <cell r="FI204">
            <v>0</v>
          </cell>
          <cell r="FJ204" t="e">
            <v>#DIV/0!</v>
          </cell>
          <cell r="FK204">
            <v>0</v>
          </cell>
          <cell r="FL204">
            <v>0</v>
          </cell>
          <cell r="FM204" t="e">
            <v>#DIV/0!</v>
          </cell>
          <cell r="FN204">
            <v>0</v>
          </cell>
          <cell r="FO204">
            <v>0</v>
          </cell>
          <cell r="FP204" t="e">
            <v>#DIV/0!</v>
          </cell>
          <cell r="FQ204">
            <v>0</v>
          </cell>
          <cell r="FR204">
            <v>0</v>
          </cell>
          <cell r="FS204" t="e">
            <v>#DIV/0!</v>
          </cell>
          <cell r="FT204">
            <v>0</v>
          </cell>
          <cell r="FU204">
            <v>0</v>
          </cell>
          <cell r="FV204" t="e">
            <v>#DIV/0!</v>
          </cell>
          <cell r="FW204">
            <v>0</v>
          </cell>
          <cell r="FX204">
            <v>0</v>
          </cell>
          <cell r="FY204" t="e">
            <v>#DIV/0!</v>
          </cell>
          <cell r="FZ204">
            <v>0</v>
          </cell>
          <cell r="GA204">
            <v>0</v>
          </cell>
          <cell r="GB204" t="e">
            <v>#DIV/0!</v>
          </cell>
          <cell r="GC204">
            <v>0</v>
          </cell>
          <cell r="GD204">
            <v>0</v>
          </cell>
          <cell r="GE204" t="e">
            <v>#DIV/0!</v>
          </cell>
          <cell r="GF204">
            <v>0</v>
          </cell>
          <cell r="GG204">
            <v>0</v>
          </cell>
          <cell r="GH204" t="e">
            <v>#DIV/0!</v>
          </cell>
          <cell r="GI204">
            <v>0</v>
          </cell>
          <cell r="GJ204">
            <v>0</v>
          </cell>
          <cell r="GK204" t="e">
            <v>#DIV/0!</v>
          </cell>
          <cell r="GL204">
            <v>0</v>
          </cell>
          <cell r="GM204">
            <v>0</v>
          </cell>
          <cell r="GN204" t="e">
            <v>#DIV/0!</v>
          </cell>
          <cell r="GO204">
            <v>0</v>
          </cell>
          <cell r="GP204">
            <v>0</v>
          </cell>
          <cell r="GQ204" t="e">
            <v>#DIV/0!</v>
          </cell>
          <cell r="GR204">
            <v>0</v>
          </cell>
          <cell r="GS204">
            <v>0</v>
          </cell>
          <cell r="GT204" t="e">
            <v>#DIV/0!</v>
          </cell>
          <cell r="GU204">
            <v>0</v>
          </cell>
          <cell r="GV204">
            <v>0</v>
          </cell>
          <cell r="GW204" t="e">
            <v>#DIV/0!</v>
          </cell>
          <cell r="GX204">
            <v>0</v>
          </cell>
          <cell r="GY204">
            <v>0</v>
          </cell>
          <cell r="GZ204" t="e">
            <v>#DIV/0!</v>
          </cell>
          <cell r="HA204">
            <v>0</v>
          </cell>
          <cell r="HB204">
            <v>0</v>
          </cell>
          <cell r="HC204" t="e">
            <v>#DIV/0!</v>
          </cell>
          <cell r="HD204">
            <v>0</v>
          </cell>
          <cell r="HE204">
            <v>0</v>
          </cell>
          <cell r="HF204" t="e">
            <v>#DIV/0!</v>
          </cell>
          <cell r="HG204">
            <v>0</v>
          </cell>
          <cell r="HH204">
            <v>0</v>
          </cell>
          <cell r="HI204" t="e">
            <v>#DIV/0!</v>
          </cell>
          <cell r="HJ204">
            <v>0</v>
          </cell>
          <cell r="HK204">
            <v>0</v>
          </cell>
          <cell r="HL204" t="e">
            <v>#DIV/0!</v>
          </cell>
          <cell r="HM204">
            <v>0</v>
          </cell>
          <cell r="HN204">
            <v>0</v>
          </cell>
          <cell r="HO204" t="e">
            <v>#DIV/0!</v>
          </cell>
          <cell r="HP204">
            <v>0</v>
          </cell>
          <cell r="HQ204">
            <v>0</v>
          </cell>
          <cell r="HR204" t="e">
            <v>#DIV/0!</v>
          </cell>
          <cell r="HS204">
            <v>0</v>
          </cell>
          <cell r="HT204">
            <v>0</v>
          </cell>
          <cell r="HU204" t="e">
            <v>#DIV/0!</v>
          </cell>
          <cell r="HV204">
            <v>0</v>
          </cell>
          <cell r="HW204">
            <v>0</v>
          </cell>
          <cell r="HX204" t="e">
            <v>#DIV/0!</v>
          </cell>
          <cell r="HY204">
            <v>0</v>
          </cell>
          <cell r="HZ204">
            <v>0</v>
          </cell>
          <cell r="IA204" t="e">
            <v>#DIV/0!</v>
          </cell>
          <cell r="IB204">
            <v>0</v>
          </cell>
          <cell r="IC204">
            <v>0</v>
          </cell>
          <cell r="ID204" t="e">
            <v>#DIV/0!</v>
          </cell>
          <cell r="IE204">
            <v>0</v>
          </cell>
          <cell r="IF204">
            <v>0</v>
          </cell>
          <cell r="IG204" t="e">
            <v>#DIV/0!</v>
          </cell>
          <cell r="IH204">
            <v>0</v>
          </cell>
          <cell r="II204">
            <v>0</v>
          </cell>
          <cell r="IJ204" t="e">
            <v>#DIV/0!</v>
          </cell>
          <cell r="IK204">
            <v>0</v>
          </cell>
          <cell r="IL204">
            <v>0</v>
          </cell>
          <cell r="IM204" t="e">
            <v>#DIV/0!</v>
          </cell>
          <cell r="IN204">
            <v>0</v>
          </cell>
          <cell r="IO204">
            <v>0</v>
          </cell>
          <cell r="IP204" t="e">
            <v>#DIV/0!</v>
          </cell>
          <cell r="IQ204">
            <v>0</v>
          </cell>
          <cell r="IR204">
            <v>0</v>
          </cell>
          <cell r="IS204" t="e">
            <v>#DIV/0!</v>
          </cell>
          <cell r="IT204">
            <v>0</v>
          </cell>
          <cell r="IU204">
            <v>0</v>
          </cell>
          <cell r="IV204" t="e">
            <v>#DIV/0!</v>
          </cell>
          <cell r="IW204">
            <v>0</v>
          </cell>
          <cell r="IX204">
            <v>0</v>
          </cell>
          <cell r="IY204" t="e">
            <v>#DIV/0!</v>
          </cell>
          <cell r="IZ204">
            <v>0</v>
          </cell>
          <cell r="JA204">
            <v>0</v>
          </cell>
          <cell r="JB204" t="e">
            <v>#DIV/0!</v>
          </cell>
          <cell r="JC204">
            <v>0</v>
          </cell>
          <cell r="JD204">
            <v>0</v>
          </cell>
          <cell r="JE204" t="e">
            <v>#DIV/0!</v>
          </cell>
          <cell r="JF204">
            <v>0</v>
          </cell>
          <cell r="JG204">
            <v>0</v>
          </cell>
          <cell r="JH204" t="e">
            <v>#DIV/0!</v>
          </cell>
          <cell r="JI204">
            <v>0</v>
          </cell>
          <cell r="JJ204">
            <v>0</v>
          </cell>
          <cell r="JK204" t="e">
            <v>#DIV/0!</v>
          </cell>
          <cell r="JL204">
            <v>0</v>
          </cell>
          <cell r="JM204">
            <v>0</v>
          </cell>
          <cell r="JN204" t="e">
            <v>#DIV/0!</v>
          </cell>
          <cell r="JO204">
            <v>0</v>
          </cell>
          <cell r="JP204">
            <v>0</v>
          </cell>
          <cell r="JQ204" t="e">
            <v>#DIV/0!</v>
          </cell>
          <cell r="JR204">
            <v>0</v>
          </cell>
          <cell r="JS204">
            <v>0</v>
          </cell>
          <cell r="JT204" t="e">
            <v>#DIV/0!</v>
          </cell>
          <cell r="JU204">
            <v>0</v>
          </cell>
          <cell r="JV204">
            <v>0</v>
          </cell>
          <cell r="JW204" t="e">
            <v>#DIV/0!</v>
          </cell>
          <cell r="JX204">
            <v>0</v>
          </cell>
          <cell r="JY204">
            <v>0</v>
          </cell>
          <cell r="JZ204" t="e">
            <v>#DIV/0!</v>
          </cell>
          <cell r="KA204">
            <v>0</v>
          </cell>
          <cell r="KB204">
            <v>0</v>
          </cell>
          <cell r="KC204" t="e">
            <v>#DIV/0!</v>
          </cell>
          <cell r="KD204">
            <v>0</v>
          </cell>
          <cell r="KE204">
            <v>0</v>
          </cell>
          <cell r="KF204" t="e">
            <v>#DIV/0!</v>
          </cell>
          <cell r="KG204">
            <v>0</v>
          </cell>
          <cell r="KH204">
            <v>0</v>
          </cell>
          <cell r="KI204" t="e">
            <v>#DIV/0!</v>
          </cell>
          <cell r="KJ204">
            <v>0</v>
          </cell>
          <cell r="KK204">
            <v>0</v>
          </cell>
          <cell r="KL204" t="e">
            <v>#DIV/0!</v>
          </cell>
          <cell r="KM204">
            <v>0</v>
          </cell>
          <cell r="KN204">
            <v>0</v>
          </cell>
          <cell r="KO204" t="e">
            <v>#DIV/0!</v>
          </cell>
          <cell r="KP204">
            <v>0</v>
          </cell>
          <cell r="KQ204">
            <v>0</v>
          </cell>
          <cell r="KR204" t="e">
            <v>#DIV/0!</v>
          </cell>
          <cell r="KS204">
            <v>0</v>
          </cell>
          <cell r="KT204">
            <v>0</v>
          </cell>
          <cell r="KU204" t="e">
            <v>#DIV/0!</v>
          </cell>
          <cell r="KV204">
            <v>0</v>
          </cell>
          <cell r="KW204">
            <v>0</v>
          </cell>
          <cell r="KX204" t="e">
            <v>#DIV/0!</v>
          </cell>
          <cell r="KY204">
            <v>0</v>
          </cell>
          <cell r="KZ204">
            <v>0</v>
          </cell>
          <cell r="LA204" t="e">
            <v>#DIV/0!</v>
          </cell>
          <cell r="LB204">
            <v>0</v>
          </cell>
          <cell r="LC204">
            <v>0</v>
          </cell>
          <cell r="LD204" t="e">
            <v>#DIV/0!</v>
          </cell>
          <cell r="LE204">
            <v>0</v>
          </cell>
          <cell r="LF204">
            <v>0</v>
          </cell>
          <cell r="LG204" t="e">
            <v>#DIV/0!</v>
          </cell>
          <cell r="LH204">
            <v>0</v>
          </cell>
          <cell r="LI204">
            <v>0</v>
          </cell>
          <cell r="LJ204" t="e">
            <v>#DIV/0!</v>
          </cell>
          <cell r="LK204">
            <v>0</v>
          </cell>
          <cell r="LL204">
            <v>0</v>
          </cell>
          <cell r="LM204" t="e">
            <v>#DIV/0!</v>
          </cell>
        </row>
        <row r="205">
          <cell r="D205">
            <v>42907</v>
          </cell>
          <cell r="E205">
            <v>0</v>
          </cell>
          <cell r="F205">
            <v>0</v>
          </cell>
          <cell r="G205" t="e">
            <v>#DIV/0!</v>
          </cell>
          <cell r="H205">
            <v>0</v>
          </cell>
          <cell r="I205">
            <v>0</v>
          </cell>
          <cell r="J205" t="e">
            <v>#DIV/0!</v>
          </cell>
          <cell r="K205">
            <v>0</v>
          </cell>
          <cell r="L205">
            <v>0</v>
          </cell>
          <cell r="M205" t="e">
            <v>#DIV/0!</v>
          </cell>
          <cell r="N205">
            <v>0</v>
          </cell>
          <cell r="O205">
            <v>0</v>
          </cell>
          <cell r="P205" t="e">
            <v>#DIV/0!</v>
          </cell>
          <cell r="Q205">
            <v>0</v>
          </cell>
          <cell r="R205">
            <v>0</v>
          </cell>
          <cell r="S205" t="e">
            <v>#DIV/0!</v>
          </cell>
          <cell r="T205">
            <v>0</v>
          </cell>
          <cell r="U205">
            <v>0</v>
          </cell>
          <cell r="V205" t="e">
            <v>#DIV/0!</v>
          </cell>
          <cell r="W205">
            <v>0</v>
          </cell>
          <cell r="X205">
            <v>0</v>
          </cell>
          <cell r="Y205" t="e">
            <v>#DIV/0!</v>
          </cell>
          <cell r="Z205">
            <v>0</v>
          </cell>
          <cell r="AA205">
            <v>0</v>
          </cell>
          <cell r="AB205" t="e">
            <v>#DIV/0!</v>
          </cell>
          <cell r="AC205">
            <v>0</v>
          </cell>
          <cell r="AD205">
            <v>0</v>
          </cell>
          <cell r="AE205" t="e">
            <v>#DIV/0!</v>
          </cell>
          <cell r="AF205">
            <v>0</v>
          </cell>
          <cell r="AG205">
            <v>0</v>
          </cell>
          <cell r="AH205" t="e">
            <v>#DIV/0!</v>
          </cell>
          <cell r="AI205">
            <v>0</v>
          </cell>
          <cell r="AJ205">
            <v>0</v>
          </cell>
          <cell r="AK205" t="e">
            <v>#DIV/0!</v>
          </cell>
          <cell r="AL205">
            <v>0</v>
          </cell>
          <cell r="AM205">
            <v>0</v>
          </cell>
          <cell r="AN205" t="e">
            <v>#DIV/0!</v>
          </cell>
          <cell r="AO205">
            <v>0</v>
          </cell>
          <cell r="AP205">
            <v>0</v>
          </cell>
          <cell r="AQ205" t="e">
            <v>#DIV/0!</v>
          </cell>
          <cell r="AR205">
            <v>0</v>
          </cell>
          <cell r="AS205">
            <v>0</v>
          </cell>
          <cell r="AT205" t="e">
            <v>#DIV/0!</v>
          </cell>
          <cell r="AU205">
            <v>0</v>
          </cell>
          <cell r="AV205">
            <v>0</v>
          </cell>
          <cell r="AW205" t="e">
            <v>#DIV/0!</v>
          </cell>
          <cell r="AX205">
            <v>0</v>
          </cell>
          <cell r="AY205">
            <v>0</v>
          </cell>
          <cell r="AZ205" t="e">
            <v>#DIV/0!</v>
          </cell>
          <cell r="BA205">
            <v>0</v>
          </cell>
          <cell r="BB205">
            <v>0</v>
          </cell>
          <cell r="BC205" t="e">
            <v>#DIV/0!</v>
          </cell>
          <cell r="BD205">
            <v>0</v>
          </cell>
          <cell r="BE205">
            <v>0</v>
          </cell>
          <cell r="BF205" t="e">
            <v>#DIV/0!</v>
          </cell>
          <cell r="BG205">
            <v>0</v>
          </cell>
          <cell r="BH205">
            <v>0</v>
          </cell>
          <cell r="BI205" t="e">
            <v>#DIV/0!</v>
          </cell>
          <cell r="BJ205">
            <v>0</v>
          </cell>
          <cell r="BK205">
            <v>0</v>
          </cell>
          <cell r="BL205" t="e">
            <v>#DIV/0!</v>
          </cell>
          <cell r="BM205">
            <v>0</v>
          </cell>
          <cell r="BN205">
            <v>0</v>
          </cell>
          <cell r="BO205" t="e">
            <v>#DIV/0!</v>
          </cell>
          <cell r="BP205">
            <v>0</v>
          </cell>
          <cell r="BQ205">
            <v>0</v>
          </cell>
          <cell r="BR205" t="e">
            <v>#DIV/0!</v>
          </cell>
          <cell r="BS205">
            <v>0</v>
          </cell>
          <cell r="BT205">
            <v>0</v>
          </cell>
          <cell r="BU205" t="e">
            <v>#DIV/0!</v>
          </cell>
          <cell r="BV205">
            <v>0</v>
          </cell>
          <cell r="BW205">
            <v>0</v>
          </cell>
          <cell r="BX205" t="e">
            <v>#DIV/0!</v>
          </cell>
          <cell r="BY205">
            <v>0</v>
          </cell>
          <cell r="BZ205">
            <v>0</v>
          </cell>
          <cell r="CA205" t="e">
            <v>#DIV/0!</v>
          </cell>
          <cell r="CB205">
            <v>0</v>
          </cell>
          <cell r="CC205">
            <v>0</v>
          </cell>
          <cell r="CD205" t="e">
            <v>#DIV/0!</v>
          </cell>
          <cell r="CE205">
            <v>0</v>
          </cell>
          <cell r="CF205">
            <v>0</v>
          </cell>
          <cell r="CG205" t="e">
            <v>#DIV/0!</v>
          </cell>
          <cell r="CH205">
            <v>0</v>
          </cell>
          <cell r="CI205">
            <v>0</v>
          </cell>
          <cell r="CJ205" t="e">
            <v>#DIV/0!</v>
          </cell>
          <cell r="CK205">
            <v>0</v>
          </cell>
          <cell r="CL205">
            <v>0</v>
          </cell>
          <cell r="CM205" t="e">
            <v>#DIV/0!</v>
          </cell>
          <cell r="CN205">
            <v>0</v>
          </cell>
          <cell r="CO205">
            <v>0</v>
          </cell>
          <cell r="CP205" t="e">
            <v>#DIV/0!</v>
          </cell>
          <cell r="CQ205">
            <v>0</v>
          </cell>
          <cell r="CR205">
            <v>0</v>
          </cell>
          <cell r="CS205" t="e">
            <v>#DIV/0!</v>
          </cell>
          <cell r="CT205">
            <v>0</v>
          </cell>
          <cell r="CU205">
            <v>0</v>
          </cell>
          <cell r="CV205" t="e">
            <v>#DIV/0!</v>
          </cell>
          <cell r="CW205">
            <v>0</v>
          </cell>
          <cell r="CX205">
            <v>0</v>
          </cell>
          <cell r="CY205" t="e">
            <v>#DIV/0!</v>
          </cell>
          <cell r="CZ205">
            <v>0</v>
          </cell>
          <cell r="DA205">
            <v>0</v>
          </cell>
          <cell r="DB205" t="e">
            <v>#DIV/0!</v>
          </cell>
          <cell r="DC205">
            <v>0</v>
          </cell>
          <cell r="DD205">
            <v>0</v>
          </cell>
          <cell r="DE205" t="e">
            <v>#DIV/0!</v>
          </cell>
          <cell r="DF205">
            <v>0</v>
          </cell>
          <cell r="DG205">
            <v>0</v>
          </cell>
          <cell r="DH205" t="e">
            <v>#DIV/0!</v>
          </cell>
          <cell r="DI205">
            <v>0</v>
          </cell>
          <cell r="DJ205">
            <v>0</v>
          </cell>
          <cell r="DK205" t="e">
            <v>#DIV/0!</v>
          </cell>
          <cell r="DL205">
            <v>0</v>
          </cell>
          <cell r="DM205">
            <v>0</v>
          </cell>
          <cell r="DN205" t="e">
            <v>#DIV/0!</v>
          </cell>
          <cell r="DO205">
            <v>0</v>
          </cell>
          <cell r="DP205">
            <v>0</v>
          </cell>
          <cell r="DQ205" t="e">
            <v>#DIV/0!</v>
          </cell>
          <cell r="DR205">
            <v>0</v>
          </cell>
          <cell r="DS205">
            <v>0</v>
          </cell>
          <cell r="DT205" t="e">
            <v>#DIV/0!</v>
          </cell>
          <cell r="DU205">
            <v>0</v>
          </cell>
          <cell r="DV205">
            <v>0</v>
          </cell>
          <cell r="DW205" t="e">
            <v>#DIV/0!</v>
          </cell>
          <cell r="DX205">
            <v>0</v>
          </cell>
          <cell r="DY205">
            <v>0</v>
          </cell>
          <cell r="DZ205" t="e">
            <v>#DIV/0!</v>
          </cell>
          <cell r="EA205">
            <v>0</v>
          </cell>
          <cell r="EB205">
            <v>0</v>
          </cell>
          <cell r="EC205" t="e">
            <v>#DIV/0!</v>
          </cell>
          <cell r="ED205">
            <v>0</v>
          </cell>
          <cell r="EE205">
            <v>0</v>
          </cell>
          <cell r="EF205" t="e">
            <v>#DIV/0!</v>
          </cell>
          <cell r="EG205">
            <v>0</v>
          </cell>
          <cell r="EH205">
            <v>0</v>
          </cell>
          <cell r="EI205" t="e">
            <v>#DIV/0!</v>
          </cell>
          <cell r="EJ205">
            <v>0</v>
          </cell>
          <cell r="EK205">
            <v>0</v>
          </cell>
          <cell r="EL205" t="e">
            <v>#DIV/0!</v>
          </cell>
          <cell r="EM205">
            <v>0</v>
          </cell>
          <cell r="EN205">
            <v>0</v>
          </cell>
          <cell r="EO205" t="e">
            <v>#DIV/0!</v>
          </cell>
          <cell r="EP205">
            <v>0</v>
          </cell>
          <cell r="EQ205">
            <v>0</v>
          </cell>
          <cell r="ER205" t="e">
            <v>#DIV/0!</v>
          </cell>
          <cell r="ES205">
            <v>0</v>
          </cell>
          <cell r="ET205">
            <v>0</v>
          </cell>
          <cell r="EU205" t="e">
            <v>#DIV/0!</v>
          </cell>
          <cell r="EV205">
            <v>0</v>
          </cell>
          <cell r="EW205">
            <v>0</v>
          </cell>
          <cell r="EX205" t="e">
            <v>#DIV/0!</v>
          </cell>
          <cell r="EY205">
            <v>0</v>
          </cell>
          <cell r="EZ205">
            <v>0</v>
          </cell>
          <cell r="FA205" t="e">
            <v>#DIV/0!</v>
          </cell>
          <cell r="FB205">
            <v>0</v>
          </cell>
          <cell r="FC205">
            <v>0</v>
          </cell>
          <cell r="FD205" t="e">
            <v>#DIV/0!</v>
          </cell>
          <cell r="FE205">
            <v>0</v>
          </cell>
          <cell r="FF205">
            <v>0</v>
          </cell>
          <cell r="FG205" t="e">
            <v>#DIV/0!</v>
          </cell>
          <cell r="FH205">
            <v>0</v>
          </cell>
          <cell r="FI205">
            <v>0</v>
          </cell>
          <cell r="FJ205" t="e">
            <v>#DIV/0!</v>
          </cell>
          <cell r="FK205">
            <v>0</v>
          </cell>
          <cell r="FL205">
            <v>0</v>
          </cell>
          <cell r="FM205" t="e">
            <v>#DIV/0!</v>
          </cell>
          <cell r="FN205">
            <v>0</v>
          </cell>
          <cell r="FO205">
            <v>0</v>
          </cell>
          <cell r="FP205" t="e">
            <v>#DIV/0!</v>
          </cell>
          <cell r="FQ205">
            <v>0</v>
          </cell>
          <cell r="FR205">
            <v>0</v>
          </cell>
          <cell r="FS205" t="e">
            <v>#DIV/0!</v>
          </cell>
          <cell r="FT205">
            <v>0</v>
          </cell>
          <cell r="FU205">
            <v>0</v>
          </cell>
          <cell r="FV205" t="e">
            <v>#DIV/0!</v>
          </cell>
          <cell r="FW205">
            <v>0</v>
          </cell>
          <cell r="FX205">
            <v>0</v>
          </cell>
          <cell r="FY205" t="e">
            <v>#DIV/0!</v>
          </cell>
          <cell r="FZ205">
            <v>0</v>
          </cell>
          <cell r="GA205">
            <v>0</v>
          </cell>
          <cell r="GB205" t="e">
            <v>#DIV/0!</v>
          </cell>
          <cell r="GC205">
            <v>0</v>
          </cell>
          <cell r="GD205">
            <v>0</v>
          </cell>
          <cell r="GE205" t="e">
            <v>#DIV/0!</v>
          </cell>
          <cell r="GF205">
            <v>0</v>
          </cell>
          <cell r="GG205">
            <v>0</v>
          </cell>
          <cell r="GH205" t="e">
            <v>#DIV/0!</v>
          </cell>
          <cell r="GI205">
            <v>0</v>
          </cell>
          <cell r="GJ205">
            <v>0</v>
          </cell>
          <cell r="GK205" t="e">
            <v>#DIV/0!</v>
          </cell>
          <cell r="GL205">
            <v>0</v>
          </cell>
          <cell r="GM205">
            <v>0</v>
          </cell>
          <cell r="GN205" t="e">
            <v>#DIV/0!</v>
          </cell>
          <cell r="GO205">
            <v>0</v>
          </cell>
          <cell r="GP205">
            <v>0</v>
          </cell>
          <cell r="GQ205" t="e">
            <v>#DIV/0!</v>
          </cell>
          <cell r="GR205">
            <v>0</v>
          </cell>
          <cell r="GS205">
            <v>0</v>
          </cell>
          <cell r="GT205" t="e">
            <v>#DIV/0!</v>
          </cell>
          <cell r="GU205">
            <v>0</v>
          </cell>
          <cell r="GV205">
            <v>0</v>
          </cell>
          <cell r="GW205" t="e">
            <v>#DIV/0!</v>
          </cell>
          <cell r="GX205">
            <v>0</v>
          </cell>
          <cell r="GY205">
            <v>0</v>
          </cell>
          <cell r="GZ205" t="e">
            <v>#DIV/0!</v>
          </cell>
          <cell r="HA205">
            <v>0</v>
          </cell>
          <cell r="HB205">
            <v>0</v>
          </cell>
          <cell r="HC205" t="e">
            <v>#DIV/0!</v>
          </cell>
          <cell r="HD205">
            <v>0</v>
          </cell>
          <cell r="HE205">
            <v>0</v>
          </cell>
          <cell r="HF205" t="e">
            <v>#DIV/0!</v>
          </cell>
          <cell r="HG205">
            <v>0</v>
          </cell>
          <cell r="HH205">
            <v>0</v>
          </cell>
          <cell r="HI205" t="e">
            <v>#DIV/0!</v>
          </cell>
          <cell r="HJ205">
            <v>0</v>
          </cell>
          <cell r="HK205">
            <v>0</v>
          </cell>
          <cell r="HL205" t="e">
            <v>#DIV/0!</v>
          </cell>
          <cell r="HM205">
            <v>0</v>
          </cell>
          <cell r="HN205">
            <v>0</v>
          </cell>
          <cell r="HO205" t="e">
            <v>#DIV/0!</v>
          </cell>
          <cell r="HP205">
            <v>0</v>
          </cell>
          <cell r="HQ205">
            <v>0</v>
          </cell>
          <cell r="HR205" t="e">
            <v>#DIV/0!</v>
          </cell>
          <cell r="HS205">
            <v>0</v>
          </cell>
          <cell r="HT205">
            <v>0</v>
          </cell>
          <cell r="HU205" t="e">
            <v>#DIV/0!</v>
          </cell>
          <cell r="HV205">
            <v>0</v>
          </cell>
          <cell r="HW205">
            <v>0</v>
          </cell>
          <cell r="HX205" t="e">
            <v>#DIV/0!</v>
          </cell>
          <cell r="HY205">
            <v>0</v>
          </cell>
          <cell r="HZ205">
            <v>0</v>
          </cell>
          <cell r="IA205" t="e">
            <v>#DIV/0!</v>
          </cell>
          <cell r="IB205">
            <v>0</v>
          </cell>
          <cell r="IC205">
            <v>0</v>
          </cell>
          <cell r="ID205" t="e">
            <v>#DIV/0!</v>
          </cell>
          <cell r="IE205">
            <v>0</v>
          </cell>
          <cell r="IF205">
            <v>0</v>
          </cell>
          <cell r="IG205" t="e">
            <v>#DIV/0!</v>
          </cell>
          <cell r="IH205">
            <v>0</v>
          </cell>
          <cell r="II205">
            <v>0</v>
          </cell>
          <cell r="IJ205" t="e">
            <v>#DIV/0!</v>
          </cell>
          <cell r="IK205">
            <v>0</v>
          </cell>
          <cell r="IL205">
            <v>0</v>
          </cell>
          <cell r="IM205" t="e">
            <v>#DIV/0!</v>
          </cell>
          <cell r="IN205">
            <v>0</v>
          </cell>
          <cell r="IO205">
            <v>0</v>
          </cell>
          <cell r="IP205" t="e">
            <v>#DIV/0!</v>
          </cell>
          <cell r="IQ205">
            <v>0</v>
          </cell>
          <cell r="IR205">
            <v>0</v>
          </cell>
          <cell r="IS205" t="e">
            <v>#DIV/0!</v>
          </cell>
          <cell r="IT205">
            <v>0</v>
          </cell>
          <cell r="IU205">
            <v>0</v>
          </cell>
          <cell r="IV205" t="e">
            <v>#DIV/0!</v>
          </cell>
          <cell r="IW205">
            <v>0</v>
          </cell>
          <cell r="IX205">
            <v>0</v>
          </cell>
          <cell r="IY205" t="e">
            <v>#DIV/0!</v>
          </cell>
          <cell r="IZ205">
            <v>0</v>
          </cell>
          <cell r="JA205">
            <v>0</v>
          </cell>
          <cell r="JB205" t="e">
            <v>#DIV/0!</v>
          </cell>
          <cell r="JC205">
            <v>0</v>
          </cell>
          <cell r="JD205">
            <v>0</v>
          </cell>
          <cell r="JE205" t="e">
            <v>#DIV/0!</v>
          </cell>
          <cell r="JF205">
            <v>0</v>
          </cell>
          <cell r="JG205">
            <v>0</v>
          </cell>
          <cell r="JH205" t="e">
            <v>#DIV/0!</v>
          </cell>
          <cell r="JI205">
            <v>0</v>
          </cell>
          <cell r="JJ205">
            <v>0</v>
          </cell>
          <cell r="JK205" t="e">
            <v>#DIV/0!</v>
          </cell>
          <cell r="JL205">
            <v>0</v>
          </cell>
          <cell r="JM205">
            <v>0</v>
          </cell>
          <cell r="JN205" t="e">
            <v>#DIV/0!</v>
          </cell>
          <cell r="JO205">
            <v>0</v>
          </cell>
          <cell r="JP205">
            <v>0</v>
          </cell>
          <cell r="JQ205" t="e">
            <v>#DIV/0!</v>
          </cell>
          <cell r="JR205">
            <v>0</v>
          </cell>
          <cell r="JS205">
            <v>0</v>
          </cell>
          <cell r="JT205" t="e">
            <v>#DIV/0!</v>
          </cell>
          <cell r="JU205">
            <v>0</v>
          </cell>
          <cell r="JV205">
            <v>0</v>
          </cell>
          <cell r="JW205" t="e">
            <v>#DIV/0!</v>
          </cell>
          <cell r="JX205">
            <v>0</v>
          </cell>
          <cell r="JY205">
            <v>0</v>
          </cell>
          <cell r="JZ205" t="e">
            <v>#DIV/0!</v>
          </cell>
          <cell r="KA205">
            <v>0</v>
          </cell>
          <cell r="KB205">
            <v>0</v>
          </cell>
          <cell r="KC205" t="e">
            <v>#DIV/0!</v>
          </cell>
          <cell r="KD205">
            <v>0</v>
          </cell>
          <cell r="KE205">
            <v>0</v>
          </cell>
          <cell r="KF205" t="e">
            <v>#DIV/0!</v>
          </cell>
          <cell r="KG205">
            <v>0</v>
          </cell>
          <cell r="KH205">
            <v>0</v>
          </cell>
          <cell r="KI205" t="e">
            <v>#DIV/0!</v>
          </cell>
          <cell r="KJ205">
            <v>0</v>
          </cell>
          <cell r="KK205">
            <v>0</v>
          </cell>
          <cell r="KL205" t="e">
            <v>#DIV/0!</v>
          </cell>
          <cell r="KM205">
            <v>0</v>
          </cell>
          <cell r="KN205">
            <v>0</v>
          </cell>
          <cell r="KO205" t="e">
            <v>#DIV/0!</v>
          </cell>
          <cell r="KP205">
            <v>0</v>
          </cell>
          <cell r="KQ205">
            <v>0</v>
          </cell>
          <cell r="KR205" t="e">
            <v>#DIV/0!</v>
          </cell>
          <cell r="KS205">
            <v>0</v>
          </cell>
          <cell r="KT205">
            <v>0</v>
          </cell>
          <cell r="KU205" t="e">
            <v>#DIV/0!</v>
          </cell>
          <cell r="KV205">
            <v>0</v>
          </cell>
          <cell r="KW205">
            <v>0</v>
          </cell>
          <cell r="KX205" t="e">
            <v>#DIV/0!</v>
          </cell>
          <cell r="KY205">
            <v>0</v>
          </cell>
          <cell r="KZ205">
            <v>0</v>
          </cell>
          <cell r="LA205" t="e">
            <v>#DIV/0!</v>
          </cell>
          <cell r="LB205">
            <v>0</v>
          </cell>
          <cell r="LC205">
            <v>0</v>
          </cell>
          <cell r="LD205" t="e">
            <v>#DIV/0!</v>
          </cell>
          <cell r="LE205">
            <v>0</v>
          </cell>
          <cell r="LF205">
            <v>0</v>
          </cell>
          <cell r="LG205" t="e">
            <v>#DIV/0!</v>
          </cell>
          <cell r="LH205">
            <v>0</v>
          </cell>
          <cell r="LI205">
            <v>0</v>
          </cell>
          <cell r="LJ205" t="e">
            <v>#DIV/0!</v>
          </cell>
          <cell r="LK205">
            <v>0</v>
          </cell>
          <cell r="LL205">
            <v>0</v>
          </cell>
          <cell r="LM205" t="e">
            <v>#DIV/0!</v>
          </cell>
        </row>
        <row r="206">
          <cell r="D206">
            <v>42908</v>
          </cell>
          <cell r="E206">
            <v>0</v>
          </cell>
          <cell r="F206">
            <v>0</v>
          </cell>
          <cell r="G206" t="e">
            <v>#DIV/0!</v>
          </cell>
          <cell r="H206">
            <v>0</v>
          </cell>
          <cell r="I206">
            <v>0</v>
          </cell>
          <cell r="J206" t="e">
            <v>#DIV/0!</v>
          </cell>
          <cell r="K206">
            <v>0</v>
          </cell>
          <cell r="L206">
            <v>0</v>
          </cell>
          <cell r="M206" t="e">
            <v>#DIV/0!</v>
          </cell>
          <cell r="N206">
            <v>0</v>
          </cell>
          <cell r="O206">
            <v>0</v>
          </cell>
          <cell r="P206" t="e">
            <v>#DIV/0!</v>
          </cell>
          <cell r="Q206">
            <v>0</v>
          </cell>
          <cell r="R206">
            <v>0</v>
          </cell>
          <cell r="S206" t="e">
            <v>#DIV/0!</v>
          </cell>
          <cell r="T206">
            <v>0</v>
          </cell>
          <cell r="U206">
            <v>0</v>
          </cell>
          <cell r="V206" t="e">
            <v>#DIV/0!</v>
          </cell>
          <cell r="W206">
            <v>0</v>
          </cell>
          <cell r="X206">
            <v>0</v>
          </cell>
          <cell r="Y206" t="e">
            <v>#DIV/0!</v>
          </cell>
          <cell r="Z206">
            <v>0</v>
          </cell>
          <cell r="AA206">
            <v>0</v>
          </cell>
          <cell r="AB206" t="e">
            <v>#DIV/0!</v>
          </cell>
          <cell r="AC206">
            <v>0</v>
          </cell>
          <cell r="AD206">
            <v>0</v>
          </cell>
          <cell r="AE206" t="e">
            <v>#DIV/0!</v>
          </cell>
          <cell r="AF206">
            <v>0</v>
          </cell>
          <cell r="AG206">
            <v>0</v>
          </cell>
          <cell r="AH206" t="e">
            <v>#DIV/0!</v>
          </cell>
          <cell r="AI206">
            <v>0</v>
          </cell>
          <cell r="AJ206">
            <v>0</v>
          </cell>
          <cell r="AK206" t="e">
            <v>#DIV/0!</v>
          </cell>
          <cell r="AL206">
            <v>0</v>
          </cell>
          <cell r="AM206">
            <v>0</v>
          </cell>
          <cell r="AN206" t="e">
            <v>#DIV/0!</v>
          </cell>
          <cell r="AO206">
            <v>0</v>
          </cell>
          <cell r="AP206">
            <v>0</v>
          </cell>
          <cell r="AQ206" t="e">
            <v>#DIV/0!</v>
          </cell>
          <cell r="AR206">
            <v>0</v>
          </cell>
          <cell r="AS206">
            <v>0</v>
          </cell>
          <cell r="AT206" t="e">
            <v>#DIV/0!</v>
          </cell>
          <cell r="AU206">
            <v>0</v>
          </cell>
          <cell r="AV206">
            <v>0</v>
          </cell>
          <cell r="AW206" t="e">
            <v>#DIV/0!</v>
          </cell>
          <cell r="AX206">
            <v>0</v>
          </cell>
          <cell r="AY206">
            <v>0</v>
          </cell>
          <cell r="AZ206" t="e">
            <v>#DIV/0!</v>
          </cell>
          <cell r="BA206">
            <v>0</v>
          </cell>
          <cell r="BB206">
            <v>0</v>
          </cell>
          <cell r="BC206" t="e">
            <v>#DIV/0!</v>
          </cell>
          <cell r="BD206">
            <v>0</v>
          </cell>
          <cell r="BE206">
            <v>0</v>
          </cell>
          <cell r="BF206" t="e">
            <v>#DIV/0!</v>
          </cell>
          <cell r="BG206">
            <v>0</v>
          </cell>
          <cell r="BH206">
            <v>0</v>
          </cell>
          <cell r="BI206" t="e">
            <v>#DIV/0!</v>
          </cell>
          <cell r="BJ206">
            <v>0</v>
          </cell>
          <cell r="BK206">
            <v>0</v>
          </cell>
          <cell r="BL206" t="e">
            <v>#DIV/0!</v>
          </cell>
          <cell r="BM206">
            <v>0</v>
          </cell>
          <cell r="BN206">
            <v>0</v>
          </cell>
          <cell r="BO206" t="e">
            <v>#DIV/0!</v>
          </cell>
          <cell r="BP206">
            <v>0</v>
          </cell>
          <cell r="BQ206">
            <v>0</v>
          </cell>
          <cell r="BR206" t="e">
            <v>#DIV/0!</v>
          </cell>
          <cell r="BS206">
            <v>0</v>
          </cell>
          <cell r="BT206">
            <v>0</v>
          </cell>
          <cell r="BU206" t="e">
            <v>#DIV/0!</v>
          </cell>
          <cell r="BV206">
            <v>0</v>
          </cell>
          <cell r="BW206">
            <v>0</v>
          </cell>
          <cell r="BX206" t="e">
            <v>#DIV/0!</v>
          </cell>
          <cell r="BY206">
            <v>0</v>
          </cell>
          <cell r="BZ206">
            <v>0</v>
          </cell>
          <cell r="CA206" t="e">
            <v>#DIV/0!</v>
          </cell>
          <cell r="CB206">
            <v>0</v>
          </cell>
          <cell r="CC206">
            <v>0</v>
          </cell>
          <cell r="CD206" t="e">
            <v>#DIV/0!</v>
          </cell>
          <cell r="CE206">
            <v>0</v>
          </cell>
          <cell r="CF206">
            <v>0</v>
          </cell>
          <cell r="CG206" t="e">
            <v>#DIV/0!</v>
          </cell>
          <cell r="CH206">
            <v>0</v>
          </cell>
          <cell r="CI206">
            <v>0</v>
          </cell>
          <cell r="CJ206" t="e">
            <v>#DIV/0!</v>
          </cell>
          <cell r="CK206">
            <v>0</v>
          </cell>
          <cell r="CL206">
            <v>0</v>
          </cell>
          <cell r="CM206" t="e">
            <v>#DIV/0!</v>
          </cell>
          <cell r="CN206">
            <v>0</v>
          </cell>
          <cell r="CO206">
            <v>0</v>
          </cell>
          <cell r="CP206" t="e">
            <v>#DIV/0!</v>
          </cell>
          <cell r="CQ206">
            <v>0</v>
          </cell>
          <cell r="CR206">
            <v>0</v>
          </cell>
          <cell r="CS206" t="e">
            <v>#DIV/0!</v>
          </cell>
          <cell r="CT206">
            <v>0</v>
          </cell>
          <cell r="CU206">
            <v>0</v>
          </cell>
          <cell r="CV206" t="e">
            <v>#DIV/0!</v>
          </cell>
          <cell r="CW206">
            <v>0</v>
          </cell>
          <cell r="CX206">
            <v>0</v>
          </cell>
          <cell r="CY206" t="e">
            <v>#DIV/0!</v>
          </cell>
          <cell r="CZ206">
            <v>0</v>
          </cell>
          <cell r="DA206">
            <v>0</v>
          </cell>
          <cell r="DB206" t="e">
            <v>#DIV/0!</v>
          </cell>
          <cell r="DC206">
            <v>0</v>
          </cell>
          <cell r="DD206">
            <v>0</v>
          </cell>
          <cell r="DE206" t="e">
            <v>#DIV/0!</v>
          </cell>
          <cell r="DF206">
            <v>0</v>
          </cell>
          <cell r="DG206">
            <v>0</v>
          </cell>
          <cell r="DH206" t="e">
            <v>#DIV/0!</v>
          </cell>
          <cell r="DI206">
            <v>0</v>
          </cell>
          <cell r="DJ206">
            <v>0</v>
          </cell>
          <cell r="DK206" t="e">
            <v>#DIV/0!</v>
          </cell>
          <cell r="DL206">
            <v>0</v>
          </cell>
          <cell r="DM206">
            <v>0</v>
          </cell>
          <cell r="DN206" t="e">
            <v>#DIV/0!</v>
          </cell>
          <cell r="DO206">
            <v>0</v>
          </cell>
          <cell r="DP206">
            <v>0</v>
          </cell>
          <cell r="DQ206" t="e">
            <v>#DIV/0!</v>
          </cell>
          <cell r="DR206">
            <v>0</v>
          </cell>
          <cell r="DS206">
            <v>0</v>
          </cell>
          <cell r="DT206" t="e">
            <v>#DIV/0!</v>
          </cell>
          <cell r="DU206">
            <v>0</v>
          </cell>
          <cell r="DV206">
            <v>0</v>
          </cell>
          <cell r="DW206" t="e">
            <v>#DIV/0!</v>
          </cell>
          <cell r="DX206">
            <v>0</v>
          </cell>
          <cell r="DY206">
            <v>0</v>
          </cell>
          <cell r="DZ206" t="e">
            <v>#DIV/0!</v>
          </cell>
          <cell r="EA206">
            <v>0</v>
          </cell>
          <cell r="EB206">
            <v>0</v>
          </cell>
          <cell r="EC206" t="e">
            <v>#DIV/0!</v>
          </cell>
          <cell r="ED206">
            <v>0</v>
          </cell>
          <cell r="EE206">
            <v>0</v>
          </cell>
          <cell r="EF206" t="e">
            <v>#DIV/0!</v>
          </cell>
          <cell r="EG206">
            <v>0</v>
          </cell>
          <cell r="EH206">
            <v>0</v>
          </cell>
          <cell r="EI206" t="e">
            <v>#DIV/0!</v>
          </cell>
          <cell r="EJ206">
            <v>0</v>
          </cell>
          <cell r="EK206">
            <v>0</v>
          </cell>
          <cell r="EL206" t="e">
            <v>#DIV/0!</v>
          </cell>
          <cell r="EM206">
            <v>0</v>
          </cell>
          <cell r="EN206">
            <v>0</v>
          </cell>
          <cell r="EO206" t="e">
            <v>#DIV/0!</v>
          </cell>
          <cell r="EP206">
            <v>0</v>
          </cell>
          <cell r="EQ206">
            <v>0</v>
          </cell>
          <cell r="ER206" t="e">
            <v>#DIV/0!</v>
          </cell>
          <cell r="ES206">
            <v>0</v>
          </cell>
          <cell r="ET206">
            <v>0</v>
          </cell>
          <cell r="EU206" t="e">
            <v>#DIV/0!</v>
          </cell>
          <cell r="EV206">
            <v>0</v>
          </cell>
          <cell r="EW206">
            <v>0</v>
          </cell>
          <cell r="EX206" t="e">
            <v>#DIV/0!</v>
          </cell>
          <cell r="EY206">
            <v>0</v>
          </cell>
          <cell r="EZ206">
            <v>0</v>
          </cell>
          <cell r="FA206" t="e">
            <v>#DIV/0!</v>
          </cell>
          <cell r="FB206">
            <v>0</v>
          </cell>
          <cell r="FC206">
            <v>0</v>
          </cell>
          <cell r="FD206" t="e">
            <v>#DIV/0!</v>
          </cell>
          <cell r="FE206">
            <v>0</v>
          </cell>
          <cell r="FF206">
            <v>0</v>
          </cell>
          <cell r="FG206" t="e">
            <v>#DIV/0!</v>
          </cell>
          <cell r="FH206">
            <v>0</v>
          </cell>
          <cell r="FI206">
            <v>0</v>
          </cell>
          <cell r="FJ206" t="e">
            <v>#DIV/0!</v>
          </cell>
          <cell r="FK206">
            <v>0</v>
          </cell>
          <cell r="FL206">
            <v>0</v>
          </cell>
          <cell r="FM206" t="e">
            <v>#DIV/0!</v>
          </cell>
          <cell r="FN206">
            <v>0</v>
          </cell>
          <cell r="FO206">
            <v>0</v>
          </cell>
          <cell r="FP206" t="e">
            <v>#DIV/0!</v>
          </cell>
          <cell r="FQ206">
            <v>0</v>
          </cell>
          <cell r="FR206">
            <v>0</v>
          </cell>
          <cell r="FS206" t="e">
            <v>#DIV/0!</v>
          </cell>
          <cell r="FT206">
            <v>0</v>
          </cell>
          <cell r="FU206">
            <v>0</v>
          </cell>
          <cell r="FV206" t="e">
            <v>#DIV/0!</v>
          </cell>
          <cell r="FW206">
            <v>0</v>
          </cell>
          <cell r="FX206">
            <v>0</v>
          </cell>
          <cell r="FY206" t="e">
            <v>#DIV/0!</v>
          </cell>
          <cell r="FZ206">
            <v>0</v>
          </cell>
          <cell r="GA206">
            <v>0</v>
          </cell>
          <cell r="GB206" t="e">
            <v>#DIV/0!</v>
          </cell>
          <cell r="GC206">
            <v>0</v>
          </cell>
          <cell r="GD206">
            <v>0</v>
          </cell>
          <cell r="GE206" t="e">
            <v>#DIV/0!</v>
          </cell>
          <cell r="GF206">
            <v>0</v>
          </cell>
          <cell r="GG206">
            <v>0</v>
          </cell>
          <cell r="GH206" t="e">
            <v>#DIV/0!</v>
          </cell>
          <cell r="GI206">
            <v>0</v>
          </cell>
          <cell r="GJ206">
            <v>0</v>
          </cell>
          <cell r="GK206" t="e">
            <v>#DIV/0!</v>
          </cell>
          <cell r="GL206">
            <v>0</v>
          </cell>
          <cell r="GM206">
            <v>0</v>
          </cell>
          <cell r="GN206" t="e">
            <v>#DIV/0!</v>
          </cell>
          <cell r="GO206">
            <v>0</v>
          </cell>
          <cell r="GP206">
            <v>0</v>
          </cell>
          <cell r="GQ206" t="e">
            <v>#DIV/0!</v>
          </cell>
          <cell r="GR206">
            <v>0</v>
          </cell>
          <cell r="GS206">
            <v>0</v>
          </cell>
          <cell r="GT206" t="e">
            <v>#DIV/0!</v>
          </cell>
          <cell r="GU206">
            <v>0</v>
          </cell>
          <cell r="GV206">
            <v>0</v>
          </cell>
          <cell r="GW206" t="e">
            <v>#DIV/0!</v>
          </cell>
          <cell r="GX206">
            <v>0</v>
          </cell>
          <cell r="GY206">
            <v>0</v>
          </cell>
          <cell r="GZ206" t="e">
            <v>#DIV/0!</v>
          </cell>
          <cell r="HA206">
            <v>0</v>
          </cell>
          <cell r="HB206">
            <v>0</v>
          </cell>
          <cell r="HC206" t="e">
            <v>#DIV/0!</v>
          </cell>
          <cell r="HD206">
            <v>0</v>
          </cell>
          <cell r="HE206">
            <v>0</v>
          </cell>
          <cell r="HF206" t="e">
            <v>#DIV/0!</v>
          </cell>
          <cell r="HG206">
            <v>0</v>
          </cell>
          <cell r="HH206">
            <v>0</v>
          </cell>
          <cell r="HI206" t="e">
            <v>#DIV/0!</v>
          </cell>
          <cell r="HJ206">
            <v>0</v>
          </cell>
          <cell r="HK206">
            <v>0</v>
          </cell>
          <cell r="HL206" t="e">
            <v>#DIV/0!</v>
          </cell>
          <cell r="HM206">
            <v>0</v>
          </cell>
          <cell r="HN206">
            <v>0</v>
          </cell>
          <cell r="HO206" t="e">
            <v>#DIV/0!</v>
          </cell>
          <cell r="HP206">
            <v>0</v>
          </cell>
          <cell r="HQ206">
            <v>0</v>
          </cell>
          <cell r="HR206" t="e">
            <v>#DIV/0!</v>
          </cell>
          <cell r="HS206">
            <v>0</v>
          </cell>
          <cell r="HT206">
            <v>0</v>
          </cell>
          <cell r="HU206" t="e">
            <v>#DIV/0!</v>
          </cell>
          <cell r="HV206">
            <v>0</v>
          </cell>
          <cell r="HW206">
            <v>0</v>
          </cell>
          <cell r="HX206" t="e">
            <v>#DIV/0!</v>
          </cell>
          <cell r="HY206">
            <v>0</v>
          </cell>
          <cell r="HZ206">
            <v>0</v>
          </cell>
          <cell r="IA206" t="e">
            <v>#DIV/0!</v>
          </cell>
          <cell r="IB206">
            <v>0</v>
          </cell>
          <cell r="IC206">
            <v>0</v>
          </cell>
          <cell r="ID206" t="e">
            <v>#DIV/0!</v>
          </cell>
          <cell r="IE206">
            <v>0</v>
          </cell>
          <cell r="IF206">
            <v>0</v>
          </cell>
          <cell r="IG206" t="e">
            <v>#DIV/0!</v>
          </cell>
          <cell r="IH206">
            <v>0</v>
          </cell>
          <cell r="II206">
            <v>0</v>
          </cell>
          <cell r="IJ206" t="e">
            <v>#DIV/0!</v>
          </cell>
          <cell r="IK206">
            <v>0</v>
          </cell>
          <cell r="IL206">
            <v>0</v>
          </cell>
          <cell r="IM206" t="e">
            <v>#DIV/0!</v>
          </cell>
          <cell r="IN206">
            <v>0</v>
          </cell>
          <cell r="IO206">
            <v>0</v>
          </cell>
          <cell r="IP206" t="e">
            <v>#DIV/0!</v>
          </cell>
          <cell r="IQ206">
            <v>0</v>
          </cell>
          <cell r="IR206">
            <v>0</v>
          </cell>
          <cell r="IS206" t="e">
            <v>#DIV/0!</v>
          </cell>
          <cell r="IT206">
            <v>0</v>
          </cell>
          <cell r="IU206">
            <v>0</v>
          </cell>
          <cell r="IV206" t="e">
            <v>#DIV/0!</v>
          </cell>
          <cell r="IW206">
            <v>0</v>
          </cell>
          <cell r="IX206">
            <v>0</v>
          </cell>
          <cell r="IY206" t="e">
            <v>#DIV/0!</v>
          </cell>
          <cell r="IZ206">
            <v>0</v>
          </cell>
          <cell r="JA206">
            <v>0</v>
          </cell>
          <cell r="JB206" t="e">
            <v>#DIV/0!</v>
          </cell>
          <cell r="JC206">
            <v>0</v>
          </cell>
          <cell r="JD206">
            <v>0</v>
          </cell>
          <cell r="JE206" t="e">
            <v>#DIV/0!</v>
          </cell>
          <cell r="JF206">
            <v>0</v>
          </cell>
          <cell r="JG206">
            <v>0</v>
          </cell>
          <cell r="JH206" t="e">
            <v>#DIV/0!</v>
          </cell>
          <cell r="JI206">
            <v>0</v>
          </cell>
          <cell r="JJ206">
            <v>0</v>
          </cell>
          <cell r="JK206" t="e">
            <v>#DIV/0!</v>
          </cell>
          <cell r="JL206">
            <v>0</v>
          </cell>
          <cell r="JM206">
            <v>0</v>
          </cell>
          <cell r="JN206" t="e">
            <v>#DIV/0!</v>
          </cell>
          <cell r="JO206">
            <v>0</v>
          </cell>
          <cell r="JP206">
            <v>0</v>
          </cell>
          <cell r="JQ206" t="e">
            <v>#DIV/0!</v>
          </cell>
          <cell r="JR206">
            <v>0</v>
          </cell>
          <cell r="JS206">
            <v>0</v>
          </cell>
          <cell r="JT206" t="e">
            <v>#DIV/0!</v>
          </cell>
          <cell r="JU206">
            <v>0</v>
          </cell>
          <cell r="JV206">
            <v>0</v>
          </cell>
          <cell r="JW206" t="e">
            <v>#DIV/0!</v>
          </cell>
          <cell r="JX206">
            <v>0</v>
          </cell>
          <cell r="JY206">
            <v>0</v>
          </cell>
          <cell r="JZ206" t="e">
            <v>#DIV/0!</v>
          </cell>
          <cell r="KA206">
            <v>0</v>
          </cell>
          <cell r="KB206">
            <v>0</v>
          </cell>
          <cell r="KC206" t="e">
            <v>#DIV/0!</v>
          </cell>
          <cell r="KD206">
            <v>0</v>
          </cell>
          <cell r="KE206">
            <v>0</v>
          </cell>
          <cell r="KF206" t="e">
            <v>#DIV/0!</v>
          </cell>
          <cell r="KG206">
            <v>0</v>
          </cell>
          <cell r="KH206">
            <v>0</v>
          </cell>
          <cell r="KI206" t="e">
            <v>#DIV/0!</v>
          </cell>
          <cell r="KJ206">
            <v>0</v>
          </cell>
          <cell r="KK206">
            <v>0</v>
          </cell>
          <cell r="KL206" t="e">
            <v>#DIV/0!</v>
          </cell>
          <cell r="KM206">
            <v>0</v>
          </cell>
          <cell r="KN206">
            <v>0</v>
          </cell>
          <cell r="KO206" t="e">
            <v>#DIV/0!</v>
          </cell>
          <cell r="KP206">
            <v>0</v>
          </cell>
          <cell r="KQ206">
            <v>0</v>
          </cell>
          <cell r="KR206" t="e">
            <v>#DIV/0!</v>
          </cell>
          <cell r="KS206">
            <v>0</v>
          </cell>
          <cell r="KT206">
            <v>0</v>
          </cell>
          <cell r="KU206" t="e">
            <v>#DIV/0!</v>
          </cell>
          <cell r="KV206">
            <v>0</v>
          </cell>
          <cell r="KW206">
            <v>0</v>
          </cell>
          <cell r="KX206" t="e">
            <v>#DIV/0!</v>
          </cell>
          <cell r="KY206">
            <v>0</v>
          </cell>
          <cell r="KZ206">
            <v>0</v>
          </cell>
          <cell r="LA206" t="e">
            <v>#DIV/0!</v>
          </cell>
          <cell r="LB206">
            <v>0</v>
          </cell>
          <cell r="LC206">
            <v>0</v>
          </cell>
          <cell r="LD206" t="e">
            <v>#DIV/0!</v>
          </cell>
          <cell r="LE206">
            <v>0</v>
          </cell>
          <cell r="LF206">
            <v>0</v>
          </cell>
          <cell r="LG206" t="e">
            <v>#DIV/0!</v>
          </cell>
          <cell r="LH206">
            <v>0</v>
          </cell>
          <cell r="LI206">
            <v>0</v>
          </cell>
          <cell r="LJ206" t="e">
            <v>#DIV/0!</v>
          </cell>
          <cell r="LK206">
            <v>0</v>
          </cell>
          <cell r="LL206">
            <v>0</v>
          </cell>
          <cell r="LM206" t="e">
            <v>#DIV/0!</v>
          </cell>
        </row>
        <row r="207">
          <cell r="D207">
            <v>42909</v>
          </cell>
          <cell r="E207">
            <v>0</v>
          </cell>
          <cell r="F207">
            <v>0</v>
          </cell>
          <cell r="G207" t="e">
            <v>#DIV/0!</v>
          </cell>
          <cell r="H207">
            <v>0</v>
          </cell>
          <cell r="I207">
            <v>0</v>
          </cell>
          <cell r="J207" t="e">
            <v>#DIV/0!</v>
          </cell>
          <cell r="K207">
            <v>0</v>
          </cell>
          <cell r="L207">
            <v>0</v>
          </cell>
          <cell r="M207" t="e">
            <v>#DIV/0!</v>
          </cell>
          <cell r="N207">
            <v>0</v>
          </cell>
          <cell r="O207">
            <v>0</v>
          </cell>
          <cell r="P207" t="e">
            <v>#DIV/0!</v>
          </cell>
          <cell r="Q207">
            <v>0</v>
          </cell>
          <cell r="R207">
            <v>0</v>
          </cell>
          <cell r="S207" t="e">
            <v>#DIV/0!</v>
          </cell>
          <cell r="T207">
            <v>0</v>
          </cell>
          <cell r="U207">
            <v>0</v>
          </cell>
          <cell r="V207" t="e">
            <v>#DIV/0!</v>
          </cell>
          <cell r="W207">
            <v>0</v>
          </cell>
          <cell r="X207">
            <v>0</v>
          </cell>
          <cell r="Y207" t="e">
            <v>#DIV/0!</v>
          </cell>
          <cell r="Z207">
            <v>0</v>
          </cell>
          <cell r="AA207">
            <v>0</v>
          </cell>
          <cell r="AB207" t="e">
            <v>#DIV/0!</v>
          </cell>
          <cell r="AC207">
            <v>0</v>
          </cell>
          <cell r="AD207">
            <v>0</v>
          </cell>
          <cell r="AE207" t="e">
            <v>#DIV/0!</v>
          </cell>
          <cell r="AF207">
            <v>0</v>
          </cell>
          <cell r="AG207">
            <v>0</v>
          </cell>
          <cell r="AH207" t="e">
            <v>#DIV/0!</v>
          </cell>
          <cell r="AI207">
            <v>0</v>
          </cell>
          <cell r="AJ207">
            <v>0</v>
          </cell>
          <cell r="AK207" t="e">
            <v>#DIV/0!</v>
          </cell>
          <cell r="AL207">
            <v>0</v>
          </cell>
          <cell r="AM207">
            <v>0</v>
          </cell>
          <cell r="AN207" t="e">
            <v>#DIV/0!</v>
          </cell>
          <cell r="AO207">
            <v>0</v>
          </cell>
          <cell r="AP207">
            <v>0</v>
          </cell>
          <cell r="AQ207" t="e">
            <v>#DIV/0!</v>
          </cell>
          <cell r="AR207">
            <v>0</v>
          </cell>
          <cell r="AS207">
            <v>0</v>
          </cell>
          <cell r="AT207" t="e">
            <v>#DIV/0!</v>
          </cell>
          <cell r="AU207">
            <v>0</v>
          </cell>
          <cell r="AV207">
            <v>0</v>
          </cell>
          <cell r="AW207" t="e">
            <v>#DIV/0!</v>
          </cell>
          <cell r="AX207">
            <v>0</v>
          </cell>
          <cell r="AY207">
            <v>0</v>
          </cell>
          <cell r="AZ207" t="e">
            <v>#DIV/0!</v>
          </cell>
          <cell r="BA207">
            <v>0</v>
          </cell>
          <cell r="BB207">
            <v>0</v>
          </cell>
          <cell r="BC207" t="e">
            <v>#DIV/0!</v>
          </cell>
          <cell r="BD207">
            <v>0</v>
          </cell>
          <cell r="BE207">
            <v>0</v>
          </cell>
          <cell r="BF207" t="e">
            <v>#DIV/0!</v>
          </cell>
          <cell r="BG207">
            <v>0</v>
          </cell>
          <cell r="BH207">
            <v>0</v>
          </cell>
          <cell r="BI207" t="e">
            <v>#DIV/0!</v>
          </cell>
          <cell r="BJ207">
            <v>0</v>
          </cell>
          <cell r="BK207">
            <v>0</v>
          </cell>
          <cell r="BL207" t="e">
            <v>#DIV/0!</v>
          </cell>
          <cell r="BM207">
            <v>0</v>
          </cell>
          <cell r="BN207">
            <v>0</v>
          </cell>
          <cell r="BO207" t="e">
            <v>#DIV/0!</v>
          </cell>
          <cell r="BP207">
            <v>0</v>
          </cell>
          <cell r="BQ207">
            <v>0</v>
          </cell>
          <cell r="BR207" t="e">
            <v>#DIV/0!</v>
          </cell>
          <cell r="BS207">
            <v>0</v>
          </cell>
          <cell r="BT207">
            <v>0</v>
          </cell>
          <cell r="BU207" t="e">
            <v>#DIV/0!</v>
          </cell>
          <cell r="BV207">
            <v>0</v>
          </cell>
          <cell r="BW207">
            <v>0</v>
          </cell>
          <cell r="BX207" t="e">
            <v>#DIV/0!</v>
          </cell>
          <cell r="BY207">
            <v>0</v>
          </cell>
          <cell r="BZ207">
            <v>0</v>
          </cell>
          <cell r="CA207" t="e">
            <v>#DIV/0!</v>
          </cell>
          <cell r="CB207">
            <v>0</v>
          </cell>
          <cell r="CC207">
            <v>0</v>
          </cell>
          <cell r="CD207" t="e">
            <v>#DIV/0!</v>
          </cell>
          <cell r="CE207">
            <v>0</v>
          </cell>
          <cell r="CF207">
            <v>0</v>
          </cell>
          <cell r="CG207" t="e">
            <v>#DIV/0!</v>
          </cell>
          <cell r="CH207">
            <v>0</v>
          </cell>
          <cell r="CI207">
            <v>0</v>
          </cell>
          <cell r="CJ207" t="e">
            <v>#DIV/0!</v>
          </cell>
          <cell r="CK207">
            <v>0</v>
          </cell>
          <cell r="CL207">
            <v>0</v>
          </cell>
          <cell r="CM207" t="e">
            <v>#DIV/0!</v>
          </cell>
          <cell r="CN207">
            <v>0</v>
          </cell>
          <cell r="CO207">
            <v>0</v>
          </cell>
          <cell r="CP207" t="e">
            <v>#DIV/0!</v>
          </cell>
          <cell r="CQ207">
            <v>0</v>
          </cell>
          <cell r="CR207">
            <v>0</v>
          </cell>
          <cell r="CS207" t="e">
            <v>#DIV/0!</v>
          </cell>
          <cell r="CT207">
            <v>0</v>
          </cell>
          <cell r="CU207">
            <v>0</v>
          </cell>
          <cell r="CV207" t="e">
            <v>#DIV/0!</v>
          </cell>
          <cell r="CW207">
            <v>0</v>
          </cell>
          <cell r="CX207">
            <v>0</v>
          </cell>
          <cell r="CY207" t="e">
            <v>#DIV/0!</v>
          </cell>
          <cell r="CZ207">
            <v>0</v>
          </cell>
          <cell r="DA207">
            <v>0</v>
          </cell>
          <cell r="DB207" t="e">
            <v>#DIV/0!</v>
          </cell>
          <cell r="DC207">
            <v>0</v>
          </cell>
          <cell r="DD207">
            <v>0</v>
          </cell>
          <cell r="DE207" t="e">
            <v>#DIV/0!</v>
          </cell>
          <cell r="DF207">
            <v>0</v>
          </cell>
          <cell r="DG207">
            <v>0</v>
          </cell>
          <cell r="DH207" t="e">
            <v>#DIV/0!</v>
          </cell>
          <cell r="DI207">
            <v>0</v>
          </cell>
          <cell r="DJ207">
            <v>0</v>
          </cell>
          <cell r="DK207" t="e">
            <v>#DIV/0!</v>
          </cell>
          <cell r="DL207">
            <v>0</v>
          </cell>
          <cell r="DM207">
            <v>0</v>
          </cell>
          <cell r="DN207" t="e">
            <v>#DIV/0!</v>
          </cell>
          <cell r="DO207">
            <v>0</v>
          </cell>
          <cell r="DP207">
            <v>0</v>
          </cell>
          <cell r="DQ207" t="e">
            <v>#DIV/0!</v>
          </cell>
          <cell r="DR207">
            <v>0</v>
          </cell>
          <cell r="DS207">
            <v>0</v>
          </cell>
          <cell r="DT207" t="e">
            <v>#DIV/0!</v>
          </cell>
          <cell r="DU207">
            <v>0</v>
          </cell>
          <cell r="DV207">
            <v>0</v>
          </cell>
          <cell r="DW207" t="e">
            <v>#DIV/0!</v>
          </cell>
          <cell r="DX207">
            <v>0</v>
          </cell>
          <cell r="DY207">
            <v>0</v>
          </cell>
          <cell r="DZ207" t="e">
            <v>#DIV/0!</v>
          </cell>
          <cell r="EA207">
            <v>0</v>
          </cell>
          <cell r="EB207">
            <v>0</v>
          </cell>
          <cell r="EC207" t="e">
            <v>#DIV/0!</v>
          </cell>
          <cell r="ED207">
            <v>0</v>
          </cell>
          <cell r="EE207">
            <v>0</v>
          </cell>
          <cell r="EF207" t="e">
            <v>#DIV/0!</v>
          </cell>
          <cell r="EG207">
            <v>0</v>
          </cell>
          <cell r="EH207">
            <v>0</v>
          </cell>
          <cell r="EI207" t="e">
            <v>#DIV/0!</v>
          </cell>
          <cell r="EJ207">
            <v>0</v>
          </cell>
          <cell r="EK207">
            <v>0</v>
          </cell>
          <cell r="EL207" t="e">
            <v>#DIV/0!</v>
          </cell>
          <cell r="EM207">
            <v>0</v>
          </cell>
          <cell r="EN207">
            <v>0</v>
          </cell>
          <cell r="EO207" t="e">
            <v>#DIV/0!</v>
          </cell>
          <cell r="EP207">
            <v>0</v>
          </cell>
          <cell r="EQ207">
            <v>0</v>
          </cell>
          <cell r="ER207" t="e">
            <v>#DIV/0!</v>
          </cell>
          <cell r="ES207">
            <v>0</v>
          </cell>
          <cell r="ET207">
            <v>0</v>
          </cell>
          <cell r="EU207" t="e">
            <v>#DIV/0!</v>
          </cell>
          <cell r="EV207">
            <v>0</v>
          </cell>
          <cell r="EW207">
            <v>0</v>
          </cell>
          <cell r="EX207" t="e">
            <v>#DIV/0!</v>
          </cell>
          <cell r="EY207">
            <v>0</v>
          </cell>
          <cell r="EZ207">
            <v>0</v>
          </cell>
          <cell r="FA207" t="e">
            <v>#DIV/0!</v>
          </cell>
          <cell r="FB207">
            <v>0</v>
          </cell>
          <cell r="FC207">
            <v>0</v>
          </cell>
          <cell r="FD207" t="e">
            <v>#DIV/0!</v>
          </cell>
          <cell r="FE207">
            <v>0</v>
          </cell>
          <cell r="FF207">
            <v>0</v>
          </cell>
          <cell r="FG207" t="e">
            <v>#DIV/0!</v>
          </cell>
          <cell r="FH207">
            <v>0</v>
          </cell>
          <cell r="FI207">
            <v>0</v>
          </cell>
          <cell r="FJ207" t="e">
            <v>#DIV/0!</v>
          </cell>
          <cell r="FK207">
            <v>0</v>
          </cell>
          <cell r="FL207">
            <v>0</v>
          </cell>
          <cell r="FM207" t="e">
            <v>#DIV/0!</v>
          </cell>
          <cell r="FN207">
            <v>0</v>
          </cell>
          <cell r="FO207">
            <v>0</v>
          </cell>
          <cell r="FP207" t="e">
            <v>#DIV/0!</v>
          </cell>
          <cell r="FQ207">
            <v>0</v>
          </cell>
          <cell r="FR207">
            <v>0</v>
          </cell>
          <cell r="FS207" t="e">
            <v>#DIV/0!</v>
          </cell>
          <cell r="FT207">
            <v>0</v>
          </cell>
          <cell r="FU207">
            <v>0</v>
          </cell>
          <cell r="FV207" t="e">
            <v>#DIV/0!</v>
          </cell>
          <cell r="FW207">
            <v>0</v>
          </cell>
          <cell r="FX207">
            <v>0</v>
          </cell>
          <cell r="FY207" t="e">
            <v>#DIV/0!</v>
          </cell>
          <cell r="FZ207">
            <v>0</v>
          </cell>
          <cell r="GA207">
            <v>0</v>
          </cell>
          <cell r="GB207" t="e">
            <v>#DIV/0!</v>
          </cell>
          <cell r="GC207">
            <v>0</v>
          </cell>
          <cell r="GD207">
            <v>0</v>
          </cell>
          <cell r="GE207" t="e">
            <v>#DIV/0!</v>
          </cell>
          <cell r="GF207">
            <v>0</v>
          </cell>
          <cell r="GG207">
            <v>0</v>
          </cell>
          <cell r="GH207" t="e">
            <v>#DIV/0!</v>
          </cell>
          <cell r="GI207">
            <v>0</v>
          </cell>
          <cell r="GJ207">
            <v>0</v>
          </cell>
          <cell r="GK207" t="e">
            <v>#DIV/0!</v>
          </cell>
          <cell r="GL207">
            <v>0</v>
          </cell>
          <cell r="GM207">
            <v>0</v>
          </cell>
          <cell r="GN207" t="e">
            <v>#DIV/0!</v>
          </cell>
          <cell r="GO207">
            <v>0</v>
          </cell>
          <cell r="GP207">
            <v>0</v>
          </cell>
          <cell r="GQ207" t="e">
            <v>#DIV/0!</v>
          </cell>
          <cell r="GR207">
            <v>0</v>
          </cell>
          <cell r="GS207">
            <v>0</v>
          </cell>
          <cell r="GT207" t="e">
            <v>#DIV/0!</v>
          </cell>
          <cell r="GU207">
            <v>0</v>
          </cell>
          <cell r="GV207">
            <v>0</v>
          </cell>
          <cell r="GW207" t="e">
            <v>#DIV/0!</v>
          </cell>
          <cell r="GX207">
            <v>0</v>
          </cell>
          <cell r="GY207">
            <v>0</v>
          </cell>
          <cell r="GZ207" t="e">
            <v>#DIV/0!</v>
          </cell>
          <cell r="HA207">
            <v>0</v>
          </cell>
          <cell r="HB207">
            <v>0</v>
          </cell>
          <cell r="HC207" t="e">
            <v>#DIV/0!</v>
          </cell>
          <cell r="HD207">
            <v>0</v>
          </cell>
          <cell r="HE207">
            <v>0</v>
          </cell>
          <cell r="HF207" t="e">
            <v>#DIV/0!</v>
          </cell>
          <cell r="HG207">
            <v>0</v>
          </cell>
          <cell r="HH207">
            <v>0</v>
          </cell>
          <cell r="HI207" t="e">
            <v>#DIV/0!</v>
          </cell>
          <cell r="HJ207">
            <v>0</v>
          </cell>
          <cell r="HK207">
            <v>0</v>
          </cell>
          <cell r="HL207" t="e">
            <v>#DIV/0!</v>
          </cell>
          <cell r="HM207">
            <v>0</v>
          </cell>
          <cell r="HN207">
            <v>0</v>
          </cell>
          <cell r="HO207" t="e">
            <v>#DIV/0!</v>
          </cell>
          <cell r="HP207">
            <v>0</v>
          </cell>
          <cell r="HQ207">
            <v>0</v>
          </cell>
          <cell r="HR207" t="e">
            <v>#DIV/0!</v>
          </cell>
          <cell r="HS207">
            <v>0</v>
          </cell>
          <cell r="HT207">
            <v>0</v>
          </cell>
          <cell r="HU207" t="e">
            <v>#DIV/0!</v>
          </cell>
          <cell r="HV207">
            <v>0</v>
          </cell>
          <cell r="HW207">
            <v>0</v>
          </cell>
          <cell r="HX207" t="e">
            <v>#DIV/0!</v>
          </cell>
          <cell r="HY207">
            <v>0</v>
          </cell>
          <cell r="HZ207">
            <v>0</v>
          </cell>
          <cell r="IA207" t="e">
            <v>#DIV/0!</v>
          </cell>
          <cell r="IB207">
            <v>0</v>
          </cell>
          <cell r="IC207">
            <v>0</v>
          </cell>
          <cell r="ID207" t="e">
            <v>#DIV/0!</v>
          </cell>
          <cell r="IE207">
            <v>0</v>
          </cell>
          <cell r="IF207">
            <v>0</v>
          </cell>
          <cell r="IG207" t="e">
            <v>#DIV/0!</v>
          </cell>
          <cell r="IH207">
            <v>0</v>
          </cell>
          <cell r="II207">
            <v>0</v>
          </cell>
          <cell r="IJ207" t="e">
            <v>#DIV/0!</v>
          </cell>
          <cell r="IK207">
            <v>0</v>
          </cell>
          <cell r="IL207">
            <v>0</v>
          </cell>
          <cell r="IM207" t="e">
            <v>#DIV/0!</v>
          </cell>
          <cell r="IN207">
            <v>0</v>
          </cell>
          <cell r="IO207">
            <v>0</v>
          </cell>
          <cell r="IP207" t="e">
            <v>#DIV/0!</v>
          </cell>
          <cell r="IQ207">
            <v>0</v>
          </cell>
          <cell r="IR207">
            <v>0</v>
          </cell>
          <cell r="IS207" t="e">
            <v>#DIV/0!</v>
          </cell>
          <cell r="IT207">
            <v>0</v>
          </cell>
          <cell r="IU207">
            <v>0</v>
          </cell>
          <cell r="IV207" t="e">
            <v>#DIV/0!</v>
          </cell>
          <cell r="IW207">
            <v>0</v>
          </cell>
          <cell r="IX207">
            <v>0</v>
          </cell>
          <cell r="IY207" t="e">
            <v>#DIV/0!</v>
          </cell>
          <cell r="IZ207">
            <v>0</v>
          </cell>
          <cell r="JA207">
            <v>0</v>
          </cell>
          <cell r="JB207" t="e">
            <v>#DIV/0!</v>
          </cell>
          <cell r="JC207">
            <v>0</v>
          </cell>
          <cell r="JD207">
            <v>0</v>
          </cell>
          <cell r="JE207" t="e">
            <v>#DIV/0!</v>
          </cell>
          <cell r="JF207">
            <v>0</v>
          </cell>
          <cell r="JG207">
            <v>0</v>
          </cell>
          <cell r="JH207" t="e">
            <v>#DIV/0!</v>
          </cell>
          <cell r="JI207">
            <v>0</v>
          </cell>
          <cell r="JJ207">
            <v>0</v>
          </cell>
          <cell r="JK207" t="e">
            <v>#DIV/0!</v>
          </cell>
          <cell r="JL207">
            <v>0</v>
          </cell>
          <cell r="JM207">
            <v>0</v>
          </cell>
          <cell r="JN207" t="e">
            <v>#DIV/0!</v>
          </cell>
          <cell r="JO207">
            <v>0</v>
          </cell>
          <cell r="JP207">
            <v>0</v>
          </cell>
          <cell r="JQ207" t="e">
            <v>#DIV/0!</v>
          </cell>
          <cell r="JR207">
            <v>0</v>
          </cell>
          <cell r="JS207">
            <v>0</v>
          </cell>
          <cell r="JT207" t="e">
            <v>#DIV/0!</v>
          </cell>
          <cell r="JU207">
            <v>0</v>
          </cell>
          <cell r="JV207">
            <v>0</v>
          </cell>
          <cell r="JW207" t="e">
            <v>#DIV/0!</v>
          </cell>
          <cell r="JX207">
            <v>0</v>
          </cell>
          <cell r="JY207">
            <v>0</v>
          </cell>
          <cell r="JZ207" t="e">
            <v>#DIV/0!</v>
          </cell>
          <cell r="KA207">
            <v>0</v>
          </cell>
          <cell r="KB207">
            <v>0</v>
          </cell>
          <cell r="KC207" t="e">
            <v>#DIV/0!</v>
          </cell>
          <cell r="KD207">
            <v>0</v>
          </cell>
          <cell r="KE207">
            <v>0</v>
          </cell>
          <cell r="KF207" t="e">
            <v>#DIV/0!</v>
          </cell>
          <cell r="KG207">
            <v>0</v>
          </cell>
          <cell r="KH207">
            <v>0</v>
          </cell>
          <cell r="KI207" t="e">
            <v>#DIV/0!</v>
          </cell>
          <cell r="KJ207">
            <v>0</v>
          </cell>
          <cell r="KK207">
            <v>0</v>
          </cell>
          <cell r="KL207" t="e">
            <v>#DIV/0!</v>
          </cell>
          <cell r="KM207">
            <v>0</v>
          </cell>
          <cell r="KN207">
            <v>0</v>
          </cell>
          <cell r="KO207" t="e">
            <v>#DIV/0!</v>
          </cell>
          <cell r="KP207">
            <v>0</v>
          </cell>
          <cell r="KQ207">
            <v>0</v>
          </cell>
          <cell r="KR207" t="e">
            <v>#DIV/0!</v>
          </cell>
          <cell r="KS207">
            <v>0</v>
          </cell>
          <cell r="KT207">
            <v>0</v>
          </cell>
          <cell r="KU207" t="e">
            <v>#DIV/0!</v>
          </cell>
          <cell r="KV207">
            <v>0</v>
          </cell>
          <cell r="KW207">
            <v>0</v>
          </cell>
          <cell r="KX207" t="e">
            <v>#DIV/0!</v>
          </cell>
          <cell r="KY207">
            <v>0</v>
          </cell>
          <cell r="KZ207">
            <v>0</v>
          </cell>
          <cell r="LA207" t="e">
            <v>#DIV/0!</v>
          </cell>
          <cell r="LB207">
            <v>0</v>
          </cell>
          <cell r="LC207">
            <v>0</v>
          </cell>
          <cell r="LD207" t="e">
            <v>#DIV/0!</v>
          </cell>
          <cell r="LE207">
            <v>0</v>
          </cell>
          <cell r="LF207">
            <v>0</v>
          </cell>
          <cell r="LG207" t="e">
            <v>#DIV/0!</v>
          </cell>
          <cell r="LH207">
            <v>0</v>
          </cell>
          <cell r="LI207">
            <v>0</v>
          </cell>
          <cell r="LJ207" t="e">
            <v>#DIV/0!</v>
          </cell>
          <cell r="LK207">
            <v>0</v>
          </cell>
          <cell r="LL207">
            <v>0</v>
          </cell>
          <cell r="LM207" t="e">
            <v>#DIV/0!</v>
          </cell>
        </row>
        <row r="208">
          <cell r="D208">
            <v>42910</v>
          </cell>
          <cell r="E208">
            <v>0</v>
          </cell>
          <cell r="F208">
            <v>0</v>
          </cell>
          <cell r="G208" t="e">
            <v>#DIV/0!</v>
          </cell>
          <cell r="H208">
            <v>0</v>
          </cell>
          <cell r="I208">
            <v>0</v>
          </cell>
          <cell r="J208" t="e">
            <v>#DIV/0!</v>
          </cell>
          <cell r="K208">
            <v>0</v>
          </cell>
          <cell r="L208">
            <v>0</v>
          </cell>
          <cell r="M208" t="e">
            <v>#DIV/0!</v>
          </cell>
          <cell r="N208">
            <v>0</v>
          </cell>
          <cell r="O208">
            <v>0</v>
          </cell>
          <cell r="P208" t="e">
            <v>#DIV/0!</v>
          </cell>
          <cell r="Q208">
            <v>0</v>
          </cell>
          <cell r="R208">
            <v>0</v>
          </cell>
          <cell r="S208" t="e">
            <v>#DIV/0!</v>
          </cell>
          <cell r="T208">
            <v>0</v>
          </cell>
          <cell r="U208">
            <v>0</v>
          </cell>
          <cell r="V208" t="e">
            <v>#DIV/0!</v>
          </cell>
          <cell r="W208">
            <v>0</v>
          </cell>
          <cell r="X208">
            <v>0</v>
          </cell>
          <cell r="Y208" t="e">
            <v>#DIV/0!</v>
          </cell>
          <cell r="Z208">
            <v>0</v>
          </cell>
          <cell r="AA208">
            <v>0</v>
          </cell>
          <cell r="AB208" t="e">
            <v>#DIV/0!</v>
          </cell>
          <cell r="AC208">
            <v>0</v>
          </cell>
          <cell r="AD208">
            <v>0</v>
          </cell>
          <cell r="AE208" t="e">
            <v>#DIV/0!</v>
          </cell>
          <cell r="AF208">
            <v>0</v>
          </cell>
          <cell r="AG208">
            <v>0</v>
          </cell>
          <cell r="AH208" t="e">
            <v>#DIV/0!</v>
          </cell>
          <cell r="AI208">
            <v>0</v>
          </cell>
          <cell r="AJ208">
            <v>0</v>
          </cell>
          <cell r="AK208" t="e">
            <v>#DIV/0!</v>
          </cell>
          <cell r="AL208">
            <v>0</v>
          </cell>
          <cell r="AM208">
            <v>0</v>
          </cell>
          <cell r="AN208" t="e">
            <v>#DIV/0!</v>
          </cell>
          <cell r="AO208">
            <v>0</v>
          </cell>
          <cell r="AP208">
            <v>0</v>
          </cell>
          <cell r="AQ208" t="e">
            <v>#DIV/0!</v>
          </cell>
          <cell r="AR208">
            <v>0</v>
          </cell>
          <cell r="AS208">
            <v>0</v>
          </cell>
          <cell r="AT208" t="e">
            <v>#DIV/0!</v>
          </cell>
          <cell r="AU208">
            <v>0</v>
          </cell>
          <cell r="AV208">
            <v>0</v>
          </cell>
          <cell r="AW208" t="e">
            <v>#DIV/0!</v>
          </cell>
          <cell r="AX208">
            <v>0</v>
          </cell>
          <cell r="AY208">
            <v>0</v>
          </cell>
          <cell r="AZ208" t="e">
            <v>#DIV/0!</v>
          </cell>
          <cell r="BA208">
            <v>0</v>
          </cell>
          <cell r="BB208">
            <v>0</v>
          </cell>
          <cell r="BC208" t="e">
            <v>#DIV/0!</v>
          </cell>
          <cell r="BD208">
            <v>0</v>
          </cell>
          <cell r="BE208">
            <v>0</v>
          </cell>
          <cell r="BF208" t="e">
            <v>#DIV/0!</v>
          </cell>
          <cell r="BG208">
            <v>0</v>
          </cell>
          <cell r="BH208">
            <v>0</v>
          </cell>
          <cell r="BI208" t="e">
            <v>#DIV/0!</v>
          </cell>
          <cell r="BJ208">
            <v>0</v>
          </cell>
          <cell r="BK208">
            <v>0</v>
          </cell>
          <cell r="BL208" t="e">
            <v>#DIV/0!</v>
          </cell>
          <cell r="BM208">
            <v>0</v>
          </cell>
          <cell r="BN208">
            <v>0</v>
          </cell>
          <cell r="BO208" t="e">
            <v>#DIV/0!</v>
          </cell>
          <cell r="BP208">
            <v>0</v>
          </cell>
          <cell r="BQ208">
            <v>0</v>
          </cell>
          <cell r="BR208" t="e">
            <v>#DIV/0!</v>
          </cell>
          <cell r="BS208">
            <v>0</v>
          </cell>
          <cell r="BT208">
            <v>0</v>
          </cell>
          <cell r="BU208" t="e">
            <v>#DIV/0!</v>
          </cell>
          <cell r="BV208">
            <v>0</v>
          </cell>
          <cell r="BW208">
            <v>0</v>
          </cell>
          <cell r="BX208" t="e">
            <v>#DIV/0!</v>
          </cell>
          <cell r="BY208">
            <v>0</v>
          </cell>
          <cell r="BZ208">
            <v>0</v>
          </cell>
          <cell r="CA208" t="e">
            <v>#DIV/0!</v>
          </cell>
          <cell r="CB208">
            <v>0</v>
          </cell>
          <cell r="CC208">
            <v>0</v>
          </cell>
          <cell r="CD208" t="e">
            <v>#DIV/0!</v>
          </cell>
          <cell r="CE208">
            <v>0</v>
          </cell>
          <cell r="CF208">
            <v>0</v>
          </cell>
          <cell r="CG208" t="e">
            <v>#DIV/0!</v>
          </cell>
          <cell r="CH208">
            <v>0</v>
          </cell>
          <cell r="CI208">
            <v>0</v>
          </cell>
          <cell r="CJ208" t="e">
            <v>#DIV/0!</v>
          </cell>
          <cell r="CK208">
            <v>0</v>
          </cell>
          <cell r="CL208">
            <v>0</v>
          </cell>
          <cell r="CM208" t="e">
            <v>#DIV/0!</v>
          </cell>
          <cell r="CN208">
            <v>0</v>
          </cell>
          <cell r="CO208">
            <v>0</v>
          </cell>
          <cell r="CP208" t="e">
            <v>#DIV/0!</v>
          </cell>
          <cell r="CQ208">
            <v>0</v>
          </cell>
          <cell r="CR208">
            <v>0</v>
          </cell>
          <cell r="CS208" t="e">
            <v>#DIV/0!</v>
          </cell>
          <cell r="CT208">
            <v>0</v>
          </cell>
          <cell r="CU208">
            <v>0</v>
          </cell>
          <cell r="CV208" t="e">
            <v>#DIV/0!</v>
          </cell>
          <cell r="CW208">
            <v>0</v>
          </cell>
          <cell r="CX208">
            <v>0</v>
          </cell>
          <cell r="CY208" t="e">
            <v>#DIV/0!</v>
          </cell>
          <cell r="CZ208">
            <v>0</v>
          </cell>
          <cell r="DA208">
            <v>0</v>
          </cell>
          <cell r="DB208" t="e">
            <v>#DIV/0!</v>
          </cell>
          <cell r="DC208">
            <v>0</v>
          </cell>
          <cell r="DD208">
            <v>0</v>
          </cell>
          <cell r="DE208" t="e">
            <v>#DIV/0!</v>
          </cell>
          <cell r="DF208">
            <v>0</v>
          </cell>
          <cell r="DG208">
            <v>0</v>
          </cell>
          <cell r="DH208" t="e">
            <v>#DIV/0!</v>
          </cell>
          <cell r="DI208">
            <v>0</v>
          </cell>
          <cell r="DJ208">
            <v>0</v>
          </cell>
          <cell r="DK208" t="e">
            <v>#DIV/0!</v>
          </cell>
          <cell r="DL208">
            <v>0</v>
          </cell>
          <cell r="DM208">
            <v>0</v>
          </cell>
          <cell r="DN208" t="e">
            <v>#DIV/0!</v>
          </cell>
          <cell r="DO208">
            <v>0</v>
          </cell>
          <cell r="DP208">
            <v>0</v>
          </cell>
          <cell r="DQ208" t="e">
            <v>#DIV/0!</v>
          </cell>
          <cell r="DR208">
            <v>0</v>
          </cell>
          <cell r="DS208">
            <v>0</v>
          </cell>
          <cell r="DT208" t="e">
            <v>#DIV/0!</v>
          </cell>
          <cell r="DU208">
            <v>0</v>
          </cell>
          <cell r="DV208">
            <v>0</v>
          </cell>
          <cell r="DW208" t="e">
            <v>#DIV/0!</v>
          </cell>
          <cell r="DX208">
            <v>0</v>
          </cell>
          <cell r="DY208">
            <v>0</v>
          </cell>
          <cell r="DZ208" t="e">
            <v>#DIV/0!</v>
          </cell>
          <cell r="EA208">
            <v>0</v>
          </cell>
          <cell r="EB208">
            <v>0</v>
          </cell>
          <cell r="EC208" t="e">
            <v>#DIV/0!</v>
          </cell>
          <cell r="ED208">
            <v>0</v>
          </cell>
          <cell r="EE208">
            <v>0</v>
          </cell>
          <cell r="EF208" t="e">
            <v>#DIV/0!</v>
          </cell>
          <cell r="EG208">
            <v>0</v>
          </cell>
          <cell r="EH208">
            <v>0</v>
          </cell>
          <cell r="EI208" t="e">
            <v>#DIV/0!</v>
          </cell>
          <cell r="EJ208">
            <v>0</v>
          </cell>
          <cell r="EK208">
            <v>0</v>
          </cell>
          <cell r="EL208" t="e">
            <v>#DIV/0!</v>
          </cell>
          <cell r="EM208">
            <v>0</v>
          </cell>
          <cell r="EN208">
            <v>0</v>
          </cell>
          <cell r="EO208" t="e">
            <v>#DIV/0!</v>
          </cell>
          <cell r="EP208">
            <v>0</v>
          </cell>
          <cell r="EQ208">
            <v>0</v>
          </cell>
          <cell r="ER208" t="e">
            <v>#DIV/0!</v>
          </cell>
          <cell r="ES208">
            <v>0</v>
          </cell>
          <cell r="ET208">
            <v>0</v>
          </cell>
          <cell r="EU208" t="e">
            <v>#DIV/0!</v>
          </cell>
          <cell r="EV208">
            <v>0</v>
          </cell>
          <cell r="EW208">
            <v>0</v>
          </cell>
          <cell r="EX208" t="e">
            <v>#DIV/0!</v>
          </cell>
          <cell r="EY208">
            <v>0</v>
          </cell>
          <cell r="EZ208">
            <v>0</v>
          </cell>
          <cell r="FA208" t="e">
            <v>#DIV/0!</v>
          </cell>
          <cell r="FB208">
            <v>0</v>
          </cell>
          <cell r="FC208">
            <v>0</v>
          </cell>
          <cell r="FD208" t="e">
            <v>#DIV/0!</v>
          </cell>
          <cell r="FE208">
            <v>0</v>
          </cell>
          <cell r="FF208">
            <v>0</v>
          </cell>
          <cell r="FG208" t="e">
            <v>#DIV/0!</v>
          </cell>
          <cell r="FH208">
            <v>0</v>
          </cell>
          <cell r="FI208">
            <v>0</v>
          </cell>
          <cell r="FJ208" t="e">
            <v>#DIV/0!</v>
          </cell>
          <cell r="FK208">
            <v>0</v>
          </cell>
          <cell r="FL208">
            <v>0</v>
          </cell>
          <cell r="FM208" t="e">
            <v>#DIV/0!</v>
          </cell>
          <cell r="FN208">
            <v>0</v>
          </cell>
          <cell r="FO208">
            <v>0</v>
          </cell>
          <cell r="FP208" t="e">
            <v>#DIV/0!</v>
          </cell>
          <cell r="FQ208">
            <v>0</v>
          </cell>
          <cell r="FR208">
            <v>0</v>
          </cell>
          <cell r="FS208" t="e">
            <v>#DIV/0!</v>
          </cell>
          <cell r="FT208">
            <v>0</v>
          </cell>
          <cell r="FU208">
            <v>0</v>
          </cell>
          <cell r="FV208" t="e">
            <v>#DIV/0!</v>
          </cell>
          <cell r="FW208">
            <v>0</v>
          </cell>
          <cell r="FX208">
            <v>0</v>
          </cell>
          <cell r="FY208" t="e">
            <v>#DIV/0!</v>
          </cell>
          <cell r="FZ208">
            <v>0</v>
          </cell>
          <cell r="GA208">
            <v>0</v>
          </cell>
          <cell r="GB208" t="e">
            <v>#DIV/0!</v>
          </cell>
          <cell r="GC208">
            <v>0</v>
          </cell>
          <cell r="GD208">
            <v>0</v>
          </cell>
          <cell r="GE208" t="e">
            <v>#DIV/0!</v>
          </cell>
          <cell r="GF208">
            <v>0</v>
          </cell>
          <cell r="GG208">
            <v>0</v>
          </cell>
          <cell r="GH208" t="e">
            <v>#DIV/0!</v>
          </cell>
          <cell r="GI208">
            <v>0</v>
          </cell>
          <cell r="GJ208">
            <v>0</v>
          </cell>
          <cell r="GK208" t="e">
            <v>#DIV/0!</v>
          </cell>
          <cell r="GL208">
            <v>0</v>
          </cell>
          <cell r="GM208">
            <v>0</v>
          </cell>
          <cell r="GN208" t="e">
            <v>#DIV/0!</v>
          </cell>
          <cell r="GO208">
            <v>0</v>
          </cell>
          <cell r="GP208">
            <v>0</v>
          </cell>
          <cell r="GQ208" t="e">
            <v>#DIV/0!</v>
          </cell>
          <cell r="GR208">
            <v>0</v>
          </cell>
          <cell r="GS208">
            <v>0</v>
          </cell>
          <cell r="GT208" t="e">
            <v>#DIV/0!</v>
          </cell>
          <cell r="GU208">
            <v>0</v>
          </cell>
          <cell r="GV208">
            <v>0</v>
          </cell>
          <cell r="GW208" t="e">
            <v>#DIV/0!</v>
          </cell>
          <cell r="GX208">
            <v>0</v>
          </cell>
          <cell r="GY208">
            <v>0</v>
          </cell>
          <cell r="GZ208" t="e">
            <v>#DIV/0!</v>
          </cell>
          <cell r="HA208">
            <v>0</v>
          </cell>
          <cell r="HB208">
            <v>0</v>
          </cell>
          <cell r="HC208" t="e">
            <v>#DIV/0!</v>
          </cell>
          <cell r="HD208">
            <v>0</v>
          </cell>
          <cell r="HE208">
            <v>0</v>
          </cell>
          <cell r="HF208" t="e">
            <v>#DIV/0!</v>
          </cell>
          <cell r="HG208">
            <v>0</v>
          </cell>
          <cell r="HH208">
            <v>0</v>
          </cell>
          <cell r="HI208" t="e">
            <v>#DIV/0!</v>
          </cell>
          <cell r="HJ208">
            <v>0</v>
          </cell>
          <cell r="HK208">
            <v>0</v>
          </cell>
          <cell r="HL208" t="e">
            <v>#DIV/0!</v>
          </cell>
          <cell r="HM208">
            <v>0</v>
          </cell>
          <cell r="HN208">
            <v>0</v>
          </cell>
          <cell r="HO208" t="e">
            <v>#DIV/0!</v>
          </cell>
          <cell r="HP208">
            <v>0</v>
          </cell>
          <cell r="HQ208">
            <v>0</v>
          </cell>
          <cell r="HR208" t="e">
            <v>#DIV/0!</v>
          </cell>
          <cell r="HS208">
            <v>0</v>
          </cell>
          <cell r="HT208">
            <v>0</v>
          </cell>
          <cell r="HU208" t="e">
            <v>#DIV/0!</v>
          </cell>
          <cell r="HV208">
            <v>0</v>
          </cell>
          <cell r="HW208">
            <v>0</v>
          </cell>
          <cell r="HX208" t="e">
            <v>#DIV/0!</v>
          </cell>
          <cell r="HY208">
            <v>0</v>
          </cell>
          <cell r="HZ208">
            <v>0</v>
          </cell>
          <cell r="IA208" t="e">
            <v>#DIV/0!</v>
          </cell>
          <cell r="IB208">
            <v>0</v>
          </cell>
          <cell r="IC208">
            <v>0</v>
          </cell>
          <cell r="ID208" t="e">
            <v>#DIV/0!</v>
          </cell>
          <cell r="IE208">
            <v>0</v>
          </cell>
          <cell r="IF208">
            <v>0</v>
          </cell>
          <cell r="IG208" t="e">
            <v>#DIV/0!</v>
          </cell>
          <cell r="IH208">
            <v>0</v>
          </cell>
          <cell r="II208">
            <v>0</v>
          </cell>
          <cell r="IJ208" t="e">
            <v>#DIV/0!</v>
          </cell>
          <cell r="IK208">
            <v>0</v>
          </cell>
          <cell r="IL208">
            <v>0</v>
          </cell>
          <cell r="IM208" t="e">
            <v>#DIV/0!</v>
          </cell>
          <cell r="IN208">
            <v>0</v>
          </cell>
          <cell r="IO208">
            <v>0</v>
          </cell>
          <cell r="IP208" t="e">
            <v>#DIV/0!</v>
          </cell>
          <cell r="IQ208">
            <v>0</v>
          </cell>
          <cell r="IR208">
            <v>0</v>
          </cell>
          <cell r="IS208" t="e">
            <v>#DIV/0!</v>
          </cell>
          <cell r="IT208">
            <v>0</v>
          </cell>
          <cell r="IU208">
            <v>0</v>
          </cell>
          <cell r="IV208" t="e">
            <v>#DIV/0!</v>
          </cell>
          <cell r="IW208">
            <v>0</v>
          </cell>
          <cell r="IX208">
            <v>0</v>
          </cell>
          <cell r="IY208" t="e">
            <v>#DIV/0!</v>
          </cell>
          <cell r="IZ208">
            <v>0</v>
          </cell>
          <cell r="JA208">
            <v>0</v>
          </cell>
          <cell r="JB208" t="e">
            <v>#DIV/0!</v>
          </cell>
          <cell r="JC208">
            <v>0</v>
          </cell>
          <cell r="JD208">
            <v>0</v>
          </cell>
          <cell r="JE208" t="e">
            <v>#DIV/0!</v>
          </cell>
          <cell r="JF208">
            <v>0</v>
          </cell>
          <cell r="JG208">
            <v>0</v>
          </cell>
          <cell r="JH208" t="e">
            <v>#DIV/0!</v>
          </cell>
          <cell r="JI208">
            <v>0</v>
          </cell>
          <cell r="JJ208">
            <v>0</v>
          </cell>
          <cell r="JK208" t="e">
            <v>#DIV/0!</v>
          </cell>
          <cell r="JL208">
            <v>0</v>
          </cell>
          <cell r="JM208">
            <v>0</v>
          </cell>
          <cell r="JN208" t="e">
            <v>#DIV/0!</v>
          </cell>
          <cell r="JO208">
            <v>0</v>
          </cell>
          <cell r="JP208">
            <v>0</v>
          </cell>
          <cell r="JQ208" t="e">
            <v>#DIV/0!</v>
          </cell>
          <cell r="JR208">
            <v>0</v>
          </cell>
          <cell r="JS208">
            <v>0</v>
          </cell>
          <cell r="JT208" t="e">
            <v>#DIV/0!</v>
          </cell>
          <cell r="JU208">
            <v>0</v>
          </cell>
          <cell r="JV208">
            <v>0</v>
          </cell>
          <cell r="JW208" t="e">
            <v>#DIV/0!</v>
          </cell>
          <cell r="JX208">
            <v>0</v>
          </cell>
          <cell r="JY208">
            <v>0</v>
          </cell>
          <cell r="JZ208" t="e">
            <v>#DIV/0!</v>
          </cell>
          <cell r="KA208">
            <v>0</v>
          </cell>
          <cell r="KB208">
            <v>0</v>
          </cell>
          <cell r="KC208" t="e">
            <v>#DIV/0!</v>
          </cell>
          <cell r="KD208">
            <v>0</v>
          </cell>
          <cell r="KE208">
            <v>0</v>
          </cell>
          <cell r="KF208" t="e">
            <v>#DIV/0!</v>
          </cell>
          <cell r="KG208">
            <v>0</v>
          </cell>
          <cell r="KH208">
            <v>0</v>
          </cell>
          <cell r="KI208" t="e">
            <v>#DIV/0!</v>
          </cell>
          <cell r="KJ208">
            <v>0</v>
          </cell>
          <cell r="KK208">
            <v>0</v>
          </cell>
          <cell r="KL208" t="e">
            <v>#DIV/0!</v>
          </cell>
          <cell r="KM208">
            <v>0</v>
          </cell>
          <cell r="KN208">
            <v>0</v>
          </cell>
          <cell r="KO208" t="e">
            <v>#DIV/0!</v>
          </cell>
          <cell r="KP208">
            <v>0</v>
          </cell>
          <cell r="KQ208">
            <v>0</v>
          </cell>
          <cell r="KR208" t="e">
            <v>#DIV/0!</v>
          </cell>
          <cell r="KS208">
            <v>0</v>
          </cell>
          <cell r="KT208">
            <v>0</v>
          </cell>
          <cell r="KU208" t="e">
            <v>#DIV/0!</v>
          </cell>
          <cell r="KV208">
            <v>0</v>
          </cell>
          <cell r="KW208">
            <v>0</v>
          </cell>
          <cell r="KX208" t="e">
            <v>#DIV/0!</v>
          </cell>
          <cell r="KY208">
            <v>0</v>
          </cell>
          <cell r="KZ208">
            <v>0</v>
          </cell>
          <cell r="LA208" t="e">
            <v>#DIV/0!</v>
          </cell>
          <cell r="LB208">
            <v>0</v>
          </cell>
          <cell r="LC208">
            <v>0</v>
          </cell>
          <cell r="LD208" t="e">
            <v>#DIV/0!</v>
          </cell>
          <cell r="LE208">
            <v>0</v>
          </cell>
          <cell r="LF208">
            <v>0</v>
          </cell>
          <cell r="LG208" t="e">
            <v>#DIV/0!</v>
          </cell>
          <cell r="LH208">
            <v>0</v>
          </cell>
          <cell r="LI208">
            <v>0</v>
          </cell>
          <cell r="LJ208" t="e">
            <v>#DIV/0!</v>
          </cell>
          <cell r="LK208">
            <v>0</v>
          </cell>
          <cell r="LL208">
            <v>0</v>
          </cell>
          <cell r="LM208" t="e">
            <v>#DIV/0!</v>
          </cell>
        </row>
        <row r="209">
          <cell r="D209" t="str">
            <v>WW25</v>
          </cell>
          <cell r="E209">
            <v>0</v>
          </cell>
          <cell r="F209">
            <v>0</v>
          </cell>
          <cell r="G209" t="e">
            <v>#DIV/0!</v>
          </cell>
          <cell r="H209">
            <v>0</v>
          </cell>
          <cell r="I209">
            <v>0</v>
          </cell>
          <cell r="J209" t="e">
            <v>#DIV/0!</v>
          </cell>
          <cell r="K209">
            <v>0</v>
          </cell>
          <cell r="L209">
            <v>0</v>
          </cell>
          <cell r="M209" t="e">
            <v>#DIV/0!</v>
          </cell>
          <cell r="N209">
            <v>0</v>
          </cell>
          <cell r="O209">
            <v>0</v>
          </cell>
          <cell r="P209" t="e">
            <v>#DIV/0!</v>
          </cell>
          <cell r="Q209">
            <v>0</v>
          </cell>
          <cell r="R209">
            <v>0</v>
          </cell>
          <cell r="S209" t="e">
            <v>#DIV/0!</v>
          </cell>
          <cell r="T209">
            <v>0</v>
          </cell>
          <cell r="U209">
            <v>0</v>
          </cell>
          <cell r="V209" t="e">
            <v>#DIV/0!</v>
          </cell>
          <cell r="W209">
            <v>0</v>
          </cell>
          <cell r="X209">
            <v>0</v>
          </cell>
          <cell r="Y209" t="e">
            <v>#DIV/0!</v>
          </cell>
          <cell r="Z209">
            <v>0</v>
          </cell>
          <cell r="AA209">
            <v>0</v>
          </cell>
          <cell r="AB209" t="e">
            <v>#DIV/0!</v>
          </cell>
          <cell r="AC209">
            <v>0</v>
          </cell>
          <cell r="AD209">
            <v>0</v>
          </cell>
          <cell r="AE209" t="e">
            <v>#DIV/0!</v>
          </cell>
          <cell r="AF209">
            <v>0</v>
          </cell>
          <cell r="AG209">
            <v>0</v>
          </cell>
          <cell r="AH209" t="e">
            <v>#DIV/0!</v>
          </cell>
          <cell r="AI209">
            <v>0</v>
          </cell>
          <cell r="AJ209">
            <v>0</v>
          </cell>
          <cell r="AK209" t="e">
            <v>#DIV/0!</v>
          </cell>
          <cell r="AL209">
            <v>0</v>
          </cell>
          <cell r="AM209">
            <v>0</v>
          </cell>
          <cell r="AN209" t="e">
            <v>#DIV/0!</v>
          </cell>
          <cell r="AO209">
            <v>0</v>
          </cell>
          <cell r="AP209">
            <v>0</v>
          </cell>
          <cell r="AQ209" t="e">
            <v>#DIV/0!</v>
          </cell>
          <cell r="AR209">
            <v>0</v>
          </cell>
          <cell r="AS209">
            <v>0</v>
          </cell>
          <cell r="AT209" t="e">
            <v>#DIV/0!</v>
          </cell>
          <cell r="AU209">
            <v>0</v>
          </cell>
          <cell r="AV209">
            <v>0</v>
          </cell>
          <cell r="AW209" t="e">
            <v>#DIV/0!</v>
          </cell>
          <cell r="AX209">
            <v>0</v>
          </cell>
          <cell r="AY209">
            <v>0</v>
          </cell>
          <cell r="AZ209" t="e">
            <v>#DIV/0!</v>
          </cell>
          <cell r="BA209">
            <v>0</v>
          </cell>
          <cell r="BB209">
            <v>0</v>
          </cell>
          <cell r="BC209" t="e">
            <v>#DIV/0!</v>
          </cell>
          <cell r="BD209">
            <v>0</v>
          </cell>
          <cell r="BE209">
            <v>0</v>
          </cell>
          <cell r="BF209" t="e">
            <v>#DIV/0!</v>
          </cell>
          <cell r="BG209">
            <v>0</v>
          </cell>
          <cell r="BH209">
            <v>0</v>
          </cell>
          <cell r="BI209" t="e">
            <v>#DIV/0!</v>
          </cell>
          <cell r="BJ209">
            <v>0</v>
          </cell>
          <cell r="BK209">
            <v>0</v>
          </cell>
          <cell r="BL209" t="e">
            <v>#DIV/0!</v>
          </cell>
          <cell r="BM209">
            <v>0</v>
          </cell>
          <cell r="BN209">
            <v>0</v>
          </cell>
          <cell r="BO209" t="e">
            <v>#DIV/0!</v>
          </cell>
          <cell r="BP209">
            <v>0</v>
          </cell>
          <cell r="BQ209">
            <v>0</v>
          </cell>
          <cell r="BR209" t="e">
            <v>#DIV/0!</v>
          </cell>
          <cell r="BS209">
            <v>0</v>
          </cell>
          <cell r="BT209">
            <v>0</v>
          </cell>
          <cell r="BU209" t="e">
            <v>#DIV/0!</v>
          </cell>
          <cell r="BV209">
            <v>0</v>
          </cell>
          <cell r="BW209">
            <v>0</v>
          </cell>
          <cell r="BX209" t="e">
            <v>#DIV/0!</v>
          </cell>
          <cell r="BY209">
            <v>0</v>
          </cell>
          <cell r="BZ209">
            <v>0</v>
          </cell>
          <cell r="CA209" t="e">
            <v>#DIV/0!</v>
          </cell>
          <cell r="CB209">
            <v>0</v>
          </cell>
          <cell r="CC209">
            <v>0</v>
          </cell>
          <cell r="CD209" t="e">
            <v>#DIV/0!</v>
          </cell>
          <cell r="CE209">
            <v>0</v>
          </cell>
          <cell r="CF209">
            <v>0</v>
          </cell>
          <cell r="CG209" t="e">
            <v>#DIV/0!</v>
          </cell>
          <cell r="CH209">
            <v>0</v>
          </cell>
          <cell r="CI209">
            <v>0</v>
          </cell>
          <cell r="CJ209" t="e">
            <v>#DIV/0!</v>
          </cell>
          <cell r="CK209">
            <v>0</v>
          </cell>
          <cell r="CL209">
            <v>0</v>
          </cell>
          <cell r="CM209" t="e">
            <v>#DIV/0!</v>
          </cell>
          <cell r="CN209">
            <v>0</v>
          </cell>
          <cell r="CO209">
            <v>0</v>
          </cell>
          <cell r="CP209" t="e">
            <v>#DIV/0!</v>
          </cell>
          <cell r="CQ209">
            <v>0</v>
          </cell>
          <cell r="CR209">
            <v>0</v>
          </cell>
          <cell r="CS209" t="e">
            <v>#DIV/0!</v>
          </cell>
          <cell r="CT209">
            <v>0</v>
          </cell>
          <cell r="CU209">
            <v>0</v>
          </cell>
          <cell r="CV209" t="e">
            <v>#DIV/0!</v>
          </cell>
          <cell r="CW209">
            <v>0</v>
          </cell>
          <cell r="CX209">
            <v>0</v>
          </cell>
          <cell r="CY209" t="e">
            <v>#DIV/0!</v>
          </cell>
          <cell r="CZ209">
            <v>0</v>
          </cell>
          <cell r="DA209">
            <v>0</v>
          </cell>
          <cell r="DB209" t="e">
            <v>#DIV/0!</v>
          </cell>
          <cell r="DC209">
            <v>0</v>
          </cell>
          <cell r="DD209">
            <v>0</v>
          </cell>
          <cell r="DE209" t="e">
            <v>#DIV/0!</v>
          </cell>
          <cell r="DF209">
            <v>0</v>
          </cell>
          <cell r="DG209">
            <v>0</v>
          </cell>
          <cell r="DH209" t="e">
            <v>#DIV/0!</v>
          </cell>
          <cell r="DI209">
            <v>0</v>
          </cell>
          <cell r="DJ209">
            <v>0</v>
          </cell>
          <cell r="DK209" t="e">
            <v>#DIV/0!</v>
          </cell>
          <cell r="DL209">
            <v>0</v>
          </cell>
          <cell r="DM209">
            <v>0</v>
          </cell>
          <cell r="DN209" t="e">
            <v>#DIV/0!</v>
          </cell>
          <cell r="DO209">
            <v>0</v>
          </cell>
          <cell r="DP209">
            <v>0</v>
          </cell>
          <cell r="DQ209" t="e">
            <v>#DIV/0!</v>
          </cell>
          <cell r="DR209">
            <v>0</v>
          </cell>
          <cell r="DS209">
            <v>0</v>
          </cell>
          <cell r="DT209" t="e">
            <v>#DIV/0!</v>
          </cell>
          <cell r="DU209">
            <v>0</v>
          </cell>
          <cell r="DV209">
            <v>0</v>
          </cell>
          <cell r="DW209" t="e">
            <v>#DIV/0!</v>
          </cell>
          <cell r="DX209">
            <v>0</v>
          </cell>
          <cell r="DY209">
            <v>0</v>
          </cell>
          <cell r="DZ209" t="e">
            <v>#DIV/0!</v>
          </cell>
          <cell r="EA209">
            <v>0</v>
          </cell>
          <cell r="EB209">
            <v>0</v>
          </cell>
          <cell r="EC209" t="e">
            <v>#DIV/0!</v>
          </cell>
          <cell r="ED209">
            <v>0</v>
          </cell>
          <cell r="EE209">
            <v>0</v>
          </cell>
          <cell r="EF209" t="e">
            <v>#DIV/0!</v>
          </cell>
          <cell r="EG209">
            <v>0</v>
          </cell>
          <cell r="EH209">
            <v>0</v>
          </cell>
          <cell r="EI209" t="e">
            <v>#DIV/0!</v>
          </cell>
          <cell r="EJ209">
            <v>0</v>
          </cell>
          <cell r="EK209">
            <v>0</v>
          </cell>
          <cell r="EL209" t="e">
            <v>#DIV/0!</v>
          </cell>
          <cell r="EM209">
            <v>0</v>
          </cell>
          <cell r="EN209">
            <v>0</v>
          </cell>
          <cell r="EO209" t="e">
            <v>#DIV/0!</v>
          </cell>
          <cell r="EP209">
            <v>0</v>
          </cell>
          <cell r="EQ209">
            <v>0</v>
          </cell>
          <cell r="ER209" t="e">
            <v>#DIV/0!</v>
          </cell>
          <cell r="ES209">
            <v>0</v>
          </cell>
          <cell r="ET209">
            <v>0</v>
          </cell>
          <cell r="EU209" t="e">
            <v>#DIV/0!</v>
          </cell>
          <cell r="EV209">
            <v>0</v>
          </cell>
          <cell r="EW209">
            <v>0</v>
          </cell>
          <cell r="EX209" t="e">
            <v>#DIV/0!</v>
          </cell>
          <cell r="EY209">
            <v>0</v>
          </cell>
          <cell r="EZ209">
            <v>0</v>
          </cell>
          <cell r="FA209" t="e">
            <v>#DIV/0!</v>
          </cell>
          <cell r="FB209">
            <v>0</v>
          </cell>
          <cell r="FC209">
            <v>0</v>
          </cell>
          <cell r="FD209" t="e">
            <v>#DIV/0!</v>
          </cell>
          <cell r="FE209">
            <v>0</v>
          </cell>
          <cell r="FF209">
            <v>0</v>
          </cell>
          <cell r="FG209" t="e">
            <v>#DIV/0!</v>
          </cell>
          <cell r="FH209">
            <v>0</v>
          </cell>
          <cell r="FI209">
            <v>0</v>
          </cell>
          <cell r="FJ209" t="e">
            <v>#DIV/0!</v>
          </cell>
          <cell r="FK209">
            <v>0</v>
          </cell>
          <cell r="FL209">
            <v>0</v>
          </cell>
          <cell r="FM209" t="e">
            <v>#DIV/0!</v>
          </cell>
          <cell r="FN209">
            <v>0</v>
          </cell>
          <cell r="FO209">
            <v>0</v>
          </cell>
          <cell r="FP209" t="e">
            <v>#DIV/0!</v>
          </cell>
          <cell r="FQ209">
            <v>0</v>
          </cell>
          <cell r="FR209">
            <v>0</v>
          </cell>
          <cell r="FS209" t="e">
            <v>#DIV/0!</v>
          </cell>
          <cell r="FT209">
            <v>0</v>
          </cell>
          <cell r="FU209">
            <v>0</v>
          </cell>
          <cell r="FV209" t="e">
            <v>#DIV/0!</v>
          </cell>
          <cell r="FW209">
            <v>0</v>
          </cell>
          <cell r="FX209">
            <v>0</v>
          </cell>
          <cell r="FY209" t="e">
            <v>#DIV/0!</v>
          </cell>
          <cell r="FZ209">
            <v>0</v>
          </cell>
          <cell r="GA209">
            <v>0</v>
          </cell>
          <cell r="GB209" t="e">
            <v>#DIV/0!</v>
          </cell>
          <cell r="GC209">
            <v>0</v>
          </cell>
          <cell r="GD209">
            <v>0</v>
          </cell>
          <cell r="GE209" t="e">
            <v>#DIV/0!</v>
          </cell>
          <cell r="GF209">
            <v>0</v>
          </cell>
          <cell r="GG209">
            <v>0</v>
          </cell>
          <cell r="GH209" t="e">
            <v>#DIV/0!</v>
          </cell>
          <cell r="GI209">
            <v>0</v>
          </cell>
          <cell r="GJ209">
            <v>0</v>
          </cell>
          <cell r="GK209" t="e">
            <v>#DIV/0!</v>
          </cell>
          <cell r="GL209">
            <v>0</v>
          </cell>
          <cell r="GM209">
            <v>0</v>
          </cell>
          <cell r="GN209" t="e">
            <v>#DIV/0!</v>
          </cell>
          <cell r="GO209">
            <v>0</v>
          </cell>
          <cell r="GP209">
            <v>0</v>
          </cell>
          <cell r="GQ209" t="e">
            <v>#DIV/0!</v>
          </cell>
          <cell r="GR209">
            <v>0</v>
          </cell>
          <cell r="GS209">
            <v>0</v>
          </cell>
          <cell r="GT209" t="e">
            <v>#DIV/0!</v>
          </cell>
          <cell r="GU209">
            <v>0</v>
          </cell>
          <cell r="GV209">
            <v>0</v>
          </cell>
          <cell r="GW209" t="e">
            <v>#DIV/0!</v>
          </cell>
          <cell r="GX209">
            <v>0</v>
          </cell>
          <cell r="GY209">
            <v>0</v>
          </cell>
          <cell r="GZ209" t="e">
            <v>#DIV/0!</v>
          </cell>
          <cell r="HA209">
            <v>0</v>
          </cell>
          <cell r="HB209">
            <v>0</v>
          </cell>
          <cell r="HC209" t="e">
            <v>#DIV/0!</v>
          </cell>
          <cell r="HD209">
            <v>0</v>
          </cell>
          <cell r="HE209">
            <v>0</v>
          </cell>
          <cell r="HF209" t="e">
            <v>#DIV/0!</v>
          </cell>
          <cell r="HG209">
            <v>0</v>
          </cell>
          <cell r="HH209">
            <v>0</v>
          </cell>
          <cell r="HI209" t="e">
            <v>#DIV/0!</v>
          </cell>
          <cell r="HJ209">
            <v>0</v>
          </cell>
          <cell r="HK209">
            <v>0</v>
          </cell>
          <cell r="HL209" t="e">
            <v>#DIV/0!</v>
          </cell>
          <cell r="HM209">
            <v>0</v>
          </cell>
          <cell r="HN209">
            <v>0</v>
          </cell>
          <cell r="HO209" t="e">
            <v>#DIV/0!</v>
          </cell>
          <cell r="HP209">
            <v>0</v>
          </cell>
          <cell r="HQ209">
            <v>0</v>
          </cell>
          <cell r="HR209" t="e">
            <v>#DIV/0!</v>
          </cell>
          <cell r="HS209">
            <v>0</v>
          </cell>
          <cell r="HT209">
            <v>0</v>
          </cell>
          <cell r="HU209" t="e">
            <v>#DIV/0!</v>
          </cell>
          <cell r="HV209">
            <v>0</v>
          </cell>
          <cell r="HW209">
            <v>0</v>
          </cell>
          <cell r="HX209" t="e">
            <v>#DIV/0!</v>
          </cell>
          <cell r="HY209">
            <v>0</v>
          </cell>
          <cell r="HZ209">
            <v>0</v>
          </cell>
          <cell r="IA209" t="e">
            <v>#DIV/0!</v>
          </cell>
          <cell r="IB209">
            <v>0</v>
          </cell>
          <cell r="IC209">
            <v>0</v>
          </cell>
          <cell r="ID209" t="e">
            <v>#DIV/0!</v>
          </cell>
          <cell r="IE209">
            <v>0</v>
          </cell>
          <cell r="IF209">
            <v>0</v>
          </cell>
          <cell r="IG209" t="e">
            <v>#DIV/0!</v>
          </cell>
          <cell r="IH209">
            <v>0</v>
          </cell>
          <cell r="II209">
            <v>0</v>
          </cell>
          <cell r="IJ209" t="e">
            <v>#DIV/0!</v>
          </cell>
          <cell r="IK209">
            <v>0</v>
          </cell>
          <cell r="IL209">
            <v>0</v>
          </cell>
          <cell r="IM209" t="e">
            <v>#DIV/0!</v>
          </cell>
          <cell r="IN209">
            <v>0</v>
          </cell>
          <cell r="IO209">
            <v>0</v>
          </cell>
          <cell r="IP209" t="e">
            <v>#DIV/0!</v>
          </cell>
          <cell r="IQ209">
            <v>0</v>
          </cell>
          <cell r="IR209">
            <v>0</v>
          </cell>
          <cell r="IS209" t="e">
            <v>#DIV/0!</v>
          </cell>
          <cell r="IT209">
            <v>0</v>
          </cell>
          <cell r="IU209">
            <v>0</v>
          </cell>
          <cell r="IV209" t="e">
            <v>#DIV/0!</v>
          </cell>
          <cell r="IW209">
            <v>0</v>
          </cell>
          <cell r="IX209">
            <v>0</v>
          </cell>
          <cell r="IY209" t="e">
            <v>#DIV/0!</v>
          </cell>
          <cell r="IZ209">
            <v>0</v>
          </cell>
          <cell r="JA209">
            <v>0</v>
          </cell>
          <cell r="JB209" t="e">
            <v>#DIV/0!</v>
          </cell>
          <cell r="JC209">
            <v>0</v>
          </cell>
          <cell r="JD209">
            <v>0</v>
          </cell>
          <cell r="JE209" t="e">
            <v>#DIV/0!</v>
          </cell>
          <cell r="JF209">
            <v>0</v>
          </cell>
          <cell r="JG209">
            <v>0</v>
          </cell>
          <cell r="JH209" t="e">
            <v>#DIV/0!</v>
          </cell>
          <cell r="JI209">
            <v>0</v>
          </cell>
          <cell r="JJ209">
            <v>0</v>
          </cell>
          <cell r="JK209" t="e">
            <v>#DIV/0!</v>
          </cell>
          <cell r="JL209">
            <v>0</v>
          </cell>
          <cell r="JM209">
            <v>0</v>
          </cell>
          <cell r="JN209" t="e">
            <v>#DIV/0!</v>
          </cell>
          <cell r="JO209">
            <v>0</v>
          </cell>
          <cell r="JP209">
            <v>0</v>
          </cell>
          <cell r="JQ209" t="e">
            <v>#DIV/0!</v>
          </cell>
          <cell r="JR209">
            <v>0</v>
          </cell>
          <cell r="JS209">
            <v>0</v>
          </cell>
          <cell r="JT209" t="e">
            <v>#DIV/0!</v>
          </cell>
          <cell r="JU209">
            <v>0</v>
          </cell>
          <cell r="JV209">
            <v>0</v>
          </cell>
          <cell r="JW209" t="e">
            <v>#DIV/0!</v>
          </cell>
          <cell r="JX209">
            <v>0</v>
          </cell>
          <cell r="JY209">
            <v>0</v>
          </cell>
          <cell r="JZ209" t="e">
            <v>#DIV/0!</v>
          </cell>
          <cell r="KA209">
            <v>0</v>
          </cell>
          <cell r="KB209">
            <v>0</v>
          </cell>
          <cell r="KC209" t="e">
            <v>#DIV/0!</v>
          </cell>
          <cell r="KD209">
            <v>0</v>
          </cell>
          <cell r="KE209">
            <v>0</v>
          </cell>
          <cell r="KF209" t="e">
            <v>#DIV/0!</v>
          </cell>
          <cell r="KG209">
            <v>0</v>
          </cell>
          <cell r="KH209">
            <v>0</v>
          </cell>
          <cell r="KI209" t="e">
            <v>#DIV/0!</v>
          </cell>
          <cell r="KJ209">
            <v>0</v>
          </cell>
          <cell r="KK209">
            <v>0</v>
          </cell>
          <cell r="KL209" t="e">
            <v>#DIV/0!</v>
          </cell>
          <cell r="KM209">
            <v>0</v>
          </cell>
          <cell r="KN209">
            <v>0</v>
          </cell>
          <cell r="KO209" t="e">
            <v>#DIV/0!</v>
          </cell>
          <cell r="KP209">
            <v>0</v>
          </cell>
          <cell r="KQ209">
            <v>0</v>
          </cell>
          <cell r="KR209" t="e">
            <v>#DIV/0!</v>
          </cell>
          <cell r="KS209">
            <v>0</v>
          </cell>
          <cell r="KT209">
            <v>0</v>
          </cell>
          <cell r="KU209" t="e">
            <v>#DIV/0!</v>
          </cell>
          <cell r="KV209">
            <v>0</v>
          </cell>
          <cell r="KW209">
            <v>0</v>
          </cell>
          <cell r="KX209" t="e">
            <v>#DIV/0!</v>
          </cell>
          <cell r="KY209">
            <v>0</v>
          </cell>
          <cell r="KZ209">
            <v>0</v>
          </cell>
          <cell r="LA209" t="e">
            <v>#DIV/0!</v>
          </cell>
          <cell r="LB209">
            <v>0</v>
          </cell>
          <cell r="LC209">
            <v>0</v>
          </cell>
          <cell r="LD209" t="e">
            <v>#DIV/0!</v>
          </cell>
          <cell r="LE209">
            <v>0</v>
          </cell>
          <cell r="LF209">
            <v>0</v>
          </cell>
          <cell r="LG209" t="e">
            <v>#DIV/0!</v>
          </cell>
          <cell r="LH209">
            <v>0</v>
          </cell>
          <cell r="LI209">
            <v>0</v>
          </cell>
          <cell r="LJ209" t="e">
            <v>#DIV/0!</v>
          </cell>
          <cell r="LK209">
            <v>0</v>
          </cell>
          <cell r="LL209">
            <v>0</v>
          </cell>
          <cell r="LM209" t="e">
            <v>#DIV/0!</v>
          </cell>
        </row>
        <row r="210">
          <cell r="D210">
            <v>42911</v>
          </cell>
          <cell r="E210">
            <v>0</v>
          </cell>
          <cell r="F210">
            <v>0</v>
          </cell>
          <cell r="G210" t="e">
            <v>#DIV/0!</v>
          </cell>
          <cell r="H210">
            <v>0</v>
          </cell>
          <cell r="I210">
            <v>0</v>
          </cell>
          <cell r="J210" t="e">
            <v>#DIV/0!</v>
          </cell>
          <cell r="K210">
            <v>0</v>
          </cell>
          <cell r="L210">
            <v>0</v>
          </cell>
          <cell r="M210" t="e">
            <v>#DIV/0!</v>
          </cell>
          <cell r="N210">
            <v>0</v>
          </cell>
          <cell r="O210">
            <v>0</v>
          </cell>
          <cell r="P210" t="e">
            <v>#DIV/0!</v>
          </cell>
          <cell r="Q210">
            <v>0</v>
          </cell>
          <cell r="R210">
            <v>0</v>
          </cell>
          <cell r="S210" t="e">
            <v>#DIV/0!</v>
          </cell>
          <cell r="T210">
            <v>0</v>
          </cell>
          <cell r="U210">
            <v>0</v>
          </cell>
          <cell r="V210" t="e">
            <v>#DIV/0!</v>
          </cell>
          <cell r="W210">
            <v>0</v>
          </cell>
          <cell r="X210">
            <v>0</v>
          </cell>
          <cell r="Y210" t="e">
            <v>#DIV/0!</v>
          </cell>
          <cell r="Z210">
            <v>0</v>
          </cell>
          <cell r="AA210">
            <v>0</v>
          </cell>
          <cell r="AB210" t="e">
            <v>#DIV/0!</v>
          </cell>
          <cell r="AC210">
            <v>0</v>
          </cell>
          <cell r="AD210">
            <v>0</v>
          </cell>
          <cell r="AE210" t="e">
            <v>#DIV/0!</v>
          </cell>
          <cell r="AF210">
            <v>0</v>
          </cell>
          <cell r="AG210">
            <v>0</v>
          </cell>
          <cell r="AH210" t="e">
            <v>#DIV/0!</v>
          </cell>
          <cell r="AI210">
            <v>0</v>
          </cell>
          <cell r="AJ210">
            <v>0</v>
          </cell>
          <cell r="AK210" t="e">
            <v>#DIV/0!</v>
          </cell>
          <cell r="AL210">
            <v>0</v>
          </cell>
          <cell r="AM210">
            <v>0</v>
          </cell>
          <cell r="AN210" t="e">
            <v>#DIV/0!</v>
          </cell>
          <cell r="AO210">
            <v>0</v>
          </cell>
          <cell r="AP210">
            <v>0</v>
          </cell>
          <cell r="AQ210" t="e">
            <v>#DIV/0!</v>
          </cell>
          <cell r="AR210">
            <v>0</v>
          </cell>
          <cell r="AS210">
            <v>0</v>
          </cell>
          <cell r="AT210" t="e">
            <v>#DIV/0!</v>
          </cell>
          <cell r="AU210">
            <v>0</v>
          </cell>
          <cell r="AV210">
            <v>0</v>
          </cell>
          <cell r="AW210" t="e">
            <v>#DIV/0!</v>
          </cell>
          <cell r="AX210">
            <v>0</v>
          </cell>
          <cell r="AY210">
            <v>0</v>
          </cell>
          <cell r="AZ210" t="e">
            <v>#DIV/0!</v>
          </cell>
          <cell r="BA210">
            <v>0</v>
          </cell>
          <cell r="BB210">
            <v>0</v>
          </cell>
          <cell r="BC210" t="e">
            <v>#DIV/0!</v>
          </cell>
          <cell r="BD210">
            <v>0</v>
          </cell>
          <cell r="BE210">
            <v>0</v>
          </cell>
          <cell r="BF210" t="e">
            <v>#DIV/0!</v>
          </cell>
          <cell r="BG210">
            <v>0</v>
          </cell>
          <cell r="BH210">
            <v>0</v>
          </cell>
          <cell r="BI210" t="e">
            <v>#DIV/0!</v>
          </cell>
          <cell r="BJ210">
            <v>0</v>
          </cell>
          <cell r="BK210">
            <v>0</v>
          </cell>
          <cell r="BL210" t="e">
            <v>#DIV/0!</v>
          </cell>
          <cell r="BM210">
            <v>0</v>
          </cell>
          <cell r="BN210">
            <v>0</v>
          </cell>
          <cell r="BO210" t="e">
            <v>#DIV/0!</v>
          </cell>
          <cell r="BP210">
            <v>0</v>
          </cell>
          <cell r="BQ210">
            <v>0</v>
          </cell>
          <cell r="BR210" t="e">
            <v>#DIV/0!</v>
          </cell>
          <cell r="BS210">
            <v>0</v>
          </cell>
          <cell r="BT210">
            <v>0</v>
          </cell>
          <cell r="BU210" t="e">
            <v>#DIV/0!</v>
          </cell>
          <cell r="BV210">
            <v>0</v>
          </cell>
          <cell r="BW210">
            <v>0</v>
          </cell>
          <cell r="BX210" t="e">
            <v>#DIV/0!</v>
          </cell>
          <cell r="BY210">
            <v>0</v>
          </cell>
          <cell r="BZ210">
            <v>0</v>
          </cell>
          <cell r="CA210" t="e">
            <v>#DIV/0!</v>
          </cell>
          <cell r="CB210">
            <v>0</v>
          </cell>
          <cell r="CC210">
            <v>0</v>
          </cell>
          <cell r="CD210" t="e">
            <v>#DIV/0!</v>
          </cell>
          <cell r="CE210">
            <v>0</v>
          </cell>
          <cell r="CF210">
            <v>0</v>
          </cell>
          <cell r="CG210" t="e">
            <v>#DIV/0!</v>
          </cell>
          <cell r="CH210">
            <v>0</v>
          </cell>
          <cell r="CI210">
            <v>0</v>
          </cell>
          <cell r="CJ210" t="e">
            <v>#DIV/0!</v>
          </cell>
          <cell r="CK210">
            <v>0</v>
          </cell>
          <cell r="CL210">
            <v>0</v>
          </cell>
          <cell r="CM210" t="e">
            <v>#DIV/0!</v>
          </cell>
          <cell r="CN210">
            <v>0</v>
          </cell>
          <cell r="CO210">
            <v>0</v>
          </cell>
          <cell r="CP210" t="e">
            <v>#DIV/0!</v>
          </cell>
          <cell r="CQ210">
            <v>0</v>
          </cell>
          <cell r="CR210">
            <v>0</v>
          </cell>
          <cell r="CS210" t="e">
            <v>#DIV/0!</v>
          </cell>
          <cell r="CT210">
            <v>0</v>
          </cell>
          <cell r="CU210">
            <v>0</v>
          </cell>
          <cell r="CV210" t="e">
            <v>#DIV/0!</v>
          </cell>
          <cell r="CW210">
            <v>0</v>
          </cell>
          <cell r="CX210">
            <v>0</v>
          </cell>
          <cell r="CY210" t="e">
            <v>#DIV/0!</v>
          </cell>
          <cell r="CZ210">
            <v>0</v>
          </cell>
          <cell r="DA210">
            <v>0</v>
          </cell>
          <cell r="DB210" t="e">
            <v>#DIV/0!</v>
          </cell>
          <cell r="DC210">
            <v>0</v>
          </cell>
          <cell r="DD210">
            <v>0</v>
          </cell>
          <cell r="DE210" t="e">
            <v>#DIV/0!</v>
          </cell>
          <cell r="DF210">
            <v>0</v>
          </cell>
          <cell r="DG210">
            <v>0</v>
          </cell>
          <cell r="DH210" t="e">
            <v>#DIV/0!</v>
          </cell>
          <cell r="DI210">
            <v>0</v>
          </cell>
          <cell r="DJ210">
            <v>0</v>
          </cell>
          <cell r="DK210" t="e">
            <v>#DIV/0!</v>
          </cell>
          <cell r="DL210">
            <v>0</v>
          </cell>
          <cell r="DM210">
            <v>0</v>
          </cell>
          <cell r="DN210" t="e">
            <v>#DIV/0!</v>
          </cell>
          <cell r="DO210">
            <v>0</v>
          </cell>
          <cell r="DP210">
            <v>0</v>
          </cell>
          <cell r="DQ210" t="e">
            <v>#DIV/0!</v>
          </cell>
          <cell r="DR210">
            <v>0</v>
          </cell>
          <cell r="DS210">
            <v>0</v>
          </cell>
          <cell r="DT210" t="e">
            <v>#DIV/0!</v>
          </cell>
          <cell r="DU210">
            <v>0</v>
          </cell>
          <cell r="DV210">
            <v>0</v>
          </cell>
          <cell r="DW210" t="e">
            <v>#DIV/0!</v>
          </cell>
          <cell r="DX210">
            <v>0</v>
          </cell>
          <cell r="DY210">
            <v>0</v>
          </cell>
          <cell r="DZ210" t="e">
            <v>#DIV/0!</v>
          </cell>
          <cell r="EA210">
            <v>0</v>
          </cell>
          <cell r="EB210">
            <v>0</v>
          </cell>
          <cell r="EC210" t="e">
            <v>#DIV/0!</v>
          </cell>
          <cell r="ED210">
            <v>0</v>
          </cell>
          <cell r="EE210">
            <v>0</v>
          </cell>
          <cell r="EF210" t="e">
            <v>#DIV/0!</v>
          </cell>
          <cell r="EG210">
            <v>0</v>
          </cell>
          <cell r="EH210">
            <v>0</v>
          </cell>
          <cell r="EI210" t="e">
            <v>#DIV/0!</v>
          </cell>
          <cell r="EJ210">
            <v>0</v>
          </cell>
          <cell r="EK210">
            <v>0</v>
          </cell>
          <cell r="EL210" t="e">
            <v>#DIV/0!</v>
          </cell>
          <cell r="EM210">
            <v>0</v>
          </cell>
          <cell r="EN210">
            <v>0</v>
          </cell>
          <cell r="EO210" t="e">
            <v>#DIV/0!</v>
          </cell>
          <cell r="EP210">
            <v>0</v>
          </cell>
          <cell r="EQ210">
            <v>0</v>
          </cell>
          <cell r="ER210" t="e">
            <v>#DIV/0!</v>
          </cell>
          <cell r="ES210">
            <v>0</v>
          </cell>
          <cell r="ET210">
            <v>0</v>
          </cell>
          <cell r="EU210" t="e">
            <v>#DIV/0!</v>
          </cell>
          <cell r="EV210">
            <v>0</v>
          </cell>
          <cell r="EW210">
            <v>0</v>
          </cell>
          <cell r="EX210" t="e">
            <v>#DIV/0!</v>
          </cell>
          <cell r="EY210">
            <v>0</v>
          </cell>
          <cell r="EZ210">
            <v>0</v>
          </cell>
          <cell r="FA210" t="e">
            <v>#DIV/0!</v>
          </cell>
          <cell r="FB210">
            <v>0</v>
          </cell>
          <cell r="FC210">
            <v>0</v>
          </cell>
          <cell r="FD210" t="e">
            <v>#DIV/0!</v>
          </cell>
          <cell r="FE210">
            <v>0</v>
          </cell>
          <cell r="FF210">
            <v>0</v>
          </cell>
          <cell r="FG210" t="e">
            <v>#DIV/0!</v>
          </cell>
          <cell r="FH210">
            <v>0</v>
          </cell>
          <cell r="FI210">
            <v>0</v>
          </cell>
          <cell r="FJ210" t="e">
            <v>#DIV/0!</v>
          </cell>
          <cell r="FK210">
            <v>0</v>
          </cell>
          <cell r="FL210">
            <v>0</v>
          </cell>
          <cell r="FM210" t="e">
            <v>#DIV/0!</v>
          </cell>
          <cell r="FN210">
            <v>0</v>
          </cell>
          <cell r="FO210">
            <v>0</v>
          </cell>
          <cell r="FP210" t="e">
            <v>#DIV/0!</v>
          </cell>
          <cell r="FQ210">
            <v>0</v>
          </cell>
          <cell r="FR210">
            <v>0</v>
          </cell>
          <cell r="FS210" t="e">
            <v>#DIV/0!</v>
          </cell>
          <cell r="FT210">
            <v>0</v>
          </cell>
          <cell r="FU210">
            <v>0</v>
          </cell>
          <cell r="FV210" t="e">
            <v>#DIV/0!</v>
          </cell>
          <cell r="FW210">
            <v>0</v>
          </cell>
          <cell r="FX210">
            <v>0</v>
          </cell>
          <cell r="FY210" t="e">
            <v>#DIV/0!</v>
          </cell>
          <cell r="FZ210">
            <v>0</v>
          </cell>
          <cell r="GA210">
            <v>0</v>
          </cell>
          <cell r="GB210" t="e">
            <v>#DIV/0!</v>
          </cell>
          <cell r="GC210">
            <v>0</v>
          </cell>
          <cell r="GD210">
            <v>0</v>
          </cell>
          <cell r="GE210" t="e">
            <v>#DIV/0!</v>
          </cell>
          <cell r="GF210">
            <v>0</v>
          </cell>
          <cell r="GG210">
            <v>0</v>
          </cell>
          <cell r="GH210" t="e">
            <v>#DIV/0!</v>
          </cell>
          <cell r="GI210">
            <v>0</v>
          </cell>
          <cell r="GJ210">
            <v>0</v>
          </cell>
          <cell r="GK210" t="e">
            <v>#DIV/0!</v>
          </cell>
          <cell r="GL210">
            <v>0</v>
          </cell>
          <cell r="GM210">
            <v>0</v>
          </cell>
          <cell r="GN210" t="e">
            <v>#DIV/0!</v>
          </cell>
          <cell r="GO210">
            <v>0</v>
          </cell>
          <cell r="GP210">
            <v>0</v>
          </cell>
          <cell r="GQ210" t="e">
            <v>#DIV/0!</v>
          </cell>
          <cell r="GR210">
            <v>0</v>
          </cell>
          <cell r="GS210">
            <v>0</v>
          </cell>
          <cell r="GT210" t="e">
            <v>#DIV/0!</v>
          </cell>
          <cell r="GU210">
            <v>0</v>
          </cell>
          <cell r="GV210">
            <v>0</v>
          </cell>
          <cell r="GW210" t="e">
            <v>#DIV/0!</v>
          </cell>
          <cell r="GX210">
            <v>0</v>
          </cell>
          <cell r="GY210">
            <v>0</v>
          </cell>
          <cell r="GZ210" t="e">
            <v>#DIV/0!</v>
          </cell>
          <cell r="HA210">
            <v>0</v>
          </cell>
          <cell r="HB210">
            <v>0</v>
          </cell>
          <cell r="HC210" t="e">
            <v>#DIV/0!</v>
          </cell>
          <cell r="HD210">
            <v>0</v>
          </cell>
          <cell r="HE210">
            <v>0</v>
          </cell>
          <cell r="HF210" t="e">
            <v>#DIV/0!</v>
          </cell>
          <cell r="HG210">
            <v>0</v>
          </cell>
          <cell r="HH210">
            <v>0</v>
          </cell>
          <cell r="HI210" t="e">
            <v>#DIV/0!</v>
          </cell>
          <cell r="HJ210">
            <v>0</v>
          </cell>
          <cell r="HK210">
            <v>0</v>
          </cell>
          <cell r="HL210" t="e">
            <v>#DIV/0!</v>
          </cell>
          <cell r="HM210">
            <v>0</v>
          </cell>
          <cell r="HN210">
            <v>0</v>
          </cell>
          <cell r="HO210" t="e">
            <v>#DIV/0!</v>
          </cell>
          <cell r="HP210">
            <v>0</v>
          </cell>
          <cell r="HQ210">
            <v>0</v>
          </cell>
          <cell r="HR210" t="e">
            <v>#DIV/0!</v>
          </cell>
          <cell r="HS210">
            <v>0</v>
          </cell>
          <cell r="HT210">
            <v>0</v>
          </cell>
          <cell r="HU210" t="e">
            <v>#DIV/0!</v>
          </cell>
          <cell r="HV210">
            <v>0</v>
          </cell>
          <cell r="HW210">
            <v>0</v>
          </cell>
          <cell r="HX210" t="e">
            <v>#DIV/0!</v>
          </cell>
          <cell r="HY210">
            <v>0</v>
          </cell>
          <cell r="HZ210">
            <v>0</v>
          </cell>
          <cell r="IA210" t="e">
            <v>#DIV/0!</v>
          </cell>
          <cell r="IB210">
            <v>0</v>
          </cell>
          <cell r="IC210">
            <v>0</v>
          </cell>
          <cell r="ID210" t="e">
            <v>#DIV/0!</v>
          </cell>
          <cell r="IE210">
            <v>0</v>
          </cell>
          <cell r="IF210">
            <v>0</v>
          </cell>
          <cell r="IG210" t="e">
            <v>#DIV/0!</v>
          </cell>
          <cell r="IH210">
            <v>0</v>
          </cell>
          <cell r="II210">
            <v>0</v>
          </cell>
          <cell r="IJ210" t="e">
            <v>#DIV/0!</v>
          </cell>
          <cell r="IK210">
            <v>0</v>
          </cell>
          <cell r="IL210">
            <v>0</v>
          </cell>
          <cell r="IM210" t="e">
            <v>#DIV/0!</v>
          </cell>
          <cell r="IN210">
            <v>0</v>
          </cell>
          <cell r="IO210">
            <v>0</v>
          </cell>
          <cell r="IP210" t="e">
            <v>#DIV/0!</v>
          </cell>
          <cell r="IQ210">
            <v>0</v>
          </cell>
          <cell r="IR210">
            <v>0</v>
          </cell>
          <cell r="IS210" t="e">
            <v>#DIV/0!</v>
          </cell>
          <cell r="IT210">
            <v>0</v>
          </cell>
          <cell r="IU210">
            <v>0</v>
          </cell>
          <cell r="IV210" t="e">
            <v>#DIV/0!</v>
          </cell>
          <cell r="IW210">
            <v>0</v>
          </cell>
          <cell r="IX210">
            <v>0</v>
          </cell>
          <cell r="IY210" t="e">
            <v>#DIV/0!</v>
          </cell>
          <cell r="IZ210">
            <v>0</v>
          </cell>
          <cell r="JA210">
            <v>0</v>
          </cell>
          <cell r="JB210" t="e">
            <v>#DIV/0!</v>
          </cell>
          <cell r="JC210">
            <v>0</v>
          </cell>
          <cell r="JD210">
            <v>0</v>
          </cell>
          <cell r="JE210" t="e">
            <v>#DIV/0!</v>
          </cell>
          <cell r="JF210">
            <v>0</v>
          </cell>
          <cell r="JG210">
            <v>0</v>
          </cell>
          <cell r="JH210" t="e">
            <v>#DIV/0!</v>
          </cell>
          <cell r="JI210">
            <v>0</v>
          </cell>
          <cell r="JJ210">
            <v>0</v>
          </cell>
          <cell r="JK210" t="e">
            <v>#DIV/0!</v>
          </cell>
          <cell r="JL210">
            <v>0</v>
          </cell>
          <cell r="JM210">
            <v>0</v>
          </cell>
          <cell r="JN210" t="e">
            <v>#DIV/0!</v>
          </cell>
          <cell r="JO210">
            <v>0</v>
          </cell>
          <cell r="JP210">
            <v>0</v>
          </cell>
          <cell r="JQ210" t="e">
            <v>#DIV/0!</v>
          </cell>
          <cell r="JR210">
            <v>0</v>
          </cell>
          <cell r="JS210">
            <v>0</v>
          </cell>
          <cell r="JT210" t="e">
            <v>#DIV/0!</v>
          </cell>
          <cell r="JU210">
            <v>0</v>
          </cell>
          <cell r="JV210">
            <v>0</v>
          </cell>
          <cell r="JW210" t="e">
            <v>#DIV/0!</v>
          </cell>
          <cell r="JX210">
            <v>0</v>
          </cell>
          <cell r="JY210">
            <v>0</v>
          </cell>
          <cell r="JZ210" t="e">
            <v>#DIV/0!</v>
          </cell>
          <cell r="KA210">
            <v>0</v>
          </cell>
          <cell r="KB210">
            <v>0</v>
          </cell>
          <cell r="KC210" t="e">
            <v>#DIV/0!</v>
          </cell>
          <cell r="KD210">
            <v>0</v>
          </cell>
          <cell r="KE210">
            <v>0</v>
          </cell>
          <cell r="KF210" t="e">
            <v>#DIV/0!</v>
          </cell>
          <cell r="KG210">
            <v>0</v>
          </cell>
          <cell r="KH210">
            <v>0</v>
          </cell>
          <cell r="KI210" t="e">
            <v>#DIV/0!</v>
          </cell>
          <cell r="KJ210">
            <v>0</v>
          </cell>
          <cell r="KK210">
            <v>0</v>
          </cell>
          <cell r="KL210" t="e">
            <v>#DIV/0!</v>
          </cell>
          <cell r="KM210">
            <v>0</v>
          </cell>
          <cell r="KN210">
            <v>0</v>
          </cell>
          <cell r="KO210" t="e">
            <v>#DIV/0!</v>
          </cell>
          <cell r="KP210">
            <v>0</v>
          </cell>
          <cell r="KQ210">
            <v>0</v>
          </cell>
          <cell r="KR210" t="e">
            <v>#DIV/0!</v>
          </cell>
          <cell r="KS210">
            <v>0</v>
          </cell>
          <cell r="KT210">
            <v>0</v>
          </cell>
          <cell r="KU210" t="e">
            <v>#DIV/0!</v>
          </cell>
          <cell r="KV210">
            <v>0</v>
          </cell>
          <cell r="KW210">
            <v>0</v>
          </cell>
          <cell r="KX210" t="e">
            <v>#DIV/0!</v>
          </cell>
          <cell r="KY210">
            <v>0</v>
          </cell>
          <cell r="KZ210">
            <v>0</v>
          </cell>
          <cell r="LA210" t="e">
            <v>#DIV/0!</v>
          </cell>
          <cell r="LB210">
            <v>0</v>
          </cell>
          <cell r="LC210">
            <v>0</v>
          </cell>
          <cell r="LD210" t="e">
            <v>#DIV/0!</v>
          </cell>
          <cell r="LE210">
            <v>0</v>
          </cell>
          <cell r="LF210">
            <v>0</v>
          </cell>
          <cell r="LG210" t="e">
            <v>#DIV/0!</v>
          </cell>
          <cell r="LH210">
            <v>0</v>
          </cell>
          <cell r="LI210">
            <v>0</v>
          </cell>
          <cell r="LJ210" t="e">
            <v>#DIV/0!</v>
          </cell>
          <cell r="LK210">
            <v>0</v>
          </cell>
          <cell r="LL210">
            <v>0</v>
          </cell>
          <cell r="LM210" t="e">
            <v>#DIV/0!</v>
          </cell>
        </row>
        <row r="211">
          <cell r="D211">
            <v>42912</v>
          </cell>
          <cell r="E211">
            <v>0</v>
          </cell>
          <cell r="F211">
            <v>0</v>
          </cell>
          <cell r="G211" t="e">
            <v>#DIV/0!</v>
          </cell>
          <cell r="H211">
            <v>0</v>
          </cell>
          <cell r="I211">
            <v>0</v>
          </cell>
          <cell r="J211" t="e">
            <v>#DIV/0!</v>
          </cell>
          <cell r="K211">
            <v>0</v>
          </cell>
          <cell r="L211">
            <v>0</v>
          </cell>
          <cell r="M211" t="e">
            <v>#DIV/0!</v>
          </cell>
          <cell r="N211">
            <v>0</v>
          </cell>
          <cell r="O211">
            <v>0</v>
          </cell>
          <cell r="P211" t="e">
            <v>#DIV/0!</v>
          </cell>
          <cell r="Q211">
            <v>0</v>
          </cell>
          <cell r="R211">
            <v>0</v>
          </cell>
          <cell r="S211" t="e">
            <v>#DIV/0!</v>
          </cell>
          <cell r="T211">
            <v>0</v>
          </cell>
          <cell r="U211">
            <v>0</v>
          </cell>
          <cell r="V211" t="e">
            <v>#DIV/0!</v>
          </cell>
          <cell r="W211">
            <v>0</v>
          </cell>
          <cell r="X211">
            <v>0</v>
          </cell>
          <cell r="Y211" t="e">
            <v>#DIV/0!</v>
          </cell>
          <cell r="Z211">
            <v>0</v>
          </cell>
          <cell r="AA211">
            <v>0</v>
          </cell>
          <cell r="AB211" t="e">
            <v>#DIV/0!</v>
          </cell>
          <cell r="AC211">
            <v>0</v>
          </cell>
          <cell r="AD211">
            <v>0</v>
          </cell>
          <cell r="AE211" t="e">
            <v>#DIV/0!</v>
          </cell>
          <cell r="AF211">
            <v>0</v>
          </cell>
          <cell r="AG211">
            <v>0</v>
          </cell>
          <cell r="AH211" t="e">
            <v>#DIV/0!</v>
          </cell>
          <cell r="AI211">
            <v>0</v>
          </cell>
          <cell r="AJ211">
            <v>0</v>
          </cell>
          <cell r="AK211" t="e">
            <v>#DIV/0!</v>
          </cell>
          <cell r="AL211">
            <v>0</v>
          </cell>
          <cell r="AM211">
            <v>0</v>
          </cell>
          <cell r="AN211" t="e">
            <v>#DIV/0!</v>
          </cell>
          <cell r="AO211">
            <v>0</v>
          </cell>
          <cell r="AP211">
            <v>0</v>
          </cell>
          <cell r="AQ211" t="e">
            <v>#DIV/0!</v>
          </cell>
          <cell r="AR211">
            <v>0</v>
          </cell>
          <cell r="AS211">
            <v>0</v>
          </cell>
          <cell r="AT211" t="e">
            <v>#DIV/0!</v>
          </cell>
          <cell r="AU211">
            <v>0</v>
          </cell>
          <cell r="AV211">
            <v>0</v>
          </cell>
          <cell r="AW211" t="e">
            <v>#DIV/0!</v>
          </cell>
          <cell r="AX211">
            <v>0</v>
          </cell>
          <cell r="AY211">
            <v>0</v>
          </cell>
          <cell r="AZ211" t="e">
            <v>#DIV/0!</v>
          </cell>
          <cell r="BA211">
            <v>0</v>
          </cell>
          <cell r="BB211">
            <v>0</v>
          </cell>
          <cell r="BC211" t="e">
            <v>#DIV/0!</v>
          </cell>
          <cell r="BD211">
            <v>0</v>
          </cell>
          <cell r="BE211">
            <v>0</v>
          </cell>
          <cell r="BF211" t="e">
            <v>#DIV/0!</v>
          </cell>
          <cell r="BG211">
            <v>0</v>
          </cell>
          <cell r="BH211">
            <v>0</v>
          </cell>
          <cell r="BI211" t="e">
            <v>#DIV/0!</v>
          </cell>
          <cell r="BJ211">
            <v>0</v>
          </cell>
          <cell r="BK211">
            <v>0</v>
          </cell>
          <cell r="BL211" t="e">
            <v>#DIV/0!</v>
          </cell>
          <cell r="BM211">
            <v>0</v>
          </cell>
          <cell r="BN211">
            <v>0</v>
          </cell>
          <cell r="BO211" t="e">
            <v>#DIV/0!</v>
          </cell>
          <cell r="BP211">
            <v>0</v>
          </cell>
          <cell r="BQ211">
            <v>0</v>
          </cell>
          <cell r="BR211" t="e">
            <v>#DIV/0!</v>
          </cell>
          <cell r="BS211">
            <v>0</v>
          </cell>
          <cell r="BT211">
            <v>0</v>
          </cell>
          <cell r="BU211" t="e">
            <v>#DIV/0!</v>
          </cell>
          <cell r="BV211">
            <v>0</v>
          </cell>
          <cell r="BW211">
            <v>0</v>
          </cell>
          <cell r="BX211" t="e">
            <v>#DIV/0!</v>
          </cell>
          <cell r="BY211">
            <v>0</v>
          </cell>
          <cell r="BZ211">
            <v>0</v>
          </cell>
          <cell r="CA211" t="e">
            <v>#DIV/0!</v>
          </cell>
          <cell r="CB211">
            <v>0</v>
          </cell>
          <cell r="CC211">
            <v>0</v>
          </cell>
          <cell r="CD211" t="e">
            <v>#DIV/0!</v>
          </cell>
          <cell r="CE211">
            <v>0</v>
          </cell>
          <cell r="CF211">
            <v>0</v>
          </cell>
          <cell r="CG211" t="e">
            <v>#DIV/0!</v>
          </cell>
          <cell r="CH211">
            <v>0</v>
          </cell>
          <cell r="CI211">
            <v>0</v>
          </cell>
          <cell r="CJ211" t="e">
            <v>#DIV/0!</v>
          </cell>
          <cell r="CK211">
            <v>0</v>
          </cell>
          <cell r="CL211">
            <v>0</v>
          </cell>
          <cell r="CM211" t="e">
            <v>#DIV/0!</v>
          </cell>
          <cell r="CN211">
            <v>0</v>
          </cell>
          <cell r="CO211">
            <v>0</v>
          </cell>
          <cell r="CP211" t="e">
            <v>#DIV/0!</v>
          </cell>
          <cell r="CQ211">
            <v>0</v>
          </cell>
          <cell r="CR211">
            <v>0</v>
          </cell>
          <cell r="CS211" t="e">
            <v>#DIV/0!</v>
          </cell>
          <cell r="CT211">
            <v>0</v>
          </cell>
          <cell r="CU211">
            <v>0</v>
          </cell>
          <cell r="CV211" t="e">
            <v>#DIV/0!</v>
          </cell>
          <cell r="CW211">
            <v>0</v>
          </cell>
          <cell r="CX211">
            <v>0</v>
          </cell>
          <cell r="CY211" t="e">
            <v>#DIV/0!</v>
          </cell>
          <cell r="CZ211">
            <v>0</v>
          </cell>
          <cell r="DA211">
            <v>0</v>
          </cell>
          <cell r="DB211" t="e">
            <v>#DIV/0!</v>
          </cell>
          <cell r="DC211">
            <v>0</v>
          </cell>
          <cell r="DD211">
            <v>0</v>
          </cell>
          <cell r="DE211" t="e">
            <v>#DIV/0!</v>
          </cell>
          <cell r="DF211">
            <v>0</v>
          </cell>
          <cell r="DG211">
            <v>0</v>
          </cell>
          <cell r="DH211" t="e">
            <v>#DIV/0!</v>
          </cell>
          <cell r="DI211">
            <v>0</v>
          </cell>
          <cell r="DJ211">
            <v>0</v>
          </cell>
          <cell r="DK211" t="e">
            <v>#DIV/0!</v>
          </cell>
          <cell r="DL211">
            <v>0</v>
          </cell>
          <cell r="DM211">
            <v>0</v>
          </cell>
          <cell r="DN211" t="e">
            <v>#DIV/0!</v>
          </cell>
          <cell r="DO211">
            <v>0</v>
          </cell>
          <cell r="DP211">
            <v>0</v>
          </cell>
          <cell r="DQ211" t="e">
            <v>#DIV/0!</v>
          </cell>
          <cell r="DR211">
            <v>0</v>
          </cell>
          <cell r="DS211">
            <v>0</v>
          </cell>
          <cell r="DT211" t="e">
            <v>#DIV/0!</v>
          </cell>
          <cell r="DU211">
            <v>0</v>
          </cell>
          <cell r="DV211">
            <v>0</v>
          </cell>
          <cell r="DW211" t="e">
            <v>#DIV/0!</v>
          </cell>
          <cell r="DX211">
            <v>0</v>
          </cell>
          <cell r="DY211">
            <v>0</v>
          </cell>
          <cell r="DZ211" t="e">
            <v>#DIV/0!</v>
          </cell>
          <cell r="EA211">
            <v>0</v>
          </cell>
          <cell r="EB211">
            <v>0</v>
          </cell>
          <cell r="EC211" t="e">
            <v>#DIV/0!</v>
          </cell>
          <cell r="ED211">
            <v>0</v>
          </cell>
          <cell r="EE211">
            <v>0</v>
          </cell>
          <cell r="EF211" t="e">
            <v>#DIV/0!</v>
          </cell>
          <cell r="EG211">
            <v>0</v>
          </cell>
          <cell r="EH211">
            <v>0</v>
          </cell>
          <cell r="EI211" t="e">
            <v>#DIV/0!</v>
          </cell>
          <cell r="EJ211">
            <v>0</v>
          </cell>
          <cell r="EK211">
            <v>0</v>
          </cell>
          <cell r="EL211" t="e">
            <v>#DIV/0!</v>
          </cell>
          <cell r="EM211">
            <v>0</v>
          </cell>
          <cell r="EN211">
            <v>0</v>
          </cell>
          <cell r="EO211" t="e">
            <v>#DIV/0!</v>
          </cell>
          <cell r="EP211">
            <v>0</v>
          </cell>
          <cell r="EQ211">
            <v>0</v>
          </cell>
          <cell r="ER211" t="e">
            <v>#DIV/0!</v>
          </cell>
          <cell r="ES211">
            <v>0</v>
          </cell>
          <cell r="ET211">
            <v>0</v>
          </cell>
          <cell r="EU211" t="e">
            <v>#DIV/0!</v>
          </cell>
          <cell r="EV211">
            <v>0</v>
          </cell>
          <cell r="EW211">
            <v>0</v>
          </cell>
          <cell r="EX211" t="e">
            <v>#DIV/0!</v>
          </cell>
          <cell r="EY211">
            <v>0</v>
          </cell>
          <cell r="EZ211">
            <v>0</v>
          </cell>
          <cell r="FA211" t="e">
            <v>#DIV/0!</v>
          </cell>
          <cell r="FB211">
            <v>0</v>
          </cell>
          <cell r="FC211">
            <v>0</v>
          </cell>
          <cell r="FD211" t="e">
            <v>#DIV/0!</v>
          </cell>
          <cell r="FE211">
            <v>0</v>
          </cell>
          <cell r="FF211">
            <v>0</v>
          </cell>
          <cell r="FG211" t="e">
            <v>#DIV/0!</v>
          </cell>
          <cell r="FH211">
            <v>0</v>
          </cell>
          <cell r="FI211">
            <v>0</v>
          </cell>
          <cell r="FJ211" t="e">
            <v>#DIV/0!</v>
          </cell>
          <cell r="FK211">
            <v>0</v>
          </cell>
          <cell r="FL211">
            <v>0</v>
          </cell>
          <cell r="FM211" t="e">
            <v>#DIV/0!</v>
          </cell>
          <cell r="FN211">
            <v>0</v>
          </cell>
          <cell r="FO211">
            <v>0</v>
          </cell>
          <cell r="FP211" t="e">
            <v>#DIV/0!</v>
          </cell>
          <cell r="FQ211">
            <v>0</v>
          </cell>
          <cell r="FR211">
            <v>0</v>
          </cell>
          <cell r="FS211" t="e">
            <v>#DIV/0!</v>
          </cell>
          <cell r="FT211">
            <v>0</v>
          </cell>
          <cell r="FU211">
            <v>0</v>
          </cell>
          <cell r="FV211" t="e">
            <v>#DIV/0!</v>
          </cell>
          <cell r="FW211">
            <v>0</v>
          </cell>
          <cell r="FX211">
            <v>0</v>
          </cell>
          <cell r="FY211" t="e">
            <v>#DIV/0!</v>
          </cell>
          <cell r="FZ211">
            <v>0</v>
          </cell>
          <cell r="GA211">
            <v>0</v>
          </cell>
          <cell r="GB211" t="e">
            <v>#DIV/0!</v>
          </cell>
          <cell r="GC211">
            <v>0</v>
          </cell>
          <cell r="GD211">
            <v>0</v>
          </cell>
          <cell r="GE211" t="e">
            <v>#DIV/0!</v>
          </cell>
          <cell r="GF211">
            <v>0</v>
          </cell>
          <cell r="GG211">
            <v>0</v>
          </cell>
          <cell r="GH211" t="e">
            <v>#DIV/0!</v>
          </cell>
          <cell r="GI211">
            <v>0</v>
          </cell>
          <cell r="GJ211">
            <v>0</v>
          </cell>
          <cell r="GK211" t="e">
            <v>#DIV/0!</v>
          </cell>
          <cell r="GL211">
            <v>0</v>
          </cell>
          <cell r="GM211">
            <v>0</v>
          </cell>
          <cell r="GN211" t="e">
            <v>#DIV/0!</v>
          </cell>
          <cell r="GO211">
            <v>0</v>
          </cell>
          <cell r="GP211">
            <v>0</v>
          </cell>
          <cell r="GQ211" t="e">
            <v>#DIV/0!</v>
          </cell>
          <cell r="GR211">
            <v>0</v>
          </cell>
          <cell r="GS211">
            <v>0</v>
          </cell>
          <cell r="GT211" t="e">
            <v>#DIV/0!</v>
          </cell>
          <cell r="GU211">
            <v>0</v>
          </cell>
          <cell r="GV211">
            <v>0</v>
          </cell>
          <cell r="GW211" t="e">
            <v>#DIV/0!</v>
          </cell>
          <cell r="GX211">
            <v>0</v>
          </cell>
          <cell r="GY211">
            <v>0</v>
          </cell>
          <cell r="GZ211" t="e">
            <v>#DIV/0!</v>
          </cell>
          <cell r="HA211">
            <v>0</v>
          </cell>
          <cell r="HB211">
            <v>0</v>
          </cell>
          <cell r="HC211" t="e">
            <v>#DIV/0!</v>
          </cell>
          <cell r="HD211">
            <v>0</v>
          </cell>
          <cell r="HE211">
            <v>0</v>
          </cell>
          <cell r="HF211" t="e">
            <v>#DIV/0!</v>
          </cell>
          <cell r="HG211">
            <v>0</v>
          </cell>
          <cell r="HH211">
            <v>0</v>
          </cell>
          <cell r="HI211" t="e">
            <v>#DIV/0!</v>
          </cell>
          <cell r="HJ211">
            <v>0</v>
          </cell>
          <cell r="HK211">
            <v>0</v>
          </cell>
          <cell r="HL211" t="e">
            <v>#DIV/0!</v>
          </cell>
          <cell r="HM211">
            <v>0</v>
          </cell>
          <cell r="HN211">
            <v>0</v>
          </cell>
          <cell r="HO211" t="e">
            <v>#DIV/0!</v>
          </cell>
          <cell r="HP211">
            <v>0</v>
          </cell>
          <cell r="HQ211">
            <v>0</v>
          </cell>
          <cell r="HR211" t="e">
            <v>#DIV/0!</v>
          </cell>
          <cell r="HS211">
            <v>0</v>
          </cell>
          <cell r="HT211">
            <v>0</v>
          </cell>
          <cell r="HU211" t="e">
            <v>#DIV/0!</v>
          </cell>
          <cell r="HV211">
            <v>0</v>
          </cell>
          <cell r="HW211">
            <v>0</v>
          </cell>
          <cell r="HX211" t="e">
            <v>#DIV/0!</v>
          </cell>
          <cell r="HY211">
            <v>0</v>
          </cell>
          <cell r="HZ211">
            <v>0</v>
          </cell>
          <cell r="IA211" t="e">
            <v>#DIV/0!</v>
          </cell>
          <cell r="IB211">
            <v>0</v>
          </cell>
          <cell r="IC211">
            <v>0</v>
          </cell>
          <cell r="ID211" t="e">
            <v>#DIV/0!</v>
          </cell>
          <cell r="IE211">
            <v>0</v>
          </cell>
          <cell r="IF211">
            <v>0</v>
          </cell>
          <cell r="IG211" t="e">
            <v>#DIV/0!</v>
          </cell>
          <cell r="IH211">
            <v>0</v>
          </cell>
          <cell r="II211">
            <v>0</v>
          </cell>
          <cell r="IJ211" t="e">
            <v>#DIV/0!</v>
          </cell>
          <cell r="IK211">
            <v>0</v>
          </cell>
          <cell r="IL211">
            <v>0</v>
          </cell>
          <cell r="IM211" t="e">
            <v>#DIV/0!</v>
          </cell>
          <cell r="IN211">
            <v>0</v>
          </cell>
          <cell r="IO211">
            <v>0</v>
          </cell>
          <cell r="IP211" t="e">
            <v>#DIV/0!</v>
          </cell>
          <cell r="IQ211">
            <v>0</v>
          </cell>
          <cell r="IR211">
            <v>0</v>
          </cell>
          <cell r="IS211" t="e">
            <v>#DIV/0!</v>
          </cell>
          <cell r="IT211">
            <v>0</v>
          </cell>
          <cell r="IU211">
            <v>0</v>
          </cell>
          <cell r="IV211" t="e">
            <v>#DIV/0!</v>
          </cell>
          <cell r="IW211">
            <v>0</v>
          </cell>
          <cell r="IX211">
            <v>0</v>
          </cell>
          <cell r="IY211" t="e">
            <v>#DIV/0!</v>
          </cell>
          <cell r="IZ211">
            <v>0</v>
          </cell>
          <cell r="JA211">
            <v>0</v>
          </cell>
          <cell r="JB211" t="e">
            <v>#DIV/0!</v>
          </cell>
          <cell r="JC211">
            <v>0</v>
          </cell>
          <cell r="JD211">
            <v>0</v>
          </cell>
          <cell r="JE211" t="e">
            <v>#DIV/0!</v>
          </cell>
          <cell r="JF211">
            <v>0</v>
          </cell>
          <cell r="JG211">
            <v>0</v>
          </cell>
          <cell r="JH211" t="e">
            <v>#DIV/0!</v>
          </cell>
          <cell r="JI211">
            <v>0</v>
          </cell>
          <cell r="JJ211">
            <v>0</v>
          </cell>
          <cell r="JK211" t="e">
            <v>#DIV/0!</v>
          </cell>
          <cell r="JL211">
            <v>0</v>
          </cell>
          <cell r="JM211">
            <v>0</v>
          </cell>
          <cell r="JN211" t="e">
            <v>#DIV/0!</v>
          </cell>
          <cell r="JO211">
            <v>0</v>
          </cell>
          <cell r="JP211">
            <v>0</v>
          </cell>
          <cell r="JQ211" t="e">
            <v>#DIV/0!</v>
          </cell>
          <cell r="JR211">
            <v>0</v>
          </cell>
          <cell r="JS211">
            <v>0</v>
          </cell>
          <cell r="JT211" t="e">
            <v>#DIV/0!</v>
          </cell>
          <cell r="JU211">
            <v>0</v>
          </cell>
          <cell r="JV211">
            <v>0</v>
          </cell>
          <cell r="JW211" t="e">
            <v>#DIV/0!</v>
          </cell>
          <cell r="JX211">
            <v>0</v>
          </cell>
          <cell r="JY211">
            <v>0</v>
          </cell>
          <cell r="JZ211" t="e">
            <v>#DIV/0!</v>
          </cell>
          <cell r="KA211">
            <v>0</v>
          </cell>
          <cell r="KB211">
            <v>0</v>
          </cell>
          <cell r="KC211" t="e">
            <v>#DIV/0!</v>
          </cell>
          <cell r="KD211">
            <v>0</v>
          </cell>
          <cell r="KE211">
            <v>0</v>
          </cell>
          <cell r="KF211" t="e">
            <v>#DIV/0!</v>
          </cell>
          <cell r="KG211">
            <v>0</v>
          </cell>
          <cell r="KH211">
            <v>0</v>
          </cell>
          <cell r="KI211" t="e">
            <v>#DIV/0!</v>
          </cell>
          <cell r="KJ211">
            <v>0</v>
          </cell>
          <cell r="KK211">
            <v>0</v>
          </cell>
          <cell r="KL211" t="e">
            <v>#DIV/0!</v>
          </cell>
          <cell r="KM211">
            <v>0</v>
          </cell>
          <cell r="KN211">
            <v>0</v>
          </cell>
          <cell r="KO211" t="e">
            <v>#DIV/0!</v>
          </cell>
          <cell r="KP211">
            <v>0</v>
          </cell>
          <cell r="KQ211">
            <v>0</v>
          </cell>
          <cell r="KR211" t="e">
            <v>#DIV/0!</v>
          </cell>
          <cell r="KS211">
            <v>0</v>
          </cell>
          <cell r="KT211">
            <v>0</v>
          </cell>
          <cell r="KU211" t="e">
            <v>#DIV/0!</v>
          </cell>
          <cell r="KV211">
            <v>0</v>
          </cell>
          <cell r="KW211">
            <v>0</v>
          </cell>
          <cell r="KX211" t="e">
            <v>#DIV/0!</v>
          </cell>
          <cell r="KY211">
            <v>0</v>
          </cell>
          <cell r="KZ211">
            <v>0</v>
          </cell>
          <cell r="LA211" t="e">
            <v>#DIV/0!</v>
          </cell>
          <cell r="LB211">
            <v>0</v>
          </cell>
          <cell r="LC211">
            <v>0</v>
          </cell>
          <cell r="LD211" t="e">
            <v>#DIV/0!</v>
          </cell>
          <cell r="LE211">
            <v>0</v>
          </cell>
          <cell r="LF211">
            <v>0</v>
          </cell>
          <cell r="LG211" t="e">
            <v>#DIV/0!</v>
          </cell>
          <cell r="LH211">
            <v>0</v>
          </cell>
          <cell r="LI211">
            <v>0</v>
          </cell>
          <cell r="LJ211" t="e">
            <v>#DIV/0!</v>
          </cell>
          <cell r="LK211">
            <v>0</v>
          </cell>
          <cell r="LL211">
            <v>0</v>
          </cell>
          <cell r="LM211" t="e">
            <v>#DIV/0!</v>
          </cell>
        </row>
        <row r="212">
          <cell r="D212">
            <v>42913</v>
          </cell>
          <cell r="E212">
            <v>0</v>
          </cell>
          <cell r="F212">
            <v>0</v>
          </cell>
          <cell r="G212" t="e">
            <v>#DIV/0!</v>
          </cell>
          <cell r="H212">
            <v>0</v>
          </cell>
          <cell r="I212">
            <v>0</v>
          </cell>
          <cell r="J212" t="e">
            <v>#DIV/0!</v>
          </cell>
          <cell r="K212">
            <v>0</v>
          </cell>
          <cell r="L212">
            <v>0</v>
          </cell>
          <cell r="M212" t="e">
            <v>#DIV/0!</v>
          </cell>
          <cell r="N212">
            <v>0</v>
          </cell>
          <cell r="O212">
            <v>0</v>
          </cell>
          <cell r="P212" t="e">
            <v>#DIV/0!</v>
          </cell>
          <cell r="Q212">
            <v>0</v>
          </cell>
          <cell r="R212">
            <v>0</v>
          </cell>
          <cell r="S212" t="e">
            <v>#DIV/0!</v>
          </cell>
          <cell r="T212">
            <v>0</v>
          </cell>
          <cell r="U212">
            <v>0</v>
          </cell>
          <cell r="V212" t="e">
            <v>#DIV/0!</v>
          </cell>
          <cell r="W212">
            <v>0</v>
          </cell>
          <cell r="X212">
            <v>0</v>
          </cell>
          <cell r="Y212" t="e">
            <v>#DIV/0!</v>
          </cell>
          <cell r="Z212">
            <v>0</v>
          </cell>
          <cell r="AA212">
            <v>0</v>
          </cell>
          <cell r="AB212" t="e">
            <v>#DIV/0!</v>
          </cell>
          <cell r="AC212">
            <v>0</v>
          </cell>
          <cell r="AD212">
            <v>0</v>
          </cell>
          <cell r="AE212" t="e">
            <v>#DIV/0!</v>
          </cell>
          <cell r="AF212">
            <v>0</v>
          </cell>
          <cell r="AG212">
            <v>0</v>
          </cell>
          <cell r="AH212" t="e">
            <v>#DIV/0!</v>
          </cell>
          <cell r="AI212">
            <v>0</v>
          </cell>
          <cell r="AJ212">
            <v>0</v>
          </cell>
          <cell r="AK212" t="e">
            <v>#DIV/0!</v>
          </cell>
          <cell r="AL212">
            <v>0</v>
          </cell>
          <cell r="AM212">
            <v>0</v>
          </cell>
          <cell r="AN212" t="e">
            <v>#DIV/0!</v>
          </cell>
          <cell r="AO212">
            <v>0</v>
          </cell>
          <cell r="AP212">
            <v>0</v>
          </cell>
          <cell r="AQ212" t="e">
            <v>#DIV/0!</v>
          </cell>
          <cell r="AR212">
            <v>0</v>
          </cell>
          <cell r="AS212">
            <v>0</v>
          </cell>
          <cell r="AT212" t="e">
            <v>#DIV/0!</v>
          </cell>
          <cell r="AU212">
            <v>0</v>
          </cell>
          <cell r="AV212">
            <v>0</v>
          </cell>
          <cell r="AW212" t="e">
            <v>#DIV/0!</v>
          </cell>
          <cell r="AX212">
            <v>0</v>
          </cell>
          <cell r="AY212">
            <v>0</v>
          </cell>
          <cell r="AZ212" t="e">
            <v>#DIV/0!</v>
          </cell>
          <cell r="BA212">
            <v>0</v>
          </cell>
          <cell r="BB212">
            <v>0</v>
          </cell>
          <cell r="BC212" t="e">
            <v>#DIV/0!</v>
          </cell>
          <cell r="BD212">
            <v>0</v>
          </cell>
          <cell r="BE212">
            <v>0</v>
          </cell>
          <cell r="BF212" t="e">
            <v>#DIV/0!</v>
          </cell>
          <cell r="BG212">
            <v>0</v>
          </cell>
          <cell r="BH212">
            <v>0</v>
          </cell>
          <cell r="BI212" t="e">
            <v>#DIV/0!</v>
          </cell>
          <cell r="BJ212">
            <v>0</v>
          </cell>
          <cell r="BK212">
            <v>0</v>
          </cell>
          <cell r="BL212" t="e">
            <v>#DIV/0!</v>
          </cell>
          <cell r="BM212">
            <v>0</v>
          </cell>
          <cell r="BN212">
            <v>0</v>
          </cell>
          <cell r="BO212" t="e">
            <v>#DIV/0!</v>
          </cell>
          <cell r="BP212">
            <v>0</v>
          </cell>
          <cell r="BQ212">
            <v>0</v>
          </cell>
          <cell r="BR212" t="e">
            <v>#DIV/0!</v>
          </cell>
          <cell r="BS212">
            <v>0</v>
          </cell>
          <cell r="BT212">
            <v>0</v>
          </cell>
          <cell r="BU212" t="e">
            <v>#DIV/0!</v>
          </cell>
          <cell r="BV212">
            <v>0</v>
          </cell>
          <cell r="BW212">
            <v>0</v>
          </cell>
          <cell r="BX212" t="e">
            <v>#DIV/0!</v>
          </cell>
          <cell r="BY212">
            <v>0</v>
          </cell>
          <cell r="BZ212">
            <v>0</v>
          </cell>
          <cell r="CA212" t="e">
            <v>#DIV/0!</v>
          </cell>
          <cell r="CB212">
            <v>0</v>
          </cell>
          <cell r="CC212">
            <v>0</v>
          </cell>
          <cell r="CD212" t="e">
            <v>#DIV/0!</v>
          </cell>
          <cell r="CE212">
            <v>0</v>
          </cell>
          <cell r="CF212">
            <v>0</v>
          </cell>
          <cell r="CG212" t="e">
            <v>#DIV/0!</v>
          </cell>
          <cell r="CH212">
            <v>0</v>
          </cell>
          <cell r="CI212">
            <v>0</v>
          </cell>
          <cell r="CJ212" t="e">
            <v>#DIV/0!</v>
          </cell>
          <cell r="CK212">
            <v>0</v>
          </cell>
          <cell r="CL212">
            <v>0</v>
          </cell>
          <cell r="CM212" t="e">
            <v>#DIV/0!</v>
          </cell>
          <cell r="CN212">
            <v>0</v>
          </cell>
          <cell r="CO212">
            <v>0</v>
          </cell>
          <cell r="CP212" t="e">
            <v>#DIV/0!</v>
          </cell>
          <cell r="CQ212">
            <v>0</v>
          </cell>
          <cell r="CR212">
            <v>0</v>
          </cell>
          <cell r="CS212" t="e">
            <v>#DIV/0!</v>
          </cell>
          <cell r="CT212">
            <v>0</v>
          </cell>
          <cell r="CU212">
            <v>0</v>
          </cell>
          <cell r="CV212" t="e">
            <v>#DIV/0!</v>
          </cell>
          <cell r="CW212">
            <v>0</v>
          </cell>
          <cell r="CX212">
            <v>0</v>
          </cell>
          <cell r="CY212" t="e">
            <v>#DIV/0!</v>
          </cell>
          <cell r="CZ212">
            <v>0</v>
          </cell>
          <cell r="DA212">
            <v>0</v>
          </cell>
          <cell r="DB212" t="e">
            <v>#DIV/0!</v>
          </cell>
          <cell r="DC212">
            <v>0</v>
          </cell>
          <cell r="DD212">
            <v>0</v>
          </cell>
          <cell r="DE212" t="e">
            <v>#DIV/0!</v>
          </cell>
          <cell r="DF212">
            <v>0</v>
          </cell>
          <cell r="DG212">
            <v>0</v>
          </cell>
          <cell r="DH212" t="e">
            <v>#DIV/0!</v>
          </cell>
          <cell r="DI212">
            <v>0</v>
          </cell>
          <cell r="DJ212">
            <v>0</v>
          </cell>
          <cell r="DK212" t="e">
            <v>#DIV/0!</v>
          </cell>
          <cell r="DL212">
            <v>0</v>
          </cell>
          <cell r="DM212">
            <v>0</v>
          </cell>
          <cell r="DN212" t="e">
            <v>#DIV/0!</v>
          </cell>
          <cell r="DO212">
            <v>0</v>
          </cell>
          <cell r="DP212">
            <v>0</v>
          </cell>
          <cell r="DQ212" t="e">
            <v>#DIV/0!</v>
          </cell>
          <cell r="DR212">
            <v>0</v>
          </cell>
          <cell r="DS212">
            <v>0</v>
          </cell>
          <cell r="DT212" t="e">
            <v>#DIV/0!</v>
          </cell>
          <cell r="DU212">
            <v>0</v>
          </cell>
          <cell r="DV212">
            <v>0</v>
          </cell>
          <cell r="DW212" t="e">
            <v>#DIV/0!</v>
          </cell>
          <cell r="DX212">
            <v>0</v>
          </cell>
          <cell r="DY212">
            <v>0</v>
          </cell>
          <cell r="DZ212" t="e">
            <v>#DIV/0!</v>
          </cell>
          <cell r="EA212">
            <v>0</v>
          </cell>
          <cell r="EB212">
            <v>0</v>
          </cell>
          <cell r="EC212" t="e">
            <v>#DIV/0!</v>
          </cell>
          <cell r="ED212">
            <v>0</v>
          </cell>
          <cell r="EE212">
            <v>0</v>
          </cell>
          <cell r="EF212" t="e">
            <v>#DIV/0!</v>
          </cell>
          <cell r="EG212">
            <v>0</v>
          </cell>
          <cell r="EH212">
            <v>0</v>
          </cell>
          <cell r="EI212" t="e">
            <v>#DIV/0!</v>
          </cell>
          <cell r="EJ212">
            <v>0</v>
          </cell>
          <cell r="EK212">
            <v>0</v>
          </cell>
          <cell r="EL212" t="e">
            <v>#DIV/0!</v>
          </cell>
          <cell r="EM212">
            <v>0</v>
          </cell>
          <cell r="EN212">
            <v>0</v>
          </cell>
          <cell r="EO212" t="e">
            <v>#DIV/0!</v>
          </cell>
          <cell r="EP212">
            <v>0</v>
          </cell>
          <cell r="EQ212">
            <v>0</v>
          </cell>
          <cell r="ER212" t="e">
            <v>#DIV/0!</v>
          </cell>
          <cell r="ES212">
            <v>0</v>
          </cell>
          <cell r="ET212">
            <v>0</v>
          </cell>
          <cell r="EU212" t="e">
            <v>#DIV/0!</v>
          </cell>
          <cell r="EV212">
            <v>0</v>
          </cell>
          <cell r="EW212">
            <v>0</v>
          </cell>
          <cell r="EX212" t="e">
            <v>#DIV/0!</v>
          </cell>
          <cell r="EY212">
            <v>0</v>
          </cell>
          <cell r="EZ212">
            <v>0</v>
          </cell>
          <cell r="FA212" t="e">
            <v>#DIV/0!</v>
          </cell>
          <cell r="FB212">
            <v>0</v>
          </cell>
          <cell r="FC212">
            <v>0</v>
          </cell>
          <cell r="FD212" t="e">
            <v>#DIV/0!</v>
          </cell>
          <cell r="FE212">
            <v>0</v>
          </cell>
          <cell r="FF212">
            <v>0</v>
          </cell>
          <cell r="FG212" t="e">
            <v>#DIV/0!</v>
          </cell>
          <cell r="FH212">
            <v>0</v>
          </cell>
          <cell r="FI212">
            <v>0</v>
          </cell>
          <cell r="FJ212" t="e">
            <v>#DIV/0!</v>
          </cell>
          <cell r="FK212">
            <v>0</v>
          </cell>
          <cell r="FL212">
            <v>0</v>
          </cell>
          <cell r="FM212" t="e">
            <v>#DIV/0!</v>
          </cell>
          <cell r="FN212">
            <v>0</v>
          </cell>
          <cell r="FO212">
            <v>0</v>
          </cell>
          <cell r="FP212" t="e">
            <v>#DIV/0!</v>
          </cell>
          <cell r="FQ212">
            <v>0</v>
          </cell>
          <cell r="FR212">
            <v>0</v>
          </cell>
          <cell r="FS212" t="e">
            <v>#DIV/0!</v>
          </cell>
          <cell r="FT212">
            <v>0</v>
          </cell>
          <cell r="FU212">
            <v>0</v>
          </cell>
          <cell r="FV212" t="e">
            <v>#DIV/0!</v>
          </cell>
          <cell r="FW212">
            <v>0</v>
          </cell>
          <cell r="FX212">
            <v>0</v>
          </cell>
          <cell r="FY212" t="e">
            <v>#DIV/0!</v>
          </cell>
          <cell r="FZ212">
            <v>0</v>
          </cell>
          <cell r="GA212">
            <v>0</v>
          </cell>
          <cell r="GB212" t="e">
            <v>#DIV/0!</v>
          </cell>
          <cell r="GC212">
            <v>0</v>
          </cell>
          <cell r="GD212">
            <v>0</v>
          </cell>
          <cell r="GE212" t="e">
            <v>#DIV/0!</v>
          </cell>
          <cell r="GF212">
            <v>0</v>
          </cell>
          <cell r="GG212">
            <v>0</v>
          </cell>
          <cell r="GH212" t="e">
            <v>#DIV/0!</v>
          </cell>
          <cell r="GI212">
            <v>0</v>
          </cell>
          <cell r="GJ212">
            <v>0</v>
          </cell>
          <cell r="GK212" t="e">
            <v>#DIV/0!</v>
          </cell>
          <cell r="GL212">
            <v>0</v>
          </cell>
          <cell r="GM212">
            <v>0</v>
          </cell>
          <cell r="GN212" t="e">
            <v>#DIV/0!</v>
          </cell>
          <cell r="GO212">
            <v>0</v>
          </cell>
          <cell r="GP212">
            <v>0</v>
          </cell>
          <cell r="GQ212" t="e">
            <v>#DIV/0!</v>
          </cell>
          <cell r="GR212">
            <v>0</v>
          </cell>
          <cell r="GS212">
            <v>0</v>
          </cell>
          <cell r="GT212" t="e">
            <v>#DIV/0!</v>
          </cell>
          <cell r="GU212">
            <v>0</v>
          </cell>
          <cell r="GV212">
            <v>0</v>
          </cell>
          <cell r="GW212" t="e">
            <v>#DIV/0!</v>
          </cell>
          <cell r="GX212">
            <v>0</v>
          </cell>
          <cell r="GY212">
            <v>0</v>
          </cell>
          <cell r="GZ212" t="e">
            <v>#DIV/0!</v>
          </cell>
          <cell r="HA212">
            <v>0</v>
          </cell>
          <cell r="HB212">
            <v>0</v>
          </cell>
          <cell r="HC212" t="e">
            <v>#DIV/0!</v>
          </cell>
          <cell r="HD212">
            <v>0</v>
          </cell>
          <cell r="HE212">
            <v>0</v>
          </cell>
          <cell r="HF212" t="e">
            <v>#DIV/0!</v>
          </cell>
          <cell r="HG212">
            <v>0</v>
          </cell>
          <cell r="HH212">
            <v>0</v>
          </cell>
          <cell r="HI212" t="e">
            <v>#DIV/0!</v>
          </cell>
          <cell r="HJ212">
            <v>0</v>
          </cell>
          <cell r="HK212">
            <v>0</v>
          </cell>
          <cell r="HL212" t="e">
            <v>#DIV/0!</v>
          </cell>
          <cell r="HM212">
            <v>0</v>
          </cell>
          <cell r="HN212">
            <v>0</v>
          </cell>
          <cell r="HO212" t="e">
            <v>#DIV/0!</v>
          </cell>
          <cell r="HP212">
            <v>0</v>
          </cell>
          <cell r="HQ212">
            <v>0</v>
          </cell>
          <cell r="HR212" t="e">
            <v>#DIV/0!</v>
          </cell>
          <cell r="HS212">
            <v>0</v>
          </cell>
          <cell r="HT212">
            <v>0</v>
          </cell>
          <cell r="HU212" t="e">
            <v>#DIV/0!</v>
          </cell>
          <cell r="HV212">
            <v>0</v>
          </cell>
          <cell r="HW212">
            <v>0</v>
          </cell>
          <cell r="HX212" t="e">
            <v>#DIV/0!</v>
          </cell>
          <cell r="HY212">
            <v>0</v>
          </cell>
          <cell r="HZ212">
            <v>0</v>
          </cell>
          <cell r="IA212" t="e">
            <v>#DIV/0!</v>
          </cell>
          <cell r="IB212">
            <v>0</v>
          </cell>
          <cell r="IC212">
            <v>0</v>
          </cell>
          <cell r="ID212" t="e">
            <v>#DIV/0!</v>
          </cell>
          <cell r="IE212">
            <v>0</v>
          </cell>
          <cell r="IF212">
            <v>0</v>
          </cell>
          <cell r="IG212" t="e">
            <v>#DIV/0!</v>
          </cell>
          <cell r="IH212">
            <v>0</v>
          </cell>
          <cell r="II212">
            <v>0</v>
          </cell>
          <cell r="IJ212" t="e">
            <v>#DIV/0!</v>
          </cell>
          <cell r="IK212">
            <v>0</v>
          </cell>
          <cell r="IL212">
            <v>0</v>
          </cell>
          <cell r="IM212" t="e">
            <v>#DIV/0!</v>
          </cell>
          <cell r="IN212">
            <v>0</v>
          </cell>
          <cell r="IO212">
            <v>0</v>
          </cell>
          <cell r="IP212" t="e">
            <v>#DIV/0!</v>
          </cell>
          <cell r="IQ212">
            <v>0</v>
          </cell>
          <cell r="IR212">
            <v>0</v>
          </cell>
          <cell r="IS212" t="e">
            <v>#DIV/0!</v>
          </cell>
          <cell r="IT212">
            <v>0</v>
          </cell>
          <cell r="IU212">
            <v>0</v>
          </cell>
          <cell r="IV212" t="e">
            <v>#DIV/0!</v>
          </cell>
          <cell r="IW212">
            <v>0</v>
          </cell>
          <cell r="IX212">
            <v>0</v>
          </cell>
          <cell r="IY212" t="e">
            <v>#DIV/0!</v>
          </cell>
          <cell r="IZ212">
            <v>0</v>
          </cell>
          <cell r="JA212">
            <v>0</v>
          </cell>
          <cell r="JB212" t="e">
            <v>#DIV/0!</v>
          </cell>
          <cell r="JC212">
            <v>0</v>
          </cell>
          <cell r="JD212">
            <v>0</v>
          </cell>
          <cell r="JE212" t="e">
            <v>#DIV/0!</v>
          </cell>
          <cell r="JF212">
            <v>0</v>
          </cell>
          <cell r="JG212">
            <v>0</v>
          </cell>
          <cell r="JH212" t="e">
            <v>#DIV/0!</v>
          </cell>
          <cell r="JI212">
            <v>0</v>
          </cell>
          <cell r="JJ212">
            <v>0</v>
          </cell>
          <cell r="JK212" t="e">
            <v>#DIV/0!</v>
          </cell>
          <cell r="JL212">
            <v>0</v>
          </cell>
          <cell r="JM212">
            <v>0</v>
          </cell>
          <cell r="JN212" t="e">
            <v>#DIV/0!</v>
          </cell>
          <cell r="JO212">
            <v>0</v>
          </cell>
          <cell r="JP212">
            <v>0</v>
          </cell>
          <cell r="JQ212" t="e">
            <v>#DIV/0!</v>
          </cell>
          <cell r="JR212">
            <v>0</v>
          </cell>
          <cell r="JS212">
            <v>0</v>
          </cell>
          <cell r="JT212" t="e">
            <v>#DIV/0!</v>
          </cell>
          <cell r="JU212">
            <v>0</v>
          </cell>
          <cell r="JV212">
            <v>0</v>
          </cell>
          <cell r="JW212" t="e">
            <v>#DIV/0!</v>
          </cell>
          <cell r="JX212">
            <v>0</v>
          </cell>
          <cell r="JY212">
            <v>0</v>
          </cell>
          <cell r="JZ212" t="e">
            <v>#DIV/0!</v>
          </cell>
          <cell r="KA212">
            <v>0</v>
          </cell>
          <cell r="KB212">
            <v>0</v>
          </cell>
          <cell r="KC212" t="e">
            <v>#DIV/0!</v>
          </cell>
          <cell r="KD212">
            <v>0</v>
          </cell>
          <cell r="KE212">
            <v>0</v>
          </cell>
          <cell r="KF212" t="e">
            <v>#DIV/0!</v>
          </cell>
          <cell r="KG212">
            <v>0</v>
          </cell>
          <cell r="KH212">
            <v>0</v>
          </cell>
          <cell r="KI212" t="e">
            <v>#DIV/0!</v>
          </cell>
          <cell r="KJ212">
            <v>0</v>
          </cell>
          <cell r="KK212">
            <v>0</v>
          </cell>
          <cell r="KL212" t="e">
            <v>#DIV/0!</v>
          </cell>
          <cell r="KM212">
            <v>0</v>
          </cell>
          <cell r="KN212">
            <v>0</v>
          </cell>
          <cell r="KO212" t="e">
            <v>#DIV/0!</v>
          </cell>
          <cell r="KP212">
            <v>0</v>
          </cell>
          <cell r="KQ212">
            <v>0</v>
          </cell>
          <cell r="KR212" t="e">
            <v>#DIV/0!</v>
          </cell>
          <cell r="KS212">
            <v>0</v>
          </cell>
          <cell r="KT212">
            <v>0</v>
          </cell>
          <cell r="KU212" t="e">
            <v>#DIV/0!</v>
          </cell>
          <cell r="KV212">
            <v>0</v>
          </cell>
          <cell r="KW212">
            <v>0</v>
          </cell>
          <cell r="KX212" t="e">
            <v>#DIV/0!</v>
          </cell>
          <cell r="KY212">
            <v>0</v>
          </cell>
          <cell r="KZ212">
            <v>0</v>
          </cell>
          <cell r="LA212" t="e">
            <v>#DIV/0!</v>
          </cell>
          <cell r="LB212">
            <v>0</v>
          </cell>
          <cell r="LC212">
            <v>0</v>
          </cell>
          <cell r="LD212" t="e">
            <v>#DIV/0!</v>
          </cell>
          <cell r="LE212">
            <v>0</v>
          </cell>
          <cell r="LF212">
            <v>0</v>
          </cell>
          <cell r="LG212" t="e">
            <v>#DIV/0!</v>
          </cell>
          <cell r="LH212">
            <v>0</v>
          </cell>
          <cell r="LI212">
            <v>0</v>
          </cell>
          <cell r="LJ212" t="e">
            <v>#DIV/0!</v>
          </cell>
          <cell r="LK212">
            <v>0</v>
          </cell>
          <cell r="LL212">
            <v>0</v>
          </cell>
          <cell r="LM212" t="e">
            <v>#DIV/0!</v>
          </cell>
        </row>
        <row r="213">
          <cell r="D213">
            <v>42914</v>
          </cell>
          <cell r="E213">
            <v>0</v>
          </cell>
          <cell r="F213">
            <v>0</v>
          </cell>
          <cell r="G213" t="e">
            <v>#DIV/0!</v>
          </cell>
          <cell r="H213">
            <v>0</v>
          </cell>
          <cell r="I213">
            <v>0</v>
          </cell>
          <cell r="J213" t="e">
            <v>#DIV/0!</v>
          </cell>
          <cell r="K213">
            <v>0</v>
          </cell>
          <cell r="L213">
            <v>0</v>
          </cell>
          <cell r="M213" t="e">
            <v>#DIV/0!</v>
          </cell>
          <cell r="N213">
            <v>0</v>
          </cell>
          <cell r="O213">
            <v>0</v>
          </cell>
          <cell r="P213" t="e">
            <v>#DIV/0!</v>
          </cell>
          <cell r="Q213">
            <v>0</v>
          </cell>
          <cell r="R213">
            <v>0</v>
          </cell>
          <cell r="S213" t="e">
            <v>#DIV/0!</v>
          </cell>
          <cell r="T213">
            <v>0</v>
          </cell>
          <cell r="U213">
            <v>0</v>
          </cell>
          <cell r="V213" t="e">
            <v>#DIV/0!</v>
          </cell>
          <cell r="W213">
            <v>0</v>
          </cell>
          <cell r="X213">
            <v>0</v>
          </cell>
          <cell r="Y213" t="e">
            <v>#DIV/0!</v>
          </cell>
          <cell r="Z213">
            <v>0</v>
          </cell>
          <cell r="AA213">
            <v>0</v>
          </cell>
          <cell r="AB213" t="e">
            <v>#DIV/0!</v>
          </cell>
          <cell r="AC213">
            <v>0</v>
          </cell>
          <cell r="AD213">
            <v>0</v>
          </cell>
          <cell r="AE213" t="e">
            <v>#DIV/0!</v>
          </cell>
          <cell r="AF213">
            <v>0</v>
          </cell>
          <cell r="AG213">
            <v>0</v>
          </cell>
          <cell r="AH213" t="e">
            <v>#DIV/0!</v>
          </cell>
          <cell r="AI213">
            <v>0</v>
          </cell>
          <cell r="AJ213">
            <v>0</v>
          </cell>
          <cell r="AK213" t="e">
            <v>#DIV/0!</v>
          </cell>
          <cell r="AL213">
            <v>0</v>
          </cell>
          <cell r="AM213">
            <v>0</v>
          </cell>
          <cell r="AN213" t="e">
            <v>#DIV/0!</v>
          </cell>
          <cell r="AO213">
            <v>0</v>
          </cell>
          <cell r="AP213">
            <v>0</v>
          </cell>
          <cell r="AQ213" t="e">
            <v>#DIV/0!</v>
          </cell>
          <cell r="AR213">
            <v>0</v>
          </cell>
          <cell r="AS213">
            <v>0</v>
          </cell>
          <cell r="AT213" t="e">
            <v>#DIV/0!</v>
          </cell>
          <cell r="AU213">
            <v>0</v>
          </cell>
          <cell r="AV213">
            <v>0</v>
          </cell>
          <cell r="AW213" t="e">
            <v>#DIV/0!</v>
          </cell>
          <cell r="AX213">
            <v>0</v>
          </cell>
          <cell r="AY213">
            <v>0</v>
          </cell>
          <cell r="AZ213" t="e">
            <v>#DIV/0!</v>
          </cell>
          <cell r="BA213">
            <v>0</v>
          </cell>
          <cell r="BB213">
            <v>0</v>
          </cell>
          <cell r="BC213" t="e">
            <v>#DIV/0!</v>
          </cell>
          <cell r="BD213">
            <v>0</v>
          </cell>
          <cell r="BE213">
            <v>0</v>
          </cell>
          <cell r="BF213" t="e">
            <v>#DIV/0!</v>
          </cell>
          <cell r="BG213">
            <v>0</v>
          </cell>
          <cell r="BH213">
            <v>0</v>
          </cell>
          <cell r="BI213" t="e">
            <v>#DIV/0!</v>
          </cell>
          <cell r="BJ213">
            <v>0</v>
          </cell>
          <cell r="BK213">
            <v>0</v>
          </cell>
          <cell r="BL213" t="e">
            <v>#DIV/0!</v>
          </cell>
          <cell r="BM213">
            <v>0</v>
          </cell>
          <cell r="BN213">
            <v>0</v>
          </cell>
          <cell r="BO213" t="e">
            <v>#DIV/0!</v>
          </cell>
          <cell r="BP213">
            <v>0</v>
          </cell>
          <cell r="BQ213">
            <v>0</v>
          </cell>
          <cell r="BR213" t="e">
            <v>#DIV/0!</v>
          </cell>
          <cell r="BS213">
            <v>0</v>
          </cell>
          <cell r="BT213">
            <v>0</v>
          </cell>
          <cell r="BU213" t="e">
            <v>#DIV/0!</v>
          </cell>
          <cell r="BV213">
            <v>0</v>
          </cell>
          <cell r="BW213">
            <v>0</v>
          </cell>
          <cell r="BX213" t="e">
            <v>#DIV/0!</v>
          </cell>
          <cell r="BY213">
            <v>0</v>
          </cell>
          <cell r="BZ213">
            <v>0</v>
          </cell>
          <cell r="CA213" t="e">
            <v>#DIV/0!</v>
          </cell>
          <cell r="CB213">
            <v>0</v>
          </cell>
          <cell r="CC213">
            <v>0</v>
          </cell>
          <cell r="CD213" t="e">
            <v>#DIV/0!</v>
          </cell>
          <cell r="CE213">
            <v>0</v>
          </cell>
          <cell r="CF213">
            <v>0</v>
          </cell>
          <cell r="CG213" t="e">
            <v>#DIV/0!</v>
          </cell>
          <cell r="CH213">
            <v>0</v>
          </cell>
          <cell r="CI213">
            <v>0</v>
          </cell>
          <cell r="CJ213" t="e">
            <v>#DIV/0!</v>
          </cell>
          <cell r="CK213">
            <v>0</v>
          </cell>
          <cell r="CL213">
            <v>0</v>
          </cell>
          <cell r="CM213" t="e">
            <v>#DIV/0!</v>
          </cell>
          <cell r="CN213">
            <v>0</v>
          </cell>
          <cell r="CO213">
            <v>0</v>
          </cell>
          <cell r="CP213" t="e">
            <v>#DIV/0!</v>
          </cell>
          <cell r="CQ213">
            <v>0</v>
          </cell>
          <cell r="CR213">
            <v>0</v>
          </cell>
          <cell r="CS213" t="e">
            <v>#DIV/0!</v>
          </cell>
          <cell r="CT213">
            <v>0</v>
          </cell>
          <cell r="CU213">
            <v>0</v>
          </cell>
          <cell r="CV213" t="e">
            <v>#DIV/0!</v>
          </cell>
          <cell r="CW213">
            <v>0</v>
          </cell>
          <cell r="CX213">
            <v>0</v>
          </cell>
          <cell r="CY213" t="e">
            <v>#DIV/0!</v>
          </cell>
          <cell r="CZ213">
            <v>0</v>
          </cell>
          <cell r="DA213">
            <v>0</v>
          </cell>
          <cell r="DB213" t="e">
            <v>#DIV/0!</v>
          </cell>
          <cell r="DC213">
            <v>0</v>
          </cell>
          <cell r="DD213">
            <v>0</v>
          </cell>
          <cell r="DE213" t="e">
            <v>#DIV/0!</v>
          </cell>
          <cell r="DF213">
            <v>0</v>
          </cell>
          <cell r="DG213">
            <v>0</v>
          </cell>
          <cell r="DH213" t="e">
            <v>#DIV/0!</v>
          </cell>
          <cell r="DI213">
            <v>0</v>
          </cell>
          <cell r="DJ213">
            <v>0</v>
          </cell>
          <cell r="DK213" t="e">
            <v>#DIV/0!</v>
          </cell>
          <cell r="DL213">
            <v>0</v>
          </cell>
          <cell r="DM213">
            <v>0</v>
          </cell>
          <cell r="DN213" t="e">
            <v>#DIV/0!</v>
          </cell>
          <cell r="DO213">
            <v>0</v>
          </cell>
          <cell r="DP213">
            <v>0</v>
          </cell>
          <cell r="DQ213" t="e">
            <v>#DIV/0!</v>
          </cell>
          <cell r="DR213">
            <v>0</v>
          </cell>
          <cell r="DS213">
            <v>0</v>
          </cell>
          <cell r="DT213" t="e">
            <v>#DIV/0!</v>
          </cell>
          <cell r="DU213">
            <v>0</v>
          </cell>
          <cell r="DV213">
            <v>0</v>
          </cell>
          <cell r="DW213" t="e">
            <v>#DIV/0!</v>
          </cell>
          <cell r="DX213">
            <v>0</v>
          </cell>
          <cell r="DY213">
            <v>0</v>
          </cell>
          <cell r="DZ213" t="e">
            <v>#DIV/0!</v>
          </cell>
          <cell r="EA213">
            <v>0</v>
          </cell>
          <cell r="EB213">
            <v>0</v>
          </cell>
          <cell r="EC213" t="e">
            <v>#DIV/0!</v>
          </cell>
          <cell r="ED213">
            <v>0</v>
          </cell>
          <cell r="EE213">
            <v>0</v>
          </cell>
          <cell r="EF213" t="e">
            <v>#DIV/0!</v>
          </cell>
          <cell r="EG213">
            <v>0</v>
          </cell>
          <cell r="EH213">
            <v>0</v>
          </cell>
          <cell r="EI213" t="e">
            <v>#DIV/0!</v>
          </cell>
          <cell r="EJ213">
            <v>0</v>
          </cell>
          <cell r="EK213">
            <v>0</v>
          </cell>
          <cell r="EL213" t="e">
            <v>#DIV/0!</v>
          </cell>
          <cell r="EM213">
            <v>0</v>
          </cell>
          <cell r="EN213">
            <v>0</v>
          </cell>
          <cell r="EO213" t="e">
            <v>#DIV/0!</v>
          </cell>
          <cell r="EP213">
            <v>0</v>
          </cell>
          <cell r="EQ213">
            <v>0</v>
          </cell>
          <cell r="ER213" t="e">
            <v>#DIV/0!</v>
          </cell>
          <cell r="ES213">
            <v>0</v>
          </cell>
          <cell r="ET213">
            <v>0</v>
          </cell>
          <cell r="EU213" t="e">
            <v>#DIV/0!</v>
          </cell>
          <cell r="EV213">
            <v>0</v>
          </cell>
          <cell r="EW213">
            <v>0</v>
          </cell>
          <cell r="EX213" t="e">
            <v>#DIV/0!</v>
          </cell>
          <cell r="EY213">
            <v>0</v>
          </cell>
          <cell r="EZ213">
            <v>0</v>
          </cell>
          <cell r="FA213" t="e">
            <v>#DIV/0!</v>
          </cell>
          <cell r="FB213">
            <v>0</v>
          </cell>
          <cell r="FC213">
            <v>0</v>
          </cell>
          <cell r="FD213" t="e">
            <v>#DIV/0!</v>
          </cell>
          <cell r="FE213">
            <v>0</v>
          </cell>
          <cell r="FF213">
            <v>0</v>
          </cell>
          <cell r="FG213" t="e">
            <v>#DIV/0!</v>
          </cell>
          <cell r="FH213">
            <v>0</v>
          </cell>
          <cell r="FI213">
            <v>0</v>
          </cell>
          <cell r="FJ213" t="e">
            <v>#DIV/0!</v>
          </cell>
          <cell r="FK213">
            <v>0</v>
          </cell>
          <cell r="FL213">
            <v>0</v>
          </cell>
          <cell r="FM213" t="e">
            <v>#DIV/0!</v>
          </cell>
          <cell r="FN213">
            <v>0</v>
          </cell>
          <cell r="FO213">
            <v>0</v>
          </cell>
          <cell r="FP213" t="e">
            <v>#DIV/0!</v>
          </cell>
          <cell r="FQ213">
            <v>0</v>
          </cell>
          <cell r="FR213">
            <v>0</v>
          </cell>
          <cell r="FS213" t="e">
            <v>#DIV/0!</v>
          </cell>
          <cell r="FT213">
            <v>0</v>
          </cell>
          <cell r="FU213">
            <v>0</v>
          </cell>
          <cell r="FV213" t="e">
            <v>#DIV/0!</v>
          </cell>
          <cell r="FW213">
            <v>0</v>
          </cell>
          <cell r="FX213">
            <v>0</v>
          </cell>
          <cell r="FY213" t="e">
            <v>#DIV/0!</v>
          </cell>
          <cell r="FZ213">
            <v>0</v>
          </cell>
          <cell r="GA213">
            <v>0</v>
          </cell>
          <cell r="GB213" t="e">
            <v>#DIV/0!</v>
          </cell>
          <cell r="GC213">
            <v>0</v>
          </cell>
          <cell r="GD213">
            <v>0</v>
          </cell>
          <cell r="GE213" t="e">
            <v>#DIV/0!</v>
          </cell>
          <cell r="GF213">
            <v>0</v>
          </cell>
          <cell r="GG213">
            <v>0</v>
          </cell>
          <cell r="GH213" t="e">
            <v>#DIV/0!</v>
          </cell>
          <cell r="GI213">
            <v>0</v>
          </cell>
          <cell r="GJ213">
            <v>0</v>
          </cell>
          <cell r="GK213" t="e">
            <v>#DIV/0!</v>
          </cell>
          <cell r="GL213">
            <v>0</v>
          </cell>
          <cell r="GM213">
            <v>0</v>
          </cell>
          <cell r="GN213" t="e">
            <v>#DIV/0!</v>
          </cell>
          <cell r="GO213">
            <v>0</v>
          </cell>
          <cell r="GP213">
            <v>0</v>
          </cell>
          <cell r="GQ213" t="e">
            <v>#DIV/0!</v>
          </cell>
          <cell r="GR213">
            <v>0</v>
          </cell>
          <cell r="GS213">
            <v>0</v>
          </cell>
          <cell r="GT213" t="e">
            <v>#DIV/0!</v>
          </cell>
          <cell r="GU213">
            <v>0</v>
          </cell>
          <cell r="GV213">
            <v>0</v>
          </cell>
          <cell r="GW213" t="e">
            <v>#DIV/0!</v>
          </cell>
          <cell r="GX213">
            <v>0</v>
          </cell>
          <cell r="GY213">
            <v>0</v>
          </cell>
          <cell r="GZ213" t="e">
            <v>#DIV/0!</v>
          </cell>
          <cell r="HA213">
            <v>0</v>
          </cell>
          <cell r="HB213">
            <v>0</v>
          </cell>
          <cell r="HC213" t="e">
            <v>#DIV/0!</v>
          </cell>
          <cell r="HD213">
            <v>0</v>
          </cell>
          <cell r="HE213">
            <v>0</v>
          </cell>
          <cell r="HF213" t="e">
            <v>#DIV/0!</v>
          </cell>
          <cell r="HG213">
            <v>0</v>
          </cell>
          <cell r="HH213">
            <v>0</v>
          </cell>
          <cell r="HI213" t="e">
            <v>#DIV/0!</v>
          </cell>
          <cell r="HJ213">
            <v>0</v>
          </cell>
          <cell r="HK213">
            <v>0</v>
          </cell>
          <cell r="HL213" t="e">
            <v>#DIV/0!</v>
          </cell>
          <cell r="HM213">
            <v>0</v>
          </cell>
          <cell r="HN213">
            <v>0</v>
          </cell>
          <cell r="HO213" t="e">
            <v>#DIV/0!</v>
          </cell>
          <cell r="HP213">
            <v>0</v>
          </cell>
          <cell r="HQ213">
            <v>0</v>
          </cell>
          <cell r="HR213" t="e">
            <v>#DIV/0!</v>
          </cell>
          <cell r="HS213">
            <v>0</v>
          </cell>
          <cell r="HT213">
            <v>0</v>
          </cell>
          <cell r="HU213" t="e">
            <v>#DIV/0!</v>
          </cell>
          <cell r="HV213">
            <v>0</v>
          </cell>
          <cell r="HW213">
            <v>0</v>
          </cell>
          <cell r="HX213" t="e">
            <v>#DIV/0!</v>
          </cell>
          <cell r="HY213">
            <v>0</v>
          </cell>
          <cell r="HZ213">
            <v>0</v>
          </cell>
          <cell r="IA213" t="e">
            <v>#DIV/0!</v>
          </cell>
          <cell r="IB213">
            <v>0</v>
          </cell>
          <cell r="IC213">
            <v>0</v>
          </cell>
          <cell r="ID213" t="e">
            <v>#DIV/0!</v>
          </cell>
          <cell r="IE213">
            <v>0</v>
          </cell>
          <cell r="IF213">
            <v>0</v>
          </cell>
          <cell r="IG213" t="e">
            <v>#DIV/0!</v>
          </cell>
          <cell r="IH213">
            <v>0</v>
          </cell>
          <cell r="II213">
            <v>0</v>
          </cell>
          <cell r="IJ213" t="e">
            <v>#DIV/0!</v>
          </cell>
          <cell r="IK213">
            <v>0</v>
          </cell>
          <cell r="IL213">
            <v>0</v>
          </cell>
          <cell r="IM213" t="e">
            <v>#DIV/0!</v>
          </cell>
          <cell r="IN213">
            <v>0</v>
          </cell>
          <cell r="IO213">
            <v>0</v>
          </cell>
          <cell r="IP213" t="e">
            <v>#DIV/0!</v>
          </cell>
          <cell r="IQ213">
            <v>0</v>
          </cell>
          <cell r="IR213">
            <v>0</v>
          </cell>
          <cell r="IS213" t="e">
            <v>#DIV/0!</v>
          </cell>
          <cell r="IT213">
            <v>0</v>
          </cell>
          <cell r="IU213">
            <v>0</v>
          </cell>
          <cell r="IV213" t="e">
            <v>#DIV/0!</v>
          </cell>
          <cell r="IW213">
            <v>0</v>
          </cell>
          <cell r="IX213">
            <v>0</v>
          </cell>
          <cell r="IY213" t="e">
            <v>#DIV/0!</v>
          </cell>
          <cell r="IZ213">
            <v>0</v>
          </cell>
          <cell r="JA213">
            <v>0</v>
          </cell>
          <cell r="JB213" t="e">
            <v>#DIV/0!</v>
          </cell>
          <cell r="JC213">
            <v>0</v>
          </cell>
          <cell r="JD213">
            <v>0</v>
          </cell>
          <cell r="JE213" t="e">
            <v>#DIV/0!</v>
          </cell>
          <cell r="JF213">
            <v>0</v>
          </cell>
          <cell r="JG213">
            <v>0</v>
          </cell>
          <cell r="JH213" t="e">
            <v>#DIV/0!</v>
          </cell>
          <cell r="JI213">
            <v>0</v>
          </cell>
          <cell r="JJ213">
            <v>0</v>
          </cell>
          <cell r="JK213" t="e">
            <v>#DIV/0!</v>
          </cell>
          <cell r="JL213">
            <v>0</v>
          </cell>
          <cell r="JM213">
            <v>0</v>
          </cell>
          <cell r="JN213" t="e">
            <v>#DIV/0!</v>
          </cell>
          <cell r="JO213">
            <v>0</v>
          </cell>
          <cell r="JP213">
            <v>0</v>
          </cell>
          <cell r="JQ213" t="e">
            <v>#DIV/0!</v>
          </cell>
          <cell r="JR213">
            <v>0</v>
          </cell>
          <cell r="JS213">
            <v>0</v>
          </cell>
          <cell r="JT213" t="e">
            <v>#DIV/0!</v>
          </cell>
          <cell r="JU213">
            <v>0</v>
          </cell>
          <cell r="JV213">
            <v>0</v>
          </cell>
          <cell r="JW213" t="e">
            <v>#DIV/0!</v>
          </cell>
          <cell r="JX213">
            <v>0</v>
          </cell>
          <cell r="JY213">
            <v>0</v>
          </cell>
          <cell r="JZ213" t="e">
            <v>#DIV/0!</v>
          </cell>
          <cell r="KA213">
            <v>0</v>
          </cell>
          <cell r="KB213">
            <v>0</v>
          </cell>
          <cell r="KC213" t="e">
            <v>#DIV/0!</v>
          </cell>
          <cell r="KD213">
            <v>0</v>
          </cell>
          <cell r="KE213">
            <v>0</v>
          </cell>
          <cell r="KF213" t="e">
            <v>#DIV/0!</v>
          </cell>
          <cell r="KG213">
            <v>0</v>
          </cell>
          <cell r="KH213">
            <v>0</v>
          </cell>
          <cell r="KI213" t="e">
            <v>#DIV/0!</v>
          </cell>
          <cell r="KJ213">
            <v>0</v>
          </cell>
          <cell r="KK213">
            <v>0</v>
          </cell>
          <cell r="KL213" t="e">
            <v>#DIV/0!</v>
          </cell>
          <cell r="KM213">
            <v>0</v>
          </cell>
          <cell r="KN213">
            <v>0</v>
          </cell>
          <cell r="KO213" t="e">
            <v>#DIV/0!</v>
          </cell>
          <cell r="KP213">
            <v>0</v>
          </cell>
          <cell r="KQ213">
            <v>0</v>
          </cell>
          <cell r="KR213" t="e">
            <v>#DIV/0!</v>
          </cell>
          <cell r="KS213">
            <v>0</v>
          </cell>
          <cell r="KT213">
            <v>0</v>
          </cell>
          <cell r="KU213" t="e">
            <v>#DIV/0!</v>
          </cell>
          <cell r="KV213">
            <v>0</v>
          </cell>
          <cell r="KW213">
            <v>0</v>
          </cell>
          <cell r="KX213" t="e">
            <v>#DIV/0!</v>
          </cell>
          <cell r="KY213">
            <v>0</v>
          </cell>
          <cell r="KZ213">
            <v>0</v>
          </cell>
          <cell r="LA213" t="e">
            <v>#DIV/0!</v>
          </cell>
          <cell r="LB213">
            <v>0</v>
          </cell>
          <cell r="LC213">
            <v>0</v>
          </cell>
          <cell r="LD213" t="e">
            <v>#DIV/0!</v>
          </cell>
          <cell r="LE213">
            <v>0</v>
          </cell>
          <cell r="LF213">
            <v>0</v>
          </cell>
          <cell r="LG213" t="e">
            <v>#DIV/0!</v>
          </cell>
          <cell r="LH213">
            <v>0</v>
          </cell>
          <cell r="LI213">
            <v>0</v>
          </cell>
          <cell r="LJ213" t="e">
            <v>#DIV/0!</v>
          </cell>
          <cell r="LK213">
            <v>0</v>
          </cell>
          <cell r="LL213">
            <v>0</v>
          </cell>
          <cell r="LM213" t="e">
            <v>#DIV/0!</v>
          </cell>
        </row>
        <row r="214">
          <cell r="D214">
            <v>42915</v>
          </cell>
          <cell r="E214">
            <v>0</v>
          </cell>
          <cell r="F214">
            <v>0</v>
          </cell>
          <cell r="G214" t="e">
            <v>#DIV/0!</v>
          </cell>
          <cell r="H214">
            <v>0</v>
          </cell>
          <cell r="I214">
            <v>0</v>
          </cell>
          <cell r="J214" t="e">
            <v>#DIV/0!</v>
          </cell>
          <cell r="K214">
            <v>0</v>
          </cell>
          <cell r="L214">
            <v>0</v>
          </cell>
          <cell r="M214" t="e">
            <v>#DIV/0!</v>
          </cell>
          <cell r="N214">
            <v>0</v>
          </cell>
          <cell r="O214">
            <v>0</v>
          </cell>
          <cell r="P214" t="e">
            <v>#DIV/0!</v>
          </cell>
          <cell r="Q214">
            <v>0</v>
          </cell>
          <cell r="R214">
            <v>0</v>
          </cell>
          <cell r="S214" t="e">
            <v>#DIV/0!</v>
          </cell>
          <cell r="T214">
            <v>0</v>
          </cell>
          <cell r="U214">
            <v>0</v>
          </cell>
          <cell r="V214" t="e">
            <v>#DIV/0!</v>
          </cell>
          <cell r="W214">
            <v>0</v>
          </cell>
          <cell r="X214">
            <v>0</v>
          </cell>
          <cell r="Y214" t="e">
            <v>#DIV/0!</v>
          </cell>
          <cell r="Z214">
            <v>0</v>
          </cell>
          <cell r="AA214">
            <v>0</v>
          </cell>
          <cell r="AB214" t="e">
            <v>#DIV/0!</v>
          </cell>
          <cell r="AC214">
            <v>0</v>
          </cell>
          <cell r="AD214">
            <v>0</v>
          </cell>
          <cell r="AE214" t="e">
            <v>#DIV/0!</v>
          </cell>
          <cell r="AF214">
            <v>0</v>
          </cell>
          <cell r="AG214">
            <v>0</v>
          </cell>
          <cell r="AH214" t="e">
            <v>#DIV/0!</v>
          </cell>
          <cell r="AI214">
            <v>0</v>
          </cell>
          <cell r="AJ214">
            <v>0</v>
          </cell>
          <cell r="AK214" t="e">
            <v>#DIV/0!</v>
          </cell>
          <cell r="AL214">
            <v>0</v>
          </cell>
          <cell r="AM214">
            <v>0</v>
          </cell>
          <cell r="AN214" t="e">
            <v>#DIV/0!</v>
          </cell>
          <cell r="AO214">
            <v>0</v>
          </cell>
          <cell r="AP214">
            <v>0</v>
          </cell>
          <cell r="AQ214" t="e">
            <v>#DIV/0!</v>
          </cell>
          <cell r="AR214">
            <v>0</v>
          </cell>
          <cell r="AS214">
            <v>0</v>
          </cell>
          <cell r="AT214" t="e">
            <v>#DIV/0!</v>
          </cell>
          <cell r="AU214">
            <v>0</v>
          </cell>
          <cell r="AV214">
            <v>0</v>
          </cell>
          <cell r="AW214" t="e">
            <v>#DIV/0!</v>
          </cell>
          <cell r="AX214">
            <v>0</v>
          </cell>
          <cell r="AY214">
            <v>0</v>
          </cell>
          <cell r="AZ214" t="e">
            <v>#DIV/0!</v>
          </cell>
          <cell r="BA214">
            <v>0</v>
          </cell>
          <cell r="BB214">
            <v>0</v>
          </cell>
          <cell r="BC214" t="e">
            <v>#DIV/0!</v>
          </cell>
          <cell r="BD214">
            <v>0</v>
          </cell>
          <cell r="BE214">
            <v>0</v>
          </cell>
          <cell r="BF214" t="e">
            <v>#DIV/0!</v>
          </cell>
          <cell r="BG214">
            <v>0</v>
          </cell>
          <cell r="BH214">
            <v>0</v>
          </cell>
          <cell r="BI214" t="e">
            <v>#DIV/0!</v>
          </cell>
          <cell r="BJ214">
            <v>0</v>
          </cell>
          <cell r="BK214">
            <v>0</v>
          </cell>
          <cell r="BL214" t="e">
            <v>#DIV/0!</v>
          </cell>
          <cell r="BM214">
            <v>0</v>
          </cell>
          <cell r="BN214">
            <v>0</v>
          </cell>
          <cell r="BO214" t="e">
            <v>#DIV/0!</v>
          </cell>
          <cell r="BP214">
            <v>0</v>
          </cell>
          <cell r="BQ214">
            <v>0</v>
          </cell>
          <cell r="BR214" t="e">
            <v>#DIV/0!</v>
          </cell>
          <cell r="BS214">
            <v>0</v>
          </cell>
          <cell r="BT214">
            <v>0</v>
          </cell>
          <cell r="BU214" t="e">
            <v>#DIV/0!</v>
          </cell>
          <cell r="BV214">
            <v>0</v>
          </cell>
          <cell r="BW214">
            <v>0</v>
          </cell>
          <cell r="BX214" t="e">
            <v>#DIV/0!</v>
          </cell>
          <cell r="BY214">
            <v>0</v>
          </cell>
          <cell r="BZ214">
            <v>0</v>
          </cell>
          <cell r="CA214" t="e">
            <v>#DIV/0!</v>
          </cell>
          <cell r="CB214">
            <v>0</v>
          </cell>
          <cell r="CC214">
            <v>0</v>
          </cell>
          <cell r="CD214" t="e">
            <v>#DIV/0!</v>
          </cell>
          <cell r="CE214">
            <v>0</v>
          </cell>
          <cell r="CF214">
            <v>0</v>
          </cell>
          <cell r="CG214" t="e">
            <v>#DIV/0!</v>
          </cell>
          <cell r="CH214">
            <v>0</v>
          </cell>
          <cell r="CI214">
            <v>0</v>
          </cell>
          <cell r="CJ214" t="e">
            <v>#DIV/0!</v>
          </cell>
          <cell r="CK214">
            <v>0</v>
          </cell>
          <cell r="CL214">
            <v>0</v>
          </cell>
          <cell r="CM214" t="e">
            <v>#DIV/0!</v>
          </cell>
          <cell r="CN214">
            <v>0</v>
          </cell>
          <cell r="CO214">
            <v>0</v>
          </cell>
          <cell r="CP214" t="e">
            <v>#DIV/0!</v>
          </cell>
          <cell r="CQ214">
            <v>0</v>
          </cell>
          <cell r="CR214">
            <v>0</v>
          </cell>
          <cell r="CS214" t="e">
            <v>#DIV/0!</v>
          </cell>
          <cell r="CT214">
            <v>0</v>
          </cell>
          <cell r="CU214">
            <v>0</v>
          </cell>
          <cell r="CV214" t="e">
            <v>#DIV/0!</v>
          </cell>
          <cell r="CW214">
            <v>0</v>
          </cell>
          <cell r="CX214">
            <v>0</v>
          </cell>
          <cell r="CY214" t="e">
            <v>#DIV/0!</v>
          </cell>
          <cell r="CZ214">
            <v>0</v>
          </cell>
          <cell r="DA214">
            <v>0</v>
          </cell>
          <cell r="DB214" t="e">
            <v>#DIV/0!</v>
          </cell>
          <cell r="DC214">
            <v>0</v>
          </cell>
          <cell r="DD214">
            <v>0</v>
          </cell>
          <cell r="DE214" t="e">
            <v>#DIV/0!</v>
          </cell>
          <cell r="DF214">
            <v>0</v>
          </cell>
          <cell r="DG214">
            <v>0</v>
          </cell>
          <cell r="DH214" t="e">
            <v>#DIV/0!</v>
          </cell>
          <cell r="DI214">
            <v>0</v>
          </cell>
          <cell r="DJ214">
            <v>0</v>
          </cell>
          <cell r="DK214" t="e">
            <v>#DIV/0!</v>
          </cell>
          <cell r="DL214">
            <v>0</v>
          </cell>
          <cell r="DM214">
            <v>0</v>
          </cell>
          <cell r="DN214" t="e">
            <v>#DIV/0!</v>
          </cell>
          <cell r="DO214">
            <v>0</v>
          </cell>
          <cell r="DP214">
            <v>0</v>
          </cell>
          <cell r="DQ214" t="e">
            <v>#DIV/0!</v>
          </cell>
          <cell r="DR214">
            <v>0</v>
          </cell>
          <cell r="DS214">
            <v>0</v>
          </cell>
          <cell r="DT214" t="e">
            <v>#DIV/0!</v>
          </cell>
          <cell r="DU214">
            <v>0</v>
          </cell>
          <cell r="DV214">
            <v>0</v>
          </cell>
          <cell r="DW214" t="e">
            <v>#DIV/0!</v>
          </cell>
          <cell r="DX214">
            <v>0</v>
          </cell>
          <cell r="DY214">
            <v>0</v>
          </cell>
          <cell r="DZ214" t="e">
            <v>#DIV/0!</v>
          </cell>
          <cell r="EA214">
            <v>0</v>
          </cell>
          <cell r="EB214">
            <v>0</v>
          </cell>
          <cell r="EC214" t="e">
            <v>#DIV/0!</v>
          </cell>
          <cell r="ED214">
            <v>0</v>
          </cell>
          <cell r="EE214">
            <v>0</v>
          </cell>
          <cell r="EF214" t="e">
            <v>#DIV/0!</v>
          </cell>
          <cell r="EG214">
            <v>0</v>
          </cell>
          <cell r="EH214">
            <v>0</v>
          </cell>
          <cell r="EI214" t="e">
            <v>#DIV/0!</v>
          </cell>
          <cell r="EJ214">
            <v>0</v>
          </cell>
          <cell r="EK214">
            <v>0</v>
          </cell>
          <cell r="EL214" t="e">
            <v>#DIV/0!</v>
          </cell>
          <cell r="EM214">
            <v>0</v>
          </cell>
          <cell r="EN214">
            <v>0</v>
          </cell>
          <cell r="EO214" t="e">
            <v>#DIV/0!</v>
          </cell>
          <cell r="EP214">
            <v>0</v>
          </cell>
          <cell r="EQ214">
            <v>0</v>
          </cell>
          <cell r="ER214" t="e">
            <v>#DIV/0!</v>
          </cell>
          <cell r="ES214">
            <v>0</v>
          </cell>
          <cell r="ET214">
            <v>0</v>
          </cell>
          <cell r="EU214" t="e">
            <v>#DIV/0!</v>
          </cell>
          <cell r="EV214">
            <v>0</v>
          </cell>
          <cell r="EW214">
            <v>0</v>
          </cell>
          <cell r="EX214" t="e">
            <v>#DIV/0!</v>
          </cell>
          <cell r="EY214">
            <v>0</v>
          </cell>
          <cell r="EZ214">
            <v>0</v>
          </cell>
          <cell r="FA214" t="e">
            <v>#DIV/0!</v>
          </cell>
          <cell r="FB214">
            <v>0</v>
          </cell>
          <cell r="FC214">
            <v>0</v>
          </cell>
          <cell r="FD214" t="e">
            <v>#DIV/0!</v>
          </cell>
          <cell r="FE214">
            <v>0</v>
          </cell>
          <cell r="FF214">
            <v>0</v>
          </cell>
          <cell r="FG214" t="e">
            <v>#DIV/0!</v>
          </cell>
          <cell r="FH214">
            <v>0</v>
          </cell>
          <cell r="FI214">
            <v>0</v>
          </cell>
          <cell r="FJ214" t="e">
            <v>#DIV/0!</v>
          </cell>
          <cell r="FK214">
            <v>0</v>
          </cell>
          <cell r="FL214">
            <v>0</v>
          </cell>
          <cell r="FM214" t="e">
            <v>#DIV/0!</v>
          </cell>
          <cell r="FN214">
            <v>0</v>
          </cell>
          <cell r="FO214">
            <v>0</v>
          </cell>
          <cell r="FP214" t="e">
            <v>#DIV/0!</v>
          </cell>
          <cell r="FQ214">
            <v>0</v>
          </cell>
          <cell r="FR214">
            <v>0</v>
          </cell>
          <cell r="FS214" t="e">
            <v>#DIV/0!</v>
          </cell>
          <cell r="FT214">
            <v>0</v>
          </cell>
          <cell r="FU214">
            <v>0</v>
          </cell>
          <cell r="FV214" t="e">
            <v>#DIV/0!</v>
          </cell>
          <cell r="FW214">
            <v>0</v>
          </cell>
          <cell r="FX214">
            <v>0</v>
          </cell>
          <cell r="FY214" t="e">
            <v>#DIV/0!</v>
          </cell>
          <cell r="FZ214">
            <v>0</v>
          </cell>
          <cell r="GA214">
            <v>0</v>
          </cell>
          <cell r="GB214" t="e">
            <v>#DIV/0!</v>
          </cell>
          <cell r="GC214">
            <v>0</v>
          </cell>
          <cell r="GD214">
            <v>0</v>
          </cell>
          <cell r="GE214" t="e">
            <v>#DIV/0!</v>
          </cell>
          <cell r="GF214">
            <v>0</v>
          </cell>
          <cell r="GG214">
            <v>0</v>
          </cell>
          <cell r="GH214" t="e">
            <v>#DIV/0!</v>
          </cell>
          <cell r="GI214">
            <v>0</v>
          </cell>
          <cell r="GJ214">
            <v>0</v>
          </cell>
          <cell r="GK214" t="e">
            <v>#DIV/0!</v>
          </cell>
          <cell r="GL214">
            <v>0</v>
          </cell>
          <cell r="GM214">
            <v>0</v>
          </cell>
          <cell r="GN214" t="e">
            <v>#DIV/0!</v>
          </cell>
          <cell r="GO214">
            <v>0</v>
          </cell>
          <cell r="GP214">
            <v>0</v>
          </cell>
          <cell r="GQ214" t="e">
            <v>#DIV/0!</v>
          </cell>
          <cell r="GR214">
            <v>0</v>
          </cell>
          <cell r="GS214">
            <v>0</v>
          </cell>
          <cell r="GT214" t="e">
            <v>#DIV/0!</v>
          </cell>
          <cell r="GU214">
            <v>0</v>
          </cell>
          <cell r="GV214">
            <v>0</v>
          </cell>
          <cell r="GW214" t="e">
            <v>#DIV/0!</v>
          </cell>
          <cell r="GX214">
            <v>0</v>
          </cell>
          <cell r="GY214">
            <v>0</v>
          </cell>
          <cell r="GZ214" t="e">
            <v>#DIV/0!</v>
          </cell>
          <cell r="HA214">
            <v>0</v>
          </cell>
          <cell r="HB214">
            <v>0</v>
          </cell>
          <cell r="HC214" t="e">
            <v>#DIV/0!</v>
          </cell>
          <cell r="HD214">
            <v>0</v>
          </cell>
          <cell r="HE214">
            <v>0</v>
          </cell>
          <cell r="HF214" t="e">
            <v>#DIV/0!</v>
          </cell>
          <cell r="HG214">
            <v>0</v>
          </cell>
          <cell r="HH214">
            <v>0</v>
          </cell>
          <cell r="HI214" t="e">
            <v>#DIV/0!</v>
          </cell>
          <cell r="HJ214">
            <v>0</v>
          </cell>
          <cell r="HK214">
            <v>0</v>
          </cell>
          <cell r="HL214" t="e">
            <v>#DIV/0!</v>
          </cell>
          <cell r="HM214">
            <v>0</v>
          </cell>
          <cell r="HN214">
            <v>0</v>
          </cell>
          <cell r="HO214" t="e">
            <v>#DIV/0!</v>
          </cell>
          <cell r="HP214">
            <v>0</v>
          </cell>
          <cell r="HQ214">
            <v>0</v>
          </cell>
          <cell r="HR214" t="e">
            <v>#DIV/0!</v>
          </cell>
          <cell r="HS214">
            <v>0</v>
          </cell>
          <cell r="HT214">
            <v>0</v>
          </cell>
          <cell r="HU214" t="e">
            <v>#DIV/0!</v>
          </cell>
          <cell r="HV214">
            <v>0</v>
          </cell>
          <cell r="HW214">
            <v>0</v>
          </cell>
          <cell r="HX214" t="e">
            <v>#DIV/0!</v>
          </cell>
          <cell r="HY214">
            <v>0</v>
          </cell>
          <cell r="HZ214">
            <v>0</v>
          </cell>
          <cell r="IA214" t="e">
            <v>#DIV/0!</v>
          </cell>
          <cell r="IB214">
            <v>0</v>
          </cell>
          <cell r="IC214">
            <v>0</v>
          </cell>
          <cell r="ID214" t="e">
            <v>#DIV/0!</v>
          </cell>
          <cell r="IE214">
            <v>0</v>
          </cell>
          <cell r="IF214">
            <v>0</v>
          </cell>
          <cell r="IG214" t="e">
            <v>#DIV/0!</v>
          </cell>
          <cell r="IH214">
            <v>0</v>
          </cell>
          <cell r="II214">
            <v>0</v>
          </cell>
          <cell r="IJ214" t="e">
            <v>#DIV/0!</v>
          </cell>
          <cell r="IK214">
            <v>0</v>
          </cell>
          <cell r="IL214">
            <v>0</v>
          </cell>
          <cell r="IM214" t="e">
            <v>#DIV/0!</v>
          </cell>
          <cell r="IN214">
            <v>0</v>
          </cell>
          <cell r="IO214">
            <v>0</v>
          </cell>
          <cell r="IP214" t="e">
            <v>#DIV/0!</v>
          </cell>
          <cell r="IQ214">
            <v>0</v>
          </cell>
          <cell r="IR214">
            <v>0</v>
          </cell>
          <cell r="IS214" t="e">
            <v>#DIV/0!</v>
          </cell>
          <cell r="IT214">
            <v>0</v>
          </cell>
          <cell r="IU214">
            <v>0</v>
          </cell>
          <cell r="IV214" t="e">
            <v>#DIV/0!</v>
          </cell>
          <cell r="IW214">
            <v>0</v>
          </cell>
          <cell r="IX214">
            <v>0</v>
          </cell>
          <cell r="IY214" t="e">
            <v>#DIV/0!</v>
          </cell>
          <cell r="IZ214">
            <v>0</v>
          </cell>
          <cell r="JA214">
            <v>0</v>
          </cell>
          <cell r="JB214" t="e">
            <v>#DIV/0!</v>
          </cell>
          <cell r="JC214">
            <v>0</v>
          </cell>
          <cell r="JD214">
            <v>0</v>
          </cell>
          <cell r="JE214" t="e">
            <v>#DIV/0!</v>
          </cell>
          <cell r="JF214">
            <v>0</v>
          </cell>
          <cell r="JG214">
            <v>0</v>
          </cell>
          <cell r="JH214" t="e">
            <v>#DIV/0!</v>
          </cell>
          <cell r="JI214">
            <v>0</v>
          </cell>
          <cell r="JJ214">
            <v>0</v>
          </cell>
          <cell r="JK214" t="e">
            <v>#DIV/0!</v>
          </cell>
          <cell r="JL214">
            <v>0</v>
          </cell>
          <cell r="JM214">
            <v>0</v>
          </cell>
          <cell r="JN214" t="e">
            <v>#DIV/0!</v>
          </cell>
          <cell r="JO214">
            <v>0</v>
          </cell>
          <cell r="JP214">
            <v>0</v>
          </cell>
          <cell r="JQ214" t="e">
            <v>#DIV/0!</v>
          </cell>
          <cell r="JR214">
            <v>0</v>
          </cell>
          <cell r="JS214">
            <v>0</v>
          </cell>
          <cell r="JT214" t="e">
            <v>#DIV/0!</v>
          </cell>
          <cell r="JU214">
            <v>0</v>
          </cell>
          <cell r="JV214">
            <v>0</v>
          </cell>
          <cell r="JW214" t="e">
            <v>#DIV/0!</v>
          </cell>
          <cell r="JX214">
            <v>0</v>
          </cell>
          <cell r="JY214">
            <v>0</v>
          </cell>
          <cell r="JZ214" t="e">
            <v>#DIV/0!</v>
          </cell>
          <cell r="KA214">
            <v>0</v>
          </cell>
          <cell r="KB214">
            <v>0</v>
          </cell>
          <cell r="KC214" t="e">
            <v>#DIV/0!</v>
          </cell>
          <cell r="KD214">
            <v>0</v>
          </cell>
          <cell r="KE214">
            <v>0</v>
          </cell>
          <cell r="KF214" t="e">
            <v>#DIV/0!</v>
          </cell>
          <cell r="KG214">
            <v>0</v>
          </cell>
          <cell r="KH214">
            <v>0</v>
          </cell>
          <cell r="KI214" t="e">
            <v>#DIV/0!</v>
          </cell>
          <cell r="KJ214">
            <v>0</v>
          </cell>
          <cell r="KK214">
            <v>0</v>
          </cell>
          <cell r="KL214" t="e">
            <v>#DIV/0!</v>
          </cell>
          <cell r="KM214">
            <v>0</v>
          </cell>
          <cell r="KN214">
            <v>0</v>
          </cell>
          <cell r="KO214" t="e">
            <v>#DIV/0!</v>
          </cell>
          <cell r="KP214">
            <v>0</v>
          </cell>
          <cell r="KQ214">
            <v>0</v>
          </cell>
          <cell r="KR214" t="e">
            <v>#DIV/0!</v>
          </cell>
          <cell r="KS214">
            <v>0</v>
          </cell>
          <cell r="KT214">
            <v>0</v>
          </cell>
          <cell r="KU214" t="e">
            <v>#DIV/0!</v>
          </cell>
          <cell r="KV214">
            <v>0</v>
          </cell>
          <cell r="KW214">
            <v>0</v>
          </cell>
          <cell r="KX214" t="e">
            <v>#DIV/0!</v>
          </cell>
          <cell r="KY214">
            <v>0</v>
          </cell>
          <cell r="KZ214">
            <v>0</v>
          </cell>
          <cell r="LA214" t="e">
            <v>#DIV/0!</v>
          </cell>
          <cell r="LB214">
            <v>0</v>
          </cell>
          <cell r="LC214">
            <v>0</v>
          </cell>
          <cell r="LD214" t="e">
            <v>#DIV/0!</v>
          </cell>
          <cell r="LE214">
            <v>0</v>
          </cell>
          <cell r="LF214">
            <v>0</v>
          </cell>
          <cell r="LG214" t="e">
            <v>#DIV/0!</v>
          </cell>
          <cell r="LH214">
            <v>0</v>
          </cell>
          <cell r="LI214">
            <v>0</v>
          </cell>
          <cell r="LJ214" t="e">
            <v>#DIV/0!</v>
          </cell>
          <cell r="LK214">
            <v>0</v>
          </cell>
          <cell r="LL214">
            <v>0</v>
          </cell>
          <cell r="LM214" t="e">
            <v>#DIV/0!</v>
          </cell>
        </row>
        <row r="215">
          <cell r="D215">
            <v>42916</v>
          </cell>
          <cell r="E215">
            <v>0</v>
          </cell>
          <cell r="F215">
            <v>0</v>
          </cell>
          <cell r="G215" t="e">
            <v>#DIV/0!</v>
          </cell>
          <cell r="H215">
            <v>0</v>
          </cell>
          <cell r="I215">
            <v>0</v>
          </cell>
          <cell r="J215" t="e">
            <v>#DIV/0!</v>
          </cell>
          <cell r="K215">
            <v>0</v>
          </cell>
          <cell r="L215">
            <v>0</v>
          </cell>
          <cell r="M215" t="e">
            <v>#DIV/0!</v>
          </cell>
          <cell r="N215">
            <v>0</v>
          </cell>
          <cell r="O215">
            <v>0</v>
          </cell>
          <cell r="P215" t="e">
            <v>#DIV/0!</v>
          </cell>
          <cell r="Q215">
            <v>0</v>
          </cell>
          <cell r="R215">
            <v>0</v>
          </cell>
          <cell r="S215" t="e">
            <v>#DIV/0!</v>
          </cell>
          <cell r="T215">
            <v>0</v>
          </cell>
          <cell r="U215">
            <v>0</v>
          </cell>
          <cell r="V215" t="e">
            <v>#DIV/0!</v>
          </cell>
          <cell r="W215">
            <v>0</v>
          </cell>
          <cell r="X215">
            <v>0</v>
          </cell>
          <cell r="Y215" t="e">
            <v>#DIV/0!</v>
          </cell>
          <cell r="Z215">
            <v>0</v>
          </cell>
          <cell r="AA215">
            <v>0</v>
          </cell>
          <cell r="AB215" t="e">
            <v>#DIV/0!</v>
          </cell>
          <cell r="AC215">
            <v>0</v>
          </cell>
          <cell r="AD215">
            <v>0</v>
          </cell>
          <cell r="AE215" t="e">
            <v>#DIV/0!</v>
          </cell>
          <cell r="AF215">
            <v>0</v>
          </cell>
          <cell r="AG215">
            <v>0</v>
          </cell>
          <cell r="AH215" t="e">
            <v>#DIV/0!</v>
          </cell>
          <cell r="AI215">
            <v>0</v>
          </cell>
          <cell r="AJ215">
            <v>0</v>
          </cell>
          <cell r="AK215" t="e">
            <v>#DIV/0!</v>
          </cell>
          <cell r="AL215">
            <v>0</v>
          </cell>
          <cell r="AM215">
            <v>0</v>
          </cell>
          <cell r="AN215" t="e">
            <v>#DIV/0!</v>
          </cell>
          <cell r="AO215">
            <v>0</v>
          </cell>
          <cell r="AP215">
            <v>0</v>
          </cell>
          <cell r="AQ215" t="e">
            <v>#DIV/0!</v>
          </cell>
          <cell r="AR215">
            <v>0</v>
          </cell>
          <cell r="AS215">
            <v>0</v>
          </cell>
          <cell r="AT215" t="e">
            <v>#DIV/0!</v>
          </cell>
          <cell r="AU215">
            <v>0</v>
          </cell>
          <cell r="AV215">
            <v>0</v>
          </cell>
          <cell r="AW215" t="e">
            <v>#DIV/0!</v>
          </cell>
          <cell r="AX215">
            <v>0</v>
          </cell>
          <cell r="AY215">
            <v>0</v>
          </cell>
          <cell r="AZ215" t="e">
            <v>#DIV/0!</v>
          </cell>
          <cell r="BA215">
            <v>0</v>
          </cell>
          <cell r="BB215">
            <v>0</v>
          </cell>
          <cell r="BC215" t="e">
            <v>#DIV/0!</v>
          </cell>
          <cell r="BD215">
            <v>0</v>
          </cell>
          <cell r="BE215">
            <v>0</v>
          </cell>
          <cell r="BF215" t="e">
            <v>#DIV/0!</v>
          </cell>
          <cell r="BG215">
            <v>0</v>
          </cell>
          <cell r="BH215">
            <v>0</v>
          </cell>
          <cell r="BI215" t="e">
            <v>#DIV/0!</v>
          </cell>
          <cell r="BJ215">
            <v>0</v>
          </cell>
          <cell r="BK215">
            <v>0</v>
          </cell>
          <cell r="BL215" t="e">
            <v>#DIV/0!</v>
          </cell>
          <cell r="BM215">
            <v>0</v>
          </cell>
          <cell r="BN215">
            <v>0</v>
          </cell>
          <cell r="BO215" t="e">
            <v>#DIV/0!</v>
          </cell>
          <cell r="BP215">
            <v>0</v>
          </cell>
          <cell r="BQ215">
            <v>0</v>
          </cell>
          <cell r="BR215" t="e">
            <v>#DIV/0!</v>
          </cell>
          <cell r="BS215">
            <v>0</v>
          </cell>
          <cell r="BT215">
            <v>0</v>
          </cell>
          <cell r="BU215" t="e">
            <v>#DIV/0!</v>
          </cell>
          <cell r="BV215">
            <v>0</v>
          </cell>
          <cell r="BW215">
            <v>0</v>
          </cell>
          <cell r="BX215" t="e">
            <v>#DIV/0!</v>
          </cell>
          <cell r="BY215">
            <v>0</v>
          </cell>
          <cell r="BZ215">
            <v>0</v>
          </cell>
          <cell r="CA215" t="e">
            <v>#DIV/0!</v>
          </cell>
          <cell r="CB215">
            <v>0</v>
          </cell>
          <cell r="CC215">
            <v>0</v>
          </cell>
          <cell r="CD215" t="e">
            <v>#DIV/0!</v>
          </cell>
          <cell r="CE215">
            <v>0</v>
          </cell>
          <cell r="CF215">
            <v>0</v>
          </cell>
          <cell r="CG215" t="e">
            <v>#DIV/0!</v>
          </cell>
          <cell r="CH215">
            <v>0</v>
          </cell>
          <cell r="CI215">
            <v>0</v>
          </cell>
          <cell r="CJ215" t="e">
            <v>#DIV/0!</v>
          </cell>
          <cell r="CK215">
            <v>0</v>
          </cell>
          <cell r="CL215">
            <v>0</v>
          </cell>
          <cell r="CM215" t="e">
            <v>#DIV/0!</v>
          </cell>
          <cell r="CN215">
            <v>0</v>
          </cell>
          <cell r="CO215">
            <v>0</v>
          </cell>
          <cell r="CP215" t="e">
            <v>#DIV/0!</v>
          </cell>
          <cell r="CQ215">
            <v>0</v>
          </cell>
          <cell r="CR215">
            <v>0</v>
          </cell>
          <cell r="CS215" t="e">
            <v>#DIV/0!</v>
          </cell>
          <cell r="CT215">
            <v>0</v>
          </cell>
          <cell r="CU215">
            <v>0</v>
          </cell>
          <cell r="CV215" t="e">
            <v>#DIV/0!</v>
          </cell>
          <cell r="CW215">
            <v>0</v>
          </cell>
          <cell r="CX215">
            <v>0</v>
          </cell>
          <cell r="CY215" t="e">
            <v>#DIV/0!</v>
          </cell>
          <cell r="CZ215">
            <v>0</v>
          </cell>
          <cell r="DA215">
            <v>0</v>
          </cell>
          <cell r="DB215" t="e">
            <v>#DIV/0!</v>
          </cell>
          <cell r="DC215">
            <v>0</v>
          </cell>
          <cell r="DD215">
            <v>0</v>
          </cell>
          <cell r="DE215" t="e">
            <v>#DIV/0!</v>
          </cell>
          <cell r="DF215">
            <v>0</v>
          </cell>
          <cell r="DG215">
            <v>0</v>
          </cell>
          <cell r="DH215" t="e">
            <v>#DIV/0!</v>
          </cell>
          <cell r="DI215">
            <v>0</v>
          </cell>
          <cell r="DJ215">
            <v>0</v>
          </cell>
          <cell r="DK215" t="e">
            <v>#DIV/0!</v>
          </cell>
          <cell r="DL215">
            <v>0</v>
          </cell>
          <cell r="DM215">
            <v>0</v>
          </cell>
          <cell r="DN215" t="e">
            <v>#DIV/0!</v>
          </cell>
          <cell r="DO215">
            <v>0</v>
          </cell>
          <cell r="DP215">
            <v>0</v>
          </cell>
          <cell r="DQ215" t="e">
            <v>#DIV/0!</v>
          </cell>
          <cell r="DR215">
            <v>0</v>
          </cell>
          <cell r="DS215">
            <v>0</v>
          </cell>
          <cell r="DT215" t="e">
            <v>#DIV/0!</v>
          </cell>
          <cell r="DU215">
            <v>0</v>
          </cell>
          <cell r="DV215">
            <v>0</v>
          </cell>
          <cell r="DW215" t="e">
            <v>#DIV/0!</v>
          </cell>
          <cell r="DX215">
            <v>0</v>
          </cell>
          <cell r="DY215">
            <v>0</v>
          </cell>
          <cell r="DZ215" t="e">
            <v>#DIV/0!</v>
          </cell>
          <cell r="EA215">
            <v>0</v>
          </cell>
          <cell r="EB215">
            <v>0</v>
          </cell>
          <cell r="EC215" t="e">
            <v>#DIV/0!</v>
          </cell>
          <cell r="ED215">
            <v>0</v>
          </cell>
          <cell r="EE215">
            <v>0</v>
          </cell>
          <cell r="EF215" t="e">
            <v>#DIV/0!</v>
          </cell>
          <cell r="EG215">
            <v>0</v>
          </cell>
          <cell r="EH215">
            <v>0</v>
          </cell>
          <cell r="EI215" t="e">
            <v>#DIV/0!</v>
          </cell>
          <cell r="EJ215">
            <v>0</v>
          </cell>
          <cell r="EK215">
            <v>0</v>
          </cell>
          <cell r="EL215" t="e">
            <v>#DIV/0!</v>
          </cell>
          <cell r="EM215">
            <v>0</v>
          </cell>
          <cell r="EN215">
            <v>0</v>
          </cell>
          <cell r="EO215" t="e">
            <v>#DIV/0!</v>
          </cell>
          <cell r="EP215">
            <v>0</v>
          </cell>
          <cell r="EQ215">
            <v>0</v>
          </cell>
          <cell r="ER215" t="e">
            <v>#DIV/0!</v>
          </cell>
          <cell r="ES215">
            <v>0</v>
          </cell>
          <cell r="ET215">
            <v>0</v>
          </cell>
          <cell r="EU215" t="e">
            <v>#DIV/0!</v>
          </cell>
          <cell r="EV215">
            <v>0</v>
          </cell>
          <cell r="EW215">
            <v>0</v>
          </cell>
          <cell r="EX215" t="e">
            <v>#DIV/0!</v>
          </cell>
          <cell r="EY215">
            <v>0</v>
          </cell>
          <cell r="EZ215">
            <v>0</v>
          </cell>
          <cell r="FA215" t="e">
            <v>#DIV/0!</v>
          </cell>
          <cell r="FB215">
            <v>0</v>
          </cell>
          <cell r="FC215">
            <v>0</v>
          </cell>
          <cell r="FD215" t="e">
            <v>#DIV/0!</v>
          </cell>
          <cell r="FE215">
            <v>0</v>
          </cell>
          <cell r="FF215">
            <v>0</v>
          </cell>
          <cell r="FG215" t="e">
            <v>#DIV/0!</v>
          </cell>
          <cell r="FH215">
            <v>0</v>
          </cell>
          <cell r="FI215">
            <v>0</v>
          </cell>
          <cell r="FJ215" t="e">
            <v>#DIV/0!</v>
          </cell>
          <cell r="FK215">
            <v>0</v>
          </cell>
          <cell r="FL215">
            <v>0</v>
          </cell>
          <cell r="FM215" t="e">
            <v>#DIV/0!</v>
          </cell>
          <cell r="FN215">
            <v>0</v>
          </cell>
          <cell r="FO215">
            <v>0</v>
          </cell>
          <cell r="FP215" t="e">
            <v>#DIV/0!</v>
          </cell>
          <cell r="FQ215">
            <v>0</v>
          </cell>
          <cell r="FR215">
            <v>0</v>
          </cell>
          <cell r="FS215" t="e">
            <v>#DIV/0!</v>
          </cell>
          <cell r="FT215">
            <v>0</v>
          </cell>
          <cell r="FU215">
            <v>0</v>
          </cell>
          <cell r="FV215" t="e">
            <v>#DIV/0!</v>
          </cell>
          <cell r="FW215">
            <v>0</v>
          </cell>
          <cell r="FX215">
            <v>0</v>
          </cell>
          <cell r="FY215" t="e">
            <v>#DIV/0!</v>
          </cell>
          <cell r="FZ215">
            <v>0</v>
          </cell>
          <cell r="GA215">
            <v>0</v>
          </cell>
          <cell r="GB215" t="e">
            <v>#DIV/0!</v>
          </cell>
          <cell r="GC215">
            <v>0</v>
          </cell>
          <cell r="GD215">
            <v>0</v>
          </cell>
          <cell r="GE215" t="e">
            <v>#DIV/0!</v>
          </cell>
          <cell r="GF215">
            <v>0</v>
          </cell>
          <cell r="GG215">
            <v>0</v>
          </cell>
          <cell r="GH215" t="e">
            <v>#DIV/0!</v>
          </cell>
          <cell r="GI215">
            <v>0</v>
          </cell>
          <cell r="GJ215">
            <v>0</v>
          </cell>
          <cell r="GK215" t="e">
            <v>#DIV/0!</v>
          </cell>
          <cell r="GL215">
            <v>0</v>
          </cell>
          <cell r="GM215">
            <v>0</v>
          </cell>
          <cell r="GN215" t="e">
            <v>#DIV/0!</v>
          </cell>
          <cell r="GO215">
            <v>0</v>
          </cell>
          <cell r="GP215">
            <v>0</v>
          </cell>
          <cell r="GQ215" t="e">
            <v>#DIV/0!</v>
          </cell>
          <cell r="GR215">
            <v>0</v>
          </cell>
          <cell r="GS215">
            <v>0</v>
          </cell>
          <cell r="GT215" t="e">
            <v>#DIV/0!</v>
          </cell>
          <cell r="GU215">
            <v>0</v>
          </cell>
          <cell r="GV215">
            <v>0</v>
          </cell>
          <cell r="GW215" t="e">
            <v>#DIV/0!</v>
          </cell>
          <cell r="GX215">
            <v>0</v>
          </cell>
          <cell r="GY215">
            <v>0</v>
          </cell>
          <cell r="GZ215" t="e">
            <v>#DIV/0!</v>
          </cell>
          <cell r="HA215">
            <v>0</v>
          </cell>
          <cell r="HB215">
            <v>0</v>
          </cell>
          <cell r="HC215" t="e">
            <v>#DIV/0!</v>
          </cell>
          <cell r="HD215">
            <v>0</v>
          </cell>
          <cell r="HE215">
            <v>0</v>
          </cell>
          <cell r="HF215" t="e">
            <v>#DIV/0!</v>
          </cell>
          <cell r="HG215">
            <v>0</v>
          </cell>
          <cell r="HH215">
            <v>0</v>
          </cell>
          <cell r="HI215" t="e">
            <v>#DIV/0!</v>
          </cell>
          <cell r="HJ215">
            <v>0</v>
          </cell>
          <cell r="HK215">
            <v>0</v>
          </cell>
          <cell r="HL215" t="e">
            <v>#DIV/0!</v>
          </cell>
          <cell r="HM215">
            <v>0</v>
          </cell>
          <cell r="HN215">
            <v>0</v>
          </cell>
          <cell r="HO215" t="e">
            <v>#DIV/0!</v>
          </cell>
          <cell r="HP215">
            <v>0</v>
          </cell>
          <cell r="HQ215">
            <v>0</v>
          </cell>
          <cell r="HR215" t="e">
            <v>#DIV/0!</v>
          </cell>
          <cell r="HS215">
            <v>0</v>
          </cell>
          <cell r="HT215">
            <v>0</v>
          </cell>
          <cell r="HU215" t="e">
            <v>#DIV/0!</v>
          </cell>
          <cell r="HV215">
            <v>0</v>
          </cell>
          <cell r="HW215">
            <v>0</v>
          </cell>
          <cell r="HX215" t="e">
            <v>#DIV/0!</v>
          </cell>
          <cell r="HY215">
            <v>0</v>
          </cell>
          <cell r="HZ215">
            <v>0</v>
          </cell>
          <cell r="IA215" t="e">
            <v>#DIV/0!</v>
          </cell>
          <cell r="IB215">
            <v>0</v>
          </cell>
          <cell r="IC215">
            <v>0</v>
          </cell>
          <cell r="ID215" t="e">
            <v>#DIV/0!</v>
          </cell>
          <cell r="IE215">
            <v>0</v>
          </cell>
          <cell r="IF215">
            <v>0</v>
          </cell>
          <cell r="IG215" t="e">
            <v>#DIV/0!</v>
          </cell>
          <cell r="IH215">
            <v>0</v>
          </cell>
          <cell r="II215">
            <v>0</v>
          </cell>
          <cell r="IJ215" t="e">
            <v>#DIV/0!</v>
          </cell>
          <cell r="IK215">
            <v>0</v>
          </cell>
          <cell r="IL215">
            <v>0</v>
          </cell>
          <cell r="IM215" t="e">
            <v>#DIV/0!</v>
          </cell>
          <cell r="IN215">
            <v>0</v>
          </cell>
          <cell r="IO215">
            <v>0</v>
          </cell>
          <cell r="IP215" t="e">
            <v>#DIV/0!</v>
          </cell>
          <cell r="IQ215">
            <v>0</v>
          </cell>
          <cell r="IR215">
            <v>0</v>
          </cell>
          <cell r="IS215" t="e">
            <v>#DIV/0!</v>
          </cell>
          <cell r="IT215">
            <v>0</v>
          </cell>
          <cell r="IU215">
            <v>0</v>
          </cell>
          <cell r="IV215" t="e">
            <v>#DIV/0!</v>
          </cell>
          <cell r="IW215">
            <v>0</v>
          </cell>
          <cell r="IX215">
            <v>0</v>
          </cell>
          <cell r="IY215" t="e">
            <v>#DIV/0!</v>
          </cell>
          <cell r="IZ215">
            <v>0</v>
          </cell>
          <cell r="JA215">
            <v>0</v>
          </cell>
          <cell r="JB215" t="e">
            <v>#DIV/0!</v>
          </cell>
          <cell r="JC215">
            <v>0</v>
          </cell>
          <cell r="JD215">
            <v>0</v>
          </cell>
          <cell r="JE215" t="e">
            <v>#DIV/0!</v>
          </cell>
          <cell r="JF215">
            <v>0</v>
          </cell>
          <cell r="JG215">
            <v>0</v>
          </cell>
          <cell r="JH215" t="e">
            <v>#DIV/0!</v>
          </cell>
          <cell r="JI215">
            <v>0</v>
          </cell>
          <cell r="JJ215">
            <v>0</v>
          </cell>
          <cell r="JK215" t="e">
            <v>#DIV/0!</v>
          </cell>
          <cell r="JL215">
            <v>0</v>
          </cell>
          <cell r="JM215">
            <v>0</v>
          </cell>
          <cell r="JN215" t="e">
            <v>#DIV/0!</v>
          </cell>
          <cell r="JO215">
            <v>0</v>
          </cell>
          <cell r="JP215">
            <v>0</v>
          </cell>
          <cell r="JQ215" t="e">
            <v>#DIV/0!</v>
          </cell>
          <cell r="JR215">
            <v>0</v>
          </cell>
          <cell r="JS215">
            <v>0</v>
          </cell>
          <cell r="JT215" t="e">
            <v>#DIV/0!</v>
          </cell>
          <cell r="JU215">
            <v>0</v>
          </cell>
          <cell r="JV215">
            <v>0</v>
          </cell>
          <cell r="JW215" t="e">
            <v>#DIV/0!</v>
          </cell>
          <cell r="JX215">
            <v>0</v>
          </cell>
          <cell r="JY215">
            <v>0</v>
          </cell>
          <cell r="JZ215" t="e">
            <v>#DIV/0!</v>
          </cell>
          <cell r="KA215">
            <v>0</v>
          </cell>
          <cell r="KB215">
            <v>0</v>
          </cell>
          <cell r="KC215" t="e">
            <v>#DIV/0!</v>
          </cell>
          <cell r="KD215">
            <v>0</v>
          </cell>
          <cell r="KE215">
            <v>0</v>
          </cell>
          <cell r="KF215" t="e">
            <v>#DIV/0!</v>
          </cell>
          <cell r="KG215">
            <v>0</v>
          </cell>
          <cell r="KH215">
            <v>0</v>
          </cell>
          <cell r="KI215" t="e">
            <v>#DIV/0!</v>
          </cell>
          <cell r="KJ215">
            <v>0</v>
          </cell>
          <cell r="KK215">
            <v>0</v>
          </cell>
          <cell r="KL215" t="e">
            <v>#DIV/0!</v>
          </cell>
          <cell r="KM215">
            <v>0</v>
          </cell>
          <cell r="KN215">
            <v>0</v>
          </cell>
          <cell r="KO215" t="e">
            <v>#DIV/0!</v>
          </cell>
          <cell r="KP215">
            <v>0</v>
          </cell>
          <cell r="KQ215">
            <v>0</v>
          </cell>
          <cell r="KR215" t="e">
            <v>#DIV/0!</v>
          </cell>
          <cell r="KS215">
            <v>0</v>
          </cell>
          <cell r="KT215">
            <v>0</v>
          </cell>
          <cell r="KU215" t="e">
            <v>#DIV/0!</v>
          </cell>
          <cell r="KV215">
            <v>0</v>
          </cell>
          <cell r="KW215">
            <v>0</v>
          </cell>
          <cell r="KX215" t="e">
            <v>#DIV/0!</v>
          </cell>
          <cell r="KY215">
            <v>0</v>
          </cell>
          <cell r="KZ215">
            <v>0</v>
          </cell>
          <cell r="LA215" t="e">
            <v>#DIV/0!</v>
          </cell>
          <cell r="LB215">
            <v>0</v>
          </cell>
          <cell r="LC215">
            <v>0</v>
          </cell>
          <cell r="LD215" t="e">
            <v>#DIV/0!</v>
          </cell>
          <cell r="LE215">
            <v>0</v>
          </cell>
          <cell r="LF215">
            <v>0</v>
          </cell>
          <cell r="LG215" t="e">
            <v>#DIV/0!</v>
          </cell>
          <cell r="LH215">
            <v>0</v>
          </cell>
          <cell r="LI215">
            <v>0</v>
          </cell>
          <cell r="LJ215" t="e">
            <v>#DIV/0!</v>
          </cell>
          <cell r="LK215">
            <v>0</v>
          </cell>
          <cell r="LL215">
            <v>0</v>
          </cell>
          <cell r="LM215" t="e">
            <v>#DIV/0!</v>
          </cell>
        </row>
        <row r="216">
          <cell r="D216">
            <v>42917</v>
          </cell>
          <cell r="E216">
            <v>0</v>
          </cell>
          <cell r="F216">
            <v>0</v>
          </cell>
          <cell r="G216" t="e">
            <v>#DIV/0!</v>
          </cell>
          <cell r="H216">
            <v>0</v>
          </cell>
          <cell r="I216">
            <v>0</v>
          </cell>
          <cell r="J216" t="e">
            <v>#DIV/0!</v>
          </cell>
          <cell r="K216">
            <v>0</v>
          </cell>
          <cell r="L216">
            <v>0</v>
          </cell>
          <cell r="M216" t="e">
            <v>#DIV/0!</v>
          </cell>
          <cell r="N216">
            <v>0</v>
          </cell>
          <cell r="O216">
            <v>0</v>
          </cell>
          <cell r="P216" t="e">
            <v>#DIV/0!</v>
          </cell>
          <cell r="Q216">
            <v>0</v>
          </cell>
          <cell r="R216">
            <v>0</v>
          </cell>
          <cell r="S216" t="e">
            <v>#DIV/0!</v>
          </cell>
          <cell r="T216">
            <v>0</v>
          </cell>
          <cell r="U216">
            <v>0</v>
          </cell>
          <cell r="V216" t="e">
            <v>#DIV/0!</v>
          </cell>
          <cell r="W216">
            <v>0</v>
          </cell>
          <cell r="X216">
            <v>0</v>
          </cell>
          <cell r="Y216" t="e">
            <v>#DIV/0!</v>
          </cell>
          <cell r="Z216">
            <v>0</v>
          </cell>
          <cell r="AA216">
            <v>0</v>
          </cell>
          <cell r="AB216" t="e">
            <v>#DIV/0!</v>
          </cell>
          <cell r="AC216">
            <v>0</v>
          </cell>
          <cell r="AD216">
            <v>0</v>
          </cell>
          <cell r="AE216" t="e">
            <v>#DIV/0!</v>
          </cell>
          <cell r="AF216">
            <v>0</v>
          </cell>
          <cell r="AG216">
            <v>0</v>
          </cell>
          <cell r="AH216" t="e">
            <v>#DIV/0!</v>
          </cell>
          <cell r="AI216">
            <v>0</v>
          </cell>
          <cell r="AJ216">
            <v>0</v>
          </cell>
          <cell r="AK216" t="e">
            <v>#DIV/0!</v>
          </cell>
          <cell r="AL216">
            <v>0</v>
          </cell>
          <cell r="AM216">
            <v>0</v>
          </cell>
          <cell r="AN216" t="e">
            <v>#DIV/0!</v>
          </cell>
          <cell r="AO216">
            <v>0</v>
          </cell>
          <cell r="AP216">
            <v>0</v>
          </cell>
          <cell r="AQ216" t="e">
            <v>#DIV/0!</v>
          </cell>
          <cell r="AR216">
            <v>0</v>
          </cell>
          <cell r="AS216">
            <v>0</v>
          </cell>
          <cell r="AT216" t="e">
            <v>#DIV/0!</v>
          </cell>
          <cell r="AU216">
            <v>0</v>
          </cell>
          <cell r="AV216">
            <v>0</v>
          </cell>
          <cell r="AW216" t="e">
            <v>#DIV/0!</v>
          </cell>
          <cell r="AX216">
            <v>0</v>
          </cell>
          <cell r="AY216">
            <v>0</v>
          </cell>
          <cell r="AZ216" t="e">
            <v>#DIV/0!</v>
          </cell>
          <cell r="BA216">
            <v>0</v>
          </cell>
          <cell r="BB216">
            <v>0</v>
          </cell>
          <cell r="BC216" t="e">
            <v>#DIV/0!</v>
          </cell>
          <cell r="BD216">
            <v>0</v>
          </cell>
          <cell r="BE216">
            <v>0</v>
          </cell>
          <cell r="BF216" t="e">
            <v>#DIV/0!</v>
          </cell>
          <cell r="BG216">
            <v>0</v>
          </cell>
          <cell r="BH216">
            <v>0</v>
          </cell>
          <cell r="BI216" t="e">
            <v>#DIV/0!</v>
          </cell>
          <cell r="BJ216">
            <v>0</v>
          </cell>
          <cell r="BK216">
            <v>0</v>
          </cell>
          <cell r="BL216" t="e">
            <v>#DIV/0!</v>
          </cell>
          <cell r="BM216">
            <v>0</v>
          </cell>
          <cell r="BN216">
            <v>0</v>
          </cell>
          <cell r="BO216" t="e">
            <v>#DIV/0!</v>
          </cell>
          <cell r="BP216">
            <v>0</v>
          </cell>
          <cell r="BQ216">
            <v>0</v>
          </cell>
          <cell r="BR216" t="e">
            <v>#DIV/0!</v>
          </cell>
          <cell r="BS216">
            <v>0</v>
          </cell>
          <cell r="BT216">
            <v>0</v>
          </cell>
          <cell r="BU216" t="e">
            <v>#DIV/0!</v>
          </cell>
          <cell r="BV216">
            <v>0</v>
          </cell>
          <cell r="BW216">
            <v>0</v>
          </cell>
          <cell r="BX216" t="e">
            <v>#DIV/0!</v>
          </cell>
          <cell r="BY216">
            <v>0</v>
          </cell>
          <cell r="BZ216">
            <v>0</v>
          </cell>
          <cell r="CA216" t="e">
            <v>#DIV/0!</v>
          </cell>
          <cell r="CB216">
            <v>0</v>
          </cell>
          <cell r="CC216">
            <v>0</v>
          </cell>
          <cell r="CD216" t="e">
            <v>#DIV/0!</v>
          </cell>
          <cell r="CE216">
            <v>0</v>
          </cell>
          <cell r="CF216">
            <v>0</v>
          </cell>
          <cell r="CG216" t="e">
            <v>#DIV/0!</v>
          </cell>
          <cell r="CH216">
            <v>0</v>
          </cell>
          <cell r="CI216">
            <v>0</v>
          </cell>
          <cell r="CJ216" t="e">
            <v>#DIV/0!</v>
          </cell>
          <cell r="CK216">
            <v>0</v>
          </cell>
          <cell r="CL216">
            <v>0</v>
          </cell>
          <cell r="CM216" t="e">
            <v>#DIV/0!</v>
          </cell>
          <cell r="CN216">
            <v>0</v>
          </cell>
          <cell r="CO216">
            <v>0</v>
          </cell>
          <cell r="CP216" t="e">
            <v>#DIV/0!</v>
          </cell>
          <cell r="CQ216">
            <v>0</v>
          </cell>
          <cell r="CR216">
            <v>0</v>
          </cell>
          <cell r="CS216" t="e">
            <v>#DIV/0!</v>
          </cell>
          <cell r="CT216">
            <v>0</v>
          </cell>
          <cell r="CU216">
            <v>0</v>
          </cell>
          <cell r="CV216" t="e">
            <v>#DIV/0!</v>
          </cell>
          <cell r="CW216">
            <v>0</v>
          </cell>
          <cell r="CX216">
            <v>0</v>
          </cell>
          <cell r="CY216" t="e">
            <v>#DIV/0!</v>
          </cell>
          <cell r="CZ216">
            <v>0</v>
          </cell>
          <cell r="DA216">
            <v>0</v>
          </cell>
          <cell r="DB216" t="e">
            <v>#DIV/0!</v>
          </cell>
          <cell r="DC216">
            <v>0</v>
          </cell>
          <cell r="DD216">
            <v>0</v>
          </cell>
          <cell r="DE216" t="e">
            <v>#DIV/0!</v>
          </cell>
          <cell r="DF216">
            <v>0</v>
          </cell>
          <cell r="DG216">
            <v>0</v>
          </cell>
          <cell r="DH216" t="e">
            <v>#DIV/0!</v>
          </cell>
          <cell r="DI216">
            <v>0</v>
          </cell>
          <cell r="DJ216">
            <v>0</v>
          </cell>
          <cell r="DK216" t="e">
            <v>#DIV/0!</v>
          </cell>
          <cell r="DL216">
            <v>0</v>
          </cell>
          <cell r="DM216">
            <v>0</v>
          </cell>
          <cell r="DN216" t="e">
            <v>#DIV/0!</v>
          </cell>
          <cell r="DO216">
            <v>0</v>
          </cell>
          <cell r="DP216">
            <v>0</v>
          </cell>
          <cell r="DQ216" t="e">
            <v>#DIV/0!</v>
          </cell>
          <cell r="DR216">
            <v>0</v>
          </cell>
          <cell r="DS216">
            <v>0</v>
          </cell>
          <cell r="DT216" t="e">
            <v>#DIV/0!</v>
          </cell>
          <cell r="DU216">
            <v>0</v>
          </cell>
          <cell r="DV216">
            <v>0</v>
          </cell>
          <cell r="DW216" t="e">
            <v>#DIV/0!</v>
          </cell>
          <cell r="DX216">
            <v>0</v>
          </cell>
          <cell r="DY216">
            <v>0</v>
          </cell>
          <cell r="DZ216" t="e">
            <v>#DIV/0!</v>
          </cell>
          <cell r="EA216">
            <v>0</v>
          </cell>
          <cell r="EB216">
            <v>0</v>
          </cell>
          <cell r="EC216" t="e">
            <v>#DIV/0!</v>
          </cell>
          <cell r="ED216">
            <v>0</v>
          </cell>
          <cell r="EE216">
            <v>0</v>
          </cell>
          <cell r="EF216" t="e">
            <v>#DIV/0!</v>
          </cell>
          <cell r="EG216">
            <v>0</v>
          </cell>
          <cell r="EH216">
            <v>0</v>
          </cell>
          <cell r="EI216" t="e">
            <v>#DIV/0!</v>
          </cell>
          <cell r="EJ216">
            <v>0</v>
          </cell>
          <cell r="EK216">
            <v>0</v>
          </cell>
          <cell r="EL216" t="e">
            <v>#DIV/0!</v>
          </cell>
          <cell r="EM216">
            <v>0</v>
          </cell>
          <cell r="EN216">
            <v>0</v>
          </cell>
          <cell r="EO216" t="e">
            <v>#DIV/0!</v>
          </cell>
          <cell r="EP216">
            <v>0</v>
          </cell>
          <cell r="EQ216">
            <v>0</v>
          </cell>
          <cell r="ER216" t="e">
            <v>#DIV/0!</v>
          </cell>
          <cell r="ES216">
            <v>0</v>
          </cell>
          <cell r="ET216">
            <v>0</v>
          </cell>
          <cell r="EU216" t="e">
            <v>#DIV/0!</v>
          </cell>
          <cell r="EV216">
            <v>0</v>
          </cell>
          <cell r="EW216">
            <v>0</v>
          </cell>
          <cell r="EX216" t="e">
            <v>#DIV/0!</v>
          </cell>
          <cell r="EY216">
            <v>0</v>
          </cell>
          <cell r="EZ216">
            <v>0</v>
          </cell>
          <cell r="FA216" t="e">
            <v>#DIV/0!</v>
          </cell>
          <cell r="FB216">
            <v>0</v>
          </cell>
          <cell r="FC216">
            <v>0</v>
          </cell>
          <cell r="FD216" t="e">
            <v>#DIV/0!</v>
          </cell>
          <cell r="FE216">
            <v>0</v>
          </cell>
          <cell r="FF216">
            <v>0</v>
          </cell>
          <cell r="FG216" t="e">
            <v>#DIV/0!</v>
          </cell>
          <cell r="FH216">
            <v>0</v>
          </cell>
          <cell r="FI216">
            <v>0</v>
          </cell>
          <cell r="FJ216" t="e">
            <v>#DIV/0!</v>
          </cell>
          <cell r="FK216">
            <v>0</v>
          </cell>
          <cell r="FL216">
            <v>0</v>
          </cell>
          <cell r="FM216" t="e">
            <v>#DIV/0!</v>
          </cell>
          <cell r="FN216">
            <v>0</v>
          </cell>
          <cell r="FO216">
            <v>0</v>
          </cell>
          <cell r="FP216" t="e">
            <v>#DIV/0!</v>
          </cell>
          <cell r="FQ216">
            <v>0</v>
          </cell>
          <cell r="FR216">
            <v>0</v>
          </cell>
          <cell r="FS216" t="e">
            <v>#DIV/0!</v>
          </cell>
          <cell r="FT216">
            <v>0</v>
          </cell>
          <cell r="FU216">
            <v>0</v>
          </cell>
          <cell r="FV216" t="e">
            <v>#DIV/0!</v>
          </cell>
          <cell r="FW216">
            <v>0</v>
          </cell>
          <cell r="FX216">
            <v>0</v>
          </cell>
          <cell r="FY216" t="e">
            <v>#DIV/0!</v>
          </cell>
          <cell r="FZ216">
            <v>0</v>
          </cell>
          <cell r="GA216">
            <v>0</v>
          </cell>
          <cell r="GB216" t="e">
            <v>#DIV/0!</v>
          </cell>
          <cell r="GC216">
            <v>0</v>
          </cell>
          <cell r="GD216">
            <v>0</v>
          </cell>
          <cell r="GE216" t="e">
            <v>#DIV/0!</v>
          </cell>
          <cell r="GF216">
            <v>0</v>
          </cell>
          <cell r="GG216">
            <v>0</v>
          </cell>
          <cell r="GH216" t="e">
            <v>#DIV/0!</v>
          </cell>
          <cell r="GI216">
            <v>0</v>
          </cell>
          <cell r="GJ216">
            <v>0</v>
          </cell>
          <cell r="GK216" t="e">
            <v>#DIV/0!</v>
          </cell>
          <cell r="GL216">
            <v>0</v>
          </cell>
          <cell r="GM216">
            <v>0</v>
          </cell>
          <cell r="GN216" t="e">
            <v>#DIV/0!</v>
          </cell>
          <cell r="GO216">
            <v>0</v>
          </cell>
          <cell r="GP216">
            <v>0</v>
          </cell>
          <cell r="GQ216" t="e">
            <v>#DIV/0!</v>
          </cell>
          <cell r="GR216">
            <v>0</v>
          </cell>
          <cell r="GS216">
            <v>0</v>
          </cell>
          <cell r="GT216" t="e">
            <v>#DIV/0!</v>
          </cell>
          <cell r="GU216">
            <v>0</v>
          </cell>
          <cell r="GV216">
            <v>0</v>
          </cell>
          <cell r="GW216" t="e">
            <v>#DIV/0!</v>
          </cell>
          <cell r="GX216">
            <v>0</v>
          </cell>
          <cell r="GY216">
            <v>0</v>
          </cell>
          <cell r="GZ216" t="e">
            <v>#DIV/0!</v>
          </cell>
          <cell r="HA216">
            <v>0</v>
          </cell>
          <cell r="HB216">
            <v>0</v>
          </cell>
          <cell r="HC216" t="e">
            <v>#DIV/0!</v>
          </cell>
          <cell r="HD216">
            <v>0</v>
          </cell>
          <cell r="HE216">
            <v>0</v>
          </cell>
          <cell r="HF216" t="e">
            <v>#DIV/0!</v>
          </cell>
          <cell r="HG216">
            <v>0</v>
          </cell>
          <cell r="HH216">
            <v>0</v>
          </cell>
          <cell r="HI216" t="e">
            <v>#DIV/0!</v>
          </cell>
          <cell r="HJ216">
            <v>0</v>
          </cell>
          <cell r="HK216">
            <v>0</v>
          </cell>
          <cell r="HL216" t="e">
            <v>#DIV/0!</v>
          </cell>
          <cell r="HM216">
            <v>0</v>
          </cell>
          <cell r="HN216">
            <v>0</v>
          </cell>
          <cell r="HO216" t="e">
            <v>#DIV/0!</v>
          </cell>
          <cell r="HP216">
            <v>0</v>
          </cell>
          <cell r="HQ216">
            <v>0</v>
          </cell>
          <cell r="HR216" t="e">
            <v>#DIV/0!</v>
          </cell>
          <cell r="HS216">
            <v>0</v>
          </cell>
          <cell r="HT216">
            <v>0</v>
          </cell>
          <cell r="HU216" t="e">
            <v>#DIV/0!</v>
          </cell>
          <cell r="HV216">
            <v>0</v>
          </cell>
          <cell r="HW216">
            <v>0</v>
          </cell>
          <cell r="HX216" t="e">
            <v>#DIV/0!</v>
          </cell>
          <cell r="HY216">
            <v>0</v>
          </cell>
          <cell r="HZ216">
            <v>0</v>
          </cell>
          <cell r="IA216" t="e">
            <v>#DIV/0!</v>
          </cell>
          <cell r="IB216">
            <v>0</v>
          </cell>
          <cell r="IC216">
            <v>0</v>
          </cell>
          <cell r="ID216" t="e">
            <v>#DIV/0!</v>
          </cell>
          <cell r="IE216">
            <v>0</v>
          </cell>
          <cell r="IF216">
            <v>0</v>
          </cell>
          <cell r="IG216" t="e">
            <v>#DIV/0!</v>
          </cell>
          <cell r="IH216">
            <v>0</v>
          </cell>
          <cell r="II216">
            <v>0</v>
          </cell>
          <cell r="IJ216" t="e">
            <v>#DIV/0!</v>
          </cell>
          <cell r="IK216">
            <v>0</v>
          </cell>
          <cell r="IL216">
            <v>0</v>
          </cell>
          <cell r="IM216" t="e">
            <v>#DIV/0!</v>
          </cell>
          <cell r="IN216">
            <v>0</v>
          </cell>
          <cell r="IO216">
            <v>0</v>
          </cell>
          <cell r="IP216" t="e">
            <v>#DIV/0!</v>
          </cell>
          <cell r="IQ216">
            <v>0</v>
          </cell>
          <cell r="IR216">
            <v>0</v>
          </cell>
          <cell r="IS216" t="e">
            <v>#DIV/0!</v>
          </cell>
          <cell r="IT216">
            <v>0</v>
          </cell>
          <cell r="IU216">
            <v>0</v>
          </cell>
          <cell r="IV216" t="e">
            <v>#DIV/0!</v>
          </cell>
          <cell r="IW216">
            <v>0</v>
          </cell>
          <cell r="IX216">
            <v>0</v>
          </cell>
          <cell r="IY216" t="e">
            <v>#DIV/0!</v>
          </cell>
          <cell r="IZ216">
            <v>0</v>
          </cell>
          <cell r="JA216">
            <v>0</v>
          </cell>
          <cell r="JB216" t="e">
            <v>#DIV/0!</v>
          </cell>
          <cell r="JC216">
            <v>0</v>
          </cell>
          <cell r="JD216">
            <v>0</v>
          </cell>
          <cell r="JE216" t="e">
            <v>#DIV/0!</v>
          </cell>
          <cell r="JF216">
            <v>0</v>
          </cell>
          <cell r="JG216">
            <v>0</v>
          </cell>
          <cell r="JH216" t="e">
            <v>#DIV/0!</v>
          </cell>
          <cell r="JI216">
            <v>0</v>
          </cell>
          <cell r="JJ216">
            <v>0</v>
          </cell>
          <cell r="JK216" t="e">
            <v>#DIV/0!</v>
          </cell>
          <cell r="JL216">
            <v>0</v>
          </cell>
          <cell r="JM216">
            <v>0</v>
          </cell>
          <cell r="JN216" t="e">
            <v>#DIV/0!</v>
          </cell>
          <cell r="JO216">
            <v>0</v>
          </cell>
          <cell r="JP216">
            <v>0</v>
          </cell>
          <cell r="JQ216" t="e">
            <v>#DIV/0!</v>
          </cell>
          <cell r="JR216">
            <v>0</v>
          </cell>
          <cell r="JS216">
            <v>0</v>
          </cell>
          <cell r="JT216" t="e">
            <v>#DIV/0!</v>
          </cell>
          <cell r="JU216">
            <v>0</v>
          </cell>
          <cell r="JV216">
            <v>0</v>
          </cell>
          <cell r="JW216" t="e">
            <v>#DIV/0!</v>
          </cell>
          <cell r="JX216">
            <v>0</v>
          </cell>
          <cell r="JY216">
            <v>0</v>
          </cell>
          <cell r="JZ216" t="e">
            <v>#DIV/0!</v>
          </cell>
          <cell r="KA216">
            <v>0</v>
          </cell>
          <cell r="KB216">
            <v>0</v>
          </cell>
          <cell r="KC216" t="e">
            <v>#DIV/0!</v>
          </cell>
          <cell r="KD216">
            <v>0</v>
          </cell>
          <cell r="KE216">
            <v>0</v>
          </cell>
          <cell r="KF216" t="e">
            <v>#DIV/0!</v>
          </cell>
          <cell r="KG216">
            <v>0</v>
          </cell>
          <cell r="KH216">
            <v>0</v>
          </cell>
          <cell r="KI216" t="e">
            <v>#DIV/0!</v>
          </cell>
          <cell r="KJ216">
            <v>0</v>
          </cell>
          <cell r="KK216">
            <v>0</v>
          </cell>
          <cell r="KL216" t="e">
            <v>#DIV/0!</v>
          </cell>
          <cell r="KM216">
            <v>0</v>
          </cell>
          <cell r="KN216">
            <v>0</v>
          </cell>
          <cell r="KO216" t="e">
            <v>#DIV/0!</v>
          </cell>
          <cell r="KP216">
            <v>0</v>
          </cell>
          <cell r="KQ216">
            <v>0</v>
          </cell>
          <cell r="KR216" t="e">
            <v>#DIV/0!</v>
          </cell>
          <cell r="KS216">
            <v>0</v>
          </cell>
          <cell r="KT216">
            <v>0</v>
          </cell>
          <cell r="KU216" t="e">
            <v>#DIV/0!</v>
          </cell>
          <cell r="KV216">
            <v>0</v>
          </cell>
          <cell r="KW216">
            <v>0</v>
          </cell>
          <cell r="KX216" t="e">
            <v>#DIV/0!</v>
          </cell>
          <cell r="KY216">
            <v>0</v>
          </cell>
          <cell r="KZ216">
            <v>0</v>
          </cell>
          <cell r="LA216" t="e">
            <v>#DIV/0!</v>
          </cell>
          <cell r="LB216">
            <v>0</v>
          </cell>
          <cell r="LC216">
            <v>0</v>
          </cell>
          <cell r="LD216" t="e">
            <v>#DIV/0!</v>
          </cell>
          <cell r="LE216">
            <v>0</v>
          </cell>
          <cell r="LF216">
            <v>0</v>
          </cell>
          <cell r="LG216" t="e">
            <v>#DIV/0!</v>
          </cell>
          <cell r="LH216">
            <v>0</v>
          </cell>
          <cell r="LI216">
            <v>0</v>
          </cell>
          <cell r="LJ216" t="e">
            <v>#DIV/0!</v>
          </cell>
          <cell r="LK216">
            <v>0</v>
          </cell>
          <cell r="LL216">
            <v>0</v>
          </cell>
          <cell r="LM216" t="e">
            <v>#DIV/0!</v>
          </cell>
        </row>
        <row r="217">
          <cell r="D217" t="str">
            <v>WW26</v>
          </cell>
          <cell r="E217">
            <v>0</v>
          </cell>
          <cell r="F217">
            <v>0</v>
          </cell>
          <cell r="G217" t="e">
            <v>#DIV/0!</v>
          </cell>
          <cell r="H217">
            <v>0</v>
          </cell>
          <cell r="I217">
            <v>0</v>
          </cell>
          <cell r="J217" t="e">
            <v>#DIV/0!</v>
          </cell>
          <cell r="K217">
            <v>0</v>
          </cell>
          <cell r="L217">
            <v>0</v>
          </cell>
          <cell r="M217" t="e">
            <v>#DIV/0!</v>
          </cell>
          <cell r="N217">
            <v>0</v>
          </cell>
          <cell r="O217">
            <v>0</v>
          </cell>
          <cell r="P217" t="e">
            <v>#DIV/0!</v>
          </cell>
          <cell r="Q217">
            <v>0</v>
          </cell>
          <cell r="R217">
            <v>0</v>
          </cell>
          <cell r="S217" t="e">
            <v>#DIV/0!</v>
          </cell>
          <cell r="T217">
            <v>0</v>
          </cell>
          <cell r="U217">
            <v>0</v>
          </cell>
          <cell r="V217" t="e">
            <v>#DIV/0!</v>
          </cell>
          <cell r="W217">
            <v>0</v>
          </cell>
          <cell r="X217">
            <v>0</v>
          </cell>
          <cell r="Y217" t="e">
            <v>#DIV/0!</v>
          </cell>
          <cell r="Z217">
            <v>0</v>
          </cell>
          <cell r="AA217">
            <v>0</v>
          </cell>
          <cell r="AB217" t="e">
            <v>#DIV/0!</v>
          </cell>
          <cell r="AC217">
            <v>0</v>
          </cell>
          <cell r="AD217">
            <v>0</v>
          </cell>
          <cell r="AE217" t="e">
            <v>#DIV/0!</v>
          </cell>
          <cell r="AF217">
            <v>0</v>
          </cell>
          <cell r="AG217">
            <v>0</v>
          </cell>
          <cell r="AH217" t="e">
            <v>#DIV/0!</v>
          </cell>
          <cell r="AI217">
            <v>0</v>
          </cell>
          <cell r="AJ217">
            <v>0</v>
          </cell>
          <cell r="AK217" t="e">
            <v>#DIV/0!</v>
          </cell>
          <cell r="AL217">
            <v>0</v>
          </cell>
          <cell r="AM217">
            <v>0</v>
          </cell>
          <cell r="AN217" t="e">
            <v>#DIV/0!</v>
          </cell>
          <cell r="AO217">
            <v>0</v>
          </cell>
          <cell r="AP217">
            <v>0</v>
          </cell>
          <cell r="AQ217" t="e">
            <v>#DIV/0!</v>
          </cell>
          <cell r="AR217">
            <v>0</v>
          </cell>
          <cell r="AS217">
            <v>0</v>
          </cell>
          <cell r="AT217" t="e">
            <v>#DIV/0!</v>
          </cell>
          <cell r="AU217">
            <v>0</v>
          </cell>
          <cell r="AV217">
            <v>0</v>
          </cell>
          <cell r="AW217" t="e">
            <v>#DIV/0!</v>
          </cell>
          <cell r="AX217">
            <v>0</v>
          </cell>
          <cell r="AY217">
            <v>0</v>
          </cell>
          <cell r="AZ217" t="e">
            <v>#DIV/0!</v>
          </cell>
          <cell r="BA217">
            <v>0</v>
          </cell>
          <cell r="BB217">
            <v>0</v>
          </cell>
          <cell r="BC217" t="e">
            <v>#DIV/0!</v>
          </cell>
          <cell r="BD217">
            <v>0</v>
          </cell>
          <cell r="BE217">
            <v>0</v>
          </cell>
          <cell r="BF217" t="e">
            <v>#DIV/0!</v>
          </cell>
          <cell r="BG217">
            <v>0</v>
          </cell>
          <cell r="BH217">
            <v>0</v>
          </cell>
          <cell r="BI217" t="e">
            <v>#DIV/0!</v>
          </cell>
          <cell r="BJ217">
            <v>0</v>
          </cell>
          <cell r="BK217">
            <v>0</v>
          </cell>
          <cell r="BL217" t="e">
            <v>#DIV/0!</v>
          </cell>
          <cell r="BM217">
            <v>0</v>
          </cell>
          <cell r="BN217">
            <v>0</v>
          </cell>
          <cell r="BO217" t="e">
            <v>#DIV/0!</v>
          </cell>
          <cell r="BP217">
            <v>0</v>
          </cell>
          <cell r="BQ217">
            <v>0</v>
          </cell>
          <cell r="BR217" t="e">
            <v>#DIV/0!</v>
          </cell>
          <cell r="BS217">
            <v>0</v>
          </cell>
          <cell r="BT217">
            <v>0</v>
          </cell>
          <cell r="BU217" t="e">
            <v>#DIV/0!</v>
          </cell>
          <cell r="BV217">
            <v>0</v>
          </cell>
          <cell r="BW217">
            <v>0</v>
          </cell>
          <cell r="BX217" t="e">
            <v>#DIV/0!</v>
          </cell>
          <cell r="BY217">
            <v>0</v>
          </cell>
          <cell r="BZ217">
            <v>0</v>
          </cell>
          <cell r="CA217" t="e">
            <v>#DIV/0!</v>
          </cell>
          <cell r="CB217">
            <v>0</v>
          </cell>
          <cell r="CC217">
            <v>0</v>
          </cell>
          <cell r="CD217" t="e">
            <v>#DIV/0!</v>
          </cell>
          <cell r="CE217">
            <v>0</v>
          </cell>
          <cell r="CF217">
            <v>0</v>
          </cell>
          <cell r="CG217" t="e">
            <v>#DIV/0!</v>
          </cell>
          <cell r="CH217">
            <v>0</v>
          </cell>
          <cell r="CI217">
            <v>0</v>
          </cell>
          <cell r="CJ217" t="e">
            <v>#DIV/0!</v>
          </cell>
          <cell r="CK217">
            <v>0</v>
          </cell>
          <cell r="CL217">
            <v>0</v>
          </cell>
          <cell r="CM217" t="e">
            <v>#DIV/0!</v>
          </cell>
          <cell r="CN217">
            <v>0</v>
          </cell>
          <cell r="CO217">
            <v>0</v>
          </cell>
          <cell r="CP217" t="e">
            <v>#DIV/0!</v>
          </cell>
          <cell r="CQ217">
            <v>0</v>
          </cell>
          <cell r="CR217">
            <v>0</v>
          </cell>
          <cell r="CS217" t="e">
            <v>#DIV/0!</v>
          </cell>
          <cell r="CT217">
            <v>0</v>
          </cell>
          <cell r="CU217">
            <v>0</v>
          </cell>
          <cell r="CV217" t="e">
            <v>#DIV/0!</v>
          </cell>
          <cell r="CW217">
            <v>0</v>
          </cell>
          <cell r="CX217">
            <v>0</v>
          </cell>
          <cell r="CY217" t="e">
            <v>#DIV/0!</v>
          </cell>
          <cell r="CZ217">
            <v>0</v>
          </cell>
          <cell r="DA217">
            <v>0</v>
          </cell>
          <cell r="DB217" t="e">
            <v>#DIV/0!</v>
          </cell>
          <cell r="DC217">
            <v>0</v>
          </cell>
          <cell r="DD217">
            <v>0</v>
          </cell>
          <cell r="DE217" t="e">
            <v>#DIV/0!</v>
          </cell>
          <cell r="DF217">
            <v>0</v>
          </cell>
          <cell r="DG217">
            <v>0</v>
          </cell>
          <cell r="DH217" t="e">
            <v>#DIV/0!</v>
          </cell>
          <cell r="DI217">
            <v>0</v>
          </cell>
          <cell r="DJ217">
            <v>0</v>
          </cell>
          <cell r="DK217" t="e">
            <v>#DIV/0!</v>
          </cell>
          <cell r="DL217">
            <v>0</v>
          </cell>
          <cell r="DM217">
            <v>0</v>
          </cell>
          <cell r="DN217" t="e">
            <v>#DIV/0!</v>
          </cell>
          <cell r="DO217">
            <v>0</v>
          </cell>
          <cell r="DP217">
            <v>0</v>
          </cell>
          <cell r="DQ217" t="e">
            <v>#DIV/0!</v>
          </cell>
          <cell r="DR217">
            <v>0</v>
          </cell>
          <cell r="DS217">
            <v>0</v>
          </cell>
          <cell r="DT217" t="e">
            <v>#DIV/0!</v>
          </cell>
          <cell r="DU217">
            <v>0</v>
          </cell>
          <cell r="DV217">
            <v>0</v>
          </cell>
          <cell r="DW217" t="e">
            <v>#DIV/0!</v>
          </cell>
          <cell r="DX217">
            <v>0</v>
          </cell>
          <cell r="DY217">
            <v>0</v>
          </cell>
          <cell r="DZ217" t="e">
            <v>#DIV/0!</v>
          </cell>
          <cell r="EA217">
            <v>0</v>
          </cell>
          <cell r="EB217">
            <v>0</v>
          </cell>
          <cell r="EC217" t="e">
            <v>#DIV/0!</v>
          </cell>
          <cell r="ED217">
            <v>0</v>
          </cell>
          <cell r="EE217">
            <v>0</v>
          </cell>
          <cell r="EF217" t="e">
            <v>#DIV/0!</v>
          </cell>
          <cell r="EG217">
            <v>0</v>
          </cell>
          <cell r="EH217">
            <v>0</v>
          </cell>
          <cell r="EI217" t="e">
            <v>#DIV/0!</v>
          </cell>
          <cell r="EJ217">
            <v>0</v>
          </cell>
          <cell r="EK217">
            <v>0</v>
          </cell>
          <cell r="EL217" t="e">
            <v>#DIV/0!</v>
          </cell>
          <cell r="EM217">
            <v>0</v>
          </cell>
          <cell r="EN217">
            <v>0</v>
          </cell>
          <cell r="EO217" t="e">
            <v>#DIV/0!</v>
          </cell>
          <cell r="EP217">
            <v>0</v>
          </cell>
          <cell r="EQ217">
            <v>0</v>
          </cell>
          <cell r="ER217" t="e">
            <v>#DIV/0!</v>
          </cell>
          <cell r="ES217">
            <v>0</v>
          </cell>
          <cell r="ET217">
            <v>0</v>
          </cell>
          <cell r="EU217" t="e">
            <v>#DIV/0!</v>
          </cell>
          <cell r="EV217">
            <v>0</v>
          </cell>
          <cell r="EW217">
            <v>0</v>
          </cell>
          <cell r="EX217" t="e">
            <v>#DIV/0!</v>
          </cell>
          <cell r="EY217">
            <v>0</v>
          </cell>
          <cell r="EZ217">
            <v>0</v>
          </cell>
          <cell r="FA217" t="e">
            <v>#DIV/0!</v>
          </cell>
          <cell r="FB217">
            <v>0</v>
          </cell>
          <cell r="FC217">
            <v>0</v>
          </cell>
          <cell r="FD217" t="e">
            <v>#DIV/0!</v>
          </cell>
          <cell r="FE217">
            <v>0</v>
          </cell>
          <cell r="FF217">
            <v>0</v>
          </cell>
          <cell r="FG217" t="e">
            <v>#DIV/0!</v>
          </cell>
          <cell r="FH217">
            <v>0</v>
          </cell>
          <cell r="FI217">
            <v>0</v>
          </cell>
          <cell r="FJ217" t="e">
            <v>#DIV/0!</v>
          </cell>
          <cell r="FK217">
            <v>0</v>
          </cell>
          <cell r="FL217">
            <v>0</v>
          </cell>
          <cell r="FM217" t="e">
            <v>#DIV/0!</v>
          </cell>
          <cell r="FN217">
            <v>0</v>
          </cell>
          <cell r="FO217">
            <v>0</v>
          </cell>
          <cell r="FP217" t="e">
            <v>#DIV/0!</v>
          </cell>
          <cell r="FQ217">
            <v>0</v>
          </cell>
          <cell r="FR217">
            <v>0</v>
          </cell>
          <cell r="FS217" t="e">
            <v>#DIV/0!</v>
          </cell>
          <cell r="FT217">
            <v>0</v>
          </cell>
          <cell r="FU217">
            <v>0</v>
          </cell>
          <cell r="FV217" t="e">
            <v>#DIV/0!</v>
          </cell>
          <cell r="FW217">
            <v>0</v>
          </cell>
          <cell r="FX217">
            <v>0</v>
          </cell>
          <cell r="FY217" t="e">
            <v>#DIV/0!</v>
          </cell>
          <cell r="FZ217">
            <v>0</v>
          </cell>
          <cell r="GA217">
            <v>0</v>
          </cell>
          <cell r="GB217" t="e">
            <v>#DIV/0!</v>
          </cell>
          <cell r="GC217">
            <v>0</v>
          </cell>
          <cell r="GD217">
            <v>0</v>
          </cell>
          <cell r="GE217" t="e">
            <v>#DIV/0!</v>
          </cell>
          <cell r="GF217">
            <v>0</v>
          </cell>
          <cell r="GG217">
            <v>0</v>
          </cell>
          <cell r="GH217" t="e">
            <v>#DIV/0!</v>
          </cell>
          <cell r="GI217">
            <v>0</v>
          </cell>
          <cell r="GJ217">
            <v>0</v>
          </cell>
          <cell r="GK217" t="e">
            <v>#DIV/0!</v>
          </cell>
          <cell r="GL217">
            <v>0</v>
          </cell>
          <cell r="GM217">
            <v>0</v>
          </cell>
          <cell r="GN217" t="e">
            <v>#DIV/0!</v>
          </cell>
          <cell r="GO217">
            <v>0</v>
          </cell>
          <cell r="GP217">
            <v>0</v>
          </cell>
          <cell r="GQ217" t="e">
            <v>#DIV/0!</v>
          </cell>
          <cell r="GR217">
            <v>0</v>
          </cell>
          <cell r="GS217">
            <v>0</v>
          </cell>
          <cell r="GT217" t="e">
            <v>#DIV/0!</v>
          </cell>
          <cell r="GU217">
            <v>0</v>
          </cell>
          <cell r="GV217">
            <v>0</v>
          </cell>
          <cell r="GW217" t="e">
            <v>#DIV/0!</v>
          </cell>
          <cell r="GX217">
            <v>0</v>
          </cell>
          <cell r="GY217">
            <v>0</v>
          </cell>
          <cell r="GZ217" t="e">
            <v>#DIV/0!</v>
          </cell>
          <cell r="HA217">
            <v>0</v>
          </cell>
          <cell r="HB217">
            <v>0</v>
          </cell>
          <cell r="HC217" t="e">
            <v>#DIV/0!</v>
          </cell>
          <cell r="HD217">
            <v>0</v>
          </cell>
          <cell r="HE217">
            <v>0</v>
          </cell>
          <cell r="HF217" t="e">
            <v>#DIV/0!</v>
          </cell>
          <cell r="HG217">
            <v>0</v>
          </cell>
          <cell r="HH217">
            <v>0</v>
          </cell>
          <cell r="HI217" t="e">
            <v>#DIV/0!</v>
          </cell>
          <cell r="HJ217">
            <v>0</v>
          </cell>
          <cell r="HK217">
            <v>0</v>
          </cell>
          <cell r="HL217" t="e">
            <v>#DIV/0!</v>
          </cell>
          <cell r="HM217">
            <v>0</v>
          </cell>
          <cell r="HN217">
            <v>0</v>
          </cell>
          <cell r="HO217" t="e">
            <v>#DIV/0!</v>
          </cell>
          <cell r="HP217">
            <v>0</v>
          </cell>
          <cell r="HQ217">
            <v>0</v>
          </cell>
          <cell r="HR217" t="e">
            <v>#DIV/0!</v>
          </cell>
          <cell r="HS217">
            <v>0</v>
          </cell>
          <cell r="HT217">
            <v>0</v>
          </cell>
          <cell r="HU217" t="e">
            <v>#DIV/0!</v>
          </cell>
          <cell r="HV217">
            <v>0</v>
          </cell>
          <cell r="HW217">
            <v>0</v>
          </cell>
          <cell r="HX217" t="e">
            <v>#DIV/0!</v>
          </cell>
          <cell r="HY217">
            <v>0</v>
          </cell>
          <cell r="HZ217">
            <v>0</v>
          </cell>
          <cell r="IA217" t="e">
            <v>#DIV/0!</v>
          </cell>
          <cell r="IB217">
            <v>0</v>
          </cell>
          <cell r="IC217">
            <v>0</v>
          </cell>
          <cell r="ID217" t="e">
            <v>#DIV/0!</v>
          </cell>
          <cell r="IE217">
            <v>0</v>
          </cell>
          <cell r="IF217">
            <v>0</v>
          </cell>
          <cell r="IG217" t="e">
            <v>#DIV/0!</v>
          </cell>
          <cell r="IH217">
            <v>0</v>
          </cell>
          <cell r="II217">
            <v>0</v>
          </cell>
          <cell r="IJ217" t="e">
            <v>#DIV/0!</v>
          </cell>
          <cell r="IK217">
            <v>0</v>
          </cell>
          <cell r="IL217">
            <v>0</v>
          </cell>
          <cell r="IM217" t="e">
            <v>#DIV/0!</v>
          </cell>
          <cell r="IN217">
            <v>0</v>
          </cell>
          <cell r="IO217">
            <v>0</v>
          </cell>
          <cell r="IP217" t="e">
            <v>#DIV/0!</v>
          </cell>
          <cell r="IQ217">
            <v>0</v>
          </cell>
          <cell r="IR217">
            <v>0</v>
          </cell>
          <cell r="IS217" t="e">
            <v>#DIV/0!</v>
          </cell>
          <cell r="IT217">
            <v>0</v>
          </cell>
          <cell r="IU217">
            <v>0</v>
          </cell>
          <cell r="IV217" t="e">
            <v>#DIV/0!</v>
          </cell>
          <cell r="IW217">
            <v>0</v>
          </cell>
          <cell r="IX217">
            <v>0</v>
          </cell>
          <cell r="IY217" t="e">
            <v>#DIV/0!</v>
          </cell>
          <cell r="IZ217">
            <v>0</v>
          </cell>
          <cell r="JA217">
            <v>0</v>
          </cell>
          <cell r="JB217" t="e">
            <v>#DIV/0!</v>
          </cell>
          <cell r="JC217">
            <v>0</v>
          </cell>
          <cell r="JD217">
            <v>0</v>
          </cell>
          <cell r="JE217" t="e">
            <v>#DIV/0!</v>
          </cell>
          <cell r="JF217">
            <v>0</v>
          </cell>
          <cell r="JG217">
            <v>0</v>
          </cell>
          <cell r="JH217" t="e">
            <v>#DIV/0!</v>
          </cell>
          <cell r="JI217">
            <v>0</v>
          </cell>
          <cell r="JJ217">
            <v>0</v>
          </cell>
          <cell r="JK217" t="e">
            <v>#DIV/0!</v>
          </cell>
          <cell r="JL217">
            <v>0</v>
          </cell>
          <cell r="JM217">
            <v>0</v>
          </cell>
          <cell r="JN217" t="e">
            <v>#DIV/0!</v>
          </cell>
          <cell r="JO217">
            <v>0</v>
          </cell>
          <cell r="JP217">
            <v>0</v>
          </cell>
          <cell r="JQ217" t="e">
            <v>#DIV/0!</v>
          </cell>
          <cell r="JR217">
            <v>0</v>
          </cell>
          <cell r="JS217">
            <v>0</v>
          </cell>
          <cell r="JT217" t="e">
            <v>#DIV/0!</v>
          </cell>
          <cell r="JU217">
            <v>0</v>
          </cell>
          <cell r="JV217">
            <v>0</v>
          </cell>
          <cell r="JW217" t="e">
            <v>#DIV/0!</v>
          </cell>
          <cell r="JX217">
            <v>0</v>
          </cell>
          <cell r="JY217">
            <v>0</v>
          </cell>
          <cell r="JZ217" t="e">
            <v>#DIV/0!</v>
          </cell>
          <cell r="KA217">
            <v>0</v>
          </cell>
          <cell r="KB217">
            <v>0</v>
          </cell>
          <cell r="KC217" t="e">
            <v>#DIV/0!</v>
          </cell>
          <cell r="KD217">
            <v>0</v>
          </cell>
          <cell r="KE217">
            <v>0</v>
          </cell>
          <cell r="KF217" t="e">
            <v>#DIV/0!</v>
          </cell>
          <cell r="KG217">
            <v>0</v>
          </cell>
          <cell r="KH217">
            <v>0</v>
          </cell>
          <cell r="KI217" t="e">
            <v>#DIV/0!</v>
          </cell>
          <cell r="KJ217">
            <v>0</v>
          </cell>
          <cell r="KK217">
            <v>0</v>
          </cell>
          <cell r="KL217" t="e">
            <v>#DIV/0!</v>
          </cell>
          <cell r="KM217">
            <v>0</v>
          </cell>
          <cell r="KN217">
            <v>0</v>
          </cell>
          <cell r="KO217" t="e">
            <v>#DIV/0!</v>
          </cell>
          <cell r="KP217">
            <v>0</v>
          </cell>
          <cell r="KQ217">
            <v>0</v>
          </cell>
          <cell r="KR217" t="e">
            <v>#DIV/0!</v>
          </cell>
          <cell r="KS217">
            <v>0</v>
          </cell>
          <cell r="KT217">
            <v>0</v>
          </cell>
          <cell r="KU217" t="e">
            <v>#DIV/0!</v>
          </cell>
          <cell r="KV217">
            <v>0</v>
          </cell>
          <cell r="KW217">
            <v>0</v>
          </cell>
          <cell r="KX217" t="e">
            <v>#DIV/0!</v>
          </cell>
          <cell r="KY217">
            <v>0</v>
          </cell>
          <cell r="KZ217">
            <v>0</v>
          </cell>
          <cell r="LA217" t="e">
            <v>#DIV/0!</v>
          </cell>
          <cell r="LB217">
            <v>0</v>
          </cell>
          <cell r="LC217">
            <v>0</v>
          </cell>
          <cell r="LD217" t="e">
            <v>#DIV/0!</v>
          </cell>
          <cell r="LE217">
            <v>0</v>
          </cell>
          <cell r="LF217">
            <v>0</v>
          </cell>
          <cell r="LG217" t="e">
            <v>#DIV/0!</v>
          </cell>
          <cell r="LH217">
            <v>0</v>
          </cell>
          <cell r="LI217">
            <v>0</v>
          </cell>
          <cell r="LJ217" t="e">
            <v>#DIV/0!</v>
          </cell>
          <cell r="LK217">
            <v>0</v>
          </cell>
          <cell r="LL217">
            <v>0</v>
          </cell>
          <cell r="LM217" t="e">
            <v>#DIV/0!</v>
          </cell>
        </row>
        <row r="218">
          <cell r="D218" t="str">
            <v>JUN</v>
          </cell>
          <cell r="E218">
            <v>0</v>
          </cell>
          <cell r="F218">
            <v>0</v>
          </cell>
          <cell r="G218" t="e">
            <v>#DIV/0!</v>
          </cell>
          <cell r="H218">
            <v>0</v>
          </cell>
          <cell r="I218">
            <v>0</v>
          </cell>
          <cell r="J218" t="e">
            <v>#DIV/0!</v>
          </cell>
          <cell r="K218">
            <v>0</v>
          </cell>
          <cell r="L218">
            <v>0</v>
          </cell>
          <cell r="M218" t="e">
            <v>#DIV/0!</v>
          </cell>
          <cell r="N218">
            <v>0</v>
          </cell>
          <cell r="O218">
            <v>0</v>
          </cell>
          <cell r="P218" t="e">
            <v>#DIV/0!</v>
          </cell>
          <cell r="Q218">
            <v>0</v>
          </cell>
          <cell r="R218">
            <v>0</v>
          </cell>
          <cell r="S218" t="e">
            <v>#DIV/0!</v>
          </cell>
          <cell r="T218">
            <v>0</v>
          </cell>
          <cell r="U218">
            <v>0</v>
          </cell>
          <cell r="V218" t="e">
            <v>#DIV/0!</v>
          </cell>
          <cell r="W218">
            <v>0</v>
          </cell>
          <cell r="X218">
            <v>0</v>
          </cell>
          <cell r="Y218" t="e">
            <v>#DIV/0!</v>
          </cell>
          <cell r="Z218">
            <v>0</v>
          </cell>
          <cell r="AA218">
            <v>0</v>
          </cell>
          <cell r="AB218" t="e">
            <v>#DIV/0!</v>
          </cell>
          <cell r="AC218">
            <v>0</v>
          </cell>
          <cell r="AD218">
            <v>0</v>
          </cell>
          <cell r="AE218" t="e">
            <v>#DIV/0!</v>
          </cell>
          <cell r="AF218">
            <v>0</v>
          </cell>
          <cell r="AG218">
            <v>0</v>
          </cell>
          <cell r="AH218" t="e">
            <v>#DIV/0!</v>
          </cell>
          <cell r="AI218">
            <v>0</v>
          </cell>
          <cell r="AJ218">
            <v>0</v>
          </cell>
          <cell r="AK218" t="e">
            <v>#DIV/0!</v>
          </cell>
          <cell r="AL218">
            <v>0</v>
          </cell>
          <cell r="AM218">
            <v>0</v>
          </cell>
          <cell r="AN218" t="e">
            <v>#DIV/0!</v>
          </cell>
          <cell r="AO218">
            <v>0</v>
          </cell>
          <cell r="AP218">
            <v>0</v>
          </cell>
          <cell r="AQ218" t="e">
            <v>#DIV/0!</v>
          </cell>
          <cell r="AR218">
            <v>0</v>
          </cell>
          <cell r="AS218">
            <v>0</v>
          </cell>
          <cell r="AT218" t="e">
            <v>#DIV/0!</v>
          </cell>
          <cell r="AU218">
            <v>0</v>
          </cell>
          <cell r="AV218">
            <v>0</v>
          </cell>
          <cell r="AW218" t="e">
            <v>#DIV/0!</v>
          </cell>
          <cell r="AX218">
            <v>0</v>
          </cell>
          <cell r="AY218">
            <v>0</v>
          </cell>
          <cell r="AZ218" t="e">
            <v>#DIV/0!</v>
          </cell>
          <cell r="BA218">
            <v>0</v>
          </cell>
          <cell r="BB218">
            <v>0</v>
          </cell>
          <cell r="BC218" t="e">
            <v>#DIV/0!</v>
          </cell>
          <cell r="BD218">
            <v>0</v>
          </cell>
          <cell r="BE218">
            <v>0</v>
          </cell>
          <cell r="BF218" t="e">
            <v>#DIV/0!</v>
          </cell>
          <cell r="BG218">
            <v>0</v>
          </cell>
          <cell r="BH218">
            <v>0</v>
          </cell>
          <cell r="BI218" t="e">
            <v>#DIV/0!</v>
          </cell>
          <cell r="BJ218">
            <v>0</v>
          </cell>
          <cell r="BK218">
            <v>0</v>
          </cell>
          <cell r="BL218" t="e">
            <v>#DIV/0!</v>
          </cell>
          <cell r="BM218">
            <v>0</v>
          </cell>
          <cell r="BN218">
            <v>0</v>
          </cell>
          <cell r="BO218" t="e">
            <v>#DIV/0!</v>
          </cell>
          <cell r="BP218">
            <v>0</v>
          </cell>
          <cell r="BQ218">
            <v>0</v>
          </cell>
          <cell r="BR218" t="e">
            <v>#DIV/0!</v>
          </cell>
          <cell r="BS218">
            <v>0</v>
          </cell>
          <cell r="BT218">
            <v>0</v>
          </cell>
          <cell r="BU218" t="e">
            <v>#DIV/0!</v>
          </cell>
          <cell r="BV218">
            <v>0</v>
          </cell>
          <cell r="BW218">
            <v>0</v>
          </cell>
          <cell r="BX218" t="e">
            <v>#DIV/0!</v>
          </cell>
          <cell r="BY218">
            <v>0</v>
          </cell>
          <cell r="BZ218">
            <v>0</v>
          </cell>
          <cell r="CA218" t="e">
            <v>#DIV/0!</v>
          </cell>
          <cell r="CB218">
            <v>0</v>
          </cell>
          <cell r="CC218">
            <v>0</v>
          </cell>
          <cell r="CD218" t="e">
            <v>#DIV/0!</v>
          </cell>
          <cell r="CE218">
            <v>0</v>
          </cell>
          <cell r="CF218">
            <v>0</v>
          </cell>
          <cell r="CG218" t="e">
            <v>#DIV/0!</v>
          </cell>
          <cell r="CH218">
            <v>0</v>
          </cell>
          <cell r="CI218">
            <v>0</v>
          </cell>
          <cell r="CJ218" t="e">
            <v>#DIV/0!</v>
          </cell>
          <cell r="CK218">
            <v>0</v>
          </cell>
          <cell r="CL218">
            <v>0</v>
          </cell>
          <cell r="CM218" t="e">
            <v>#DIV/0!</v>
          </cell>
          <cell r="CN218">
            <v>0</v>
          </cell>
          <cell r="CO218">
            <v>0</v>
          </cell>
          <cell r="CP218" t="e">
            <v>#DIV/0!</v>
          </cell>
          <cell r="CQ218">
            <v>0</v>
          </cell>
          <cell r="CR218">
            <v>0</v>
          </cell>
          <cell r="CS218" t="e">
            <v>#DIV/0!</v>
          </cell>
          <cell r="CT218">
            <v>0</v>
          </cell>
          <cell r="CU218">
            <v>0</v>
          </cell>
          <cell r="CV218" t="e">
            <v>#DIV/0!</v>
          </cell>
          <cell r="CW218">
            <v>0</v>
          </cell>
          <cell r="CX218">
            <v>0</v>
          </cell>
          <cell r="CY218" t="e">
            <v>#DIV/0!</v>
          </cell>
          <cell r="CZ218">
            <v>0</v>
          </cell>
          <cell r="DA218">
            <v>0</v>
          </cell>
          <cell r="DB218" t="e">
            <v>#DIV/0!</v>
          </cell>
          <cell r="DC218">
            <v>0</v>
          </cell>
          <cell r="DD218">
            <v>0</v>
          </cell>
          <cell r="DE218" t="e">
            <v>#DIV/0!</v>
          </cell>
          <cell r="DF218">
            <v>0</v>
          </cell>
          <cell r="DG218">
            <v>0</v>
          </cell>
          <cell r="DH218" t="e">
            <v>#DIV/0!</v>
          </cell>
          <cell r="DI218">
            <v>0</v>
          </cell>
          <cell r="DJ218">
            <v>0</v>
          </cell>
          <cell r="DK218" t="e">
            <v>#DIV/0!</v>
          </cell>
          <cell r="DL218">
            <v>0</v>
          </cell>
          <cell r="DM218">
            <v>0</v>
          </cell>
          <cell r="DN218" t="e">
            <v>#DIV/0!</v>
          </cell>
          <cell r="DO218">
            <v>0</v>
          </cell>
          <cell r="DP218">
            <v>0</v>
          </cell>
          <cell r="DQ218" t="e">
            <v>#DIV/0!</v>
          </cell>
          <cell r="DR218">
            <v>0</v>
          </cell>
          <cell r="DS218">
            <v>0</v>
          </cell>
          <cell r="DT218" t="e">
            <v>#DIV/0!</v>
          </cell>
          <cell r="DU218">
            <v>0</v>
          </cell>
          <cell r="DV218">
            <v>0</v>
          </cell>
          <cell r="DW218" t="e">
            <v>#DIV/0!</v>
          </cell>
          <cell r="DX218">
            <v>0</v>
          </cell>
          <cell r="DY218">
            <v>0</v>
          </cell>
          <cell r="DZ218" t="e">
            <v>#DIV/0!</v>
          </cell>
          <cell r="EA218">
            <v>0</v>
          </cell>
          <cell r="EB218">
            <v>0</v>
          </cell>
          <cell r="EC218" t="e">
            <v>#DIV/0!</v>
          </cell>
          <cell r="ED218">
            <v>0</v>
          </cell>
          <cell r="EE218">
            <v>0</v>
          </cell>
          <cell r="EF218" t="e">
            <v>#DIV/0!</v>
          </cell>
          <cell r="EG218">
            <v>0</v>
          </cell>
          <cell r="EH218">
            <v>0</v>
          </cell>
          <cell r="EI218" t="e">
            <v>#DIV/0!</v>
          </cell>
          <cell r="EJ218">
            <v>0</v>
          </cell>
          <cell r="EK218">
            <v>0</v>
          </cell>
          <cell r="EL218" t="e">
            <v>#DIV/0!</v>
          </cell>
          <cell r="EM218">
            <v>0</v>
          </cell>
          <cell r="EN218">
            <v>0</v>
          </cell>
          <cell r="EO218" t="e">
            <v>#DIV/0!</v>
          </cell>
          <cell r="EP218">
            <v>0</v>
          </cell>
          <cell r="EQ218">
            <v>0</v>
          </cell>
          <cell r="ER218" t="e">
            <v>#DIV/0!</v>
          </cell>
          <cell r="ES218">
            <v>0</v>
          </cell>
          <cell r="ET218">
            <v>0</v>
          </cell>
          <cell r="EU218" t="e">
            <v>#DIV/0!</v>
          </cell>
          <cell r="EV218">
            <v>0</v>
          </cell>
          <cell r="EW218">
            <v>0</v>
          </cell>
          <cell r="EX218" t="e">
            <v>#DIV/0!</v>
          </cell>
          <cell r="EY218">
            <v>0</v>
          </cell>
          <cell r="EZ218">
            <v>0</v>
          </cell>
          <cell r="FA218" t="e">
            <v>#DIV/0!</v>
          </cell>
          <cell r="FB218">
            <v>0</v>
          </cell>
          <cell r="FC218">
            <v>0</v>
          </cell>
          <cell r="FD218" t="e">
            <v>#DIV/0!</v>
          </cell>
          <cell r="FE218">
            <v>0</v>
          </cell>
          <cell r="FF218">
            <v>0</v>
          </cell>
          <cell r="FG218" t="e">
            <v>#DIV/0!</v>
          </cell>
          <cell r="FH218">
            <v>0</v>
          </cell>
          <cell r="FI218">
            <v>0</v>
          </cell>
          <cell r="FJ218" t="e">
            <v>#DIV/0!</v>
          </cell>
          <cell r="FK218">
            <v>0</v>
          </cell>
          <cell r="FL218">
            <v>0</v>
          </cell>
          <cell r="FM218" t="e">
            <v>#DIV/0!</v>
          </cell>
          <cell r="FN218">
            <v>0</v>
          </cell>
          <cell r="FO218">
            <v>0</v>
          </cell>
          <cell r="FP218" t="e">
            <v>#DIV/0!</v>
          </cell>
          <cell r="FQ218">
            <v>0</v>
          </cell>
          <cell r="FR218">
            <v>0</v>
          </cell>
          <cell r="FS218" t="e">
            <v>#DIV/0!</v>
          </cell>
          <cell r="FT218">
            <v>0</v>
          </cell>
          <cell r="FU218">
            <v>0</v>
          </cell>
          <cell r="FV218" t="e">
            <v>#DIV/0!</v>
          </cell>
          <cell r="FW218">
            <v>0</v>
          </cell>
          <cell r="FX218">
            <v>0</v>
          </cell>
          <cell r="FY218" t="e">
            <v>#DIV/0!</v>
          </cell>
          <cell r="FZ218">
            <v>0</v>
          </cell>
          <cell r="GA218">
            <v>0</v>
          </cell>
          <cell r="GB218" t="e">
            <v>#DIV/0!</v>
          </cell>
          <cell r="GC218">
            <v>0</v>
          </cell>
          <cell r="GD218">
            <v>0</v>
          </cell>
          <cell r="GE218" t="e">
            <v>#DIV/0!</v>
          </cell>
          <cell r="GF218">
            <v>0</v>
          </cell>
          <cell r="GG218">
            <v>0</v>
          </cell>
          <cell r="GH218" t="e">
            <v>#DIV/0!</v>
          </cell>
          <cell r="GI218">
            <v>0</v>
          </cell>
          <cell r="GJ218">
            <v>0</v>
          </cell>
          <cell r="GK218" t="e">
            <v>#DIV/0!</v>
          </cell>
          <cell r="GL218">
            <v>0</v>
          </cell>
          <cell r="GM218">
            <v>0</v>
          </cell>
          <cell r="GN218" t="e">
            <v>#DIV/0!</v>
          </cell>
          <cell r="GO218">
            <v>0</v>
          </cell>
          <cell r="GP218">
            <v>0</v>
          </cell>
          <cell r="GQ218" t="e">
            <v>#DIV/0!</v>
          </cell>
          <cell r="GR218">
            <v>0</v>
          </cell>
          <cell r="GS218">
            <v>0</v>
          </cell>
          <cell r="GT218" t="e">
            <v>#DIV/0!</v>
          </cell>
          <cell r="GU218">
            <v>0</v>
          </cell>
          <cell r="GV218">
            <v>0</v>
          </cell>
          <cell r="GW218" t="e">
            <v>#DIV/0!</v>
          </cell>
          <cell r="GX218">
            <v>0</v>
          </cell>
          <cell r="GY218">
            <v>0</v>
          </cell>
          <cell r="GZ218" t="e">
            <v>#DIV/0!</v>
          </cell>
          <cell r="HA218">
            <v>0</v>
          </cell>
          <cell r="HB218">
            <v>0</v>
          </cell>
          <cell r="HC218" t="e">
            <v>#DIV/0!</v>
          </cell>
          <cell r="HD218">
            <v>0</v>
          </cell>
          <cell r="HE218">
            <v>0</v>
          </cell>
          <cell r="HF218" t="e">
            <v>#DIV/0!</v>
          </cell>
          <cell r="HG218">
            <v>0</v>
          </cell>
          <cell r="HH218">
            <v>0</v>
          </cell>
          <cell r="HI218" t="e">
            <v>#DIV/0!</v>
          </cell>
          <cell r="HJ218">
            <v>0</v>
          </cell>
          <cell r="HK218">
            <v>0</v>
          </cell>
          <cell r="HL218" t="e">
            <v>#DIV/0!</v>
          </cell>
          <cell r="HM218">
            <v>0</v>
          </cell>
          <cell r="HN218">
            <v>0</v>
          </cell>
          <cell r="HO218" t="e">
            <v>#DIV/0!</v>
          </cell>
          <cell r="HP218">
            <v>0</v>
          </cell>
          <cell r="HQ218">
            <v>0</v>
          </cell>
          <cell r="HR218" t="e">
            <v>#DIV/0!</v>
          </cell>
          <cell r="HS218">
            <v>0</v>
          </cell>
          <cell r="HT218">
            <v>0</v>
          </cell>
          <cell r="HU218" t="e">
            <v>#DIV/0!</v>
          </cell>
          <cell r="HV218">
            <v>0</v>
          </cell>
          <cell r="HW218">
            <v>0</v>
          </cell>
          <cell r="HX218" t="e">
            <v>#DIV/0!</v>
          </cell>
          <cell r="HY218">
            <v>0</v>
          </cell>
          <cell r="HZ218">
            <v>0</v>
          </cell>
          <cell r="IA218" t="e">
            <v>#DIV/0!</v>
          </cell>
          <cell r="IB218">
            <v>0</v>
          </cell>
          <cell r="IC218">
            <v>0</v>
          </cell>
          <cell r="ID218" t="e">
            <v>#DIV/0!</v>
          </cell>
          <cell r="IE218">
            <v>0</v>
          </cell>
          <cell r="IF218">
            <v>0</v>
          </cell>
          <cell r="IG218" t="e">
            <v>#DIV/0!</v>
          </cell>
          <cell r="IH218">
            <v>0</v>
          </cell>
          <cell r="II218">
            <v>0</v>
          </cell>
          <cell r="IJ218" t="e">
            <v>#DIV/0!</v>
          </cell>
          <cell r="IK218">
            <v>0</v>
          </cell>
          <cell r="IL218">
            <v>0</v>
          </cell>
          <cell r="IM218" t="e">
            <v>#DIV/0!</v>
          </cell>
          <cell r="IN218">
            <v>0</v>
          </cell>
          <cell r="IO218">
            <v>0</v>
          </cell>
          <cell r="IP218" t="e">
            <v>#DIV/0!</v>
          </cell>
          <cell r="IQ218">
            <v>0</v>
          </cell>
          <cell r="IR218">
            <v>0</v>
          </cell>
          <cell r="IS218" t="e">
            <v>#DIV/0!</v>
          </cell>
          <cell r="IT218">
            <v>0</v>
          </cell>
          <cell r="IU218">
            <v>0</v>
          </cell>
          <cell r="IV218" t="e">
            <v>#DIV/0!</v>
          </cell>
          <cell r="IW218">
            <v>0</v>
          </cell>
          <cell r="IX218">
            <v>0</v>
          </cell>
          <cell r="IY218" t="e">
            <v>#DIV/0!</v>
          </cell>
          <cell r="IZ218">
            <v>0</v>
          </cell>
          <cell r="JA218">
            <v>0</v>
          </cell>
          <cell r="JB218" t="e">
            <v>#DIV/0!</v>
          </cell>
          <cell r="JC218">
            <v>0</v>
          </cell>
          <cell r="JD218">
            <v>0</v>
          </cell>
          <cell r="JE218" t="e">
            <v>#DIV/0!</v>
          </cell>
          <cell r="JF218">
            <v>0</v>
          </cell>
          <cell r="JG218">
            <v>0</v>
          </cell>
          <cell r="JH218" t="e">
            <v>#DIV/0!</v>
          </cell>
          <cell r="JI218">
            <v>0</v>
          </cell>
          <cell r="JJ218">
            <v>0</v>
          </cell>
          <cell r="JK218" t="e">
            <v>#DIV/0!</v>
          </cell>
          <cell r="JL218">
            <v>0</v>
          </cell>
          <cell r="JM218">
            <v>0</v>
          </cell>
          <cell r="JN218" t="e">
            <v>#DIV/0!</v>
          </cell>
          <cell r="JO218">
            <v>0</v>
          </cell>
          <cell r="JP218">
            <v>0</v>
          </cell>
          <cell r="JQ218" t="e">
            <v>#DIV/0!</v>
          </cell>
          <cell r="JR218">
            <v>0</v>
          </cell>
          <cell r="JS218">
            <v>0</v>
          </cell>
          <cell r="JT218" t="e">
            <v>#DIV/0!</v>
          </cell>
          <cell r="JU218">
            <v>0</v>
          </cell>
          <cell r="JV218">
            <v>0</v>
          </cell>
          <cell r="JW218" t="e">
            <v>#DIV/0!</v>
          </cell>
          <cell r="JX218">
            <v>0</v>
          </cell>
          <cell r="JY218">
            <v>0</v>
          </cell>
          <cell r="JZ218" t="e">
            <v>#DIV/0!</v>
          </cell>
          <cell r="KA218">
            <v>0</v>
          </cell>
          <cell r="KB218">
            <v>0</v>
          </cell>
          <cell r="KC218" t="e">
            <v>#DIV/0!</v>
          </cell>
          <cell r="KD218">
            <v>0</v>
          </cell>
          <cell r="KE218">
            <v>0</v>
          </cell>
          <cell r="KF218" t="e">
            <v>#DIV/0!</v>
          </cell>
          <cell r="KG218">
            <v>0</v>
          </cell>
          <cell r="KH218">
            <v>0</v>
          </cell>
          <cell r="KI218" t="e">
            <v>#DIV/0!</v>
          </cell>
          <cell r="KJ218">
            <v>0</v>
          </cell>
          <cell r="KK218">
            <v>0</v>
          </cell>
          <cell r="KL218" t="e">
            <v>#DIV/0!</v>
          </cell>
          <cell r="KM218">
            <v>0</v>
          </cell>
          <cell r="KN218">
            <v>0</v>
          </cell>
          <cell r="KO218" t="e">
            <v>#DIV/0!</v>
          </cell>
          <cell r="KP218">
            <v>0</v>
          </cell>
          <cell r="KQ218">
            <v>0</v>
          </cell>
          <cell r="KR218" t="e">
            <v>#DIV/0!</v>
          </cell>
          <cell r="KS218">
            <v>0</v>
          </cell>
          <cell r="KT218">
            <v>0</v>
          </cell>
          <cell r="KU218" t="e">
            <v>#DIV/0!</v>
          </cell>
          <cell r="KV218">
            <v>0</v>
          </cell>
          <cell r="KW218">
            <v>0</v>
          </cell>
          <cell r="KX218" t="e">
            <v>#DIV/0!</v>
          </cell>
          <cell r="KY218">
            <v>0</v>
          </cell>
          <cell r="KZ218">
            <v>0</v>
          </cell>
          <cell r="LA218" t="e">
            <v>#DIV/0!</v>
          </cell>
          <cell r="LB218">
            <v>0</v>
          </cell>
          <cell r="LC218">
            <v>0</v>
          </cell>
          <cell r="LD218" t="e">
            <v>#DIV/0!</v>
          </cell>
          <cell r="LE218">
            <v>0</v>
          </cell>
          <cell r="LF218">
            <v>0</v>
          </cell>
          <cell r="LG218" t="e">
            <v>#DIV/0!</v>
          </cell>
          <cell r="LH218">
            <v>0</v>
          </cell>
          <cell r="LI218">
            <v>0</v>
          </cell>
          <cell r="LJ218" t="e">
            <v>#DIV/0!</v>
          </cell>
          <cell r="LK218">
            <v>0</v>
          </cell>
          <cell r="LL218">
            <v>0</v>
          </cell>
          <cell r="LM218" t="e">
            <v>#DIV/0!</v>
          </cell>
        </row>
        <row r="219">
          <cell r="D219" t="str">
            <v>Q2</v>
          </cell>
          <cell r="E219">
            <v>0</v>
          </cell>
          <cell r="F219">
            <v>0</v>
          </cell>
          <cell r="G219" t="e">
            <v>#DIV/0!</v>
          </cell>
          <cell r="H219">
            <v>0</v>
          </cell>
          <cell r="I219">
            <v>0</v>
          </cell>
          <cell r="J219" t="e">
            <v>#DIV/0!</v>
          </cell>
          <cell r="K219">
            <v>0</v>
          </cell>
          <cell r="L219">
            <v>0</v>
          </cell>
          <cell r="M219" t="e">
            <v>#DIV/0!</v>
          </cell>
          <cell r="N219">
            <v>0</v>
          </cell>
          <cell r="O219">
            <v>0</v>
          </cell>
          <cell r="P219" t="e">
            <v>#DIV/0!</v>
          </cell>
          <cell r="Q219">
            <v>0</v>
          </cell>
          <cell r="R219">
            <v>0</v>
          </cell>
          <cell r="S219" t="e">
            <v>#DIV/0!</v>
          </cell>
          <cell r="T219">
            <v>0</v>
          </cell>
          <cell r="U219">
            <v>0</v>
          </cell>
          <cell r="V219" t="e">
            <v>#DIV/0!</v>
          </cell>
          <cell r="W219">
            <v>0</v>
          </cell>
          <cell r="X219">
            <v>0</v>
          </cell>
          <cell r="Y219" t="e">
            <v>#DIV/0!</v>
          </cell>
          <cell r="Z219">
            <v>0</v>
          </cell>
          <cell r="AA219">
            <v>0</v>
          </cell>
          <cell r="AB219" t="e">
            <v>#DIV/0!</v>
          </cell>
          <cell r="AC219">
            <v>0</v>
          </cell>
          <cell r="AD219">
            <v>0</v>
          </cell>
          <cell r="AE219" t="e">
            <v>#DIV/0!</v>
          </cell>
          <cell r="AF219">
            <v>0</v>
          </cell>
          <cell r="AG219">
            <v>0</v>
          </cell>
          <cell r="AH219" t="e">
            <v>#DIV/0!</v>
          </cell>
          <cell r="AI219">
            <v>0</v>
          </cell>
          <cell r="AJ219">
            <v>0</v>
          </cell>
          <cell r="AK219" t="e">
            <v>#DIV/0!</v>
          </cell>
          <cell r="AL219">
            <v>0</v>
          </cell>
          <cell r="AM219">
            <v>0</v>
          </cell>
          <cell r="AN219" t="e">
            <v>#DIV/0!</v>
          </cell>
          <cell r="AO219">
            <v>0</v>
          </cell>
          <cell r="AP219">
            <v>0</v>
          </cell>
          <cell r="AQ219" t="e">
            <v>#DIV/0!</v>
          </cell>
          <cell r="AR219">
            <v>0</v>
          </cell>
          <cell r="AS219">
            <v>0</v>
          </cell>
          <cell r="AT219" t="e">
            <v>#DIV/0!</v>
          </cell>
          <cell r="AU219">
            <v>0</v>
          </cell>
          <cell r="AV219">
            <v>0</v>
          </cell>
          <cell r="AW219" t="e">
            <v>#DIV/0!</v>
          </cell>
          <cell r="AX219">
            <v>0</v>
          </cell>
          <cell r="AY219">
            <v>0</v>
          </cell>
          <cell r="AZ219" t="e">
            <v>#DIV/0!</v>
          </cell>
          <cell r="BA219">
            <v>0</v>
          </cell>
          <cell r="BB219">
            <v>0</v>
          </cell>
          <cell r="BC219" t="e">
            <v>#DIV/0!</v>
          </cell>
          <cell r="BD219">
            <v>0</v>
          </cell>
          <cell r="BE219">
            <v>0</v>
          </cell>
          <cell r="BF219" t="e">
            <v>#DIV/0!</v>
          </cell>
          <cell r="BG219">
            <v>0</v>
          </cell>
          <cell r="BH219">
            <v>0</v>
          </cell>
          <cell r="BI219" t="e">
            <v>#DIV/0!</v>
          </cell>
          <cell r="BJ219">
            <v>0</v>
          </cell>
          <cell r="BK219">
            <v>0</v>
          </cell>
          <cell r="BL219" t="e">
            <v>#DIV/0!</v>
          </cell>
          <cell r="BM219">
            <v>0</v>
          </cell>
          <cell r="BN219">
            <v>0</v>
          </cell>
          <cell r="BO219" t="e">
            <v>#DIV/0!</v>
          </cell>
          <cell r="BP219">
            <v>0</v>
          </cell>
          <cell r="BQ219">
            <v>0</v>
          </cell>
          <cell r="BR219" t="e">
            <v>#DIV/0!</v>
          </cell>
          <cell r="BS219">
            <v>0</v>
          </cell>
          <cell r="BT219">
            <v>0</v>
          </cell>
          <cell r="BU219" t="e">
            <v>#DIV/0!</v>
          </cell>
          <cell r="BV219">
            <v>0</v>
          </cell>
          <cell r="BW219">
            <v>0</v>
          </cell>
          <cell r="BX219" t="e">
            <v>#DIV/0!</v>
          </cell>
          <cell r="BY219">
            <v>0</v>
          </cell>
          <cell r="BZ219">
            <v>0</v>
          </cell>
          <cell r="CA219" t="e">
            <v>#DIV/0!</v>
          </cell>
          <cell r="CB219">
            <v>0</v>
          </cell>
          <cell r="CC219">
            <v>0</v>
          </cell>
          <cell r="CD219" t="e">
            <v>#DIV/0!</v>
          </cell>
          <cell r="CE219">
            <v>0</v>
          </cell>
          <cell r="CF219">
            <v>0</v>
          </cell>
          <cell r="CG219" t="e">
            <v>#DIV/0!</v>
          </cell>
          <cell r="CH219">
            <v>0</v>
          </cell>
          <cell r="CI219">
            <v>0</v>
          </cell>
          <cell r="CJ219" t="e">
            <v>#DIV/0!</v>
          </cell>
          <cell r="CK219">
            <v>0</v>
          </cell>
          <cell r="CL219">
            <v>0</v>
          </cell>
          <cell r="CM219" t="e">
            <v>#DIV/0!</v>
          </cell>
          <cell r="CN219">
            <v>0</v>
          </cell>
          <cell r="CO219">
            <v>0</v>
          </cell>
          <cell r="CP219" t="e">
            <v>#DIV/0!</v>
          </cell>
          <cell r="CQ219">
            <v>0</v>
          </cell>
          <cell r="CR219">
            <v>0</v>
          </cell>
          <cell r="CS219" t="e">
            <v>#DIV/0!</v>
          </cell>
          <cell r="CT219">
            <v>0</v>
          </cell>
          <cell r="CU219">
            <v>0</v>
          </cell>
          <cell r="CV219" t="e">
            <v>#DIV/0!</v>
          </cell>
          <cell r="CW219">
            <v>0</v>
          </cell>
          <cell r="CX219">
            <v>0</v>
          </cell>
          <cell r="CY219" t="e">
            <v>#DIV/0!</v>
          </cell>
          <cell r="CZ219">
            <v>0</v>
          </cell>
          <cell r="DA219">
            <v>0</v>
          </cell>
          <cell r="DB219" t="e">
            <v>#DIV/0!</v>
          </cell>
          <cell r="DC219">
            <v>0</v>
          </cell>
          <cell r="DD219">
            <v>0</v>
          </cell>
          <cell r="DE219" t="e">
            <v>#DIV/0!</v>
          </cell>
          <cell r="DF219">
            <v>0</v>
          </cell>
          <cell r="DG219">
            <v>0</v>
          </cell>
          <cell r="DH219" t="e">
            <v>#DIV/0!</v>
          </cell>
          <cell r="DI219">
            <v>0</v>
          </cell>
          <cell r="DJ219">
            <v>0</v>
          </cell>
          <cell r="DK219" t="e">
            <v>#DIV/0!</v>
          </cell>
          <cell r="DL219">
            <v>0</v>
          </cell>
          <cell r="DM219">
            <v>0</v>
          </cell>
          <cell r="DN219" t="e">
            <v>#DIV/0!</v>
          </cell>
          <cell r="DO219">
            <v>0</v>
          </cell>
          <cell r="DP219">
            <v>0</v>
          </cell>
          <cell r="DQ219" t="e">
            <v>#DIV/0!</v>
          </cell>
          <cell r="DR219">
            <v>0</v>
          </cell>
          <cell r="DS219">
            <v>0</v>
          </cell>
          <cell r="DT219" t="e">
            <v>#DIV/0!</v>
          </cell>
          <cell r="DU219">
            <v>0</v>
          </cell>
          <cell r="DV219">
            <v>0</v>
          </cell>
          <cell r="DW219" t="e">
            <v>#DIV/0!</v>
          </cell>
          <cell r="DX219">
            <v>0</v>
          </cell>
          <cell r="DY219">
            <v>0</v>
          </cell>
          <cell r="DZ219" t="e">
            <v>#DIV/0!</v>
          </cell>
          <cell r="EA219">
            <v>0</v>
          </cell>
          <cell r="EB219">
            <v>0</v>
          </cell>
          <cell r="EC219" t="e">
            <v>#DIV/0!</v>
          </cell>
          <cell r="ED219">
            <v>0</v>
          </cell>
          <cell r="EE219">
            <v>0</v>
          </cell>
          <cell r="EF219" t="e">
            <v>#DIV/0!</v>
          </cell>
          <cell r="EG219">
            <v>0</v>
          </cell>
          <cell r="EH219">
            <v>0</v>
          </cell>
          <cell r="EI219" t="e">
            <v>#DIV/0!</v>
          </cell>
          <cell r="EJ219">
            <v>0</v>
          </cell>
          <cell r="EK219">
            <v>0</v>
          </cell>
          <cell r="EL219" t="e">
            <v>#DIV/0!</v>
          </cell>
          <cell r="EM219">
            <v>0</v>
          </cell>
          <cell r="EN219">
            <v>0</v>
          </cell>
          <cell r="EO219" t="e">
            <v>#DIV/0!</v>
          </cell>
          <cell r="EP219">
            <v>0</v>
          </cell>
          <cell r="EQ219">
            <v>0</v>
          </cell>
          <cell r="ER219" t="e">
            <v>#DIV/0!</v>
          </cell>
          <cell r="ES219">
            <v>0</v>
          </cell>
          <cell r="ET219">
            <v>0</v>
          </cell>
          <cell r="EU219" t="e">
            <v>#DIV/0!</v>
          </cell>
          <cell r="EV219">
            <v>0</v>
          </cell>
          <cell r="EW219">
            <v>0</v>
          </cell>
          <cell r="EX219" t="e">
            <v>#DIV/0!</v>
          </cell>
          <cell r="EY219">
            <v>0</v>
          </cell>
          <cell r="EZ219">
            <v>0</v>
          </cell>
          <cell r="FA219" t="e">
            <v>#DIV/0!</v>
          </cell>
          <cell r="FB219">
            <v>0</v>
          </cell>
          <cell r="FC219">
            <v>0</v>
          </cell>
          <cell r="FD219" t="e">
            <v>#DIV/0!</v>
          </cell>
          <cell r="FE219">
            <v>0</v>
          </cell>
          <cell r="FF219">
            <v>0</v>
          </cell>
          <cell r="FG219" t="e">
            <v>#DIV/0!</v>
          </cell>
          <cell r="FH219">
            <v>0</v>
          </cell>
          <cell r="FI219">
            <v>0</v>
          </cell>
          <cell r="FJ219" t="e">
            <v>#DIV/0!</v>
          </cell>
          <cell r="FK219">
            <v>0</v>
          </cell>
          <cell r="FL219">
            <v>0</v>
          </cell>
          <cell r="FM219" t="e">
            <v>#DIV/0!</v>
          </cell>
          <cell r="FN219">
            <v>0</v>
          </cell>
          <cell r="FO219">
            <v>0</v>
          </cell>
          <cell r="FP219" t="e">
            <v>#DIV/0!</v>
          </cell>
          <cell r="FQ219">
            <v>0</v>
          </cell>
          <cell r="FR219">
            <v>0</v>
          </cell>
          <cell r="FS219" t="e">
            <v>#DIV/0!</v>
          </cell>
          <cell r="FT219">
            <v>0</v>
          </cell>
          <cell r="FU219">
            <v>0</v>
          </cell>
          <cell r="FV219" t="e">
            <v>#DIV/0!</v>
          </cell>
          <cell r="FW219">
            <v>0</v>
          </cell>
          <cell r="FX219">
            <v>0</v>
          </cell>
          <cell r="FY219" t="e">
            <v>#DIV/0!</v>
          </cell>
          <cell r="FZ219">
            <v>0</v>
          </cell>
          <cell r="GA219">
            <v>0</v>
          </cell>
          <cell r="GB219" t="e">
            <v>#DIV/0!</v>
          </cell>
          <cell r="GC219">
            <v>0</v>
          </cell>
          <cell r="GD219">
            <v>0</v>
          </cell>
          <cell r="GE219" t="e">
            <v>#DIV/0!</v>
          </cell>
          <cell r="GF219">
            <v>0</v>
          </cell>
          <cell r="GG219">
            <v>0</v>
          </cell>
          <cell r="GH219" t="e">
            <v>#DIV/0!</v>
          </cell>
          <cell r="GI219">
            <v>0</v>
          </cell>
          <cell r="GJ219">
            <v>0</v>
          </cell>
          <cell r="GK219" t="e">
            <v>#DIV/0!</v>
          </cell>
          <cell r="GL219">
            <v>0</v>
          </cell>
          <cell r="GM219">
            <v>0</v>
          </cell>
          <cell r="GN219" t="e">
            <v>#DIV/0!</v>
          </cell>
          <cell r="GO219">
            <v>0</v>
          </cell>
          <cell r="GP219">
            <v>0</v>
          </cell>
          <cell r="GQ219" t="e">
            <v>#DIV/0!</v>
          </cell>
          <cell r="GR219">
            <v>0</v>
          </cell>
          <cell r="GS219">
            <v>0</v>
          </cell>
          <cell r="GT219" t="e">
            <v>#DIV/0!</v>
          </cell>
          <cell r="GU219">
            <v>0</v>
          </cell>
          <cell r="GV219">
            <v>0</v>
          </cell>
          <cell r="GW219" t="e">
            <v>#DIV/0!</v>
          </cell>
          <cell r="GX219">
            <v>0</v>
          </cell>
          <cell r="GY219">
            <v>0</v>
          </cell>
          <cell r="GZ219" t="e">
            <v>#DIV/0!</v>
          </cell>
          <cell r="HA219">
            <v>0</v>
          </cell>
          <cell r="HB219">
            <v>0</v>
          </cell>
          <cell r="HC219" t="e">
            <v>#DIV/0!</v>
          </cell>
          <cell r="HD219">
            <v>0</v>
          </cell>
          <cell r="HE219">
            <v>0</v>
          </cell>
          <cell r="HF219" t="e">
            <v>#DIV/0!</v>
          </cell>
          <cell r="HG219">
            <v>0</v>
          </cell>
          <cell r="HH219">
            <v>0</v>
          </cell>
          <cell r="HI219" t="e">
            <v>#DIV/0!</v>
          </cell>
          <cell r="HJ219">
            <v>0</v>
          </cell>
          <cell r="HK219">
            <v>0</v>
          </cell>
          <cell r="HL219" t="e">
            <v>#DIV/0!</v>
          </cell>
          <cell r="HM219">
            <v>0</v>
          </cell>
          <cell r="HN219">
            <v>0</v>
          </cell>
          <cell r="HO219" t="e">
            <v>#DIV/0!</v>
          </cell>
          <cell r="HP219">
            <v>0</v>
          </cell>
          <cell r="HQ219">
            <v>0</v>
          </cell>
          <cell r="HR219" t="e">
            <v>#DIV/0!</v>
          </cell>
          <cell r="HS219">
            <v>0</v>
          </cell>
          <cell r="HT219">
            <v>0</v>
          </cell>
          <cell r="HU219" t="e">
            <v>#DIV/0!</v>
          </cell>
          <cell r="HV219">
            <v>0</v>
          </cell>
          <cell r="HW219">
            <v>0</v>
          </cell>
          <cell r="HX219" t="e">
            <v>#DIV/0!</v>
          </cell>
          <cell r="HY219">
            <v>0</v>
          </cell>
          <cell r="HZ219">
            <v>0</v>
          </cell>
          <cell r="IA219" t="e">
            <v>#DIV/0!</v>
          </cell>
          <cell r="IB219">
            <v>0</v>
          </cell>
          <cell r="IC219">
            <v>0</v>
          </cell>
          <cell r="ID219" t="e">
            <v>#DIV/0!</v>
          </cell>
          <cell r="IE219">
            <v>0</v>
          </cell>
          <cell r="IF219">
            <v>0</v>
          </cell>
          <cell r="IG219" t="e">
            <v>#DIV/0!</v>
          </cell>
          <cell r="IH219">
            <v>0</v>
          </cell>
          <cell r="II219">
            <v>0</v>
          </cell>
          <cell r="IJ219" t="e">
            <v>#DIV/0!</v>
          </cell>
          <cell r="IK219">
            <v>0</v>
          </cell>
          <cell r="IL219">
            <v>0</v>
          </cell>
          <cell r="IM219" t="e">
            <v>#DIV/0!</v>
          </cell>
          <cell r="IN219">
            <v>0</v>
          </cell>
          <cell r="IO219">
            <v>0</v>
          </cell>
          <cell r="IP219" t="e">
            <v>#DIV/0!</v>
          </cell>
          <cell r="IQ219">
            <v>0</v>
          </cell>
          <cell r="IR219">
            <v>0</v>
          </cell>
          <cell r="IS219" t="e">
            <v>#DIV/0!</v>
          </cell>
          <cell r="IT219">
            <v>0</v>
          </cell>
          <cell r="IU219">
            <v>0</v>
          </cell>
          <cell r="IV219" t="e">
            <v>#DIV/0!</v>
          </cell>
          <cell r="IW219">
            <v>0</v>
          </cell>
          <cell r="IX219">
            <v>0</v>
          </cell>
          <cell r="IY219" t="e">
            <v>#DIV/0!</v>
          </cell>
          <cell r="IZ219">
            <v>0</v>
          </cell>
          <cell r="JA219">
            <v>0</v>
          </cell>
          <cell r="JB219" t="e">
            <v>#DIV/0!</v>
          </cell>
          <cell r="JC219">
            <v>0</v>
          </cell>
          <cell r="JD219">
            <v>0</v>
          </cell>
          <cell r="JE219" t="e">
            <v>#DIV/0!</v>
          </cell>
          <cell r="JF219">
            <v>0</v>
          </cell>
          <cell r="JG219">
            <v>0</v>
          </cell>
          <cell r="JH219" t="e">
            <v>#DIV/0!</v>
          </cell>
          <cell r="JI219">
            <v>0</v>
          </cell>
          <cell r="JJ219">
            <v>0</v>
          </cell>
          <cell r="JK219" t="e">
            <v>#DIV/0!</v>
          </cell>
          <cell r="JL219">
            <v>0</v>
          </cell>
          <cell r="JM219">
            <v>0</v>
          </cell>
          <cell r="JN219" t="e">
            <v>#DIV/0!</v>
          </cell>
          <cell r="JO219">
            <v>0</v>
          </cell>
          <cell r="JP219">
            <v>0</v>
          </cell>
          <cell r="JQ219" t="e">
            <v>#DIV/0!</v>
          </cell>
          <cell r="JR219">
            <v>0</v>
          </cell>
          <cell r="JS219">
            <v>0</v>
          </cell>
          <cell r="JT219" t="e">
            <v>#DIV/0!</v>
          </cell>
          <cell r="JU219">
            <v>0</v>
          </cell>
          <cell r="JV219">
            <v>0</v>
          </cell>
          <cell r="JW219" t="e">
            <v>#DIV/0!</v>
          </cell>
          <cell r="JX219">
            <v>0</v>
          </cell>
          <cell r="JY219">
            <v>0</v>
          </cell>
          <cell r="JZ219" t="e">
            <v>#DIV/0!</v>
          </cell>
          <cell r="KA219">
            <v>0</v>
          </cell>
          <cell r="KB219">
            <v>0</v>
          </cell>
          <cell r="KC219" t="e">
            <v>#DIV/0!</v>
          </cell>
          <cell r="KD219">
            <v>0</v>
          </cell>
          <cell r="KE219">
            <v>0</v>
          </cell>
          <cell r="KF219" t="e">
            <v>#DIV/0!</v>
          </cell>
          <cell r="KG219">
            <v>0</v>
          </cell>
          <cell r="KH219">
            <v>0</v>
          </cell>
          <cell r="KI219" t="e">
            <v>#DIV/0!</v>
          </cell>
          <cell r="KJ219">
            <v>0</v>
          </cell>
          <cell r="KK219">
            <v>0</v>
          </cell>
          <cell r="KL219" t="e">
            <v>#DIV/0!</v>
          </cell>
          <cell r="KM219">
            <v>0</v>
          </cell>
          <cell r="KN219">
            <v>0</v>
          </cell>
          <cell r="KO219" t="e">
            <v>#DIV/0!</v>
          </cell>
          <cell r="KP219">
            <v>0</v>
          </cell>
          <cell r="KQ219">
            <v>0</v>
          </cell>
          <cell r="KR219" t="e">
            <v>#DIV/0!</v>
          </cell>
          <cell r="KS219">
            <v>0</v>
          </cell>
          <cell r="KT219">
            <v>0</v>
          </cell>
          <cell r="KU219" t="e">
            <v>#DIV/0!</v>
          </cell>
          <cell r="KV219">
            <v>0</v>
          </cell>
          <cell r="KW219">
            <v>0</v>
          </cell>
          <cell r="KX219" t="e">
            <v>#DIV/0!</v>
          </cell>
          <cell r="KY219">
            <v>0</v>
          </cell>
          <cell r="KZ219">
            <v>0</v>
          </cell>
          <cell r="LA219" t="e">
            <v>#DIV/0!</v>
          </cell>
          <cell r="LB219">
            <v>0</v>
          </cell>
          <cell r="LC219">
            <v>0</v>
          </cell>
          <cell r="LD219" t="e">
            <v>#DIV/0!</v>
          </cell>
          <cell r="LE219">
            <v>0</v>
          </cell>
          <cell r="LF219">
            <v>0</v>
          </cell>
          <cell r="LG219" t="e">
            <v>#DIV/0!</v>
          </cell>
          <cell r="LH219">
            <v>0</v>
          </cell>
          <cell r="LI219">
            <v>0</v>
          </cell>
          <cell r="LJ219" t="e">
            <v>#DIV/0!</v>
          </cell>
          <cell r="LK219">
            <v>0</v>
          </cell>
          <cell r="LL219">
            <v>0</v>
          </cell>
          <cell r="LM219" t="e">
            <v>#DIV/0!</v>
          </cell>
        </row>
        <row r="220">
          <cell r="D220" t="str">
            <v>WW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  <cell r="AI220">
            <v>0</v>
          </cell>
          <cell r="AJ220">
            <v>0</v>
          </cell>
          <cell r="AK220">
            <v>0</v>
          </cell>
          <cell r="AL220">
            <v>0</v>
          </cell>
          <cell r="AM220">
            <v>0</v>
          </cell>
          <cell r="AN220">
            <v>0</v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  <cell r="AS220">
            <v>0</v>
          </cell>
          <cell r="AT220">
            <v>0</v>
          </cell>
          <cell r="AU220">
            <v>0</v>
          </cell>
          <cell r="AV220">
            <v>0</v>
          </cell>
          <cell r="AW220">
            <v>0</v>
          </cell>
          <cell r="AX220">
            <v>0</v>
          </cell>
          <cell r="AY220">
            <v>0</v>
          </cell>
          <cell r="AZ220">
            <v>0</v>
          </cell>
          <cell r="BA220">
            <v>0</v>
          </cell>
          <cell r="BB220">
            <v>0</v>
          </cell>
          <cell r="BC220">
            <v>0</v>
          </cell>
          <cell r="BD220">
            <v>0</v>
          </cell>
          <cell r="BE220">
            <v>0</v>
          </cell>
          <cell r="BF220">
            <v>0</v>
          </cell>
          <cell r="BG220">
            <v>0</v>
          </cell>
          <cell r="BH220">
            <v>0</v>
          </cell>
          <cell r="BI220">
            <v>0</v>
          </cell>
          <cell r="BJ220">
            <v>0</v>
          </cell>
          <cell r="BK220">
            <v>0</v>
          </cell>
          <cell r="BL220">
            <v>0</v>
          </cell>
          <cell r="BM220">
            <v>0</v>
          </cell>
          <cell r="BN220">
            <v>0</v>
          </cell>
          <cell r="BO220">
            <v>0</v>
          </cell>
          <cell r="BP220">
            <v>0</v>
          </cell>
          <cell r="BQ220">
            <v>0</v>
          </cell>
          <cell r="BR220">
            <v>0</v>
          </cell>
          <cell r="BS220">
            <v>0</v>
          </cell>
          <cell r="BT220">
            <v>0</v>
          </cell>
          <cell r="BU220">
            <v>0</v>
          </cell>
          <cell r="BV220">
            <v>0</v>
          </cell>
          <cell r="BW220">
            <v>0</v>
          </cell>
          <cell r="BX220">
            <v>0</v>
          </cell>
          <cell r="BY220">
            <v>0</v>
          </cell>
          <cell r="BZ220">
            <v>0</v>
          </cell>
          <cell r="CA220">
            <v>0</v>
          </cell>
          <cell r="CB220">
            <v>0</v>
          </cell>
          <cell r="CC220">
            <v>0</v>
          </cell>
          <cell r="CD220">
            <v>0</v>
          </cell>
          <cell r="CE220">
            <v>0</v>
          </cell>
          <cell r="CF220">
            <v>0</v>
          </cell>
          <cell r="CG220">
            <v>0</v>
          </cell>
          <cell r="CH220">
            <v>0</v>
          </cell>
          <cell r="CI220">
            <v>0</v>
          </cell>
          <cell r="CJ220">
            <v>0</v>
          </cell>
          <cell r="CK220">
            <v>0</v>
          </cell>
          <cell r="CL220">
            <v>0</v>
          </cell>
          <cell r="CM220">
            <v>0</v>
          </cell>
          <cell r="CN220">
            <v>0</v>
          </cell>
          <cell r="CO220">
            <v>0</v>
          </cell>
          <cell r="CP220">
            <v>0</v>
          </cell>
          <cell r="CQ220">
            <v>0</v>
          </cell>
          <cell r="CR220">
            <v>0</v>
          </cell>
          <cell r="CS220">
            <v>0</v>
          </cell>
          <cell r="CT220">
            <v>0</v>
          </cell>
          <cell r="CU220">
            <v>0</v>
          </cell>
          <cell r="CV220">
            <v>0</v>
          </cell>
          <cell r="CW220">
            <v>0</v>
          </cell>
          <cell r="CX220">
            <v>0</v>
          </cell>
          <cell r="CY220">
            <v>0</v>
          </cell>
          <cell r="CZ220">
            <v>0</v>
          </cell>
          <cell r="DA220">
            <v>0</v>
          </cell>
          <cell r="DB220">
            <v>0</v>
          </cell>
          <cell r="DC220">
            <v>0</v>
          </cell>
          <cell r="DD220">
            <v>0</v>
          </cell>
          <cell r="DE220">
            <v>0</v>
          </cell>
          <cell r="DF220">
            <v>0</v>
          </cell>
          <cell r="DG220">
            <v>0</v>
          </cell>
          <cell r="DH220">
            <v>0</v>
          </cell>
          <cell r="DI220">
            <v>0</v>
          </cell>
          <cell r="DJ220">
            <v>0</v>
          </cell>
          <cell r="DK220">
            <v>0</v>
          </cell>
          <cell r="DL220">
            <v>0</v>
          </cell>
          <cell r="DM220">
            <v>0</v>
          </cell>
          <cell r="DN220">
            <v>0</v>
          </cell>
          <cell r="DO220">
            <v>0</v>
          </cell>
          <cell r="DP220">
            <v>0</v>
          </cell>
          <cell r="DQ220">
            <v>0</v>
          </cell>
          <cell r="DR220">
            <v>0</v>
          </cell>
          <cell r="DS220">
            <v>0</v>
          </cell>
          <cell r="DT220">
            <v>0</v>
          </cell>
          <cell r="DU220">
            <v>0</v>
          </cell>
          <cell r="DV220">
            <v>0</v>
          </cell>
          <cell r="DW220">
            <v>0</v>
          </cell>
          <cell r="DX220">
            <v>0</v>
          </cell>
          <cell r="DY220">
            <v>0</v>
          </cell>
          <cell r="DZ220">
            <v>0</v>
          </cell>
          <cell r="EA220">
            <v>0</v>
          </cell>
          <cell r="EB220">
            <v>0</v>
          </cell>
          <cell r="EC220">
            <v>0</v>
          </cell>
          <cell r="ED220">
            <v>0</v>
          </cell>
          <cell r="EE220">
            <v>0</v>
          </cell>
          <cell r="EF220">
            <v>0</v>
          </cell>
          <cell r="EG220">
            <v>0</v>
          </cell>
          <cell r="EH220">
            <v>0</v>
          </cell>
          <cell r="EI220">
            <v>0</v>
          </cell>
          <cell r="EJ220">
            <v>0</v>
          </cell>
          <cell r="EK220">
            <v>0</v>
          </cell>
          <cell r="EL220">
            <v>0</v>
          </cell>
          <cell r="EM220">
            <v>0</v>
          </cell>
          <cell r="EN220">
            <v>0</v>
          </cell>
          <cell r="EO220">
            <v>0</v>
          </cell>
          <cell r="EP220">
            <v>0</v>
          </cell>
          <cell r="EQ220">
            <v>0</v>
          </cell>
          <cell r="ER220">
            <v>0</v>
          </cell>
          <cell r="ES220">
            <v>0</v>
          </cell>
          <cell r="ET220">
            <v>0</v>
          </cell>
          <cell r="EU220">
            <v>0</v>
          </cell>
          <cell r="EV220">
            <v>0</v>
          </cell>
          <cell r="EW220">
            <v>0</v>
          </cell>
          <cell r="EX220">
            <v>0</v>
          </cell>
          <cell r="EY220">
            <v>0</v>
          </cell>
          <cell r="EZ220">
            <v>0</v>
          </cell>
          <cell r="FA220">
            <v>0</v>
          </cell>
          <cell r="FB220">
            <v>0</v>
          </cell>
          <cell r="FC220">
            <v>0</v>
          </cell>
          <cell r="FD220">
            <v>0</v>
          </cell>
          <cell r="FE220">
            <v>0</v>
          </cell>
          <cell r="FF220">
            <v>0</v>
          </cell>
          <cell r="FG220">
            <v>0</v>
          </cell>
          <cell r="FH220">
            <v>0</v>
          </cell>
          <cell r="FI220">
            <v>0</v>
          </cell>
          <cell r="FJ220">
            <v>0</v>
          </cell>
          <cell r="FK220">
            <v>0</v>
          </cell>
          <cell r="FL220">
            <v>0</v>
          </cell>
          <cell r="FM220">
            <v>0</v>
          </cell>
          <cell r="FN220">
            <v>0</v>
          </cell>
          <cell r="FO220">
            <v>0</v>
          </cell>
          <cell r="FP220">
            <v>0</v>
          </cell>
          <cell r="FQ220">
            <v>0</v>
          </cell>
          <cell r="FR220">
            <v>0</v>
          </cell>
          <cell r="FS220">
            <v>0</v>
          </cell>
          <cell r="FT220">
            <v>0</v>
          </cell>
          <cell r="FU220">
            <v>0</v>
          </cell>
          <cell r="FV220">
            <v>0</v>
          </cell>
          <cell r="FW220">
            <v>0</v>
          </cell>
          <cell r="FX220">
            <v>0</v>
          </cell>
          <cell r="FY220">
            <v>0</v>
          </cell>
          <cell r="FZ220">
            <v>0</v>
          </cell>
          <cell r="GA220">
            <v>0</v>
          </cell>
          <cell r="GB220">
            <v>0</v>
          </cell>
          <cell r="GC220">
            <v>0</v>
          </cell>
          <cell r="GD220">
            <v>0</v>
          </cell>
          <cell r="GE220">
            <v>0</v>
          </cell>
          <cell r="GF220">
            <v>0</v>
          </cell>
          <cell r="GG220">
            <v>0</v>
          </cell>
          <cell r="GH220">
            <v>0</v>
          </cell>
          <cell r="GI220">
            <v>0</v>
          </cell>
          <cell r="GJ220">
            <v>0</v>
          </cell>
          <cell r="GK220">
            <v>0</v>
          </cell>
          <cell r="GL220">
            <v>0</v>
          </cell>
          <cell r="GM220">
            <v>0</v>
          </cell>
          <cell r="GN220">
            <v>0</v>
          </cell>
          <cell r="GO220">
            <v>0</v>
          </cell>
          <cell r="GP220">
            <v>0</v>
          </cell>
          <cell r="GQ220">
            <v>0</v>
          </cell>
          <cell r="GR220">
            <v>0</v>
          </cell>
          <cell r="GS220">
            <v>0</v>
          </cell>
          <cell r="GT220">
            <v>0</v>
          </cell>
          <cell r="GU220">
            <v>0</v>
          </cell>
          <cell r="GV220">
            <v>0</v>
          </cell>
          <cell r="GW220">
            <v>0</v>
          </cell>
          <cell r="GX220">
            <v>0</v>
          </cell>
          <cell r="GY220">
            <v>0</v>
          </cell>
          <cell r="GZ220">
            <v>0</v>
          </cell>
          <cell r="HA220">
            <v>0</v>
          </cell>
          <cell r="HB220">
            <v>0</v>
          </cell>
          <cell r="HC220">
            <v>0</v>
          </cell>
          <cell r="HD220">
            <v>0</v>
          </cell>
          <cell r="HE220">
            <v>0</v>
          </cell>
          <cell r="HF220">
            <v>0</v>
          </cell>
          <cell r="HG220">
            <v>0</v>
          </cell>
          <cell r="HH220">
            <v>0</v>
          </cell>
          <cell r="HI220">
            <v>0</v>
          </cell>
          <cell r="HJ220">
            <v>0</v>
          </cell>
          <cell r="HK220">
            <v>0</v>
          </cell>
          <cell r="HL220">
            <v>0</v>
          </cell>
          <cell r="HM220">
            <v>0</v>
          </cell>
          <cell r="HN220">
            <v>0</v>
          </cell>
          <cell r="HO220">
            <v>0</v>
          </cell>
          <cell r="HP220">
            <v>0</v>
          </cell>
          <cell r="HQ220">
            <v>0</v>
          </cell>
          <cell r="HR220">
            <v>0</v>
          </cell>
          <cell r="HS220">
            <v>0</v>
          </cell>
          <cell r="HT220">
            <v>0</v>
          </cell>
          <cell r="HU220">
            <v>0</v>
          </cell>
          <cell r="HV220">
            <v>0</v>
          </cell>
          <cell r="HW220">
            <v>0</v>
          </cell>
          <cell r="HX220">
            <v>0</v>
          </cell>
          <cell r="HY220">
            <v>0</v>
          </cell>
          <cell r="HZ220">
            <v>0</v>
          </cell>
          <cell r="IA220">
            <v>0</v>
          </cell>
          <cell r="IB220">
            <v>0</v>
          </cell>
          <cell r="IC220">
            <v>0</v>
          </cell>
          <cell r="ID220">
            <v>0</v>
          </cell>
          <cell r="IE220">
            <v>0</v>
          </cell>
          <cell r="IF220">
            <v>0</v>
          </cell>
          <cell r="IG220">
            <v>0</v>
          </cell>
          <cell r="IH220">
            <v>0</v>
          </cell>
          <cell r="II220">
            <v>0</v>
          </cell>
          <cell r="IJ220">
            <v>0</v>
          </cell>
          <cell r="IK220">
            <v>0</v>
          </cell>
          <cell r="IL220">
            <v>0</v>
          </cell>
          <cell r="IM220">
            <v>0</v>
          </cell>
          <cell r="IN220">
            <v>0</v>
          </cell>
          <cell r="IO220">
            <v>0</v>
          </cell>
          <cell r="IP220">
            <v>0</v>
          </cell>
          <cell r="IQ220">
            <v>0</v>
          </cell>
          <cell r="IR220">
            <v>0</v>
          </cell>
          <cell r="IS220">
            <v>0</v>
          </cell>
          <cell r="IT220">
            <v>0</v>
          </cell>
          <cell r="IU220">
            <v>0</v>
          </cell>
          <cell r="IV220">
            <v>0</v>
          </cell>
          <cell r="IW220">
            <v>0</v>
          </cell>
          <cell r="IX220">
            <v>0</v>
          </cell>
          <cell r="IY220">
            <v>0</v>
          </cell>
          <cell r="IZ220">
            <v>0</v>
          </cell>
          <cell r="JA220">
            <v>0</v>
          </cell>
          <cell r="JB220">
            <v>0</v>
          </cell>
          <cell r="JC220">
            <v>0</v>
          </cell>
          <cell r="JD220">
            <v>0</v>
          </cell>
          <cell r="JE220">
            <v>0</v>
          </cell>
          <cell r="JF220">
            <v>0</v>
          </cell>
          <cell r="JG220">
            <v>0</v>
          </cell>
          <cell r="JH220">
            <v>0</v>
          </cell>
          <cell r="JI220">
            <v>0</v>
          </cell>
          <cell r="JJ220">
            <v>0</v>
          </cell>
          <cell r="JK220">
            <v>0</v>
          </cell>
          <cell r="JL220">
            <v>0</v>
          </cell>
          <cell r="JM220">
            <v>0</v>
          </cell>
          <cell r="JN220">
            <v>0</v>
          </cell>
          <cell r="JO220">
            <v>0</v>
          </cell>
          <cell r="JP220">
            <v>0</v>
          </cell>
          <cell r="JQ220">
            <v>0</v>
          </cell>
          <cell r="JR220">
            <v>0</v>
          </cell>
          <cell r="JS220">
            <v>0</v>
          </cell>
          <cell r="JT220">
            <v>0</v>
          </cell>
          <cell r="JU220">
            <v>0</v>
          </cell>
          <cell r="JV220">
            <v>0</v>
          </cell>
          <cell r="JW220">
            <v>0</v>
          </cell>
          <cell r="JX220">
            <v>0</v>
          </cell>
          <cell r="JY220">
            <v>0</v>
          </cell>
          <cell r="JZ220">
            <v>0</v>
          </cell>
          <cell r="KA220">
            <v>0</v>
          </cell>
          <cell r="KB220">
            <v>0</v>
          </cell>
          <cell r="KC220">
            <v>0</v>
          </cell>
          <cell r="KD220">
            <v>0</v>
          </cell>
          <cell r="KE220">
            <v>0</v>
          </cell>
          <cell r="KF220">
            <v>0</v>
          </cell>
          <cell r="KG220">
            <v>0</v>
          </cell>
          <cell r="KH220">
            <v>0</v>
          </cell>
          <cell r="KI220">
            <v>0</v>
          </cell>
          <cell r="KJ220">
            <v>0</v>
          </cell>
          <cell r="KK220">
            <v>0</v>
          </cell>
          <cell r="KL220">
            <v>0</v>
          </cell>
          <cell r="KM220">
            <v>0</v>
          </cell>
          <cell r="KN220">
            <v>0</v>
          </cell>
          <cell r="KO220">
            <v>0</v>
          </cell>
          <cell r="KP220">
            <v>0</v>
          </cell>
          <cell r="KQ220">
            <v>0</v>
          </cell>
          <cell r="KR220">
            <v>0</v>
          </cell>
          <cell r="KS220">
            <v>0</v>
          </cell>
          <cell r="KT220">
            <v>0</v>
          </cell>
          <cell r="KU220">
            <v>0</v>
          </cell>
          <cell r="KV220">
            <v>0</v>
          </cell>
          <cell r="KW220">
            <v>0</v>
          </cell>
          <cell r="KX220">
            <v>0</v>
          </cell>
          <cell r="KY220">
            <v>0</v>
          </cell>
          <cell r="KZ220">
            <v>0</v>
          </cell>
          <cell r="LA220">
            <v>0</v>
          </cell>
          <cell r="LB220">
            <v>0</v>
          </cell>
          <cell r="LC220">
            <v>0</v>
          </cell>
          <cell r="LD220">
            <v>0</v>
          </cell>
          <cell r="LE220">
            <v>0</v>
          </cell>
          <cell r="LF220">
            <v>0</v>
          </cell>
          <cell r="LG220">
            <v>0</v>
          </cell>
          <cell r="LH220">
            <v>0</v>
          </cell>
          <cell r="LI220">
            <v>0</v>
          </cell>
          <cell r="LJ220">
            <v>0</v>
          </cell>
          <cell r="LK220">
            <v>0</v>
          </cell>
          <cell r="LL220">
            <v>0</v>
          </cell>
          <cell r="LM220">
            <v>0</v>
          </cell>
        </row>
        <row r="221">
          <cell r="D221">
            <v>42918</v>
          </cell>
          <cell r="E221">
            <v>0</v>
          </cell>
          <cell r="F221">
            <v>0</v>
          </cell>
          <cell r="G221" t="e">
            <v>#DIV/0!</v>
          </cell>
          <cell r="H221">
            <v>0</v>
          </cell>
          <cell r="I221">
            <v>0</v>
          </cell>
          <cell r="J221" t="e">
            <v>#DIV/0!</v>
          </cell>
          <cell r="K221">
            <v>0</v>
          </cell>
          <cell r="L221">
            <v>0</v>
          </cell>
          <cell r="M221" t="e">
            <v>#DIV/0!</v>
          </cell>
          <cell r="N221">
            <v>0</v>
          </cell>
          <cell r="O221">
            <v>0</v>
          </cell>
          <cell r="P221" t="e">
            <v>#DIV/0!</v>
          </cell>
          <cell r="Q221">
            <v>0</v>
          </cell>
          <cell r="R221">
            <v>0</v>
          </cell>
          <cell r="S221" t="e">
            <v>#DIV/0!</v>
          </cell>
          <cell r="T221">
            <v>0</v>
          </cell>
          <cell r="U221">
            <v>0</v>
          </cell>
          <cell r="V221" t="e">
            <v>#DIV/0!</v>
          </cell>
          <cell r="W221">
            <v>0</v>
          </cell>
          <cell r="X221">
            <v>0</v>
          </cell>
          <cell r="Y221" t="e">
            <v>#DIV/0!</v>
          </cell>
          <cell r="Z221">
            <v>0</v>
          </cell>
          <cell r="AA221">
            <v>0</v>
          </cell>
          <cell r="AB221" t="e">
            <v>#DIV/0!</v>
          </cell>
          <cell r="AC221">
            <v>0</v>
          </cell>
          <cell r="AD221">
            <v>0</v>
          </cell>
          <cell r="AE221" t="e">
            <v>#DIV/0!</v>
          </cell>
          <cell r="AF221">
            <v>0</v>
          </cell>
          <cell r="AG221">
            <v>0</v>
          </cell>
          <cell r="AH221" t="e">
            <v>#DIV/0!</v>
          </cell>
          <cell r="AI221">
            <v>0</v>
          </cell>
          <cell r="AJ221">
            <v>0</v>
          </cell>
          <cell r="AK221" t="e">
            <v>#DIV/0!</v>
          </cell>
          <cell r="AL221">
            <v>0</v>
          </cell>
          <cell r="AM221">
            <v>0</v>
          </cell>
          <cell r="AN221" t="e">
            <v>#DIV/0!</v>
          </cell>
          <cell r="AO221">
            <v>0</v>
          </cell>
          <cell r="AP221">
            <v>0</v>
          </cell>
          <cell r="AQ221" t="e">
            <v>#DIV/0!</v>
          </cell>
          <cell r="AR221">
            <v>0</v>
          </cell>
          <cell r="AS221">
            <v>0</v>
          </cell>
          <cell r="AT221" t="e">
            <v>#DIV/0!</v>
          </cell>
          <cell r="AU221">
            <v>0</v>
          </cell>
          <cell r="AV221">
            <v>0</v>
          </cell>
          <cell r="AW221" t="e">
            <v>#DIV/0!</v>
          </cell>
          <cell r="AX221">
            <v>0</v>
          </cell>
          <cell r="AY221">
            <v>0</v>
          </cell>
          <cell r="AZ221" t="e">
            <v>#DIV/0!</v>
          </cell>
          <cell r="BA221">
            <v>0</v>
          </cell>
          <cell r="BB221">
            <v>0</v>
          </cell>
          <cell r="BC221" t="e">
            <v>#DIV/0!</v>
          </cell>
          <cell r="BD221">
            <v>0</v>
          </cell>
          <cell r="BE221">
            <v>0</v>
          </cell>
          <cell r="BF221" t="e">
            <v>#DIV/0!</v>
          </cell>
          <cell r="BG221">
            <v>0</v>
          </cell>
          <cell r="BH221">
            <v>0</v>
          </cell>
          <cell r="BI221" t="e">
            <v>#DIV/0!</v>
          </cell>
          <cell r="BJ221">
            <v>0</v>
          </cell>
          <cell r="BK221">
            <v>0</v>
          </cell>
          <cell r="BL221" t="e">
            <v>#DIV/0!</v>
          </cell>
          <cell r="BM221">
            <v>0</v>
          </cell>
          <cell r="BN221">
            <v>0</v>
          </cell>
          <cell r="BO221" t="e">
            <v>#DIV/0!</v>
          </cell>
          <cell r="BP221">
            <v>0</v>
          </cell>
          <cell r="BQ221">
            <v>0</v>
          </cell>
          <cell r="BR221" t="e">
            <v>#DIV/0!</v>
          </cell>
          <cell r="BS221">
            <v>0</v>
          </cell>
          <cell r="BT221">
            <v>0</v>
          </cell>
          <cell r="BU221" t="e">
            <v>#DIV/0!</v>
          </cell>
          <cell r="BV221">
            <v>0</v>
          </cell>
          <cell r="BW221">
            <v>0</v>
          </cell>
          <cell r="BX221" t="e">
            <v>#DIV/0!</v>
          </cell>
          <cell r="BY221">
            <v>0</v>
          </cell>
          <cell r="BZ221">
            <v>0</v>
          </cell>
          <cell r="CA221" t="e">
            <v>#DIV/0!</v>
          </cell>
          <cell r="CB221">
            <v>0</v>
          </cell>
          <cell r="CC221">
            <v>0</v>
          </cell>
          <cell r="CD221" t="e">
            <v>#DIV/0!</v>
          </cell>
          <cell r="CE221">
            <v>0</v>
          </cell>
          <cell r="CF221">
            <v>0</v>
          </cell>
          <cell r="CG221" t="e">
            <v>#DIV/0!</v>
          </cell>
          <cell r="CH221">
            <v>0</v>
          </cell>
          <cell r="CI221">
            <v>0</v>
          </cell>
          <cell r="CJ221" t="e">
            <v>#DIV/0!</v>
          </cell>
          <cell r="CK221">
            <v>0</v>
          </cell>
          <cell r="CL221">
            <v>0</v>
          </cell>
          <cell r="CM221" t="e">
            <v>#DIV/0!</v>
          </cell>
          <cell r="CN221">
            <v>0</v>
          </cell>
          <cell r="CO221">
            <v>0</v>
          </cell>
          <cell r="CP221" t="e">
            <v>#DIV/0!</v>
          </cell>
          <cell r="CQ221">
            <v>0</v>
          </cell>
          <cell r="CR221">
            <v>0</v>
          </cell>
          <cell r="CS221" t="e">
            <v>#DIV/0!</v>
          </cell>
          <cell r="CT221">
            <v>0</v>
          </cell>
          <cell r="CU221">
            <v>0</v>
          </cell>
          <cell r="CV221" t="e">
            <v>#DIV/0!</v>
          </cell>
          <cell r="CW221">
            <v>0</v>
          </cell>
          <cell r="CX221">
            <v>0</v>
          </cell>
          <cell r="CY221" t="e">
            <v>#DIV/0!</v>
          </cell>
          <cell r="CZ221">
            <v>0</v>
          </cell>
          <cell r="DA221">
            <v>0</v>
          </cell>
          <cell r="DB221" t="e">
            <v>#DIV/0!</v>
          </cell>
          <cell r="DC221">
            <v>0</v>
          </cell>
          <cell r="DD221">
            <v>0</v>
          </cell>
          <cell r="DE221" t="e">
            <v>#DIV/0!</v>
          </cell>
          <cell r="DF221">
            <v>0</v>
          </cell>
          <cell r="DG221">
            <v>0</v>
          </cell>
          <cell r="DH221" t="e">
            <v>#DIV/0!</v>
          </cell>
          <cell r="DI221">
            <v>0</v>
          </cell>
          <cell r="DJ221">
            <v>0</v>
          </cell>
          <cell r="DK221" t="e">
            <v>#DIV/0!</v>
          </cell>
          <cell r="DL221">
            <v>0</v>
          </cell>
          <cell r="DM221">
            <v>0</v>
          </cell>
          <cell r="DN221" t="e">
            <v>#DIV/0!</v>
          </cell>
          <cell r="DO221">
            <v>0</v>
          </cell>
          <cell r="DP221">
            <v>0</v>
          </cell>
          <cell r="DQ221" t="e">
            <v>#DIV/0!</v>
          </cell>
          <cell r="DR221">
            <v>0</v>
          </cell>
          <cell r="DS221">
            <v>0</v>
          </cell>
          <cell r="DT221" t="e">
            <v>#DIV/0!</v>
          </cell>
          <cell r="DU221">
            <v>0</v>
          </cell>
          <cell r="DV221">
            <v>0</v>
          </cell>
          <cell r="DW221" t="e">
            <v>#DIV/0!</v>
          </cell>
          <cell r="DX221">
            <v>0</v>
          </cell>
          <cell r="DY221">
            <v>0</v>
          </cell>
          <cell r="DZ221" t="e">
            <v>#DIV/0!</v>
          </cell>
          <cell r="EA221">
            <v>0</v>
          </cell>
          <cell r="EB221">
            <v>0</v>
          </cell>
          <cell r="EC221" t="e">
            <v>#DIV/0!</v>
          </cell>
          <cell r="ED221">
            <v>0</v>
          </cell>
          <cell r="EE221">
            <v>0</v>
          </cell>
          <cell r="EF221" t="e">
            <v>#DIV/0!</v>
          </cell>
          <cell r="EG221">
            <v>0</v>
          </cell>
          <cell r="EH221">
            <v>0</v>
          </cell>
          <cell r="EI221" t="e">
            <v>#DIV/0!</v>
          </cell>
          <cell r="EJ221">
            <v>0</v>
          </cell>
          <cell r="EK221">
            <v>0</v>
          </cell>
          <cell r="EL221" t="e">
            <v>#DIV/0!</v>
          </cell>
          <cell r="EM221">
            <v>0</v>
          </cell>
          <cell r="EN221">
            <v>0</v>
          </cell>
          <cell r="EO221" t="e">
            <v>#DIV/0!</v>
          </cell>
          <cell r="EP221">
            <v>0</v>
          </cell>
          <cell r="EQ221">
            <v>0</v>
          </cell>
          <cell r="ER221" t="e">
            <v>#DIV/0!</v>
          </cell>
          <cell r="ES221">
            <v>0</v>
          </cell>
          <cell r="ET221">
            <v>0</v>
          </cell>
          <cell r="EU221" t="e">
            <v>#DIV/0!</v>
          </cell>
          <cell r="EV221">
            <v>0</v>
          </cell>
          <cell r="EW221">
            <v>0</v>
          </cell>
          <cell r="EX221" t="e">
            <v>#DIV/0!</v>
          </cell>
          <cell r="EY221">
            <v>0</v>
          </cell>
          <cell r="EZ221">
            <v>0</v>
          </cell>
          <cell r="FA221" t="e">
            <v>#DIV/0!</v>
          </cell>
          <cell r="FB221">
            <v>0</v>
          </cell>
          <cell r="FC221">
            <v>0</v>
          </cell>
          <cell r="FD221" t="e">
            <v>#DIV/0!</v>
          </cell>
          <cell r="FE221">
            <v>0</v>
          </cell>
          <cell r="FF221">
            <v>0</v>
          </cell>
          <cell r="FG221" t="e">
            <v>#DIV/0!</v>
          </cell>
          <cell r="FH221">
            <v>0</v>
          </cell>
          <cell r="FI221">
            <v>0</v>
          </cell>
          <cell r="FJ221" t="e">
            <v>#DIV/0!</v>
          </cell>
          <cell r="FK221">
            <v>0</v>
          </cell>
          <cell r="FL221">
            <v>0</v>
          </cell>
          <cell r="FM221" t="e">
            <v>#DIV/0!</v>
          </cell>
          <cell r="FN221">
            <v>0</v>
          </cell>
          <cell r="FO221">
            <v>0</v>
          </cell>
          <cell r="FP221" t="e">
            <v>#DIV/0!</v>
          </cell>
          <cell r="FQ221">
            <v>0</v>
          </cell>
          <cell r="FR221">
            <v>0</v>
          </cell>
          <cell r="FS221" t="e">
            <v>#DIV/0!</v>
          </cell>
          <cell r="FT221">
            <v>0</v>
          </cell>
          <cell r="FU221">
            <v>0</v>
          </cell>
          <cell r="FV221" t="e">
            <v>#DIV/0!</v>
          </cell>
          <cell r="FW221">
            <v>0</v>
          </cell>
          <cell r="FX221">
            <v>0</v>
          </cell>
          <cell r="FY221" t="e">
            <v>#DIV/0!</v>
          </cell>
          <cell r="FZ221">
            <v>0</v>
          </cell>
          <cell r="GA221">
            <v>0</v>
          </cell>
          <cell r="GB221" t="e">
            <v>#DIV/0!</v>
          </cell>
          <cell r="GC221">
            <v>0</v>
          </cell>
          <cell r="GD221">
            <v>0</v>
          </cell>
          <cell r="GE221" t="e">
            <v>#DIV/0!</v>
          </cell>
          <cell r="GF221">
            <v>0</v>
          </cell>
          <cell r="GG221">
            <v>0</v>
          </cell>
          <cell r="GH221" t="e">
            <v>#DIV/0!</v>
          </cell>
          <cell r="GI221">
            <v>0</v>
          </cell>
          <cell r="GJ221">
            <v>0</v>
          </cell>
          <cell r="GK221" t="e">
            <v>#DIV/0!</v>
          </cell>
          <cell r="GL221">
            <v>0</v>
          </cell>
          <cell r="GM221">
            <v>0</v>
          </cell>
          <cell r="GN221" t="e">
            <v>#DIV/0!</v>
          </cell>
          <cell r="GO221">
            <v>0</v>
          </cell>
          <cell r="GP221">
            <v>0</v>
          </cell>
          <cell r="GQ221" t="e">
            <v>#DIV/0!</v>
          </cell>
          <cell r="GR221">
            <v>0</v>
          </cell>
          <cell r="GS221">
            <v>0</v>
          </cell>
          <cell r="GT221" t="e">
            <v>#DIV/0!</v>
          </cell>
          <cell r="GU221">
            <v>0</v>
          </cell>
          <cell r="GV221">
            <v>0</v>
          </cell>
          <cell r="GW221" t="e">
            <v>#DIV/0!</v>
          </cell>
          <cell r="GX221">
            <v>0</v>
          </cell>
          <cell r="GY221">
            <v>0</v>
          </cell>
          <cell r="GZ221" t="e">
            <v>#DIV/0!</v>
          </cell>
          <cell r="HA221">
            <v>0</v>
          </cell>
          <cell r="HB221">
            <v>0</v>
          </cell>
          <cell r="HC221" t="e">
            <v>#DIV/0!</v>
          </cell>
          <cell r="HD221">
            <v>0</v>
          </cell>
          <cell r="HE221">
            <v>0</v>
          </cell>
          <cell r="HF221" t="e">
            <v>#DIV/0!</v>
          </cell>
          <cell r="HG221">
            <v>0</v>
          </cell>
          <cell r="HH221">
            <v>0</v>
          </cell>
          <cell r="HI221" t="e">
            <v>#DIV/0!</v>
          </cell>
          <cell r="HJ221">
            <v>0</v>
          </cell>
          <cell r="HK221">
            <v>0</v>
          </cell>
          <cell r="HL221" t="e">
            <v>#DIV/0!</v>
          </cell>
          <cell r="HM221">
            <v>0</v>
          </cell>
          <cell r="HN221">
            <v>0</v>
          </cell>
          <cell r="HO221" t="e">
            <v>#DIV/0!</v>
          </cell>
          <cell r="HP221">
            <v>0</v>
          </cell>
          <cell r="HQ221">
            <v>0</v>
          </cell>
          <cell r="HR221" t="e">
            <v>#DIV/0!</v>
          </cell>
          <cell r="HS221">
            <v>0</v>
          </cell>
          <cell r="HT221">
            <v>0</v>
          </cell>
          <cell r="HU221" t="e">
            <v>#DIV/0!</v>
          </cell>
          <cell r="HV221">
            <v>0</v>
          </cell>
          <cell r="HW221">
            <v>0</v>
          </cell>
          <cell r="HX221" t="e">
            <v>#DIV/0!</v>
          </cell>
          <cell r="HY221">
            <v>0</v>
          </cell>
          <cell r="HZ221">
            <v>0</v>
          </cell>
          <cell r="IA221" t="e">
            <v>#DIV/0!</v>
          </cell>
          <cell r="IB221">
            <v>0</v>
          </cell>
          <cell r="IC221">
            <v>0</v>
          </cell>
          <cell r="ID221" t="e">
            <v>#DIV/0!</v>
          </cell>
          <cell r="IE221">
            <v>0</v>
          </cell>
          <cell r="IF221">
            <v>0</v>
          </cell>
          <cell r="IG221" t="e">
            <v>#DIV/0!</v>
          </cell>
          <cell r="IH221">
            <v>0</v>
          </cell>
          <cell r="II221">
            <v>0</v>
          </cell>
          <cell r="IJ221" t="e">
            <v>#DIV/0!</v>
          </cell>
          <cell r="IK221">
            <v>0</v>
          </cell>
          <cell r="IL221">
            <v>0</v>
          </cell>
          <cell r="IM221" t="e">
            <v>#DIV/0!</v>
          </cell>
          <cell r="IN221">
            <v>0</v>
          </cell>
          <cell r="IO221">
            <v>0</v>
          </cell>
          <cell r="IP221" t="e">
            <v>#DIV/0!</v>
          </cell>
          <cell r="IQ221">
            <v>0</v>
          </cell>
          <cell r="IR221">
            <v>0</v>
          </cell>
          <cell r="IS221" t="e">
            <v>#DIV/0!</v>
          </cell>
          <cell r="IT221">
            <v>0</v>
          </cell>
          <cell r="IU221">
            <v>0</v>
          </cell>
          <cell r="IV221" t="e">
            <v>#DIV/0!</v>
          </cell>
          <cell r="IW221">
            <v>0</v>
          </cell>
          <cell r="IX221">
            <v>0</v>
          </cell>
          <cell r="IY221" t="e">
            <v>#DIV/0!</v>
          </cell>
          <cell r="IZ221">
            <v>0</v>
          </cell>
          <cell r="JA221">
            <v>0</v>
          </cell>
          <cell r="JB221" t="e">
            <v>#DIV/0!</v>
          </cell>
          <cell r="JC221">
            <v>0</v>
          </cell>
          <cell r="JD221">
            <v>0</v>
          </cell>
          <cell r="JE221" t="e">
            <v>#DIV/0!</v>
          </cell>
          <cell r="JF221">
            <v>0</v>
          </cell>
          <cell r="JG221">
            <v>0</v>
          </cell>
          <cell r="JH221" t="e">
            <v>#DIV/0!</v>
          </cell>
          <cell r="JI221">
            <v>0</v>
          </cell>
          <cell r="JJ221">
            <v>0</v>
          </cell>
          <cell r="JK221" t="e">
            <v>#DIV/0!</v>
          </cell>
          <cell r="JL221">
            <v>0</v>
          </cell>
          <cell r="JM221">
            <v>0</v>
          </cell>
          <cell r="JN221" t="e">
            <v>#DIV/0!</v>
          </cell>
          <cell r="JO221">
            <v>0</v>
          </cell>
          <cell r="JP221">
            <v>0</v>
          </cell>
          <cell r="JQ221" t="e">
            <v>#DIV/0!</v>
          </cell>
          <cell r="JR221">
            <v>0</v>
          </cell>
          <cell r="JS221">
            <v>0</v>
          </cell>
          <cell r="JT221" t="e">
            <v>#DIV/0!</v>
          </cell>
          <cell r="JU221">
            <v>0</v>
          </cell>
          <cell r="JV221">
            <v>0</v>
          </cell>
          <cell r="JW221" t="e">
            <v>#DIV/0!</v>
          </cell>
          <cell r="JX221">
            <v>0</v>
          </cell>
          <cell r="JY221">
            <v>0</v>
          </cell>
          <cell r="JZ221" t="e">
            <v>#DIV/0!</v>
          </cell>
          <cell r="KA221">
            <v>0</v>
          </cell>
          <cell r="KB221">
            <v>0</v>
          </cell>
          <cell r="KC221" t="e">
            <v>#DIV/0!</v>
          </cell>
          <cell r="KD221">
            <v>0</v>
          </cell>
          <cell r="KE221">
            <v>0</v>
          </cell>
          <cell r="KF221" t="e">
            <v>#DIV/0!</v>
          </cell>
          <cell r="KG221">
            <v>0</v>
          </cell>
          <cell r="KH221">
            <v>0</v>
          </cell>
          <cell r="KI221" t="e">
            <v>#DIV/0!</v>
          </cell>
          <cell r="KJ221">
            <v>0</v>
          </cell>
          <cell r="KK221">
            <v>0</v>
          </cell>
          <cell r="KL221" t="e">
            <v>#DIV/0!</v>
          </cell>
          <cell r="KM221">
            <v>0</v>
          </cell>
          <cell r="KN221">
            <v>0</v>
          </cell>
          <cell r="KO221" t="e">
            <v>#DIV/0!</v>
          </cell>
          <cell r="KP221">
            <v>0</v>
          </cell>
          <cell r="KQ221">
            <v>0</v>
          </cell>
          <cell r="KR221" t="e">
            <v>#DIV/0!</v>
          </cell>
          <cell r="KS221">
            <v>0</v>
          </cell>
          <cell r="KT221">
            <v>0</v>
          </cell>
          <cell r="KU221" t="e">
            <v>#DIV/0!</v>
          </cell>
          <cell r="KV221">
            <v>0</v>
          </cell>
          <cell r="KW221">
            <v>0</v>
          </cell>
          <cell r="KX221" t="e">
            <v>#DIV/0!</v>
          </cell>
          <cell r="KY221">
            <v>0</v>
          </cell>
          <cell r="KZ221">
            <v>0</v>
          </cell>
          <cell r="LA221" t="e">
            <v>#DIV/0!</v>
          </cell>
          <cell r="LB221">
            <v>0</v>
          </cell>
          <cell r="LC221">
            <v>0</v>
          </cell>
          <cell r="LD221" t="e">
            <v>#DIV/0!</v>
          </cell>
          <cell r="LE221">
            <v>0</v>
          </cell>
          <cell r="LF221">
            <v>0</v>
          </cell>
          <cell r="LG221" t="e">
            <v>#DIV/0!</v>
          </cell>
          <cell r="LH221">
            <v>0</v>
          </cell>
          <cell r="LI221">
            <v>0</v>
          </cell>
          <cell r="LJ221" t="e">
            <v>#DIV/0!</v>
          </cell>
          <cell r="LK221">
            <v>0</v>
          </cell>
          <cell r="LL221">
            <v>0</v>
          </cell>
          <cell r="LM221" t="e">
            <v>#DIV/0!</v>
          </cell>
        </row>
        <row r="222">
          <cell r="D222">
            <v>42919</v>
          </cell>
          <cell r="E222">
            <v>0</v>
          </cell>
          <cell r="F222">
            <v>0</v>
          </cell>
          <cell r="G222" t="e">
            <v>#DIV/0!</v>
          </cell>
          <cell r="H222">
            <v>0</v>
          </cell>
          <cell r="I222">
            <v>0</v>
          </cell>
          <cell r="J222" t="e">
            <v>#DIV/0!</v>
          </cell>
          <cell r="K222">
            <v>0</v>
          </cell>
          <cell r="L222">
            <v>0</v>
          </cell>
          <cell r="M222" t="e">
            <v>#DIV/0!</v>
          </cell>
          <cell r="N222">
            <v>0</v>
          </cell>
          <cell r="O222">
            <v>0</v>
          </cell>
          <cell r="P222" t="e">
            <v>#DIV/0!</v>
          </cell>
          <cell r="Q222">
            <v>0</v>
          </cell>
          <cell r="R222">
            <v>0</v>
          </cell>
          <cell r="S222" t="e">
            <v>#DIV/0!</v>
          </cell>
          <cell r="T222">
            <v>0</v>
          </cell>
          <cell r="U222">
            <v>0</v>
          </cell>
          <cell r="V222" t="e">
            <v>#DIV/0!</v>
          </cell>
          <cell r="W222">
            <v>0</v>
          </cell>
          <cell r="X222">
            <v>0</v>
          </cell>
          <cell r="Y222" t="e">
            <v>#DIV/0!</v>
          </cell>
          <cell r="Z222">
            <v>0</v>
          </cell>
          <cell r="AA222">
            <v>0</v>
          </cell>
          <cell r="AB222" t="e">
            <v>#DIV/0!</v>
          </cell>
          <cell r="AC222">
            <v>0</v>
          </cell>
          <cell r="AD222">
            <v>0</v>
          </cell>
          <cell r="AE222" t="e">
            <v>#DIV/0!</v>
          </cell>
          <cell r="AF222">
            <v>0</v>
          </cell>
          <cell r="AG222">
            <v>0</v>
          </cell>
          <cell r="AH222" t="e">
            <v>#DIV/0!</v>
          </cell>
          <cell r="AI222">
            <v>0</v>
          </cell>
          <cell r="AJ222">
            <v>0</v>
          </cell>
          <cell r="AK222" t="e">
            <v>#DIV/0!</v>
          </cell>
          <cell r="AL222">
            <v>0</v>
          </cell>
          <cell r="AM222">
            <v>0</v>
          </cell>
          <cell r="AN222" t="e">
            <v>#DIV/0!</v>
          </cell>
          <cell r="AO222">
            <v>0</v>
          </cell>
          <cell r="AP222">
            <v>0</v>
          </cell>
          <cell r="AQ222" t="e">
            <v>#DIV/0!</v>
          </cell>
          <cell r="AR222">
            <v>0</v>
          </cell>
          <cell r="AS222">
            <v>0</v>
          </cell>
          <cell r="AT222" t="e">
            <v>#DIV/0!</v>
          </cell>
          <cell r="AU222">
            <v>0</v>
          </cell>
          <cell r="AV222">
            <v>0</v>
          </cell>
          <cell r="AW222" t="e">
            <v>#DIV/0!</v>
          </cell>
          <cell r="AX222">
            <v>0</v>
          </cell>
          <cell r="AY222">
            <v>0</v>
          </cell>
          <cell r="AZ222" t="e">
            <v>#DIV/0!</v>
          </cell>
          <cell r="BA222">
            <v>0</v>
          </cell>
          <cell r="BB222">
            <v>0</v>
          </cell>
          <cell r="BC222" t="e">
            <v>#DIV/0!</v>
          </cell>
          <cell r="BD222">
            <v>0</v>
          </cell>
          <cell r="BE222">
            <v>0</v>
          </cell>
          <cell r="BF222" t="e">
            <v>#DIV/0!</v>
          </cell>
          <cell r="BG222">
            <v>0</v>
          </cell>
          <cell r="BH222">
            <v>0</v>
          </cell>
          <cell r="BI222" t="e">
            <v>#DIV/0!</v>
          </cell>
          <cell r="BJ222">
            <v>0</v>
          </cell>
          <cell r="BK222">
            <v>0</v>
          </cell>
          <cell r="BL222" t="e">
            <v>#DIV/0!</v>
          </cell>
          <cell r="BM222">
            <v>0</v>
          </cell>
          <cell r="BN222">
            <v>0</v>
          </cell>
          <cell r="BO222" t="e">
            <v>#DIV/0!</v>
          </cell>
          <cell r="BP222">
            <v>0</v>
          </cell>
          <cell r="BQ222">
            <v>0</v>
          </cell>
          <cell r="BR222" t="e">
            <v>#DIV/0!</v>
          </cell>
          <cell r="BS222">
            <v>0</v>
          </cell>
          <cell r="BT222">
            <v>0</v>
          </cell>
          <cell r="BU222" t="e">
            <v>#DIV/0!</v>
          </cell>
          <cell r="BV222">
            <v>0</v>
          </cell>
          <cell r="BW222">
            <v>0</v>
          </cell>
          <cell r="BX222" t="e">
            <v>#DIV/0!</v>
          </cell>
          <cell r="BY222">
            <v>0</v>
          </cell>
          <cell r="BZ222">
            <v>0</v>
          </cell>
          <cell r="CA222" t="e">
            <v>#DIV/0!</v>
          </cell>
          <cell r="CB222">
            <v>0</v>
          </cell>
          <cell r="CC222">
            <v>0</v>
          </cell>
          <cell r="CD222" t="e">
            <v>#DIV/0!</v>
          </cell>
          <cell r="CE222">
            <v>0</v>
          </cell>
          <cell r="CF222">
            <v>0</v>
          </cell>
          <cell r="CG222" t="e">
            <v>#DIV/0!</v>
          </cell>
          <cell r="CH222">
            <v>0</v>
          </cell>
          <cell r="CI222">
            <v>0</v>
          </cell>
          <cell r="CJ222" t="e">
            <v>#DIV/0!</v>
          </cell>
          <cell r="CK222">
            <v>0</v>
          </cell>
          <cell r="CL222">
            <v>0</v>
          </cell>
          <cell r="CM222" t="e">
            <v>#DIV/0!</v>
          </cell>
          <cell r="CN222">
            <v>0</v>
          </cell>
          <cell r="CO222">
            <v>0</v>
          </cell>
          <cell r="CP222" t="e">
            <v>#DIV/0!</v>
          </cell>
          <cell r="CQ222">
            <v>0</v>
          </cell>
          <cell r="CR222">
            <v>0</v>
          </cell>
          <cell r="CS222" t="e">
            <v>#DIV/0!</v>
          </cell>
          <cell r="CT222">
            <v>0</v>
          </cell>
          <cell r="CU222">
            <v>0</v>
          </cell>
          <cell r="CV222" t="e">
            <v>#DIV/0!</v>
          </cell>
          <cell r="CW222">
            <v>0</v>
          </cell>
          <cell r="CX222">
            <v>0</v>
          </cell>
          <cell r="CY222" t="e">
            <v>#DIV/0!</v>
          </cell>
          <cell r="CZ222">
            <v>0</v>
          </cell>
          <cell r="DA222">
            <v>0</v>
          </cell>
          <cell r="DB222" t="e">
            <v>#DIV/0!</v>
          </cell>
          <cell r="DC222">
            <v>0</v>
          </cell>
          <cell r="DD222">
            <v>0</v>
          </cell>
          <cell r="DE222" t="e">
            <v>#DIV/0!</v>
          </cell>
          <cell r="DF222">
            <v>0</v>
          </cell>
          <cell r="DG222">
            <v>0</v>
          </cell>
          <cell r="DH222" t="e">
            <v>#DIV/0!</v>
          </cell>
          <cell r="DI222">
            <v>0</v>
          </cell>
          <cell r="DJ222">
            <v>0</v>
          </cell>
          <cell r="DK222" t="e">
            <v>#DIV/0!</v>
          </cell>
          <cell r="DL222">
            <v>0</v>
          </cell>
          <cell r="DM222">
            <v>0</v>
          </cell>
          <cell r="DN222" t="e">
            <v>#DIV/0!</v>
          </cell>
          <cell r="DO222">
            <v>0</v>
          </cell>
          <cell r="DP222">
            <v>0</v>
          </cell>
          <cell r="DQ222" t="e">
            <v>#DIV/0!</v>
          </cell>
          <cell r="DR222">
            <v>0</v>
          </cell>
          <cell r="DS222">
            <v>0</v>
          </cell>
          <cell r="DT222" t="e">
            <v>#DIV/0!</v>
          </cell>
          <cell r="DU222">
            <v>0</v>
          </cell>
          <cell r="DV222">
            <v>0</v>
          </cell>
          <cell r="DW222" t="e">
            <v>#DIV/0!</v>
          </cell>
          <cell r="DX222">
            <v>0</v>
          </cell>
          <cell r="DY222">
            <v>0</v>
          </cell>
          <cell r="DZ222" t="e">
            <v>#DIV/0!</v>
          </cell>
          <cell r="EA222">
            <v>0</v>
          </cell>
          <cell r="EB222">
            <v>0</v>
          </cell>
          <cell r="EC222" t="e">
            <v>#DIV/0!</v>
          </cell>
          <cell r="ED222">
            <v>0</v>
          </cell>
          <cell r="EE222">
            <v>0</v>
          </cell>
          <cell r="EF222" t="e">
            <v>#DIV/0!</v>
          </cell>
          <cell r="EG222">
            <v>0</v>
          </cell>
          <cell r="EH222">
            <v>0</v>
          </cell>
          <cell r="EI222" t="e">
            <v>#DIV/0!</v>
          </cell>
          <cell r="EJ222">
            <v>0</v>
          </cell>
          <cell r="EK222">
            <v>0</v>
          </cell>
          <cell r="EL222" t="e">
            <v>#DIV/0!</v>
          </cell>
          <cell r="EM222">
            <v>0</v>
          </cell>
          <cell r="EN222">
            <v>0</v>
          </cell>
          <cell r="EO222" t="e">
            <v>#DIV/0!</v>
          </cell>
          <cell r="EP222">
            <v>0</v>
          </cell>
          <cell r="EQ222">
            <v>0</v>
          </cell>
          <cell r="ER222" t="e">
            <v>#DIV/0!</v>
          </cell>
          <cell r="ES222">
            <v>0</v>
          </cell>
          <cell r="ET222">
            <v>0</v>
          </cell>
          <cell r="EU222" t="e">
            <v>#DIV/0!</v>
          </cell>
          <cell r="EV222">
            <v>0</v>
          </cell>
          <cell r="EW222">
            <v>0</v>
          </cell>
          <cell r="EX222" t="e">
            <v>#DIV/0!</v>
          </cell>
          <cell r="EY222">
            <v>0</v>
          </cell>
          <cell r="EZ222">
            <v>0</v>
          </cell>
          <cell r="FA222" t="e">
            <v>#DIV/0!</v>
          </cell>
          <cell r="FB222">
            <v>0</v>
          </cell>
          <cell r="FC222">
            <v>0</v>
          </cell>
          <cell r="FD222" t="e">
            <v>#DIV/0!</v>
          </cell>
          <cell r="FE222">
            <v>0</v>
          </cell>
          <cell r="FF222">
            <v>0</v>
          </cell>
          <cell r="FG222" t="e">
            <v>#DIV/0!</v>
          </cell>
          <cell r="FH222">
            <v>0</v>
          </cell>
          <cell r="FI222">
            <v>0</v>
          </cell>
          <cell r="FJ222" t="e">
            <v>#DIV/0!</v>
          </cell>
          <cell r="FK222">
            <v>0</v>
          </cell>
          <cell r="FL222">
            <v>0</v>
          </cell>
          <cell r="FM222" t="e">
            <v>#DIV/0!</v>
          </cell>
          <cell r="FN222">
            <v>0</v>
          </cell>
          <cell r="FO222">
            <v>0</v>
          </cell>
          <cell r="FP222" t="e">
            <v>#DIV/0!</v>
          </cell>
          <cell r="FQ222">
            <v>0</v>
          </cell>
          <cell r="FR222">
            <v>0</v>
          </cell>
          <cell r="FS222" t="e">
            <v>#DIV/0!</v>
          </cell>
          <cell r="FT222">
            <v>0</v>
          </cell>
          <cell r="FU222">
            <v>0</v>
          </cell>
          <cell r="FV222" t="e">
            <v>#DIV/0!</v>
          </cell>
          <cell r="FW222">
            <v>0</v>
          </cell>
          <cell r="FX222">
            <v>0</v>
          </cell>
          <cell r="FY222" t="e">
            <v>#DIV/0!</v>
          </cell>
          <cell r="FZ222">
            <v>0</v>
          </cell>
          <cell r="GA222">
            <v>0</v>
          </cell>
          <cell r="GB222" t="e">
            <v>#DIV/0!</v>
          </cell>
          <cell r="GC222">
            <v>0</v>
          </cell>
          <cell r="GD222">
            <v>0</v>
          </cell>
          <cell r="GE222" t="e">
            <v>#DIV/0!</v>
          </cell>
          <cell r="GF222">
            <v>0</v>
          </cell>
          <cell r="GG222">
            <v>0</v>
          </cell>
          <cell r="GH222" t="e">
            <v>#DIV/0!</v>
          </cell>
          <cell r="GI222">
            <v>0</v>
          </cell>
          <cell r="GJ222">
            <v>0</v>
          </cell>
          <cell r="GK222" t="e">
            <v>#DIV/0!</v>
          </cell>
          <cell r="GL222">
            <v>0</v>
          </cell>
          <cell r="GM222">
            <v>0</v>
          </cell>
          <cell r="GN222" t="e">
            <v>#DIV/0!</v>
          </cell>
          <cell r="GO222">
            <v>0</v>
          </cell>
          <cell r="GP222">
            <v>0</v>
          </cell>
          <cell r="GQ222" t="e">
            <v>#DIV/0!</v>
          </cell>
          <cell r="GR222">
            <v>0</v>
          </cell>
          <cell r="GS222">
            <v>0</v>
          </cell>
          <cell r="GT222" t="e">
            <v>#DIV/0!</v>
          </cell>
          <cell r="GU222">
            <v>0</v>
          </cell>
          <cell r="GV222">
            <v>0</v>
          </cell>
          <cell r="GW222" t="e">
            <v>#DIV/0!</v>
          </cell>
          <cell r="GX222">
            <v>0</v>
          </cell>
          <cell r="GY222">
            <v>0</v>
          </cell>
          <cell r="GZ222" t="e">
            <v>#DIV/0!</v>
          </cell>
          <cell r="HA222">
            <v>0</v>
          </cell>
          <cell r="HB222">
            <v>0</v>
          </cell>
          <cell r="HC222" t="e">
            <v>#DIV/0!</v>
          </cell>
          <cell r="HD222">
            <v>0</v>
          </cell>
          <cell r="HE222">
            <v>0</v>
          </cell>
          <cell r="HF222" t="e">
            <v>#DIV/0!</v>
          </cell>
          <cell r="HG222">
            <v>0</v>
          </cell>
          <cell r="HH222">
            <v>0</v>
          </cell>
          <cell r="HI222" t="e">
            <v>#DIV/0!</v>
          </cell>
          <cell r="HJ222">
            <v>0</v>
          </cell>
          <cell r="HK222">
            <v>0</v>
          </cell>
          <cell r="HL222" t="e">
            <v>#DIV/0!</v>
          </cell>
          <cell r="HM222">
            <v>0</v>
          </cell>
          <cell r="HN222">
            <v>0</v>
          </cell>
          <cell r="HO222" t="e">
            <v>#DIV/0!</v>
          </cell>
          <cell r="HP222">
            <v>0</v>
          </cell>
          <cell r="HQ222">
            <v>0</v>
          </cell>
          <cell r="HR222" t="e">
            <v>#DIV/0!</v>
          </cell>
          <cell r="HS222">
            <v>0</v>
          </cell>
          <cell r="HT222">
            <v>0</v>
          </cell>
          <cell r="HU222" t="e">
            <v>#DIV/0!</v>
          </cell>
          <cell r="HV222">
            <v>0</v>
          </cell>
          <cell r="HW222">
            <v>0</v>
          </cell>
          <cell r="HX222" t="e">
            <v>#DIV/0!</v>
          </cell>
          <cell r="HY222">
            <v>0</v>
          </cell>
          <cell r="HZ222">
            <v>0</v>
          </cell>
          <cell r="IA222" t="e">
            <v>#DIV/0!</v>
          </cell>
          <cell r="IB222">
            <v>0</v>
          </cell>
          <cell r="IC222">
            <v>0</v>
          </cell>
          <cell r="ID222" t="e">
            <v>#DIV/0!</v>
          </cell>
          <cell r="IE222">
            <v>0</v>
          </cell>
          <cell r="IF222">
            <v>0</v>
          </cell>
          <cell r="IG222" t="e">
            <v>#DIV/0!</v>
          </cell>
          <cell r="IH222">
            <v>0</v>
          </cell>
          <cell r="II222">
            <v>0</v>
          </cell>
          <cell r="IJ222" t="e">
            <v>#DIV/0!</v>
          </cell>
          <cell r="IK222">
            <v>0</v>
          </cell>
          <cell r="IL222">
            <v>0</v>
          </cell>
          <cell r="IM222" t="e">
            <v>#DIV/0!</v>
          </cell>
          <cell r="IN222">
            <v>0</v>
          </cell>
          <cell r="IO222">
            <v>0</v>
          </cell>
          <cell r="IP222" t="e">
            <v>#DIV/0!</v>
          </cell>
          <cell r="IQ222">
            <v>0</v>
          </cell>
          <cell r="IR222">
            <v>0</v>
          </cell>
          <cell r="IS222" t="e">
            <v>#DIV/0!</v>
          </cell>
          <cell r="IT222">
            <v>0</v>
          </cell>
          <cell r="IU222">
            <v>0</v>
          </cell>
          <cell r="IV222" t="e">
            <v>#DIV/0!</v>
          </cell>
          <cell r="IW222">
            <v>0</v>
          </cell>
          <cell r="IX222">
            <v>0</v>
          </cell>
          <cell r="IY222" t="e">
            <v>#DIV/0!</v>
          </cell>
          <cell r="IZ222">
            <v>0</v>
          </cell>
          <cell r="JA222">
            <v>0</v>
          </cell>
          <cell r="JB222" t="e">
            <v>#DIV/0!</v>
          </cell>
          <cell r="JC222">
            <v>0</v>
          </cell>
          <cell r="JD222">
            <v>0</v>
          </cell>
          <cell r="JE222" t="e">
            <v>#DIV/0!</v>
          </cell>
          <cell r="JF222">
            <v>0</v>
          </cell>
          <cell r="JG222">
            <v>0</v>
          </cell>
          <cell r="JH222" t="e">
            <v>#DIV/0!</v>
          </cell>
          <cell r="JI222">
            <v>0</v>
          </cell>
          <cell r="JJ222">
            <v>0</v>
          </cell>
          <cell r="JK222" t="e">
            <v>#DIV/0!</v>
          </cell>
          <cell r="JL222">
            <v>0</v>
          </cell>
          <cell r="JM222">
            <v>0</v>
          </cell>
          <cell r="JN222" t="e">
            <v>#DIV/0!</v>
          </cell>
          <cell r="JO222">
            <v>0</v>
          </cell>
          <cell r="JP222">
            <v>0</v>
          </cell>
          <cell r="JQ222" t="e">
            <v>#DIV/0!</v>
          </cell>
          <cell r="JR222">
            <v>0</v>
          </cell>
          <cell r="JS222">
            <v>0</v>
          </cell>
          <cell r="JT222" t="e">
            <v>#DIV/0!</v>
          </cell>
          <cell r="JU222">
            <v>0</v>
          </cell>
          <cell r="JV222">
            <v>0</v>
          </cell>
          <cell r="JW222" t="e">
            <v>#DIV/0!</v>
          </cell>
          <cell r="JX222">
            <v>0</v>
          </cell>
          <cell r="JY222">
            <v>0</v>
          </cell>
          <cell r="JZ222" t="e">
            <v>#DIV/0!</v>
          </cell>
          <cell r="KA222">
            <v>0</v>
          </cell>
          <cell r="KB222">
            <v>0</v>
          </cell>
          <cell r="KC222" t="e">
            <v>#DIV/0!</v>
          </cell>
          <cell r="KD222">
            <v>0</v>
          </cell>
          <cell r="KE222">
            <v>0</v>
          </cell>
          <cell r="KF222" t="e">
            <v>#DIV/0!</v>
          </cell>
          <cell r="KG222">
            <v>0</v>
          </cell>
          <cell r="KH222">
            <v>0</v>
          </cell>
          <cell r="KI222" t="e">
            <v>#DIV/0!</v>
          </cell>
          <cell r="KJ222">
            <v>0</v>
          </cell>
          <cell r="KK222">
            <v>0</v>
          </cell>
          <cell r="KL222" t="e">
            <v>#DIV/0!</v>
          </cell>
          <cell r="KM222">
            <v>0</v>
          </cell>
          <cell r="KN222">
            <v>0</v>
          </cell>
          <cell r="KO222" t="e">
            <v>#DIV/0!</v>
          </cell>
          <cell r="KP222">
            <v>0</v>
          </cell>
          <cell r="KQ222">
            <v>0</v>
          </cell>
          <cell r="KR222" t="e">
            <v>#DIV/0!</v>
          </cell>
          <cell r="KS222">
            <v>0</v>
          </cell>
          <cell r="KT222">
            <v>0</v>
          </cell>
          <cell r="KU222" t="e">
            <v>#DIV/0!</v>
          </cell>
          <cell r="KV222">
            <v>0</v>
          </cell>
          <cell r="KW222">
            <v>0</v>
          </cell>
          <cell r="KX222" t="e">
            <v>#DIV/0!</v>
          </cell>
          <cell r="KY222">
            <v>0</v>
          </cell>
          <cell r="KZ222">
            <v>0</v>
          </cell>
          <cell r="LA222" t="e">
            <v>#DIV/0!</v>
          </cell>
          <cell r="LB222">
            <v>0</v>
          </cell>
          <cell r="LC222">
            <v>0</v>
          </cell>
          <cell r="LD222" t="e">
            <v>#DIV/0!</v>
          </cell>
          <cell r="LE222">
            <v>0</v>
          </cell>
          <cell r="LF222">
            <v>0</v>
          </cell>
          <cell r="LG222" t="e">
            <v>#DIV/0!</v>
          </cell>
          <cell r="LH222">
            <v>0</v>
          </cell>
          <cell r="LI222">
            <v>0</v>
          </cell>
          <cell r="LJ222" t="e">
            <v>#DIV/0!</v>
          </cell>
          <cell r="LK222">
            <v>0</v>
          </cell>
          <cell r="LL222">
            <v>0</v>
          </cell>
          <cell r="LM222" t="e">
            <v>#DIV/0!</v>
          </cell>
        </row>
        <row r="223">
          <cell r="D223">
            <v>42920</v>
          </cell>
          <cell r="E223">
            <v>0</v>
          </cell>
          <cell r="F223">
            <v>0</v>
          </cell>
          <cell r="G223" t="e">
            <v>#DIV/0!</v>
          </cell>
          <cell r="H223">
            <v>0</v>
          </cell>
          <cell r="I223">
            <v>0</v>
          </cell>
          <cell r="J223" t="e">
            <v>#DIV/0!</v>
          </cell>
          <cell r="K223">
            <v>0</v>
          </cell>
          <cell r="L223">
            <v>0</v>
          </cell>
          <cell r="M223" t="e">
            <v>#DIV/0!</v>
          </cell>
          <cell r="N223">
            <v>0</v>
          </cell>
          <cell r="O223">
            <v>0</v>
          </cell>
          <cell r="P223" t="e">
            <v>#DIV/0!</v>
          </cell>
          <cell r="Q223">
            <v>0</v>
          </cell>
          <cell r="R223">
            <v>0</v>
          </cell>
          <cell r="S223" t="e">
            <v>#DIV/0!</v>
          </cell>
          <cell r="T223">
            <v>0</v>
          </cell>
          <cell r="U223">
            <v>0</v>
          </cell>
          <cell r="V223" t="e">
            <v>#DIV/0!</v>
          </cell>
          <cell r="W223">
            <v>0</v>
          </cell>
          <cell r="X223">
            <v>0</v>
          </cell>
          <cell r="Y223" t="e">
            <v>#DIV/0!</v>
          </cell>
          <cell r="Z223">
            <v>0</v>
          </cell>
          <cell r="AA223">
            <v>0</v>
          </cell>
          <cell r="AB223" t="e">
            <v>#DIV/0!</v>
          </cell>
          <cell r="AC223">
            <v>0</v>
          </cell>
          <cell r="AD223">
            <v>0</v>
          </cell>
          <cell r="AE223" t="e">
            <v>#DIV/0!</v>
          </cell>
          <cell r="AF223">
            <v>0</v>
          </cell>
          <cell r="AG223">
            <v>0</v>
          </cell>
          <cell r="AH223" t="e">
            <v>#DIV/0!</v>
          </cell>
          <cell r="AI223">
            <v>0</v>
          </cell>
          <cell r="AJ223">
            <v>0</v>
          </cell>
          <cell r="AK223" t="e">
            <v>#DIV/0!</v>
          </cell>
          <cell r="AL223">
            <v>0</v>
          </cell>
          <cell r="AM223">
            <v>0</v>
          </cell>
          <cell r="AN223" t="e">
            <v>#DIV/0!</v>
          </cell>
          <cell r="AO223">
            <v>0</v>
          </cell>
          <cell r="AP223">
            <v>0</v>
          </cell>
          <cell r="AQ223" t="e">
            <v>#DIV/0!</v>
          </cell>
          <cell r="AR223">
            <v>0</v>
          </cell>
          <cell r="AS223">
            <v>0</v>
          </cell>
          <cell r="AT223" t="e">
            <v>#DIV/0!</v>
          </cell>
          <cell r="AU223">
            <v>0</v>
          </cell>
          <cell r="AV223">
            <v>0</v>
          </cell>
          <cell r="AW223" t="e">
            <v>#DIV/0!</v>
          </cell>
          <cell r="AX223">
            <v>0</v>
          </cell>
          <cell r="AY223">
            <v>0</v>
          </cell>
          <cell r="AZ223" t="e">
            <v>#DIV/0!</v>
          </cell>
          <cell r="BA223">
            <v>0</v>
          </cell>
          <cell r="BB223">
            <v>0</v>
          </cell>
          <cell r="BC223" t="e">
            <v>#DIV/0!</v>
          </cell>
          <cell r="BD223">
            <v>0</v>
          </cell>
          <cell r="BE223">
            <v>0</v>
          </cell>
          <cell r="BF223" t="e">
            <v>#DIV/0!</v>
          </cell>
          <cell r="BG223">
            <v>0</v>
          </cell>
          <cell r="BH223">
            <v>0</v>
          </cell>
          <cell r="BI223" t="e">
            <v>#DIV/0!</v>
          </cell>
          <cell r="BJ223">
            <v>0</v>
          </cell>
          <cell r="BK223">
            <v>0</v>
          </cell>
          <cell r="BL223" t="e">
            <v>#DIV/0!</v>
          </cell>
          <cell r="BM223">
            <v>0</v>
          </cell>
          <cell r="BN223">
            <v>0</v>
          </cell>
          <cell r="BO223" t="e">
            <v>#DIV/0!</v>
          </cell>
          <cell r="BP223">
            <v>0</v>
          </cell>
          <cell r="BQ223">
            <v>0</v>
          </cell>
          <cell r="BR223" t="e">
            <v>#DIV/0!</v>
          </cell>
          <cell r="BS223">
            <v>0</v>
          </cell>
          <cell r="BT223">
            <v>0</v>
          </cell>
          <cell r="BU223" t="e">
            <v>#DIV/0!</v>
          </cell>
          <cell r="BV223">
            <v>0</v>
          </cell>
          <cell r="BW223">
            <v>0</v>
          </cell>
          <cell r="BX223" t="e">
            <v>#DIV/0!</v>
          </cell>
          <cell r="BY223">
            <v>0</v>
          </cell>
          <cell r="BZ223">
            <v>0</v>
          </cell>
          <cell r="CA223" t="e">
            <v>#DIV/0!</v>
          </cell>
          <cell r="CB223">
            <v>0</v>
          </cell>
          <cell r="CC223">
            <v>0</v>
          </cell>
          <cell r="CD223" t="e">
            <v>#DIV/0!</v>
          </cell>
          <cell r="CE223">
            <v>0</v>
          </cell>
          <cell r="CF223">
            <v>0</v>
          </cell>
          <cell r="CG223" t="e">
            <v>#DIV/0!</v>
          </cell>
          <cell r="CH223">
            <v>0</v>
          </cell>
          <cell r="CI223">
            <v>0</v>
          </cell>
          <cell r="CJ223" t="e">
            <v>#DIV/0!</v>
          </cell>
          <cell r="CK223">
            <v>0</v>
          </cell>
          <cell r="CL223">
            <v>0</v>
          </cell>
          <cell r="CM223" t="e">
            <v>#DIV/0!</v>
          </cell>
          <cell r="CN223">
            <v>0</v>
          </cell>
          <cell r="CO223">
            <v>0</v>
          </cell>
          <cell r="CP223" t="e">
            <v>#DIV/0!</v>
          </cell>
          <cell r="CQ223">
            <v>0</v>
          </cell>
          <cell r="CR223">
            <v>0</v>
          </cell>
          <cell r="CS223" t="e">
            <v>#DIV/0!</v>
          </cell>
          <cell r="CT223">
            <v>0</v>
          </cell>
          <cell r="CU223">
            <v>0</v>
          </cell>
          <cell r="CV223" t="e">
            <v>#DIV/0!</v>
          </cell>
          <cell r="CW223">
            <v>0</v>
          </cell>
          <cell r="CX223">
            <v>0</v>
          </cell>
          <cell r="CY223" t="e">
            <v>#DIV/0!</v>
          </cell>
          <cell r="CZ223">
            <v>0</v>
          </cell>
          <cell r="DA223">
            <v>0</v>
          </cell>
          <cell r="DB223" t="e">
            <v>#DIV/0!</v>
          </cell>
          <cell r="DC223">
            <v>0</v>
          </cell>
          <cell r="DD223">
            <v>0</v>
          </cell>
          <cell r="DE223" t="e">
            <v>#DIV/0!</v>
          </cell>
          <cell r="DF223">
            <v>0</v>
          </cell>
          <cell r="DG223">
            <v>0</v>
          </cell>
          <cell r="DH223" t="e">
            <v>#DIV/0!</v>
          </cell>
          <cell r="DI223">
            <v>0</v>
          </cell>
          <cell r="DJ223">
            <v>0</v>
          </cell>
          <cell r="DK223" t="e">
            <v>#DIV/0!</v>
          </cell>
          <cell r="DL223">
            <v>0</v>
          </cell>
          <cell r="DM223">
            <v>0</v>
          </cell>
          <cell r="DN223" t="e">
            <v>#DIV/0!</v>
          </cell>
          <cell r="DO223">
            <v>0</v>
          </cell>
          <cell r="DP223">
            <v>0</v>
          </cell>
          <cell r="DQ223" t="e">
            <v>#DIV/0!</v>
          </cell>
          <cell r="DR223">
            <v>0</v>
          </cell>
          <cell r="DS223">
            <v>0</v>
          </cell>
          <cell r="DT223" t="e">
            <v>#DIV/0!</v>
          </cell>
          <cell r="DU223">
            <v>0</v>
          </cell>
          <cell r="DV223">
            <v>0</v>
          </cell>
          <cell r="DW223" t="e">
            <v>#DIV/0!</v>
          </cell>
          <cell r="DX223">
            <v>0</v>
          </cell>
          <cell r="DY223">
            <v>0</v>
          </cell>
          <cell r="DZ223" t="e">
            <v>#DIV/0!</v>
          </cell>
          <cell r="EA223">
            <v>0</v>
          </cell>
          <cell r="EB223">
            <v>0</v>
          </cell>
          <cell r="EC223" t="e">
            <v>#DIV/0!</v>
          </cell>
          <cell r="ED223">
            <v>0</v>
          </cell>
          <cell r="EE223">
            <v>0</v>
          </cell>
          <cell r="EF223" t="e">
            <v>#DIV/0!</v>
          </cell>
          <cell r="EG223">
            <v>0</v>
          </cell>
          <cell r="EH223">
            <v>0</v>
          </cell>
          <cell r="EI223" t="e">
            <v>#DIV/0!</v>
          </cell>
          <cell r="EJ223">
            <v>0</v>
          </cell>
          <cell r="EK223">
            <v>0</v>
          </cell>
          <cell r="EL223" t="e">
            <v>#DIV/0!</v>
          </cell>
          <cell r="EM223">
            <v>0</v>
          </cell>
          <cell r="EN223">
            <v>0</v>
          </cell>
          <cell r="EO223" t="e">
            <v>#DIV/0!</v>
          </cell>
          <cell r="EP223">
            <v>0</v>
          </cell>
          <cell r="EQ223">
            <v>0</v>
          </cell>
          <cell r="ER223" t="e">
            <v>#DIV/0!</v>
          </cell>
          <cell r="ES223">
            <v>0</v>
          </cell>
          <cell r="ET223">
            <v>0</v>
          </cell>
          <cell r="EU223" t="e">
            <v>#DIV/0!</v>
          </cell>
          <cell r="EV223">
            <v>0</v>
          </cell>
          <cell r="EW223">
            <v>0</v>
          </cell>
          <cell r="EX223" t="e">
            <v>#DIV/0!</v>
          </cell>
          <cell r="EY223">
            <v>0</v>
          </cell>
          <cell r="EZ223">
            <v>0</v>
          </cell>
          <cell r="FA223" t="e">
            <v>#DIV/0!</v>
          </cell>
          <cell r="FB223">
            <v>0</v>
          </cell>
          <cell r="FC223">
            <v>0</v>
          </cell>
          <cell r="FD223" t="e">
            <v>#DIV/0!</v>
          </cell>
          <cell r="FE223">
            <v>0</v>
          </cell>
          <cell r="FF223">
            <v>0</v>
          </cell>
          <cell r="FG223" t="e">
            <v>#DIV/0!</v>
          </cell>
          <cell r="FH223">
            <v>0</v>
          </cell>
          <cell r="FI223">
            <v>0</v>
          </cell>
          <cell r="FJ223" t="e">
            <v>#DIV/0!</v>
          </cell>
          <cell r="FK223">
            <v>0</v>
          </cell>
          <cell r="FL223">
            <v>0</v>
          </cell>
          <cell r="FM223" t="e">
            <v>#DIV/0!</v>
          </cell>
          <cell r="FN223">
            <v>0</v>
          </cell>
          <cell r="FO223">
            <v>0</v>
          </cell>
          <cell r="FP223" t="e">
            <v>#DIV/0!</v>
          </cell>
          <cell r="FQ223">
            <v>0</v>
          </cell>
          <cell r="FR223">
            <v>0</v>
          </cell>
          <cell r="FS223" t="e">
            <v>#DIV/0!</v>
          </cell>
          <cell r="FT223">
            <v>0</v>
          </cell>
          <cell r="FU223">
            <v>0</v>
          </cell>
          <cell r="FV223" t="e">
            <v>#DIV/0!</v>
          </cell>
          <cell r="FW223">
            <v>0</v>
          </cell>
          <cell r="FX223">
            <v>0</v>
          </cell>
          <cell r="FY223" t="e">
            <v>#DIV/0!</v>
          </cell>
          <cell r="FZ223">
            <v>0</v>
          </cell>
          <cell r="GA223">
            <v>0</v>
          </cell>
          <cell r="GB223" t="e">
            <v>#DIV/0!</v>
          </cell>
          <cell r="GC223">
            <v>0</v>
          </cell>
          <cell r="GD223">
            <v>0</v>
          </cell>
          <cell r="GE223" t="e">
            <v>#DIV/0!</v>
          </cell>
          <cell r="GF223">
            <v>0</v>
          </cell>
          <cell r="GG223">
            <v>0</v>
          </cell>
          <cell r="GH223" t="e">
            <v>#DIV/0!</v>
          </cell>
          <cell r="GI223">
            <v>0</v>
          </cell>
          <cell r="GJ223">
            <v>0</v>
          </cell>
          <cell r="GK223" t="e">
            <v>#DIV/0!</v>
          </cell>
          <cell r="GL223">
            <v>0</v>
          </cell>
          <cell r="GM223">
            <v>0</v>
          </cell>
          <cell r="GN223" t="e">
            <v>#DIV/0!</v>
          </cell>
          <cell r="GO223">
            <v>0</v>
          </cell>
          <cell r="GP223">
            <v>0</v>
          </cell>
          <cell r="GQ223" t="e">
            <v>#DIV/0!</v>
          </cell>
          <cell r="GR223">
            <v>0</v>
          </cell>
          <cell r="GS223">
            <v>0</v>
          </cell>
          <cell r="GT223" t="e">
            <v>#DIV/0!</v>
          </cell>
          <cell r="GU223">
            <v>0</v>
          </cell>
          <cell r="GV223">
            <v>0</v>
          </cell>
          <cell r="GW223" t="e">
            <v>#DIV/0!</v>
          </cell>
          <cell r="GX223">
            <v>0</v>
          </cell>
          <cell r="GY223">
            <v>0</v>
          </cell>
          <cell r="GZ223" t="e">
            <v>#DIV/0!</v>
          </cell>
          <cell r="HA223">
            <v>0</v>
          </cell>
          <cell r="HB223">
            <v>0</v>
          </cell>
          <cell r="HC223" t="e">
            <v>#DIV/0!</v>
          </cell>
          <cell r="HD223">
            <v>0</v>
          </cell>
          <cell r="HE223">
            <v>0</v>
          </cell>
          <cell r="HF223" t="e">
            <v>#DIV/0!</v>
          </cell>
          <cell r="HG223">
            <v>0</v>
          </cell>
          <cell r="HH223">
            <v>0</v>
          </cell>
          <cell r="HI223" t="e">
            <v>#DIV/0!</v>
          </cell>
          <cell r="HJ223">
            <v>0</v>
          </cell>
          <cell r="HK223">
            <v>0</v>
          </cell>
          <cell r="HL223" t="e">
            <v>#DIV/0!</v>
          </cell>
          <cell r="HM223">
            <v>0</v>
          </cell>
          <cell r="HN223">
            <v>0</v>
          </cell>
          <cell r="HO223" t="e">
            <v>#DIV/0!</v>
          </cell>
          <cell r="HP223">
            <v>0</v>
          </cell>
          <cell r="HQ223">
            <v>0</v>
          </cell>
          <cell r="HR223" t="e">
            <v>#DIV/0!</v>
          </cell>
          <cell r="HS223">
            <v>0</v>
          </cell>
          <cell r="HT223">
            <v>0</v>
          </cell>
          <cell r="HU223" t="e">
            <v>#DIV/0!</v>
          </cell>
          <cell r="HV223">
            <v>0</v>
          </cell>
          <cell r="HW223">
            <v>0</v>
          </cell>
          <cell r="HX223" t="e">
            <v>#DIV/0!</v>
          </cell>
          <cell r="HY223">
            <v>0</v>
          </cell>
          <cell r="HZ223">
            <v>0</v>
          </cell>
          <cell r="IA223" t="e">
            <v>#DIV/0!</v>
          </cell>
          <cell r="IB223">
            <v>0</v>
          </cell>
          <cell r="IC223">
            <v>0</v>
          </cell>
          <cell r="ID223" t="e">
            <v>#DIV/0!</v>
          </cell>
          <cell r="IE223">
            <v>0</v>
          </cell>
          <cell r="IF223">
            <v>0</v>
          </cell>
          <cell r="IG223" t="e">
            <v>#DIV/0!</v>
          </cell>
          <cell r="IH223">
            <v>0</v>
          </cell>
          <cell r="II223">
            <v>0</v>
          </cell>
          <cell r="IJ223" t="e">
            <v>#DIV/0!</v>
          </cell>
          <cell r="IK223">
            <v>0</v>
          </cell>
          <cell r="IL223">
            <v>0</v>
          </cell>
          <cell r="IM223" t="e">
            <v>#DIV/0!</v>
          </cell>
          <cell r="IN223">
            <v>0</v>
          </cell>
          <cell r="IO223">
            <v>0</v>
          </cell>
          <cell r="IP223" t="e">
            <v>#DIV/0!</v>
          </cell>
          <cell r="IQ223">
            <v>0</v>
          </cell>
          <cell r="IR223">
            <v>0</v>
          </cell>
          <cell r="IS223" t="e">
            <v>#DIV/0!</v>
          </cell>
          <cell r="IT223">
            <v>0</v>
          </cell>
          <cell r="IU223">
            <v>0</v>
          </cell>
          <cell r="IV223" t="e">
            <v>#DIV/0!</v>
          </cell>
          <cell r="IW223">
            <v>0</v>
          </cell>
          <cell r="IX223">
            <v>0</v>
          </cell>
          <cell r="IY223" t="e">
            <v>#DIV/0!</v>
          </cell>
          <cell r="IZ223">
            <v>0</v>
          </cell>
          <cell r="JA223">
            <v>0</v>
          </cell>
          <cell r="JB223" t="e">
            <v>#DIV/0!</v>
          </cell>
          <cell r="JC223">
            <v>0</v>
          </cell>
          <cell r="JD223">
            <v>0</v>
          </cell>
          <cell r="JE223" t="e">
            <v>#DIV/0!</v>
          </cell>
          <cell r="JF223">
            <v>0</v>
          </cell>
          <cell r="JG223">
            <v>0</v>
          </cell>
          <cell r="JH223" t="e">
            <v>#DIV/0!</v>
          </cell>
          <cell r="JI223">
            <v>0</v>
          </cell>
          <cell r="JJ223">
            <v>0</v>
          </cell>
          <cell r="JK223" t="e">
            <v>#DIV/0!</v>
          </cell>
          <cell r="JL223">
            <v>0</v>
          </cell>
          <cell r="JM223">
            <v>0</v>
          </cell>
          <cell r="JN223" t="e">
            <v>#DIV/0!</v>
          </cell>
          <cell r="JO223">
            <v>0</v>
          </cell>
          <cell r="JP223">
            <v>0</v>
          </cell>
          <cell r="JQ223" t="e">
            <v>#DIV/0!</v>
          </cell>
          <cell r="JR223">
            <v>0</v>
          </cell>
          <cell r="JS223">
            <v>0</v>
          </cell>
          <cell r="JT223" t="e">
            <v>#DIV/0!</v>
          </cell>
          <cell r="JU223">
            <v>0</v>
          </cell>
          <cell r="JV223">
            <v>0</v>
          </cell>
          <cell r="JW223" t="e">
            <v>#DIV/0!</v>
          </cell>
          <cell r="JX223">
            <v>0</v>
          </cell>
          <cell r="JY223">
            <v>0</v>
          </cell>
          <cell r="JZ223" t="e">
            <v>#DIV/0!</v>
          </cell>
          <cell r="KA223">
            <v>0</v>
          </cell>
          <cell r="KB223">
            <v>0</v>
          </cell>
          <cell r="KC223" t="e">
            <v>#DIV/0!</v>
          </cell>
          <cell r="KD223">
            <v>0</v>
          </cell>
          <cell r="KE223">
            <v>0</v>
          </cell>
          <cell r="KF223" t="e">
            <v>#DIV/0!</v>
          </cell>
          <cell r="KG223">
            <v>0</v>
          </cell>
          <cell r="KH223">
            <v>0</v>
          </cell>
          <cell r="KI223" t="e">
            <v>#DIV/0!</v>
          </cell>
          <cell r="KJ223">
            <v>0</v>
          </cell>
          <cell r="KK223">
            <v>0</v>
          </cell>
          <cell r="KL223" t="e">
            <v>#DIV/0!</v>
          </cell>
          <cell r="KM223">
            <v>0</v>
          </cell>
          <cell r="KN223">
            <v>0</v>
          </cell>
          <cell r="KO223" t="e">
            <v>#DIV/0!</v>
          </cell>
          <cell r="KP223">
            <v>0</v>
          </cell>
          <cell r="KQ223">
            <v>0</v>
          </cell>
          <cell r="KR223" t="e">
            <v>#DIV/0!</v>
          </cell>
          <cell r="KS223">
            <v>0</v>
          </cell>
          <cell r="KT223">
            <v>0</v>
          </cell>
          <cell r="KU223" t="e">
            <v>#DIV/0!</v>
          </cell>
          <cell r="KV223">
            <v>0</v>
          </cell>
          <cell r="KW223">
            <v>0</v>
          </cell>
          <cell r="KX223" t="e">
            <v>#DIV/0!</v>
          </cell>
          <cell r="KY223">
            <v>0</v>
          </cell>
          <cell r="KZ223">
            <v>0</v>
          </cell>
          <cell r="LA223" t="e">
            <v>#DIV/0!</v>
          </cell>
          <cell r="LB223">
            <v>0</v>
          </cell>
          <cell r="LC223">
            <v>0</v>
          </cell>
          <cell r="LD223" t="e">
            <v>#DIV/0!</v>
          </cell>
          <cell r="LE223">
            <v>0</v>
          </cell>
          <cell r="LF223">
            <v>0</v>
          </cell>
          <cell r="LG223" t="e">
            <v>#DIV/0!</v>
          </cell>
          <cell r="LH223">
            <v>0</v>
          </cell>
          <cell r="LI223">
            <v>0</v>
          </cell>
          <cell r="LJ223" t="e">
            <v>#DIV/0!</v>
          </cell>
          <cell r="LK223">
            <v>0</v>
          </cell>
          <cell r="LL223">
            <v>0</v>
          </cell>
          <cell r="LM223" t="e">
            <v>#DIV/0!</v>
          </cell>
        </row>
        <row r="224">
          <cell r="D224">
            <v>42921</v>
          </cell>
          <cell r="E224">
            <v>0</v>
          </cell>
          <cell r="F224">
            <v>0</v>
          </cell>
          <cell r="G224" t="e">
            <v>#DIV/0!</v>
          </cell>
          <cell r="H224">
            <v>0</v>
          </cell>
          <cell r="I224">
            <v>0</v>
          </cell>
          <cell r="J224" t="e">
            <v>#DIV/0!</v>
          </cell>
          <cell r="K224">
            <v>0</v>
          </cell>
          <cell r="L224">
            <v>0</v>
          </cell>
          <cell r="M224" t="e">
            <v>#DIV/0!</v>
          </cell>
          <cell r="N224">
            <v>0</v>
          </cell>
          <cell r="O224">
            <v>0</v>
          </cell>
          <cell r="P224" t="e">
            <v>#DIV/0!</v>
          </cell>
          <cell r="Q224">
            <v>0</v>
          </cell>
          <cell r="R224">
            <v>0</v>
          </cell>
          <cell r="S224" t="e">
            <v>#DIV/0!</v>
          </cell>
          <cell r="T224">
            <v>0</v>
          </cell>
          <cell r="U224">
            <v>0</v>
          </cell>
          <cell r="V224" t="e">
            <v>#DIV/0!</v>
          </cell>
          <cell r="W224">
            <v>0</v>
          </cell>
          <cell r="X224">
            <v>0</v>
          </cell>
          <cell r="Y224" t="e">
            <v>#DIV/0!</v>
          </cell>
          <cell r="Z224">
            <v>0</v>
          </cell>
          <cell r="AA224">
            <v>0</v>
          </cell>
          <cell r="AB224" t="e">
            <v>#DIV/0!</v>
          </cell>
          <cell r="AC224">
            <v>0</v>
          </cell>
          <cell r="AD224">
            <v>0</v>
          </cell>
          <cell r="AE224" t="e">
            <v>#DIV/0!</v>
          </cell>
          <cell r="AF224">
            <v>0</v>
          </cell>
          <cell r="AG224">
            <v>0</v>
          </cell>
          <cell r="AH224" t="e">
            <v>#DIV/0!</v>
          </cell>
          <cell r="AI224">
            <v>0</v>
          </cell>
          <cell r="AJ224">
            <v>0</v>
          </cell>
          <cell r="AK224" t="e">
            <v>#DIV/0!</v>
          </cell>
          <cell r="AL224">
            <v>0</v>
          </cell>
          <cell r="AM224">
            <v>0</v>
          </cell>
          <cell r="AN224" t="e">
            <v>#DIV/0!</v>
          </cell>
          <cell r="AO224">
            <v>0</v>
          </cell>
          <cell r="AP224">
            <v>0</v>
          </cell>
          <cell r="AQ224" t="e">
            <v>#DIV/0!</v>
          </cell>
          <cell r="AR224">
            <v>0</v>
          </cell>
          <cell r="AS224">
            <v>0</v>
          </cell>
          <cell r="AT224" t="e">
            <v>#DIV/0!</v>
          </cell>
          <cell r="AU224">
            <v>0</v>
          </cell>
          <cell r="AV224">
            <v>0</v>
          </cell>
          <cell r="AW224" t="e">
            <v>#DIV/0!</v>
          </cell>
          <cell r="AX224">
            <v>0</v>
          </cell>
          <cell r="AY224">
            <v>0</v>
          </cell>
          <cell r="AZ224" t="e">
            <v>#DIV/0!</v>
          </cell>
          <cell r="BA224">
            <v>0</v>
          </cell>
          <cell r="BB224">
            <v>0</v>
          </cell>
          <cell r="BC224" t="e">
            <v>#DIV/0!</v>
          </cell>
          <cell r="BD224">
            <v>0</v>
          </cell>
          <cell r="BE224">
            <v>0</v>
          </cell>
          <cell r="BF224" t="e">
            <v>#DIV/0!</v>
          </cell>
          <cell r="BG224">
            <v>0</v>
          </cell>
          <cell r="BH224">
            <v>0</v>
          </cell>
          <cell r="BI224" t="e">
            <v>#DIV/0!</v>
          </cell>
          <cell r="BJ224">
            <v>0</v>
          </cell>
          <cell r="BK224">
            <v>0</v>
          </cell>
          <cell r="BL224" t="e">
            <v>#DIV/0!</v>
          </cell>
          <cell r="BM224">
            <v>0</v>
          </cell>
          <cell r="BN224">
            <v>0</v>
          </cell>
          <cell r="BO224" t="e">
            <v>#DIV/0!</v>
          </cell>
          <cell r="BP224">
            <v>0</v>
          </cell>
          <cell r="BQ224">
            <v>0</v>
          </cell>
          <cell r="BR224" t="e">
            <v>#DIV/0!</v>
          </cell>
          <cell r="BS224">
            <v>0</v>
          </cell>
          <cell r="BT224">
            <v>0</v>
          </cell>
          <cell r="BU224" t="e">
            <v>#DIV/0!</v>
          </cell>
          <cell r="BV224">
            <v>0</v>
          </cell>
          <cell r="BW224">
            <v>0</v>
          </cell>
          <cell r="BX224" t="e">
            <v>#DIV/0!</v>
          </cell>
          <cell r="BY224">
            <v>0</v>
          </cell>
          <cell r="BZ224">
            <v>0</v>
          </cell>
          <cell r="CA224" t="e">
            <v>#DIV/0!</v>
          </cell>
          <cell r="CB224">
            <v>0</v>
          </cell>
          <cell r="CC224">
            <v>0</v>
          </cell>
          <cell r="CD224" t="e">
            <v>#DIV/0!</v>
          </cell>
          <cell r="CE224">
            <v>0</v>
          </cell>
          <cell r="CF224">
            <v>0</v>
          </cell>
          <cell r="CG224" t="e">
            <v>#DIV/0!</v>
          </cell>
          <cell r="CH224">
            <v>0</v>
          </cell>
          <cell r="CI224">
            <v>0</v>
          </cell>
          <cell r="CJ224" t="e">
            <v>#DIV/0!</v>
          </cell>
          <cell r="CK224">
            <v>0</v>
          </cell>
          <cell r="CL224">
            <v>0</v>
          </cell>
          <cell r="CM224" t="e">
            <v>#DIV/0!</v>
          </cell>
          <cell r="CN224">
            <v>0</v>
          </cell>
          <cell r="CO224">
            <v>0</v>
          </cell>
          <cell r="CP224" t="e">
            <v>#DIV/0!</v>
          </cell>
          <cell r="CQ224">
            <v>0</v>
          </cell>
          <cell r="CR224">
            <v>0</v>
          </cell>
          <cell r="CS224" t="e">
            <v>#DIV/0!</v>
          </cell>
          <cell r="CT224">
            <v>0</v>
          </cell>
          <cell r="CU224">
            <v>0</v>
          </cell>
          <cell r="CV224" t="e">
            <v>#DIV/0!</v>
          </cell>
          <cell r="CW224">
            <v>0</v>
          </cell>
          <cell r="CX224">
            <v>0</v>
          </cell>
          <cell r="CY224" t="e">
            <v>#DIV/0!</v>
          </cell>
          <cell r="CZ224">
            <v>0</v>
          </cell>
          <cell r="DA224">
            <v>0</v>
          </cell>
          <cell r="DB224" t="e">
            <v>#DIV/0!</v>
          </cell>
          <cell r="DC224">
            <v>0</v>
          </cell>
          <cell r="DD224">
            <v>0</v>
          </cell>
          <cell r="DE224" t="e">
            <v>#DIV/0!</v>
          </cell>
          <cell r="DF224">
            <v>0</v>
          </cell>
          <cell r="DG224">
            <v>0</v>
          </cell>
          <cell r="DH224" t="e">
            <v>#DIV/0!</v>
          </cell>
          <cell r="DI224">
            <v>0</v>
          </cell>
          <cell r="DJ224">
            <v>0</v>
          </cell>
          <cell r="DK224" t="e">
            <v>#DIV/0!</v>
          </cell>
          <cell r="DL224">
            <v>0</v>
          </cell>
          <cell r="DM224">
            <v>0</v>
          </cell>
          <cell r="DN224" t="e">
            <v>#DIV/0!</v>
          </cell>
          <cell r="DO224">
            <v>0</v>
          </cell>
          <cell r="DP224">
            <v>0</v>
          </cell>
          <cell r="DQ224" t="e">
            <v>#DIV/0!</v>
          </cell>
          <cell r="DR224">
            <v>0</v>
          </cell>
          <cell r="DS224">
            <v>0</v>
          </cell>
          <cell r="DT224" t="e">
            <v>#DIV/0!</v>
          </cell>
          <cell r="DU224">
            <v>0</v>
          </cell>
          <cell r="DV224">
            <v>0</v>
          </cell>
          <cell r="DW224" t="e">
            <v>#DIV/0!</v>
          </cell>
          <cell r="DX224">
            <v>0</v>
          </cell>
          <cell r="DY224">
            <v>0</v>
          </cell>
          <cell r="DZ224" t="e">
            <v>#DIV/0!</v>
          </cell>
          <cell r="EA224">
            <v>0</v>
          </cell>
          <cell r="EB224">
            <v>0</v>
          </cell>
          <cell r="EC224" t="e">
            <v>#DIV/0!</v>
          </cell>
          <cell r="ED224">
            <v>0</v>
          </cell>
          <cell r="EE224">
            <v>0</v>
          </cell>
          <cell r="EF224" t="e">
            <v>#DIV/0!</v>
          </cell>
          <cell r="EG224">
            <v>0</v>
          </cell>
          <cell r="EH224">
            <v>0</v>
          </cell>
          <cell r="EI224" t="e">
            <v>#DIV/0!</v>
          </cell>
          <cell r="EJ224">
            <v>0</v>
          </cell>
          <cell r="EK224">
            <v>0</v>
          </cell>
          <cell r="EL224" t="e">
            <v>#DIV/0!</v>
          </cell>
          <cell r="EM224">
            <v>0</v>
          </cell>
          <cell r="EN224">
            <v>0</v>
          </cell>
          <cell r="EO224" t="e">
            <v>#DIV/0!</v>
          </cell>
          <cell r="EP224">
            <v>0</v>
          </cell>
          <cell r="EQ224">
            <v>0</v>
          </cell>
          <cell r="ER224" t="e">
            <v>#DIV/0!</v>
          </cell>
          <cell r="ES224">
            <v>0</v>
          </cell>
          <cell r="ET224">
            <v>0</v>
          </cell>
          <cell r="EU224" t="e">
            <v>#DIV/0!</v>
          </cell>
          <cell r="EV224">
            <v>0</v>
          </cell>
          <cell r="EW224">
            <v>0</v>
          </cell>
          <cell r="EX224" t="e">
            <v>#DIV/0!</v>
          </cell>
          <cell r="EY224">
            <v>0</v>
          </cell>
          <cell r="EZ224">
            <v>0</v>
          </cell>
          <cell r="FA224" t="e">
            <v>#DIV/0!</v>
          </cell>
          <cell r="FB224">
            <v>0</v>
          </cell>
          <cell r="FC224">
            <v>0</v>
          </cell>
          <cell r="FD224" t="e">
            <v>#DIV/0!</v>
          </cell>
          <cell r="FE224">
            <v>0</v>
          </cell>
          <cell r="FF224">
            <v>0</v>
          </cell>
          <cell r="FG224" t="e">
            <v>#DIV/0!</v>
          </cell>
          <cell r="FH224">
            <v>0</v>
          </cell>
          <cell r="FI224">
            <v>0</v>
          </cell>
          <cell r="FJ224" t="e">
            <v>#DIV/0!</v>
          </cell>
          <cell r="FK224">
            <v>0</v>
          </cell>
          <cell r="FL224">
            <v>0</v>
          </cell>
          <cell r="FM224" t="e">
            <v>#DIV/0!</v>
          </cell>
          <cell r="FN224">
            <v>0</v>
          </cell>
          <cell r="FO224">
            <v>0</v>
          </cell>
          <cell r="FP224" t="e">
            <v>#DIV/0!</v>
          </cell>
          <cell r="FQ224">
            <v>0</v>
          </cell>
          <cell r="FR224">
            <v>0</v>
          </cell>
          <cell r="FS224" t="e">
            <v>#DIV/0!</v>
          </cell>
          <cell r="FT224">
            <v>0</v>
          </cell>
          <cell r="FU224">
            <v>0</v>
          </cell>
          <cell r="FV224" t="e">
            <v>#DIV/0!</v>
          </cell>
          <cell r="FW224">
            <v>0</v>
          </cell>
          <cell r="FX224">
            <v>0</v>
          </cell>
          <cell r="FY224" t="e">
            <v>#DIV/0!</v>
          </cell>
          <cell r="FZ224">
            <v>0</v>
          </cell>
          <cell r="GA224">
            <v>0</v>
          </cell>
          <cell r="GB224" t="e">
            <v>#DIV/0!</v>
          </cell>
          <cell r="GC224">
            <v>0</v>
          </cell>
          <cell r="GD224">
            <v>0</v>
          </cell>
          <cell r="GE224" t="e">
            <v>#DIV/0!</v>
          </cell>
          <cell r="GF224">
            <v>0</v>
          </cell>
          <cell r="GG224">
            <v>0</v>
          </cell>
          <cell r="GH224" t="e">
            <v>#DIV/0!</v>
          </cell>
          <cell r="GI224">
            <v>0</v>
          </cell>
          <cell r="GJ224">
            <v>0</v>
          </cell>
          <cell r="GK224" t="e">
            <v>#DIV/0!</v>
          </cell>
          <cell r="GL224">
            <v>0</v>
          </cell>
          <cell r="GM224">
            <v>0</v>
          </cell>
          <cell r="GN224" t="e">
            <v>#DIV/0!</v>
          </cell>
          <cell r="GO224">
            <v>0</v>
          </cell>
          <cell r="GP224">
            <v>0</v>
          </cell>
          <cell r="GQ224" t="e">
            <v>#DIV/0!</v>
          </cell>
          <cell r="GR224">
            <v>0</v>
          </cell>
          <cell r="GS224">
            <v>0</v>
          </cell>
          <cell r="GT224" t="e">
            <v>#DIV/0!</v>
          </cell>
          <cell r="GU224">
            <v>0</v>
          </cell>
          <cell r="GV224">
            <v>0</v>
          </cell>
          <cell r="GW224" t="e">
            <v>#DIV/0!</v>
          </cell>
          <cell r="GX224">
            <v>0</v>
          </cell>
          <cell r="GY224">
            <v>0</v>
          </cell>
          <cell r="GZ224" t="e">
            <v>#DIV/0!</v>
          </cell>
          <cell r="HA224">
            <v>0</v>
          </cell>
          <cell r="HB224">
            <v>0</v>
          </cell>
          <cell r="HC224" t="e">
            <v>#DIV/0!</v>
          </cell>
          <cell r="HD224">
            <v>0</v>
          </cell>
          <cell r="HE224">
            <v>0</v>
          </cell>
          <cell r="HF224" t="e">
            <v>#DIV/0!</v>
          </cell>
          <cell r="HG224">
            <v>0</v>
          </cell>
          <cell r="HH224">
            <v>0</v>
          </cell>
          <cell r="HI224" t="e">
            <v>#DIV/0!</v>
          </cell>
          <cell r="HJ224">
            <v>0</v>
          </cell>
          <cell r="HK224">
            <v>0</v>
          </cell>
          <cell r="HL224" t="e">
            <v>#DIV/0!</v>
          </cell>
          <cell r="HM224">
            <v>0</v>
          </cell>
          <cell r="HN224">
            <v>0</v>
          </cell>
          <cell r="HO224" t="e">
            <v>#DIV/0!</v>
          </cell>
          <cell r="HP224">
            <v>0</v>
          </cell>
          <cell r="HQ224">
            <v>0</v>
          </cell>
          <cell r="HR224" t="e">
            <v>#DIV/0!</v>
          </cell>
          <cell r="HS224">
            <v>0</v>
          </cell>
          <cell r="HT224">
            <v>0</v>
          </cell>
          <cell r="HU224" t="e">
            <v>#DIV/0!</v>
          </cell>
          <cell r="HV224">
            <v>0</v>
          </cell>
          <cell r="HW224">
            <v>0</v>
          </cell>
          <cell r="HX224" t="e">
            <v>#DIV/0!</v>
          </cell>
          <cell r="HY224">
            <v>0</v>
          </cell>
          <cell r="HZ224">
            <v>0</v>
          </cell>
          <cell r="IA224" t="e">
            <v>#DIV/0!</v>
          </cell>
          <cell r="IB224">
            <v>0</v>
          </cell>
          <cell r="IC224">
            <v>0</v>
          </cell>
          <cell r="ID224" t="e">
            <v>#DIV/0!</v>
          </cell>
          <cell r="IE224">
            <v>0</v>
          </cell>
          <cell r="IF224">
            <v>0</v>
          </cell>
          <cell r="IG224" t="e">
            <v>#DIV/0!</v>
          </cell>
          <cell r="IH224">
            <v>0</v>
          </cell>
          <cell r="II224">
            <v>0</v>
          </cell>
          <cell r="IJ224" t="e">
            <v>#DIV/0!</v>
          </cell>
          <cell r="IK224">
            <v>0</v>
          </cell>
          <cell r="IL224">
            <v>0</v>
          </cell>
          <cell r="IM224" t="e">
            <v>#DIV/0!</v>
          </cell>
          <cell r="IN224">
            <v>0</v>
          </cell>
          <cell r="IO224">
            <v>0</v>
          </cell>
          <cell r="IP224" t="e">
            <v>#DIV/0!</v>
          </cell>
          <cell r="IQ224">
            <v>0</v>
          </cell>
          <cell r="IR224">
            <v>0</v>
          </cell>
          <cell r="IS224" t="e">
            <v>#DIV/0!</v>
          </cell>
          <cell r="IT224">
            <v>0</v>
          </cell>
          <cell r="IU224">
            <v>0</v>
          </cell>
          <cell r="IV224" t="e">
            <v>#DIV/0!</v>
          </cell>
          <cell r="IW224">
            <v>0</v>
          </cell>
          <cell r="IX224">
            <v>0</v>
          </cell>
          <cell r="IY224" t="e">
            <v>#DIV/0!</v>
          </cell>
          <cell r="IZ224">
            <v>0</v>
          </cell>
          <cell r="JA224">
            <v>0</v>
          </cell>
          <cell r="JB224" t="e">
            <v>#DIV/0!</v>
          </cell>
          <cell r="JC224">
            <v>0</v>
          </cell>
          <cell r="JD224">
            <v>0</v>
          </cell>
          <cell r="JE224" t="e">
            <v>#DIV/0!</v>
          </cell>
          <cell r="JF224">
            <v>0</v>
          </cell>
          <cell r="JG224">
            <v>0</v>
          </cell>
          <cell r="JH224" t="e">
            <v>#DIV/0!</v>
          </cell>
          <cell r="JI224">
            <v>0</v>
          </cell>
          <cell r="JJ224">
            <v>0</v>
          </cell>
          <cell r="JK224" t="e">
            <v>#DIV/0!</v>
          </cell>
          <cell r="JL224">
            <v>0</v>
          </cell>
          <cell r="JM224">
            <v>0</v>
          </cell>
          <cell r="JN224" t="e">
            <v>#DIV/0!</v>
          </cell>
          <cell r="JO224">
            <v>0</v>
          </cell>
          <cell r="JP224">
            <v>0</v>
          </cell>
          <cell r="JQ224" t="e">
            <v>#DIV/0!</v>
          </cell>
          <cell r="JR224">
            <v>0</v>
          </cell>
          <cell r="JS224">
            <v>0</v>
          </cell>
          <cell r="JT224" t="e">
            <v>#DIV/0!</v>
          </cell>
          <cell r="JU224">
            <v>0</v>
          </cell>
          <cell r="JV224">
            <v>0</v>
          </cell>
          <cell r="JW224" t="e">
            <v>#DIV/0!</v>
          </cell>
          <cell r="JX224">
            <v>0</v>
          </cell>
          <cell r="JY224">
            <v>0</v>
          </cell>
          <cell r="JZ224" t="e">
            <v>#DIV/0!</v>
          </cell>
          <cell r="KA224">
            <v>0</v>
          </cell>
          <cell r="KB224">
            <v>0</v>
          </cell>
          <cell r="KC224" t="e">
            <v>#DIV/0!</v>
          </cell>
          <cell r="KD224">
            <v>0</v>
          </cell>
          <cell r="KE224">
            <v>0</v>
          </cell>
          <cell r="KF224" t="e">
            <v>#DIV/0!</v>
          </cell>
          <cell r="KG224">
            <v>0</v>
          </cell>
          <cell r="KH224">
            <v>0</v>
          </cell>
          <cell r="KI224" t="e">
            <v>#DIV/0!</v>
          </cell>
          <cell r="KJ224">
            <v>0</v>
          </cell>
          <cell r="KK224">
            <v>0</v>
          </cell>
          <cell r="KL224" t="e">
            <v>#DIV/0!</v>
          </cell>
          <cell r="KM224">
            <v>0</v>
          </cell>
          <cell r="KN224">
            <v>0</v>
          </cell>
          <cell r="KO224" t="e">
            <v>#DIV/0!</v>
          </cell>
          <cell r="KP224">
            <v>0</v>
          </cell>
          <cell r="KQ224">
            <v>0</v>
          </cell>
          <cell r="KR224" t="e">
            <v>#DIV/0!</v>
          </cell>
          <cell r="KS224">
            <v>0</v>
          </cell>
          <cell r="KT224">
            <v>0</v>
          </cell>
          <cell r="KU224" t="e">
            <v>#DIV/0!</v>
          </cell>
          <cell r="KV224">
            <v>0</v>
          </cell>
          <cell r="KW224">
            <v>0</v>
          </cell>
          <cell r="KX224" t="e">
            <v>#DIV/0!</v>
          </cell>
          <cell r="KY224">
            <v>0</v>
          </cell>
          <cell r="KZ224">
            <v>0</v>
          </cell>
          <cell r="LA224" t="e">
            <v>#DIV/0!</v>
          </cell>
          <cell r="LB224">
            <v>0</v>
          </cell>
          <cell r="LC224">
            <v>0</v>
          </cell>
          <cell r="LD224" t="e">
            <v>#DIV/0!</v>
          </cell>
          <cell r="LE224">
            <v>0</v>
          </cell>
          <cell r="LF224">
            <v>0</v>
          </cell>
          <cell r="LG224" t="e">
            <v>#DIV/0!</v>
          </cell>
          <cell r="LH224">
            <v>0</v>
          </cell>
          <cell r="LI224">
            <v>0</v>
          </cell>
          <cell r="LJ224" t="e">
            <v>#DIV/0!</v>
          </cell>
          <cell r="LK224">
            <v>0</v>
          </cell>
          <cell r="LL224">
            <v>0</v>
          </cell>
          <cell r="LM224" t="e">
            <v>#DIV/0!</v>
          </cell>
        </row>
        <row r="225">
          <cell r="D225">
            <v>42922</v>
          </cell>
          <cell r="E225">
            <v>0</v>
          </cell>
          <cell r="F225">
            <v>0</v>
          </cell>
          <cell r="G225" t="e">
            <v>#DIV/0!</v>
          </cell>
          <cell r="H225">
            <v>0</v>
          </cell>
          <cell r="I225">
            <v>0</v>
          </cell>
          <cell r="J225" t="e">
            <v>#DIV/0!</v>
          </cell>
          <cell r="K225">
            <v>0</v>
          </cell>
          <cell r="L225">
            <v>0</v>
          </cell>
          <cell r="M225" t="e">
            <v>#DIV/0!</v>
          </cell>
          <cell r="N225">
            <v>0</v>
          </cell>
          <cell r="O225">
            <v>0</v>
          </cell>
          <cell r="P225" t="e">
            <v>#DIV/0!</v>
          </cell>
          <cell r="Q225">
            <v>0</v>
          </cell>
          <cell r="R225">
            <v>0</v>
          </cell>
          <cell r="S225" t="e">
            <v>#DIV/0!</v>
          </cell>
          <cell r="T225">
            <v>0</v>
          </cell>
          <cell r="U225">
            <v>0</v>
          </cell>
          <cell r="V225" t="e">
            <v>#DIV/0!</v>
          </cell>
          <cell r="W225">
            <v>0</v>
          </cell>
          <cell r="X225">
            <v>0</v>
          </cell>
          <cell r="Y225" t="e">
            <v>#DIV/0!</v>
          </cell>
          <cell r="Z225">
            <v>0</v>
          </cell>
          <cell r="AA225">
            <v>0</v>
          </cell>
          <cell r="AB225" t="e">
            <v>#DIV/0!</v>
          </cell>
          <cell r="AC225">
            <v>0</v>
          </cell>
          <cell r="AD225">
            <v>0</v>
          </cell>
          <cell r="AE225" t="e">
            <v>#DIV/0!</v>
          </cell>
          <cell r="AF225">
            <v>0</v>
          </cell>
          <cell r="AG225">
            <v>0</v>
          </cell>
          <cell r="AH225" t="e">
            <v>#DIV/0!</v>
          </cell>
          <cell r="AI225">
            <v>0</v>
          </cell>
          <cell r="AJ225">
            <v>0</v>
          </cell>
          <cell r="AK225" t="e">
            <v>#DIV/0!</v>
          </cell>
          <cell r="AL225">
            <v>0</v>
          </cell>
          <cell r="AM225">
            <v>0</v>
          </cell>
          <cell r="AN225" t="e">
            <v>#DIV/0!</v>
          </cell>
          <cell r="AO225">
            <v>0</v>
          </cell>
          <cell r="AP225">
            <v>0</v>
          </cell>
          <cell r="AQ225" t="e">
            <v>#DIV/0!</v>
          </cell>
          <cell r="AR225">
            <v>0</v>
          </cell>
          <cell r="AS225">
            <v>0</v>
          </cell>
          <cell r="AT225" t="e">
            <v>#DIV/0!</v>
          </cell>
          <cell r="AU225">
            <v>0</v>
          </cell>
          <cell r="AV225">
            <v>0</v>
          </cell>
          <cell r="AW225" t="e">
            <v>#DIV/0!</v>
          </cell>
          <cell r="AX225">
            <v>0</v>
          </cell>
          <cell r="AY225">
            <v>0</v>
          </cell>
          <cell r="AZ225" t="e">
            <v>#DIV/0!</v>
          </cell>
          <cell r="BA225">
            <v>0</v>
          </cell>
          <cell r="BB225">
            <v>0</v>
          </cell>
          <cell r="BC225" t="e">
            <v>#DIV/0!</v>
          </cell>
          <cell r="BD225">
            <v>0</v>
          </cell>
          <cell r="BE225">
            <v>0</v>
          </cell>
          <cell r="BF225" t="e">
            <v>#DIV/0!</v>
          </cell>
          <cell r="BG225">
            <v>0</v>
          </cell>
          <cell r="BH225">
            <v>0</v>
          </cell>
          <cell r="BI225" t="e">
            <v>#DIV/0!</v>
          </cell>
          <cell r="BJ225">
            <v>0</v>
          </cell>
          <cell r="BK225">
            <v>0</v>
          </cell>
          <cell r="BL225" t="e">
            <v>#DIV/0!</v>
          </cell>
          <cell r="BM225">
            <v>0</v>
          </cell>
          <cell r="BN225">
            <v>0</v>
          </cell>
          <cell r="BO225" t="e">
            <v>#DIV/0!</v>
          </cell>
          <cell r="BP225">
            <v>0</v>
          </cell>
          <cell r="BQ225">
            <v>0</v>
          </cell>
          <cell r="BR225" t="e">
            <v>#DIV/0!</v>
          </cell>
          <cell r="BS225">
            <v>0</v>
          </cell>
          <cell r="BT225">
            <v>0</v>
          </cell>
          <cell r="BU225" t="e">
            <v>#DIV/0!</v>
          </cell>
          <cell r="BV225">
            <v>0</v>
          </cell>
          <cell r="BW225">
            <v>0</v>
          </cell>
          <cell r="BX225" t="e">
            <v>#DIV/0!</v>
          </cell>
          <cell r="BY225">
            <v>0</v>
          </cell>
          <cell r="BZ225">
            <v>0</v>
          </cell>
          <cell r="CA225" t="e">
            <v>#DIV/0!</v>
          </cell>
          <cell r="CB225">
            <v>0</v>
          </cell>
          <cell r="CC225">
            <v>0</v>
          </cell>
          <cell r="CD225" t="e">
            <v>#DIV/0!</v>
          </cell>
          <cell r="CE225">
            <v>0</v>
          </cell>
          <cell r="CF225">
            <v>0</v>
          </cell>
          <cell r="CG225" t="e">
            <v>#DIV/0!</v>
          </cell>
          <cell r="CH225">
            <v>0</v>
          </cell>
          <cell r="CI225">
            <v>0</v>
          </cell>
          <cell r="CJ225" t="e">
            <v>#DIV/0!</v>
          </cell>
          <cell r="CK225">
            <v>0</v>
          </cell>
          <cell r="CL225">
            <v>0</v>
          </cell>
          <cell r="CM225" t="e">
            <v>#DIV/0!</v>
          </cell>
          <cell r="CN225">
            <v>0</v>
          </cell>
          <cell r="CO225">
            <v>0</v>
          </cell>
          <cell r="CP225" t="e">
            <v>#DIV/0!</v>
          </cell>
          <cell r="CQ225">
            <v>0</v>
          </cell>
          <cell r="CR225">
            <v>0</v>
          </cell>
          <cell r="CS225" t="e">
            <v>#DIV/0!</v>
          </cell>
          <cell r="CT225">
            <v>0</v>
          </cell>
          <cell r="CU225">
            <v>0</v>
          </cell>
          <cell r="CV225" t="e">
            <v>#DIV/0!</v>
          </cell>
          <cell r="CW225">
            <v>0</v>
          </cell>
          <cell r="CX225">
            <v>0</v>
          </cell>
          <cell r="CY225" t="e">
            <v>#DIV/0!</v>
          </cell>
          <cell r="CZ225">
            <v>0</v>
          </cell>
          <cell r="DA225">
            <v>0</v>
          </cell>
          <cell r="DB225" t="e">
            <v>#DIV/0!</v>
          </cell>
          <cell r="DC225">
            <v>0</v>
          </cell>
          <cell r="DD225">
            <v>0</v>
          </cell>
          <cell r="DE225" t="e">
            <v>#DIV/0!</v>
          </cell>
          <cell r="DF225">
            <v>0</v>
          </cell>
          <cell r="DG225">
            <v>0</v>
          </cell>
          <cell r="DH225" t="e">
            <v>#DIV/0!</v>
          </cell>
          <cell r="DI225">
            <v>0</v>
          </cell>
          <cell r="DJ225">
            <v>0</v>
          </cell>
          <cell r="DK225" t="e">
            <v>#DIV/0!</v>
          </cell>
          <cell r="DL225">
            <v>0</v>
          </cell>
          <cell r="DM225">
            <v>0</v>
          </cell>
          <cell r="DN225" t="e">
            <v>#DIV/0!</v>
          </cell>
          <cell r="DO225">
            <v>0</v>
          </cell>
          <cell r="DP225">
            <v>0</v>
          </cell>
          <cell r="DQ225" t="e">
            <v>#DIV/0!</v>
          </cell>
          <cell r="DR225">
            <v>0</v>
          </cell>
          <cell r="DS225">
            <v>0</v>
          </cell>
          <cell r="DT225" t="e">
            <v>#DIV/0!</v>
          </cell>
          <cell r="DU225">
            <v>0</v>
          </cell>
          <cell r="DV225">
            <v>0</v>
          </cell>
          <cell r="DW225" t="e">
            <v>#DIV/0!</v>
          </cell>
          <cell r="DX225">
            <v>0</v>
          </cell>
          <cell r="DY225">
            <v>0</v>
          </cell>
          <cell r="DZ225" t="e">
            <v>#DIV/0!</v>
          </cell>
          <cell r="EA225">
            <v>0</v>
          </cell>
          <cell r="EB225">
            <v>0</v>
          </cell>
          <cell r="EC225" t="e">
            <v>#DIV/0!</v>
          </cell>
          <cell r="ED225">
            <v>0</v>
          </cell>
          <cell r="EE225">
            <v>0</v>
          </cell>
          <cell r="EF225" t="e">
            <v>#DIV/0!</v>
          </cell>
          <cell r="EG225">
            <v>0</v>
          </cell>
          <cell r="EH225">
            <v>0</v>
          </cell>
          <cell r="EI225" t="e">
            <v>#DIV/0!</v>
          </cell>
          <cell r="EJ225">
            <v>0</v>
          </cell>
          <cell r="EK225">
            <v>0</v>
          </cell>
          <cell r="EL225" t="e">
            <v>#DIV/0!</v>
          </cell>
          <cell r="EM225">
            <v>0</v>
          </cell>
          <cell r="EN225">
            <v>0</v>
          </cell>
          <cell r="EO225" t="e">
            <v>#DIV/0!</v>
          </cell>
          <cell r="EP225">
            <v>0</v>
          </cell>
          <cell r="EQ225">
            <v>0</v>
          </cell>
          <cell r="ER225" t="e">
            <v>#DIV/0!</v>
          </cell>
          <cell r="ES225">
            <v>0</v>
          </cell>
          <cell r="ET225">
            <v>0</v>
          </cell>
          <cell r="EU225" t="e">
            <v>#DIV/0!</v>
          </cell>
          <cell r="EV225">
            <v>0</v>
          </cell>
          <cell r="EW225">
            <v>0</v>
          </cell>
          <cell r="EX225" t="e">
            <v>#DIV/0!</v>
          </cell>
          <cell r="EY225">
            <v>0</v>
          </cell>
          <cell r="EZ225">
            <v>0</v>
          </cell>
          <cell r="FA225" t="e">
            <v>#DIV/0!</v>
          </cell>
          <cell r="FB225">
            <v>0</v>
          </cell>
          <cell r="FC225">
            <v>0</v>
          </cell>
          <cell r="FD225" t="e">
            <v>#DIV/0!</v>
          </cell>
          <cell r="FE225">
            <v>0</v>
          </cell>
          <cell r="FF225">
            <v>0</v>
          </cell>
          <cell r="FG225" t="e">
            <v>#DIV/0!</v>
          </cell>
          <cell r="FH225">
            <v>0</v>
          </cell>
          <cell r="FI225">
            <v>0</v>
          </cell>
          <cell r="FJ225" t="e">
            <v>#DIV/0!</v>
          </cell>
          <cell r="FK225">
            <v>0</v>
          </cell>
          <cell r="FL225">
            <v>0</v>
          </cell>
          <cell r="FM225" t="e">
            <v>#DIV/0!</v>
          </cell>
          <cell r="FN225">
            <v>0</v>
          </cell>
          <cell r="FO225">
            <v>0</v>
          </cell>
          <cell r="FP225" t="e">
            <v>#DIV/0!</v>
          </cell>
          <cell r="FQ225">
            <v>0</v>
          </cell>
          <cell r="FR225">
            <v>0</v>
          </cell>
          <cell r="FS225" t="e">
            <v>#DIV/0!</v>
          </cell>
          <cell r="FT225">
            <v>0</v>
          </cell>
          <cell r="FU225">
            <v>0</v>
          </cell>
          <cell r="FV225" t="e">
            <v>#DIV/0!</v>
          </cell>
          <cell r="FW225">
            <v>0</v>
          </cell>
          <cell r="FX225">
            <v>0</v>
          </cell>
          <cell r="FY225" t="e">
            <v>#DIV/0!</v>
          </cell>
          <cell r="FZ225">
            <v>0</v>
          </cell>
          <cell r="GA225">
            <v>0</v>
          </cell>
          <cell r="GB225" t="e">
            <v>#DIV/0!</v>
          </cell>
          <cell r="GC225">
            <v>0</v>
          </cell>
          <cell r="GD225">
            <v>0</v>
          </cell>
          <cell r="GE225" t="e">
            <v>#DIV/0!</v>
          </cell>
          <cell r="GF225">
            <v>0</v>
          </cell>
          <cell r="GG225">
            <v>0</v>
          </cell>
          <cell r="GH225" t="e">
            <v>#DIV/0!</v>
          </cell>
          <cell r="GI225">
            <v>0</v>
          </cell>
          <cell r="GJ225">
            <v>0</v>
          </cell>
          <cell r="GK225" t="e">
            <v>#DIV/0!</v>
          </cell>
          <cell r="GL225">
            <v>0</v>
          </cell>
          <cell r="GM225">
            <v>0</v>
          </cell>
          <cell r="GN225" t="e">
            <v>#DIV/0!</v>
          </cell>
          <cell r="GO225">
            <v>0</v>
          </cell>
          <cell r="GP225">
            <v>0</v>
          </cell>
          <cell r="GQ225" t="e">
            <v>#DIV/0!</v>
          </cell>
          <cell r="GR225">
            <v>0</v>
          </cell>
          <cell r="GS225">
            <v>0</v>
          </cell>
          <cell r="GT225" t="e">
            <v>#DIV/0!</v>
          </cell>
          <cell r="GU225">
            <v>0</v>
          </cell>
          <cell r="GV225">
            <v>0</v>
          </cell>
          <cell r="GW225" t="e">
            <v>#DIV/0!</v>
          </cell>
          <cell r="GX225">
            <v>0</v>
          </cell>
          <cell r="GY225">
            <v>0</v>
          </cell>
          <cell r="GZ225" t="e">
            <v>#DIV/0!</v>
          </cell>
          <cell r="HA225">
            <v>0</v>
          </cell>
          <cell r="HB225">
            <v>0</v>
          </cell>
          <cell r="HC225" t="e">
            <v>#DIV/0!</v>
          </cell>
          <cell r="HD225">
            <v>0</v>
          </cell>
          <cell r="HE225">
            <v>0</v>
          </cell>
          <cell r="HF225" t="e">
            <v>#DIV/0!</v>
          </cell>
          <cell r="HG225">
            <v>0</v>
          </cell>
          <cell r="HH225">
            <v>0</v>
          </cell>
          <cell r="HI225" t="e">
            <v>#DIV/0!</v>
          </cell>
          <cell r="HJ225">
            <v>0</v>
          </cell>
          <cell r="HK225">
            <v>0</v>
          </cell>
          <cell r="HL225" t="e">
            <v>#DIV/0!</v>
          </cell>
          <cell r="HM225">
            <v>0</v>
          </cell>
          <cell r="HN225">
            <v>0</v>
          </cell>
          <cell r="HO225" t="e">
            <v>#DIV/0!</v>
          </cell>
          <cell r="HP225">
            <v>0</v>
          </cell>
          <cell r="HQ225">
            <v>0</v>
          </cell>
          <cell r="HR225" t="e">
            <v>#DIV/0!</v>
          </cell>
          <cell r="HS225">
            <v>0</v>
          </cell>
          <cell r="HT225">
            <v>0</v>
          </cell>
          <cell r="HU225" t="e">
            <v>#DIV/0!</v>
          </cell>
          <cell r="HV225">
            <v>0</v>
          </cell>
          <cell r="HW225">
            <v>0</v>
          </cell>
          <cell r="HX225" t="e">
            <v>#DIV/0!</v>
          </cell>
          <cell r="HY225">
            <v>0</v>
          </cell>
          <cell r="HZ225">
            <v>0</v>
          </cell>
          <cell r="IA225" t="e">
            <v>#DIV/0!</v>
          </cell>
          <cell r="IB225">
            <v>0</v>
          </cell>
          <cell r="IC225">
            <v>0</v>
          </cell>
          <cell r="ID225" t="e">
            <v>#DIV/0!</v>
          </cell>
          <cell r="IE225">
            <v>0</v>
          </cell>
          <cell r="IF225">
            <v>0</v>
          </cell>
          <cell r="IG225" t="e">
            <v>#DIV/0!</v>
          </cell>
          <cell r="IH225">
            <v>0</v>
          </cell>
          <cell r="II225">
            <v>0</v>
          </cell>
          <cell r="IJ225" t="e">
            <v>#DIV/0!</v>
          </cell>
          <cell r="IK225">
            <v>0</v>
          </cell>
          <cell r="IL225">
            <v>0</v>
          </cell>
          <cell r="IM225" t="e">
            <v>#DIV/0!</v>
          </cell>
          <cell r="IN225">
            <v>0</v>
          </cell>
          <cell r="IO225">
            <v>0</v>
          </cell>
          <cell r="IP225" t="e">
            <v>#DIV/0!</v>
          </cell>
          <cell r="IQ225">
            <v>0</v>
          </cell>
          <cell r="IR225">
            <v>0</v>
          </cell>
          <cell r="IS225" t="e">
            <v>#DIV/0!</v>
          </cell>
          <cell r="IT225">
            <v>0</v>
          </cell>
          <cell r="IU225">
            <v>0</v>
          </cell>
          <cell r="IV225" t="e">
            <v>#DIV/0!</v>
          </cell>
          <cell r="IW225">
            <v>0</v>
          </cell>
          <cell r="IX225">
            <v>0</v>
          </cell>
          <cell r="IY225" t="e">
            <v>#DIV/0!</v>
          </cell>
          <cell r="IZ225">
            <v>0</v>
          </cell>
          <cell r="JA225">
            <v>0</v>
          </cell>
          <cell r="JB225" t="e">
            <v>#DIV/0!</v>
          </cell>
          <cell r="JC225">
            <v>0</v>
          </cell>
          <cell r="JD225">
            <v>0</v>
          </cell>
          <cell r="JE225" t="e">
            <v>#DIV/0!</v>
          </cell>
          <cell r="JF225">
            <v>0</v>
          </cell>
          <cell r="JG225">
            <v>0</v>
          </cell>
          <cell r="JH225" t="e">
            <v>#DIV/0!</v>
          </cell>
          <cell r="JI225">
            <v>0</v>
          </cell>
          <cell r="JJ225">
            <v>0</v>
          </cell>
          <cell r="JK225" t="e">
            <v>#DIV/0!</v>
          </cell>
          <cell r="JL225">
            <v>0</v>
          </cell>
          <cell r="JM225">
            <v>0</v>
          </cell>
          <cell r="JN225" t="e">
            <v>#DIV/0!</v>
          </cell>
          <cell r="JO225">
            <v>0</v>
          </cell>
          <cell r="JP225">
            <v>0</v>
          </cell>
          <cell r="JQ225" t="e">
            <v>#DIV/0!</v>
          </cell>
          <cell r="JR225">
            <v>0</v>
          </cell>
          <cell r="JS225">
            <v>0</v>
          </cell>
          <cell r="JT225" t="e">
            <v>#DIV/0!</v>
          </cell>
          <cell r="JU225">
            <v>0</v>
          </cell>
          <cell r="JV225">
            <v>0</v>
          </cell>
          <cell r="JW225" t="e">
            <v>#DIV/0!</v>
          </cell>
          <cell r="JX225">
            <v>0</v>
          </cell>
          <cell r="JY225">
            <v>0</v>
          </cell>
          <cell r="JZ225" t="e">
            <v>#DIV/0!</v>
          </cell>
          <cell r="KA225">
            <v>0</v>
          </cell>
          <cell r="KB225">
            <v>0</v>
          </cell>
          <cell r="KC225" t="e">
            <v>#DIV/0!</v>
          </cell>
          <cell r="KD225">
            <v>0</v>
          </cell>
          <cell r="KE225">
            <v>0</v>
          </cell>
          <cell r="KF225" t="e">
            <v>#DIV/0!</v>
          </cell>
          <cell r="KG225">
            <v>0</v>
          </cell>
          <cell r="KH225">
            <v>0</v>
          </cell>
          <cell r="KI225" t="e">
            <v>#DIV/0!</v>
          </cell>
          <cell r="KJ225">
            <v>0</v>
          </cell>
          <cell r="KK225">
            <v>0</v>
          </cell>
          <cell r="KL225" t="e">
            <v>#DIV/0!</v>
          </cell>
          <cell r="KM225">
            <v>0</v>
          </cell>
          <cell r="KN225">
            <v>0</v>
          </cell>
          <cell r="KO225" t="e">
            <v>#DIV/0!</v>
          </cell>
          <cell r="KP225">
            <v>0</v>
          </cell>
          <cell r="KQ225">
            <v>0</v>
          </cell>
          <cell r="KR225" t="e">
            <v>#DIV/0!</v>
          </cell>
          <cell r="KS225">
            <v>0</v>
          </cell>
          <cell r="KT225">
            <v>0</v>
          </cell>
          <cell r="KU225" t="e">
            <v>#DIV/0!</v>
          </cell>
          <cell r="KV225">
            <v>0</v>
          </cell>
          <cell r="KW225">
            <v>0</v>
          </cell>
          <cell r="KX225" t="e">
            <v>#DIV/0!</v>
          </cell>
          <cell r="KY225">
            <v>0</v>
          </cell>
          <cell r="KZ225">
            <v>0</v>
          </cell>
          <cell r="LA225" t="e">
            <v>#DIV/0!</v>
          </cell>
          <cell r="LB225">
            <v>0</v>
          </cell>
          <cell r="LC225">
            <v>0</v>
          </cell>
          <cell r="LD225" t="e">
            <v>#DIV/0!</v>
          </cell>
          <cell r="LE225">
            <v>0</v>
          </cell>
          <cell r="LF225">
            <v>0</v>
          </cell>
          <cell r="LG225" t="e">
            <v>#DIV/0!</v>
          </cell>
          <cell r="LH225">
            <v>0</v>
          </cell>
          <cell r="LI225">
            <v>0</v>
          </cell>
          <cell r="LJ225" t="e">
            <v>#DIV/0!</v>
          </cell>
          <cell r="LK225">
            <v>0</v>
          </cell>
          <cell r="LL225">
            <v>0</v>
          </cell>
          <cell r="LM225" t="e">
            <v>#DIV/0!</v>
          </cell>
        </row>
        <row r="226">
          <cell r="D226">
            <v>42923</v>
          </cell>
          <cell r="E226">
            <v>0</v>
          </cell>
          <cell r="F226">
            <v>0</v>
          </cell>
          <cell r="G226" t="e">
            <v>#DIV/0!</v>
          </cell>
          <cell r="H226">
            <v>0</v>
          </cell>
          <cell r="I226">
            <v>0</v>
          </cell>
          <cell r="J226" t="e">
            <v>#DIV/0!</v>
          </cell>
          <cell r="K226">
            <v>0</v>
          </cell>
          <cell r="L226">
            <v>0</v>
          </cell>
          <cell r="M226" t="e">
            <v>#DIV/0!</v>
          </cell>
          <cell r="N226">
            <v>0</v>
          </cell>
          <cell r="O226">
            <v>0</v>
          </cell>
          <cell r="P226" t="e">
            <v>#DIV/0!</v>
          </cell>
          <cell r="Q226">
            <v>0</v>
          </cell>
          <cell r="R226">
            <v>0</v>
          </cell>
          <cell r="S226" t="e">
            <v>#DIV/0!</v>
          </cell>
          <cell r="T226">
            <v>0</v>
          </cell>
          <cell r="U226">
            <v>0</v>
          </cell>
          <cell r="V226" t="e">
            <v>#DIV/0!</v>
          </cell>
          <cell r="W226">
            <v>0</v>
          </cell>
          <cell r="X226">
            <v>0</v>
          </cell>
          <cell r="Y226" t="e">
            <v>#DIV/0!</v>
          </cell>
          <cell r="Z226">
            <v>0</v>
          </cell>
          <cell r="AA226">
            <v>0</v>
          </cell>
          <cell r="AB226" t="e">
            <v>#DIV/0!</v>
          </cell>
          <cell r="AC226">
            <v>0</v>
          </cell>
          <cell r="AD226">
            <v>0</v>
          </cell>
          <cell r="AE226" t="e">
            <v>#DIV/0!</v>
          </cell>
          <cell r="AF226">
            <v>0</v>
          </cell>
          <cell r="AG226">
            <v>0</v>
          </cell>
          <cell r="AH226" t="e">
            <v>#DIV/0!</v>
          </cell>
          <cell r="AI226">
            <v>0</v>
          </cell>
          <cell r="AJ226">
            <v>0</v>
          </cell>
          <cell r="AK226" t="e">
            <v>#DIV/0!</v>
          </cell>
          <cell r="AL226">
            <v>0</v>
          </cell>
          <cell r="AM226">
            <v>0</v>
          </cell>
          <cell r="AN226" t="e">
            <v>#DIV/0!</v>
          </cell>
          <cell r="AO226">
            <v>0</v>
          </cell>
          <cell r="AP226">
            <v>0</v>
          </cell>
          <cell r="AQ226" t="e">
            <v>#DIV/0!</v>
          </cell>
          <cell r="AR226">
            <v>0</v>
          </cell>
          <cell r="AS226">
            <v>0</v>
          </cell>
          <cell r="AT226" t="e">
            <v>#DIV/0!</v>
          </cell>
          <cell r="AU226">
            <v>0</v>
          </cell>
          <cell r="AV226">
            <v>0</v>
          </cell>
          <cell r="AW226" t="e">
            <v>#DIV/0!</v>
          </cell>
          <cell r="AX226">
            <v>0</v>
          </cell>
          <cell r="AY226">
            <v>0</v>
          </cell>
          <cell r="AZ226" t="e">
            <v>#DIV/0!</v>
          </cell>
          <cell r="BA226">
            <v>0</v>
          </cell>
          <cell r="BB226">
            <v>0</v>
          </cell>
          <cell r="BC226" t="e">
            <v>#DIV/0!</v>
          </cell>
          <cell r="BD226">
            <v>0</v>
          </cell>
          <cell r="BE226">
            <v>0</v>
          </cell>
          <cell r="BF226" t="e">
            <v>#DIV/0!</v>
          </cell>
          <cell r="BG226">
            <v>0</v>
          </cell>
          <cell r="BH226">
            <v>0</v>
          </cell>
          <cell r="BI226" t="e">
            <v>#DIV/0!</v>
          </cell>
          <cell r="BJ226">
            <v>0</v>
          </cell>
          <cell r="BK226">
            <v>0</v>
          </cell>
          <cell r="BL226" t="e">
            <v>#DIV/0!</v>
          </cell>
          <cell r="BM226">
            <v>0</v>
          </cell>
          <cell r="BN226">
            <v>0</v>
          </cell>
          <cell r="BO226" t="e">
            <v>#DIV/0!</v>
          </cell>
          <cell r="BP226">
            <v>0</v>
          </cell>
          <cell r="BQ226">
            <v>0</v>
          </cell>
          <cell r="BR226" t="e">
            <v>#DIV/0!</v>
          </cell>
          <cell r="BS226">
            <v>0</v>
          </cell>
          <cell r="BT226">
            <v>0</v>
          </cell>
          <cell r="BU226" t="e">
            <v>#DIV/0!</v>
          </cell>
          <cell r="BV226">
            <v>0</v>
          </cell>
          <cell r="BW226">
            <v>0</v>
          </cell>
          <cell r="BX226" t="e">
            <v>#DIV/0!</v>
          </cell>
          <cell r="BY226">
            <v>0</v>
          </cell>
          <cell r="BZ226">
            <v>0</v>
          </cell>
          <cell r="CA226" t="e">
            <v>#DIV/0!</v>
          </cell>
          <cell r="CB226">
            <v>0</v>
          </cell>
          <cell r="CC226">
            <v>0</v>
          </cell>
          <cell r="CD226" t="e">
            <v>#DIV/0!</v>
          </cell>
          <cell r="CE226">
            <v>0</v>
          </cell>
          <cell r="CF226">
            <v>0</v>
          </cell>
          <cell r="CG226" t="e">
            <v>#DIV/0!</v>
          </cell>
          <cell r="CH226">
            <v>0</v>
          </cell>
          <cell r="CI226">
            <v>0</v>
          </cell>
          <cell r="CJ226" t="e">
            <v>#DIV/0!</v>
          </cell>
          <cell r="CK226">
            <v>0</v>
          </cell>
          <cell r="CL226">
            <v>0</v>
          </cell>
          <cell r="CM226" t="e">
            <v>#DIV/0!</v>
          </cell>
          <cell r="CN226">
            <v>0</v>
          </cell>
          <cell r="CO226">
            <v>0</v>
          </cell>
          <cell r="CP226" t="e">
            <v>#DIV/0!</v>
          </cell>
          <cell r="CQ226">
            <v>0</v>
          </cell>
          <cell r="CR226">
            <v>0</v>
          </cell>
          <cell r="CS226" t="e">
            <v>#DIV/0!</v>
          </cell>
          <cell r="CT226">
            <v>0</v>
          </cell>
          <cell r="CU226">
            <v>0</v>
          </cell>
          <cell r="CV226" t="e">
            <v>#DIV/0!</v>
          </cell>
          <cell r="CW226">
            <v>0</v>
          </cell>
          <cell r="CX226">
            <v>0</v>
          </cell>
          <cell r="CY226" t="e">
            <v>#DIV/0!</v>
          </cell>
          <cell r="CZ226">
            <v>0</v>
          </cell>
          <cell r="DA226">
            <v>0</v>
          </cell>
          <cell r="DB226" t="e">
            <v>#DIV/0!</v>
          </cell>
          <cell r="DC226">
            <v>0</v>
          </cell>
          <cell r="DD226">
            <v>0</v>
          </cell>
          <cell r="DE226" t="e">
            <v>#DIV/0!</v>
          </cell>
          <cell r="DF226">
            <v>0</v>
          </cell>
          <cell r="DG226">
            <v>0</v>
          </cell>
          <cell r="DH226" t="e">
            <v>#DIV/0!</v>
          </cell>
          <cell r="DI226">
            <v>0</v>
          </cell>
          <cell r="DJ226">
            <v>0</v>
          </cell>
          <cell r="DK226" t="e">
            <v>#DIV/0!</v>
          </cell>
          <cell r="DL226">
            <v>0</v>
          </cell>
          <cell r="DM226">
            <v>0</v>
          </cell>
          <cell r="DN226" t="e">
            <v>#DIV/0!</v>
          </cell>
          <cell r="DO226">
            <v>0</v>
          </cell>
          <cell r="DP226">
            <v>0</v>
          </cell>
          <cell r="DQ226" t="e">
            <v>#DIV/0!</v>
          </cell>
          <cell r="DR226">
            <v>0</v>
          </cell>
          <cell r="DS226">
            <v>0</v>
          </cell>
          <cell r="DT226" t="e">
            <v>#DIV/0!</v>
          </cell>
          <cell r="DU226">
            <v>0</v>
          </cell>
          <cell r="DV226">
            <v>0</v>
          </cell>
          <cell r="DW226" t="e">
            <v>#DIV/0!</v>
          </cell>
          <cell r="DX226">
            <v>0</v>
          </cell>
          <cell r="DY226">
            <v>0</v>
          </cell>
          <cell r="DZ226" t="e">
            <v>#DIV/0!</v>
          </cell>
          <cell r="EA226">
            <v>0</v>
          </cell>
          <cell r="EB226">
            <v>0</v>
          </cell>
          <cell r="EC226" t="e">
            <v>#DIV/0!</v>
          </cell>
          <cell r="ED226">
            <v>0</v>
          </cell>
          <cell r="EE226">
            <v>0</v>
          </cell>
          <cell r="EF226" t="e">
            <v>#DIV/0!</v>
          </cell>
          <cell r="EG226">
            <v>0</v>
          </cell>
          <cell r="EH226">
            <v>0</v>
          </cell>
          <cell r="EI226" t="e">
            <v>#DIV/0!</v>
          </cell>
          <cell r="EJ226">
            <v>0</v>
          </cell>
          <cell r="EK226">
            <v>0</v>
          </cell>
          <cell r="EL226" t="e">
            <v>#DIV/0!</v>
          </cell>
          <cell r="EM226">
            <v>0</v>
          </cell>
          <cell r="EN226">
            <v>0</v>
          </cell>
          <cell r="EO226" t="e">
            <v>#DIV/0!</v>
          </cell>
          <cell r="EP226">
            <v>0</v>
          </cell>
          <cell r="EQ226">
            <v>0</v>
          </cell>
          <cell r="ER226" t="e">
            <v>#DIV/0!</v>
          </cell>
          <cell r="ES226">
            <v>0</v>
          </cell>
          <cell r="ET226">
            <v>0</v>
          </cell>
          <cell r="EU226" t="e">
            <v>#DIV/0!</v>
          </cell>
          <cell r="EV226">
            <v>0</v>
          </cell>
          <cell r="EW226">
            <v>0</v>
          </cell>
          <cell r="EX226" t="e">
            <v>#DIV/0!</v>
          </cell>
          <cell r="EY226">
            <v>0</v>
          </cell>
          <cell r="EZ226">
            <v>0</v>
          </cell>
          <cell r="FA226" t="e">
            <v>#DIV/0!</v>
          </cell>
          <cell r="FB226">
            <v>0</v>
          </cell>
          <cell r="FC226">
            <v>0</v>
          </cell>
          <cell r="FD226" t="e">
            <v>#DIV/0!</v>
          </cell>
          <cell r="FE226">
            <v>0</v>
          </cell>
          <cell r="FF226">
            <v>0</v>
          </cell>
          <cell r="FG226" t="e">
            <v>#DIV/0!</v>
          </cell>
          <cell r="FH226">
            <v>0</v>
          </cell>
          <cell r="FI226">
            <v>0</v>
          </cell>
          <cell r="FJ226" t="e">
            <v>#DIV/0!</v>
          </cell>
          <cell r="FK226">
            <v>0</v>
          </cell>
          <cell r="FL226">
            <v>0</v>
          </cell>
          <cell r="FM226" t="e">
            <v>#DIV/0!</v>
          </cell>
          <cell r="FN226">
            <v>0</v>
          </cell>
          <cell r="FO226">
            <v>0</v>
          </cell>
          <cell r="FP226" t="e">
            <v>#DIV/0!</v>
          </cell>
          <cell r="FQ226">
            <v>0</v>
          </cell>
          <cell r="FR226">
            <v>0</v>
          </cell>
          <cell r="FS226" t="e">
            <v>#DIV/0!</v>
          </cell>
          <cell r="FT226">
            <v>0</v>
          </cell>
          <cell r="FU226">
            <v>0</v>
          </cell>
          <cell r="FV226" t="e">
            <v>#DIV/0!</v>
          </cell>
          <cell r="FW226">
            <v>0</v>
          </cell>
          <cell r="FX226">
            <v>0</v>
          </cell>
          <cell r="FY226" t="e">
            <v>#DIV/0!</v>
          </cell>
          <cell r="FZ226">
            <v>0</v>
          </cell>
          <cell r="GA226">
            <v>0</v>
          </cell>
          <cell r="GB226" t="e">
            <v>#DIV/0!</v>
          </cell>
          <cell r="GC226">
            <v>0</v>
          </cell>
          <cell r="GD226">
            <v>0</v>
          </cell>
          <cell r="GE226" t="e">
            <v>#DIV/0!</v>
          </cell>
          <cell r="GF226">
            <v>0</v>
          </cell>
          <cell r="GG226">
            <v>0</v>
          </cell>
          <cell r="GH226" t="e">
            <v>#DIV/0!</v>
          </cell>
          <cell r="GI226">
            <v>0</v>
          </cell>
          <cell r="GJ226">
            <v>0</v>
          </cell>
          <cell r="GK226" t="e">
            <v>#DIV/0!</v>
          </cell>
          <cell r="GL226">
            <v>0</v>
          </cell>
          <cell r="GM226">
            <v>0</v>
          </cell>
          <cell r="GN226" t="e">
            <v>#DIV/0!</v>
          </cell>
          <cell r="GO226">
            <v>0</v>
          </cell>
          <cell r="GP226">
            <v>0</v>
          </cell>
          <cell r="GQ226" t="e">
            <v>#DIV/0!</v>
          </cell>
          <cell r="GR226">
            <v>0</v>
          </cell>
          <cell r="GS226">
            <v>0</v>
          </cell>
          <cell r="GT226" t="e">
            <v>#DIV/0!</v>
          </cell>
          <cell r="GU226">
            <v>0</v>
          </cell>
          <cell r="GV226">
            <v>0</v>
          </cell>
          <cell r="GW226" t="e">
            <v>#DIV/0!</v>
          </cell>
          <cell r="GX226">
            <v>0</v>
          </cell>
          <cell r="GY226">
            <v>0</v>
          </cell>
          <cell r="GZ226" t="e">
            <v>#DIV/0!</v>
          </cell>
          <cell r="HA226">
            <v>0</v>
          </cell>
          <cell r="HB226">
            <v>0</v>
          </cell>
          <cell r="HC226" t="e">
            <v>#DIV/0!</v>
          </cell>
          <cell r="HD226">
            <v>0</v>
          </cell>
          <cell r="HE226">
            <v>0</v>
          </cell>
          <cell r="HF226" t="e">
            <v>#DIV/0!</v>
          </cell>
          <cell r="HG226">
            <v>0</v>
          </cell>
          <cell r="HH226">
            <v>0</v>
          </cell>
          <cell r="HI226" t="e">
            <v>#DIV/0!</v>
          </cell>
          <cell r="HJ226">
            <v>0</v>
          </cell>
          <cell r="HK226">
            <v>0</v>
          </cell>
          <cell r="HL226" t="e">
            <v>#DIV/0!</v>
          </cell>
          <cell r="HM226">
            <v>0</v>
          </cell>
          <cell r="HN226">
            <v>0</v>
          </cell>
          <cell r="HO226" t="e">
            <v>#DIV/0!</v>
          </cell>
          <cell r="HP226">
            <v>0</v>
          </cell>
          <cell r="HQ226">
            <v>0</v>
          </cell>
          <cell r="HR226" t="e">
            <v>#DIV/0!</v>
          </cell>
          <cell r="HS226">
            <v>0</v>
          </cell>
          <cell r="HT226">
            <v>0</v>
          </cell>
          <cell r="HU226" t="e">
            <v>#DIV/0!</v>
          </cell>
          <cell r="HV226">
            <v>0</v>
          </cell>
          <cell r="HW226">
            <v>0</v>
          </cell>
          <cell r="HX226" t="e">
            <v>#DIV/0!</v>
          </cell>
          <cell r="HY226">
            <v>0</v>
          </cell>
          <cell r="HZ226">
            <v>0</v>
          </cell>
          <cell r="IA226" t="e">
            <v>#DIV/0!</v>
          </cell>
          <cell r="IB226">
            <v>0</v>
          </cell>
          <cell r="IC226">
            <v>0</v>
          </cell>
          <cell r="ID226" t="e">
            <v>#DIV/0!</v>
          </cell>
          <cell r="IE226">
            <v>0</v>
          </cell>
          <cell r="IF226">
            <v>0</v>
          </cell>
          <cell r="IG226" t="e">
            <v>#DIV/0!</v>
          </cell>
          <cell r="IH226">
            <v>0</v>
          </cell>
          <cell r="II226">
            <v>0</v>
          </cell>
          <cell r="IJ226" t="e">
            <v>#DIV/0!</v>
          </cell>
          <cell r="IK226">
            <v>0</v>
          </cell>
          <cell r="IL226">
            <v>0</v>
          </cell>
          <cell r="IM226" t="e">
            <v>#DIV/0!</v>
          </cell>
          <cell r="IN226">
            <v>0</v>
          </cell>
          <cell r="IO226">
            <v>0</v>
          </cell>
          <cell r="IP226" t="e">
            <v>#DIV/0!</v>
          </cell>
          <cell r="IQ226">
            <v>0</v>
          </cell>
          <cell r="IR226">
            <v>0</v>
          </cell>
          <cell r="IS226" t="e">
            <v>#DIV/0!</v>
          </cell>
          <cell r="IT226">
            <v>0</v>
          </cell>
          <cell r="IU226">
            <v>0</v>
          </cell>
          <cell r="IV226" t="e">
            <v>#DIV/0!</v>
          </cell>
          <cell r="IW226">
            <v>0</v>
          </cell>
          <cell r="IX226">
            <v>0</v>
          </cell>
          <cell r="IY226" t="e">
            <v>#DIV/0!</v>
          </cell>
          <cell r="IZ226">
            <v>0</v>
          </cell>
          <cell r="JA226">
            <v>0</v>
          </cell>
          <cell r="JB226" t="e">
            <v>#DIV/0!</v>
          </cell>
          <cell r="JC226">
            <v>0</v>
          </cell>
          <cell r="JD226">
            <v>0</v>
          </cell>
          <cell r="JE226" t="e">
            <v>#DIV/0!</v>
          </cell>
          <cell r="JF226">
            <v>0</v>
          </cell>
          <cell r="JG226">
            <v>0</v>
          </cell>
          <cell r="JH226" t="e">
            <v>#DIV/0!</v>
          </cell>
          <cell r="JI226">
            <v>0</v>
          </cell>
          <cell r="JJ226">
            <v>0</v>
          </cell>
          <cell r="JK226" t="e">
            <v>#DIV/0!</v>
          </cell>
          <cell r="JL226">
            <v>0</v>
          </cell>
          <cell r="JM226">
            <v>0</v>
          </cell>
          <cell r="JN226" t="e">
            <v>#DIV/0!</v>
          </cell>
          <cell r="JO226">
            <v>0</v>
          </cell>
          <cell r="JP226">
            <v>0</v>
          </cell>
          <cell r="JQ226" t="e">
            <v>#DIV/0!</v>
          </cell>
          <cell r="JR226">
            <v>0</v>
          </cell>
          <cell r="JS226">
            <v>0</v>
          </cell>
          <cell r="JT226" t="e">
            <v>#DIV/0!</v>
          </cell>
          <cell r="JU226">
            <v>0</v>
          </cell>
          <cell r="JV226">
            <v>0</v>
          </cell>
          <cell r="JW226" t="e">
            <v>#DIV/0!</v>
          </cell>
          <cell r="JX226">
            <v>0</v>
          </cell>
          <cell r="JY226">
            <v>0</v>
          </cell>
          <cell r="JZ226" t="e">
            <v>#DIV/0!</v>
          </cell>
          <cell r="KA226">
            <v>0</v>
          </cell>
          <cell r="KB226">
            <v>0</v>
          </cell>
          <cell r="KC226" t="e">
            <v>#DIV/0!</v>
          </cell>
          <cell r="KD226">
            <v>0</v>
          </cell>
          <cell r="KE226">
            <v>0</v>
          </cell>
          <cell r="KF226" t="e">
            <v>#DIV/0!</v>
          </cell>
          <cell r="KG226">
            <v>0</v>
          </cell>
          <cell r="KH226">
            <v>0</v>
          </cell>
          <cell r="KI226" t="e">
            <v>#DIV/0!</v>
          </cell>
          <cell r="KJ226">
            <v>0</v>
          </cell>
          <cell r="KK226">
            <v>0</v>
          </cell>
          <cell r="KL226" t="e">
            <v>#DIV/0!</v>
          </cell>
          <cell r="KM226">
            <v>0</v>
          </cell>
          <cell r="KN226">
            <v>0</v>
          </cell>
          <cell r="KO226" t="e">
            <v>#DIV/0!</v>
          </cell>
          <cell r="KP226">
            <v>0</v>
          </cell>
          <cell r="KQ226">
            <v>0</v>
          </cell>
          <cell r="KR226" t="e">
            <v>#DIV/0!</v>
          </cell>
          <cell r="KS226">
            <v>0</v>
          </cell>
          <cell r="KT226">
            <v>0</v>
          </cell>
          <cell r="KU226" t="e">
            <v>#DIV/0!</v>
          </cell>
          <cell r="KV226">
            <v>0</v>
          </cell>
          <cell r="KW226">
            <v>0</v>
          </cell>
          <cell r="KX226" t="e">
            <v>#DIV/0!</v>
          </cell>
          <cell r="KY226">
            <v>0</v>
          </cell>
          <cell r="KZ226">
            <v>0</v>
          </cell>
          <cell r="LA226" t="e">
            <v>#DIV/0!</v>
          </cell>
          <cell r="LB226">
            <v>0</v>
          </cell>
          <cell r="LC226">
            <v>0</v>
          </cell>
          <cell r="LD226" t="e">
            <v>#DIV/0!</v>
          </cell>
          <cell r="LE226">
            <v>0</v>
          </cell>
          <cell r="LF226">
            <v>0</v>
          </cell>
          <cell r="LG226" t="e">
            <v>#DIV/0!</v>
          </cell>
          <cell r="LH226">
            <v>0</v>
          </cell>
          <cell r="LI226">
            <v>0</v>
          </cell>
          <cell r="LJ226" t="e">
            <v>#DIV/0!</v>
          </cell>
          <cell r="LK226">
            <v>0</v>
          </cell>
          <cell r="LL226">
            <v>0</v>
          </cell>
          <cell r="LM226" t="e">
            <v>#DIV/0!</v>
          </cell>
        </row>
        <row r="227">
          <cell r="D227">
            <v>42924</v>
          </cell>
          <cell r="E227">
            <v>0</v>
          </cell>
          <cell r="F227">
            <v>0</v>
          </cell>
          <cell r="G227" t="e">
            <v>#DIV/0!</v>
          </cell>
          <cell r="H227">
            <v>0</v>
          </cell>
          <cell r="I227">
            <v>0</v>
          </cell>
          <cell r="J227" t="e">
            <v>#DIV/0!</v>
          </cell>
          <cell r="K227">
            <v>0</v>
          </cell>
          <cell r="L227">
            <v>0</v>
          </cell>
          <cell r="M227" t="e">
            <v>#DIV/0!</v>
          </cell>
          <cell r="N227">
            <v>0</v>
          </cell>
          <cell r="O227">
            <v>0</v>
          </cell>
          <cell r="P227" t="e">
            <v>#DIV/0!</v>
          </cell>
          <cell r="Q227">
            <v>0</v>
          </cell>
          <cell r="R227">
            <v>0</v>
          </cell>
          <cell r="S227" t="e">
            <v>#DIV/0!</v>
          </cell>
          <cell r="T227">
            <v>0</v>
          </cell>
          <cell r="U227">
            <v>0</v>
          </cell>
          <cell r="V227" t="e">
            <v>#DIV/0!</v>
          </cell>
          <cell r="W227">
            <v>0</v>
          </cell>
          <cell r="X227">
            <v>0</v>
          </cell>
          <cell r="Y227" t="e">
            <v>#DIV/0!</v>
          </cell>
          <cell r="Z227">
            <v>0</v>
          </cell>
          <cell r="AA227">
            <v>0</v>
          </cell>
          <cell r="AB227" t="e">
            <v>#DIV/0!</v>
          </cell>
          <cell r="AC227">
            <v>0</v>
          </cell>
          <cell r="AD227">
            <v>0</v>
          </cell>
          <cell r="AE227" t="e">
            <v>#DIV/0!</v>
          </cell>
          <cell r="AF227">
            <v>0</v>
          </cell>
          <cell r="AG227">
            <v>0</v>
          </cell>
          <cell r="AH227" t="e">
            <v>#DIV/0!</v>
          </cell>
          <cell r="AI227">
            <v>0</v>
          </cell>
          <cell r="AJ227">
            <v>0</v>
          </cell>
          <cell r="AK227" t="e">
            <v>#DIV/0!</v>
          </cell>
          <cell r="AL227">
            <v>0</v>
          </cell>
          <cell r="AM227">
            <v>0</v>
          </cell>
          <cell r="AN227" t="e">
            <v>#DIV/0!</v>
          </cell>
          <cell r="AO227">
            <v>0</v>
          </cell>
          <cell r="AP227">
            <v>0</v>
          </cell>
          <cell r="AQ227" t="e">
            <v>#DIV/0!</v>
          </cell>
          <cell r="AR227">
            <v>0</v>
          </cell>
          <cell r="AS227">
            <v>0</v>
          </cell>
          <cell r="AT227" t="e">
            <v>#DIV/0!</v>
          </cell>
          <cell r="AU227">
            <v>0</v>
          </cell>
          <cell r="AV227">
            <v>0</v>
          </cell>
          <cell r="AW227" t="e">
            <v>#DIV/0!</v>
          </cell>
          <cell r="AX227">
            <v>0</v>
          </cell>
          <cell r="AY227">
            <v>0</v>
          </cell>
          <cell r="AZ227" t="e">
            <v>#DIV/0!</v>
          </cell>
          <cell r="BA227">
            <v>0</v>
          </cell>
          <cell r="BB227">
            <v>0</v>
          </cell>
          <cell r="BC227" t="e">
            <v>#DIV/0!</v>
          </cell>
          <cell r="BD227">
            <v>0</v>
          </cell>
          <cell r="BE227">
            <v>0</v>
          </cell>
          <cell r="BF227" t="e">
            <v>#DIV/0!</v>
          </cell>
          <cell r="BG227">
            <v>0</v>
          </cell>
          <cell r="BH227">
            <v>0</v>
          </cell>
          <cell r="BI227" t="e">
            <v>#DIV/0!</v>
          </cell>
          <cell r="BJ227">
            <v>0</v>
          </cell>
          <cell r="BK227">
            <v>0</v>
          </cell>
          <cell r="BL227" t="e">
            <v>#DIV/0!</v>
          </cell>
          <cell r="BM227">
            <v>0</v>
          </cell>
          <cell r="BN227">
            <v>0</v>
          </cell>
          <cell r="BO227" t="e">
            <v>#DIV/0!</v>
          </cell>
          <cell r="BP227">
            <v>0</v>
          </cell>
          <cell r="BQ227">
            <v>0</v>
          </cell>
          <cell r="BR227" t="e">
            <v>#DIV/0!</v>
          </cell>
          <cell r="BS227">
            <v>0</v>
          </cell>
          <cell r="BT227">
            <v>0</v>
          </cell>
          <cell r="BU227" t="e">
            <v>#DIV/0!</v>
          </cell>
          <cell r="BV227">
            <v>0</v>
          </cell>
          <cell r="BW227">
            <v>0</v>
          </cell>
          <cell r="BX227" t="e">
            <v>#DIV/0!</v>
          </cell>
          <cell r="BY227">
            <v>0</v>
          </cell>
          <cell r="BZ227">
            <v>0</v>
          </cell>
          <cell r="CA227" t="e">
            <v>#DIV/0!</v>
          </cell>
          <cell r="CB227">
            <v>0</v>
          </cell>
          <cell r="CC227">
            <v>0</v>
          </cell>
          <cell r="CD227" t="e">
            <v>#DIV/0!</v>
          </cell>
          <cell r="CE227">
            <v>0</v>
          </cell>
          <cell r="CF227">
            <v>0</v>
          </cell>
          <cell r="CG227" t="e">
            <v>#DIV/0!</v>
          </cell>
          <cell r="CH227">
            <v>0</v>
          </cell>
          <cell r="CI227">
            <v>0</v>
          </cell>
          <cell r="CJ227" t="e">
            <v>#DIV/0!</v>
          </cell>
          <cell r="CK227">
            <v>0</v>
          </cell>
          <cell r="CL227">
            <v>0</v>
          </cell>
          <cell r="CM227" t="e">
            <v>#DIV/0!</v>
          </cell>
          <cell r="CN227">
            <v>0</v>
          </cell>
          <cell r="CO227">
            <v>0</v>
          </cell>
          <cell r="CP227" t="e">
            <v>#DIV/0!</v>
          </cell>
          <cell r="CQ227">
            <v>0</v>
          </cell>
          <cell r="CR227">
            <v>0</v>
          </cell>
          <cell r="CS227" t="e">
            <v>#DIV/0!</v>
          </cell>
          <cell r="CT227">
            <v>0</v>
          </cell>
          <cell r="CU227">
            <v>0</v>
          </cell>
          <cell r="CV227" t="e">
            <v>#DIV/0!</v>
          </cell>
          <cell r="CW227">
            <v>0</v>
          </cell>
          <cell r="CX227">
            <v>0</v>
          </cell>
          <cell r="CY227" t="e">
            <v>#DIV/0!</v>
          </cell>
          <cell r="CZ227">
            <v>0</v>
          </cell>
          <cell r="DA227">
            <v>0</v>
          </cell>
          <cell r="DB227" t="e">
            <v>#DIV/0!</v>
          </cell>
          <cell r="DC227">
            <v>0</v>
          </cell>
          <cell r="DD227">
            <v>0</v>
          </cell>
          <cell r="DE227" t="e">
            <v>#DIV/0!</v>
          </cell>
          <cell r="DF227">
            <v>0</v>
          </cell>
          <cell r="DG227">
            <v>0</v>
          </cell>
          <cell r="DH227" t="e">
            <v>#DIV/0!</v>
          </cell>
          <cell r="DI227">
            <v>0</v>
          </cell>
          <cell r="DJ227">
            <v>0</v>
          </cell>
          <cell r="DK227" t="e">
            <v>#DIV/0!</v>
          </cell>
          <cell r="DL227">
            <v>0</v>
          </cell>
          <cell r="DM227">
            <v>0</v>
          </cell>
          <cell r="DN227" t="e">
            <v>#DIV/0!</v>
          </cell>
          <cell r="DO227">
            <v>0</v>
          </cell>
          <cell r="DP227">
            <v>0</v>
          </cell>
          <cell r="DQ227" t="e">
            <v>#DIV/0!</v>
          </cell>
          <cell r="DR227">
            <v>0</v>
          </cell>
          <cell r="DS227">
            <v>0</v>
          </cell>
          <cell r="DT227" t="e">
            <v>#DIV/0!</v>
          </cell>
          <cell r="DU227">
            <v>0</v>
          </cell>
          <cell r="DV227">
            <v>0</v>
          </cell>
          <cell r="DW227" t="e">
            <v>#DIV/0!</v>
          </cell>
          <cell r="DX227">
            <v>0</v>
          </cell>
          <cell r="DY227">
            <v>0</v>
          </cell>
          <cell r="DZ227" t="e">
            <v>#DIV/0!</v>
          </cell>
          <cell r="EA227">
            <v>0</v>
          </cell>
          <cell r="EB227">
            <v>0</v>
          </cell>
          <cell r="EC227" t="e">
            <v>#DIV/0!</v>
          </cell>
          <cell r="ED227">
            <v>0</v>
          </cell>
          <cell r="EE227">
            <v>0</v>
          </cell>
          <cell r="EF227" t="e">
            <v>#DIV/0!</v>
          </cell>
          <cell r="EG227">
            <v>0</v>
          </cell>
          <cell r="EH227">
            <v>0</v>
          </cell>
          <cell r="EI227" t="e">
            <v>#DIV/0!</v>
          </cell>
          <cell r="EJ227">
            <v>0</v>
          </cell>
          <cell r="EK227">
            <v>0</v>
          </cell>
          <cell r="EL227" t="e">
            <v>#DIV/0!</v>
          </cell>
          <cell r="EM227">
            <v>0</v>
          </cell>
          <cell r="EN227">
            <v>0</v>
          </cell>
          <cell r="EO227" t="e">
            <v>#DIV/0!</v>
          </cell>
          <cell r="EP227">
            <v>0</v>
          </cell>
          <cell r="EQ227">
            <v>0</v>
          </cell>
          <cell r="ER227" t="e">
            <v>#DIV/0!</v>
          </cell>
          <cell r="ES227">
            <v>0</v>
          </cell>
          <cell r="ET227">
            <v>0</v>
          </cell>
          <cell r="EU227" t="e">
            <v>#DIV/0!</v>
          </cell>
          <cell r="EV227">
            <v>0</v>
          </cell>
          <cell r="EW227">
            <v>0</v>
          </cell>
          <cell r="EX227" t="e">
            <v>#DIV/0!</v>
          </cell>
          <cell r="EY227">
            <v>0</v>
          </cell>
          <cell r="EZ227">
            <v>0</v>
          </cell>
          <cell r="FA227" t="e">
            <v>#DIV/0!</v>
          </cell>
          <cell r="FB227">
            <v>0</v>
          </cell>
          <cell r="FC227">
            <v>0</v>
          </cell>
          <cell r="FD227" t="e">
            <v>#DIV/0!</v>
          </cell>
          <cell r="FE227">
            <v>0</v>
          </cell>
          <cell r="FF227">
            <v>0</v>
          </cell>
          <cell r="FG227" t="e">
            <v>#DIV/0!</v>
          </cell>
          <cell r="FH227">
            <v>0</v>
          </cell>
          <cell r="FI227">
            <v>0</v>
          </cell>
          <cell r="FJ227" t="e">
            <v>#DIV/0!</v>
          </cell>
          <cell r="FK227">
            <v>0</v>
          </cell>
          <cell r="FL227">
            <v>0</v>
          </cell>
          <cell r="FM227" t="e">
            <v>#DIV/0!</v>
          </cell>
          <cell r="FN227">
            <v>0</v>
          </cell>
          <cell r="FO227">
            <v>0</v>
          </cell>
          <cell r="FP227" t="e">
            <v>#DIV/0!</v>
          </cell>
          <cell r="FQ227">
            <v>0</v>
          </cell>
          <cell r="FR227">
            <v>0</v>
          </cell>
          <cell r="FS227" t="e">
            <v>#DIV/0!</v>
          </cell>
          <cell r="FT227">
            <v>0</v>
          </cell>
          <cell r="FU227">
            <v>0</v>
          </cell>
          <cell r="FV227" t="e">
            <v>#DIV/0!</v>
          </cell>
          <cell r="FW227">
            <v>0</v>
          </cell>
          <cell r="FX227">
            <v>0</v>
          </cell>
          <cell r="FY227" t="e">
            <v>#DIV/0!</v>
          </cell>
          <cell r="FZ227">
            <v>0</v>
          </cell>
          <cell r="GA227">
            <v>0</v>
          </cell>
          <cell r="GB227" t="e">
            <v>#DIV/0!</v>
          </cell>
          <cell r="GC227">
            <v>0</v>
          </cell>
          <cell r="GD227">
            <v>0</v>
          </cell>
          <cell r="GE227" t="e">
            <v>#DIV/0!</v>
          </cell>
          <cell r="GF227">
            <v>0</v>
          </cell>
          <cell r="GG227">
            <v>0</v>
          </cell>
          <cell r="GH227" t="e">
            <v>#DIV/0!</v>
          </cell>
          <cell r="GI227">
            <v>0</v>
          </cell>
          <cell r="GJ227">
            <v>0</v>
          </cell>
          <cell r="GK227" t="e">
            <v>#DIV/0!</v>
          </cell>
          <cell r="GL227">
            <v>0</v>
          </cell>
          <cell r="GM227">
            <v>0</v>
          </cell>
          <cell r="GN227" t="e">
            <v>#DIV/0!</v>
          </cell>
          <cell r="GO227">
            <v>0</v>
          </cell>
          <cell r="GP227">
            <v>0</v>
          </cell>
          <cell r="GQ227" t="e">
            <v>#DIV/0!</v>
          </cell>
          <cell r="GR227">
            <v>0</v>
          </cell>
          <cell r="GS227">
            <v>0</v>
          </cell>
          <cell r="GT227" t="e">
            <v>#DIV/0!</v>
          </cell>
          <cell r="GU227">
            <v>0</v>
          </cell>
          <cell r="GV227">
            <v>0</v>
          </cell>
          <cell r="GW227" t="e">
            <v>#DIV/0!</v>
          </cell>
          <cell r="GX227">
            <v>0</v>
          </cell>
          <cell r="GY227">
            <v>0</v>
          </cell>
          <cell r="GZ227" t="e">
            <v>#DIV/0!</v>
          </cell>
          <cell r="HA227">
            <v>0</v>
          </cell>
          <cell r="HB227">
            <v>0</v>
          </cell>
          <cell r="HC227" t="e">
            <v>#DIV/0!</v>
          </cell>
          <cell r="HD227">
            <v>0</v>
          </cell>
          <cell r="HE227">
            <v>0</v>
          </cell>
          <cell r="HF227" t="e">
            <v>#DIV/0!</v>
          </cell>
          <cell r="HG227">
            <v>0</v>
          </cell>
          <cell r="HH227">
            <v>0</v>
          </cell>
          <cell r="HI227" t="e">
            <v>#DIV/0!</v>
          </cell>
          <cell r="HJ227">
            <v>0</v>
          </cell>
          <cell r="HK227">
            <v>0</v>
          </cell>
          <cell r="HL227" t="e">
            <v>#DIV/0!</v>
          </cell>
          <cell r="HM227">
            <v>0</v>
          </cell>
          <cell r="HN227">
            <v>0</v>
          </cell>
          <cell r="HO227" t="e">
            <v>#DIV/0!</v>
          </cell>
          <cell r="HP227">
            <v>0</v>
          </cell>
          <cell r="HQ227">
            <v>0</v>
          </cell>
          <cell r="HR227" t="e">
            <v>#DIV/0!</v>
          </cell>
          <cell r="HS227">
            <v>0</v>
          </cell>
          <cell r="HT227">
            <v>0</v>
          </cell>
          <cell r="HU227" t="e">
            <v>#DIV/0!</v>
          </cell>
          <cell r="HV227">
            <v>0</v>
          </cell>
          <cell r="HW227">
            <v>0</v>
          </cell>
          <cell r="HX227" t="e">
            <v>#DIV/0!</v>
          </cell>
          <cell r="HY227">
            <v>0</v>
          </cell>
          <cell r="HZ227">
            <v>0</v>
          </cell>
          <cell r="IA227" t="e">
            <v>#DIV/0!</v>
          </cell>
          <cell r="IB227">
            <v>0</v>
          </cell>
          <cell r="IC227">
            <v>0</v>
          </cell>
          <cell r="ID227" t="e">
            <v>#DIV/0!</v>
          </cell>
          <cell r="IE227">
            <v>0</v>
          </cell>
          <cell r="IF227">
            <v>0</v>
          </cell>
          <cell r="IG227" t="e">
            <v>#DIV/0!</v>
          </cell>
          <cell r="IH227">
            <v>0</v>
          </cell>
          <cell r="II227">
            <v>0</v>
          </cell>
          <cell r="IJ227" t="e">
            <v>#DIV/0!</v>
          </cell>
          <cell r="IK227">
            <v>0</v>
          </cell>
          <cell r="IL227">
            <v>0</v>
          </cell>
          <cell r="IM227" t="e">
            <v>#DIV/0!</v>
          </cell>
          <cell r="IN227">
            <v>0</v>
          </cell>
          <cell r="IO227">
            <v>0</v>
          </cell>
          <cell r="IP227" t="e">
            <v>#DIV/0!</v>
          </cell>
          <cell r="IQ227">
            <v>0</v>
          </cell>
          <cell r="IR227">
            <v>0</v>
          </cell>
          <cell r="IS227" t="e">
            <v>#DIV/0!</v>
          </cell>
          <cell r="IT227">
            <v>0</v>
          </cell>
          <cell r="IU227">
            <v>0</v>
          </cell>
          <cell r="IV227" t="e">
            <v>#DIV/0!</v>
          </cell>
          <cell r="IW227">
            <v>0</v>
          </cell>
          <cell r="IX227">
            <v>0</v>
          </cell>
          <cell r="IY227" t="e">
            <v>#DIV/0!</v>
          </cell>
          <cell r="IZ227">
            <v>0</v>
          </cell>
          <cell r="JA227">
            <v>0</v>
          </cell>
          <cell r="JB227" t="e">
            <v>#DIV/0!</v>
          </cell>
          <cell r="JC227">
            <v>0</v>
          </cell>
          <cell r="JD227">
            <v>0</v>
          </cell>
          <cell r="JE227" t="e">
            <v>#DIV/0!</v>
          </cell>
          <cell r="JF227">
            <v>0</v>
          </cell>
          <cell r="JG227">
            <v>0</v>
          </cell>
          <cell r="JH227" t="e">
            <v>#DIV/0!</v>
          </cell>
          <cell r="JI227">
            <v>0</v>
          </cell>
          <cell r="JJ227">
            <v>0</v>
          </cell>
          <cell r="JK227" t="e">
            <v>#DIV/0!</v>
          </cell>
          <cell r="JL227">
            <v>0</v>
          </cell>
          <cell r="JM227">
            <v>0</v>
          </cell>
          <cell r="JN227" t="e">
            <v>#DIV/0!</v>
          </cell>
          <cell r="JO227">
            <v>0</v>
          </cell>
          <cell r="JP227">
            <v>0</v>
          </cell>
          <cell r="JQ227" t="e">
            <v>#DIV/0!</v>
          </cell>
          <cell r="JR227">
            <v>0</v>
          </cell>
          <cell r="JS227">
            <v>0</v>
          </cell>
          <cell r="JT227" t="e">
            <v>#DIV/0!</v>
          </cell>
          <cell r="JU227">
            <v>0</v>
          </cell>
          <cell r="JV227">
            <v>0</v>
          </cell>
          <cell r="JW227" t="e">
            <v>#DIV/0!</v>
          </cell>
          <cell r="JX227">
            <v>0</v>
          </cell>
          <cell r="JY227">
            <v>0</v>
          </cell>
          <cell r="JZ227" t="e">
            <v>#DIV/0!</v>
          </cell>
          <cell r="KA227">
            <v>0</v>
          </cell>
          <cell r="KB227">
            <v>0</v>
          </cell>
          <cell r="KC227" t="e">
            <v>#DIV/0!</v>
          </cell>
          <cell r="KD227">
            <v>0</v>
          </cell>
          <cell r="KE227">
            <v>0</v>
          </cell>
          <cell r="KF227" t="e">
            <v>#DIV/0!</v>
          </cell>
          <cell r="KG227">
            <v>0</v>
          </cell>
          <cell r="KH227">
            <v>0</v>
          </cell>
          <cell r="KI227" t="e">
            <v>#DIV/0!</v>
          </cell>
          <cell r="KJ227">
            <v>0</v>
          </cell>
          <cell r="KK227">
            <v>0</v>
          </cell>
          <cell r="KL227" t="e">
            <v>#DIV/0!</v>
          </cell>
          <cell r="KM227">
            <v>0</v>
          </cell>
          <cell r="KN227">
            <v>0</v>
          </cell>
          <cell r="KO227" t="e">
            <v>#DIV/0!</v>
          </cell>
          <cell r="KP227">
            <v>0</v>
          </cell>
          <cell r="KQ227">
            <v>0</v>
          </cell>
          <cell r="KR227" t="e">
            <v>#DIV/0!</v>
          </cell>
          <cell r="KS227">
            <v>0</v>
          </cell>
          <cell r="KT227">
            <v>0</v>
          </cell>
          <cell r="KU227" t="e">
            <v>#DIV/0!</v>
          </cell>
          <cell r="KV227">
            <v>0</v>
          </cell>
          <cell r="KW227">
            <v>0</v>
          </cell>
          <cell r="KX227" t="e">
            <v>#DIV/0!</v>
          </cell>
          <cell r="KY227">
            <v>0</v>
          </cell>
          <cell r="KZ227">
            <v>0</v>
          </cell>
          <cell r="LA227" t="e">
            <v>#DIV/0!</v>
          </cell>
          <cell r="LB227">
            <v>0</v>
          </cell>
          <cell r="LC227">
            <v>0</v>
          </cell>
          <cell r="LD227" t="e">
            <v>#DIV/0!</v>
          </cell>
          <cell r="LE227">
            <v>0</v>
          </cell>
          <cell r="LF227">
            <v>0</v>
          </cell>
          <cell r="LG227" t="e">
            <v>#DIV/0!</v>
          </cell>
          <cell r="LH227">
            <v>0</v>
          </cell>
          <cell r="LI227">
            <v>0</v>
          </cell>
          <cell r="LJ227" t="e">
            <v>#DIV/0!</v>
          </cell>
          <cell r="LK227">
            <v>0</v>
          </cell>
          <cell r="LL227">
            <v>0</v>
          </cell>
          <cell r="LM227" t="e">
            <v>#DIV/0!</v>
          </cell>
        </row>
        <row r="228">
          <cell r="D228" t="str">
            <v>WW27</v>
          </cell>
          <cell r="E228">
            <v>0</v>
          </cell>
          <cell r="F228">
            <v>0</v>
          </cell>
          <cell r="G228" t="e">
            <v>#DIV/0!</v>
          </cell>
          <cell r="H228">
            <v>0</v>
          </cell>
          <cell r="I228">
            <v>0</v>
          </cell>
          <cell r="J228" t="e">
            <v>#DIV/0!</v>
          </cell>
          <cell r="K228">
            <v>0</v>
          </cell>
          <cell r="L228">
            <v>0</v>
          </cell>
          <cell r="M228" t="e">
            <v>#DIV/0!</v>
          </cell>
          <cell r="N228">
            <v>0</v>
          </cell>
          <cell r="O228">
            <v>0</v>
          </cell>
          <cell r="P228" t="e">
            <v>#DIV/0!</v>
          </cell>
          <cell r="Q228">
            <v>0</v>
          </cell>
          <cell r="R228">
            <v>0</v>
          </cell>
          <cell r="S228" t="e">
            <v>#DIV/0!</v>
          </cell>
          <cell r="T228">
            <v>0</v>
          </cell>
          <cell r="U228">
            <v>0</v>
          </cell>
          <cell r="V228" t="e">
            <v>#DIV/0!</v>
          </cell>
          <cell r="W228">
            <v>0</v>
          </cell>
          <cell r="X228">
            <v>0</v>
          </cell>
          <cell r="Y228" t="e">
            <v>#DIV/0!</v>
          </cell>
          <cell r="Z228">
            <v>0</v>
          </cell>
          <cell r="AA228">
            <v>0</v>
          </cell>
          <cell r="AB228" t="e">
            <v>#DIV/0!</v>
          </cell>
          <cell r="AC228">
            <v>0</v>
          </cell>
          <cell r="AD228">
            <v>0</v>
          </cell>
          <cell r="AE228" t="e">
            <v>#DIV/0!</v>
          </cell>
          <cell r="AF228">
            <v>0</v>
          </cell>
          <cell r="AG228">
            <v>0</v>
          </cell>
          <cell r="AH228" t="e">
            <v>#DIV/0!</v>
          </cell>
          <cell r="AI228">
            <v>0</v>
          </cell>
          <cell r="AJ228">
            <v>0</v>
          </cell>
          <cell r="AK228" t="e">
            <v>#DIV/0!</v>
          </cell>
          <cell r="AL228">
            <v>0</v>
          </cell>
          <cell r="AM228">
            <v>0</v>
          </cell>
          <cell r="AN228" t="e">
            <v>#DIV/0!</v>
          </cell>
          <cell r="AO228">
            <v>0</v>
          </cell>
          <cell r="AP228">
            <v>0</v>
          </cell>
          <cell r="AQ228" t="e">
            <v>#DIV/0!</v>
          </cell>
          <cell r="AR228">
            <v>0</v>
          </cell>
          <cell r="AS228">
            <v>0</v>
          </cell>
          <cell r="AT228" t="e">
            <v>#DIV/0!</v>
          </cell>
          <cell r="AU228">
            <v>0</v>
          </cell>
          <cell r="AV228">
            <v>0</v>
          </cell>
          <cell r="AW228" t="e">
            <v>#DIV/0!</v>
          </cell>
          <cell r="AX228">
            <v>0</v>
          </cell>
          <cell r="AY228">
            <v>0</v>
          </cell>
          <cell r="AZ228" t="e">
            <v>#DIV/0!</v>
          </cell>
          <cell r="BA228">
            <v>0</v>
          </cell>
          <cell r="BB228">
            <v>0</v>
          </cell>
          <cell r="BC228" t="e">
            <v>#DIV/0!</v>
          </cell>
          <cell r="BD228">
            <v>0</v>
          </cell>
          <cell r="BE228">
            <v>0</v>
          </cell>
          <cell r="BF228" t="e">
            <v>#DIV/0!</v>
          </cell>
          <cell r="BG228">
            <v>0</v>
          </cell>
          <cell r="BH228">
            <v>0</v>
          </cell>
          <cell r="BI228" t="e">
            <v>#DIV/0!</v>
          </cell>
          <cell r="BJ228">
            <v>0</v>
          </cell>
          <cell r="BK228">
            <v>0</v>
          </cell>
          <cell r="BL228" t="e">
            <v>#DIV/0!</v>
          </cell>
          <cell r="BM228">
            <v>0</v>
          </cell>
          <cell r="BN228">
            <v>0</v>
          </cell>
          <cell r="BO228" t="e">
            <v>#DIV/0!</v>
          </cell>
          <cell r="BP228">
            <v>0</v>
          </cell>
          <cell r="BQ228">
            <v>0</v>
          </cell>
          <cell r="BR228" t="e">
            <v>#DIV/0!</v>
          </cell>
          <cell r="BS228">
            <v>0</v>
          </cell>
          <cell r="BT228">
            <v>0</v>
          </cell>
          <cell r="BU228" t="e">
            <v>#DIV/0!</v>
          </cell>
          <cell r="BV228">
            <v>0</v>
          </cell>
          <cell r="BW228">
            <v>0</v>
          </cell>
          <cell r="BX228" t="e">
            <v>#DIV/0!</v>
          </cell>
          <cell r="BY228">
            <v>0</v>
          </cell>
          <cell r="BZ228">
            <v>0</v>
          </cell>
          <cell r="CA228" t="e">
            <v>#DIV/0!</v>
          </cell>
          <cell r="CB228">
            <v>0</v>
          </cell>
          <cell r="CC228">
            <v>0</v>
          </cell>
          <cell r="CD228" t="e">
            <v>#DIV/0!</v>
          </cell>
          <cell r="CE228">
            <v>0</v>
          </cell>
          <cell r="CF228">
            <v>0</v>
          </cell>
          <cell r="CG228" t="e">
            <v>#DIV/0!</v>
          </cell>
          <cell r="CH228">
            <v>0</v>
          </cell>
          <cell r="CI228">
            <v>0</v>
          </cell>
          <cell r="CJ228" t="e">
            <v>#DIV/0!</v>
          </cell>
          <cell r="CK228">
            <v>0</v>
          </cell>
          <cell r="CL228">
            <v>0</v>
          </cell>
          <cell r="CM228" t="e">
            <v>#DIV/0!</v>
          </cell>
          <cell r="CN228">
            <v>0</v>
          </cell>
          <cell r="CO228">
            <v>0</v>
          </cell>
          <cell r="CP228" t="e">
            <v>#DIV/0!</v>
          </cell>
          <cell r="CQ228">
            <v>0</v>
          </cell>
          <cell r="CR228">
            <v>0</v>
          </cell>
          <cell r="CS228" t="e">
            <v>#DIV/0!</v>
          </cell>
          <cell r="CT228">
            <v>0</v>
          </cell>
          <cell r="CU228">
            <v>0</v>
          </cell>
          <cell r="CV228" t="e">
            <v>#DIV/0!</v>
          </cell>
          <cell r="CW228">
            <v>0</v>
          </cell>
          <cell r="CX228">
            <v>0</v>
          </cell>
          <cell r="CY228" t="e">
            <v>#DIV/0!</v>
          </cell>
          <cell r="CZ228">
            <v>0</v>
          </cell>
          <cell r="DA228">
            <v>0</v>
          </cell>
          <cell r="DB228" t="e">
            <v>#DIV/0!</v>
          </cell>
          <cell r="DC228">
            <v>0</v>
          </cell>
          <cell r="DD228">
            <v>0</v>
          </cell>
          <cell r="DE228" t="e">
            <v>#DIV/0!</v>
          </cell>
          <cell r="DF228">
            <v>0</v>
          </cell>
          <cell r="DG228">
            <v>0</v>
          </cell>
          <cell r="DH228" t="e">
            <v>#DIV/0!</v>
          </cell>
          <cell r="DI228">
            <v>0</v>
          </cell>
          <cell r="DJ228">
            <v>0</v>
          </cell>
          <cell r="DK228" t="e">
            <v>#DIV/0!</v>
          </cell>
          <cell r="DL228">
            <v>0</v>
          </cell>
          <cell r="DM228">
            <v>0</v>
          </cell>
          <cell r="DN228" t="e">
            <v>#DIV/0!</v>
          </cell>
          <cell r="DO228">
            <v>0</v>
          </cell>
          <cell r="DP228">
            <v>0</v>
          </cell>
          <cell r="DQ228" t="e">
            <v>#DIV/0!</v>
          </cell>
          <cell r="DR228">
            <v>0</v>
          </cell>
          <cell r="DS228">
            <v>0</v>
          </cell>
          <cell r="DT228" t="e">
            <v>#DIV/0!</v>
          </cell>
          <cell r="DU228">
            <v>0</v>
          </cell>
          <cell r="DV228">
            <v>0</v>
          </cell>
          <cell r="DW228" t="e">
            <v>#DIV/0!</v>
          </cell>
          <cell r="DX228">
            <v>0</v>
          </cell>
          <cell r="DY228">
            <v>0</v>
          </cell>
          <cell r="DZ228" t="e">
            <v>#DIV/0!</v>
          </cell>
          <cell r="EA228">
            <v>0</v>
          </cell>
          <cell r="EB228">
            <v>0</v>
          </cell>
          <cell r="EC228" t="e">
            <v>#DIV/0!</v>
          </cell>
          <cell r="ED228">
            <v>0</v>
          </cell>
          <cell r="EE228">
            <v>0</v>
          </cell>
          <cell r="EF228" t="e">
            <v>#DIV/0!</v>
          </cell>
          <cell r="EG228">
            <v>0</v>
          </cell>
          <cell r="EH228">
            <v>0</v>
          </cell>
          <cell r="EI228" t="e">
            <v>#DIV/0!</v>
          </cell>
          <cell r="EJ228">
            <v>0</v>
          </cell>
          <cell r="EK228">
            <v>0</v>
          </cell>
          <cell r="EL228" t="e">
            <v>#DIV/0!</v>
          </cell>
          <cell r="EM228">
            <v>0</v>
          </cell>
          <cell r="EN228">
            <v>0</v>
          </cell>
          <cell r="EO228" t="e">
            <v>#DIV/0!</v>
          </cell>
          <cell r="EP228">
            <v>0</v>
          </cell>
          <cell r="EQ228">
            <v>0</v>
          </cell>
          <cell r="ER228" t="e">
            <v>#DIV/0!</v>
          </cell>
          <cell r="ES228">
            <v>0</v>
          </cell>
          <cell r="ET228">
            <v>0</v>
          </cell>
          <cell r="EU228" t="e">
            <v>#DIV/0!</v>
          </cell>
          <cell r="EV228">
            <v>0</v>
          </cell>
          <cell r="EW228">
            <v>0</v>
          </cell>
          <cell r="EX228" t="e">
            <v>#DIV/0!</v>
          </cell>
          <cell r="EY228">
            <v>0</v>
          </cell>
          <cell r="EZ228">
            <v>0</v>
          </cell>
          <cell r="FA228" t="e">
            <v>#DIV/0!</v>
          </cell>
          <cell r="FB228">
            <v>0</v>
          </cell>
          <cell r="FC228">
            <v>0</v>
          </cell>
          <cell r="FD228" t="e">
            <v>#DIV/0!</v>
          </cell>
          <cell r="FE228">
            <v>0</v>
          </cell>
          <cell r="FF228">
            <v>0</v>
          </cell>
          <cell r="FG228" t="e">
            <v>#DIV/0!</v>
          </cell>
          <cell r="FH228">
            <v>0</v>
          </cell>
          <cell r="FI228">
            <v>0</v>
          </cell>
          <cell r="FJ228" t="e">
            <v>#DIV/0!</v>
          </cell>
          <cell r="FK228">
            <v>0</v>
          </cell>
          <cell r="FL228">
            <v>0</v>
          </cell>
          <cell r="FM228" t="e">
            <v>#DIV/0!</v>
          </cell>
          <cell r="FN228">
            <v>0</v>
          </cell>
          <cell r="FO228">
            <v>0</v>
          </cell>
          <cell r="FP228" t="e">
            <v>#DIV/0!</v>
          </cell>
          <cell r="FQ228">
            <v>0</v>
          </cell>
          <cell r="FR228">
            <v>0</v>
          </cell>
          <cell r="FS228" t="e">
            <v>#DIV/0!</v>
          </cell>
          <cell r="FT228">
            <v>0</v>
          </cell>
          <cell r="FU228">
            <v>0</v>
          </cell>
          <cell r="FV228" t="e">
            <v>#DIV/0!</v>
          </cell>
          <cell r="FW228">
            <v>0</v>
          </cell>
          <cell r="FX228">
            <v>0</v>
          </cell>
          <cell r="FY228" t="e">
            <v>#DIV/0!</v>
          </cell>
          <cell r="FZ228">
            <v>0</v>
          </cell>
          <cell r="GA228">
            <v>0</v>
          </cell>
          <cell r="GB228" t="e">
            <v>#DIV/0!</v>
          </cell>
          <cell r="GC228">
            <v>0</v>
          </cell>
          <cell r="GD228">
            <v>0</v>
          </cell>
          <cell r="GE228" t="e">
            <v>#DIV/0!</v>
          </cell>
          <cell r="GF228">
            <v>0</v>
          </cell>
          <cell r="GG228">
            <v>0</v>
          </cell>
          <cell r="GH228" t="e">
            <v>#DIV/0!</v>
          </cell>
          <cell r="GI228">
            <v>0</v>
          </cell>
          <cell r="GJ228">
            <v>0</v>
          </cell>
          <cell r="GK228" t="e">
            <v>#DIV/0!</v>
          </cell>
          <cell r="GL228">
            <v>0</v>
          </cell>
          <cell r="GM228">
            <v>0</v>
          </cell>
          <cell r="GN228" t="e">
            <v>#DIV/0!</v>
          </cell>
          <cell r="GO228">
            <v>0</v>
          </cell>
          <cell r="GP228">
            <v>0</v>
          </cell>
          <cell r="GQ228" t="e">
            <v>#DIV/0!</v>
          </cell>
          <cell r="GR228">
            <v>0</v>
          </cell>
          <cell r="GS228">
            <v>0</v>
          </cell>
          <cell r="GT228" t="e">
            <v>#DIV/0!</v>
          </cell>
          <cell r="GU228">
            <v>0</v>
          </cell>
          <cell r="GV228">
            <v>0</v>
          </cell>
          <cell r="GW228" t="e">
            <v>#DIV/0!</v>
          </cell>
          <cell r="GX228">
            <v>0</v>
          </cell>
          <cell r="GY228">
            <v>0</v>
          </cell>
          <cell r="GZ228" t="e">
            <v>#DIV/0!</v>
          </cell>
          <cell r="HA228">
            <v>0</v>
          </cell>
          <cell r="HB228">
            <v>0</v>
          </cell>
          <cell r="HC228" t="e">
            <v>#DIV/0!</v>
          </cell>
          <cell r="HD228">
            <v>0</v>
          </cell>
          <cell r="HE228">
            <v>0</v>
          </cell>
          <cell r="HF228" t="e">
            <v>#DIV/0!</v>
          </cell>
          <cell r="HG228">
            <v>0</v>
          </cell>
          <cell r="HH228">
            <v>0</v>
          </cell>
          <cell r="HI228" t="e">
            <v>#DIV/0!</v>
          </cell>
          <cell r="HJ228">
            <v>0</v>
          </cell>
          <cell r="HK228">
            <v>0</v>
          </cell>
          <cell r="HL228" t="e">
            <v>#DIV/0!</v>
          </cell>
          <cell r="HM228">
            <v>0</v>
          </cell>
          <cell r="HN228">
            <v>0</v>
          </cell>
          <cell r="HO228" t="e">
            <v>#DIV/0!</v>
          </cell>
          <cell r="HP228">
            <v>0</v>
          </cell>
          <cell r="HQ228">
            <v>0</v>
          </cell>
          <cell r="HR228" t="e">
            <v>#DIV/0!</v>
          </cell>
          <cell r="HS228">
            <v>0</v>
          </cell>
          <cell r="HT228">
            <v>0</v>
          </cell>
          <cell r="HU228" t="e">
            <v>#DIV/0!</v>
          </cell>
          <cell r="HV228">
            <v>0</v>
          </cell>
          <cell r="HW228">
            <v>0</v>
          </cell>
          <cell r="HX228" t="e">
            <v>#DIV/0!</v>
          </cell>
          <cell r="HY228">
            <v>0</v>
          </cell>
          <cell r="HZ228">
            <v>0</v>
          </cell>
          <cell r="IA228" t="e">
            <v>#DIV/0!</v>
          </cell>
          <cell r="IB228">
            <v>0</v>
          </cell>
          <cell r="IC228">
            <v>0</v>
          </cell>
          <cell r="ID228" t="e">
            <v>#DIV/0!</v>
          </cell>
          <cell r="IE228">
            <v>0</v>
          </cell>
          <cell r="IF228">
            <v>0</v>
          </cell>
          <cell r="IG228" t="e">
            <v>#DIV/0!</v>
          </cell>
          <cell r="IH228">
            <v>0</v>
          </cell>
          <cell r="II228">
            <v>0</v>
          </cell>
          <cell r="IJ228" t="e">
            <v>#DIV/0!</v>
          </cell>
          <cell r="IK228">
            <v>0</v>
          </cell>
          <cell r="IL228">
            <v>0</v>
          </cell>
          <cell r="IM228" t="e">
            <v>#DIV/0!</v>
          </cell>
          <cell r="IN228">
            <v>0</v>
          </cell>
          <cell r="IO228">
            <v>0</v>
          </cell>
          <cell r="IP228" t="e">
            <v>#DIV/0!</v>
          </cell>
          <cell r="IQ228">
            <v>0</v>
          </cell>
          <cell r="IR228">
            <v>0</v>
          </cell>
          <cell r="IS228" t="e">
            <v>#DIV/0!</v>
          </cell>
          <cell r="IT228">
            <v>0</v>
          </cell>
          <cell r="IU228">
            <v>0</v>
          </cell>
          <cell r="IV228" t="e">
            <v>#DIV/0!</v>
          </cell>
          <cell r="IW228">
            <v>0</v>
          </cell>
          <cell r="IX228">
            <v>0</v>
          </cell>
          <cell r="IY228" t="e">
            <v>#DIV/0!</v>
          </cell>
          <cell r="IZ228">
            <v>0</v>
          </cell>
          <cell r="JA228">
            <v>0</v>
          </cell>
          <cell r="JB228" t="e">
            <v>#DIV/0!</v>
          </cell>
          <cell r="JC228">
            <v>0</v>
          </cell>
          <cell r="JD228">
            <v>0</v>
          </cell>
          <cell r="JE228" t="e">
            <v>#DIV/0!</v>
          </cell>
          <cell r="JF228">
            <v>0</v>
          </cell>
          <cell r="JG228">
            <v>0</v>
          </cell>
          <cell r="JH228" t="e">
            <v>#DIV/0!</v>
          </cell>
          <cell r="JI228">
            <v>0</v>
          </cell>
          <cell r="JJ228">
            <v>0</v>
          </cell>
          <cell r="JK228" t="e">
            <v>#DIV/0!</v>
          </cell>
          <cell r="JL228">
            <v>0</v>
          </cell>
          <cell r="JM228">
            <v>0</v>
          </cell>
          <cell r="JN228" t="e">
            <v>#DIV/0!</v>
          </cell>
          <cell r="JO228">
            <v>0</v>
          </cell>
          <cell r="JP228">
            <v>0</v>
          </cell>
          <cell r="JQ228" t="e">
            <v>#DIV/0!</v>
          </cell>
          <cell r="JR228">
            <v>0</v>
          </cell>
          <cell r="JS228">
            <v>0</v>
          </cell>
          <cell r="JT228" t="e">
            <v>#DIV/0!</v>
          </cell>
          <cell r="JU228">
            <v>0</v>
          </cell>
          <cell r="JV228">
            <v>0</v>
          </cell>
          <cell r="JW228" t="e">
            <v>#DIV/0!</v>
          </cell>
          <cell r="JX228">
            <v>0</v>
          </cell>
          <cell r="JY228">
            <v>0</v>
          </cell>
          <cell r="JZ228" t="e">
            <v>#DIV/0!</v>
          </cell>
          <cell r="KA228">
            <v>0</v>
          </cell>
          <cell r="KB228">
            <v>0</v>
          </cell>
          <cell r="KC228" t="e">
            <v>#DIV/0!</v>
          </cell>
          <cell r="KD228">
            <v>0</v>
          </cell>
          <cell r="KE228">
            <v>0</v>
          </cell>
          <cell r="KF228" t="e">
            <v>#DIV/0!</v>
          </cell>
          <cell r="KG228">
            <v>0</v>
          </cell>
          <cell r="KH228">
            <v>0</v>
          </cell>
          <cell r="KI228" t="e">
            <v>#DIV/0!</v>
          </cell>
          <cell r="KJ228">
            <v>0</v>
          </cell>
          <cell r="KK228">
            <v>0</v>
          </cell>
          <cell r="KL228" t="e">
            <v>#DIV/0!</v>
          </cell>
          <cell r="KM228">
            <v>0</v>
          </cell>
          <cell r="KN228">
            <v>0</v>
          </cell>
          <cell r="KO228" t="e">
            <v>#DIV/0!</v>
          </cell>
          <cell r="KP228">
            <v>0</v>
          </cell>
          <cell r="KQ228">
            <v>0</v>
          </cell>
          <cell r="KR228" t="e">
            <v>#DIV/0!</v>
          </cell>
          <cell r="KS228">
            <v>0</v>
          </cell>
          <cell r="KT228">
            <v>0</v>
          </cell>
          <cell r="KU228" t="e">
            <v>#DIV/0!</v>
          </cell>
          <cell r="KV228">
            <v>0</v>
          </cell>
          <cell r="KW228">
            <v>0</v>
          </cell>
          <cell r="KX228" t="e">
            <v>#DIV/0!</v>
          </cell>
          <cell r="KY228">
            <v>0</v>
          </cell>
          <cell r="KZ228">
            <v>0</v>
          </cell>
          <cell r="LA228" t="e">
            <v>#DIV/0!</v>
          </cell>
          <cell r="LB228">
            <v>0</v>
          </cell>
          <cell r="LC228">
            <v>0</v>
          </cell>
          <cell r="LD228" t="e">
            <v>#DIV/0!</v>
          </cell>
          <cell r="LE228">
            <v>0</v>
          </cell>
          <cell r="LF228">
            <v>0</v>
          </cell>
          <cell r="LG228" t="e">
            <v>#DIV/0!</v>
          </cell>
          <cell r="LH228">
            <v>0</v>
          </cell>
          <cell r="LI228">
            <v>0</v>
          </cell>
          <cell r="LJ228" t="e">
            <v>#DIV/0!</v>
          </cell>
          <cell r="LK228">
            <v>0</v>
          </cell>
          <cell r="LL228">
            <v>0</v>
          </cell>
          <cell r="LM228" t="e">
            <v>#DIV/0!</v>
          </cell>
        </row>
        <row r="229">
          <cell r="D229">
            <v>42925</v>
          </cell>
          <cell r="E229">
            <v>0</v>
          </cell>
          <cell r="F229">
            <v>0</v>
          </cell>
          <cell r="G229" t="e">
            <v>#DIV/0!</v>
          </cell>
          <cell r="H229">
            <v>0</v>
          </cell>
          <cell r="I229">
            <v>0</v>
          </cell>
          <cell r="J229" t="e">
            <v>#DIV/0!</v>
          </cell>
          <cell r="K229">
            <v>0</v>
          </cell>
          <cell r="L229">
            <v>0</v>
          </cell>
          <cell r="M229" t="e">
            <v>#DIV/0!</v>
          </cell>
          <cell r="N229">
            <v>0</v>
          </cell>
          <cell r="O229">
            <v>0</v>
          </cell>
          <cell r="P229" t="e">
            <v>#DIV/0!</v>
          </cell>
          <cell r="Q229">
            <v>0</v>
          </cell>
          <cell r="R229">
            <v>0</v>
          </cell>
          <cell r="S229" t="e">
            <v>#DIV/0!</v>
          </cell>
          <cell r="T229">
            <v>0</v>
          </cell>
          <cell r="U229">
            <v>0</v>
          </cell>
          <cell r="V229" t="e">
            <v>#DIV/0!</v>
          </cell>
          <cell r="W229">
            <v>0</v>
          </cell>
          <cell r="X229">
            <v>0</v>
          </cell>
          <cell r="Y229" t="e">
            <v>#DIV/0!</v>
          </cell>
          <cell r="Z229">
            <v>0</v>
          </cell>
          <cell r="AA229">
            <v>0</v>
          </cell>
          <cell r="AB229" t="e">
            <v>#DIV/0!</v>
          </cell>
          <cell r="AC229">
            <v>0</v>
          </cell>
          <cell r="AD229">
            <v>0</v>
          </cell>
          <cell r="AE229" t="e">
            <v>#DIV/0!</v>
          </cell>
          <cell r="AF229">
            <v>0</v>
          </cell>
          <cell r="AG229">
            <v>0</v>
          </cell>
          <cell r="AH229" t="e">
            <v>#DIV/0!</v>
          </cell>
          <cell r="AI229">
            <v>0</v>
          </cell>
          <cell r="AJ229">
            <v>0</v>
          </cell>
          <cell r="AK229" t="e">
            <v>#DIV/0!</v>
          </cell>
          <cell r="AL229">
            <v>0</v>
          </cell>
          <cell r="AM229">
            <v>0</v>
          </cell>
          <cell r="AN229" t="e">
            <v>#DIV/0!</v>
          </cell>
          <cell r="AO229">
            <v>0</v>
          </cell>
          <cell r="AP229">
            <v>0</v>
          </cell>
          <cell r="AQ229" t="e">
            <v>#DIV/0!</v>
          </cell>
          <cell r="AR229">
            <v>0</v>
          </cell>
          <cell r="AS229">
            <v>0</v>
          </cell>
          <cell r="AT229" t="e">
            <v>#DIV/0!</v>
          </cell>
          <cell r="AU229">
            <v>0</v>
          </cell>
          <cell r="AV229">
            <v>0</v>
          </cell>
          <cell r="AW229" t="e">
            <v>#DIV/0!</v>
          </cell>
          <cell r="AX229">
            <v>0</v>
          </cell>
          <cell r="AY229">
            <v>0</v>
          </cell>
          <cell r="AZ229" t="e">
            <v>#DIV/0!</v>
          </cell>
          <cell r="BA229">
            <v>0</v>
          </cell>
          <cell r="BB229">
            <v>0</v>
          </cell>
          <cell r="BC229" t="e">
            <v>#DIV/0!</v>
          </cell>
          <cell r="BD229">
            <v>0</v>
          </cell>
          <cell r="BE229">
            <v>0</v>
          </cell>
          <cell r="BF229" t="e">
            <v>#DIV/0!</v>
          </cell>
          <cell r="BG229">
            <v>0</v>
          </cell>
          <cell r="BH229">
            <v>0</v>
          </cell>
          <cell r="BI229" t="e">
            <v>#DIV/0!</v>
          </cell>
          <cell r="BJ229">
            <v>0</v>
          </cell>
          <cell r="BK229">
            <v>0</v>
          </cell>
          <cell r="BL229" t="e">
            <v>#DIV/0!</v>
          </cell>
          <cell r="BM229">
            <v>0</v>
          </cell>
          <cell r="BN229">
            <v>0</v>
          </cell>
          <cell r="BO229" t="e">
            <v>#DIV/0!</v>
          </cell>
          <cell r="BP229">
            <v>0</v>
          </cell>
          <cell r="BQ229">
            <v>0</v>
          </cell>
          <cell r="BR229" t="e">
            <v>#DIV/0!</v>
          </cell>
          <cell r="BS229">
            <v>0</v>
          </cell>
          <cell r="BT229">
            <v>0</v>
          </cell>
          <cell r="BU229" t="e">
            <v>#DIV/0!</v>
          </cell>
          <cell r="BV229">
            <v>0</v>
          </cell>
          <cell r="BW229">
            <v>0</v>
          </cell>
          <cell r="BX229" t="e">
            <v>#DIV/0!</v>
          </cell>
          <cell r="BY229">
            <v>0</v>
          </cell>
          <cell r="BZ229">
            <v>0</v>
          </cell>
          <cell r="CA229" t="e">
            <v>#DIV/0!</v>
          </cell>
          <cell r="CB229">
            <v>0</v>
          </cell>
          <cell r="CC229">
            <v>0</v>
          </cell>
          <cell r="CD229" t="e">
            <v>#DIV/0!</v>
          </cell>
          <cell r="CE229">
            <v>0</v>
          </cell>
          <cell r="CF229">
            <v>0</v>
          </cell>
          <cell r="CG229" t="e">
            <v>#DIV/0!</v>
          </cell>
          <cell r="CH229">
            <v>0</v>
          </cell>
          <cell r="CI229">
            <v>0</v>
          </cell>
          <cell r="CJ229" t="e">
            <v>#DIV/0!</v>
          </cell>
          <cell r="CK229">
            <v>0</v>
          </cell>
          <cell r="CL229">
            <v>0</v>
          </cell>
          <cell r="CM229" t="e">
            <v>#DIV/0!</v>
          </cell>
          <cell r="CN229">
            <v>0</v>
          </cell>
          <cell r="CO229">
            <v>0</v>
          </cell>
          <cell r="CP229" t="e">
            <v>#DIV/0!</v>
          </cell>
          <cell r="CQ229">
            <v>0</v>
          </cell>
          <cell r="CR229">
            <v>0</v>
          </cell>
          <cell r="CS229" t="e">
            <v>#DIV/0!</v>
          </cell>
          <cell r="CT229">
            <v>0</v>
          </cell>
          <cell r="CU229">
            <v>0</v>
          </cell>
          <cell r="CV229" t="e">
            <v>#DIV/0!</v>
          </cell>
          <cell r="CW229">
            <v>0</v>
          </cell>
          <cell r="CX229">
            <v>0</v>
          </cell>
          <cell r="CY229" t="e">
            <v>#DIV/0!</v>
          </cell>
          <cell r="CZ229">
            <v>0</v>
          </cell>
          <cell r="DA229">
            <v>0</v>
          </cell>
          <cell r="DB229" t="e">
            <v>#DIV/0!</v>
          </cell>
          <cell r="DC229">
            <v>0</v>
          </cell>
          <cell r="DD229">
            <v>0</v>
          </cell>
          <cell r="DE229" t="e">
            <v>#DIV/0!</v>
          </cell>
          <cell r="DF229">
            <v>0</v>
          </cell>
          <cell r="DG229">
            <v>0</v>
          </cell>
          <cell r="DH229" t="e">
            <v>#DIV/0!</v>
          </cell>
          <cell r="DI229">
            <v>0</v>
          </cell>
          <cell r="DJ229">
            <v>0</v>
          </cell>
          <cell r="DK229" t="e">
            <v>#DIV/0!</v>
          </cell>
          <cell r="DL229">
            <v>0</v>
          </cell>
          <cell r="DM229">
            <v>0</v>
          </cell>
          <cell r="DN229" t="e">
            <v>#DIV/0!</v>
          </cell>
          <cell r="DO229">
            <v>0</v>
          </cell>
          <cell r="DP229">
            <v>0</v>
          </cell>
          <cell r="DQ229" t="e">
            <v>#DIV/0!</v>
          </cell>
          <cell r="DR229">
            <v>0</v>
          </cell>
          <cell r="DS229">
            <v>0</v>
          </cell>
          <cell r="DT229" t="e">
            <v>#DIV/0!</v>
          </cell>
          <cell r="DU229">
            <v>0</v>
          </cell>
          <cell r="DV229">
            <v>0</v>
          </cell>
          <cell r="DW229" t="e">
            <v>#DIV/0!</v>
          </cell>
          <cell r="DX229">
            <v>0</v>
          </cell>
          <cell r="DY229">
            <v>0</v>
          </cell>
          <cell r="DZ229" t="e">
            <v>#DIV/0!</v>
          </cell>
          <cell r="EA229">
            <v>0</v>
          </cell>
          <cell r="EB229">
            <v>0</v>
          </cell>
          <cell r="EC229" t="e">
            <v>#DIV/0!</v>
          </cell>
          <cell r="ED229">
            <v>0</v>
          </cell>
          <cell r="EE229">
            <v>0</v>
          </cell>
          <cell r="EF229" t="e">
            <v>#DIV/0!</v>
          </cell>
          <cell r="EG229">
            <v>0</v>
          </cell>
          <cell r="EH229">
            <v>0</v>
          </cell>
          <cell r="EI229" t="e">
            <v>#DIV/0!</v>
          </cell>
          <cell r="EJ229">
            <v>0</v>
          </cell>
          <cell r="EK229">
            <v>0</v>
          </cell>
          <cell r="EL229" t="e">
            <v>#DIV/0!</v>
          </cell>
          <cell r="EM229">
            <v>0</v>
          </cell>
          <cell r="EN229">
            <v>0</v>
          </cell>
          <cell r="EO229" t="e">
            <v>#DIV/0!</v>
          </cell>
          <cell r="EP229">
            <v>0</v>
          </cell>
          <cell r="EQ229">
            <v>0</v>
          </cell>
          <cell r="ER229" t="e">
            <v>#DIV/0!</v>
          </cell>
          <cell r="ES229">
            <v>0</v>
          </cell>
          <cell r="ET229">
            <v>0</v>
          </cell>
          <cell r="EU229" t="e">
            <v>#DIV/0!</v>
          </cell>
          <cell r="EV229">
            <v>0</v>
          </cell>
          <cell r="EW229">
            <v>0</v>
          </cell>
          <cell r="EX229" t="e">
            <v>#DIV/0!</v>
          </cell>
          <cell r="EY229">
            <v>0</v>
          </cell>
          <cell r="EZ229">
            <v>0</v>
          </cell>
          <cell r="FA229" t="e">
            <v>#DIV/0!</v>
          </cell>
          <cell r="FB229">
            <v>0</v>
          </cell>
          <cell r="FC229">
            <v>0</v>
          </cell>
          <cell r="FD229" t="e">
            <v>#DIV/0!</v>
          </cell>
          <cell r="FE229">
            <v>0</v>
          </cell>
          <cell r="FF229">
            <v>0</v>
          </cell>
          <cell r="FG229" t="e">
            <v>#DIV/0!</v>
          </cell>
          <cell r="FH229">
            <v>0</v>
          </cell>
          <cell r="FI229">
            <v>0</v>
          </cell>
          <cell r="FJ229" t="e">
            <v>#DIV/0!</v>
          </cell>
          <cell r="FK229">
            <v>0</v>
          </cell>
          <cell r="FL229">
            <v>0</v>
          </cell>
          <cell r="FM229" t="e">
            <v>#DIV/0!</v>
          </cell>
          <cell r="FN229">
            <v>0</v>
          </cell>
          <cell r="FO229">
            <v>0</v>
          </cell>
          <cell r="FP229" t="e">
            <v>#DIV/0!</v>
          </cell>
          <cell r="FQ229">
            <v>0</v>
          </cell>
          <cell r="FR229">
            <v>0</v>
          </cell>
          <cell r="FS229" t="e">
            <v>#DIV/0!</v>
          </cell>
          <cell r="FT229">
            <v>0</v>
          </cell>
          <cell r="FU229">
            <v>0</v>
          </cell>
          <cell r="FV229" t="e">
            <v>#DIV/0!</v>
          </cell>
          <cell r="FW229">
            <v>0</v>
          </cell>
          <cell r="FX229">
            <v>0</v>
          </cell>
          <cell r="FY229" t="e">
            <v>#DIV/0!</v>
          </cell>
          <cell r="FZ229">
            <v>0</v>
          </cell>
          <cell r="GA229">
            <v>0</v>
          </cell>
          <cell r="GB229" t="e">
            <v>#DIV/0!</v>
          </cell>
          <cell r="GC229">
            <v>0</v>
          </cell>
          <cell r="GD229">
            <v>0</v>
          </cell>
          <cell r="GE229" t="e">
            <v>#DIV/0!</v>
          </cell>
          <cell r="GF229">
            <v>0</v>
          </cell>
          <cell r="GG229">
            <v>0</v>
          </cell>
          <cell r="GH229" t="e">
            <v>#DIV/0!</v>
          </cell>
          <cell r="GI229">
            <v>0</v>
          </cell>
          <cell r="GJ229">
            <v>0</v>
          </cell>
          <cell r="GK229" t="e">
            <v>#DIV/0!</v>
          </cell>
          <cell r="GL229">
            <v>0</v>
          </cell>
          <cell r="GM229">
            <v>0</v>
          </cell>
          <cell r="GN229" t="e">
            <v>#DIV/0!</v>
          </cell>
          <cell r="GO229">
            <v>0</v>
          </cell>
          <cell r="GP229">
            <v>0</v>
          </cell>
          <cell r="GQ229" t="e">
            <v>#DIV/0!</v>
          </cell>
          <cell r="GR229">
            <v>0</v>
          </cell>
          <cell r="GS229">
            <v>0</v>
          </cell>
          <cell r="GT229" t="e">
            <v>#DIV/0!</v>
          </cell>
          <cell r="GU229">
            <v>0</v>
          </cell>
          <cell r="GV229">
            <v>0</v>
          </cell>
          <cell r="GW229" t="e">
            <v>#DIV/0!</v>
          </cell>
          <cell r="GX229">
            <v>0</v>
          </cell>
          <cell r="GY229">
            <v>0</v>
          </cell>
          <cell r="GZ229" t="e">
            <v>#DIV/0!</v>
          </cell>
          <cell r="HA229">
            <v>0</v>
          </cell>
          <cell r="HB229">
            <v>0</v>
          </cell>
          <cell r="HC229" t="e">
            <v>#DIV/0!</v>
          </cell>
          <cell r="HD229">
            <v>0</v>
          </cell>
          <cell r="HE229">
            <v>0</v>
          </cell>
          <cell r="HF229" t="e">
            <v>#DIV/0!</v>
          </cell>
          <cell r="HG229">
            <v>0</v>
          </cell>
          <cell r="HH229">
            <v>0</v>
          </cell>
          <cell r="HI229" t="e">
            <v>#DIV/0!</v>
          </cell>
          <cell r="HJ229">
            <v>0</v>
          </cell>
          <cell r="HK229">
            <v>0</v>
          </cell>
          <cell r="HL229" t="e">
            <v>#DIV/0!</v>
          </cell>
          <cell r="HM229">
            <v>0</v>
          </cell>
          <cell r="HN229">
            <v>0</v>
          </cell>
          <cell r="HO229" t="e">
            <v>#DIV/0!</v>
          </cell>
          <cell r="HP229">
            <v>0</v>
          </cell>
          <cell r="HQ229">
            <v>0</v>
          </cell>
          <cell r="HR229" t="e">
            <v>#DIV/0!</v>
          </cell>
          <cell r="HS229">
            <v>0</v>
          </cell>
          <cell r="HT229">
            <v>0</v>
          </cell>
          <cell r="HU229" t="e">
            <v>#DIV/0!</v>
          </cell>
          <cell r="HV229">
            <v>0</v>
          </cell>
          <cell r="HW229">
            <v>0</v>
          </cell>
          <cell r="HX229" t="e">
            <v>#DIV/0!</v>
          </cell>
          <cell r="HY229">
            <v>0</v>
          </cell>
          <cell r="HZ229">
            <v>0</v>
          </cell>
          <cell r="IA229" t="e">
            <v>#DIV/0!</v>
          </cell>
          <cell r="IB229">
            <v>0</v>
          </cell>
          <cell r="IC229">
            <v>0</v>
          </cell>
          <cell r="ID229" t="e">
            <v>#DIV/0!</v>
          </cell>
          <cell r="IE229">
            <v>0</v>
          </cell>
          <cell r="IF229">
            <v>0</v>
          </cell>
          <cell r="IG229" t="e">
            <v>#DIV/0!</v>
          </cell>
          <cell r="IH229">
            <v>0</v>
          </cell>
          <cell r="II229">
            <v>0</v>
          </cell>
          <cell r="IJ229" t="e">
            <v>#DIV/0!</v>
          </cell>
          <cell r="IK229">
            <v>0</v>
          </cell>
          <cell r="IL229">
            <v>0</v>
          </cell>
          <cell r="IM229" t="e">
            <v>#DIV/0!</v>
          </cell>
          <cell r="IN229">
            <v>0</v>
          </cell>
          <cell r="IO229">
            <v>0</v>
          </cell>
          <cell r="IP229" t="e">
            <v>#DIV/0!</v>
          </cell>
          <cell r="IQ229">
            <v>0</v>
          </cell>
          <cell r="IR229">
            <v>0</v>
          </cell>
          <cell r="IS229" t="e">
            <v>#DIV/0!</v>
          </cell>
          <cell r="IT229">
            <v>0</v>
          </cell>
          <cell r="IU229">
            <v>0</v>
          </cell>
          <cell r="IV229" t="e">
            <v>#DIV/0!</v>
          </cell>
          <cell r="IW229">
            <v>0</v>
          </cell>
          <cell r="IX229">
            <v>0</v>
          </cell>
          <cell r="IY229" t="e">
            <v>#DIV/0!</v>
          </cell>
          <cell r="IZ229">
            <v>0</v>
          </cell>
          <cell r="JA229">
            <v>0</v>
          </cell>
          <cell r="JB229" t="e">
            <v>#DIV/0!</v>
          </cell>
          <cell r="JC229">
            <v>0</v>
          </cell>
          <cell r="JD229">
            <v>0</v>
          </cell>
          <cell r="JE229" t="e">
            <v>#DIV/0!</v>
          </cell>
          <cell r="JF229">
            <v>0</v>
          </cell>
          <cell r="JG229">
            <v>0</v>
          </cell>
          <cell r="JH229" t="e">
            <v>#DIV/0!</v>
          </cell>
          <cell r="JI229">
            <v>0</v>
          </cell>
          <cell r="JJ229">
            <v>0</v>
          </cell>
          <cell r="JK229" t="e">
            <v>#DIV/0!</v>
          </cell>
          <cell r="JL229">
            <v>0</v>
          </cell>
          <cell r="JM229">
            <v>0</v>
          </cell>
          <cell r="JN229" t="e">
            <v>#DIV/0!</v>
          </cell>
          <cell r="JO229">
            <v>0</v>
          </cell>
          <cell r="JP229">
            <v>0</v>
          </cell>
          <cell r="JQ229" t="e">
            <v>#DIV/0!</v>
          </cell>
          <cell r="JR229">
            <v>0</v>
          </cell>
          <cell r="JS229">
            <v>0</v>
          </cell>
          <cell r="JT229" t="e">
            <v>#DIV/0!</v>
          </cell>
          <cell r="JU229">
            <v>0</v>
          </cell>
          <cell r="JV229">
            <v>0</v>
          </cell>
          <cell r="JW229" t="e">
            <v>#DIV/0!</v>
          </cell>
          <cell r="JX229">
            <v>0</v>
          </cell>
          <cell r="JY229">
            <v>0</v>
          </cell>
          <cell r="JZ229" t="e">
            <v>#DIV/0!</v>
          </cell>
          <cell r="KA229">
            <v>0</v>
          </cell>
          <cell r="KB229">
            <v>0</v>
          </cell>
          <cell r="KC229" t="e">
            <v>#DIV/0!</v>
          </cell>
          <cell r="KD229">
            <v>0</v>
          </cell>
          <cell r="KE229">
            <v>0</v>
          </cell>
          <cell r="KF229" t="e">
            <v>#DIV/0!</v>
          </cell>
          <cell r="KG229">
            <v>0</v>
          </cell>
          <cell r="KH229">
            <v>0</v>
          </cell>
          <cell r="KI229" t="e">
            <v>#DIV/0!</v>
          </cell>
          <cell r="KJ229">
            <v>0</v>
          </cell>
          <cell r="KK229">
            <v>0</v>
          </cell>
          <cell r="KL229" t="e">
            <v>#DIV/0!</v>
          </cell>
          <cell r="KM229">
            <v>0</v>
          </cell>
          <cell r="KN229">
            <v>0</v>
          </cell>
          <cell r="KO229" t="e">
            <v>#DIV/0!</v>
          </cell>
          <cell r="KP229">
            <v>0</v>
          </cell>
          <cell r="KQ229">
            <v>0</v>
          </cell>
          <cell r="KR229" t="e">
            <v>#DIV/0!</v>
          </cell>
          <cell r="KS229">
            <v>0</v>
          </cell>
          <cell r="KT229">
            <v>0</v>
          </cell>
          <cell r="KU229" t="e">
            <v>#DIV/0!</v>
          </cell>
          <cell r="KV229">
            <v>0</v>
          </cell>
          <cell r="KW229">
            <v>0</v>
          </cell>
          <cell r="KX229" t="e">
            <v>#DIV/0!</v>
          </cell>
          <cell r="KY229">
            <v>0</v>
          </cell>
          <cell r="KZ229">
            <v>0</v>
          </cell>
          <cell r="LA229" t="e">
            <v>#DIV/0!</v>
          </cell>
          <cell r="LB229">
            <v>0</v>
          </cell>
          <cell r="LC229">
            <v>0</v>
          </cell>
          <cell r="LD229" t="e">
            <v>#DIV/0!</v>
          </cell>
          <cell r="LE229">
            <v>0</v>
          </cell>
          <cell r="LF229">
            <v>0</v>
          </cell>
          <cell r="LG229" t="e">
            <v>#DIV/0!</v>
          </cell>
          <cell r="LH229">
            <v>0</v>
          </cell>
          <cell r="LI229">
            <v>0</v>
          </cell>
          <cell r="LJ229" t="e">
            <v>#DIV/0!</v>
          </cell>
          <cell r="LK229">
            <v>0</v>
          </cell>
          <cell r="LL229">
            <v>0</v>
          </cell>
          <cell r="LM229" t="e">
            <v>#DIV/0!</v>
          </cell>
        </row>
        <row r="230">
          <cell r="D230">
            <v>42926</v>
          </cell>
          <cell r="E230">
            <v>0</v>
          </cell>
          <cell r="F230">
            <v>0</v>
          </cell>
          <cell r="G230" t="e">
            <v>#DIV/0!</v>
          </cell>
          <cell r="H230">
            <v>0</v>
          </cell>
          <cell r="I230">
            <v>0</v>
          </cell>
          <cell r="J230" t="e">
            <v>#DIV/0!</v>
          </cell>
          <cell r="K230">
            <v>0</v>
          </cell>
          <cell r="L230">
            <v>0</v>
          </cell>
          <cell r="M230" t="e">
            <v>#DIV/0!</v>
          </cell>
          <cell r="N230">
            <v>0</v>
          </cell>
          <cell r="O230">
            <v>0</v>
          </cell>
          <cell r="P230" t="e">
            <v>#DIV/0!</v>
          </cell>
          <cell r="Q230">
            <v>0</v>
          </cell>
          <cell r="R230">
            <v>0</v>
          </cell>
          <cell r="S230" t="e">
            <v>#DIV/0!</v>
          </cell>
          <cell r="T230">
            <v>0</v>
          </cell>
          <cell r="U230">
            <v>0</v>
          </cell>
          <cell r="V230" t="e">
            <v>#DIV/0!</v>
          </cell>
          <cell r="W230">
            <v>0</v>
          </cell>
          <cell r="X230">
            <v>0</v>
          </cell>
          <cell r="Y230" t="e">
            <v>#DIV/0!</v>
          </cell>
          <cell r="Z230">
            <v>0</v>
          </cell>
          <cell r="AA230">
            <v>0</v>
          </cell>
          <cell r="AB230" t="e">
            <v>#DIV/0!</v>
          </cell>
          <cell r="AC230">
            <v>0</v>
          </cell>
          <cell r="AD230">
            <v>0</v>
          </cell>
          <cell r="AE230" t="e">
            <v>#DIV/0!</v>
          </cell>
          <cell r="AF230">
            <v>0</v>
          </cell>
          <cell r="AG230">
            <v>0</v>
          </cell>
          <cell r="AH230" t="e">
            <v>#DIV/0!</v>
          </cell>
          <cell r="AI230">
            <v>0</v>
          </cell>
          <cell r="AJ230">
            <v>0</v>
          </cell>
          <cell r="AK230" t="e">
            <v>#DIV/0!</v>
          </cell>
          <cell r="AL230">
            <v>0</v>
          </cell>
          <cell r="AM230">
            <v>0</v>
          </cell>
          <cell r="AN230" t="e">
            <v>#DIV/0!</v>
          </cell>
          <cell r="AO230">
            <v>0</v>
          </cell>
          <cell r="AP230">
            <v>0</v>
          </cell>
          <cell r="AQ230" t="e">
            <v>#DIV/0!</v>
          </cell>
          <cell r="AR230">
            <v>0</v>
          </cell>
          <cell r="AS230">
            <v>0</v>
          </cell>
          <cell r="AT230" t="e">
            <v>#DIV/0!</v>
          </cell>
          <cell r="AU230">
            <v>0</v>
          </cell>
          <cell r="AV230">
            <v>0</v>
          </cell>
          <cell r="AW230" t="e">
            <v>#DIV/0!</v>
          </cell>
          <cell r="AX230">
            <v>0</v>
          </cell>
          <cell r="AY230">
            <v>0</v>
          </cell>
          <cell r="AZ230" t="e">
            <v>#DIV/0!</v>
          </cell>
          <cell r="BA230">
            <v>0</v>
          </cell>
          <cell r="BB230">
            <v>0</v>
          </cell>
          <cell r="BC230" t="e">
            <v>#DIV/0!</v>
          </cell>
          <cell r="BD230">
            <v>0</v>
          </cell>
          <cell r="BE230">
            <v>0</v>
          </cell>
          <cell r="BF230" t="e">
            <v>#DIV/0!</v>
          </cell>
          <cell r="BG230">
            <v>0</v>
          </cell>
          <cell r="BH230">
            <v>0</v>
          </cell>
          <cell r="BI230" t="e">
            <v>#DIV/0!</v>
          </cell>
          <cell r="BJ230">
            <v>0</v>
          </cell>
          <cell r="BK230">
            <v>0</v>
          </cell>
          <cell r="BL230" t="e">
            <v>#DIV/0!</v>
          </cell>
          <cell r="BM230">
            <v>0</v>
          </cell>
          <cell r="BN230">
            <v>0</v>
          </cell>
          <cell r="BO230" t="e">
            <v>#DIV/0!</v>
          </cell>
          <cell r="BP230">
            <v>0</v>
          </cell>
          <cell r="BQ230">
            <v>0</v>
          </cell>
          <cell r="BR230" t="e">
            <v>#DIV/0!</v>
          </cell>
          <cell r="BS230">
            <v>0</v>
          </cell>
          <cell r="BT230">
            <v>0</v>
          </cell>
          <cell r="BU230" t="e">
            <v>#DIV/0!</v>
          </cell>
          <cell r="BV230">
            <v>0</v>
          </cell>
          <cell r="BW230">
            <v>0</v>
          </cell>
          <cell r="BX230" t="e">
            <v>#DIV/0!</v>
          </cell>
          <cell r="BY230">
            <v>0</v>
          </cell>
          <cell r="BZ230">
            <v>0</v>
          </cell>
          <cell r="CA230" t="e">
            <v>#DIV/0!</v>
          </cell>
          <cell r="CB230">
            <v>0</v>
          </cell>
          <cell r="CC230">
            <v>0</v>
          </cell>
          <cell r="CD230" t="e">
            <v>#DIV/0!</v>
          </cell>
          <cell r="CE230">
            <v>0</v>
          </cell>
          <cell r="CF230">
            <v>0</v>
          </cell>
          <cell r="CG230" t="e">
            <v>#DIV/0!</v>
          </cell>
          <cell r="CH230">
            <v>0</v>
          </cell>
          <cell r="CI230">
            <v>0</v>
          </cell>
          <cell r="CJ230" t="e">
            <v>#DIV/0!</v>
          </cell>
          <cell r="CK230">
            <v>0</v>
          </cell>
          <cell r="CL230">
            <v>0</v>
          </cell>
          <cell r="CM230" t="e">
            <v>#DIV/0!</v>
          </cell>
          <cell r="CN230">
            <v>0</v>
          </cell>
          <cell r="CO230">
            <v>0</v>
          </cell>
          <cell r="CP230" t="e">
            <v>#DIV/0!</v>
          </cell>
          <cell r="CQ230">
            <v>0</v>
          </cell>
          <cell r="CR230">
            <v>0</v>
          </cell>
          <cell r="CS230" t="e">
            <v>#DIV/0!</v>
          </cell>
          <cell r="CT230">
            <v>0</v>
          </cell>
          <cell r="CU230">
            <v>0</v>
          </cell>
          <cell r="CV230" t="e">
            <v>#DIV/0!</v>
          </cell>
          <cell r="CW230">
            <v>0</v>
          </cell>
          <cell r="CX230">
            <v>0</v>
          </cell>
          <cell r="CY230" t="e">
            <v>#DIV/0!</v>
          </cell>
          <cell r="CZ230">
            <v>0</v>
          </cell>
          <cell r="DA230">
            <v>0</v>
          </cell>
          <cell r="DB230" t="e">
            <v>#DIV/0!</v>
          </cell>
          <cell r="DC230">
            <v>0</v>
          </cell>
          <cell r="DD230">
            <v>0</v>
          </cell>
          <cell r="DE230" t="e">
            <v>#DIV/0!</v>
          </cell>
          <cell r="DF230">
            <v>0</v>
          </cell>
          <cell r="DG230">
            <v>0</v>
          </cell>
          <cell r="DH230" t="e">
            <v>#DIV/0!</v>
          </cell>
          <cell r="DI230">
            <v>0</v>
          </cell>
          <cell r="DJ230">
            <v>0</v>
          </cell>
          <cell r="DK230" t="e">
            <v>#DIV/0!</v>
          </cell>
          <cell r="DL230">
            <v>0</v>
          </cell>
          <cell r="DM230">
            <v>0</v>
          </cell>
          <cell r="DN230" t="e">
            <v>#DIV/0!</v>
          </cell>
          <cell r="DO230">
            <v>0</v>
          </cell>
          <cell r="DP230">
            <v>0</v>
          </cell>
          <cell r="DQ230" t="e">
            <v>#DIV/0!</v>
          </cell>
          <cell r="DR230">
            <v>0</v>
          </cell>
          <cell r="DS230">
            <v>0</v>
          </cell>
          <cell r="DT230" t="e">
            <v>#DIV/0!</v>
          </cell>
          <cell r="DU230">
            <v>0</v>
          </cell>
          <cell r="DV230">
            <v>0</v>
          </cell>
          <cell r="DW230" t="e">
            <v>#DIV/0!</v>
          </cell>
          <cell r="DX230">
            <v>0</v>
          </cell>
          <cell r="DY230">
            <v>0</v>
          </cell>
          <cell r="DZ230" t="e">
            <v>#DIV/0!</v>
          </cell>
          <cell r="EA230">
            <v>0</v>
          </cell>
          <cell r="EB230">
            <v>0</v>
          </cell>
          <cell r="EC230" t="e">
            <v>#DIV/0!</v>
          </cell>
          <cell r="ED230">
            <v>0</v>
          </cell>
          <cell r="EE230">
            <v>0</v>
          </cell>
          <cell r="EF230" t="e">
            <v>#DIV/0!</v>
          </cell>
          <cell r="EG230">
            <v>0</v>
          </cell>
          <cell r="EH230">
            <v>0</v>
          </cell>
          <cell r="EI230" t="e">
            <v>#DIV/0!</v>
          </cell>
          <cell r="EJ230">
            <v>0</v>
          </cell>
          <cell r="EK230">
            <v>0</v>
          </cell>
          <cell r="EL230" t="e">
            <v>#DIV/0!</v>
          </cell>
          <cell r="EM230">
            <v>0</v>
          </cell>
          <cell r="EN230">
            <v>0</v>
          </cell>
          <cell r="EO230" t="e">
            <v>#DIV/0!</v>
          </cell>
          <cell r="EP230">
            <v>0</v>
          </cell>
          <cell r="EQ230">
            <v>0</v>
          </cell>
          <cell r="ER230" t="e">
            <v>#DIV/0!</v>
          </cell>
          <cell r="ES230">
            <v>0</v>
          </cell>
          <cell r="ET230">
            <v>0</v>
          </cell>
          <cell r="EU230" t="e">
            <v>#DIV/0!</v>
          </cell>
          <cell r="EV230">
            <v>0</v>
          </cell>
          <cell r="EW230">
            <v>0</v>
          </cell>
          <cell r="EX230" t="e">
            <v>#DIV/0!</v>
          </cell>
          <cell r="EY230">
            <v>0</v>
          </cell>
          <cell r="EZ230">
            <v>0</v>
          </cell>
          <cell r="FA230" t="e">
            <v>#DIV/0!</v>
          </cell>
          <cell r="FB230">
            <v>0</v>
          </cell>
          <cell r="FC230">
            <v>0</v>
          </cell>
          <cell r="FD230" t="e">
            <v>#DIV/0!</v>
          </cell>
          <cell r="FE230">
            <v>0</v>
          </cell>
          <cell r="FF230">
            <v>0</v>
          </cell>
          <cell r="FG230" t="e">
            <v>#DIV/0!</v>
          </cell>
          <cell r="FH230">
            <v>0</v>
          </cell>
          <cell r="FI230">
            <v>0</v>
          </cell>
          <cell r="FJ230" t="e">
            <v>#DIV/0!</v>
          </cell>
          <cell r="FK230">
            <v>0</v>
          </cell>
          <cell r="FL230">
            <v>0</v>
          </cell>
          <cell r="FM230" t="e">
            <v>#DIV/0!</v>
          </cell>
          <cell r="FN230">
            <v>0</v>
          </cell>
          <cell r="FO230">
            <v>0</v>
          </cell>
          <cell r="FP230" t="e">
            <v>#DIV/0!</v>
          </cell>
          <cell r="FQ230">
            <v>0</v>
          </cell>
          <cell r="FR230">
            <v>0</v>
          </cell>
          <cell r="FS230" t="e">
            <v>#DIV/0!</v>
          </cell>
          <cell r="FT230">
            <v>0</v>
          </cell>
          <cell r="FU230">
            <v>0</v>
          </cell>
          <cell r="FV230" t="e">
            <v>#DIV/0!</v>
          </cell>
          <cell r="FW230">
            <v>0</v>
          </cell>
          <cell r="FX230">
            <v>0</v>
          </cell>
          <cell r="FY230" t="e">
            <v>#DIV/0!</v>
          </cell>
          <cell r="FZ230">
            <v>0</v>
          </cell>
          <cell r="GA230">
            <v>0</v>
          </cell>
          <cell r="GB230" t="e">
            <v>#DIV/0!</v>
          </cell>
          <cell r="GC230">
            <v>0</v>
          </cell>
          <cell r="GD230">
            <v>0</v>
          </cell>
          <cell r="GE230" t="e">
            <v>#DIV/0!</v>
          </cell>
          <cell r="GF230">
            <v>0</v>
          </cell>
          <cell r="GG230">
            <v>0</v>
          </cell>
          <cell r="GH230" t="e">
            <v>#DIV/0!</v>
          </cell>
          <cell r="GI230">
            <v>0</v>
          </cell>
          <cell r="GJ230">
            <v>0</v>
          </cell>
          <cell r="GK230" t="e">
            <v>#DIV/0!</v>
          </cell>
          <cell r="GL230">
            <v>0</v>
          </cell>
          <cell r="GM230">
            <v>0</v>
          </cell>
          <cell r="GN230" t="e">
            <v>#DIV/0!</v>
          </cell>
          <cell r="GO230">
            <v>0</v>
          </cell>
          <cell r="GP230">
            <v>0</v>
          </cell>
          <cell r="GQ230" t="e">
            <v>#DIV/0!</v>
          </cell>
          <cell r="GR230">
            <v>0</v>
          </cell>
          <cell r="GS230">
            <v>0</v>
          </cell>
          <cell r="GT230" t="e">
            <v>#DIV/0!</v>
          </cell>
          <cell r="GU230">
            <v>0</v>
          </cell>
          <cell r="GV230">
            <v>0</v>
          </cell>
          <cell r="GW230" t="e">
            <v>#DIV/0!</v>
          </cell>
          <cell r="GX230">
            <v>0</v>
          </cell>
          <cell r="GY230">
            <v>0</v>
          </cell>
          <cell r="GZ230" t="e">
            <v>#DIV/0!</v>
          </cell>
          <cell r="HA230">
            <v>0</v>
          </cell>
          <cell r="HB230">
            <v>0</v>
          </cell>
          <cell r="HC230" t="e">
            <v>#DIV/0!</v>
          </cell>
          <cell r="HD230">
            <v>0</v>
          </cell>
          <cell r="HE230">
            <v>0</v>
          </cell>
          <cell r="HF230" t="e">
            <v>#DIV/0!</v>
          </cell>
          <cell r="HG230">
            <v>0</v>
          </cell>
          <cell r="HH230">
            <v>0</v>
          </cell>
          <cell r="HI230" t="e">
            <v>#DIV/0!</v>
          </cell>
          <cell r="HJ230">
            <v>0</v>
          </cell>
          <cell r="HK230">
            <v>0</v>
          </cell>
          <cell r="HL230" t="e">
            <v>#DIV/0!</v>
          </cell>
          <cell r="HM230">
            <v>0</v>
          </cell>
          <cell r="HN230">
            <v>0</v>
          </cell>
          <cell r="HO230" t="e">
            <v>#DIV/0!</v>
          </cell>
          <cell r="HP230">
            <v>0</v>
          </cell>
          <cell r="HQ230">
            <v>0</v>
          </cell>
          <cell r="HR230" t="e">
            <v>#DIV/0!</v>
          </cell>
          <cell r="HS230">
            <v>0</v>
          </cell>
          <cell r="HT230">
            <v>0</v>
          </cell>
          <cell r="HU230" t="e">
            <v>#DIV/0!</v>
          </cell>
          <cell r="HV230">
            <v>0</v>
          </cell>
          <cell r="HW230">
            <v>0</v>
          </cell>
          <cell r="HX230" t="e">
            <v>#DIV/0!</v>
          </cell>
          <cell r="HY230">
            <v>0</v>
          </cell>
          <cell r="HZ230">
            <v>0</v>
          </cell>
          <cell r="IA230" t="e">
            <v>#DIV/0!</v>
          </cell>
          <cell r="IB230">
            <v>0</v>
          </cell>
          <cell r="IC230">
            <v>0</v>
          </cell>
          <cell r="ID230" t="e">
            <v>#DIV/0!</v>
          </cell>
          <cell r="IE230">
            <v>0</v>
          </cell>
          <cell r="IF230">
            <v>0</v>
          </cell>
          <cell r="IG230" t="e">
            <v>#DIV/0!</v>
          </cell>
          <cell r="IH230">
            <v>0</v>
          </cell>
          <cell r="II230">
            <v>0</v>
          </cell>
          <cell r="IJ230" t="e">
            <v>#DIV/0!</v>
          </cell>
          <cell r="IK230">
            <v>0</v>
          </cell>
          <cell r="IL230">
            <v>0</v>
          </cell>
          <cell r="IM230" t="e">
            <v>#DIV/0!</v>
          </cell>
          <cell r="IN230">
            <v>0</v>
          </cell>
          <cell r="IO230">
            <v>0</v>
          </cell>
          <cell r="IP230" t="e">
            <v>#DIV/0!</v>
          </cell>
          <cell r="IQ230">
            <v>0</v>
          </cell>
          <cell r="IR230">
            <v>0</v>
          </cell>
          <cell r="IS230" t="e">
            <v>#DIV/0!</v>
          </cell>
          <cell r="IT230">
            <v>0</v>
          </cell>
          <cell r="IU230">
            <v>0</v>
          </cell>
          <cell r="IV230" t="e">
            <v>#DIV/0!</v>
          </cell>
          <cell r="IW230">
            <v>0</v>
          </cell>
          <cell r="IX230">
            <v>0</v>
          </cell>
          <cell r="IY230" t="e">
            <v>#DIV/0!</v>
          </cell>
          <cell r="IZ230">
            <v>0</v>
          </cell>
          <cell r="JA230">
            <v>0</v>
          </cell>
          <cell r="JB230" t="e">
            <v>#DIV/0!</v>
          </cell>
          <cell r="JC230">
            <v>0</v>
          </cell>
          <cell r="JD230">
            <v>0</v>
          </cell>
          <cell r="JE230" t="e">
            <v>#DIV/0!</v>
          </cell>
          <cell r="JF230">
            <v>0</v>
          </cell>
          <cell r="JG230">
            <v>0</v>
          </cell>
          <cell r="JH230" t="e">
            <v>#DIV/0!</v>
          </cell>
          <cell r="JI230">
            <v>0</v>
          </cell>
          <cell r="JJ230">
            <v>0</v>
          </cell>
          <cell r="JK230" t="e">
            <v>#DIV/0!</v>
          </cell>
          <cell r="JL230">
            <v>0</v>
          </cell>
          <cell r="JM230">
            <v>0</v>
          </cell>
          <cell r="JN230" t="e">
            <v>#DIV/0!</v>
          </cell>
          <cell r="JO230">
            <v>0</v>
          </cell>
          <cell r="JP230">
            <v>0</v>
          </cell>
          <cell r="JQ230" t="e">
            <v>#DIV/0!</v>
          </cell>
          <cell r="JR230">
            <v>0</v>
          </cell>
          <cell r="JS230">
            <v>0</v>
          </cell>
          <cell r="JT230" t="e">
            <v>#DIV/0!</v>
          </cell>
          <cell r="JU230">
            <v>0</v>
          </cell>
          <cell r="JV230">
            <v>0</v>
          </cell>
          <cell r="JW230" t="e">
            <v>#DIV/0!</v>
          </cell>
          <cell r="JX230">
            <v>0</v>
          </cell>
          <cell r="JY230">
            <v>0</v>
          </cell>
          <cell r="JZ230" t="e">
            <v>#DIV/0!</v>
          </cell>
          <cell r="KA230">
            <v>0</v>
          </cell>
          <cell r="KB230">
            <v>0</v>
          </cell>
          <cell r="KC230" t="e">
            <v>#DIV/0!</v>
          </cell>
          <cell r="KD230">
            <v>0</v>
          </cell>
          <cell r="KE230">
            <v>0</v>
          </cell>
          <cell r="KF230" t="e">
            <v>#DIV/0!</v>
          </cell>
          <cell r="KG230">
            <v>0</v>
          </cell>
          <cell r="KH230">
            <v>0</v>
          </cell>
          <cell r="KI230" t="e">
            <v>#DIV/0!</v>
          </cell>
          <cell r="KJ230">
            <v>0</v>
          </cell>
          <cell r="KK230">
            <v>0</v>
          </cell>
          <cell r="KL230" t="e">
            <v>#DIV/0!</v>
          </cell>
          <cell r="KM230">
            <v>0</v>
          </cell>
          <cell r="KN230">
            <v>0</v>
          </cell>
          <cell r="KO230" t="e">
            <v>#DIV/0!</v>
          </cell>
          <cell r="KP230">
            <v>0</v>
          </cell>
          <cell r="KQ230">
            <v>0</v>
          </cell>
          <cell r="KR230" t="e">
            <v>#DIV/0!</v>
          </cell>
          <cell r="KS230">
            <v>0</v>
          </cell>
          <cell r="KT230">
            <v>0</v>
          </cell>
          <cell r="KU230" t="e">
            <v>#DIV/0!</v>
          </cell>
          <cell r="KV230">
            <v>0</v>
          </cell>
          <cell r="KW230">
            <v>0</v>
          </cell>
          <cell r="KX230" t="e">
            <v>#DIV/0!</v>
          </cell>
          <cell r="KY230">
            <v>0</v>
          </cell>
          <cell r="KZ230">
            <v>0</v>
          </cell>
          <cell r="LA230" t="e">
            <v>#DIV/0!</v>
          </cell>
          <cell r="LB230">
            <v>0</v>
          </cell>
          <cell r="LC230">
            <v>0</v>
          </cell>
          <cell r="LD230" t="e">
            <v>#DIV/0!</v>
          </cell>
          <cell r="LE230">
            <v>0</v>
          </cell>
          <cell r="LF230">
            <v>0</v>
          </cell>
          <cell r="LG230" t="e">
            <v>#DIV/0!</v>
          </cell>
          <cell r="LH230">
            <v>0</v>
          </cell>
          <cell r="LI230">
            <v>0</v>
          </cell>
          <cell r="LJ230" t="e">
            <v>#DIV/0!</v>
          </cell>
          <cell r="LK230">
            <v>0</v>
          </cell>
          <cell r="LL230">
            <v>0</v>
          </cell>
          <cell r="LM230" t="e">
            <v>#DIV/0!</v>
          </cell>
        </row>
        <row r="231">
          <cell r="D231">
            <v>42927</v>
          </cell>
          <cell r="E231">
            <v>0</v>
          </cell>
          <cell r="F231">
            <v>0</v>
          </cell>
          <cell r="G231" t="e">
            <v>#DIV/0!</v>
          </cell>
          <cell r="H231">
            <v>0</v>
          </cell>
          <cell r="I231">
            <v>0</v>
          </cell>
          <cell r="J231" t="e">
            <v>#DIV/0!</v>
          </cell>
          <cell r="K231">
            <v>0</v>
          </cell>
          <cell r="L231">
            <v>0</v>
          </cell>
          <cell r="M231" t="e">
            <v>#DIV/0!</v>
          </cell>
          <cell r="N231">
            <v>0</v>
          </cell>
          <cell r="O231">
            <v>0</v>
          </cell>
          <cell r="P231" t="e">
            <v>#DIV/0!</v>
          </cell>
          <cell r="Q231">
            <v>0</v>
          </cell>
          <cell r="R231">
            <v>0</v>
          </cell>
          <cell r="S231" t="e">
            <v>#DIV/0!</v>
          </cell>
          <cell r="T231">
            <v>0</v>
          </cell>
          <cell r="U231">
            <v>0</v>
          </cell>
          <cell r="V231" t="e">
            <v>#DIV/0!</v>
          </cell>
          <cell r="W231">
            <v>0</v>
          </cell>
          <cell r="X231">
            <v>0</v>
          </cell>
          <cell r="Y231" t="e">
            <v>#DIV/0!</v>
          </cell>
          <cell r="Z231">
            <v>0</v>
          </cell>
          <cell r="AA231">
            <v>0</v>
          </cell>
          <cell r="AB231" t="e">
            <v>#DIV/0!</v>
          </cell>
          <cell r="AC231">
            <v>0</v>
          </cell>
          <cell r="AD231">
            <v>0</v>
          </cell>
          <cell r="AE231" t="e">
            <v>#DIV/0!</v>
          </cell>
          <cell r="AF231">
            <v>0</v>
          </cell>
          <cell r="AG231">
            <v>0</v>
          </cell>
          <cell r="AH231" t="e">
            <v>#DIV/0!</v>
          </cell>
          <cell r="AI231">
            <v>0</v>
          </cell>
          <cell r="AJ231">
            <v>0</v>
          </cell>
          <cell r="AK231" t="e">
            <v>#DIV/0!</v>
          </cell>
          <cell r="AL231">
            <v>0</v>
          </cell>
          <cell r="AM231">
            <v>0</v>
          </cell>
          <cell r="AN231" t="e">
            <v>#DIV/0!</v>
          </cell>
          <cell r="AO231">
            <v>0</v>
          </cell>
          <cell r="AP231">
            <v>0</v>
          </cell>
          <cell r="AQ231" t="e">
            <v>#DIV/0!</v>
          </cell>
          <cell r="AR231">
            <v>0</v>
          </cell>
          <cell r="AS231">
            <v>0</v>
          </cell>
          <cell r="AT231" t="e">
            <v>#DIV/0!</v>
          </cell>
          <cell r="AU231">
            <v>0</v>
          </cell>
          <cell r="AV231">
            <v>0</v>
          </cell>
          <cell r="AW231" t="e">
            <v>#DIV/0!</v>
          </cell>
          <cell r="AX231">
            <v>0</v>
          </cell>
          <cell r="AY231">
            <v>0</v>
          </cell>
          <cell r="AZ231" t="e">
            <v>#DIV/0!</v>
          </cell>
          <cell r="BA231">
            <v>0</v>
          </cell>
          <cell r="BB231">
            <v>0</v>
          </cell>
          <cell r="BC231" t="e">
            <v>#DIV/0!</v>
          </cell>
          <cell r="BD231">
            <v>0</v>
          </cell>
          <cell r="BE231">
            <v>0</v>
          </cell>
          <cell r="BF231" t="e">
            <v>#DIV/0!</v>
          </cell>
          <cell r="BG231">
            <v>0</v>
          </cell>
          <cell r="BH231">
            <v>0</v>
          </cell>
          <cell r="BI231" t="e">
            <v>#DIV/0!</v>
          </cell>
          <cell r="BJ231">
            <v>0</v>
          </cell>
          <cell r="BK231">
            <v>0</v>
          </cell>
          <cell r="BL231" t="e">
            <v>#DIV/0!</v>
          </cell>
          <cell r="BM231">
            <v>0</v>
          </cell>
          <cell r="BN231">
            <v>0</v>
          </cell>
          <cell r="BO231" t="e">
            <v>#DIV/0!</v>
          </cell>
          <cell r="BP231">
            <v>0</v>
          </cell>
          <cell r="BQ231">
            <v>0</v>
          </cell>
          <cell r="BR231" t="e">
            <v>#DIV/0!</v>
          </cell>
          <cell r="BS231">
            <v>0</v>
          </cell>
          <cell r="BT231">
            <v>0</v>
          </cell>
          <cell r="BU231" t="e">
            <v>#DIV/0!</v>
          </cell>
          <cell r="BV231">
            <v>0</v>
          </cell>
          <cell r="BW231">
            <v>0</v>
          </cell>
          <cell r="BX231" t="e">
            <v>#DIV/0!</v>
          </cell>
          <cell r="BY231">
            <v>0</v>
          </cell>
          <cell r="BZ231">
            <v>0</v>
          </cell>
          <cell r="CA231" t="e">
            <v>#DIV/0!</v>
          </cell>
          <cell r="CB231">
            <v>0</v>
          </cell>
          <cell r="CC231">
            <v>0</v>
          </cell>
          <cell r="CD231" t="e">
            <v>#DIV/0!</v>
          </cell>
          <cell r="CE231">
            <v>0</v>
          </cell>
          <cell r="CF231">
            <v>0</v>
          </cell>
          <cell r="CG231" t="e">
            <v>#DIV/0!</v>
          </cell>
          <cell r="CH231">
            <v>0</v>
          </cell>
          <cell r="CI231">
            <v>0</v>
          </cell>
          <cell r="CJ231" t="e">
            <v>#DIV/0!</v>
          </cell>
          <cell r="CK231">
            <v>0</v>
          </cell>
          <cell r="CL231">
            <v>0</v>
          </cell>
          <cell r="CM231" t="e">
            <v>#DIV/0!</v>
          </cell>
          <cell r="CN231">
            <v>0</v>
          </cell>
          <cell r="CO231">
            <v>0</v>
          </cell>
          <cell r="CP231" t="e">
            <v>#DIV/0!</v>
          </cell>
          <cell r="CQ231">
            <v>0</v>
          </cell>
          <cell r="CR231">
            <v>0</v>
          </cell>
          <cell r="CS231" t="e">
            <v>#DIV/0!</v>
          </cell>
          <cell r="CT231">
            <v>0</v>
          </cell>
          <cell r="CU231">
            <v>0</v>
          </cell>
          <cell r="CV231" t="e">
            <v>#DIV/0!</v>
          </cell>
          <cell r="CW231">
            <v>0</v>
          </cell>
          <cell r="CX231">
            <v>0</v>
          </cell>
          <cell r="CY231" t="e">
            <v>#DIV/0!</v>
          </cell>
          <cell r="CZ231">
            <v>0</v>
          </cell>
          <cell r="DA231">
            <v>0</v>
          </cell>
          <cell r="DB231" t="e">
            <v>#DIV/0!</v>
          </cell>
          <cell r="DC231">
            <v>0</v>
          </cell>
          <cell r="DD231">
            <v>0</v>
          </cell>
          <cell r="DE231" t="e">
            <v>#DIV/0!</v>
          </cell>
          <cell r="DF231">
            <v>0</v>
          </cell>
          <cell r="DG231">
            <v>0</v>
          </cell>
          <cell r="DH231" t="e">
            <v>#DIV/0!</v>
          </cell>
          <cell r="DI231">
            <v>0</v>
          </cell>
          <cell r="DJ231">
            <v>0</v>
          </cell>
          <cell r="DK231" t="e">
            <v>#DIV/0!</v>
          </cell>
          <cell r="DL231">
            <v>0</v>
          </cell>
          <cell r="DM231">
            <v>0</v>
          </cell>
          <cell r="DN231" t="e">
            <v>#DIV/0!</v>
          </cell>
          <cell r="DO231">
            <v>0</v>
          </cell>
          <cell r="DP231">
            <v>0</v>
          </cell>
          <cell r="DQ231" t="e">
            <v>#DIV/0!</v>
          </cell>
          <cell r="DR231">
            <v>0</v>
          </cell>
          <cell r="DS231">
            <v>0</v>
          </cell>
          <cell r="DT231" t="e">
            <v>#DIV/0!</v>
          </cell>
          <cell r="DU231">
            <v>0</v>
          </cell>
          <cell r="DV231">
            <v>0</v>
          </cell>
          <cell r="DW231" t="e">
            <v>#DIV/0!</v>
          </cell>
          <cell r="DX231">
            <v>0</v>
          </cell>
          <cell r="DY231">
            <v>0</v>
          </cell>
          <cell r="DZ231" t="e">
            <v>#DIV/0!</v>
          </cell>
          <cell r="EA231">
            <v>0</v>
          </cell>
          <cell r="EB231">
            <v>0</v>
          </cell>
          <cell r="EC231" t="e">
            <v>#DIV/0!</v>
          </cell>
          <cell r="ED231">
            <v>0</v>
          </cell>
          <cell r="EE231">
            <v>0</v>
          </cell>
          <cell r="EF231" t="e">
            <v>#DIV/0!</v>
          </cell>
          <cell r="EG231">
            <v>0</v>
          </cell>
          <cell r="EH231">
            <v>0</v>
          </cell>
          <cell r="EI231" t="e">
            <v>#DIV/0!</v>
          </cell>
          <cell r="EJ231">
            <v>0</v>
          </cell>
          <cell r="EK231">
            <v>0</v>
          </cell>
          <cell r="EL231" t="e">
            <v>#DIV/0!</v>
          </cell>
          <cell r="EM231">
            <v>0</v>
          </cell>
          <cell r="EN231">
            <v>0</v>
          </cell>
          <cell r="EO231" t="e">
            <v>#DIV/0!</v>
          </cell>
          <cell r="EP231">
            <v>0</v>
          </cell>
          <cell r="EQ231">
            <v>0</v>
          </cell>
          <cell r="ER231" t="e">
            <v>#DIV/0!</v>
          </cell>
          <cell r="ES231">
            <v>0</v>
          </cell>
          <cell r="ET231">
            <v>0</v>
          </cell>
          <cell r="EU231" t="e">
            <v>#DIV/0!</v>
          </cell>
          <cell r="EV231">
            <v>0</v>
          </cell>
          <cell r="EW231">
            <v>0</v>
          </cell>
          <cell r="EX231" t="e">
            <v>#DIV/0!</v>
          </cell>
          <cell r="EY231">
            <v>0</v>
          </cell>
          <cell r="EZ231">
            <v>0</v>
          </cell>
          <cell r="FA231" t="e">
            <v>#DIV/0!</v>
          </cell>
          <cell r="FB231">
            <v>0</v>
          </cell>
          <cell r="FC231">
            <v>0</v>
          </cell>
          <cell r="FD231" t="e">
            <v>#DIV/0!</v>
          </cell>
          <cell r="FE231">
            <v>0</v>
          </cell>
          <cell r="FF231">
            <v>0</v>
          </cell>
          <cell r="FG231" t="e">
            <v>#DIV/0!</v>
          </cell>
          <cell r="FH231">
            <v>0</v>
          </cell>
          <cell r="FI231">
            <v>0</v>
          </cell>
          <cell r="FJ231" t="e">
            <v>#DIV/0!</v>
          </cell>
          <cell r="FK231">
            <v>0</v>
          </cell>
          <cell r="FL231">
            <v>0</v>
          </cell>
          <cell r="FM231" t="e">
            <v>#DIV/0!</v>
          </cell>
          <cell r="FN231">
            <v>0</v>
          </cell>
          <cell r="FO231">
            <v>0</v>
          </cell>
          <cell r="FP231" t="e">
            <v>#DIV/0!</v>
          </cell>
          <cell r="FQ231">
            <v>0</v>
          </cell>
          <cell r="FR231">
            <v>0</v>
          </cell>
          <cell r="FS231" t="e">
            <v>#DIV/0!</v>
          </cell>
          <cell r="FT231">
            <v>0</v>
          </cell>
          <cell r="FU231">
            <v>0</v>
          </cell>
          <cell r="FV231" t="e">
            <v>#DIV/0!</v>
          </cell>
          <cell r="FW231">
            <v>0</v>
          </cell>
          <cell r="FX231">
            <v>0</v>
          </cell>
          <cell r="FY231" t="e">
            <v>#DIV/0!</v>
          </cell>
          <cell r="FZ231">
            <v>0</v>
          </cell>
          <cell r="GA231">
            <v>0</v>
          </cell>
          <cell r="GB231" t="e">
            <v>#DIV/0!</v>
          </cell>
          <cell r="GC231">
            <v>0</v>
          </cell>
          <cell r="GD231">
            <v>0</v>
          </cell>
          <cell r="GE231" t="e">
            <v>#DIV/0!</v>
          </cell>
          <cell r="GF231">
            <v>0</v>
          </cell>
          <cell r="GG231">
            <v>0</v>
          </cell>
          <cell r="GH231" t="e">
            <v>#DIV/0!</v>
          </cell>
          <cell r="GI231">
            <v>0</v>
          </cell>
          <cell r="GJ231">
            <v>0</v>
          </cell>
          <cell r="GK231" t="e">
            <v>#DIV/0!</v>
          </cell>
          <cell r="GL231">
            <v>0</v>
          </cell>
          <cell r="GM231">
            <v>0</v>
          </cell>
          <cell r="GN231" t="e">
            <v>#DIV/0!</v>
          </cell>
          <cell r="GO231">
            <v>0</v>
          </cell>
          <cell r="GP231">
            <v>0</v>
          </cell>
          <cell r="GQ231" t="e">
            <v>#DIV/0!</v>
          </cell>
          <cell r="GR231">
            <v>0</v>
          </cell>
          <cell r="GS231">
            <v>0</v>
          </cell>
          <cell r="GT231" t="e">
            <v>#DIV/0!</v>
          </cell>
          <cell r="GU231">
            <v>0</v>
          </cell>
          <cell r="GV231">
            <v>0</v>
          </cell>
          <cell r="GW231" t="e">
            <v>#DIV/0!</v>
          </cell>
          <cell r="GX231">
            <v>0</v>
          </cell>
          <cell r="GY231">
            <v>0</v>
          </cell>
          <cell r="GZ231" t="e">
            <v>#DIV/0!</v>
          </cell>
          <cell r="HA231">
            <v>0</v>
          </cell>
          <cell r="HB231">
            <v>0</v>
          </cell>
          <cell r="HC231" t="e">
            <v>#DIV/0!</v>
          </cell>
          <cell r="HD231">
            <v>0</v>
          </cell>
          <cell r="HE231">
            <v>0</v>
          </cell>
          <cell r="HF231" t="e">
            <v>#DIV/0!</v>
          </cell>
          <cell r="HG231">
            <v>0</v>
          </cell>
          <cell r="HH231">
            <v>0</v>
          </cell>
          <cell r="HI231" t="e">
            <v>#DIV/0!</v>
          </cell>
          <cell r="HJ231">
            <v>0</v>
          </cell>
          <cell r="HK231">
            <v>0</v>
          </cell>
          <cell r="HL231" t="e">
            <v>#DIV/0!</v>
          </cell>
          <cell r="HM231">
            <v>0</v>
          </cell>
          <cell r="HN231">
            <v>0</v>
          </cell>
          <cell r="HO231" t="e">
            <v>#DIV/0!</v>
          </cell>
          <cell r="HP231">
            <v>0</v>
          </cell>
          <cell r="HQ231">
            <v>0</v>
          </cell>
          <cell r="HR231" t="e">
            <v>#DIV/0!</v>
          </cell>
          <cell r="HS231">
            <v>0</v>
          </cell>
          <cell r="HT231">
            <v>0</v>
          </cell>
          <cell r="HU231" t="e">
            <v>#DIV/0!</v>
          </cell>
          <cell r="HV231">
            <v>0</v>
          </cell>
          <cell r="HW231">
            <v>0</v>
          </cell>
          <cell r="HX231" t="e">
            <v>#DIV/0!</v>
          </cell>
          <cell r="HY231">
            <v>0</v>
          </cell>
          <cell r="HZ231">
            <v>0</v>
          </cell>
          <cell r="IA231" t="e">
            <v>#DIV/0!</v>
          </cell>
          <cell r="IB231">
            <v>0</v>
          </cell>
          <cell r="IC231">
            <v>0</v>
          </cell>
          <cell r="ID231" t="e">
            <v>#DIV/0!</v>
          </cell>
          <cell r="IE231">
            <v>0</v>
          </cell>
          <cell r="IF231">
            <v>0</v>
          </cell>
          <cell r="IG231" t="e">
            <v>#DIV/0!</v>
          </cell>
          <cell r="IH231">
            <v>0</v>
          </cell>
          <cell r="II231">
            <v>0</v>
          </cell>
          <cell r="IJ231" t="e">
            <v>#DIV/0!</v>
          </cell>
          <cell r="IK231">
            <v>0</v>
          </cell>
          <cell r="IL231">
            <v>0</v>
          </cell>
          <cell r="IM231" t="e">
            <v>#DIV/0!</v>
          </cell>
          <cell r="IN231">
            <v>0</v>
          </cell>
          <cell r="IO231">
            <v>0</v>
          </cell>
          <cell r="IP231" t="e">
            <v>#DIV/0!</v>
          </cell>
          <cell r="IQ231">
            <v>0</v>
          </cell>
          <cell r="IR231">
            <v>0</v>
          </cell>
          <cell r="IS231" t="e">
            <v>#DIV/0!</v>
          </cell>
          <cell r="IT231">
            <v>0</v>
          </cell>
          <cell r="IU231">
            <v>0</v>
          </cell>
          <cell r="IV231" t="e">
            <v>#DIV/0!</v>
          </cell>
          <cell r="IW231">
            <v>0</v>
          </cell>
          <cell r="IX231">
            <v>0</v>
          </cell>
          <cell r="IY231" t="e">
            <v>#DIV/0!</v>
          </cell>
          <cell r="IZ231">
            <v>0</v>
          </cell>
          <cell r="JA231">
            <v>0</v>
          </cell>
          <cell r="JB231" t="e">
            <v>#DIV/0!</v>
          </cell>
          <cell r="JC231">
            <v>0</v>
          </cell>
          <cell r="JD231">
            <v>0</v>
          </cell>
          <cell r="JE231" t="e">
            <v>#DIV/0!</v>
          </cell>
          <cell r="JF231">
            <v>0</v>
          </cell>
          <cell r="JG231">
            <v>0</v>
          </cell>
          <cell r="JH231" t="e">
            <v>#DIV/0!</v>
          </cell>
          <cell r="JI231">
            <v>0</v>
          </cell>
          <cell r="JJ231">
            <v>0</v>
          </cell>
          <cell r="JK231" t="e">
            <v>#DIV/0!</v>
          </cell>
          <cell r="JL231">
            <v>0</v>
          </cell>
          <cell r="JM231">
            <v>0</v>
          </cell>
          <cell r="JN231" t="e">
            <v>#DIV/0!</v>
          </cell>
          <cell r="JO231">
            <v>0</v>
          </cell>
          <cell r="JP231">
            <v>0</v>
          </cell>
          <cell r="JQ231" t="e">
            <v>#DIV/0!</v>
          </cell>
          <cell r="JR231">
            <v>0</v>
          </cell>
          <cell r="JS231">
            <v>0</v>
          </cell>
          <cell r="JT231" t="e">
            <v>#DIV/0!</v>
          </cell>
          <cell r="JU231">
            <v>0</v>
          </cell>
          <cell r="JV231">
            <v>0</v>
          </cell>
          <cell r="JW231" t="e">
            <v>#DIV/0!</v>
          </cell>
          <cell r="JX231">
            <v>0</v>
          </cell>
          <cell r="JY231">
            <v>0</v>
          </cell>
          <cell r="JZ231" t="e">
            <v>#DIV/0!</v>
          </cell>
          <cell r="KA231">
            <v>0</v>
          </cell>
          <cell r="KB231">
            <v>0</v>
          </cell>
          <cell r="KC231" t="e">
            <v>#DIV/0!</v>
          </cell>
          <cell r="KD231">
            <v>0</v>
          </cell>
          <cell r="KE231">
            <v>0</v>
          </cell>
          <cell r="KF231" t="e">
            <v>#DIV/0!</v>
          </cell>
          <cell r="KG231">
            <v>0</v>
          </cell>
          <cell r="KH231">
            <v>0</v>
          </cell>
          <cell r="KI231" t="e">
            <v>#DIV/0!</v>
          </cell>
          <cell r="KJ231">
            <v>0</v>
          </cell>
          <cell r="KK231">
            <v>0</v>
          </cell>
          <cell r="KL231" t="e">
            <v>#DIV/0!</v>
          </cell>
          <cell r="KM231">
            <v>0</v>
          </cell>
          <cell r="KN231">
            <v>0</v>
          </cell>
          <cell r="KO231" t="e">
            <v>#DIV/0!</v>
          </cell>
          <cell r="KP231">
            <v>0</v>
          </cell>
          <cell r="KQ231">
            <v>0</v>
          </cell>
          <cell r="KR231" t="e">
            <v>#DIV/0!</v>
          </cell>
          <cell r="KS231">
            <v>0</v>
          </cell>
          <cell r="KT231">
            <v>0</v>
          </cell>
          <cell r="KU231" t="e">
            <v>#DIV/0!</v>
          </cell>
          <cell r="KV231">
            <v>0</v>
          </cell>
          <cell r="KW231">
            <v>0</v>
          </cell>
          <cell r="KX231" t="e">
            <v>#DIV/0!</v>
          </cell>
          <cell r="KY231">
            <v>0</v>
          </cell>
          <cell r="KZ231">
            <v>0</v>
          </cell>
          <cell r="LA231" t="e">
            <v>#DIV/0!</v>
          </cell>
          <cell r="LB231">
            <v>0</v>
          </cell>
          <cell r="LC231">
            <v>0</v>
          </cell>
          <cell r="LD231" t="e">
            <v>#DIV/0!</v>
          </cell>
          <cell r="LE231">
            <v>0</v>
          </cell>
          <cell r="LF231">
            <v>0</v>
          </cell>
          <cell r="LG231" t="e">
            <v>#DIV/0!</v>
          </cell>
          <cell r="LH231">
            <v>0</v>
          </cell>
          <cell r="LI231">
            <v>0</v>
          </cell>
          <cell r="LJ231" t="e">
            <v>#DIV/0!</v>
          </cell>
          <cell r="LK231">
            <v>0</v>
          </cell>
          <cell r="LL231">
            <v>0</v>
          </cell>
          <cell r="LM231" t="e">
            <v>#DIV/0!</v>
          </cell>
        </row>
        <row r="232">
          <cell r="D232">
            <v>42928</v>
          </cell>
          <cell r="E232">
            <v>0</v>
          </cell>
          <cell r="F232">
            <v>0</v>
          </cell>
          <cell r="G232" t="e">
            <v>#DIV/0!</v>
          </cell>
          <cell r="H232">
            <v>0</v>
          </cell>
          <cell r="I232">
            <v>0</v>
          </cell>
          <cell r="J232" t="e">
            <v>#DIV/0!</v>
          </cell>
          <cell r="K232">
            <v>0</v>
          </cell>
          <cell r="L232">
            <v>0</v>
          </cell>
          <cell r="M232" t="e">
            <v>#DIV/0!</v>
          </cell>
          <cell r="N232">
            <v>0</v>
          </cell>
          <cell r="O232">
            <v>0</v>
          </cell>
          <cell r="P232" t="e">
            <v>#DIV/0!</v>
          </cell>
          <cell r="Q232">
            <v>0</v>
          </cell>
          <cell r="R232">
            <v>0</v>
          </cell>
          <cell r="S232" t="e">
            <v>#DIV/0!</v>
          </cell>
          <cell r="T232">
            <v>0</v>
          </cell>
          <cell r="U232">
            <v>0</v>
          </cell>
          <cell r="V232" t="e">
            <v>#DIV/0!</v>
          </cell>
          <cell r="W232">
            <v>0</v>
          </cell>
          <cell r="X232">
            <v>0</v>
          </cell>
          <cell r="Y232" t="e">
            <v>#DIV/0!</v>
          </cell>
          <cell r="Z232">
            <v>0</v>
          </cell>
          <cell r="AA232">
            <v>0</v>
          </cell>
          <cell r="AB232" t="e">
            <v>#DIV/0!</v>
          </cell>
          <cell r="AC232">
            <v>0</v>
          </cell>
          <cell r="AD232">
            <v>0</v>
          </cell>
          <cell r="AE232" t="e">
            <v>#DIV/0!</v>
          </cell>
          <cell r="AF232">
            <v>0</v>
          </cell>
          <cell r="AG232">
            <v>0</v>
          </cell>
          <cell r="AH232" t="e">
            <v>#DIV/0!</v>
          </cell>
          <cell r="AI232">
            <v>0</v>
          </cell>
          <cell r="AJ232">
            <v>0</v>
          </cell>
          <cell r="AK232" t="e">
            <v>#DIV/0!</v>
          </cell>
          <cell r="AL232">
            <v>0</v>
          </cell>
          <cell r="AM232">
            <v>0</v>
          </cell>
          <cell r="AN232" t="e">
            <v>#DIV/0!</v>
          </cell>
          <cell r="AO232">
            <v>0</v>
          </cell>
          <cell r="AP232">
            <v>0</v>
          </cell>
          <cell r="AQ232" t="e">
            <v>#DIV/0!</v>
          </cell>
          <cell r="AR232">
            <v>0</v>
          </cell>
          <cell r="AS232">
            <v>0</v>
          </cell>
          <cell r="AT232" t="e">
            <v>#DIV/0!</v>
          </cell>
          <cell r="AU232">
            <v>0</v>
          </cell>
          <cell r="AV232">
            <v>0</v>
          </cell>
          <cell r="AW232" t="e">
            <v>#DIV/0!</v>
          </cell>
          <cell r="AX232">
            <v>0</v>
          </cell>
          <cell r="AY232">
            <v>0</v>
          </cell>
          <cell r="AZ232" t="e">
            <v>#DIV/0!</v>
          </cell>
          <cell r="BA232">
            <v>0</v>
          </cell>
          <cell r="BB232">
            <v>0</v>
          </cell>
          <cell r="BC232" t="e">
            <v>#DIV/0!</v>
          </cell>
          <cell r="BD232">
            <v>0</v>
          </cell>
          <cell r="BE232">
            <v>0</v>
          </cell>
          <cell r="BF232" t="e">
            <v>#DIV/0!</v>
          </cell>
          <cell r="BG232">
            <v>0</v>
          </cell>
          <cell r="BH232">
            <v>0</v>
          </cell>
          <cell r="BI232" t="e">
            <v>#DIV/0!</v>
          </cell>
          <cell r="BJ232">
            <v>0</v>
          </cell>
          <cell r="BK232">
            <v>0</v>
          </cell>
          <cell r="BL232" t="e">
            <v>#DIV/0!</v>
          </cell>
          <cell r="BM232">
            <v>0</v>
          </cell>
          <cell r="BN232">
            <v>0</v>
          </cell>
          <cell r="BO232" t="e">
            <v>#DIV/0!</v>
          </cell>
          <cell r="BP232">
            <v>0</v>
          </cell>
          <cell r="BQ232">
            <v>0</v>
          </cell>
          <cell r="BR232" t="e">
            <v>#DIV/0!</v>
          </cell>
          <cell r="BS232">
            <v>0</v>
          </cell>
          <cell r="BT232">
            <v>0</v>
          </cell>
          <cell r="BU232" t="e">
            <v>#DIV/0!</v>
          </cell>
          <cell r="BV232">
            <v>0</v>
          </cell>
          <cell r="BW232">
            <v>0</v>
          </cell>
          <cell r="BX232" t="e">
            <v>#DIV/0!</v>
          </cell>
          <cell r="BY232">
            <v>0</v>
          </cell>
          <cell r="BZ232">
            <v>0</v>
          </cell>
          <cell r="CA232" t="e">
            <v>#DIV/0!</v>
          </cell>
          <cell r="CB232">
            <v>0</v>
          </cell>
          <cell r="CC232">
            <v>0</v>
          </cell>
          <cell r="CD232" t="e">
            <v>#DIV/0!</v>
          </cell>
          <cell r="CE232">
            <v>0</v>
          </cell>
          <cell r="CF232">
            <v>0</v>
          </cell>
          <cell r="CG232" t="e">
            <v>#DIV/0!</v>
          </cell>
          <cell r="CH232">
            <v>0</v>
          </cell>
          <cell r="CI232">
            <v>0</v>
          </cell>
          <cell r="CJ232" t="e">
            <v>#DIV/0!</v>
          </cell>
          <cell r="CK232">
            <v>0</v>
          </cell>
          <cell r="CL232">
            <v>0</v>
          </cell>
          <cell r="CM232" t="e">
            <v>#DIV/0!</v>
          </cell>
          <cell r="CN232">
            <v>0</v>
          </cell>
          <cell r="CO232">
            <v>0</v>
          </cell>
          <cell r="CP232" t="e">
            <v>#DIV/0!</v>
          </cell>
          <cell r="CQ232">
            <v>0</v>
          </cell>
          <cell r="CR232">
            <v>0</v>
          </cell>
          <cell r="CS232" t="e">
            <v>#DIV/0!</v>
          </cell>
          <cell r="CT232">
            <v>0</v>
          </cell>
          <cell r="CU232">
            <v>0</v>
          </cell>
          <cell r="CV232" t="e">
            <v>#DIV/0!</v>
          </cell>
          <cell r="CW232">
            <v>0</v>
          </cell>
          <cell r="CX232">
            <v>0</v>
          </cell>
          <cell r="CY232" t="e">
            <v>#DIV/0!</v>
          </cell>
          <cell r="CZ232">
            <v>0</v>
          </cell>
          <cell r="DA232">
            <v>0</v>
          </cell>
          <cell r="DB232" t="e">
            <v>#DIV/0!</v>
          </cell>
          <cell r="DC232">
            <v>0</v>
          </cell>
          <cell r="DD232">
            <v>0</v>
          </cell>
          <cell r="DE232" t="e">
            <v>#DIV/0!</v>
          </cell>
          <cell r="DF232">
            <v>0</v>
          </cell>
          <cell r="DG232">
            <v>0</v>
          </cell>
          <cell r="DH232" t="e">
            <v>#DIV/0!</v>
          </cell>
          <cell r="DI232">
            <v>0</v>
          </cell>
          <cell r="DJ232">
            <v>0</v>
          </cell>
          <cell r="DK232" t="e">
            <v>#DIV/0!</v>
          </cell>
          <cell r="DL232">
            <v>0</v>
          </cell>
          <cell r="DM232">
            <v>0</v>
          </cell>
          <cell r="DN232" t="e">
            <v>#DIV/0!</v>
          </cell>
          <cell r="DO232">
            <v>0</v>
          </cell>
          <cell r="DP232">
            <v>0</v>
          </cell>
          <cell r="DQ232" t="e">
            <v>#DIV/0!</v>
          </cell>
          <cell r="DR232">
            <v>0</v>
          </cell>
          <cell r="DS232">
            <v>0</v>
          </cell>
          <cell r="DT232" t="e">
            <v>#DIV/0!</v>
          </cell>
          <cell r="DU232">
            <v>0</v>
          </cell>
          <cell r="DV232">
            <v>0</v>
          </cell>
          <cell r="DW232" t="e">
            <v>#DIV/0!</v>
          </cell>
          <cell r="DX232">
            <v>0</v>
          </cell>
          <cell r="DY232">
            <v>0</v>
          </cell>
          <cell r="DZ232" t="e">
            <v>#DIV/0!</v>
          </cell>
          <cell r="EA232">
            <v>0</v>
          </cell>
          <cell r="EB232">
            <v>0</v>
          </cell>
          <cell r="EC232" t="e">
            <v>#DIV/0!</v>
          </cell>
          <cell r="ED232">
            <v>0</v>
          </cell>
          <cell r="EE232">
            <v>0</v>
          </cell>
          <cell r="EF232" t="e">
            <v>#DIV/0!</v>
          </cell>
          <cell r="EG232">
            <v>0</v>
          </cell>
          <cell r="EH232">
            <v>0</v>
          </cell>
          <cell r="EI232" t="e">
            <v>#DIV/0!</v>
          </cell>
          <cell r="EJ232">
            <v>0</v>
          </cell>
          <cell r="EK232">
            <v>0</v>
          </cell>
          <cell r="EL232" t="e">
            <v>#DIV/0!</v>
          </cell>
          <cell r="EM232">
            <v>0</v>
          </cell>
          <cell r="EN232">
            <v>0</v>
          </cell>
          <cell r="EO232" t="e">
            <v>#DIV/0!</v>
          </cell>
          <cell r="EP232">
            <v>0</v>
          </cell>
          <cell r="EQ232">
            <v>0</v>
          </cell>
          <cell r="ER232" t="e">
            <v>#DIV/0!</v>
          </cell>
          <cell r="ES232">
            <v>0</v>
          </cell>
          <cell r="ET232">
            <v>0</v>
          </cell>
          <cell r="EU232" t="e">
            <v>#DIV/0!</v>
          </cell>
          <cell r="EV232">
            <v>0</v>
          </cell>
          <cell r="EW232">
            <v>0</v>
          </cell>
          <cell r="EX232" t="e">
            <v>#DIV/0!</v>
          </cell>
          <cell r="EY232">
            <v>0</v>
          </cell>
          <cell r="EZ232">
            <v>0</v>
          </cell>
          <cell r="FA232" t="e">
            <v>#DIV/0!</v>
          </cell>
          <cell r="FB232">
            <v>0</v>
          </cell>
          <cell r="FC232">
            <v>0</v>
          </cell>
          <cell r="FD232" t="e">
            <v>#DIV/0!</v>
          </cell>
          <cell r="FE232">
            <v>0</v>
          </cell>
          <cell r="FF232">
            <v>0</v>
          </cell>
          <cell r="FG232" t="e">
            <v>#DIV/0!</v>
          </cell>
          <cell r="FH232">
            <v>0</v>
          </cell>
          <cell r="FI232">
            <v>0</v>
          </cell>
          <cell r="FJ232" t="e">
            <v>#DIV/0!</v>
          </cell>
          <cell r="FK232">
            <v>0</v>
          </cell>
          <cell r="FL232">
            <v>0</v>
          </cell>
          <cell r="FM232" t="e">
            <v>#DIV/0!</v>
          </cell>
          <cell r="FN232">
            <v>0</v>
          </cell>
          <cell r="FO232">
            <v>0</v>
          </cell>
          <cell r="FP232" t="e">
            <v>#DIV/0!</v>
          </cell>
          <cell r="FQ232">
            <v>0</v>
          </cell>
          <cell r="FR232">
            <v>0</v>
          </cell>
          <cell r="FS232" t="e">
            <v>#DIV/0!</v>
          </cell>
          <cell r="FT232">
            <v>0</v>
          </cell>
          <cell r="FU232">
            <v>0</v>
          </cell>
          <cell r="FV232" t="e">
            <v>#DIV/0!</v>
          </cell>
          <cell r="FW232">
            <v>0</v>
          </cell>
          <cell r="FX232">
            <v>0</v>
          </cell>
          <cell r="FY232" t="e">
            <v>#DIV/0!</v>
          </cell>
          <cell r="FZ232">
            <v>0</v>
          </cell>
          <cell r="GA232">
            <v>0</v>
          </cell>
          <cell r="GB232" t="e">
            <v>#DIV/0!</v>
          </cell>
          <cell r="GC232">
            <v>0</v>
          </cell>
          <cell r="GD232">
            <v>0</v>
          </cell>
          <cell r="GE232" t="e">
            <v>#DIV/0!</v>
          </cell>
          <cell r="GF232">
            <v>0</v>
          </cell>
          <cell r="GG232">
            <v>0</v>
          </cell>
          <cell r="GH232" t="e">
            <v>#DIV/0!</v>
          </cell>
          <cell r="GI232">
            <v>0</v>
          </cell>
          <cell r="GJ232">
            <v>0</v>
          </cell>
          <cell r="GK232" t="e">
            <v>#DIV/0!</v>
          </cell>
          <cell r="GL232">
            <v>0</v>
          </cell>
          <cell r="GM232">
            <v>0</v>
          </cell>
          <cell r="GN232" t="e">
            <v>#DIV/0!</v>
          </cell>
          <cell r="GO232">
            <v>0</v>
          </cell>
          <cell r="GP232">
            <v>0</v>
          </cell>
          <cell r="GQ232" t="e">
            <v>#DIV/0!</v>
          </cell>
          <cell r="GR232">
            <v>0</v>
          </cell>
          <cell r="GS232">
            <v>0</v>
          </cell>
          <cell r="GT232" t="e">
            <v>#DIV/0!</v>
          </cell>
          <cell r="GU232">
            <v>0</v>
          </cell>
          <cell r="GV232">
            <v>0</v>
          </cell>
          <cell r="GW232" t="e">
            <v>#DIV/0!</v>
          </cell>
          <cell r="GX232">
            <v>0</v>
          </cell>
          <cell r="GY232">
            <v>0</v>
          </cell>
          <cell r="GZ232" t="e">
            <v>#DIV/0!</v>
          </cell>
          <cell r="HA232">
            <v>0</v>
          </cell>
          <cell r="HB232">
            <v>0</v>
          </cell>
          <cell r="HC232" t="e">
            <v>#DIV/0!</v>
          </cell>
          <cell r="HD232">
            <v>0</v>
          </cell>
          <cell r="HE232">
            <v>0</v>
          </cell>
          <cell r="HF232" t="e">
            <v>#DIV/0!</v>
          </cell>
          <cell r="HG232">
            <v>0</v>
          </cell>
          <cell r="HH232">
            <v>0</v>
          </cell>
          <cell r="HI232" t="e">
            <v>#DIV/0!</v>
          </cell>
          <cell r="HJ232">
            <v>0</v>
          </cell>
          <cell r="HK232">
            <v>0</v>
          </cell>
          <cell r="HL232" t="e">
            <v>#DIV/0!</v>
          </cell>
          <cell r="HM232">
            <v>0</v>
          </cell>
          <cell r="HN232">
            <v>0</v>
          </cell>
          <cell r="HO232" t="e">
            <v>#DIV/0!</v>
          </cell>
          <cell r="HP232">
            <v>0</v>
          </cell>
          <cell r="HQ232">
            <v>0</v>
          </cell>
          <cell r="HR232" t="e">
            <v>#DIV/0!</v>
          </cell>
          <cell r="HS232">
            <v>0</v>
          </cell>
          <cell r="HT232">
            <v>0</v>
          </cell>
          <cell r="HU232" t="e">
            <v>#DIV/0!</v>
          </cell>
          <cell r="HV232">
            <v>0</v>
          </cell>
          <cell r="HW232">
            <v>0</v>
          </cell>
          <cell r="HX232" t="e">
            <v>#DIV/0!</v>
          </cell>
          <cell r="HY232">
            <v>0</v>
          </cell>
          <cell r="HZ232">
            <v>0</v>
          </cell>
          <cell r="IA232" t="e">
            <v>#DIV/0!</v>
          </cell>
          <cell r="IB232">
            <v>0</v>
          </cell>
          <cell r="IC232">
            <v>0</v>
          </cell>
          <cell r="ID232" t="e">
            <v>#DIV/0!</v>
          </cell>
          <cell r="IE232">
            <v>0</v>
          </cell>
          <cell r="IF232">
            <v>0</v>
          </cell>
          <cell r="IG232" t="e">
            <v>#DIV/0!</v>
          </cell>
          <cell r="IH232">
            <v>0</v>
          </cell>
          <cell r="II232">
            <v>0</v>
          </cell>
          <cell r="IJ232" t="e">
            <v>#DIV/0!</v>
          </cell>
          <cell r="IK232">
            <v>0</v>
          </cell>
          <cell r="IL232">
            <v>0</v>
          </cell>
          <cell r="IM232" t="e">
            <v>#DIV/0!</v>
          </cell>
          <cell r="IN232">
            <v>0</v>
          </cell>
          <cell r="IO232">
            <v>0</v>
          </cell>
          <cell r="IP232" t="e">
            <v>#DIV/0!</v>
          </cell>
          <cell r="IQ232">
            <v>0</v>
          </cell>
          <cell r="IR232">
            <v>0</v>
          </cell>
          <cell r="IS232" t="e">
            <v>#DIV/0!</v>
          </cell>
          <cell r="IT232">
            <v>0</v>
          </cell>
          <cell r="IU232">
            <v>0</v>
          </cell>
          <cell r="IV232" t="e">
            <v>#DIV/0!</v>
          </cell>
          <cell r="IW232">
            <v>0</v>
          </cell>
          <cell r="IX232">
            <v>0</v>
          </cell>
          <cell r="IY232" t="e">
            <v>#DIV/0!</v>
          </cell>
          <cell r="IZ232">
            <v>0</v>
          </cell>
          <cell r="JA232">
            <v>0</v>
          </cell>
          <cell r="JB232" t="e">
            <v>#DIV/0!</v>
          </cell>
          <cell r="JC232">
            <v>0</v>
          </cell>
          <cell r="JD232">
            <v>0</v>
          </cell>
          <cell r="JE232" t="e">
            <v>#DIV/0!</v>
          </cell>
          <cell r="JF232">
            <v>0</v>
          </cell>
          <cell r="JG232">
            <v>0</v>
          </cell>
          <cell r="JH232" t="e">
            <v>#DIV/0!</v>
          </cell>
          <cell r="JI232">
            <v>0</v>
          </cell>
          <cell r="JJ232">
            <v>0</v>
          </cell>
          <cell r="JK232" t="e">
            <v>#DIV/0!</v>
          </cell>
          <cell r="JL232">
            <v>0</v>
          </cell>
          <cell r="JM232">
            <v>0</v>
          </cell>
          <cell r="JN232" t="e">
            <v>#DIV/0!</v>
          </cell>
          <cell r="JO232">
            <v>0</v>
          </cell>
          <cell r="JP232">
            <v>0</v>
          </cell>
          <cell r="JQ232" t="e">
            <v>#DIV/0!</v>
          </cell>
          <cell r="JR232">
            <v>0</v>
          </cell>
          <cell r="JS232">
            <v>0</v>
          </cell>
          <cell r="JT232" t="e">
            <v>#DIV/0!</v>
          </cell>
          <cell r="JU232">
            <v>0</v>
          </cell>
          <cell r="JV232">
            <v>0</v>
          </cell>
          <cell r="JW232" t="e">
            <v>#DIV/0!</v>
          </cell>
          <cell r="JX232">
            <v>0</v>
          </cell>
          <cell r="JY232">
            <v>0</v>
          </cell>
          <cell r="JZ232" t="e">
            <v>#DIV/0!</v>
          </cell>
          <cell r="KA232">
            <v>0</v>
          </cell>
          <cell r="KB232">
            <v>0</v>
          </cell>
          <cell r="KC232" t="e">
            <v>#DIV/0!</v>
          </cell>
          <cell r="KD232">
            <v>0</v>
          </cell>
          <cell r="KE232">
            <v>0</v>
          </cell>
          <cell r="KF232" t="e">
            <v>#DIV/0!</v>
          </cell>
          <cell r="KG232">
            <v>0</v>
          </cell>
          <cell r="KH232">
            <v>0</v>
          </cell>
          <cell r="KI232" t="e">
            <v>#DIV/0!</v>
          </cell>
          <cell r="KJ232">
            <v>0</v>
          </cell>
          <cell r="KK232">
            <v>0</v>
          </cell>
          <cell r="KL232" t="e">
            <v>#DIV/0!</v>
          </cell>
          <cell r="KM232">
            <v>0</v>
          </cell>
          <cell r="KN232">
            <v>0</v>
          </cell>
          <cell r="KO232" t="e">
            <v>#DIV/0!</v>
          </cell>
          <cell r="KP232">
            <v>0</v>
          </cell>
          <cell r="KQ232">
            <v>0</v>
          </cell>
          <cell r="KR232" t="e">
            <v>#DIV/0!</v>
          </cell>
          <cell r="KS232">
            <v>0</v>
          </cell>
          <cell r="KT232">
            <v>0</v>
          </cell>
          <cell r="KU232" t="e">
            <v>#DIV/0!</v>
          </cell>
          <cell r="KV232">
            <v>0</v>
          </cell>
          <cell r="KW232">
            <v>0</v>
          </cell>
          <cell r="KX232" t="e">
            <v>#DIV/0!</v>
          </cell>
          <cell r="KY232">
            <v>0</v>
          </cell>
          <cell r="KZ232">
            <v>0</v>
          </cell>
          <cell r="LA232" t="e">
            <v>#DIV/0!</v>
          </cell>
          <cell r="LB232">
            <v>0</v>
          </cell>
          <cell r="LC232">
            <v>0</v>
          </cell>
          <cell r="LD232" t="e">
            <v>#DIV/0!</v>
          </cell>
          <cell r="LE232">
            <v>0</v>
          </cell>
          <cell r="LF232">
            <v>0</v>
          </cell>
          <cell r="LG232" t="e">
            <v>#DIV/0!</v>
          </cell>
          <cell r="LH232">
            <v>0</v>
          </cell>
          <cell r="LI232">
            <v>0</v>
          </cell>
          <cell r="LJ232" t="e">
            <v>#DIV/0!</v>
          </cell>
          <cell r="LK232">
            <v>0</v>
          </cell>
          <cell r="LL232">
            <v>0</v>
          </cell>
          <cell r="LM232" t="e">
            <v>#DIV/0!</v>
          </cell>
        </row>
        <row r="233">
          <cell r="D233">
            <v>42929</v>
          </cell>
          <cell r="E233">
            <v>0</v>
          </cell>
          <cell r="F233">
            <v>0</v>
          </cell>
          <cell r="G233" t="e">
            <v>#DIV/0!</v>
          </cell>
          <cell r="H233">
            <v>0</v>
          </cell>
          <cell r="I233">
            <v>0</v>
          </cell>
          <cell r="J233" t="e">
            <v>#DIV/0!</v>
          </cell>
          <cell r="K233">
            <v>0</v>
          </cell>
          <cell r="L233">
            <v>0</v>
          </cell>
          <cell r="M233" t="e">
            <v>#DIV/0!</v>
          </cell>
          <cell r="N233">
            <v>0</v>
          </cell>
          <cell r="O233">
            <v>0</v>
          </cell>
          <cell r="P233" t="e">
            <v>#DIV/0!</v>
          </cell>
          <cell r="Q233">
            <v>0</v>
          </cell>
          <cell r="R233">
            <v>0</v>
          </cell>
          <cell r="S233" t="e">
            <v>#DIV/0!</v>
          </cell>
          <cell r="T233">
            <v>0</v>
          </cell>
          <cell r="U233">
            <v>0</v>
          </cell>
          <cell r="V233" t="e">
            <v>#DIV/0!</v>
          </cell>
          <cell r="W233">
            <v>0</v>
          </cell>
          <cell r="X233">
            <v>0</v>
          </cell>
          <cell r="Y233" t="e">
            <v>#DIV/0!</v>
          </cell>
          <cell r="Z233">
            <v>0</v>
          </cell>
          <cell r="AA233">
            <v>0</v>
          </cell>
          <cell r="AB233" t="e">
            <v>#DIV/0!</v>
          </cell>
          <cell r="AC233">
            <v>0</v>
          </cell>
          <cell r="AD233">
            <v>0</v>
          </cell>
          <cell r="AE233" t="e">
            <v>#DIV/0!</v>
          </cell>
          <cell r="AF233">
            <v>0</v>
          </cell>
          <cell r="AG233">
            <v>0</v>
          </cell>
          <cell r="AH233" t="e">
            <v>#DIV/0!</v>
          </cell>
          <cell r="AI233">
            <v>0</v>
          </cell>
          <cell r="AJ233">
            <v>0</v>
          </cell>
          <cell r="AK233" t="e">
            <v>#DIV/0!</v>
          </cell>
          <cell r="AL233">
            <v>0</v>
          </cell>
          <cell r="AM233">
            <v>0</v>
          </cell>
          <cell r="AN233" t="e">
            <v>#DIV/0!</v>
          </cell>
          <cell r="AO233">
            <v>0</v>
          </cell>
          <cell r="AP233">
            <v>0</v>
          </cell>
          <cell r="AQ233" t="e">
            <v>#DIV/0!</v>
          </cell>
          <cell r="AR233">
            <v>0</v>
          </cell>
          <cell r="AS233">
            <v>0</v>
          </cell>
          <cell r="AT233" t="e">
            <v>#DIV/0!</v>
          </cell>
          <cell r="AU233">
            <v>0</v>
          </cell>
          <cell r="AV233">
            <v>0</v>
          </cell>
          <cell r="AW233" t="e">
            <v>#DIV/0!</v>
          </cell>
          <cell r="AX233">
            <v>0</v>
          </cell>
          <cell r="AY233">
            <v>0</v>
          </cell>
          <cell r="AZ233" t="e">
            <v>#DIV/0!</v>
          </cell>
          <cell r="BA233">
            <v>0</v>
          </cell>
          <cell r="BB233">
            <v>0</v>
          </cell>
          <cell r="BC233" t="e">
            <v>#DIV/0!</v>
          </cell>
          <cell r="BD233">
            <v>0</v>
          </cell>
          <cell r="BE233">
            <v>0</v>
          </cell>
          <cell r="BF233" t="e">
            <v>#DIV/0!</v>
          </cell>
          <cell r="BG233">
            <v>0</v>
          </cell>
          <cell r="BH233">
            <v>0</v>
          </cell>
          <cell r="BI233" t="e">
            <v>#DIV/0!</v>
          </cell>
          <cell r="BJ233">
            <v>0</v>
          </cell>
          <cell r="BK233">
            <v>0</v>
          </cell>
          <cell r="BL233" t="e">
            <v>#DIV/0!</v>
          </cell>
          <cell r="BM233">
            <v>0</v>
          </cell>
          <cell r="BN233">
            <v>0</v>
          </cell>
          <cell r="BO233" t="e">
            <v>#DIV/0!</v>
          </cell>
          <cell r="BP233">
            <v>0</v>
          </cell>
          <cell r="BQ233">
            <v>0</v>
          </cell>
          <cell r="BR233" t="e">
            <v>#DIV/0!</v>
          </cell>
          <cell r="BS233">
            <v>0</v>
          </cell>
          <cell r="BT233">
            <v>0</v>
          </cell>
          <cell r="BU233" t="e">
            <v>#DIV/0!</v>
          </cell>
          <cell r="BV233">
            <v>0</v>
          </cell>
          <cell r="BW233">
            <v>0</v>
          </cell>
          <cell r="BX233" t="e">
            <v>#DIV/0!</v>
          </cell>
          <cell r="BY233">
            <v>0</v>
          </cell>
          <cell r="BZ233">
            <v>0</v>
          </cell>
          <cell r="CA233" t="e">
            <v>#DIV/0!</v>
          </cell>
          <cell r="CB233">
            <v>0</v>
          </cell>
          <cell r="CC233">
            <v>0</v>
          </cell>
          <cell r="CD233" t="e">
            <v>#DIV/0!</v>
          </cell>
          <cell r="CE233">
            <v>0</v>
          </cell>
          <cell r="CF233">
            <v>0</v>
          </cell>
          <cell r="CG233" t="e">
            <v>#DIV/0!</v>
          </cell>
          <cell r="CH233">
            <v>0</v>
          </cell>
          <cell r="CI233">
            <v>0</v>
          </cell>
          <cell r="CJ233" t="e">
            <v>#DIV/0!</v>
          </cell>
          <cell r="CK233">
            <v>0</v>
          </cell>
          <cell r="CL233">
            <v>0</v>
          </cell>
          <cell r="CM233" t="e">
            <v>#DIV/0!</v>
          </cell>
          <cell r="CN233">
            <v>0</v>
          </cell>
          <cell r="CO233">
            <v>0</v>
          </cell>
          <cell r="CP233" t="e">
            <v>#DIV/0!</v>
          </cell>
          <cell r="CQ233">
            <v>0</v>
          </cell>
          <cell r="CR233">
            <v>0</v>
          </cell>
          <cell r="CS233" t="e">
            <v>#DIV/0!</v>
          </cell>
          <cell r="CT233">
            <v>0</v>
          </cell>
          <cell r="CU233">
            <v>0</v>
          </cell>
          <cell r="CV233" t="e">
            <v>#DIV/0!</v>
          </cell>
          <cell r="CW233">
            <v>0</v>
          </cell>
          <cell r="CX233">
            <v>0</v>
          </cell>
          <cell r="CY233" t="e">
            <v>#DIV/0!</v>
          </cell>
          <cell r="CZ233">
            <v>0</v>
          </cell>
          <cell r="DA233">
            <v>0</v>
          </cell>
          <cell r="DB233" t="e">
            <v>#DIV/0!</v>
          </cell>
          <cell r="DC233">
            <v>0</v>
          </cell>
          <cell r="DD233">
            <v>0</v>
          </cell>
          <cell r="DE233" t="e">
            <v>#DIV/0!</v>
          </cell>
          <cell r="DF233">
            <v>0</v>
          </cell>
          <cell r="DG233">
            <v>0</v>
          </cell>
          <cell r="DH233" t="e">
            <v>#DIV/0!</v>
          </cell>
          <cell r="DI233">
            <v>0</v>
          </cell>
          <cell r="DJ233">
            <v>0</v>
          </cell>
          <cell r="DK233" t="e">
            <v>#DIV/0!</v>
          </cell>
          <cell r="DL233">
            <v>0</v>
          </cell>
          <cell r="DM233">
            <v>0</v>
          </cell>
          <cell r="DN233" t="e">
            <v>#DIV/0!</v>
          </cell>
          <cell r="DO233">
            <v>0</v>
          </cell>
          <cell r="DP233">
            <v>0</v>
          </cell>
          <cell r="DQ233" t="e">
            <v>#DIV/0!</v>
          </cell>
          <cell r="DR233">
            <v>0</v>
          </cell>
          <cell r="DS233">
            <v>0</v>
          </cell>
          <cell r="DT233" t="e">
            <v>#DIV/0!</v>
          </cell>
          <cell r="DU233">
            <v>0</v>
          </cell>
          <cell r="DV233">
            <v>0</v>
          </cell>
          <cell r="DW233" t="e">
            <v>#DIV/0!</v>
          </cell>
          <cell r="DX233">
            <v>0</v>
          </cell>
          <cell r="DY233">
            <v>0</v>
          </cell>
          <cell r="DZ233" t="e">
            <v>#DIV/0!</v>
          </cell>
          <cell r="EA233">
            <v>0</v>
          </cell>
          <cell r="EB233">
            <v>0</v>
          </cell>
          <cell r="EC233" t="e">
            <v>#DIV/0!</v>
          </cell>
          <cell r="ED233">
            <v>0</v>
          </cell>
          <cell r="EE233">
            <v>0</v>
          </cell>
          <cell r="EF233" t="e">
            <v>#DIV/0!</v>
          </cell>
          <cell r="EG233">
            <v>0</v>
          </cell>
          <cell r="EH233">
            <v>0</v>
          </cell>
          <cell r="EI233" t="e">
            <v>#DIV/0!</v>
          </cell>
          <cell r="EJ233">
            <v>0</v>
          </cell>
          <cell r="EK233">
            <v>0</v>
          </cell>
          <cell r="EL233" t="e">
            <v>#DIV/0!</v>
          </cell>
          <cell r="EM233">
            <v>0</v>
          </cell>
          <cell r="EN233">
            <v>0</v>
          </cell>
          <cell r="EO233" t="e">
            <v>#DIV/0!</v>
          </cell>
          <cell r="EP233">
            <v>0</v>
          </cell>
          <cell r="EQ233">
            <v>0</v>
          </cell>
          <cell r="ER233" t="e">
            <v>#DIV/0!</v>
          </cell>
          <cell r="ES233">
            <v>0</v>
          </cell>
          <cell r="ET233">
            <v>0</v>
          </cell>
          <cell r="EU233" t="e">
            <v>#DIV/0!</v>
          </cell>
          <cell r="EV233">
            <v>0</v>
          </cell>
          <cell r="EW233">
            <v>0</v>
          </cell>
          <cell r="EX233" t="e">
            <v>#DIV/0!</v>
          </cell>
          <cell r="EY233">
            <v>0</v>
          </cell>
          <cell r="EZ233">
            <v>0</v>
          </cell>
          <cell r="FA233" t="e">
            <v>#DIV/0!</v>
          </cell>
          <cell r="FB233">
            <v>0</v>
          </cell>
          <cell r="FC233">
            <v>0</v>
          </cell>
          <cell r="FD233" t="e">
            <v>#DIV/0!</v>
          </cell>
          <cell r="FE233">
            <v>0</v>
          </cell>
          <cell r="FF233">
            <v>0</v>
          </cell>
          <cell r="FG233" t="e">
            <v>#DIV/0!</v>
          </cell>
          <cell r="FH233">
            <v>0</v>
          </cell>
          <cell r="FI233">
            <v>0</v>
          </cell>
          <cell r="FJ233" t="e">
            <v>#DIV/0!</v>
          </cell>
          <cell r="FK233">
            <v>0</v>
          </cell>
          <cell r="FL233">
            <v>0</v>
          </cell>
          <cell r="FM233" t="e">
            <v>#DIV/0!</v>
          </cell>
          <cell r="FN233">
            <v>0</v>
          </cell>
          <cell r="FO233">
            <v>0</v>
          </cell>
          <cell r="FP233" t="e">
            <v>#DIV/0!</v>
          </cell>
          <cell r="FQ233">
            <v>0</v>
          </cell>
          <cell r="FR233">
            <v>0</v>
          </cell>
          <cell r="FS233" t="e">
            <v>#DIV/0!</v>
          </cell>
          <cell r="FT233">
            <v>0</v>
          </cell>
          <cell r="FU233">
            <v>0</v>
          </cell>
          <cell r="FV233" t="e">
            <v>#DIV/0!</v>
          </cell>
          <cell r="FW233">
            <v>0</v>
          </cell>
          <cell r="FX233">
            <v>0</v>
          </cell>
          <cell r="FY233" t="e">
            <v>#DIV/0!</v>
          </cell>
          <cell r="FZ233">
            <v>0</v>
          </cell>
          <cell r="GA233">
            <v>0</v>
          </cell>
          <cell r="GB233" t="e">
            <v>#DIV/0!</v>
          </cell>
          <cell r="GC233">
            <v>0</v>
          </cell>
          <cell r="GD233">
            <v>0</v>
          </cell>
          <cell r="GE233" t="e">
            <v>#DIV/0!</v>
          </cell>
          <cell r="GF233">
            <v>0</v>
          </cell>
          <cell r="GG233">
            <v>0</v>
          </cell>
          <cell r="GH233" t="e">
            <v>#DIV/0!</v>
          </cell>
          <cell r="GI233">
            <v>0</v>
          </cell>
          <cell r="GJ233">
            <v>0</v>
          </cell>
          <cell r="GK233" t="e">
            <v>#DIV/0!</v>
          </cell>
          <cell r="GL233">
            <v>0</v>
          </cell>
          <cell r="GM233">
            <v>0</v>
          </cell>
          <cell r="GN233" t="e">
            <v>#DIV/0!</v>
          </cell>
          <cell r="GO233">
            <v>0</v>
          </cell>
          <cell r="GP233">
            <v>0</v>
          </cell>
          <cell r="GQ233" t="e">
            <v>#DIV/0!</v>
          </cell>
          <cell r="GR233">
            <v>0</v>
          </cell>
          <cell r="GS233">
            <v>0</v>
          </cell>
          <cell r="GT233" t="e">
            <v>#DIV/0!</v>
          </cell>
          <cell r="GU233">
            <v>0</v>
          </cell>
          <cell r="GV233">
            <v>0</v>
          </cell>
          <cell r="GW233" t="e">
            <v>#DIV/0!</v>
          </cell>
          <cell r="GX233">
            <v>0</v>
          </cell>
          <cell r="GY233">
            <v>0</v>
          </cell>
          <cell r="GZ233" t="e">
            <v>#DIV/0!</v>
          </cell>
          <cell r="HA233">
            <v>0</v>
          </cell>
          <cell r="HB233">
            <v>0</v>
          </cell>
          <cell r="HC233" t="e">
            <v>#DIV/0!</v>
          </cell>
          <cell r="HD233">
            <v>0</v>
          </cell>
          <cell r="HE233">
            <v>0</v>
          </cell>
          <cell r="HF233" t="e">
            <v>#DIV/0!</v>
          </cell>
          <cell r="HG233">
            <v>0</v>
          </cell>
          <cell r="HH233">
            <v>0</v>
          </cell>
          <cell r="HI233" t="e">
            <v>#DIV/0!</v>
          </cell>
          <cell r="HJ233">
            <v>0</v>
          </cell>
          <cell r="HK233">
            <v>0</v>
          </cell>
          <cell r="HL233" t="e">
            <v>#DIV/0!</v>
          </cell>
          <cell r="HM233">
            <v>0</v>
          </cell>
          <cell r="HN233">
            <v>0</v>
          </cell>
          <cell r="HO233" t="e">
            <v>#DIV/0!</v>
          </cell>
          <cell r="HP233">
            <v>0</v>
          </cell>
          <cell r="HQ233">
            <v>0</v>
          </cell>
          <cell r="HR233" t="e">
            <v>#DIV/0!</v>
          </cell>
          <cell r="HS233">
            <v>0</v>
          </cell>
          <cell r="HT233">
            <v>0</v>
          </cell>
          <cell r="HU233" t="e">
            <v>#DIV/0!</v>
          </cell>
          <cell r="HV233">
            <v>0</v>
          </cell>
          <cell r="HW233">
            <v>0</v>
          </cell>
          <cell r="HX233" t="e">
            <v>#DIV/0!</v>
          </cell>
          <cell r="HY233">
            <v>0</v>
          </cell>
          <cell r="HZ233">
            <v>0</v>
          </cell>
          <cell r="IA233" t="e">
            <v>#DIV/0!</v>
          </cell>
          <cell r="IB233">
            <v>0</v>
          </cell>
          <cell r="IC233">
            <v>0</v>
          </cell>
          <cell r="ID233" t="e">
            <v>#DIV/0!</v>
          </cell>
          <cell r="IE233">
            <v>0</v>
          </cell>
          <cell r="IF233">
            <v>0</v>
          </cell>
          <cell r="IG233" t="e">
            <v>#DIV/0!</v>
          </cell>
          <cell r="IH233">
            <v>0</v>
          </cell>
          <cell r="II233">
            <v>0</v>
          </cell>
          <cell r="IJ233" t="e">
            <v>#DIV/0!</v>
          </cell>
          <cell r="IK233">
            <v>0</v>
          </cell>
          <cell r="IL233">
            <v>0</v>
          </cell>
          <cell r="IM233" t="e">
            <v>#DIV/0!</v>
          </cell>
          <cell r="IN233">
            <v>0</v>
          </cell>
          <cell r="IO233">
            <v>0</v>
          </cell>
          <cell r="IP233" t="e">
            <v>#DIV/0!</v>
          </cell>
          <cell r="IQ233">
            <v>0</v>
          </cell>
          <cell r="IR233">
            <v>0</v>
          </cell>
          <cell r="IS233" t="e">
            <v>#DIV/0!</v>
          </cell>
          <cell r="IT233">
            <v>0</v>
          </cell>
          <cell r="IU233">
            <v>0</v>
          </cell>
          <cell r="IV233" t="e">
            <v>#DIV/0!</v>
          </cell>
          <cell r="IW233">
            <v>0</v>
          </cell>
          <cell r="IX233">
            <v>0</v>
          </cell>
          <cell r="IY233" t="e">
            <v>#DIV/0!</v>
          </cell>
          <cell r="IZ233">
            <v>0</v>
          </cell>
          <cell r="JA233">
            <v>0</v>
          </cell>
          <cell r="JB233" t="e">
            <v>#DIV/0!</v>
          </cell>
          <cell r="JC233">
            <v>0</v>
          </cell>
          <cell r="JD233">
            <v>0</v>
          </cell>
          <cell r="JE233" t="e">
            <v>#DIV/0!</v>
          </cell>
          <cell r="JF233">
            <v>0</v>
          </cell>
          <cell r="JG233">
            <v>0</v>
          </cell>
          <cell r="JH233" t="e">
            <v>#DIV/0!</v>
          </cell>
          <cell r="JI233">
            <v>0</v>
          </cell>
          <cell r="JJ233">
            <v>0</v>
          </cell>
          <cell r="JK233" t="e">
            <v>#DIV/0!</v>
          </cell>
          <cell r="JL233">
            <v>0</v>
          </cell>
          <cell r="JM233">
            <v>0</v>
          </cell>
          <cell r="JN233" t="e">
            <v>#DIV/0!</v>
          </cell>
          <cell r="JO233">
            <v>0</v>
          </cell>
          <cell r="JP233">
            <v>0</v>
          </cell>
          <cell r="JQ233" t="e">
            <v>#DIV/0!</v>
          </cell>
          <cell r="JR233">
            <v>0</v>
          </cell>
          <cell r="JS233">
            <v>0</v>
          </cell>
          <cell r="JT233" t="e">
            <v>#DIV/0!</v>
          </cell>
          <cell r="JU233">
            <v>0</v>
          </cell>
          <cell r="JV233">
            <v>0</v>
          </cell>
          <cell r="JW233" t="e">
            <v>#DIV/0!</v>
          </cell>
          <cell r="JX233">
            <v>0</v>
          </cell>
          <cell r="JY233">
            <v>0</v>
          </cell>
          <cell r="JZ233" t="e">
            <v>#DIV/0!</v>
          </cell>
          <cell r="KA233">
            <v>0</v>
          </cell>
          <cell r="KB233">
            <v>0</v>
          </cell>
          <cell r="KC233" t="e">
            <v>#DIV/0!</v>
          </cell>
          <cell r="KD233">
            <v>0</v>
          </cell>
          <cell r="KE233">
            <v>0</v>
          </cell>
          <cell r="KF233" t="e">
            <v>#DIV/0!</v>
          </cell>
          <cell r="KG233">
            <v>0</v>
          </cell>
          <cell r="KH233">
            <v>0</v>
          </cell>
          <cell r="KI233" t="e">
            <v>#DIV/0!</v>
          </cell>
          <cell r="KJ233">
            <v>0</v>
          </cell>
          <cell r="KK233">
            <v>0</v>
          </cell>
          <cell r="KL233" t="e">
            <v>#DIV/0!</v>
          </cell>
          <cell r="KM233">
            <v>0</v>
          </cell>
          <cell r="KN233">
            <v>0</v>
          </cell>
          <cell r="KO233" t="e">
            <v>#DIV/0!</v>
          </cell>
          <cell r="KP233">
            <v>0</v>
          </cell>
          <cell r="KQ233">
            <v>0</v>
          </cell>
          <cell r="KR233" t="e">
            <v>#DIV/0!</v>
          </cell>
          <cell r="KS233">
            <v>0</v>
          </cell>
          <cell r="KT233">
            <v>0</v>
          </cell>
          <cell r="KU233" t="e">
            <v>#DIV/0!</v>
          </cell>
          <cell r="KV233">
            <v>0</v>
          </cell>
          <cell r="KW233">
            <v>0</v>
          </cell>
          <cell r="KX233" t="e">
            <v>#DIV/0!</v>
          </cell>
          <cell r="KY233">
            <v>0</v>
          </cell>
          <cell r="KZ233">
            <v>0</v>
          </cell>
          <cell r="LA233" t="e">
            <v>#DIV/0!</v>
          </cell>
          <cell r="LB233">
            <v>0</v>
          </cell>
          <cell r="LC233">
            <v>0</v>
          </cell>
          <cell r="LD233" t="e">
            <v>#DIV/0!</v>
          </cell>
          <cell r="LE233">
            <v>0</v>
          </cell>
          <cell r="LF233">
            <v>0</v>
          </cell>
          <cell r="LG233" t="e">
            <v>#DIV/0!</v>
          </cell>
          <cell r="LH233">
            <v>0</v>
          </cell>
          <cell r="LI233">
            <v>0</v>
          </cell>
          <cell r="LJ233" t="e">
            <v>#DIV/0!</v>
          </cell>
          <cell r="LK233">
            <v>0</v>
          </cell>
          <cell r="LL233">
            <v>0</v>
          </cell>
          <cell r="LM233" t="e">
            <v>#DIV/0!</v>
          </cell>
        </row>
        <row r="234">
          <cell r="D234">
            <v>42930</v>
          </cell>
          <cell r="E234">
            <v>0</v>
          </cell>
          <cell r="F234">
            <v>0</v>
          </cell>
          <cell r="G234" t="e">
            <v>#DIV/0!</v>
          </cell>
          <cell r="H234">
            <v>0</v>
          </cell>
          <cell r="I234">
            <v>0</v>
          </cell>
          <cell r="J234" t="e">
            <v>#DIV/0!</v>
          </cell>
          <cell r="K234">
            <v>0</v>
          </cell>
          <cell r="L234">
            <v>0</v>
          </cell>
          <cell r="M234" t="e">
            <v>#DIV/0!</v>
          </cell>
          <cell r="N234">
            <v>0</v>
          </cell>
          <cell r="O234">
            <v>0</v>
          </cell>
          <cell r="P234" t="e">
            <v>#DIV/0!</v>
          </cell>
          <cell r="Q234">
            <v>0</v>
          </cell>
          <cell r="R234">
            <v>0</v>
          </cell>
          <cell r="S234" t="e">
            <v>#DIV/0!</v>
          </cell>
          <cell r="T234">
            <v>0</v>
          </cell>
          <cell r="U234">
            <v>0</v>
          </cell>
          <cell r="V234" t="e">
            <v>#DIV/0!</v>
          </cell>
          <cell r="W234">
            <v>0</v>
          </cell>
          <cell r="X234">
            <v>0</v>
          </cell>
          <cell r="Y234" t="e">
            <v>#DIV/0!</v>
          </cell>
          <cell r="Z234">
            <v>0</v>
          </cell>
          <cell r="AA234">
            <v>0</v>
          </cell>
          <cell r="AB234" t="e">
            <v>#DIV/0!</v>
          </cell>
          <cell r="AC234">
            <v>0</v>
          </cell>
          <cell r="AD234">
            <v>0</v>
          </cell>
          <cell r="AE234" t="e">
            <v>#DIV/0!</v>
          </cell>
          <cell r="AF234">
            <v>0</v>
          </cell>
          <cell r="AG234">
            <v>0</v>
          </cell>
          <cell r="AH234" t="e">
            <v>#DIV/0!</v>
          </cell>
          <cell r="AI234">
            <v>0</v>
          </cell>
          <cell r="AJ234">
            <v>0</v>
          </cell>
          <cell r="AK234" t="e">
            <v>#DIV/0!</v>
          </cell>
          <cell r="AL234">
            <v>0</v>
          </cell>
          <cell r="AM234">
            <v>0</v>
          </cell>
          <cell r="AN234" t="e">
            <v>#DIV/0!</v>
          </cell>
          <cell r="AO234">
            <v>0</v>
          </cell>
          <cell r="AP234">
            <v>0</v>
          </cell>
          <cell r="AQ234" t="e">
            <v>#DIV/0!</v>
          </cell>
          <cell r="AR234">
            <v>0</v>
          </cell>
          <cell r="AS234">
            <v>0</v>
          </cell>
          <cell r="AT234" t="e">
            <v>#DIV/0!</v>
          </cell>
          <cell r="AU234">
            <v>0</v>
          </cell>
          <cell r="AV234">
            <v>0</v>
          </cell>
          <cell r="AW234" t="e">
            <v>#DIV/0!</v>
          </cell>
          <cell r="AX234">
            <v>0</v>
          </cell>
          <cell r="AY234">
            <v>0</v>
          </cell>
          <cell r="AZ234" t="e">
            <v>#DIV/0!</v>
          </cell>
          <cell r="BA234">
            <v>0</v>
          </cell>
          <cell r="BB234">
            <v>0</v>
          </cell>
          <cell r="BC234" t="e">
            <v>#DIV/0!</v>
          </cell>
          <cell r="BD234">
            <v>0</v>
          </cell>
          <cell r="BE234">
            <v>0</v>
          </cell>
          <cell r="BF234" t="e">
            <v>#DIV/0!</v>
          </cell>
          <cell r="BG234">
            <v>0</v>
          </cell>
          <cell r="BH234">
            <v>0</v>
          </cell>
          <cell r="BI234" t="e">
            <v>#DIV/0!</v>
          </cell>
          <cell r="BJ234">
            <v>0</v>
          </cell>
          <cell r="BK234">
            <v>0</v>
          </cell>
          <cell r="BL234" t="e">
            <v>#DIV/0!</v>
          </cell>
          <cell r="BM234">
            <v>0</v>
          </cell>
          <cell r="BN234">
            <v>0</v>
          </cell>
          <cell r="BO234" t="e">
            <v>#DIV/0!</v>
          </cell>
          <cell r="BP234">
            <v>0</v>
          </cell>
          <cell r="BQ234">
            <v>0</v>
          </cell>
          <cell r="BR234" t="e">
            <v>#DIV/0!</v>
          </cell>
          <cell r="BS234">
            <v>0</v>
          </cell>
          <cell r="BT234">
            <v>0</v>
          </cell>
          <cell r="BU234" t="e">
            <v>#DIV/0!</v>
          </cell>
          <cell r="BV234">
            <v>0</v>
          </cell>
          <cell r="BW234">
            <v>0</v>
          </cell>
          <cell r="BX234" t="e">
            <v>#DIV/0!</v>
          </cell>
          <cell r="BY234">
            <v>0</v>
          </cell>
          <cell r="BZ234">
            <v>0</v>
          </cell>
          <cell r="CA234" t="e">
            <v>#DIV/0!</v>
          </cell>
          <cell r="CB234">
            <v>0</v>
          </cell>
          <cell r="CC234">
            <v>0</v>
          </cell>
          <cell r="CD234" t="e">
            <v>#DIV/0!</v>
          </cell>
          <cell r="CE234">
            <v>0</v>
          </cell>
          <cell r="CF234">
            <v>0</v>
          </cell>
          <cell r="CG234" t="e">
            <v>#DIV/0!</v>
          </cell>
          <cell r="CH234">
            <v>0</v>
          </cell>
          <cell r="CI234">
            <v>0</v>
          </cell>
          <cell r="CJ234" t="e">
            <v>#DIV/0!</v>
          </cell>
          <cell r="CK234">
            <v>0</v>
          </cell>
          <cell r="CL234">
            <v>0</v>
          </cell>
          <cell r="CM234" t="e">
            <v>#DIV/0!</v>
          </cell>
          <cell r="CN234">
            <v>0</v>
          </cell>
          <cell r="CO234">
            <v>0</v>
          </cell>
          <cell r="CP234" t="e">
            <v>#DIV/0!</v>
          </cell>
          <cell r="CQ234">
            <v>0</v>
          </cell>
          <cell r="CR234">
            <v>0</v>
          </cell>
          <cell r="CS234" t="e">
            <v>#DIV/0!</v>
          </cell>
          <cell r="CT234">
            <v>0</v>
          </cell>
          <cell r="CU234">
            <v>0</v>
          </cell>
          <cell r="CV234" t="e">
            <v>#DIV/0!</v>
          </cell>
          <cell r="CW234">
            <v>0</v>
          </cell>
          <cell r="CX234">
            <v>0</v>
          </cell>
          <cell r="CY234" t="e">
            <v>#DIV/0!</v>
          </cell>
          <cell r="CZ234">
            <v>0</v>
          </cell>
          <cell r="DA234">
            <v>0</v>
          </cell>
          <cell r="DB234" t="e">
            <v>#DIV/0!</v>
          </cell>
          <cell r="DC234">
            <v>0</v>
          </cell>
          <cell r="DD234">
            <v>0</v>
          </cell>
          <cell r="DE234" t="e">
            <v>#DIV/0!</v>
          </cell>
          <cell r="DF234">
            <v>0</v>
          </cell>
          <cell r="DG234">
            <v>0</v>
          </cell>
          <cell r="DH234" t="e">
            <v>#DIV/0!</v>
          </cell>
          <cell r="DI234">
            <v>0</v>
          </cell>
          <cell r="DJ234">
            <v>0</v>
          </cell>
          <cell r="DK234" t="e">
            <v>#DIV/0!</v>
          </cell>
          <cell r="DL234">
            <v>0</v>
          </cell>
          <cell r="DM234">
            <v>0</v>
          </cell>
          <cell r="DN234" t="e">
            <v>#DIV/0!</v>
          </cell>
          <cell r="DO234">
            <v>0</v>
          </cell>
          <cell r="DP234">
            <v>0</v>
          </cell>
          <cell r="DQ234" t="e">
            <v>#DIV/0!</v>
          </cell>
          <cell r="DR234">
            <v>0</v>
          </cell>
          <cell r="DS234">
            <v>0</v>
          </cell>
          <cell r="DT234" t="e">
            <v>#DIV/0!</v>
          </cell>
          <cell r="DU234">
            <v>0</v>
          </cell>
          <cell r="DV234">
            <v>0</v>
          </cell>
          <cell r="DW234" t="e">
            <v>#DIV/0!</v>
          </cell>
          <cell r="DX234">
            <v>0</v>
          </cell>
          <cell r="DY234">
            <v>0</v>
          </cell>
          <cell r="DZ234" t="e">
            <v>#DIV/0!</v>
          </cell>
          <cell r="EA234">
            <v>0</v>
          </cell>
          <cell r="EB234">
            <v>0</v>
          </cell>
          <cell r="EC234" t="e">
            <v>#DIV/0!</v>
          </cell>
          <cell r="ED234">
            <v>0</v>
          </cell>
          <cell r="EE234">
            <v>0</v>
          </cell>
          <cell r="EF234" t="e">
            <v>#DIV/0!</v>
          </cell>
          <cell r="EG234">
            <v>0</v>
          </cell>
          <cell r="EH234">
            <v>0</v>
          </cell>
          <cell r="EI234" t="e">
            <v>#DIV/0!</v>
          </cell>
          <cell r="EJ234">
            <v>0</v>
          </cell>
          <cell r="EK234">
            <v>0</v>
          </cell>
          <cell r="EL234" t="e">
            <v>#DIV/0!</v>
          </cell>
          <cell r="EM234">
            <v>0</v>
          </cell>
          <cell r="EN234">
            <v>0</v>
          </cell>
          <cell r="EO234" t="e">
            <v>#DIV/0!</v>
          </cell>
          <cell r="EP234">
            <v>0</v>
          </cell>
          <cell r="EQ234">
            <v>0</v>
          </cell>
          <cell r="ER234" t="e">
            <v>#DIV/0!</v>
          </cell>
          <cell r="ES234">
            <v>0</v>
          </cell>
          <cell r="ET234">
            <v>0</v>
          </cell>
          <cell r="EU234" t="e">
            <v>#DIV/0!</v>
          </cell>
          <cell r="EV234">
            <v>0</v>
          </cell>
          <cell r="EW234">
            <v>0</v>
          </cell>
          <cell r="EX234" t="e">
            <v>#DIV/0!</v>
          </cell>
          <cell r="EY234">
            <v>0</v>
          </cell>
          <cell r="EZ234">
            <v>0</v>
          </cell>
          <cell r="FA234" t="e">
            <v>#DIV/0!</v>
          </cell>
          <cell r="FB234">
            <v>0</v>
          </cell>
          <cell r="FC234">
            <v>0</v>
          </cell>
          <cell r="FD234" t="e">
            <v>#DIV/0!</v>
          </cell>
          <cell r="FE234">
            <v>0</v>
          </cell>
          <cell r="FF234">
            <v>0</v>
          </cell>
          <cell r="FG234" t="e">
            <v>#DIV/0!</v>
          </cell>
          <cell r="FH234">
            <v>0</v>
          </cell>
          <cell r="FI234">
            <v>0</v>
          </cell>
          <cell r="FJ234" t="e">
            <v>#DIV/0!</v>
          </cell>
          <cell r="FK234">
            <v>0</v>
          </cell>
          <cell r="FL234">
            <v>0</v>
          </cell>
          <cell r="FM234" t="e">
            <v>#DIV/0!</v>
          </cell>
          <cell r="FN234">
            <v>0</v>
          </cell>
          <cell r="FO234">
            <v>0</v>
          </cell>
          <cell r="FP234" t="e">
            <v>#DIV/0!</v>
          </cell>
          <cell r="FQ234">
            <v>0</v>
          </cell>
          <cell r="FR234">
            <v>0</v>
          </cell>
          <cell r="FS234" t="e">
            <v>#DIV/0!</v>
          </cell>
          <cell r="FT234">
            <v>0</v>
          </cell>
          <cell r="FU234">
            <v>0</v>
          </cell>
          <cell r="FV234" t="e">
            <v>#DIV/0!</v>
          </cell>
          <cell r="FW234">
            <v>0</v>
          </cell>
          <cell r="FX234">
            <v>0</v>
          </cell>
          <cell r="FY234" t="e">
            <v>#DIV/0!</v>
          </cell>
          <cell r="FZ234">
            <v>0</v>
          </cell>
          <cell r="GA234">
            <v>0</v>
          </cell>
          <cell r="GB234" t="e">
            <v>#DIV/0!</v>
          </cell>
          <cell r="GC234">
            <v>0</v>
          </cell>
          <cell r="GD234">
            <v>0</v>
          </cell>
          <cell r="GE234" t="e">
            <v>#DIV/0!</v>
          </cell>
          <cell r="GF234">
            <v>0</v>
          </cell>
          <cell r="GG234">
            <v>0</v>
          </cell>
          <cell r="GH234" t="e">
            <v>#DIV/0!</v>
          </cell>
          <cell r="GI234">
            <v>0</v>
          </cell>
          <cell r="GJ234">
            <v>0</v>
          </cell>
          <cell r="GK234" t="e">
            <v>#DIV/0!</v>
          </cell>
          <cell r="GL234">
            <v>0</v>
          </cell>
          <cell r="GM234">
            <v>0</v>
          </cell>
          <cell r="GN234" t="e">
            <v>#DIV/0!</v>
          </cell>
          <cell r="GO234">
            <v>0</v>
          </cell>
          <cell r="GP234">
            <v>0</v>
          </cell>
          <cell r="GQ234" t="e">
            <v>#DIV/0!</v>
          </cell>
          <cell r="GR234">
            <v>0</v>
          </cell>
          <cell r="GS234">
            <v>0</v>
          </cell>
          <cell r="GT234" t="e">
            <v>#DIV/0!</v>
          </cell>
          <cell r="GU234">
            <v>0</v>
          </cell>
          <cell r="GV234">
            <v>0</v>
          </cell>
          <cell r="GW234" t="e">
            <v>#DIV/0!</v>
          </cell>
          <cell r="GX234">
            <v>0</v>
          </cell>
          <cell r="GY234">
            <v>0</v>
          </cell>
          <cell r="GZ234" t="e">
            <v>#DIV/0!</v>
          </cell>
          <cell r="HA234">
            <v>0</v>
          </cell>
          <cell r="HB234">
            <v>0</v>
          </cell>
          <cell r="HC234" t="e">
            <v>#DIV/0!</v>
          </cell>
          <cell r="HD234">
            <v>0</v>
          </cell>
          <cell r="HE234">
            <v>0</v>
          </cell>
          <cell r="HF234" t="e">
            <v>#DIV/0!</v>
          </cell>
          <cell r="HG234">
            <v>0</v>
          </cell>
          <cell r="HH234">
            <v>0</v>
          </cell>
          <cell r="HI234" t="e">
            <v>#DIV/0!</v>
          </cell>
          <cell r="HJ234">
            <v>0</v>
          </cell>
          <cell r="HK234">
            <v>0</v>
          </cell>
          <cell r="HL234" t="e">
            <v>#DIV/0!</v>
          </cell>
          <cell r="HM234">
            <v>0</v>
          </cell>
          <cell r="HN234">
            <v>0</v>
          </cell>
          <cell r="HO234" t="e">
            <v>#DIV/0!</v>
          </cell>
          <cell r="HP234">
            <v>0</v>
          </cell>
          <cell r="HQ234">
            <v>0</v>
          </cell>
          <cell r="HR234" t="e">
            <v>#DIV/0!</v>
          </cell>
          <cell r="HS234">
            <v>0</v>
          </cell>
          <cell r="HT234">
            <v>0</v>
          </cell>
          <cell r="HU234" t="e">
            <v>#DIV/0!</v>
          </cell>
          <cell r="HV234">
            <v>0</v>
          </cell>
          <cell r="HW234">
            <v>0</v>
          </cell>
          <cell r="HX234" t="e">
            <v>#DIV/0!</v>
          </cell>
          <cell r="HY234">
            <v>0</v>
          </cell>
          <cell r="HZ234">
            <v>0</v>
          </cell>
          <cell r="IA234" t="e">
            <v>#DIV/0!</v>
          </cell>
          <cell r="IB234">
            <v>0</v>
          </cell>
          <cell r="IC234">
            <v>0</v>
          </cell>
          <cell r="ID234" t="e">
            <v>#DIV/0!</v>
          </cell>
          <cell r="IE234">
            <v>0</v>
          </cell>
          <cell r="IF234">
            <v>0</v>
          </cell>
          <cell r="IG234" t="e">
            <v>#DIV/0!</v>
          </cell>
          <cell r="IH234">
            <v>0</v>
          </cell>
          <cell r="II234">
            <v>0</v>
          </cell>
          <cell r="IJ234" t="e">
            <v>#DIV/0!</v>
          </cell>
          <cell r="IK234">
            <v>0</v>
          </cell>
          <cell r="IL234">
            <v>0</v>
          </cell>
          <cell r="IM234" t="e">
            <v>#DIV/0!</v>
          </cell>
          <cell r="IN234">
            <v>0</v>
          </cell>
          <cell r="IO234">
            <v>0</v>
          </cell>
          <cell r="IP234" t="e">
            <v>#DIV/0!</v>
          </cell>
          <cell r="IQ234">
            <v>0</v>
          </cell>
          <cell r="IR234">
            <v>0</v>
          </cell>
          <cell r="IS234" t="e">
            <v>#DIV/0!</v>
          </cell>
          <cell r="IT234">
            <v>0</v>
          </cell>
          <cell r="IU234">
            <v>0</v>
          </cell>
          <cell r="IV234" t="e">
            <v>#DIV/0!</v>
          </cell>
          <cell r="IW234">
            <v>0</v>
          </cell>
          <cell r="IX234">
            <v>0</v>
          </cell>
          <cell r="IY234" t="e">
            <v>#DIV/0!</v>
          </cell>
          <cell r="IZ234">
            <v>0</v>
          </cell>
          <cell r="JA234">
            <v>0</v>
          </cell>
          <cell r="JB234" t="e">
            <v>#DIV/0!</v>
          </cell>
          <cell r="JC234">
            <v>0</v>
          </cell>
          <cell r="JD234">
            <v>0</v>
          </cell>
          <cell r="JE234" t="e">
            <v>#DIV/0!</v>
          </cell>
          <cell r="JF234">
            <v>0</v>
          </cell>
          <cell r="JG234">
            <v>0</v>
          </cell>
          <cell r="JH234" t="e">
            <v>#DIV/0!</v>
          </cell>
          <cell r="JI234">
            <v>0</v>
          </cell>
          <cell r="JJ234">
            <v>0</v>
          </cell>
          <cell r="JK234" t="e">
            <v>#DIV/0!</v>
          </cell>
          <cell r="JL234">
            <v>0</v>
          </cell>
          <cell r="JM234">
            <v>0</v>
          </cell>
          <cell r="JN234" t="e">
            <v>#DIV/0!</v>
          </cell>
          <cell r="JO234">
            <v>0</v>
          </cell>
          <cell r="JP234">
            <v>0</v>
          </cell>
          <cell r="JQ234" t="e">
            <v>#DIV/0!</v>
          </cell>
          <cell r="JR234">
            <v>0</v>
          </cell>
          <cell r="JS234">
            <v>0</v>
          </cell>
          <cell r="JT234" t="e">
            <v>#DIV/0!</v>
          </cell>
          <cell r="JU234">
            <v>0</v>
          </cell>
          <cell r="JV234">
            <v>0</v>
          </cell>
          <cell r="JW234" t="e">
            <v>#DIV/0!</v>
          </cell>
          <cell r="JX234">
            <v>0</v>
          </cell>
          <cell r="JY234">
            <v>0</v>
          </cell>
          <cell r="JZ234" t="e">
            <v>#DIV/0!</v>
          </cell>
          <cell r="KA234">
            <v>0</v>
          </cell>
          <cell r="KB234">
            <v>0</v>
          </cell>
          <cell r="KC234" t="e">
            <v>#DIV/0!</v>
          </cell>
          <cell r="KD234">
            <v>0</v>
          </cell>
          <cell r="KE234">
            <v>0</v>
          </cell>
          <cell r="KF234" t="e">
            <v>#DIV/0!</v>
          </cell>
          <cell r="KG234">
            <v>0</v>
          </cell>
          <cell r="KH234">
            <v>0</v>
          </cell>
          <cell r="KI234" t="e">
            <v>#DIV/0!</v>
          </cell>
          <cell r="KJ234">
            <v>0</v>
          </cell>
          <cell r="KK234">
            <v>0</v>
          </cell>
          <cell r="KL234" t="e">
            <v>#DIV/0!</v>
          </cell>
          <cell r="KM234">
            <v>0</v>
          </cell>
          <cell r="KN234">
            <v>0</v>
          </cell>
          <cell r="KO234" t="e">
            <v>#DIV/0!</v>
          </cell>
          <cell r="KP234">
            <v>0</v>
          </cell>
          <cell r="KQ234">
            <v>0</v>
          </cell>
          <cell r="KR234" t="e">
            <v>#DIV/0!</v>
          </cell>
          <cell r="KS234">
            <v>0</v>
          </cell>
          <cell r="KT234">
            <v>0</v>
          </cell>
          <cell r="KU234" t="e">
            <v>#DIV/0!</v>
          </cell>
          <cell r="KV234">
            <v>0</v>
          </cell>
          <cell r="KW234">
            <v>0</v>
          </cell>
          <cell r="KX234" t="e">
            <v>#DIV/0!</v>
          </cell>
          <cell r="KY234">
            <v>0</v>
          </cell>
          <cell r="KZ234">
            <v>0</v>
          </cell>
          <cell r="LA234" t="e">
            <v>#DIV/0!</v>
          </cell>
          <cell r="LB234">
            <v>0</v>
          </cell>
          <cell r="LC234">
            <v>0</v>
          </cell>
          <cell r="LD234" t="e">
            <v>#DIV/0!</v>
          </cell>
          <cell r="LE234">
            <v>0</v>
          </cell>
          <cell r="LF234">
            <v>0</v>
          </cell>
          <cell r="LG234" t="e">
            <v>#DIV/0!</v>
          </cell>
          <cell r="LH234">
            <v>0</v>
          </cell>
          <cell r="LI234">
            <v>0</v>
          </cell>
          <cell r="LJ234" t="e">
            <v>#DIV/0!</v>
          </cell>
          <cell r="LK234">
            <v>0</v>
          </cell>
          <cell r="LL234">
            <v>0</v>
          </cell>
          <cell r="LM234" t="e">
            <v>#DIV/0!</v>
          </cell>
        </row>
        <row r="235">
          <cell r="D235">
            <v>42931</v>
          </cell>
          <cell r="E235">
            <v>0</v>
          </cell>
          <cell r="F235">
            <v>0</v>
          </cell>
          <cell r="G235" t="e">
            <v>#DIV/0!</v>
          </cell>
          <cell r="H235">
            <v>0</v>
          </cell>
          <cell r="I235">
            <v>0</v>
          </cell>
          <cell r="J235" t="e">
            <v>#DIV/0!</v>
          </cell>
          <cell r="K235">
            <v>0</v>
          </cell>
          <cell r="L235">
            <v>0</v>
          </cell>
          <cell r="M235" t="e">
            <v>#DIV/0!</v>
          </cell>
          <cell r="N235">
            <v>0</v>
          </cell>
          <cell r="O235">
            <v>0</v>
          </cell>
          <cell r="P235" t="e">
            <v>#DIV/0!</v>
          </cell>
          <cell r="Q235">
            <v>0</v>
          </cell>
          <cell r="R235">
            <v>0</v>
          </cell>
          <cell r="S235" t="e">
            <v>#DIV/0!</v>
          </cell>
          <cell r="T235">
            <v>0</v>
          </cell>
          <cell r="U235">
            <v>0</v>
          </cell>
          <cell r="V235" t="e">
            <v>#DIV/0!</v>
          </cell>
          <cell r="W235">
            <v>0</v>
          </cell>
          <cell r="X235">
            <v>0</v>
          </cell>
          <cell r="Y235" t="e">
            <v>#DIV/0!</v>
          </cell>
          <cell r="Z235">
            <v>0</v>
          </cell>
          <cell r="AA235">
            <v>0</v>
          </cell>
          <cell r="AB235" t="e">
            <v>#DIV/0!</v>
          </cell>
          <cell r="AC235">
            <v>0</v>
          </cell>
          <cell r="AD235">
            <v>0</v>
          </cell>
          <cell r="AE235" t="e">
            <v>#DIV/0!</v>
          </cell>
          <cell r="AF235">
            <v>0</v>
          </cell>
          <cell r="AG235">
            <v>0</v>
          </cell>
          <cell r="AH235" t="e">
            <v>#DIV/0!</v>
          </cell>
          <cell r="AI235">
            <v>0</v>
          </cell>
          <cell r="AJ235">
            <v>0</v>
          </cell>
          <cell r="AK235" t="e">
            <v>#DIV/0!</v>
          </cell>
          <cell r="AL235">
            <v>0</v>
          </cell>
          <cell r="AM235">
            <v>0</v>
          </cell>
          <cell r="AN235" t="e">
            <v>#DIV/0!</v>
          </cell>
          <cell r="AO235">
            <v>0</v>
          </cell>
          <cell r="AP235">
            <v>0</v>
          </cell>
          <cell r="AQ235" t="e">
            <v>#DIV/0!</v>
          </cell>
          <cell r="AR235">
            <v>0</v>
          </cell>
          <cell r="AS235">
            <v>0</v>
          </cell>
          <cell r="AT235" t="e">
            <v>#DIV/0!</v>
          </cell>
          <cell r="AU235">
            <v>0</v>
          </cell>
          <cell r="AV235">
            <v>0</v>
          </cell>
          <cell r="AW235" t="e">
            <v>#DIV/0!</v>
          </cell>
          <cell r="AX235">
            <v>0</v>
          </cell>
          <cell r="AY235">
            <v>0</v>
          </cell>
          <cell r="AZ235" t="e">
            <v>#DIV/0!</v>
          </cell>
          <cell r="BA235">
            <v>0</v>
          </cell>
          <cell r="BB235">
            <v>0</v>
          </cell>
          <cell r="BC235" t="e">
            <v>#DIV/0!</v>
          </cell>
          <cell r="BD235">
            <v>0</v>
          </cell>
          <cell r="BE235">
            <v>0</v>
          </cell>
          <cell r="BF235" t="e">
            <v>#DIV/0!</v>
          </cell>
          <cell r="BG235">
            <v>0</v>
          </cell>
          <cell r="BH235">
            <v>0</v>
          </cell>
          <cell r="BI235" t="e">
            <v>#DIV/0!</v>
          </cell>
          <cell r="BJ235">
            <v>0</v>
          </cell>
          <cell r="BK235">
            <v>0</v>
          </cell>
          <cell r="BL235" t="e">
            <v>#DIV/0!</v>
          </cell>
          <cell r="BM235">
            <v>0</v>
          </cell>
          <cell r="BN235">
            <v>0</v>
          </cell>
          <cell r="BO235" t="e">
            <v>#DIV/0!</v>
          </cell>
          <cell r="BP235">
            <v>0</v>
          </cell>
          <cell r="BQ235">
            <v>0</v>
          </cell>
          <cell r="BR235" t="e">
            <v>#DIV/0!</v>
          </cell>
          <cell r="BS235">
            <v>0</v>
          </cell>
          <cell r="BT235">
            <v>0</v>
          </cell>
          <cell r="BU235" t="e">
            <v>#DIV/0!</v>
          </cell>
          <cell r="BV235">
            <v>0</v>
          </cell>
          <cell r="BW235">
            <v>0</v>
          </cell>
          <cell r="BX235" t="e">
            <v>#DIV/0!</v>
          </cell>
          <cell r="BY235">
            <v>0</v>
          </cell>
          <cell r="BZ235">
            <v>0</v>
          </cell>
          <cell r="CA235" t="e">
            <v>#DIV/0!</v>
          </cell>
          <cell r="CB235">
            <v>0</v>
          </cell>
          <cell r="CC235">
            <v>0</v>
          </cell>
          <cell r="CD235" t="e">
            <v>#DIV/0!</v>
          </cell>
          <cell r="CE235">
            <v>0</v>
          </cell>
          <cell r="CF235">
            <v>0</v>
          </cell>
          <cell r="CG235" t="e">
            <v>#DIV/0!</v>
          </cell>
          <cell r="CH235">
            <v>0</v>
          </cell>
          <cell r="CI235">
            <v>0</v>
          </cell>
          <cell r="CJ235" t="e">
            <v>#DIV/0!</v>
          </cell>
          <cell r="CK235">
            <v>0</v>
          </cell>
          <cell r="CL235">
            <v>0</v>
          </cell>
          <cell r="CM235" t="e">
            <v>#DIV/0!</v>
          </cell>
          <cell r="CN235">
            <v>0</v>
          </cell>
          <cell r="CO235">
            <v>0</v>
          </cell>
          <cell r="CP235" t="e">
            <v>#DIV/0!</v>
          </cell>
          <cell r="CQ235">
            <v>0</v>
          </cell>
          <cell r="CR235">
            <v>0</v>
          </cell>
          <cell r="CS235" t="e">
            <v>#DIV/0!</v>
          </cell>
          <cell r="CT235">
            <v>0</v>
          </cell>
          <cell r="CU235">
            <v>0</v>
          </cell>
          <cell r="CV235" t="e">
            <v>#DIV/0!</v>
          </cell>
          <cell r="CW235">
            <v>0</v>
          </cell>
          <cell r="CX235">
            <v>0</v>
          </cell>
          <cell r="CY235" t="e">
            <v>#DIV/0!</v>
          </cell>
          <cell r="CZ235">
            <v>0</v>
          </cell>
          <cell r="DA235">
            <v>0</v>
          </cell>
          <cell r="DB235" t="e">
            <v>#DIV/0!</v>
          </cell>
          <cell r="DC235">
            <v>0</v>
          </cell>
          <cell r="DD235">
            <v>0</v>
          </cell>
          <cell r="DE235" t="e">
            <v>#DIV/0!</v>
          </cell>
          <cell r="DF235">
            <v>0</v>
          </cell>
          <cell r="DG235">
            <v>0</v>
          </cell>
          <cell r="DH235" t="e">
            <v>#DIV/0!</v>
          </cell>
          <cell r="DI235">
            <v>0</v>
          </cell>
          <cell r="DJ235">
            <v>0</v>
          </cell>
          <cell r="DK235" t="e">
            <v>#DIV/0!</v>
          </cell>
          <cell r="DL235">
            <v>0</v>
          </cell>
          <cell r="DM235">
            <v>0</v>
          </cell>
          <cell r="DN235" t="e">
            <v>#DIV/0!</v>
          </cell>
          <cell r="DO235">
            <v>0</v>
          </cell>
          <cell r="DP235">
            <v>0</v>
          </cell>
          <cell r="DQ235" t="e">
            <v>#DIV/0!</v>
          </cell>
          <cell r="DR235">
            <v>0</v>
          </cell>
          <cell r="DS235">
            <v>0</v>
          </cell>
          <cell r="DT235" t="e">
            <v>#DIV/0!</v>
          </cell>
          <cell r="DU235">
            <v>0</v>
          </cell>
          <cell r="DV235">
            <v>0</v>
          </cell>
          <cell r="DW235" t="e">
            <v>#DIV/0!</v>
          </cell>
          <cell r="DX235">
            <v>0</v>
          </cell>
          <cell r="DY235">
            <v>0</v>
          </cell>
          <cell r="DZ235" t="e">
            <v>#DIV/0!</v>
          </cell>
          <cell r="EA235">
            <v>0</v>
          </cell>
          <cell r="EB235">
            <v>0</v>
          </cell>
          <cell r="EC235" t="e">
            <v>#DIV/0!</v>
          </cell>
          <cell r="ED235">
            <v>0</v>
          </cell>
          <cell r="EE235">
            <v>0</v>
          </cell>
          <cell r="EF235" t="e">
            <v>#DIV/0!</v>
          </cell>
          <cell r="EG235">
            <v>0</v>
          </cell>
          <cell r="EH235">
            <v>0</v>
          </cell>
          <cell r="EI235" t="e">
            <v>#DIV/0!</v>
          </cell>
          <cell r="EJ235">
            <v>0</v>
          </cell>
          <cell r="EK235">
            <v>0</v>
          </cell>
          <cell r="EL235" t="e">
            <v>#DIV/0!</v>
          </cell>
          <cell r="EM235">
            <v>0</v>
          </cell>
          <cell r="EN235">
            <v>0</v>
          </cell>
          <cell r="EO235" t="e">
            <v>#DIV/0!</v>
          </cell>
          <cell r="EP235">
            <v>0</v>
          </cell>
          <cell r="EQ235">
            <v>0</v>
          </cell>
          <cell r="ER235" t="e">
            <v>#DIV/0!</v>
          </cell>
          <cell r="ES235">
            <v>0</v>
          </cell>
          <cell r="ET235">
            <v>0</v>
          </cell>
          <cell r="EU235" t="e">
            <v>#DIV/0!</v>
          </cell>
          <cell r="EV235">
            <v>0</v>
          </cell>
          <cell r="EW235">
            <v>0</v>
          </cell>
          <cell r="EX235" t="e">
            <v>#DIV/0!</v>
          </cell>
          <cell r="EY235">
            <v>0</v>
          </cell>
          <cell r="EZ235">
            <v>0</v>
          </cell>
          <cell r="FA235" t="e">
            <v>#DIV/0!</v>
          </cell>
          <cell r="FB235">
            <v>0</v>
          </cell>
          <cell r="FC235">
            <v>0</v>
          </cell>
          <cell r="FD235" t="e">
            <v>#DIV/0!</v>
          </cell>
          <cell r="FE235">
            <v>0</v>
          </cell>
          <cell r="FF235">
            <v>0</v>
          </cell>
          <cell r="FG235" t="e">
            <v>#DIV/0!</v>
          </cell>
          <cell r="FH235">
            <v>0</v>
          </cell>
          <cell r="FI235">
            <v>0</v>
          </cell>
          <cell r="FJ235" t="e">
            <v>#DIV/0!</v>
          </cell>
          <cell r="FK235">
            <v>0</v>
          </cell>
          <cell r="FL235">
            <v>0</v>
          </cell>
          <cell r="FM235" t="e">
            <v>#DIV/0!</v>
          </cell>
          <cell r="FN235">
            <v>0</v>
          </cell>
          <cell r="FO235">
            <v>0</v>
          </cell>
          <cell r="FP235" t="e">
            <v>#DIV/0!</v>
          </cell>
          <cell r="FQ235">
            <v>0</v>
          </cell>
          <cell r="FR235">
            <v>0</v>
          </cell>
          <cell r="FS235" t="e">
            <v>#DIV/0!</v>
          </cell>
          <cell r="FT235">
            <v>0</v>
          </cell>
          <cell r="FU235">
            <v>0</v>
          </cell>
          <cell r="FV235" t="e">
            <v>#DIV/0!</v>
          </cell>
          <cell r="FW235">
            <v>0</v>
          </cell>
          <cell r="FX235">
            <v>0</v>
          </cell>
          <cell r="FY235" t="e">
            <v>#DIV/0!</v>
          </cell>
          <cell r="FZ235">
            <v>0</v>
          </cell>
          <cell r="GA235">
            <v>0</v>
          </cell>
          <cell r="GB235" t="e">
            <v>#DIV/0!</v>
          </cell>
          <cell r="GC235">
            <v>0</v>
          </cell>
          <cell r="GD235">
            <v>0</v>
          </cell>
          <cell r="GE235" t="e">
            <v>#DIV/0!</v>
          </cell>
          <cell r="GF235">
            <v>0</v>
          </cell>
          <cell r="GG235">
            <v>0</v>
          </cell>
          <cell r="GH235" t="e">
            <v>#DIV/0!</v>
          </cell>
          <cell r="GI235">
            <v>0</v>
          </cell>
          <cell r="GJ235">
            <v>0</v>
          </cell>
          <cell r="GK235" t="e">
            <v>#DIV/0!</v>
          </cell>
          <cell r="GL235">
            <v>0</v>
          </cell>
          <cell r="GM235">
            <v>0</v>
          </cell>
          <cell r="GN235" t="e">
            <v>#DIV/0!</v>
          </cell>
          <cell r="GO235">
            <v>0</v>
          </cell>
          <cell r="GP235">
            <v>0</v>
          </cell>
          <cell r="GQ235" t="e">
            <v>#DIV/0!</v>
          </cell>
          <cell r="GR235">
            <v>0</v>
          </cell>
          <cell r="GS235">
            <v>0</v>
          </cell>
          <cell r="GT235" t="e">
            <v>#DIV/0!</v>
          </cell>
          <cell r="GU235">
            <v>0</v>
          </cell>
          <cell r="GV235">
            <v>0</v>
          </cell>
          <cell r="GW235" t="e">
            <v>#DIV/0!</v>
          </cell>
          <cell r="GX235">
            <v>0</v>
          </cell>
          <cell r="GY235">
            <v>0</v>
          </cell>
          <cell r="GZ235" t="e">
            <v>#DIV/0!</v>
          </cell>
          <cell r="HA235">
            <v>0</v>
          </cell>
          <cell r="HB235">
            <v>0</v>
          </cell>
          <cell r="HC235" t="e">
            <v>#DIV/0!</v>
          </cell>
          <cell r="HD235">
            <v>0</v>
          </cell>
          <cell r="HE235">
            <v>0</v>
          </cell>
          <cell r="HF235" t="e">
            <v>#DIV/0!</v>
          </cell>
          <cell r="HG235">
            <v>0</v>
          </cell>
          <cell r="HH235">
            <v>0</v>
          </cell>
          <cell r="HI235" t="e">
            <v>#DIV/0!</v>
          </cell>
          <cell r="HJ235">
            <v>0</v>
          </cell>
          <cell r="HK235">
            <v>0</v>
          </cell>
          <cell r="HL235" t="e">
            <v>#DIV/0!</v>
          </cell>
          <cell r="HM235">
            <v>0</v>
          </cell>
          <cell r="HN235">
            <v>0</v>
          </cell>
          <cell r="HO235" t="e">
            <v>#DIV/0!</v>
          </cell>
          <cell r="HP235">
            <v>0</v>
          </cell>
          <cell r="HQ235">
            <v>0</v>
          </cell>
          <cell r="HR235" t="e">
            <v>#DIV/0!</v>
          </cell>
          <cell r="HS235">
            <v>0</v>
          </cell>
          <cell r="HT235">
            <v>0</v>
          </cell>
          <cell r="HU235" t="e">
            <v>#DIV/0!</v>
          </cell>
          <cell r="HV235">
            <v>0</v>
          </cell>
          <cell r="HW235">
            <v>0</v>
          </cell>
          <cell r="HX235" t="e">
            <v>#DIV/0!</v>
          </cell>
          <cell r="HY235">
            <v>0</v>
          </cell>
          <cell r="HZ235">
            <v>0</v>
          </cell>
          <cell r="IA235" t="e">
            <v>#DIV/0!</v>
          </cell>
          <cell r="IB235">
            <v>0</v>
          </cell>
          <cell r="IC235">
            <v>0</v>
          </cell>
          <cell r="ID235" t="e">
            <v>#DIV/0!</v>
          </cell>
          <cell r="IE235">
            <v>0</v>
          </cell>
          <cell r="IF235">
            <v>0</v>
          </cell>
          <cell r="IG235" t="e">
            <v>#DIV/0!</v>
          </cell>
          <cell r="IH235">
            <v>0</v>
          </cell>
          <cell r="II235">
            <v>0</v>
          </cell>
          <cell r="IJ235" t="e">
            <v>#DIV/0!</v>
          </cell>
          <cell r="IK235">
            <v>0</v>
          </cell>
          <cell r="IL235">
            <v>0</v>
          </cell>
          <cell r="IM235" t="e">
            <v>#DIV/0!</v>
          </cell>
          <cell r="IN235">
            <v>0</v>
          </cell>
          <cell r="IO235">
            <v>0</v>
          </cell>
          <cell r="IP235" t="e">
            <v>#DIV/0!</v>
          </cell>
          <cell r="IQ235">
            <v>0</v>
          </cell>
          <cell r="IR235">
            <v>0</v>
          </cell>
          <cell r="IS235" t="e">
            <v>#DIV/0!</v>
          </cell>
          <cell r="IT235">
            <v>0</v>
          </cell>
          <cell r="IU235">
            <v>0</v>
          </cell>
          <cell r="IV235" t="e">
            <v>#DIV/0!</v>
          </cell>
          <cell r="IW235">
            <v>0</v>
          </cell>
          <cell r="IX235">
            <v>0</v>
          </cell>
          <cell r="IY235" t="e">
            <v>#DIV/0!</v>
          </cell>
          <cell r="IZ235">
            <v>0</v>
          </cell>
          <cell r="JA235">
            <v>0</v>
          </cell>
          <cell r="JB235" t="e">
            <v>#DIV/0!</v>
          </cell>
          <cell r="JC235">
            <v>0</v>
          </cell>
          <cell r="JD235">
            <v>0</v>
          </cell>
          <cell r="JE235" t="e">
            <v>#DIV/0!</v>
          </cell>
          <cell r="JF235">
            <v>0</v>
          </cell>
          <cell r="JG235">
            <v>0</v>
          </cell>
          <cell r="JH235" t="e">
            <v>#DIV/0!</v>
          </cell>
          <cell r="JI235">
            <v>0</v>
          </cell>
          <cell r="JJ235">
            <v>0</v>
          </cell>
          <cell r="JK235" t="e">
            <v>#DIV/0!</v>
          </cell>
          <cell r="JL235">
            <v>0</v>
          </cell>
          <cell r="JM235">
            <v>0</v>
          </cell>
          <cell r="JN235" t="e">
            <v>#DIV/0!</v>
          </cell>
          <cell r="JO235">
            <v>0</v>
          </cell>
          <cell r="JP235">
            <v>0</v>
          </cell>
          <cell r="JQ235" t="e">
            <v>#DIV/0!</v>
          </cell>
          <cell r="JR235">
            <v>0</v>
          </cell>
          <cell r="JS235">
            <v>0</v>
          </cell>
          <cell r="JT235" t="e">
            <v>#DIV/0!</v>
          </cell>
          <cell r="JU235">
            <v>0</v>
          </cell>
          <cell r="JV235">
            <v>0</v>
          </cell>
          <cell r="JW235" t="e">
            <v>#DIV/0!</v>
          </cell>
          <cell r="JX235">
            <v>0</v>
          </cell>
          <cell r="JY235">
            <v>0</v>
          </cell>
          <cell r="JZ235" t="e">
            <v>#DIV/0!</v>
          </cell>
          <cell r="KA235">
            <v>0</v>
          </cell>
          <cell r="KB235">
            <v>0</v>
          </cell>
          <cell r="KC235" t="e">
            <v>#DIV/0!</v>
          </cell>
          <cell r="KD235">
            <v>0</v>
          </cell>
          <cell r="KE235">
            <v>0</v>
          </cell>
          <cell r="KF235" t="e">
            <v>#DIV/0!</v>
          </cell>
          <cell r="KG235">
            <v>0</v>
          </cell>
          <cell r="KH235">
            <v>0</v>
          </cell>
          <cell r="KI235" t="e">
            <v>#DIV/0!</v>
          </cell>
          <cell r="KJ235">
            <v>0</v>
          </cell>
          <cell r="KK235">
            <v>0</v>
          </cell>
          <cell r="KL235" t="e">
            <v>#DIV/0!</v>
          </cell>
          <cell r="KM235">
            <v>0</v>
          </cell>
          <cell r="KN235">
            <v>0</v>
          </cell>
          <cell r="KO235" t="e">
            <v>#DIV/0!</v>
          </cell>
          <cell r="KP235">
            <v>0</v>
          </cell>
          <cell r="KQ235">
            <v>0</v>
          </cell>
          <cell r="KR235" t="e">
            <v>#DIV/0!</v>
          </cell>
          <cell r="KS235">
            <v>0</v>
          </cell>
          <cell r="KT235">
            <v>0</v>
          </cell>
          <cell r="KU235" t="e">
            <v>#DIV/0!</v>
          </cell>
          <cell r="KV235">
            <v>0</v>
          </cell>
          <cell r="KW235">
            <v>0</v>
          </cell>
          <cell r="KX235" t="e">
            <v>#DIV/0!</v>
          </cell>
          <cell r="KY235">
            <v>0</v>
          </cell>
          <cell r="KZ235">
            <v>0</v>
          </cell>
          <cell r="LA235" t="e">
            <v>#DIV/0!</v>
          </cell>
          <cell r="LB235">
            <v>0</v>
          </cell>
          <cell r="LC235">
            <v>0</v>
          </cell>
          <cell r="LD235" t="e">
            <v>#DIV/0!</v>
          </cell>
          <cell r="LE235">
            <v>0</v>
          </cell>
          <cell r="LF235">
            <v>0</v>
          </cell>
          <cell r="LG235" t="e">
            <v>#DIV/0!</v>
          </cell>
          <cell r="LH235">
            <v>0</v>
          </cell>
          <cell r="LI235">
            <v>0</v>
          </cell>
          <cell r="LJ235" t="e">
            <v>#DIV/0!</v>
          </cell>
          <cell r="LK235">
            <v>0</v>
          </cell>
          <cell r="LL235">
            <v>0</v>
          </cell>
          <cell r="LM235" t="e">
            <v>#DIV/0!</v>
          </cell>
        </row>
        <row r="236">
          <cell r="D236" t="str">
            <v>WW28</v>
          </cell>
          <cell r="E236">
            <v>0</v>
          </cell>
          <cell r="F236">
            <v>0</v>
          </cell>
          <cell r="G236" t="e">
            <v>#DIV/0!</v>
          </cell>
          <cell r="H236">
            <v>0</v>
          </cell>
          <cell r="I236">
            <v>0</v>
          </cell>
          <cell r="J236" t="e">
            <v>#DIV/0!</v>
          </cell>
          <cell r="K236">
            <v>0</v>
          </cell>
          <cell r="L236">
            <v>0</v>
          </cell>
          <cell r="M236" t="e">
            <v>#DIV/0!</v>
          </cell>
          <cell r="N236">
            <v>0</v>
          </cell>
          <cell r="O236">
            <v>0</v>
          </cell>
          <cell r="P236" t="e">
            <v>#DIV/0!</v>
          </cell>
          <cell r="Q236">
            <v>0</v>
          </cell>
          <cell r="R236">
            <v>0</v>
          </cell>
          <cell r="S236" t="e">
            <v>#DIV/0!</v>
          </cell>
          <cell r="T236">
            <v>0</v>
          </cell>
          <cell r="U236">
            <v>0</v>
          </cell>
          <cell r="V236" t="e">
            <v>#DIV/0!</v>
          </cell>
          <cell r="W236">
            <v>0</v>
          </cell>
          <cell r="X236">
            <v>0</v>
          </cell>
          <cell r="Y236" t="e">
            <v>#DIV/0!</v>
          </cell>
          <cell r="Z236">
            <v>0</v>
          </cell>
          <cell r="AA236">
            <v>0</v>
          </cell>
          <cell r="AB236" t="e">
            <v>#DIV/0!</v>
          </cell>
          <cell r="AC236">
            <v>0</v>
          </cell>
          <cell r="AD236">
            <v>0</v>
          </cell>
          <cell r="AE236" t="e">
            <v>#DIV/0!</v>
          </cell>
          <cell r="AF236">
            <v>0</v>
          </cell>
          <cell r="AG236">
            <v>0</v>
          </cell>
          <cell r="AH236" t="e">
            <v>#DIV/0!</v>
          </cell>
          <cell r="AI236">
            <v>0</v>
          </cell>
          <cell r="AJ236">
            <v>0</v>
          </cell>
          <cell r="AK236" t="e">
            <v>#DIV/0!</v>
          </cell>
          <cell r="AL236">
            <v>0</v>
          </cell>
          <cell r="AM236">
            <v>0</v>
          </cell>
          <cell r="AN236" t="e">
            <v>#DIV/0!</v>
          </cell>
          <cell r="AO236">
            <v>0</v>
          </cell>
          <cell r="AP236">
            <v>0</v>
          </cell>
          <cell r="AQ236" t="e">
            <v>#DIV/0!</v>
          </cell>
          <cell r="AR236">
            <v>0</v>
          </cell>
          <cell r="AS236">
            <v>0</v>
          </cell>
          <cell r="AT236" t="e">
            <v>#DIV/0!</v>
          </cell>
          <cell r="AU236">
            <v>0</v>
          </cell>
          <cell r="AV236">
            <v>0</v>
          </cell>
          <cell r="AW236" t="e">
            <v>#DIV/0!</v>
          </cell>
          <cell r="AX236">
            <v>0</v>
          </cell>
          <cell r="AY236">
            <v>0</v>
          </cell>
          <cell r="AZ236" t="e">
            <v>#DIV/0!</v>
          </cell>
          <cell r="BA236">
            <v>0</v>
          </cell>
          <cell r="BB236">
            <v>0</v>
          </cell>
          <cell r="BC236" t="e">
            <v>#DIV/0!</v>
          </cell>
          <cell r="BD236">
            <v>0</v>
          </cell>
          <cell r="BE236">
            <v>0</v>
          </cell>
          <cell r="BF236" t="e">
            <v>#DIV/0!</v>
          </cell>
          <cell r="BG236">
            <v>0</v>
          </cell>
          <cell r="BH236">
            <v>0</v>
          </cell>
          <cell r="BI236" t="e">
            <v>#DIV/0!</v>
          </cell>
          <cell r="BJ236">
            <v>0</v>
          </cell>
          <cell r="BK236">
            <v>0</v>
          </cell>
          <cell r="BL236" t="e">
            <v>#DIV/0!</v>
          </cell>
          <cell r="BM236">
            <v>0</v>
          </cell>
          <cell r="BN236">
            <v>0</v>
          </cell>
          <cell r="BO236" t="e">
            <v>#DIV/0!</v>
          </cell>
          <cell r="BP236">
            <v>0</v>
          </cell>
          <cell r="BQ236">
            <v>0</v>
          </cell>
          <cell r="BR236" t="e">
            <v>#DIV/0!</v>
          </cell>
          <cell r="BS236">
            <v>0</v>
          </cell>
          <cell r="BT236">
            <v>0</v>
          </cell>
          <cell r="BU236" t="e">
            <v>#DIV/0!</v>
          </cell>
          <cell r="BV236">
            <v>0</v>
          </cell>
          <cell r="BW236">
            <v>0</v>
          </cell>
          <cell r="BX236" t="e">
            <v>#DIV/0!</v>
          </cell>
          <cell r="BY236">
            <v>0</v>
          </cell>
          <cell r="BZ236">
            <v>0</v>
          </cell>
          <cell r="CA236" t="e">
            <v>#DIV/0!</v>
          </cell>
          <cell r="CB236">
            <v>0</v>
          </cell>
          <cell r="CC236">
            <v>0</v>
          </cell>
          <cell r="CD236" t="e">
            <v>#DIV/0!</v>
          </cell>
          <cell r="CE236">
            <v>0</v>
          </cell>
          <cell r="CF236">
            <v>0</v>
          </cell>
          <cell r="CG236" t="e">
            <v>#DIV/0!</v>
          </cell>
          <cell r="CH236">
            <v>0</v>
          </cell>
          <cell r="CI236">
            <v>0</v>
          </cell>
          <cell r="CJ236" t="e">
            <v>#DIV/0!</v>
          </cell>
          <cell r="CK236">
            <v>0</v>
          </cell>
          <cell r="CL236">
            <v>0</v>
          </cell>
          <cell r="CM236" t="e">
            <v>#DIV/0!</v>
          </cell>
          <cell r="CN236">
            <v>0</v>
          </cell>
          <cell r="CO236">
            <v>0</v>
          </cell>
          <cell r="CP236" t="e">
            <v>#DIV/0!</v>
          </cell>
          <cell r="CQ236">
            <v>0</v>
          </cell>
          <cell r="CR236">
            <v>0</v>
          </cell>
          <cell r="CS236" t="e">
            <v>#DIV/0!</v>
          </cell>
          <cell r="CT236">
            <v>0</v>
          </cell>
          <cell r="CU236">
            <v>0</v>
          </cell>
          <cell r="CV236" t="e">
            <v>#DIV/0!</v>
          </cell>
          <cell r="CW236">
            <v>0</v>
          </cell>
          <cell r="CX236">
            <v>0</v>
          </cell>
          <cell r="CY236" t="e">
            <v>#DIV/0!</v>
          </cell>
          <cell r="CZ236">
            <v>0</v>
          </cell>
          <cell r="DA236">
            <v>0</v>
          </cell>
          <cell r="DB236" t="e">
            <v>#DIV/0!</v>
          </cell>
          <cell r="DC236">
            <v>0</v>
          </cell>
          <cell r="DD236">
            <v>0</v>
          </cell>
          <cell r="DE236" t="e">
            <v>#DIV/0!</v>
          </cell>
          <cell r="DF236">
            <v>0</v>
          </cell>
          <cell r="DG236">
            <v>0</v>
          </cell>
          <cell r="DH236" t="e">
            <v>#DIV/0!</v>
          </cell>
          <cell r="DI236">
            <v>0</v>
          </cell>
          <cell r="DJ236">
            <v>0</v>
          </cell>
          <cell r="DK236" t="e">
            <v>#DIV/0!</v>
          </cell>
          <cell r="DL236">
            <v>0</v>
          </cell>
          <cell r="DM236">
            <v>0</v>
          </cell>
          <cell r="DN236" t="e">
            <v>#DIV/0!</v>
          </cell>
          <cell r="DO236">
            <v>0</v>
          </cell>
          <cell r="DP236">
            <v>0</v>
          </cell>
          <cell r="DQ236" t="e">
            <v>#DIV/0!</v>
          </cell>
          <cell r="DR236">
            <v>0</v>
          </cell>
          <cell r="DS236">
            <v>0</v>
          </cell>
          <cell r="DT236" t="e">
            <v>#DIV/0!</v>
          </cell>
          <cell r="DU236">
            <v>0</v>
          </cell>
          <cell r="DV236">
            <v>0</v>
          </cell>
          <cell r="DW236" t="e">
            <v>#DIV/0!</v>
          </cell>
          <cell r="DX236">
            <v>0</v>
          </cell>
          <cell r="DY236">
            <v>0</v>
          </cell>
          <cell r="DZ236" t="e">
            <v>#DIV/0!</v>
          </cell>
          <cell r="EA236">
            <v>0</v>
          </cell>
          <cell r="EB236">
            <v>0</v>
          </cell>
          <cell r="EC236" t="e">
            <v>#DIV/0!</v>
          </cell>
          <cell r="ED236">
            <v>0</v>
          </cell>
          <cell r="EE236">
            <v>0</v>
          </cell>
          <cell r="EF236" t="e">
            <v>#DIV/0!</v>
          </cell>
          <cell r="EG236">
            <v>0</v>
          </cell>
          <cell r="EH236">
            <v>0</v>
          </cell>
          <cell r="EI236" t="e">
            <v>#DIV/0!</v>
          </cell>
          <cell r="EJ236">
            <v>0</v>
          </cell>
          <cell r="EK236">
            <v>0</v>
          </cell>
          <cell r="EL236" t="e">
            <v>#DIV/0!</v>
          </cell>
          <cell r="EM236">
            <v>0</v>
          </cell>
          <cell r="EN236">
            <v>0</v>
          </cell>
          <cell r="EO236" t="e">
            <v>#DIV/0!</v>
          </cell>
          <cell r="EP236">
            <v>0</v>
          </cell>
          <cell r="EQ236">
            <v>0</v>
          </cell>
          <cell r="ER236" t="e">
            <v>#DIV/0!</v>
          </cell>
          <cell r="ES236">
            <v>0</v>
          </cell>
          <cell r="ET236">
            <v>0</v>
          </cell>
          <cell r="EU236" t="e">
            <v>#DIV/0!</v>
          </cell>
          <cell r="EV236">
            <v>0</v>
          </cell>
          <cell r="EW236">
            <v>0</v>
          </cell>
          <cell r="EX236" t="e">
            <v>#DIV/0!</v>
          </cell>
          <cell r="EY236">
            <v>0</v>
          </cell>
          <cell r="EZ236">
            <v>0</v>
          </cell>
          <cell r="FA236" t="e">
            <v>#DIV/0!</v>
          </cell>
          <cell r="FB236">
            <v>0</v>
          </cell>
          <cell r="FC236">
            <v>0</v>
          </cell>
          <cell r="FD236" t="e">
            <v>#DIV/0!</v>
          </cell>
          <cell r="FE236">
            <v>0</v>
          </cell>
          <cell r="FF236">
            <v>0</v>
          </cell>
          <cell r="FG236" t="e">
            <v>#DIV/0!</v>
          </cell>
          <cell r="FH236">
            <v>0</v>
          </cell>
          <cell r="FI236">
            <v>0</v>
          </cell>
          <cell r="FJ236" t="e">
            <v>#DIV/0!</v>
          </cell>
          <cell r="FK236">
            <v>0</v>
          </cell>
          <cell r="FL236">
            <v>0</v>
          </cell>
          <cell r="FM236" t="e">
            <v>#DIV/0!</v>
          </cell>
          <cell r="FN236">
            <v>0</v>
          </cell>
          <cell r="FO236">
            <v>0</v>
          </cell>
          <cell r="FP236" t="e">
            <v>#DIV/0!</v>
          </cell>
          <cell r="FQ236">
            <v>0</v>
          </cell>
          <cell r="FR236">
            <v>0</v>
          </cell>
          <cell r="FS236" t="e">
            <v>#DIV/0!</v>
          </cell>
          <cell r="FT236">
            <v>0</v>
          </cell>
          <cell r="FU236">
            <v>0</v>
          </cell>
          <cell r="FV236" t="e">
            <v>#DIV/0!</v>
          </cell>
          <cell r="FW236">
            <v>0</v>
          </cell>
          <cell r="FX236">
            <v>0</v>
          </cell>
          <cell r="FY236" t="e">
            <v>#DIV/0!</v>
          </cell>
          <cell r="FZ236">
            <v>0</v>
          </cell>
          <cell r="GA236">
            <v>0</v>
          </cell>
          <cell r="GB236" t="e">
            <v>#DIV/0!</v>
          </cell>
          <cell r="GC236">
            <v>0</v>
          </cell>
          <cell r="GD236">
            <v>0</v>
          </cell>
          <cell r="GE236" t="e">
            <v>#DIV/0!</v>
          </cell>
          <cell r="GF236">
            <v>0</v>
          </cell>
          <cell r="GG236">
            <v>0</v>
          </cell>
          <cell r="GH236" t="e">
            <v>#DIV/0!</v>
          </cell>
          <cell r="GI236">
            <v>0</v>
          </cell>
          <cell r="GJ236">
            <v>0</v>
          </cell>
          <cell r="GK236" t="e">
            <v>#DIV/0!</v>
          </cell>
          <cell r="GL236">
            <v>0</v>
          </cell>
          <cell r="GM236">
            <v>0</v>
          </cell>
          <cell r="GN236" t="e">
            <v>#DIV/0!</v>
          </cell>
          <cell r="GO236">
            <v>0</v>
          </cell>
          <cell r="GP236">
            <v>0</v>
          </cell>
          <cell r="GQ236" t="e">
            <v>#DIV/0!</v>
          </cell>
          <cell r="GR236">
            <v>0</v>
          </cell>
          <cell r="GS236">
            <v>0</v>
          </cell>
          <cell r="GT236" t="e">
            <v>#DIV/0!</v>
          </cell>
          <cell r="GU236">
            <v>0</v>
          </cell>
          <cell r="GV236">
            <v>0</v>
          </cell>
          <cell r="GW236" t="e">
            <v>#DIV/0!</v>
          </cell>
          <cell r="GX236">
            <v>0</v>
          </cell>
          <cell r="GY236">
            <v>0</v>
          </cell>
          <cell r="GZ236" t="e">
            <v>#DIV/0!</v>
          </cell>
          <cell r="HA236">
            <v>0</v>
          </cell>
          <cell r="HB236">
            <v>0</v>
          </cell>
          <cell r="HC236" t="e">
            <v>#DIV/0!</v>
          </cell>
          <cell r="HD236">
            <v>0</v>
          </cell>
          <cell r="HE236">
            <v>0</v>
          </cell>
          <cell r="HF236" t="e">
            <v>#DIV/0!</v>
          </cell>
          <cell r="HG236">
            <v>0</v>
          </cell>
          <cell r="HH236">
            <v>0</v>
          </cell>
          <cell r="HI236" t="e">
            <v>#DIV/0!</v>
          </cell>
          <cell r="HJ236">
            <v>0</v>
          </cell>
          <cell r="HK236">
            <v>0</v>
          </cell>
          <cell r="HL236" t="e">
            <v>#DIV/0!</v>
          </cell>
          <cell r="HM236">
            <v>0</v>
          </cell>
          <cell r="HN236">
            <v>0</v>
          </cell>
          <cell r="HO236" t="e">
            <v>#DIV/0!</v>
          </cell>
          <cell r="HP236">
            <v>0</v>
          </cell>
          <cell r="HQ236">
            <v>0</v>
          </cell>
          <cell r="HR236" t="e">
            <v>#DIV/0!</v>
          </cell>
          <cell r="HS236">
            <v>0</v>
          </cell>
          <cell r="HT236">
            <v>0</v>
          </cell>
          <cell r="HU236" t="e">
            <v>#DIV/0!</v>
          </cell>
          <cell r="HV236">
            <v>0</v>
          </cell>
          <cell r="HW236">
            <v>0</v>
          </cell>
          <cell r="HX236" t="e">
            <v>#DIV/0!</v>
          </cell>
          <cell r="HY236">
            <v>0</v>
          </cell>
          <cell r="HZ236">
            <v>0</v>
          </cell>
          <cell r="IA236" t="e">
            <v>#DIV/0!</v>
          </cell>
          <cell r="IB236">
            <v>0</v>
          </cell>
          <cell r="IC236">
            <v>0</v>
          </cell>
          <cell r="ID236" t="e">
            <v>#DIV/0!</v>
          </cell>
          <cell r="IE236">
            <v>0</v>
          </cell>
          <cell r="IF236">
            <v>0</v>
          </cell>
          <cell r="IG236" t="e">
            <v>#DIV/0!</v>
          </cell>
          <cell r="IH236">
            <v>0</v>
          </cell>
          <cell r="II236">
            <v>0</v>
          </cell>
          <cell r="IJ236" t="e">
            <v>#DIV/0!</v>
          </cell>
          <cell r="IK236">
            <v>0</v>
          </cell>
          <cell r="IL236">
            <v>0</v>
          </cell>
          <cell r="IM236" t="e">
            <v>#DIV/0!</v>
          </cell>
          <cell r="IN236">
            <v>0</v>
          </cell>
          <cell r="IO236">
            <v>0</v>
          </cell>
          <cell r="IP236" t="e">
            <v>#DIV/0!</v>
          </cell>
          <cell r="IQ236">
            <v>0</v>
          </cell>
          <cell r="IR236">
            <v>0</v>
          </cell>
          <cell r="IS236" t="e">
            <v>#DIV/0!</v>
          </cell>
          <cell r="IT236">
            <v>0</v>
          </cell>
          <cell r="IU236">
            <v>0</v>
          </cell>
          <cell r="IV236" t="e">
            <v>#DIV/0!</v>
          </cell>
          <cell r="IW236">
            <v>0</v>
          </cell>
          <cell r="IX236">
            <v>0</v>
          </cell>
          <cell r="IY236" t="e">
            <v>#DIV/0!</v>
          </cell>
          <cell r="IZ236">
            <v>0</v>
          </cell>
          <cell r="JA236">
            <v>0</v>
          </cell>
          <cell r="JB236" t="e">
            <v>#DIV/0!</v>
          </cell>
          <cell r="JC236">
            <v>0</v>
          </cell>
          <cell r="JD236">
            <v>0</v>
          </cell>
          <cell r="JE236" t="e">
            <v>#DIV/0!</v>
          </cell>
          <cell r="JF236">
            <v>0</v>
          </cell>
          <cell r="JG236">
            <v>0</v>
          </cell>
          <cell r="JH236" t="e">
            <v>#DIV/0!</v>
          </cell>
          <cell r="JI236">
            <v>0</v>
          </cell>
          <cell r="JJ236">
            <v>0</v>
          </cell>
          <cell r="JK236" t="e">
            <v>#DIV/0!</v>
          </cell>
          <cell r="JL236">
            <v>0</v>
          </cell>
          <cell r="JM236">
            <v>0</v>
          </cell>
          <cell r="JN236" t="e">
            <v>#DIV/0!</v>
          </cell>
          <cell r="JO236">
            <v>0</v>
          </cell>
          <cell r="JP236">
            <v>0</v>
          </cell>
          <cell r="JQ236" t="e">
            <v>#DIV/0!</v>
          </cell>
          <cell r="JR236">
            <v>0</v>
          </cell>
          <cell r="JS236">
            <v>0</v>
          </cell>
          <cell r="JT236" t="e">
            <v>#DIV/0!</v>
          </cell>
          <cell r="JU236">
            <v>0</v>
          </cell>
          <cell r="JV236">
            <v>0</v>
          </cell>
          <cell r="JW236" t="e">
            <v>#DIV/0!</v>
          </cell>
          <cell r="JX236">
            <v>0</v>
          </cell>
          <cell r="JY236">
            <v>0</v>
          </cell>
          <cell r="JZ236" t="e">
            <v>#DIV/0!</v>
          </cell>
          <cell r="KA236">
            <v>0</v>
          </cell>
          <cell r="KB236">
            <v>0</v>
          </cell>
          <cell r="KC236" t="e">
            <v>#DIV/0!</v>
          </cell>
          <cell r="KD236">
            <v>0</v>
          </cell>
          <cell r="KE236">
            <v>0</v>
          </cell>
          <cell r="KF236" t="e">
            <v>#DIV/0!</v>
          </cell>
          <cell r="KG236">
            <v>0</v>
          </cell>
          <cell r="KH236">
            <v>0</v>
          </cell>
          <cell r="KI236" t="e">
            <v>#DIV/0!</v>
          </cell>
          <cell r="KJ236">
            <v>0</v>
          </cell>
          <cell r="KK236">
            <v>0</v>
          </cell>
          <cell r="KL236" t="e">
            <v>#DIV/0!</v>
          </cell>
          <cell r="KM236">
            <v>0</v>
          </cell>
          <cell r="KN236">
            <v>0</v>
          </cell>
          <cell r="KO236" t="e">
            <v>#DIV/0!</v>
          </cell>
          <cell r="KP236">
            <v>0</v>
          </cell>
          <cell r="KQ236">
            <v>0</v>
          </cell>
          <cell r="KR236" t="e">
            <v>#DIV/0!</v>
          </cell>
          <cell r="KS236">
            <v>0</v>
          </cell>
          <cell r="KT236">
            <v>0</v>
          </cell>
          <cell r="KU236" t="e">
            <v>#DIV/0!</v>
          </cell>
          <cell r="KV236">
            <v>0</v>
          </cell>
          <cell r="KW236">
            <v>0</v>
          </cell>
          <cell r="KX236" t="e">
            <v>#DIV/0!</v>
          </cell>
          <cell r="KY236">
            <v>0</v>
          </cell>
          <cell r="KZ236">
            <v>0</v>
          </cell>
          <cell r="LA236" t="e">
            <v>#DIV/0!</v>
          </cell>
          <cell r="LB236">
            <v>0</v>
          </cell>
          <cell r="LC236">
            <v>0</v>
          </cell>
          <cell r="LD236" t="e">
            <v>#DIV/0!</v>
          </cell>
          <cell r="LE236">
            <v>0</v>
          </cell>
          <cell r="LF236">
            <v>0</v>
          </cell>
          <cell r="LG236" t="e">
            <v>#DIV/0!</v>
          </cell>
          <cell r="LH236">
            <v>0</v>
          </cell>
          <cell r="LI236">
            <v>0</v>
          </cell>
          <cell r="LJ236" t="e">
            <v>#DIV/0!</v>
          </cell>
          <cell r="LK236">
            <v>0</v>
          </cell>
          <cell r="LL236">
            <v>0</v>
          </cell>
          <cell r="LM236" t="e">
            <v>#DIV/0!</v>
          </cell>
        </row>
        <row r="237">
          <cell r="D237">
            <v>42932</v>
          </cell>
          <cell r="E237">
            <v>0</v>
          </cell>
          <cell r="F237">
            <v>0</v>
          </cell>
          <cell r="G237" t="e">
            <v>#DIV/0!</v>
          </cell>
          <cell r="H237">
            <v>0</v>
          </cell>
          <cell r="I237">
            <v>0</v>
          </cell>
          <cell r="J237" t="e">
            <v>#DIV/0!</v>
          </cell>
          <cell r="K237">
            <v>0</v>
          </cell>
          <cell r="L237">
            <v>0</v>
          </cell>
          <cell r="M237" t="e">
            <v>#DIV/0!</v>
          </cell>
          <cell r="N237">
            <v>0</v>
          </cell>
          <cell r="O237">
            <v>0</v>
          </cell>
          <cell r="P237" t="e">
            <v>#DIV/0!</v>
          </cell>
          <cell r="Q237">
            <v>0</v>
          </cell>
          <cell r="R237">
            <v>0</v>
          </cell>
          <cell r="S237" t="e">
            <v>#DIV/0!</v>
          </cell>
          <cell r="T237">
            <v>0</v>
          </cell>
          <cell r="U237">
            <v>0</v>
          </cell>
          <cell r="V237" t="e">
            <v>#DIV/0!</v>
          </cell>
          <cell r="W237">
            <v>0</v>
          </cell>
          <cell r="X237">
            <v>0</v>
          </cell>
          <cell r="Y237" t="e">
            <v>#DIV/0!</v>
          </cell>
          <cell r="Z237">
            <v>0</v>
          </cell>
          <cell r="AA237">
            <v>0</v>
          </cell>
          <cell r="AB237" t="e">
            <v>#DIV/0!</v>
          </cell>
          <cell r="AC237">
            <v>0</v>
          </cell>
          <cell r="AD237">
            <v>0</v>
          </cell>
          <cell r="AE237" t="e">
            <v>#DIV/0!</v>
          </cell>
          <cell r="AF237">
            <v>0</v>
          </cell>
          <cell r="AG237">
            <v>0</v>
          </cell>
          <cell r="AH237" t="e">
            <v>#DIV/0!</v>
          </cell>
          <cell r="AI237">
            <v>0</v>
          </cell>
          <cell r="AJ237">
            <v>0</v>
          </cell>
          <cell r="AK237" t="e">
            <v>#DIV/0!</v>
          </cell>
          <cell r="AL237">
            <v>0</v>
          </cell>
          <cell r="AM237">
            <v>0</v>
          </cell>
          <cell r="AN237" t="e">
            <v>#DIV/0!</v>
          </cell>
          <cell r="AO237">
            <v>0</v>
          </cell>
          <cell r="AP237">
            <v>0</v>
          </cell>
          <cell r="AQ237" t="e">
            <v>#DIV/0!</v>
          </cell>
          <cell r="AR237">
            <v>0</v>
          </cell>
          <cell r="AS237">
            <v>0</v>
          </cell>
          <cell r="AT237" t="e">
            <v>#DIV/0!</v>
          </cell>
          <cell r="AU237">
            <v>0</v>
          </cell>
          <cell r="AV237">
            <v>0</v>
          </cell>
          <cell r="AW237" t="e">
            <v>#DIV/0!</v>
          </cell>
          <cell r="AX237">
            <v>0</v>
          </cell>
          <cell r="AY237">
            <v>0</v>
          </cell>
          <cell r="AZ237" t="e">
            <v>#DIV/0!</v>
          </cell>
          <cell r="BA237">
            <v>0</v>
          </cell>
          <cell r="BB237">
            <v>0</v>
          </cell>
          <cell r="BC237" t="e">
            <v>#DIV/0!</v>
          </cell>
          <cell r="BD237">
            <v>0</v>
          </cell>
          <cell r="BE237">
            <v>0</v>
          </cell>
          <cell r="BF237" t="e">
            <v>#DIV/0!</v>
          </cell>
          <cell r="BG237">
            <v>0</v>
          </cell>
          <cell r="BH237">
            <v>0</v>
          </cell>
          <cell r="BI237" t="e">
            <v>#DIV/0!</v>
          </cell>
          <cell r="BJ237">
            <v>0</v>
          </cell>
          <cell r="BK237">
            <v>0</v>
          </cell>
          <cell r="BL237" t="e">
            <v>#DIV/0!</v>
          </cell>
          <cell r="BM237">
            <v>0</v>
          </cell>
          <cell r="BN237">
            <v>0</v>
          </cell>
          <cell r="BO237" t="e">
            <v>#DIV/0!</v>
          </cell>
          <cell r="BP237">
            <v>0</v>
          </cell>
          <cell r="BQ237">
            <v>0</v>
          </cell>
          <cell r="BR237" t="e">
            <v>#DIV/0!</v>
          </cell>
          <cell r="BS237">
            <v>0</v>
          </cell>
          <cell r="BT237">
            <v>0</v>
          </cell>
          <cell r="BU237" t="e">
            <v>#DIV/0!</v>
          </cell>
          <cell r="BV237">
            <v>0</v>
          </cell>
          <cell r="BW237">
            <v>0</v>
          </cell>
          <cell r="BX237" t="e">
            <v>#DIV/0!</v>
          </cell>
          <cell r="BY237">
            <v>0</v>
          </cell>
          <cell r="BZ237">
            <v>0</v>
          </cell>
          <cell r="CA237" t="e">
            <v>#DIV/0!</v>
          </cell>
          <cell r="CB237">
            <v>0</v>
          </cell>
          <cell r="CC237">
            <v>0</v>
          </cell>
          <cell r="CD237" t="e">
            <v>#DIV/0!</v>
          </cell>
          <cell r="CE237">
            <v>0</v>
          </cell>
          <cell r="CF237">
            <v>0</v>
          </cell>
          <cell r="CG237" t="e">
            <v>#DIV/0!</v>
          </cell>
          <cell r="CH237">
            <v>0</v>
          </cell>
          <cell r="CI237">
            <v>0</v>
          </cell>
          <cell r="CJ237" t="e">
            <v>#DIV/0!</v>
          </cell>
          <cell r="CK237">
            <v>0</v>
          </cell>
          <cell r="CL237">
            <v>0</v>
          </cell>
          <cell r="CM237" t="e">
            <v>#DIV/0!</v>
          </cell>
          <cell r="CN237">
            <v>0</v>
          </cell>
          <cell r="CO237">
            <v>0</v>
          </cell>
          <cell r="CP237" t="e">
            <v>#DIV/0!</v>
          </cell>
          <cell r="CQ237">
            <v>0</v>
          </cell>
          <cell r="CR237">
            <v>0</v>
          </cell>
          <cell r="CS237" t="e">
            <v>#DIV/0!</v>
          </cell>
          <cell r="CT237">
            <v>0</v>
          </cell>
          <cell r="CU237">
            <v>0</v>
          </cell>
          <cell r="CV237" t="e">
            <v>#DIV/0!</v>
          </cell>
          <cell r="CW237">
            <v>0</v>
          </cell>
          <cell r="CX237">
            <v>0</v>
          </cell>
          <cell r="CY237" t="e">
            <v>#DIV/0!</v>
          </cell>
          <cell r="CZ237">
            <v>0</v>
          </cell>
          <cell r="DA237">
            <v>0</v>
          </cell>
          <cell r="DB237" t="e">
            <v>#DIV/0!</v>
          </cell>
          <cell r="DC237">
            <v>0</v>
          </cell>
          <cell r="DD237">
            <v>0</v>
          </cell>
          <cell r="DE237" t="e">
            <v>#DIV/0!</v>
          </cell>
          <cell r="DF237">
            <v>0</v>
          </cell>
          <cell r="DG237">
            <v>0</v>
          </cell>
          <cell r="DH237" t="e">
            <v>#DIV/0!</v>
          </cell>
          <cell r="DI237">
            <v>0</v>
          </cell>
          <cell r="DJ237">
            <v>0</v>
          </cell>
          <cell r="DK237" t="e">
            <v>#DIV/0!</v>
          </cell>
          <cell r="DL237">
            <v>0</v>
          </cell>
          <cell r="DM237">
            <v>0</v>
          </cell>
          <cell r="DN237" t="e">
            <v>#DIV/0!</v>
          </cell>
          <cell r="DO237">
            <v>0</v>
          </cell>
          <cell r="DP237">
            <v>0</v>
          </cell>
          <cell r="DQ237" t="e">
            <v>#DIV/0!</v>
          </cell>
          <cell r="DR237">
            <v>0</v>
          </cell>
          <cell r="DS237">
            <v>0</v>
          </cell>
          <cell r="DT237" t="e">
            <v>#DIV/0!</v>
          </cell>
          <cell r="DU237">
            <v>0</v>
          </cell>
          <cell r="DV237">
            <v>0</v>
          </cell>
          <cell r="DW237" t="e">
            <v>#DIV/0!</v>
          </cell>
          <cell r="DX237">
            <v>0</v>
          </cell>
          <cell r="DY237">
            <v>0</v>
          </cell>
          <cell r="DZ237" t="e">
            <v>#DIV/0!</v>
          </cell>
          <cell r="EA237">
            <v>0</v>
          </cell>
          <cell r="EB237">
            <v>0</v>
          </cell>
          <cell r="EC237" t="e">
            <v>#DIV/0!</v>
          </cell>
          <cell r="ED237">
            <v>0</v>
          </cell>
          <cell r="EE237">
            <v>0</v>
          </cell>
          <cell r="EF237" t="e">
            <v>#DIV/0!</v>
          </cell>
          <cell r="EG237">
            <v>0</v>
          </cell>
          <cell r="EH237">
            <v>0</v>
          </cell>
          <cell r="EI237" t="e">
            <v>#DIV/0!</v>
          </cell>
          <cell r="EJ237">
            <v>0</v>
          </cell>
          <cell r="EK237">
            <v>0</v>
          </cell>
          <cell r="EL237" t="e">
            <v>#DIV/0!</v>
          </cell>
          <cell r="EM237">
            <v>0</v>
          </cell>
          <cell r="EN237">
            <v>0</v>
          </cell>
          <cell r="EO237" t="e">
            <v>#DIV/0!</v>
          </cell>
          <cell r="EP237">
            <v>0</v>
          </cell>
          <cell r="EQ237">
            <v>0</v>
          </cell>
          <cell r="ER237" t="e">
            <v>#DIV/0!</v>
          </cell>
          <cell r="ES237">
            <v>0</v>
          </cell>
          <cell r="ET237">
            <v>0</v>
          </cell>
          <cell r="EU237" t="e">
            <v>#DIV/0!</v>
          </cell>
          <cell r="EV237">
            <v>0</v>
          </cell>
          <cell r="EW237">
            <v>0</v>
          </cell>
          <cell r="EX237" t="e">
            <v>#DIV/0!</v>
          </cell>
          <cell r="EY237">
            <v>0</v>
          </cell>
          <cell r="EZ237">
            <v>0</v>
          </cell>
          <cell r="FA237" t="e">
            <v>#DIV/0!</v>
          </cell>
          <cell r="FB237">
            <v>0</v>
          </cell>
          <cell r="FC237">
            <v>0</v>
          </cell>
          <cell r="FD237" t="e">
            <v>#DIV/0!</v>
          </cell>
          <cell r="FE237">
            <v>0</v>
          </cell>
          <cell r="FF237">
            <v>0</v>
          </cell>
          <cell r="FG237" t="e">
            <v>#DIV/0!</v>
          </cell>
          <cell r="FH237">
            <v>0</v>
          </cell>
          <cell r="FI237">
            <v>0</v>
          </cell>
          <cell r="FJ237" t="e">
            <v>#DIV/0!</v>
          </cell>
          <cell r="FK237">
            <v>0</v>
          </cell>
          <cell r="FL237">
            <v>0</v>
          </cell>
          <cell r="FM237" t="e">
            <v>#DIV/0!</v>
          </cell>
          <cell r="FN237">
            <v>0</v>
          </cell>
          <cell r="FO237">
            <v>0</v>
          </cell>
          <cell r="FP237" t="e">
            <v>#DIV/0!</v>
          </cell>
          <cell r="FQ237">
            <v>0</v>
          </cell>
          <cell r="FR237">
            <v>0</v>
          </cell>
          <cell r="FS237" t="e">
            <v>#DIV/0!</v>
          </cell>
          <cell r="FT237">
            <v>0</v>
          </cell>
          <cell r="FU237">
            <v>0</v>
          </cell>
          <cell r="FV237" t="e">
            <v>#DIV/0!</v>
          </cell>
          <cell r="FW237">
            <v>0</v>
          </cell>
          <cell r="FX237">
            <v>0</v>
          </cell>
          <cell r="FY237" t="e">
            <v>#DIV/0!</v>
          </cell>
          <cell r="FZ237">
            <v>0</v>
          </cell>
          <cell r="GA237">
            <v>0</v>
          </cell>
          <cell r="GB237" t="e">
            <v>#DIV/0!</v>
          </cell>
          <cell r="GC237">
            <v>0</v>
          </cell>
          <cell r="GD237">
            <v>0</v>
          </cell>
          <cell r="GE237" t="e">
            <v>#DIV/0!</v>
          </cell>
          <cell r="GF237">
            <v>0</v>
          </cell>
          <cell r="GG237">
            <v>0</v>
          </cell>
          <cell r="GH237" t="e">
            <v>#DIV/0!</v>
          </cell>
          <cell r="GI237">
            <v>0</v>
          </cell>
          <cell r="GJ237">
            <v>0</v>
          </cell>
          <cell r="GK237" t="e">
            <v>#DIV/0!</v>
          </cell>
          <cell r="GL237">
            <v>0</v>
          </cell>
          <cell r="GM237">
            <v>0</v>
          </cell>
          <cell r="GN237" t="e">
            <v>#DIV/0!</v>
          </cell>
          <cell r="GO237">
            <v>0</v>
          </cell>
          <cell r="GP237">
            <v>0</v>
          </cell>
          <cell r="GQ237" t="e">
            <v>#DIV/0!</v>
          </cell>
          <cell r="GR237">
            <v>0</v>
          </cell>
          <cell r="GS237">
            <v>0</v>
          </cell>
          <cell r="GT237" t="e">
            <v>#DIV/0!</v>
          </cell>
          <cell r="GU237">
            <v>0</v>
          </cell>
          <cell r="GV237">
            <v>0</v>
          </cell>
          <cell r="GW237" t="e">
            <v>#DIV/0!</v>
          </cell>
          <cell r="GX237">
            <v>0</v>
          </cell>
          <cell r="GY237">
            <v>0</v>
          </cell>
          <cell r="GZ237" t="e">
            <v>#DIV/0!</v>
          </cell>
          <cell r="HA237">
            <v>0</v>
          </cell>
          <cell r="HB237">
            <v>0</v>
          </cell>
          <cell r="HC237" t="e">
            <v>#DIV/0!</v>
          </cell>
          <cell r="HD237">
            <v>0</v>
          </cell>
          <cell r="HE237">
            <v>0</v>
          </cell>
          <cell r="HF237" t="e">
            <v>#DIV/0!</v>
          </cell>
          <cell r="HG237">
            <v>0</v>
          </cell>
          <cell r="HH237">
            <v>0</v>
          </cell>
          <cell r="HI237" t="e">
            <v>#DIV/0!</v>
          </cell>
          <cell r="HJ237">
            <v>0</v>
          </cell>
          <cell r="HK237">
            <v>0</v>
          </cell>
          <cell r="HL237" t="e">
            <v>#DIV/0!</v>
          </cell>
          <cell r="HM237">
            <v>0</v>
          </cell>
          <cell r="HN237">
            <v>0</v>
          </cell>
          <cell r="HO237" t="e">
            <v>#DIV/0!</v>
          </cell>
          <cell r="HP237">
            <v>0</v>
          </cell>
          <cell r="HQ237">
            <v>0</v>
          </cell>
          <cell r="HR237" t="e">
            <v>#DIV/0!</v>
          </cell>
          <cell r="HS237">
            <v>0</v>
          </cell>
          <cell r="HT237">
            <v>0</v>
          </cell>
          <cell r="HU237" t="e">
            <v>#DIV/0!</v>
          </cell>
          <cell r="HV237">
            <v>0</v>
          </cell>
          <cell r="HW237">
            <v>0</v>
          </cell>
          <cell r="HX237" t="e">
            <v>#DIV/0!</v>
          </cell>
          <cell r="HY237">
            <v>0</v>
          </cell>
          <cell r="HZ237">
            <v>0</v>
          </cell>
          <cell r="IA237" t="e">
            <v>#DIV/0!</v>
          </cell>
          <cell r="IB237">
            <v>0</v>
          </cell>
          <cell r="IC237">
            <v>0</v>
          </cell>
          <cell r="ID237" t="e">
            <v>#DIV/0!</v>
          </cell>
          <cell r="IE237">
            <v>0</v>
          </cell>
          <cell r="IF237">
            <v>0</v>
          </cell>
          <cell r="IG237" t="e">
            <v>#DIV/0!</v>
          </cell>
          <cell r="IH237">
            <v>0</v>
          </cell>
          <cell r="II237">
            <v>0</v>
          </cell>
          <cell r="IJ237" t="e">
            <v>#DIV/0!</v>
          </cell>
          <cell r="IK237">
            <v>0</v>
          </cell>
          <cell r="IL237">
            <v>0</v>
          </cell>
          <cell r="IM237" t="e">
            <v>#DIV/0!</v>
          </cell>
          <cell r="IN237">
            <v>0</v>
          </cell>
          <cell r="IO237">
            <v>0</v>
          </cell>
          <cell r="IP237" t="e">
            <v>#DIV/0!</v>
          </cell>
          <cell r="IQ237">
            <v>0</v>
          </cell>
          <cell r="IR237">
            <v>0</v>
          </cell>
          <cell r="IS237" t="e">
            <v>#DIV/0!</v>
          </cell>
          <cell r="IT237">
            <v>0</v>
          </cell>
          <cell r="IU237">
            <v>0</v>
          </cell>
          <cell r="IV237" t="e">
            <v>#DIV/0!</v>
          </cell>
          <cell r="IW237">
            <v>0</v>
          </cell>
          <cell r="IX237">
            <v>0</v>
          </cell>
          <cell r="IY237" t="e">
            <v>#DIV/0!</v>
          </cell>
          <cell r="IZ237">
            <v>0</v>
          </cell>
          <cell r="JA237">
            <v>0</v>
          </cell>
          <cell r="JB237" t="e">
            <v>#DIV/0!</v>
          </cell>
          <cell r="JC237">
            <v>0</v>
          </cell>
          <cell r="JD237">
            <v>0</v>
          </cell>
          <cell r="JE237" t="e">
            <v>#DIV/0!</v>
          </cell>
          <cell r="JF237">
            <v>0</v>
          </cell>
          <cell r="JG237">
            <v>0</v>
          </cell>
          <cell r="JH237" t="e">
            <v>#DIV/0!</v>
          </cell>
          <cell r="JI237">
            <v>0</v>
          </cell>
          <cell r="JJ237">
            <v>0</v>
          </cell>
          <cell r="JK237" t="e">
            <v>#DIV/0!</v>
          </cell>
          <cell r="JL237">
            <v>0</v>
          </cell>
          <cell r="JM237">
            <v>0</v>
          </cell>
          <cell r="JN237" t="e">
            <v>#DIV/0!</v>
          </cell>
          <cell r="JO237">
            <v>0</v>
          </cell>
          <cell r="JP237">
            <v>0</v>
          </cell>
          <cell r="JQ237" t="e">
            <v>#DIV/0!</v>
          </cell>
          <cell r="JR237">
            <v>0</v>
          </cell>
          <cell r="JS237">
            <v>0</v>
          </cell>
          <cell r="JT237" t="e">
            <v>#DIV/0!</v>
          </cell>
          <cell r="JU237">
            <v>0</v>
          </cell>
          <cell r="JV237">
            <v>0</v>
          </cell>
          <cell r="JW237" t="e">
            <v>#DIV/0!</v>
          </cell>
          <cell r="JX237">
            <v>0</v>
          </cell>
          <cell r="JY237">
            <v>0</v>
          </cell>
          <cell r="JZ237" t="e">
            <v>#DIV/0!</v>
          </cell>
          <cell r="KA237">
            <v>0</v>
          </cell>
          <cell r="KB237">
            <v>0</v>
          </cell>
          <cell r="KC237" t="e">
            <v>#DIV/0!</v>
          </cell>
          <cell r="KD237">
            <v>0</v>
          </cell>
          <cell r="KE237">
            <v>0</v>
          </cell>
          <cell r="KF237" t="e">
            <v>#DIV/0!</v>
          </cell>
          <cell r="KG237">
            <v>0</v>
          </cell>
          <cell r="KH237">
            <v>0</v>
          </cell>
          <cell r="KI237" t="e">
            <v>#DIV/0!</v>
          </cell>
          <cell r="KJ237">
            <v>0</v>
          </cell>
          <cell r="KK237">
            <v>0</v>
          </cell>
          <cell r="KL237" t="e">
            <v>#DIV/0!</v>
          </cell>
          <cell r="KM237">
            <v>0</v>
          </cell>
          <cell r="KN237">
            <v>0</v>
          </cell>
          <cell r="KO237" t="e">
            <v>#DIV/0!</v>
          </cell>
          <cell r="KP237">
            <v>0</v>
          </cell>
          <cell r="KQ237">
            <v>0</v>
          </cell>
          <cell r="KR237" t="e">
            <v>#DIV/0!</v>
          </cell>
          <cell r="KS237">
            <v>0</v>
          </cell>
          <cell r="KT237">
            <v>0</v>
          </cell>
          <cell r="KU237" t="e">
            <v>#DIV/0!</v>
          </cell>
          <cell r="KV237">
            <v>0</v>
          </cell>
          <cell r="KW237">
            <v>0</v>
          </cell>
          <cell r="KX237" t="e">
            <v>#DIV/0!</v>
          </cell>
          <cell r="KY237">
            <v>0</v>
          </cell>
          <cell r="KZ237">
            <v>0</v>
          </cell>
          <cell r="LA237" t="e">
            <v>#DIV/0!</v>
          </cell>
          <cell r="LB237">
            <v>0</v>
          </cell>
          <cell r="LC237">
            <v>0</v>
          </cell>
          <cell r="LD237" t="e">
            <v>#DIV/0!</v>
          </cell>
          <cell r="LE237">
            <v>0</v>
          </cell>
          <cell r="LF237">
            <v>0</v>
          </cell>
          <cell r="LG237" t="e">
            <v>#DIV/0!</v>
          </cell>
          <cell r="LH237">
            <v>0</v>
          </cell>
          <cell r="LI237">
            <v>0</v>
          </cell>
          <cell r="LJ237" t="e">
            <v>#DIV/0!</v>
          </cell>
          <cell r="LK237">
            <v>0</v>
          </cell>
          <cell r="LL237">
            <v>0</v>
          </cell>
          <cell r="LM237" t="e">
            <v>#DIV/0!</v>
          </cell>
        </row>
        <row r="238">
          <cell r="D238">
            <v>42933</v>
          </cell>
          <cell r="E238">
            <v>0</v>
          </cell>
          <cell r="F238">
            <v>0</v>
          </cell>
          <cell r="G238" t="e">
            <v>#DIV/0!</v>
          </cell>
          <cell r="H238">
            <v>0</v>
          </cell>
          <cell r="I238">
            <v>0</v>
          </cell>
          <cell r="J238" t="e">
            <v>#DIV/0!</v>
          </cell>
          <cell r="K238">
            <v>0</v>
          </cell>
          <cell r="L238">
            <v>0</v>
          </cell>
          <cell r="M238" t="e">
            <v>#DIV/0!</v>
          </cell>
          <cell r="N238">
            <v>0</v>
          </cell>
          <cell r="O238">
            <v>0</v>
          </cell>
          <cell r="P238" t="e">
            <v>#DIV/0!</v>
          </cell>
          <cell r="Q238">
            <v>0</v>
          </cell>
          <cell r="R238">
            <v>0</v>
          </cell>
          <cell r="S238" t="e">
            <v>#DIV/0!</v>
          </cell>
          <cell r="T238">
            <v>0</v>
          </cell>
          <cell r="U238">
            <v>0</v>
          </cell>
          <cell r="V238" t="e">
            <v>#DIV/0!</v>
          </cell>
          <cell r="W238">
            <v>0</v>
          </cell>
          <cell r="X238">
            <v>0</v>
          </cell>
          <cell r="Y238" t="e">
            <v>#DIV/0!</v>
          </cell>
          <cell r="Z238">
            <v>0</v>
          </cell>
          <cell r="AA238">
            <v>0</v>
          </cell>
          <cell r="AB238" t="e">
            <v>#DIV/0!</v>
          </cell>
          <cell r="AC238">
            <v>0</v>
          </cell>
          <cell r="AD238">
            <v>0</v>
          </cell>
          <cell r="AE238" t="e">
            <v>#DIV/0!</v>
          </cell>
          <cell r="AF238">
            <v>0</v>
          </cell>
          <cell r="AG238">
            <v>0</v>
          </cell>
          <cell r="AH238" t="e">
            <v>#DIV/0!</v>
          </cell>
          <cell r="AI238">
            <v>0</v>
          </cell>
          <cell r="AJ238">
            <v>0</v>
          </cell>
          <cell r="AK238" t="e">
            <v>#DIV/0!</v>
          </cell>
          <cell r="AL238">
            <v>0</v>
          </cell>
          <cell r="AM238">
            <v>0</v>
          </cell>
          <cell r="AN238" t="e">
            <v>#DIV/0!</v>
          </cell>
          <cell r="AO238">
            <v>0</v>
          </cell>
          <cell r="AP238">
            <v>0</v>
          </cell>
          <cell r="AQ238" t="e">
            <v>#DIV/0!</v>
          </cell>
          <cell r="AR238">
            <v>0</v>
          </cell>
          <cell r="AS238">
            <v>0</v>
          </cell>
          <cell r="AT238" t="e">
            <v>#DIV/0!</v>
          </cell>
          <cell r="AU238">
            <v>0</v>
          </cell>
          <cell r="AV238">
            <v>0</v>
          </cell>
          <cell r="AW238" t="e">
            <v>#DIV/0!</v>
          </cell>
          <cell r="AX238">
            <v>0</v>
          </cell>
          <cell r="AY238">
            <v>0</v>
          </cell>
          <cell r="AZ238" t="e">
            <v>#DIV/0!</v>
          </cell>
          <cell r="BA238">
            <v>0</v>
          </cell>
          <cell r="BB238">
            <v>0</v>
          </cell>
          <cell r="BC238" t="e">
            <v>#DIV/0!</v>
          </cell>
          <cell r="BD238">
            <v>0</v>
          </cell>
          <cell r="BE238">
            <v>0</v>
          </cell>
          <cell r="BF238" t="e">
            <v>#DIV/0!</v>
          </cell>
          <cell r="BG238">
            <v>0</v>
          </cell>
          <cell r="BH238">
            <v>0</v>
          </cell>
          <cell r="BI238" t="e">
            <v>#DIV/0!</v>
          </cell>
          <cell r="BJ238">
            <v>0</v>
          </cell>
          <cell r="BK238">
            <v>0</v>
          </cell>
          <cell r="BL238" t="e">
            <v>#DIV/0!</v>
          </cell>
          <cell r="BM238">
            <v>0</v>
          </cell>
          <cell r="BN238">
            <v>0</v>
          </cell>
          <cell r="BO238" t="e">
            <v>#DIV/0!</v>
          </cell>
          <cell r="BP238">
            <v>0</v>
          </cell>
          <cell r="BQ238">
            <v>0</v>
          </cell>
          <cell r="BR238" t="e">
            <v>#DIV/0!</v>
          </cell>
          <cell r="BS238">
            <v>0</v>
          </cell>
          <cell r="BT238">
            <v>0</v>
          </cell>
          <cell r="BU238" t="e">
            <v>#DIV/0!</v>
          </cell>
          <cell r="BV238">
            <v>0</v>
          </cell>
          <cell r="BW238">
            <v>0</v>
          </cell>
          <cell r="BX238" t="e">
            <v>#DIV/0!</v>
          </cell>
          <cell r="BY238">
            <v>0</v>
          </cell>
          <cell r="BZ238">
            <v>0</v>
          </cell>
          <cell r="CA238" t="e">
            <v>#DIV/0!</v>
          </cell>
          <cell r="CB238">
            <v>0</v>
          </cell>
          <cell r="CC238">
            <v>0</v>
          </cell>
          <cell r="CD238" t="e">
            <v>#DIV/0!</v>
          </cell>
          <cell r="CE238">
            <v>0</v>
          </cell>
          <cell r="CF238">
            <v>0</v>
          </cell>
          <cell r="CG238" t="e">
            <v>#DIV/0!</v>
          </cell>
          <cell r="CH238">
            <v>0</v>
          </cell>
          <cell r="CI238">
            <v>0</v>
          </cell>
          <cell r="CJ238" t="e">
            <v>#DIV/0!</v>
          </cell>
          <cell r="CK238">
            <v>0</v>
          </cell>
          <cell r="CL238">
            <v>0</v>
          </cell>
          <cell r="CM238" t="e">
            <v>#DIV/0!</v>
          </cell>
          <cell r="CN238">
            <v>0</v>
          </cell>
          <cell r="CO238">
            <v>0</v>
          </cell>
          <cell r="CP238" t="e">
            <v>#DIV/0!</v>
          </cell>
          <cell r="CQ238">
            <v>0</v>
          </cell>
          <cell r="CR238">
            <v>0</v>
          </cell>
          <cell r="CS238" t="e">
            <v>#DIV/0!</v>
          </cell>
          <cell r="CT238">
            <v>0</v>
          </cell>
          <cell r="CU238">
            <v>0</v>
          </cell>
          <cell r="CV238" t="e">
            <v>#DIV/0!</v>
          </cell>
          <cell r="CW238">
            <v>0</v>
          </cell>
          <cell r="CX238">
            <v>0</v>
          </cell>
          <cell r="CY238" t="e">
            <v>#DIV/0!</v>
          </cell>
          <cell r="CZ238">
            <v>0</v>
          </cell>
          <cell r="DA238">
            <v>0</v>
          </cell>
          <cell r="DB238" t="e">
            <v>#DIV/0!</v>
          </cell>
          <cell r="DC238">
            <v>0</v>
          </cell>
          <cell r="DD238">
            <v>0</v>
          </cell>
          <cell r="DE238" t="e">
            <v>#DIV/0!</v>
          </cell>
          <cell r="DF238">
            <v>0</v>
          </cell>
          <cell r="DG238">
            <v>0</v>
          </cell>
          <cell r="DH238" t="e">
            <v>#DIV/0!</v>
          </cell>
          <cell r="DI238">
            <v>0</v>
          </cell>
          <cell r="DJ238">
            <v>0</v>
          </cell>
          <cell r="DK238" t="e">
            <v>#DIV/0!</v>
          </cell>
          <cell r="DL238">
            <v>0</v>
          </cell>
          <cell r="DM238">
            <v>0</v>
          </cell>
          <cell r="DN238" t="e">
            <v>#DIV/0!</v>
          </cell>
          <cell r="DO238">
            <v>0</v>
          </cell>
          <cell r="DP238">
            <v>0</v>
          </cell>
          <cell r="DQ238" t="e">
            <v>#DIV/0!</v>
          </cell>
          <cell r="DR238">
            <v>0</v>
          </cell>
          <cell r="DS238">
            <v>0</v>
          </cell>
          <cell r="DT238" t="e">
            <v>#DIV/0!</v>
          </cell>
          <cell r="DU238">
            <v>0</v>
          </cell>
          <cell r="DV238">
            <v>0</v>
          </cell>
          <cell r="DW238" t="e">
            <v>#DIV/0!</v>
          </cell>
          <cell r="DX238">
            <v>0</v>
          </cell>
          <cell r="DY238">
            <v>0</v>
          </cell>
          <cell r="DZ238" t="e">
            <v>#DIV/0!</v>
          </cell>
          <cell r="EA238">
            <v>0</v>
          </cell>
          <cell r="EB238">
            <v>0</v>
          </cell>
          <cell r="EC238" t="e">
            <v>#DIV/0!</v>
          </cell>
          <cell r="ED238">
            <v>0</v>
          </cell>
          <cell r="EE238">
            <v>0</v>
          </cell>
          <cell r="EF238" t="e">
            <v>#DIV/0!</v>
          </cell>
          <cell r="EG238">
            <v>0</v>
          </cell>
          <cell r="EH238">
            <v>0</v>
          </cell>
          <cell r="EI238" t="e">
            <v>#DIV/0!</v>
          </cell>
          <cell r="EJ238">
            <v>0</v>
          </cell>
          <cell r="EK238">
            <v>0</v>
          </cell>
          <cell r="EL238" t="e">
            <v>#DIV/0!</v>
          </cell>
          <cell r="EM238">
            <v>0</v>
          </cell>
          <cell r="EN238">
            <v>0</v>
          </cell>
          <cell r="EO238" t="e">
            <v>#DIV/0!</v>
          </cell>
          <cell r="EP238">
            <v>0</v>
          </cell>
          <cell r="EQ238">
            <v>0</v>
          </cell>
          <cell r="ER238" t="e">
            <v>#DIV/0!</v>
          </cell>
          <cell r="ES238">
            <v>0</v>
          </cell>
          <cell r="ET238">
            <v>0</v>
          </cell>
          <cell r="EU238" t="e">
            <v>#DIV/0!</v>
          </cell>
          <cell r="EV238">
            <v>0</v>
          </cell>
          <cell r="EW238">
            <v>0</v>
          </cell>
          <cell r="EX238" t="e">
            <v>#DIV/0!</v>
          </cell>
          <cell r="EY238">
            <v>0</v>
          </cell>
          <cell r="EZ238">
            <v>0</v>
          </cell>
          <cell r="FA238" t="e">
            <v>#DIV/0!</v>
          </cell>
          <cell r="FB238">
            <v>0</v>
          </cell>
          <cell r="FC238">
            <v>0</v>
          </cell>
          <cell r="FD238" t="e">
            <v>#DIV/0!</v>
          </cell>
          <cell r="FE238">
            <v>0</v>
          </cell>
          <cell r="FF238">
            <v>0</v>
          </cell>
          <cell r="FG238" t="e">
            <v>#DIV/0!</v>
          </cell>
          <cell r="FH238">
            <v>0</v>
          </cell>
          <cell r="FI238">
            <v>0</v>
          </cell>
          <cell r="FJ238" t="e">
            <v>#DIV/0!</v>
          </cell>
          <cell r="FK238">
            <v>0</v>
          </cell>
          <cell r="FL238">
            <v>0</v>
          </cell>
          <cell r="FM238" t="e">
            <v>#DIV/0!</v>
          </cell>
          <cell r="FN238">
            <v>0</v>
          </cell>
          <cell r="FO238">
            <v>0</v>
          </cell>
          <cell r="FP238" t="e">
            <v>#DIV/0!</v>
          </cell>
          <cell r="FQ238">
            <v>0</v>
          </cell>
          <cell r="FR238">
            <v>0</v>
          </cell>
          <cell r="FS238" t="e">
            <v>#DIV/0!</v>
          </cell>
          <cell r="FT238">
            <v>0</v>
          </cell>
          <cell r="FU238">
            <v>0</v>
          </cell>
          <cell r="FV238" t="e">
            <v>#DIV/0!</v>
          </cell>
          <cell r="FW238">
            <v>0</v>
          </cell>
          <cell r="FX238">
            <v>0</v>
          </cell>
          <cell r="FY238" t="e">
            <v>#DIV/0!</v>
          </cell>
          <cell r="FZ238">
            <v>0</v>
          </cell>
          <cell r="GA238">
            <v>0</v>
          </cell>
          <cell r="GB238" t="e">
            <v>#DIV/0!</v>
          </cell>
          <cell r="GC238">
            <v>0</v>
          </cell>
          <cell r="GD238">
            <v>0</v>
          </cell>
          <cell r="GE238" t="e">
            <v>#DIV/0!</v>
          </cell>
          <cell r="GF238">
            <v>0</v>
          </cell>
          <cell r="GG238">
            <v>0</v>
          </cell>
          <cell r="GH238" t="e">
            <v>#DIV/0!</v>
          </cell>
          <cell r="GI238">
            <v>0</v>
          </cell>
          <cell r="GJ238">
            <v>0</v>
          </cell>
          <cell r="GK238" t="e">
            <v>#DIV/0!</v>
          </cell>
          <cell r="GL238">
            <v>0</v>
          </cell>
          <cell r="GM238">
            <v>0</v>
          </cell>
          <cell r="GN238" t="e">
            <v>#DIV/0!</v>
          </cell>
          <cell r="GO238">
            <v>0</v>
          </cell>
          <cell r="GP238">
            <v>0</v>
          </cell>
          <cell r="GQ238" t="e">
            <v>#DIV/0!</v>
          </cell>
          <cell r="GR238">
            <v>0</v>
          </cell>
          <cell r="GS238">
            <v>0</v>
          </cell>
          <cell r="GT238" t="e">
            <v>#DIV/0!</v>
          </cell>
          <cell r="GU238">
            <v>0</v>
          </cell>
          <cell r="GV238">
            <v>0</v>
          </cell>
          <cell r="GW238" t="e">
            <v>#DIV/0!</v>
          </cell>
          <cell r="GX238">
            <v>0</v>
          </cell>
          <cell r="GY238">
            <v>0</v>
          </cell>
          <cell r="GZ238" t="e">
            <v>#DIV/0!</v>
          </cell>
          <cell r="HA238">
            <v>0</v>
          </cell>
          <cell r="HB238">
            <v>0</v>
          </cell>
          <cell r="HC238" t="e">
            <v>#DIV/0!</v>
          </cell>
          <cell r="HD238">
            <v>0</v>
          </cell>
          <cell r="HE238">
            <v>0</v>
          </cell>
          <cell r="HF238" t="e">
            <v>#DIV/0!</v>
          </cell>
          <cell r="HG238">
            <v>0</v>
          </cell>
          <cell r="HH238">
            <v>0</v>
          </cell>
          <cell r="HI238" t="e">
            <v>#DIV/0!</v>
          </cell>
          <cell r="HJ238">
            <v>0</v>
          </cell>
          <cell r="HK238">
            <v>0</v>
          </cell>
          <cell r="HL238" t="e">
            <v>#DIV/0!</v>
          </cell>
          <cell r="HM238">
            <v>0</v>
          </cell>
          <cell r="HN238">
            <v>0</v>
          </cell>
          <cell r="HO238" t="e">
            <v>#DIV/0!</v>
          </cell>
          <cell r="HP238">
            <v>0</v>
          </cell>
          <cell r="HQ238">
            <v>0</v>
          </cell>
          <cell r="HR238" t="e">
            <v>#DIV/0!</v>
          </cell>
          <cell r="HS238">
            <v>0</v>
          </cell>
          <cell r="HT238">
            <v>0</v>
          </cell>
          <cell r="HU238" t="e">
            <v>#DIV/0!</v>
          </cell>
          <cell r="HV238">
            <v>0</v>
          </cell>
          <cell r="HW238">
            <v>0</v>
          </cell>
          <cell r="HX238" t="e">
            <v>#DIV/0!</v>
          </cell>
          <cell r="HY238">
            <v>0</v>
          </cell>
          <cell r="HZ238">
            <v>0</v>
          </cell>
          <cell r="IA238" t="e">
            <v>#DIV/0!</v>
          </cell>
          <cell r="IB238">
            <v>0</v>
          </cell>
          <cell r="IC238">
            <v>0</v>
          </cell>
          <cell r="ID238" t="e">
            <v>#DIV/0!</v>
          </cell>
          <cell r="IE238">
            <v>0</v>
          </cell>
          <cell r="IF238">
            <v>0</v>
          </cell>
          <cell r="IG238" t="e">
            <v>#DIV/0!</v>
          </cell>
          <cell r="IH238">
            <v>0</v>
          </cell>
          <cell r="II238">
            <v>0</v>
          </cell>
          <cell r="IJ238" t="e">
            <v>#DIV/0!</v>
          </cell>
          <cell r="IK238">
            <v>0</v>
          </cell>
          <cell r="IL238">
            <v>0</v>
          </cell>
          <cell r="IM238" t="e">
            <v>#DIV/0!</v>
          </cell>
          <cell r="IN238">
            <v>0</v>
          </cell>
          <cell r="IO238">
            <v>0</v>
          </cell>
          <cell r="IP238" t="e">
            <v>#DIV/0!</v>
          </cell>
          <cell r="IQ238">
            <v>0</v>
          </cell>
          <cell r="IR238">
            <v>0</v>
          </cell>
          <cell r="IS238" t="e">
            <v>#DIV/0!</v>
          </cell>
          <cell r="IT238">
            <v>0</v>
          </cell>
          <cell r="IU238">
            <v>0</v>
          </cell>
          <cell r="IV238" t="e">
            <v>#DIV/0!</v>
          </cell>
          <cell r="IW238">
            <v>0</v>
          </cell>
          <cell r="IX238">
            <v>0</v>
          </cell>
          <cell r="IY238" t="e">
            <v>#DIV/0!</v>
          </cell>
          <cell r="IZ238">
            <v>0</v>
          </cell>
          <cell r="JA238">
            <v>0</v>
          </cell>
          <cell r="JB238" t="e">
            <v>#DIV/0!</v>
          </cell>
          <cell r="JC238">
            <v>0</v>
          </cell>
          <cell r="JD238">
            <v>0</v>
          </cell>
          <cell r="JE238" t="e">
            <v>#DIV/0!</v>
          </cell>
          <cell r="JF238">
            <v>0</v>
          </cell>
          <cell r="JG238">
            <v>0</v>
          </cell>
          <cell r="JH238" t="e">
            <v>#DIV/0!</v>
          </cell>
          <cell r="JI238">
            <v>0</v>
          </cell>
          <cell r="JJ238">
            <v>0</v>
          </cell>
          <cell r="JK238" t="e">
            <v>#DIV/0!</v>
          </cell>
          <cell r="JL238">
            <v>0</v>
          </cell>
          <cell r="JM238">
            <v>0</v>
          </cell>
          <cell r="JN238" t="e">
            <v>#DIV/0!</v>
          </cell>
          <cell r="JO238">
            <v>0</v>
          </cell>
          <cell r="JP238">
            <v>0</v>
          </cell>
          <cell r="JQ238" t="e">
            <v>#DIV/0!</v>
          </cell>
          <cell r="JR238">
            <v>0</v>
          </cell>
          <cell r="JS238">
            <v>0</v>
          </cell>
          <cell r="JT238" t="e">
            <v>#DIV/0!</v>
          </cell>
          <cell r="JU238">
            <v>0</v>
          </cell>
          <cell r="JV238">
            <v>0</v>
          </cell>
          <cell r="JW238" t="e">
            <v>#DIV/0!</v>
          </cell>
          <cell r="JX238">
            <v>0</v>
          </cell>
          <cell r="JY238">
            <v>0</v>
          </cell>
          <cell r="JZ238" t="e">
            <v>#DIV/0!</v>
          </cell>
          <cell r="KA238">
            <v>0</v>
          </cell>
          <cell r="KB238">
            <v>0</v>
          </cell>
          <cell r="KC238" t="e">
            <v>#DIV/0!</v>
          </cell>
          <cell r="KD238">
            <v>0</v>
          </cell>
          <cell r="KE238">
            <v>0</v>
          </cell>
          <cell r="KF238" t="e">
            <v>#DIV/0!</v>
          </cell>
          <cell r="KG238">
            <v>0</v>
          </cell>
          <cell r="KH238">
            <v>0</v>
          </cell>
          <cell r="KI238" t="e">
            <v>#DIV/0!</v>
          </cell>
          <cell r="KJ238">
            <v>0</v>
          </cell>
          <cell r="KK238">
            <v>0</v>
          </cell>
          <cell r="KL238" t="e">
            <v>#DIV/0!</v>
          </cell>
          <cell r="KM238">
            <v>0</v>
          </cell>
          <cell r="KN238">
            <v>0</v>
          </cell>
          <cell r="KO238" t="e">
            <v>#DIV/0!</v>
          </cell>
          <cell r="KP238">
            <v>0</v>
          </cell>
          <cell r="KQ238">
            <v>0</v>
          </cell>
          <cell r="KR238" t="e">
            <v>#DIV/0!</v>
          </cell>
          <cell r="KS238">
            <v>0</v>
          </cell>
          <cell r="KT238">
            <v>0</v>
          </cell>
          <cell r="KU238" t="e">
            <v>#DIV/0!</v>
          </cell>
          <cell r="KV238">
            <v>0</v>
          </cell>
          <cell r="KW238">
            <v>0</v>
          </cell>
          <cell r="KX238" t="e">
            <v>#DIV/0!</v>
          </cell>
          <cell r="KY238">
            <v>0</v>
          </cell>
          <cell r="KZ238">
            <v>0</v>
          </cell>
          <cell r="LA238" t="e">
            <v>#DIV/0!</v>
          </cell>
          <cell r="LB238">
            <v>0</v>
          </cell>
          <cell r="LC238">
            <v>0</v>
          </cell>
          <cell r="LD238" t="e">
            <v>#DIV/0!</v>
          </cell>
          <cell r="LE238">
            <v>0</v>
          </cell>
          <cell r="LF238">
            <v>0</v>
          </cell>
          <cell r="LG238" t="e">
            <v>#DIV/0!</v>
          </cell>
          <cell r="LH238">
            <v>0</v>
          </cell>
          <cell r="LI238">
            <v>0</v>
          </cell>
          <cell r="LJ238" t="e">
            <v>#DIV/0!</v>
          </cell>
          <cell r="LK238">
            <v>0</v>
          </cell>
          <cell r="LL238">
            <v>0</v>
          </cell>
          <cell r="LM238" t="e">
            <v>#DIV/0!</v>
          </cell>
        </row>
        <row r="239">
          <cell r="D239">
            <v>42934</v>
          </cell>
          <cell r="E239">
            <v>0</v>
          </cell>
          <cell r="F239">
            <v>0</v>
          </cell>
          <cell r="G239" t="e">
            <v>#DIV/0!</v>
          </cell>
          <cell r="H239">
            <v>0</v>
          </cell>
          <cell r="I239">
            <v>0</v>
          </cell>
          <cell r="J239" t="e">
            <v>#DIV/0!</v>
          </cell>
          <cell r="K239">
            <v>0</v>
          </cell>
          <cell r="L239">
            <v>0</v>
          </cell>
          <cell r="M239" t="e">
            <v>#DIV/0!</v>
          </cell>
          <cell r="N239">
            <v>0</v>
          </cell>
          <cell r="O239">
            <v>0</v>
          </cell>
          <cell r="P239" t="e">
            <v>#DIV/0!</v>
          </cell>
          <cell r="Q239">
            <v>0</v>
          </cell>
          <cell r="R239">
            <v>0</v>
          </cell>
          <cell r="S239" t="e">
            <v>#DIV/0!</v>
          </cell>
          <cell r="T239">
            <v>0</v>
          </cell>
          <cell r="U239">
            <v>0</v>
          </cell>
          <cell r="V239" t="e">
            <v>#DIV/0!</v>
          </cell>
          <cell r="W239">
            <v>0</v>
          </cell>
          <cell r="X239">
            <v>0</v>
          </cell>
          <cell r="Y239" t="e">
            <v>#DIV/0!</v>
          </cell>
          <cell r="Z239">
            <v>0</v>
          </cell>
          <cell r="AA239">
            <v>0</v>
          </cell>
          <cell r="AB239" t="e">
            <v>#DIV/0!</v>
          </cell>
          <cell r="AC239">
            <v>0</v>
          </cell>
          <cell r="AD239">
            <v>0</v>
          </cell>
          <cell r="AE239" t="e">
            <v>#DIV/0!</v>
          </cell>
          <cell r="AF239">
            <v>0</v>
          </cell>
          <cell r="AG239">
            <v>0</v>
          </cell>
          <cell r="AH239" t="e">
            <v>#DIV/0!</v>
          </cell>
          <cell r="AI239">
            <v>0</v>
          </cell>
          <cell r="AJ239">
            <v>0</v>
          </cell>
          <cell r="AK239" t="e">
            <v>#DIV/0!</v>
          </cell>
          <cell r="AL239">
            <v>0</v>
          </cell>
          <cell r="AM239">
            <v>0</v>
          </cell>
          <cell r="AN239" t="e">
            <v>#DIV/0!</v>
          </cell>
          <cell r="AO239">
            <v>0</v>
          </cell>
          <cell r="AP239">
            <v>0</v>
          </cell>
          <cell r="AQ239" t="e">
            <v>#DIV/0!</v>
          </cell>
          <cell r="AR239">
            <v>0</v>
          </cell>
          <cell r="AS239">
            <v>0</v>
          </cell>
          <cell r="AT239" t="e">
            <v>#DIV/0!</v>
          </cell>
          <cell r="AU239">
            <v>0</v>
          </cell>
          <cell r="AV239">
            <v>0</v>
          </cell>
          <cell r="AW239" t="e">
            <v>#DIV/0!</v>
          </cell>
          <cell r="AX239">
            <v>0</v>
          </cell>
          <cell r="AY239">
            <v>0</v>
          </cell>
          <cell r="AZ239" t="e">
            <v>#DIV/0!</v>
          </cell>
          <cell r="BA239">
            <v>0</v>
          </cell>
          <cell r="BB239">
            <v>0</v>
          </cell>
          <cell r="BC239" t="e">
            <v>#DIV/0!</v>
          </cell>
          <cell r="BD239">
            <v>0</v>
          </cell>
          <cell r="BE239">
            <v>0</v>
          </cell>
          <cell r="BF239" t="e">
            <v>#DIV/0!</v>
          </cell>
          <cell r="BG239">
            <v>0</v>
          </cell>
          <cell r="BH239">
            <v>0</v>
          </cell>
          <cell r="BI239" t="e">
            <v>#DIV/0!</v>
          </cell>
          <cell r="BJ239">
            <v>0</v>
          </cell>
          <cell r="BK239">
            <v>0</v>
          </cell>
          <cell r="BL239" t="e">
            <v>#DIV/0!</v>
          </cell>
          <cell r="BM239">
            <v>0</v>
          </cell>
          <cell r="BN239">
            <v>0</v>
          </cell>
          <cell r="BO239" t="e">
            <v>#DIV/0!</v>
          </cell>
          <cell r="BP239">
            <v>0</v>
          </cell>
          <cell r="BQ239">
            <v>0</v>
          </cell>
          <cell r="BR239" t="e">
            <v>#DIV/0!</v>
          </cell>
          <cell r="BS239">
            <v>0</v>
          </cell>
          <cell r="BT239">
            <v>0</v>
          </cell>
          <cell r="BU239" t="e">
            <v>#DIV/0!</v>
          </cell>
          <cell r="BV239">
            <v>0</v>
          </cell>
          <cell r="BW239">
            <v>0</v>
          </cell>
          <cell r="BX239" t="e">
            <v>#DIV/0!</v>
          </cell>
          <cell r="BY239">
            <v>0</v>
          </cell>
          <cell r="BZ239">
            <v>0</v>
          </cell>
          <cell r="CA239" t="e">
            <v>#DIV/0!</v>
          </cell>
          <cell r="CB239">
            <v>0</v>
          </cell>
          <cell r="CC239">
            <v>0</v>
          </cell>
          <cell r="CD239" t="e">
            <v>#DIV/0!</v>
          </cell>
          <cell r="CE239">
            <v>0</v>
          </cell>
          <cell r="CF239">
            <v>0</v>
          </cell>
          <cell r="CG239" t="e">
            <v>#DIV/0!</v>
          </cell>
          <cell r="CH239">
            <v>0</v>
          </cell>
          <cell r="CI239">
            <v>0</v>
          </cell>
          <cell r="CJ239" t="e">
            <v>#DIV/0!</v>
          </cell>
          <cell r="CK239">
            <v>0</v>
          </cell>
          <cell r="CL239">
            <v>0</v>
          </cell>
          <cell r="CM239" t="e">
            <v>#DIV/0!</v>
          </cell>
          <cell r="CN239">
            <v>0</v>
          </cell>
          <cell r="CO239">
            <v>0</v>
          </cell>
          <cell r="CP239" t="e">
            <v>#DIV/0!</v>
          </cell>
          <cell r="CQ239">
            <v>0</v>
          </cell>
          <cell r="CR239">
            <v>0</v>
          </cell>
          <cell r="CS239" t="e">
            <v>#DIV/0!</v>
          </cell>
          <cell r="CT239">
            <v>0</v>
          </cell>
          <cell r="CU239">
            <v>0</v>
          </cell>
          <cell r="CV239" t="e">
            <v>#DIV/0!</v>
          </cell>
          <cell r="CW239">
            <v>0</v>
          </cell>
          <cell r="CX239">
            <v>0</v>
          </cell>
          <cell r="CY239" t="e">
            <v>#DIV/0!</v>
          </cell>
          <cell r="CZ239">
            <v>0</v>
          </cell>
          <cell r="DA239">
            <v>0</v>
          </cell>
          <cell r="DB239" t="e">
            <v>#DIV/0!</v>
          </cell>
          <cell r="DC239">
            <v>0</v>
          </cell>
          <cell r="DD239">
            <v>0</v>
          </cell>
          <cell r="DE239" t="e">
            <v>#DIV/0!</v>
          </cell>
          <cell r="DF239">
            <v>0</v>
          </cell>
          <cell r="DG239">
            <v>0</v>
          </cell>
          <cell r="DH239" t="e">
            <v>#DIV/0!</v>
          </cell>
          <cell r="DI239">
            <v>0</v>
          </cell>
          <cell r="DJ239">
            <v>0</v>
          </cell>
          <cell r="DK239" t="e">
            <v>#DIV/0!</v>
          </cell>
          <cell r="DL239">
            <v>0</v>
          </cell>
          <cell r="DM239">
            <v>0</v>
          </cell>
          <cell r="DN239" t="e">
            <v>#DIV/0!</v>
          </cell>
          <cell r="DO239">
            <v>0</v>
          </cell>
          <cell r="DP239">
            <v>0</v>
          </cell>
          <cell r="DQ239" t="e">
            <v>#DIV/0!</v>
          </cell>
          <cell r="DR239">
            <v>0</v>
          </cell>
          <cell r="DS239">
            <v>0</v>
          </cell>
          <cell r="DT239" t="e">
            <v>#DIV/0!</v>
          </cell>
          <cell r="DU239">
            <v>0</v>
          </cell>
          <cell r="DV239">
            <v>0</v>
          </cell>
          <cell r="DW239" t="e">
            <v>#DIV/0!</v>
          </cell>
          <cell r="DX239">
            <v>0</v>
          </cell>
          <cell r="DY239">
            <v>0</v>
          </cell>
          <cell r="DZ239" t="e">
            <v>#DIV/0!</v>
          </cell>
          <cell r="EA239">
            <v>0</v>
          </cell>
          <cell r="EB239">
            <v>0</v>
          </cell>
          <cell r="EC239" t="e">
            <v>#DIV/0!</v>
          </cell>
          <cell r="ED239">
            <v>0</v>
          </cell>
          <cell r="EE239">
            <v>0</v>
          </cell>
          <cell r="EF239" t="e">
            <v>#DIV/0!</v>
          </cell>
          <cell r="EG239">
            <v>0</v>
          </cell>
          <cell r="EH239">
            <v>0</v>
          </cell>
          <cell r="EI239" t="e">
            <v>#DIV/0!</v>
          </cell>
          <cell r="EJ239">
            <v>0</v>
          </cell>
          <cell r="EK239">
            <v>0</v>
          </cell>
          <cell r="EL239" t="e">
            <v>#DIV/0!</v>
          </cell>
          <cell r="EM239">
            <v>0</v>
          </cell>
          <cell r="EN239">
            <v>0</v>
          </cell>
          <cell r="EO239" t="e">
            <v>#DIV/0!</v>
          </cell>
          <cell r="EP239">
            <v>0</v>
          </cell>
          <cell r="EQ239">
            <v>0</v>
          </cell>
          <cell r="ER239" t="e">
            <v>#DIV/0!</v>
          </cell>
          <cell r="ES239">
            <v>0</v>
          </cell>
          <cell r="ET239">
            <v>0</v>
          </cell>
          <cell r="EU239" t="e">
            <v>#DIV/0!</v>
          </cell>
          <cell r="EV239">
            <v>0</v>
          </cell>
          <cell r="EW239">
            <v>0</v>
          </cell>
          <cell r="EX239" t="e">
            <v>#DIV/0!</v>
          </cell>
          <cell r="EY239">
            <v>0</v>
          </cell>
          <cell r="EZ239">
            <v>0</v>
          </cell>
          <cell r="FA239" t="e">
            <v>#DIV/0!</v>
          </cell>
          <cell r="FB239">
            <v>0</v>
          </cell>
          <cell r="FC239">
            <v>0</v>
          </cell>
          <cell r="FD239" t="e">
            <v>#DIV/0!</v>
          </cell>
          <cell r="FE239">
            <v>0</v>
          </cell>
          <cell r="FF239">
            <v>0</v>
          </cell>
          <cell r="FG239" t="e">
            <v>#DIV/0!</v>
          </cell>
          <cell r="FH239">
            <v>0</v>
          </cell>
          <cell r="FI239">
            <v>0</v>
          </cell>
          <cell r="FJ239" t="e">
            <v>#DIV/0!</v>
          </cell>
          <cell r="FK239">
            <v>0</v>
          </cell>
          <cell r="FL239">
            <v>0</v>
          </cell>
          <cell r="FM239" t="e">
            <v>#DIV/0!</v>
          </cell>
          <cell r="FN239">
            <v>0</v>
          </cell>
          <cell r="FO239">
            <v>0</v>
          </cell>
          <cell r="FP239" t="e">
            <v>#DIV/0!</v>
          </cell>
          <cell r="FQ239">
            <v>0</v>
          </cell>
          <cell r="FR239">
            <v>0</v>
          </cell>
          <cell r="FS239" t="e">
            <v>#DIV/0!</v>
          </cell>
          <cell r="FT239">
            <v>0</v>
          </cell>
          <cell r="FU239">
            <v>0</v>
          </cell>
          <cell r="FV239" t="e">
            <v>#DIV/0!</v>
          </cell>
          <cell r="FW239">
            <v>0</v>
          </cell>
          <cell r="FX239">
            <v>0</v>
          </cell>
          <cell r="FY239" t="e">
            <v>#DIV/0!</v>
          </cell>
          <cell r="FZ239">
            <v>0</v>
          </cell>
          <cell r="GA239">
            <v>0</v>
          </cell>
          <cell r="GB239" t="e">
            <v>#DIV/0!</v>
          </cell>
          <cell r="GC239">
            <v>0</v>
          </cell>
          <cell r="GD239">
            <v>0</v>
          </cell>
          <cell r="GE239" t="e">
            <v>#DIV/0!</v>
          </cell>
          <cell r="GF239">
            <v>0</v>
          </cell>
          <cell r="GG239">
            <v>0</v>
          </cell>
          <cell r="GH239" t="e">
            <v>#DIV/0!</v>
          </cell>
          <cell r="GI239">
            <v>0</v>
          </cell>
          <cell r="GJ239">
            <v>0</v>
          </cell>
          <cell r="GK239" t="e">
            <v>#DIV/0!</v>
          </cell>
          <cell r="GL239">
            <v>0</v>
          </cell>
          <cell r="GM239">
            <v>0</v>
          </cell>
          <cell r="GN239" t="e">
            <v>#DIV/0!</v>
          </cell>
          <cell r="GO239">
            <v>0</v>
          </cell>
          <cell r="GP239">
            <v>0</v>
          </cell>
          <cell r="GQ239" t="e">
            <v>#DIV/0!</v>
          </cell>
          <cell r="GR239">
            <v>0</v>
          </cell>
          <cell r="GS239">
            <v>0</v>
          </cell>
          <cell r="GT239" t="e">
            <v>#DIV/0!</v>
          </cell>
          <cell r="GU239">
            <v>0</v>
          </cell>
          <cell r="GV239">
            <v>0</v>
          </cell>
          <cell r="GW239" t="e">
            <v>#DIV/0!</v>
          </cell>
          <cell r="GX239">
            <v>0</v>
          </cell>
          <cell r="GY239">
            <v>0</v>
          </cell>
          <cell r="GZ239" t="e">
            <v>#DIV/0!</v>
          </cell>
          <cell r="HA239">
            <v>0</v>
          </cell>
          <cell r="HB239">
            <v>0</v>
          </cell>
          <cell r="HC239" t="e">
            <v>#DIV/0!</v>
          </cell>
          <cell r="HD239">
            <v>0</v>
          </cell>
          <cell r="HE239">
            <v>0</v>
          </cell>
          <cell r="HF239" t="e">
            <v>#DIV/0!</v>
          </cell>
          <cell r="HG239">
            <v>0</v>
          </cell>
          <cell r="HH239">
            <v>0</v>
          </cell>
          <cell r="HI239" t="e">
            <v>#DIV/0!</v>
          </cell>
          <cell r="HJ239">
            <v>0</v>
          </cell>
          <cell r="HK239">
            <v>0</v>
          </cell>
          <cell r="HL239" t="e">
            <v>#DIV/0!</v>
          </cell>
          <cell r="HM239">
            <v>0</v>
          </cell>
          <cell r="HN239">
            <v>0</v>
          </cell>
          <cell r="HO239" t="e">
            <v>#DIV/0!</v>
          </cell>
          <cell r="HP239">
            <v>0</v>
          </cell>
          <cell r="HQ239">
            <v>0</v>
          </cell>
          <cell r="HR239" t="e">
            <v>#DIV/0!</v>
          </cell>
          <cell r="HS239">
            <v>0</v>
          </cell>
          <cell r="HT239">
            <v>0</v>
          </cell>
          <cell r="HU239" t="e">
            <v>#DIV/0!</v>
          </cell>
          <cell r="HV239">
            <v>0</v>
          </cell>
          <cell r="HW239">
            <v>0</v>
          </cell>
          <cell r="HX239" t="e">
            <v>#DIV/0!</v>
          </cell>
          <cell r="HY239">
            <v>0</v>
          </cell>
          <cell r="HZ239">
            <v>0</v>
          </cell>
          <cell r="IA239" t="e">
            <v>#DIV/0!</v>
          </cell>
          <cell r="IB239">
            <v>0</v>
          </cell>
          <cell r="IC239">
            <v>0</v>
          </cell>
          <cell r="ID239" t="e">
            <v>#DIV/0!</v>
          </cell>
          <cell r="IE239">
            <v>0</v>
          </cell>
          <cell r="IF239">
            <v>0</v>
          </cell>
          <cell r="IG239" t="e">
            <v>#DIV/0!</v>
          </cell>
          <cell r="IH239">
            <v>0</v>
          </cell>
          <cell r="II239">
            <v>0</v>
          </cell>
          <cell r="IJ239" t="e">
            <v>#DIV/0!</v>
          </cell>
          <cell r="IK239">
            <v>0</v>
          </cell>
          <cell r="IL239">
            <v>0</v>
          </cell>
          <cell r="IM239" t="e">
            <v>#DIV/0!</v>
          </cell>
          <cell r="IN239">
            <v>0</v>
          </cell>
          <cell r="IO239">
            <v>0</v>
          </cell>
          <cell r="IP239" t="e">
            <v>#DIV/0!</v>
          </cell>
          <cell r="IQ239">
            <v>0</v>
          </cell>
          <cell r="IR239">
            <v>0</v>
          </cell>
          <cell r="IS239" t="e">
            <v>#DIV/0!</v>
          </cell>
          <cell r="IT239">
            <v>0</v>
          </cell>
          <cell r="IU239">
            <v>0</v>
          </cell>
          <cell r="IV239" t="e">
            <v>#DIV/0!</v>
          </cell>
          <cell r="IW239">
            <v>0</v>
          </cell>
          <cell r="IX239">
            <v>0</v>
          </cell>
          <cell r="IY239" t="e">
            <v>#DIV/0!</v>
          </cell>
          <cell r="IZ239">
            <v>0</v>
          </cell>
          <cell r="JA239">
            <v>0</v>
          </cell>
          <cell r="JB239" t="e">
            <v>#DIV/0!</v>
          </cell>
          <cell r="JC239">
            <v>0</v>
          </cell>
          <cell r="JD239">
            <v>0</v>
          </cell>
          <cell r="JE239" t="e">
            <v>#DIV/0!</v>
          </cell>
          <cell r="JF239">
            <v>0</v>
          </cell>
          <cell r="JG239">
            <v>0</v>
          </cell>
          <cell r="JH239" t="e">
            <v>#DIV/0!</v>
          </cell>
          <cell r="JI239">
            <v>0</v>
          </cell>
          <cell r="JJ239">
            <v>0</v>
          </cell>
          <cell r="JK239" t="e">
            <v>#DIV/0!</v>
          </cell>
          <cell r="JL239">
            <v>0</v>
          </cell>
          <cell r="JM239">
            <v>0</v>
          </cell>
          <cell r="JN239" t="e">
            <v>#DIV/0!</v>
          </cell>
          <cell r="JO239">
            <v>0</v>
          </cell>
          <cell r="JP239">
            <v>0</v>
          </cell>
          <cell r="JQ239" t="e">
            <v>#DIV/0!</v>
          </cell>
          <cell r="JR239">
            <v>0</v>
          </cell>
          <cell r="JS239">
            <v>0</v>
          </cell>
          <cell r="JT239" t="e">
            <v>#DIV/0!</v>
          </cell>
          <cell r="JU239">
            <v>0</v>
          </cell>
          <cell r="JV239">
            <v>0</v>
          </cell>
          <cell r="JW239" t="e">
            <v>#DIV/0!</v>
          </cell>
          <cell r="JX239">
            <v>0</v>
          </cell>
          <cell r="JY239">
            <v>0</v>
          </cell>
          <cell r="JZ239" t="e">
            <v>#DIV/0!</v>
          </cell>
          <cell r="KA239">
            <v>0</v>
          </cell>
          <cell r="KB239">
            <v>0</v>
          </cell>
          <cell r="KC239" t="e">
            <v>#DIV/0!</v>
          </cell>
          <cell r="KD239">
            <v>0</v>
          </cell>
          <cell r="KE239">
            <v>0</v>
          </cell>
          <cell r="KF239" t="e">
            <v>#DIV/0!</v>
          </cell>
          <cell r="KG239">
            <v>0</v>
          </cell>
          <cell r="KH239">
            <v>0</v>
          </cell>
          <cell r="KI239" t="e">
            <v>#DIV/0!</v>
          </cell>
          <cell r="KJ239">
            <v>0</v>
          </cell>
          <cell r="KK239">
            <v>0</v>
          </cell>
          <cell r="KL239" t="e">
            <v>#DIV/0!</v>
          </cell>
          <cell r="KM239">
            <v>0</v>
          </cell>
          <cell r="KN239">
            <v>0</v>
          </cell>
          <cell r="KO239" t="e">
            <v>#DIV/0!</v>
          </cell>
          <cell r="KP239">
            <v>0</v>
          </cell>
          <cell r="KQ239">
            <v>0</v>
          </cell>
          <cell r="KR239" t="e">
            <v>#DIV/0!</v>
          </cell>
          <cell r="KS239">
            <v>0</v>
          </cell>
          <cell r="KT239">
            <v>0</v>
          </cell>
          <cell r="KU239" t="e">
            <v>#DIV/0!</v>
          </cell>
          <cell r="KV239">
            <v>0</v>
          </cell>
          <cell r="KW239">
            <v>0</v>
          </cell>
          <cell r="KX239" t="e">
            <v>#DIV/0!</v>
          </cell>
          <cell r="KY239">
            <v>0</v>
          </cell>
          <cell r="KZ239">
            <v>0</v>
          </cell>
          <cell r="LA239" t="e">
            <v>#DIV/0!</v>
          </cell>
          <cell r="LB239">
            <v>0</v>
          </cell>
          <cell r="LC239">
            <v>0</v>
          </cell>
          <cell r="LD239" t="e">
            <v>#DIV/0!</v>
          </cell>
          <cell r="LE239">
            <v>0</v>
          </cell>
          <cell r="LF239">
            <v>0</v>
          </cell>
          <cell r="LG239" t="e">
            <v>#DIV/0!</v>
          </cell>
          <cell r="LH239">
            <v>0</v>
          </cell>
          <cell r="LI239">
            <v>0</v>
          </cell>
          <cell r="LJ239" t="e">
            <v>#DIV/0!</v>
          </cell>
          <cell r="LK239">
            <v>0</v>
          </cell>
          <cell r="LL239">
            <v>0</v>
          </cell>
          <cell r="LM239" t="e">
            <v>#DIV/0!</v>
          </cell>
        </row>
        <row r="240">
          <cell r="D240">
            <v>42935</v>
          </cell>
          <cell r="E240">
            <v>0</v>
          </cell>
          <cell r="F240">
            <v>0</v>
          </cell>
          <cell r="G240" t="e">
            <v>#DIV/0!</v>
          </cell>
          <cell r="H240">
            <v>0</v>
          </cell>
          <cell r="I240">
            <v>0</v>
          </cell>
          <cell r="J240" t="e">
            <v>#DIV/0!</v>
          </cell>
          <cell r="K240">
            <v>0</v>
          </cell>
          <cell r="L240">
            <v>0</v>
          </cell>
          <cell r="M240" t="e">
            <v>#DIV/0!</v>
          </cell>
          <cell r="N240">
            <v>0</v>
          </cell>
          <cell r="O240">
            <v>0</v>
          </cell>
          <cell r="P240" t="e">
            <v>#DIV/0!</v>
          </cell>
          <cell r="Q240">
            <v>0</v>
          </cell>
          <cell r="R240">
            <v>0</v>
          </cell>
          <cell r="S240" t="e">
            <v>#DIV/0!</v>
          </cell>
          <cell r="T240">
            <v>0</v>
          </cell>
          <cell r="U240">
            <v>0</v>
          </cell>
          <cell r="V240" t="e">
            <v>#DIV/0!</v>
          </cell>
          <cell r="W240">
            <v>0</v>
          </cell>
          <cell r="X240">
            <v>0</v>
          </cell>
          <cell r="Y240" t="e">
            <v>#DIV/0!</v>
          </cell>
          <cell r="Z240">
            <v>0</v>
          </cell>
          <cell r="AA240">
            <v>0</v>
          </cell>
          <cell r="AB240" t="e">
            <v>#DIV/0!</v>
          </cell>
          <cell r="AC240">
            <v>0</v>
          </cell>
          <cell r="AD240">
            <v>0</v>
          </cell>
          <cell r="AE240" t="e">
            <v>#DIV/0!</v>
          </cell>
          <cell r="AF240">
            <v>0</v>
          </cell>
          <cell r="AG240">
            <v>0</v>
          </cell>
          <cell r="AH240" t="e">
            <v>#DIV/0!</v>
          </cell>
          <cell r="AI240">
            <v>0</v>
          </cell>
          <cell r="AJ240">
            <v>0</v>
          </cell>
          <cell r="AK240" t="e">
            <v>#DIV/0!</v>
          </cell>
          <cell r="AL240">
            <v>0</v>
          </cell>
          <cell r="AM240">
            <v>0</v>
          </cell>
          <cell r="AN240" t="e">
            <v>#DIV/0!</v>
          </cell>
          <cell r="AO240">
            <v>0</v>
          </cell>
          <cell r="AP240">
            <v>0</v>
          </cell>
          <cell r="AQ240" t="e">
            <v>#DIV/0!</v>
          </cell>
          <cell r="AR240">
            <v>0</v>
          </cell>
          <cell r="AS240">
            <v>0</v>
          </cell>
          <cell r="AT240" t="e">
            <v>#DIV/0!</v>
          </cell>
          <cell r="AU240">
            <v>0</v>
          </cell>
          <cell r="AV240">
            <v>0</v>
          </cell>
          <cell r="AW240" t="e">
            <v>#DIV/0!</v>
          </cell>
          <cell r="AX240">
            <v>0</v>
          </cell>
          <cell r="AY240">
            <v>0</v>
          </cell>
          <cell r="AZ240" t="e">
            <v>#DIV/0!</v>
          </cell>
          <cell r="BA240">
            <v>0</v>
          </cell>
          <cell r="BB240">
            <v>0</v>
          </cell>
          <cell r="BC240" t="e">
            <v>#DIV/0!</v>
          </cell>
          <cell r="BD240">
            <v>0</v>
          </cell>
          <cell r="BE240">
            <v>0</v>
          </cell>
          <cell r="BF240" t="e">
            <v>#DIV/0!</v>
          </cell>
          <cell r="BG240">
            <v>0</v>
          </cell>
          <cell r="BH240">
            <v>0</v>
          </cell>
          <cell r="BI240" t="e">
            <v>#DIV/0!</v>
          </cell>
          <cell r="BJ240">
            <v>0</v>
          </cell>
          <cell r="BK240">
            <v>0</v>
          </cell>
          <cell r="BL240" t="e">
            <v>#DIV/0!</v>
          </cell>
          <cell r="BM240">
            <v>0</v>
          </cell>
          <cell r="BN240">
            <v>0</v>
          </cell>
          <cell r="BO240" t="e">
            <v>#DIV/0!</v>
          </cell>
          <cell r="BP240">
            <v>0</v>
          </cell>
          <cell r="BQ240">
            <v>0</v>
          </cell>
          <cell r="BR240" t="e">
            <v>#DIV/0!</v>
          </cell>
          <cell r="BS240">
            <v>0</v>
          </cell>
          <cell r="BT240">
            <v>0</v>
          </cell>
          <cell r="BU240" t="e">
            <v>#DIV/0!</v>
          </cell>
          <cell r="BV240">
            <v>0</v>
          </cell>
          <cell r="BW240">
            <v>0</v>
          </cell>
          <cell r="BX240" t="e">
            <v>#DIV/0!</v>
          </cell>
          <cell r="BY240">
            <v>0</v>
          </cell>
          <cell r="BZ240">
            <v>0</v>
          </cell>
          <cell r="CA240" t="e">
            <v>#DIV/0!</v>
          </cell>
          <cell r="CB240">
            <v>0</v>
          </cell>
          <cell r="CC240">
            <v>0</v>
          </cell>
          <cell r="CD240" t="e">
            <v>#DIV/0!</v>
          </cell>
          <cell r="CE240">
            <v>0</v>
          </cell>
          <cell r="CF240">
            <v>0</v>
          </cell>
          <cell r="CG240" t="e">
            <v>#DIV/0!</v>
          </cell>
          <cell r="CH240">
            <v>0</v>
          </cell>
          <cell r="CI240">
            <v>0</v>
          </cell>
          <cell r="CJ240" t="e">
            <v>#DIV/0!</v>
          </cell>
          <cell r="CK240">
            <v>0</v>
          </cell>
          <cell r="CL240">
            <v>0</v>
          </cell>
          <cell r="CM240" t="e">
            <v>#DIV/0!</v>
          </cell>
          <cell r="CN240">
            <v>0</v>
          </cell>
          <cell r="CO240">
            <v>0</v>
          </cell>
          <cell r="CP240" t="e">
            <v>#DIV/0!</v>
          </cell>
          <cell r="CQ240">
            <v>0</v>
          </cell>
          <cell r="CR240">
            <v>0</v>
          </cell>
          <cell r="CS240" t="e">
            <v>#DIV/0!</v>
          </cell>
          <cell r="CT240">
            <v>0</v>
          </cell>
          <cell r="CU240">
            <v>0</v>
          </cell>
          <cell r="CV240" t="e">
            <v>#DIV/0!</v>
          </cell>
          <cell r="CW240">
            <v>0</v>
          </cell>
          <cell r="CX240">
            <v>0</v>
          </cell>
          <cell r="CY240" t="e">
            <v>#DIV/0!</v>
          </cell>
          <cell r="CZ240">
            <v>0</v>
          </cell>
          <cell r="DA240">
            <v>0</v>
          </cell>
          <cell r="DB240" t="e">
            <v>#DIV/0!</v>
          </cell>
          <cell r="DC240">
            <v>0</v>
          </cell>
          <cell r="DD240">
            <v>0</v>
          </cell>
          <cell r="DE240" t="e">
            <v>#DIV/0!</v>
          </cell>
          <cell r="DF240">
            <v>0</v>
          </cell>
          <cell r="DG240">
            <v>0</v>
          </cell>
          <cell r="DH240" t="e">
            <v>#DIV/0!</v>
          </cell>
          <cell r="DI240">
            <v>0</v>
          </cell>
          <cell r="DJ240">
            <v>0</v>
          </cell>
          <cell r="DK240" t="e">
            <v>#DIV/0!</v>
          </cell>
          <cell r="DL240">
            <v>0</v>
          </cell>
          <cell r="DM240">
            <v>0</v>
          </cell>
          <cell r="DN240" t="e">
            <v>#DIV/0!</v>
          </cell>
          <cell r="DO240">
            <v>0</v>
          </cell>
          <cell r="DP240">
            <v>0</v>
          </cell>
          <cell r="DQ240" t="e">
            <v>#DIV/0!</v>
          </cell>
          <cell r="DR240">
            <v>0</v>
          </cell>
          <cell r="DS240">
            <v>0</v>
          </cell>
          <cell r="DT240" t="e">
            <v>#DIV/0!</v>
          </cell>
          <cell r="DU240">
            <v>0</v>
          </cell>
          <cell r="DV240">
            <v>0</v>
          </cell>
          <cell r="DW240" t="e">
            <v>#DIV/0!</v>
          </cell>
          <cell r="DX240">
            <v>0</v>
          </cell>
          <cell r="DY240">
            <v>0</v>
          </cell>
          <cell r="DZ240" t="e">
            <v>#DIV/0!</v>
          </cell>
          <cell r="EA240">
            <v>0</v>
          </cell>
          <cell r="EB240">
            <v>0</v>
          </cell>
          <cell r="EC240" t="e">
            <v>#DIV/0!</v>
          </cell>
          <cell r="ED240">
            <v>0</v>
          </cell>
          <cell r="EE240">
            <v>0</v>
          </cell>
          <cell r="EF240" t="e">
            <v>#DIV/0!</v>
          </cell>
          <cell r="EG240">
            <v>0</v>
          </cell>
          <cell r="EH240">
            <v>0</v>
          </cell>
          <cell r="EI240" t="e">
            <v>#DIV/0!</v>
          </cell>
          <cell r="EJ240">
            <v>0</v>
          </cell>
          <cell r="EK240">
            <v>0</v>
          </cell>
          <cell r="EL240" t="e">
            <v>#DIV/0!</v>
          </cell>
          <cell r="EM240">
            <v>0</v>
          </cell>
          <cell r="EN240">
            <v>0</v>
          </cell>
          <cell r="EO240" t="e">
            <v>#DIV/0!</v>
          </cell>
          <cell r="EP240">
            <v>0</v>
          </cell>
          <cell r="EQ240">
            <v>0</v>
          </cell>
          <cell r="ER240" t="e">
            <v>#DIV/0!</v>
          </cell>
          <cell r="ES240">
            <v>0</v>
          </cell>
          <cell r="ET240">
            <v>0</v>
          </cell>
          <cell r="EU240" t="e">
            <v>#DIV/0!</v>
          </cell>
          <cell r="EV240">
            <v>0</v>
          </cell>
          <cell r="EW240">
            <v>0</v>
          </cell>
          <cell r="EX240" t="e">
            <v>#DIV/0!</v>
          </cell>
          <cell r="EY240">
            <v>0</v>
          </cell>
          <cell r="EZ240">
            <v>0</v>
          </cell>
          <cell r="FA240" t="e">
            <v>#DIV/0!</v>
          </cell>
          <cell r="FB240">
            <v>0</v>
          </cell>
          <cell r="FC240">
            <v>0</v>
          </cell>
          <cell r="FD240" t="e">
            <v>#DIV/0!</v>
          </cell>
          <cell r="FE240">
            <v>0</v>
          </cell>
          <cell r="FF240">
            <v>0</v>
          </cell>
          <cell r="FG240" t="e">
            <v>#DIV/0!</v>
          </cell>
          <cell r="FH240">
            <v>0</v>
          </cell>
          <cell r="FI240">
            <v>0</v>
          </cell>
          <cell r="FJ240" t="e">
            <v>#DIV/0!</v>
          </cell>
          <cell r="FK240">
            <v>0</v>
          </cell>
          <cell r="FL240">
            <v>0</v>
          </cell>
          <cell r="FM240" t="e">
            <v>#DIV/0!</v>
          </cell>
          <cell r="FN240">
            <v>0</v>
          </cell>
          <cell r="FO240">
            <v>0</v>
          </cell>
          <cell r="FP240" t="e">
            <v>#DIV/0!</v>
          </cell>
          <cell r="FQ240">
            <v>0</v>
          </cell>
          <cell r="FR240">
            <v>0</v>
          </cell>
          <cell r="FS240" t="e">
            <v>#DIV/0!</v>
          </cell>
          <cell r="FT240">
            <v>0</v>
          </cell>
          <cell r="FU240">
            <v>0</v>
          </cell>
          <cell r="FV240" t="e">
            <v>#DIV/0!</v>
          </cell>
          <cell r="FW240">
            <v>0</v>
          </cell>
          <cell r="FX240">
            <v>0</v>
          </cell>
          <cell r="FY240" t="e">
            <v>#DIV/0!</v>
          </cell>
          <cell r="FZ240">
            <v>0</v>
          </cell>
          <cell r="GA240">
            <v>0</v>
          </cell>
          <cell r="GB240" t="e">
            <v>#DIV/0!</v>
          </cell>
          <cell r="GC240">
            <v>0</v>
          </cell>
          <cell r="GD240">
            <v>0</v>
          </cell>
          <cell r="GE240" t="e">
            <v>#DIV/0!</v>
          </cell>
          <cell r="GF240">
            <v>0</v>
          </cell>
          <cell r="GG240">
            <v>0</v>
          </cell>
          <cell r="GH240" t="e">
            <v>#DIV/0!</v>
          </cell>
          <cell r="GI240">
            <v>0</v>
          </cell>
          <cell r="GJ240">
            <v>0</v>
          </cell>
          <cell r="GK240" t="e">
            <v>#DIV/0!</v>
          </cell>
          <cell r="GL240">
            <v>0</v>
          </cell>
          <cell r="GM240">
            <v>0</v>
          </cell>
          <cell r="GN240" t="e">
            <v>#DIV/0!</v>
          </cell>
          <cell r="GO240">
            <v>0</v>
          </cell>
          <cell r="GP240">
            <v>0</v>
          </cell>
          <cell r="GQ240" t="e">
            <v>#DIV/0!</v>
          </cell>
          <cell r="GR240">
            <v>0</v>
          </cell>
          <cell r="GS240">
            <v>0</v>
          </cell>
          <cell r="GT240" t="e">
            <v>#DIV/0!</v>
          </cell>
          <cell r="GU240">
            <v>0</v>
          </cell>
          <cell r="GV240">
            <v>0</v>
          </cell>
          <cell r="GW240" t="e">
            <v>#DIV/0!</v>
          </cell>
          <cell r="GX240">
            <v>0</v>
          </cell>
          <cell r="GY240">
            <v>0</v>
          </cell>
          <cell r="GZ240" t="e">
            <v>#DIV/0!</v>
          </cell>
          <cell r="HA240">
            <v>0</v>
          </cell>
          <cell r="HB240">
            <v>0</v>
          </cell>
          <cell r="HC240" t="e">
            <v>#DIV/0!</v>
          </cell>
          <cell r="HD240">
            <v>0</v>
          </cell>
          <cell r="HE240">
            <v>0</v>
          </cell>
          <cell r="HF240" t="e">
            <v>#DIV/0!</v>
          </cell>
          <cell r="HG240">
            <v>0</v>
          </cell>
          <cell r="HH240">
            <v>0</v>
          </cell>
          <cell r="HI240" t="e">
            <v>#DIV/0!</v>
          </cell>
          <cell r="HJ240">
            <v>0</v>
          </cell>
          <cell r="HK240">
            <v>0</v>
          </cell>
          <cell r="HL240" t="e">
            <v>#DIV/0!</v>
          </cell>
          <cell r="HM240">
            <v>0</v>
          </cell>
          <cell r="HN240">
            <v>0</v>
          </cell>
          <cell r="HO240" t="e">
            <v>#DIV/0!</v>
          </cell>
          <cell r="HP240">
            <v>0</v>
          </cell>
          <cell r="HQ240">
            <v>0</v>
          </cell>
          <cell r="HR240" t="e">
            <v>#DIV/0!</v>
          </cell>
          <cell r="HS240">
            <v>0</v>
          </cell>
          <cell r="HT240">
            <v>0</v>
          </cell>
          <cell r="HU240" t="e">
            <v>#DIV/0!</v>
          </cell>
          <cell r="HV240">
            <v>0</v>
          </cell>
          <cell r="HW240">
            <v>0</v>
          </cell>
          <cell r="HX240" t="e">
            <v>#DIV/0!</v>
          </cell>
          <cell r="HY240">
            <v>0</v>
          </cell>
          <cell r="HZ240">
            <v>0</v>
          </cell>
          <cell r="IA240" t="e">
            <v>#DIV/0!</v>
          </cell>
          <cell r="IB240">
            <v>0</v>
          </cell>
          <cell r="IC240">
            <v>0</v>
          </cell>
          <cell r="ID240" t="e">
            <v>#DIV/0!</v>
          </cell>
          <cell r="IE240">
            <v>0</v>
          </cell>
          <cell r="IF240">
            <v>0</v>
          </cell>
          <cell r="IG240" t="e">
            <v>#DIV/0!</v>
          </cell>
          <cell r="IH240">
            <v>0</v>
          </cell>
          <cell r="II240">
            <v>0</v>
          </cell>
          <cell r="IJ240" t="e">
            <v>#DIV/0!</v>
          </cell>
          <cell r="IK240">
            <v>0</v>
          </cell>
          <cell r="IL240">
            <v>0</v>
          </cell>
          <cell r="IM240" t="e">
            <v>#DIV/0!</v>
          </cell>
          <cell r="IN240">
            <v>0</v>
          </cell>
          <cell r="IO240">
            <v>0</v>
          </cell>
          <cell r="IP240" t="e">
            <v>#DIV/0!</v>
          </cell>
          <cell r="IQ240">
            <v>0</v>
          </cell>
          <cell r="IR240">
            <v>0</v>
          </cell>
          <cell r="IS240" t="e">
            <v>#DIV/0!</v>
          </cell>
          <cell r="IT240">
            <v>0</v>
          </cell>
          <cell r="IU240">
            <v>0</v>
          </cell>
          <cell r="IV240" t="e">
            <v>#DIV/0!</v>
          </cell>
          <cell r="IW240">
            <v>0</v>
          </cell>
          <cell r="IX240">
            <v>0</v>
          </cell>
          <cell r="IY240" t="e">
            <v>#DIV/0!</v>
          </cell>
          <cell r="IZ240">
            <v>0</v>
          </cell>
          <cell r="JA240">
            <v>0</v>
          </cell>
          <cell r="JB240" t="e">
            <v>#DIV/0!</v>
          </cell>
          <cell r="JC240">
            <v>0</v>
          </cell>
          <cell r="JD240">
            <v>0</v>
          </cell>
          <cell r="JE240" t="e">
            <v>#DIV/0!</v>
          </cell>
          <cell r="JF240">
            <v>0</v>
          </cell>
          <cell r="JG240">
            <v>0</v>
          </cell>
          <cell r="JH240" t="e">
            <v>#DIV/0!</v>
          </cell>
          <cell r="JI240">
            <v>0</v>
          </cell>
          <cell r="JJ240">
            <v>0</v>
          </cell>
          <cell r="JK240" t="e">
            <v>#DIV/0!</v>
          </cell>
          <cell r="JL240">
            <v>0</v>
          </cell>
          <cell r="JM240">
            <v>0</v>
          </cell>
          <cell r="JN240" t="e">
            <v>#DIV/0!</v>
          </cell>
          <cell r="JO240">
            <v>0</v>
          </cell>
          <cell r="JP240">
            <v>0</v>
          </cell>
          <cell r="JQ240" t="e">
            <v>#DIV/0!</v>
          </cell>
          <cell r="JR240">
            <v>0</v>
          </cell>
          <cell r="JS240">
            <v>0</v>
          </cell>
          <cell r="JT240" t="e">
            <v>#DIV/0!</v>
          </cell>
          <cell r="JU240">
            <v>0</v>
          </cell>
          <cell r="JV240">
            <v>0</v>
          </cell>
          <cell r="JW240" t="e">
            <v>#DIV/0!</v>
          </cell>
          <cell r="JX240">
            <v>0</v>
          </cell>
          <cell r="JY240">
            <v>0</v>
          </cell>
          <cell r="JZ240" t="e">
            <v>#DIV/0!</v>
          </cell>
          <cell r="KA240">
            <v>0</v>
          </cell>
          <cell r="KB240">
            <v>0</v>
          </cell>
          <cell r="KC240" t="e">
            <v>#DIV/0!</v>
          </cell>
          <cell r="KD240">
            <v>0</v>
          </cell>
          <cell r="KE240">
            <v>0</v>
          </cell>
          <cell r="KF240" t="e">
            <v>#DIV/0!</v>
          </cell>
          <cell r="KG240">
            <v>0</v>
          </cell>
          <cell r="KH240">
            <v>0</v>
          </cell>
          <cell r="KI240" t="e">
            <v>#DIV/0!</v>
          </cell>
          <cell r="KJ240">
            <v>0</v>
          </cell>
          <cell r="KK240">
            <v>0</v>
          </cell>
          <cell r="KL240" t="e">
            <v>#DIV/0!</v>
          </cell>
          <cell r="KM240">
            <v>0</v>
          </cell>
          <cell r="KN240">
            <v>0</v>
          </cell>
          <cell r="KO240" t="e">
            <v>#DIV/0!</v>
          </cell>
          <cell r="KP240">
            <v>0</v>
          </cell>
          <cell r="KQ240">
            <v>0</v>
          </cell>
          <cell r="KR240" t="e">
            <v>#DIV/0!</v>
          </cell>
          <cell r="KS240">
            <v>0</v>
          </cell>
          <cell r="KT240">
            <v>0</v>
          </cell>
          <cell r="KU240" t="e">
            <v>#DIV/0!</v>
          </cell>
          <cell r="KV240">
            <v>0</v>
          </cell>
          <cell r="KW240">
            <v>0</v>
          </cell>
          <cell r="KX240" t="e">
            <v>#DIV/0!</v>
          </cell>
          <cell r="KY240">
            <v>0</v>
          </cell>
          <cell r="KZ240">
            <v>0</v>
          </cell>
          <cell r="LA240" t="e">
            <v>#DIV/0!</v>
          </cell>
          <cell r="LB240">
            <v>0</v>
          </cell>
          <cell r="LC240">
            <v>0</v>
          </cell>
          <cell r="LD240" t="e">
            <v>#DIV/0!</v>
          </cell>
          <cell r="LE240">
            <v>0</v>
          </cell>
          <cell r="LF240">
            <v>0</v>
          </cell>
          <cell r="LG240" t="e">
            <v>#DIV/0!</v>
          </cell>
          <cell r="LH240">
            <v>0</v>
          </cell>
          <cell r="LI240">
            <v>0</v>
          </cell>
          <cell r="LJ240" t="e">
            <v>#DIV/0!</v>
          </cell>
          <cell r="LK240">
            <v>0</v>
          </cell>
          <cell r="LL240">
            <v>0</v>
          </cell>
          <cell r="LM240" t="e">
            <v>#DIV/0!</v>
          </cell>
        </row>
        <row r="241">
          <cell r="D241">
            <v>42936</v>
          </cell>
          <cell r="E241">
            <v>0</v>
          </cell>
          <cell r="F241">
            <v>0</v>
          </cell>
          <cell r="G241" t="e">
            <v>#DIV/0!</v>
          </cell>
          <cell r="H241">
            <v>0</v>
          </cell>
          <cell r="I241">
            <v>0</v>
          </cell>
          <cell r="J241" t="e">
            <v>#DIV/0!</v>
          </cell>
          <cell r="K241">
            <v>0</v>
          </cell>
          <cell r="L241">
            <v>0</v>
          </cell>
          <cell r="M241" t="e">
            <v>#DIV/0!</v>
          </cell>
          <cell r="N241">
            <v>0</v>
          </cell>
          <cell r="O241">
            <v>0</v>
          </cell>
          <cell r="P241" t="e">
            <v>#DIV/0!</v>
          </cell>
          <cell r="Q241">
            <v>0</v>
          </cell>
          <cell r="R241">
            <v>0</v>
          </cell>
          <cell r="S241" t="e">
            <v>#DIV/0!</v>
          </cell>
          <cell r="T241">
            <v>0</v>
          </cell>
          <cell r="U241">
            <v>0</v>
          </cell>
          <cell r="V241" t="e">
            <v>#DIV/0!</v>
          </cell>
          <cell r="W241">
            <v>0</v>
          </cell>
          <cell r="X241">
            <v>0</v>
          </cell>
          <cell r="Y241" t="e">
            <v>#DIV/0!</v>
          </cell>
          <cell r="Z241">
            <v>0</v>
          </cell>
          <cell r="AA241">
            <v>0</v>
          </cell>
          <cell r="AB241" t="e">
            <v>#DIV/0!</v>
          </cell>
          <cell r="AC241">
            <v>0</v>
          </cell>
          <cell r="AD241">
            <v>0</v>
          </cell>
          <cell r="AE241" t="e">
            <v>#DIV/0!</v>
          </cell>
          <cell r="AF241">
            <v>0</v>
          </cell>
          <cell r="AG241">
            <v>0</v>
          </cell>
          <cell r="AH241" t="e">
            <v>#DIV/0!</v>
          </cell>
          <cell r="AI241">
            <v>0</v>
          </cell>
          <cell r="AJ241">
            <v>0</v>
          </cell>
          <cell r="AK241" t="e">
            <v>#DIV/0!</v>
          </cell>
          <cell r="AL241">
            <v>0</v>
          </cell>
          <cell r="AM241">
            <v>0</v>
          </cell>
          <cell r="AN241" t="e">
            <v>#DIV/0!</v>
          </cell>
          <cell r="AO241">
            <v>0</v>
          </cell>
          <cell r="AP241">
            <v>0</v>
          </cell>
          <cell r="AQ241" t="e">
            <v>#DIV/0!</v>
          </cell>
          <cell r="AR241">
            <v>0</v>
          </cell>
          <cell r="AS241">
            <v>0</v>
          </cell>
          <cell r="AT241" t="e">
            <v>#DIV/0!</v>
          </cell>
          <cell r="AU241">
            <v>0</v>
          </cell>
          <cell r="AV241">
            <v>0</v>
          </cell>
          <cell r="AW241" t="e">
            <v>#DIV/0!</v>
          </cell>
          <cell r="AX241">
            <v>0</v>
          </cell>
          <cell r="AY241">
            <v>0</v>
          </cell>
          <cell r="AZ241" t="e">
            <v>#DIV/0!</v>
          </cell>
          <cell r="BA241">
            <v>0</v>
          </cell>
          <cell r="BB241">
            <v>0</v>
          </cell>
          <cell r="BC241" t="e">
            <v>#DIV/0!</v>
          </cell>
          <cell r="BD241">
            <v>0</v>
          </cell>
          <cell r="BE241">
            <v>0</v>
          </cell>
          <cell r="BF241" t="e">
            <v>#DIV/0!</v>
          </cell>
          <cell r="BG241">
            <v>0</v>
          </cell>
          <cell r="BH241">
            <v>0</v>
          </cell>
          <cell r="BI241" t="e">
            <v>#DIV/0!</v>
          </cell>
          <cell r="BJ241">
            <v>0</v>
          </cell>
          <cell r="BK241">
            <v>0</v>
          </cell>
          <cell r="BL241" t="e">
            <v>#DIV/0!</v>
          </cell>
          <cell r="BM241">
            <v>0</v>
          </cell>
          <cell r="BN241">
            <v>0</v>
          </cell>
          <cell r="BO241" t="e">
            <v>#DIV/0!</v>
          </cell>
          <cell r="BP241">
            <v>0</v>
          </cell>
          <cell r="BQ241">
            <v>0</v>
          </cell>
          <cell r="BR241" t="e">
            <v>#DIV/0!</v>
          </cell>
          <cell r="BS241">
            <v>0</v>
          </cell>
          <cell r="BT241">
            <v>0</v>
          </cell>
          <cell r="BU241" t="e">
            <v>#DIV/0!</v>
          </cell>
          <cell r="BV241">
            <v>0</v>
          </cell>
          <cell r="BW241">
            <v>0</v>
          </cell>
          <cell r="BX241" t="e">
            <v>#DIV/0!</v>
          </cell>
          <cell r="BY241">
            <v>0</v>
          </cell>
          <cell r="BZ241">
            <v>0</v>
          </cell>
          <cell r="CA241" t="e">
            <v>#DIV/0!</v>
          </cell>
          <cell r="CB241">
            <v>0</v>
          </cell>
          <cell r="CC241">
            <v>0</v>
          </cell>
          <cell r="CD241" t="e">
            <v>#DIV/0!</v>
          </cell>
          <cell r="CE241">
            <v>0</v>
          </cell>
          <cell r="CF241">
            <v>0</v>
          </cell>
          <cell r="CG241" t="e">
            <v>#DIV/0!</v>
          </cell>
          <cell r="CH241">
            <v>0</v>
          </cell>
          <cell r="CI241">
            <v>0</v>
          </cell>
          <cell r="CJ241" t="e">
            <v>#DIV/0!</v>
          </cell>
          <cell r="CK241">
            <v>0</v>
          </cell>
          <cell r="CL241">
            <v>0</v>
          </cell>
          <cell r="CM241" t="e">
            <v>#DIV/0!</v>
          </cell>
          <cell r="CN241">
            <v>0</v>
          </cell>
          <cell r="CO241">
            <v>0</v>
          </cell>
          <cell r="CP241" t="e">
            <v>#DIV/0!</v>
          </cell>
          <cell r="CQ241">
            <v>0</v>
          </cell>
          <cell r="CR241">
            <v>0</v>
          </cell>
          <cell r="CS241" t="e">
            <v>#DIV/0!</v>
          </cell>
          <cell r="CT241">
            <v>0</v>
          </cell>
          <cell r="CU241">
            <v>0</v>
          </cell>
          <cell r="CV241" t="e">
            <v>#DIV/0!</v>
          </cell>
          <cell r="CW241">
            <v>0</v>
          </cell>
          <cell r="CX241">
            <v>0</v>
          </cell>
          <cell r="CY241" t="e">
            <v>#DIV/0!</v>
          </cell>
          <cell r="CZ241">
            <v>0</v>
          </cell>
          <cell r="DA241">
            <v>0</v>
          </cell>
          <cell r="DB241" t="e">
            <v>#DIV/0!</v>
          </cell>
          <cell r="DC241">
            <v>0</v>
          </cell>
          <cell r="DD241">
            <v>0</v>
          </cell>
          <cell r="DE241" t="e">
            <v>#DIV/0!</v>
          </cell>
          <cell r="DF241">
            <v>0</v>
          </cell>
          <cell r="DG241">
            <v>0</v>
          </cell>
          <cell r="DH241" t="e">
            <v>#DIV/0!</v>
          </cell>
          <cell r="DI241">
            <v>0</v>
          </cell>
          <cell r="DJ241">
            <v>0</v>
          </cell>
          <cell r="DK241" t="e">
            <v>#DIV/0!</v>
          </cell>
          <cell r="DL241">
            <v>0</v>
          </cell>
          <cell r="DM241">
            <v>0</v>
          </cell>
          <cell r="DN241" t="e">
            <v>#DIV/0!</v>
          </cell>
          <cell r="DO241">
            <v>0</v>
          </cell>
          <cell r="DP241">
            <v>0</v>
          </cell>
          <cell r="DQ241" t="e">
            <v>#DIV/0!</v>
          </cell>
          <cell r="DR241">
            <v>0</v>
          </cell>
          <cell r="DS241">
            <v>0</v>
          </cell>
          <cell r="DT241" t="e">
            <v>#DIV/0!</v>
          </cell>
          <cell r="DU241">
            <v>0</v>
          </cell>
          <cell r="DV241">
            <v>0</v>
          </cell>
          <cell r="DW241" t="e">
            <v>#DIV/0!</v>
          </cell>
          <cell r="DX241">
            <v>0</v>
          </cell>
          <cell r="DY241">
            <v>0</v>
          </cell>
          <cell r="DZ241" t="e">
            <v>#DIV/0!</v>
          </cell>
          <cell r="EA241">
            <v>0</v>
          </cell>
          <cell r="EB241">
            <v>0</v>
          </cell>
          <cell r="EC241" t="e">
            <v>#DIV/0!</v>
          </cell>
          <cell r="ED241">
            <v>0</v>
          </cell>
          <cell r="EE241">
            <v>0</v>
          </cell>
          <cell r="EF241" t="e">
            <v>#DIV/0!</v>
          </cell>
          <cell r="EG241">
            <v>0</v>
          </cell>
          <cell r="EH241">
            <v>0</v>
          </cell>
          <cell r="EI241" t="e">
            <v>#DIV/0!</v>
          </cell>
          <cell r="EJ241">
            <v>0</v>
          </cell>
          <cell r="EK241">
            <v>0</v>
          </cell>
          <cell r="EL241" t="e">
            <v>#DIV/0!</v>
          </cell>
          <cell r="EM241">
            <v>0</v>
          </cell>
          <cell r="EN241">
            <v>0</v>
          </cell>
          <cell r="EO241" t="e">
            <v>#DIV/0!</v>
          </cell>
          <cell r="EP241">
            <v>0</v>
          </cell>
          <cell r="EQ241">
            <v>0</v>
          </cell>
          <cell r="ER241" t="e">
            <v>#DIV/0!</v>
          </cell>
          <cell r="ES241">
            <v>0</v>
          </cell>
          <cell r="ET241">
            <v>0</v>
          </cell>
          <cell r="EU241" t="e">
            <v>#DIV/0!</v>
          </cell>
          <cell r="EV241">
            <v>0</v>
          </cell>
          <cell r="EW241">
            <v>0</v>
          </cell>
          <cell r="EX241" t="e">
            <v>#DIV/0!</v>
          </cell>
          <cell r="EY241">
            <v>0</v>
          </cell>
          <cell r="EZ241">
            <v>0</v>
          </cell>
          <cell r="FA241" t="e">
            <v>#DIV/0!</v>
          </cell>
          <cell r="FB241">
            <v>0</v>
          </cell>
          <cell r="FC241">
            <v>0</v>
          </cell>
          <cell r="FD241" t="e">
            <v>#DIV/0!</v>
          </cell>
          <cell r="FE241">
            <v>0</v>
          </cell>
          <cell r="FF241">
            <v>0</v>
          </cell>
          <cell r="FG241" t="e">
            <v>#DIV/0!</v>
          </cell>
          <cell r="FH241">
            <v>0</v>
          </cell>
          <cell r="FI241">
            <v>0</v>
          </cell>
          <cell r="FJ241" t="e">
            <v>#DIV/0!</v>
          </cell>
          <cell r="FK241">
            <v>0</v>
          </cell>
          <cell r="FL241">
            <v>0</v>
          </cell>
          <cell r="FM241" t="e">
            <v>#DIV/0!</v>
          </cell>
          <cell r="FN241">
            <v>0</v>
          </cell>
          <cell r="FO241">
            <v>0</v>
          </cell>
          <cell r="FP241" t="e">
            <v>#DIV/0!</v>
          </cell>
          <cell r="FQ241">
            <v>0</v>
          </cell>
          <cell r="FR241">
            <v>0</v>
          </cell>
          <cell r="FS241" t="e">
            <v>#DIV/0!</v>
          </cell>
          <cell r="FT241">
            <v>0</v>
          </cell>
          <cell r="FU241">
            <v>0</v>
          </cell>
          <cell r="FV241" t="e">
            <v>#DIV/0!</v>
          </cell>
          <cell r="FW241">
            <v>0</v>
          </cell>
          <cell r="FX241">
            <v>0</v>
          </cell>
          <cell r="FY241" t="e">
            <v>#DIV/0!</v>
          </cell>
          <cell r="FZ241">
            <v>0</v>
          </cell>
          <cell r="GA241">
            <v>0</v>
          </cell>
          <cell r="GB241" t="e">
            <v>#DIV/0!</v>
          </cell>
          <cell r="GC241">
            <v>0</v>
          </cell>
          <cell r="GD241">
            <v>0</v>
          </cell>
          <cell r="GE241" t="e">
            <v>#DIV/0!</v>
          </cell>
          <cell r="GF241">
            <v>0</v>
          </cell>
          <cell r="GG241">
            <v>0</v>
          </cell>
          <cell r="GH241" t="e">
            <v>#DIV/0!</v>
          </cell>
          <cell r="GI241">
            <v>0</v>
          </cell>
          <cell r="GJ241">
            <v>0</v>
          </cell>
          <cell r="GK241" t="e">
            <v>#DIV/0!</v>
          </cell>
          <cell r="GL241">
            <v>0</v>
          </cell>
          <cell r="GM241">
            <v>0</v>
          </cell>
          <cell r="GN241" t="e">
            <v>#DIV/0!</v>
          </cell>
          <cell r="GO241">
            <v>0</v>
          </cell>
          <cell r="GP241">
            <v>0</v>
          </cell>
          <cell r="GQ241" t="e">
            <v>#DIV/0!</v>
          </cell>
          <cell r="GR241">
            <v>0</v>
          </cell>
          <cell r="GS241">
            <v>0</v>
          </cell>
          <cell r="GT241" t="e">
            <v>#DIV/0!</v>
          </cell>
          <cell r="GU241">
            <v>0</v>
          </cell>
          <cell r="GV241">
            <v>0</v>
          </cell>
          <cell r="GW241" t="e">
            <v>#DIV/0!</v>
          </cell>
          <cell r="GX241">
            <v>0</v>
          </cell>
          <cell r="GY241">
            <v>0</v>
          </cell>
          <cell r="GZ241" t="e">
            <v>#DIV/0!</v>
          </cell>
          <cell r="HA241">
            <v>0</v>
          </cell>
          <cell r="HB241">
            <v>0</v>
          </cell>
          <cell r="HC241" t="e">
            <v>#DIV/0!</v>
          </cell>
          <cell r="HD241">
            <v>0</v>
          </cell>
          <cell r="HE241">
            <v>0</v>
          </cell>
          <cell r="HF241" t="e">
            <v>#DIV/0!</v>
          </cell>
          <cell r="HG241">
            <v>0</v>
          </cell>
          <cell r="HH241">
            <v>0</v>
          </cell>
          <cell r="HI241" t="e">
            <v>#DIV/0!</v>
          </cell>
          <cell r="HJ241">
            <v>0</v>
          </cell>
          <cell r="HK241">
            <v>0</v>
          </cell>
          <cell r="HL241" t="e">
            <v>#DIV/0!</v>
          </cell>
          <cell r="HM241">
            <v>0</v>
          </cell>
          <cell r="HN241">
            <v>0</v>
          </cell>
          <cell r="HO241" t="e">
            <v>#DIV/0!</v>
          </cell>
          <cell r="HP241">
            <v>0</v>
          </cell>
          <cell r="HQ241">
            <v>0</v>
          </cell>
          <cell r="HR241" t="e">
            <v>#DIV/0!</v>
          </cell>
          <cell r="HS241">
            <v>0</v>
          </cell>
          <cell r="HT241">
            <v>0</v>
          </cell>
          <cell r="HU241" t="e">
            <v>#DIV/0!</v>
          </cell>
          <cell r="HV241">
            <v>0</v>
          </cell>
          <cell r="HW241">
            <v>0</v>
          </cell>
          <cell r="HX241" t="e">
            <v>#DIV/0!</v>
          </cell>
          <cell r="HY241">
            <v>0</v>
          </cell>
          <cell r="HZ241">
            <v>0</v>
          </cell>
          <cell r="IA241" t="e">
            <v>#DIV/0!</v>
          </cell>
          <cell r="IB241">
            <v>0</v>
          </cell>
          <cell r="IC241">
            <v>0</v>
          </cell>
          <cell r="ID241" t="e">
            <v>#DIV/0!</v>
          </cell>
          <cell r="IE241">
            <v>0</v>
          </cell>
          <cell r="IF241">
            <v>0</v>
          </cell>
          <cell r="IG241" t="e">
            <v>#DIV/0!</v>
          </cell>
          <cell r="IH241">
            <v>0</v>
          </cell>
          <cell r="II241">
            <v>0</v>
          </cell>
          <cell r="IJ241" t="e">
            <v>#DIV/0!</v>
          </cell>
          <cell r="IK241">
            <v>0</v>
          </cell>
          <cell r="IL241">
            <v>0</v>
          </cell>
          <cell r="IM241" t="e">
            <v>#DIV/0!</v>
          </cell>
          <cell r="IN241">
            <v>0</v>
          </cell>
          <cell r="IO241">
            <v>0</v>
          </cell>
          <cell r="IP241" t="e">
            <v>#DIV/0!</v>
          </cell>
          <cell r="IQ241">
            <v>0</v>
          </cell>
          <cell r="IR241">
            <v>0</v>
          </cell>
          <cell r="IS241" t="e">
            <v>#DIV/0!</v>
          </cell>
          <cell r="IT241">
            <v>0</v>
          </cell>
          <cell r="IU241">
            <v>0</v>
          </cell>
          <cell r="IV241" t="e">
            <v>#DIV/0!</v>
          </cell>
          <cell r="IW241">
            <v>0</v>
          </cell>
          <cell r="IX241">
            <v>0</v>
          </cell>
          <cell r="IY241" t="e">
            <v>#DIV/0!</v>
          </cell>
          <cell r="IZ241">
            <v>0</v>
          </cell>
          <cell r="JA241">
            <v>0</v>
          </cell>
          <cell r="JB241" t="e">
            <v>#DIV/0!</v>
          </cell>
          <cell r="JC241">
            <v>0</v>
          </cell>
          <cell r="JD241">
            <v>0</v>
          </cell>
          <cell r="JE241" t="e">
            <v>#DIV/0!</v>
          </cell>
          <cell r="JF241">
            <v>0</v>
          </cell>
          <cell r="JG241">
            <v>0</v>
          </cell>
          <cell r="JH241" t="e">
            <v>#DIV/0!</v>
          </cell>
          <cell r="JI241">
            <v>0</v>
          </cell>
          <cell r="JJ241">
            <v>0</v>
          </cell>
          <cell r="JK241" t="e">
            <v>#DIV/0!</v>
          </cell>
          <cell r="JL241">
            <v>0</v>
          </cell>
          <cell r="JM241">
            <v>0</v>
          </cell>
          <cell r="JN241" t="e">
            <v>#DIV/0!</v>
          </cell>
          <cell r="JO241">
            <v>0</v>
          </cell>
          <cell r="JP241">
            <v>0</v>
          </cell>
          <cell r="JQ241" t="e">
            <v>#DIV/0!</v>
          </cell>
          <cell r="JR241">
            <v>0</v>
          </cell>
          <cell r="JS241">
            <v>0</v>
          </cell>
          <cell r="JT241" t="e">
            <v>#DIV/0!</v>
          </cell>
          <cell r="JU241">
            <v>0</v>
          </cell>
          <cell r="JV241">
            <v>0</v>
          </cell>
          <cell r="JW241" t="e">
            <v>#DIV/0!</v>
          </cell>
          <cell r="JX241">
            <v>0</v>
          </cell>
          <cell r="JY241">
            <v>0</v>
          </cell>
          <cell r="JZ241" t="e">
            <v>#DIV/0!</v>
          </cell>
          <cell r="KA241">
            <v>0</v>
          </cell>
          <cell r="KB241">
            <v>0</v>
          </cell>
          <cell r="KC241" t="e">
            <v>#DIV/0!</v>
          </cell>
          <cell r="KD241">
            <v>0</v>
          </cell>
          <cell r="KE241">
            <v>0</v>
          </cell>
          <cell r="KF241" t="e">
            <v>#DIV/0!</v>
          </cell>
          <cell r="KG241">
            <v>0</v>
          </cell>
          <cell r="KH241">
            <v>0</v>
          </cell>
          <cell r="KI241" t="e">
            <v>#DIV/0!</v>
          </cell>
          <cell r="KJ241">
            <v>0</v>
          </cell>
          <cell r="KK241">
            <v>0</v>
          </cell>
          <cell r="KL241" t="e">
            <v>#DIV/0!</v>
          </cell>
          <cell r="KM241">
            <v>0</v>
          </cell>
          <cell r="KN241">
            <v>0</v>
          </cell>
          <cell r="KO241" t="e">
            <v>#DIV/0!</v>
          </cell>
          <cell r="KP241">
            <v>0</v>
          </cell>
          <cell r="KQ241">
            <v>0</v>
          </cell>
          <cell r="KR241" t="e">
            <v>#DIV/0!</v>
          </cell>
          <cell r="KS241">
            <v>0</v>
          </cell>
          <cell r="KT241">
            <v>0</v>
          </cell>
          <cell r="KU241" t="e">
            <v>#DIV/0!</v>
          </cell>
          <cell r="KV241">
            <v>0</v>
          </cell>
          <cell r="KW241">
            <v>0</v>
          </cell>
          <cell r="KX241" t="e">
            <v>#DIV/0!</v>
          </cell>
          <cell r="KY241">
            <v>0</v>
          </cell>
          <cell r="KZ241">
            <v>0</v>
          </cell>
          <cell r="LA241" t="e">
            <v>#DIV/0!</v>
          </cell>
          <cell r="LB241">
            <v>0</v>
          </cell>
          <cell r="LC241">
            <v>0</v>
          </cell>
          <cell r="LD241" t="e">
            <v>#DIV/0!</v>
          </cell>
          <cell r="LE241">
            <v>0</v>
          </cell>
          <cell r="LF241">
            <v>0</v>
          </cell>
          <cell r="LG241" t="e">
            <v>#DIV/0!</v>
          </cell>
          <cell r="LH241">
            <v>0</v>
          </cell>
          <cell r="LI241">
            <v>0</v>
          </cell>
          <cell r="LJ241" t="e">
            <v>#DIV/0!</v>
          </cell>
          <cell r="LK241">
            <v>0</v>
          </cell>
          <cell r="LL241">
            <v>0</v>
          </cell>
          <cell r="LM241" t="e">
            <v>#DIV/0!</v>
          </cell>
        </row>
        <row r="242">
          <cell r="D242">
            <v>42937</v>
          </cell>
          <cell r="E242">
            <v>0</v>
          </cell>
          <cell r="F242">
            <v>0</v>
          </cell>
          <cell r="G242" t="e">
            <v>#DIV/0!</v>
          </cell>
          <cell r="H242">
            <v>0</v>
          </cell>
          <cell r="I242">
            <v>0</v>
          </cell>
          <cell r="J242" t="e">
            <v>#DIV/0!</v>
          </cell>
          <cell r="K242">
            <v>0</v>
          </cell>
          <cell r="L242">
            <v>0</v>
          </cell>
          <cell r="M242" t="e">
            <v>#DIV/0!</v>
          </cell>
          <cell r="N242">
            <v>0</v>
          </cell>
          <cell r="O242">
            <v>0</v>
          </cell>
          <cell r="P242" t="e">
            <v>#DIV/0!</v>
          </cell>
          <cell r="Q242">
            <v>0</v>
          </cell>
          <cell r="R242">
            <v>0</v>
          </cell>
          <cell r="S242" t="e">
            <v>#DIV/0!</v>
          </cell>
          <cell r="T242">
            <v>0</v>
          </cell>
          <cell r="U242">
            <v>0</v>
          </cell>
          <cell r="V242" t="e">
            <v>#DIV/0!</v>
          </cell>
          <cell r="W242">
            <v>0</v>
          </cell>
          <cell r="X242">
            <v>0</v>
          </cell>
          <cell r="Y242" t="e">
            <v>#DIV/0!</v>
          </cell>
          <cell r="Z242">
            <v>0</v>
          </cell>
          <cell r="AA242">
            <v>0</v>
          </cell>
          <cell r="AB242" t="e">
            <v>#DIV/0!</v>
          </cell>
          <cell r="AC242">
            <v>0</v>
          </cell>
          <cell r="AD242">
            <v>0</v>
          </cell>
          <cell r="AE242" t="e">
            <v>#DIV/0!</v>
          </cell>
          <cell r="AF242">
            <v>0</v>
          </cell>
          <cell r="AG242">
            <v>0</v>
          </cell>
          <cell r="AH242" t="e">
            <v>#DIV/0!</v>
          </cell>
          <cell r="AI242">
            <v>0</v>
          </cell>
          <cell r="AJ242">
            <v>0</v>
          </cell>
          <cell r="AK242" t="e">
            <v>#DIV/0!</v>
          </cell>
          <cell r="AL242">
            <v>0</v>
          </cell>
          <cell r="AM242">
            <v>0</v>
          </cell>
          <cell r="AN242" t="e">
            <v>#DIV/0!</v>
          </cell>
          <cell r="AO242">
            <v>0</v>
          </cell>
          <cell r="AP242">
            <v>0</v>
          </cell>
          <cell r="AQ242" t="e">
            <v>#DIV/0!</v>
          </cell>
          <cell r="AR242">
            <v>0</v>
          </cell>
          <cell r="AS242">
            <v>0</v>
          </cell>
          <cell r="AT242" t="e">
            <v>#DIV/0!</v>
          </cell>
          <cell r="AU242">
            <v>0</v>
          </cell>
          <cell r="AV242">
            <v>0</v>
          </cell>
          <cell r="AW242" t="e">
            <v>#DIV/0!</v>
          </cell>
          <cell r="AX242">
            <v>0</v>
          </cell>
          <cell r="AY242">
            <v>0</v>
          </cell>
          <cell r="AZ242" t="e">
            <v>#DIV/0!</v>
          </cell>
          <cell r="BA242">
            <v>0</v>
          </cell>
          <cell r="BB242">
            <v>0</v>
          </cell>
          <cell r="BC242" t="e">
            <v>#DIV/0!</v>
          </cell>
          <cell r="BD242">
            <v>0</v>
          </cell>
          <cell r="BE242">
            <v>0</v>
          </cell>
          <cell r="BF242" t="e">
            <v>#DIV/0!</v>
          </cell>
          <cell r="BG242">
            <v>0</v>
          </cell>
          <cell r="BH242">
            <v>0</v>
          </cell>
          <cell r="BI242" t="e">
            <v>#DIV/0!</v>
          </cell>
          <cell r="BJ242">
            <v>0</v>
          </cell>
          <cell r="BK242">
            <v>0</v>
          </cell>
          <cell r="BL242" t="e">
            <v>#DIV/0!</v>
          </cell>
          <cell r="BM242">
            <v>0</v>
          </cell>
          <cell r="BN242">
            <v>0</v>
          </cell>
          <cell r="BO242" t="e">
            <v>#DIV/0!</v>
          </cell>
          <cell r="BP242">
            <v>0</v>
          </cell>
          <cell r="BQ242">
            <v>0</v>
          </cell>
          <cell r="BR242" t="e">
            <v>#DIV/0!</v>
          </cell>
          <cell r="BS242">
            <v>0</v>
          </cell>
          <cell r="BT242">
            <v>0</v>
          </cell>
          <cell r="BU242" t="e">
            <v>#DIV/0!</v>
          </cell>
          <cell r="BV242">
            <v>0</v>
          </cell>
          <cell r="BW242">
            <v>0</v>
          </cell>
          <cell r="BX242" t="e">
            <v>#DIV/0!</v>
          </cell>
          <cell r="BY242">
            <v>0</v>
          </cell>
          <cell r="BZ242">
            <v>0</v>
          </cell>
          <cell r="CA242" t="e">
            <v>#DIV/0!</v>
          </cell>
          <cell r="CB242">
            <v>0</v>
          </cell>
          <cell r="CC242">
            <v>0</v>
          </cell>
          <cell r="CD242" t="e">
            <v>#DIV/0!</v>
          </cell>
          <cell r="CE242">
            <v>0</v>
          </cell>
          <cell r="CF242">
            <v>0</v>
          </cell>
          <cell r="CG242" t="e">
            <v>#DIV/0!</v>
          </cell>
          <cell r="CH242">
            <v>0</v>
          </cell>
          <cell r="CI242">
            <v>0</v>
          </cell>
          <cell r="CJ242" t="e">
            <v>#DIV/0!</v>
          </cell>
          <cell r="CK242">
            <v>0</v>
          </cell>
          <cell r="CL242">
            <v>0</v>
          </cell>
          <cell r="CM242" t="e">
            <v>#DIV/0!</v>
          </cell>
          <cell r="CN242">
            <v>0</v>
          </cell>
          <cell r="CO242">
            <v>0</v>
          </cell>
          <cell r="CP242" t="e">
            <v>#DIV/0!</v>
          </cell>
          <cell r="CQ242">
            <v>0</v>
          </cell>
          <cell r="CR242">
            <v>0</v>
          </cell>
          <cell r="CS242" t="e">
            <v>#DIV/0!</v>
          </cell>
          <cell r="CT242">
            <v>0</v>
          </cell>
          <cell r="CU242">
            <v>0</v>
          </cell>
          <cell r="CV242" t="e">
            <v>#DIV/0!</v>
          </cell>
          <cell r="CW242">
            <v>0</v>
          </cell>
          <cell r="CX242">
            <v>0</v>
          </cell>
          <cell r="CY242" t="e">
            <v>#DIV/0!</v>
          </cell>
          <cell r="CZ242">
            <v>0</v>
          </cell>
          <cell r="DA242">
            <v>0</v>
          </cell>
          <cell r="DB242" t="e">
            <v>#DIV/0!</v>
          </cell>
          <cell r="DC242">
            <v>0</v>
          </cell>
          <cell r="DD242">
            <v>0</v>
          </cell>
          <cell r="DE242" t="e">
            <v>#DIV/0!</v>
          </cell>
          <cell r="DF242">
            <v>0</v>
          </cell>
          <cell r="DG242">
            <v>0</v>
          </cell>
          <cell r="DH242" t="e">
            <v>#DIV/0!</v>
          </cell>
          <cell r="DI242">
            <v>0</v>
          </cell>
          <cell r="DJ242">
            <v>0</v>
          </cell>
          <cell r="DK242" t="e">
            <v>#DIV/0!</v>
          </cell>
          <cell r="DL242">
            <v>0</v>
          </cell>
          <cell r="DM242">
            <v>0</v>
          </cell>
          <cell r="DN242" t="e">
            <v>#DIV/0!</v>
          </cell>
          <cell r="DO242">
            <v>0</v>
          </cell>
          <cell r="DP242">
            <v>0</v>
          </cell>
          <cell r="DQ242" t="e">
            <v>#DIV/0!</v>
          </cell>
          <cell r="DR242">
            <v>0</v>
          </cell>
          <cell r="DS242">
            <v>0</v>
          </cell>
          <cell r="DT242" t="e">
            <v>#DIV/0!</v>
          </cell>
          <cell r="DU242">
            <v>0</v>
          </cell>
          <cell r="DV242">
            <v>0</v>
          </cell>
          <cell r="DW242" t="e">
            <v>#DIV/0!</v>
          </cell>
          <cell r="DX242">
            <v>0</v>
          </cell>
          <cell r="DY242">
            <v>0</v>
          </cell>
          <cell r="DZ242" t="e">
            <v>#DIV/0!</v>
          </cell>
          <cell r="EA242">
            <v>0</v>
          </cell>
          <cell r="EB242">
            <v>0</v>
          </cell>
          <cell r="EC242" t="e">
            <v>#DIV/0!</v>
          </cell>
          <cell r="ED242">
            <v>0</v>
          </cell>
          <cell r="EE242">
            <v>0</v>
          </cell>
          <cell r="EF242" t="e">
            <v>#DIV/0!</v>
          </cell>
          <cell r="EG242">
            <v>0</v>
          </cell>
          <cell r="EH242">
            <v>0</v>
          </cell>
          <cell r="EI242" t="e">
            <v>#DIV/0!</v>
          </cell>
          <cell r="EJ242">
            <v>0</v>
          </cell>
          <cell r="EK242">
            <v>0</v>
          </cell>
          <cell r="EL242" t="e">
            <v>#DIV/0!</v>
          </cell>
          <cell r="EM242">
            <v>0</v>
          </cell>
          <cell r="EN242">
            <v>0</v>
          </cell>
          <cell r="EO242" t="e">
            <v>#DIV/0!</v>
          </cell>
          <cell r="EP242">
            <v>0</v>
          </cell>
          <cell r="EQ242">
            <v>0</v>
          </cell>
          <cell r="ER242" t="e">
            <v>#DIV/0!</v>
          </cell>
          <cell r="ES242">
            <v>0</v>
          </cell>
          <cell r="ET242">
            <v>0</v>
          </cell>
          <cell r="EU242" t="e">
            <v>#DIV/0!</v>
          </cell>
          <cell r="EV242">
            <v>0</v>
          </cell>
          <cell r="EW242">
            <v>0</v>
          </cell>
          <cell r="EX242" t="e">
            <v>#DIV/0!</v>
          </cell>
          <cell r="EY242">
            <v>0</v>
          </cell>
          <cell r="EZ242">
            <v>0</v>
          </cell>
          <cell r="FA242" t="e">
            <v>#DIV/0!</v>
          </cell>
          <cell r="FB242">
            <v>0</v>
          </cell>
          <cell r="FC242">
            <v>0</v>
          </cell>
          <cell r="FD242" t="e">
            <v>#DIV/0!</v>
          </cell>
          <cell r="FE242">
            <v>0</v>
          </cell>
          <cell r="FF242">
            <v>0</v>
          </cell>
          <cell r="FG242" t="e">
            <v>#DIV/0!</v>
          </cell>
          <cell r="FH242">
            <v>0</v>
          </cell>
          <cell r="FI242">
            <v>0</v>
          </cell>
          <cell r="FJ242" t="e">
            <v>#DIV/0!</v>
          </cell>
          <cell r="FK242">
            <v>0</v>
          </cell>
          <cell r="FL242">
            <v>0</v>
          </cell>
          <cell r="FM242" t="e">
            <v>#DIV/0!</v>
          </cell>
          <cell r="FN242">
            <v>0</v>
          </cell>
          <cell r="FO242">
            <v>0</v>
          </cell>
          <cell r="FP242" t="e">
            <v>#DIV/0!</v>
          </cell>
          <cell r="FQ242">
            <v>0</v>
          </cell>
          <cell r="FR242">
            <v>0</v>
          </cell>
          <cell r="FS242" t="e">
            <v>#DIV/0!</v>
          </cell>
          <cell r="FT242">
            <v>0</v>
          </cell>
          <cell r="FU242">
            <v>0</v>
          </cell>
          <cell r="FV242" t="e">
            <v>#DIV/0!</v>
          </cell>
          <cell r="FW242">
            <v>0</v>
          </cell>
          <cell r="FX242">
            <v>0</v>
          </cell>
          <cell r="FY242" t="e">
            <v>#DIV/0!</v>
          </cell>
          <cell r="FZ242">
            <v>0</v>
          </cell>
          <cell r="GA242">
            <v>0</v>
          </cell>
          <cell r="GB242" t="e">
            <v>#DIV/0!</v>
          </cell>
          <cell r="GC242">
            <v>0</v>
          </cell>
          <cell r="GD242">
            <v>0</v>
          </cell>
          <cell r="GE242" t="e">
            <v>#DIV/0!</v>
          </cell>
          <cell r="GF242">
            <v>0</v>
          </cell>
          <cell r="GG242">
            <v>0</v>
          </cell>
          <cell r="GH242" t="e">
            <v>#DIV/0!</v>
          </cell>
          <cell r="GI242">
            <v>0</v>
          </cell>
          <cell r="GJ242">
            <v>0</v>
          </cell>
          <cell r="GK242" t="e">
            <v>#DIV/0!</v>
          </cell>
          <cell r="GL242">
            <v>0</v>
          </cell>
          <cell r="GM242">
            <v>0</v>
          </cell>
          <cell r="GN242" t="e">
            <v>#DIV/0!</v>
          </cell>
          <cell r="GO242">
            <v>0</v>
          </cell>
          <cell r="GP242">
            <v>0</v>
          </cell>
          <cell r="GQ242" t="e">
            <v>#DIV/0!</v>
          </cell>
          <cell r="GR242">
            <v>0</v>
          </cell>
          <cell r="GS242">
            <v>0</v>
          </cell>
          <cell r="GT242" t="e">
            <v>#DIV/0!</v>
          </cell>
          <cell r="GU242">
            <v>0</v>
          </cell>
          <cell r="GV242">
            <v>0</v>
          </cell>
          <cell r="GW242" t="e">
            <v>#DIV/0!</v>
          </cell>
          <cell r="GX242">
            <v>0</v>
          </cell>
          <cell r="GY242">
            <v>0</v>
          </cell>
          <cell r="GZ242" t="e">
            <v>#DIV/0!</v>
          </cell>
          <cell r="HA242">
            <v>0</v>
          </cell>
          <cell r="HB242">
            <v>0</v>
          </cell>
          <cell r="HC242" t="e">
            <v>#DIV/0!</v>
          </cell>
          <cell r="HD242">
            <v>0</v>
          </cell>
          <cell r="HE242">
            <v>0</v>
          </cell>
          <cell r="HF242" t="e">
            <v>#DIV/0!</v>
          </cell>
          <cell r="HG242">
            <v>0</v>
          </cell>
          <cell r="HH242">
            <v>0</v>
          </cell>
          <cell r="HI242" t="e">
            <v>#DIV/0!</v>
          </cell>
          <cell r="HJ242">
            <v>0</v>
          </cell>
          <cell r="HK242">
            <v>0</v>
          </cell>
          <cell r="HL242" t="e">
            <v>#DIV/0!</v>
          </cell>
          <cell r="HM242">
            <v>0</v>
          </cell>
          <cell r="HN242">
            <v>0</v>
          </cell>
          <cell r="HO242" t="e">
            <v>#DIV/0!</v>
          </cell>
          <cell r="HP242">
            <v>0</v>
          </cell>
          <cell r="HQ242">
            <v>0</v>
          </cell>
          <cell r="HR242" t="e">
            <v>#DIV/0!</v>
          </cell>
          <cell r="HS242">
            <v>0</v>
          </cell>
          <cell r="HT242">
            <v>0</v>
          </cell>
          <cell r="HU242" t="e">
            <v>#DIV/0!</v>
          </cell>
          <cell r="HV242">
            <v>0</v>
          </cell>
          <cell r="HW242">
            <v>0</v>
          </cell>
          <cell r="HX242" t="e">
            <v>#DIV/0!</v>
          </cell>
          <cell r="HY242">
            <v>0</v>
          </cell>
          <cell r="HZ242">
            <v>0</v>
          </cell>
          <cell r="IA242" t="e">
            <v>#DIV/0!</v>
          </cell>
          <cell r="IB242">
            <v>0</v>
          </cell>
          <cell r="IC242">
            <v>0</v>
          </cell>
          <cell r="ID242" t="e">
            <v>#DIV/0!</v>
          </cell>
          <cell r="IE242">
            <v>0</v>
          </cell>
          <cell r="IF242">
            <v>0</v>
          </cell>
          <cell r="IG242" t="e">
            <v>#DIV/0!</v>
          </cell>
          <cell r="IH242">
            <v>0</v>
          </cell>
          <cell r="II242">
            <v>0</v>
          </cell>
          <cell r="IJ242" t="e">
            <v>#DIV/0!</v>
          </cell>
          <cell r="IK242">
            <v>0</v>
          </cell>
          <cell r="IL242">
            <v>0</v>
          </cell>
          <cell r="IM242" t="e">
            <v>#DIV/0!</v>
          </cell>
          <cell r="IN242">
            <v>0</v>
          </cell>
          <cell r="IO242">
            <v>0</v>
          </cell>
          <cell r="IP242" t="e">
            <v>#DIV/0!</v>
          </cell>
          <cell r="IQ242">
            <v>0</v>
          </cell>
          <cell r="IR242">
            <v>0</v>
          </cell>
          <cell r="IS242" t="e">
            <v>#DIV/0!</v>
          </cell>
          <cell r="IT242">
            <v>0</v>
          </cell>
          <cell r="IU242">
            <v>0</v>
          </cell>
          <cell r="IV242" t="e">
            <v>#DIV/0!</v>
          </cell>
          <cell r="IW242">
            <v>0</v>
          </cell>
          <cell r="IX242">
            <v>0</v>
          </cell>
          <cell r="IY242" t="e">
            <v>#DIV/0!</v>
          </cell>
          <cell r="IZ242">
            <v>0</v>
          </cell>
          <cell r="JA242">
            <v>0</v>
          </cell>
          <cell r="JB242" t="e">
            <v>#DIV/0!</v>
          </cell>
          <cell r="JC242">
            <v>0</v>
          </cell>
          <cell r="JD242">
            <v>0</v>
          </cell>
          <cell r="JE242" t="e">
            <v>#DIV/0!</v>
          </cell>
          <cell r="JF242">
            <v>0</v>
          </cell>
          <cell r="JG242">
            <v>0</v>
          </cell>
          <cell r="JH242" t="e">
            <v>#DIV/0!</v>
          </cell>
          <cell r="JI242">
            <v>0</v>
          </cell>
          <cell r="JJ242">
            <v>0</v>
          </cell>
          <cell r="JK242" t="e">
            <v>#DIV/0!</v>
          </cell>
          <cell r="JL242">
            <v>0</v>
          </cell>
          <cell r="JM242">
            <v>0</v>
          </cell>
          <cell r="JN242" t="e">
            <v>#DIV/0!</v>
          </cell>
          <cell r="JO242">
            <v>0</v>
          </cell>
          <cell r="JP242">
            <v>0</v>
          </cell>
          <cell r="JQ242" t="e">
            <v>#DIV/0!</v>
          </cell>
          <cell r="JR242">
            <v>0</v>
          </cell>
          <cell r="JS242">
            <v>0</v>
          </cell>
          <cell r="JT242" t="e">
            <v>#DIV/0!</v>
          </cell>
          <cell r="JU242">
            <v>0</v>
          </cell>
          <cell r="JV242">
            <v>0</v>
          </cell>
          <cell r="JW242" t="e">
            <v>#DIV/0!</v>
          </cell>
          <cell r="JX242">
            <v>0</v>
          </cell>
          <cell r="JY242">
            <v>0</v>
          </cell>
          <cell r="JZ242" t="e">
            <v>#DIV/0!</v>
          </cell>
          <cell r="KA242">
            <v>0</v>
          </cell>
          <cell r="KB242">
            <v>0</v>
          </cell>
          <cell r="KC242" t="e">
            <v>#DIV/0!</v>
          </cell>
          <cell r="KD242">
            <v>0</v>
          </cell>
          <cell r="KE242">
            <v>0</v>
          </cell>
          <cell r="KF242" t="e">
            <v>#DIV/0!</v>
          </cell>
          <cell r="KG242">
            <v>0</v>
          </cell>
          <cell r="KH242">
            <v>0</v>
          </cell>
          <cell r="KI242" t="e">
            <v>#DIV/0!</v>
          </cell>
          <cell r="KJ242">
            <v>0</v>
          </cell>
          <cell r="KK242">
            <v>0</v>
          </cell>
          <cell r="KL242" t="e">
            <v>#DIV/0!</v>
          </cell>
          <cell r="KM242">
            <v>0</v>
          </cell>
          <cell r="KN242">
            <v>0</v>
          </cell>
          <cell r="KO242" t="e">
            <v>#DIV/0!</v>
          </cell>
          <cell r="KP242">
            <v>0</v>
          </cell>
          <cell r="KQ242">
            <v>0</v>
          </cell>
          <cell r="KR242" t="e">
            <v>#DIV/0!</v>
          </cell>
          <cell r="KS242">
            <v>0</v>
          </cell>
          <cell r="KT242">
            <v>0</v>
          </cell>
          <cell r="KU242" t="e">
            <v>#DIV/0!</v>
          </cell>
          <cell r="KV242">
            <v>0</v>
          </cell>
          <cell r="KW242">
            <v>0</v>
          </cell>
          <cell r="KX242" t="e">
            <v>#DIV/0!</v>
          </cell>
          <cell r="KY242">
            <v>0</v>
          </cell>
          <cell r="KZ242">
            <v>0</v>
          </cell>
          <cell r="LA242" t="e">
            <v>#DIV/0!</v>
          </cell>
          <cell r="LB242">
            <v>0</v>
          </cell>
          <cell r="LC242">
            <v>0</v>
          </cell>
          <cell r="LD242" t="e">
            <v>#DIV/0!</v>
          </cell>
          <cell r="LE242">
            <v>0</v>
          </cell>
          <cell r="LF242">
            <v>0</v>
          </cell>
          <cell r="LG242" t="e">
            <v>#DIV/0!</v>
          </cell>
          <cell r="LH242">
            <v>0</v>
          </cell>
          <cell r="LI242">
            <v>0</v>
          </cell>
          <cell r="LJ242" t="e">
            <v>#DIV/0!</v>
          </cell>
          <cell r="LK242">
            <v>0</v>
          </cell>
          <cell r="LL242">
            <v>0</v>
          </cell>
          <cell r="LM242" t="e">
            <v>#DIV/0!</v>
          </cell>
        </row>
        <row r="243">
          <cell r="D243">
            <v>42938</v>
          </cell>
          <cell r="E243">
            <v>0</v>
          </cell>
          <cell r="F243">
            <v>0</v>
          </cell>
          <cell r="G243" t="e">
            <v>#DIV/0!</v>
          </cell>
          <cell r="H243">
            <v>0</v>
          </cell>
          <cell r="I243">
            <v>0</v>
          </cell>
          <cell r="J243" t="e">
            <v>#DIV/0!</v>
          </cell>
          <cell r="K243">
            <v>0</v>
          </cell>
          <cell r="L243">
            <v>0</v>
          </cell>
          <cell r="M243" t="e">
            <v>#DIV/0!</v>
          </cell>
          <cell r="N243">
            <v>0</v>
          </cell>
          <cell r="O243">
            <v>0</v>
          </cell>
          <cell r="P243" t="e">
            <v>#DIV/0!</v>
          </cell>
          <cell r="Q243">
            <v>0</v>
          </cell>
          <cell r="R243">
            <v>0</v>
          </cell>
          <cell r="S243" t="e">
            <v>#DIV/0!</v>
          </cell>
          <cell r="T243">
            <v>0</v>
          </cell>
          <cell r="U243">
            <v>0</v>
          </cell>
          <cell r="V243" t="e">
            <v>#DIV/0!</v>
          </cell>
          <cell r="W243">
            <v>0</v>
          </cell>
          <cell r="X243">
            <v>0</v>
          </cell>
          <cell r="Y243" t="e">
            <v>#DIV/0!</v>
          </cell>
          <cell r="Z243">
            <v>0</v>
          </cell>
          <cell r="AA243">
            <v>0</v>
          </cell>
          <cell r="AB243" t="e">
            <v>#DIV/0!</v>
          </cell>
          <cell r="AC243">
            <v>0</v>
          </cell>
          <cell r="AD243">
            <v>0</v>
          </cell>
          <cell r="AE243" t="e">
            <v>#DIV/0!</v>
          </cell>
          <cell r="AF243">
            <v>0</v>
          </cell>
          <cell r="AG243">
            <v>0</v>
          </cell>
          <cell r="AH243" t="e">
            <v>#DIV/0!</v>
          </cell>
          <cell r="AI243">
            <v>0</v>
          </cell>
          <cell r="AJ243">
            <v>0</v>
          </cell>
          <cell r="AK243" t="e">
            <v>#DIV/0!</v>
          </cell>
          <cell r="AL243">
            <v>0</v>
          </cell>
          <cell r="AM243">
            <v>0</v>
          </cell>
          <cell r="AN243" t="e">
            <v>#DIV/0!</v>
          </cell>
          <cell r="AO243">
            <v>0</v>
          </cell>
          <cell r="AP243">
            <v>0</v>
          </cell>
          <cell r="AQ243" t="e">
            <v>#DIV/0!</v>
          </cell>
          <cell r="AR243">
            <v>0</v>
          </cell>
          <cell r="AS243">
            <v>0</v>
          </cell>
          <cell r="AT243" t="e">
            <v>#DIV/0!</v>
          </cell>
          <cell r="AU243">
            <v>0</v>
          </cell>
          <cell r="AV243">
            <v>0</v>
          </cell>
          <cell r="AW243" t="e">
            <v>#DIV/0!</v>
          </cell>
          <cell r="AX243">
            <v>0</v>
          </cell>
          <cell r="AY243">
            <v>0</v>
          </cell>
          <cell r="AZ243" t="e">
            <v>#DIV/0!</v>
          </cell>
          <cell r="BA243">
            <v>0</v>
          </cell>
          <cell r="BB243">
            <v>0</v>
          </cell>
          <cell r="BC243" t="e">
            <v>#DIV/0!</v>
          </cell>
          <cell r="BD243">
            <v>0</v>
          </cell>
          <cell r="BE243">
            <v>0</v>
          </cell>
          <cell r="BF243" t="e">
            <v>#DIV/0!</v>
          </cell>
          <cell r="BG243">
            <v>0</v>
          </cell>
          <cell r="BH243">
            <v>0</v>
          </cell>
          <cell r="BI243" t="e">
            <v>#DIV/0!</v>
          </cell>
          <cell r="BJ243">
            <v>0</v>
          </cell>
          <cell r="BK243">
            <v>0</v>
          </cell>
          <cell r="BL243" t="e">
            <v>#DIV/0!</v>
          </cell>
          <cell r="BM243">
            <v>0</v>
          </cell>
          <cell r="BN243">
            <v>0</v>
          </cell>
          <cell r="BO243" t="e">
            <v>#DIV/0!</v>
          </cell>
          <cell r="BP243">
            <v>0</v>
          </cell>
          <cell r="BQ243">
            <v>0</v>
          </cell>
          <cell r="BR243" t="e">
            <v>#DIV/0!</v>
          </cell>
          <cell r="BS243">
            <v>0</v>
          </cell>
          <cell r="BT243">
            <v>0</v>
          </cell>
          <cell r="BU243" t="e">
            <v>#DIV/0!</v>
          </cell>
          <cell r="BV243">
            <v>0</v>
          </cell>
          <cell r="BW243">
            <v>0</v>
          </cell>
          <cell r="BX243" t="e">
            <v>#DIV/0!</v>
          </cell>
          <cell r="BY243">
            <v>0</v>
          </cell>
          <cell r="BZ243">
            <v>0</v>
          </cell>
          <cell r="CA243" t="e">
            <v>#DIV/0!</v>
          </cell>
          <cell r="CB243">
            <v>0</v>
          </cell>
          <cell r="CC243">
            <v>0</v>
          </cell>
          <cell r="CD243" t="e">
            <v>#DIV/0!</v>
          </cell>
          <cell r="CE243">
            <v>0</v>
          </cell>
          <cell r="CF243">
            <v>0</v>
          </cell>
          <cell r="CG243" t="e">
            <v>#DIV/0!</v>
          </cell>
          <cell r="CH243">
            <v>0</v>
          </cell>
          <cell r="CI243">
            <v>0</v>
          </cell>
          <cell r="CJ243" t="e">
            <v>#DIV/0!</v>
          </cell>
          <cell r="CK243">
            <v>0</v>
          </cell>
          <cell r="CL243">
            <v>0</v>
          </cell>
          <cell r="CM243" t="e">
            <v>#DIV/0!</v>
          </cell>
          <cell r="CN243">
            <v>0</v>
          </cell>
          <cell r="CO243">
            <v>0</v>
          </cell>
          <cell r="CP243" t="e">
            <v>#DIV/0!</v>
          </cell>
          <cell r="CQ243">
            <v>0</v>
          </cell>
          <cell r="CR243">
            <v>0</v>
          </cell>
          <cell r="CS243" t="e">
            <v>#DIV/0!</v>
          </cell>
          <cell r="CT243">
            <v>0</v>
          </cell>
          <cell r="CU243">
            <v>0</v>
          </cell>
          <cell r="CV243" t="e">
            <v>#DIV/0!</v>
          </cell>
          <cell r="CW243">
            <v>0</v>
          </cell>
          <cell r="CX243">
            <v>0</v>
          </cell>
          <cell r="CY243" t="e">
            <v>#DIV/0!</v>
          </cell>
          <cell r="CZ243">
            <v>0</v>
          </cell>
          <cell r="DA243">
            <v>0</v>
          </cell>
          <cell r="DB243" t="e">
            <v>#DIV/0!</v>
          </cell>
          <cell r="DC243">
            <v>0</v>
          </cell>
          <cell r="DD243">
            <v>0</v>
          </cell>
          <cell r="DE243" t="e">
            <v>#DIV/0!</v>
          </cell>
          <cell r="DF243">
            <v>0</v>
          </cell>
          <cell r="DG243">
            <v>0</v>
          </cell>
          <cell r="DH243" t="e">
            <v>#DIV/0!</v>
          </cell>
          <cell r="DI243">
            <v>0</v>
          </cell>
          <cell r="DJ243">
            <v>0</v>
          </cell>
          <cell r="DK243" t="e">
            <v>#DIV/0!</v>
          </cell>
          <cell r="DL243">
            <v>0</v>
          </cell>
          <cell r="DM243">
            <v>0</v>
          </cell>
          <cell r="DN243" t="e">
            <v>#DIV/0!</v>
          </cell>
          <cell r="DO243">
            <v>0</v>
          </cell>
          <cell r="DP243">
            <v>0</v>
          </cell>
          <cell r="DQ243" t="e">
            <v>#DIV/0!</v>
          </cell>
          <cell r="DR243">
            <v>0</v>
          </cell>
          <cell r="DS243">
            <v>0</v>
          </cell>
          <cell r="DT243" t="e">
            <v>#DIV/0!</v>
          </cell>
          <cell r="DU243">
            <v>0</v>
          </cell>
          <cell r="DV243">
            <v>0</v>
          </cell>
          <cell r="DW243" t="e">
            <v>#DIV/0!</v>
          </cell>
          <cell r="DX243">
            <v>0</v>
          </cell>
          <cell r="DY243">
            <v>0</v>
          </cell>
          <cell r="DZ243" t="e">
            <v>#DIV/0!</v>
          </cell>
          <cell r="EA243">
            <v>0</v>
          </cell>
          <cell r="EB243">
            <v>0</v>
          </cell>
          <cell r="EC243" t="e">
            <v>#DIV/0!</v>
          </cell>
          <cell r="ED243">
            <v>0</v>
          </cell>
          <cell r="EE243">
            <v>0</v>
          </cell>
          <cell r="EF243" t="e">
            <v>#DIV/0!</v>
          </cell>
          <cell r="EG243">
            <v>0</v>
          </cell>
          <cell r="EH243">
            <v>0</v>
          </cell>
          <cell r="EI243" t="e">
            <v>#DIV/0!</v>
          </cell>
          <cell r="EJ243">
            <v>0</v>
          </cell>
          <cell r="EK243">
            <v>0</v>
          </cell>
          <cell r="EL243" t="e">
            <v>#DIV/0!</v>
          </cell>
          <cell r="EM243">
            <v>0</v>
          </cell>
          <cell r="EN243">
            <v>0</v>
          </cell>
          <cell r="EO243" t="e">
            <v>#DIV/0!</v>
          </cell>
          <cell r="EP243">
            <v>0</v>
          </cell>
          <cell r="EQ243">
            <v>0</v>
          </cell>
          <cell r="ER243" t="e">
            <v>#DIV/0!</v>
          </cell>
          <cell r="ES243">
            <v>0</v>
          </cell>
          <cell r="ET243">
            <v>0</v>
          </cell>
          <cell r="EU243" t="e">
            <v>#DIV/0!</v>
          </cell>
          <cell r="EV243">
            <v>0</v>
          </cell>
          <cell r="EW243">
            <v>0</v>
          </cell>
          <cell r="EX243" t="e">
            <v>#DIV/0!</v>
          </cell>
          <cell r="EY243">
            <v>0</v>
          </cell>
          <cell r="EZ243">
            <v>0</v>
          </cell>
          <cell r="FA243" t="e">
            <v>#DIV/0!</v>
          </cell>
          <cell r="FB243">
            <v>0</v>
          </cell>
          <cell r="FC243">
            <v>0</v>
          </cell>
          <cell r="FD243" t="e">
            <v>#DIV/0!</v>
          </cell>
          <cell r="FE243">
            <v>0</v>
          </cell>
          <cell r="FF243">
            <v>0</v>
          </cell>
          <cell r="FG243" t="e">
            <v>#DIV/0!</v>
          </cell>
          <cell r="FH243">
            <v>0</v>
          </cell>
          <cell r="FI243">
            <v>0</v>
          </cell>
          <cell r="FJ243" t="e">
            <v>#DIV/0!</v>
          </cell>
          <cell r="FK243">
            <v>0</v>
          </cell>
          <cell r="FL243">
            <v>0</v>
          </cell>
          <cell r="FM243" t="e">
            <v>#DIV/0!</v>
          </cell>
          <cell r="FN243">
            <v>0</v>
          </cell>
          <cell r="FO243">
            <v>0</v>
          </cell>
          <cell r="FP243" t="e">
            <v>#DIV/0!</v>
          </cell>
          <cell r="FQ243">
            <v>0</v>
          </cell>
          <cell r="FR243">
            <v>0</v>
          </cell>
          <cell r="FS243" t="e">
            <v>#DIV/0!</v>
          </cell>
          <cell r="FT243">
            <v>0</v>
          </cell>
          <cell r="FU243">
            <v>0</v>
          </cell>
          <cell r="FV243" t="e">
            <v>#DIV/0!</v>
          </cell>
          <cell r="FW243">
            <v>0</v>
          </cell>
          <cell r="FX243">
            <v>0</v>
          </cell>
          <cell r="FY243" t="e">
            <v>#DIV/0!</v>
          </cell>
          <cell r="FZ243">
            <v>0</v>
          </cell>
          <cell r="GA243">
            <v>0</v>
          </cell>
          <cell r="GB243" t="e">
            <v>#DIV/0!</v>
          </cell>
          <cell r="GC243">
            <v>0</v>
          </cell>
          <cell r="GD243">
            <v>0</v>
          </cell>
          <cell r="GE243" t="e">
            <v>#DIV/0!</v>
          </cell>
          <cell r="GF243">
            <v>0</v>
          </cell>
          <cell r="GG243">
            <v>0</v>
          </cell>
          <cell r="GH243" t="e">
            <v>#DIV/0!</v>
          </cell>
          <cell r="GI243">
            <v>0</v>
          </cell>
          <cell r="GJ243">
            <v>0</v>
          </cell>
          <cell r="GK243" t="e">
            <v>#DIV/0!</v>
          </cell>
          <cell r="GL243">
            <v>0</v>
          </cell>
          <cell r="GM243">
            <v>0</v>
          </cell>
          <cell r="GN243" t="e">
            <v>#DIV/0!</v>
          </cell>
          <cell r="GO243">
            <v>0</v>
          </cell>
          <cell r="GP243">
            <v>0</v>
          </cell>
          <cell r="GQ243" t="e">
            <v>#DIV/0!</v>
          </cell>
          <cell r="GR243">
            <v>0</v>
          </cell>
          <cell r="GS243">
            <v>0</v>
          </cell>
          <cell r="GT243" t="e">
            <v>#DIV/0!</v>
          </cell>
          <cell r="GU243">
            <v>0</v>
          </cell>
          <cell r="GV243">
            <v>0</v>
          </cell>
          <cell r="GW243" t="e">
            <v>#DIV/0!</v>
          </cell>
          <cell r="GX243">
            <v>0</v>
          </cell>
          <cell r="GY243">
            <v>0</v>
          </cell>
          <cell r="GZ243" t="e">
            <v>#DIV/0!</v>
          </cell>
          <cell r="HA243">
            <v>0</v>
          </cell>
          <cell r="HB243">
            <v>0</v>
          </cell>
          <cell r="HC243" t="e">
            <v>#DIV/0!</v>
          </cell>
          <cell r="HD243">
            <v>0</v>
          </cell>
          <cell r="HE243">
            <v>0</v>
          </cell>
          <cell r="HF243" t="e">
            <v>#DIV/0!</v>
          </cell>
          <cell r="HG243">
            <v>0</v>
          </cell>
          <cell r="HH243">
            <v>0</v>
          </cell>
          <cell r="HI243" t="e">
            <v>#DIV/0!</v>
          </cell>
          <cell r="HJ243">
            <v>0</v>
          </cell>
          <cell r="HK243">
            <v>0</v>
          </cell>
          <cell r="HL243" t="e">
            <v>#DIV/0!</v>
          </cell>
          <cell r="HM243">
            <v>0</v>
          </cell>
          <cell r="HN243">
            <v>0</v>
          </cell>
          <cell r="HO243" t="e">
            <v>#DIV/0!</v>
          </cell>
          <cell r="HP243">
            <v>0</v>
          </cell>
          <cell r="HQ243">
            <v>0</v>
          </cell>
          <cell r="HR243" t="e">
            <v>#DIV/0!</v>
          </cell>
          <cell r="HS243">
            <v>0</v>
          </cell>
          <cell r="HT243">
            <v>0</v>
          </cell>
          <cell r="HU243" t="e">
            <v>#DIV/0!</v>
          </cell>
          <cell r="HV243">
            <v>0</v>
          </cell>
          <cell r="HW243">
            <v>0</v>
          </cell>
          <cell r="HX243" t="e">
            <v>#DIV/0!</v>
          </cell>
          <cell r="HY243">
            <v>0</v>
          </cell>
          <cell r="HZ243">
            <v>0</v>
          </cell>
          <cell r="IA243" t="e">
            <v>#DIV/0!</v>
          </cell>
          <cell r="IB243">
            <v>0</v>
          </cell>
          <cell r="IC243">
            <v>0</v>
          </cell>
          <cell r="ID243" t="e">
            <v>#DIV/0!</v>
          </cell>
          <cell r="IE243">
            <v>0</v>
          </cell>
          <cell r="IF243">
            <v>0</v>
          </cell>
          <cell r="IG243" t="e">
            <v>#DIV/0!</v>
          </cell>
          <cell r="IH243">
            <v>0</v>
          </cell>
          <cell r="II243">
            <v>0</v>
          </cell>
          <cell r="IJ243" t="e">
            <v>#DIV/0!</v>
          </cell>
          <cell r="IK243">
            <v>0</v>
          </cell>
          <cell r="IL243">
            <v>0</v>
          </cell>
          <cell r="IM243" t="e">
            <v>#DIV/0!</v>
          </cell>
          <cell r="IN243">
            <v>0</v>
          </cell>
          <cell r="IO243">
            <v>0</v>
          </cell>
          <cell r="IP243" t="e">
            <v>#DIV/0!</v>
          </cell>
          <cell r="IQ243">
            <v>0</v>
          </cell>
          <cell r="IR243">
            <v>0</v>
          </cell>
          <cell r="IS243" t="e">
            <v>#DIV/0!</v>
          </cell>
          <cell r="IT243">
            <v>0</v>
          </cell>
          <cell r="IU243">
            <v>0</v>
          </cell>
          <cell r="IV243" t="e">
            <v>#DIV/0!</v>
          </cell>
          <cell r="IW243">
            <v>0</v>
          </cell>
          <cell r="IX243">
            <v>0</v>
          </cell>
          <cell r="IY243" t="e">
            <v>#DIV/0!</v>
          </cell>
          <cell r="IZ243">
            <v>0</v>
          </cell>
          <cell r="JA243">
            <v>0</v>
          </cell>
          <cell r="JB243" t="e">
            <v>#DIV/0!</v>
          </cell>
          <cell r="JC243">
            <v>0</v>
          </cell>
          <cell r="JD243">
            <v>0</v>
          </cell>
          <cell r="JE243" t="e">
            <v>#DIV/0!</v>
          </cell>
          <cell r="JF243">
            <v>0</v>
          </cell>
          <cell r="JG243">
            <v>0</v>
          </cell>
          <cell r="JH243" t="e">
            <v>#DIV/0!</v>
          </cell>
          <cell r="JI243">
            <v>0</v>
          </cell>
          <cell r="JJ243">
            <v>0</v>
          </cell>
          <cell r="JK243" t="e">
            <v>#DIV/0!</v>
          </cell>
          <cell r="JL243">
            <v>0</v>
          </cell>
          <cell r="JM243">
            <v>0</v>
          </cell>
          <cell r="JN243" t="e">
            <v>#DIV/0!</v>
          </cell>
          <cell r="JO243">
            <v>0</v>
          </cell>
          <cell r="JP243">
            <v>0</v>
          </cell>
          <cell r="JQ243" t="e">
            <v>#DIV/0!</v>
          </cell>
          <cell r="JR243">
            <v>0</v>
          </cell>
          <cell r="JS243">
            <v>0</v>
          </cell>
          <cell r="JT243" t="e">
            <v>#DIV/0!</v>
          </cell>
          <cell r="JU243">
            <v>0</v>
          </cell>
          <cell r="JV243">
            <v>0</v>
          </cell>
          <cell r="JW243" t="e">
            <v>#DIV/0!</v>
          </cell>
          <cell r="JX243">
            <v>0</v>
          </cell>
          <cell r="JY243">
            <v>0</v>
          </cell>
          <cell r="JZ243" t="e">
            <v>#DIV/0!</v>
          </cell>
          <cell r="KA243">
            <v>0</v>
          </cell>
          <cell r="KB243">
            <v>0</v>
          </cell>
          <cell r="KC243" t="e">
            <v>#DIV/0!</v>
          </cell>
          <cell r="KD243">
            <v>0</v>
          </cell>
          <cell r="KE243">
            <v>0</v>
          </cell>
          <cell r="KF243" t="e">
            <v>#DIV/0!</v>
          </cell>
          <cell r="KG243">
            <v>0</v>
          </cell>
          <cell r="KH243">
            <v>0</v>
          </cell>
          <cell r="KI243" t="e">
            <v>#DIV/0!</v>
          </cell>
          <cell r="KJ243">
            <v>0</v>
          </cell>
          <cell r="KK243">
            <v>0</v>
          </cell>
          <cell r="KL243" t="e">
            <v>#DIV/0!</v>
          </cell>
          <cell r="KM243">
            <v>0</v>
          </cell>
          <cell r="KN243">
            <v>0</v>
          </cell>
          <cell r="KO243" t="e">
            <v>#DIV/0!</v>
          </cell>
          <cell r="KP243">
            <v>0</v>
          </cell>
          <cell r="KQ243">
            <v>0</v>
          </cell>
          <cell r="KR243" t="e">
            <v>#DIV/0!</v>
          </cell>
          <cell r="KS243">
            <v>0</v>
          </cell>
          <cell r="KT243">
            <v>0</v>
          </cell>
          <cell r="KU243" t="e">
            <v>#DIV/0!</v>
          </cell>
          <cell r="KV243">
            <v>0</v>
          </cell>
          <cell r="KW243">
            <v>0</v>
          </cell>
          <cell r="KX243" t="e">
            <v>#DIV/0!</v>
          </cell>
          <cell r="KY243">
            <v>0</v>
          </cell>
          <cell r="KZ243">
            <v>0</v>
          </cell>
          <cell r="LA243" t="e">
            <v>#DIV/0!</v>
          </cell>
          <cell r="LB243">
            <v>0</v>
          </cell>
          <cell r="LC243">
            <v>0</v>
          </cell>
          <cell r="LD243" t="e">
            <v>#DIV/0!</v>
          </cell>
          <cell r="LE243">
            <v>0</v>
          </cell>
          <cell r="LF243">
            <v>0</v>
          </cell>
          <cell r="LG243" t="e">
            <v>#DIV/0!</v>
          </cell>
          <cell r="LH243">
            <v>0</v>
          </cell>
          <cell r="LI243">
            <v>0</v>
          </cell>
          <cell r="LJ243" t="e">
            <v>#DIV/0!</v>
          </cell>
          <cell r="LK243">
            <v>0</v>
          </cell>
          <cell r="LL243">
            <v>0</v>
          </cell>
          <cell r="LM243" t="e">
            <v>#DIV/0!</v>
          </cell>
        </row>
        <row r="244">
          <cell r="D244" t="str">
            <v>WW29</v>
          </cell>
          <cell r="E244">
            <v>0</v>
          </cell>
          <cell r="F244">
            <v>0</v>
          </cell>
          <cell r="G244" t="e">
            <v>#DIV/0!</v>
          </cell>
          <cell r="H244">
            <v>0</v>
          </cell>
          <cell r="I244">
            <v>0</v>
          </cell>
          <cell r="J244" t="e">
            <v>#DIV/0!</v>
          </cell>
          <cell r="K244">
            <v>0</v>
          </cell>
          <cell r="L244">
            <v>0</v>
          </cell>
          <cell r="M244" t="e">
            <v>#DIV/0!</v>
          </cell>
          <cell r="N244">
            <v>0</v>
          </cell>
          <cell r="O244">
            <v>0</v>
          </cell>
          <cell r="P244" t="e">
            <v>#DIV/0!</v>
          </cell>
          <cell r="Q244">
            <v>0</v>
          </cell>
          <cell r="R244">
            <v>0</v>
          </cell>
          <cell r="S244" t="e">
            <v>#DIV/0!</v>
          </cell>
          <cell r="T244">
            <v>0</v>
          </cell>
          <cell r="U244">
            <v>0</v>
          </cell>
          <cell r="V244" t="e">
            <v>#DIV/0!</v>
          </cell>
          <cell r="W244">
            <v>0</v>
          </cell>
          <cell r="X244">
            <v>0</v>
          </cell>
          <cell r="Y244" t="e">
            <v>#DIV/0!</v>
          </cell>
          <cell r="Z244">
            <v>0</v>
          </cell>
          <cell r="AA244">
            <v>0</v>
          </cell>
          <cell r="AB244" t="e">
            <v>#DIV/0!</v>
          </cell>
          <cell r="AC244">
            <v>0</v>
          </cell>
          <cell r="AD244">
            <v>0</v>
          </cell>
          <cell r="AE244" t="e">
            <v>#DIV/0!</v>
          </cell>
          <cell r="AF244">
            <v>0</v>
          </cell>
          <cell r="AG244">
            <v>0</v>
          </cell>
          <cell r="AH244" t="e">
            <v>#DIV/0!</v>
          </cell>
          <cell r="AI244">
            <v>0</v>
          </cell>
          <cell r="AJ244">
            <v>0</v>
          </cell>
          <cell r="AK244" t="e">
            <v>#DIV/0!</v>
          </cell>
          <cell r="AL244">
            <v>0</v>
          </cell>
          <cell r="AM244">
            <v>0</v>
          </cell>
          <cell r="AN244" t="e">
            <v>#DIV/0!</v>
          </cell>
          <cell r="AO244">
            <v>0</v>
          </cell>
          <cell r="AP244">
            <v>0</v>
          </cell>
          <cell r="AQ244" t="e">
            <v>#DIV/0!</v>
          </cell>
          <cell r="AR244">
            <v>0</v>
          </cell>
          <cell r="AS244">
            <v>0</v>
          </cell>
          <cell r="AT244" t="e">
            <v>#DIV/0!</v>
          </cell>
          <cell r="AU244">
            <v>0</v>
          </cell>
          <cell r="AV244">
            <v>0</v>
          </cell>
          <cell r="AW244" t="e">
            <v>#DIV/0!</v>
          </cell>
          <cell r="AX244">
            <v>0</v>
          </cell>
          <cell r="AY244">
            <v>0</v>
          </cell>
          <cell r="AZ244" t="e">
            <v>#DIV/0!</v>
          </cell>
          <cell r="BA244">
            <v>0</v>
          </cell>
          <cell r="BB244">
            <v>0</v>
          </cell>
          <cell r="BC244" t="e">
            <v>#DIV/0!</v>
          </cell>
          <cell r="BD244">
            <v>0</v>
          </cell>
          <cell r="BE244">
            <v>0</v>
          </cell>
          <cell r="BF244" t="e">
            <v>#DIV/0!</v>
          </cell>
          <cell r="BG244">
            <v>0</v>
          </cell>
          <cell r="BH244">
            <v>0</v>
          </cell>
          <cell r="BI244" t="e">
            <v>#DIV/0!</v>
          </cell>
          <cell r="BJ244">
            <v>0</v>
          </cell>
          <cell r="BK244">
            <v>0</v>
          </cell>
          <cell r="BL244" t="e">
            <v>#DIV/0!</v>
          </cell>
          <cell r="BM244">
            <v>0</v>
          </cell>
          <cell r="BN244">
            <v>0</v>
          </cell>
          <cell r="BO244" t="e">
            <v>#DIV/0!</v>
          </cell>
          <cell r="BP244">
            <v>0</v>
          </cell>
          <cell r="BQ244">
            <v>0</v>
          </cell>
          <cell r="BR244" t="e">
            <v>#DIV/0!</v>
          </cell>
          <cell r="BS244">
            <v>0</v>
          </cell>
          <cell r="BT244">
            <v>0</v>
          </cell>
          <cell r="BU244" t="e">
            <v>#DIV/0!</v>
          </cell>
          <cell r="BV244">
            <v>0</v>
          </cell>
          <cell r="BW244">
            <v>0</v>
          </cell>
          <cell r="BX244" t="e">
            <v>#DIV/0!</v>
          </cell>
          <cell r="BY244">
            <v>0</v>
          </cell>
          <cell r="BZ244">
            <v>0</v>
          </cell>
          <cell r="CA244" t="e">
            <v>#DIV/0!</v>
          </cell>
          <cell r="CB244">
            <v>0</v>
          </cell>
          <cell r="CC244">
            <v>0</v>
          </cell>
          <cell r="CD244" t="e">
            <v>#DIV/0!</v>
          </cell>
          <cell r="CE244">
            <v>0</v>
          </cell>
          <cell r="CF244">
            <v>0</v>
          </cell>
          <cell r="CG244" t="e">
            <v>#DIV/0!</v>
          </cell>
          <cell r="CH244">
            <v>0</v>
          </cell>
          <cell r="CI244">
            <v>0</v>
          </cell>
          <cell r="CJ244" t="e">
            <v>#DIV/0!</v>
          </cell>
          <cell r="CK244">
            <v>0</v>
          </cell>
          <cell r="CL244">
            <v>0</v>
          </cell>
          <cell r="CM244" t="e">
            <v>#DIV/0!</v>
          </cell>
          <cell r="CN244">
            <v>0</v>
          </cell>
          <cell r="CO244">
            <v>0</v>
          </cell>
          <cell r="CP244" t="e">
            <v>#DIV/0!</v>
          </cell>
          <cell r="CQ244">
            <v>0</v>
          </cell>
          <cell r="CR244">
            <v>0</v>
          </cell>
          <cell r="CS244" t="e">
            <v>#DIV/0!</v>
          </cell>
          <cell r="CT244">
            <v>0</v>
          </cell>
          <cell r="CU244">
            <v>0</v>
          </cell>
          <cell r="CV244" t="e">
            <v>#DIV/0!</v>
          </cell>
          <cell r="CW244">
            <v>0</v>
          </cell>
          <cell r="CX244">
            <v>0</v>
          </cell>
          <cell r="CY244" t="e">
            <v>#DIV/0!</v>
          </cell>
          <cell r="CZ244">
            <v>0</v>
          </cell>
          <cell r="DA244">
            <v>0</v>
          </cell>
          <cell r="DB244" t="e">
            <v>#DIV/0!</v>
          </cell>
          <cell r="DC244">
            <v>0</v>
          </cell>
          <cell r="DD244">
            <v>0</v>
          </cell>
          <cell r="DE244" t="e">
            <v>#DIV/0!</v>
          </cell>
          <cell r="DF244">
            <v>0</v>
          </cell>
          <cell r="DG244">
            <v>0</v>
          </cell>
          <cell r="DH244" t="e">
            <v>#DIV/0!</v>
          </cell>
          <cell r="DI244">
            <v>0</v>
          </cell>
          <cell r="DJ244">
            <v>0</v>
          </cell>
          <cell r="DK244" t="e">
            <v>#DIV/0!</v>
          </cell>
          <cell r="DL244">
            <v>0</v>
          </cell>
          <cell r="DM244">
            <v>0</v>
          </cell>
          <cell r="DN244" t="e">
            <v>#DIV/0!</v>
          </cell>
          <cell r="DO244">
            <v>0</v>
          </cell>
          <cell r="DP244">
            <v>0</v>
          </cell>
          <cell r="DQ244" t="e">
            <v>#DIV/0!</v>
          </cell>
          <cell r="DR244">
            <v>0</v>
          </cell>
          <cell r="DS244">
            <v>0</v>
          </cell>
          <cell r="DT244" t="e">
            <v>#DIV/0!</v>
          </cell>
          <cell r="DU244">
            <v>0</v>
          </cell>
          <cell r="DV244">
            <v>0</v>
          </cell>
          <cell r="DW244" t="e">
            <v>#DIV/0!</v>
          </cell>
          <cell r="DX244">
            <v>0</v>
          </cell>
          <cell r="DY244">
            <v>0</v>
          </cell>
          <cell r="DZ244" t="e">
            <v>#DIV/0!</v>
          </cell>
          <cell r="EA244">
            <v>0</v>
          </cell>
          <cell r="EB244">
            <v>0</v>
          </cell>
          <cell r="EC244" t="e">
            <v>#DIV/0!</v>
          </cell>
          <cell r="ED244">
            <v>0</v>
          </cell>
          <cell r="EE244">
            <v>0</v>
          </cell>
          <cell r="EF244" t="e">
            <v>#DIV/0!</v>
          </cell>
          <cell r="EG244">
            <v>0</v>
          </cell>
          <cell r="EH244">
            <v>0</v>
          </cell>
          <cell r="EI244" t="e">
            <v>#DIV/0!</v>
          </cell>
          <cell r="EJ244">
            <v>0</v>
          </cell>
          <cell r="EK244">
            <v>0</v>
          </cell>
          <cell r="EL244" t="e">
            <v>#DIV/0!</v>
          </cell>
          <cell r="EM244">
            <v>0</v>
          </cell>
          <cell r="EN244">
            <v>0</v>
          </cell>
          <cell r="EO244" t="e">
            <v>#DIV/0!</v>
          </cell>
          <cell r="EP244">
            <v>0</v>
          </cell>
          <cell r="EQ244">
            <v>0</v>
          </cell>
          <cell r="ER244" t="e">
            <v>#DIV/0!</v>
          </cell>
          <cell r="ES244">
            <v>0</v>
          </cell>
          <cell r="ET244">
            <v>0</v>
          </cell>
          <cell r="EU244" t="e">
            <v>#DIV/0!</v>
          </cell>
          <cell r="EV244">
            <v>0</v>
          </cell>
          <cell r="EW244">
            <v>0</v>
          </cell>
          <cell r="EX244" t="e">
            <v>#DIV/0!</v>
          </cell>
          <cell r="EY244">
            <v>0</v>
          </cell>
          <cell r="EZ244">
            <v>0</v>
          </cell>
          <cell r="FA244" t="e">
            <v>#DIV/0!</v>
          </cell>
          <cell r="FB244">
            <v>0</v>
          </cell>
          <cell r="FC244">
            <v>0</v>
          </cell>
          <cell r="FD244" t="e">
            <v>#DIV/0!</v>
          </cell>
          <cell r="FE244">
            <v>0</v>
          </cell>
          <cell r="FF244">
            <v>0</v>
          </cell>
          <cell r="FG244" t="e">
            <v>#DIV/0!</v>
          </cell>
          <cell r="FH244">
            <v>0</v>
          </cell>
          <cell r="FI244">
            <v>0</v>
          </cell>
          <cell r="FJ244" t="e">
            <v>#DIV/0!</v>
          </cell>
          <cell r="FK244">
            <v>0</v>
          </cell>
          <cell r="FL244">
            <v>0</v>
          </cell>
          <cell r="FM244" t="e">
            <v>#DIV/0!</v>
          </cell>
          <cell r="FN244">
            <v>0</v>
          </cell>
          <cell r="FO244">
            <v>0</v>
          </cell>
          <cell r="FP244" t="e">
            <v>#DIV/0!</v>
          </cell>
          <cell r="FQ244">
            <v>0</v>
          </cell>
          <cell r="FR244">
            <v>0</v>
          </cell>
          <cell r="FS244" t="e">
            <v>#DIV/0!</v>
          </cell>
          <cell r="FT244">
            <v>0</v>
          </cell>
          <cell r="FU244">
            <v>0</v>
          </cell>
          <cell r="FV244" t="e">
            <v>#DIV/0!</v>
          </cell>
          <cell r="FW244">
            <v>0</v>
          </cell>
          <cell r="FX244">
            <v>0</v>
          </cell>
          <cell r="FY244" t="e">
            <v>#DIV/0!</v>
          </cell>
          <cell r="FZ244">
            <v>0</v>
          </cell>
          <cell r="GA244">
            <v>0</v>
          </cell>
          <cell r="GB244" t="e">
            <v>#DIV/0!</v>
          </cell>
          <cell r="GC244">
            <v>0</v>
          </cell>
          <cell r="GD244">
            <v>0</v>
          </cell>
          <cell r="GE244" t="e">
            <v>#DIV/0!</v>
          </cell>
          <cell r="GF244">
            <v>0</v>
          </cell>
          <cell r="GG244">
            <v>0</v>
          </cell>
          <cell r="GH244" t="e">
            <v>#DIV/0!</v>
          </cell>
          <cell r="GI244">
            <v>0</v>
          </cell>
          <cell r="GJ244">
            <v>0</v>
          </cell>
          <cell r="GK244" t="e">
            <v>#DIV/0!</v>
          </cell>
          <cell r="GL244">
            <v>0</v>
          </cell>
          <cell r="GM244">
            <v>0</v>
          </cell>
          <cell r="GN244" t="e">
            <v>#DIV/0!</v>
          </cell>
          <cell r="GO244">
            <v>0</v>
          </cell>
          <cell r="GP244">
            <v>0</v>
          </cell>
          <cell r="GQ244" t="e">
            <v>#DIV/0!</v>
          </cell>
          <cell r="GR244">
            <v>0</v>
          </cell>
          <cell r="GS244">
            <v>0</v>
          </cell>
          <cell r="GT244" t="e">
            <v>#DIV/0!</v>
          </cell>
          <cell r="GU244">
            <v>0</v>
          </cell>
          <cell r="GV244">
            <v>0</v>
          </cell>
          <cell r="GW244" t="e">
            <v>#DIV/0!</v>
          </cell>
          <cell r="GX244">
            <v>0</v>
          </cell>
          <cell r="GY244">
            <v>0</v>
          </cell>
          <cell r="GZ244" t="e">
            <v>#DIV/0!</v>
          </cell>
          <cell r="HA244">
            <v>0</v>
          </cell>
          <cell r="HB244">
            <v>0</v>
          </cell>
          <cell r="HC244" t="e">
            <v>#DIV/0!</v>
          </cell>
          <cell r="HD244">
            <v>0</v>
          </cell>
          <cell r="HE244">
            <v>0</v>
          </cell>
          <cell r="HF244" t="e">
            <v>#DIV/0!</v>
          </cell>
          <cell r="HG244">
            <v>0</v>
          </cell>
          <cell r="HH244">
            <v>0</v>
          </cell>
          <cell r="HI244" t="e">
            <v>#DIV/0!</v>
          </cell>
          <cell r="HJ244">
            <v>0</v>
          </cell>
          <cell r="HK244">
            <v>0</v>
          </cell>
          <cell r="HL244" t="e">
            <v>#DIV/0!</v>
          </cell>
          <cell r="HM244">
            <v>0</v>
          </cell>
          <cell r="HN244">
            <v>0</v>
          </cell>
          <cell r="HO244" t="e">
            <v>#DIV/0!</v>
          </cell>
          <cell r="HP244">
            <v>0</v>
          </cell>
          <cell r="HQ244">
            <v>0</v>
          </cell>
          <cell r="HR244" t="e">
            <v>#DIV/0!</v>
          </cell>
          <cell r="HS244">
            <v>0</v>
          </cell>
          <cell r="HT244">
            <v>0</v>
          </cell>
          <cell r="HU244" t="e">
            <v>#DIV/0!</v>
          </cell>
          <cell r="HV244">
            <v>0</v>
          </cell>
          <cell r="HW244">
            <v>0</v>
          </cell>
          <cell r="HX244" t="e">
            <v>#DIV/0!</v>
          </cell>
          <cell r="HY244">
            <v>0</v>
          </cell>
          <cell r="HZ244">
            <v>0</v>
          </cell>
          <cell r="IA244" t="e">
            <v>#DIV/0!</v>
          </cell>
          <cell r="IB244">
            <v>0</v>
          </cell>
          <cell r="IC244">
            <v>0</v>
          </cell>
          <cell r="ID244" t="e">
            <v>#DIV/0!</v>
          </cell>
          <cell r="IE244">
            <v>0</v>
          </cell>
          <cell r="IF244">
            <v>0</v>
          </cell>
          <cell r="IG244" t="e">
            <v>#DIV/0!</v>
          </cell>
          <cell r="IH244">
            <v>0</v>
          </cell>
          <cell r="II244">
            <v>0</v>
          </cell>
          <cell r="IJ244" t="e">
            <v>#DIV/0!</v>
          </cell>
          <cell r="IK244">
            <v>0</v>
          </cell>
          <cell r="IL244">
            <v>0</v>
          </cell>
          <cell r="IM244" t="e">
            <v>#DIV/0!</v>
          </cell>
          <cell r="IN244">
            <v>0</v>
          </cell>
          <cell r="IO244">
            <v>0</v>
          </cell>
          <cell r="IP244" t="e">
            <v>#DIV/0!</v>
          </cell>
          <cell r="IQ244">
            <v>0</v>
          </cell>
          <cell r="IR244">
            <v>0</v>
          </cell>
          <cell r="IS244" t="e">
            <v>#DIV/0!</v>
          </cell>
          <cell r="IT244">
            <v>0</v>
          </cell>
          <cell r="IU244">
            <v>0</v>
          </cell>
          <cell r="IV244" t="e">
            <v>#DIV/0!</v>
          </cell>
          <cell r="IW244">
            <v>0</v>
          </cell>
          <cell r="IX244">
            <v>0</v>
          </cell>
          <cell r="IY244" t="e">
            <v>#DIV/0!</v>
          </cell>
          <cell r="IZ244">
            <v>0</v>
          </cell>
          <cell r="JA244">
            <v>0</v>
          </cell>
          <cell r="JB244" t="e">
            <v>#DIV/0!</v>
          </cell>
          <cell r="JC244">
            <v>0</v>
          </cell>
          <cell r="JD244">
            <v>0</v>
          </cell>
          <cell r="JE244" t="e">
            <v>#DIV/0!</v>
          </cell>
          <cell r="JF244">
            <v>0</v>
          </cell>
          <cell r="JG244">
            <v>0</v>
          </cell>
          <cell r="JH244" t="e">
            <v>#DIV/0!</v>
          </cell>
          <cell r="JI244">
            <v>0</v>
          </cell>
          <cell r="JJ244">
            <v>0</v>
          </cell>
          <cell r="JK244" t="e">
            <v>#DIV/0!</v>
          </cell>
          <cell r="JL244">
            <v>0</v>
          </cell>
          <cell r="JM244">
            <v>0</v>
          </cell>
          <cell r="JN244" t="e">
            <v>#DIV/0!</v>
          </cell>
          <cell r="JO244">
            <v>0</v>
          </cell>
          <cell r="JP244">
            <v>0</v>
          </cell>
          <cell r="JQ244" t="e">
            <v>#DIV/0!</v>
          </cell>
          <cell r="JR244">
            <v>0</v>
          </cell>
          <cell r="JS244">
            <v>0</v>
          </cell>
          <cell r="JT244" t="e">
            <v>#DIV/0!</v>
          </cell>
          <cell r="JU244">
            <v>0</v>
          </cell>
          <cell r="JV244">
            <v>0</v>
          </cell>
          <cell r="JW244" t="e">
            <v>#DIV/0!</v>
          </cell>
          <cell r="JX244">
            <v>0</v>
          </cell>
          <cell r="JY244">
            <v>0</v>
          </cell>
          <cell r="JZ244" t="e">
            <v>#DIV/0!</v>
          </cell>
          <cell r="KA244">
            <v>0</v>
          </cell>
          <cell r="KB244">
            <v>0</v>
          </cell>
          <cell r="KC244" t="e">
            <v>#DIV/0!</v>
          </cell>
          <cell r="KD244">
            <v>0</v>
          </cell>
          <cell r="KE244">
            <v>0</v>
          </cell>
          <cell r="KF244" t="e">
            <v>#DIV/0!</v>
          </cell>
          <cell r="KG244">
            <v>0</v>
          </cell>
          <cell r="KH244">
            <v>0</v>
          </cell>
          <cell r="KI244" t="e">
            <v>#DIV/0!</v>
          </cell>
          <cell r="KJ244">
            <v>0</v>
          </cell>
          <cell r="KK244">
            <v>0</v>
          </cell>
          <cell r="KL244" t="e">
            <v>#DIV/0!</v>
          </cell>
          <cell r="KM244">
            <v>0</v>
          </cell>
          <cell r="KN244">
            <v>0</v>
          </cell>
          <cell r="KO244" t="e">
            <v>#DIV/0!</v>
          </cell>
          <cell r="KP244">
            <v>0</v>
          </cell>
          <cell r="KQ244">
            <v>0</v>
          </cell>
          <cell r="KR244" t="e">
            <v>#DIV/0!</v>
          </cell>
          <cell r="KS244">
            <v>0</v>
          </cell>
          <cell r="KT244">
            <v>0</v>
          </cell>
          <cell r="KU244" t="e">
            <v>#DIV/0!</v>
          </cell>
          <cell r="KV244">
            <v>0</v>
          </cell>
          <cell r="KW244">
            <v>0</v>
          </cell>
          <cell r="KX244" t="e">
            <v>#DIV/0!</v>
          </cell>
          <cell r="KY244">
            <v>0</v>
          </cell>
          <cell r="KZ244">
            <v>0</v>
          </cell>
          <cell r="LA244" t="e">
            <v>#DIV/0!</v>
          </cell>
          <cell r="LB244">
            <v>0</v>
          </cell>
          <cell r="LC244">
            <v>0</v>
          </cell>
          <cell r="LD244" t="e">
            <v>#DIV/0!</v>
          </cell>
          <cell r="LE244">
            <v>0</v>
          </cell>
          <cell r="LF244">
            <v>0</v>
          </cell>
          <cell r="LG244" t="e">
            <v>#DIV/0!</v>
          </cell>
          <cell r="LH244">
            <v>0</v>
          </cell>
          <cell r="LI244">
            <v>0</v>
          </cell>
          <cell r="LJ244" t="e">
            <v>#DIV/0!</v>
          </cell>
          <cell r="LK244">
            <v>0</v>
          </cell>
          <cell r="LL244">
            <v>0</v>
          </cell>
          <cell r="LM244" t="e">
            <v>#DIV/0!</v>
          </cell>
        </row>
        <row r="245">
          <cell r="D245">
            <v>42939</v>
          </cell>
          <cell r="E245">
            <v>0</v>
          </cell>
          <cell r="F245">
            <v>0</v>
          </cell>
          <cell r="G245" t="e">
            <v>#DIV/0!</v>
          </cell>
          <cell r="H245">
            <v>0</v>
          </cell>
          <cell r="I245">
            <v>0</v>
          </cell>
          <cell r="J245" t="e">
            <v>#DIV/0!</v>
          </cell>
          <cell r="K245">
            <v>0</v>
          </cell>
          <cell r="L245">
            <v>0</v>
          </cell>
          <cell r="M245" t="e">
            <v>#DIV/0!</v>
          </cell>
          <cell r="N245">
            <v>0</v>
          </cell>
          <cell r="O245">
            <v>0</v>
          </cell>
          <cell r="P245" t="e">
            <v>#DIV/0!</v>
          </cell>
          <cell r="Q245">
            <v>0</v>
          </cell>
          <cell r="R245">
            <v>0</v>
          </cell>
          <cell r="S245" t="e">
            <v>#DIV/0!</v>
          </cell>
          <cell r="T245">
            <v>0</v>
          </cell>
          <cell r="U245">
            <v>0</v>
          </cell>
          <cell r="V245" t="e">
            <v>#DIV/0!</v>
          </cell>
          <cell r="W245">
            <v>0</v>
          </cell>
          <cell r="X245">
            <v>0</v>
          </cell>
          <cell r="Y245" t="e">
            <v>#DIV/0!</v>
          </cell>
          <cell r="Z245">
            <v>0</v>
          </cell>
          <cell r="AA245">
            <v>0</v>
          </cell>
          <cell r="AB245" t="e">
            <v>#DIV/0!</v>
          </cell>
          <cell r="AC245">
            <v>0</v>
          </cell>
          <cell r="AD245">
            <v>0</v>
          </cell>
          <cell r="AE245" t="e">
            <v>#DIV/0!</v>
          </cell>
          <cell r="AF245">
            <v>0</v>
          </cell>
          <cell r="AG245">
            <v>0</v>
          </cell>
          <cell r="AH245" t="e">
            <v>#DIV/0!</v>
          </cell>
          <cell r="AI245">
            <v>0</v>
          </cell>
          <cell r="AJ245">
            <v>0</v>
          </cell>
          <cell r="AK245" t="e">
            <v>#DIV/0!</v>
          </cell>
          <cell r="AL245">
            <v>0</v>
          </cell>
          <cell r="AM245">
            <v>0</v>
          </cell>
          <cell r="AN245" t="e">
            <v>#DIV/0!</v>
          </cell>
          <cell r="AO245">
            <v>0</v>
          </cell>
          <cell r="AP245">
            <v>0</v>
          </cell>
          <cell r="AQ245" t="e">
            <v>#DIV/0!</v>
          </cell>
          <cell r="AR245">
            <v>0</v>
          </cell>
          <cell r="AS245">
            <v>0</v>
          </cell>
          <cell r="AT245" t="e">
            <v>#DIV/0!</v>
          </cell>
          <cell r="AU245">
            <v>0</v>
          </cell>
          <cell r="AV245">
            <v>0</v>
          </cell>
          <cell r="AW245" t="e">
            <v>#DIV/0!</v>
          </cell>
          <cell r="AX245">
            <v>0</v>
          </cell>
          <cell r="AY245">
            <v>0</v>
          </cell>
          <cell r="AZ245" t="e">
            <v>#DIV/0!</v>
          </cell>
          <cell r="BA245">
            <v>0</v>
          </cell>
          <cell r="BB245">
            <v>0</v>
          </cell>
          <cell r="BC245" t="e">
            <v>#DIV/0!</v>
          </cell>
          <cell r="BD245">
            <v>0</v>
          </cell>
          <cell r="BE245">
            <v>0</v>
          </cell>
          <cell r="BF245" t="e">
            <v>#DIV/0!</v>
          </cell>
          <cell r="BG245">
            <v>0</v>
          </cell>
          <cell r="BH245">
            <v>0</v>
          </cell>
          <cell r="BI245" t="e">
            <v>#DIV/0!</v>
          </cell>
          <cell r="BJ245">
            <v>0</v>
          </cell>
          <cell r="BK245">
            <v>0</v>
          </cell>
          <cell r="BL245" t="e">
            <v>#DIV/0!</v>
          </cell>
          <cell r="BM245">
            <v>0</v>
          </cell>
          <cell r="BN245">
            <v>0</v>
          </cell>
          <cell r="BO245" t="e">
            <v>#DIV/0!</v>
          </cell>
          <cell r="BP245">
            <v>0</v>
          </cell>
          <cell r="BQ245">
            <v>0</v>
          </cell>
          <cell r="BR245" t="e">
            <v>#DIV/0!</v>
          </cell>
          <cell r="BS245">
            <v>0</v>
          </cell>
          <cell r="BT245">
            <v>0</v>
          </cell>
          <cell r="BU245" t="e">
            <v>#DIV/0!</v>
          </cell>
          <cell r="BV245">
            <v>0</v>
          </cell>
          <cell r="BW245">
            <v>0</v>
          </cell>
          <cell r="BX245" t="e">
            <v>#DIV/0!</v>
          </cell>
          <cell r="BY245">
            <v>0</v>
          </cell>
          <cell r="BZ245">
            <v>0</v>
          </cell>
          <cell r="CA245" t="e">
            <v>#DIV/0!</v>
          </cell>
          <cell r="CB245">
            <v>0</v>
          </cell>
          <cell r="CC245">
            <v>0</v>
          </cell>
          <cell r="CD245" t="e">
            <v>#DIV/0!</v>
          </cell>
          <cell r="CE245">
            <v>0</v>
          </cell>
          <cell r="CF245">
            <v>0</v>
          </cell>
          <cell r="CG245" t="e">
            <v>#DIV/0!</v>
          </cell>
          <cell r="CH245">
            <v>0</v>
          </cell>
          <cell r="CI245">
            <v>0</v>
          </cell>
          <cell r="CJ245" t="e">
            <v>#DIV/0!</v>
          </cell>
          <cell r="CK245">
            <v>0</v>
          </cell>
          <cell r="CL245">
            <v>0</v>
          </cell>
          <cell r="CM245" t="e">
            <v>#DIV/0!</v>
          </cell>
          <cell r="CN245">
            <v>0</v>
          </cell>
          <cell r="CO245">
            <v>0</v>
          </cell>
          <cell r="CP245" t="e">
            <v>#DIV/0!</v>
          </cell>
          <cell r="CQ245">
            <v>0</v>
          </cell>
          <cell r="CR245">
            <v>0</v>
          </cell>
          <cell r="CS245" t="e">
            <v>#DIV/0!</v>
          </cell>
          <cell r="CT245">
            <v>0</v>
          </cell>
          <cell r="CU245">
            <v>0</v>
          </cell>
          <cell r="CV245" t="e">
            <v>#DIV/0!</v>
          </cell>
          <cell r="CW245">
            <v>0</v>
          </cell>
          <cell r="CX245">
            <v>0</v>
          </cell>
          <cell r="CY245" t="e">
            <v>#DIV/0!</v>
          </cell>
          <cell r="CZ245">
            <v>0</v>
          </cell>
          <cell r="DA245">
            <v>0</v>
          </cell>
          <cell r="DB245" t="e">
            <v>#DIV/0!</v>
          </cell>
          <cell r="DC245">
            <v>0</v>
          </cell>
          <cell r="DD245">
            <v>0</v>
          </cell>
          <cell r="DE245" t="e">
            <v>#DIV/0!</v>
          </cell>
          <cell r="DF245">
            <v>0</v>
          </cell>
          <cell r="DG245">
            <v>0</v>
          </cell>
          <cell r="DH245" t="e">
            <v>#DIV/0!</v>
          </cell>
          <cell r="DI245">
            <v>0</v>
          </cell>
          <cell r="DJ245">
            <v>0</v>
          </cell>
          <cell r="DK245" t="e">
            <v>#DIV/0!</v>
          </cell>
          <cell r="DL245">
            <v>0</v>
          </cell>
          <cell r="DM245">
            <v>0</v>
          </cell>
          <cell r="DN245" t="e">
            <v>#DIV/0!</v>
          </cell>
          <cell r="DO245">
            <v>0</v>
          </cell>
          <cell r="DP245">
            <v>0</v>
          </cell>
          <cell r="DQ245" t="e">
            <v>#DIV/0!</v>
          </cell>
          <cell r="DR245">
            <v>0</v>
          </cell>
          <cell r="DS245">
            <v>0</v>
          </cell>
          <cell r="DT245" t="e">
            <v>#DIV/0!</v>
          </cell>
          <cell r="DU245">
            <v>0</v>
          </cell>
          <cell r="DV245">
            <v>0</v>
          </cell>
          <cell r="DW245" t="e">
            <v>#DIV/0!</v>
          </cell>
          <cell r="DX245">
            <v>0</v>
          </cell>
          <cell r="DY245">
            <v>0</v>
          </cell>
          <cell r="DZ245" t="e">
            <v>#DIV/0!</v>
          </cell>
          <cell r="EA245">
            <v>0</v>
          </cell>
          <cell r="EB245">
            <v>0</v>
          </cell>
          <cell r="EC245" t="e">
            <v>#DIV/0!</v>
          </cell>
          <cell r="ED245">
            <v>0</v>
          </cell>
          <cell r="EE245">
            <v>0</v>
          </cell>
          <cell r="EF245" t="e">
            <v>#DIV/0!</v>
          </cell>
          <cell r="EG245">
            <v>0</v>
          </cell>
          <cell r="EH245">
            <v>0</v>
          </cell>
          <cell r="EI245" t="e">
            <v>#DIV/0!</v>
          </cell>
          <cell r="EJ245">
            <v>0</v>
          </cell>
          <cell r="EK245">
            <v>0</v>
          </cell>
          <cell r="EL245" t="e">
            <v>#DIV/0!</v>
          </cell>
          <cell r="EM245">
            <v>0</v>
          </cell>
          <cell r="EN245">
            <v>0</v>
          </cell>
          <cell r="EO245" t="e">
            <v>#DIV/0!</v>
          </cell>
          <cell r="EP245">
            <v>0</v>
          </cell>
          <cell r="EQ245">
            <v>0</v>
          </cell>
          <cell r="ER245" t="e">
            <v>#DIV/0!</v>
          </cell>
          <cell r="ES245">
            <v>0</v>
          </cell>
          <cell r="ET245">
            <v>0</v>
          </cell>
          <cell r="EU245" t="e">
            <v>#DIV/0!</v>
          </cell>
          <cell r="EV245">
            <v>0</v>
          </cell>
          <cell r="EW245">
            <v>0</v>
          </cell>
          <cell r="EX245" t="e">
            <v>#DIV/0!</v>
          </cell>
          <cell r="EY245">
            <v>0</v>
          </cell>
          <cell r="EZ245">
            <v>0</v>
          </cell>
          <cell r="FA245" t="e">
            <v>#DIV/0!</v>
          </cell>
          <cell r="FB245">
            <v>0</v>
          </cell>
          <cell r="FC245">
            <v>0</v>
          </cell>
          <cell r="FD245" t="e">
            <v>#DIV/0!</v>
          </cell>
          <cell r="FE245">
            <v>0</v>
          </cell>
          <cell r="FF245">
            <v>0</v>
          </cell>
          <cell r="FG245" t="e">
            <v>#DIV/0!</v>
          </cell>
          <cell r="FH245">
            <v>0</v>
          </cell>
          <cell r="FI245">
            <v>0</v>
          </cell>
          <cell r="FJ245" t="e">
            <v>#DIV/0!</v>
          </cell>
          <cell r="FK245">
            <v>0</v>
          </cell>
          <cell r="FL245">
            <v>0</v>
          </cell>
          <cell r="FM245" t="e">
            <v>#DIV/0!</v>
          </cell>
          <cell r="FN245">
            <v>0</v>
          </cell>
          <cell r="FO245">
            <v>0</v>
          </cell>
          <cell r="FP245" t="e">
            <v>#DIV/0!</v>
          </cell>
          <cell r="FQ245">
            <v>0</v>
          </cell>
          <cell r="FR245">
            <v>0</v>
          </cell>
          <cell r="FS245" t="e">
            <v>#DIV/0!</v>
          </cell>
          <cell r="FT245">
            <v>0</v>
          </cell>
          <cell r="FU245">
            <v>0</v>
          </cell>
          <cell r="FV245" t="e">
            <v>#DIV/0!</v>
          </cell>
          <cell r="FW245">
            <v>0</v>
          </cell>
          <cell r="FX245">
            <v>0</v>
          </cell>
          <cell r="FY245" t="e">
            <v>#DIV/0!</v>
          </cell>
          <cell r="FZ245">
            <v>0</v>
          </cell>
          <cell r="GA245">
            <v>0</v>
          </cell>
          <cell r="GB245" t="e">
            <v>#DIV/0!</v>
          </cell>
          <cell r="GC245">
            <v>0</v>
          </cell>
          <cell r="GD245">
            <v>0</v>
          </cell>
          <cell r="GE245" t="e">
            <v>#DIV/0!</v>
          </cell>
          <cell r="GF245">
            <v>0</v>
          </cell>
          <cell r="GG245">
            <v>0</v>
          </cell>
          <cell r="GH245" t="e">
            <v>#DIV/0!</v>
          </cell>
          <cell r="GI245">
            <v>0</v>
          </cell>
          <cell r="GJ245">
            <v>0</v>
          </cell>
          <cell r="GK245" t="e">
            <v>#DIV/0!</v>
          </cell>
          <cell r="GL245">
            <v>0</v>
          </cell>
          <cell r="GM245">
            <v>0</v>
          </cell>
          <cell r="GN245" t="e">
            <v>#DIV/0!</v>
          </cell>
          <cell r="GO245">
            <v>0</v>
          </cell>
          <cell r="GP245">
            <v>0</v>
          </cell>
          <cell r="GQ245" t="e">
            <v>#DIV/0!</v>
          </cell>
          <cell r="GR245">
            <v>0</v>
          </cell>
          <cell r="GS245">
            <v>0</v>
          </cell>
          <cell r="GT245" t="e">
            <v>#DIV/0!</v>
          </cell>
          <cell r="GU245">
            <v>0</v>
          </cell>
          <cell r="GV245">
            <v>0</v>
          </cell>
          <cell r="GW245" t="e">
            <v>#DIV/0!</v>
          </cell>
          <cell r="GX245">
            <v>0</v>
          </cell>
          <cell r="GY245">
            <v>0</v>
          </cell>
          <cell r="GZ245" t="e">
            <v>#DIV/0!</v>
          </cell>
          <cell r="HA245">
            <v>0</v>
          </cell>
          <cell r="HB245">
            <v>0</v>
          </cell>
          <cell r="HC245" t="e">
            <v>#DIV/0!</v>
          </cell>
          <cell r="HD245">
            <v>0</v>
          </cell>
          <cell r="HE245">
            <v>0</v>
          </cell>
          <cell r="HF245" t="e">
            <v>#DIV/0!</v>
          </cell>
          <cell r="HG245">
            <v>0</v>
          </cell>
          <cell r="HH245">
            <v>0</v>
          </cell>
          <cell r="HI245" t="e">
            <v>#DIV/0!</v>
          </cell>
          <cell r="HJ245">
            <v>0</v>
          </cell>
          <cell r="HK245">
            <v>0</v>
          </cell>
          <cell r="HL245" t="e">
            <v>#DIV/0!</v>
          </cell>
          <cell r="HM245">
            <v>0</v>
          </cell>
          <cell r="HN245">
            <v>0</v>
          </cell>
          <cell r="HO245" t="e">
            <v>#DIV/0!</v>
          </cell>
          <cell r="HP245">
            <v>0</v>
          </cell>
          <cell r="HQ245">
            <v>0</v>
          </cell>
          <cell r="HR245" t="e">
            <v>#DIV/0!</v>
          </cell>
          <cell r="HS245">
            <v>0</v>
          </cell>
          <cell r="HT245">
            <v>0</v>
          </cell>
          <cell r="HU245" t="e">
            <v>#DIV/0!</v>
          </cell>
          <cell r="HV245">
            <v>0</v>
          </cell>
          <cell r="HW245">
            <v>0</v>
          </cell>
          <cell r="HX245" t="e">
            <v>#DIV/0!</v>
          </cell>
          <cell r="HY245">
            <v>0</v>
          </cell>
          <cell r="HZ245">
            <v>0</v>
          </cell>
          <cell r="IA245" t="e">
            <v>#DIV/0!</v>
          </cell>
          <cell r="IB245">
            <v>0</v>
          </cell>
          <cell r="IC245">
            <v>0</v>
          </cell>
          <cell r="ID245" t="e">
            <v>#DIV/0!</v>
          </cell>
          <cell r="IE245">
            <v>0</v>
          </cell>
          <cell r="IF245">
            <v>0</v>
          </cell>
          <cell r="IG245" t="e">
            <v>#DIV/0!</v>
          </cell>
          <cell r="IH245">
            <v>0</v>
          </cell>
          <cell r="II245">
            <v>0</v>
          </cell>
          <cell r="IJ245" t="e">
            <v>#DIV/0!</v>
          </cell>
          <cell r="IK245">
            <v>0</v>
          </cell>
          <cell r="IL245">
            <v>0</v>
          </cell>
          <cell r="IM245" t="e">
            <v>#DIV/0!</v>
          </cell>
          <cell r="IN245">
            <v>0</v>
          </cell>
          <cell r="IO245">
            <v>0</v>
          </cell>
          <cell r="IP245" t="e">
            <v>#DIV/0!</v>
          </cell>
          <cell r="IQ245">
            <v>0</v>
          </cell>
          <cell r="IR245">
            <v>0</v>
          </cell>
          <cell r="IS245" t="e">
            <v>#DIV/0!</v>
          </cell>
          <cell r="IT245">
            <v>0</v>
          </cell>
          <cell r="IU245">
            <v>0</v>
          </cell>
          <cell r="IV245" t="e">
            <v>#DIV/0!</v>
          </cell>
          <cell r="IW245">
            <v>0</v>
          </cell>
          <cell r="IX245">
            <v>0</v>
          </cell>
          <cell r="IY245" t="e">
            <v>#DIV/0!</v>
          </cell>
          <cell r="IZ245">
            <v>0</v>
          </cell>
          <cell r="JA245">
            <v>0</v>
          </cell>
          <cell r="JB245" t="e">
            <v>#DIV/0!</v>
          </cell>
          <cell r="JC245">
            <v>0</v>
          </cell>
          <cell r="JD245">
            <v>0</v>
          </cell>
          <cell r="JE245" t="e">
            <v>#DIV/0!</v>
          </cell>
          <cell r="JF245">
            <v>0</v>
          </cell>
          <cell r="JG245">
            <v>0</v>
          </cell>
          <cell r="JH245" t="e">
            <v>#DIV/0!</v>
          </cell>
          <cell r="JI245">
            <v>0</v>
          </cell>
          <cell r="JJ245">
            <v>0</v>
          </cell>
          <cell r="JK245" t="e">
            <v>#DIV/0!</v>
          </cell>
          <cell r="JL245">
            <v>0</v>
          </cell>
          <cell r="JM245">
            <v>0</v>
          </cell>
          <cell r="JN245" t="e">
            <v>#DIV/0!</v>
          </cell>
          <cell r="JO245">
            <v>0</v>
          </cell>
          <cell r="JP245">
            <v>0</v>
          </cell>
          <cell r="JQ245" t="e">
            <v>#DIV/0!</v>
          </cell>
          <cell r="JR245">
            <v>0</v>
          </cell>
          <cell r="JS245">
            <v>0</v>
          </cell>
          <cell r="JT245" t="e">
            <v>#DIV/0!</v>
          </cell>
          <cell r="JU245">
            <v>0</v>
          </cell>
          <cell r="JV245">
            <v>0</v>
          </cell>
          <cell r="JW245" t="e">
            <v>#DIV/0!</v>
          </cell>
          <cell r="JX245">
            <v>0</v>
          </cell>
          <cell r="JY245">
            <v>0</v>
          </cell>
          <cell r="JZ245" t="e">
            <v>#DIV/0!</v>
          </cell>
          <cell r="KA245">
            <v>0</v>
          </cell>
          <cell r="KB245">
            <v>0</v>
          </cell>
          <cell r="KC245" t="e">
            <v>#DIV/0!</v>
          </cell>
          <cell r="KD245">
            <v>0</v>
          </cell>
          <cell r="KE245">
            <v>0</v>
          </cell>
          <cell r="KF245" t="e">
            <v>#DIV/0!</v>
          </cell>
          <cell r="KG245">
            <v>0</v>
          </cell>
          <cell r="KH245">
            <v>0</v>
          </cell>
          <cell r="KI245" t="e">
            <v>#DIV/0!</v>
          </cell>
          <cell r="KJ245">
            <v>0</v>
          </cell>
          <cell r="KK245">
            <v>0</v>
          </cell>
          <cell r="KL245" t="e">
            <v>#DIV/0!</v>
          </cell>
          <cell r="KM245">
            <v>0</v>
          </cell>
          <cell r="KN245">
            <v>0</v>
          </cell>
          <cell r="KO245" t="e">
            <v>#DIV/0!</v>
          </cell>
          <cell r="KP245">
            <v>0</v>
          </cell>
          <cell r="KQ245">
            <v>0</v>
          </cell>
          <cell r="KR245" t="e">
            <v>#DIV/0!</v>
          </cell>
          <cell r="KS245">
            <v>0</v>
          </cell>
          <cell r="KT245">
            <v>0</v>
          </cell>
          <cell r="KU245" t="e">
            <v>#DIV/0!</v>
          </cell>
          <cell r="KV245">
            <v>0</v>
          </cell>
          <cell r="KW245">
            <v>0</v>
          </cell>
          <cell r="KX245" t="e">
            <v>#DIV/0!</v>
          </cell>
          <cell r="KY245">
            <v>0</v>
          </cell>
          <cell r="KZ245">
            <v>0</v>
          </cell>
          <cell r="LA245" t="e">
            <v>#DIV/0!</v>
          </cell>
          <cell r="LB245">
            <v>0</v>
          </cell>
          <cell r="LC245">
            <v>0</v>
          </cell>
          <cell r="LD245" t="e">
            <v>#DIV/0!</v>
          </cell>
          <cell r="LE245">
            <v>0</v>
          </cell>
          <cell r="LF245">
            <v>0</v>
          </cell>
          <cell r="LG245" t="e">
            <v>#DIV/0!</v>
          </cell>
          <cell r="LH245">
            <v>0</v>
          </cell>
          <cell r="LI245">
            <v>0</v>
          </cell>
          <cell r="LJ245" t="e">
            <v>#DIV/0!</v>
          </cell>
          <cell r="LK245">
            <v>0</v>
          </cell>
          <cell r="LL245">
            <v>0</v>
          </cell>
          <cell r="LM245" t="e">
            <v>#DIV/0!</v>
          </cell>
        </row>
        <row r="246">
          <cell r="D246">
            <v>42940</v>
          </cell>
          <cell r="E246">
            <v>0</v>
          </cell>
          <cell r="F246">
            <v>0</v>
          </cell>
          <cell r="G246" t="e">
            <v>#DIV/0!</v>
          </cell>
          <cell r="H246">
            <v>0</v>
          </cell>
          <cell r="I246">
            <v>0</v>
          </cell>
          <cell r="J246" t="e">
            <v>#DIV/0!</v>
          </cell>
          <cell r="K246">
            <v>0</v>
          </cell>
          <cell r="L246">
            <v>0</v>
          </cell>
          <cell r="M246" t="e">
            <v>#DIV/0!</v>
          </cell>
          <cell r="N246">
            <v>0</v>
          </cell>
          <cell r="O246">
            <v>0</v>
          </cell>
          <cell r="P246" t="e">
            <v>#DIV/0!</v>
          </cell>
          <cell r="Q246">
            <v>0</v>
          </cell>
          <cell r="R246">
            <v>0</v>
          </cell>
          <cell r="S246" t="e">
            <v>#DIV/0!</v>
          </cell>
          <cell r="T246">
            <v>0</v>
          </cell>
          <cell r="U246">
            <v>0</v>
          </cell>
          <cell r="V246" t="e">
            <v>#DIV/0!</v>
          </cell>
          <cell r="W246">
            <v>0</v>
          </cell>
          <cell r="X246">
            <v>0</v>
          </cell>
          <cell r="Y246" t="e">
            <v>#DIV/0!</v>
          </cell>
          <cell r="Z246">
            <v>0</v>
          </cell>
          <cell r="AA246">
            <v>0</v>
          </cell>
          <cell r="AB246" t="e">
            <v>#DIV/0!</v>
          </cell>
          <cell r="AC246">
            <v>0</v>
          </cell>
          <cell r="AD246">
            <v>0</v>
          </cell>
          <cell r="AE246" t="e">
            <v>#DIV/0!</v>
          </cell>
          <cell r="AF246">
            <v>0</v>
          </cell>
          <cell r="AG246">
            <v>0</v>
          </cell>
          <cell r="AH246" t="e">
            <v>#DIV/0!</v>
          </cell>
          <cell r="AI246">
            <v>0</v>
          </cell>
          <cell r="AJ246">
            <v>0</v>
          </cell>
          <cell r="AK246" t="e">
            <v>#DIV/0!</v>
          </cell>
          <cell r="AL246">
            <v>0</v>
          </cell>
          <cell r="AM246">
            <v>0</v>
          </cell>
          <cell r="AN246" t="e">
            <v>#DIV/0!</v>
          </cell>
          <cell r="AO246">
            <v>0</v>
          </cell>
          <cell r="AP246">
            <v>0</v>
          </cell>
          <cell r="AQ246" t="e">
            <v>#DIV/0!</v>
          </cell>
          <cell r="AR246">
            <v>0</v>
          </cell>
          <cell r="AS246">
            <v>0</v>
          </cell>
          <cell r="AT246" t="e">
            <v>#DIV/0!</v>
          </cell>
          <cell r="AU246">
            <v>0</v>
          </cell>
          <cell r="AV246">
            <v>0</v>
          </cell>
          <cell r="AW246" t="e">
            <v>#DIV/0!</v>
          </cell>
          <cell r="AX246">
            <v>0</v>
          </cell>
          <cell r="AY246">
            <v>0</v>
          </cell>
          <cell r="AZ246" t="e">
            <v>#DIV/0!</v>
          </cell>
          <cell r="BA246">
            <v>0</v>
          </cell>
          <cell r="BB246">
            <v>0</v>
          </cell>
          <cell r="BC246" t="e">
            <v>#DIV/0!</v>
          </cell>
          <cell r="BD246">
            <v>0</v>
          </cell>
          <cell r="BE246">
            <v>0</v>
          </cell>
          <cell r="BF246" t="e">
            <v>#DIV/0!</v>
          </cell>
          <cell r="BG246">
            <v>0</v>
          </cell>
          <cell r="BH246">
            <v>0</v>
          </cell>
          <cell r="BI246" t="e">
            <v>#DIV/0!</v>
          </cell>
          <cell r="BJ246">
            <v>0</v>
          </cell>
          <cell r="BK246">
            <v>0</v>
          </cell>
          <cell r="BL246" t="e">
            <v>#DIV/0!</v>
          </cell>
          <cell r="BM246">
            <v>0</v>
          </cell>
          <cell r="BN246">
            <v>0</v>
          </cell>
          <cell r="BO246" t="e">
            <v>#DIV/0!</v>
          </cell>
          <cell r="BP246">
            <v>0</v>
          </cell>
          <cell r="BQ246">
            <v>0</v>
          </cell>
          <cell r="BR246" t="e">
            <v>#DIV/0!</v>
          </cell>
          <cell r="BS246">
            <v>0</v>
          </cell>
          <cell r="BT246">
            <v>0</v>
          </cell>
          <cell r="BU246" t="e">
            <v>#DIV/0!</v>
          </cell>
          <cell r="BV246">
            <v>0</v>
          </cell>
          <cell r="BW246">
            <v>0</v>
          </cell>
          <cell r="BX246" t="e">
            <v>#DIV/0!</v>
          </cell>
          <cell r="BY246">
            <v>0</v>
          </cell>
          <cell r="BZ246">
            <v>0</v>
          </cell>
          <cell r="CA246" t="e">
            <v>#DIV/0!</v>
          </cell>
          <cell r="CB246">
            <v>0</v>
          </cell>
          <cell r="CC246">
            <v>0</v>
          </cell>
          <cell r="CD246" t="e">
            <v>#DIV/0!</v>
          </cell>
          <cell r="CE246">
            <v>0</v>
          </cell>
          <cell r="CF246">
            <v>0</v>
          </cell>
          <cell r="CG246" t="e">
            <v>#DIV/0!</v>
          </cell>
          <cell r="CH246">
            <v>0</v>
          </cell>
          <cell r="CI246">
            <v>0</v>
          </cell>
          <cell r="CJ246" t="e">
            <v>#DIV/0!</v>
          </cell>
          <cell r="CK246">
            <v>0</v>
          </cell>
          <cell r="CL246">
            <v>0</v>
          </cell>
          <cell r="CM246" t="e">
            <v>#DIV/0!</v>
          </cell>
          <cell r="CN246">
            <v>0</v>
          </cell>
          <cell r="CO246">
            <v>0</v>
          </cell>
          <cell r="CP246" t="e">
            <v>#DIV/0!</v>
          </cell>
          <cell r="CQ246">
            <v>0</v>
          </cell>
          <cell r="CR246">
            <v>0</v>
          </cell>
          <cell r="CS246" t="e">
            <v>#DIV/0!</v>
          </cell>
          <cell r="CT246">
            <v>0</v>
          </cell>
          <cell r="CU246">
            <v>0</v>
          </cell>
          <cell r="CV246" t="e">
            <v>#DIV/0!</v>
          </cell>
          <cell r="CW246">
            <v>0</v>
          </cell>
          <cell r="CX246">
            <v>0</v>
          </cell>
          <cell r="CY246" t="e">
            <v>#DIV/0!</v>
          </cell>
          <cell r="CZ246">
            <v>0</v>
          </cell>
          <cell r="DA246">
            <v>0</v>
          </cell>
          <cell r="DB246" t="e">
            <v>#DIV/0!</v>
          </cell>
          <cell r="DC246">
            <v>0</v>
          </cell>
          <cell r="DD246">
            <v>0</v>
          </cell>
          <cell r="DE246" t="e">
            <v>#DIV/0!</v>
          </cell>
          <cell r="DF246">
            <v>0</v>
          </cell>
          <cell r="DG246">
            <v>0</v>
          </cell>
          <cell r="DH246" t="e">
            <v>#DIV/0!</v>
          </cell>
          <cell r="DI246">
            <v>0</v>
          </cell>
          <cell r="DJ246">
            <v>0</v>
          </cell>
          <cell r="DK246" t="e">
            <v>#DIV/0!</v>
          </cell>
          <cell r="DL246">
            <v>0</v>
          </cell>
          <cell r="DM246">
            <v>0</v>
          </cell>
          <cell r="DN246" t="e">
            <v>#DIV/0!</v>
          </cell>
          <cell r="DO246">
            <v>0</v>
          </cell>
          <cell r="DP246">
            <v>0</v>
          </cell>
          <cell r="DQ246" t="e">
            <v>#DIV/0!</v>
          </cell>
          <cell r="DR246">
            <v>0</v>
          </cell>
          <cell r="DS246">
            <v>0</v>
          </cell>
          <cell r="DT246" t="e">
            <v>#DIV/0!</v>
          </cell>
          <cell r="DU246">
            <v>0</v>
          </cell>
          <cell r="DV246">
            <v>0</v>
          </cell>
          <cell r="DW246" t="e">
            <v>#DIV/0!</v>
          </cell>
          <cell r="DX246">
            <v>0</v>
          </cell>
          <cell r="DY246">
            <v>0</v>
          </cell>
          <cell r="DZ246" t="e">
            <v>#DIV/0!</v>
          </cell>
          <cell r="EA246">
            <v>0</v>
          </cell>
          <cell r="EB246">
            <v>0</v>
          </cell>
          <cell r="EC246" t="e">
            <v>#DIV/0!</v>
          </cell>
          <cell r="ED246">
            <v>0</v>
          </cell>
          <cell r="EE246">
            <v>0</v>
          </cell>
          <cell r="EF246" t="e">
            <v>#DIV/0!</v>
          </cell>
          <cell r="EG246">
            <v>0</v>
          </cell>
          <cell r="EH246">
            <v>0</v>
          </cell>
          <cell r="EI246" t="e">
            <v>#DIV/0!</v>
          </cell>
          <cell r="EJ246">
            <v>0</v>
          </cell>
          <cell r="EK246">
            <v>0</v>
          </cell>
          <cell r="EL246" t="e">
            <v>#DIV/0!</v>
          </cell>
          <cell r="EM246">
            <v>0</v>
          </cell>
          <cell r="EN246">
            <v>0</v>
          </cell>
          <cell r="EO246" t="e">
            <v>#DIV/0!</v>
          </cell>
          <cell r="EP246">
            <v>0</v>
          </cell>
          <cell r="EQ246">
            <v>0</v>
          </cell>
          <cell r="ER246" t="e">
            <v>#DIV/0!</v>
          </cell>
          <cell r="ES246">
            <v>0</v>
          </cell>
          <cell r="ET246">
            <v>0</v>
          </cell>
          <cell r="EU246" t="e">
            <v>#DIV/0!</v>
          </cell>
          <cell r="EV246">
            <v>0</v>
          </cell>
          <cell r="EW246">
            <v>0</v>
          </cell>
          <cell r="EX246" t="e">
            <v>#DIV/0!</v>
          </cell>
          <cell r="EY246">
            <v>0</v>
          </cell>
          <cell r="EZ246">
            <v>0</v>
          </cell>
          <cell r="FA246" t="e">
            <v>#DIV/0!</v>
          </cell>
          <cell r="FB246">
            <v>0</v>
          </cell>
          <cell r="FC246">
            <v>0</v>
          </cell>
          <cell r="FD246" t="e">
            <v>#DIV/0!</v>
          </cell>
          <cell r="FE246">
            <v>0</v>
          </cell>
          <cell r="FF246">
            <v>0</v>
          </cell>
          <cell r="FG246" t="e">
            <v>#DIV/0!</v>
          </cell>
          <cell r="FH246">
            <v>0</v>
          </cell>
          <cell r="FI246">
            <v>0</v>
          </cell>
          <cell r="FJ246" t="e">
            <v>#DIV/0!</v>
          </cell>
          <cell r="FK246">
            <v>0</v>
          </cell>
          <cell r="FL246">
            <v>0</v>
          </cell>
          <cell r="FM246" t="e">
            <v>#DIV/0!</v>
          </cell>
          <cell r="FN246">
            <v>0</v>
          </cell>
          <cell r="FO246">
            <v>0</v>
          </cell>
          <cell r="FP246" t="e">
            <v>#DIV/0!</v>
          </cell>
          <cell r="FQ246">
            <v>0</v>
          </cell>
          <cell r="FR246">
            <v>0</v>
          </cell>
          <cell r="FS246" t="e">
            <v>#DIV/0!</v>
          </cell>
          <cell r="FT246">
            <v>0</v>
          </cell>
          <cell r="FU246">
            <v>0</v>
          </cell>
          <cell r="FV246" t="e">
            <v>#DIV/0!</v>
          </cell>
          <cell r="FW246">
            <v>0</v>
          </cell>
          <cell r="FX246">
            <v>0</v>
          </cell>
          <cell r="FY246" t="e">
            <v>#DIV/0!</v>
          </cell>
          <cell r="FZ246">
            <v>0</v>
          </cell>
          <cell r="GA246">
            <v>0</v>
          </cell>
          <cell r="GB246" t="e">
            <v>#DIV/0!</v>
          </cell>
          <cell r="GC246">
            <v>0</v>
          </cell>
          <cell r="GD246">
            <v>0</v>
          </cell>
          <cell r="GE246" t="e">
            <v>#DIV/0!</v>
          </cell>
          <cell r="GF246">
            <v>0</v>
          </cell>
          <cell r="GG246">
            <v>0</v>
          </cell>
          <cell r="GH246" t="e">
            <v>#DIV/0!</v>
          </cell>
          <cell r="GI246">
            <v>0</v>
          </cell>
          <cell r="GJ246">
            <v>0</v>
          </cell>
          <cell r="GK246" t="e">
            <v>#DIV/0!</v>
          </cell>
          <cell r="GL246">
            <v>0</v>
          </cell>
          <cell r="GM246">
            <v>0</v>
          </cell>
          <cell r="GN246" t="e">
            <v>#DIV/0!</v>
          </cell>
          <cell r="GO246">
            <v>0</v>
          </cell>
          <cell r="GP246">
            <v>0</v>
          </cell>
          <cell r="GQ246" t="e">
            <v>#DIV/0!</v>
          </cell>
          <cell r="GR246">
            <v>0</v>
          </cell>
          <cell r="GS246">
            <v>0</v>
          </cell>
          <cell r="GT246" t="e">
            <v>#DIV/0!</v>
          </cell>
          <cell r="GU246">
            <v>0</v>
          </cell>
          <cell r="GV246">
            <v>0</v>
          </cell>
          <cell r="GW246" t="e">
            <v>#DIV/0!</v>
          </cell>
          <cell r="GX246">
            <v>0</v>
          </cell>
          <cell r="GY246">
            <v>0</v>
          </cell>
          <cell r="GZ246" t="e">
            <v>#DIV/0!</v>
          </cell>
          <cell r="HA246">
            <v>0</v>
          </cell>
          <cell r="HB246">
            <v>0</v>
          </cell>
          <cell r="HC246" t="e">
            <v>#DIV/0!</v>
          </cell>
          <cell r="HD246">
            <v>0</v>
          </cell>
          <cell r="HE246">
            <v>0</v>
          </cell>
          <cell r="HF246" t="e">
            <v>#DIV/0!</v>
          </cell>
          <cell r="HG246">
            <v>0</v>
          </cell>
          <cell r="HH246">
            <v>0</v>
          </cell>
          <cell r="HI246" t="e">
            <v>#DIV/0!</v>
          </cell>
          <cell r="HJ246">
            <v>0</v>
          </cell>
          <cell r="HK246">
            <v>0</v>
          </cell>
          <cell r="HL246" t="e">
            <v>#DIV/0!</v>
          </cell>
          <cell r="HM246">
            <v>0</v>
          </cell>
          <cell r="HN246">
            <v>0</v>
          </cell>
          <cell r="HO246" t="e">
            <v>#DIV/0!</v>
          </cell>
          <cell r="HP246">
            <v>0</v>
          </cell>
          <cell r="HQ246">
            <v>0</v>
          </cell>
          <cell r="HR246" t="e">
            <v>#DIV/0!</v>
          </cell>
          <cell r="HS246">
            <v>0</v>
          </cell>
          <cell r="HT246">
            <v>0</v>
          </cell>
          <cell r="HU246" t="e">
            <v>#DIV/0!</v>
          </cell>
          <cell r="HV246">
            <v>0</v>
          </cell>
          <cell r="HW246">
            <v>0</v>
          </cell>
          <cell r="HX246" t="e">
            <v>#DIV/0!</v>
          </cell>
          <cell r="HY246">
            <v>0</v>
          </cell>
          <cell r="HZ246">
            <v>0</v>
          </cell>
          <cell r="IA246" t="e">
            <v>#DIV/0!</v>
          </cell>
          <cell r="IB246">
            <v>0</v>
          </cell>
          <cell r="IC246">
            <v>0</v>
          </cell>
          <cell r="ID246" t="e">
            <v>#DIV/0!</v>
          </cell>
          <cell r="IE246">
            <v>0</v>
          </cell>
          <cell r="IF246">
            <v>0</v>
          </cell>
          <cell r="IG246" t="e">
            <v>#DIV/0!</v>
          </cell>
          <cell r="IH246">
            <v>0</v>
          </cell>
          <cell r="II246">
            <v>0</v>
          </cell>
          <cell r="IJ246" t="e">
            <v>#DIV/0!</v>
          </cell>
          <cell r="IK246">
            <v>0</v>
          </cell>
          <cell r="IL246">
            <v>0</v>
          </cell>
          <cell r="IM246" t="e">
            <v>#DIV/0!</v>
          </cell>
          <cell r="IN246">
            <v>0</v>
          </cell>
          <cell r="IO246">
            <v>0</v>
          </cell>
          <cell r="IP246" t="e">
            <v>#DIV/0!</v>
          </cell>
          <cell r="IQ246">
            <v>0</v>
          </cell>
          <cell r="IR246">
            <v>0</v>
          </cell>
          <cell r="IS246" t="e">
            <v>#DIV/0!</v>
          </cell>
          <cell r="IT246">
            <v>0</v>
          </cell>
          <cell r="IU246">
            <v>0</v>
          </cell>
          <cell r="IV246" t="e">
            <v>#DIV/0!</v>
          </cell>
          <cell r="IW246">
            <v>0</v>
          </cell>
          <cell r="IX246">
            <v>0</v>
          </cell>
          <cell r="IY246" t="e">
            <v>#DIV/0!</v>
          </cell>
          <cell r="IZ246">
            <v>0</v>
          </cell>
          <cell r="JA246">
            <v>0</v>
          </cell>
          <cell r="JB246" t="e">
            <v>#DIV/0!</v>
          </cell>
          <cell r="JC246">
            <v>0</v>
          </cell>
          <cell r="JD246">
            <v>0</v>
          </cell>
          <cell r="JE246" t="e">
            <v>#DIV/0!</v>
          </cell>
          <cell r="JF246">
            <v>0</v>
          </cell>
          <cell r="JG246">
            <v>0</v>
          </cell>
          <cell r="JH246" t="e">
            <v>#DIV/0!</v>
          </cell>
          <cell r="JI246">
            <v>0</v>
          </cell>
          <cell r="JJ246">
            <v>0</v>
          </cell>
          <cell r="JK246" t="e">
            <v>#DIV/0!</v>
          </cell>
          <cell r="JL246">
            <v>0</v>
          </cell>
          <cell r="JM246">
            <v>0</v>
          </cell>
          <cell r="JN246" t="e">
            <v>#DIV/0!</v>
          </cell>
          <cell r="JO246">
            <v>0</v>
          </cell>
          <cell r="JP246">
            <v>0</v>
          </cell>
          <cell r="JQ246" t="e">
            <v>#DIV/0!</v>
          </cell>
          <cell r="JR246">
            <v>0</v>
          </cell>
          <cell r="JS246">
            <v>0</v>
          </cell>
          <cell r="JT246" t="e">
            <v>#DIV/0!</v>
          </cell>
          <cell r="JU246">
            <v>0</v>
          </cell>
          <cell r="JV246">
            <v>0</v>
          </cell>
          <cell r="JW246" t="e">
            <v>#DIV/0!</v>
          </cell>
          <cell r="JX246">
            <v>0</v>
          </cell>
          <cell r="JY246">
            <v>0</v>
          </cell>
          <cell r="JZ246" t="e">
            <v>#DIV/0!</v>
          </cell>
          <cell r="KA246">
            <v>0</v>
          </cell>
          <cell r="KB246">
            <v>0</v>
          </cell>
          <cell r="KC246" t="e">
            <v>#DIV/0!</v>
          </cell>
          <cell r="KD246">
            <v>0</v>
          </cell>
          <cell r="KE246">
            <v>0</v>
          </cell>
          <cell r="KF246" t="e">
            <v>#DIV/0!</v>
          </cell>
          <cell r="KG246">
            <v>0</v>
          </cell>
          <cell r="KH246">
            <v>0</v>
          </cell>
          <cell r="KI246" t="e">
            <v>#DIV/0!</v>
          </cell>
          <cell r="KJ246">
            <v>0</v>
          </cell>
          <cell r="KK246">
            <v>0</v>
          </cell>
          <cell r="KL246" t="e">
            <v>#DIV/0!</v>
          </cell>
          <cell r="KM246">
            <v>0</v>
          </cell>
          <cell r="KN246">
            <v>0</v>
          </cell>
          <cell r="KO246" t="e">
            <v>#DIV/0!</v>
          </cell>
          <cell r="KP246">
            <v>0</v>
          </cell>
          <cell r="KQ246">
            <v>0</v>
          </cell>
          <cell r="KR246" t="e">
            <v>#DIV/0!</v>
          </cell>
          <cell r="KS246">
            <v>0</v>
          </cell>
          <cell r="KT246">
            <v>0</v>
          </cell>
          <cell r="KU246" t="e">
            <v>#DIV/0!</v>
          </cell>
          <cell r="KV246">
            <v>0</v>
          </cell>
          <cell r="KW246">
            <v>0</v>
          </cell>
          <cell r="KX246" t="e">
            <v>#DIV/0!</v>
          </cell>
          <cell r="KY246">
            <v>0</v>
          </cell>
          <cell r="KZ246">
            <v>0</v>
          </cell>
          <cell r="LA246" t="e">
            <v>#DIV/0!</v>
          </cell>
          <cell r="LB246">
            <v>0</v>
          </cell>
          <cell r="LC246">
            <v>0</v>
          </cell>
          <cell r="LD246" t="e">
            <v>#DIV/0!</v>
          </cell>
          <cell r="LE246">
            <v>0</v>
          </cell>
          <cell r="LF246">
            <v>0</v>
          </cell>
          <cell r="LG246" t="e">
            <v>#DIV/0!</v>
          </cell>
          <cell r="LH246">
            <v>0</v>
          </cell>
          <cell r="LI246">
            <v>0</v>
          </cell>
          <cell r="LJ246" t="e">
            <v>#DIV/0!</v>
          </cell>
          <cell r="LK246">
            <v>0</v>
          </cell>
          <cell r="LL246">
            <v>0</v>
          </cell>
          <cell r="LM246" t="e">
            <v>#DIV/0!</v>
          </cell>
        </row>
        <row r="247">
          <cell r="D247">
            <v>42941</v>
          </cell>
          <cell r="E247">
            <v>0</v>
          </cell>
          <cell r="F247">
            <v>0</v>
          </cell>
          <cell r="G247" t="e">
            <v>#DIV/0!</v>
          </cell>
          <cell r="H247">
            <v>0</v>
          </cell>
          <cell r="I247">
            <v>0</v>
          </cell>
          <cell r="J247" t="e">
            <v>#DIV/0!</v>
          </cell>
          <cell r="K247">
            <v>0</v>
          </cell>
          <cell r="L247">
            <v>0</v>
          </cell>
          <cell r="M247" t="e">
            <v>#DIV/0!</v>
          </cell>
          <cell r="N247">
            <v>0</v>
          </cell>
          <cell r="O247">
            <v>0</v>
          </cell>
          <cell r="P247" t="e">
            <v>#DIV/0!</v>
          </cell>
          <cell r="Q247">
            <v>0</v>
          </cell>
          <cell r="R247">
            <v>0</v>
          </cell>
          <cell r="S247" t="e">
            <v>#DIV/0!</v>
          </cell>
          <cell r="T247">
            <v>0</v>
          </cell>
          <cell r="U247">
            <v>0</v>
          </cell>
          <cell r="V247" t="e">
            <v>#DIV/0!</v>
          </cell>
          <cell r="W247">
            <v>0</v>
          </cell>
          <cell r="X247">
            <v>0</v>
          </cell>
          <cell r="Y247" t="e">
            <v>#DIV/0!</v>
          </cell>
          <cell r="Z247">
            <v>0</v>
          </cell>
          <cell r="AA247">
            <v>0</v>
          </cell>
          <cell r="AB247" t="e">
            <v>#DIV/0!</v>
          </cell>
          <cell r="AC247">
            <v>0</v>
          </cell>
          <cell r="AD247">
            <v>0</v>
          </cell>
          <cell r="AE247" t="e">
            <v>#DIV/0!</v>
          </cell>
          <cell r="AF247">
            <v>0</v>
          </cell>
          <cell r="AG247">
            <v>0</v>
          </cell>
          <cell r="AH247" t="e">
            <v>#DIV/0!</v>
          </cell>
          <cell r="AI247">
            <v>0</v>
          </cell>
          <cell r="AJ247">
            <v>0</v>
          </cell>
          <cell r="AK247" t="e">
            <v>#DIV/0!</v>
          </cell>
          <cell r="AL247">
            <v>0</v>
          </cell>
          <cell r="AM247">
            <v>0</v>
          </cell>
          <cell r="AN247" t="e">
            <v>#DIV/0!</v>
          </cell>
          <cell r="AO247">
            <v>0</v>
          </cell>
          <cell r="AP247">
            <v>0</v>
          </cell>
          <cell r="AQ247" t="e">
            <v>#DIV/0!</v>
          </cell>
          <cell r="AR247">
            <v>0</v>
          </cell>
          <cell r="AS247">
            <v>0</v>
          </cell>
          <cell r="AT247" t="e">
            <v>#DIV/0!</v>
          </cell>
          <cell r="AU247">
            <v>0</v>
          </cell>
          <cell r="AV247">
            <v>0</v>
          </cell>
          <cell r="AW247" t="e">
            <v>#DIV/0!</v>
          </cell>
          <cell r="AX247">
            <v>0</v>
          </cell>
          <cell r="AY247">
            <v>0</v>
          </cell>
          <cell r="AZ247" t="e">
            <v>#DIV/0!</v>
          </cell>
          <cell r="BA247">
            <v>0</v>
          </cell>
          <cell r="BB247">
            <v>0</v>
          </cell>
          <cell r="BC247" t="e">
            <v>#DIV/0!</v>
          </cell>
          <cell r="BD247">
            <v>0</v>
          </cell>
          <cell r="BE247">
            <v>0</v>
          </cell>
          <cell r="BF247" t="e">
            <v>#DIV/0!</v>
          </cell>
          <cell r="BG247">
            <v>0</v>
          </cell>
          <cell r="BH247">
            <v>0</v>
          </cell>
          <cell r="BI247" t="e">
            <v>#DIV/0!</v>
          </cell>
          <cell r="BJ247">
            <v>0</v>
          </cell>
          <cell r="BK247">
            <v>0</v>
          </cell>
          <cell r="BL247" t="e">
            <v>#DIV/0!</v>
          </cell>
          <cell r="BM247">
            <v>0</v>
          </cell>
          <cell r="BN247">
            <v>0</v>
          </cell>
          <cell r="BO247" t="e">
            <v>#DIV/0!</v>
          </cell>
          <cell r="BP247">
            <v>0</v>
          </cell>
          <cell r="BQ247">
            <v>0</v>
          </cell>
          <cell r="BR247" t="e">
            <v>#DIV/0!</v>
          </cell>
          <cell r="BS247">
            <v>0</v>
          </cell>
          <cell r="BT247">
            <v>0</v>
          </cell>
          <cell r="BU247" t="e">
            <v>#DIV/0!</v>
          </cell>
          <cell r="BV247">
            <v>0</v>
          </cell>
          <cell r="BW247">
            <v>0</v>
          </cell>
          <cell r="BX247" t="e">
            <v>#DIV/0!</v>
          </cell>
          <cell r="BY247">
            <v>0</v>
          </cell>
          <cell r="BZ247">
            <v>0</v>
          </cell>
          <cell r="CA247" t="e">
            <v>#DIV/0!</v>
          </cell>
          <cell r="CB247">
            <v>0</v>
          </cell>
          <cell r="CC247">
            <v>0</v>
          </cell>
          <cell r="CD247" t="e">
            <v>#DIV/0!</v>
          </cell>
          <cell r="CE247">
            <v>0</v>
          </cell>
          <cell r="CF247">
            <v>0</v>
          </cell>
          <cell r="CG247" t="e">
            <v>#DIV/0!</v>
          </cell>
          <cell r="CH247">
            <v>0</v>
          </cell>
          <cell r="CI247">
            <v>0</v>
          </cell>
          <cell r="CJ247" t="e">
            <v>#DIV/0!</v>
          </cell>
          <cell r="CK247">
            <v>0</v>
          </cell>
          <cell r="CL247">
            <v>0</v>
          </cell>
          <cell r="CM247" t="e">
            <v>#DIV/0!</v>
          </cell>
          <cell r="CN247">
            <v>0</v>
          </cell>
          <cell r="CO247">
            <v>0</v>
          </cell>
          <cell r="CP247" t="e">
            <v>#DIV/0!</v>
          </cell>
          <cell r="CQ247">
            <v>0</v>
          </cell>
          <cell r="CR247">
            <v>0</v>
          </cell>
          <cell r="CS247" t="e">
            <v>#DIV/0!</v>
          </cell>
          <cell r="CT247">
            <v>0</v>
          </cell>
          <cell r="CU247">
            <v>0</v>
          </cell>
          <cell r="CV247" t="e">
            <v>#DIV/0!</v>
          </cell>
          <cell r="CW247">
            <v>0</v>
          </cell>
          <cell r="CX247">
            <v>0</v>
          </cell>
          <cell r="CY247" t="e">
            <v>#DIV/0!</v>
          </cell>
          <cell r="CZ247">
            <v>0</v>
          </cell>
          <cell r="DA247">
            <v>0</v>
          </cell>
          <cell r="DB247" t="e">
            <v>#DIV/0!</v>
          </cell>
          <cell r="DC247">
            <v>0</v>
          </cell>
          <cell r="DD247">
            <v>0</v>
          </cell>
          <cell r="DE247" t="e">
            <v>#DIV/0!</v>
          </cell>
          <cell r="DF247">
            <v>0</v>
          </cell>
          <cell r="DG247">
            <v>0</v>
          </cell>
          <cell r="DH247" t="e">
            <v>#DIV/0!</v>
          </cell>
          <cell r="DI247">
            <v>0</v>
          </cell>
          <cell r="DJ247">
            <v>0</v>
          </cell>
          <cell r="DK247" t="e">
            <v>#DIV/0!</v>
          </cell>
          <cell r="DL247">
            <v>0</v>
          </cell>
          <cell r="DM247">
            <v>0</v>
          </cell>
          <cell r="DN247" t="e">
            <v>#DIV/0!</v>
          </cell>
          <cell r="DO247">
            <v>0</v>
          </cell>
          <cell r="DP247">
            <v>0</v>
          </cell>
          <cell r="DQ247" t="e">
            <v>#DIV/0!</v>
          </cell>
          <cell r="DR247">
            <v>0</v>
          </cell>
          <cell r="DS247">
            <v>0</v>
          </cell>
          <cell r="DT247" t="e">
            <v>#DIV/0!</v>
          </cell>
          <cell r="DU247">
            <v>0</v>
          </cell>
          <cell r="DV247">
            <v>0</v>
          </cell>
          <cell r="DW247" t="e">
            <v>#DIV/0!</v>
          </cell>
          <cell r="DX247">
            <v>0</v>
          </cell>
          <cell r="DY247">
            <v>0</v>
          </cell>
          <cell r="DZ247" t="e">
            <v>#DIV/0!</v>
          </cell>
          <cell r="EA247">
            <v>0</v>
          </cell>
          <cell r="EB247">
            <v>0</v>
          </cell>
          <cell r="EC247" t="e">
            <v>#DIV/0!</v>
          </cell>
          <cell r="ED247">
            <v>0</v>
          </cell>
          <cell r="EE247">
            <v>0</v>
          </cell>
          <cell r="EF247" t="e">
            <v>#DIV/0!</v>
          </cell>
          <cell r="EG247">
            <v>0</v>
          </cell>
          <cell r="EH247">
            <v>0</v>
          </cell>
          <cell r="EI247" t="e">
            <v>#DIV/0!</v>
          </cell>
          <cell r="EJ247">
            <v>0</v>
          </cell>
          <cell r="EK247">
            <v>0</v>
          </cell>
          <cell r="EL247" t="e">
            <v>#DIV/0!</v>
          </cell>
          <cell r="EM247">
            <v>0</v>
          </cell>
          <cell r="EN247">
            <v>0</v>
          </cell>
          <cell r="EO247" t="e">
            <v>#DIV/0!</v>
          </cell>
          <cell r="EP247">
            <v>0</v>
          </cell>
          <cell r="EQ247">
            <v>0</v>
          </cell>
          <cell r="ER247" t="e">
            <v>#DIV/0!</v>
          </cell>
          <cell r="ES247">
            <v>0</v>
          </cell>
          <cell r="ET247">
            <v>0</v>
          </cell>
          <cell r="EU247" t="e">
            <v>#DIV/0!</v>
          </cell>
          <cell r="EV247">
            <v>0</v>
          </cell>
          <cell r="EW247">
            <v>0</v>
          </cell>
          <cell r="EX247" t="e">
            <v>#DIV/0!</v>
          </cell>
          <cell r="EY247">
            <v>0</v>
          </cell>
          <cell r="EZ247">
            <v>0</v>
          </cell>
          <cell r="FA247" t="e">
            <v>#DIV/0!</v>
          </cell>
          <cell r="FB247">
            <v>0</v>
          </cell>
          <cell r="FC247">
            <v>0</v>
          </cell>
          <cell r="FD247" t="e">
            <v>#DIV/0!</v>
          </cell>
          <cell r="FE247">
            <v>0</v>
          </cell>
          <cell r="FF247">
            <v>0</v>
          </cell>
          <cell r="FG247" t="e">
            <v>#DIV/0!</v>
          </cell>
          <cell r="FH247">
            <v>0</v>
          </cell>
          <cell r="FI247">
            <v>0</v>
          </cell>
          <cell r="FJ247" t="e">
            <v>#DIV/0!</v>
          </cell>
          <cell r="FK247">
            <v>0</v>
          </cell>
          <cell r="FL247">
            <v>0</v>
          </cell>
          <cell r="FM247" t="e">
            <v>#DIV/0!</v>
          </cell>
          <cell r="FN247">
            <v>0</v>
          </cell>
          <cell r="FO247">
            <v>0</v>
          </cell>
          <cell r="FP247" t="e">
            <v>#DIV/0!</v>
          </cell>
          <cell r="FQ247">
            <v>0</v>
          </cell>
          <cell r="FR247">
            <v>0</v>
          </cell>
          <cell r="FS247" t="e">
            <v>#DIV/0!</v>
          </cell>
          <cell r="FT247">
            <v>0</v>
          </cell>
          <cell r="FU247">
            <v>0</v>
          </cell>
          <cell r="FV247" t="e">
            <v>#DIV/0!</v>
          </cell>
          <cell r="FW247">
            <v>0</v>
          </cell>
          <cell r="FX247">
            <v>0</v>
          </cell>
          <cell r="FY247" t="e">
            <v>#DIV/0!</v>
          </cell>
          <cell r="FZ247">
            <v>0</v>
          </cell>
          <cell r="GA247">
            <v>0</v>
          </cell>
          <cell r="GB247" t="e">
            <v>#DIV/0!</v>
          </cell>
          <cell r="GC247">
            <v>0</v>
          </cell>
          <cell r="GD247">
            <v>0</v>
          </cell>
          <cell r="GE247" t="e">
            <v>#DIV/0!</v>
          </cell>
          <cell r="GF247">
            <v>0</v>
          </cell>
          <cell r="GG247">
            <v>0</v>
          </cell>
          <cell r="GH247" t="e">
            <v>#DIV/0!</v>
          </cell>
          <cell r="GI247">
            <v>0</v>
          </cell>
          <cell r="GJ247">
            <v>0</v>
          </cell>
          <cell r="GK247" t="e">
            <v>#DIV/0!</v>
          </cell>
          <cell r="GL247">
            <v>0</v>
          </cell>
          <cell r="GM247">
            <v>0</v>
          </cell>
          <cell r="GN247" t="e">
            <v>#DIV/0!</v>
          </cell>
          <cell r="GO247">
            <v>0</v>
          </cell>
          <cell r="GP247">
            <v>0</v>
          </cell>
          <cell r="GQ247" t="e">
            <v>#DIV/0!</v>
          </cell>
          <cell r="GR247">
            <v>0</v>
          </cell>
          <cell r="GS247">
            <v>0</v>
          </cell>
          <cell r="GT247" t="e">
            <v>#DIV/0!</v>
          </cell>
          <cell r="GU247">
            <v>0</v>
          </cell>
          <cell r="GV247">
            <v>0</v>
          </cell>
          <cell r="GW247" t="e">
            <v>#DIV/0!</v>
          </cell>
          <cell r="GX247">
            <v>0</v>
          </cell>
          <cell r="GY247">
            <v>0</v>
          </cell>
          <cell r="GZ247" t="e">
            <v>#DIV/0!</v>
          </cell>
          <cell r="HA247">
            <v>0</v>
          </cell>
          <cell r="HB247">
            <v>0</v>
          </cell>
          <cell r="HC247" t="e">
            <v>#DIV/0!</v>
          </cell>
          <cell r="HD247">
            <v>0</v>
          </cell>
          <cell r="HE247">
            <v>0</v>
          </cell>
          <cell r="HF247" t="e">
            <v>#DIV/0!</v>
          </cell>
          <cell r="HG247">
            <v>0</v>
          </cell>
          <cell r="HH247">
            <v>0</v>
          </cell>
          <cell r="HI247" t="e">
            <v>#DIV/0!</v>
          </cell>
          <cell r="HJ247">
            <v>0</v>
          </cell>
          <cell r="HK247">
            <v>0</v>
          </cell>
          <cell r="HL247" t="e">
            <v>#DIV/0!</v>
          </cell>
          <cell r="HM247">
            <v>0</v>
          </cell>
          <cell r="HN247">
            <v>0</v>
          </cell>
          <cell r="HO247" t="e">
            <v>#DIV/0!</v>
          </cell>
          <cell r="HP247">
            <v>0</v>
          </cell>
          <cell r="HQ247">
            <v>0</v>
          </cell>
          <cell r="HR247" t="e">
            <v>#DIV/0!</v>
          </cell>
          <cell r="HS247">
            <v>0</v>
          </cell>
          <cell r="HT247">
            <v>0</v>
          </cell>
          <cell r="HU247" t="e">
            <v>#DIV/0!</v>
          </cell>
          <cell r="HV247">
            <v>0</v>
          </cell>
          <cell r="HW247">
            <v>0</v>
          </cell>
          <cell r="HX247" t="e">
            <v>#DIV/0!</v>
          </cell>
          <cell r="HY247">
            <v>0</v>
          </cell>
          <cell r="HZ247">
            <v>0</v>
          </cell>
          <cell r="IA247" t="e">
            <v>#DIV/0!</v>
          </cell>
          <cell r="IB247">
            <v>0</v>
          </cell>
          <cell r="IC247">
            <v>0</v>
          </cell>
          <cell r="ID247" t="e">
            <v>#DIV/0!</v>
          </cell>
          <cell r="IE247">
            <v>0</v>
          </cell>
          <cell r="IF247">
            <v>0</v>
          </cell>
          <cell r="IG247" t="e">
            <v>#DIV/0!</v>
          </cell>
          <cell r="IH247">
            <v>0</v>
          </cell>
          <cell r="II247">
            <v>0</v>
          </cell>
          <cell r="IJ247" t="e">
            <v>#DIV/0!</v>
          </cell>
          <cell r="IK247">
            <v>0</v>
          </cell>
          <cell r="IL247">
            <v>0</v>
          </cell>
          <cell r="IM247" t="e">
            <v>#DIV/0!</v>
          </cell>
          <cell r="IN247">
            <v>0</v>
          </cell>
          <cell r="IO247">
            <v>0</v>
          </cell>
          <cell r="IP247" t="e">
            <v>#DIV/0!</v>
          </cell>
          <cell r="IQ247">
            <v>0</v>
          </cell>
          <cell r="IR247">
            <v>0</v>
          </cell>
          <cell r="IS247" t="e">
            <v>#DIV/0!</v>
          </cell>
          <cell r="IT247">
            <v>0</v>
          </cell>
          <cell r="IU247">
            <v>0</v>
          </cell>
          <cell r="IV247" t="e">
            <v>#DIV/0!</v>
          </cell>
          <cell r="IW247">
            <v>0</v>
          </cell>
          <cell r="IX247">
            <v>0</v>
          </cell>
          <cell r="IY247" t="e">
            <v>#DIV/0!</v>
          </cell>
          <cell r="IZ247">
            <v>0</v>
          </cell>
          <cell r="JA247">
            <v>0</v>
          </cell>
          <cell r="JB247" t="e">
            <v>#DIV/0!</v>
          </cell>
          <cell r="JC247">
            <v>0</v>
          </cell>
          <cell r="JD247">
            <v>0</v>
          </cell>
          <cell r="JE247" t="e">
            <v>#DIV/0!</v>
          </cell>
          <cell r="JF247">
            <v>0</v>
          </cell>
          <cell r="JG247">
            <v>0</v>
          </cell>
          <cell r="JH247" t="e">
            <v>#DIV/0!</v>
          </cell>
          <cell r="JI247">
            <v>0</v>
          </cell>
          <cell r="JJ247">
            <v>0</v>
          </cell>
          <cell r="JK247" t="e">
            <v>#DIV/0!</v>
          </cell>
          <cell r="JL247">
            <v>0</v>
          </cell>
          <cell r="JM247">
            <v>0</v>
          </cell>
          <cell r="JN247" t="e">
            <v>#DIV/0!</v>
          </cell>
          <cell r="JO247">
            <v>0</v>
          </cell>
          <cell r="JP247">
            <v>0</v>
          </cell>
          <cell r="JQ247" t="e">
            <v>#DIV/0!</v>
          </cell>
          <cell r="JR247">
            <v>0</v>
          </cell>
          <cell r="JS247">
            <v>0</v>
          </cell>
          <cell r="JT247" t="e">
            <v>#DIV/0!</v>
          </cell>
          <cell r="JU247">
            <v>0</v>
          </cell>
          <cell r="JV247">
            <v>0</v>
          </cell>
          <cell r="JW247" t="e">
            <v>#DIV/0!</v>
          </cell>
          <cell r="JX247">
            <v>0</v>
          </cell>
          <cell r="JY247">
            <v>0</v>
          </cell>
          <cell r="JZ247" t="e">
            <v>#DIV/0!</v>
          </cell>
          <cell r="KA247">
            <v>0</v>
          </cell>
          <cell r="KB247">
            <v>0</v>
          </cell>
          <cell r="KC247" t="e">
            <v>#DIV/0!</v>
          </cell>
          <cell r="KD247">
            <v>0</v>
          </cell>
          <cell r="KE247">
            <v>0</v>
          </cell>
          <cell r="KF247" t="e">
            <v>#DIV/0!</v>
          </cell>
          <cell r="KG247">
            <v>0</v>
          </cell>
          <cell r="KH247">
            <v>0</v>
          </cell>
          <cell r="KI247" t="e">
            <v>#DIV/0!</v>
          </cell>
          <cell r="KJ247">
            <v>0</v>
          </cell>
          <cell r="KK247">
            <v>0</v>
          </cell>
          <cell r="KL247" t="e">
            <v>#DIV/0!</v>
          </cell>
          <cell r="KM247">
            <v>0</v>
          </cell>
          <cell r="KN247">
            <v>0</v>
          </cell>
          <cell r="KO247" t="e">
            <v>#DIV/0!</v>
          </cell>
          <cell r="KP247">
            <v>0</v>
          </cell>
          <cell r="KQ247">
            <v>0</v>
          </cell>
          <cell r="KR247" t="e">
            <v>#DIV/0!</v>
          </cell>
          <cell r="KS247">
            <v>0</v>
          </cell>
          <cell r="KT247">
            <v>0</v>
          </cell>
          <cell r="KU247" t="e">
            <v>#DIV/0!</v>
          </cell>
          <cell r="KV247">
            <v>0</v>
          </cell>
          <cell r="KW247">
            <v>0</v>
          </cell>
          <cell r="KX247" t="e">
            <v>#DIV/0!</v>
          </cell>
          <cell r="KY247">
            <v>0</v>
          </cell>
          <cell r="KZ247">
            <v>0</v>
          </cell>
          <cell r="LA247" t="e">
            <v>#DIV/0!</v>
          </cell>
          <cell r="LB247">
            <v>0</v>
          </cell>
          <cell r="LC247">
            <v>0</v>
          </cell>
          <cell r="LD247" t="e">
            <v>#DIV/0!</v>
          </cell>
          <cell r="LE247">
            <v>0</v>
          </cell>
          <cell r="LF247">
            <v>0</v>
          </cell>
          <cell r="LG247" t="e">
            <v>#DIV/0!</v>
          </cell>
          <cell r="LH247">
            <v>0</v>
          </cell>
          <cell r="LI247">
            <v>0</v>
          </cell>
          <cell r="LJ247" t="e">
            <v>#DIV/0!</v>
          </cell>
          <cell r="LK247">
            <v>0</v>
          </cell>
          <cell r="LL247">
            <v>0</v>
          </cell>
          <cell r="LM247" t="e">
            <v>#DIV/0!</v>
          </cell>
        </row>
        <row r="248">
          <cell r="D248">
            <v>42942</v>
          </cell>
          <cell r="E248">
            <v>0</v>
          </cell>
          <cell r="F248">
            <v>0</v>
          </cell>
          <cell r="G248" t="e">
            <v>#DIV/0!</v>
          </cell>
          <cell r="H248">
            <v>0</v>
          </cell>
          <cell r="I248">
            <v>0</v>
          </cell>
          <cell r="J248" t="e">
            <v>#DIV/0!</v>
          </cell>
          <cell r="K248">
            <v>0</v>
          </cell>
          <cell r="L248">
            <v>0</v>
          </cell>
          <cell r="M248" t="e">
            <v>#DIV/0!</v>
          </cell>
          <cell r="N248">
            <v>0</v>
          </cell>
          <cell r="O248">
            <v>0</v>
          </cell>
          <cell r="P248" t="e">
            <v>#DIV/0!</v>
          </cell>
          <cell r="Q248">
            <v>0</v>
          </cell>
          <cell r="R248">
            <v>0</v>
          </cell>
          <cell r="S248" t="e">
            <v>#DIV/0!</v>
          </cell>
          <cell r="T248">
            <v>0</v>
          </cell>
          <cell r="U248">
            <v>0</v>
          </cell>
          <cell r="V248" t="e">
            <v>#DIV/0!</v>
          </cell>
          <cell r="W248">
            <v>0</v>
          </cell>
          <cell r="X248">
            <v>0</v>
          </cell>
          <cell r="Y248" t="e">
            <v>#DIV/0!</v>
          </cell>
          <cell r="Z248">
            <v>0</v>
          </cell>
          <cell r="AA248">
            <v>0</v>
          </cell>
          <cell r="AB248" t="e">
            <v>#DIV/0!</v>
          </cell>
          <cell r="AC248">
            <v>0</v>
          </cell>
          <cell r="AD248">
            <v>0</v>
          </cell>
          <cell r="AE248" t="e">
            <v>#DIV/0!</v>
          </cell>
          <cell r="AF248">
            <v>0</v>
          </cell>
          <cell r="AG248">
            <v>0</v>
          </cell>
          <cell r="AH248" t="e">
            <v>#DIV/0!</v>
          </cell>
          <cell r="AI248">
            <v>0</v>
          </cell>
          <cell r="AJ248">
            <v>0</v>
          </cell>
          <cell r="AK248" t="e">
            <v>#DIV/0!</v>
          </cell>
          <cell r="AL248">
            <v>0</v>
          </cell>
          <cell r="AM248">
            <v>0</v>
          </cell>
          <cell r="AN248" t="e">
            <v>#DIV/0!</v>
          </cell>
          <cell r="AO248">
            <v>0</v>
          </cell>
          <cell r="AP248">
            <v>0</v>
          </cell>
          <cell r="AQ248" t="e">
            <v>#DIV/0!</v>
          </cell>
          <cell r="AR248">
            <v>0</v>
          </cell>
          <cell r="AS248">
            <v>0</v>
          </cell>
          <cell r="AT248" t="e">
            <v>#DIV/0!</v>
          </cell>
          <cell r="AU248">
            <v>0</v>
          </cell>
          <cell r="AV248">
            <v>0</v>
          </cell>
          <cell r="AW248" t="e">
            <v>#DIV/0!</v>
          </cell>
          <cell r="AX248">
            <v>0</v>
          </cell>
          <cell r="AY248">
            <v>0</v>
          </cell>
          <cell r="AZ248" t="e">
            <v>#DIV/0!</v>
          </cell>
          <cell r="BA248">
            <v>0</v>
          </cell>
          <cell r="BB248">
            <v>0</v>
          </cell>
          <cell r="BC248" t="e">
            <v>#DIV/0!</v>
          </cell>
          <cell r="BD248">
            <v>0</v>
          </cell>
          <cell r="BE248">
            <v>0</v>
          </cell>
          <cell r="BF248" t="e">
            <v>#DIV/0!</v>
          </cell>
          <cell r="BG248">
            <v>0</v>
          </cell>
          <cell r="BH248">
            <v>0</v>
          </cell>
          <cell r="BI248" t="e">
            <v>#DIV/0!</v>
          </cell>
          <cell r="BJ248">
            <v>0</v>
          </cell>
          <cell r="BK248">
            <v>0</v>
          </cell>
          <cell r="BL248" t="e">
            <v>#DIV/0!</v>
          </cell>
          <cell r="BM248">
            <v>0</v>
          </cell>
          <cell r="BN248">
            <v>0</v>
          </cell>
          <cell r="BO248" t="e">
            <v>#DIV/0!</v>
          </cell>
          <cell r="BP248">
            <v>0</v>
          </cell>
          <cell r="BQ248">
            <v>0</v>
          </cell>
          <cell r="BR248" t="e">
            <v>#DIV/0!</v>
          </cell>
          <cell r="BS248">
            <v>0</v>
          </cell>
          <cell r="BT248">
            <v>0</v>
          </cell>
          <cell r="BU248" t="e">
            <v>#DIV/0!</v>
          </cell>
          <cell r="BV248">
            <v>0</v>
          </cell>
          <cell r="BW248">
            <v>0</v>
          </cell>
          <cell r="BX248" t="e">
            <v>#DIV/0!</v>
          </cell>
          <cell r="BY248">
            <v>0</v>
          </cell>
          <cell r="BZ248">
            <v>0</v>
          </cell>
          <cell r="CA248" t="e">
            <v>#DIV/0!</v>
          </cell>
          <cell r="CB248">
            <v>0</v>
          </cell>
          <cell r="CC248">
            <v>0</v>
          </cell>
          <cell r="CD248" t="e">
            <v>#DIV/0!</v>
          </cell>
          <cell r="CE248">
            <v>0</v>
          </cell>
          <cell r="CF248">
            <v>0</v>
          </cell>
          <cell r="CG248" t="e">
            <v>#DIV/0!</v>
          </cell>
          <cell r="CH248">
            <v>0</v>
          </cell>
          <cell r="CI248">
            <v>0</v>
          </cell>
          <cell r="CJ248" t="e">
            <v>#DIV/0!</v>
          </cell>
          <cell r="CK248">
            <v>0</v>
          </cell>
          <cell r="CL248">
            <v>0</v>
          </cell>
          <cell r="CM248" t="e">
            <v>#DIV/0!</v>
          </cell>
          <cell r="CN248">
            <v>0</v>
          </cell>
          <cell r="CO248">
            <v>0</v>
          </cell>
          <cell r="CP248" t="e">
            <v>#DIV/0!</v>
          </cell>
          <cell r="CQ248">
            <v>0</v>
          </cell>
          <cell r="CR248">
            <v>0</v>
          </cell>
          <cell r="CS248" t="e">
            <v>#DIV/0!</v>
          </cell>
          <cell r="CT248">
            <v>0</v>
          </cell>
          <cell r="CU248">
            <v>0</v>
          </cell>
          <cell r="CV248" t="e">
            <v>#DIV/0!</v>
          </cell>
          <cell r="CW248">
            <v>0</v>
          </cell>
          <cell r="CX248">
            <v>0</v>
          </cell>
          <cell r="CY248" t="e">
            <v>#DIV/0!</v>
          </cell>
          <cell r="CZ248">
            <v>0</v>
          </cell>
          <cell r="DA248">
            <v>0</v>
          </cell>
          <cell r="DB248" t="e">
            <v>#DIV/0!</v>
          </cell>
          <cell r="DC248">
            <v>0</v>
          </cell>
          <cell r="DD248">
            <v>0</v>
          </cell>
          <cell r="DE248" t="e">
            <v>#DIV/0!</v>
          </cell>
          <cell r="DF248">
            <v>0</v>
          </cell>
          <cell r="DG248">
            <v>0</v>
          </cell>
          <cell r="DH248" t="e">
            <v>#DIV/0!</v>
          </cell>
          <cell r="DI248">
            <v>0</v>
          </cell>
          <cell r="DJ248">
            <v>0</v>
          </cell>
          <cell r="DK248" t="e">
            <v>#DIV/0!</v>
          </cell>
          <cell r="DL248">
            <v>0</v>
          </cell>
          <cell r="DM248">
            <v>0</v>
          </cell>
          <cell r="DN248" t="e">
            <v>#DIV/0!</v>
          </cell>
          <cell r="DO248">
            <v>0</v>
          </cell>
          <cell r="DP248">
            <v>0</v>
          </cell>
          <cell r="DQ248" t="e">
            <v>#DIV/0!</v>
          </cell>
          <cell r="DR248">
            <v>0</v>
          </cell>
          <cell r="DS248">
            <v>0</v>
          </cell>
          <cell r="DT248" t="e">
            <v>#DIV/0!</v>
          </cell>
          <cell r="DU248">
            <v>0</v>
          </cell>
          <cell r="DV248">
            <v>0</v>
          </cell>
          <cell r="DW248" t="e">
            <v>#DIV/0!</v>
          </cell>
          <cell r="DX248">
            <v>0</v>
          </cell>
          <cell r="DY248">
            <v>0</v>
          </cell>
          <cell r="DZ248" t="e">
            <v>#DIV/0!</v>
          </cell>
          <cell r="EA248">
            <v>0</v>
          </cell>
          <cell r="EB248">
            <v>0</v>
          </cell>
          <cell r="EC248" t="e">
            <v>#DIV/0!</v>
          </cell>
          <cell r="ED248">
            <v>0</v>
          </cell>
          <cell r="EE248">
            <v>0</v>
          </cell>
          <cell r="EF248" t="e">
            <v>#DIV/0!</v>
          </cell>
          <cell r="EG248">
            <v>0</v>
          </cell>
          <cell r="EH248">
            <v>0</v>
          </cell>
          <cell r="EI248" t="e">
            <v>#DIV/0!</v>
          </cell>
          <cell r="EJ248">
            <v>0</v>
          </cell>
          <cell r="EK248">
            <v>0</v>
          </cell>
          <cell r="EL248" t="e">
            <v>#DIV/0!</v>
          </cell>
          <cell r="EM248">
            <v>0</v>
          </cell>
          <cell r="EN248">
            <v>0</v>
          </cell>
          <cell r="EO248" t="e">
            <v>#DIV/0!</v>
          </cell>
          <cell r="EP248">
            <v>0</v>
          </cell>
          <cell r="EQ248">
            <v>0</v>
          </cell>
          <cell r="ER248" t="e">
            <v>#DIV/0!</v>
          </cell>
          <cell r="ES248">
            <v>0</v>
          </cell>
          <cell r="ET248">
            <v>0</v>
          </cell>
          <cell r="EU248" t="e">
            <v>#DIV/0!</v>
          </cell>
          <cell r="EV248">
            <v>0</v>
          </cell>
          <cell r="EW248">
            <v>0</v>
          </cell>
          <cell r="EX248" t="e">
            <v>#DIV/0!</v>
          </cell>
          <cell r="EY248">
            <v>0</v>
          </cell>
          <cell r="EZ248">
            <v>0</v>
          </cell>
          <cell r="FA248" t="e">
            <v>#DIV/0!</v>
          </cell>
          <cell r="FB248">
            <v>0</v>
          </cell>
          <cell r="FC248">
            <v>0</v>
          </cell>
          <cell r="FD248" t="e">
            <v>#DIV/0!</v>
          </cell>
          <cell r="FE248">
            <v>0</v>
          </cell>
          <cell r="FF248">
            <v>0</v>
          </cell>
          <cell r="FG248" t="e">
            <v>#DIV/0!</v>
          </cell>
          <cell r="FH248">
            <v>0</v>
          </cell>
          <cell r="FI248">
            <v>0</v>
          </cell>
          <cell r="FJ248" t="e">
            <v>#DIV/0!</v>
          </cell>
          <cell r="FK248">
            <v>0</v>
          </cell>
          <cell r="FL248">
            <v>0</v>
          </cell>
          <cell r="FM248" t="e">
            <v>#DIV/0!</v>
          </cell>
          <cell r="FN248">
            <v>0</v>
          </cell>
          <cell r="FO248">
            <v>0</v>
          </cell>
          <cell r="FP248" t="e">
            <v>#DIV/0!</v>
          </cell>
          <cell r="FQ248">
            <v>0</v>
          </cell>
          <cell r="FR248">
            <v>0</v>
          </cell>
          <cell r="FS248" t="e">
            <v>#DIV/0!</v>
          </cell>
          <cell r="FT248">
            <v>0</v>
          </cell>
          <cell r="FU248">
            <v>0</v>
          </cell>
          <cell r="FV248" t="e">
            <v>#DIV/0!</v>
          </cell>
          <cell r="FW248">
            <v>0</v>
          </cell>
          <cell r="FX248">
            <v>0</v>
          </cell>
          <cell r="FY248" t="e">
            <v>#DIV/0!</v>
          </cell>
          <cell r="FZ248">
            <v>0</v>
          </cell>
          <cell r="GA248">
            <v>0</v>
          </cell>
          <cell r="GB248" t="e">
            <v>#DIV/0!</v>
          </cell>
          <cell r="GC248">
            <v>0</v>
          </cell>
          <cell r="GD248">
            <v>0</v>
          </cell>
          <cell r="GE248" t="e">
            <v>#DIV/0!</v>
          </cell>
          <cell r="GF248">
            <v>0</v>
          </cell>
          <cell r="GG248">
            <v>0</v>
          </cell>
          <cell r="GH248" t="e">
            <v>#DIV/0!</v>
          </cell>
          <cell r="GI248">
            <v>0</v>
          </cell>
          <cell r="GJ248">
            <v>0</v>
          </cell>
          <cell r="GK248" t="e">
            <v>#DIV/0!</v>
          </cell>
          <cell r="GL248">
            <v>0</v>
          </cell>
          <cell r="GM248">
            <v>0</v>
          </cell>
          <cell r="GN248" t="e">
            <v>#DIV/0!</v>
          </cell>
          <cell r="GO248">
            <v>0</v>
          </cell>
          <cell r="GP248">
            <v>0</v>
          </cell>
          <cell r="GQ248" t="e">
            <v>#DIV/0!</v>
          </cell>
          <cell r="GR248">
            <v>0</v>
          </cell>
          <cell r="GS248">
            <v>0</v>
          </cell>
          <cell r="GT248" t="e">
            <v>#DIV/0!</v>
          </cell>
          <cell r="GU248">
            <v>0</v>
          </cell>
          <cell r="GV248">
            <v>0</v>
          </cell>
          <cell r="GW248" t="e">
            <v>#DIV/0!</v>
          </cell>
          <cell r="GX248">
            <v>0</v>
          </cell>
          <cell r="GY248">
            <v>0</v>
          </cell>
          <cell r="GZ248" t="e">
            <v>#DIV/0!</v>
          </cell>
          <cell r="HA248">
            <v>0</v>
          </cell>
          <cell r="HB248">
            <v>0</v>
          </cell>
          <cell r="HC248" t="e">
            <v>#DIV/0!</v>
          </cell>
          <cell r="HD248">
            <v>0</v>
          </cell>
          <cell r="HE248">
            <v>0</v>
          </cell>
          <cell r="HF248" t="e">
            <v>#DIV/0!</v>
          </cell>
          <cell r="HG248">
            <v>0</v>
          </cell>
          <cell r="HH248">
            <v>0</v>
          </cell>
          <cell r="HI248" t="e">
            <v>#DIV/0!</v>
          </cell>
          <cell r="HJ248">
            <v>0</v>
          </cell>
          <cell r="HK248">
            <v>0</v>
          </cell>
          <cell r="HL248" t="e">
            <v>#DIV/0!</v>
          </cell>
          <cell r="HM248">
            <v>0</v>
          </cell>
          <cell r="HN248">
            <v>0</v>
          </cell>
          <cell r="HO248" t="e">
            <v>#DIV/0!</v>
          </cell>
          <cell r="HP248">
            <v>0</v>
          </cell>
          <cell r="HQ248">
            <v>0</v>
          </cell>
          <cell r="HR248" t="e">
            <v>#DIV/0!</v>
          </cell>
          <cell r="HS248">
            <v>0</v>
          </cell>
          <cell r="HT248">
            <v>0</v>
          </cell>
          <cell r="HU248" t="e">
            <v>#DIV/0!</v>
          </cell>
          <cell r="HV248">
            <v>0</v>
          </cell>
          <cell r="HW248">
            <v>0</v>
          </cell>
          <cell r="HX248" t="e">
            <v>#DIV/0!</v>
          </cell>
          <cell r="HY248">
            <v>0</v>
          </cell>
          <cell r="HZ248">
            <v>0</v>
          </cell>
          <cell r="IA248" t="e">
            <v>#DIV/0!</v>
          </cell>
          <cell r="IB248">
            <v>0</v>
          </cell>
          <cell r="IC248">
            <v>0</v>
          </cell>
          <cell r="ID248" t="e">
            <v>#DIV/0!</v>
          </cell>
          <cell r="IE248">
            <v>0</v>
          </cell>
          <cell r="IF248">
            <v>0</v>
          </cell>
          <cell r="IG248" t="e">
            <v>#DIV/0!</v>
          </cell>
          <cell r="IH248">
            <v>0</v>
          </cell>
          <cell r="II248">
            <v>0</v>
          </cell>
          <cell r="IJ248" t="e">
            <v>#DIV/0!</v>
          </cell>
          <cell r="IK248">
            <v>0</v>
          </cell>
          <cell r="IL248">
            <v>0</v>
          </cell>
          <cell r="IM248" t="e">
            <v>#DIV/0!</v>
          </cell>
          <cell r="IN248">
            <v>0</v>
          </cell>
          <cell r="IO248">
            <v>0</v>
          </cell>
          <cell r="IP248" t="e">
            <v>#DIV/0!</v>
          </cell>
          <cell r="IQ248">
            <v>0</v>
          </cell>
          <cell r="IR248">
            <v>0</v>
          </cell>
          <cell r="IS248" t="e">
            <v>#DIV/0!</v>
          </cell>
          <cell r="IT248">
            <v>0</v>
          </cell>
          <cell r="IU248">
            <v>0</v>
          </cell>
          <cell r="IV248" t="e">
            <v>#DIV/0!</v>
          </cell>
          <cell r="IW248">
            <v>0</v>
          </cell>
          <cell r="IX248">
            <v>0</v>
          </cell>
          <cell r="IY248" t="e">
            <v>#DIV/0!</v>
          </cell>
          <cell r="IZ248">
            <v>0</v>
          </cell>
          <cell r="JA248">
            <v>0</v>
          </cell>
          <cell r="JB248" t="e">
            <v>#DIV/0!</v>
          </cell>
          <cell r="JC248">
            <v>0</v>
          </cell>
          <cell r="JD248">
            <v>0</v>
          </cell>
          <cell r="JE248" t="e">
            <v>#DIV/0!</v>
          </cell>
          <cell r="JF248">
            <v>0</v>
          </cell>
          <cell r="JG248">
            <v>0</v>
          </cell>
          <cell r="JH248" t="e">
            <v>#DIV/0!</v>
          </cell>
          <cell r="JI248">
            <v>0</v>
          </cell>
          <cell r="JJ248">
            <v>0</v>
          </cell>
          <cell r="JK248" t="e">
            <v>#DIV/0!</v>
          </cell>
          <cell r="JL248">
            <v>0</v>
          </cell>
          <cell r="JM248">
            <v>0</v>
          </cell>
          <cell r="JN248" t="e">
            <v>#DIV/0!</v>
          </cell>
          <cell r="JO248">
            <v>0</v>
          </cell>
          <cell r="JP248">
            <v>0</v>
          </cell>
          <cell r="JQ248" t="e">
            <v>#DIV/0!</v>
          </cell>
          <cell r="JR248">
            <v>0</v>
          </cell>
          <cell r="JS248">
            <v>0</v>
          </cell>
          <cell r="JT248" t="e">
            <v>#DIV/0!</v>
          </cell>
          <cell r="JU248">
            <v>0</v>
          </cell>
          <cell r="JV248">
            <v>0</v>
          </cell>
          <cell r="JW248" t="e">
            <v>#DIV/0!</v>
          </cell>
          <cell r="JX248">
            <v>0</v>
          </cell>
          <cell r="JY248">
            <v>0</v>
          </cell>
          <cell r="JZ248" t="e">
            <v>#DIV/0!</v>
          </cell>
          <cell r="KA248">
            <v>0</v>
          </cell>
          <cell r="KB248">
            <v>0</v>
          </cell>
          <cell r="KC248" t="e">
            <v>#DIV/0!</v>
          </cell>
          <cell r="KD248">
            <v>0</v>
          </cell>
          <cell r="KE248">
            <v>0</v>
          </cell>
          <cell r="KF248" t="e">
            <v>#DIV/0!</v>
          </cell>
          <cell r="KG248">
            <v>0</v>
          </cell>
          <cell r="KH248">
            <v>0</v>
          </cell>
          <cell r="KI248" t="e">
            <v>#DIV/0!</v>
          </cell>
          <cell r="KJ248">
            <v>0</v>
          </cell>
          <cell r="KK248">
            <v>0</v>
          </cell>
          <cell r="KL248" t="e">
            <v>#DIV/0!</v>
          </cell>
          <cell r="KM248">
            <v>0</v>
          </cell>
          <cell r="KN248">
            <v>0</v>
          </cell>
          <cell r="KO248" t="e">
            <v>#DIV/0!</v>
          </cell>
          <cell r="KP248">
            <v>0</v>
          </cell>
          <cell r="KQ248">
            <v>0</v>
          </cell>
          <cell r="KR248" t="e">
            <v>#DIV/0!</v>
          </cell>
          <cell r="KS248">
            <v>0</v>
          </cell>
          <cell r="KT248">
            <v>0</v>
          </cell>
          <cell r="KU248" t="e">
            <v>#DIV/0!</v>
          </cell>
          <cell r="KV248">
            <v>0</v>
          </cell>
          <cell r="KW248">
            <v>0</v>
          </cell>
          <cell r="KX248" t="e">
            <v>#DIV/0!</v>
          </cell>
          <cell r="KY248">
            <v>0</v>
          </cell>
          <cell r="KZ248">
            <v>0</v>
          </cell>
          <cell r="LA248" t="e">
            <v>#DIV/0!</v>
          </cell>
          <cell r="LB248">
            <v>0</v>
          </cell>
          <cell r="LC248">
            <v>0</v>
          </cell>
          <cell r="LD248" t="e">
            <v>#DIV/0!</v>
          </cell>
          <cell r="LE248">
            <v>0</v>
          </cell>
          <cell r="LF248">
            <v>0</v>
          </cell>
          <cell r="LG248" t="e">
            <v>#DIV/0!</v>
          </cell>
          <cell r="LH248">
            <v>0</v>
          </cell>
          <cell r="LI248">
            <v>0</v>
          </cell>
          <cell r="LJ248" t="e">
            <v>#DIV/0!</v>
          </cell>
          <cell r="LK248">
            <v>0</v>
          </cell>
          <cell r="LL248">
            <v>0</v>
          </cell>
          <cell r="LM248" t="e">
            <v>#DIV/0!</v>
          </cell>
        </row>
        <row r="249">
          <cell r="D249">
            <v>42943</v>
          </cell>
          <cell r="E249">
            <v>0</v>
          </cell>
          <cell r="F249">
            <v>0</v>
          </cell>
          <cell r="G249" t="e">
            <v>#DIV/0!</v>
          </cell>
          <cell r="H249">
            <v>0</v>
          </cell>
          <cell r="I249">
            <v>0</v>
          </cell>
          <cell r="J249" t="e">
            <v>#DIV/0!</v>
          </cell>
          <cell r="K249">
            <v>0</v>
          </cell>
          <cell r="L249">
            <v>0</v>
          </cell>
          <cell r="M249" t="e">
            <v>#DIV/0!</v>
          </cell>
          <cell r="N249">
            <v>0</v>
          </cell>
          <cell r="O249">
            <v>0</v>
          </cell>
          <cell r="P249" t="e">
            <v>#DIV/0!</v>
          </cell>
          <cell r="Q249">
            <v>0</v>
          </cell>
          <cell r="R249">
            <v>0</v>
          </cell>
          <cell r="S249" t="e">
            <v>#DIV/0!</v>
          </cell>
          <cell r="T249">
            <v>0</v>
          </cell>
          <cell r="U249">
            <v>0</v>
          </cell>
          <cell r="V249" t="e">
            <v>#DIV/0!</v>
          </cell>
          <cell r="W249">
            <v>0</v>
          </cell>
          <cell r="X249">
            <v>0</v>
          </cell>
          <cell r="Y249" t="e">
            <v>#DIV/0!</v>
          </cell>
          <cell r="Z249">
            <v>0</v>
          </cell>
          <cell r="AA249">
            <v>0</v>
          </cell>
          <cell r="AB249" t="e">
            <v>#DIV/0!</v>
          </cell>
          <cell r="AC249">
            <v>0</v>
          </cell>
          <cell r="AD249">
            <v>0</v>
          </cell>
          <cell r="AE249" t="e">
            <v>#DIV/0!</v>
          </cell>
          <cell r="AF249">
            <v>0</v>
          </cell>
          <cell r="AG249">
            <v>0</v>
          </cell>
          <cell r="AH249" t="e">
            <v>#DIV/0!</v>
          </cell>
          <cell r="AI249">
            <v>0</v>
          </cell>
          <cell r="AJ249">
            <v>0</v>
          </cell>
          <cell r="AK249" t="e">
            <v>#DIV/0!</v>
          </cell>
          <cell r="AL249">
            <v>0</v>
          </cell>
          <cell r="AM249">
            <v>0</v>
          </cell>
          <cell r="AN249" t="e">
            <v>#DIV/0!</v>
          </cell>
          <cell r="AO249">
            <v>0</v>
          </cell>
          <cell r="AP249">
            <v>0</v>
          </cell>
          <cell r="AQ249" t="e">
            <v>#DIV/0!</v>
          </cell>
          <cell r="AR249">
            <v>0</v>
          </cell>
          <cell r="AS249">
            <v>0</v>
          </cell>
          <cell r="AT249" t="e">
            <v>#DIV/0!</v>
          </cell>
          <cell r="AU249">
            <v>0</v>
          </cell>
          <cell r="AV249">
            <v>0</v>
          </cell>
          <cell r="AW249" t="e">
            <v>#DIV/0!</v>
          </cell>
          <cell r="AX249">
            <v>0</v>
          </cell>
          <cell r="AY249">
            <v>0</v>
          </cell>
          <cell r="AZ249" t="e">
            <v>#DIV/0!</v>
          </cell>
          <cell r="BA249">
            <v>0</v>
          </cell>
          <cell r="BB249">
            <v>0</v>
          </cell>
          <cell r="BC249" t="e">
            <v>#DIV/0!</v>
          </cell>
          <cell r="BD249">
            <v>0</v>
          </cell>
          <cell r="BE249">
            <v>0</v>
          </cell>
          <cell r="BF249" t="e">
            <v>#DIV/0!</v>
          </cell>
          <cell r="BG249">
            <v>0</v>
          </cell>
          <cell r="BH249">
            <v>0</v>
          </cell>
          <cell r="BI249" t="e">
            <v>#DIV/0!</v>
          </cell>
          <cell r="BJ249">
            <v>0</v>
          </cell>
          <cell r="BK249">
            <v>0</v>
          </cell>
          <cell r="BL249" t="e">
            <v>#DIV/0!</v>
          </cell>
          <cell r="BM249">
            <v>0</v>
          </cell>
          <cell r="BN249">
            <v>0</v>
          </cell>
          <cell r="BO249" t="e">
            <v>#DIV/0!</v>
          </cell>
          <cell r="BP249">
            <v>0</v>
          </cell>
          <cell r="BQ249">
            <v>0</v>
          </cell>
          <cell r="BR249" t="e">
            <v>#DIV/0!</v>
          </cell>
          <cell r="BS249">
            <v>0</v>
          </cell>
          <cell r="BT249">
            <v>0</v>
          </cell>
          <cell r="BU249" t="e">
            <v>#DIV/0!</v>
          </cell>
          <cell r="BV249">
            <v>0</v>
          </cell>
          <cell r="BW249">
            <v>0</v>
          </cell>
          <cell r="BX249" t="e">
            <v>#DIV/0!</v>
          </cell>
          <cell r="BY249">
            <v>0</v>
          </cell>
          <cell r="BZ249">
            <v>0</v>
          </cell>
          <cell r="CA249" t="e">
            <v>#DIV/0!</v>
          </cell>
          <cell r="CB249">
            <v>0</v>
          </cell>
          <cell r="CC249">
            <v>0</v>
          </cell>
          <cell r="CD249" t="e">
            <v>#DIV/0!</v>
          </cell>
          <cell r="CE249">
            <v>0</v>
          </cell>
          <cell r="CF249">
            <v>0</v>
          </cell>
          <cell r="CG249" t="e">
            <v>#DIV/0!</v>
          </cell>
          <cell r="CH249">
            <v>0</v>
          </cell>
          <cell r="CI249">
            <v>0</v>
          </cell>
          <cell r="CJ249" t="e">
            <v>#DIV/0!</v>
          </cell>
          <cell r="CK249">
            <v>0</v>
          </cell>
          <cell r="CL249">
            <v>0</v>
          </cell>
          <cell r="CM249" t="e">
            <v>#DIV/0!</v>
          </cell>
          <cell r="CN249">
            <v>0</v>
          </cell>
          <cell r="CO249">
            <v>0</v>
          </cell>
          <cell r="CP249" t="e">
            <v>#DIV/0!</v>
          </cell>
          <cell r="CQ249">
            <v>0</v>
          </cell>
          <cell r="CR249">
            <v>0</v>
          </cell>
          <cell r="CS249" t="e">
            <v>#DIV/0!</v>
          </cell>
          <cell r="CT249">
            <v>0</v>
          </cell>
          <cell r="CU249">
            <v>0</v>
          </cell>
          <cell r="CV249" t="e">
            <v>#DIV/0!</v>
          </cell>
          <cell r="CW249">
            <v>0</v>
          </cell>
          <cell r="CX249">
            <v>0</v>
          </cell>
          <cell r="CY249" t="e">
            <v>#DIV/0!</v>
          </cell>
          <cell r="CZ249">
            <v>0</v>
          </cell>
          <cell r="DA249">
            <v>0</v>
          </cell>
          <cell r="DB249" t="e">
            <v>#DIV/0!</v>
          </cell>
          <cell r="DC249">
            <v>0</v>
          </cell>
          <cell r="DD249">
            <v>0</v>
          </cell>
          <cell r="DE249" t="e">
            <v>#DIV/0!</v>
          </cell>
          <cell r="DF249">
            <v>0</v>
          </cell>
          <cell r="DG249">
            <v>0</v>
          </cell>
          <cell r="DH249" t="e">
            <v>#DIV/0!</v>
          </cell>
          <cell r="DI249">
            <v>0</v>
          </cell>
          <cell r="DJ249">
            <v>0</v>
          </cell>
          <cell r="DK249" t="e">
            <v>#DIV/0!</v>
          </cell>
          <cell r="DL249">
            <v>0</v>
          </cell>
          <cell r="DM249">
            <v>0</v>
          </cell>
          <cell r="DN249" t="e">
            <v>#DIV/0!</v>
          </cell>
          <cell r="DO249">
            <v>0</v>
          </cell>
          <cell r="DP249">
            <v>0</v>
          </cell>
          <cell r="DQ249" t="e">
            <v>#DIV/0!</v>
          </cell>
          <cell r="DR249">
            <v>0</v>
          </cell>
          <cell r="DS249">
            <v>0</v>
          </cell>
          <cell r="DT249" t="e">
            <v>#DIV/0!</v>
          </cell>
          <cell r="DU249">
            <v>0</v>
          </cell>
          <cell r="DV249">
            <v>0</v>
          </cell>
          <cell r="DW249" t="e">
            <v>#DIV/0!</v>
          </cell>
          <cell r="DX249">
            <v>0</v>
          </cell>
          <cell r="DY249">
            <v>0</v>
          </cell>
          <cell r="DZ249" t="e">
            <v>#DIV/0!</v>
          </cell>
          <cell r="EA249">
            <v>0</v>
          </cell>
          <cell r="EB249">
            <v>0</v>
          </cell>
          <cell r="EC249" t="e">
            <v>#DIV/0!</v>
          </cell>
          <cell r="ED249">
            <v>0</v>
          </cell>
          <cell r="EE249">
            <v>0</v>
          </cell>
          <cell r="EF249" t="e">
            <v>#DIV/0!</v>
          </cell>
          <cell r="EG249">
            <v>0</v>
          </cell>
          <cell r="EH249">
            <v>0</v>
          </cell>
          <cell r="EI249" t="e">
            <v>#DIV/0!</v>
          </cell>
          <cell r="EJ249">
            <v>0</v>
          </cell>
          <cell r="EK249">
            <v>0</v>
          </cell>
          <cell r="EL249" t="e">
            <v>#DIV/0!</v>
          </cell>
          <cell r="EM249">
            <v>0</v>
          </cell>
          <cell r="EN249">
            <v>0</v>
          </cell>
          <cell r="EO249" t="e">
            <v>#DIV/0!</v>
          </cell>
          <cell r="EP249">
            <v>0</v>
          </cell>
          <cell r="EQ249">
            <v>0</v>
          </cell>
          <cell r="ER249" t="e">
            <v>#DIV/0!</v>
          </cell>
          <cell r="ES249">
            <v>0</v>
          </cell>
          <cell r="ET249">
            <v>0</v>
          </cell>
          <cell r="EU249" t="e">
            <v>#DIV/0!</v>
          </cell>
          <cell r="EV249">
            <v>0</v>
          </cell>
          <cell r="EW249">
            <v>0</v>
          </cell>
          <cell r="EX249" t="e">
            <v>#DIV/0!</v>
          </cell>
          <cell r="EY249">
            <v>0</v>
          </cell>
          <cell r="EZ249">
            <v>0</v>
          </cell>
          <cell r="FA249" t="e">
            <v>#DIV/0!</v>
          </cell>
          <cell r="FB249">
            <v>0</v>
          </cell>
          <cell r="FC249">
            <v>0</v>
          </cell>
          <cell r="FD249" t="e">
            <v>#DIV/0!</v>
          </cell>
          <cell r="FE249">
            <v>0</v>
          </cell>
          <cell r="FF249">
            <v>0</v>
          </cell>
          <cell r="FG249" t="e">
            <v>#DIV/0!</v>
          </cell>
          <cell r="FH249">
            <v>0</v>
          </cell>
          <cell r="FI249">
            <v>0</v>
          </cell>
          <cell r="FJ249" t="e">
            <v>#DIV/0!</v>
          </cell>
          <cell r="FK249">
            <v>0</v>
          </cell>
          <cell r="FL249">
            <v>0</v>
          </cell>
          <cell r="FM249" t="e">
            <v>#DIV/0!</v>
          </cell>
          <cell r="FN249">
            <v>0</v>
          </cell>
          <cell r="FO249">
            <v>0</v>
          </cell>
          <cell r="FP249" t="e">
            <v>#DIV/0!</v>
          </cell>
          <cell r="FQ249">
            <v>0</v>
          </cell>
          <cell r="FR249">
            <v>0</v>
          </cell>
          <cell r="FS249" t="e">
            <v>#DIV/0!</v>
          </cell>
          <cell r="FT249">
            <v>0</v>
          </cell>
          <cell r="FU249">
            <v>0</v>
          </cell>
          <cell r="FV249" t="e">
            <v>#DIV/0!</v>
          </cell>
          <cell r="FW249">
            <v>0</v>
          </cell>
          <cell r="FX249">
            <v>0</v>
          </cell>
          <cell r="FY249" t="e">
            <v>#DIV/0!</v>
          </cell>
          <cell r="FZ249">
            <v>0</v>
          </cell>
          <cell r="GA249">
            <v>0</v>
          </cell>
          <cell r="GB249" t="e">
            <v>#DIV/0!</v>
          </cell>
          <cell r="GC249">
            <v>0</v>
          </cell>
          <cell r="GD249">
            <v>0</v>
          </cell>
          <cell r="GE249" t="e">
            <v>#DIV/0!</v>
          </cell>
          <cell r="GF249">
            <v>0</v>
          </cell>
          <cell r="GG249">
            <v>0</v>
          </cell>
          <cell r="GH249" t="e">
            <v>#DIV/0!</v>
          </cell>
          <cell r="GI249">
            <v>0</v>
          </cell>
          <cell r="GJ249">
            <v>0</v>
          </cell>
          <cell r="GK249" t="e">
            <v>#DIV/0!</v>
          </cell>
          <cell r="GL249">
            <v>0</v>
          </cell>
          <cell r="GM249">
            <v>0</v>
          </cell>
          <cell r="GN249" t="e">
            <v>#DIV/0!</v>
          </cell>
          <cell r="GO249">
            <v>0</v>
          </cell>
          <cell r="GP249">
            <v>0</v>
          </cell>
          <cell r="GQ249" t="e">
            <v>#DIV/0!</v>
          </cell>
          <cell r="GR249">
            <v>0</v>
          </cell>
          <cell r="GS249">
            <v>0</v>
          </cell>
          <cell r="GT249" t="e">
            <v>#DIV/0!</v>
          </cell>
          <cell r="GU249">
            <v>0</v>
          </cell>
          <cell r="GV249">
            <v>0</v>
          </cell>
          <cell r="GW249" t="e">
            <v>#DIV/0!</v>
          </cell>
          <cell r="GX249">
            <v>0</v>
          </cell>
          <cell r="GY249">
            <v>0</v>
          </cell>
          <cell r="GZ249" t="e">
            <v>#DIV/0!</v>
          </cell>
          <cell r="HA249">
            <v>0</v>
          </cell>
          <cell r="HB249">
            <v>0</v>
          </cell>
          <cell r="HC249" t="e">
            <v>#DIV/0!</v>
          </cell>
          <cell r="HD249">
            <v>0</v>
          </cell>
          <cell r="HE249">
            <v>0</v>
          </cell>
          <cell r="HF249" t="e">
            <v>#DIV/0!</v>
          </cell>
          <cell r="HG249">
            <v>0</v>
          </cell>
          <cell r="HH249">
            <v>0</v>
          </cell>
          <cell r="HI249" t="e">
            <v>#DIV/0!</v>
          </cell>
          <cell r="HJ249">
            <v>0</v>
          </cell>
          <cell r="HK249">
            <v>0</v>
          </cell>
          <cell r="HL249" t="e">
            <v>#DIV/0!</v>
          </cell>
          <cell r="HM249">
            <v>0</v>
          </cell>
          <cell r="HN249">
            <v>0</v>
          </cell>
          <cell r="HO249" t="e">
            <v>#DIV/0!</v>
          </cell>
          <cell r="HP249">
            <v>0</v>
          </cell>
          <cell r="HQ249">
            <v>0</v>
          </cell>
          <cell r="HR249" t="e">
            <v>#DIV/0!</v>
          </cell>
          <cell r="HS249">
            <v>0</v>
          </cell>
          <cell r="HT249">
            <v>0</v>
          </cell>
          <cell r="HU249" t="e">
            <v>#DIV/0!</v>
          </cell>
          <cell r="HV249">
            <v>0</v>
          </cell>
          <cell r="HW249">
            <v>0</v>
          </cell>
          <cell r="HX249" t="e">
            <v>#DIV/0!</v>
          </cell>
          <cell r="HY249">
            <v>0</v>
          </cell>
          <cell r="HZ249">
            <v>0</v>
          </cell>
          <cell r="IA249" t="e">
            <v>#DIV/0!</v>
          </cell>
          <cell r="IB249">
            <v>0</v>
          </cell>
          <cell r="IC249">
            <v>0</v>
          </cell>
          <cell r="ID249" t="e">
            <v>#DIV/0!</v>
          </cell>
          <cell r="IE249">
            <v>0</v>
          </cell>
          <cell r="IF249">
            <v>0</v>
          </cell>
          <cell r="IG249" t="e">
            <v>#DIV/0!</v>
          </cell>
          <cell r="IH249">
            <v>0</v>
          </cell>
          <cell r="II249">
            <v>0</v>
          </cell>
          <cell r="IJ249" t="e">
            <v>#DIV/0!</v>
          </cell>
          <cell r="IK249">
            <v>0</v>
          </cell>
          <cell r="IL249">
            <v>0</v>
          </cell>
          <cell r="IM249" t="e">
            <v>#DIV/0!</v>
          </cell>
          <cell r="IN249">
            <v>0</v>
          </cell>
          <cell r="IO249">
            <v>0</v>
          </cell>
          <cell r="IP249" t="e">
            <v>#DIV/0!</v>
          </cell>
          <cell r="IQ249">
            <v>0</v>
          </cell>
          <cell r="IR249">
            <v>0</v>
          </cell>
          <cell r="IS249" t="e">
            <v>#DIV/0!</v>
          </cell>
          <cell r="IT249">
            <v>0</v>
          </cell>
          <cell r="IU249">
            <v>0</v>
          </cell>
          <cell r="IV249" t="e">
            <v>#DIV/0!</v>
          </cell>
          <cell r="IW249">
            <v>0</v>
          </cell>
          <cell r="IX249">
            <v>0</v>
          </cell>
          <cell r="IY249" t="e">
            <v>#DIV/0!</v>
          </cell>
          <cell r="IZ249">
            <v>0</v>
          </cell>
          <cell r="JA249">
            <v>0</v>
          </cell>
          <cell r="JB249" t="e">
            <v>#DIV/0!</v>
          </cell>
          <cell r="JC249">
            <v>0</v>
          </cell>
          <cell r="JD249">
            <v>0</v>
          </cell>
          <cell r="JE249" t="e">
            <v>#DIV/0!</v>
          </cell>
          <cell r="JF249">
            <v>0</v>
          </cell>
          <cell r="JG249">
            <v>0</v>
          </cell>
          <cell r="JH249" t="e">
            <v>#DIV/0!</v>
          </cell>
          <cell r="JI249">
            <v>0</v>
          </cell>
          <cell r="JJ249">
            <v>0</v>
          </cell>
          <cell r="JK249" t="e">
            <v>#DIV/0!</v>
          </cell>
          <cell r="JL249">
            <v>0</v>
          </cell>
          <cell r="JM249">
            <v>0</v>
          </cell>
          <cell r="JN249" t="e">
            <v>#DIV/0!</v>
          </cell>
          <cell r="JO249">
            <v>0</v>
          </cell>
          <cell r="JP249">
            <v>0</v>
          </cell>
          <cell r="JQ249" t="e">
            <v>#DIV/0!</v>
          </cell>
          <cell r="JR249">
            <v>0</v>
          </cell>
          <cell r="JS249">
            <v>0</v>
          </cell>
          <cell r="JT249" t="e">
            <v>#DIV/0!</v>
          </cell>
          <cell r="JU249">
            <v>0</v>
          </cell>
          <cell r="JV249">
            <v>0</v>
          </cell>
          <cell r="JW249" t="e">
            <v>#DIV/0!</v>
          </cell>
          <cell r="JX249">
            <v>0</v>
          </cell>
          <cell r="JY249">
            <v>0</v>
          </cell>
          <cell r="JZ249" t="e">
            <v>#DIV/0!</v>
          </cell>
          <cell r="KA249">
            <v>0</v>
          </cell>
          <cell r="KB249">
            <v>0</v>
          </cell>
          <cell r="KC249" t="e">
            <v>#DIV/0!</v>
          </cell>
          <cell r="KD249">
            <v>0</v>
          </cell>
          <cell r="KE249">
            <v>0</v>
          </cell>
          <cell r="KF249" t="e">
            <v>#DIV/0!</v>
          </cell>
          <cell r="KG249">
            <v>0</v>
          </cell>
          <cell r="KH249">
            <v>0</v>
          </cell>
          <cell r="KI249" t="e">
            <v>#DIV/0!</v>
          </cell>
          <cell r="KJ249">
            <v>0</v>
          </cell>
          <cell r="KK249">
            <v>0</v>
          </cell>
          <cell r="KL249" t="e">
            <v>#DIV/0!</v>
          </cell>
          <cell r="KM249">
            <v>0</v>
          </cell>
          <cell r="KN249">
            <v>0</v>
          </cell>
          <cell r="KO249" t="e">
            <v>#DIV/0!</v>
          </cell>
          <cell r="KP249">
            <v>0</v>
          </cell>
          <cell r="KQ249">
            <v>0</v>
          </cell>
          <cell r="KR249" t="e">
            <v>#DIV/0!</v>
          </cell>
          <cell r="KS249">
            <v>0</v>
          </cell>
          <cell r="KT249">
            <v>0</v>
          </cell>
          <cell r="KU249" t="e">
            <v>#DIV/0!</v>
          </cell>
          <cell r="KV249">
            <v>0</v>
          </cell>
          <cell r="KW249">
            <v>0</v>
          </cell>
          <cell r="KX249" t="e">
            <v>#DIV/0!</v>
          </cell>
          <cell r="KY249">
            <v>0</v>
          </cell>
          <cell r="KZ249">
            <v>0</v>
          </cell>
          <cell r="LA249" t="e">
            <v>#DIV/0!</v>
          </cell>
          <cell r="LB249">
            <v>0</v>
          </cell>
          <cell r="LC249">
            <v>0</v>
          </cell>
          <cell r="LD249" t="e">
            <v>#DIV/0!</v>
          </cell>
          <cell r="LE249">
            <v>0</v>
          </cell>
          <cell r="LF249">
            <v>0</v>
          </cell>
          <cell r="LG249" t="e">
            <v>#DIV/0!</v>
          </cell>
          <cell r="LH249">
            <v>0</v>
          </cell>
          <cell r="LI249">
            <v>0</v>
          </cell>
          <cell r="LJ249" t="e">
            <v>#DIV/0!</v>
          </cell>
          <cell r="LK249">
            <v>0</v>
          </cell>
          <cell r="LL249">
            <v>0</v>
          </cell>
          <cell r="LM249" t="e">
            <v>#DIV/0!</v>
          </cell>
        </row>
        <row r="250">
          <cell r="D250">
            <v>42944</v>
          </cell>
          <cell r="E250">
            <v>0</v>
          </cell>
          <cell r="F250">
            <v>0</v>
          </cell>
          <cell r="G250" t="e">
            <v>#DIV/0!</v>
          </cell>
          <cell r="H250">
            <v>0</v>
          </cell>
          <cell r="I250">
            <v>0</v>
          </cell>
          <cell r="J250" t="e">
            <v>#DIV/0!</v>
          </cell>
          <cell r="K250">
            <v>0</v>
          </cell>
          <cell r="L250">
            <v>0</v>
          </cell>
          <cell r="M250" t="e">
            <v>#DIV/0!</v>
          </cell>
          <cell r="N250">
            <v>0</v>
          </cell>
          <cell r="O250">
            <v>0</v>
          </cell>
          <cell r="P250" t="e">
            <v>#DIV/0!</v>
          </cell>
          <cell r="Q250">
            <v>0</v>
          </cell>
          <cell r="R250">
            <v>0</v>
          </cell>
          <cell r="S250" t="e">
            <v>#DIV/0!</v>
          </cell>
          <cell r="T250">
            <v>0</v>
          </cell>
          <cell r="U250">
            <v>0</v>
          </cell>
          <cell r="V250" t="e">
            <v>#DIV/0!</v>
          </cell>
          <cell r="W250">
            <v>0</v>
          </cell>
          <cell r="X250">
            <v>0</v>
          </cell>
          <cell r="Y250" t="e">
            <v>#DIV/0!</v>
          </cell>
          <cell r="Z250">
            <v>0</v>
          </cell>
          <cell r="AA250">
            <v>0</v>
          </cell>
          <cell r="AB250" t="e">
            <v>#DIV/0!</v>
          </cell>
          <cell r="AC250">
            <v>0</v>
          </cell>
          <cell r="AD250">
            <v>0</v>
          </cell>
          <cell r="AE250" t="e">
            <v>#DIV/0!</v>
          </cell>
          <cell r="AF250">
            <v>0</v>
          </cell>
          <cell r="AG250">
            <v>0</v>
          </cell>
          <cell r="AH250" t="e">
            <v>#DIV/0!</v>
          </cell>
          <cell r="AI250">
            <v>0</v>
          </cell>
          <cell r="AJ250">
            <v>0</v>
          </cell>
          <cell r="AK250" t="e">
            <v>#DIV/0!</v>
          </cell>
          <cell r="AL250">
            <v>0</v>
          </cell>
          <cell r="AM250">
            <v>0</v>
          </cell>
          <cell r="AN250" t="e">
            <v>#DIV/0!</v>
          </cell>
          <cell r="AO250">
            <v>0</v>
          </cell>
          <cell r="AP250">
            <v>0</v>
          </cell>
          <cell r="AQ250" t="e">
            <v>#DIV/0!</v>
          </cell>
          <cell r="AR250">
            <v>0</v>
          </cell>
          <cell r="AS250">
            <v>0</v>
          </cell>
          <cell r="AT250" t="e">
            <v>#DIV/0!</v>
          </cell>
          <cell r="AU250">
            <v>0</v>
          </cell>
          <cell r="AV250">
            <v>0</v>
          </cell>
          <cell r="AW250" t="e">
            <v>#DIV/0!</v>
          </cell>
          <cell r="AX250">
            <v>0</v>
          </cell>
          <cell r="AY250">
            <v>0</v>
          </cell>
          <cell r="AZ250" t="e">
            <v>#DIV/0!</v>
          </cell>
          <cell r="BA250">
            <v>0</v>
          </cell>
          <cell r="BB250">
            <v>0</v>
          </cell>
          <cell r="BC250" t="e">
            <v>#DIV/0!</v>
          </cell>
          <cell r="BD250">
            <v>0</v>
          </cell>
          <cell r="BE250">
            <v>0</v>
          </cell>
          <cell r="BF250" t="e">
            <v>#DIV/0!</v>
          </cell>
          <cell r="BG250">
            <v>0</v>
          </cell>
          <cell r="BH250">
            <v>0</v>
          </cell>
          <cell r="BI250" t="e">
            <v>#DIV/0!</v>
          </cell>
          <cell r="BJ250">
            <v>0</v>
          </cell>
          <cell r="BK250">
            <v>0</v>
          </cell>
          <cell r="BL250" t="e">
            <v>#DIV/0!</v>
          </cell>
          <cell r="BM250">
            <v>0</v>
          </cell>
          <cell r="BN250">
            <v>0</v>
          </cell>
          <cell r="BO250" t="e">
            <v>#DIV/0!</v>
          </cell>
          <cell r="BP250">
            <v>0</v>
          </cell>
          <cell r="BQ250">
            <v>0</v>
          </cell>
          <cell r="BR250" t="e">
            <v>#DIV/0!</v>
          </cell>
          <cell r="BS250">
            <v>0</v>
          </cell>
          <cell r="BT250">
            <v>0</v>
          </cell>
          <cell r="BU250" t="e">
            <v>#DIV/0!</v>
          </cell>
          <cell r="BV250">
            <v>0</v>
          </cell>
          <cell r="BW250">
            <v>0</v>
          </cell>
          <cell r="BX250" t="e">
            <v>#DIV/0!</v>
          </cell>
          <cell r="BY250">
            <v>0</v>
          </cell>
          <cell r="BZ250">
            <v>0</v>
          </cell>
          <cell r="CA250" t="e">
            <v>#DIV/0!</v>
          </cell>
          <cell r="CB250">
            <v>0</v>
          </cell>
          <cell r="CC250">
            <v>0</v>
          </cell>
          <cell r="CD250" t="e">
            <v>#DIV/0!</v>
          </cell>
          <cell r="CE250">
            <v>0</v>
          </cell>
          <cell r="CF250">
            <v>0</v>
          </cell>
          <cell r="CG250" t="e">
            <v>#DIV/0!</v>
          </cell>
          <cell r="CH250">
            <v>0</v>
          </cell>
          <cell r="CI250">
            <v>0</v>
          </cell>
          <cell r="CJ250" t="e">
            <v>#DIV/0!</v>
          </cell>
          <cell r="CK250">
            <v>0</v>
          </cell>
          <cell r="CL250">
            <v>0</v>
          </cell>
          <cell r="CM250" t="e">
            <v>#DIV/0!</v>
          </cell>
          <cell r="CN250">
            <v>0</v>
          </cell>
          <cell r="CO250">
            <v>0</v>
          </cell>
          <cell r="CP250" t="e">
            <v>#DIV/0!</v>
          </cell>
          <cell r="CQ250">
            <v>0</v>
          </cell>
          <cell r="CR250">
            <v>0</v>
          </cell>
          <cell r="CS250" t="e">
            <v>#DIV/0!</v>
          </cell>
          <cell r="CT250">
            <v>0</v>
          </cell>
          <cell r="CU250">
            <v>0</v>
          </cell>
          <cell r="CV250" t="e">
            <v>#DIV/0!</v>
          </cell>
          <cell r="CW250">
            <v>0</v>
          </cell>
          <cell r="CX250">
            <v>0</v>
          </cell>
          <cell r="CY250" t="e">
            <v>#DIV/0!</v>
          </cell>
          <cell r="CZ250">
            <v>0</v>
          </cell>
          <cell r="DA250">
            <v>0</v>
          </cell>
          <cell r="DB250" t="e">
            <v>#DIV/0!</v>
          </cell>
          <cell r="DC250">
            <v>0</v>
          </cell>
          <cell r="DD250">
            <v>0</v>
          </cell>
          <cell r="DE250" t="e">
            <v>#DIV/0!</v>
          </cell>
          <cell r="DF250">
            <v>0</v>
          </cell>
          <cell r="DG250">
            <v>0</v>
          </cell>
          <cell r="DH250" t="e">
            <v>#DIV/0!</v>
          </cell>
          <cell r="DI250">
            <v>0</v>
          </cell>
          <cell r="DJ250">
            <v>0</v>
          </cell>
          <cell r="DK250" t="e">
            <v>#DIV/0!</v>
          </cell>
          <cell r="DL250">
            <v>0</v>
          </cell>
          <cell r="DM250">
            <v>0</v>
          </cell>
          <cell r="DN250" t="e">
            <v>#DIV/0!</v>
          </cell>
          <cell r="DO250">
            <v>0</v>
          </cell>
          <cell r="DP250">
            <v>0</v>
          </cell>
          <cell r="DQ250" t="e">
            <v>#DIV/0!</v>
          </cell>
          <cell r="DR250">
            <v>0</v>
          </cell>
          <cell r="DS250">
            <v>0</v>
          </cell>
          <cell r="DT250" t="e">
            <v>#DIV/0!</v>
          </cell>
          <cell r="DU250">
            <v>0</v>
          </cell>
          <cell r="DV250">
            <v>0</v>
          </cell>
          <cell r="DW250" t="e">
            <v>#DIV/0!</v>
          </cell>
          <cell r="DX250">
            <v>0</v>
          </cell>
          <cell r="DY250">
            <v>0</v>
          </cell>
          <cell r="DZ250" t="e">
            <v>#DIV/0!</v>
          </cell>
          <cell r="EA250">
            <v>0</v>
          </cell>
          <cell r="EB250">
            <v>0</v>
          </cell>
          <cell r="EC250" t="e">
            <v>#DIV/0!</v>
          </cell>
          <cell r="ED250">
            <v>0</v>
          </cell>
          <cell r="EE250">
            <v>0</v>
          </cell>
          <cell r="EF250" t="e">
            <v>#DIV/0!</v>
          </cell>
          <cell r="EG250">
            <v>0</v>
          </cell>
          <cell r="EH250">
            <v>0</v>
          </cell>
          <cell r="EI250" t="e">
            <v>#DIV/0!</v>
          </cell>
          <cell r="EJ250">
            <v>0</v>
          </cell>
          <cell r="EK250">
            <v>0</v>
          </cell>
          <cell r="EL250" t="e">
            <v>#DIV/0!</v>
          </cell>
          <cell r="EM250">
            <v>0</v>
          </cell>
          <cell r="EN250">
            <v>0</v>
          </cell>
          <cell r="EO250" t="e">
            <v>#DIV/0!</v>
          </cell>
          <cell r="EP250">
            <v>0</v>
          </cell>
          <cell r="EQ250">
            <v>0</v>
          </cell>
          <cell r="ER250" t="e">
            <v>#DIV/0!</v>
          </cell>
          <cell r="ES250">
            <v>0</v>
          </cell>
          <cell r="ET250">
            <v>0</v>
          </cell>
          <cell r="EU250" t="e">
            <v>#DIV/0!</v>
          </cell>
          <cell r="EV250">
            <v>0</v>
          </cell>
          <cell r="EW250">
            <v>0</v>
          </cell>
          <cell r="EX250" t="e">
            <v>#DIV/0!</v>
          </cell>
          <cell r="EY250">
            <v>0</v>
          </cell>
          <cell r="EZ250">
            <v>0</v>
          </cell>
          <cell r="FA250" t="e">
            <v>#DIV/0!</v>
          </cell>
          <cell r="FB250">
            <v>0</v>
          </cell>
          <cell r="FC250">
            <v>0</v>
          </cell>
          <cell r="FD250" t="e">
            <v>#DIV/0!</v>
          </cell>
          <cell r="FE250">
            <v>0</v>
          </cell>
          <cell r="FF250">
            <v>0</v>
          </cell>
          <cell r="FG250" t="e">
            <v>#DIV/0!</v>
          </cell>
          <cell r="FH250">
            <v>0</v>
          </cell>
          <cell r="FI250">
            <v>0</v>
          </cell>
          <cell r="FJ250" t="e">
            <v>#DIV/0!</v>
          </cell>
          <cell r="FK250">
            <v>0</v>
          </cell>
          <cell r="FL250">
            <v>0</v>
          </cell>
          <cell r="FM250" t="e">
            <v>#DIV/0!</v>
          </cell>
          <cell r="FN250">
            <v>0</v>
          </cell>
          <cell r="FO250">
            <v>0</v>
          </cell>
          <cell r="FP250" t="e">
            <v>#DIV/0!</v>
          </cell>
          <cell r="FQ250">
            <v>0</v>
          </cell>
          <cell r="FR250">
            <v>0</v>
          </cell>
          <cell r="FS250" t="e">
            <v>#DIV/0!</v>
          </cell>
          <cell r="FT250">
            <v>0</v>
          </cell>
          <cell r="FU250">
            <v>0</v>
          </cell>
          <cell r="FV250" t="e">
            <v>#DIV/0!</v>
          </cell>
          <cell r="FW250">
            <v>0</v>
          </cell>
          <cell r="FX250">
            <v>0</v>
          </cell>
          <cell r="FY250" t="e">
            <v>#DIV/0!</v>
          </cell>
          <cell r="FZ250">
            <v>0</v>
          </cell>
          <cell r="GA250">
            <v>0</v>
          </cell>
          <cell r="GB250" t="e">
            <v>#DIV/0!</v>
          </cell>
          <cell r="GC250">
            <v>0</v>
          </cell>
          <cell r="GD250">
            <v>0</v>
          </cell>
          <cell r="GE250" t="e">
            <v>#DIV/0!</v>
          </cell>
          <cell r="GF250">
            <v>0</v>
          </cell>
          <cell r="GG250">
            <v>0</v>
          </cell>
          <cell r="GH250" t="e">
            <v>#DIV/0!</v>
          </cell>
          <cell r="GI250">
            <v>0</v>
          </cell>
          <cell r="GJ250">
            <v>0</v>
          </cell>
          <cell r="GK250" t="e">
            <v>#DIV/0!</v>
          </cell>
          <cell r="GL250">
            <v>0</v>
          </cell>
          <cell r="GM250">
            <v>0</v>
          </cell>
          <cell r="GN250" t="e">
            <v>#DIV/0!</v>
          </cell>
          <cell r="GO250">
            <v>0</v>
          </cell>
          <cell r="GP250">
            <v>0</v>
          </cell>
          <cell r="GQ250" t="e">
            <v>#DIV/0!</v>
          </cell>
          <cell r="GR250">
            <v>0</v>
          </cell>
          <cell r="GS250">
            <v>0</v>
          </cell>
          <cell r="GT250" t="e">
            <v>#DIV/0!</v>
          </cell>
          <cell r="GU250">
            <v>0</v>
          </cell>
          <cell r="GV250">
            <v>0</v>
          </cell>
          <cell r="GW250" t="e">
            <v>#DIV/0!</v>
          </cell>
          <cell r="GX250">
            <v>0</v>
          </cell>
          <cell r="GY250">
            <v>0</v>
          </cell>
          <cell r="GZ250" t="e">
            <v>#DIV/0!</v>
          </cell>
          <cell r="HA250">
            <v>0</v>
          </cell>
          <cell r="HB250">
            <v>0</v>
          </cell>
          <cell r="HC250" t="e">
            <v>#DIV/0!</v>
          </cell>
          <cell r="HD250">
            <v>0</v>
          </cell>
          <cell r="HE250">
            <v>0</v>
          </cell>
          <cell r="HF250" t="e">
            <v>#DIV/0!</v>
          </cell>
          <cell r="HG250">
            <v>0</v>
          </cell>
          <cell r="HH250">
            <v>0</v>
          </cell>
          <cell r="HI250" t="e">
            <v>#DIV/0!</v>
          </cell>
          <cell r="HJ250">
            <v>0</v>
          </cell>
          <cell r="HK250">
            <v>0</v>
          </cell>
          <cell r="HL250" t="e">
            <v>#DIV/0!</v>
          </cell>
          <cell r="HM250">
            <v>0</v>
          </cell>
          <cell r="HN250">
            <v>0</v>
          </cell>
          <cell r="HO250" t="e">
            <v>#DIV/0!</v>
          </cell>
          <cell r="HP250">
            <v>0</v>
          </cell>
          <cell r="HQ250">
            <v>0</v>
          </cell>
          <cell r="HR250" t="e">
            <v>#DIV/0!</v>
          </cell>
          <cell r="HS250">
            <v>0</v>
          </cell>
          <cell r="HT250">
            <v>0</v>
          </cell>
          <cell r="HU250" t="e">
            <v>#DIV/0!</v>
          </cell>
          <cell r="HV250">
            <v>0</v>
          </cell>
          <cell r="HW250">
            <v>0</v>
          </cell>
          <cell r="HX250" t="e">
            <v>#DIV/0!</v>
          </cell>
          <cell r="HY250">
            <v>0</v>
          </cell>
          <cell r="HZ250">
            <v>0</v>
          </cell>
          <cell r="IA250" t="e">
            <v>#DIV/0!</v>
          </cell>
          <cell r="IB250">
            <v>0</v>
          </cell>
          <cell r="IC250">
            <v>0</v>
          </cell>
          <cell r="ID250" t="e">
            <v>#DIV/0!</v>
          </cell>
          <cell r="IE250">
            <v>0</v>
          </cell>
          <cell r="IF250">
            <v>0</v>
          </cell>
          <cell r="IG250" t="e">
            <v>#DIV/0!</v>
          </cell>
          <cell r="IH250">
            <v>0</v>
          </cell>
          <cell r="II250">
            <v>0</v>
          </cell>
          <cell r="IJ250" t="e">
            <v>#DIV/0!</v>
          </cell>
          <cell r="IK250">
            <v>0</v>
          </cell>
          <cell r="IL250">
            <v>0</v>
          </cell>
          <cell r="IM250" t="e">
            <v>#DIV/0!</v>
          </cell>
          <cell r="IN250">
            <v>0</v>
          </cell>
          <cell r="IO250">
            <v>0</v>
          </cell>
          <cell r="IP250" t="e">
            <v>#DIV/0!</v>
          </cell>
          <cell r="IQ250">
            <v>0</v>
          </cell>
          <cell r="IR250">
            <v>0</v>
          </cell>
          <cell r="IS250" t="e">
            <v>#DIV/0!</v>
          </cell>
          <cell r="IT250">
            <v>0</v>
          </cell>
          <cell r="IU250">
            <v>0</v>
          </cell>
          <cell r="IV250" t="e">
            <v>#DIV/0!</v>
          </cell>
          <cell r="IW250">
            <v>0</v>
          </cell>
          <cell r="IX250">
            <v>0</v>
          </cell>
          <cell r="IY250" t="e">
            <v>#DIV/0!</v>
          </cell>
          <cell r="IZ250">
            <v>0</v>
          </cell>
          <cell r="JA250">
            <v>0</v>
          </cell>
          <cell r="JB250" t="e">
            <v>#DIV/0!</v>
          </cell>
          <cell r="JC250">
            <v>0</v>
          </cell>
          <cell r="JD250">
            <v>0</v>
          </cell>
          <cell r="JE250" t="e">
            <v>#DIV/0!</v>
          </cell>
          <cell r="JF250">
            <v>0</v>
          </cell>
          <cell r="JG250">
            <v>0</v>
          </cell>
          <cell r="JH250" t="e">
            <v>#DIV/0!</v>
          </cell>
          <cell r="JI250">
            <v>0</v>
          </cell>
          <cell r="JJ250">
            <v>0</v>
          </cell>
          <cell r="JK250" t="e">
            <v>#DIV/0!</v>
          </cell>
          <cell r="JL250">
            <v>0</v>
          </cell>
          <cell r="JM250">
            <v>0</v>
          </cell>
          <cell r="JN250" t="e">
            <v>#DIV/0!</v>
          </cell>
          <cell r="JO250">
            <v>0</v>
          </cell>
          <cell r="JP250">
            <v>0</v>
          </cell>
          <cell r="JQ250" t="e">
            <v>#DIV/0!</v>
          </cell>
          <cell r="JR250">
            <v>0</v>
          </cell>
          <cell r="JS250">
            <v>0</v>
          </cell>
          <cell r="JT250" t="e">
            <v>#DIV/0!</v>
          </cell>
          <cell r="JU250">
            <v>0</v>
          </cell>
          <cell r="JV250">
            <v>0</v>
          </cell>
          <cell r="JW250" t="e">
            <v>#DIV/0!</v>
          </cell>
          <cell r="JX250">
            <v>0</v>
          </cell>
          <cell r="JY250">
            <v>0</v>
          </cell>
          <cell r="JZ250" t="e">
            <v>#DIV/0!</v>
          </cell>
          <cell r="KA250">
            <v>0</v>
          </cell>
          <cell r="KB250">
            <v>0</v>
          </cell>
          <cell r="KC250" t="e">
            <v>#DIV/0!</v>
          </cell>
          <cell r="KD250">
            <v>0</v>
          </cell>
          <cell r="KE250">
            <v>0</v>
          </cell>
          <cell r="KF250" t="e">
            <v>#DIV/0!</v>
          </cell>
          <cell r="KG250">
            <v>0</v>
          </cell>
          <cell r="KH250">
            <v>0</v>
          </cell>
          <cell r="KI250" t="e">
            <v>#DIV/0!</v>
          </cell>
          <cell r="KJ250">
            <v>0</v>
          </cell>
          <cell r="KK250">
            <v>0</v>
          </cell>
          <cell r="KL250" t="e">
            <v>#DIV/0!</v>
          </cell>
          <cell r="KM250">
            <v>0</v>
          </cell>
          <cell r="KN250">
            <v>0</v>
          </cell>
          <cell r="KO250" t="e">
            <v>#DIV/0!</v>
          </cell>
          <cell r="KP250">
            <v>0</v>
          </cell>
          <cell r="KQ250">
            <v>0</v>
          </cell>
          <cell r="KR250" t="e">
            <v>#DIV/0!</v>
          </cell>
          <cell r="KS250">
            <v>0</v>
          </cell>
          <cell r="KT250">
            <v>0</v>
          </cell>
          <cell r="KU250" t="e">
            <v>#DIV/0!</v>
          </cell>
          <cell r="KV250">
            <v>0</v>
          </cell>
          <cell r="KW250">
            <v>0</v>
          </cell>
          <cell r="KX250" t="e">
            <v>#DIV/0!</v>
          </cell>
          <cell r="KY250">
            <v>0</v>
          </cell>
          <cell r="KZ250">
            <v>0</v>
          </cell>
          <cell r="LA250" t="e">
            <v>#DIV/0!</v>
          </cell>
          <cell r="LB250">
            <v>0</v>
          </cell>
          <cell r="LC250">
            <v>0</v>
          </cell>
          <cell r="LD250" t="e">
            <v>#DIV/0!</v>
          </cell>
          <cell r="LE250">
            <v>0</v>
          </cell>
          <cell r="LF250">
            <v>0</v>
          </cell>
          <cell r="LG250" t="e">
            <v>#DIV/0!</v>
          </cell>
          <cell r="LH250">
            <v>0</v>
          </cell>
          <cell r="LI250">
            <v>0</v>
          </cell>
          <cell r="LJ250" t="e">
            <v>#DIV/0!</v>
          </cell>
          <cell r="LK250">
            <v>0</v>
          </cell>
          <cell r="LL250">
            <v>0</v>
          </cell>
          <cell r="LM250" t="e">
            <v>#DIV/0!</v>
          </cell>
        </row>
        <row r="251">
          <cell r="D251">
            <v>42945</v>
          </cell>
          <cell r="E251">
            <v>0</v>
          </cell>
          <cell r="F251">
            <v>0</v>
          </cell>
          <cell r="G251" t="e">
            <v>#DIV/0!</v>
          </cell>
          <cell r="H251">
            <v>0</v>
          </cell>
          <cell r="I251">
            <v>0</v>
          </cell>
          <cell r="J251" t="e">
            <v>#DIV/0!</v>
          </cell>
          <cell r="K251">
            <v>0</v>
          </cell>
          <cell r="L251">
            <v>0</v>
          </cell>
          <cell r="M251" t="e">
            <v>#DIV/0!</v>
          </cell>
          <cell r="N251">
            <v>0</v>
          </cell>
          <cell r="O251">
            <v>0</v>
          </cell>
          <cell r="P251" t="e">
            <v>#DIV/0!</v>
          </cell>
          <cell r="Q251">
            <v>0</v>
          </cell>
          <cell r="R251">
            <v>0</v>
          </cell>
          <cell r="S251" t="e">
            <v>#DIV/0!</v>
          </cell>
          <cell r="T251">
            <v>0</v>
          </cell>
          <cell r="U251">
            <v>0</v>
          </cell>
          <cell r="V251" t="e">
            <v>#DIV/0!</v>
          </cell>
          <cell r="W251">
            <v>0</v>
          </cell>
          <cell r="X251">
            <v>0</v>
          </cell>
          <cell r="Y251" t="e">
            <v>#DIV/0!</v>
          </cell>
          <cell r="Z251">
            <v>0</v>
          </cell>
          <cell r="AA251">
            <v>0</v>
          </cell>
          <cell r="AB251" t="e">
            <v>#DIV/0!</v>
          </cell>
          <cell r="AC251">
            <v>0</v>
          </cell>
          <cell r="AD251">
            <v>0</v>
          </cell>
          <cell r="AE251" t="e">
            <v>#DIV/0!</v>
          </cell>
          <cell r="AF251">
            <v>0</v>
          </cell>
          <cell r="AG251">
            <v>0</v>
          </cell>
          <cell r="AH251" t="e">
            <v>#DIV/0!</v>
          </cell>
          <cell r="AI251">
            <v>0</v>
          </cell>
          <cell r="AJ251">
            <v>0</v>
          </cell>
          <cell r="AK251" t="e">
            <v>#DIV/0!</v>
          </cell>
          <cell r="AL251">
            <v>0</v>
          </cell>
          <cell r="AM251">
            <v>0</v>
          </cell>
          <cell r="AN251" t="e">
            <v>#DIV/0!</v>
          </cell>
          <cell r="AO251">
            <v>0</v>
          </cell>
          <cell r="AP251">
            <v>0</v>
          </cell>
          <cell r="AQ251" t="e">
            <v>#DIV/0!</v>
          </cell>
          <cell r="AR251">
            <v>0</v>
          </cell>
          <cell r="AS251">
            <v>0</v>
          </cell>
          <cell r="AT251" t="e">
            <v>#DIV/0!</v>
          </cell>
          <cell r="AU251">
            <v>0</v>
          </cell>
          <cell r="AV251">
            <v>0</v>
          </cell>
          <cell r="AW251" t="e">
            <v>#DIV/0!</v>
          </cell>
          <cell r="AX251">
            <v>0</v>
          </cell>
          <cell r="AY251">
            <v>0</v>
          </cell>
          <cell r="AZ251" t="e">
            <v>#DIV/0!</v>
          </cell>
          <cell r="BA251">
            <v>0</v>
          </cell>
          <cell r="BB251">
            <v>0</v>
          </cell>
          <cell r="BC251" t="e">
            <v>#DIV/0!</v>
          </cell>
          <cell r="BD251">
            <v>0</v>
          </cell>
          <cell r="BE251">
            <v>0</v>
          </cell>
          <cell r="BF251" t="e">
            <v>#DIV/0!</v>
          </cell>
          <cell r="BG251">
            <v>0</v>
          </cell>
          <cell r="BH251">
            <v>0</v>
          </cell>
          <cell r="BI251" t="e">
            <v>#DIV/0!</v>
          </cell>
          <cell r="BJ251">
            <v>0</v>
          </cell>
          <cell r="BK251">
            <v>0</v>
          </cell>
          <cell r="BL251" t="e">
            <v>#DIV/0!</v>
          </cell>
          <cell r="BM251">
            <v>0</v>
          </cell>
          <cell r="BN251">
            <v>0</v>
          </cell>
          <cell r="BO251" t="e">
            <v>#DIV/0!</v>
          </cell>
          <cell r="BP251">
            <v>0</v>
          </cell>
          <cell r="BQ251">
            <v>0</v>
          </cell>
          <cell r="BR251" t="e">
            <v>#DIV/0!</v>
          </cell>
          <cell r="BS251">
            <v>0</v>
          </cell>
          <cell r="BT251">
            <v>0</v>
          </cell>
          <cell r="BU251" t="e">
            <v>#DIV/0!</v>
          </cell>
          <cell r="BV251">
            <v>0</v>
          </cell>
          <cell r="BW251">
            <v>0</v>
          </cell>
          <cell r="BX251" t="e">
            <v>#DIV/0!</v>
          </cell>
          <cell r="BY251">
            <v>0</v>
          </cell>
          <cell r="BZ251">
            <v>0</v>
          </cell>
          <cell r="CA251" t="e">
            <v>#DIV/0!</v>
          </cell>
          <cell r="CB251">
            <v>0</v>
          </cell>
          <cell r="CC251">
            <v>0</v>
          </cell>
          <cell r="CD251" t="e">
            <v>#DIV/0!</v>
          </cell>
          <cell r="CE251">
            <v>0</v>
          </cell>
          <cell r="CF251">
            <v>0</v>
          </cell>
          <cell r="CG251" t="e">
            <v>#DIV/0!</v>
          </cell>
          <cell r="CH251">
            <v>0</v>
          </cell>
          <cell r="CI251">
            <v>0</v>
          </cell>
          <cell r="CJ251" t="e">
            <v>#DIV/0!</v>
          </cell>
          <cell r="CK251">
            <v>0</v>
          </cell>
          <cell r="CL251">
            <v>0</v>
          </cell>
          <cell r="CM251" t="e">
            <v>#DIV/0!</v>
          </cell>
          <cell r="CN251">
            <v>0</v>
          </cell>
          <cell r="CO251">
            <v>0</v>
          </cell>
          <cell r="CP251" t="e">
            <v>#DIV/0!</v>
          </cell>
          <cell r="CQ251">
            <v>0</v>
          </cell>
          <cell r="CR251">
            <v>0</v>
          </cell>
          <cell r="CS251" t="e">
            <v>#DIV/0!</v>
          </cell>
          <cell r="CT251">
            <v>0</v>
          </cell>
          <cell r="CU251">
            <v>0</v>
          </cell>
          <cell r="CV251" t="e">
            <v>#DIV/0!</v>
          </cell>
          <cell r="CW251">
            <v>0</v>
          </cell>
          <cell r="CX251">
            <v>0</v>
          </cell>
          <cell r="CY251" t="e">
            <v>#DIV/0!</v>
          </cell>
          <cell r="CZ251">
            <v>0</v>
          </cell>
          <cell r="DA251">
            <v>0</v>
          </cell>
          <cell r="DB251" t="e">
            <v>#DIV/0!</v>
          </cell>
          <cell r="DC251">
            <v>0</v>
          </cell>
          <cell r="DD251">
            <v>0</v>
          </cell>
          <cell r="DE251" t="e">
            <v>#DIV/0!</v>
          </cell>
          <cell r="DF251">
            <v>0</v>
          </cell>
          <cell r="DG251">
            <v>0</v>
          </cell>
          <cell r="DH251" t="e">
            <v>#DIV/0!</v>
          </cell>
          <cell r="DI251">
            <v>0</v>
          </cell>
          <cell r="DJ251">
            <v>0</v>
          </cell>
          <cell r="DK251" t="e">
            <v>#DIV/0!</v>
          </cell>
          <cell r="DL251">
            <v>0</v>
          </cell>
          <cell r="DM251">
            <v>0</v>
          </cell>
          <cell r="DN251" t="e">
            <v>#DIV/0!</v>
          </cell>
          <cell r="DO251">
            <v>0</v>
          </cell>
          <cell r="DP251">
            <v>0</v>
          </cell>
          <cell r="DQ251" t="e">
            <v>#DIV/0!</v>
          </cell>
          <cell r="DR251">
            <v>0</v>
          </cell>
          <cell r="DS251">
            <v>0</v>
          </cell>
          <cell r="DT251" t="e">
            <v>#DIV/0!</v>
          </cell>
          <cell r="DU251">
            <v>0</v>
          </cell>
          <cell r="DV251">
            <v>0</v>
          </cell>
          <cell r="DW251" t="e">
            <v>#DIV/0!</v>
          </cell>
          <cell r="DX251">
            <v>0</v>
          </cell>
          <cell r="DY251">
            <v>0</v>
          </cell>
          <cell r="DZ251" t="e">
            <v>#DIV/0!</v>
          </cell>
          <cell r="EA251">
            <v>0</v>
          </cell>
          <cell r="EB251">
            <v>0</v>
          </cell>
          <cell r="EC251" t="e">
            <v>#DIV/0!</v>
          </cell>
          <cell r="ED251">
            <v>0</v>
          </cell>
          <cell r="EE251">
            <v>0</v>
          </cell>
          <cell r="EF251" t="e">
            <v>#DIV/0!</v>
          </cell>
          <cell r="EG251">
            <v>0</v>
          </cell>
          <cell r="EH251">
            <v>0</v>
          </cell>
          <cell r="EI251" t="e">
            <v>#DIV/0!</v>
          </cell>
          <cell r="EJ251">
            <v>0</v>
          </cell>
          <cell r="EK251">
            <v>0</v>
          </cell>
          <cell r="EL251" t="e">
            <v>#DIV/0!</v>
          </cell>
          <cell r="EM251">
            <v>0</v>
          </cell>
          <cell r="EN251">
            <v>0</v>
          </cell>
          <cell r="EO251" t="e">
            <v>#DIV/0!</v>
          </cell>
          <cell r="EP251">
            <v>0</v>
          </cell>
          <cell r="EQ251">
            <v>0</v>
          </cell>
          <cell r="ER251" t="e">
            <v>#DIV/0!</v>
          </cell>
          <cell r="ES251">
            <v>0</v>
          </cell>
          <cell r="ET251">
            <v>0</v>
          </cell>
          <cell r="EU251" t="e">
            <v>#DIV/0!</v>
          </cell>
          <cell r="EV251">
            <v>0</v>
          </cell>
          <cell r="EW251">
            <v>0</v>
          </cell>
          <cell r="EX251" t="e">
            <v>#DIV/0!</v>
          </cell>
          <cell r="EY251">
            <v>0</v>
          </cell>
          <cell r="EZ251">
            <v>0</v>
          </cell>
          <cell r="FA251" t="e">
            <v>#DIV/0!</v>
          </cell>
          <cell r="FB251">
            <v>0</v>
          </cell>
          <cell r="FC251">
            <v>0</v>
          </cell>
          <cell r="FD251" t="e">
            <v>#DIV/0!</v>
          </cell>
          <cell r="FE251">
            <v>0</v>
          </cell>
          <cell r="FF251">
            <v>0</v>
          </cell>
          <cell r="FG251" t="e">
            <v>#DIV/0!</v>
          </cell>
          <cell r="FH251">
            <v>0</v>
          </cell>
          <cell r="FI251">
            <v>0</v>
          </cell>
          <cell r="FJ251" t="e">
            <v>#DIV/0!</v>
          </cell>
          <cell r="FK251">
            <v>0</v>
          </cell>
          <cell r="FL251">
            <v>0</v>
          </cell>
          <cell r="FM251" t="e">
            <v>#DIV/0!</v>
          </cell>
          <cell r="FN251">
            <v>0</v>
          </cell>
          <cell r="FO251">
            <v>0</v>
          </cell>
          <cell r="FP251" t="e">
            <v>#DIV/0!</v>
          </cell>
          <cell r="FQ251">
            <v>0</v>
          </cell>
          <cell r="FR251">
            <v>0</v>
          </cell>
          <cell r="FS251" t="e">
            <v>#DIV/0!</v>
          </cell>
          <cell r="FT251">
            <v>0</v>
          </cell>
          <cell r="FU251">
            <v>0</v>
          </cell>
          <cell r="FV251" t="e">
            <v>#DIV/0!</v>
          </cell>
          <cell r="FW251">
            <v>0</v>
          </cell>
          <cell r="FX251">
            <v>0</v>
          </cell>
          <cell r="FY251" t="e">
            <v>#DIV/0!</v>
          </cell>
          <cell r="FZ251">
            <v>0</v>
          </cell>
          <cell r="GA251">
            <v>0</v>
          </cell>
          <cell r="GB251" t="e">
            <v>#DIV/0!</v>
          </cell>
          <cell r="GC251">
            <v>0</v>
          </cell>
          <cell r="GD251">
            <v>0</v>
          </cell>
          <cell r="GE251" t="e">
            <v>#DIV/0!</v>
          </cell>
          <cell r="GF251">
            <v>0</v>
          </cell>
          <cell r="GG251">
            <v>0</v>
          </cell>
          <cell r="GH251" t="e">
            <v>#DIV/0!</v>
          </cell>
          <cell r="GI251">
            <v>0</v>
          </cell>
          <cell r="GJ251">
            <v>0</v>
          </cell>
          <cell r="GK251" t="e">
            <v>#DIV/0!</v>
          </cell>
          <cell r="GL251">
            <v>0</v>
          </cell>
          <cell r="GM251">
            <v>0</v>
          </cell>
          <cell r="GN251" t="e">
            <v>#DIV/0!</v>
          </cell>
          <cell r="GO251">
            <v>0</v>
          </cell>
          <cell r="GP251">
            <v>0</v>
          </cell>
          <cell r="GQ251" t="e">
            <v>#DIV/0!</v>
          </cell>
          <cell r="GR251">
            <v>0</v>
          </cell>
          <cell r="GS251">
            <v>0</v>
          </cell>
          <cell r="GT251" t="e">
            <v>#DIV/0!</v>
          </cell>
          <cell r="GU251">
            <v>0</v>
          </cell>
          <cell r="GV251">
            <v>0</v>
          </cell>
          <cell r="GW251" t="e">
            <v>#DIV/0!</v>
          </cell>
          <cell r="GX251">
            <v>0</v>
          </cell>
          <cell r="GY251">
            <v>0</v>
          </cell>
          <cell r="GZ251" t="e">
            <v>#DIV/0!</v>
          </cell>
          <cell r="HA251">
            <v>0</v>
          </cell>
          <cell r="HB251">
            <v>0</v>
          </cell>
          <cell r="HC251" t="e">
            <v>#DIV/0!</v>
          </cell>
          <cell r="HD251">
            <v>0</v>
          </cell>
          <cell r="HE251">
            <v>0</v>
          </cell>
          <cell r="HF251" t="e">
            <v>#DIV/0!</v>
          </cell>
          <cell r="HG251">
            <v>0</v>
          </cell>
          <cell r="HH251">
            <v>0</v>
          </cell>
          <cell r="HI251" t="e">
            <v>#DIV/0!</v>
          </cell>
          <cell r="HJ251">
            <v>0</v>
          </cell>
          <cell r="HK251">
            <v>0</v>
          </cell>
          <cell r="HL251" t="e">
            <v>#DIV/0!</v>
          </cell>
          <cell r="HM251">
            <v>0</v>
          </cell>
          <cell r="HN251">
            <v>0</v>
          </cell>
          <cell r="HO251" t="e">
            <v>#DIV/0!</v>
          </cell>
          <cell r="HP251">
            <v>0</v>
          </cell>
          <cell r="HQ251">
            <v>0</v>
          </cell>
          <cell r="HR251" t="e">
            <v>#DIV/0!</v>
          </cell>
          <cell r="HS251">
            <v>0</v>
          </cell>
          <cell r="HT251">
            <v>0</v>
          </cell>
          <cell r="HU251" t="e">
            <v>#DIV/0!</v>
          </cell>
          <cell r="HV251">
            <v>0</v>
          </cell>
          <cell r="HW251">
            <v>0</v>
          </cell>
          <cell r="HX251" t="e">
            <v>#DIV/0!</v>
          </cell>
          <cell r="HY251">
            <v>0</v>
          </cell>
          <cell r="HZ251">
            <v>0</v>
          </cell>
          <cell r="IA251" t="e">
            <v>#DIV/0!</v>
          </cell>
          <cell r="IB251">
            <v>0</v>
          </cell>
          <cell r="IC251">
            <v>0</v>
          </cell>
          <cell r="ID251" t="e">
            <v>#DIV/0!</v>
          </cell>
          <cell r="IE251">
            <v>0</v>
          </cell>
          <cell r="IF251">
            <v>0</v>
          </cell>
          <cell r="IG251" t="e">
            <v>#DIV/0!</v>
          </cell>
          <cell r="IH251">
            <v>0</v>
          </cell>
          <cell r="II251">
            <v>0</v>
          </cell>
          <cell r="IJ251" t="e">
            <v>#DIV/0!</v>
          </cell>
          <cell r="IK251">
            <v>0</v>
          </cell>
          <cell r="IL251">
            <v>0</v>
          </cell>
          <cell r="IM251" t="e">
            <v>#DIV/0!</v>
          </cell>
          <cell r="IN251">
            <v>0</v>
          </cell>
          <cell r="IO251">
            <v>0</v>
          </cell>
          <cell r="IP251" t="e">
            <v>#DIV/0!</v>
          </cell>
          <cell r="IQ251">
            <v>0</v>
          </cell>
          <cell r="IR251">
            <v>0</v>
          </cell>
          <cell r="IS251" t="e">
            <v>#DIV/0!</v>
          </cell>
          <cell r="IT251">
            <v>0</v>
          </cell>
          <cell r="IU251">
            <v>0</v>
          </cell>
          <cell r="IV251" t="e">
            <v>#DIV/0!</v>
          </cell>
          <cell r="IW251">
            <v>0</v>
          </cell>
          <cell r="IX251">
            <v>0</v>
          </cell>
          <cell r="IY251" t="e">
            <v>#DIV/0!</v>
          </cell>
          <cell r="IZ251">
            <v>0</v>
          </cell>
          <cell r="JA251">
            <v>0</v>
          </cell>
          <cell r="JB251" t="e">
            <v>#DIV/0!</v>
          </cell>
          <cell r="JC251">
            <v>0</v>
          </cell>
          <cell r="JD251">
            <v>0</v>
          </cell>
          <cell r="JE251" t="e">
            <v>#DIV/0!</v>
          </cell>
          <cell r="JF251">
            <v>0</v>
          </cell>
          <cell r="JG251">
            <v>0</v>
          </cell>
          <cell r="JH251" t="e">
            <v>#DIV/0!</v>
          </cell>
          <cell r="JI251">
            <v>0</v>
          </cell>
          <cell r="JJ251">
            <v>0</v>
          </cell>
          <cell r="JK251" t="e">
            <v>#DIV/0!</v>
          </cell>
          <cell r="JL251">
            <v>0</v>
          </cell>
          <cell r="JM251">
            <v>0</v>
          </cell>
          <cell r="JN251" t="e">
            <v>#DIV/0!</v>
          </cell>
          <cell r="JO251">
            <v>0</v>
          </cell>
          <cell r="JP251">
            <v>0</v>
          </cell>
          <cell r="JQ251" t="e">
            <v>#DIV/0!</v>
          </cell>
          <cell r="JR251">
            <v>0</v>
          </cell>
          <cell r="JS251">
            <v>0</v>
          </cell>
          <cell r="JT251" t="e">
            <v>#DIV/0!</v>
          </cell>
          <cell r="JU251">
            <v>0</v>
          </cell>
          <cell r="JV251">
            <v>0</v>
          </cell>
          <cell r="JW251" t="e">
            <v>#DIV/0!</v>
          </cell>
          <cell r="JX251">
            <v>0</v>
          </cell>
          <cell r="JY251">
            <v>0</v>
          </cell>
          <cell r="JZ251" t="e">
            <v>#DIV/0!</v>
          </cell>
          <cell r="KA251">
            <v>0</v>
          </cell>
          <cell r="KB251">
            <v>0</v>
          </cell>
          <cell r="KC251" t="e">
            <v>#DIV/0!</v>
          </cell>
          <cell r="KD251">
            <v>0</v>
          </cell>
          <cell r="KE251">
            <v>0</v>
          </cell>
          <cell r="KF251" t="e">
            <v>#DIV/0!</v>
          </cell>
          <cell r="KG251">
            <v>0</v>
          </cell>
          <cell r="KH251">
            <v>0</v>
          </cell>
          <cell r="KI251" t="e">
            <v>#DIV/0!</v>
          </cell>
          <cell r="KJ251">
            <v>0</v>
          </cell>
          <cell r="KK251">
            <v>0</v>
          </cell>
          <cell r="KL251" t="e">
            <v>#DIV/0!</v>
          </cell>
          <cell r="KM251">
            <v>0</v>
          </cell>
          <cell r="KN251">
            <v>0</v>
          </cell>
          <cell r="KO251" t="e">
            <v>#DIV/0!</v>
          </cell>
          <cell r="KP251">
            <v>0</v>
          </cell>
          <cell r="KQ251">
            <v>0</v>
          </cell>
          <cell r="KR251" t="e">
            <v>#DIV/0!</v>
          </cell>
          <cell r="KS251">
            <v>0</v>
          </cell>
          <cell r="KT251">
            <v>0</v>
          </cell>
          <cell r="KU251" t="e">
            <v>#DIV/0!</v>
          </cell>
          <cell r="KV251">
            <v>0</v>
          </cell>
          <cell r="KW251">
            <v>0</v>
          </cell>
          <cell r="KX251" t="e">
            <v>#DIV/0!</v>
          </cell>
          <cell r="KY251">
            <v>0</v>
          </cell>
          <cell r="KZ251">
            <v>0</v>
          </cell>
          <cell r="LA251" t="e">
            <v>#DIV/0!</v>
          </cell>
          <cell r="LB251">
            <v>0</v>
          </cell>
          <cell r="LC251">
            <v>0</v>
          </cell>
          <cell r="LD251" t="e">
            <v>#DIV/0!</v>
          </cell>
          <cell r="LE251">
            <v>0</v>
          </cell>
          <cell r="LF251">
            <v>0</v>
          </cell>
          <cell r="LG251" t="e">
            <v>#DIV/0!</v>
          </cell>
          <cell r="LH251">
            <v>0</v>
          </cell>
          <cell r="LI251">
            <v>0</v>
          </cell>
          <cell r="LJ251" t="e">
            <v>#DIV/0!</v>
          </cell>
          <cell r="LK251">
            <v>0</v>
          </cell>
          <cell r="LL251">
            <v>0</v>
          </cell>
          <cell r="LM251" t="e">
            <v>#DIV/0!</v>
          </cell>
        </row>
        <row r="252">
          <cell r="D252" t="str">
            <v>WW30</v>
          </cell>
          <cell r="E252">
            <v>0</v>
          </cell>
          <cell r="F252">
            <v>0</v>
          </cell>
          <cell r="G252" t="e">
            <v>#DIV/0!</v>
          </cell>
          <cell r="H252">
            <v>0</v>
          </cell>
          <cell r="I252">
            <v>0</v>
          </cell>
          <cell r="J252" t="e">
            <v>#DIV/0!</v>
          </cell>
          <cell r="K252">
            <v>0</v>
          </cell>
          <cell r="L252">
            <v>0</v>
          </cell>
          <cell r="M252" t="e">
            <v>#DIV/0!</v>
          </cell>
          <cell r="N252">
            <v>0</v>
          </cell>
          <cell r="O252">
            <v>0</v>
          </cell>
          <cell r="P252" t="e">
            <v>#DIV/0!</v>
          </cell>
          <cell r="Q252">
            <v>0</v>
          </cell>
          <cell r="R252">
            <v>0</v>
          </cell>
          <cell r="S252" t="e">
            <v>#DIV/0!</v>
          </cell>
          <cell r="T252">
            <v>0</v>
          </cell>
          <cell r="U252">
            <v>0</v>
          </cell>
          <cell r="V252" t="e">
            <v>#DIV/0!</v>
          </cell>
          <cell r="W252">
            <v>0</v>
          </cell>
          <cell r="X252">
            <v>0</v>
          </cell>
          <cell r="Y252" t="e">
            <v>#DIV/0!</v>
          </cell>
          <cell r="Z252">
            <v>0</v>
          </cell>
          <cell r="AA252">
            <v>0</v>
          </cell>
          <cell r="AB252" t="e">
            <v>#DIV/0!</v>
          </cell>
          <cell r="AC252">
            <v>0</v>
          </cell>
          <cell r="AD252">
            <v>0</v>
          </cell>
          <cell r="AE252" t="e">
            <v>#DIV/0!</v>
          </cell>
          <cell r="AF252">
            <v>0</v>
          </cell>
          <cell r="AG252">
            <v>0</v>
          </cell>
          <cell r="AH252" t="e">
            <v>#DIV/0!</v>
          </cell>
          <cell r="AI252">
            <v>0</v>
          </cell>
          <cell r="AJ252">
            <v>0</v>
          </cell>
          <cell r="AK252" t="e">
            <v>#DIV/0!</v>
          </cell>
          <cell r="AL252">
            <v>0</v>
          </cell>
          <cell r="AM252">
            <v>0</v>
          </cell>
          <cell r="AN252" t="e">
            <v>#DIV/0!</v>
          </cell>
          <cell r="AO252">
            <v>0</v>
          </cell>
          <cell r="AP252">
            <v>0</v>
          </cell>
          <cell r="AQ252" t="e">
            <v>#DIV/0!</v>
          </cell>
          <cell r="AR252">
            <v>0</v>
          </cell>
          <cell r="AS252">
            <v>0</v>
          </cell>
          <cell r="AT252" t="e">
            <v>#DIV/0!</v>
          </cell>
          <cell r="AU252">
            <v>0</v>
          </cell>
          <cell r="AV252">
            <v>0</v>
          </cell>
          <cell r="AW252" t="e">
            <v>#DIV/0!</v>
          </cell>
          <cell r="AX252">
            <v>0</v>
          </cell>
          <cell r="AY252">
            <v>0</v>
          </cell>
          <cell r="AZ252" t="e">
            <v>#DIV/0!</v>
          </cell>
          <cell r="BA252">
            <v>0</v>
          </cell>
          <cell r="BB252">
            <v>0</v>
          </cell>
          <cell r="BC252" t="e">
            <v>#DIV/0!</v>
          </cell>
          <cell r="BD252">
            <v>0</v>
          </cell>
          <cell r="BE252">
            <v>0</v>
          </cell>
          <cell r="BF252" t="e">
            <v>#DIV/0!</v>
          </cell>
          <cell r="BG252">
            <v>0</v>
          </cell>
          <cell r="BH252">
            <v>0</v>
          </cell>
          <cell r="BI252" t="e">
            <v>#DIV/0!</v>
          </cell>
          <cell r="BJ252">
            <v>0</v>
          </cell>
          <cell r="BK252">
            <v>0</v>
          </cell>
          <cell r="BL252" t="e">
            <v>#DIV/0!</v>
          </cell>
          <cell r="BM252">
            <v>0</v>
          </cell>
          <cell r="BN252">
            <v>0</v>
          </cell>
          <cell r="BO252" t="e">
            <v>#DIV/0!</v>
          </cell>
          <cell r="BP252">
            <v>0</v>
          </cell>
          <cell r="BQ252">
            <v>0</v>
          </cell>
          <cell r="BR252" t="e">
            <v>#DIV/0!</v>
          </cell>
          <cell r="BS252">
            <v>0</v>
          </cell>
          <cell r="BT252">
            <v>0</v>
          </cell>
          <cell r="BU252" t="e">
            <v>#DIV/0!</v>
          </cell>
          <cell r="BV252">
            <v>0</v>
          </cell>
          <cell r="BW252">
            <v>0</v>
          </cell>
          <cell r="BX252" t="e">
            <v>#DIV/0!</v>
          </cell>
          <cell r="BY252">
            <v>0</v>
          </cell>
          <cell r="BZ252">
            <v>0</v>
          </cell>
          <cell r="CA252" t="e">
            <v>#DIV/0!</v>
          </cell>
          <cell r="CB252">
            <v>0</v>
          </cell>
          <cell r="CC252">
            <v>0</v>
          </cell>
          <cell r="CD252" t="e">
            <v>#DIV/0!</v>
          </cell>
          <cell r="CE252">
            <v>0</v>
          </cell>
          <cell r="CF252">
            <v>0</v>
          </cell>
          <cell r="CG252" t="e">
            <v>#DIV/0!</v>
          </cell>
          <cell r="CH252">
            <v>0</v>
          </cell>
          <cell r="CI252">
            <v>0</v>
          </cell>
          <cell r="CJ252" t="e">
            <v>#DIV/0!</v>
          </cell>
          <cell r="CK252">
            <v>0</v>
          </cell>
          <cell r="CL252">
            <v>0</v>
          </cell>
          <cell r="CM252" t="e">
            <v>#DIV/0!</v>
          </cell>
          <cell r="CN252">
            <v>0</v>
          </cell>
          <cell r="CO252">
            <v>0</v>
          </cell>
          <cell r="CP252" t="e">
            <v>#DIV/0!</v>
          </cell>
          <cell r="CQ252">
            <v>0</v>
          </cell>
          <cell r="CR252">
            <v>0</v>
          </cell>
          <cell r="CS252" t="e">
            <v>#DIV/0!</v>
          </cell>
          <cell r="CT252">
            <v>0</v>
          </cell>
          <cell r="CU252">
            <v>0</v>
          </cell>
          <cell r="CV252" t="e">
            <v>#DIV/0!</v>
          </cell>
          <cell r="CW252">
            <v>0</v>
          </cell>
          <cell r="CX252">
            <v>0</v>
          </cell>
          <cell r="CY252" t="e">
            <v>#DIV/0!</v>
          </cell>
          <cell r="CZ252">
            <v>0</v>
          </cell>
          <cell r="DA252">
            <v>0</v>
          </cell>
          <cell r="DB252" t="e">
            <v>#DIV/0!</v>
          </cell>
          <cell r="DC252">
            <v>0</v>
          </cell>
          <cell r="DD252">
            <v>0</v>
          </cell>
          <cell r="DE252" t="e">
            <v>#DIV/0!</v>
          </cell>
          <cell r="DF252">
            <v>0</v>
          </cell>
          <cell r="DG252">
            <v>0</v>
          </cell>
          <cell r="DH252" t="e">
            <v>#DIV/0!</v>
          </cell>
          <cell r="DI252">
            <v>0</v>
          </cell>
          <cell r="DJ252">
            <v>0</v>
          </cell>
          <cell r="DK252" t="e">
            <v>#DIV/0!</v>
          </cell>
          <cell r="DL252">
            <v>0</v>
          </cell>
          <cell r="DM252">
            <v>0</v>
          </cell>
          <cell r="DN252" t="e">
            <v>#DIV/0!</v>
          </cell>
          <cell r="DO252">
            <v>0</v>
          </cell>
          <cell r="DP252">
            <v>0</v>
          </cell>
          <cell r="DQ252" t="e">
            <v>#DIV/0!</v>
          </cell>
          <cell r="DR252">
            <v>0</v>
          </cell>
          <cell r="DS252">
            <v>0</v>
          </cell>
          <cell r="DT252" t="e">
            <v>#DIV/0!</v>
          </cell>
          <cell r="DU252">
            <v>0</v>
          </cell>
          <cell r="DV252">
            <v>0</v>
          </cell>
          <cell r="DW252" t="e">
            <v>#DIV/0!</v>
          </cell>
          <cell r="DX252">
            <v>0</v>
          </cell>
          <cell r="DY252">
            <v>0</v>
          </cell>
          <cell r="DZ252" t="e">
            <v>#DIV/0!</v>
          </cell>
          <cell r="EA252">
            <v>0</v>
          </cell>
          <cell r="EB252">
            <v>0</v>
          </cell>
          <cell r="EC252" t="e">
            <v>#DIV/0!</v>
          </cell>
          <cell r="ED252">
            <v>0</v>
          </cell>
          <cell r="EE252">
            <v>0</v>
          </cell>
          <cell r="EF252" t="e">
            <v>#DIV/0!</v>
          </cell>
          <cell r="EG252">
            <v>0</v>
          </cell>
          <cell r="EH252">
            <v>0</v>
          </cell>
          <cell r="EI252" t="e">
            <v>#DIV/0!</v>
          </cell>
          <cell r="EJ252">
            <v>0</v>
          </cell>
          <cell r="EK252">
            <v>0</v>
          </cell>
          <cell r="EL252" t="e">
            <v>#DIV/0!</v>
          </cell>
          <cell r="EM252">
            <v>0</v>
          </cell>
          <cell r="EN252">
            <v>0</v>
          </cell>
          <cell r="EO252" t="e">
            <v>#DIV/0!</v>
          </cell>
          <cell r="EP252">
            <v>0</v>
          </cell>
          <cell r="EQ252">
            <v>0</v>
          </cell>
          <cell r="ER252" t="e">
            <v>#DIV/0!</v>
          </cell>
          <cell r="ES252">
            <v>0</v>
          </cell>
          <cell r="ET252">
            <v>0</v>
          </cell>
          <cell r="EU252" t="e">
            <v>#DIV/0!</v>
          </cell>
          <cell r="EV252">
            <v>0</v>
          </cell>
          <cell r="EW252">
            <v>0</v>
          </cell>
          <cell r="EX252" t="e">
            <v>#DIV/0!</v>
          </cell>
          <cell r="EY252">
            <v>0</v>
          </cell>
          <cell r="EZ252">
            <v>0</v>
          </cell>
          <cell r="FA252" t="e">
            <v>#DIV/0!</v>
          </cell>
          <cell r="FB252">
            <v>0</v>
          </cell>
          <cell r="FC252">
            <v>0</v>
          </cell>
          <cell r="FD252" t="e">
            <v>#DIV/0!</v>
          </cell>
          <cell r="FE252">
            <v>0</v>
          </cell>
          <cell r="FF252">
            <v>0</v>
          </cell>
          <cell r="FG252" t="e">
            <v>#DIV/0!</v>
          </cell>
          <cell r="FH252">
            <v>0</v>
          </cell>
          <cell r="FI252">
            <v>0</v>
          </cell>
          <cell r="FJ252" t="e">
            <v>#DIV/0!</v>
          </cell>
          <cell r="FK252">
            <v>0</v>
          </cell>
          <cell r="FL252">
            <v>0</v>
          </cell>
          <cell r="FM252" t="e">
            <v>#DIV/0!</v>
          </cell>
          <cell r="FN252">
            <v>0</v>
          </cell>
          <cell r="FO252">
            <v>0</v>
          </cell>
          <cell r="FP252" t="e">
            <v>#DIV/0!</v>
          </cell>
          <cell r="FQ252">
            <v>0</v>
          </cell>
          <cell r="FR252">
            <v>0</v>
          </cell>
          <cell r="FS252" t="e">
            <v>#DIV/0!</v>
          </cell>
          <cell r="FT252">
            <v>0</v>
          </cell>
          <cell r="FU252">
            <v>0</v>
          </cell>
          <cell r="FV252" t="e">
            <v>#DIV/0!</v>
          </cell>
          <cell r="FW252">
            <v>0</v>
          </cell>
          <cell r="FX252">
            <v>0</v>
          </cell>
          <cell r="FY252" t="e">
            <v>#DIV/0!</v>
          </cell>
          <cell r="FZ252">
            <v>0</v>
          </cell>
          <cell r="GA252">
            <v>0</v>
          </cell>
          <cell r="GB252" t="e">
            <v>#DIV/0!</v>
          </cell>
          <cell r="GC252">
            <v>0</v>
          </cell>
          <cell r="GD252">
            <v>0</v>
          </cell>
          <cell r="GE252" t="e">
            <v>#DIV/0!</v>
          </cell>
          <cell r="GF252">
            <v>0</v>
          </cell>
          <cell r="GG252">
            <v>0</v>
          </cell>
          <cell r="GH252" t="e">
            <v>#DIV/0!</v>
          </cell>
          <cell r="GI252">
            <v>0</v>
          </cell>
          <cell r="GJ252">
            <v>0</v>
          </cell>
          <cell r="GK252" t="e">
            <v>#DIV/0!</v>
          </cell>
          <cell r="GL252">
            <v>0</v>
          </cell>
          <cell r="GM252">
            <v>0</v>
          </cell>
          <cell r="GN252" t="e">
            <v>#DIV/0!</v>
          </cell>
          <cell r="GO252">
            <v>0</v>
          </cell>
          <cell r="GP252">
            <v>0</v>
          </cell>
          <cell r="GQ252" t="e">
            <v>#DIV/0!</v>
          </cell>
          <cell r="GR252">
            <v>0</v>
          </cell>
          <cell r="GS252">
            <v>0</v>
          </cell>
          <cell r="GT252" t="e">
            <v>#DIV/0!</v>
          </cell>
          <cell r="GU252">
            <v>0</v>
          </cell>
          <cell r="GV252">
            <v>0</v>
          </cell>
          <cell r="GW252" t="e">
            <v>#DIV/0!</v>
          </cell>
          <cell r="GX252">
            <v>0</v>
          </cell>
          <cell r="GY252">
            <v>0</v>
          </cell>
          <cell r="GZ252" t="e">
            <v>#DIV/0!</v>
          </cell>
          <cell r="HA252">
            <v>0</v>
          </cell>
          <cell r="HB252">
            <v>0</v>
          </cell>
          <cell r="HC252" t="e">
            <v>#DIV/0!</v>
          </cell>
          <cell r="HD252">
            <v>0</v>
          </cell>
          <cell r="HE252">
            <v>0</v>
          </cell>
          <cell r="HF252" t="e">
            <v>#DIV/0!</v>
          </cell>
          <cell r="HG252">
            <v>0</v>
          </cell>
          <cell r="HH252">
            <v>0</v>
          </cell>
          <cell r="HI252" t="e">
            <v>#DIV/0!</v>
          </cell>
          <cell r="HJ252">
            <v>0</v>
          </cell>
          <cell r="HK252">
            <v>0</v>
          </cell>
          <cell r="HL252" t="e">
            <v>#DIV/0!</v>
          </cell>
          <cell r="HM252">
            <v>0</v>
          </cell>
          <cell r="HN252">
            <v>0</v>
          </cell>
          <cell r="HO252" t="e">
            <v>#DIV/0!</v>
          </cell>
          <cell r="HP252">
            <v>0</v>
          </cell>
          <cell r="HQ252">
            <v>0</v>
          </cell>
          <cell r="HR252" t="e">
            <v>#DIV/0!</v>
          </cell>
          <cell r="HS252">
            <v>0</v>
          </cell>
          <cell r="HT252">
            <v>0</v>
          </cell>
          <cell r="HU252" t="e">
            <v>#DIV/0!</v>
          </cell>
          <cell r="HV252">
            <v>0</v>
          </cell>
          <cell r="HW252">
            <v>0</v>
          </cell>
          <cell r="HX252" t="e">
            <v>#DIV/0!</v>
          </cell>
          <cell r="HY252">
            <v>0</v>
          </cell>
          <cell r="HZ252">
            <v>0</v>
          </cell>
          <cell r="IA252" t="e">
            <v>#DIV/0!</v>
          </cell>
          <cell r="IB252">
            <v>0</v>
          </cell>
          <cell r="IC252">
            <v>0</v>
          </cell>
          <cell r="ID252" t="e">
            <v>#DIV/0!</v>
          </cell>
          <cell r="IE252">
            <v>0</v>
          </cell>
          <cell r="IF252">
            <v>0</v>
          </cell>
          <cell r="IG252" t="e">
            <v>#DIV/0!</v>
          </cell>
          <cell r="IH252">
            <v>0</v>
          </cell>
          <cell r="II252">
            <v>0</v>
          </cell>
          <cell r="IJ252" t="e">
            <v>#DIV/0!</v>
          </cell>
          <cell r="IK252">
            <v>0</v>
          </cell>
          <cell r="IL252">
            <v>0</v>
          </cell>
          <cell r="IM252" t="e">
            <v>#DIV/0!</v>
          </cell>
          <cell r="IN252">
            <v>0</v>
          </cell>
          <cell r="IO252">
            <v>0</v>
          </cell>
          <cell r="IP252" t="e">
            <v>#DIV/0!</v>
          </cell>
          <cell r="IQ252">
            <v>0</v>
          </cell>
          <cell r="IR252">
            <v>0</v>
          </cell>
          <cell r="IS252" t="e">
            <v>#DIV/0!</v>
          </cell>
          <cell r="IT252">
            <v>0</v>
          </cell>
          <cell r="IU252">
            <v>0</v>
          </cell>
          <cell r="IV252" t="e">
            <v>#DIV/0!</v>
          </cell>
          <cell r="IW252">
            <v>0</v>
          </cell>
          <cell r="IX252">
            <v>0</v>
          </cell>
          <cell r="IY252" t="e">
            <v>#DIV/0!</v>
          </cell>
          <cell r="IZ252">
            <v>0</v>
          </cell>
          <cell r="JA252">
            <v>0</v>
          </cell>
          <cell r="JB252" t="e">
            <v>#DIV/0!</v>
          </cell>
          <cell r="JC252">
            <v>0</v>
          </cell>
          <cell r="JD252">
            <v>0</v>
          </cell>
          <cell r="JE252" t="e">
            <v>#DIV/0!</v>
          </cell>
          <cell r="JF252">
            <v>0</v>
          </cell>
          <cell r="JG252">
            <v>0</v>
          </cell>
          <cell r="JH252" t="e">
            <v>#DIV/0!</v>
          </cell>
          <cell r="JI252">
            <v>0</v>
          </cell>
          <cell r="JJ252">
            <v>0</v>
          </cell>
          <cell r="JK252" t="e">
            <v>#DIV/0!</v>
          </cell>
          <cell r="JL252">
            <v>0</v>
          </cell>
          <cell r="JM252">
            <v>0</v>
          </cell>
          <cell r="JN252" t="e">
            <v>#DIV/0!</v>
          </cell>
          <cell r="JO252">
            <v>0</v>
          </cell>
          <cell r="JP252">
            <v>0</v>
          </cell>
          <cell r="JQ252" t="e">
            <v>#DIV/0!</v>
          </cell>
          <cell r="JR252">
            <v>0</v>
          </cell>
          <cell r="JS252">
            <v>0</v>
          </cell>
          <cell r="JT252" t="e">
            <v>#DIV/0!</v>
          </cell>
          <cell r="JU252">
            <v>0</v>
          </cell>
          <cell r="JV252">
            <v>0</v>
          </cell>
          <cell r="JW252" t="e">
            <v>#DIV/0!</v>
          </cell>
          <cell r="JX252">
            <v>0</v>
          </cell>
          <cell r="JY252">
            <v>0</v>
          </cell>
          <cell r="JZ252" t="e">
            <v>#DIV/0!</v>
          </cell>
          <cell r="KA252">
            <v>0</v>
          </cell>
          <cell r="KB252">
            <v>0</v>
          </cell>
          <cell r="KC252" t="e">
            <v>#DIV/0!</v>
          </cell>
          <cell r="KD252">
            <v>0</v>
          </cell>
          <cell r="KE252">
            <v>0</v>
          </cell>
          <cell r="KF252" t="e">
            <v>#DIV/0!</v>
          </cell>
          <cell r="KG252">
            <v>0</v>
          </cell>
          <cell r="KH252">
            <v>0</v>
          </cell>
          <cell r="KI252" t="e">
            <v>#DIV/0!</v>
          </cell>
          <cell r="KJ252">
            <v>0</v>
          </cell>
          <cell r="KK252">
            <v>0</v>
          </cell>
          <cell r="KL252" t="e">
            <v>#DIV/0!</v>
          </cell>
          <cell r="KM252">
            <v>0</v>
          </cell>
          <cell r="KN252">
            <v>0</v>
          </cell>
          <cell r="KO252" t="e">
            <v>#DIV/0!</v>
          </cell>
          <cell r="KP252">
            <v>0</v>
          </cell>
          <cell r="KQ252">
            <v>0</v>
          </cell>
          <cell r="KR252" t="e">
            <v>#DIV/0!</v>
          </cell>
          <cell r="KS252">
            <v>0</v>
          </cell>
          <cell r="KT252">
            <v>0</v>
          </cell>
          <cell r="KU252" t="e">
            <v>#DIV/0!</v>
          </cell>
          <cell r="KV252">
            <v>0</v>
          </cell>
          <cell r="KW252">
            <v>0</v>
          </cell>
          <cell r="KX252" t="e">
            <v>#DIV/0!</v>
          </cell>
          <cell r="KY252">
            <v>0</v>
          </cell>
          <cell r="KZ252">
            <v>0</v>
          </cell>
          <cell r="LA252" t="e">
            <v>#DIV/0!</v>
          </cell>
          <cell r="LB252">
            <v>0</v>
          </cell>
          <cell r="LC252">
            <v>0</v>
          </cell>
          <cell r="LD252" t="e">
            <v>#DIV/0!</v>
          </cell>
          <cell r="LE252">
            <v>0</v>
          </cell>
          <cell r="LF252">
            <v>0</v>
          </cell>
          <cell r="LG252" t="e">
            <v>#DIV/0!</v>
          </cell>
          <cell r="LH252">
            <v>0</v>
          </cell>
          <cell r="LI252">
            <v>0</v>
          </cell>
          <cell r="LJ252" t="e">
            <v>#DIV/0!</v>
          </cell>
          <cell r="LK252">
            <v>0</v>
          </cell>
          <cell r="LL252">
            <v>0</v>
          </cell>
          <cell r="LM252" t="e">
            <v>#DIV/0!</v>
          </cell>
        </row>
        <row r="253">
          <cell r="D253" t="str">
            <v>JUL</v>
          </cell>
          <cell r="E253">
            <v>0</v>
          </cell>
          <cell r="F253">
            <v>0</v>
          </cell>
          <cell r="G253" t="e">
            <v>#DIV/0!</v>
          </cell>
          <cell r="H253">
            <v>0</v>
          </cell>
          <cell r="I253">
            <v>0</v>
          </cell>
          <cell r="J253" t="e">
            <v>#DIV/0!</v>
          </cell>
          <cell r="K253">
            <v>0</v>
          </cell>
          <cell r="L253">
            <v>0</v>
          </cell>
          <cell r="M253" t="e">
            <v>#DIV/0!</v>
          </cell>
          <cell r="N253">
            <v>0</v>
          </cell>
          <cell r="O253">
            <v>0</v>
          </cell>
          <cell r="P253" t="e">
            <v>#DIV/0!</v>
          </cell>
          <cell r="Q253">
            <v>0</v>
          </cell>
          <cell r="R253">
            <v>0</v>
          </cell>
          <cell r="S253" t="e">
            <v>#DIV/0!</v>
          </cell>
          <cell r="T253">
            <v>0</v>
          </cell>
          <cell r="U253">
            <v>0</v>
          </cell>
          <cell r="V253" t="e">
            <v>#DIV/0!</v>
          </cell>
          <cell r="W253">
            <v>0</v>
          </cell>
          <cell r="X253">
            <v>0</v>
          </cell>
          <cell r="Y253" t="e">
            <v>#DIV/0!</v>
          </cell>
          <cell r="Z253">
            <v>0</v>
          </cell>
          <cell r="AA253">
            <v>0</v>
          </cell>
          <cell r="AB253" t="e">
            <v>#DIV/0!</v>
          </cell>
          <cell r="AC253">
            <v>0</v>
          </cell>
          <cell r="AD253">
            <v>0</v>
          </cell>
          <cell r="AE253" t="e">
            <v>#DIV/0!</v>
          </cell>
          <cell r="AF253">
            <v>0</v>
          </cell>
          <cell r="AG253">
            <v>0</v>
          </cell>
          <cell r="AH253" t="e">
            <v>#DIV/0!</v>
          </cell>
          <cell r="AI253">
            <v>0</v>
          </cell>
          <cell r="AJ253">
            <v>0</v>
          </cell>
          <cell r="AK253" t="e">
            <v>#DIV/0!</v>
          </cell>
          <cell r="AL253">
            <v>0</v>
          </cell>
          <cell r="AM253">
            <v>0</v>
          </cell>
          <cell r="AN253" t="e">
            <v>#DIV/0!</v>
          </cell>
          <cell r="AO253">
            <v>0</v>
          </cell>
          <cell r="AP253">
            <v>0</v>
          </cell>
          <cell r="AQ253" t="e">
            <v>#DIV/0!</v>
          </cell>
          <cell r="AR253">
            <v>0</v>
          </cell>
          <cell r="AS253">
            <v>0</v>
          </cell>
          <cell r="AT253" t="e">
            <v>#DIV/0!</v>
          </cell>
          <cell r="AU253">
            <v>0</v>
          </cell>
          <cell r="AV253">
            <v>0</v>
          </cell>
          <cell r="AW253" t="e">
            <v>#DIV/0!</v>
          </cell>
          <cell r="AX253">
            <v>0</v>
          </cell>
          <cell r="AY253">
            <v>0</v>
          </cell>
          <cell r="AZ253" t="e">
            <v>#DIV/0!</v>
          </cell>
          <cell r="BA253">
            <v>0</v>
          </cell>
          <cell r="BB253">
            <v>0</v>
          </cell>
          <cell r="BC253" t="e">
            <v>#DIV/0!</v>
          </cell>
          <cell r="BD253">
            <v>0</v>
          </cell>
          <cell r="BE253">
            <v>0</v>
          </cell>
          <cell r="BF253" t="e">
            <v>#DIV/0!</v>
          </cell>
          <cell r="BG253">
            <v>0</v>
          </cell>
          <cell r="BH253">
            <v>0</v>
          </cell>
          <cell r="BI253" t="e">
            <v>#DIV/0!</v>
          </cell>
          <cell r="BJ253">
            <v>0</v>
          </cell>
          <cell r="BK253">
            <v>0</v>
          </cell>
          <cell r="BL253" t="e">
            <v>#DIV/0!</v>
          </cell>
          <cell r="BM253">
            <v>0</v>
          </cell>
          <cell r="BN253">
            <v>0</v>
          </cell>
          <cell r="BO253" t="e">
            <v>#DIV/0!</v>
          </cell>
          <cell r="BP253">
            <v>0</v>
          </cell>
          <cell r="BQ253">
            <v>0</v>
          </cell>
          <cell r="BR253" t="e">
            <v>#DIV/0!</v>
          </cell>
          <cell r="BS253">
            <v>0</v>
          </cell>
          <cell r="BT253">
            <v>0</v>
          </cell>
          <cell r="BU253" t="e">
            <v>#DIV/0!</v>
          </cell>
          <cell r="BV253">
            <v>0</v>
          </cell>
          <cell r="BW253">
            <v>0</v>
          </cell>
          <cell r="BX253" t="e">
            <v>#DIV/0!</v>
          </cell>
          <cell r="BY253">
            <v>0</v>
          </cell>
          <cell r="BZ253">
            <v>0</v>
          </cell>
          <cell r="CA253" t="e">
            <v>#DIV/0!</v>
          </cell>
          <cell r="CB253">
            <v>0</v>
          </cell>
          <cell r="CC253">
            <v>0</v>
          </cell>
          <cell r="CD253" t="e">
            <v>#DIV/0!</v>
          </cell>
          <cell r="CE253">
            <v>0</v>
          </cell>
          <cell r="CF253">
            <v>0</v>
          </cell>
          <cell r="CG253" t="e">
            <v>#DIV/0!</v>
          </cell>
          <cell r="CH253">
            <v>0</v>
          </cell>
          <cell r="CI253">
            <v>0</v>
          </cell>
          <cell r="CJ253" t="e">
            <v>#DIV/0!</v>
          </cell>
          <cell r="CK253">
            <v>0</v>
          </cell>
          <cell r="CL253">
            <v>0</v>
          </cell>
          <cell r="CM253" t="e">
            <v>#DIV/0!</v>
          </cell>
          <cell r="CN253">
            <v>0</v>
          </cell>
          <cell r="CO253">
            <v>0</v>
          </cell>
          <cell r="CP253" t="e">
            <v>#DIV/0!</v>
          </cell>
          <cell r="CQ253">
            <v>0</v>
          </cell>
          <cell r="CR253">
            <v>0</v>
          </cell>
          <cell r="CS253" t="e">
            <v>#DIV/0!</v>
          </cell>
          <cell r="CT253">
            <v>0</v>
          </cell>
          <cell r="CU253">
            <v>0</v>
          </cell>
          <cell r="CV253" t="e">
            <v>#DIV/0!</v>
          </cell>
          <cell r="CW253">
            <v>0</v>
          </cell>
          <cell r="CX253">
            <v>0</v>
          </cell>
          <cell r="CY253" t="e">
            <v>#DIV/0!</v>
          </cell>
          <cell r="CZ253">
            <v>0</v>
          </cell>
          <cell r="DA253">
            <v>0</v>
          </cell>
          <cell r="DB253" t="e">
            <v>#DIV/0!</v>
          </cell>
          <cell r="DC253">
            <v>0</v>
          </cell>
          <cell r="DD253">
            <v>0</v>
          </cell>
          <cell r="DE253" t="e">
            <v>#DIV/0!</v>
          </cell>
          <cell r="DF253">
            <v>0</v>
          </cell>
          <cell r="DG253">
            <v>0</v>
          </cell>
          <cell r="DH253" t="e">
            <v>#DIV/0!</v>
          </cell>
          <cell r="DI253">
            <v>0</v>
          </cell>
          <cell r="DJ253">
            <v>0</v>
          </cell>
          <cell r="DK253" t="e">
            <v>#DIV/0!</v>
          </cell>
          <cell r="DL253">
            <v>0</v>
          </cell>
          <cell r="DM253">
            <v>0</v>
          </cell>
          <cell r="DN253" t="e">
            <v>#DIV/0!</v>
          </cell>
          <cell r="DO253">
            <v>0</v>
          </cell>
          <cell r="DP253">
            <v>0</v>
          </cell>
          <cell r="DQ253" t="e">
            <v>#DIV/0!</v>
          </cell>
          <cell r="DR253">
            <v>0</v>
          </cell>
          <cell r="DS253">
            <v>0</v>
          </cell>
          <cell r="DT253" t="e">
            <v>#DIV/0!</v>
          </cell>
          <cell r="DU253">
            <v>0</v>
          </cell>
          <cell r="DV253">
            <v>0</v>
          </cell>
          <cell r="DW253" t="e">
            <v>#DIV/0!</v>
          </cell>
          <cell r="DX253">
            <v>0</v>
          </cell>
          <cell r="DY253">
            <v>0</v>
          </cell>
          <cell r="DZ253" t="e">
            <v>#DIV/0!</v>
          </cell>
          <cell r="EA253">
            <v>0</v>
          </cell>
          <cell r="EB253">
            <v>0</v>
          </cell>
          <cell r="EC253" t="e">
            <v>#DIV/0!</v>
          </cell>
          <cell r="ED253">
            <v>0</v>
          </cell>
          <cell r="EE253">
            <v>0</v>
          </cell>
          <cell r="EF253" t="e">
            <v>#DIV/0!</v>
          </cell>
          <cell r="EG253">
            <v>0</v>
          </cell>
          <cell r="EH253">
            <v>0</v>
          </cell>
          <cell r="EI253" t="e">
            <v>#DIV/0!</v>
          </cell>
          <cell r="EJ253">
            <v>0</v>
          </cell>
          <cell r="EK253">
            <v>0</v>
          </cell>
          <cell r="EL253" t="e">
            <v>#DIV/0!</v>
          </cell>
          <cell r="EM253">
            <v>0</v>
          </cell>
          <cell r="EN253">
            <v>0</v>
          </cell>
          <cell r="EO253" t="e">
            <v>#DIV/0!</v>
          </cell>
          <cell r="EP253">
            <v>0</v>
          </cell>
          <cell r="EQ253">
            <v>0</v>
          </cell>
          <cell r="ER253" t="e">
            <v>#DIV/0!</v>
          </cell>
          <cell r="ES253">
            <v>0</v>
          </cell>
          <cell r="ET253">
            <v>0</v>
          </cell>
          <cell r="EU253" t="e">
            <v>#DIV/0!</v>
          </cell>
          <cell r="EV253">
            <v>0</v>
          </cell>
          <cell r="EW253">
            <v>0</v>
          </cell>
          <cell r="EX253" t="e">
            <v>#DIV/0!</v>
          </cell>
          <cell r="EY253">
            <v>0</v>
          </cell>
          <cell r="EZ253">
            <v>0</v>
          </cell>
          <cell r="FA253" t="e">
            <v>#DIV/0!</v>
          </cell>
          <cell r="FB253">
            <v>0</v>
          </cell>
          <cell r="FC253">
            <v>0</v>
          </cell>
          <cell r="FD253" t="e">
            <v>#DIV/0!</v>
          </cell>
          <cell r="FE253">
            <v>0</v>
          </cell>
          <cell r="FF253">
            <v>0</v>
          </cell>
          <cell r="FG253" t="e">
            <v>#DIV/0!</v>
          </cell>
          <cell r="FH253">
            <v>0</v>
          </cell>
          <cell r="FI253">
            <v>0</v>
          </cell>
          <cell r="FJ253" t="e">
            <v>#DIV/0!</v>
          </cell>
          <cell r="FK253">
            <v>0</v>
          </cell>
          <cell r="FL253">
            <v>0</v>
          </cell>
          <cell r="FM253" t="e">
            <v>#DIV/0!</v>
          </cell>
          <cell r="FN253">
            <v>0</v>
          </cell>
          <cell r="FO253">
            <v>0</v>
          </cell>
          <cell r="FP253" t="e">
            <v>#DIV/0!</v>
          </cell>
          <cell r="FQ253">
            <v>0</v>
          </cell>
          <cell r="FR253">
            <v>0</v>
          </cell>
          <cell r="FS253" t="e">
            <v>#DIV/0!</v>
          </cell>
          <cell r="FT253">
            <v>0</v>
          </cell>
          <cell r="FU253">
            <v>0</v>
          </cell>
          <cell r="FV253" t="e">
            <v>#DIV/0!</v>
          </cell>
          <cell r="FW253">
            <v>0</v>
          </cell>
          <cell r="FX253">
            <v>0</v>
          </cell>
          <cell r="FY253" t="e">
            <v>#DIV/0!</v>
          </cell>
          <cell r="FZ253">
            <v>0</v>
          </cell>
          <cell r="GA253">
            <v>0</v>
          </cell>
          <cell r="GB253" t="e">
            <v>#DIV/0!</v>
          </cell>
          <cell r="GC253">
            <v>0</v>
          </cell>
          <cell r="GD253">
            <v>0</v>
          </cell>
          <cell r="GE253" t="e">
            <v>#DIV/0!</v>
          </cell>
          <cell r="GF253">
            <v>0</v>
          </cell>
          <cell r="GG253">
            <v>0</v>
          </cell>
          <cell r="GH253" t="e">
            <v>#DIV/0!</v>
          </cell>
          <cell r="GI253">
            <v>0</v>
          </cell>
          <cell r="GJ253">
            <v>0</v>
          </cell>
          <cell r="GK253" t="e">
            <v>#DIV/0!</v>
          </cell>
          <cell r="GL253">
            <v>0</v>
          </cell>
          <cell r="GM253">
            <v>0</v>
          </cell>
          <cell r="GN253" t="e">
            <v>#DIV/0!</v>
          </cell>
          <cell r="GO253">
            <v>0</v>
          </cell>
          <cell r="GP253">
            <v>0</v>
          </cell>
          <cell r="GQ253" t="e">
            <v>#DIV/0!</v>
          </cell>
          <cell r="GR253">
            <v>0</v>
          </cell>
          <cell r="GS253">
            <v>0</v>
          </cell>
          <cell r="GT253" t="e">
            <v>#DIV/0!</v>
          </cell>
          <cell r="GU253">
            <v>0</v>
          </cell>
          <cell r="GV253">
            <v>0</v>
          </cell>
          <cell r="GW253" t="e">
            <v>#DIV/0!</v>
          </cell>
          <cell r="GX253">
            <v>0</v>
          </cell>
          <cell r="GY253">
            <v>0</v>
          </cell>
          <cell r="GZ253" t="e">
            <v>#DIV/0!</v>
          </cell>
          <cell r="HA253">
            <v>0</v>
          </cell>
          <cell r="HB253">
            <v>0</v>
          </cell>
          <cell r="HC253" t="e">
            <v>#DIV/0!</v>
          </cell>
          <cell r="HD253">
            <v>0</v>
          </cell>
          <cell r="HE253">
            <v>0</v>
          </cell>
          <cell r="HF253" t="e">
            <v>#DIV/0!</v>
          </cell>
          <cell r="HG253">
            <v>0</v>
          </cell>
          <cell r="HH253">
            <v>0</v>
          </cell>
          <cell r="HI253" t="e">
            <v>#DIV/0!</v>
          </cell>
          <cell r="HJ253">
            <v>0</v>
          </cell>
          <cell r="HK253">
            <v>0</v>
          </cell>
          <cell r="HL253" t="e">
            <v>#DIV/0!</v>
          </cell>
          <cell r="HM253">
            <v>0</v>
          </cell>
          <cell r="HN253">
            <v>0</v>
          </cell>
          <cell r="HO253" t="e">
            <v>#DIV/0!</v>
          </cell>
          <cell r="HP253">
            <v>0</v>
          </cell>
          <cell r="HQ253">
            <v>0</v>
          </cell>
          <cell r="HR253" t="e">
            <v>#DIV/0!</v>
          </cell>
          <cell r="HS253">
            <v>0</v>
          </cell>
          <cell r="HT253">
            <v>0</v>
          </cell>
          <cell r="HU253" t="e">
            <v>#DIV/0!</v>
          </cell>
          <cell r="HV253">
            <v>0</v>
          </cell>
          <cell r="HW253">
            <v>0</v>
          </cell>
          <cell r="HX253" t="e">
            <v>#DIV/0!</v>
          </cell>
          <cell r="HY253">
            <v>0</v>
          </cell>
          <cell r="HZ253">
            <v>0</v>
          </cell>
          <cell r="IA253" t="e">
            <v>#DIV/0!</v>
          </cell>
          <cell r="IB253">
            <v>0</v>
          </cell>
          <cell r="IC253">
            <v>0</v>
          </cell>
          <cell r="ID253" t="e">
            <v>#DIV/0!</v>
          </cell>
          <cell r="IE253">
            <v>0</v>
          </cell>
          <cell r="IF253">
            <v>0</v>
          </cell>
          <cell r="IG253" t="e">
            <v>#DIV/0!</v>
          </cell>
          <cell r="IH253">
            <v>0</v>
          </cell>
          <cell r="II253">
            <v>0</v>
          </cell>
          <cell r="IJ253" t="e">
            <v>#DIV/0!</v>
          </cell>
          <cell r="IK253">
            <v>0</v>
          </cell>
          <cell r="IL253">
            <v>0</v>
          </cell>
          <cell r="IM253" t="e">
            <v>#DIV/0!</v>
          </cell>
          <cell r="IN253">
            <v>0</v>
          </cell>
          <cell r="IO253">
            <v>0</v>
          </cell>
          <cell r="IP253" t="e">
            <v>#DIV/0!</v>
          </cell>
          <cell r="IQ253">
            <v>0</v>
          </cell>
          <cell r="IR253">
            <v>0</v>
          </cell>
          <cell r="IS253" t="e">
            <v>#DIV/0!</v>
          </cell>
          <cell r="IT253">
            <v>0</v>
          </cell>
          <cell r="IU253">
            <v>0</v>
          </cell>
          <cell r="IV253" t="e">
            <v>#DIV/0!</v>
          </cell>
          <cell r="IW253">
            <v>0</v>
          </cell>
          <cell r="IX253">
            <v>0</v>
          </cell>
          <cell r="IY253" t="e">
            <v>#DIV/0!</v>
          </cell>
          <cell r="IZ253">
            <v>0</v>
          </cell>
          <cell r="JA253">
            <v>0</v>
          </cell>
          <cell r="JB253" t="e">
            <v>#DIV/0!</v>
          </cell>
          <cell r="JC253">
            <v>0</v>
          </cell>
          <cell r="JD253">
            <v>0</v>
          </cell>
          <cell r="JE253" t="e">
            <v>#DIV/0!</v>
          </cell>
          <cell r="JF253">
            <v>0</v>
          </cell>
          <cell r="JG253">
            <v>0</v>
          </cell>
          <cell r="JH253" t="e">
            <v>#DIV/0!</v>
          </cell>
          <cell r="JI253">
            <v>0</v>
          </cell>
          <cell r="JJ253">
            <v>0</v>
          </cell>
          <cell r="JK253" t="e">
            <v>#DIV/0!</v>
          </cell>
          <cell r="JL253">
            <v>0</v>
          </cell>
          <cell r="JM253">
            <v>0</v>
          </cell>
          <cell r="JN253" t="e">
            <v>#DIV/0!</v>
          </cell>
          <cell r="JO253">
            <v>0</v>
          </cell>
          <cell r="JP253">
            <v>0</v>
          </cell>
          <cell r="JQ253" t="e">
            <v>#DIV/0!</v>
          </cell>
          <cell r="JR253">
            <v>0</v>
          </cell>
          <cell r="JS253">
            <v>0</v>
          </cell>
          <cell r="JT253" t="e">
            <v>#DIV/0!</v>
          </cell>
          <cell r="JU253">
            <v>0</v>
          </cell>
          <cell r="JV253">
            <v>0</v>
          </cell>
          <cell r="JW253" t="e">
            <v>#DIV/0!</v>
          </cell>
          <cell r="JX253">
            <v>0</v>
          </cell>
          <cell r="JY253">
            <v>0</v>
          </cell>
          <cell r="JZ253" t="e">
            <v>#DIV/0!</v>
          </cell>
          <cell r="KA253">
            <v>0</v>
          </cell>
          <cell r="KB253">
            <v>0</v>
          </cell>
          <cell r="KC253" t="e">
            <v>#DIV/0!</v>
          </cell>
          <cell r="KD253">
            <v>0</v>
          </cell>
          <cell r="KE253">
            <v>0</v>
          </cell>
          <cell r="KF253" t="e">
            <v>#DIV/0!</v>
          </cell>
          <cell r="KG253">
            <v>0</v>
          </cell>
          <cell r="KH253">
            <v>0</v>
          </cell>
          <cell r="KI253" t="e">
            <v>#DIV/0!</v>
          </cell>
          <cell r="KJ253">
            <v>0</v>
          </cell>
          <cell r="KK253">
            <v>0</v>
          </cell>
          <cell r="KL253" t="e">
            <v>#DIV/0!</v>
          </cell>
          <cell r="KM253">
            <v>0</v>
          </cell>
          <cell r="KN253">
            <v>0</v>
          </cell>
          <cell r="KO253" t="e">
            <v>#DIV/0!</v>
          </cell>
          <cell r="KP253">
            <v>0</v>
          </cell>
          <cell r="KQ253">
            <v>0</v>
          </cell>
          <cell r="KR253" t="e">
            <v>#DIV/0!</v>
          </cell>
          <cell r="KS253">
            <v>0</v>
          </cell>
          <cell r="KT253">
            <v>0</v>
          </cell>
          <cell r="KU253" t="e">
            <v>#DIV/0!</v>
          </cell>
          <cell r="KV253">
            <v>0</v>
          </cell>
          <cell r="KW253">
            <v>0</v>
          </cell>
          <cell r="KX253" t="e">
            <v>#DIV/0!</v>
          </cell>
          <cell r="KY253">
            <v>0</v>
          </cell>
          <cell r="KZ253">
            <v>0</v>
          </cell>
          <cell r="LA253" t="e">
            <v>#DIV/0!</v>
          </cell>
          <cell r="LB253">
            <v>0</v>
          </cell>
          <cell r="LC253">
            <v>0</v>
          </cell>
          <cell r="LD253" t="e">
            <v>#DIV/0!</v>
          </cell>
          <cell r="LE253">
            <v>0</v>
          </cell>
          <cell r="LF253">
            <v>0</v>
          </cell>
          <cell r="LG253" t="e">
            <v>#DIV/0!</v>
          </cell>
          <cell r="LH253">
            <v>0</v>
          </cell>
          <cell r="LI253">
            <v>0</v>
          </cell>
          <cell r="LJ253" t="e">
            <v>#DIV/0!</v>
          </cell>
          <cell r="LK253">
            <v>0</v>
          </cell>
          <cell r="LL253">
            <v>0</v>
          </cell>
          <cell r="LM253" t="e">
            <v>#DIV/0!</v>
          </cell>
        </row>
        <row r="254">
          <cell r="D254">
            <v>42946</v>
          </cell>
          <cell r="E254">
            <v>0</v>
          </cell>
          <cell r="F254">
            <v>0</v>
          </cell>
          <cell r="G254" t="e">
            <v>#DIV/0!</v>
          </cell>
          <cell r="H254">
            <v>0</v>
          </cell>
          <cell r="I254">
            <v>0</v>
          </cell>
          <cell r="J254" t="e">
            <v>#DIV/0!</v>
          </cell>
          <cell r="K254">
            <v>0</v>
          </cell>
          <cell r="L254">
            <v>0</v>
          </cell>
          <cell r="M254" t="e">
            <v>#DIV/0!</v>
          </cell>
          <cell r="N254">
            <v>0</v>
          </cell>
          <cell r="O254">
            <v>0</v>
          </cell>
          <cell r="P254" t="e">
            <v>#DIV/0!</v>
          </cell>
          <cell r="Q254">
            <v>0</v>
          </cell>
          <cell r="R254">
            <v>0</v>
          </cell>
          <cell r="S254" t="e">
            <v>#DIV/0!</v>
          </cell>
          <cell r="T254">
            <v>0</v>
          </cell>
          <cell r="U254">
            <v>0</v>
          </cell>
          <cell r="V254" t="e">
            <v>#DIV/0!</v>
          </cell>
          <cell r="W254">
            <v>0</v>
          </cell>
          <cell r="X254">
            <v>0</v>
          </cell>
          <cell r="Y254" t="e">
            <v>#DIV/0!</v>
          </cell>
          <cell r="Z254">
            <v>0</v>
          </cell>
          <cell r="AA254">
            <v>0</v>
          </cell>
          <cell r="AB254" t="e">
            <v>#DIV/0!</v>
          </cell>
          <cell r="AC254">
            <v>0</v>
          </cell>
          <cell r="AD254">
            <v>0</v>
          </cell>
          <cell r="AE254" t="e">
            <v>#DIV/0!</v>
          </cell>
          <cell r="AF254">
            <v>0</v>
          </cell>
          <cell r="AG254">
            <v>0</v>
          </cell>
          <cell r="AH254" t="e">
            <v>#DIV/0!</v>
          </cell>
          <cell r="AI254">
            <v>0</v>
          </cell>
          <cell r="AJ254">
            <v>0</v>
          </cell>
          <cell r="AK254" t="e">
            <v>#DIV/0!</v>
          </cell>
          <cell r="AL254">
            <v>0</v>
          </cell>
          <cell r="AM254">
            <v>0</v>
          </cell>
          <cell r="AN254" t="e">
            <v>#DIV/0!</v>
          </cell>
          <cell r="AO254">
            <v>0</v>
          </cell>
          <cell r="AP254">
            <v>0</v>
          </cell>
          <cell r="AQ254" t="e">
            <v>#DIV/0!</v>
          </cell>
          <cell r="AR254">
            <v>0</v>
          </cell>
          <cell r="AS254">
            <v>0</v>
          </cell>
          <cell r="AT254" t="e">
            <v>#DIV/0!</v>
          </cell>
          <cell r="AU254">
            <v>0</v>
          </cell>
          <cell r="AV254">
            <v>0</v>
          </cell>
          <cell r="AW254" t="e">
            <v>#DIV/0!</v>
          </cell>
          <cell r="AX254">
            <v>0</v>
          </cell>
          <cell r="AY254">
            <v>0</v>
          </cell>
          <cell r="AZ254" t="e">
            <v>#DIV/0!</v>
          </cell>
          <cell r="BA254">
            <v>0</v>
          </cell>
          <cell r="BB254">
            <v>0</v>
          </cell>
          <cell r="BC254" t="e">
            <v>#DIV/0!</v>
          </cell>
          <cell r="BD254">
            <v>0</v>
          </cell>
          <cell r="BE254">
            <v>0</v>
          </cell>
          <cell r="BF254" t="e">
            <v>#DIV/0!</v>
          </cell>
          <cell r="BG254">
            <v>0</v>
          </cell>
          <cell r="BH254">
            <v>0</v>
          </cell>
          <cell r="BI254" t="e">
            <v>#DIV/0!</v>
          </cell>
          <cell r="BJ254">
            <v>0</v>
          </cell>
          <cell r="BK254">
            <v>0</v>
          </cell>
          <cell r="BL254" t="e">
            <v>#DIV/0!</v>
          </cell>
          <cell r="BM254">
            <v>0</v>
          </cell>
          <cell r="BN254">
            <v>0</v>
          </cell>
          <cell r="BO254" t="e">
            <v>#DIV/0!</v>
          </cell>
          <cell r="BP254">
            <v>0</v>
          </cell>
          <cell r="BQ254">
            <v>0</v>
          </cell>
          <cell r="BR254" t="e">
            <v>#DIV/0!</v>
          </cell>
          <cell r="BS254">
            <v>0</v>
          </cell>
          <cell r="BT254">
            <v>0</v>
          </cell>
          <cell r="BU254" t="e">
            <v>#DIV/0!</v>
          </cell>
          <cell r="BV254">
            <v>0</v>
          </cell>
          <cell r="BW254">
            <v>0</v>
          </cell>
          <cell r="BX254" t="e">
            <v>#DIV/0!</v>
          </cell>
          <cell r="BY254">
            <v>0</v>
          </cell>
          <cell r="BZ254">
            <v>0</v>
          </cell>
          <cell r="CA254" t="e">
            <v>#DIV/0!</v>
          </cell>
          <cell r="CB254">
            <v>0</v>
          </cell>
          <cell r="CC254">
            <v>0</v>
          </cell>
          <cell r="CD254" t="e">
            <v>#DIV/0!</v>
          </cell>
          <cell r="CE254">
            <v>0</v>
          </cell>
          <cell r="CF254">
            <v>0</v>
          </cell>
          <cell r="CG254" t="e">
            <v>#DIV/0!</v>
          </cell>
          <cell r="CH254">
            <v>0</v>
          </cell>
          <cell r="CI254">
            <v>0</v>
          </cell>
          <cell r="CJ254" t="e">
            <v>#DIV/0!</v>
          </cell>
          <cell r="CK254">
            <v>0</v>
          </cell>
          <cell r="CL254">
            <v>0</v>
          </cell>
          <cell r="CM254" t="e">
            <v>#DIV/0!</v>
          </cell>
          <cell r="CN254">
            <v>0</v>
          </cell>
          <cell r="CO254">
            <v>0</v>
          </cell>
          <cell r="CP254" t="e">
            <v>#DIV/0!</v>
          </cell>
          <cell r="CQ254">
            <v>0</v>
          </cell>
          <cell r="CR254">
            <v>0</v>
          </cell>
          <cell r="CS254" t="e">
            <v>#DIV/0!</v>
          </cell>
          <cell r="CT254">
            <v>0</v>
          </cell>
          <cell r="CU254">
            <v>0</v>
          </cell>
          <cell r="CV254" t="e">
            <v>#DIV/0!</v>
          </cell>
          <cell r="CW254">
            <v>0</v>
          </cell>
          <cell r="CX254">
            <v>0</v>
          </cell>
          <cell r="CY254" t="e">
            <v>#DIV/0!</v>
          </cell>
          <cell r="CZ254">
            <v>0</v>
          </cell>
          <cell r="DA254">
            <v>0</v>
          </cell>
          <cell r="DB254" t="e">
            <v>#DIV/0!</v>
          </cell>
          <cell r="DC254">
            <v>0</v>
          </cell>
          <cell r="DD254">
            <v>0</v>
          </cell>
          <cell r="DE254" t="e">
            <v>#DIV/0!</v>
          </cell>
          <cell r="DF254">
            <v>0</v>
          </cell>
          <cell r="DG254">
            <v>0</v>
          </cell>
          <cell r="DH254" t="e">
            <v>#DIV/0!</v>
          </cell>
          <cell r="DI254">
            <v>0</v>
          </cell>
          <cell r="DJ254">
            <v>0</v>
          </cell>
          <cell r="DK254" t="e">
            <v>#DIV/0!</v>
          </cell>
          <cell r="DL254">
            <v>0</v>
          </cell>
          <cell r="DM254">
            <v>0</v>
          </cell>
          <cell r="DN254" t="e">
            <v>#DIV/0!</v>
          </cell>
          <cell r="DO254">
            <v>0</v>
          </cell>
          <cell r="DP254">
            <v>0</v>
          </cell>
          <cell r="DQ254" t="e">
            <v>#DIV/0!</v>
          </cell>
          <cell r="DR254">
            <v>0</v>
          </cell>
          <cell r="DS254">
            <v>0</v>
          </cell>
          <cell r="DT254" t="e">
            <v>#DIV/0!</v>
          </cell>
          <cell r="DU254">
            <v>0</v>
          </cell>
          <cell r="DV254">
            <v>0</v>
          </cell>
          <cell r="DW254" t="e">
            <v>#DIV/0!</v>
          </cell>
          <cell r="DX254">
            <v>0</v>
          </cell>
          <cell r="DY254">
            <v>0</v>
          </cell>
          <cell r="DZ254" t="e">
            <v>#DIV/0!</v>
          </cell>
          <cell r="EA254">
            <v>0</v>
          </cell>
          <cell r="EB254">
            <v>0</v>
          </cell>
          <cell r="EC254" t="e">
            <v>#DIV/0!</v>
          </cell>
          <cell r="ED254">
            <v>0</v>
          </cell>
          <cell r="EE254">
            <v>0</v>
          </cell>
          <cell r="EF254" t="e">
            <v>#DIV/0!</v>
          </cell>
          <cell r="EG254">
            <v>0</v>
          </cell>
          <cell r="EH254">
            <v>0</v>
          </cell>
          <cell r="EI254" t="e">
            <v>#DIV/0!</v>
          </cell>
          <cell r="EJ254">
            <v>0</v>
          </cell>
          <cell r="EK254">
            <v>0</v>
          </cell>
          <cell r="EL254" t="e">
            <v>#DIV/0!</v>
          </cell>
          <cell r="EM254">
            <v>0</v>
          </cell>
          <cell r="EN254">
            <v>0</v>
          </cell>
          <cell r="EO254" t="e">
            <v>#DIV/0!</v>
          </cell>
          <cell r="EP254">
            <v>0</v>
          </cell>
          <cell r="EQ254">
            <v>0</v>
          </cell>
          <cell r="ER254" t="e">
            <v>#DIV/0!</v>
          </cell>
          <cell r="ES254">
            <v>0</v>
          </cell>
          <cell r="ET254">
            <v>0</v>
          </cell>
          <cell r="EU254" t="e">
            <v>#DIV/0!</v>
          </cell>
          <cell r="EV254">
            <v>0</v>
          </cell>
          <cell r="EW254">
            <v>0</v>
          </cell>
          <cell r="EX254" t="e">
            <v>#DIV/0!</v>
          </cell>
          <cell r="EY254">
            <v>0</v>
          </cell>
          <cell r="EZ254">
            <v>0</v>
          </cell>
          <cell r="FA254" t="e">
            <v>#DIV/0!</v>
          </cell>
          <cell r="FB254">
            <v>0</v>
          </cell>
          <cell r="FC254">
            <v>0</v>
          </cell>
          <cell r="FD254" t="e">
            <v>#DIV/0!</v>
          </cell>
          <cell r="FE254">
            <v>0</v>
          </cell>
          <cell r="FF254">
            <v>0</v>
          </cell>
          <cell r="FG254" t="e">
            <v>#DIV/0!</v>
          </cell>
          <cell r="FH254">
            <v>0</v>
          </cell>
          <cell r="FI254">
            <v>0</v>
          </cell>
          <cell r="FJ254" t="e">
            <v>#DIV/0!</v>
          </cell>
          <cell r="FK254">
            <v>0</v>
          </cell>
          <cell r="FL254">
            <v>0</v>
          </cell>
          <cell r="FM254" t="e">
            <v>#DIV/0!</v>
          </cell>
          <cell r="FN254">
            <v>0</v>
          </cell>
          <cell r="FO254">
            <v>0</v>
          </cell>
          <cell r="FP254" t="e">
            <v>#DIV/0!</v>
          </cell>
          <cell r="FQ254">
            <v>0</v>
          </cell>
          <cell r="FR254">
            <v>0</v>
          </cell>
          <cell r="FS254" t="e">
            <v>#DIV/0!</v>
          </cell>
          <cell r="FT254">
            <v>0</v>
          </cell>
          <cell r="FU254">
            <v>0</v>
          </cell>
          <cell r="FV254" t="e">
            <v>#DIV/0!</v>
          </cell>
          <cell r="FW254">
            <v>0</v>
          </cell>
          <cell r="FX254">
            <v>0</v>
          </cell>
          <cell r="FY254" t="e">
            <v>#DIV/0!</v>
          </cell>
          <cell r="FZ254">
            <v>0</v>
          </cell>
          <cell r="GA254">
            <v>0</v>
          </cell>
          <cell r="GB254" t="e">
            <v>#DIV/0!</v>
          </cell>
          <cell r="GC254">
            <v>0</v>
          </cell>
          <cell r="GD254">
            <v>0</v>
          </cell>
          <cell r="GE254" t="e">
            <v>#DIV/0!</v>
          </cell>
          <cell r="GF254">
            <v>0</v>
          </cell>
          <cell r="GG254">
            <v>0</v>
          </cell>
          <cell r="GH254" t="e">
            <v>#DIV/0!</v>
          </cell>
          <cell r="GI254">
            <v>0</v>
          </cell>
          <cell r="GJ254">
            <v>0</v>
          </cell>
          <cell r="GK254" t="e">
            <v>#DIV/0!</v>
          </cell>
          <cell r="GL254">
            <v>0</v>
          </cell>
          <cell r="GM254">
            <v>0</v>
          </cell>
          <cell r="GN254" t="e">
            <v>#DIV/0!</v>
          </cell>
          <cell r="GO254">
            <v>0</v>
          </cell>
          <cell r="GP254">
            <v>0</v>
          </cell>
          <cell r="GQ254" t="e">
            <v>#DIV/0!</v>
          </cell>
          <cell r="GR254">
            <v>0</v>
          </cell>
          <cell r="GS254">
            <v>0</v>
          </cell>
          <cell r="GT254" t="e">
            <v>#DIV/0!</v>
          </cell>
          <cell r="GU254">
            <v>0</v>
          </cell>
          <cell r="GV254">
            <v>0</v>
          </cell>
          <cell r="GW254" t="e">
            <v>#DIV/0!</v>
          </cell>
          <cell r="GX254">
            <v>0</v>
          </cell>
          <cell r="GY254">
            <v>0</v>
          </cell>
          <cell r="GZ254" t="e">
            <v>#DIV/0!</v>
          </cell>
          <cell r="HA254">
            <v>0</v>
          </cell>
          <cell r="HB254">
            <v>0</v>
          </cell>
          <cell r="HC254" t="e">
            <v>#DIV/0!</v>
          </cell>
          <cell r="HD254">
            <v>0</v>
          </cell>
          <cell r="HE254">
            <v>0</v>
          </cell>
          <cell r="HF254" t="e">
            <v>#DIV/0!</v>
          </cell>
          <cell r="HG254">
            <v>0</v>
          </cell>
          <cell r="HH254">
            <v>0</v>
          </cell>
          <cell r="HI254" t="e">
            <v>#DIV/0!</v>
          </cell>
          <cell r="HJ254">
            <v>0</v>
          </cell>
          <cell r="HK254">
            <v>0</v>
          </cell>
          <cell r="HL254" t="e">
            <v>#DIV/0!</v>
          </cell>
          <cell r="HM254">
            <v>0</v>
          </cell>
          <cell r="HN254">
            <v>0</v>
          </cell>
          <cell r="HO254" t="e">
            <v>#DIV/0!</v>
          </cell>
          <cell r="HP254">
            <v>0</v>
          </cell>
          <cell r="HQ254">
            <v>0</v>
          </cell>
          <cell r="HR254" t="e">
            <v>#DIV/0!</v>
          </cell>
          <cell r="HS254">
            <v>0</v>
          </cell>
          <cell r="HT254">
            <v>0</v>
          </cell>
          <cell r="HU254" t="e">
            <v>#DIV/0!</v>
          </cell>
          <cell r="HV254">
            <v>0</v>
          </cell>
          <cell r="HW254">
            <v>0</v>
          </cell>
          <cell r="HX254" t="e">
            <v>#DIV/0!</v>
          </cell>
          <cell r="HY254">
            <v>0</v>
          </cell>
          <cell r="HZ254">
            <v>0</v>
          </cell>
          <cell r="IA254" t="e">
            <v>#DIV/0!</v>
          </cell>
          <cell r="IB254">
            <v>0</v>
          </cell>
          <cell r="IC254">
            <v>0</v>
          </cell>
          <cell r="ID254" t="e">
            <v>#DIV/0!</v>
          </cell>
          <cell r="IE254">
            <v>0</v>
          </cell>
          <cell r="IF254">
            <v>0</v>
          </cell>
          <cell r="IG254" t="e">
            <v>#DIV/0!</v>
          </cell>
          <cell r="IH254">
            <v>0</v>
          </cell>
          <cell r="II254">
            <v>0</v>
          </cell>
          <cell r="IJ254" t="e">
            <v>#DIV/0!</v>
          </cell>
          <cell r="IK254">
            <v>0</v>
          </cell>
          <cell r="IL254">
            <v>0</v>
          </cell>
          <cell r="IM254" t="e">
            <v>#DIV/0!</v>
          </cell>
          <cell r="IN254">
            <v>0</v>
          </cell>
          <cell r="IO254">
            <v>0</v>
          </cell>
          <cell r="IP254" t="e">
            <v>#DIV/0!</v>
          </cell>
          <cell r="IQ254">
            <v>0</v>
          </cell>
          <cell r="IR254">
            <v>0</v>
          </cell>
          <cell r="IS254" t="e">
            <v>#DIV/0!</v>
          </cell>
          <cell r="IT254">
            <v>0</v>
          </cell>
          <cell r="IU254">
            <v>0</v>
          </cell>
          <cell r="IV254" t="e">
            <v>#DIV/0!</v>
          </cell>
          <cell r="IW254">
            <v>0</v>
          </cell>
          <cell r="IX254">
            <v>0</v>
          </cell>
          <cell r="IY254" t="e">
            <v>#DIV/0!</v>
          </cell>
          <cell r="IZ254">
            <v>0</v>
          </cell>
          <cell r="JA254">
            <v>0</v>
          </cell>
          <cell r="JB254" t="e">
            <v>#DIV/0!</v>
          </cell>
          <cell r="JC254">
            <v>0</v>
          </cell>
          <cell r="JD254">
            <v>0</v>
          </cell>
          <cell r="JE254" t="e">
            <v>#DIV/0!</v>
          </cell>
          <cell r="JF254">
            <v>0</v>
          </cell>
          <cell r="JG254">
            <v>0</v>
          </cell>
          <cell r="JH254" t="e">
            <v>#DIV/0!</v>
          </cell>
          <cell r="JI254">
            <v>0</v>
          </cell>
          <cell r="JJ254">
            <v>0</v>
          </cell>
          <cell r="JK254" t="e">
            <v>#DIV/0!</v>
          </cell>
          <cell r="JL254">
            <v>0</v>
          </cell>
          <cell r="JM254">
            <v>0</v>
          </cell>
          <cell r="JN254" t="e">
            <v>#DIV/0!</v>
          </cell>
          <cell r="JO254">
            <v>0</v>
          </cell>
          <cell r="JP254">
            <v>0</v>
          </cell>
          <cell r="JQ254" t="e">
            <v>#DIV/0!</v>
          </cell>
          <cell r="JR254">
            <v>0</v>
          </cell>
          <cell r="JS254">
            <v>0</v>
          </cell>
          <cell r="JT254" t="e">
            <v>#DIV/0!</v>
          </cell>
          <cell r="JU254">
            <v>0</v>
          </cell>
          <cell r="JV254">
            <v>0</v>
          </cell>
          <cell r="JW254" t="e">
            <v>#DIV/0!</v>
          </cell>
          <cell r="JX254">
            <v>0</v>
          </cell>
          <cell r="JY254">
            <v>0</v>
          </cell>
          <cell r="JZ254" t="e">
            <v>#DIV/0!</v>
          </cell>
          <cell r="KA254">
            <v>0</v>
          </cell>
          <cell r="KB254">
            <v>0</v>
          </cell>
          <cell r="KC254" t="e">
            <v>#DIV/0!</v>
          </cell>
          <cell r="KD254">
            <v>0</v>
          </cell>
          <cell r="KE254">
            <v>0</v>
          </cell>
          <cell r="KF254" t="e">
            <v>#DIV/0!</v>
          </cell>
          <cell r="KG254">
            <v>0</v>
          </cell>
          <cell r="KH254">
            <v>0</v>
          </cell>
          <cell r="KI254" t="e">
            <v>#DIV/0!</v>
          </cell>
          <cell r="KJ254">
            <v>0</v>
          </cell>
          <cell r="KK254">
            <v>0</v>
          </cell>
          <cell r="KL254" t="e">
            <v>#DIV/0!</v>
          </cell>
          <cell r="KM254">
            <v>0</v>
          </cell>
          <cell r="KN254">
            <v>0</v>
          </cell>
          <cell r="KO254" t="e">
            <v>#DIV/0!</v>
          </cell>
          <cell r="KP254">
            <v>0</v>
          </cell>
          <cell r="KQ254">
            <v>0</v>
          </cell>
          <cell r="KR254" t="e">
            <v>#DIV/0!</v>
          </cell>
          <cell r="KS254">
            <v>0</v>
          </cell>
          <cell r="KT254">
            <v>0</v>
          </cell>
          <cell r="KU254" t="e">
            <v>#DIV/0!</v>
          </cell>
          <cell r="KV254">
            <v>0</v>
          </cell>
          <cell r="KW254">
            <v>0</v>
          </cell>
          <cell r="KX254" t="e">
            <v>#DIV/0!</v>
          </cell>
          <cell r="KY254">
            <v>0</v>
          </cell>
          <cell r="KZ254">
            <v>0</v>
          </cell>
          <cell r="LA254" t="e">
            <v>#DIV/0!</v>
          </cell>
          <cell r="LB254">
            <v>0</v>
          </cell>
          <cell r="LC254">
            <v>0</v>
          </cell>
          <cell r="LD254" t="e">
            <v>#DIV/0!</v>
          </cell>
          <cell r="LE254">
            <v>0</v>
          </cell>
          <cell r="LF254">
            <v>0</v>
          </cell>
          <cell r="LG254" t="e">
            <v>#DIV/0!</v>
          </cell>
          <cell r="LH254">
            <v>0</v>
          </cell>
          <cell r="LI254">
            <v>0</v>
          </cell>
          <cell r="LJ254" t="e">
            <v>#DIV/0!</v>
          </cell>
          <cell r="LK254">
            <v>0</v>
          </cell>
          <cell r="LL254">
            <v>0</v>
          </cell>
          <cell r="LM254" t="e">
            <v>#DIV/0!</v>
          </cell>
        </row>
        <row r="255">
          <cell r="D255">
            <v>42947</v>
          </cell>
          <cell r="E255">
            <v>0</v>
          </cell>
          <cell r="F255">
            <v>0</v>
          </cell>
          <cell r="G255" t="e">
            <v>#DIV/0!</v>
          </cell>
          <cell r="H255">
            <v>0</v>
          </cell>
          <cell r="I255">
            <v>0</v>
          </cell>
          <cell r="J255" t="e">
            <v>#DIV/0!</v>
          </cell>
          <cell r="K255">
            <v>0</v>
          </cell>
          <cell r="L255">
            <v>0</v>
          </cell>
          <cell r="M255" t="e">
            <v>#DIV/0!</v>
          </cell>
          <cell r="N255">
            <v>0</v>
          </cell>
          <cell r="O255">
            <v>0</v>
          </cell>
          <cell r="P255" t="e">
            <v>#DIV/0!</v>
          </cell>
          <cell r="Q255">
            <v>0</v>
          </cell>
          <cell r="R255">
            <v>0</v>
          </cell>
          <cell r="S255" t="e">
            <v>#DIV/0!</v>
          </cell>
          <cell r="T255">
            <v>0</v>
          </cell>
          <cell r="U255">
            <v>0</v>
          </cell>
          <cell r="V255" t="e">
            <v>#DIV/0!</v>
          </cell>
          <cell r="W255">
            <v>0</v>
          </cell>
          <cell r="X255">
            <v>0</v>
          </cell>
          <cell r="Y255" t="e">
            <v>#DIV/0!</v>
          </cell>
          <cell r="Z255">
            <v>0</v>
          </cell>
          <cell r="AA255">
            <v>0</v>
          </cell>
          <cell r="AB255" t="e">
            <v>#DIV/0!</v>
          </cell>
          <cell r="AC255">
            <v>0</v>
          </cell>
          <cell r="AD255">
            <v>0</v>
          </cell>
          <cell r="AE255" t="e">
            <v>#DIV/0!</v>
          </cell>
          <cell r="AF255">
            <v>0</v>
          </cell>
          <cell r="AG255">
            <v>0</v>
          </cell>
          <cell r="AH255" t="e">
            <v>#DIV/0!</v>
          </cell>
          <cell r="AI255">
            <v>0</v>
          </cell>
          <cell r="AJ255">
            <v>0</v>
          </cell>
          <cell r="AK255" t="e">
            <v>#DIV/0!</v>
          </cell>
          <cell r="AL255">
            <v>0</v>
          </cell>
          <cell r="AM255">
            <v>0</v>
          </cell>
          <cell r="AN255" t="e">
            <v>#DIV/0!</v>
          </cell>
          <cell r="AO255">
            <v>0</v>
          </cell>
          <cell r="AP255">
            <v>0</v>
          </cell>
          <cell r="AQ255" t="e">
            <v>#DIV/0!</v>
          </cell>
          <cell r="AR255">
            <v>0</v>
          </cell>
          <cell r="AS255">
            <v>0</v>
          </cell>
          <cell r="AT255" t="e">
            <v>#DIV/0!</v>
          </cell>
          <cell r="AU255">
            <v>0</v>
          </cell>
          <cell r="AV255">
            <v>0</v>
          </cell>
          <cell r="AW255" t="e">
            <v>#DIV/0!</v>
          </cell>
          <cell r="AX255">
            <v>0</v>
          </cell>
          <cell r="AY255">
            <v>0</v>
          </cell>
          <cell r="AZ255" t="e">
            <v>#DIV/0!</v>
          </cell>
          <cell r="BA255">
            <v>0</v>
          </cell>
          <cell r="BB255">
            <v>0</v>
          </cell>
          <cell r="BC255" t="e">
            <v>#DIV/0!</v>
          </cell>
          <cell r="BD255">
            <v>0</v>
          </cell>
          <cell r="BE255">
            <v>0</v>
          </cell>
          <cell r="BF255" t="e">
            <v>#DIV/0!</v>
          </cell>
          <cell r="BG255">
            <v>0</v>
          </cell>
          <cell r="BH255">
            <v>0</v>
          </cell>
          <cell r="BI255" t="e">
            <v>#DIV/0!</v>
          </cell>
          <cell r="BJ255">
            <v>0</v>
          </cell>
          <cell r="BK255">
            <v>0</v>
          </cell>
          <cell r="BL255" t="e">
            <v>#DIV/0!</v>
          </cell>
          <cell r="BM255">
            <v>0</v>
          </cell>
          <cell r="BN255">
            <v>0</v>
          </cell>
          <cell r="BO255" t="e">
            <v>#DIV/0!</v>
          </cell>
          <cell r="BP255">
            <v>0</v>
          </cell>
          <cell r="BQ255">
            <v>0</v>
          </cell>
          <cell r="BR255" t="e">
            <v>#DIV/0!</v>
          </cell>
          <cell r="BS255">
            <v>0</v>
          </cell>
          <cell r="BT255">
            <v>0</v>
          </cell>
          <cell r="BU255" t="e">
            <v>#DIV/0!</v>
          </cell>
          <cell r="BV255">
            <v>0</v>
          </cell>
          <cell r="BW255">
            <v>0</v>
          </cell>
          <cell r="BX255" t="e">
            <v>#DIV/0!</v>
          </cell>
          <cell r="BY255">
            <v>0</v>
          </cell>
          <cell r="BZ255">
            <v>0</v>
          </cell>
          <cell r="CA255" t="e">
            <v>#DIV/0!</v>
          </cell>
          <cell r="CB255">
            <v>0</v>
          </cell>
          <cell r="CC255">
            <v>0</v>
          </cell>
          <cell r="CD255" t="e">
            <v>#DIV/0!</v>
          </cell>
          <cell r="CE255">
            <v>0</v>
          </cell>
          <cell r="CF255">
            <v>0</v>
          </cell>
          <cell r="CG255" t="e">
            <v>#DIV/0!</v>
          </cell>
          <cell r="CH255">
            <v>0</v>
          </cell>
          <cell r="CI255">
            <v>0</v>
          </cell>
          <cell r="CJ255" t="e">
            <v>#DIV/0!</v>
          </cell>
          <cell r="CK255">
            <v>0</v>
          </cell>
          <cell r="CL255">
            <v>0</v>
          </cell>
          <cell r="CM255" t="e">
            <v>#DIV/0!</v>
          </cell>
          <cell r="CN255">
            <v>0</v>
          </cell>
          <cell r="CO255">
            <v>0</v>
          </cell>
          <cell r="CP255" t="e">
            <v>#DIV/0!</v>
          </cell>
          <cell r="CQ255">
            <v>0</v>
          </cell>
          <cell r="CR255">
            <v>0</v>
          </cell>
          <cell r="CS255" t="e">
            <v>#DIV/0!</v>
          </cell>
          <cell r="CT255">
            <v>0</v>
          </cell>
          <cell r="CU255">
            <v>0</v>
          </cell>
          <cell r="CV255" t="e">
            <v>#DIV/0!</v>
          </cell>
          <cell r="CW255">
            <v>0</v>
          </cell>
          <cell r="CX255">
            <v>0</v>
          </cell>
          <cell r="CY255" t="e">
            <v>#DIV/0!</v>
          </cell>
          <cell r="CZ255">
            <v>0</v>
          </cell>
          <cell r="DA255">
            <v>0</v>
          </cell>
          <cell r="DB255" t="e">
            <v>#DIV/0!</v>
          </cell>
          <cell r="DC255">
            <v>0</v>
          </cell>
          <cell r="DD255">
            <v>0</v>
          </cell>
          <cell r="DE255" t="e">
            <v>#DIV/0!</v>
          </cell>
          <cell r="DF255">
            <v>0</v>
          </cell>
          <cell r="DG255">
            <v>0</v>
          </cell>
          <cell r="DH255" t="e">
            <v>#DIV/0!</v>
          </cell>
          <cell r="DI255">
            <v>0</v>
          </cell>
          <cell r="DJ255">
            <v>0</v>
          </cell>
          <cell r="DK255" t="e">
            <v>#DIV/0!</v>
          </cell>
          <cell r="DL255">
            <v>0</v>
          </cell>
          <cell r="DM255">
            <v>0</v>
          </cell>
          <cell r="DN255" t="e">
            <v>#DIV/0!</v>
          </cell>
          <cell r="DO255">
            <v>0</v>
          </cell>
          <cell r="DP255">
            <v>0</v>
          </cell>
          <cell r="DQ255" t="e">
            <v>#DIV/0!</v>
          </cell>
          <cell r="DR255">
            <v>0</v>
          </cell>
          <cell r="DS255">
            <v>0</v>
          </cell>
          <cell r="DT255" t="e">
            <v>#DIV/0!</v>
          </cell>
          <cell r="DU255">
            <v>0</v>
          </cell>
          <cell r="DV255">
            <v>0</v>
          </cell>
          <cell r="DW255" t="e">
            <v>#DIV/0!</v>
          </cell>
          <cell r="DX255">
            <v>0</v>
          </cell>
          <cell r="DY255">
            <v>0</v>
          </cell>
          <cell r="DZ255" t="e">
            <v>#DIV/0!</v>
          </cell>
          <cell r="EA255">
            <v>0</v>
          </cell>
          <cell r="EB255">
            <v>0</v>
          </cell>
          <cell r="EC255" t="e">
            <v>#DIV/0!</v>
          </cell>
          <cell r="ED255">
            <v>0</v>
          </cell>
          <cell r="EE255">
            <v>0</v>
          </cell>
          <cell r="EF255" t="e">
            <v>#DIV/0!</v>
          </cell>
          <cell r="EG255">
            <v>0</v>
          </cell>
          <cell r="EH255">
            <v>0</v>
          </cell>
          <cell r="EI255" t="e">
            <v>#DIV/0!</v>
          </cell>
          <cell r="EJ255">
            <v>0</v>
          </cell>
          <cell r="EK255">
            <v>0</v>
          </cell>
          <cell r="EL255" t="e">
            <v>#DIV/0!</v>
          </cell>
          <cell r="EM255">
            <v>0</v>
          </cell>
          <cell r="EN255">
            <v>0</v>
          </cell>
          <cell r="EO255" t="e">
            <v>#DIV/0!</v>
          </cell>
          <cell r="EP255">
            <v>0</v>
          </cell>
          <cell r="EQ255">
            <v>0</v>
          </cell>
          <cell r="ER255" t="e">
            <v>#DIV/0!</v>
          </cell>
          <cell r="ES255">
            <v>0</v>
          </cell>
          <cell r="ET255">
            <v>0</v>
          </cell>
          <cell r="EU255" t="e">
            <v>#DIV/0!</v>
          </cell>
          <cell r="EV255">
            <v>0</v>
          </cell>
          <cell r="EW255">
            <v>0</v>
          </cell>
          <cell r="EX255" t="e">
            <v>#DIV/0!</v>
          </cell>
          <cell r="EY255">
            <v>0</v>
          </cell>
          <cell r="EZ255">
            <v>0</v>
          </cell>
          <cell r="FA255" t="e">
            <v>#DIV/0!</v>
          </cell>
          <cell r="FB255">
            <v>0</v>
          </cell>
          <cell r="FC255">
            <v>0</v>
          </cell>
          <cell r="FD255" t="e">
            <v>#DIV/0!</v>
          </cell>
          <cell r="FE255">
            <v>0</v>
          </cell>
          <cell r="FF255">
            <v>0</v>
          </cell>
          <cell r="FG255" t="e">
            <v>#DIV/0!</v>
          </cell>
          <cell r="FH255">
            <v>0</v>
          </cell>
          <cell r="FI255">
            <v>0</v>
          </cell>
          <cell r="FJ255" t="e">
            <v>#DIV/0!</v>
          </cell>
          <cell r="FK255">
            <v>0</v>
          </cell>
          <cell r="FL255">
            <v>0</v>
          </cell>
          <cell r="FM255" t="e">
            <v>#DIV/0!</v>
          </cell>
          <cell r="FN255">
            <v>0</v>
          </cell>
          <cell r="FO255">
            <v>0</v>
          </cell>
          <cell r="FP255" t="e">
            <v>#DIV/0!</v>
          </cell>
          <cell r="FQ255">
            <v>0</v>
          </cell>
          <cell r="FR255">
            <v>0</v>
          </cell>
          <cell r="FS255" t="e">
            <v>#DIV/0!</v>
          </cell>
          <cell r="FT255">
            <v>0</v>
          </cell>
          <cell r="FU255">
            <v>0</v>
          </cell>
          <cell r="FV255" t="e">
            <v>#DIV/0!</v>
          </cell>
          <cell r="FW255">
            <v>0</v>
          </cell>
          <cell r="FX255">
            <v>0</v>
          </cell>
          <cell r="FY255" t="e">
            <v>#DIV/0!</v>
          </cell>
          <cell r="FZ255">
            <v>0</v>
          </cell>
          <cell r="GA255">
            <v>0</v>
          </cell>
          <cell r="GB255" t="e">
            <v>#DIV/0!</v>
          </cell>
          <cell r="GC255">
            <v>0</v>
          </cell>
          <cell r="GD255">
            <v>0</v>
          </cell>
          <cell r="GE255" t="e">
            <v>#DIV/0!</v>
          </cell>
          <cell r="GF255">
            <v>0</v>
          </cell>
          <cell r="GG255">
            <v>0</v>
          </cell>
          <cell r="GH255" t="e">
            <v>#DIV/0!</v>
          </cell>
          <cell r="GI255">
            <v>0</v>
          </cell>
          <cell r="GJ255">
            <v>0</v>
          </cell>
          <cell r="GK255" t="e">
            <v>#DIV/0!</v>
          </cell>
          <cell r="GL255">
            <v>0</v>
          </cell>
          <cell r="GM255">
            <v>0</v>
          </cell>
          <cell r="GN255" t="e">
            <v>#DIV/0!</v>
          </cell>
          <cell r="GO255">
            <v>0</v>
          </cell>
          <cell r="GP255">
            <v>0</v>
          </cell>
          <cell r="GQ255" t="e">
            <v>#DIV/0!</v>
          </cell>
          <cell r="GR255">
            <v>0</v>
          </cell>
          <cell r="GS255">
            <v>0</v>
          </cell>
          <cell r="GT255" t="e">
            <v>#DIV/0!</v>
          </cell>
          <cell r="GU255">
            <v>0</v>
          </cell>
          <cell r="GV255">
            <v>0</v>
          </cell>
          <cell r="GW255" t="e">
            <v>#DIV/0!</v>
          </cell>
          <cell r="GX255">
            <v>0</v>
          </cell>
          <cell r="GY255">
            <v>0</v>
          </cell>
          <cell r="GZ255" t="e">
            <v>#DIV/0!</v>
          </cell>
          <cell r="HA255">
            <v>0</v>
          </cell>
          <cell r="HB255">
            <v>0</v>
          </cell>
          <cell r="HC255" t="e">
            <v>#DIV/0!</v>
          </cell>
          <cell r="HD255">
            <v>0</v>
          </cell>
          <cell r="HE255">
            <v>0</v>
          </cell>
          <cell r="HF255" t="e">
            <v>#DIV/0!</v>
          </cell>
          <cell r="HG255">
            <v>0</v>
          </cell>
          <cell r="HH255">
            <v>0</v>
          </cell>
          <cell r="HI255" t="e">
            <v>#DIV/0!</v>
          </cell>
          <cell r="HJ255">
            <v>0</v>
          </cell>
          <cell r="HK255">
            <v>0</v>
          </cell>
          <cell r="HL255" t="e">
            <v>#DIV/0!</v>
          </cell>
          <cell r="HM255">
            <v>0</v>
          </cell>
          <cell r="HN255">
            <v>0</v>
          </cell>
          <cell r="HO255" t="e">
            <v>#DIV/0!</v>
          </cell>
          <cell r="HP255">
            <v>0</v>
          </cell>
          <cell r="HQ255">
            <v>0</v>
          </cell>
          <cell r="HR255" t="e">
            <v>#DIV/0!</v>
          </cell>
          <cell r="HS255">
            <v>0</v>
          </cell>
          <cell r="HT255">
            <v>0</v>
          </cell>
          <cell r="HU255" t="e">
            <v>#DIV/0!</v>
          </cell>
          <cell r="HV255">
            <v>0</v>
          </cell>
          <cell r="HW255">
            <v>0</v>
          </cell>
          <cell r="HX255" t="e">
            <v>#DIV/0!</v>
          </cell>
          <cell r="HY255">
            <v>0</v>
          </cell>
          <cell r="HZ255">
            <v>0</v>
          </cell>
          <cell r="IA255" t="e">
            <v>#DIV/0!</v>
          </cell>
          <cell r="IB255">
            <v>0</v>
          </cell>
          <cell r="IC255">
            <v>0</v>
          </cell>
          <cell r="ID255" t="e">
            <v>#DIV/0!</v>
          </cell>
          <cell r="IE255">
            <v>0</v>
          </cell>
          <cell r="IF255">
            <v>0</v>
          </cell>
          <cell r="IG255" t="e">
            <v>#DIV/0!</v>
          </cell>
          <cell r="IH255">
            <v>0</v>
          </cell>
          <cell r="II255">
            <v>0</v>
          </cell>
          <cell r="IJ255" t="e">
            <v>#DIV/0!</v>
          </cell>
          <cell r="IK255">
            <v>0</v>
          </cell>
          <cell r="IL255">
            <v>0</v>
          </cell>
          <cell r="IM255" t="e">
            <v>#DIV/0!</v>
          </cell>
          <cell r="IN255">
            <v>0</v>
          </cell>
          <cell r="IO255">
            <v>0</v>
          </cell>
          <cell r="IP255" t="e">
            <v>#DIV/0!</v>
          </cell>
          <cell r="IQ255">
            <v>0</v>
          </cell>
          <cell r="IR255">
            <v>0</v>
          </cell>
          <cell r="IS255" t="e">
            <v>#DIV/0!</v>
          </cell>
          <cell r="IT255">
            <v>0</v>
          </cell>
          <cell r="IU255">
            <v>0</v>
          </cell>
          <cell r="IV255" t="e">
            <v>#DIV/0!</v>
          </cell>
          <cell r="IW255">
            <v>0</v>
          </cell>
          <cell r="IX255">
            <v>0</v>
          </cell>
          <cell r="IY255" t="e">
            <v>#DIV/0!</v>
          </cell>
          <cell r="IZ255">
            <v>0</v>
          </cell>
          <cell r="JA255">
            <v>0</v>
          </cell>
          <cell r="JB255" t="e">
            <v>#DIV/0!</v>
          </cell>
          <cell r="JC255">
            <v>0</v>
          </cell>
          <cell r="JD255">
            <v>0</v>
          </cell>
          <cell r="JE255" t="e">
            <v>#DIV/0!</v>
          </cell>
          <cell r="JF255">
            <v>0</v>
          </cell>
          <cell r="JG255">
            <v>0</v>
          </cell>
          <cell r="JH255" t="e">
            <v>#DIV/0!</v>
          </cell>
          <cell r="JI255">
            <v>0</v>
          </cell>
          <cell r="JJ255">
            <v>0</v>
          </cell>
          <cell r="JK255" t="e">
            <v>#DIV/0!</v>
          </cell>
          <cell r="JL255">
            <v>0</v>
          </cell>
          <cell r="JM255">
            <v>0</v>
          </cell>
          <cell r="JN255" t="e">
            <v>#DIV/0!</v>
          </cell>
          <cell r="JO255">
            <v>0</v>
          </cell>
          <cell r="JP255">
            <v>0</v>
          </cell>
          <cell r="JQ255" t="e">
            <v>#DIV/0!</v>
          </cell>
          <cell r="JR255">
            <v>0</v>
          </cell>
          <cell r="JS255">
            <v>0</v>
          </cell>
          <cell r="JT255" t="e">
            <v>#DIV/0!</v>
          </cell>
          <cell r="JU255">
            <v>0</v>
          </cell>
          <cell r="JV255">
            <v>0</v>
          </cell>
          <cell r="JW255" t="e">
            <v>#DIV/0!</v>
          </cell>
          <cell r="JX255">
            <v>0</v>
          </cell>
          <cell r="JY255">
            <v>0</v>
          </cell>
          <cell r="JZ255" t="e">
            <v>#DIV/0!</v>
          </cell>
          <cell r="KA255">
            <v>0</v>
          </cell>
          <cell r="KB255">
            <v>0</v>
          </cell>
          <cell r="KC255" t="e">
            <v>#DIV/0!</v>
          </cell>
          <cell r="KD255">
            <v>0</v>
          </cell>
          <cell r="KE255">
            <v>0</v>
          </cell>
          <cell r="KF255" t="e">
            <v>#DIV/0!</v>
          </cell>
          <cell r="KG255">
            <v>0</v>
          </cell>
          <cell r="KH255">
            <v>0</v>
          </cell>
          <cell r="KI255" t="e">
            <v>#DIV/0!</v>
          </cell>
          <cell r="KJ255">
            <v>0</v>
          </cell>
          <cell r="KK255">
            <v>0</v>
          </cell>
          <cell r="KL255" t="e">
            <v>#DIV/0!</v>
          </cell>
          <cell r="KM255">
            <v>0</v>
          </cell>
          <cell r="KN255">
            <v>0</v>
          </cell>
          <cell r="KO255" t="e">
            <v>#DIV/0!</v>
          </cell>
          <cell r="KP255">
            <v>0</v>
          </cell>
          <cell r="KQ255">
            <v>0</v>
          </cell>
          <cell r="KR255" t="e">
            <v>#DIV/0!</v>
          </cell>
          <cell r="KS255">
            <v>0</v>
          </cell>
          <cell r="KT255">
            <v>0</v>
          </cell>
          <cell r="KU255" t="e">
            <v>#DIV/0!</v>
          </cell>
          <cell r="KV255">
            <v>0</v>
          </cell>
          <cell r="KW255">
            <v>0</v>
          </cell>
          <cell r="KX255" t="e">
            <v>#DIV/0!</v>
          </cell>
          <cell r="KY255">
            <v>0</v>
          </cell>
          <cell r="KZ255">
            <v>0</v>
          </cell>
          <cell r="LA255" t="e">
            <v>#DIV/0!</v>
          </cell>
          <cell r="LB255">
            <v>0</v>
          </cell>
          <cell r="LC255">
            <v>0</v>
          </cell>
          <cell r="LD255" t="e">
            <v>#DIV/0!</v>
          </cell>
          <cell r="LE255">
            <v>0</v>
          </cell>
          <cell r="LF255">
            <v>0</v>
          </cell>
          <cell r="LG255" t="e">
            <v>#DIV/0!</v>
          </cell>
          <cell r="LH255">
            <v>0</v>
          </cell>
          <cell r="LI255">
            <v>0</v>
          </cell>
          <cell r="LJ255" t="e">
            <v>#DIV/0!</v>
          </cell>
          <cell r="LK255">
            <v>0</v>
          </cell>
          <cell r="LL255">
            <v>0</v>
          </cell>
          <cell r="LM255" t="e">
            <v>#DIV/0!</v>
          </cell>
        </row>
        <row r="256">
          <cell r="D256">
            <v>42948</v>
          </cell>
          <cell r="E256">
            <v>0</v>
          </cell>
          <cell r="F256">
            <v>0</v>
          </cell>
          <cell r="G256" t="e">
            <v>#DIV/0!</v>
          </cell>
          <cell r="H256">
            <v>0</v>
          </cell>
          <cell r="I256">
            <v>0</v>
          </cell>
          <cell r="J256" t="e">
            <v>#DIV/0!</v>
          </cell>
          <cell r="K256">
            <v>0</v>
          </cell>
          <cell r="L256">
            <v>0</v>
          </cell>
          <cell r="M256" t="e">
            <v>#DIV/0!</v>
          </cell>
          <cell r="N256">
            <v>0</v>
          </cell>
          <cell r="O256">
            <v>0</v>
          </cell>
          <cell r="P256" t="e">
            <v>#DIV/0!</v>
          </cell>
          <cell r="Q256">
            <v>0</v>
          </cell>
          <cell r="R256">
            <v>0</v>
          </cell>
          <cell r="S256" t="e">
            <v>#DIV/0!</v>
          </cell>
          <cell r="T256">
            <v>0</v>
          </cell>
          <cell r="U256">
            <v>0</v>
          </cell>
          <cell r="V256" t="e">
            <v>#DIV/0!</v>
          </cell>
          <cell r="W256">
            <v>0</v>
          </cell>
          <cell r="X256">
            <v>0</v>
          </cell>
          <cell r="Y256" t="e">
            <v>#DIV/0!</v>
          </cell>
          <cell r="Z256">
            <v>0</v>
          </cell>
          <cell r="AA256">
            <v>0</v>
          </cell>
          <cell r="AB256" t="e">
            <v>#DIV/0!</v>
          </cell>
          <cell r="AC256">
            <v>0</v>
          </cell>
          <cell r="AD256">
            <v>0</v>
          </cell>
          <cell r="AE256" t="e">
            <v>#DIV/0!</v>
          </cell>
          <cell r="AF256">
            <v>0</v>
          </cell>
          <cell r="AG256">
            <v>0</v>
          </cell>
          <cell r="AH256" t="e">
            <v>#DIV/0!</v>
          </cell>
          <cell r="AI256">
            <v>0</v>
          </cell>
          <cell r="AJ256">
            <v>0</v>
          </cell>
          <cell r="AK256" t="e">
            <v>#DIV/0!</v>
          </cell>
          <cell r="AL256">
            <v>0</v>
          </cell>
          <cell r="AM256">
            <v>0</v>
          </cell>
          <cell r="AN256" t="e">
            <v>#DIV/0!</v>
          </cell>
          <cell r="AO256">
            <v>0</v>
          </cell>
          <cell r="AP256">
            <v>0</v>
          </cell>
          <cell r="AQ256" t="e">
            <v>#DIV/0!</v>
          </cell>
          <cell r="AR256">
            <v>0</v>
          </cell>
          <cell r="AS256">
            <v>0</v>
          </cell>
          <cell r="AT256" t="e">
            <v>#DIV/0!</v>
          </cell>
          <cell r="AU256">
            <v>0</v>
          </cell>
          <cell r="AV256">
            <v>0</v>
          </cell>
          <cell r="AW256" t="e">
            <v>#DIV/0!</v>
          </cell>
          <cell r="AX256">
            <v>0</v>
          </cell>
          <cell r="AY256">
            <v>0</v>
          </cell>
          <cell r="AZ256" t="e">
            <v>#DIV/0!</v>
          </cell>
          <cell r="BA256">
            <v>0</v>
          </cell>
          <cell r="BB256">
            <v>0</v>
          </cell>
          <cell r="BC256" t="e">
            <v>#DIV/0!</v>
          </cell>
          <cell r="BD256">
            <v>0</v>
          </cell>
          <cell r="BE256">
            <v>0</v>
          </cell>
          <cell r="BF256" t="e">
            <v>#DIV/0!</v>
          </cell>
          <cell r="BG256">
            <v>0</v>
          </cell>
          <cell r="BH256">
            <v>0</v>
          </cell>
          <cell r="BI256" t="e">
            <v>#DIV/0!</v>
          </cell>
          <cell r="BJ256">
            <v>0</v>
          </cell>
          <cell r="BK256">
            <v>0</v>
          </cell>
          <cell r="BL256" t="e">
            <v>#DIV/0!</v>
          </cell>
          <cell r="BM256">
            <v>0</v>
          </cell>
          <cell r="BN256">
            <v>0</v>
          </cell>
          <cell r="BO256" t="e">
            <v>#DIV/0!</v>
          </cell>
          <cell r="BP256">
            <v>0</v>
          </cell>
          <cell r="BQ256">
            <v>0</v>
          </cell>
          <cell r="BR256" t="e">
            <v>#DIV/0!</v>
          </cell>
          <cell r="BS256">
            <v>0</v>
          </cell>
          <cell r="BT256">
            <v>0</v>
          </cell>
          <cell r="BU256" t="e">
            <v>#DIV/0!</v>
          </cell>
          <cell r="BV256">
            <v>0</v>
          </cell>
          <cell r="BW256">
            <v>0</v>
          </cell>
          <cell r="BX256" t="e">
            <v>#DIV/0!</v>
          </cell>
          <cell r="BY256">
            <v>0</v>
          </cell>
          <cell r="BZ256">
            <v>0</v>
          </cell>
          <cell r="CA256" t="e">
            <v>#DIV/0!</v>
          </cell>
          <cell r="CB256">
            <v>0</v>
          </cell>
          <cell r="CC256">
            <v>0</v>
          </cell>
          <cell r="CD256" t="e">
            <v>#DIV/0!</v>
          </cell>
          <cell r="CE256">
            <v>0</v>
          </cell>
          <cell r="CF256">
            <v>0</v>
          </cell>
          <cell r="CG256" t="e">
            <v>#DIV/0!</v>
          </cell>
          <cell r="CH256">
            <v>0</v>
          </cell>
          <cell r="CI256">
            <v>0</v>
          </cell>
          <cell r="CJ256" t="e">
            <v>#DIV/0!</v>
          </cell>
          <cell r="CK256">
            <v>0</v>
          </cell>
          <cell r="CL256">
            <v>0</v>
          </cell>
          <cell r="CM256" t="e">
            <v>#DIV/0!</v>
          </cell>
          <cell r="CN256">
            <v>0</v>
          </cell>
          <cell r="CO256">
            <v>0</v>
          </cell>
          <cell r="CP256" t="e">
            <v>#DIV/0!</v>
          </cell>
          <cell r="CQ256">
            <v>0</v>
          </cell>
          <cell r="CR256">
            <v>0</v>
          </cell>
          <cell r="CS256" t="e">
            <v>#DIV/0!</v>
          </cell>
          <cell r="CT256">
            <v>0</v>
          </cell>
          <cell r="CU256">
            <v>0</v>
          </cell>
          <cell r="CV256" t="e">
            <v>#DIV/0!</v>
          </cell>
          <cell r="CW256">
            <v>0</v>
          </cell>
          <cell r="CX256">
            <v>0</v>
          </cell>
          <cell r="CY256" t="e">
            <v>#DIV/0!</v>
          </cell>
          <cell r="CZ256">
            <v>0</v>
          </cell>
          <cell r="DA256">
            <v>0</v>
          </cell>
          <cell r="DB256" t="e">
            <v>#DIV/0!</v>
          </cell>
          <cell r="DC256">
            <v>0</v>
          </cell>
          <cell r="DD256">
            <v>0</v>
          </cell>
          <cell r="DE256" t="e">
            <v>#DIV/0!</v>
          </cell>
          <cell r="DF256">
            <v>0</v>
          </cell>
          <cell r="DG256">
            <v>0</v>
          </cell>
          <cell r="DH256" t="e">
            <v>#DIV/0!</v>
          </cell>
          <cell r="DI256">
            <v>0</v>
          </cell>
          <cell r="DJ256">
            <v>0</v>
          </cell>
          <cell r="DK256" t="e">
            <v>#DIV/0!</v>
          </cell>
          <cell r="DL256">
            <v>0</v>
          </cell>
          <cell r="DM256">
            <v>0</v>
          </cell>
          <cell r="DN256" t="e">
            <v>#DIV/0!</v>
          </cell>
          <cell r="DO256">
            <v>0</v>
          </cell>
          <cell r="DP256">
            <v>0</v>
          </cell>
          <cell r="DQ256" t="e">
            <v>#DIV/0!</v>
          </cell>
          <cell r="DR256">
            <v>0</v>
          </cell>
          <cell r="DS256">
            <v>0</v>
          </cell>
          <cell r="DT256" t="e">
            <v>#DIV/0!</v>
          </cell>
          <cell r="DU256">
            <v>0</v>
          </cell>
          <cell r="DV256">
            <v>0</v>
          </cell>
          <cell r="DW256" t="e">
            <v>#DIV/0!</v>
          </cell>
          <cell r="DX256">
            <v>0</v>
          </cell>
          <cell r="DY256">
            <v>0</v>
          </cell>
          <cell r="DZ256" t="e">
            <v>#DIV/0!</v>
          </cell>
          <cell r="EA256">
            <v>0</v>
          </cell>
          <cell r="EB256">
            <v>0</v>
          </cell>
          <cell r="EC256" t="e">
            <v>#DIV/0!</v>
          </cell>
          <cell r="ED256">
            <v>0</v>
          </cell>
          <cell r="EE256">
            <v>0</v>
          </cell>
          <cell r="EF256" t="e">
            <v>#DIV/0!</v>
          </cell>
          <cell r="EG256">
            <v>0</v>
          </cell>
          <cell r="EH256">
            <v>0</v>
          </cell>
          <cell r="EI256" t="e">
            <v>#DIV/0!</v>
          </cell>
          <cell r="EJ256">
            <v>0</v>
          </cell>
          <cell r="EK256">
            <v>0</v>
          </cell>
          <cell r="EL256" t="e">
            <v>#DIV/0!</v>
          </cell>
          <cell r="EM256">
            <v>0</v>
          </cell>
          <cell r="EN256">
            <v>0</v>
          </cell>
          <cell r="EO256" t="e">
            <v>#DIV/0!</v>
          </cell>
          <cell r="EP256">
            <v>0</v>
          </cell>
          <cell r="EQ256">
            <v>0</v>
          </cell>
          <cell r="ER256" t="e">
            <v>#DIV/0!</v>
          </cell>
          <cell r="ES256">
            <v>0</v>
          </cell>
          <cell r="ET256">
            <v>0</v>
          </cell>
          <cell r="EU256" t="e">
            <v>#DIV/0!</v>
          </cell>
          <cell r="EV256">
            <v>0</v>
          </cell>
          <cell r="EW256">
            <v>0</v>
          </cell>
          <cell r="EX256" t="e">
            <v>#DIV/0!</v>
          </cell>
          <cell r="EY256">
            <v>0</v>
          </cell>
          <cell r="EZ256">
            <v>0</v>
          </cell>
          <cell r="FA256" t="e">
            <v>#DIV/0!</v>
          </cell>
          <cell r="FB256">
            <v>0</v>
          </cell>
          <cell r="FC256">
            <v>0</v>
          </cell>
          <cell r="FD256" t="e">
            <v>#DIV/0!</v>
          </cell>
          <cell r="FE256">
            <v>0</v>
          </cell>
          <cell r="FF256">
            <v>0</v>
          </cell>
          <cell r="FG256" t="e">
            <v>#DIV/0!</v>
          </cell>
          <cell r="FH256">
            <v>0</v>
          </cell>
          <cell r="FI256">
            <v>0</v>
          </cell>
          <cell r="FJ256" t="e">
            <v>#DIV/0!</v>
          </cell>
          <cell r="FK256">
            <v>0</v>
          </cell>
          <cell r="FL256">
            <v>0</v>
          </cell>
          <cell r="FM256" t="e">
            <v>#DIV/0!</v>
          </cell>
          <cell r="FN256">
            <v>0</v>
          </cell>
          <cell r="FO256">
            <v>0</v>
          </cell>
          <cell r="FP256" t="e">
            <v>#DIV/0!</v>
          </cell>
          <cell r="FQ256">
            <v>0</v>
          </cell>
          <cell r="FR256">
            <v>0</v>
          </cell>
          <cell r="FS256" t="e">
            <v>#DIV/0!</v>
          </cell>
          <cell r="FT256">
            <v>0</v>
          </cell>
          <cell r="FU256">
            <v>0</v>
          </cell>
          <cell r="FV256" t="e">
            <v>#DIV/0!</v>
          </cell>
          <cell r="FW256">
            <v>0</v>
          </cell>
          <cell r="FX256">
            <v>0</v>
          </cell>
          <cell r="FY256" t="e">
            <v>#DIV/0!</v>
          </cell>
          <cell r="FZ256">
            <v>0</v>
          </cell>
          <cell r="GA256">
            <v>0</v>
          </cell>
          <cell r="GB256" t="e">
            <v>#DIV/0!</v>
          </cell>
          <cell r="GC256">
            <v>0</v>
          </cell>
          <cell r="GD256">
            <v>0</v>
          </cell>
          <cell r="GE256" t="e">
            <v>#DIV/0!</v>
          </cell>
          <cell r="GF256">
            <v>0</v>
          </cell>
          <cell r="GG256">
            <v>0</v>
          </cell>
          <cell r="GH256" t="e">
            <v>#DIV/0!</v>
          </cell>
          <cell r="GI256">
            <v>0</v>
          </cell>
          <cell r="GJ256">
            <v>0</v>
          </cell>
          <cell r="GK256" t="e">
            <v>#DIV/0!</v>
          </cell>
          <cell r="GL256">
            <v>0</v>
          </cell>
          <cell r="GM256">
            <v>0</v>
          </cell>
          <cell r="GN256" t="e">
            <v>#DIV/0!</v>
          </cell>
          <cell r="GO256">
            <v>0</v>
          </cell>
          <cell r="GP256">
            <v>0</v>
          </cell>
          <cell r="GQ256" t="e">
            <v>#DIV/0!</v>
          </cell>
          <cell r="GR256">
            <v>0</v>
          </cell>
          <cell r="GS256">
            <v>0</v>
          </cell>
          <cell r="GT256" t="e">
            <v>#DIV/0!</v>
          </cell>
          <cell r="GU256">
            <v>0</v>
          </cell>
          <cell r="GV256">
            <v>0</v>
          </cell>
          <cell r="GW256" t="e">
            <v>#DIV/0!</v>
          </cell>
          <cell r="GX256">
            <v>0</v>
          </cell>
          <cell r="GY256">
            <v>0</v>
          </cell>
          <cell r="GZ256" t="e">
            <v>#DIV/0!</v>
          </cell>
          <cell r="HA256">
            <v>0</v>
          </cell>
          <cell r="HB256">
            <v>0</v>
          </cell>
          <cell r="HC256" t="e">
            <v>#DIV/0!</v>
          </cell>
          <cell r="HD256">
            <v>0</v>
          </cell>
          <cell r="HE256">
            <v>0</v>
          </cell>
          <cell r="HF256" t="e">
            <v>#DIV/0!</v>
          </cell>
          <cell r="HG256">
            <v>0</v>
          </cell>
          <cell r="HH256">
            <v>0</v>
          </cell>
          <cell r="HI256" t="e">
            <v>#DIV/0!</v>
          </cell>
          <cell r="HJ256">
            <v>0</v>
          </cell>
          <cell r="HK256">
            <v>0</v>
          </cell>
          <cell r="HL256" t="e">
            <v>#DIV/0!</v>
          </cell>
          <cell r="HM256">
            <v>0</v>
          </cell>
          <cell r="HN256">
            <v>0</v>
          </cell>
          <cell r="HO256" t="e">
            <v>#DIV/0!</v>
          </cell>
          <cell r="HP256">
            <v>0</v>
          </cell>
          <cell r="HQ256">
            <v>0</v>
          </cell>
          <cell r="HR256" t="e">
            <v>#DIV/0!</v>
          </cell>
          <cell r="HS256">
            <v>0</v>
          </cell>
          <cell r="HT256">
            <v>0</v>
          </cell>
          <cell r="HU256" t="e">
            <v>#DIV/0!</v>
          </cell>
          <cell r="HV256">
            <v>0</v>
          </cell>
          <cell r="HW256">
            <v>0</v>
          </cell>
          <cell r="HX256" t="e">
            <v>#DIV/0!</v>
          </cell>
          <cell r="HY256">
            <v>0</v>
          </cell>
          <cell r="HZ256">
            <v>0</v>
          </cell>
          <cell r="IA256" t="e">
            <v>#DIV/0!</v>
          </cell>
          <cell r="IB256">
            <v>0</v>
          </cell>
          <cell r="IC256">
            <v>0</v>
          </cell>
          <cell r="ID256" t="e">
            <v>#DIV/0!</v>
          </cell>
          <cell r="IE256">
            <v>0</v>
          </cell>
          <cell r="IF256">
            <v>0</v>
          </cell>
          <cell r="IG256" t="e">
            <v>#DIV/0!</v>
          </cell>
          <cell r="IH256">
            <v>0</v>
          </cell>
          <cell r="II256">
            <v>0</v>
          </cell>
          <cell r="IJ256" t="e">
            <v>#DIV/0!</v>
          </cell>
          <cell r="IK256">
            <v>0</v>
          </cell>
          <cell r="IL256">
            <v>0</v>
          </cell>
          <cell r="IM256" t="e">
            <v>#DIV/0!</v>
          </cell>
          <cell r="IN256">
            <v>0</v>
          </cell>
          <cell r="IO256">
            <v>0</v>
          </cell>
          <cell r="IP256" t="e">
            <v>#DIV/0!</v>
          </cell>
          <cell r="IQ256">
            <v>0</v>
          </cell>
          <cell r="IR256">
            <v>0</v>
          </cell>
          <cell r="IS256" t="e">
            <v>#DIV/0!</v>
          </cell>
          <cell r="IT256">
            <v>0</v>
          </cell>
          <cell r="IU256">
            <v>0</v>
          </cell>
          <cell r="IV256" t="e">
            <v>#DIV/0!</v>
          </cell>
          <cell r="IW256">
            <v>0</v>
          </cell>
          <cell r="IX256">
            <v>0</v>
          </cell>
          <cell r="IY256" t="e">
            <v>#DIV/0!</v>
          </cell>
          <cell r="IZ256">
            <v>0</v>
          </cell>
          <cell r="JA256">
            <v>0</v>
          </cell>
          <cell r="JB256" t="e">
            <v>#DIV/0!</v>
          </cell>
          <cell r="JC256">
            <v>0</v>
          </cell>
          <cell r="JD256">
            <v>0</v>
          </cell>
          <cell r="JE256" t="e">
            <v>#DIV/0!</v>
          </cell>
          <cell r="JF256">
            <v>0</v>
          </cell>
          <cell r="JG256">
            <v>0</v>
          </cell>
          <cell r="JH256" t="e">
            <v>#DIV/0!</v>
          </cell>
          <cell r="JI256">
            <v>0</v>
          </cell>
          <cell r="JJ256">
            <v>0</v>
          </cell>
          <cell r="JK256" t="e">
            <v>#DIV/0!</v>
          </cell>
          <cell r="JL256">
            <v>0</v>
          </cell>
          <cell r="JM256">
            <v>0</v>
          </cell>
          <cell r="JN256" t="e">
            <v>#DIV/0!</v>
          </cell>
          <cell r="JO256">
            <v>0</v>
          </cell>
          <cell r="JP256">
            <v>0</v>
          </cell>
          <cell r="JQ256" t="e">
            <v>#DIV/0!</v>
          </cell>
          <cell r="JR256">
            <v>0</v>
          </cell>
          <cell r="JS256">
            <v>0</v>
          </cell>
          <cell r="JT256" t="e">
            <v>#DIV/0!</v>
          </cell>
          <cell r="JU256">
            <v>0</v>
          </cell>
          <cell r="JV256">
            <v>0</v>
          </cell>
          <cell r="JW256" t="e">
            <v>#DIV/0!</v>
          </cell>
          <cell r="JX256">
            <v>0</v>
          </cell>
          <cell r="JY256">
            <v>0</v>
          </cell>
          <cell r="JZ256" t="e">
            <v>#DIV/0!</v>
          </cell>
          <cell r="KA256">
            <v>0</v>
          </cell>
          <cell r="KB256">
            <v>0</v>
          </cell>
          <cell r="KC256" t="e">
            <v>#DIV/0!</v>
          </cell>
          <cell r="KD256">
            <v>0</v>
          </cell>
          <cell r="KE256">
            <v>0</v>
          </cell>
          <cell r="KF256" t="e">
            <v>#DIV/0!</v>
          </cell>
          <cell r="KG256">
            <v>0</v>
          </cell>
          <cell r="KH256">
            <v>0</v>
          </cell>
          <cell r="KI256" t="e">
            <v>#DIV/0!</v>
          </cell>
          <cell r="KJ256">
            <v>0</v>
          </cell>
          <cell r="KK256">
            <v>0</v>
          </cell>
          <cell r="KL256" t="e">
            <v>#DIV/0!</v>
          </cell>
          <cell r="KM256">
            <v>0</v>
          </cell>
          <cell r="KN256">
            <v>0</v>
          </cell>
          <cell r="KO256" t="e">
            <v>#DIV/0!</v>
          </cell>
          <cell r="KP256">
            <v>0</v>
          </cell>
          <cell r="KQ256">
            <v>0</v>
          </cell>
          <cell r="KR256" t="e">
            <v>#DIV/0!</v>
          </cell>
          <cell r="KS256">
            <v>0</v>
          </cell>
          <cell r="KT256">
            <v>0</v>
          </cell>
          <cell r="KU256" t="e">
            <v>#DIV/0!</v>
          </cell>
          <cell r="KV256">
            <v>0</v>
          </cell>
          <cell r="KW256">
            <v>0</v>
          </cell>
          <cell r="KX256" t="e">
            <v>#DIV/0!</v>
          </cell>
          <cell r="KY256">
            <v>0</v>
          </cell>
          <cell r="KZ256">
            <v>0</v>
          </cell>
          <cell r="LA256" t="e">
            <v>#DIV/0!</v>
          </cell>
          <cell r="LB256">
            <v>0</v>
          </cell>
          <cell r="LC256">
            <v>0</v>
          </cell>
          <cell r="LD256" t="e">
            <v>#DIV/0!</v>
          </cell>
          <cell r="LE256">
            <v>0</v>
          </cell>
          <cell r="LF256">
            <v>0</v>
          </cell>
          <cell r="LG256" t="e">
            <v>#DIV/0!</v>
          </cell>
          <cell r="LH256">
            <v>0</v>
          </cell>
          <cell r="LI256">
            <v>0</v>
          </cell>
          <cell r="LJ256" t="e">
            <v>#DIV/0!</v>
          </cell>
          <cell r="LK256">
            <v>0</v>
          </cell>
          <cell r="LL256">
            <v>0</v>
          </cell>
          <cell r="LM256" t="e">
            <v>#DIV/0!</v>
          </cell>
        </row>
        <row r="257">
          <cell r="D257">
            <v>42949</v>
          </cell>
          <cell r="E257">
            <v>0</v>
          </cell>
          <cell r="F257">
            <v>0</v>
          </cell>
          <cell r="G257" t="e">
            <v>#DIV/0!</v>
          </cell>
          <cell r="H257">
            <v>0</v>
          </cell>
          <cell r="I257">
            <v>0</v>
          </cell>
          <cell r="J257" t="e">
            <v>#DIV/0!</v>
          </cell>
          <cell r="K257">
            <v>0</v>
          </cell>
          <cell r="L257">
            <v>0</v>
          </cell>
          <cell r="M257" t="e">
            <v>#DIV/0!</v>
          </cell>
          <cell r="N257">
            <v>0</v>
          </cell>
          <cell r="O257">
            <v>0</v>
          </cell>
          <cell r="P257" t="e">
            <v>#DIV/0!</v>
          </cell>
          <cell r="Q257">
            <v>0</v>
          </cell>
          <cell r="R257">
            <v>0</v>
          </cell>
          <cell r="S257" t="e">
            <v>#DIV/0!</v>
          </cell>
          <cell r="T257">
            <v>0</v>
          </cell>
          <cell r="U257">
            <v>0</v>
          </cell>
          <cell r="V257" t="e">
            <v>#DIV/0!</v>
          </cell>
          <cell r="W257">
            <v>0</v>
          </cell>
          <cell r="X257">
            <v>0</v>
          </cell>
          <cell r="Y257" t="e">
            <v>#DIV/0!</v>
          </cell>
          <cell r="Z257">
            <v>0</v>
          </cell>
          <cell r="AA257">
            <v>0</v>
          </cell>
          <cell r="AB257" t="e">
            <v>#DIV/0!</v>
          </cell>
          <cell r="AC257">
            <v>0</v>
          </cell>
          <cell r="AD257">
            <v>0</v>
          </cell>
          <cell r="AE257" t="e">
            <v>#DIV/0!</v>
          </cell>
          <cell r="AF257">
            <v>0</v>
          </cell>
          <cell r="AG257">
            <v>0</v>
          </cell>
          <cell r="AH257" t="e">
            <v>#DIV/0!</v>
          </cell>
          <cell r="AI257">
            <v>0</v>
          </cell>
          <cell r="AJ257">
            <v>0</v>
          </cell>
          <cell r="AK257" t="e">
            <v>#DIV/0!</v>
          </cell>
          <cell r="AL257">
            <v>0</v>
          </cell>
          <cell r="AM257">
            <v>0</v>
          </cell>
          <cell r="AN257" t="e">
            <v>#DIV/0!</v>
          </cell>
          <cell r="AO257">
            <v>0</v>
          </cell>
          <cell r="AP257">
            <v>0</v>
          </cell>
          <cell r="AQ257" t="e">
            <v>#DIV/0!</v>
          </cell>
          <cell r="AR257">
            <v>0</v>
          </cell>
          <cell r="AS257">
            <v>0</v>
          </cell>
          <cell r="AT257" t="e">
            <v>#DIV/0!</v>
          </cell>
          <cell r="AU257">
            <v>0</v>
          </cell>
          <cell r="AV257">
            <v>0</v>
          </cell>
          <cell r="AW257" t="e">
            <v>#DIV/0!</v>
          </cell>
          <cell r="AX257">
            <v>0</v>
          </cell>
          <cell r="AY257">
            <v>0</v>
          </cell>
          <cell r="AZ257" t="e">
            <v>#DIV/0!</v>
          </cell>
          <cell r="BA257">
            <v>0</v>
          </cell>
          <cell r="BB257">
            <v>0</v>
          </cell>
          <cell r="BC257" t="e">
            <v>#DIV/0!</v>
          </cell>
          <cell r="BD257">
            <v>0</v>
          </cell>
          <cell r="BE257">
            <v>0</v>
          </cell>
          <cell r="BF257" t="e">
            <v>#DIV/0!</v>
          </cell>
          <cell r="BG257">
            <v>0</v>
          </cell>
          <cell r="BH257">
            <v>0</v>
          </cell>
          <cell r="BI257" t="e">
            <v>#DIV/0!</v>
          </cell>
          <cell r="BJ257">
            <v>0</v>
          </cell>
          <cell r="BK257">
            <v>0</v>
          </cell>
          <cell r="BL257" t="e">
            <v>#DIV/0!</v>
          </cell>
          <cell r="BM257">
            <v>0</v>
          </cell>
          <cell r="BN257">
            <v>0</v>
          </cell>
          <cell r="BO257" t="e">
            <v>#DIV/0!</v>
          </cell>
          <cell r="BP257">
            <v>0</v>
          </cell>
          <cell r="BQ257">
            <v>0</v>
          </cell>
          <cell r="BR257" t="e">
            <v>#DIV/0!</v>
          </cell>
          <cell r="BS257">
            <v>0</v>
          </cell>
          <cell r="BT257">
            <v>0</v>
          </cell>
          <cell r="BU257" t="e">
            <v>#DIV/0!</v>
          </cell>
          <cell r="BV257">
            <v>0</v>
          </cell>
          <cell r="BW257">
            <v>0</v>
          </cell>
          <cell r="BX257" t="e">
            <v>#DIV/0!</v>
          </cell>
          <cell r="BY257">
            <v>0</v>
          </cell>
          <cell r="BZ257">
            <v>0</v>
          </cell>
          <cell r="CA257" t="e">
            <v>#DIV/0!</v>
          </cell>
          <cell r="CB257">
            <v>0</v>
          </cell>
          <cell r="CC257">
            <v>0</v>
          </cell>
          <cell r="CD257" t="e">
            <v>#DIV/0!</v>
          </cell>
          <cell r="CE257">
            <v>0</v>
          </cell>
          <cell r="CF257">
            <v>0</v>
          </cell>
          <cell r="CG257" t="e">
            <v>#DIV/0!</v>
          </cell>
          <cell r="CH257">
            <v>0</v>
          </cell>
          <cell r="CI257">
            <v>0</v>
          </cell>
          <cell r="CJ257" t="e">
            <v>#DIV/0!</v>
          </cell>
          <cell r="CK257">
            <v>0</v>
          </cell>
          <cell r="CL257">
            <v>0</v>
          </cell>
          <cell r="CM257" t="e">
            <v>#DIV/0!</v>
          </cell>
          <cell r="CN257">
            <v>0</v>
          </cell>
          <cell r="CO257">
            <v>0</v>
          </cell>
          <cell r="CP257" t="e">
            <v>#DIV/0!</v>
          </cell>
          <cell r="CQ257">
            <v>0</v>
          </cell>
          <cell r="CR257">
            <v>0</v>
          </cell>
          <cell r="CS257" t="e">
            <v>#DIV/0!</v>
          </cell>
          <cell r="CT257">
            <v>0</v>
          </cell>
          <cell r="CU257">
            <v>0</v>
          </cell>
          <cell r="CV257" t="e">
            <v>#DIV/0!</v>
          </cell>
          <cell r="CW257">
            <v>0</v>
          </cell>
          <cell r="CX257">
            <v>0</v>
          </cell>
          <cell r="CY257" t="e">
            <v>#DIV/0!</v>
          </cell>
          <cell r="CZ257">
            <v>0</v>
          </cell>
          <cell r="DA257">
            <v>0</v>
          </cell>
          <cell r="DB257" t="e">
            <v>#DIV/0!</v>
          </cell>
          <cell r="DC257">
            <v>0</v>
          </cell>
          <cell r="DD257">
            <v>0</v>
          </cell>
          <cell r="DE257" t="e">
            <v>#DIV/0!</v>
          </cell>
          <cell r="DF257">
            <v>0</v>
          </cell>
          <cell r="DG257">
            <v>0</v>
          </cell>
          <cell r="DH257" t="e">
            <v>#DIV/0!</v>
          </cell>
          <cell r="DI257">
            <v>0</v>
          </cell>
          <cell r="DJ257">
            <v>0</v>
          </cell>
          <cell r="DK257" t="e">
            <v>#DIV/0!</v>
          </cell>
          <cell r="DL257">
            <v>0</v>
          </cell>
          <cell r="DM257">
            <v>0</v>
          </cell>
          <cell r="DN257" t="e">
            <v>#DIV/0!</v>
          </cell>
          <cell r="DO257">
            <v>0</v>
          </cell>
          <cell r="DP257">
            <v>0</v>
          </cell>
          <cell r="DQ257" t="e">
            <v>#DIV/0!</v>
          </cell>
          <cell r="DR257">
            <v>0</v>
          </cell>
          <cell r="DS257">
            <v>0</v>
          </cell>
          <cell r="DT257" t="e">
            <v>#DIV/0!</v>
          </cell>
          <cell r="DU257">
            <v>0</v>
          </cell>
          <cell r="DV257">
            <v>0</v>
          </cell>
          <cell r="DW257" t="e">
            <v>#DIV/0!</v>
          </cell>
          <cell r="DX257">
            <v>0</v>
          </cell>
          <cell r="DY257">
            <v>0</v>
          </cell>
          <cell r="DZ257" t="e">
            <v>#DIV/0!</v>
          </cell>
          <cell r="EA257">
            <v>0</v>
          </cell>
          <cell r="EB257">
            <v>0</v>
          </cell>
          <cell r="EC257" t="e">
            <v>#DIV/0!</v>
          </cell>
          <cell r="ED257">
            <v>0</v>
          </cell>
          <cell r="EE257">
            <v>0</v>
          </cell>
          <cell r="EF257" t="e">
            <v>#DIV/0!</v>
          </cell>
          <cell r="EG257">
            <v>0</v>
          </cell>
          <cell r="EH257">
            <v>0</v>
          </cell>
          <cell r="EI257" t="e">
            <v>#DIV/0!</v>
          </cell>
          <cell r="EJ257">
            <v>0</v>
          </cell>
          <cell r="EK257">
            <v>0</v>
          </cell>
          <cell r="EL257" t="e">
            <v>#DIV/0!</v>
          </cell>
          <cell r="EM257">
            <v>0</v>
          </cell>
          <cell r="EN257">
            <v>0</v>
          </cell>
          <cell r="EO257" t="e">
            <v>#DIV/0!</v>
          </cell>
          <cell r="EP257">
            <v>0</v>
          </cell>
          <cell r="EQ257">
            <v>0</v>
          </cell>
          <cell r="ER257" t="e">
            <v>#DIV/0!</v>
          </cell>
          <cell r="ES257">
            <v>0</v>
          </cell>
          <cell r="ET257">
            <v>0</v>
          </cell>
          <cell r="EU257" t="e">
            <v>#DIV/0!</v>
          </cell>
          <cell r="EV257">
            <v>0</v>
          </cell>
          <cell r="EW257">
            <v>0</v>
          </cell>
          <cell r="EX257" t="e">
            <v>#DIV/0!</v>
          </cell>
          <cell r="EY257">
            <v>0</v>
          </cell>
          <cell r="EZ257">
            <v>0</v>
          </cell>
          <cell r="FA257" t="e">
            <v>#DIV/0!</v>
          </cell>
          <cell r="FB257">
            <v>0</v>
          </cell>
          <cell r="FC257">
            <v>0</v>
          </cell>
          <cell r="FD257" t="e">
            <v>#DIV/0!</v>
          </cell>
          <cell r="FE257">
            <v>0</v>
          </cell>
          <cell r="FF257">
            <v>0</v>
          </cell>
          <cell r="FG257" t="e">
            <v>#DIV/0!</v>
          </cell>
          <cell r="FH257">
            <v>0</v>
          </cell>
          <cell r="FI257">
            <v>0</v>
          </cell>
          <cell r="FJ257" t="e">
            <v>#DIV/0!</v>
          </cell>
          <cell r="FK257">
            <v>0</v>
          </cell>
          <cell r="FL257">
            <v>0</v>
          </cell>
          <cell r="FM257" t="e">
            <v>#DIV/0!</v>
          </cell>
          <cell r="FN257">
            <v>0</v>
          </cell>
          <cell r="FO257">
            <v>0</v>
          </cell>
          <cell r="FP257" t="e">
            <v>#DIV/0!</v>
          </cell>
          <cell r="FQ257">
            <v>0</v>
          </cell>
          <cell r="FR257">
            <v>0</v>
          </cell>
          <cell r="FS257" t="e">
            <v>#DIV/0!</v>
          </cell>
          <cell r="FT257">
            <v>0</v>
          </cell>
          <cell r="FU257">
            <v>0</v>
          </cell>
          <cell r="FV257" t="e">
            <v>#DIV/0!</v>
          </cell>
          <cell r="FW257">
            <v>0</v>
          </cell>
          <cell r="FX257">
            <v>0</v>
          </cell>
          <cell r="FY257" t="e">
            <v>#DIV/0!</v>
          </cell>
          <cell r="FZ257">
            <v>0</v>
          </cell>
          <cell r="GA257">
            <v>0</v>
          </cell>
          <cell r="GB257" t="e">
            <v>#DIV/0!</v>
          </cell>
          <cell r="GC257">
            <v>0</v>
          </cell>
          <cell r="GD257">
            <v>0</v>
          </cell>
          <cell r="GE257" t="e">
            <v>#DIV/0!</v>
          </cell>
          <cell r="GF257">
            <v>0</v>
          </cell>
          <cell r="GG257">
            <v>0</v>
          </cell>
          <cell r="GH257" t="e">
            <v>#DIV/0!</v>
          </cell>
          <cell r="GI257">
            <v>0</v>
          </cell>
          <cell r="GJ257">
            <v>0</v>
          </cell>
          <cell r="GK257" t="e">
            <v>#DIV/0!</v>
          </cell>
          <cell r="GL257">
            <v>0</v>
          </cell>
          <cell r="GM257">
            <v>0</v>
          </cell>
          <cell r="GN257" t="e">
            <v>#DIV/0!</v>
          </cell>
          <cell r="GO257">
            <v>0</v>
          </cell>
          <cell r="GP257">
            <v>0</v>
          </cell>
          <cell r="GQ257" t="e">
            <v>#DIV/0!</v>
          </cell>
          <cell r="GR257">
            <v>0</v>
          </cell>
          <cell r="GS257">
            <v>0</v>
          </cell>
          <cell r="GT257" t="e">
            <v>#DIV/0!</v>
          </cell>
          <cell r="GU257">
            <v>0</v>
          </cell>
          <cell r="GV257">
            <v>0</v>
          </cell>
          <cell r="GW257" t="e">
            <v>#DIV/0!</v>
          </cell>
          <cell r="GX257">
            <v>0</v>
          </cell>
          <cell r="GY257">
            <v>0</v>
          </cell>
          <cell r="GZ257" t="e">
            <v>#DIV/0!</v>
          </cell>
          <cell r="HA257">
            <v>0</v>
          </cell>
          <cell r="HB257">
            <v>0</v>
          </cell>
          <cell r="HC257" t="e">
            <v>#DIV/0!</v>
          </cell>
          <cell r="HD257">
            <v>0</v>
          </cell>
          <cell r="HE257">
            <v>0</v>
          </cell>
          <cell r="HF257" t="e">
            <v>#DIV/0!</v>
          </cell>
          <cell r="HG257">
            <v>0</v>
          </cell>
          <cell r="HH257">
            <v>0</v>
          </cell>
          <cell r="HI257" t="e">
            <v>#DIV/0!</v>
          </cell>
          <cell r="HJ257">
            <v>0</v>
          </cell>
          <cell r="HK257">
            <v>0</v>
          </cell>
          <cell r="HL257" t="e">
            <v>#DIV/0!</v>
          </cell>
          <cell r="HM257">
            <v>0</v>
          </cell>
          <cell r="HN257">
            <v>0</v>
          </cell>
          <cell r="HO257" t="e">
            <v>#DIV/0!</v>
          </cell>
          <cell r="HP257">
            <v>0</v>
          </cell>
          <cell r="HQ257">
            <v>0</v>
          </cell>
          <cell r="HR257" t="e">
            <v>#DIV/0!</v>
          </cell>
          <cell r="HS257">
            <v>0</v>
          </cell>
          <cell r="HT257">
            <v>0</v>
          </cell>
          <cell r="HU257" t="e">
            <v>#DIV/0!</v>
          </cell>
          <cell r="HV257">
            <v>0</v>
          </cell>
          <cell r="HW257">
            <v>0</v>
          </cell>
          <cell r="HX257" t="e">
            <v>#DIV/0!</v>
          </cell>
          <cell r="HY257">
            <v>0</v>
          </cell>
          <cell r="HZ257">
            <v>0</v>
          </cell>
          <cell r="IA257" t="e">
            <v>#DIV/0!</v>
          </cell>
          <cell r="IB257">
            <v>0</v>
          </cell>
          <cell r="IC257">
            <v>0</v>
          </cell>
          <cell r="ID257" t="e">
            <v>#DIV/0!</v>
          </cell>
          <cell r="IE257">
            <v>0</v>
          </cell>
          <cell r="IF257">
            <v>0</v>
          </cell>
          <cell r="IG257" t="e">
            <v>#DIV/0!</v>
          </cell>
          <cell r="IH257">
            <v>0</v>
          </cell>
          <cell r="II257">
            <v>0</v>
          </cell>
          <cell r="IJ257" t="e">
            <v>#DIV/0!</v>
          </cell>
          <cell r="IK257">
            <v>0</v>
          </cell>
          <cell r="IL257">
            <v>0</v>
          </cell>
          <cell r="IM257" t="e">
            <v>#DIV/0!</v>
          </cell>
          <cell r="IN257">
            <v>0</v>
          </cell>
          <cell r="IO257">
            <v>0</v>
          </cell>
          <cell r="IP257" t="e">
            <v>#DIV/0!</v>
          </cell>
          <cell r="IQ257">
            <v>0</v>
          </cell>
          <cell r="IR257">
            <v>0</v>
          </cell>
          <cell r="IS257" t="e">
            <v>#DIV/0!</v>
          </cell>
          <cell r="IT257">
            <v>0</v>
          </cell>
          <cell r="IU257">
            <v>0</v>
          </cell>
          <cell r="IV257" t="e">
            <v>#DIV/0!</v>
          </cell>
          <cell r="IW257">
            <v>0</v>
          </cell>
          <cell r="IX257">
            <v>0</v>
          </cell>
          <cell r="IY257" t="e">
            <v>#DIV/0!</v>
          </cell>
          <cell r="IZ257">
            <v>0</v>
          </cell>
          <cell r="JA257">
            <v>0</v>
          </cell>
          <cell r="JB257" t="e">
            <v>#DIV/0!</v>
          </cell>
          <cell r="JC257">
            <v>0</v>
          </cell>
          <cell r="JD257">
            <v>0</v>
          </cell>
          <cell r="JE257" t="e">
            <v>#DIV/0!</v>
          </cell>
          <cell r="JF257">
            <v>0</v>
          </cell>
          <cell r="JG257">
            <v>0</v>
          </cell>
          <cell r="JH257" t="e">
            <v>#DIV/0!</v>
          </cell>
          <cell r="JI257">
            <v>0</v>
          </cell>
          <cell r="JJ257">
            <v>0</v>
          </cell>
          <cell r="JK257" t="e">
            <v>#DIV/0!</v>
          </cell>
          <cell r="JL257">
            <v>0</v>
          </cell>
          <cell r="JM257">
            <v>0</v>
          </cell>
          <cell r="JN257" t="e">
            <v>#DIV/0!</v>
          </cell>
          <cell r="JO257">
            <v>0</v>
          </cell>
          <cell r="JP257">
            <v>0</v>
          </cell>
          <cell r="JQ257" t="e">
            <v>#DIV/0!</v>
          </cell>
          <cell r="JR257">
            <v>0</v>
          </cell>
          <cell r="JS257">
            <v>0</v>
          </cell>
          <cell r="JT257" t="e">
            <v>#DIV/0!</v>
          </cell>
          <cell r="JU257">
            <v>0</v>
          </cell>
          <cell r="JV257">
            <v>0</v>
          </cell>
          <cell r="JW257" t="e">
            <v>#DIV/0!</v>
          </cell>
          <cell r="JX257">
            <v>0</v>
          </cell>
          <cell r="JY257">
            <v>0</v>
          </cell>
          <cell r="JZ257" t="e">
            <v>#DIV/0!</v>
          </cell>
          <cell r="KA257">
            <v>0</v>
          </cell>
          <cell r="KB257">
            <v>0</v>
          </cell>
          <cell r="KC257" t="e">
            <v>#DIV/0!</v>
          </cell>
          <cell r="KD257">
            <v>0</v>
          </cell>
          <cell r="KE257">
            <v>0</v>
          </cell>
          <cell r="KF257" t="e">
            <v>#DIV/0!</v>
          </cell>
          <cell r="KG257">
            <v>0</v>
          </cell>
          <cell r="KH257">
            <v>0</v>
          </cell>
          <cell r="KI257" t="e">
            <v>#DIV/0!</v>
          </cell>
          <cell r="KJ257">
            <v>0</v>
          </cell>
          <cell r="KK257">
            <v>0</v>
          </cell>
          <cell r="KL257" t="e">
            <v>#DIV/0!</v>
          </cell>
          <cell r="KM257">
            <v>0</v>
          </cell>
          <cell r="KN257">
            <v>0</v>
          </cell>
          <cell r="KO257" t="e">
            <v>#DIV/0!</v>
          </cell>
          <cell r="KP257">
            <v>0</v>
          </cell>
          <cell r="KQ257">
            <v>0</v>
          </cell>
          <cell r="KR257" t="e">
            <v>#DIV/0!</v>
          </cell>
          <cell r="KS257">
            <v>0</v>
          </cell>
          <cell r="KT257">
            <v>0</v>
          </cell>
          <cell r="KU257" t="e">
            <v>#DIV/0!</v>
          </cell>
          <cell r="KV257">
            <v>0</v>
          </cell>
          <cell r="KW257">
            <v>0</v>
          </cell>
          <cell r="KX257" t="e">
            <v>#DIV/0!</v>
          </cell>
          <cell r="KY257">
            <v>0</v>
          </cell>
          <cell r="KZ257">
            <v>0</v>
          </cell>
          <cell r="LA257" t="e">
            <v>#DIV/0!</v>
          </cell>
          <cell r="LB257">
            <v>0</v>
          </cell>
          <cell r="LC257">
            <v>0</v>
          </cell>
          <cell r="LD257" t="e">
            <v>#DIV/0!</v>
          </cell>
          <cell r="LE257">
            <v>0</v>
          </cell>
          <cell r="LF257">
            <v>0</v>
          </cell>
          <cell r="LG257" t="e">
            <v>#DIV/0!</v>
          </cell>
          <cell r="LH257">
            <v>0</v>
          </cell>
          <cell r="LI257">
            <v>0</v>
          </cell>
          <cell r="LJ257" t="e">
            <v>#DIV/0!</v>
          </cell>
          <cell r="LK257">
            <v>0</v>
          </cell>
          <cell r="LL257">
            <v>0</v>
          </cell>
          <cell r="LM257" t="e">
            <v>#DIV/0!</v>
          </cell>
        </row>
        <row r="258">
          <cell r="D258">
            <v>42950</v>
          </cell>
          <cell r="E258">
            <v>0</v>
          </cell>
          <cell r="F258">
            <v>0</v>
          </cell>
          <cell r="G258" t="e">
            <v>#DIV/0!</v>
          </cell>
          <cell r="H258">
            <v>0</v>
          </cell>
          <cell r="I258">
            <v>0</v>
          </cell>
          <cell r="J258" t="e">
            <v>#DIV/0!</v>
          </cell>
          <cell r="K258">
            <v>0</v>
          </cell>
          <cell r="L258">
            <v>0</v>
          </cell>
          <cell r="M258" t="e">
            <v>#DIV/0!</v>
          </cell>
          <cell r="N258">
            <v>0</v>
          </cell>
          <cell r="O258">
            <v>0</v>
          </cell>
          <cell r="P258" t="e">
            <v>#DIV/0!</v>
          </cell>
          <cell r="Q258">
            <v>0</v>
          </cell>
          <cell r="R258">
            <v>0</v>
          </cell>
          <cell r="S258" t="e">
            <v>#DIV/0!</v>
          </cell>
          <cell r="T258">
            <v>0</v>
          </cell>
          <cell r="U258">
            <v>0</v>
          </cell>
          <cell r="V258" t="e">
            <v>#DIV/0!</v>
          </cell>
          <cell r="W258">
            <v>0</v>
          </cell>
          <cell r="X258">
            <v>0</v>
          </cell>
          <cell r="Y258" t="e">
            <v>#DIV/0!</v>
          </cell>
          <cell r="Z258">
            <v>0</v>
          </cell>
          <cell r="AA258">
            <v>0</v>
          </cell>
          <cell r="AB258" t="e">
            <v>#DIV/0!</v>
          </cell>
          <cell r="AC258">
            <v>0</v>
          </cell>
          <cell r="AD258">
            <v>0</v>
          </cell>
          <cell r="AE258" t="e">
            <v>#DIV/0!</v>
          </cell>
          <cell r="AF258">
            <v>0</v>
          </cell>
          <cell r="AG258">
            <v>0</v>
          </cell>
          <cell r="AH258" t="e">
            <v>#DIV/0!</v>
          </cell>
          <cell r="AI258">
            <v>0</v>
          </cell>
          <cell r="AJ258">
            <v>0</v>
          </cell>
          <cell r="AK258" t="e">
            <v>#DIV/0!</v>
          </cell>
          <cell r="AL258">
            <v>0</v>
          </cell>
          <cell r="AM258">
            <v>0</v>
          </cell>
          <cell r="AN258" t="e">
            <v>#DIV/0!</v>
          </cell>
          <cell r="AO258">
            <v>0</v>
          </cell>
          <cell r="AP258">
            <v>0</v>
          </cell>
          <cell r="AQ258" t="e">
            <v>#DIV/0!</v>
          </cell>
          <cell r="AR258">
            <v>0</v>
          </cell>
          <cell r="AS258">
            <v>0</v>
          </cell>
          <cell r="AT258" t="e">
            <v>#DIV/0!</v>
          </cell>
          <cell r="AU258">
            <v>0</v>
          </cell>
          <cell r="AV258">
            <v>0</v>
          </cell>
          <cell r="AW258" t="e">
            <v>#DIV/0!</v>
          </cell>
          <cell r="AX258">
            <v>0</v>
          </cell>
          <cell r="AY258">
            <v>0</v>
          </cell>
          <cell r="AZ258" t="e">
            <v>#DIV/0!</v>
          </cell>
          <cell r="BA258">
            <v>0</v>
          </cell>
          <cell r="BB258">
            <v>0</v>
          </cell>
          <cell r="BC258" t="e">
            <v>#DIV/0!</v>
          </cell>
          <cell r="BD258">
            <v>0</v>
          </cell>
          <cell r="BE258">
            <v>0</v>
          </cell>
          <cell r="BF258" t="e">
            <v>#DIV/0!</v>
          </cell>
          <cell r="BG258">
            <v>0</v>
          </cell>
          <cell r="BH258">
            <v>0</v>
          </cell>
          <cell r="BI258" t="e">
            <v>#DIV/0!</v>
          </cell>
          <cell r="BJ258">
            <v>0</v>
          </cell>
          <cell r="BK258">
            <v>0</v>
          </cell>
          <cell r="BL258" t="e">
            <v>#DIV/0!</v>
          </cell>
          <cell r="BM258">
            <v>0</v>
          </cell>
          <cell r="BN258">
            <v>0</v>
          </cell>
          <cell r="BO258" t="e">
            <v>#DIV/0!</v>
          </cell>
          <cell r="BP258">
            <v>0</v>
          </cell>
          <cell r="BQ258">
            <v>0</v>
          </cell>
          <cell r="BR258" t="e">
            <v>#DIV/0!</v>
          </cell>
          <cell r="BS258">
            <v>0</v>
          </cell>
          <cell r="BT258">
            <v>0</v>
          </cell>
          <cell r="BU258" t="e">
            <v>#DIV/0!</v>
          </cell>
          <cell r="BV258">
            <v>0</v>
          </cell>
          <cell r="BW258">
            <v>0</v>
          </cell>
          <cell r="BX258" t="e">
            <v>#DIV/0!</v>
          </cell>
          <cell r="BY258">
            <v>0</v>
          </cell>
          <cell r="BZ258">
            <v>0</v>
          </cell>
          <cell r="CA258" t="e">
            <v>#DIV/0!</v>
          </cell>
          <cell r="CB258">
            <v>0</v>
          </cell>
          <cell r="CC258">
            <v>0</v>
          </cell>
          <cell r="CD258" t="e">
            <v>#DIV/0!</v>
          </cell>
          <cell r="CE258">
            <v>0</v>
          </cell>
          <cell r="CF258">
            <v>0</v>
          </cell>
          <cell r="CG258" t="e">
            <v>#DIV/0!</v>
          </cell>
          <cell r="CH258">
            <v>0</v>
          </cell>
          <cell r="CI258">
            <v>0</v>
          </cell>
          <cell r="CJ258" t="e">
            <v>#DIV/0!</v>
          </cell>
          <cell r="CK258">
            <v>0</v>
          </cell>
          <cell r="CL258">
            <v>0</v>
          </cell>
          <cell r="CM258" t="e">
            <v>#DIV/0!</v>
          </cell>
          <cell r="CN258">
            <v>0</v>
          </cell>
          <cell r="CO258">
            <v>0</v>
          </cell>
          <cell r="CP258" t="e">
            <v>#DIV/0!</v>
          </cell>
          <cell r="CQ258">
            <v>0</v>
          </cell>
          <cell r="CR258">
            <v>0</v>
          </cell>
          <cell r="CS258" t="e">
            <v>#DIV/0!</v>
          </cell>
          <cell r="CT258">
            <v>0</v>
          </cell>
          <cell r="CU258">
            <v>0</v>
          </cell>
          <cell r="CV258" t="e">
            <v>#DIV/0!</v>
          </cell>
          <cell r="CW258">
            <v>0</v>
          </cell>
          <cell r="CX258">
            <v>0</v>
          </cell>
          <cell r="CY258" t="e">
            <v>#DIV/0!</v>
          </cell>
          <cell r="CZ258">
            <v>0</v>
          </cell>
          <cell r="DA258">
            <v>0</v>
          </cell>
          <cell r="DB258" t="e">
            <v>#DIV/0!</v>
          </cell>
          <cell r="DC258">
            <v>0</v>
          </cell>
          <cell r="DD258">
            <v>0</v>
          </cell>
          <cell r="DE258" t="e">
            <v>#DIV/0!</v>
          </cell>
          <cell r="DF258">
            <v>0</v>
          </cell>
          <cell r="DG258">
            <v>0</v>
          </cell>
          <cell r="DH258" t="e">
            <v>#DIV/0!</v>
          </cell>
          <cell r="DI258">
            <v>0</v>
          </cell>
          <cell r="DJ258">
            <v>0</v>
          </cell>
          <cell r="DK258" t="e">
            <v>#DIV/0!</v>
          </cell>
          <cell r="DL258">
            <v>0</v>
          </cell>
          <cell r="DM258">
            <v>0</v>
          </cell>
          <cell r="DN258" t="e">
            <v>#DIV/0!</v>
          </cell>
          <cell r="DO258">
            <v>0</v>
          </cell>
          <cell r="DP258">
            <v>0</v>
          </cell>
          <cell r="DQ258" t="e">
            <v>#DIV/0!</v>
          </cell>
          <cell r="DR258">
            <v>0</v>
          </cell>
          <cell r="DS258">
            <v>0</v>
          </cell>
          <cell r="DT258" t="e">
            <v>#DIV/0!</v>
          </cell>
          <cell r="DU258">
            <v>0</v>
          </cell>
          <cell r="DV258">
            <v>0</v>
          </cell>
          <cell r="DW258" t="e">
            <v>#DIV/0!</v>
          </cell>
          <cell r="DX258">
            <v>0</v>
          </cell>
          <cell r="DY258">
            <v>0</v>
          </cell>
          <cell r="DZ258" t="e">
            <v>#DIV/0!</v>
          </cell>
          <cell r="EA258">
            <v>0</v>
          </cell>
          <cell r="EB258">
            <v>0</v>
          </cell>
          <cell r="EC258" t="e">
            <v>#DIV/0!</v>
          </cell>
          <cell r="ED258">
            <v>0</v>
          </cell>
          <cell r="EE258">
            <v>0</v>
          </cell>
          <cell r="EF258" t="e">
            <v>#DIV/0!</v>
          </cell>
          <cell r="EG258">
            <v>0</v>
          </cell>
          <cell r="EH258">
            <v>0</v>
          </cell>
          <cell r="EI258" t="e">
            <v>#DIV/0!</v>
          </cell>
          <cell r="EJ258">
            <v>0</v>
          </cell>
          <cell r="EK258">
            <v>0</v>
          </cell>
          <cell r="EL258" t="e">
            <v>#DIV/0!</v>
          </cell>
          <cell r="EM258">
            <v>0</v>
          </cell>
          <cell r="EN258">
            <v>0</v>
          </cell>
          <cell r="EO258" t="e">
            <v>#DIV/0!</v>
          </cell>
          <cell r="EP258">
            <v>0</v>
          </cell>
          <cell r="EQ258">
            <v>0</v>
          </cell>
          <cell r="ER258" t="e">
            <v>#DIV/0!</v>
          </cell>
          <cell r="ES258">
            <v>0</v>
          </cell>
          <cell r="ET258">
            <v>0</v>
          </cell>
          <cell r="EU258" t="e">
            <v>#DIV/0!</v>
          </cell>
          <cell r="EV258">
            <v>0</v>
          </cell>
          <cell r="EW258">
            <v>0</v>
          </cell>
          <cell r="EX258" t="e">
            <v>#DIV/0!</v>
          </cell>
          <cell r="EY258">
            <v>0</v>
          </cell>
          <cell r="EZ258">
            <v>0</v>
          </cell>
          <cell r="FA258" t="e">
            <v>#DIV/0!</v>
          </cell>
          <cell r="FB258">
            <v>0</v>
          </cell>
          <cell r="FC258">
            <v>0</v>
          </cell>
          <cell r="FD258" t="e">
            <v>#DIV/0!</v>
          </cell>
          <cell r="FE258">
            <v>0</v>
          </cell>
          <cell r="FF258">
            <v>0</v>
          </cell>
          <cell r="FG258" t="e">
            <v>#DIV/0!</v>
          </cell>
          <cell r="FH258">
            <v>0</v>
          </cell>
          <cell r="FI258">
            <v>0</v>
          </cell>
          <cell r="FJ258" t="e">
            <v>#DIV/0!</v>
          </cell>
          <cell r="FK258">
            <v>0</v>
          </cell>
          <cell r="FL258">
            <v>0</v>
          </cell>
          <cell r="FM258" t="e">
            <v>#DIV/0!</v>
          </cell>
          <cell r="FN258">
            <v>0</v>
          </cell>
          <cell r="FO258">
            <v>0</v>
          </cell>
          <cell r="FP258" t="e">
            <v>#DIV/0!</v>
          </cell>
          <cell r="FQ258">
            <v>0</v>
          </cell>
          <cell r="FR258">
            <v>0</v>
          </cell>
          <cell r="FS258" t="e">
            <v>#DIV/0!</v>
          </cell>
          <cell r="FT258">
            <v>0</v>
          </cell>
          <cell r="FU258">
            <v>0</v>
          </cell>
          <cell r="FV258" t="e">
            <v>#DIV/0!</v>
          </cell>
          <cell r="FW258">
            <v>0</v>
          </cell>
          <cell r="FX258">
            <v>0</v>
          </cell>
          <cell r="FY258" t="e">
            <v>#DIV/0!</v>
          </cell>
          <cell r="FZ258">
            <v>0</v>
          </cell>
          <cell r="GA258">
            <v>0</v>
          </cell>
          <cell r="GB258" t="e">
            <v>#DIV/0!</v>
          </cell>
          <cell r="GC258">
            <v>0</v>
          </cell>
          <cell r="GD258">
            <v>0</v>
          </cell>
          <cell r="GE258" t="e">
            <v>#DIV/0!</v>
          </cell>
          <cell r="GF258">
            <v>0</v>
          </cell>
          <cell r="GG258">
            <v>0</v>
          </cell>
          <cell r="GH258" t="e">
            <v>#DIV/0!</v>
          </cell>
          <cell r="GI258">
            <v>0</v>
          </cell>
          <cell r="GJ258">
            <v>0</v>
          </cell>
          <cell r="GK258" t="e">
            <v>#DIV/0!</v>
          </cell>
          <cell r="GL258">
            <v>0</v>
          </cell>
          <cell r="GM258">
            <v>0</v>
          </cell>
          <cell r="GN258" t="e">
            <v>#DIV/0!</v>
          </cell>
          <cell r="GO258">
            <v>0</v>
          </cell>
          <cell r="GP258">
            <v>0</v>
          </cell>
          <cell r="GQ258" t="e">
            <v>#DIV/0!</v>
          </cell>
          <cell r="GR258">
            <v>0</v>
          </cell>
          <cell r="GS258">
            <v>0</v>
          </cell>
          <cell r="GT258" t="e">
            <v>#DIV/0!</v>
          </cell>
          <cell r="GU258">
            <v>0</v>
          </cell>
          <cell r="GV258">
            <v>0</v>
          </cell>
          <cell r="GW258" t="e">
            <v>#DIV/0!</v>
          </cell>
          <cell r="GX258">
            <v>0</v>
          </cell>
          <cell r="GY258">
            <v>0</v>
          </cell>
          <cell r="GZ258" t="e">
            <v>#DIV/0!</v>
          </cell>
          <cell r="HA258">
            <v>0</v>
          </cell>
          <cell r="HB258">
            <v>0</v>
          </cell>
          <cell r="HC258" t="e">
            <v>#DIV/0!</v>
          </cell>
          <cell r="HD258">
            <v>0</v>
          </cell>
          <cell r="HE258">
            <v>0</v>
          </cell>
          <cell r="HF258" t="e">
            <v>#DIV/0!</v>
          </cell>
          <cell r="HG258">
            <v>0</v>
          </cell>
          <cell r="HH258">
            <v>0</v>
          </cell>
          <cell r="HI258" t="e">
            <v>#DIV/0!</v>
          </cell>
          <cell r="HJ258">
            <v>0</v>
          </cell>
          <cell r="HK258">
            <v>0</v>
          </cell>
          <cell r="HL258" t="e">
            <v>#DIV/0!</v>
          </cell>
          <cell r="HM258">
            <v>0</v>
          </cell>
          <cell r="HN258">
            <v>0</v>
          </cell>
          <cell r="HO258" t="e">
            <v>#DIV/0!</v>
          </cell>
          <cell r="HP258">
            <v>0</v>
          </cell>
          <cell r="HQ258">
            <v>0</v>
          </cell>
          <cell r="HR258" t="e">
            <v>#DIV/0!</v>
          </cell>
          <cell r="HS258">
            <v>0</v>
          </cell>
          <cell r="HT258">
            <v>0</v>
          </cell>
          <cell r="HU258" t="e">
            <v>#DIV/0!</v>
          </cell>
          <cell r="HV258">
            <v>0</v>
          </cell>
          <cell r="HW258">
            <v>0</v>
          </cell>
          <cell r="HX258" t="e">
            <v>#DIV/0!</v>
          </cell>
          <cell r="HY258">
            <v>0</v>
          </cell>
          <cell r="HZ258">
            <v>0</v>
          </cell>
          <cell r="IA258" t="e">
            <v>#DIV/0!</v>
          </cell>
          <cell r="IB258">
            <v>0</v>
          </cell>
          <cell r="IC258">
            <v>0</v>
          </cell>
          <cell r="ID258" t="e">
            <v>#DIV/0!</v>
          </cell>
          <cell r="IE258">
            <v>0</v>
          </cell>
          <cell r="IF258">
            <v>0</v>
          </cell>
          <cell r="IG258" t="e">
            <v>#DIV/0!</v>
          </cell>
          <cell r="IH258">
            <v>0</v>
          </cell>
          <cell r="II258">
            <v>0</v>
          </cell>
          <cell r="IJ258" t="e">
            <v>#DIV/0!</v>
          </cell>
          <cell r="IK258">
            <v>0</v>
          </cell>
          <cell r="IL258">
            <v>0</v>
          </cell>
          <cell r="IM258" t="e">
            <v>#DIV/0!</v>
          </cell>
          <cell r="IN258">
            <v>0</v>
          </cell>
          <cell r="IO258">
            <v>0</v>
          </cell>
          <cell r="IP258" t="e">
            <v>#DIV/0!</v>
          </cell>
          <cell r="IQ258">
            <v>0</v>
          </cell>
          <cell r="IR258">
            <v>0</v>
          </cell>
          <cell r="IS258" t="e">
            <v>#DIV/0!</v>
          </cell>
          <cell r="IT258">
            <v>0</v>
          </cell>
          <cell r="IU258">
            <v>0</v>
          </cell>
          <cell r="IV258" t="e">
            <v>#DIV/0!</v>
          </cell>
          <cell r="IW258">
            <v>0</v>
          </cell>
          <cell r="IX258">
            <v>0</v>
          </cell>
          <cell r="IY258" t="e">
            <v>#DIV/0!</v>
          </cell>
          <cell r="IZ258">
            <v>0</v>
          </cell>
          <cell r="JA258">
            <v>0</v>
          </cell>
          <cell r="JB258" t="e">
            <v>#DIV/0!</v>
          </cell>
          <cell r="JC258">
            <v>0</v>
          </cell>
          <cell r="JD258">
            <v>0</v>
          </cell>
          <cell r="JE258" t="e">
            <v>#DIV/0!</v>
          </cell>
          <cell r="JF258">
            <v>0</v>
          </cell>
          <cell r="JG258">
            <v>0</v>
          </cell>
          <cell r="JH258" t="e">
            <v>#DIV/0!</v>
          </cell>
          <cell r="JI258">
            <v>0</v>
          </cell>
          <cell r="JJ258">
            <v>0</v>
          </cell>
          <cell r="JK258" t="e">
            <v>#DIV/0!</v>
          </cell>
          <cell r="JL258">
            <v>0</v>
          </cell>
          <cell r="JM258">
            <v>0</v>
          </cell>
          <cell r="JN258" t="e">
            <v>#DIV/0!</v>
          </cell>
          <cell r="JO258">
            <v>0</v>
          </cell>
          <cell r="JP258">
            <v>0</v>
          </cell>
          <cell r="JQ258" t="e">
            <v>#DIV/0!</v>
          </cell>
          <cell r="JR258">
            <v>0</v>
          </cell>
          <cell r="JS258">
            <v>0</v>
          </cell>
          <cell r="JT258" t="e">
            <v>#DIV/0!</v>
          </cell>
          <cell r="JU258">
            <v>0</v>
          </cell>
          <cell r="JV258">
            <v>0</v>
          </cell>
          <cell r="JW258" t="e">
            <v>#DIV/0!</v>
          </cell>
          <cell r="JX258">
            <v>0</v>
          </cell>
          <cell r="JY258">
            <v>0</v>
          </cell>
          <cell r="JZ258" t="e">
            <v>#DIV/0!</v>
          </cell>
          <cell r="KA258">
            <v>0</v>
          </cell>
          <cell r="KB258">
            <v>0</v>
          </cell>
          <cell r="KC258" t="e">
            <v>#DIV/0!</v>
          </cell>
          <cell r="KD258">
            <v>0</v>
          </cell>
          <cell r="KE258">
            <v>0</v>
          </cell>
          <cell r="KF258" t="e">
            <v>#DIV/0!</v>
          </cell>
          <cell r="KG258">
            <v>0</v>
          </cell>
          <cell r="KH258">
            <v>0</v>
          </cell>
          <cell r="KI258" t="e">
            <v>#DIV/0!</v>
          </cell>
          <cell r="KJ258">
            <v>0</v>
          </cell>
          <cell r="KK258">
            <v>0</v>
          </cell>
          <cell r="KL258" t="e">
            <v>#DIV/0!</v>
          </cell>
          <cell r="KM258">
            <v>0</v>
          </cell>
          <cell r="KN258">
            <v>0</v>
          </cell>
          <cell r="KO258" t="e">
            <v>#DIV/0!</v>
          </cell>
          <cell r="KP258">
            <v>0</v>
          </cell>
          <cell r="KQ258">
            <v>0</v>
          </cell>
          <cell r="KR258" t="e">
            <v>#DIV/0!</v>
          </cell>
          <cell r="KS258">
            <v>0</v>
          </cell>
          <cell r="KT258">
            <v>0</v>
          </cell>
          <cell r="KU258" t="e">
            <v>#DIV/0!</v>
          </cell>
          <cell r="KV258">
            <v>0</v>
          </cell>
          <cell r="KW258">
            <v>0</v>
          </cell>
          <cell r="KX258" t="e">
            <v>#DIV/0!</v>
          </cell>
          <cell r="KY258">
            <v>0</v>
          </cell>
          <cell r="KZ258">
            <v>0</v>
          </cell>
          <cell r="LA258" t="e">
            <v>#DIV/0!</v>
          </cell>
          <cell r="LB258">
            <v>0</v>
          </cell>
          <cell r="LC258">
            <v>0</v>
          </cell>
          <cell r="LD258" t="e">
            <v>#DIV/0!</v>
          </cell>
          <cell r="LE258">
            <v>0</v>
          </cell>
          <cell r="LF258">
            <v>0</v>
          </cell>
          <cell r="LG258" t="e">
            <v>#DIV/0!</v>
          </cell>
          <cell r="LH258">
            <v>0</v>
          </cell>
          <cell r="LI258">
            <v>0</v>
          </cell>
          <cell r="LJ258" t="e">
            <v>#DIV/0!</v>
          </cell>
          <cell r="LK258">
            <v>0</v>
          </cell>
          <cell r="LL258">
            <v>0</v>
          </cell>
          <cell r="LM258" t="e">
            <v>#DIV/0!</v>
          </cell>
        </row>
        <row r="259">
          <cell r="D259">
            <v>42951</v>
          </cell>
          <cell r="E259">
            <v>0</v>
          </cell>
          <cell r="F259">
            <v>0</v>
          </cell>
          <cell r="G259" t="e">
            <v>#DIV/0!</v>
          </cell>
          <cell r="H259">
            <v>0</v>
          </cell>
          <cell r="I259">
            <v>0</v>
          </cell>
          <cell r="J259" t="e">
            <v>#DIV/0!</v>
          </cell>
          <cell r="K259">
            <v>0</v>
          </cell>
          <cell r="L259">
            <v>0</v>
          </cell>
          <cell r="M259" t="e">
            <v>#DIV/0!</v>
          </cell>
          <cell r="N259">
            <v>0</v>
          </cell>
          <cell r="O259">
            <v>0</v>
          </cell>
          <cell r="P259" t="e">
            <v>#DIV/0!</v>
          </cell>
          <cell r="Q259">
            <v>0</v>
          </cell>
          <cell r="R259">
            <v>0</v>
          </cell>
          <cell r="S259" t="e">
            <v>#DIV/0!</v>
          </cell>
          <cell r="T259">
            <v>0</v>
          </cell>
          <cell r="U259">
            <v>0</v>
          </cell>
          <cell r="V259" t="e">
            <v>#DIV/0!</v>
          </cell>
          <cell r="W259">
            <v>0</v>
          </cell>
          <cell r="X259">
            <v>0</v>
          </cell>
          <cell r="Y259" t="e">
            <v>#DIV/0!</v>
          </cell>
          <cell r="Z259">
            <v>0</v>
          </cell>
          <cell r="AA259">
            <v>0</v>
          </cell>
          <cell r="AB259" t="e">
            <v>#DIV/0!</v>
          </cell>
          <cell r="AC259">
            <v>0</v>
          </cell>
          <cell r="AD259">
            <v>0</v>
          </cell>
          <cell r="AE259" t="e">
            <v>#DIV/0!</v>
          </cell>
          <cell r="AF259">
            <v>0</v>
          </cell>
          <cell r="AG259">
            <v>0</v>
          </cell>
          <cell r="AH259" t="e">
            <v>#DIV/0!</v>
          </cell>
          <cell r="AI259">
            <v>0</v>
          </cell>
          <cell r="AJ259">
            <v>0</v>
          </cell>
          <cell r="AK259" t="e">
            <v>#DIV/0!</v>
          </cell>
          <cell r="AL259">
            <v>0</v>
          </cell>
          <cell r="AM259">
            <v>0</v>
          </cell>
          <cell r="AN259" t="e">
            <v>#DIV/0!</v>
          </cell>
          <cell r="AO259">
            <v>0</v>
          </cell>
          <cell r="AP259">
            <v>0</v>
          </cell>
          <cell r="AQ259" t="e">
            <v>#DIV/0!</v>
          </cell>
          <cell r="AR259">
            <v>0</v>
          </cell>
          <cell r="AS259">
            <v>0</v>
          </cell>
          <cell r="AT259" t="e">
            <v>#DIV/0!</v>
          </cell>
          <cell r="AU259">
            <v>0</v>
          </cell>
          <cell r="AV259">
            <v>0</v>
          </cell>
          <cell r="AW259" t="e">
            <v>#DIV/0!</v>
          </cell>
          <cell r="AX259">
            <v>0</v>
          </cell>
          <cell r="AY259">
            <v>0</v>
          </cell>
          <cell r="AZ259" t="e">
            <v>#DIV/0!</v>
          </cell>
          <cell r="BA259">
            <v>0</v>
          </cell>
          <cell r="BB259">
            <v>0</v>
          </cell>
          <cell r="BC259" t="e">
            <v>#DIV/0!</v>
          </cell>
          <cell r="BD259">
            <v>0</v>
          </cell>
          <cell r="BE259">
            <v>0</v>
          </cell>
          <cell r="BF259" t="e">
            <v>#DIV/0!</v>
          </cell>
          <cell r="BG259">
            <v>0</v>
          </cell>
          <cell r="BH259">
            <v>0</v>
          </cell>
          <cell r="BI259" t="e">
            <v>#DIV/0!</v>
          </cell>
          <cell r="BJ259">
            <v>0</v>
          </cell>
          <cell r="BK259">
            <v>0</v>
          </cell>
          <cell r="BL259" t="e">
            <v>#DIV/0!</v>
          </cell>
          <cell r="BM259">
            <v>0</v>
          </cell>
          <cell r="BN259">
            <v>0</v>
          </cell>
          <cell r="BO259" t="e">
            <v>#DIV/0!</v>
          </cell>
          <cell r="BP259">
            <v>0</v>
          </cell>
          <cell r="BQ259">
            <v>0</v>
          </cell>
          <cell r="BR259" t="e">
            <v>#DIV/0!</v>
          </cell>
          <cell r="BS259">
            <v>0</v>
          </cell>
          <cell r="BT259">
            <v>0</v>
          </cell>
          <cell r="BU259" t="e">
            <v>#DIV/0!</v>
          </cell>
          <cell r="BV259">
            <v>0</v>
          </cell>
          <cell r="BW259">
            <v>0</v>
          </cell>
          <cell r="BX259" t="e">
            <v>#DIV/0!</v>
          </cell>
          <cell r="BY259">
            <v>0</v>
          </cell>
          <cell r="BZ259">
            <v>0</v>
          </cell>
          <cell r="CA259" t="e">
            <v>#DIV/0!</v>
          </cell>
          <cell r="CB259">
            <v>0</v>
          </cell>
          <cell r="CC259">
            <v>0</v>
          </cell>
          <cell r="CD259" t="e">
            <v>#DIV/0!</v>
          </cell>
          <cell r="CE259">
            <v>0</v>
          </cell>
          <cell r="CF259">
            <v>0</v>
          </cell>
          <cell r="CG259" t="e">
            <v>#DIV/0!</v>
          </cell>
          <cell r="CH259">
            <v>0</v>
          </cell>
          <cell r="CI259">
            <v>0</v>
          </cell>
          <cell r="CJ259" t="e">
            <v>#DIV/0!</v>
          </cell>
          <cell r="CK259">
            <v>0</v>
          </cell>
          <cell r="CL259">
            <v>0</v>
          </cell>
          <cell r="CM259" t="e">
            <v>#DIV/0!</v>
          </cell>
          <cell r="CN259">
            <v>0</v>
          </cell>
          <cell r="CO259">
            <v>0</v>
          </cell>
          <cell r="CP259" t="e">
            <v>#DIV/0!</v>
          </cell>
          <cell r="CQ259">
            <v>0</v>
          </cell>
          <cell r="CR259">
            <v>0</v>
          </cell>
          <cell r="CS259" t="e">
            <v>#DIV/0!</v>
          </cell>
          <cell r="CT259">
            <v>0</v>
          </cell>
          <cell r="CU259">
            <v>0</v>
          </cell>
          <cell r="CV259" t="e">
            <v>#DIV/0!</v>
          </cell>
          <cell r="CW259">
            <v>0</v>
          </cell>
          <cell r="CX259">
            <v>0</v>
          </cell>
          <cell r="CY259" t="e">
            <v>#DIV/0!</v>
          </cell>
          <cell r="CZ259">
            <v>0</v>
          </cell>
          <cell r="DA259">
            <v>0</v>
          </cell>
          <cell r="DB259" t="e">
            <v>#DIV/0!</v>
          </cell>
          <cell r="DC259">
            <v>0</v>
          </cell>
          <cell r="DD259">
            <v>0</v>
          </cell>
          <cell r="DE259" t="e">
            <v>#DIV/0!</v>
          </cell>
          <cell r="DF259">
            <v>0</v>
          </cell>
          <cell r="DG259">
            <v>0</v>
          </cell>
          <cell r="DH259" t="e">
            <v>#DIV/0!</v>
          </cell>
          <cell r="DI259">
            <v>0</v>
          </cell>
          <cell r="DJ259">
            <v>0</v>
          </cell>
          <cell r="DK259" t="e">
            <v>#DIV/0!</v>
          </cell>
          <cell r="DL259">
            <v>0</v>
          </cell>
          <cell r="DM259">
            <v>0</v>
          </cell>
          <cell r="DN259" t="e">
            <v>#DIV/0!</v>
          </cell>
          <cell r="DO259">
            <v>0</v>
          </cell>
          <cell r="DP259">
            <v>0</v>
          </cell>
          <cell r="DQ259" t="e">
            <v>#DIV/0!</v>
          </cell>
          <cell r="DR259">
            <v>0</v>
          </cell>
          <cell r="DS259">
            <v>0</v>
          </cell>
          <cell r="DT259" t="e">
            <v>#DIV/0!</v>
          </cell>
          <cell r="DU259">
            <v>0</v>
          </cell>
          <cell r="DV259">
            <v>0</v>
          </cell>
          <cell r="DW259" t="e">
            <v>#DIV/0!</v>
          </cell>
          <cell r="DX259">
            <v>0</v>
          </cell>
          <cell r="DY259">
            <v>0</v>
          </cell>
          <cell r="DZ259" t="e">
            <v>#DIV/0!</v>
          </cell>
          <cell r="EA259">
            <v>0</v>
          </cell>
          <cell r="EB259">
            <v>0</v>
          </cell>
          <cell r="EC259" t="e">
            <v>#DIV/0!</v>
          </cell>
          <cell r="ED259">
            <v>0</v>
          </cell>
          <cell r="EE259">
            <v>0</v>
          </cell>
          <cell r="EF259" t="e">
            <v>#DIV/0!</v>
          </cell>
          <cell r="EG259">
            <v>0</v>
          </cell>
          <cell r="EH259">
            <v>0</v>
          </cell>
          <cell r="EI259" t="e">
            <v>#DIV/0!</v>
          </cell>
          <cell r="EJ259">
            <v>0</v>
          </cell>
          <cell r="EK259">
            <v>0</v>
          </cell>
          <cell r="EL259" t="e">
            <v>#DIV/0!</v>
          </cell>
          <cell r="EM259">
            <v>0</v>
          </cell>
          <cell r="EN259">
            <v>0</v>
          </cell>
          <cell r="EO259" t="e">
            <v>#DIV/0!</v>
          </cell>
          <cell r="EP259">
            <v>0</v>
          </cell>
          <cell r="EQ259">
            <v>0</v>
          </cell>
          <cell r="ER259" t="e">
            <v>#DIV/0!</v>
          </cell>
          <cell r="ES259">
            <v>0</v>
          </cell>
          <cell r="ET259">
            <v>0</v>
          </cell>
          <cell r="EU259" t="e">
            <v>#DIV/0!</v>
          </cell>
          <cell r="EV259">
            <v>0</v>
          </cell>
          <cell r="EW259">
            <v>0</v>
          </cell>
          <cell r="EX259" t="e">
            <v>#DIV/0!</v>
          </cell>
          <cell r="EY259">
            <v>0</v>
          </cell>
          <cell r="EZ259">
            <v>0</v>
          </cell>
          <cell r="FA259" t="e">
            <v>#DIV/0!</v>
          </cell>
          <cell r="FB259">
            <v>0</v>
          </cell>
          <cell r="FC259">
            <v>0</v>
          </cell>
          <cell r="FD259" t="e">
            <v>#DIV/0!</v>
          </cell>
          <cell r="FE259">
            <v>0</v>
          </cell>
          <cell r="FF259">
            <v>0</v>
          </cell>
          <cell r="FG259" t="e">
            <v>#DIV/0!</v>
          </cell>
          <cell r="FH259">
            <v>0</v>
          </cell>
          <cell r="FI259">
            <v>0</v>
          </cell>
          <cell r="FJ259" t="e">
            <v>#DIV/0!</v>
          </cell>
          <cell r="FK259">
            <v>0</v>
          </cell>
          <cell r="FL259">
            <v>0</v>
          </cell>
          <cell r="FM259" t="e">
            <v>#DIV/0!</v>
          </cell>
          <cell r="FN259">
            <v>0</v>
          </cell>
          <cell r="FO259">
            <v>0</v>
          </cell>
          <cell r="FP259" t="e">
            <v>#DIV/0!</v>
          </cell>
          <cell r="FQ259">
            <v>0</v>
          </cell>
          <cell r="FR259">
            <v>0</v>
          </cell>
          <cell r="FS259" t="e">
            <v>#DIV/0!</v>
          </cell>
          <cell r="FT259">
            <v>0</v>
          </cell>
          <cell r="FU259">
            <v>0</v>
          </cell>
          <cell r="FV259" t="e">
            <v>#DIV/0!</v>
          </cell>
          <cell r="FW259">
            <v>0</v>
          </cell>
          <cell r="FX259">
            <v>0</v>
          </cell>
          <cell r="FY259" t="e">
            <v>#DIV/0!</v>
          </cell>
          <cell r="FZ259">
            <v>0</v>
          </cell>
          <cell r="GA259">
            <v>0</v>
          </cell>
          <cell r="GB259" t="e">
            <v>#DIV/0!</v>
          </cell>
          <cell r="GC259">
            <v>0</v>
          </cell>
          <cell r="GD259">
            <v>0</v>
          </cell>
          <cell r="GE259" t="e">
            <v>#DIV/0!</v>
          </cell>
          <cell r="GF259">
            <v>0</v>
          </cell>
          <cell r="GG259">
            <v>0</v>
          </cell>
          <cell r="GH259" t="e">
            <v>#DIV/0!</v>
          </cell>
          <cell r="GI259">
            <v>0</v>
          </cell>
          <cell r="GJ259">
            <v>0</v>
          </cell>
          <cell r="GK259" t="e">
            <v>#DIV/0!</v>
          </cell>
          <cell r="GL259">
            <v>0</v>
          </cell>
          <cell r="GM259">
            <v>0</v>
          </cell>
          <cell r="GN259" t="e">
            <v>#DIV/0!</v>
          </cell>
          <cell r="GO259">
            <v>0</v>
          </cell>
          <cell r="GP259">
            <v>0</v>
          </cell>
          <cell r="GQ259" t="e">
            <v>#DIV/0!</v>
          </cell>
          <cell r="GR259">
            <v>0</v>
          </cell>
          <cell r="GS259">
            <v>0</v>
          </cell>
          <cell r="GT259" t="e">
            <v>#DIV/0!</v>
          </cell>
          <cell r="GU259">
            <v>0</v>
          </cell>
          <cell r="GV259">
            <v>0</v>
          </cell>
          <cell r="GW259" t="e">
            <v>#DIV/0!</v>
          </cell>
          <cell r="GX259">
            <v>0</v>
          </cell>
          <cell r="GY259">
            <v>0</v>
          </cell>
          <cell r="GZ259" t="e">
            <v>#DIV/0!</v>
          </cell>
          <cell r="HA259">
            <v>0</v>
          </cell>
          <cell r="HB259">
            <v>0</v>
          </cell>
          <cell r="HC259" t="e">
            <v>#DIV/0!</v>
          </cell>
          <cell r="HD259">
            <v>0</v>
          </cell>
          <cell r="HE259">
            <v>0</v>
          </cell>
          <cell r="HF259" t="e">
            <v>#DIV/0!</v>
          </cell>
          <cell r="HG259">
            <v>0</v>
          </cell>
          <cell r="HH259">
            <v>0</v>
          </cell>
          <cell r="HI259" t="e">
            <v>#DIV/0!</v>
          </cell>
          <cell r="HJ259">
            <v>0</v>
          </cell>
          <cell r="HK259">
            <v>0</v>
          </cell>
          <cell r="HL259" t="e">
            <v>#DIV/0!</v>
          </cell>
          <cell r="HM259">
            <v>0</v>
          </cell>
          <cell r="HN259">
            <v>0</v>
          </cell>
          <cell r="HO259" t="e">
            <v>#DIV/0!</v>
          </cell>
          <cell r="HP259">
            <v>0</v>
          </cell>
          <cell r="HQ259">
            <v>0</v>
          </cell>
          <cell r="HR259" t="e">
            <v>#DIV/0!</v>
          </cell>
          <cell r="HS259">
            <v>0</v>
          </cell>
          <cell r="HT259">
            <v>0</v>
          </cell>
          <cell r="HU259" t="e">
            <v>#DIV/0!</v>
          </cell>
          <cell r="HV259">
            <v>0</v>
          </cell>
          <cell r="HW259">
            <v>0</v>
          </cell>
          <cell r="HX259" t="e">
            <v>#DIV/0!</v>
          </cell>
          <cell r="HY259">
            <v>0</v>
          </cell>
          <cell r="HZ259">
            <v>0</v>
          </cell>
          <cell r="IA259" t="e">
            <v>#DIV/0!</v>
          </cell>
          <cell r="IB259">
            <v>0</v>
          </cell>
          <cell r="IC259">
            <v>0</v>
          </cell>
          <cell r="ID259" t="e">
            <v>#DIV/0!</v>
          </cell>
          <cell r="IE259">
            <v>0</v>
          </cell>
          <cell r="IF259">
            <v>0</v>
          </cell>
          <cell r="IG259" t="e">
            <v>#DIV/0!</v>
          </cell>
          <cell r="IH259">
            <v>0</v>
          </cell>
          <cell r="II259">
            <v>0</v>
          </cell>
          <cell r="IJ259" t="e">
            <v>#DIV/0!</v>
          </cell>
          <cell r="IK259">
            <v>0</v>
          </cell>
          <cell r="IL259">
            <v>0</v>
          </cell>
          <cell r="IM259" t="e">
            <v>#DIV/0!</v>
          </cell>
          <cell r="IN259">
            <v>0</v>
          </cell>
          <cell r="IO259">
            <v>0</v>
          </cell>
          <cell r="IP259" t="e">
            <v>#DIV/0!</v>
          </cell>
          <cell r="IQ259">
            <v>0</v>
          </cell>
          <cell r="IR259">
            <v>0</v>
          </cell>
          <cell r="IS259" t="e">
            <v>#DIV/0!</v>
          </cell>
          <cell r="IT259">
            <v>0</v>
          </cell>
          <cell r="IU259">
            <v>0</v>
          </cell>
          <cell r="IV259" t="e">
            <v>#DIV/0!</v>
          </cell>
          <cell r="IW259">
            <v>0</v>
          </cell>
          <cell r="IX259">
            <v>0</v>
          </cell>
          <cell r="IY259" t="e">
            <v>#DIV/0!</v>
          </cell>
          <cell r="IZ259">
            <v>0</v>
          </cell>
          <cell r="JA259">
            <v>0</v>
          </cell>
          <cell r="JB259" t="e">
            <v>#DIV/0!</v>
          </cell>
          <cell r="JC259">
            <v>0</v>
          </cell>
          <cell r="JD259">
            <v>0</v>
          </cell>
          <cell r="JE259" t="e">
            <v>#DIV/0!</v>
          </cell>
          <cell r="JF259">
            <v>0</v>
          </cell>
          <cell r="JG259">
            <v>0</v>
          </cell>
          <cell r="JH259" t="e">
            <v>#DIV/0!</v>
          </cell>
          <cell r="JI259">
            <v>0</v>
          </cell>
          <cell r="JJ259">
            <v>0</v>
          </cell>
          <cell r="JK259" t="e">
            <v>#DIV/0!</v>
          </cell>
          <cell r="JL259">
            <v>0</v>
          </cell>
          <cell r="JM259">
            <v>0</v>
          </cell>
          <cell r="JN259" t="e">
            <v>#DIV/0!</v>
          </cell>
          <cell r="JO259">
            <v>0</v>
          </cell>
          <cell r="JP259">
            <v>0</v>
          </cell>
          <cell r="JQ259" t="e">
            <v>#DIV/0!</v>
          </cell>
          <cell r="JR259">
            <v>0</v>
          </cell>
          <cell r="JS259">
            <v>0</v>
          </cell>
          <cell r="JT259" t="e">
            <v>#DIV/0!</v>
          </cell>
          <cell r="JU259">
            <v>0</v>
          </cell>
          <cell r="JV259">
            <v>0</v>
          </cell>
          <cell r="JW259" t="e">
            <v>#DIV/0!</v>
          </cell>
          <cell r="JX259">
            <v>0</v>
          </cell>
          <cell r="JY259">
            <v>0</v>
          </cell>
          <cell r="JZ259" t="e">
            <v>#DIV/0!</v>
          </cell>
          <cell r="KA259">
            <v>0</v>
          </cell>
          <cell r="KB259">
            <v>0</v>
          </cell>
          <cell r="KC259" t="e">
            <v>#DIV/0!</v>
          </cell>
          <cell r="KD259">
            <v>0</v>
          </cell>
          <cell r="KE259">
            <v>0</v>
          </cell>
          <cell r="KF259" t="e">
            <v>#DIV/0!</v>
          </cell>
          <cell r="KG259">
            <v>0</v>
          </cell>
          <cell r="KH259">
            <v>0</v>
          </cell>
          <cell r="KI259" t="e">
            <v>#DIV/0!</v>
          </cell>
          <cell r="KJ259">
            <v>0</v>
          </cell>
          <cell r="KK259">
            <v>0</v>
          </cell>
          <cell r="KL259" t="e">
            <v>#DIV/0!</v>
          </cell>
          <cell r="KM259">
            <v>0</v>
          </cell>
          <cell r="KN259">
            <v>0</v>
          </cell>
          <cell r="KO259" t="e">
            <v>#DIV/0!</v>
          </cell>
          <cell r="KP259">
            <v>0</v>
          </cell>
          <cell r="KQ259">
            <v>0</v>
          </cell>
          <cell r="KR259" t="e">
            <v>#DIV/0!</v>
          </cell>
          <cell r="KS259">
            <v>0</v>
          </cell>
          <cell r="KT259">
            <v>0</v>
          </cell>
          <cell r="KU259" t="e">
            <v>#DIV/0!</v>
          </cell>
          <cell r="KV259">
            <v>0</v>
          </cell>
          <cell r="KW259">
            <v>0</v>
          </cell>
          <cell r="KX259" t="e">
            <v>#DIV/0!</v>
          </cell>
          <cell r="KY259">
            <v>0</v>
          </cell>
          <cell r="KZ259">
            <v>0</v>
          </cell>
          <cell r="LA259" t="e">
            <v>#DIV/0!</v>
          </cell>
          <cell r="LB259">
            <v>0</v>
          </cell>
          <cell r="LC259">
            <v>0</v>
          </cell>
          <cell r="LD259" t="e">
            <v>#DIV/0!</v>
          </cell>
          <cell r="LE259">
            <v>0</v>
          </cell>
          <cell r="LF259">
            <v>0</v>
          </cell>
          <cell r="LG259" t="e">
            <v>#DIV/0!</v>
          </cell>
          <cell r="LH259">
            <v>0</v>
          </cell>
          <cell r="LI259">
            <v>0</v>
          </cell>
          <cell r="LJ259" t="e">
            <v>#DIV/0!</v>
          </cell>
          <cell r="LK259">
            <v>0</v>
          </cell>
          <cell r="LL259">
            <v>0</v>
          </cell>
          <cell r="LM259" t="e">
            <v>#DIV/0!</v>
          </cell>
        </row>
        <row r="260">
          <cell r="D260">
            <v>42952</v>
          </cell>
          <cell r="E260">
            <v>0</v>
          </cell>
          <cell r="F260">
            <v>0</v>
          </cell>
          <cell r="G260" t="e">
            <v>#DIV/0!</v>
          </cell>
          <cell r="H260">
            <v>0</v>
          </cell>
          <cell r="I260">
            <v>0</v>
          </cell>
          <cell r="J260" t="e">
            <v>#DIV/0!</v>
          </cell>
          <cell r="K260">
            <v>0</v>
          </cell>
          <cell r="L260">
            <v>0</v>
          </cell>
          <cell r="M260" t="e">
            <v>#DIV/0!</v>
          </cell>
          <cell r="N260">
            <v>0</v>
          </cell>
          <cell r="O260">
            <v>0</v>
          </cell>
          <cell r="P260" t="e">
            <v>#DIV/0!</v>
          </cell>
          <cell r="Q260">
            <v>0</v>
          </cell>
          <cell r="R260">
            <v>0</v>
          </cell>
          <cell r="S260" t="e">
            <v>#DIV/0!</v>
          </cell>
          <cell r="T260">
            <v>0</v>
          </cell>
          <cell r="U260">
            <v>0</v>
          </cell>
          <cell r="V260" t="e">
            <v>#DIV/0!</v>
          </cell>
          <cell r="W260">
            <v>0</v>
          </cell>
          <cell r="X260">
            <v>0</v>
          </cell>
          <cell r="Y260" t="e">
            <v>#DIV/0!</v>
          </cell>
          <cell r="Z260">
            <v>0</v>
          </cell>
          <cell r="AA260">
            <v>0</v>
          </cell>
          <cell r="AB260" t="e">
            <v>#DIV/0!</v>
          </cell>
          <cell r="AC260">
            <v>0</v>
          </cell>
          <cell r="AD260">
            <v>0</v>
          </cell>
          <cell r="AE260" t="e">
            <v>#DIV/0!</v>
          </cell>
          <cell r="AF260">
            <v>0</v>
          </cell>
          <cell r="AG260">
            <v>0</v>
          </cell>
          <cell r="AH260" t="e">
            <v>#DIV/0!</v>
          </cell>
          <cell r="AI260">
            <v>0</v>
          </cell>
          <cell r="AJ260">
            <v>0</v>
          </cell>
          <cell r="AK260" t="e">
            <v>#DIV/0!</v>
          </cell>
          <cell r="AL260">
            <v>0</v>
          </cell>
          <cell r="AM260">
            <v>0</v>
          </cell>
          <cell r="AN260" t="e">
            <v>#DIV/0!</v>
          </cell>
          <cell r="AO260">
            <v>0</v>
          </cell>
          <cell r="AP260">
            <v>0</v>
          </cell>
          <cell r="AQ260" t="e">
            <v>#DIV/0!</v>
          </cell>
          <cell r="AR260">
            <v>0</v>
          </cell>
          <cell r="AS260">
            <v>0</v>
          </cell>
          <cell r="AT260" t="e">
            <v>#DIV/0!</v>
          </cell>
          <cell r="AU260">
            <v>0</v>
          </cell>
          <cell r="AV260">
            <v>0</v>
          </cell>
          <cell r="AW260" t="e">
            <v>#DIV/0!</v>
          </cell>
          <cell r="AX260">
            <v>0</v>
          </cell>
          <cell r="AY260">
            <v>0</v>
          </cell>
          <cell r="AZ260" t="e">
            <v>#DIV/0!</v>
          </cell>
          <cell r="BA260">
            <v>0</v>
          </cell>
          <cell r="BB260">
            <v>0</v>
          </cell>
          <cell r="BC260" t="e">
            <v>#DIV/0!</v>
          </cell>
          <cell r="BD260">
            <v>0</v>
          </cell>
          <cell r="BE260">
            <v>0</v>
          </cell>
          <cell r="BF260" t="e">
            <v>#DIV/0!</v>
          </cell>
          <cell r="BG260">
            <v>0</v>
          </cell>
          <cell r="BH260">
            <v>0</v>
          </cell>
          <cell r="BI260" t="e">
            <v>#DIV/0!</v>
          </cell>
          <cell r="BJ260">
            <v>0</v>
          </cell>
          <cell r="BK260">
            <v>0</v>
          </cell>
          <cell r="BL260" t="e">
            <v>#DIV/0!</v>
          </cell>
          <cell r="BM260">
            <v>0</v>
          </cell>
          <cell r="BN260">
            <v>0</v>
          </cell>
          <cell r="BO260" t="e">
            <v>#DIV/0!</v>
          </cell>
          <cell r="BP260">
            <v>0</v>
          </cell>
          <cell r="BQ260">
            <v>0</v>
          </cell>
          <cell r="BR260" t="e">
            <v>#DIV/0!</v>
          </cell>
          <cell r="BS260">
            <v>0</v>
          </cell>
          <cell r="BT260">
            <v>0</v>
          </cell>
          <cell r="BU260" t="e">
            <v>#DIV/0!</v>
          </cell>
          <cell r="BV260">
            <v>0</v>
          </cell>
          <cell r="BW260">
            <v>0</v>
          </cell>
          <cell r="BX260" t="e">
            <v>#DIV/0!</v>
          </cell>
          <cell r="BY260">
            <v>0</v>
          </cell>
          <cell r="BZ260">
            <v>0</v>
          </cell>
          <cell r="CA260" t="e">
            <v>#DIV/0!</v>
          </cell>
          <cell r="CB260">
            <v>0</v>
          </cell>
          <cell r="CC260">
            <v>0</v>
          </cell>
          <cell r="CD260" t="e">
            <v>#DIV/0!</v>
          </cell>
          <cell r="CE260">
            <v>0</v>
          </cell>
          <cell r="CF260">
            <v>0</v>
          </cell>
          <cell r="CG260" t="e">
            <v>#DIV/0!</v>
          </cell>
          <cell r="CH260">
            <v>0</v>
          </cell>
          <cell r="CI260">
            <v>0</v>
          </cell>
          <cell r="CJ260" t="e">
            <v>#DIV/0!</v>
          </cell>
          <cell r="CK260">
            <v>0</v>
          </cell>
          <cell r="CL260">
            <v>0</v>
          </cell>
          <cell r="CM260" t="e">
            <v>#DIV/0!</v>
          </cell>
          <cell r="CN260">
            <v>0</v>
          </cell>
          <cell r="CO260">
            <v>0</v>
          </cell>
          <cell r="CP260" t="e">
            <v>#DIV/0!</v>
          </cell>
          <cell r="CQ260">
            <v>0</v>
          </cell>
          <cell r="CR260">
            <v>0</v>
          </cell>
          <cell r="CS260" t="e">
            <v>#DIV/0!</v>
          </cell>
          <cell r="CT260">
            <v>0</v>
          </cell>
          <cell r="CU260">
            <v>0</v>
          </cell>
          <cell r="CV260" t="e">
            <v>#DIV/0!</v>
          </cell>
          <cell r="CW260">
            <v>0</v>
          </cell>
          <cell r="CX260">
            <v>0</v>
          </cell>
          <cell r="CY260" t="e">
            <v>#DIV/0!</v>
          </cell>
          <cell r="CZ260">
            <v>0</v>
          </cell>
          <cell r="DA260">
            <v>0</v>
          </cell>
          <cell r="DB260" t="e">
            <v>#DIV/0!</v>
          </cell>
          <cell r="DC260">
            <v>0</v>
          </cell>
          <cell r="DD260">
            <v>0</v>
          </cell>
          <cell r="DE260" t="e">
            <v>#DIV/0!</v>
          </cell>
          <cell r="DF260">
            <v>0</v>
          </cell>
          <cell r="DG260">
            <v>0</v>
          </cell>
          <cell r="DH260" t="e">
            <v>#DIV/0!</v>
          </cell>
          <cell r="DI260">
            <v>0</v>
          </cell>
          <cell r="DJ260">
            <v>0</v>
          </cell>
          <cell r="DK260" t="e">
            <v>#DIV/0!</v>
          </cell>
          <cell r="DL260">
            <v>0</v>
          </cell>
          <cell r="DM260">
            <v>0</v>
          </cell>
          <cell r="DN260" t="e">
            <v>#DIV/0!</v>
          </cell>
          <cell r="DO260">
            <v>0</v>
          </cell>
          <cell r="DP260">
            <v>0</v>
          </cell>
          <cell r="DQ260" t="e">
            <v>#DIV/0!</v>
          </cell>
          <cell r="DR260">
            <v>0</v>
          </cell>
          <cell r="DS260">
            <v>0</v>
          </cell>
          <cell r="DT260" t="e">
            <v>#DIV/0!</v>
          </cell>
          <cell r="DU260">
            <v>0</v>
          </cell>
          <cell r="DV260">
            <v>0</v>
          </cell>
          <cell r="DW260" t="e">
            <v>#DIV/0!</v>
          </cell>
          <cell r="DX260">
            <v>0</v>
          </cell>
          <cell r="DY260">
            <v>0</v>
          </cell>
          <cell r="DZ260" t="e">
            <v>#DIV/0!</v>
          </cell>
          <cell r="EA260">
            <v>0</v>
          </cell>
          <cell r="EB260">
            <v>0</v>
          </cell>
          <cell r="EC260" t="e">
            <v>#DIV/0!</v>
          </cell>
          <cell r="ED260">
            <v>0</v>
          </cell>
          <cell r="EE260">
            <v>0</v>
          </cell>
          <cell r="EF260" t="e">
            <v>#DIV/0!</v>
          </cell>
          <cell r="EG260">
            <v>0</v>
          </cell>
          <cell r="EH260">
            <v>0</v>
          </cell>
          <cell r="EI260" t="e">
            <v>#DIV/0!</v>
          </cell>
          <cell r="EJ260">
            <v>0</v>
          </cell>
          <cell r="EK260">
            <v>0</v>
          </cell>
          <cell r="EL260" t="e">
            <v>#DIV/0!</v>
          </cell>
          <cell r="EM260">
            <v>0</v>
          </cell>
          <cell r="EN260">
            <v>0</v>
          </cell>
          <cell r="EO260" t="e">
            <v>#DIV/0!</v>
          </cell>
          <cell r="EP260">
            <v>0</v>
          </cell>
          <cell r="EQ260">
            <v>0</v>
          </cell>
          <cell r="ER260" t="e">
            <v>#DIV/0!</v>
          </cell>
          <cell r="ES260">
            <v>0</v>
          </cell>
          <cell r="ET260">
            <v>0</v>
          </cell>
          <cell r="EU260" t="e">
            <v>#DIV/0!</v>
          </cell>
          <cell r="EV260">
            <v>0</v>
          </cell>
          <cell r="EW260">
            <v>0</v>
          </cell>
          <cell r="EX260" t="e">
            <v>#DIV/0!</v>
          </cell>
          <cell r="EY260">
            <v>0</v>
          </cell>
          <cell r="EZ260">
            <v>0</v>
          </cell>
          <cell r="FA260" t="e">
            <v>#DIV/0!</v>
          </cell>
          <cell r="FB260">
            <v>0</v>
          </cell>
          <cell r="FC260">
            <v>0</v>
          </cell>
          <cell r="FD260" t="e">
            <v>#DIV/0!</v>
          </cell>
          <cell r="FE260">
            <v>0</v>
          </cell>
          <cell r="FF260">
            <v>0</v>
          </cell>
          <cell r="FG260" t="e">
            <v>#DIV/0!</v>
          </cell>
          <cell r="FH260">
            <v>0</v>
          </cell>
          <cell r="FI260">
            <v>0</v>
          </cell>
          <cell r="FJ260" t="e">
            <v>#DIV/0!</v>
          </cell>
          <cell r="FK260">
            <v>0</v>
          </cell>
          <cell r="FL260">
            <v>0</v>
          </cell>
          <cell r="FM260" t="e">
            <v>#DIV/0!</v>
          </cell>
          <cell r="FN260">
            <v>0</v>
          </cell>
          <cell r="FO260">
            <v>0</v>
          </cell>
          <cell r="FP260" t="e">
            <v>#DIV/0!</v>
          </cell>
          <cell r="FQ260">
            <v>0</v>
          </cell>
          <cell r="FR260">
            <v>0</v>
          </cell>
          <cell r="FS260" t="e">
            <v>#DIV/0!</v>
          </cell>
          <cell r="FT260">
            <v>0</v>
          </cell>
          <cell r="FU260">
            <v>0</v>
          </cell>
          <cell r="FV260" t="e">
            <v>#DIV/0!</v>
          </cell>
          <cell r="FW260">
            <v>0</v>
          </cell>
          <cell r="FX260">
            <v>0</v>
          </cell>
          <cell r="FY260" t="e">
            <v>#DIV/0!</v>
          </cell>
          <cell r="FZ260">
            <v>0</v>
          </cell>
          <cell r="GA260">
            <v>0</v>
          </cell>
          <cell r="GB260" t="e">
            <v>#DIV/0!</v>
          </cell>
          <cell r="GC260">
            <v>0</v>
          </cell>
          <cell r="GD260">
            <v>0</v>
          </cell>
          <cell r="GE260" t="e">
            <v>#DIV/0!</v>
          </cell>
          <cell r="GF260">
            <v>0</v>
          </cell>
          <cell r="GG260">
            <v>0</v>
          </cell>
          <cell r="GH260" t="e">
            <v>#DIV/0!</v>
          </cell>
          <cell r="GI260">
            <v>0</v>
          </cell>
          <cell r="GJ260">
            <v>0</v>
          </cell>
          <cell r="GK260" t="e">
            <v>#DIV/0!</v>
          </cell>
          <cell r="GL260">
            <v>0</v>
          </cell>
          <cell r="GM260">
            <v>0</v>
          </cell>
          <cell r="GN260" t="e">
            <v>#DIV/0!</v>
          </cell>
          <cell r="GO260">
            <v>0</v>
          </cell>
          <cell r="GP260">
            <v>0</v>
          </cell>
          <cell r="GQ260" t="e">
            <v>#DIV/0!</v>
          </cell>
          <cell r="GR260">
            <v>0</v>
          </cell>
          <cell r="GS260">
            <v>0</v>
          </cell>
          <cell r="GT260" t="e">
            <v>#DIV/0!</v>
          </cell>
          <cell r="GU260">
            <v>0</v>
          </cell>
          <cell r="GV260">
            <v>0</v>
          </cell>
          <cell r="GW260" t="e">
            <v>#DIV/0!</v>
          </cell>
          <cell r="GX260">
            <v>0</v>
          </cell>
          <cell r="GY260">
            <v>0</v>
          </cell>
          <cell r="GZ260" t="e">
            <v>#DIV/0!</v>
          </cell>
          <cell r="HA260">
            <v>0</v>
          </cell>
          <cell r="HB260">
            <v>0</v>
          </cell>
          <cell r="HC260" t="e">
            <v>#DIV/0!</v>
          </cell>
          <cell r="HD260">
            <v>0</v>
          </cell>
          <cell r="HE260">
            <v>0</v>
          </cell>
          <cell r="HF260" t="e">
            <v>#DIV/0!</v>
          </cell>
          <cell r="HG260">
            <v>0</v>
          </cell>
          <cell r="HH260">
            <v>0</v>
          </cell>
          <cell r="HI260" t="e">
            <v>#DIV/0!</v>
          </cell>
          <cell r="HJ260">
            <v>0</v>
          </cell>
          <cell r="HK260">
            <v>0</v>
          </cell>
          <cell r="HL260" t="e">
            <v>#DIV/0!</v>
          </cell>
          <cell r="HM260">
            <v>0</v>
          </cell>
          <cell r="HN260">
            <v>0</v>
          </cell>
          <cell r="HO260" t="e">
            <v>#DIV/0!</v>
          </cell>
          <cell r="HP260">
            <v>0</v>
          </cell>
          <cell r="HQ260">
            <v>0</v>
          </cell>
          <cell r="HR260" t="e">
            <v>#DIV/0!</v>
          </cell>
          <cell r="HS260">
            <v>0</v>
          </cell>
          <cell r="HT260">
            <v>0</v>
          </cell>
          <cell r="HU260" t="e">
            <v>#DIV/0!</v>
          </cell>
          <cell r="HV260">
            <v>0</v>
          </cell>
          <cell r="HW260">
            <v>0</v>
          </cell>
          <cell r="HX260" t="e">
            <v>#DIV/0!</v>
          </cell>
          <cell r="HY260">
            <v>0</v>
          </cell>
          <cell r="HZ260">
            <v>0</v>
          </cell>
          <cell r="IA260" t="e">
            <v>#DIV/0!</v>
          </cell>
          <cell r="IB260">
            <v>0</v>
          </cell>
          <cell r="IC260">
            <v>0</v>
          </cell>
          <cell r="ID260" t="e">
            <v>#DIV/0!</v>
          </cell>
          <cell r="IE260">
            <v>0</v>
          </cell>
          <cell r="IF260">
            <v>0</v>
          </cell>
          <cell r="IG260" t="e">
            <v>#DIV/0!</v>
          </cell>
          <cell r="IH260">
            <v>0</v>
          </cell>
          <cell r="II260">
            <v>0</v>
          </cell>
          <cell r="IJ260" t="e">
            <v>#DIV/0!</v>
          </cell>
          <cell r="IK260">
            <v>0</v>
          </cell>
          <cell r="IL260">
            <v>0</v>
          </cell>
          <cell r="IM260" t="e">
            <v>#DIV/0!</v>
          </cell>
          <cell r="IN260">
            <v>0</v>
          </cell>
          <cell r="IO260">
            <v>0</v>
          </cell>
          <cell r="IP260" t="e">
            <v>#DIV/0!</v>
          </cell>
          <cell r="IQ260">
            <v>0</v>
          </cell>
          <cell r="IR260">
            <v>0</v>
          </cell>
          <cell r="IS260" t="e">
            <v>#DIV/0!</v>
          </cell>
          <cell r="IT260">
            <v>0</v>
          </cell>
          <cell r="IU260">
            <v>0</v>
          </cell>
          <cell r="IV260" t="e">
            <v>#DIV/0!</v>
          </cell>
          <cell r="IW260">
            <v>0</v>
          </cell>
          <cell r="IX260">
            <v>0</v>
          </cell>
          <cell r="IY260" t="e">
            <v>#DIV/0!</v>
          </cell>
          <cell r="IZ260">
            <v>0</v>
          </cell>
          <cell r="JA260">
            <v>0</v>
          </cell>
          <cell r="JB260" t="e">
            <v>#DIV/0!</v>
          </cell>
          <cell r="JC260">
            <v>0</v>
          </cell>
          <cell r="JD260">
            <v>0</v>
          </cell>
          <cell r="JE260" t="e">
            <v>#DIV/0!</v>
          </cell>
          <cell r="JF260">
            <v>0</v>
          </cell>
          <cell r="JG260">
            <v>0</v>
          </cell>
          <cell r="JH260" t="e">
            <v>#DIV/0!</v>
          </cell>
          <cell r="JI260">
            <v>0</v>
          </cell>
          <cell r="JJ260">
            <v>0</v>
          </cell>
          <cell r="JK260" t="e">
            <v>#DIV/0!</v>
          </cell>
          <cell r="JL260">
            <v>0</v>
          </cell>
          <cell r="JM260">
            <v>0</v>
          </cell>
          <cell r="JN260" t="e">
            <v>#DIV/0!</v>
          </cell>
          <cell r="JO260">
            <v>0</v>
          </cell>
          <cell r="JP260">
            <v>0</v>
          </cell>
          <cell r="JQ260" t="e">
            <v>#DIV/0!</v>
          </cell>
          <cell r="JR260">
            <v>0</v>
          </cell>
          <cell r="JS260">
            <v>0</v>
          </cell>
          <cell r="JT260" t="e">
            <v>#DIV/0!</v>
          </cell>
          <cell r="JU260">
            <v>0</v>
          </cell>
          <cell r="JV260">
            <v>0</v>
          </cell>
          <cell r="JW260" t="e">
            <v>#DIV/0!</v>
          </cell>
          <cell r="JX260">
            <v>0</v>
          </cell>
          <cell r="JY260">
            <v>0</v>
          </cell>
          <cell r="JZ260" t="e">
            <v>#DIV/0!</v>
          </cell>
          <cell r="KA260">
            <v>0</v>
          </cell>
          <cell r="KB260">
            <v>0</v>
          </cell>
          <cell r="KC260" t="e">
            <v>#DIV/0!</v>
          </cell>
          <cell r="KD260">
            <v>0</v>
          </cell>
          <cell r="KE260">
            <v>0</v>
          </cell>
          <cell r="KF260" t="e">
            <v>#DIV/0!</v>
          </cell>
          <cell r="KG260">
            <v>0</v>
          </cell>
          <cell r="KH260">
            <v>0</v>
          </cell>
          <cell r="KI260" t="e">
            <v>#DIV/0!</v>
          </cell>
          <cell r="KJ260">
            <v>0</v>
          </cell>
          <cell r="KK260">
            <v>0</v>
          </cell>
          <cell r="KL260" t="e">
            <v>#DIV/0!</v>
          </cell>
          <cell r="KM260">
            <v>0</v>
          </cell>
          <cell r="KN260">
            <v>0</v>
          </cell>
          <cell r="KO260" t="e">
            <v>#DIV/0!</v>
          </cell>
          <cell r="KP260">
            <v>0</v>
          </cell>
          <cell r="KQ260">
            <v>0</v>
          </cell>
          <cell r="KR260" t="e">
            <v>#DIV/0!</v>
          </cell>
          <cell r="KS260">
            <v>0</v>
          </cell>
          <cell r="KT260">
            <v>0</v>
          </cell>
          <cell r="KU260" t="e">
            <v>#DIV/0!</v>
          </cell>
          <cell r="KV260">
            <v>0</v>
          </cell>
          <cell r="KW260">
            <v>0</v>
          </cell>
          <cell r="KX260" t="e">
            <v>#DIV/0!</v>
          </cell>
          <cell r="KY260">
            <v>0</v>
          </cell>
          <cell r="KZ260">
            <v>0</v>
          </cell>
          <cell r="LA260" t="e">
            <v>#DIV/0!</v>
          </cell>
          <cell r="LB260">
            <v>0</v>
          </cell>
          <cell r="LC260">
            <v>0</v>
          </cell>
          <cell r="LD260" t="e">
            <v>#DIV/0!</v>
          </cell>
          <cell r="LE260">
            <v>0</v>
          </cell>
          <cell r="LF260">
            <v>0</v>
          </cell>
          <cell r="LG260" t="e">
            <v>#DIV/0!</v>
          </cell>
          <cell r="LH260">
            <v>0</v>
          </cell>
          <cell r="LI260">
            <v>0</v>
          </cell>
          <cell r="LJ260" t="e">
            <v>#DIV/0!</v>
          </cell>
          <cell r="LK260">
            <v>0</v>
          </cell>
          <cell r="LL260">
            <v>0</v>
          </cell>
          <cell r="LM260" t="e">
            <v>#DIV/0!</v>
          </cell>
        </row>
        <row r="261">
          <cell r="D261" t="str">
            <v>WW31</v>
          </cell>
          <cell r="E261">
            <v>0</v>
          </cell>
          <cell r="F261">
            <v>0</v>
          </cell>
          <cell r="G261" t="e">
            <v>#DIV/0!</v>
          </cell>
          <cell r="H261">
            <v>0</v>
          </cell>
          <cell r="I261">
            <v>0</v>
          </cell>
          <cell r="J261" t="e">
            <v>#DIV/0!</v>
          </cell>
          <cell r="K261">
            <v>0</v>
          </cell>
          <cell r="L261">
            <v>0</v>
          </cell>
          <cell r="M261" t="e">
            <v>#DIV/0!</v>
          </cell>
          <cell r="N261">
            <v>0</v>
          </cell>
          <cell r="O261">
            <v>0</v>
          </cell>
          <cell r="P261" t="e">
            <v>#DIV/0!</v>
          </cell>
          <cell r="Q261">
            <v>0</v>
          </cell>
          <cell r="R261">
            <v>0</v>
          </cell>
          <cell r="S261" t="e">
            <v>#DIV/0!</v>
          </cell>
          <cell r="T261">
            <v>0</v>
          </cell>
          <cell r="U261">
            <v>0</v>
          </cell>
          <cell r="V261" t="e">
            <v>#DIV/0!</v>
          </cell>
          <cell r="W261">
            <v>0</v>
          </cell>
          <cell r="X261">
            <v>0</v>
          </cell>
          <cell r="Y261" t="e">
            <v>#DIV/0!</v>
          </cell>
          <cell r="Z261">
            <v>0</v>
          </cell>
          <cell r="AA261">
            <v>0</v>
          </cell>
          <cell r="AB261" t="e">
            <v>#DIV/0!</v>
          </cell>
          <cell r="AC261">
            <v>0</v>
          </cell>
          <cell r="AD261">
            <v>0</v>
          </cell>
          <cell r="AE261" t="e">
            <v>#DIV/0!</v>
          </cell>
          <cell r="AF261">
            <v>0</v>
          </cell>
          <cell r="AG261">
            <v>0</v>
          </cell>
          <cell r="AH261" t="e">
            <v>#DIV/0!</v>
          </cell>
          <cell r="AI261">
            <v>0</v>
          </cell>
          <cell r="AJ261">
            <v>0</v>
          </cell>
          <cell r="AK261" t="e">
            <v>#DIV/0!</v>
          </cell>
          <cell r="AL261">
            <v>0</v>
          </cell>
          <cell r="AM261">
            <v>0</v>
          </cell>
          <cell r="AN261" t="e">
            <v>#DIV/0!</v>
          </cell>
          <cell r="AO261">
            <v>0</v>
          </cell>
          <cell r="AP261">
            <v>0</v>
          </cell>
          <cell r="AQ261" t="e">
            <v>#DIV/0!</v>
          </cell>
          <cell r="AR261">
            <v>0</v>
          </cell>
          <cell r="AS261">
            <v>0</v>
          </cell>
          <cell r="AT261" t="e">
            <v>#DIV/0!</v>
          </cell>
          <cell r="AU261">
            <v>0</v>
          </cell>
          <cell r="AV261">
            <v>0</v>
          </cell>
          <cell r="AW261" t="e">
            <v>#DIV/0!</v>
          </cell>
          <cell r="AX261">
            <v>0</v>
          </cell>
          <cell r="AY261">
            <v>0</v>
          </cell>
          <cell r="AZ261" t="e">
            <v>#DIV/0!</v>
          </cell>
          <cell r="BA261">
            <v>0</v>
          </cell>
          <cell r="BB261">
            <v>0</v>
          </cell>
          <cell r="BC261" t="e">
            <v>#DIV/0!</v>
          </cell>
          <cell r="BD261">
            <v>0</v>
          </cell>
          <cell r="BE261">
            <v>0</v>
          </cell>
          <cell r="BF261" t="e">
            <v>#DIV/0!</v>
          </cell>
          <cell r="BG261">
            <v>0</v>
          </cell>
          <cell r="BH261">
            <v>0</v>
          </cell>
          <cell r="BI261" t="e">
            <v>#DIV/0!</v>
          </cell>
          <cell r="BJ261">
            <v>0</v>
          </cell>
          <cell r="BK261">
            <v>0</v>
          </cell>
          <cell r="BL261" t="e">
            <v>#DIV/0!</v>
          </cell>
          <cell r="BM261">
            <v>0</v>
          </cell>
          <cell r="BN261">
            <v>0</v>
          </cell>
          <cell r="BO261" t="e">
            <v>#DIV/0!</v>
          </cell>
          <cell r="BP261">
            <v>0</v>
          </cell>
          <cell r="BQ261">
            <v>0</v>
          </cell>
          <cell r="BR261" t="e">
            <v>#DIV/0!</v>
          </cell>
          <cell r="BS261">
            <v>0</v>
          </cell>
          <cell r="BT261">
            <v>0</v>
          </cell>
          <cell r="BU261" t="e">
            <v>#DIV/0!</v>
          </cell>
          <cell r="BV261">
            <v>0</v>
          </cell>
          <cell r="BW261">
            <v>0</v>
          </cell>
          <cell r="BX261" t="e">
            <v>#DIV/0!</v>
          </cell>
          <cell r="BY261">
            <v>0</v>
          </cell>
          <cell r="BZ261">
            <v>0</v>
          </cell>
          <cell r="CA261" t="e">
            <v>#DIV/0!</v>
          </cell>
          <cell r="CB261">
            <v>0</v>
          </cell>
          <cell r="CC261">
            <v>0</v>
          </cell>
          <cell r="CD261" t="e">
            <v>#DIV/0!</v>
          </cell>
          <cell r="CE261">
            <v>0</v>
          </cell>
          <cell r="CF261">
            <v>0</v>
          </cell>
          <cell r="CG261" t="e">
            <v>#DIV/0!</v>
          </cell>
          <cell r="CH261">
            <v>0</v>
          </cell>
          <cell r="CI261">
            <v>0</v>
          </cell>
          <cell r="CJ261" t="e">
            <v>#DIV/0!</v>
          </cell>
          <cell r="CK261">
            <v>0</v>
          </cell>
          <cell r="CL261">
            <v>0</v>
          </cell>
          <cell r="CM261" t="e">
            <v>#DIV/0!</v>
          </cell>
          <cell r="CN261">
            <v>0</v>
          </cell>
          <cell r="CO261">
            <v>0</v>
          </cell>
          <cell r="CP261" t="e">
            <v>#DIV/0!</v>
          </cell>
          <cell r="CQ261">
            <v>0</v>
          </cell>
          <cell r="CR261">
            <v>0</v>
          </cell>
          <cell r="CS261" t="e">
            <v>#DIV/0!</v>
          </cell>
          <cell r="CT261">
            <v>0</v>
          </cell>
          <cell r="CU261">
            <v>0</v>
          </cell>
          <cell r="CV261" t="e">
            <v>#DIV/0!</v>
          </cell>
          <cell r="CW261">
            <v>0</v>
          </cell>
          <cell r="CX261">
            <v>0</v>
          </cell>
          <cell r="CY261" t="e">
            <v>#DIV/0!</v>
          </cell>
          <cell r="CZ261">
            <v>0</v>
          </cell>
          <cell r="DA261">
            <v>0</v>
          </cell>
          <cell r="DB261" t="e">
            <v>#DIV/0!</v>
          </cell>
          <cell r="DC261">
            <v>0</v>
          </cell>
          <cell r="DD261">
            <v>0</v>
          </cell>
          <cell r="DE261" t="e">
            <v>#DIV/0!</v>
          </cell>
          <cell r="DF261">
            <v>0</v>
          </cell>
          <cell r="DG261">
            <v>0</v>
          </cell>
          <cell r="DH261" t="e">
            <v>#DIV/0!</v>
          </cell>
          <cell r="DI261">
            <v>0</v>
          </cell>
          <cell r="DJ261">
            <v>0</v>
          </cell>
          <cell r="DK261" t="e">
            <v>#DIV/0!</v>
          </cell>
          <cell r="DL261">
            <v>0</v>
          </cell>
          <cell r="DM261">
            <v>0</v>
          </cell>
          <cell r="DN261" t="e">
            <v>#DIV/0!</v>
          </cell>
          <cell r="DO261">
            <v>0</v>
          </cell>
          <cell r="DP261">
            <v>0</v>
          </cell>
          <cell r="DQ261" t="e">
            <v>#DIV/0!</v>
          </cell>
          <cell r="DR261">
            <v>0</v>
          </cell>
          <cell r="DS261">
            <v>0</v>
          </cell>
          <cell r="DT261" t="e">
            <v>#DIV/0!</v>
          </cell>
          <cell r="DU261">
            <v>0</v>
          </cell>
          <cell r="DV261">
            <v>0</v>
          </cell>
          <cell r="DW261" t="e">
            <v>#DIV/0!</v>
          </cell>
          <cell r="DX261">
            <v>0</v>
          </cell>
          <cell r="DY261">
            <v>0</v>
          </cell>
          <cell r="DZ261" t="e">
            <v>#DIV/0!</v>
          </cell>
          <cell r="EA261">
            <v>0</v>
          </cell>
          <cell r="EB261">
            <v>0</v>
          </cell>
          <cell r="EC261" t="e">
            <v>#DIV/0!</v>
          </cell>
          <cell r="ED261">
            <v>0</v>
          </cell>
          <cell r="EE261">
            <v>0</v>
          </cell>
          <cell r="EF261" t="e">
            <v>#DIV/0!</v>
          </cell>
          <cell r="EG261">
            <v>0</v>
          </cell>
          <cell r="EH261">
            <v>0</v>
          </cell>
          <cell r="EI261" t="e">
            <v>#DIV/0!</v>
          </cell>
          <cell r="EJ261">
            <v>0</v>
          </cell>
          <cell r="EK261">
            <v>0</v>
          </cell>
          <cell r="EL261" t="e">
            <v>#DIV/0!</v>
          </cell>
          <cell r="EM261">
            <v>0</v>
          </cell>
          <cell r="EN261">
            <v>0</v>
          </cell>
          <cell r="EO261" t="e">
            <v>#DIV/0!</v>
          </cell>
          <cell r="EP261">
            <v>0</v>
          </cell>
          <cell r="EQ261">
            <v>0</v>
          </cell>
          <cell r="ER261" t="e">
            <v>#DIV/0!</v>
          </cell>
          <cell r="ES261">
            <v>0</v>
          </cell>
          <cell r="ET261">
            <v>0</v>
          </cell>
          <cell r="EU261" t="e">
            <v>#DIV/0!</v>
          </cell>
          <cell r="EV261">
            <v>0</v>
          </cell>
          <cell r="EW261">
            <v>0</v>
          </cell>
          <cell r="EX261" t="e">
            <v>#DIV/0!</v>
          </cell>
          <cell r="EY261">
            <v>0</v>
          </cell>
          <cell r="EZ261">
            <v>0</v>
          </cell>
          <cell r="FA261" t="e">
            <v>#DIV/0!</v>
          </cell>
          <cell r="FB261">
            <v>0</v>
          </cell>
          <cell r="FC261">
            <v>0</v>
          </cell>
          <cell r="FD261" t="e">
            <v>#DIV/0!</v>
          </cell>
          <cell r="FE261">
            <v>0</v>
          </cell>
          <cell r="FF261">
            <v>0</v>
          </cell>
          <cell r="FG261" t="e">
            <v>#DIV/0!</v>
          </cell>
          <cell r="FH261">
            <v>0</v>
          </cell>
          <cell r="FI261">
            <v>0</v>
          </cell>
          <cell r="FJ261" t="e">
            <v>#DIV/0!</v>
          </cell>
          <cell r="FK261">
            <v>0</v>
          </cell>
          <cell r="FL261">
            <v>0</v>
          </cell>
          <cell r="FM261" t="e">
            <v>#DIV/0!</v>
          </cell>
          <cell r="FN261">
            <v>0</v>
          </cell>
          <cell r="FO261">
            <v>0</v>
          </cell>
          <cell r="FP261" t="e">
            <v>#DIV/0!</v>
          </cell>
          <cell r="FQ261">
            <v>0</v>
          </cell>
          <cell r="FR261">
            <v>0</v>
          </cell>
          <cell r="FS261" t="e">
            <v>#DIV/0!</v>
          </cell>
          <cell r="FT261">
            <v>0</v>
          </cell>
          <cell r="FU261">
            <v>0</v>
          </cell>
          <cell r="FV261" t="e">
            <v>#DIV/0!</v>
          </cell>
          <cell r="FW261">
            <v>0</v>
          </cell>
          <cell r="FX261">
            <v>0</v>
          </cell>
          <cell r="FY261" t="e">
            <v>#DIV/0!</v>
          </cell>
          <cell r="FZ261">
            <v>0</v>
          </cell>
          <cell r="GA261">
            <v>0</v>
          </cell>
          <cell r="GB261" t="e">
            <v>#DIV/0!</v>
          </cell>
          <cell r="GC261">
            <v>0</v>
          </cell>
          <cell r="GD261">
            <v>0</v>
          </cell>
          <cell r="GE261" t="e">
            <v>#DIV/0!</v>
          </cell>
          <cell r="GF261">
            <v>0</v>
          </cell>
          <cell r="GG261">
            <v>0</v>
          </cell>
          <cell r="GH261" t="e">
            <v>#DIV/0!</v>
          </cell>
          <cell r="GI261">
            <v>0</v>
          </cell>
          <cell r="GJ261">
            <v>0</v>
          </cell>
          <cell r="GK261" t="e">
            <v>#DIV/0!</v>
          </cell>
          <cell r="GL261">
            <v>0</v>
          </cell>
          <cell r="GM261">
            <v>0</v>
          </cell>
          <cell r="GN261" t="e">
            <v>#DIV/0!</v>
          </cell>
          <cell r="GO261">
            <v>0</v>
          </cell>
          <cell r="GP261">
            <v>0</v>
          </cell>
          <cell r="GQ261" t="e">
            <v>#DIV/0!</v>
          </cell>
          <cell r="GR261">
            <v>0</v>
          </cell>
          <cell r="GS261">
            <v>0</v>
          </cell>
          <cell r="GT261" t="e">
            <v>#DIV/0!</v>
          </cell>
          <cell r="GU261">
            <v>0</v>
          </cell>
          <cell r="GV261">
            <v>0</v>
          </cell>
          <cell r="GW261" t="e">
            <v>#DIV/0!</v>
          </cell>
          <cell r="GX261">
            <v>0</v>
          </cell>
          <cell r="GY261">
            <v>0</v>
          </cell>
          <cell r="GZ261" t="e">
            <v>#DIV/0!</v>
          </cell>
          <cell r="HA261">
            <v>0</v>
          </cell>
          <cell r="HB261">
            <v>0</v>
          </cell>
          <cell r="HC261" t="e">
            <v>#DIV/0!</v>
          </cell>
          <cell r="HD261">
            <v>0</v>
          </cell>
          <cell r="HE261">
            <v>0</v>
          </cell>
          <cell r="HF261" t="e">
            <v>#DIV/0!</v>
          </cell>
          <cell r="HG261">
            <v>0</v>
          </cell>
          <cell r="HH261">
            <v>0</v>
          </cell>
          <cell r="HI261" t="e">
            <v>#DIV/0!</v>
          </cell>
          <cell r="HJ261">
            <v>0</v>
          </cell>
          <cell r="HK261">
            <v>0</v>
          </cell>
          <cell r="HL261" t="e">
            <v>#DIV/0!</v>
          </cell>
          <cell r="HM261">
            <v>0</v>
          </cell>
          <cell r="HN261">
            <v>0</v>
          </cell>
          <cell r="HO261" t="e">
            <v>#DIV/0!</v>
          </cell>
          <cell r="HP261">
            <v>0</v>
          </cell>
          <cell r="HQ261">
            <v>0</v>
          </cell>
          <cell r="HR261" t="e">
            <v>#DIV/0!</v>
          </cell>
          <cell r="HS261">
            <v>0</v>
          </cell>
          <cell r="HT261">
            <v>0</v>
          </cell>
          <cell r="HU261" t="e">
            <v>#DIV/0!</v>
          </cell>
          <cell r="HV261">
            <v>0</v>
          </cell>
          <cell r="HW261">
            <v>0</v>
          </cell>
          <cell r="HX261" t="e">
            <v>#DIV/0!</v>
          </cell>
          <cell r="HY261">
            <v>0</v>
          </cell>
          <cell r="HZ261">
            <v>0</v>
          </cell>
          <cell r="IA261" t="e">
            <v>#DIV/0!</v>
          </cell>
          <cell r="IB261">
            <v>0</v>
          </cell>
          <cell r="IC261">
            <v>0</v>
          </cell>
          <cell r="ID261" t="e">
            <v>#DIV/0!</v>
          </cell>
          <cell r="IE261">
            <v>0</v>
          </cell>
          <cell r="IF261">
            <v>0</v>
          </cell>
          <cell r="IG261" t="e">
            <v>#DIV/0!</v>
          </cell>
          <cell r="IH261">
            <v>0</v>
          </cell>
          <cell r="II261">
            <v>0</v>
          </cell>
          <cell r="IJ261" t="e">
            <v>#DIV/0!</v>
          </cell>
          <cell r="IK261">
            <v>0</v>
          </cell>
          <cell r="IL261">
            <v>0</v>
          </cell>
          <cell r="IM261" t="e">
            <v>#DIV/0!</v>
          </cell>
          <cell r="IN261">
            <v>0</v>
          </cell>
          <cell r="IO261">
            <v>0</v>
          </cell>
          <cell r="IP261" t="e">
            <v>#DIV/0!</v>
          </cell>
          <cell r="IQ261">
            <v>0</v>
          </cell>
          <cell r="IR261">
            <v>0</v>
          </cell>
          <cell r="IS261" t="e">
            <v>#DIV/0!</v>
          </cell>
          <cell r="IT261">
            <v>0</v>
          </cell>
          <cell r="IU261">
            <v>0</v>
          </cell>
          <cell r="IV261" t="e">
            <v>#DIV/0!</v>
          </cell>
          <cell r="IW261">
            <v>0</v>
          </cell>
          <cell r="IX261">
            <v>0</v>
          </cell>
          <cell r="IY261" t="e">
            <v>#DIV/0!</v>
          </cell>
          <cell r="IZ261">
            <v>0</v>
          </cell>
          <cell r="JA261">
            <v>0</v>
          </cell>
          <cell r="JB261" t="e">
            <v>#DIV/0!</v>
          </cell>
          <cell r="JC261">
            <v>0</v>
          </cell>
          <cell r="JD261">
            <v>0</v>
          </cell>
          <cell r="JE261" t="e">
            <v>#DIV/0!</v>
          </cell>
          <cell r="JF261">
            <v>0</v>
          </cell>
          <cell r="JG261">
            <v>0</v>
          </cell>
          <cell r="JH261" t="e">
            <v>#DIV/0!</v>
          </cell>
          <cell r="JI261">
            <v>0</v>
          </cell>
          <cell r="JJ261">
            <v>0</v>
          </cell>
          <cell r="JK261" t="e">
            <v>#DIV/0!</v>
          </cell>
          <cell r="JL261">
            <v>0</v>
          </cell>
          <cell r="JM261">
            <v>0</v>
          </cell>
          <cell r="JN261" t="e">
            <v>#DIV/0!</v>
          </cell>
          <cell r="JO261">
            <v>0</v>
          </cell>
          <cell r="JP261">
            <v>0</v>
          </cell>
          <cell r="JQ261" t="e">
            <v>#DIV/0!</v>
          </cell>
          <cell r="JR261">
            <v>0</v>
          </cell>
          <cell r="JS261">
            <v>0</v>
          </cell>
          <cell r="JT261" t="e">
            <v>#DIV/0!</v>
          </cell>
          <cell r="JU261">
            <v>0</v>
          </cell>
          <cell r="JV261">
            <v>0</v>
          </cell>
          <cell r="JW261" t="e">
            <v>#DIV/0!</v>
          </cell>
          <cell r="JX261">
            <v>0</v>
          </cell>
          <cell r="JY261">
            <v>0</v>
          </cell>
          <cell r="JZ261" t="e">
            <v>#DIV/0!</v>
          </cell>
          <cell r="KA261">
            <v>0</v>
          </cell>
          <cell r="KB261">
            <v>0</v>
          </cell>
          <cell r="KC261" t="e">
            <v>#DIV/0!</v>
          </cell>
          <cell r="KD261">
            <v>0</v>
          </cell>
          <cell r="KE261">
            <v>0</v>
          </cell>
          <cell r="KF261" t="e">
            <v>#DIV/0!</v>
          </cell>
          <cell r="KG261">
            <v>0</v>
          </cell>
          <cell r="KH261">
            <v>0</v>
          </cell>
          <cell r="KI261" t="e">
            <v>#DIV/0!</v>
          </cell>
          <cell r="KJ261">
            <v>0</v>
          </cell>
          <cell r="KK261">
            <v>0</v>
          </cell>
          <cell r="KL261" t="e">
            <v>#DIV/0!</v>
          </cell>
          <cell r="KM261">
            <v>0</v>
          </cell>
          <cell r="KN261">
            <v>0</v>
          </cell>
          <cell r="KO261" t="e">
            <v>#DIV/0!</v>
          </cell>
          <cell r="KP261">
            <v>0</v>
          </cell>
          <cell r="KQ261">
            <v>0</v>
          </cell>
          <cell r="KR261" t="e">
            <v>#DIV/0!</v>
          </cell>
          <cell r="KS261">
            <v>0</v>
          </cell>
          <cell r="KT261">
            <v>0</v>
          </cell>
          <cell r="KU261" t="e">
            <v>#DIV/0!</v>
          </cell>
          <cell r="KV261">
            <v>0</v>
          </cell>
          <cell r="KW261">
            <v>0</v>
          </cell>
          <cell r="KX261" t="e">
            <v>#DIV/0!</v>
          </cell>
          <cell r="KY261">
            <v>0</v>
          </cell>
          <cell r="KZ261">
            <v>0</v>
          </cell>
          <cell r="LA261" t="e">
            <v>#DIV/0!</v>
          </cell>
          <cell r="LB261">
            <v>0</v>
          </cell>
          <cell r="LC261">
            <v>0</v>
          </cell>
          <cell r="LD261" t="e">
            <v>#DIV/0!</v>
          </cell>
          <cell r="LE261">
            <v>0</v>
          </cell>
          <cell r="LF261">
            <v>0</v>
          </cell>
          <cell r="LG261" t="e">
            <v>#DIV/0!</v>
          </cell>
          <cell r="LH261">
            <v>0</v>
          </cell>
          <cell r="LI261">
            <v>0</v>
          </cell>
          <cell r="LJ261" t="e">
            <v>#DIV/0!</v>
          </cell>
          <cell r="LK261">
            <v>0</v>
          </cell>
          <cell r="LL261">
            <v>0</v>
          </cell>
          <cell r="LM261" t="e">
            <v>#DIV/0!</v>
          </cell>
        </row>
        <row r="262">
          <cell r="D262">
            <v>42953</v>
          </cell>
          <cell r="E262">
            <v>0</v>
          </cell>
          <cell r="F262">
            <v>0</v>
          </cell>
          <cell r="G262" t="e">
            <v>#DIV/0!</v>
          </cell>
          <cell r="H262">
            <v>0</v>
          </cell>
          <cell r="I262">
            <v>0</v>
          </cell>
          <cell r="J262" t="e">
            <v>#DIV/0!</v>
          </cell>
          <cell r="K262">
            <v>0</v>
          </cell>
          <cell r="L262">
            <v>0</v>
          </cell>
          <cell r="M262" t="e">
            <v>#DIV/0!</v>
          </cell>
          <cell r="N262">
            <v>0</v>
          </cell>
          <cell r="O262">
            <v>0</v>
          </cell>
          <cell r="P262" t="e">
            <v>#DIV/0!</v>
          </cell>
          <cell r="Q262">
            <v>0</v>
          </cell>
          <cell r="R262">
            <v>0</v>
          </cell>
          <cell r="S262" t="e">
            <v>#DIV/0!</v>
          </cell>
          <cell r="T262">
            <v>0</v>
          </cell>
          <cell r="U262">
            <v>0</v>
          </cell>
          <cell r="V262" t="e">
            <v>#DIV/0!</v>
          </cell>
          <cell r="W262">
            <v>0</v>
          </cell>
          <cell r="X262">
            <v>0</v>
          </cell>
          <cell r="Y262" t="e">
            <v>#DIV/0!</v>
          </cell>
          <cell r="Z262">
            <v>0</v>
          </cell>
          <cell r="AA262">
            <v>0</v>
          </cell>
          <cell r="AB262" t="e">
            <v>#DIV/0!</v>
          </cell>
          <cell r="AC262">
            <v>0</v>
          </cell>
          <cell r="AD262">
            <v>0</v>
          </cell>
          <cell r="AE262" t="e">
            <v>#DIV/0!</v>
          </cell>
          <cell r="AF262">
            <v>0</v>
          </cell>
          <cell r="AG262">
            <v>0</v>
          </cell>
          <cell r="AH262" t="e">
            <v>#DIV/0!</v>
          </cell>
          <cell r="AI262">
            <v>0</v>
          </cell>
          <cell r="AJ262">
            <v>0</v>
          </cell>
          <cell r="AK262" t="e">
            <v>#DIV/0!</v>
          </cell>
          <cell r="AL262">
            <v>0</v>
          </cell>
          <cell r="AM262">
            <v>0</v>
          </cell>
          <cell r="AN262" t="e">
            <v>#DIV/0!</v>
          </cell>
          <cell r="AO262">
            <v>0</v>
          </cell>
          <cell r="AP262">
            <v>0</v>
          </cell>
          <cell r="AQ262" t="e">
            <v>#DIV/0!</v>
          </cell>
          <cell r="AR262">
            <v>0</v>
          </cell>
          <cell r="AS262">
            <v>0</v>
          </cell>
          <cell r="AT262" t="e">
            <v>#DIV/0!</v>
          </cell>
          <cell r="AU262">
            <v>0</v>
          </cell>
          <cell r="AV262">
            <v>0</v>
          </cell>
          <cell r="AW262" t="e">
            <v>#DIV/0!</v>
          </cell>
          <cell r="AX262">
            <v>0</v>
          </cell>
          <cell r="AY262">
            <v>0</v>
          </cell>
          <cell r="AZ262" t="e">
            <v>#DIV/0!</v>
          </cell>
          <cell r="BA262">
            <v>0</v>
          </cell>
          <cell r="BB262">
            <v>0</v>
          </cell>
          <cell r="BC262" t="e">
            <v>#DIV/0!</v>
          </cell>
          <cell r="BD262">
            <v>0</v>
          </cell>
          <cell r="BE262">
            <v>0</v>
          </cell>
          <cell r="BF262" t="e">
            <v>#DIV/0!</v>
          </cell>
          <cell r="BG262">
            <v>0</v>
          </cell>
          <cell r="BH262">
            <v>0</v>
          </cell>
          <cell r="BI262" t="e">
            <v>#DIV/0!</v>
          </cell>
          <cell r="BJ262">
            <v>0</v>
          </cell>
          <cell r="BK262">
            <v>0</v>
          </cell>
          <cell r="BL262" t="e">
            <v>#DIV/0!</v>
          </cell>
          <cell r="BM262">
            <v>0</v>
          </cell>
          <cell r="BN262">
            <v>0</v>
          </cell>
          <cell r="BO262" t="e">
            <v>#DIV/0!</v>
          </cell>
          <cell r="BP262">
            <v>0</v>
          </cell>
          <cell r="BQ262">
            <v>0</v>
          </cell>
          <cell r="BR262" t="e">
            <v>#DIV/0!</v>
          </cell>
          <cell r="BS262">
            <v>0</v>
          </cell>
          <cell r="BT262">
            <v>0</v>
          </cell>
          <cell r="BU262" t="e">
            <v>#DIV/0!</v>
          </cell>
          <cell r="BV262">
            <v>0</v>
          </cell>
          <cell r="BW262">
            <v>0</v>
          </cell>
          <cell r="BX262" t="e">
            <v>#DIV/0!</v>
          </cell>
          <cell r="BY262">
            <v>0</v>
          </cell>
          <cell r="BZ262">
            <v>0</v>
          </cell>
          <cell r="CA262" t="e">
            <v>#DIV/0!</v>
          </cell>
          <cell r="CB262">
            <v>0</v>
          </cell>
          <cell r="CC262">
            <v>0</v>
          </cell>
          <cell r="CD262" t="e">
            <v>#DIV/0!</v>
          </cell>
          <cell r="CE262">
            <v>0</v>
          </cell>
          <cell r="CF262">
            <v>0</v>
          </cell>
          <cell r="CG262" t="e">
            <v>#DIV/0!</v>
          </cell>
          <cell r="CH262">
            <v>0</v>
          </cell>
          <cell r="CI262">
            <v>0</v>
          </cell>
          <cell r="CJ262" t="e">
            <v>#DIV/0!</v>
          </cell>
          <cell r="CK262">
            <v>0</v>
          </cell>
          <cell r="CL262">
            <v>0</v>
          </cell>
          <cell r="CM262" t="e">
            <v>#DIV/0!</v>
          </cell>
          <cell r="CN262">
            <v>0</v>
          </cell>
          <cell r="CO262">
            <v>0</v>
          </cell>
          <cell r="CP262" t="e">
            <v>#DIV/0!</v>
          </cell>
          <cell r="CQ262">
            <v>0</v>
          </cell>
          <cell r="CR262">
            <v>0</v>
          </cell>
          <cell r="CS262" t="e">
            <v>#DIV/0!</v>
          </cell>
          <cell r="CT262">
            <v>0</v>
          </cell>
          <cell r="CU262">
            <v>0</v>
          </cell>
          <cell r="CV262" t="e">
            <v>#DIV/0!</v>
          </cell>
          <cell r="CW262">
            <v>0</v>
          </cell>
          <cell r="CX262">
            <v>0</v>
          </cell>
          <cell r="CY262" t="e">
            <v>#DIV/0!</v>
          </cell>
          <cell r="CZ262">
            <v>0</v>
          </cell>
          <cell r="DA262">
            <v>0</v>
          </cell>
          <cell r="DB262" t="e">
            <v>#DIV/0!</v>
          </cell>
          <cell r="DC262">
            <v>0</v>
          </cell>
          <cell r="DD262">
            <v>0</v>
          </cell>
          <cell r="DE262" t="e">
            <v>#DIV/0!</v>
          </cell>
          <cell r="DF262">
            <v>0</v>
          </cell>
          <cell r="DG262">
            <v>0</v>
          </cell>
          <cell r="DH262" t="e">
            <v>#DIV/0!</v>
          </cell>
          <cell r="DI262">
            <v>0</v>
          </cell>
          <cell r="DJ262">
            <v>0</v>
          </cell>
          <cell r="DK262" t="e">
            <v>#DIV/0!</v>
          </cell>
          <cell r="DL262">
            <v>0</v>
          </cell>
          <cell r="DM262">
            <v>0</v>
          </cell>
          <cell r="DN262" t="e">
            <v>#DIV/0!</v>
          </cell>
          <cell r="DO262">
            <v>0</v>
          </cell>
          <cell r="DP262">
            <v>0</v>
          </cell>
          <cell r="DQ262" t="e">
            <v>#DIV/0!</v>
          </cell>
          <cell r="DR262">
            <v>0</v>
          </cell>
          <cell r="DS262">
            <v>0</v>
          </cell>
          <cell r="DT262" t="e">
            <v>#DIV/0!</v>
          </cell>
          <cell r="DU262">
            <v>0</v>
          </cell>
          <cell r="DV262">
            <v>0</v>
          </cell>
          <cell r="DW262" t="e">
            <v>#DIV/0!</v>
          </cell>
          <cell r="DX262">
            <v>0</v>
          </cell>
          <cell r="DY262">
            <v>0</v>
          </cell>
          <cell r="DZ262" t="e">
            <v>#DIV/0!</v>
          </cell>
          <cell r="EA262">
            <v>0</v>
          </cell>
          <cell r="EB262">
            <v>0</v>
          </cell>
          <cell r="EC262" t="e">
            <v>#DIV/0!</v>
          </cell>
          <cell r="ED262">
            <v>0</v>
          </cell>
          <cell r="EE262">
            <v>0</v>
          </cell>
          <cell r="EF262" t="e">
            <v>#DIV/0!</v>
          </cell>
          <cell r="EG262">
            <v>0</v>
          </cell>
          <cell r="EH262">
            <v>0</v>
          </cell>
          <cell r="EI262" t="e">
            <v>#DIV/0!</v>
          </cell>
          <cell r="EJ262">
            <v>0</v>
          </cell>
          <cell r="EK262">
            <v>0</v>
          </cell>
          <cell r="EL262" t="e">
            <v>#DIV/0!</v>
          </cell>
          <cell r="EM262">
            <v>0</v>
          </cell>
          <cell r="EN262">
            <v>0</v>
          </cell>
          <cell r="EO262" t="e">
            <v>#DIV/0!</v>
          </cell>
          <cell r="EP262">
            <v>0</v>
          </cell>
          <cell r="EQ262">
            <v>0</v>
          </cell>
          <cell r="ER262" t="e">
            <v>#DIV/0!</v>
          </cell>
          <cell r="ES262">
            <v>0</v>
          </cell>
          <cell r="ET262">
            <v>0</v>
          </cell>
          <cell r="EU262" t="e">
            <v>#DIV/0!</v>
          </cell>
          <cell r="EV262">
            <v>0</v>
          </cell>
          <cell r="EW262">
            <v>0</v>
          </cell>
          <cell r="EX262" t="e">
            <v>#DIV/0!</v>
          </cell>
          <cell r="EY262">
            <v>0</v>
          </cell>
          <cell r="EZ262">
            <v>0</v>
          </cell>
          <cell r="FA262" t="e">
            <v>#DIV/0!</v>
          </cell>
          <cell r="FB262">
            <v>0</v>
          </cell>
          <cell r="FC262">
            <v>0</v>
          </cell>
          <cell r="FD262" t="e">
            <v>#DIV/0!</v>
          </cell>
          <cell r="FE262">
            <v>0</v>
          </cell>
          <cell r="FF262">
            <v>0</v>
          </cell>
          <cell r="FG262" t="e">
            <v>#DIV/0!</v>
          </cell>
          <cell r="FH262">
            <v>0</v>
          </cell>
          <cell r="FI262">
            <v>0</v>
          </cell>
          <cell r="FJ262" t="e">
            <v>#DIV/0!</v>
          </cell>
          <cell r="FK262">
            <v>0</v>
          </cell>
          <cell r="FL262">
            <v>0</v>
          </cell>
          <cell r="FM262" t="e">
            <v>#DIV/0!</v>
          </cell>
          <cell r="FN262">
            <v>0</v>
          </cell>
          <cell r="FO262">
            <v>0</v>
          </cell>
          <cell r="FP262" t="e">
            <v>#DIV/0!</v>
          </cell>
          <cell r="FQ262">
            <v>0</v>
          </cell>
          <cell r="FR262">
            <v>0</v>
          </cell>
          <cell r="FS262" t="e">
            <v>#DIV/0!</v>
          </cell>
          <cell r="FT262">
            <v>0</v>
          </cell>
          <cell r="FU262">
            <v>0</v>
          </cell>
          <cell r="FV262" t="e">
            <v>#DIV/0!</v>
          </cell>
          <cell r="FW262">
            <v>0</v>
          </cell>
          <cell r="FX262">
            <v>0</v>
          </cell>
          <cell r="FY262" t="e">
            <v>#DIV/0!</v>
          </cell>
          <cell r="FZ262">
            <v>0</v>
          </cell>
          <cell r="GA262">
            <v>0</v>
          </cell>
          <cell r="GB262" t="e">
            <v>#DIV/0!</v>
          </cell>
          <cell r="GC262">
            <v>0</v>
          </cell>
          <cell r="GD262">
            <v>0</v>
          </cell>
          <cell r="GE262" t="e">
            <v>#DIV/0!</v>
          </cell>
          <cell r="GF262">
            <v>0</v>
          </cell>
          <cell r="GG262">
            <v>0</v>
          </cell>
          <cell r="GH262" t="e">
            <v>#DIV/0!</v>
          </cell>
          <cell r="GI262">
            <v>0</v>
          </cell>
          <cell r="GJ262">
            <v>0</v>
          </cell>
          <cell r="GK262" t="e">
            <v>#DIV/0!</v>
          </cell>
          <cell r="GL262">
            <v>0</v>
          </cell>
          <cell r="GM262">
            <v>0</v>
          </cell>
          <cell r="GN262" t="e">
            <v>#DIV/0!</v>
          </cell>
          <cell r="GO262">
            <v>0</v>
          </cell>
          <cell r="GP262">
            <v>0</v>
          </cell>
          <cell r="GQ262" t="e">
            <v>#DIV/0!</v>
          </cell>
          <cell r="GR262">
            <v>0</v>
          </cell>
          <cell r="GS262">
            <v>0</v>
          </cell>
          <cell r="GT262" t="e">
            <v>#DIV/0!</v>
          </cell>
          <cell r="GU262">
            <v>0</v>
          </cell>
          <cell r="GV262">
            <v>0</v>
          </cell>
          <cell r="GW262" t="e">
            <v>#DIV/0!</v>
          </cell>
          <cell r="GX262">
            <v>0</v>
          </cell>
          <cell r="GY262">
            <v>0</v>
          </cell>
          <cell r="GZ262" t="e">
            <v>#DIV/0!</v>
          </cell>
          <cell r="HA262">
            <v>0</v>
          </cell>
          <cell r="HB262">
            <v>0</v>
          </cell>
          <cell r="HC262" t="e">
            <v>#DIV/0!</v>
          </cell>
          <cell r="HD262">
            <v>0</v>
          </cell>
          <cell r="HE262">
            <v>0</v>
          </cell>
          <cell r="HF262" t="e">
            <v>#DIV/0!</v>
          </cell>
          <cell r="HG262">
            <v>0</v>
          </cell>
          <cell r="HH262">
            <v>0</v>
          </cell>
          <cell r="HI262" t="e">
            <v>#DIV/0!</v>
          </cell>
          <cell r="HJ262">
            <v>0</v>
          </cell>
          <cell r="HK262">
            <v>0</v>
          </cell>
          <cell r="HL262" t="e">
            <v>#DIV/0!</v>
          </cell>
          <cell r="HM262">
            <v>0</v>
          </cell>
          <cell r="HN262">
            <v>0</v>
          </cell>
          <cell r="HO262" t="e">
            <v>#DIV/0!</v>
          </cell>
          <cell r="HP262">
            <v>0</v>
          </cell>
          <cell r="HQ262">
            <v>0</v>
          </cell>
          <cell r="HR262" t="e">
            <v>#DIV/0!</v>
          </cell>
          <cell r="HS262">
            <v>0</v>
          </cell>
          <cell r="HT262">
            <v>0</v>
          </cell>
          <cell r="HU262" t="e">
            <v>#DIV/0!</v>
          </cell>
          <cell r="HV262">
            <v>0</v>
          </cell>
          <cell r="HW262">
            <v>0</v>
          </cell>
          <cell r="HX262" t="e">
            <v>#DIV/0!</v>
          </cell>
          <cell r="HY262">
            <v>0</v>
          </cell>
          <cell r="HZ262">
            <v>0</v>
          </cell>
          <cell r="IA262" t="e">
            <v>#DIV/0!</v>
          </cell>
          <cell r="IB262">
            <v>0</v>
          </cell>
          <cell r="IC262">
            <v>0</v>
          </cell>
          <cell r="ID262" t="e">
            <v>#DIV/0!</v>
          </cell>
          <cell r="IE262">
            <v>0</v>
          </cell>
          <cell r="IF262">
            <v>0</v>
          </cell>
          <cell r="IG262" t="e">
            <v>#DIV/0!</v>
          </cell>
          <cell r="IH262">
            <v>0</v>
          </cell>
          <cell r="II262">
            <v>0</v>
          </cell>
          <cell r="IJ262" t="e">
            <v>#DIV/0!</v>
          </cell>
          <cell r="IK262">
            <v>0</v>
          </cell>
          <cell r="IL262">
            <v>0</v>
          </cell>
          <cell r="IM262" t="e">
            <v>#DIV/0!</v>
          </cell>
          <cell r="IN262">
            <v>0</v>
          </cell>
          <cell r="IO262">
            <v>0</v>
          </cell>
          <cell r="IP262" t="e">
            <v>#DIV/0!</v>
          </cell>
          <cell r="IQ262">
            <v>0</v>
          </cell>
          <cell r="IR262">
            <v>0</v>
          </cell>
          <cell r="IS262" t="e">
            <v>#DIV/0!</v>
          </cell>
          <cell r="IT262">
            <v>0</v>
          </cell>
          <cell r="IU262">
            <v>0</v>
          </cell>
          <cell r="IV262" t="e">
            <v>#DIV/0!</v>
          </cell>
          <cell r="IW262">
            <v>0</v>
          </cell>
          <cell r="IX262">
            <v>0</v>
          </cell>
          <cell r="IY262" t="e">
            <v>#DIV/0!</v>
          </cell>
          <cell r="IZ262">
            <v>0</v>
          </cell>
          <cell r="JA262">
            <v>0</v>
          </cell>
          <cell r="JB262" t="e">
            <v>#DIV/0!</v>
          </cell>
          <cell r="JC262">
            <v>0</v>
          </cell>
          <cell r="JD262">
            <v>0</v>
          </cell>
          <cell r="JE262" t="e">
            <v>#DIV/0!</v>
          </cell>
          <cell r="JF262">
            <v>0</v>
          </cell>
          <cell r="JG262">
            <v>0</v>
          </cell>
          <cell r="JH262" t="e">
            <v>#DIV/0!</v>
          </cell>
          <cell r="JI262">
            <v>0</v>
          </cell>
          <cell r="JJ262">
            <v>0</v>
          </cell>
          <cell r="JK262" t="e">
            <v>#DIV/0!</v>
          </cell>
          <cell r="JL262">
            <v>0</v>
          </cell>
          <cell r="JM262">
            <v>0</v>
          </cell>
          <cell r="JN262" t="e">
            <v>#DIV/0!</v>
          </cell>
          <cell r="JO262">
            <v>0</v>
          </cell>
          <cell r="JP262">
            <v>0</v>
          </cell>
          <cell r="JQ262" t="e">
            <v>#DIV/0!</v>
          </cell>
          <cell r="JR262">
            <v>0</v>
          </cell>
          <cell r="JS262">
            <v>0</v>
          </cell>
          <cell r="JT262" t="e">
            <v>#DIV/0!</v>
          </cell>
          <cell r="JU262">
            <v>0</v>
          </cell>
          <cell r="JV262">
            <v>0</v>
          </cell>
          <cell r="JW262" t="e">
            <v>#DIV/0!</v>
          </cell>
          <cell r="JX262">
            <v>0</v>
          </cell>
          <cell r="JY262">
            <v>0</v>
          </cell>
          <cell r="JZ262" t="e">
            <v>#DIV/0!</v>
          </cell>
          <cell r="KA262">
            <v>0</v>
          </cell>
          <cell r="KB262">
            <v>0</v>
          </cell>
          <cell r="KC262" t="e">
            <v>#DIV/0!</v>
          </cell>
          <cell r="KD262">
            <v>0</v>
          </cell>
          <cell r="KE262">
            <v>0</v>
          </cell>
          <cell r="KF262" t="e">
            <v>#DIV/0!</v>
          </cell>
          <cell r="KG262">
            <v>0</v>
          </cell>
          <cell r="KH262">
            <v>0</v>
          </cell>
          <cell r="KI262" t="e">
            <v>#DIV/0!</v>
          </cell>
          <cell r="KJ262">
            <v>0</v>
          </cell>
          <cell r="KK262">
            <v>0</v>
          </cell>
          <cell r="KL262" t="e">
            <v>#DIV/0!</v>
          </cell>
          <cell r="KM262">
            <v>0</v>
          </cell>
          <cell r="KN262">
            <v>0</v>
          </cell>
          <cell r="KO262" t="e">
            <v>#DIV/0!</v>
          </cell>
          <cell r="KP262">
            <v>0</v>
          </cell>
          <cell r="KQ262">
            <v>0</v>
          </cell>
          <cell r="KR262" t="e">
            <v>#DIV/0!</v>
          </cell>
          <cell r="KS262">
            <v>0</v>
          </cell>
          <cell r="KT262">
            <v>0</v>
          </cell>
          <cell r="KU262" t="e">
            <v>#DIV/0!</v>
          </cell>
          <cell r="KV262">
            <v>0</v>
          </cell>
          <cell r="KW262">
            <v>0</v>
          </cell>
          <cell r="KX262" t="e">
            <v>#DIV/0!</v>
          </cell>
          <cell r="KY262">
            <v>0</v>
          </cell>
          <cell r="KZ262">
            <v>0</v>
          </cell>
          <cell r="LA262" t="e">
            <v>#DIV/0!</v>
          </cell>
          <cell r="LB262">
            <v>0</v>
          </cell>
          <cell r="LC262">
            <v>0</v>
          </cell>
          <cell r="LD262" t="e">
            <v>#DIV/0!</v>
          </cell>
          <cell r="LE262">
            <v>0</v>
          </cell>
          <cell r="LF262">
            <v>0</v>
          </cell>
          <cell r="LG262" t="e">
            <v>#DIV/0!</v>
          </cell>
          <cell r="LH262">
            <v>0</v>
          </cell>
          <cell r="LI262">
            <v>0</v>
          </cell>
          <cell r="LJ262" t="e">
            <v>#DIV/0!</v>
          </cell>
          <cell r="LK262">
            <v>0</v>
          </cell>
          <cell r="LL262">
            <v>0</v>
          </cell>
          <cell r="LM262" t="e">
            <v>#DIV/0!</v>
          </cell>
        </row>
        <row r="263">
          <cell r="D263">
            <v>42954</v>
          </cell>
          <cell r="E263">
            <v>0</v>
          </cell>
          <cell r="F263">
            <v>0</v>
          </cell>
          <cell r="G263" t="e">
            <v>#DIV/0!</v>
          </cell>
          <cell r="H263">
            <v>0</v>
          </cell>
          <cell r="I263">
            <v>0</v>
          </cell>
          <cell r="J263" t="e">
            <v>#DIV/0!</v>
          </cell>
          <cell r="K263">
            <v>0</v>
          </cell>
          <cell r="L263">
            <v>0</v>
          </cell>
          <cell r="M263" t="e">
            <v>#DIV/0!</v>
          </cell>
          <cell r="N263">
            <v>0</v>
          </cell>
          <cell r="O263">
            <v>0</v>
          </cell>
          <cell r="P263" t="e">
            <v>#DIV/0!</v>
          </cell>
          <cell r="Q263">
            <v>0</v>
          </cell>
          <cell r="R263">
            <v>0</v>
          </cell>
          <cell r="S263" t="e">
            <v>#DIV/0!</v>
          </cell>
          <cell r="T263">
            <v>0</v>
          </cell>
          <cell r="U263">
            <v>0</v>
          </cell>
          <cell r="V263" t="e">
            <v>#DIV/0!</v>
          </cell>
          <cell r="W263">
            <v>0</v>
          </cell>
          <cell r="X263">
            <v>0</v>
          </cell>
          <cell r="Y263" t="e">
            <v>#DIV/0!</v>
          </cell>
          <cell r="Z263">
            <v>0</v>
          </cell>
          <cell r="AA263">
            <v>0</v>
          </cell>
          <cell r="AB263" t="e">
            <v>#DIV/0!</v>
          </cell>
          <cell r="AC263">
            <v>0</v>
          </cell>
          <cell r="AD263">
            <v>0</v>
          </cell>
          <cell r="AE263" t="e">
            <v>#DIV/0!</v>
          </cell>
          <cell r="AF263">
            <v>0</v>
          </cell>
          <cell r="AG263">
            <v>0</v>
          </cell>
          <cell r="AH263" t="e">
            <v>#DIV/0!</v>
          </cell>
          <cell r="AI263">
            <v>0</v>
          </cell>
          <cell r="AJ263">
            <v>0</v>
          </cell>
          <cell r="AK263" t="e">
            <v>#DIV/0!</v>
          </cell>
          <cell r="AL263">
            <v>0</v>
          </cell>
          <cell r="AM263">
            <v>0</v>
          </cell>
          <cell r="AN263" t="e">
            <v>#DIV/0!</v>
          </cell>
          <cell r="AO263">
            <v>0</v>
          </cell>
          <cell r="AP263">
            <v>0</v>
          </cell>
          <cell r="AQ263" t="e">
            <v>#DIV/0!</v>
          </cell>
          <cell r="AR263">
            <v>0</v>
          </cell>
          <cell r="AS263">
            <v>0</v>
          </cell>
          <cell r="AT263" t="e">
            <v>#DIV/0!</v>
          </cell>
          <cell r="AU263">
            <v>0</v>
          </cell>
          <cell r="AV263">
            <v>0</v>
          </cell>
          <cell r="AW263" t="e">
            <v>#DIV/0!</v>
          </cell>
          <cell r="AX263">
            <v>0</v>
          </cell>
          <cell r="AY263">
            <v>0</v>
          </cell>
          <cell r="AZ263" t="e">
            <v>#DIV/0!</v>
          </cell>
          <cell r="BA263">
            <v>0</v>
          </cell>
          <cell r="BB263">
            <v>0</v>
          </cell>
          <cell r="BC263" t="e">
            <v>#DIV/0!</v>
          </cell>
          <cell r="BD263">
            <v>0</v>
          </cell>
          <cell r="BE263">
            <v>0</v>
          </cell>
          <cell r="BF263" t="e">
            <v>#DIV/0!</v>
          </cell>
          <cell r="BG263">
            <v>0</v>
          </cell>
          <cell r="BH263">
            <v>0</v>
          </cell>
          <cell r="BI263" t="e">
            <v>#DIV/0!</v>
          </cell>
          <cell r="BJ263">
            <v>0</v>
          </cell>
          <cell r="BK263">
            <v>0</v>
          </cell>
          <cell r="BL263" t="e">
            <v>#DIV/0!</v>
          </cell>
          <cell r="BM263">
            <v>0</v>
          </cell>
          <cell r="BN263">
            <v>0</v>
          </cell>
          <cell r="BO263" t="e">
            <v>#DIV/0!</v>
          </cell>
          <cell r="BP263">
            <v>0</v>
          </cell>
          <cell r="BQ263">
            <v>0</v>
          </cell>
          <cell r="BR263" t="e">
            <v>#DIV/0!</v>
          </cell>
          <cell r="BS263">
            <v>0</v>
          </cell>
          <cell r="BT263">
            <v>0</v>
          </cell>
          <cell r="BU263" t="e">
            <v>#DIV/0!</v>
          </cell>
          <cell r="BV263">
            <v>0</v>
          </cell>
          <cell r="BW263">
            <v>0</v>
          </cell>
          <cell r="BX263" t="e">
            <v>#DIV/0!</v>
          </cell>
          <cell r="BY263">
            <v>0</v>
          </cell>
          <cell r="BZ263">
            <v>0</v>
          </cell>
          <cell r="CA263" t="e">
            <v>#DIV/0!</v>
          </cell>
          <cell r="CB263">
            <v>0</v>
          </cell>
          <cell r="CC263">
            <v>0</v>
          </cell>
          <cell r="CD263" t="e">
            <v>#DIV/0!</v>
          </cell>
          <cell r="CE263">
            <v>0</v>
          </cell>
          <cell r="CF263">
            <v>0</v>
          </cell>
          <cell r="CG263" t="e">
            <v>#DIV/0!</v>
          </cell>
          <cell r="CH263">
            <v>0</v>
          </cell>
          <cell r="CI263">
            <v>0</v>
          </cell>
          <cell r="CJ263" t="e">
            <v>#DIV/0!</v>
          </cell>
          <cell r="CK263">
            <v>0</v>
          </cell>
          <cell r="CL263">
            <v>0</v>
          </cell>
          <cell r="CM263" t="e">
            <v>#DIV/0!</v>
          </cell>
          <cell r="CN263">
            <v>0</v>
          </cell>
          <cell r="CO263">
            <v>0</v>
          </cell>
          <cell r="CP263" t="e">
            <v>#DIV/0!</v>
          </cell>
          <cell r="CQ263">
            <v>0</v>
          </cell>
          <cell r="CR263">
            <v>0</v>
          </cell>
          <cell r="CS263" t="e">
            <v>#DIV/0!</v>
          </cell>
          <cell r="CT263">
            <v>0</v>
          </cell>
          <cell r="CU263">
            <v>0</v>
          </cell>
          <cell r="CV263" t="e">
            <v>#DIV/0!</v>
          </cell>
          <cell r="CW263">
            <v>0</v>
          </cell>
          <cell r="CX263">
            <v>0</v>
          </cell>
          <cell r="CY263" t="e">
            <v>#DIV/0!</v>
          </cell>
          <cell r="CZ263">
            <v>0</v>
          </cell>
          <cell r="DA263">
            <v>0</v>
          </cell>
          <cell r="DB263" t="e">
            <v>#DIV/0!</v>
          </cell>
          <cell r="DC263">
            <v>0</v>
          </cell>
          <cell r="DD263">
            <v>0</v>
          </cell>
          <cell r="DE263" t="e">
            <v>#DIV/0!</v>
          </cell>
          <cell r="DF263">
            <v>0</v>
          </cell>
          <cell r="DG263">
            <v>0</v>
          </cell>
          <cell r="DH263" t="e">
            <v>#DIV/0!</v>
          </cell>
          <cell r="DI263">
            <v>0</v>
          </cell>
          <cell r="DJ263">
            <v>0</v>
          </cell>
          <cell r="DK263" t="e">
            <v>#DIV/0!</v>
          </cell>
          <cell r="DL263">
            <v>0</v>
          </cell>
          <cell r="DM263">
            <v>0</v>
          </cell>
          <cell r="DN263" t="e">
            <v>#DIV/0!</v>
          </cell>
          <cell r="DO263">
            <v>0</v>
          </cell>
          <cell r="DP263">
            <v>0</v>
          </cell>
          <cell r="DQ263" t="e">
            <v>#DIV/0!</v>
          </cell>
          <cell r="DR263">
            <v>0</v>
          </cell>
          <cell r="DS263">
            <v>0</v>
          </cell>
          <cell r="DT263" t="e">
            <v>#DIV/0!</v>
          </cell>
          <cell r="DU263">
            <v>0</v>
          </cell>
          <cell r="DV263">
            <v>0</v>
          </cell>
          <cell r="DW263" t="e">
            <v>#DIV/0!</v>
          </cell>
          <cell r="DX263">
            <v>0</v>
          </cell>
          <cell r="DY263">
            <v>0</v>
          </cell>
          <cell r="DZ263" t="e">
            <v>#DIV/0!</v>
          </cell>
          <cell r="EA263">
            <v>0</v>
          </cell>
          <cell r="EB263">
            <v>0</v>
          </cell>
          <cell r="EC263" t="e">
            <v>#DIV/0!</v>
          </cell>
          <cell r="ED263">
            <v>0</v>
          </cell>
          <cell r="EE263">
            <v>0</v>
          </cell>
          <cell r="EF263" t="e">
            <v>#DIV/0!</v>
          </cell>
          <cell r="EG263">
            <v>0</v>
          </cell>
          <cell r="EH263">
            <v>0</v>
          </cell>
          <cell r="EI263" t="e">
            <v>#DIV/0!</v>
          </cell>
          <cell r="EJ263">
            <v>0</v>
          </cell>
          <cell r="EK263">
            <v>0</v>
          </cell>
          <cell r="EL263" t="e">
            <v>#DIV/0!</v>
          </cell>
          <cell r="EM263">
            <v>0</v>
          </cell>
          <cell r="EN263">
            <v>0</v>
          </cell>
          <cell r="EO263" t="e">
            <v>#DIV/0!</v>
          </cell>
          <cell r="EP263">
            <v>0</v>
          </cell>
          <cell r="EQ263">
            <v>0</v>
          </cell>
          <cell r="ER263" t="e">
            <v>#DIV/0!</v>
          </cell>
          <cell r="ES263">
            <v>0</v>
          </cell>
          <cell r="ET263">
            <v>0</v>
          </cell>
          <cell r="EU263" t="e">
            <v>#DIV/0!</v>
          </cell>
          <cell r="EV263">
            <v>0</v>
          </cell>
          <cell r="EW263">
            <v>0</v>
          </cell>
          <cell r="EX263" t="e">
            <v>#DIV/0!</v>
          </cell>
          <cell r="EY263">
            <v>0</v>
          </cell>
          <cell r="EZ263">
            <v>0</v>
          </cell>
          <cell r="FA263" t="e">
            <v>#DIV/0!</v>
          </cell>
          <cell r="FB263">
            <v>0</v>
          </cell>
          <cell r="FC263">
            <v>0</v>
          </cell>
          <cell r="FD263" t="e">
            <v>#DIV/0!</v>
          </cell>
          <cell r="FE263">
            <v>0</v>
          </cell>
          <cell r="FF263">
            <v>0</v>
          </cell>
          <cell r="FG263" t="e">
            <v>#DIV/0!</v>
          </cell>
          <cell r="FH263">
            <v>0</v>
          </cell>
          <cell r="FI263">
            <v>0</v>
          </cell>
          <cell r="FJ263" t="e">
            <v>#DIV/0!</v>
          </cell>
          <cell r="FK263">
            <v>0</v>
          </cell>
          <cell r="FL263">
            <v>0</v>
          </cell>
          <cell r="FM263" t="e">
            <v>#DIV/0!</v>
          </cell>
          <cell r="FN263">
            <v>0</v>
          </cell>
          <cell r="FO263">
            <v>0</v>
          </cell>
          <cell r="FP263" t="e">
            <v>#DIV/0!</v>
          </cell>
          <cell r="FQ263">
            <v>0</v>
          </cell>
          <cell r="FR263">
            <v>0</v>
          </cell>
          <cell r="FS263" t="e">
            <v>#DIV/0!</v>
          </cell>
          <cell r="FT263">
            <v>0</v>
          </cell>
          <cell r="FU263">
            <v>0</v>
          </cell>
          <cell r="FV263" t="e">
            <v>#DIV/0!</v>
          </cell>
          <cell r="FW263">
            <v>0</v>
          </cell>
          <cell r="FX263">
            <v>0</v>
          </cell>
          <cell r="FY263" t="e">
            <v>#DIV/0!</v>
          </cell>
          <cell r="FZ263">
            <v>0</v>
          </cell>
          <cell r="GA263">
            <v>0</v>
          </cell>
          <cell r="GB263" t="e">
            <v>#DIV/0!</v>
          </cell>
          <cell r="GC263">
            <v>0</v>
          </cell>
          <cell r="GD263">
            <v>0</v>
          </cell>
          <cell r="GE263" t="e">
            <v>#DIV/0!</v>
          </cell>
          <cell r="GF263">
            <v>0</v>
          </cell>
          <cell r="GG263">
            <v>0</v>
          </cell>
          <cell r="GH263" t="e">
            <v>#DIV/0!</v>
          </cell>
          <cell r="GI263">
            <v>0</v>
          </cell>
          <cell r="GJ263">
            <v>0</v>
          </cell>
          <cell r="GK263" t="e">
            <v>#DIV/0!</v>
          </cell>
          <cell r="GL263">
            <v>0</v>
          </cell>
          <cell r="GM263">
            <v>0</v>
          </cell>
          <cell r="GN263" t="e">
            <v>#DIV/0!</v>
          </cell>
          <cell r="GO263">
            <v>0</v>
          </cell>
          <cell r="GP263">
            <v>0</v>
          </cell>
          <cell r="GQ263" t="e">
            <v>#DIV/0!</v>
          </cell>
          <cell r="GR263">
            <v>0</v>
          </cell>
          <cell r="GS263">
            <v>0</v>
          </cell>
          <cell r="GT263" t="e">
            <v>#DIV/0!</v>
          </cell>
          <cell r="GU263">
            <v>0</v>
          </cell>
          <cell r="GV263">
            <v>0</v>
          </cell>
          <cell r="GW263" t="e">
            <v>#DIV/0!</v>
          </cell>
          <cell r="GX263">
            <v>0</v>
          </cell>
          <cell r="GY263">
            <v>0</v>
          </cell>
          <cell r="GZ263" t="e">
            <v>#DIV/0!</v>
          </cell>
          <cell r="HA263">
            <v>0</v>
          </cell>
          <cell r="HB263">
            <v>0</v>
          </cell>
          <cell r="HC263" t="e">
            <v>#DIV/0!</v>
          </cell>
          <cell r="HD263">
            <v>0</v>
          </cell>
          <cell r="HE263">
            <v>0</v>
          </cell>
          <cell r="HF263" t="e">
            <v>#DIV/0!</v>
          </cell>
          <cell r="HG263">
            <v>0</v>
          </cell>
          <cell r="HH263">
            <v>0</v>
          </cell>
          <cell r="HI263" t="e">
            <v>#DIV/0!</v>
          </cell>
          <cell r="HJ263">
            <v>0</v>
          </cell>
          <cell r="HK263">
            <v>0</v>
          </cell>
          <cell r="HL263" t="e">
            <v>#DIV/0!</v>
          </cell>
          <cell r="HM263">
            <v>0</v>
          </cell>
          <cell r="HN263">
            <v>0</v>
          </cell>
          <cell r="HO263" t="e">
            <v>#DIV/0!</v>
          </cell>
          <cell r="HP263">
            <v>0</v>
          </cell>
          <cell r="HQ263">
            <v>0</v>
          </cell>
          <cell r="HR263" t="e">
            <v>#DIV/0!</v>
          </cell>
          <cell r="HS263">
            <v>0</v>
          </cell>
          <cell r="HT263">
            <v>0</v>
          </cell>
          <cell r="HU263" t="e">
            <v>#DIV/0!</v>
          </cell>
          <cell r="HV263">
            <v>0</v>
          </cell>
          <cell r="HW263">
            <v>0</v>
          </cell>
          <cell r="HX263" t="e">
            <v>#DIV/0!</v>
          </cell>
          <cell r="HY263">
            <v>0</v>
          </cell>
          <cell r="HZ263">
            <v>0</v>
          </cell>
          <cell r="IA263" t="e">
            <v>#DIV/0!</v>
          </cell>
          <cell r="IB263">
            <v>0</v>
          </cell>
          <cell r="IC263">
            <v>0</v>
          </cell>
          <cell r="ID263" t="e">
            <v>#DIV/0!</v>
          </cell>
          <cell r="IE263">
            <v>0</v>
          </cell>
          <cell r="IF263">
            <v>0</v>
          </cell>
          <cell r="IG263" t="e">
            <v>#DIV/0!</v>
          </cell>
          <cell r="IH263">
            <v>0</v>
          </cell>
          <cell r="II263">
            <v>0</v>
          </cell>
          <cell r="IJ263" t="e">
            <v>#DIV/0!</v>
          </cell>
          <cell r="IK263">
            <v>0</v>
          </cell>
          <cell r="IL263">
            <v>0</v>
          </cell>
          <cell r="IM263" t="e">
            <v>#DIV/0!</v>
          </cell>
          <cell r="IN263">
            <v>0</v>
          </cell>
          <cell r="IO263">
            <v>0</v>
          </cell>
          <cell r="IP263" t="e">
            <v>#DIV/0!</v>
          </cell>
          <cell r="IQ263">
            <v>0</v>
          </cell>
          <cell r="IR263">
            <v>0</v>
          </cell>
          <cell r="IS263" t="e">
            <v>#DIV/0!</v>
          </cell>
          <cell r="IT263">
            <v>0</v>
          </cell>
          <cell r="IU263">
            <v>0</v>
          </cell>
          <cell r="IV263" t="e">
            <v>#DIV/0!</v>
          </cell>
          <cell r="IW263">
            <v>0</v>
          </cell>
          <cell r="IX263">
            <v>0</v>
          </cell>
          <cell r="IY263" t="e">
            <v>#DIV/0!</v>
          </cell>
          <cell r="IZ263">
            <v>0</v>
          </cell>
          <cell r="JA263">
            <v>0</v>
          </cell>
          <cell r="JB263" t="e">
            <v>#DIV/0!</v>
          </cell>
          <cell r="JC263">
            <v>0</v>
          </cell>
          <cell r="JD263">
            <v>0</v>
          </cell>
          <cell r="JE263" t="e">
            <v>#DIV/0!</v>
          </cell>
          <cell r="JF263">
            <v>0</v>
          </cell>
          <cell r="JG263">
            <v>0</v>
          </cell>
          <cell r="JH263" t="e">
            <v>#DIV/0!</v>
          </cell>
          <cell r="JI263">
            <v>0</v>
          </cell>
          <cell r="JJ263">
            <v>0</v>
          </cell>
          <cell r="JK263" t="e">
            <v>#DIV/0!</v>
          </cell>
          <cell r="JL263">
            <v>0</v>
          </cell>
          <cell r="JM263">
            <v>0</v>
          </cell>
          <cell r="JN263" t="e">
            <v>#DIV/0!</v>
          </cell>
          <cell r="JO263">
            <v>0</v>
          </cell>
          <cell r="JP263">
            <v>0</v>
          </cell>
          <cell r="JQ263" t="e">
            <v>#DIV/0!</v>
          </cell>
          <cell r="JR263">
            <v>0</v>
          </cell>
          <cell r="JS263">
            <v>0</v>
          </cell>
          <cell r="JT263" t="e">
            <v>#DIV/0!</v>
          </cell>
          <cell r="JU263">
            <v>0</v>
          </cell>
          <cell r="JV263">
            <v>0</v>
          </cell>
          <cell r="JW263" t="e">
            <v>#DIV/0!</v>
          </cell>
          <cell r="JX263">
            <v>0</v>
          </cell>
          <cell r="JY263">
            <v>0</v>
          </cell>
          <cell r="JZ263" t="e">
            <v>#DIV/0!</v>
          </cell>
          <cell r="KA263">
            <v>0</v>
          </cell>
          <cell r="KB263">
            <v>0</v>
          </cell>
          <cell r="KC263" t="e">
            <v>#DIV/0!</v>
          </cell>
          <cell r="KD263">
            <v>0</v>
          </cell>
          <cell r="KE263">
            <v>0</v>
          </cell>
          <cell r="KF263" t="e">
            <v>#DIV/0!</v>
          </cell>
          <cell r="KG263">
            <v>0</v>
          </cell>
          <cell r="KH263">
            <v>0</v>
          </cell>
          <cell r="KI263" t="e">
            <v>#DIV/0!</v>
          </cell>
          <cell r="KJ263">
            <v>0</v>
          </cell>
          <cell r="KK263">
            <v>0</v>
          </cell>
          <cell r="KL263" t="e">
            <v>#DIV/0!</v>
          </cell>
          <cell r="KM263">
            <v>0</v>
          </cell>
          <cell r="KN263">
            <v>0</v>
          </cell>
          <cell r="KO263" t="e">
            <v>#DIV/0!</v>
          </cell>
          <cell r="KP263">
            <v>0</v>
          </cell>
          <cell r="KQ263">
            <v>0</v>
          </cell>
          <cell r="KR263" t="e">
            <v>#DIV/0!</v>
          </cell>
          <cell r="KS263">
            <v>0</v>
          </cell>
          <cell r="KT263">
            <v>0</v>
          </cell>
          <cell r="KU263" t="e">
            <v>#DIV/0!</v>
          </cell>
          <cell r="KV263">
            <v>0</v>
          </cell>
          <cell r="KW263">
            <v>0</v>
          </cell>
          <cell r="KX263" t="e">
            <v>#DIV/0!</v>
          </cell>
          <cell r="KY263">
            <v>0</v>
          </cell>
          <cell r="KZ263">
            <v>0</v>
          </cell>
          <cell r="LA263" t="e">
            <v>#DIV/0!</v>
          </cell>
          <cell r="LB263">
            <v>0</v>
          </cell>
          <cell r="LC263">
            <v>0</v>
          </cell>
          <cell r="LD263" t="e">
            <v>#DIV/0!</v>
          </cell>
          <cell r="LE263">
            <v>0</v>
          </cell>
          <cell r="LF263">
            <v>0</v>
          </cell>
          <cell r="LG263" t="e">
            <v>#DIV/0!</v>
          </cell>
          <cell r="LH263">
            <v>0</v>
          </cell>
          <cell r="LI263">
            <v>0</v>
          </cell>
          <cell r="LJ263" t="e">
            <v>#DIV/0!</v>
          </cell>
          <cell r="LK263">
            <v>0</v>
          </cell>
          <cell r="LL263">
            <v>0</v>
          </cell>
          <cell r="LM263" t="e">
            <v>#DIV/0!</v>
          </cell>
        </row>
        <row r="264">
          <cell r="D264">
            <v>42955</v>
          </cell>
          <cell r="E264">
            <v>0</v>
          </cell>
          <cell r="F264">
            <v>0</v>
          </cell>
          <cell r="G264" t="e">
            <v>#DIV/0!</v>
          </cell>
          <cell r="H264">
            <v>0</v>
          </cell>
          <cell r="I264">
            <v>0</v>
          </cell>
          <cell r="J264" t="e">
            <v>#DIV/0!</v>
          </cell>
          <cell r="K264">
            <v>0</v>
          </cell>
          <cell r="L264">
            <v>0</v>
          </cell>
          <cell r="M264" t="e">
            <v>#DIV/0!</v>
          </cell>
          <cell r="N264">
            <v>0</v>
          </cell>
          <cell r="O264">
            <v>0</v>
          </cell>
          <cell r="P264" t="e">
            <v>#DIV/0!</v>
          </cell>
          <cell r="Q264">
            <v>0</v>
          </cell>
          <cell r="R264">
            <v>0</v>
          </cell>
          <cell r="S264" t="e">
            <v>#DIV/0!</v>
          </cell>
          <cell r="T264">
            <v>0</v>
          </cell>
          <cell r="U264">
            <v>0</v>
          </cell>
          <cell r="V264" t="e">
            <v>#DIV/0!</v>
          </cell>
          <cell r="W264">
            <v>0</v>
          </cell>
          <cell r="X264">
            <v>0</v>
          </cell>
          <cell r="Y264" t="e">
            <v>#DIV/0!</v>
          </cell>
          <cell r="Z264">
            <v>0</v>
          </cell>
          <cell r="AA264">
            <v>0</v>
          </cell>
          <cell r="AB264" t="e">
            <v>#DIV/0!</v>
          </cell>
          <cell r="AC264">
            <v>0</v>
          </cell>
          <cell r="AD264">
            <v>0</v>
          </cell>
          <cell r="AE264" t="e">
            <v>#DIV/0!</v>
          </cell>
          <cell r="AF264">
            <v>0</v>
          </cell>
          <cell r="AG264">
            <v>0</v>
          </cell>
          <cell r="AH264" t="e">
            <v>#DIV/0!</v>
          </cell>
          <cell r="AI264">
            <v>0</v>
          </cell>
          <cell r="AJ264">
            <v>0</v>
          </cell>
          <cell r="AK264" t="e">
            <v>#DIV/0!</v>
          </cell>
          <cell r="AL264">
            <v>0</v>
          </cell>
          <cell r="AM264">
            <v>0</v>
          </cell>
          <cell r="AN264" t="e">
            <v>#DIV/0!</v>
          </cell>
          <cell r="AO264">
            <v>0</v>
          </cell>
          <cell r="AP264">
            <v>0</v>
          </cell>
          <cell r="AQ264" t="e">
            <v>#DIV/0!</v>
          </cell>
          <cell r="AR264">
            <v>0</v>
          </cell>
          <cell r="AS264">
            <v>0</v>
          </cell>
          <cell r="AT264" t="e">
            <v>#DIV/0!</v>
          </cell>
          <cell r="AU264">
            <v>0</v>
          </cell>
          <cell r="AV264">
            <v>0</v>
          </cell>
          <cell r="AW264" t="e">
            <v>#DIV/0!</v>
          </cell>
          <cell r="AX264">
            <v>0</v>
          </cell>
          <cell r="AY264">
            <v>0</v>
          </cell>
          <cell r="AZ264" t="e">
            <v>#DIV/0!</v>
          </cell>
          <cell r="BA264">
            <v>0</v>
          </cell>
          <cell r="BB264">
            <v>0</v>
          </cell>
          <cell r="BC264" t="e">
            <v>#DIV/0!</v>
          </cell>
          <cell r="BD264">
            <v>0</v>
          </cell>
          <cell r="BE264">
            <v>0</v>
          </cell>
          <cell r="BF264" t="e">
            <v>#DIV/0!</v>
          </cell>
          <cell r="BG264">
            <v>0</v>
          </cell>
          <cell r="BH264">
            <v>0</v>
          </cell>
          <cell r="BI264" t="e">
            <v>#DIV/0!</v>
          </cell>
          <cell r="BJ264">
            <v>0</v>
          </cell>
          <cell r="BK264">
            <v>0</v>
          </cell>
          <cell r="BL264" t="e">
            <v>#DIV/0!</v>
          </cell>
          <cell r="BM264">
            <v>0</v>
          </cell>
          <cell r="BN264">
            <v>0</v>
          </cell>
          <cell r="BO264" t="e">
            <v>#DIV/0!</v>
          </cell>
          <cell r="BP264">
            <v>0</v>
          </cell>
          <cell r="BQ264">
            <v>0</v>
          </cell>
          <cell r="BR264" t="e">
            <v>#DIV/0!</v>
          </cell>
          <cell r="BS264">
            <v>0</v>
          </cell>
          <cell r="BT264">
            <v>0</v>
          </cell>
          <cell r="BU264" t="e">
            <v>#DIV/0!</v>
          </cell>
          <cell r="BV264">
            <v>0</v>
          </cell>
          <cell r="BW264">
            <v>0</v>
          </cell>
          <cell r="BX264" t="e">
            <v>#DIV/0!</v>
          </cell>
          <cell r="BY264">
            <v>0</v>
          </cell>
          <cell r="BZ264">
            <v>0</v>
          </cell>
          <cell r="CA264" t="e">
            <v>#DIV/0!</v>
          </cell>
          <cell r="CB264">
            <v>0</v>
          </cell>
          <cell r="CC264">
            <v>0</v>
          </cell>
          <cell r="CD264" t="e">
            <v>#DIV/0!</v>
          </cell>
          <cell r="CE264">
            <v>0</v>
          </cell>
          <cell r="CF264">
            <v>0</v>
          </cell>
          <cell r="CG264" t="e">
            <v>#DIV/0!</v>
          </cell>
          <cell r="CH264">
            <v>0</v>
          </cell>
          <cell r="CI264">
            <v>0</v>
          </cell>
          <cell r="CJ264" t="e">
            <v>#DIV/0!</v>
          </cell>
          <cell r="CK264">
            <v>0</v>
          </cell>
          <cell r="CL264">
            <v>0</v>
          </cell>
          <cell r="CM264" t="e">
            <v>#DIV/0!</v>
          </cell>
          <cell r="CN264">
            <v>0</v>
          </cell>
          <cell r="CO264">
            <v>0</v>
          </cell>
          <cell r="CP264" t="e">
            <v>#DIV/0!</v>
          </cell>
          <cell r="CQ264">
            <v>0</v>
          </cell>
          <cell r="CR264">
            <v>0</v>
          </cell>
          <cell r="CS264" t="e">
            <v>#DIV/0!</v>
          </cell>
          <cell r="CT264">
            <v>0</v>
          </cell>
          <cell r="CU264">
            <v>0</v>
          </cell>
          <cell r="CV264" t="e">
            <v>#DIV/0!</v>
          </cell>
          <cell r="CW264">
            <v>0</v>
          </cell>
          <cell r="CX264">
            <v>0</v>
          </cell>
          <cell r="CY264" t="e">
            <v>#DIV/0!</v>
          </cell>
          <cell r="CZ264">
            <v>0</v>
          </cell>
          <cell r="DA264">
            <v>0</v>
          </cell>
          <cell r="DB264" t="e">
            <v>#DIV/0!</v>
          </cell>
          <cell r="DC264">
            <v>0</v>
          </cell>
          <cell r="DD264">
            <v>0</v>
          </cell>
          <cell r="DE264" t="e">
            <v>#DIV/0!</v>
          </cell>
          <cell r="DF264">
            <v>0</v>
          </cell>
          <cell r="DG264">
            <v>0</v>
          </cell>
          <cell r="DH264" t="e">
            <v>#DIV/0!</v>
          </cell>
          <cell r="DI264">
            <v>0</v>
          </cell>
          <cell r="DJ264">
            <v>0</v>
          </cell>
          <cell r="DK264" t="e">
            <v>#DIV/0!</v>
          </cell>
          <cell r="DL264">
            <v>0</v>
          </cell>
          <cell r="DM264">
            <v>0</v>
          </cell>
          <cell r="DN264" t="e">
            <v>#DIV/0!</v>
          </cell>
          <cell r="DO264">
            <v>0</v>
          </cell>
          <cell r="DP264">
            <v>0</v>
          </cell>
          <cell r="DQ264" t="e">
            <v>#DIV/0!</v>
          </cell>
          <cell r="DR264">
            <v>0</v>
          </cell>
          <cell r="DS264">
            <v>0</v>
          </cell>
          <cell r="DT264" t="e">
            <v>#DIV/0!</v>
          </cell>
          <cell r="DU264">
            <v>0</v>
          </cell>
          <cell r="DV264">
            <v>0</v>
          </cell>
          <cell r="DW264" t="e">
            <v>#DIV/0!</v>
          </cell>
          <cell r="DX264">
            <v>0</v>
          </cell>
          <cell r="DY264">
            <v>0</v>
          </cell>
          <cell r="DZ264" t="e">
            <v>#DIV/0!</v>
          </cell>
          <cell r="EA264">
            <v>0</v>
          </cell>
          <cell r="EB264">
            <v>0</v>
          </cell>
          <cell r="EC264" t="e">
            <v>#DIV/0!</v>
          </cell>
          <cell r="ED264">
            <v>0</v>
          </cell>
          <cell r="EE264">
            <v>0</v>
          </cell>
          <cell r="EF264" t="e">
            <v>#DIV/0!</v>
          </cell>
          <cell r="EG264">
            <v>0</v>
          </cell>
          <cell r="EH264">
            <v>0</v>
          </cell>
          <cell r="EI264" t="e">
            <v>#DIV/0!</v>
          </cell>
          <cell r="EJ264">
            <v>0</v>
          </cell>
          <cell r="EK264">
            <v>0</v>
          </cell>
          <cell r="EL264" t="e">
            <v>#DIV/0!</v>
          </cell>
          <cell r="EM264">
            <v>0</v>
          </cell>
          <cell r="EN264">
            <v>0</v>
          </cell>
          <cell r="EO264" t="e">
            <v>#DIV/0!</v>
          </cell>
          <cell r="EP264">
            <v>0</v>
          </cell>
          <cell r="EQ264">
            <v>0</v>
          </cell>
          <cell r="ER264" t="e">
            <v>#DIV/0!</v>
          </cell>
          <cell r="ES264">
            <v>0</v>
          </cell>
          <cell r="ET264">
            <v>0</v>
          </cell>
          <cell r="EU264" t="e">
            <v>#DIV/0!</v>
          </cell>
          <cell r="EV264">
            <v>0</v>
          </cell>
          <cell r="EW264">
            <v>0</v>
          </cell>
          <cell r="EX264" t="e">
            <v>#DIV/0!</v>
          </cell>
          <cell r="EY264">
            <v>0</v>
          </cell>
          <cell r="EZ264">
            <v>0</v>
          </cell>
          <cell r="FA264" t="e">
            <v>#DIV/0!</v>
          </cell>
          <cell r="FB264">
            <v>0</v>
          </cell>
          <cell r="FC264">
            <v>0</v>
          </cell>
          <cell r="FD264" t="e">
            <v>#DIV/0!</v>
          </cell>
          <cell r="FE264">
            <v>0</v>
          </cell>
          <cell r="FF264">
            <v>0</v>
          </cell>
          <cell r="FG264" t="e">
            <v>#DIV/0!</v>
          </cell>
          <cell r="FH264">
            <v>0</v>
          </cell>
          <cell r="FI264">
            <v>0</v>
          </cell>
          <cell r="FJ264" t="e">
            <v>#DIV/0!</v>
          </cell>
          <cell r="FK264">
            <v>0</v>
          </cell>
          <cell r="FL264">
            <v>0</v>
          </cell>
          <cell r="FM264" t="e">
            <v>#DIV/0!</v>
          </cell>
          <cell r="FN264">
            <v>0</v>
          </cell>
          <cell r="FO264">
            <v>0</v>
          </cell>
          <cell r="FP264" t="e">
            <v>#DIV/0!</v>
          </cell>
          <cell r="FQ264">
            <v>0</v>
          </cell>
          <cell r="FR264">
            <v>0</v>
          </cell>
          <cell r="FS264" t="e">
            <v>#DIV/0!</v>
          </cell>
          <cell r="FT264">
            <v>0</v>
          </cell>
          <cell r="FU264">
            <v>0</v>
          </cell>
          <cell r="FV264" t="e">
            <v>#DIV/0!</v>
          </cell>
          <cell r="FW264">
            <v>0</v>
          </cell>
          <cell r="FX264">
            <v>0</v>
          </cell>
          <cell r="FY264" t="e">
            <v>#DIV/0!</v>
          </cell>
          <cell r="FZ264">
            <v>0</v>
          </cell>
          <cell r="GA264">
            <v>0</v>
          </cell>
          <cell r="GB264" t="e">
            <v>#DIV/0!</v>
          </cell>
          <cell r="GC264">
            <v>0</v>
          </cell>
          <cell r="GD264">
            <v>0</v>
          </cell>
          <cell r="GE264" t="e">
            <v>#DIV/0!</v>
          </cell>
          <cell r="GF264">
            <v>0</v>
          </cell>
          <cell r="GG264">
            <v>0</v>
          </cell>
          <cell r="GH264" t="e">
            <v>#DIV/0!</v>
          </cell>
          <cell r="GI264">
            <v>0</v>
          </cell>
          <cell r="GJ264">
            <v>0</v>
          </cell>
          <cell r="GK264" t="e">
            <v>#DIV/0!</v>
          </cell>
          <cell r="GL264">
            <v>0</v>
          </cell>
          <cell r="GM264">
            <v>0</v>
          </cell>
          <cell r="GN264" t="e">
            <v>#DIV/0!</v>
          </cell>
          <cell r="GO264">
            <v>0</v>
          </cell>
          <cell r="GP264">
            <v>0</v>
          </cell>
          <cell r="GQ264" t="e">
            <v>#DIV/0!</v>
          </cell>
          <cell r="GR264">
            <v>0</v>
          </cell>
          <cell r="GS264">
            <v>0</v>
          </cell>
          <cell r="GT264" t="e">
            <v>#DIV/0!</v>
          </cell>
          <cell r="GU264">
            <v>0</v>
          </cell>
          <cell r="GV264">
            <v>0</v>
          </cell>
          <cell r="GW264" t="e">
            <v>#DIV/0!</v>
          </cell>
          <cell r="GX264">
            <v>0</v>
          </cell>
          <cell r="GY264">
            <v>0</v>
          </cell>
          <cell r="GZ264" t="e">
            <v>#DIV/0!</v>
          </cell>
          <cell r="HA264">
            <v>0</v>
          </cell>
          <cell r="HB264">
            <v>0</v>
          </cell>
          <cell r="HC264" t="e">
            <v>#DIV/0!</v>
          </cell>
          <cell r="HD264">
            <v>0</v>
          </cell>
          <cell r="HE264">
            <v>0</v>
          </cell>
          <cell r="HF264" t="e">
            <v>#DIV/0!</v>
          </cell>
          <cell r="HG264">
            <v>0</v>
          </cell>
          <cell r="HH264">
            <v>0</v>
          </cell>
          <cell r="HI264" t="e">
            <v>#DIV/0!</v>
          </cell>
          <cell r="HJ264">
            <v>0</v>
          </cell>
          <cell r="HK264">
            <v>0</v>
          </cell>
          <cell r="HL264" t="e">
            <v>#DIV/0!</v>
          </cell>
          <cell r="HM264">
            <v>0</v>
          </cell>
          <cell r="HN264">
            <v>0</v>
          </cell>
          <cell r="HO264" t="e">
            <v>#DIV/0!</v>
          </cell>
          <cell r="HP264">
            <v>0</v>
          </cell>
          <cell r="HQ264">
            <v>0</v>
          </cell>
          <cell r="HR264" t="e">
            <v>#DIV/0!</v>
          </cell>
          <cell r="HS264">
            <v>0</v>
          </cell>
          <cell r="HT264">
            <v>0</v>
          </cell>
          <cell r="HU264" t="e">
            <v>#DIV/0!</v>
          </cell>
          <cell r="HV264">
            <v>0</v>
          </cell>
          <cell r="HW264">
            <v>0</v>
          </cell>
          <cell r="HX264" t="e">
            <v>#DIV/0!</v>
          </cell>
          <cell r="HY264">
            <v>0</v>
          </cell>
          <cell r="HZ264">
            <v>0</v>
          </cell>
          <cell r="IA264" t="e">
            <v>#DIV/0!</v>
          </cell>
          <cell r="IB264">
            <v>0</v>
          </cell>
          <cell r="IC264">
            <v>0</v>
          </cell>
          <cell r="ID264" t="e">
            <v>#DIV/0!</v>
          </cell>
          <cell r="IE264">
            <v>0</v>
          </cell>
          <cell r="IF264">
            <v>0</v>
          </cell>
          <cell r="IG264" t="e">
            <v>#DIV/0!</v>
          </cell>
          <cell r="IH264">
            <v>0</v>
          </cell>
          <cell r="II264">
            <v>0</v>
          </cell>
          <cell r="IJ264" t="e">
            <v>#DIV/0!</v>
          </cell>
          <cell r="IK264">
            <v>0</v>
          </cell>
          <cell r="IL264">
            <v>0</v>
          </cell>
          <cell r="IM264" t="e">
            <v>#DIV/0!</v>
          </cell>
          <cell r="IN264">
            <v>0</v>
          </cell>
          <cell r="IO264">
            <v>0</v>
          </cell>
          <cell r="IP264" t="e">
            <v>#DIV/0!</v>
          </cell>
          <cell r="IQ264">
            <v>0</v>
          </cell>
          <cell r="IR264">
            <v>0</v>
          </cell>
          <cell r="IS264" t="e">
            <v>#DIV/0!</v>
          </cell>
          <cell r="IT264">
            <v>0</v>
          </cell>
          <cell r="IU264">
            <v>0</v>
          </cell>
          <cell r="IV264" t="e">
            <v>#DIV/0!</v>
          </cell>
          <cell r="IW264">
            <v>0</v>
          </cell>
          <cell r="IX264">
            <v>0</v>
          </cell>
          <cell r="IY264" t="e">
            <v>#DIV/0!</v>
          </cell>
          <cell r="IZ264">
            <v>0</v>
          </cell>
          <cell r="JA264">
            <v>0</v>
          </cell>
          <cell r="JB264" t="e">
            <v>#DIV/0!</v>
          </cell>
          <cell r="JC264">
            <v>0</v>
          </cell>
          <cell r="JD264">
            <v>0</v>
          </cell>
          <cell r="JE264" t="e">
            <v>#DIV/0!</v>
          </cell>
          <cell r="JF264">
            <v>0</v>
          </cell>
          <cell r="JG264">
            <v>0</v>
          </cell>
          <cell r="JH264" t="e">
            <v>#DIV/0!</v>
          </cell>
          <cell r="JI264">
            <v>0</v>
          </cell>
          <cell r="JJ264">
            <v>0</v>
          </cell>
          <cell r="JK264" t="e">
            <v>#DIV/0!</v>
          </cell>
          <cell r="JL264">
            <v>0</v>
          </cell>
          <cell r="JM264">
            <v>0</v>
          </cell>
          <cell r="JN264" t="e">
            <v>#DIV/0!</v>
          </cell>
          <cell r="JO264">
            <v>0</v>
          </cell>
          <cell r="JP264">
            <v>0</v>
          </cell>
          <cell r="JQ264" t="e">
            <v>#DIV/0!</v>
          </cell>
          <cell r="JR264">
            <v>0</v>
          </cell>
          <cell r="JS264">
            <v>0</v>
          </cell>
          <cell r="JT264" t="e">
            <v>#DIV/0!</v>
          </cell>
          <cell r="JU264">
            <v>0</v>
          </cell>
          <cell r="JV264">
            <v>0</v>
          </cell>
          <cell r="JW264" t="e">
            <v>#DIV/0!</v>
          </cell>
          <cell r="JX264">
            <v>0</v>
          </cell>
          <cell r="JY264">
            <v>0</v>
          </cell>
          <cell r="JZ264" t="e">
            <v>#DIV/0!</v>
          </cell>
          <cell r="KA264">
            <v>0</v>
          </cell>
          <cell r="KB264">
            <v>0</v>
          </cell>
          <cell r="KC264" t="e">
            <v>#DIV/0!</v>
          </cell>
          <cell r="KD264">
            <v>0</v>
          </cell>
          <cell r="KE264">
            <v>0</v>
          </cell>
          <cell r="KF264" t="e">
            <v>#DIV/0!</v>
          </cell>
          <cell r="KG264">
            <v>0</v>
          </cell>
          <cell r="KH264">
            <v>0</v>
          </cell>
          <cell r="KI264" t="e">
            <v>#DIV/0!</v>
          </cell>
          <cell r="KJ264">
            <v>0</v>
          </cell>
          <cell r="KK264">
            <v>0</v>
          </cell>
          <cell r="KL264" t="e">
            <v>#DIV/0!</v>
          </cell>
          <cell r="KM264">
            <v>0</v>
          </cell>
          <cell r="KN264">
            <v>0</v>
          </cell>
          <cell r="KO264" t="e">
            <v>#DIV/0!</v>
          </cell>
          <cell r="KP264">
            <v>0</v>
          </cell>
          <cell r="KQ264">
            <v>0</v>
          </cell>
          <cell r="KR264" t="e">
            <v>#DIV/0!</v>
          </cell>
          <cell r="KS264">
            <v>0</v>
          </cell>
          <cell r="KT264">
            <v>0</v>
          </cell>
          <cell r="KU264" t="e">
            <v>#DIV/0!</v>
          </cell>
          <cell r="KV264">
            <v>0</v>
          </cell>
          <cell r="KW264">
            <v>0</v>
          </cell>
          <cell r="KX264" t="e">
            <v>#DIV/0!</v>
          </cell>
          <cell r="KY264">
            <v>0</v>
          </cell>
          <cell r="KZ264">
            <v>0</v>
          </cell>
          <cell r="LA264" t="e">
            <v>#DIV/0!</v>
          </cell>
          <cell r="LB264">
            <v>0</v>
          </cell>
          <cell r="LC264">
            <v>0</v>
          </cell>
          <cell r="LD264" t="e">
            <v>#DIV/0!</v>
          </cell>
          <cell r="LE264">
            <v>0</v>
          </cell>
          <cell r="LF264">
            <v>0</v>
          </cell>
          <cell r="LG264" t="e">
            <v>#DIV/0!</v>
          </cell>
          <cell r="LH264">
            <v>0</v>
          </cell>
          <cell r="LI264">
            <v>0</v>
          </cell>
          <cell r="LJ264" t="e">
            <v>#DIV/0!</v>
          </cell>
          <cell r="LK264">
            <v>0</v>
          </cell>
          <cell r="LL264">
            <v>0</v>
          </cell>
          <cell r="LM264" t="e">
            <v>#DIV/0!</v>
          </cell>
        </row>
        <row r="265">
          <cell r="D265">
            <v>42956</v>
          </cell>
          <cell r="E265">
            <v>0</v>
          </cell>
          <cell r="F265">
            <v>0</v>
          </cell>
          <cell r="G265" t="e">
            <v>#DIV/0!</v>
          </cell>
          <cell r="H265">
            <v>0</v>
          </cell>
          <cell r="I265">
            <v>0</v>
          </cell>
          <cell r="J265" t="e">
            <v>#DIV/0!</v>
          </cell>
          <cell r="K265">
            <v>0</v>
          </cell>
          <cell r="L265">
            <v>0</v>
          </cell>
          <cell r="M265" t="e">
            <v>#DIV/0!</v>
          </cell>
          <cell r="N265">
            <v>0</v>
          </cell>
          <cell r="O265">
            <v>0</v>
          </cell>
          <cell r="P265" t="e">
            <v>#DIV/0!</v>
          </cell>
          <cell r="Q265">
            <v>0</v>
          </cell>
          <cell r="R265">
            <v>0</v>
          </cell>
          <cell r="S265" t="e">
            <v>#DIV/0!</v>
          </cell>
          <cell r="T265">
            <v>0</v>
          </cell>
          <cell r="U265">
            <v>0</v>
          </cell>
          <cell r="V265" t="e">
            <v>#DIV/0!</v>
          </cell>
          <cell r="W265">
            <v>0</v>
          </cell>
          <cell r="X265">
            <v>0</v>
          </cell>
          <cell r="Y265" t="e">
            <v>#DIV/0!</v>
          </cell>
          <cell r="Z265">
            <v>0</v>
          </cell>
          <cell r="AA265">
            <v>0</v>
          </cell>
          <cell r="AB265" t="e">
            <v>#DIV/0!</v>
          </cell>
          <cell r="AC265">
            <v>0</v>
          </cell>
          <cell r="AD265">
            <v>0</v>
          </cell>
          <cell r="AE265" t="e">
            <v>#DIV/0!</v>
          </cell>
          <cell r="AF265">
            <v>0</v>
          </cell>
          <cell r="AG265">
            <v>0</v>
          </cell>
          <cell r="AH265" t="e">
            <v>#DIV/0!</v>
          </cell>
          <cell r="AI265">
            <v>0</v>
          </cell>
          <cell r="AJ265">
            <v>0</v>
          </cell>
          <cell r="AK265" t="e">
            <v>#DIV/0!</v>
          </cell>
          <cell r="AL265">
            <v>0</v>
          </cell>
          <cell r="AM265">
            <v>0</v>
          </cell>
          <cell r="AN265" t="e">
            <v>#DIV/0!</v>
          </cell>
          <cell r="AO265">
            <v>0</v>
          </cell>
          <cell r="AP265">
            <v>0</v>
          </cell>
          <cell r="AQ265" t="e">
            <v>#DIV/0!</v>
          </cell>
          <cell r="AR265">
            <v>0</v>
          </cell>
          <cell r="AS265">
            <v>0</v>
          </cell>
          <cell r="AT265" t="e">
            <v>#DIV/0!</v>
          </cell>
          <cell r="AU265">
            <v>0</v>
          </cell>
          <cell r="AV265">
            <v>0</v>
          </cell>
          <cell r="AW265" t="e">
            <v>#DIV/0!</v>
          </cell>
          <cell r="AX265">
            <v>0</v>
          </cell>
          <cell r="AY265">
            <v>0</v>
          </cell>
          <cell r="AZ265" t="e">
            <v>#DIV/0!</v>
          </cell>
          <cell r="BA265">
            <v>0</v>
          </cell>
          <cell r="BB265">
            <v>0</v>
          </cell>
          <cell r="BC265" t="e">
            <v>#DIV/0!</v>
          </cell>
          <cell r="BD265">
            <v>0</v>
          </cell>
          <cell r="BE265">
            <v>0</v>
          </cell>
          <cell r="BF265" t="e">
            <v>#DIV/0!</v>
          </cell>
          <cell r="BG265">
            <v>0</v>
          </cell>
          <cell r="BH265">
            <v>0</v>
          </cell>
          <cell r="BI265" t="e">
            <v>#DIV/0!</v>
          </cell>
          <cell r="BJ265">
            <v>0</v>
          </cell>
          <cell r="BK265">
            <v>0</v>
          </cell>
          <cell r="BL265" t="e">
            <v>#DIV/0!</v>
          </cell>
          <cell r="BM265">
            <v>0</v>
          </cell>
          <cell r="BN265">
            <v>0</v>
          </cell>
          <cell r="BO265" t="e">
            <v>#DIV/0!</v>
          </cell>
          <cell r="BP265">
            <v>0</v>
          </cell>
          <cell r="BQ265">
            <v>0</v>
          </cell>
          <cell r="BR265" t="e">
            <v>#DIV/0!</v>
          </cell>
          <cell r="BS265">
            <v>0</v>
          </cell>
          <cell r="BT265">
            <v>0</v>
          </cell>
          <cell r="BU265" t="e">
            <v>#DIV/0!</v>
          </cell>
          <cell r="BV265">
            <v>0</v>
          </cell>
          <cell r="BW265">
            <v>0</v>
          </cell>
          <cell r="BX265" t="e">
            <v>#DIV/0!</v>
          </cell>
          <cell r="BY265">
            <v>0</v>
          </cell>
          <cell r="BZ265">
            <v>0</v>
          </cell>
          <cell r="CA265" t="e">
            <v>#DIV/0!</v>
          </cell>
          <cell r="CB265">
            <v>0</v>
          </cell>
          <cell r="CC265">
            <v>0</v>
          </cell>
          <cell r="CD265" t="e">
            <v>#DIV/0!</v>
          </cell>
          <cell r="CE265">
            <v>0</v>
          </cell>
          <cell r="CF265">
            <v>0</v>
          </cell>
          <cell r="CG265" t="e">
            <v>#DIV/0!</v>
          </cell>
          <cell r="CH265">
            <v>0</v>
          </cell>
          <cell r="CI265">
            <v>0</v>
          </cell>
          <cell r="CJ265" t="e">
            <v>#DIV/0!</v>
          </cell>
          <cell r="CK265">
            <v>0</v>
          </cell>
          <cell r="CL265">
            <v>0</v>
          </cell>
          <cell r="CM265" t="e">
            <v>#DIV/0!</v>
          </cell>
          <cell r="CN265">
            <v>0</v>
          </cell>
          <cell r="CO265">
            <v>0</v>
          </cell>
          <cell r="CP265" t="e">
            <v>#DIV/0!</v>
          </cell>
          <cell r="CQ265">
            <v>0</v>
          </cell>
          <cell r="CR265">
            <v>0</v>
          </cell>
          <cell r="CS265" t="e">
            <v>#DIV/0!</v>
          </cell>
          <cell r="CT265">
            <v>0</v>
          </cell>
          <cell r="CU265">
            <v>0</v>
          </cell>
          <cell r="CV265" t="e">
            <v>#DIV/0!</v>
          </cell>
          <cell r="CW265">
            <v>0</v>
          </cell>
          <cell r="CX265">
            <v>0</v>
          </cell>
          <cell r="CY265" t="e">
            <v>#DIV/0!</v>
          </cell>
          <cell r="CZ265">
            <v>0</v>
          </cell>
          <cell r="DA265">
            <v>0</v>
          </cell>
          <cell r="DB265" t="e">
            <v>#DIV/0!</v>
          </cell>
          <cell r="DC265">
            <v>0</v>
          </cell>
          <cell r="DD265">
            <v>0</v>
          </cell>
          <cell r="DE265" t="e">
            <v>#DIV/0!</v>
          </cell>
          <cell r="DF265">
            <v>0</v>
          </cell>
          <cell r="DG265">
            <v>0</v>
          </cell>
          <cell r="DH265" t="e">
            <v>#DIV/0!</v>
          </cell>
          <cell r="DI265">
            <v>0</v>
          </cell>
          <cell r="DJ265">
            <v>0</v>
          </cell>
          <cell r="DK265" t="e">
            <v>#DIV/0!</v>
          </cell>
          <cell r="DL265">
            <v>0</v>
          </cell>
          <cell r="DM265">
            <v>0</v>
          </cell>
          <cell r="DN265" t="e">
            <v>#DIV/0!</v>
          </cell>
          <cell r="DO265">
            <v>0</v>
          </cell>
          <cell r="DP265">
            <v>0</v>
          </cell>
          <cell r="DQ265" t="e">
            <v>#DIV/0!</v>
          </cell>
          <cell r="DR265">
            <v>0</v>
          </cell>
          <cell r="DS265">
            <v>0</v>
          </cell>
          <cell r="DT265" t="e">
            <v>#DIV/0!</v>
          </cell>
          <cell r="DU265">
            <v>0</v>
          </cell>
          <cell r="DV265">
            <v>0</v>
          </cell>
          <cell r="DW265" t="e">
            <v>#DIV/0!</v>
          </cell>
          <cell r="DX265">
            <v>0</v>
          </cell>
          <cell r="DY265">
            <v>0</v>
          </cell>
          <cell r="DZ265" t="e">
            <v>#DIV/0!</v>
          </cell>
          <cell r="EA265">
            <v>0</v>
          </cell>
          <cell r="EB265">
            <v>0</v>
          </cell>
          <cell r="EC265" t="e">
            <v>#DIV/0!</v>
          </cell>
          <cell r="ED265">
            <v>0</v>
          </cell>
          <cell r="EE265">
            <v>0</v>
          </cell>
          <cell r="EF265" t="e">
            <v>#DIV/0!</v>
          </cell>
          <cell r="EG265">
            <v>0</v>
          </cell>
          <cell r="EH265">
            <v>0</v>
          </cell>
          <cell r="EI265" t="e">
            <v>#DIV/0!</v>
          </cell>
          <cell r="EJ265">
            <v>0</v>
          </cell>
          <cell r="EK265">
            <v>0</v>
          </cell>
          <cell r="EL265" t="e">
            <v>#DIV/0!</v>
          </cell>
          <cell r="EM265">
            <v>0</v>
          </cell>
          <cell r="EN265">
            <v>0</v>
          </cell>
          <cell r="EO265" t="e">
            <v>#DIV/0!</v>
          </cell>
          <cell r="EP265">
            <v>0</v>
          </cell>
          <cell r="EQ265">
            <v>0</v>
          </cell>
          <cell r="ER265" t="e">
            <v>#DIV/0!</v>
          </cell>
          <cell r="ES265">
            <v>0</v>
          </cell>
          <cell r="ET265">
            <v>0</v>
          </cell>
          <cell r="EU265" t="e">
            <v>#DIV/0!</v>
          </cell>
          <cell r="EV265">
            <v>0</v>
          </cell>
          <cell r="EW265">
            <v>0</v>
          </cell>
          <cell r="EX265" t="e">
            <v>#DIV/0!</v>
          </cell>
          <cell r="EY265">
            <v>0</v>
          </cell>
          <cell r="EZ265">
            <v>0</v>
          </cell>
          <cell r="FA265" t="e">
            <v>#DIV/0!</v>
          </cell>
          <cell r="FB265">
            <v>0</v>
          </cell>
          <cell r="FC265">
            <v>0</v>
          </cell>
          <cell r="FD265" t="e">
            <v>#DIV/0!</v>
          </cell>
          <cell r="FE265">
            <v>0</v>
          </cell>
          <cell r="FF265">
            <v>0</v>
          </cell>
          <cell r="FG265" t="e">
            <v>#DIV/0!</v>
          </cell>
          <cell r="FH265">
            <v>0</v>
          </cell>
          <cell r="FI265">
            <v>0</v>
          </cell>
          <cell r="FJ265" t="e">
            <v>#DIV/0!</v>
          </cell>
          <cell r="FK265">
            <v>0</v>
          </cell>
          <cell r="FL265">
            <v>0</v>
          </cell>
          <cell r="FM265" t="e">
            <v>#DIV/0!</v>
          </cell>
          <cell r="FN265">
            <v>0</v>
          </cell>
          <cell r="FO265">
            <v>0</v>
          </cell>
          <cell r="FP265" t="e">
            <v>#DIV/0!</v>
          </cell>
          <cell r="FQ265">
            <v>0</v>
          </cell>
          <cell r="FR265">
            <v>0</v>
          </cell>
          <cell r="FS265" t="e">
            <v>#DIV/0!</v>
          </cell>
          <cell r="FT265">
            <v>0</v>
          </cell>
          <cell r="FU265">
            <v>0</v>
          </cell>
          <cell r="FV265" t="e">
            <v>#DIV/0!</v>
          </cell>
          <cell r="FW265">
            <v>0</v>
          </cell>
          <cell r="FX265">
            <v>0</v>
          </cell>
          <cell r="FY265" t="e">
            <v>#DIV/0!</v>
          </cell>
          <cell r="FZ265">
            <v>0</v>
          </cell>
          <cell r="GA265">
            <v>0</v>
          </cell>
          <cell r="GB265" t="e">
            <v>#DIV/0!</v>
          </cell>
          <cell r="GC265">
            <v>0</v>
          </cell>
          <cell r="GD265">
            <v>0</v>
          </cell>
          <cell r="GE265" t="e">
            <v>#DIV/0!</v>
          </cell>
          <cell r="GF265">
            <v>0</v>
          </cell>
          <cell r="GG265">
            <v>0</v>
          </cell>
          <cell r="GH265" t="e">
            <v>#DIV/0!</v>
          </cell>
          <cell r="GI265">
            <v>0</v>
          </cell>
          <cell r="GJ265">
            <v>0</v>
          </cell>
          <cell r="GK265" t="e">
            <v>#DIV/0!</v>
          </cell>
          <cell r="GL265">
            <v>0</v>
          </cell>
          <cell r="GM265">
            <v>0</v>
          </cell>
          <cell r="GN265" t="e">
            <v>#DIV/0!</v>
          </cell>
          <cell r="GO265">
            <v>0</v>
          </cell>
          <cell r="GP265">
            <v>0</v>
          </cell>
          <cell r="GQ265" t="e">
            <v>#DIV/0!</v>
          </cell>
          <cell r="GR265">
            <v>0</v>
          </cell>
          <cell r="GS265">
            <v>0</v>
          </cell>
          <cell r="GT265" t="e">
            <v>#DIV/0!</v>
          </cell>
          <cell r="GU265">
            <v>0</v>
          </cell>
          <cell r="GV265">
            <v>0</v>
          </cell>
          <cell r="GW265" t="e">
            <v>#DIV/0!</v>
          </cell>
          <cell r="GX265">
            <v>0</v>
          </cell>
          <cell r="GY265">
            <v>0</v>
          </cell>
          <cell r="GZ265" t="e">
            <v>#DIV/0!</v>
          </cell>
          <cell r="HA265">
            <v>0</v>
          </cell>
          <cell r="HB265">
            <v>0</v>
          </cell>
          <cell r="HC265" t="e">
            <v>#DIV/0!</v>
          </cell>
          <cell r="HD265">
            <v>0</v>
          </cell>
          <cell r="HE265">
            <v>0</v>
          </cell>
          <cell r="HF265" t="e">
            <v>#DIV/0!</v>
          </cell>
          <cell r="HG265">
            <v>0</v>
          </cell>
          <cell r="HH265">
            <v>0</v>
          </cell>
          <cell r="HI265" t="e">
            <v>#DIV/0!</v>
          </cell>
          <cell r="HJ265">
            <v>0</v>
          </cell>
          <cell r="HK265">
            <v>0</v>
          </cell>
          <cell r="HL265" t="e">
            <v>#DIV/0!</v>
          </cell>
          <cell r="HM265">
            <v>0</v>
          </cell>
          <cell r="HN265">
            <v>0</v>
          </cell>
          <cell r="HO265" t="e">
            <v>#DIV/0!</v>
          </cell>
          <cell r="HP265">
            <v>0</v>
          </cell>
          <cell r="HQ265">
            <v>0</v>
          </cell>
          <cell r="HR265" t="e">
            <v>#DIV/0!</v>
          </cell>
          <cell r="HS265">
            <v>0</v>
          </cell>
          <cell r="HT265">
            <v>0</v>
          </cell>
          <cell r="HU265" t="e">
            <v>#DIV/0!</v>
          </cell>
          <cell r="HV265">
            <v>0</v>
          </cell>
          <cell r="HW265">
            <v>0</v>
          </cell>
          <cell r="HX265" t="e">
            <v>#DIV/0!</v>
          </cell>
          <cell r="HY265">
            <v>0</v>
          </cell>
          <cell r="HZ265">
            <v>0</v>
          </cell>
          <cell r="IA265" t="e">
            <v>#DIV/0!</v>
          </cell>
          <cell r="IB265">
            <v>0</v>
          </cell>
          <cell r="IC265">
            <v>0</v>
          </cell>
          <cell r="ID265" t="e">
            <v>#DIV/0!</v>
          </cell>
          <cell r="IE265">
            <v>0</v>
          </cell>
          <cell r="IF265">
            <v>0</v>
          </cell>
          <cell r="IG265" t="e">
            <v>#DIV/0!</v>
          </cell>
          <cell r="IH265">
            <v>0</v>
          </cell>
          <cell r="II265">
            <v>0</v>
          </cell>
          <cell r="IJ265" t="e">
            <v>#DIV/0!</v>
          </cell>
          <cell r="IK265">
            <v>0</v>
          </cell>
          <cell r="IL265">
            <v>0</v>
          </cell>
          <cell r="IM265" t="e">
            <v>#DIV/0!</v>
          </cell>
          <cell r="IN265">
            <v>0</v>
          </cell>
          <cell r="IO265">
            <v>0</v>
          </cell>
          <cell r="IP265" t="e">
            <v>#DIV/0!</v>
          </cell>
          <cell r="IQ265">
            <v>0</v>
          </cell>
          <cell r="IR265">
            <v>0</v>
          </cell>
          <cell r="IS265" t="e">
            <v>#DIV/0!</v>
          </cell>
          <cell r="IT265">
            <v>0</v>
          </cell>
          <cell r="IU265">
            <v>0</v>
          </cell>
          <cell r="IV265" t="e">
            <v>#DIV/0!</v>
          </cell>
          <cell r="IW265">
            <v>0</v>
          </cell>
          <cell r="IX265">
            <v>0</v>
          </cell>
          <cell r="IY265" t="e">
            <v>#DIV/0!</v>
          </cell>
          <cell r="IZ265">
            <v>0</v>
          </cell>
          <cell r="JA265">
            <v>0</v>
          </cell>
          <cell r="JB265" t="e">
            <v>#DIV/0!</v>
          </cell>
          <cell r="JC265">
            <v>0</v>
          </cell>
          <cell r="JD265">
            <v>0</v>
          </cell>
          <cell r="JE265" t="e">
            <v>#DIV/0!</v>
          </cell>
          <cell r="JF265">
            <v>0</v>
          </cell>
          <cell r="JG265">
            <v>0</v>
          </cell>
          <cell r="JH265" t="e">
            <v>#DIV/0!</v>
          </cell>
          <cell r="JI265">
            <v>0</v>
          </cell>
          <cell r="JJ265">
            <v>0</v>
          </cell>
          <cell r="JK265" t="e">
            <v>#DIV/0!</v>
          </cell>
          <cell r="JL265">
            <v>0</v>
          </cell>
          <cell r="JM265">
            <v>0</v>
          </cell>
          <cell r="JN265" t="e">
            <v>#DIV/0!</v>
          </cell>
          <cell r="JO265">
            <v>0</v>
          </cell>
          <cell r="JP265">
            <v>0</v>
          </cell>
          <cell r="JQ265" t="e">
            <v>#DIV/0!</v>
          </cell>
          <cell r="JR265">
            <v>0</v>
          </cell>
          <cell r="JS265">
            <v>0</v>
          </cell>
          <cell r="JT265" t="e">
            <v>#DIV/0!</v>
          </cell>
          <cell r="JU265">
            <v>0</v>
          </cell>
          <cell r="JV265">
            <v>0</v>
          </cell>
          <cell r="JW265" t="e">
            <v>#DIV/0!</v>
          </cell>
          <cell r="JX265">
            <v>0</v>
          </cell>
          <cell r="JY265">
            <v>0</v>
          </cell>
          <cell r="JZ265" t="e">
            <v>#DIV/0!</v>
          </cell>
          <cell r="KA265">
            <v>0</v>
          </cell>
          <cell r="KB265">
            <v>0</v>
          </cell>
          <cell r="KC265" t="e">
            <v>#DIV/0!</v>
          </cell>
          <cell r="KD265">
            <v>0</v>
          </cell>
          <cell r="KE265">
            <v>0</v>
          </cell>
          <cell r="KF265" t="e">
            <v>#DIV/0!</v>
          </cell>
          <cell r="KG265">
            <v>0</v>
          </cell>
          <cell r="KH265">
            <v>0</v>
          </cell>
          <cell r="KI265" t="e">
            <v>#DIV/0!</v>
          </cell>
          <cell r="KJ265">
            <v>0</v>
          </cell>
          <cell r="KK265">
            <v>0</v>
          </cell>
          <cell r="KL265" t="e">
            <v>#DIV/0!</v>
          </cell>
          <cell r="KM265">
            <v>0</v>
          </cell>
          <cell r="KN265">
            <v>0</v>
          </cell>
          <cell r="KO265" t="e">
            <v>#DIV/0!</v>
          </cell>
          <cell r="KP265">
            <v>0</v>
          </cell>
          <cell r="KQ265">
            <v>0</v>
          </cell>
          <cell r="KR265" t="e">
            <v>#DIV/0!</v>
          </cell>
          <cell r="KS265">
            <v>0</v>
          </cell>
          <cell r="KT265">
            <v>0</v>
          </cell>
          <cell r="KU265" t="e">
            <v>#DIV/0!</v>
          </cell>
          <cell r="KV265">
            <v>0</v>
          </cell>
          <cell r="KW265">
            <v>0</v>
          </cell>
          <cell r="KX265" t="e">
            <v>#DIV/0!</v>
          </cell>
          <cell r="KY265">
            <v>0</v>
          </cell>
          <cell r="KZ265">
            <v>0</v>
          </cell>
          <cell r="LA265" t="e">
            <v>#DIV/0!</v>
          </cell>
          <cell r="LB265">
            <v>0</v>
          </cell>
          <cell r="LC265">
            <v>0</v>
          </cell>
          <cell r="LD265" t="e">
            <v>#DIV/0!</v>
          </cell>
          <cell r="LE265">
            <v>0</v>
          </cell>
          <cell r="LF265">
            <v>0</v>
          </cell>
          <cell r="LG265" t="e">
            <v>#DIV/0!</v>
          </cell>
          <cell r="LH265">
            <v>0</v>
          </cell>
          <cell r="LI265">
            <v>0</v>
          </cell>
          <cell r="LJ265" t="e">
            <v>#DIV/0!</v>
          </cell>
          <cell r="LK265">
            <v>0</v>
          </cell>
          <cell r="LL265">
            <v>0</v>
          </cell>
          <cell r="LM265" t="e">
            <v>#DIV/0!</v>
          </cell>
        </row>
        <row r="266">
          <cell r="D266">
            <v>42957</v>
          </cell>
          <cell r="E266">
            <v>0</v>
          </cell>
          <cell r="F266">
            <v>0</v>
          </cell>
          <cell r="G266" t="e">
            <v>#DIV/0!</v>
          </cell>
          <cell r="H266">
            <v>0</v>
          </cell>
          <cell r="I266">
            <v>0</v>
          </cell>
          <cell r="J266" t="e">
            <v>#DIV/0!</v>
          </cell>
          <cell r="K266">
            <v>0</v>
          </cell>
          <cell r="L266">
            <v>0</v>
          </cell>
          <cell r="M266" t="e">
            <v>#DIV/0!</v>
          </cell>
          <cell r="N266">
            <v>0</v>
          </cell>
          <cell r="O266">
            <v>0</v>
          </cell>
          <cell r="P266" t="e">
            <v>#DIV/0!</v>
          </cell>
          <cell r="Q266">
            <v>0</v>
          </cell>
          <cell r="R266">
            <v>0</v>
          </cell>
          <cell r="S266" t="e">
            <v>#DIV/0!</v>
          </cell>
          <cell r="T266">
            <v>0</v>
          </cell>
          <cell r="U266">
            <v>0</v>
          </cell>
          <cell r="V266" t="e">
            <v>#DIV/0!</v>
          </cell>
          <cell r="W266">
            <v>0</v>
          </cell>
          <cell r="X266">
            <v>0</v>
          </cell>
          <cell r="Y266" t="e">
            <v>#DIV/0!</v>
          </cell>
          <cell r="Z266">
            <v>0</v>
          </cell>
          <cell r="AA266">
            <v>0</v>
          </cell>
          <cell r="AB266" t="e">
            <v>#DIV/0!</v>
          </cell>
          <cell r="AC266">
            <v>0</v>
          </cell>
          <cell r="AD266">
            <v>0</v>
          </cell>
          <cell r="AE266" t="e">
            <v>#DIV/0!</v>
          </cell>
          <cell r="AF266">
            <v>0</v>
          </cell>
          <cell r="AG266">
            <v>0</v>
          </cell>
          <cell r="AH266" t="e">
            <v>#DIV/0!</v>
          </cell>
          <cell r="AI266">
            <v>0</v>
          </cell>
          <cell r="AJ266">
            <v>0</v>
          </cell>
          <cell r="AK266" t="e">
            <v>#DIV/0!</v>
          </cell>
          <cell r="AL266">
            <v>0</v>
          </cell>
          <cell r="AM266">
            <v>0</v>
          </cell>
          <cell r="AN266" t="e">
            <v>#DIV/0!</v>
          </cell>
          <cell r="AO266">
            <v>0</v>
          </cell>
          <cell r="AP266">
            <v>0</v>
          </cell>
          <cell r="AQ266" t="e">
            <v>#DIV/0!</v>
          </cell>
          <cell r="AR266">
            <v>0</v>
          </cell>
          <cell r="AS266">
            <v>0</v>
          </cell>
          <cell r="AT266" t="e">
            <v>#DIV/0!</v>
          </cell>
          <cell r="AU266">
            <v>0</v>
          </cell>
          <cell r="AV266">
            <v>0</v>
          </cell>
          <cell r="AW266" t="e">
            <v>#DIV/0!</v>
          </cell>
          <cell r="AX266">
            <v>0</v>
          </cell>
          <cell r="AY266">
            <v>0</v>
          </cell>
          <cell r="AZ266" t="e">
            <v>#DIV/0!</v>
          </cell>
          <cell r="BA266">
            <v>0</v>
          </cell>
          <cell r="BB266">
            <v>0</v>
          </cell>
          <cell r="BC266" t="e">
            <v>#DIV/0!</v>
          </cell>
          <cell r="BD266">
            <v>0</v>
          </cell>
          <cell r="BE266">
            <v>0</v>
          </cell>
          <cell r="BF266" t="e">
            <v>#DIV/0!</v>
          </cell>
          <cell r="BG266">
            <v>0</v>
          </cell>
          <cell r="BH266">
            <v>0</v>
          </cell>
          <cell r="BI266" t="e">
            <v>#DIV/0!</v>
          </cell>
          <cell r="BJ266">
            <v>0</v>
          </cell>
          <cell r="BK266">
            <v>0</v>
          </cell>
          <cell r="BL266" t="e">
            <v>#DIV/0!</v>
          </cell>
          <cell r="BM266">
            <v>0</v>
          </cell>
          <cell r="BN266">
            <v>0</v>
          </cell>
          <cell r="BO266" t="e">
            <v>#DIV/0!</v>
          </cell>
          <cell r="BP266">
            <v>0</v>
          </cell>
          <cell r="BQ266">
            <v>0</v>
          </cell>
          <cell r="BR266" t="e">
            <v>#DIV/0!</v>
          </cell>
          <cell r="BS266">
            <v>0</v>
          </cell>
          <cell r="BT266">
            <v>0</v>
          </cell>
          <cell r="BU266" t="e">
            <v>#DIV/0!</v>
          </cell>
          <cell r="BV266">
            <v>0</v>
          </cell>
          <cell r="BW266">
            <v>0</v>
          </cell>
          <cell r="BX266" t="e">
            <v>#DIV/0!</v>
          </cell>
          <cell r="BY266">
            <v>0</v>
          </cell>
          <cell r="BZ266">
            <v>0</v>
          </cell>
          <cell r="CA266" t="e">
            <v>#DIV/0!</v>
          </cell>
          <cell r="CB266">
            <v>0</v>
          </cell>
          <cell r="CC266">
            <v>0</v>
          </cell>
          <cell r="CD266" t="e">
            <v>#DIV/0!</v>
          </cell>
          <cell r="CE266">
            <v>0</v>
          </cell>
          <cell r="CF266">
            <v>0</v>
          </cell>
          <cell r="CG266" t="e">
            <v>#DIV/0!</v>
          </cell>
          <cell r="CH266">
            <v>0</v>
          </cell>
          <cell r="CI266">
            <v>0</v>
          </cell>
          <cell r="CJ266" t="e">
            <v>#DIV/0!</v>
          </cell>
          <cell r="CK266">
            <v>0</v>
          </cell>
          <cell r="CL266">
            <v>0</v>
          </cell>
          <cell r="CM266" t="e">
            <v>#DIV/0!</v>
          </cell>
          <cell r="CN266">
            <v>0</v>
          </cell>
          <cell r="CO266">
            <v>0</v>
          </cell>
          <cell r="CP266" t="e">
            <v>#DIV/0!</v>
          </cell>
          <cell r="CQ266">
            <v>0</v>
          </cell>
          <cell r="CR266">
            <v>0</v>
          </cell>
          <cell r="CS266" t="e">
            <v>#DIV/0!</v>
          </cell>
          <cell r="CT266">
            <v>0</v>
          </cell>
          <cell r="CU266">
            <v>0</v>
          </cell>
          <cell r="CV266" t="e">
            <v>#DIV/0!</v>
          </cell>
          <cell r="CW266">
            <v>0</v>
          </cell>
          <cell r="CX266">
            <v>0</v>
          </cell>
          <cell r="CY266" t="e">
            <v>#DIV/0!</v>
          </cell>
          <cell r="CZ266">
            <v>0</v>
          </cell>
          <cell r="DA266">
            <v>0</v>
          </cell>
          <cell r="DB266" t="e">
            <v>#DIV/0!</v>
          </cell>
          <cell r="DC266">
            <v>0</v>
          </cell>
          <cell r="DD266">
            <v>0</v>
          </cell>
          <cell r="DE266" t="e">
            <v>#DIV/0!</v>
          </cell>
          <cell r="DF266">
            <v>0</v>
          </cell>
          <cell r="DG266">
            <v>0</v>
          </cell>
          <cell r="DH266" t="e">
            <v>#DIV/0!</v>
          </cell>
          <cell r="DI266">
            <v>0</v>
          </cell>
          <cell r="DJ266">
            <v>0</v>
          </cell>
          <cell r="DK266" t="e">
            <v>#DIV/0!</v>
          </cell>
          <cell r="DL266">
            <v>0</v>
          </cell>
          <cell r="DM266">
            <v>0</v>
          </cell>
          <cell r="DN266" t="e">
            <v>#DIV/0!</v>
          </cell>
          <cell r="DO266">
            <v>0</v>
          </cell>
          <cell r="DP266">
            <v>0</v>
          </cell>
          <cell r="DQ266" t="e">
            <v>#DIV/0!</v>
          </cell>
          <cell r="DR266">
            <v>0</v>
          </cell>
          <cell r="DS266">
            <v>0</v>
          </cell>
          <cell r="DT266" t="e">
            <v>#DIV/0!</v>
          </cell>
          <cell r="DU266">
            <v>0</v>
          </cell>
          <cell r="DV266">
            <v>0</v>
          </cell>
          <cell r="DW266" t="e">
            <v>#DIV/0!</v>
          </cell>
          <cell r="DX266">
            <v>0</v>
          </cell>
          <cell r="DY266">
            <v>0</v>
          </cell>
          <cell r="DZ266" t="e">
            <v>#DIV/0!</v>
          </cell>
          <cell r="EA266">
            <v>0</v>
          </cell>
          <cell r="EB266">
            <v>0</v>
          </cell>
          <cell r="EC266" t="e">
            <v>#DIV/0!</v>
          </cell>
          <cell r="ED266">
            <v>0</v>
          </cell>
          <cell r="EE266">
            <v>0</v>
          </cell>
          <cell r="EF266" t="e">
            <v>#DIV/0!</v>
          </cell>
          <cell r="EG266">
            <v>0</v>
          </cell>
          <cell r="EH266">
            <v>0</v>
          </cell>
          <cell r="EI266" t="e">
            <v>#DIV/0!</v>
          </cell>
          <cell r="EJ266">
            <v>0</v>
          </cell>
          <cell r="EK266">
            <v>0</v>
          </cell>
          <cell r="EL266" t="e">
            <v>#DIV/0!</v>
          </cell>
          <cell r="EM266">
            <v>0</v>
          </cell>
          <cell r="EN266">
            <v>0</v>
          </cell>
          <cell r="EO266" t="e">
            <v>#DIV/0!</v>
          </cell>
          <cell r="EP266">
            <v>0</v>
          </cell>
          <cell r="EQ266">
            <v>0</v>
          </cell>
          <cell r="ER266" t="e">
            <v>#DIV/0!</v>
          </cell>
          <cell r="ES266">
            <v>0</v>
          </cell>
          <cell r="ET266">
            <v>0</v>
          </cell>
          <cell r="EU266" t="e">
            <v>#DIV/0!</v>
          </cell>
          <cell r="EV266">
            <v>0</v>
          </cell>
          <cell r="EW266">
            <v>0</v>
          </cell>
          <cell r="EX266" t="e">
            <v>#DIV/0!</v>
          </cell>
          <cell r="EY266">
            <v>0</v>
          </cell>
          <cell r="EZ266">
            <v>0</v>
          </cell>
          <cell r="FA266" t="e">
            <v>#DIV/0!</v>
          </cell>
          <cell r="FB266">
            <v>0</v>
          </cell>
          <cell r="FC266">
            <v>0</v>
          </cell>
          <cell r="FD266" t="e">
            <v>#DIV/0!</v>
          </cell>
          <cell r="FE266">
            <v>0</v>
          </cell>
          <cell r="FF266">
            <v>0</v>
          </cell>
          <cell r="FG266" t="e">
            <v>#DIV/0!</v>
          </cell>
          <cell r="FH266">
            <v>0</v>
          </cell>
          <cell r="FI266">
            <v>0</v>
          </cell>
          <cell r="FJ266" t="e">
            <v>#DIV/0!</v>
          </cell>
          <cell r="FK266">
            <v>0</v>
          </cell>
          <cell r="FL266">
            <v>0</v>
          </cell>
          <cell r="FM266" t="e">
            <v>#DIV/0!</v>
          </cell>
          <cell r="FN266">
            <v>0</v>
          </cell>
          <cell r="FO266">
            <v>0</v>
          </cell>
          <cell r="FP266" t="e">
            <v>#DIV/0!</v>
          </cell>
          <cell r="FQ266">
            <v>0</v>
          </cell>
          <cell r="FR266">
            <v>0</v>
          </cell>
          <cell r="FS266" t="e">
            <v>#DIV/0!</v>
          </cell>
          <cell r="FT266">
            <v>0</v>
          </cell>
          <cell r="FU266">
            <v>0</v>
          </cell>
          <cell r="FV266" t="e">
            <v>#DIV/0!</v>
          </cell>
          <cell r="FW266">
            <v>0</v>
          </cell>
          <cell r="FX266">
            <v>0</v>
          </cell>
          <cell r="FY266" t="e">
            <v>#DIV/0!</v>
          </cell>
          <cell r="FZ266">
            <v>0</v>
          </cell>
          <cell r="GA266">
            <v>0</v>
          </cell>
          <cell r="GB266" t="e">
            <v>#DIV/0!</v>
          </cell>
          <cell r="GC266">
            <v>0</v>
          </cell>
          <cell r="GD266">
            <v>0</v>
          </cell>
          <cell r="GE266" t="e">
            <v>#DIV/0!</v>
          </cell>
          <cell r="GF266">
            <v>0</v>
          </cell>
          <cell r="GG266">
            <v>0</v>
          </cell>
          <cell r="GH266" t="e">
            <v>#DIV/0!</v>
          </cell>
          <cell r="GI266">
            <v>0</v>
          </cell>
          <cell r="GJ266">
            <v>0</v>
          </cell>
          <cell r="GK266" t="e">
            <v>#DIV/0!</v>
          </cell>
          <cell r="GL266">
            <v>0</v>
          </cell>
          <cell r="GM266">
            <v>0</v>
          </cell>
          <cell r="GN266" t="e">
            <v>#DIV/0!</v>
          </cell>
          <cell r="GO266">
            <v>0</v>
          </cell>
          <cell r="GP266">
            <v>0</v>
          </cell>
          <cell r="GQ266" t="e">
            <v>#DIV/0!</v>
          </cell>
          <cell r="GR266">
            <v>0</v>
          </cell>
          <cell r="GS266">
            <v>0</v>
          </cell>
          <cell r="GT266" t="e">
            <v>#DIV/0!</v>
          </cell>
          <cell r="GU266">
            <v>0</v>
          </cell>
          <cell r="GV266">
            <v>0</v>
          </cell>
          <cell r="GW266" t="e">
            <v>#DIV/0!</v>
          </cell>
          <cell r="GX266">
            <v>0</v>
          </cell>
          <cell r="GY266">
            <v>0</v>
          </cell>
          <cell r="GZ266" t="e">
            <v>#DIV/0!</v>
          </cell>
          <cell r="HA266">
            <v>0</v>
          </cell>
          <cell r="HB266">
            <v>0</v>
          </cell>
          <cell r="HC266" t="e">
            <v>#DIV/0!</v>
          </cell>
          <cell r="HD266">
            <v>0</v>
          </cell>
          <cell r="HE266">
            <v>0</v>
          </cell>
          <cell r="HF266" t="e">
            <v>#DIV/0!</v>
          </cell>
          <cell r="HG266">
            <v>0</v>
          </cell>
          <cell r="HH266">
            <v>0</v>
          </cell>
          <cell r="HI266" t="e">
            <v>#DIV/0!</v>
          </cell>
          <cell r="HJ266">
            <v>0</v>
          </cell>
          <cell r="HK266">
            <v>0</v>
          </cell>
          <cell r="HL266" t="e">
            <v>#DIV/0!</v>
          </cell>
          <cell r="HM266">
            <v>0</v>
          </cell>
          <cell r="HN266">
            <v>0</v>
          </cell>
          <cell r="HO266" t="e">
            <v>#DIV/0!</v>
          </cell>
          <cell r="HP266">
            <v>0</v>
          </cell>
          <cell r="HQ266">
            <v>0</v>
          </cell>
          <cell r="HR266" t="e">
            <v>#DIV/0!</v>
          </cell>
          <cell r="HS266">
            <v>0</v>
          </cell>
          <cell r="HT266">
            <v>0</v>
          </cell>
          <cell r="HU266" t="e">
            <v>#DIV/0!</v>
          </cell>
          <cell r="HV266">
            <v>0</v>
          </cell>
          <cell r="HW266">
            <v>0</v>
          </cell>
          <cell r="HX266" t="e">
            <v>#DIV/0!</v>
          </cell>
          <cell r="HY266">
            <v>0</v>
          </cell>
          <cell r="HZ266">
            <v>0</v>
          </cell>
          <cell r="IA266" t="e">
            <v>#DIV/0!</v>
          </cell>
          <cell r="IB266">
            <v>0</v>
          </cell>
          <cell r="IC266">
            <v>0</v>
          </cell>
          <cell r="ID266" t="e">
            <v>#DIV/0!</v>
          </cell>
          <cell r="IE266">
            <v>0</v>
          </cell>
          <cell r="IF266">
            <v>0</v>
          </cell>
          <cell r="IG266" t="e">
            <v>#DIV/0!</v>
          </cell>
          <cell r="IH266">
            <v>0</v>
          </cell>
          <cell r="II266">
            <v>0</v>
          </cell>
          <cell r="IJ266" t="e">
            <v>#DIV/0!</v>
          </cell>
          <cell r="IK266">
            <v>0</v>
          </cell>
          <cell r="IL266">
            <v>0</v>
          </cell>
          <cell r="IM266" t="e">
            <v>#DIV/0!</v>
          </cell>
          <cell r="IN266">
            <v>0</v>
          </cell>
          <cell r="IO266">
            <v>0</v>
          </cell>
          <cell r="IP266" t="e">
            <v>#DIV/0!</v>
          </cell>
          <cell r="IQ266">
            <v>0</v>
          </cell>
          <cell r="IR266">
            <v>0</v>
          </cell>
          <cell r="IS266" t="e">
            <v>#DIV/0!</v>
          </cell>
          <cell r="IT266">
            <v>0</v>
          </cell>
          <cell r="IU266">
            <v>0</v>
          </cell>
          <cell r="IV266" t="e">
            <v>#DIV/0!</v>
          </cell>
          <cell r="IW266">
            <v>0</v>
          </cell>
          <cell r="IX266">
            <v>0</v>
          </cell>
          <cell r="IY266" t="e">
            <v>#DIV/0!</v>
          </cell>
          <cell r="IZ266">
            <v>0</v>
          </cell>
          <cell r="JA266">
            <v>0</v>
          </cell>
          <cell r="JB266" t="e">
            <v>#DIV/0!</v>
          </cell>
          <cell r="JC266">
            <v>0</v>
          </cell>
          <cell r="JD266">
            <v>0</v>
          </cell>
          <cell r="JE266" t="e">
            <v>#DIV/0!</v>
          </cell>
          <cell r="JF266">
            <v>0</v>
          </cell>
          <cell r="JG266">
            <v>0</v>
          </cell>
          <cell r="JH266" t="e">
            <v>#DIV/0!</v>
          </cell>
          <cell r="JI266">
            <v>0</v>
          </cell>
          <cell r="JJ266">
            <v>0</v>
          </cell>
          <cell r="JK266" t="e">
            <v>#DIV/0!</v>
          </cell>
          <cell r="JL266">
            <v>0</v>
          </cell>
          <cell r="JM266">
            <v>0</v>
          </cell>
          <cell r="JN266" t="e">
            <v>#DIV/0!</v>
          </cell>
          <cell r="JO266">
            <v>0</v>
          </cell>
          <cell r="JP266">
            <v>0</v>
          </cell>
          <cell r="JQ266" t="e">
            <v>#DIV/0!</v>
          </cell>
          <cell r="JR266">
            <v>0</v>
          </cell>
          <cell r="JS266">
            <v>0</v>
          </cell>
          <cell r="JT266" t="e">
            <v>#DIV/0!</v>
          </cell>
          <cell r="JU266">
            <v>0</v>
          </cell>
          <cell r="JV266">
            <v>0</v>
          </cell>
          <cell r="JW266" t="e">
            <v>#DIV/0!</v>
          </cell>
          <cell r="JX266">
            <v>0</v>
          </cell>
          <cell r="JY266">
            <v>0</v>
          </cell>
          <cell r="JZ266" t="e">
            <v>#DIV/0!</v>
          </cell>
          <cell r="KA266">
            <v>0</v>
          </cell>
          <cell r="KB266">
            <v>0</v>
          </cell>
          <cell r="KC266" t="e">
            <v>#DIV/0!</v>
          </cell>
          <cell r="KD266">
            <v>0</v>
          </cell>
          <cell r="KE266">
            <v>0</v>
          </cell>
          <cell r="KF266" t="e">
            <v>#DIV/0!</v>
          </cell>
          <cell r="KG266">
            <v>0</v>
          </cell>
          <cell r="KH266">
            <v>0</v>
          </cell>
          <cell r="KI266" t="e">
            <v>#DIV/0!</v>
          </cell>
          <cell r="KJ266">
            <v>0</v>
          </cell>
          <cell r="KK266">
            <v>0</v>
          </cell>
          <cell r="KL266" t="e">
            <v>#DIV/0!</v>
          </cell>
          <cell r="KM266">
            <v>0</v>
          </cell>
          <cell r="KN266">
            <v>0</v>
          </cell>
          <cell r="KO266" t="e">
            <v>#DIV/0!</v>
          </cell>
          <cell r="KP266">
            <v>0</v>
          </cell>
          <cell r="KQ266">
            <v>0</v>
          </cell>
          <cell r="KR266" t="e">
            <v>#DIV/0!</v>
          </cell>
          <cell r="KS266">
            <v>0</v>
          </cell>
          <cell r="KT266">
            <v>0</v>
          </cell>
          <cell r="KU266" t="e">
            <v>#DIV/0!</v>
          </cell>
          <cell r="KV266">
            <v>0</v>
          </cell>
          <cell r="KW266">
            <v>0</v>
          </cell>
          <cell r="KX266" t="e">
            <v>#DIV/0!</v>
          </cell>
          <cell r="KY266">
            <v>0</v>
          </cell>
          <cell r="KZ266">
            <v>0</v>
          </cell>
          <cell r="LA266" t="e">
            <v>#DIV/0!</v>
          </cell>
          <cell r="LB266">
            <v>0</v>
          </cell>
          <cell r="LC266">
            <v>0</v>
          </cell>
          <cell r="LD266" t="e">
            <v>#DIV/0!</v>
          </cell>
          <cell r="LE266">
            <v>0</v>
          </cell>
          <cell r="LF266">
            <v>0</v>
          </cell>
          <cell r="LG266" t="e">
            <v>#DIV/0!</v>
          </cell>
          <cell r="LH266">
            <v>0</v>
          </cell>
          <cell r="LI266">
            <v>0</v>
          </cell>
          <cell r="LJ266" t="e">
            <v>#DIV/0!</v>
          </cell>
          <cell r="LK266">
            <v>0</v>
          </cell>
          <cell r="LL266">
            <v>0</v>
          </cell>
          <cell r="LM266" t="e">
            <v>#DIV/0!</v>
          </cell>
        </row>
        <row r="267">
          <cell r="D267">
            <v>42958</v>
          </cell>
          <cell r="E267">
            <v>0</v>
          </cell>
          <cell r="F267">
            <v>0</v>
          </cell>
          <cell r="G267" t="e">
            <v>#DIV/0!</v>
          </cell>
          <cell r="H267">
            <v>0</v>
          </cell>
          <cell r="I267">
            <v>0</v>
          </cell>
          <cell r="J267" t="e">
            <v>#DIV/0!</v>
          </cell>
          <cell r="K267">
            <v>0</v>
          </cell>
          <cell r="L267">
            <v>0</v>
          </cell>
          <cell r="M267" t="e">
            <v>#DIV/0!</v>
          </cell>
          <cell r="N267">
            <v>0</v>
          </cell>
          <cell r="O267">
            <v>0</v>
          </cell>
          <cell r="P267" t="e">
            <v>#DIV/0!</v>
          </cell>
          <cell r="Q267">
            <v>0</v>
          </cell>
          <cell r="R267">
            <v>0</v>
          </cell>
          <cell r="S267" t="e">
            <v>#DIV/0!</v>
          </cell>
          <cell r="T267">
            <v>0</v>
          </cell>
          <cell r="U267">
            <v>0</v>
          </cell>
          <cell r="V267" t="e">
            <v>#DIV/0!</v>
          </cell>
          <cell r="W267">
            <v>0</v>
          </cell>
          <cell r="X267">
            <v>0</v>
          </cell>
          <cell r="Y267" t="e">
            <v>#DIV/0!</v>
          </cell>
          <cell r="Z267">
            <v>0</v>
          </cell>
          <cell r="AA267">
            <v>0</v>
          </cell>
          <cell r="AB267" t="e">
            <v>#DIV/0!</v>
          </cell>
          <cell r="AC267">
            <v>0</v>
          </cell>
          <cell r="AD267">
            <v>0</v>
          </cell>
          <cell r="AE267" t="e">
            <v>#DIV/0!</v>
          </cell>
          <cell r="AF267">
            <v>0</v>
          </cell>
          <cell r="AG267">
            <v>0</v>
          </cell>
          <cell r="AH267" t="e">
            <v>#DIV/0!</v>
          </cell>
          <cell r="AI267">
            <v>0</v>
          </cell>
          <cell r="AJ267">
            <v>0</v>
          </cell>
          <cell r="AK267" t="e">
            <v>#DIV/0!</v>
          </cell>
          <cell r="AL267">
            <v>0</v>
          </cell>
          <cell r="AM267">
            <v>0</v>
          </cell>
          <cell r="AN267" t="e">
            <v>#DIV/0!</v>
          </cell>
          <cell r="AO267">
            <v>0</v>
          </cell>
          <cell r="AP267">
            <v>0</v>
          </cell>
          <cell r="AQ267" t="e">
            <v>#DIV/0!</v>
          </cell>
          <cell r="AR267">
            <v>0</v>
          </cell>
          <cell r="AS267">
            <v>0</v>
          </cell>
          <cell r="AT267" t="e">
            <v>#DIV/0!</v>
          </cell>
          <cell r="AU267">
            <v>0</v>
          </cell>
          <cell r="AV267">
            <v>0</v>
          </cell>
          <cell r="AW267" t="e">
            <v>#DIV/0!</v>
          </cell>
          <cell r="AX267">
            <v>0</v>
          </cell>
          <cell r="AY267">
            <v>0</v>
          </cell>
          <cell r="AZ267" t="e">
            <v>#DIV/0!</v>
          </cell>
          <cell r="BA267">
            <v>0</v>
          </cell>
          <cell r="BB267">
            <v>0</v>
          </cell>
          <cell r="BC267" t="e">
            <v>#DIV/0!</v>
          </cell>
          <cell r="BD267">
            <v>0</v>
          </cell>
          <cell r="BE267">
            <v>0</v>
          </cell>
          <cell r="BF267" t="e">
            <v>#DIV/0!</v>
          </cell>
          <cell r="BG267">
            <v>0</v>
          </cell>
          <cell r="BH267">
            <v>0</v>
          </cell>
          <cell r="BI267" t="e">
            <v>#DIV/0!</v>
          </cell>
          <cell r="BJ267">
            <v>0</v>
          </cell>
          <cell r="BK267">
            <v>0</v>
          </cell>
          <cell r="BL267" t="e">
            <v>#DIV/0!</v>
          </cell>
          <cell r="BM267">
            <v>0</v>
          </cell>
          <cell r="BN267">
            <v>0</v>
          </cell>
          <cell r="BO267" t="e">
            <v>#DIV/0!</v>
          </cell>
          <cell r="BP267">
            <v>0</v>
          </cell>
          <cell r="BQ267">
            <v>0</v>
          </cell>
          <cell r="BR267" t="e">
            <v>#DIV/0!</v>
          </cell>
          <cell r="BS267">
            <v>0</v>
          </cell>
          <cell r="BT267">
            <v>0</v>
          </cell>
          <cell r="BU267" t="e">
            <v>#DIV/0!</v>
          </cell>
          <cell r="BV267">
            <v>0</v>
          </cell>
          <cell r="BW267">
            <v>0</v>
          </cell>
          <cell r="BX267" t="e">
            <v>#DIV/0!</v>
          </cell>
          <cell r="BY267">
            <v>0</v>
          </cell>
          <cell r="BZ267">
            <v>0</v>
          </cell>
          <cell r="CA267" t="e">
            <v>#DIV/0!</v>
          </cell>
          <cell r="CB267">
            <v>0</v>
          </cell>
          <cell r="CC267">
            <v>0</v>
          </cell>
          <cell r="CD267" t="e">
            <v>#DIV/0!</v>
          </cell>
          <cell r="CE267">
            <v>0</v>
          </cell>
          <cell r="CF267">
            <v>0</v>
          </cell>
          <cell r="CG267" t="e">
            <v>#DIV/0!</v>
          </cell>
          <cell r="CH267">
            <v>0</v>
          </cell>
          <cell r="CI267">
            <v>0</v>
          </cell>
          <cell r="CJ267" t="e">
            <v>#DIV/0!</v>
          </cell>
          <cell r="CK267">
            <v>0</v>
          </cell>
          <cell r="CL267">
            <v>0</v>
          </cell>
          <cell r="CM267" t="e">
            <v>#DIV/0!</v>
          </cell>
          <cell r="CN267">
            <v>0</v>
          </cell>
          <cell r="CO267">
            <v>0</v>
          </cell>
          <cell r="CP267" t="e">
            <v>#DIV/0!</v>
          </cell>
          <cell r="CQ267">
            <v>0</v>
          </cell>
          <cell r="CR267">
            <v>0</v>
          </cell>
          <cell r="CS267" t="e">
            <v>#DIV/0!</v>
          </cell>
          <cell r="CT267">
            <v>0</v>
          </cell>
          <cell r="CU267">
            <v>0</v>
          </cell>
          <cell r="CV267" t="e">
            <v>#DIV/0!</v>
          </cell>
          <cell r="CW267">
            <v>0</v>
          </cell>
          <cell r="CX267">
            <v>0</v>
          </cell>
          <cell r="CY267" t="e">
            <v>#DIV/0!</v>
          </cell>
          <cell r="CZ267">
            <v>0</v>
          </cell>
          <cell r="DA267">
            <v>0</v>
          </cell>
          <cell r="DB267" t="e">
            <v>#DIV/0!</v>
          </cell>
          <cell r="DC267">
            <v>0</v>
          </cell>
          <cell r="DD267">
            <v>0</v>
          </cell>
          <cell r="DE267" t="e">
            <v>#DIV/0!</v>
          </cell>
          <cell r="DF267">
            <v>0</v>
          </cell>
          <cell r="DG267">
            <v>0</v>
          </cell>
          <cell r="DH267" t="e">
            <v>#DIV/0!</v>
          </cell>
          <cell r="DI267">
            <v>0</v>
          </cell>
          <cell r="DJ267">
            <v>0</v>
          </cell>
          <cell r="DK267" t="e">
            <v>#DIV/0!</v>
          </cell>
          <cell r="DL267">
            <v>0</v>
          </cell>
          <cell r="DM267">
            <v>0</v>
          </cell>
          <cell r="DN267" t="e">
            <v>#DIV/0!</v>
          </cell>
          <cell r="DO267">
            <v>0</v>
          </cell>
          <cell r="DP267">
            <v>0</v>
          </cell>
          <cell r="DQ267" t="e">
            <v>#DIV/0!</v>
          </cell>
          <cell r="DR267">
            <v>0</v>
          </cell>
          <cell r="DS267">
            <v>0</v>
          </cell>
          <cell r="DT267" t="e">
            <v>#DIV/0!</v>
          </cell>
          <cell r="DU267">
            <v>0</v>
          </cell>
          <cell r="DV267">
            <v>0</v>
          </cell>
          <cell r="DW267" t="e">
            <v>#DIV/0!</v>
          </cell>
          <cell r="DX267">
            <v>0</v>
          </cell>
          <cell r="DY267">
            <v>0</v>
          </cell>
          <cell r="DZ267" t="e">
            <v>#DIV/0!</v>
          </cell>
          <cell r="EA267">
            <v>0</v>
          </cell>
          <cell r="EB267">
            <v>0</v>
          </cell>
          <cell r="EC267" t="e">
            <v>#DIV/0!</v>
          </cell>
          <cell r="ED267">
            <v>0</v>
          </cell>
          <cell r="EE267">
            <v>0</v>
          </cell>
          <cell r="EF267" t="e">
            <v>#DIV/0!</v>
          </cell>
          <cell r="EG267">
            <v>0</v>
          </cell>
          <cell r="EH267">
            <v>0</v>
          </cell>
          <cell r="EI267" t="e">
            <v>#DIV/0!</v>
          </cell>
          <cell r="EJ267">
            <v>0</v>
          </cell>
          <cell r="EK267">
            <v>0</v>
          </cell>
          <cell r="EL267" t="e">
            <v>#DIV/0!</v>
          </cell>
          <cell r="EM267">
            <v>0</v>
          </cell>
          <cell r="EN267">
            <v>0</v>
          </cell>
          <cell r="EO267" t="e">
            <v>#DIV/0!</v>
          </cell>
          <cell r="EP267">
            <v>0</v>
          </cell>
          <cell r="EQ267">
            <v>0</v>
          </cell>
          <cell r="ER267" t="e">
            <v>#DIV/0!</v>
          </cell>
          <cell r="ES267">
            <v>0</v>
          </cell>
          <cell r="ET267">
            <v>0</v>
          </cell>
          <cell r="EU267" t="e">
            <v>#DIV/0!</v>
          </cell>
          <cell r="EV267">
            <v>0</v>
          </cell>
          <cell r="EW267">
            <v>0</v>
          </cell>
          <cell r="EX267" t="e">
            <v>#DIV/0!</v>
          </cell>
          <cell r="EY267">
            <v>0</v>
          </cell>
          <cell r="EZ267">
            <v>0</v>
          </cell>
          <cell r="FA267" t="e">
            <v>#DIV/0!</v>
          </cell>
          <cell r="FB267">
            <v>0</v>
          </cell>
          <cell r="FC267">
            <v>0</v>
          </cell>
          <cell r="FD267" t="e">
            <v>#DIV/0!</v>
          </cell>
          <cell r="FE267">
            <v>0</v>
          </cell>
          <cell r="FF267">
            <v>0</v>
          </cell>
          <cell r="FG267" t="e">
            <v>#DIV/0!</v>
          </cell>
          <cell r="FH267">
            <v>0</v>
          </cell>
          <cell r="FI267">
            <v>0</v>
          </cell>
          <cell r="FJ267" t="e">
            <v>#DIV/0!</v>
          </cell>
          <cell r="FK267">
            <v>0</v>
          </cell>
          <cell r="FL267">
            <v>0</v>
          </cell>
          <cell r="FM267" t="e">
            <v>#DIV/0!</v>
          </cell>
          <cell r="FN267">
            <v>0</v>
          </cell>
          <cell r="FO267">
            <v>0</v>
          </cell>
          <cell r="FP267" t="e">
            <v>#DIV/0!</v>
          </cell>
          <cell r="FQ267">
            <v>0</v>
          </cell>
          <cell r="FR267">
            <v>0</v>
          </cell>
          <cell r="FS267" t="e">
            <v>#DIV/0!</v>
          </cell>
          <cell r="FT267">
            <v>0</v>
          </cell>
          <cell r="FU267">
            <v>0</v>
          </cell>
          <cell r="FV267" t="e">
            <v>#DIV/0!</v>
          </cell>
          <cell r="FW267">
            <v>0</v>
          </cell>
          <cell r="FX267">
            <v>0</v>
          </cell>
          <cell r="FY267" t="e">
            <v>#DIV/0!</v>
          </cell>
          <cell r="FZ267">
            <v>0</v>
          </cell>
          <cell r="GA267">
            <v>0</v>
          </cell>
          <cell r="GB267" t="e">
            <v>#DIV/0!</v>
          </cell>
          <cell r="GC267">
            <v>0</v>
          </cell>
          <cell r="GD267">
            <v>0</v>
          </cell>
          <cell r="GE267" t="e">
            <v>#DIV/0!</v>
          </cell>
          <cell r="GF267">
            <v>0</v>
          </cell>
          <cell r="GG267">
            <v>0</v>
          </cell>
          <cell r="GH267" t="e">
            <v>#DIV/0!</v>
          </cell>
          <cell r="GI267">
            <v>0</v>
          </cell>
          <cell r="GJ267">
            <v>0</v>
          </cell>
          <cell r="GK267" t="e">
            <v>#DIV/0!</v>
          </cell>
          <cell r="GL267">
            <v>0</v>
          </cell>
          <cell r="GM267">
            <v>0</v>
          </cell>
          <cell r="GN267" t="e">
            <v>#DIV/0!</v>
          </cell>
          <cell r="GO267">
            <v>0</v>
          </cell>
          <cell r="GP267">
            <v>0</v>
          </cell>
          <cell r="GQ267" t="e">
            <v>#DIV/0!</v>
          </cell>
          <cell r="GR267">
            <v>0</v>
          </cell>
          <cell r="GS267">
            <v>0</v>
          </cell>
          <cell r="GT267" t="e">
            <v>#DIV/0!</v>
          </cell>
          <cell r="GU267">
            <v>0</v>
          </cell>
          <cell r="GV267">
            <v>0</v>
          </cell>
          <cell r="GW267" t="e">
            <v>#DIV/0!</v>
          </cell>
          <cell r="GX267">
            <v>0</v>
          </cell>
          <cell r="GY267">
            <v>0</v>
          </cell>
          <cell r="GZ267" t="e">
            <v>#DIV/0!</v>
          </cell>
          <cell r="HA267">
            <v>0</v>
          </cell>
          <cell r="HB267">
            <v>0</v>
          </cell>
          <cell r="HC267" t="e">
            <v>#DIV/0!</v>
          </cell>
          <cell r="HD267">
            <v>0</v>
          </cell>
          <cell r="HE267">
            <v>0</v>
          </cell>
          <cell r="HF267" t="e">
            <v>#DIV/0!</v>
          </cell>
          <cell r="HG267">
            <v>0</v>
          </cell>
          <cell r="HH267">
            <v>0</v>
          </cell>
          <cell r="HI267" t="e">
            <v>#DIV/0!</v>
          </cell>
          <cell r="HJ267">
            <v>0</v>
          </cell>
          <cell r="HK267">
            <v>0</v>
          </cell>
          <cell r="HL267" t="e">
            <v>#DIV/0!</v>
          </cell>
          <cell r="HM267">
            <v>0</v>
          </cell>
          <cell r="HN267">
            <v>0</v>
          </cell>
          <cell r="HO267" t="e">
            <v>#DIV/0!</v>
          </cell>
          <cell r="HP267">
            <v>0</v>
          </cell>
          <cell r="HQ267">
            <v>0</v>
          </cell>
          <cell r="HR267" t="e">
            <v>#DIV/0!</v>
          </cell>
          <cell r="HS267">
            <v>0</v>
          </cell>
          <cell r="HT267">
            <v>0</v>
          </cell>
          <cell r="HU267" t="e">
            <v>#DIV/0!</v>
          </cell>
          <cell r="HV267">
            <v>0</v>
          </cell>
          <cell r="HW267">
            <v>0</v>
          </cell>
          <cell r="HX267" t="e">
            <v>#DIV/0!</v>
          </cell>
          <cell r="HY267">
            <v>0</v>
          </cell>
          <cell r="HZ267">
            <v>0</v>
          </cell>
          <cell r="IA267" t="e">
            <v>#DIV/0!</v>
          </cell>
          <cell r="IB267">
            <v>0</v>
          </cell>
          <cell r="IC267">
            <v>0</v>
          </cell>
          <cell r="ID267" t="e">
            <v>#DIV/0!</v>
          </cell>
          <cell r="IE267">
            <v>0</v>
          </cell>
          <cell r="IF267">
            <v>0</v>
          </cell>
          <cell r="IG267" t="e">
            <v>#DIV/0!</v>
          </cell>
          <cell r="IH267">
            <v>0</v>
          </cell>
          <cell r="II267">
            <v>0</v>
          </cell>
          <cell r="IJ267" t="e">
            <v>#DIV/0!</v>
          </cell>
          <cell r="IK267">
            <v>0</v>
          </cell>
          <cell r="IL267">
            <v>0</v>
          </cell>
          <cell r="IM267" t="e">
            <v>#DIV/0!</v>
          </cell>
          <cell r="IN267">
            <v>0</v>
          </cell>
          <cell r="IO267">
            <v>0</v>
          </cell>
          <cell r="IP267" t="e">
            <v>#DIV/0!</v>
          </cell>
          <cell r="IQ267">
            <v>0</v>
          </cell>
          <cell r="IR267">
            <v>0</v>
          </cell>
          <cell r="IS267" t="e">
            <v>#DIV/0!</v>
          </cell>
          <cell r="IT267">
            <v>0</v>
          </cell>
          <cell r="IU267">
            <v>0</v>
          </cell>
          <cell r="IV267" t="e">
            <v>#DIV/0!</v>
          </cell>
          <cell r="IW267">
            <v>0</v>
          </cell>
          <cell r="IX267">
            <v>0</v>
          </cell>
          <cell r="IY267" t="e">
            <v>#DIV/0!</v>
          </cell>
          <cell r="IZ267">
            <v>0</v>
          </cell>
          <cell r="JA267">
            <v>0</v>
          </cell>
          <cell r="JB267" t="e">
            <v>#DIV/0!</v>
          </cell>
          <cell r="JC267">
            <v>0</v>
          </cell>
          <cell r="JD267">
            <v>0</v>
          </cell>
          <cell r="JE267" t="e">
            <v>#DIV/0!</v>
          </cell>
          <cell r="JF267">
            <v>0</v>
          </cell>
          <cell r="JG267">
            <v>0</v>
          </cell>
          <cell r="JH267" t="e">
            <v>#DIV/0!</v>
          </cell>
          <cell r="JI267">
            <v>0</v>
          </cell>
          <cell r="JJ267">
            <v>0</v>
          </cell>
          <cell r="JK267" t="e">
            <v>#DIV/0!</v>
          </cell>
          <cell r="JL267">
            <v>0</v>
          </cell>
          <cell r="JM267">
            <v>0</v>
          </cell>
          <cell r="JN267" t="e">
            <v>#DIV/0!</v>
          </cell>
          <cell r="JO267">
            <v>0</v>
          </cell>
          <cell r="JP267">
            <v>0</v>
          </cell>
          <cell r="JQ267" t="e">
            <v>#DIV/0!</v>
          </cell>
          <cell r="JR267">
            <v>0</v>
          </cell>
          <cell r="JS267">
            <v>0</v>
          </cell>
          <cell r="JT267" t="e">
            <v>#DIV/0!</v>
          </cell>
          <cell r="JU267">
            <v>0</v>
          </cell>
          <cell r="JV267">
            <v>0</v>
          </cell>
          <cell r="JW267" t="e">
            <v>#DIV/0!</v>
          </cell>
          <cell r="JX267">
            <v>0</v>
          </cell>
          <cell r="JY267">
            <v>0</v>
          </cell>
          <cell r="JZ267" t="e">
            <v>#DIV/0!</v>
          </cell>
          <cell r="KA267">
            <v>0</v>
          </cell>
          <cell r="KB267">
            <v>0</v>
          </cell>
          <cell r="KC267" t="e">
            <v>#DIV/0!</v>
          </cell>
          <cell r="KD267">
            <v>0</v>
          </cell>
          <cell r="KE267">
            <v>0</v>
          </cell>
          <cell r="KF267" t="e">
            <v>#DIV/0!</v>
          </cell>
          <cell r="KG267">
            <v>0</v>
          </cell>
          <cell r="KH267">
            <v>0</v>
          </cell>
          <cell r="KI267" t="e">
            <v>#DIV/0!</v>
          </cell>
          <cell r="KJ267">
            <v>0</v>
          </cell>
          <cell r="KK267">
            <v>0</v>
          </cell>
          <cell r="KL267" t="e">
            <v>#DIV/0!</v>
          </cell>
          <cell r="KM267">
            <v>0</v>
          </cell>
          <cell r="KN267">
            <v>0</v>
          </cell>
          <cell r="KO267" t="e">
            <v>#DIV/0!</v>
          </cell>
          <cell r="KP267">
            <v>0</v>
          </cell>
          <cell r="KQ267">
            <v>0</v>
          </cell>
          <cell r="KR267" t="e">
            <v>#DIV/0!</v>
          </cell>
          <cell r="KS267">
            <v>0</v>
          </cell>
          <cell r="KT267">
            <v>0</v>
          </cell>
          <cell r="KU267" t="e">
            <v>#DIV/0!</v>
          </cell>
          <cell r="KV267">
            <v>0</v>
          </cell>
          <cell r="KW267">
            <v>0</v>
          </cell>
          <cell r="KX267" t="e">
            <v>#DIV/0!</v>
          </cell>
          <cell r="KY267">
            <v>0</v>
          </cell>
          <cell r="KZ267">
            <v>0</v>
          </cell>
          <cell r="LA267" t="e">
            <v>#DIV/0!</v>
          </cell>
          <cell r="LB267">
            <v>0</v>
          </cell>
          <cell r="LC267">
            <v>0</v>
          </cell>
          <cell r="LD267" t="e">
            <v>#DIV/0!</v>
          </cell>
          <cell r="LE267">
            <v>0</v>
          </cell>
          <cell r="LF267">
            <v>0</v>
          </cell>
          <cell r="LG267" t="e">
            <v>#DIV/0!</v>
          </cell>
          <cell r="LH267">
            <v>0</v>
          </cell>
          <cell r="LI267">
            <v>0</v>
          </cell>
          <cell r="LJ267" t="e">
            <v>#DIV/0!</v>
          </cell>
          <cell r="LK267">
            <v>0</v>
          </cell>
          <cell r="LL267">
            <v>0</v>
          </cell>
          <cell r="LM267" t="e">
            <v>#DIV/0!</v>
          </cell>
        </row>
        <row r="268">
          <cell r="D268">
            <v>42959</v>
          </cell>
          <cell r="E268">
            <v>0</v>
          </cell>
          <cell r="F268">
            <v>0</v>
          </cell>
          <cell r="G268" t="e">
            <v>#DIV/0!</v>
          </cell>
          <cell r="H268">
            <v>0</v>
          </cell>
          <cell r="I268">
            <v>0</v>
          </cell>
          <cell r="J268" t="e">
            <v>#DIV/0!</v>
          </cell>
          <cell r="K268">
            <v>0</v>
          </cell>
          <cell r="L268">
            <v>0</v>
          </cell>
          <cell r="M268" t="e">
            <v>#DIV/0!</v>
          </cell>
          <cell r="N268">
            <v>0</v>
          </cell>
          <cell r="O268">
            <v>0</v>
          </cell>
          <cell r="P268" t="e">
            <v>#DIV/0!</v>
          </cell>
          <cell r="Q268">
            <v>0</v>
          </cell>
          <cell r="R268">
            <v>0</v>
          </cell>
          <cell r="S268" t="e">
            <v>#DIV/0!</v>
          </cell>
          <cell r="T268">
            <v>0</v>
          </cell>
          <cell r="U268">
            <v>0</v>
          </cell>
          <cell r="V268" t="e">
            <v>#DIV/0!</v>
          </cell>
          <cell r="W268">
            <v>0</v>
          </cell>
          <cell r="X268">
            <v>0</v>
          </cell>
          <cell r="Y268" t="e">
            <v>#DIV/0!</v>
          </cell>
          <cell r="Z268">
            <v>0</v>
          </cell>
          <cell r="AA268">
            <v>0</v>
          </cell>
          <cell r="AB268" t="e">
            <v>#DIV/0!</v>
          </cell>
          <cell r="AC268">
            <v>0</v>
          </cell>
          <cell r="AD268">
            <v>0</v>
          </cell>
          <cell r="AE268" t="e">
            <v>#DIV/0!</v>
          </cell>
          <cell r="AF268">
            <v>0</v>
          </cell>
          <cell r="AG268">
            <v>0</v>
          </cell>
          <cell r="AH268" t="e">
            <v>#DIV/0!</v>
          </cell>
          <cell r="AI268">
            <v>0</v>
          </cell>
          <cell r="AJ268">
            <v>0</v>
          </cell>
          <cell r="AK268" t="e">
            <v>#DIV/0!</v>
          </cell>
          <cell r="AL268">
            <v>0</v>
          </cell>
          <cell r="AM268">
            <v>0</v>
          </cell>
          <cell r="AN268" t="e">
            <v>#DIV/0!</v>
          </cell>
          <cell r="AO268">
            <v>0</v>
          </cell>
          <cell r="AP268">
            <v>0</v>
          </cell>
          <cell r="AQ268" t="e">
            <v>#DIV/0!</v>
          </cell>
          <cell r="AR268">
            <v>0</v>
          </cell>
          <cell r="AS268">
            <v>0</v>
          </cell>
          <cell r="AT268" t="e">
            <v>#DIV/0!</v>
          </cell>
          <cell r="AU268">
            <v>0</v>
          </cell>
          <cell r="AV268">
            <v>0</v>
          </cell>
          <cell r="AW268" t="e">
            <v>#DIV/0!</v>
          </cell>
          <cell r="AX268">
            <v>0</v>
          </cell>
          <cell r="AY268">
            <v>0</v>
          </cell>
          <cell r="AZ268" t="e">
            <v>#DIV/0!</v>
          </cell>
          <cell r="BA268">
            <v>0</v>
          </cell>
          <cell r="BB268">
            <v>0</v>
          </cell>
          <cell r="BC268" t="e">
            <v>#DIV/0!</v>
          </cell>
          <cell r="BD268">
            <v>0</v>
          </cell>
          <cell r="BE268">
            <v>0</v>
          </cell>
          <cell r="BF268" t="e">
            <v>#DIV/0!</v>
          </cell>
          <cell r="BG268">
            <v>0</v>
          </cell>
          <cell r="BH268">
            <v>0</v>
          </cell>
          <cell r="BI268" t="e">
            <v>#DIV/0!</v>
          </cell>
          <cell r="BJ268">
            <v>0</v>
          </cell>
          <cell r="BK268">
            <v>0</v>
          </cell>
          <cell r="BL268" t="e">
            <v>#DIV/0!</v>
          </cell>
          <cell r="BM268">
            <v>0</v>
          </cell>
          <cell r="BN268">
            <v>0</v>
          </cell>
          <cell r="BO268" t="e">
            <v>#DIV/0!</v>
          </cell>
          <cell r="BP268">
            <v>0</v>
          </cell>
          <cell r="BQ268">
            <v>0</v>
          </cell>
          <cell r="BR268" t="e">
            <v>#DIV/0!</v>
          </cell>
          <cell r="BS268">
            <v>0</v>
          </cell>
          <cell r="BT268">
            <v>0</v>
          </cell>
          <cell r="BU268" t="e">
            <v>#DIV/0!</v>
          </cell>
          <cell r="BV268">
            <v>0</v>
          </cell>
          <cell r="BW268">
            <v>0</v>
          </cell>
          <cell r="BX268" t="e">
            <v>#DIV/0!</v>
          </cell>
          <cell r="BY268">
            <v>0</v>
          </cell>
          <cell r="BZ268">
            <v>0</v>
          </cell>
          <cell r="CA268" t="e">
            <v>#DIV/0!</v>
          </cell>
          <cell r="CB268">
            <v>0</v>
          </cell>
          <cell r="CC268">
            <v>0</v>
          </cell>
          <cell r="CD268" t="e">
            <v>#DIV/0!</v>
          </cell>
          <cell r="CE268">
            <v>0</v>
          </cell>
          <cell r="CF268">
            <v>0</v>
          </cell>
          <cell r="CG268" t="e">
            <v>#DIV/0!</v>
          </cell>
          <cell r="CH268">
            <v>0</v>
          </cell>
          <cell r="CI268">
            <v>0</v>
          </cell>
          <cell r="CJ268" t="e">
            <v>#DIV/0!</v>
          </cell>
          <cell r="CK268">
            <v>0</v>
          </cell>
          <cell r="CL268">
            <v>0</v>
          </cell>
          <cell r="CM268" t="e">
            <v>#DIV/0!</v>
          </cell>
          <cell r="CN268">
            <v>0</v>
          </cell>
          <cell r="CO268">
            <v>0</v>
          </cell>
          <cell r="CP268" t="e">
            <v>#DIV/0!</v>
          </cell>
          <cell r="CQ268">
            <v>0</v>
          </cell>
          <cell r="CR268">
            <v>0</v>
          </cell>
          <cell r="CS268" t="e">
            <v>#DIV/0!</v>
          </cell>
          <cell r="CT268">
            <v>0</v>
          </cell>
          <cell r="CU268">
            <v>0</v>
          </cell>
          <cell r="CV268" t="e">
            <v>#DIV/0!</v>
          </cell>
          <cell r="CW268">
            <v>0</v>
          </cell>
          <cell r="CX268">
            <v>0</v>
          </cell>
          <cell r="CY268" t="e">
            <v>#DIV/0!</v>
          </cell>
          <cell r="CZ268">
            <v>0</v>
          </cell>
          <cell r="DA268">
            <v>0</v>
          </cell>
          <cell r="DB268" t="e">
            <v>#DIV/0!</v>
          </cell>
          <cell r="DC268">
            <v>0</v>
          </cell>
          <cell r="DD268">
            <v>0</v>
          </cell>
          <cell r="DE268" t="e">
            <v>#DIV/0!</v>
          </cell>
          <cell r="DF268">
            <v>0</v>
          </cell>
          <cell r="DG268">
            <v>0</v>
          </cell>
          <cell r="DH268" t="e">
            <v>#DIV/0!</v>
          </cell>
          <cell r="DI268">
            <v>0</v>
          </cell>
          <cell r="DJ268">
            <v>0</v>
          </cell>
          <cell r="DK268" t="e">
            <v>#DIV/0!</v>
          </cell>
          <cell r="DL268">
            <v>0</v>
          </cell>
          <cell r="DM268">
            <v>0</v>
          </cell>
          <cell r="DN268" t="e">
            <v>#DIV/0!</v>
          </cell>
          <cell r="DO268">
            <v>0</v>
          </cell>
          <cell r="DP268">
            <v>0</v>
          </cell>
          <cell r="DQ268" t="e">
            <v>#DIV/0!</v>
          </cell>
          <cell r="DR268">
            <v>0</v>
          </cell>
          <cell r="DS268">
            <v>0</v>
          </cell>
          <cell r="DT268" t="e">
            <v>#DIV/0!</v>
          </cell>
          <cell r="DU268">
            <v>0</v>
          </cell>
          <cell r="DV268">
            <v>0</v>
          </cell>
          <cell r="DW268" t="e">
            <v>#DIV/0!</v>
          </cell>
          <cell r="DX268">
            <v>0</v>
          </cell>
          <cell r="DY268">
            <v>0</v>
          </cell>
          <cell r="DZ268" t="e">
            <v>#DIV/0!</v>
          </cell>
          <cell r="EA268">
            <v>0</v>
          </cell>
          <cell r="EB268">
            <v>0</v>
          </cell>
          <cell r="EC268" t="e">
            <v>#DIV/0!</v>
          </cell>
          <cell r="ED268">
            <v>0</v>
          </cell>
          <cell r="EE268">
            <v>0</v>
          </cell>
          <cell r="EF268" t="e">
            <v>#DIV/0!</v>
          </cell>
          <cell r="EG268">
            <v>0</v>
          </cell>
          <cell r="EH268">
            <v>0</v>
          </cell>
          <cell r="EI268" t="e">
            <v>#DIV/0!</v>
          </cell>
          <cell r="EJ268">
            <v>0</v>
          </cell>
          <cell r="EK268">
            <v>0</v>
          </cell>
          <cell r="EL268" t="e">
            <v>#DIV/0!</v>
          </cell>
          <cell r="EM268">
            <v>0</v>
          </cell>
          <cell r="EN268">
            <v>0</v>
          </cell>
          <cell r="EO268" t="e">
            <v>#DIV/0!</v>
          </cell>
          <cell r="EP268">
            <v>0</v>
          </cell>
          <cell r="EQ268">
            <v>0</v>
          </cell>
          <cell r="ER268" t="e">
            <v>#DIV/0!</v>
          </cell>
          <cell r="ES268">
            <v>0</v>
          </cell>
          <cell r="ET268">
            <v>0</v>
          </cell>
          <cell r="EU268" t="e">
            <v>#DIV/0!</v>
          </cell>
          <cell r="EV268">
            <v>0</v>
          </cell>
          <cell r="EW268">
            <v>0</v>
          </cell>
          <cell r="EX268" t="e">
            <v>#DIV/0!</v>
          </cell>
          <cell r="EY268">
            <v>0</v>
          </cell>
          <cell r="EZ268">
            <v>0</v>
          </cell>
          <cell r="FA268" t="e">
            <v>#DIV/0!</v>
          </cell>
          <cell r="FB268">
            <v>0</v>
          </cell>
          <cell r="FC268">
            <v>0</v>
          </cell>
          <cell r="FD268" t="e">
            <v>#DIV/0!</v>
          </cell>
          <cell r="FE268">
            <v>0</v>
          </cell>
          <cell r="FF268">
            <v>0</v>
          </cell>
          <cell r="FG268" t="e">
            <v>#DIV/0!</v>
          </cell>
          <cell r="FH268">
            <v>0</v>
          </cell>
          <cell r="FI268">
            <v>0</v>
          </cell>
          <cell r="FJ268" t="e">
            <v>#DIV/0!</v>
          </cell>
          <cell r="FK268">
            <v>0</v>
          </cell>
          <cell r="FL268">
            <v>0</v>
          </cell>
          <cell r="FM268" t="e">
            <v>#DIV/0!</v>
          </cell>
          <cell r="FN268">
            <v>0</v>
          </cell>
          <cell r="FO268">
            <v>0</v>
          </cell>
          <cell r="FP268" t="e">
            <v>#DIV/0!</v>
          </cell>
          <cell r="FQ268">
            <v>0</v>
          </cell>
          <cell r="FR268">
            <v>0</v>
          </cell>
          <cell r="FS268" t="e">
            <v>#DIV/0!</v>
          </cell>
          <cell r="FT268">
            <v>0</v>
          </cell>
          <cell r="FU268">
            <v>0</v>
          </cell>
          <cell r="FV268" t="e">
            <v>#DIV/0!</v>
          </cell>
          <cell r="FW268">
            <v>0</v>
          </cell>
          <cell r="FX268">
            <v>0</v>
          </cell>
          <cell r="FY268" t="e">
            <v>#DIV/0!</v>
          </cell>
          <cell r="FZ268">
            <v>0</v>
          </cell>
          <cell r="GA268">
            <v>0</v>
          </cell>
          <cell r="GB268" t="e">
            <v>#DIV/0!</v>
          </cell>
          <cell r="GC268">
            <v>0</v>
          </cell>
          <cell r="GD268">
            <v>0</v>
          </cell>
          <cell r="GE268" t="e">
            <v>#DIV/0!</v>
          </cell>
          <cell r="GF268">
            <v>0</v>
          </cell>
          <cell r="GG268">
            <v>0</v>
          </cell>
          <cell r="GH268" t="e">
            <v>#DIV/0!</v>
          </cell>
          <cell r="GI268">
            <v>0</v>
          </cell>
          <cell r="GJ268">
            <v>0</v>
          </cell>
          <cell r="GK268" t="e">
            <v>#DIV/0!</v>
          </cell>
          <cell r="GL268">
            <v>0</v>
          </cell>
          <cell r="GM268">
            <v>0</v>
          </cell>
          <cell r="GN268" t="e">
            <v>#DIV/0!</v>
          </cell>
          <cell r="GO268">
            <v>0</v>
          </cell>
          <cell r="GP268">
            <v>0</v>
          </cell>
          <cell r="GQ268" t="e">
            <v>#DIV/0!</v>
          </cell>
          <cell r="GR268">
            <v>0</v>
          </cell>
          <cell r="GS268">
            <v>0</v>
          </cell>
          <cell r="GT268" t="e">
            <v>#DIV/0!</v>
          </cell>
          <cell r="GU268">
            <v>0</v>
          </cell>
          <cell r="GV268">
            <v>0</v>
          </cell>
          <cell r="GW268" t="e">
            <v>#DIV/0!</v>
          </cell>
          <cell r="GX268">
            <v>0</v>
          </cell>
          <cell r="GY268">
            <v>0</v>
          </cell>
          <cell r="GZ268" t="e">
            <v>#DIV/0!</v>
          </cell>
          <cell r="HA268">
            <v>0</v>
          </cell>
          <cell r="HB268">
            <v>0</v>
          </cell>
          <cell r="HC268" t="e">
            <v>#DIV/0!</v>
          </cell>
          <cell r="HD268">
            <v>0</v>
          </cell>
          <cell r="HE268">
            <v>0</v>
          </cell>
          <cell r="HF268" t="e">
            <v>#DIV/0!</v>
          </cell>
          <cell r="HG268">
            <v>0</v>
          </cell>
          <cell r="HH268">
            <v>0</v>
          </cell>
          <cell r="HI268" t="e">
            <v>#DIV/0!</v>
          </cell>
          <cell r="HJ268">
            <v>0</v>
          </cell>
          <cell r="HK268">
            <v>0</v>
          </cell>
          <cell r="HL268" t="e">
            <v>#DIV/0!</v>
          </cell>
          <cell r="HM268">
            <v>0</v>
          </cell>
          <cell r="HN268">
            <v>0</v>
          </cell>
          <cell r="HO268" t="e">
            <v>#DIV/0!</v>
          </cell>
          <cell r="HP268">
            <v>0</v>
          </cell>
          <cell r="HQ268">
            <v>0</v>
          </cell>
          <cell r="HR268" t="e">
            <v>#DIV/0!</v>
          </cell>
          <cell r="HS268">
            <v>0</v>
          </cell>
          <cell r="HT268">
            <v>0</v>
          </cell>
          <cell r="HU268" t="e">
            <v>#DIV/0!</v>
          </cell>
          <cell r="HV268">
            <v>0</v>
          </cell>
          <cell r="HW268">
            <v>0</v>
          </cell>
          <cell r="HX268" t="e">
            <v>#DIV/0!</v>
          </cell>
          <cell r="HY268">
            <v>0</v>
          </cell>
          <cell r="HZ268">
            <v>0</v>
          </cell>
          <cell r="IA268" t="e">
            <v>#DIV/0!</v>
          </cell>
          <cell r="IB268">
            <v>0</v>
          </cell>
          <cell r="IC268">
            <v>0</v>
          </cell>
          <cell r="ID268" t="e">
            <v>#DIV/0!</v>
          </cell>
          <cell r="IE268">
            <v>0</v>
          </cell>
          <cell r="IF268">
            <v>0</v>
          </cell>
          <cell r="IG268" t="e">
            <v>#DIV/0!</v>
          </cell>
          <cell r="IH268">
            <v>0</v>
          </cell>
          <cell r="II268">
            <v>0</v>
          </cell>
          <cell r="IJ268" t="e">
            <v>#DIV/0!</v>
          </cell>
          <cell r="IK268">
            <v>0</v>
          </cell>
          <cell r="IL268">
            <v>0</v>
          </cell>
          <cell r="IM268" t="e">
            <v>#DIV/0!</v>
          </cell>
          <cell r="IN268">
            <v>0</v>
          </cell>
          <cell r="IO268">
            <v>0</v>
          </cell>
          <cell r="IP268" t="e">
            <v>#DIV/0!</v>
          </cell>
          <cell r="IQ268">
            <v>0</v>
          </cell>
          <cell r="IR268">
            <v>0</v>
          </cell>
          <cell r="IS268" t="e">
            <v>#DIV/0!</v>
          </cell>
          <cell r="IT268">
            <v>0</v>
          </cell>
          <cell r="IU268">
            <v>0</v>
          </cell>
          <cell r="IV268" t="e">
            <v>#DIV/0!</v>
          </cell>
          <cell r="IW268">
            <v>0</v>
          </cell>
          <cell r="IX268">
            <v>0</v>
          </cell>
          <cell r="IY268" t="e">
            <v>#DIV/0!</v>
          </cell>
          <cell r="IZ268">
            <v>0</v>
          </cell>
          <cell r="JA268">
            <v>0</v>
          </cell>
          <cell r="JB268" t="e">
            <v>#DIV/0!</v>
          </cell>
          <cell r="JC268">
            <v>0</v>
          </cell>
          <cell r="JD268">
            <v>0</v>
          </cell>
          <cell r="JE268" t="e">
            <v>#DIV/0!</v>
          </cell>
          <cell r="JF268">
            <v>0</v>
          </cell>
          <cell r="JG268">
            <v>0</v>
          </cell>
          <cell r="JH268" t="e">
            <v>#DIV/0!</v>
          </cell>
          <cell r="JI268">
            <v>0</v>
          </cell>
          <cell r="JJ268">
            <v>0</v>
          </cell>
          <cell r="JK268" t="e">
            <v>#DIV/0!</v>
          </cell>
          <cell r="JL268">
            <v>0</v>
          </cell>
          <cell r="JM268">
            <v>0</v>
          </cell>
          <cell r="JN268" t="e">
            <v>#DIV/0!</v>
          </cell>
          <cell r="JO268">
            <v>0</v>
          </cell>
          <cell r="JP268">
            <v>0</v>
          </cell>
          <cell r="JQ268" t="e">
            <v>#DIV/0!</v>
          </cell>
          <cell r="JR268">
            <v>0</v>
          </cell>
          <cell r="JS268">
            <v>0</v>
          </cell>
          <cell r="JT268" t="e">
            <v>#DIV/0!</v>
          </cell>
          <cell r="JU268">
            <v>0</v>
          </cell>
          <cell r="JV268">
            <v>0</v>
          </cell>
          <cell r="JW268" t="e">
            <v>#DIV/0!</v>
          </cell>
          <cell r="JX268">
            <v>0</v>
          </cell>
          <cell r="JY268">
            <v>0</v>
          </cell>
          <cell r="JZ268" t="e">
            <v>#DIV/0!</v>
          </cell>
          <cell r="KA268">
            <v>0</v>
          </cell>
          <cell r="KB268">
            <v>0</v>
          </cell>
          <cell r="KC268" t="e">
            <v>#DIV/0!</v>
          </cell>
          <cell r="KD268">
            <v>0</v>
          </cell>
          <cell r="KE268">
            <v>0</v>
          </cell>
          <cell r="KF268" t="e">
            <v>#DIV/0!</v>
          </cell>
          <cell r="KG268">
            <v>0</v>
          </cell>
          <cell r="KH268">
            <v>0</v>
          </cell>
          <cell r="KI268" t="e">
            <v>#DIV/0!</v>
          </cell>
          <cell r="KJ268">
            <v>0</v>
          </cell>
          <cell r="KK268">
            <v>0</v>
          </cell>
          <cell r="KL268" t="e">
            <v>#DIV/0!</v>
          </cell>
          <cell r="KM268">
            <v>0</v>
          </cell>
          <cell r="KN268">
            <v>0</v>
          </cell>
          <cell r="KO268" t="e">
            <v>#DIV/0!</v>
          </cell>
          <cell r="KP268">
            <v>0</v>
          </cell>
          <cell r="KQ268">
            <v>0</v>
          </cell>
          <cell r="KR268" t="e">
            <v>#DIV/0!</v>
          </cell>
          <cell r="KS268">
            <v>0</v>
          </cell>
          <cell r="KT268">
            <v>0</v>
          </cell>
          <cell r="KU268" t="e">
            <v>#DIV/0!</v>
          </cell>
          <cell r="KV268">
            <v>0</v>
          </cell>
          <cell r="KW268">
            <v>0</v>
          </cell>
          <cell r="KX268" t="e">
            <v>#DIV/0!</v>
          </cell>
          <cell r="KY268">
            <v>0</v>
          </cell>
          <cell r="KZ268">
            <v>0</v>
          </cell>
          <cell r="LA268" t="e">
            <v>#DIV/0!</v>
          </cell>
          <cell r="LB268">
            <v>0</v>
          </cell>
          <cell r="LC268">
            <v>0</v>
          </cell>
          <cell r="LD268" t="e">
            <v>#DIV/0!</v>
          </cell>
          <cell r="LE268">
            <v>0</v>
          </cell>
          <cell r="LF268">
            <v>0</v>
          </cell>
          <cell r="LG268" t="e">
            <v>#DIV/0!</v>
          </cell>
          <cell r="LH268">
            <v>0</v>
          </cell>
          <cell r="LI268">
            <v>0</v>
          </cell>
          <cell r="LJ268" t="e">
            <v>#DIV/0!</v>
          </cell>
          <cell r="LK268">
            <v>0</v>
          </cell>
          <cell r="LL268">
            <v>0</v>
          </cell>
          <cell r="LM268" t="e">
            <v>#DIV/0!</v>
          </cell>
        </row>
        <row r="269">
          <cell r="D269" t="str">
            <v>WW32</v>
          </cell>
          <cell r="E269">
            <v>0</v>
          </cell>
          <cell r="F269">
            <v>0</v>
          </cell>
          <cell r="G269" t="e">
            <v>#DIV/0!</v>
          </cell>
          <cell r="H269">
            <v>0</v>
          </cell>
          <cell r="I269">
            <v>0</v>
          </cell>
          <cell r="J269" t="e">
            <v>#DIV/0!</v>
          </cell>
          <cell r="K269">
            <v>0</v>
          </cell>
          <cell r="L269">
            <v>0</v>
          </cell>
          <cell r="M269" t="e">
            <v>#DIV/0!</v>
          </cell>
          <cell r="N269">
            <v>0</v>
          </cell>
          <cell r="O269">
            <v>0</v>
          </cell>
          <cell r="P269" t="e">
            <v>#DIV/0!</v>
          </cell>
          <cell r="Q269">
            <v>0</v>
          </cell>
          <cell r="R269">
            <v>0</v>
          </cell>
          <cell r="S269" t="e">
            <v>#DIV/0!</v>
          </cell>
          <cell r="T269">
            <v>0</v>
          </cell>
          <cell r="U269">
            <v>0</v>
          </cell>
          <cell r="V269" t="e">
            <v>#DIV/0!</v>
          </cell>
          <cell r="W269">
            <v>0</v>
          </cell>
          <cell r="X269">
            <v>0</v>
          </cell>
          <cell r="Y269" t="e">
            <v>#DIV/0!</v>
          </cell>
          <cell r="Z269">
            <v>0</v>
          </cell>
          <cell r="AA269">
            <v>0</v>
          </cell>
          <cell r="AB269" t="e">
            <v>#DIV/0!</v>
          </cell>
          <cell r="AC269">
            <v>0</v>
          </cell>
          <cell r="AD269">
            <v>0</v>
          </cell>
          <cell r="AE269" t="e">
            <v>#DIV/0!</v>
          </cell>
          <cell r="AF269">
            <v>0</v>
          </cell>
          <cell r="AG269">
            <v>0</v>
          </cell>
          <cell r="AH269" t="e">
            <v>#DIV/0!</v>
          </cell>
          <cell r="AI269">
            <v>0</v>
          </cell>
          <cell r="AJ269">
            <v>0</v>
          </cell>
          <cell r="AK269" t="e">
            <v>#DIV/0!</v>
          </cell>
          <cell r="AL269">
            <v>0</v>
          </cell>
          <cell r="AM269">
            <v>0</v>
          </cell>
          <cell r="AN269" t="e">
            <v>#DIV/0!</v>
          </cell>
          <cell r="AO269">
            <v>0</v>
          </cell>
          <cell r="AP269">
            <v>0</v>
          </cell>
          <cell r="AQ269" t="e">
            <v>#DIV/0!</v>
          </cell>
          <cell r="AR269">
            <v>0</v>
          </cell>
          <cell r="AS269">
            <v>0</v>
          </cell>
          <cell r="AT269" t="e">
            <v>#DIV/0!</v>
          </cell>
          <cell r="AU269">
            <v>0</v>
          </cell>
          <cell r="AV269">
            <v>0</v>
          </cell>
          <cell r="AW269" t="e">
            <v>#DIV/0!</v>
          </cell>
          <cell r="AX269">
            <v>0</v>
          </cell>
          <cell r="AY269">
            <v>0</v>
          </cell>
          <cell r="AZ269" t="e">
            <v>#DIV/0!</v>
          </cell>
          <cell r="BA269">
            <v>0</v>
          </cell>
          <cell r="BB269">
            <v>0</v>
          </cell>
          <cell r="BC269" t="e">
            <v>#DIV/0!</v>
          </cell>
          <cell r="BD269">
            <v>0</v>
          </cell>
          <cell r="BE269">
            <v>0</v>
          </cell>
          <cell r="BF269" t="e">
            <v>#DIV/0!</v>
          </cell>
          <cell r="BG269">
            <v>0</v>
          </cell>
          <cell r="BH269">
            <v>0</v>
          </cell>
          <cell r="BI269" t="e">
            <v>#DIV/0!</v>
          </cell>
          <cell r="BJ269">
            <v>0</v>
          </cell>
          <cell r="BK269">
            <v>0</v>
          </cell>
          <cell r="BL269" t="e">
            <v>#DIV/0!</v>
          </cell>
          <cell r="BM269">
            <v>0</v>
          </cell>
          <cell r="BN269">
            <v>0</v>
          </cell>
          <cell r="BO269" t="e">
            <v>#DIV/0!</v>
          </cell>
          <cell r="BP269">
            <v>0</v>
          </cell>
          <cell r="BQ269">
            <v>0</v>
          </cell>
          <cell r="BR269" t="e">
            <v>#DIV/0!</v>
          </cell>
          <cell r="BS269">
            <v>0</v>
          </cell>
          <cell r="BT269">
            <v>0</v>
          </cell>
          <cell r="BU269" t="e">
            <v>#DIV/0!</v>
          </cell>
          <cell r="BV269">
            <v>0</v>
          </cell>
          <cell r="BW269">
            <v>0</v>
          </cell>
          <cell r="BX269" t="e">
            <v>#DIV/0!</v>
          </cell>
          <cell r="BY269">
            <v>0</v>
          </cell>
          <cell r="BZ269">
            <v>0</v>
          </cell>
          <cell r="CA269" t="e">
            <v>#DIV/0!</v>
          </cell>
          <cell r="CB269">
            <v>0</v>
          </cell>
          <cell r="CC269">
            <v>0</v>
          </cell>
          <cell r="CD269" t="e">
            <v>#DIV/0!</v>
          </cell>
          <cell r="CE269">
            <v>0</v>
          </cell>
          <cell r="CF269">
            <v>0</v>
          </cell>
          <cell r="CG269" t="e">
            <v>#DIV/0!</v>
          </cell>
          <cell r="CH269">
            <v>0</v>
          </cell>
          <cell r="CI269">
            <v>0</v>
          </cell>
          <cell r="CJ269" t="e">
            <v>#DIV/0!</v>
          </cell>
          <cell r="CK269">
            <v>0</v>
          </cell>
          <cell r="CL269">
            <v>0</v>
          </cell>
          <cell r="CM269" t="e">
            <v>#DIV/0!</v>
          </cell>
          <cell r="CN269">
            <v>0</v>
          </cell>
          <cell r="CO269">
            <v>0</v>
          </cell>
          <cell r="CP269" t="e">
            <v>#DIV/0!</v>
          </cell>
          <cell r="CQ269">
            <v>0</v>
          </cell>
          <cell r="CR269">
            <v>0</v>
          </cell>
          <cell r="CS269" t="e">
            <v>#DIV/0!</v>
          </cell>
          <cell r="CT269">
            <v>0</v>
          </cell>
          <cell r="CU269">
            <v>0</v>
          </cell>
          <cell r="CV269" t="e">
            <v>#DIV/0!</v>
          </cell>
          <cell r="CW269">
            <v>0</v>
          </cell>
          <cell r="CX269">
            <v>0</v>
          </cell>
          <cell r="CY269" t="e">
            <v>#DIV/0!</v>
          </cell>
          <cell r="CZ269">
            <v>0</v>
          </cell>
          <cell r="DA269">
            <v>0</v>
          </cell>
          <cell r="DB269" t="e">
            <v>#DIV/0!</v>
          </cell>
          <cell r="DC269">
            <v>0</v>
          </cell>
          <cell r="DD269">
            <v>0</v>
          </cell>
          <cell r="DE269" t="e">
            <v>#DIV/0!</v>
          </cell>
          <cell r="DF269">
            <v>0</v>
          </cell>
          <cell r="DG269">
            <v>0</v>
          </cell>
          <cell r="DH269" t="e">
            <v>#DIV/0!</v>
          </cell>
          <cell r="DI269">
            <v>0</v>
          </cell>
          <cell r="DJ269">
            <v>0</v>
          </cell>
          <cell r="DK269" t="e">
            <v>#DIV/0!</v>
          </cell>
          <cell r="DL269">
            <v>0</v>
          </cell>
          <cell r="DM269">
            <v>0</v>
          </cell>
          <cell r="DN269" t="e">
            <v>#DIV/0!</v>
          </cell>
          <cell r="DO269">
            <v>0</v>
          </cell>
          <cell r="DP269">
            <v>0</v>
          </cell>
          <cell r="DQ269" t="e">
            <v>#DIV/0!</v>
          </cell>
          <cell r="DR269">
            <v>0</v>
          </cell>
          <cell r="DS269">
            <v>0</v>
          </cell>
          <cell r="DT269" t="e">
            <v>#DIV/0!</v>
          </cell>
          <cell r="DU269">
            <v>0</v>
          </cell>
          <cell r="DV269">
            <v>0</v>
          </cell>
          <cell r="DW269" t="e">
            <v>#DIV/0!</v>
          </cell>
          <cell r="DX269">
            <v>0</v>
          </cell>
          <cell r="DY269">
            <v>0</v>
          </cell>
          <cell r="DZ269" t="e">
            <v>#DIV/0!</v>
          </cell>
          <cell r="EA269">
            <v>0</v>
          </cell>
          <cell r="EB269">
            <v>0</v>
          </cell>
          <cell r="EC269" t="e">
            <v>#DIV/0!</v>
          </cell>
          <cell r="ED269">
            <v>0</v>
          </cell>
          <cell r="EE269">
            <v>0</v>
          </cell>
          <cell r="EF269" t="e">
            <v>#DIV/0!</v>
          </cell>
          <cell r="EG269">
            <v>0</v>
          </cell>
          <cell r="EH269">
            <v>0</v>
          </cell>
          <cell r="EI269" t="e">
            <v>#DIV/0!</v>
          </cell>
          <cell r="EJ269">
            <v>0</v>
          </cell>
          <cell r="EK269">
            <v>0</v>
          </cell>
          <cell r="EL269" t="e">
            <v>#DIV/0!</v>
          </cell>
          <cell r="EM269">
            <v>0</v>
          </cell>
          <cell r="EN269">
            <v>0</v>
          </cell>
          <cell r="EO269" t="e">
            <v>#DIV/0!</v>
          </cell>
          <cell r="EP269">
            <v>0</v>
          </cell>
          <cell r="EQ269">
            <v>0</v>
          </cell>
          <cell r="ER269" t="e">
            <v>#DIV/0!</v>
          </cell>
          <cell r="ES269">
            <v>0</v>
          </cell>
          <cell r="ET269">
            <v>0</v>
          </cell>
          <cell r="EU269" t="e">
            <v>#DIV/0!</v>
          </cell>
          <cell r="EV269">
            <v>0</v>
          </cell>
          <cell r="EW269">
            <v>0</v>
          </cell>
          <cell r="EX269" t="e">
            <v>#DIV/0!</v>
          </cell>
          <cell r="EY269">
            <v>0</v>
          </cell>
          <cell r="EZ269">
            <v>0</v>
          </cell>
          <cell r="FA269" t="e">
            <v>#DIV/0!</v>
          </cell>
          <cell r="FB269">
            <v>0</v>
          </cell>
          <cell r="FC269">
            <v>0</v>
          </cell>
          <cell r="FD269" t="e">
            <v>#DIV/0!</v>
          </cell>
          <cell r="FE269">
            <v>0</v>
          </cell>
          <cell r="FF269">
            <v>0</v>
          </cell>
          <cell r="FG269" t="e">
            <v>#DIV/0!</v>
          </cell>
          <cell r="FH269">
            <v>0</v>
          </cell>
          <cell r="FI269">
            <v>0</v>
          </cell>
          <cell r="FJ269" t="e">
            <v>#DIV/0!</v>
          </cell>
          <cell r="FK269">
            <v>0</v>
          </cell>
          <cell r="FL269">
            <v>0</v>
          </cell>
          <cell r="FM269" t="e">
            <v>#DIV/0!</v>
          </cell>
          <cell r="FN269">
            <v>0</v>
          </cell>
          <cell r="FO269">
            <v>0</v>
          </cell>
          <cell r="FP269" t="e">
            <v>#DIV/0!</v>
          </cell>
          <cell r="FQ269">
            <v>0</v>
          </cell>
          <cell r="FR269">
            <v>0</v>
          </cell>
          <cell r="FS269" t="e">
            <v>#DIV/0!</v>
          </cell>
          <cell r="FT269">
            <v>0</v>
          </cell>
          <cell r="FU269">
            <v>0</v>
          </cell>
          <cell r="FV269" t="e">
            <v>#DIV/0!</v>
          </cell>
          <cell r="FW269">
            <v>0</v>
          </cell>
          <cell r="FX269">
            <v>0</v>
          </cell>
          <cell r="FY269" t="e">
            <v>#DIV/0!</v>
          </cell>
          <cell r="FZ269">
            <v>0</v>
          </cell>
          <cell r="GA269">
            <v>0</v>
          </cell>
          <cell r="GB269" t="e">
            <v>#DIV/0!</v>
          </cell>
          <cell r="GC269">
            <v>0</v>
          </cell>
          <cell r="GD269">
            <v>0</v>
          </cell>
          <cell r="GE269" t="e">
            <v>#DIV/0!</v>
          </cell>
          <cell r="GF269">
            <v>0</v>
          </cell>
          <cell r="GG269">
            <v>0</v>
          </cell>
          <cell r="GH269" t="e">
            <v>#DIV/0!</v>
          </cell>
          <cell r="GI269">
            <v>0</v>
          </cell>
          <cell r="GJ269">
            <v>0</v>
          </cell>
          <cell r="GK269" t="e">
            <v>#DIV/0!</v>
          </cell>
          <cell r="GL269">
            <v>0</v>
          </cell>
          <cell r="GM269">
            <v>0</v>
          </cell>
          <cell r="GN269" t="e">
            <v>#DIV/0!</v>
          </cell>
          <cell r="GO269">
            <v>0</v>
          </cell>
          <cell r="GP269">
            <v>0</v>
          </cell>
          <cell r="GQ269" t="e">
            <v>#DIV/0!</v>
          </cell>
          <cell r="GR269">
            <v>0</v>
          </cell>
          <cell r="GS269">
            <v>0</v>
          </cell>
          <cell r="GT269" t="e">
            <v>#DIV/0!</v>
          </cell>
          <cell r="GU269">
            <v>0</v>
          </cell>
          <cell r="GV269">
            <v>0</v>
          </cell>
          <cell r="GW269" t="e">
            <v>#DIV/0!</v>
          </cell>
          <cell r="GX269">
            <v>0</v>
          </cell>
          <cell r="GY269">
            <v>0</v>
          </cell>
          <cell r="GZ269" t="e">
            <v>#DIV/0!</v>
          </cell>
          <cell r="HA269">
            <v>0</v>
          </cell>
          <cell r="HB269">
            <v>0</v>
          </cell>
          <cell r="HC269" t="e">
            <v>#DIV/0!</v>
          </cell>
          <cell r="HD269">
            <v>0</v>
          </cell>
          <cell r="HE269">
            <v>0</v>
          </cell>
          <cell r="HF269" t="e">
            <v>#DIV/0!</v>
          </cell>
          <cell r="HG269">
            <v>0</v>
          </cell>
          <cell r="HH269">
            <v>0</v>
          </cell>
          <cell r="HI269" t="e">
            <v>#DIV/0!</v>
          </cell>
          <cell r="HJ269">
            <v>0</v>
          </cell>
          <cell r="HK269">
            <v>0</v>
          </cell>
          <cell r="HL269" t="e">
            <v>#DIV/0!</v>
          </cell>
          <cell r="HM269">
            <v>0</v>
          </cell>
          <cell r="HN269">
            <v>0</v>
          </cell>
          <cell r="HO269" t="e">
            <v>#DIV/0!</v>
          </cell>
          <cell r="HP269">
            <v>0</v>
          </cell>
          <cell r="HQ269">
            <v>0</v>
          </cell>
          <cell r="HR269" t="e">
            <v>#DIV/0!</v>
          </cell>
          <cell r="HS269">
            <v>0</v>
          </cell>
          <cell r="HT269">
            <v>0</v>
          </cell>
          <cell r="HU269" t="e">
            <v>#DIV/0!</v>
          </cell>
          <cell r="HV269">
            <v>0</v>
          </cell>
          <cell r="HW269">
            <v>0</v>
          </cell>
          <cell r="HX269" t="e">
            <v>#DIV/0!</v>
          </cell>
          <cell r="HY269">
            <v>0</v>
          </cell>
          <cell r="HZ269">
            <v>0</v>
          </cell>
          <cell r="IA269" t="e">
            <v>#DIV/0!</v>
          </cell>
          <cell r="IB269">
            <v>0</v>
          </cell>
          <cell r="IC269">
            <v>0</v>
          </cell>
          <cell r="ID269" t="e">
            <v>#DIV/0!</v>
          </cell>
          <cell r="IE269">
            <v>0</v>
          </cell>
          <cell r="IF269">
            <v>0</v>
          </cell>
          <cell r="IG269" t="e">
            <v>#DIV/0!</v>
          </cell>
          <cell r="IH269">
            <v>0</v>
          </cell>
          <cell r="II269">
            <v>0</v>
          </cell>
          <cell r="IJ269" t="e">
            <v>#DIV/0!</v>
          </cell>
          <cell r="IK269">
            <v>0</v>
          </cell>
          <cell r="IL269">
            <v>0</v>
          </cell>
          <cell r="IM269" t="e">
            <v>#DIV/0!</v>
          </cell>
          <cell r="IN269">
            <v>0</v>
          </cell>
          <cell r="IO269">
            <v>0</v>
          </cell>
          <cell r="IP269" t="e">
            <v>#DIV/0!</v>
          </cell>
          <cell r="IQ269">
            <v>0</v>
          </cell>
          <cell r="IR269">
            <v>0</v>
          </cell>
          <cell r="IS269" t="e">
            <v>#DIV/0!</v>
          </cell>
          <cell r="IT269">
            <v>0</v>
          </cell>
          <cell r="IU269">
            <v>0</v>
          </cell>
          <cell r="IV269" t="e">
            <v>#DIV/0!</v>
          </cell>
          <cell r="IW269">
            <v>0</v>
          </cell>
          <cell r="IX269">
            <v>0</v>
          </cell>
          <cell r="IY269" t="e">
            <v>#DIV/0!</v>
          </cell>
          <cell r="IZ269">
            <v>0</v>
          </cell>
          <cell r="JA269">
            <v>0</v>
          </cell>
          <cell r="JB269" t="e">
            <v>#DIV/0!</v>
          </cell>
          <cell r="JC269">
            <v>0</v>
          </cell>
          <cell r="JD269">
            <v>0</v>
          </cell>
          <cell r="JE269" t="e">
            <v>#DIV/0!</v>
          </cell>
          <cell r="JF269">
            <v>0</v>
          </cell>
          <cell r="JG269">
            <v>0</v>
          </cell>
          <cell r="JH269" t="e">
            <v>#DIV/0!</v>
          </cell>
          <cell r="JI269">
            <v>0</v>
          </cell>
          <cell r="JJ269">
            <v>0</v>
          </cell>
          <cell r="JK269" t="e">
            <v>#DIV/0!</v>
          </cell>
          <cell r="JL269">
            <v>0</v>
          </cell>
          <cell r="JM269">
            <v>0</v>
          </cell>
          <cell r="JN269" t="e">
            <v>#DIV/0!</v>
          </cell>
          <cell r="JO269">
            <v>0</v>
          </cell>
          <cell r="JP269">
            <v>0</v>
          </cell>
          <cell r="JQ269" t="e">
            <v>#DIV/0!</v>
          </cell>
          <cell r="JR269">
            <v>0</v>
          </cell>
          <cell r="JS269">
            <v>0</v>
          </cell>
          <cell r="JT269" t="e">
            <v>#DIV/0!</v>
          </cell>
          <cell r="JU269">
            <v>0</v>
          </cell>
          <cell r="JV269">
            <v>0</v>
          </cell>
          <cell r="JW269" t="e">
            <v>#DIV/0!</v>
          </cell>
          <cell r="JX269">
            <v>0</v>
          </cell>
          <cell r="JY269">
            <v>0</v>
          </cell>
          <cell r="JZ269" t="e">
            <v>#DIV/0!</v>
          </cell>
          <cell r="KA269">
            <v>0</v>
          </cell>
          <cell r="KB269">
            <v>0</v>
          </cell>
          <cell r="KC269" t="e">
            <v>#DIV/0!</v>
          </cell>
          <cell r="KD269">
            <v>0</v>
          </cell>
          <cell r="KE269">
            <v>0</v>
          </cell>
          <cell r="KF269" t="e">
            <v>#DIV/0!</v>
          </cell>
          <cell r="KG269">
            <v>0</v>
          </cell>
          <cell r="KH269">
            <v>0</v>
          </cell>
          <cell r="KI269" t="e">
            <v>#DIV/0!</v>
          </cell>
          <cell r="KJ269">
            <v>0</v>
          </cell>
          <cell r="KK269">
            <v>0</v>
          </cell>
          <cell r="KL269" t="e">
            <v>#DIV/0!</v>
          </cell>
          <cell r="KM269">
            <v>0</v>
          </cell>
          <cell r="KN269">
            <v>0</v>
          </cell>
          <cell r="KO269" t="e">
            <v>#DIV/0!</v>
          </cell>
          <cell r="KP269">
            <v>0</v>
          </cell>
          <cell r="KQ269">
            <v>0</v>
          </cell>
          <cell r="KR269" t="e">
            <v>#DIV/0!</v>
          </cell>
          <cell r="KS269">
            <v>0</v>
          </cell>
          <cell r="KT269">
            <v>0</v>
          </cell>
          <cell r="KU269" t="e">
            <v>#DIV/0!</v>
          </cell>
          <cell r="KV269">
            <v>0</v>
          </cell>
          <cell r="KW269">
            <v>0</v>
          </cell>
          <cell r="KX269" t="e">
            <v>#DIV/0!</v>
          </cell>
          <cell r="KY269">
            <v>0</v>
          </cell>
          <cell r="KZ269">
            <v>0</v>
          </cell>
          <cell r="LA269" t="e">
            <v>#DIV/0!</v>
          </cell>
          <cell r="LB269">
            <v>0</v>
          </cell>
          <cell r="LC269">
            <v>0</v>
          </cell>
          <cell r="LD269" t="e">
            <v>#DIV/0!</v>
          </cell>
          <cell r="LE269">
            <v>0</v>
          </cell>
          <cell r="LF269">
            <v>0</v>
          </cell>
          <cell r="LG269" t="e">
            <v>#DIV/0!</v>
          </cell>
          <cell r="LH269">
            <v>0</v>
          </cell>
          <cell r="LI269">
            <v>0</v>
          </cell>
          <cell r="LJ269" t="e">
            <v>#DIV/0!</v>
          </cell>
          <cell r="LK269">
            <v>0</v>
          </cell>
          <cell r="LL269">
            <v>0</v>
          </cell>
          <cell r="LM269" t="e">
            <v>#DIV/0!</v>
          </cell>
        </row>
        <row r="270">
          <cell r="D270">
            <v>42960</v>
          </cell>
          <cell r="E270">
            <v>0</v>
          </cell>
          <cell r="F270">
            <v>0</v>
          </cell>
          <cell r="G270" t="e">
            <v>#DIV/0!</v>
          </cell>
          <cell r="H270">
            <v>0</v>
          </cell>
          <cell r="I270">
            <v>0</v>
          </cell>
          <cell r="J270" t="e">
            <v>#DIV/0!</v>
          </cell>
          <cell r="K270">
            <v>0</v>
          </cell>
          <cell r="L270">
            <v>0</v>
          </cell>
          <cell r="M270" t="e">
            <v>#DIV/0!</v>
          </cell>
          <cell r="N270">
            <v>0</v>
          </cell>
          <cell r="O270">
            <v>0</v>
          </cell>
          <cell r="P270" t="e">
            <v>#DIV/0!</v>
          </cell>
          <cell r="Q270">
            <v>0</v>
          </cell>
          <cell r="R270">
            <v>0</v>
          </cell>
          <cell r="S270" t="e">
            <v>#DIV/0!</v>
          </cell>
          <cell r="T270">
            <v>0</v>
          </cell>
          <cell r="U270">
            <v>0</v>
          </cell>
          <cell r="V270" t="e">
            <v>#DIV/0!</v>
          </cell>
          <cell r="W270">
            <v>0</v>
          </cell>
          <cell r="X270">
            <v>0</v>
          </cell>
          <cell r="Y270" t="e">
            <v>#DIV/0!</v>
          </cell>
          <cell r="Z270">
            <v>0</v>
          </cell>
          <cell r="AA270">
            <v>0</v>
          </cell>
          <cell r="AB270" t="e">
            <v>#DIV/0!</v>
          </cell>
          <cell r="AC270">
            <v>0</v>
          </cell>
          <cell r="AD270">
            <v>0</v>
          </cell>
          <cell r="AE270" t="e">
            <v>#DIV/0!</v>
          </cell>
          <cell r="AF270">
            <v>0</v>
          </cell>
          <cell r="AG270">
            <v>0</v>
          </cell>
          <cell r="AH270" t="e">
            <v>#DIV/0!</v>
          </cell>
          <cell r="AI270">
            <v>0</v>
          </cell>
          <cell r="AJ270">
            <v>0</v>
          </cell>
          <cell r="AK270" t="e">
            <v>#DIV/0!</v>
          </cell>
          <cell r="AL270">
            <v>0</v>
          </cell>
          <cell r="AM270">
            <v>0</v>
          </cell>
          <cell r="AN270" t="e">
            <v>#DIV/0!</v>
          </cell>
          <cell r="AO270">
            <v>0</v>
          </cell>
          <cell r="AP270">
            <v>0</v>
          </cell>
          <cell r="AQ270" t="e">
            <v>#DIV/0!</v>
          </cell>
          <cell r="AR270">
            <v>0</v>
          </cell>
          <cell r="AS270">
            <v>0</v>
          </cell>
          <cell r="AT270" t="e">
            <v>#DIV/0!</v>
          </cell>
          <cell r="AU270">
            <v>0</v>
          </cell>
          <cell r="AV270">
            <v>0</v>
          </cell>
          <cell r="AW270" t="e">
            <v>#DIV/0!</v>
          </cell>
          <cell r="AX270">
            <v>0</v>
          </cell>
          <cell r="AY270">
            <v>0</v>
          </cell>
          <cell r="AZ270" t="e">
            <v>#DIV/0!</v>
          </cell>
          <cell r="BA270">
            <v>0</v>
          </cell>
          <cell r="BB270">
            <v>0</v>
          </cell>
          <cell r="BC270" t="e">
            <v>#DIV/0!</v>
          </cell>
          <cell r="BD270">
            <v>0</v>
          </cell>
          <cell r="BE270">
            <v>0</v>
          </cell>
          <cell r="BF270" t="e">
            <v>#DIV/0!</v>
          </cell>
          <cell r="BG270">
            <v>0</v>
          </cell>
          <cell r="BH270">
            <v>0</v>
          </cell>
          <cell r="BI270" t="e">
            <v>#DIV/0!</v>
          </cell>
          <cell r="BJ270">
            <v>0</v>
          </cell>
          <cell r="BK270">
            <v>0</v>
          </cell>
          <cell r="BL270" t="e">
            <v>#DIV/0!</v>
          </cell>
          <cell r="BM270">
            <v>0</v>
          </cell>
          <cell r="BN270">
            <v>0</v>
          </cell>
          <cell r="BO270" t="e">
            <v>#DIV/0!</v>
          </cell>
          <cell r="BP270">
            <v>0</v>
          </cell>
          <cell r="BQ270">
            <v>0</v>
          </cell>
          <cell r="BR270" t="e">
            <v>#DIV/0!</v>
          </cell>
          <cell r="BS270">
            <v>0</v>
          </cell>
          <cell r="BT270">
            <v>0</v>
          </cell>
          <cell r="BU270" t="e">
            <v>#DIV/0!</v>
          </cell>
          <cell r="BV270">
            <v>0</v>
          </cell>
          <cell r="BW270">
            <v>0</v>
          </cell>
          <cell r="BX270" t="e">
            <v>#DIV/0!</v>
          </cell>
          <cell r="BY270">
            <v>0</v>
          </cell>
          <cell r="BZ270">
            <v>0</v>
          </cell>
          <cell r="CA270" t="e">
            <v>#DIV/0!</v>
          </cell>
          <cell r="CB270">
            <v>0</v>
          </cell>
          <cell r="CC270">
            <v>0</v>
          </cell>
          <cell r="CD270" t="e">
            <v>#DIV/0!</v>
          </cell>
          <cell r="CE270">
            <v>0</v>
          </cell>
          <cell r="CF270">
            <v>0</v>
          </cell>
          <cell r="CG270" t="e">
            <v>#DIV/0!</v>
          </cell>
          <cell r="CH270">
            <v>0</v>
          </cell>
          <cell r="CI270">
            <v>0</v>
          </cell>
          <cell r="CJ270" t="e">
            <v>#DIV/0!</v>
          </cell>
          <cell r="CK270">
            <v>0</v>
          </cell>
          <cell r="CL270">
            <v>0</v>
          </cell>
          <cell r="CM270" t="e">
            <v>#DIV/0!</v>
          </cell>
          <cell r="CN270">
            <v>0</v>
          </cell>
          <cell r="CO270">
            <v>0</v>
          </cell>
          <cell r="CP270" t="e">
            <v>#DIV/0!</v>
          </cell>
          <cell r="CQ270">
            <v>0</v>
          </cell>
          <cell r="CR270">
            <v>0</v>
          </cell>
          <cell r="CS270" t="e">
            <v>#DIV/0!</v>
          </cell>
          <cell r="CT270">
            <v>0</v>
          </cell>
          <cell r="CU270">
            <v>0</v>
          </cell>
          <cell r="CV270" t="e">
            <v>#DIV/0!</v>
          </cell>
          <cell r="CW270">
            <v>0</v>
          </cell>
          <cell r="CX270">
            <v>0</v>
          </cell>
          <cell r="CY270" t="e">
            <v>#DIV/0!</v>
          </cell>
          <cell r="CZ270">
            <v>0</v>
          </cell>
          <cell r="DA270">
            <v>0</v>
          </cell>
          <cell r="DB270" t="e">
            <v>#DIV/0!</v>
          </cell>
          <cell r="DC270">
            <v>0</v>
          </cell>
          <cell r="DD270">
            <v>0</v>
          </cell>
          <cell r="DE270" t="e">
            <v>#DIV/0!</v>
          </cell>
          <cell r="DF270">
            <v>0</v>
          </cell>
          <cell r="DG270">
            <v>0</v>
          </cell>
          <cell r="DH270" t="e">
            <v>#DIV/0!</v>
          </cell>
          <cell r="DI270">
            <v>0</v>
          </cell>
          <cell r="DJ270">
            <v>0</v>
          </cell>
          <cell r="DK270" t="e">
            <v>#DIV/0!</v>
          </cell>
          <cell r="DL270">
            <v>0</v>
          </cell>
          <cell r="DM270">
            <v>0</v>
          </cell>
          <cell r="DN270" t="e">
            <v>#DIV/0!</v>
          </cell>
          <cell r="DO270">
            <v>0</v>
          </cell>
          <cell r="DP270">
            <v>0</v>
          </cell>
          <cell r="DQ270" t="e">
            <v>#DIV/0!</v>
          </cell>
          <cell r="DR270">
            <v>0</v>
          </cell>
          <cell r="DS270">
            <v>0</v>
          </cell>
          <cell r="DT270" t="e">
            <v>#DIV/0!</v>
          </cell>
          <cell r="DU270">
            <v>0</v>
          </cell>
          <cell r="DV270">
            <v>0</v>
          </cell>
          <cell r="DW270" t="e">
            <v>#DIV/0!</v>
          </cell>
          <cell r="DX270">
            <v>0</v>
          </cell>
          <cell r="DY270">
            <v>0</v>
          </cell>
          <cell r="DZ270" t="e">
            <v>#DIV/0!</v>
          </cell>
          <cell r="EA270">
            <v>0</v>
          </cell>
          <cell r="EB270">
            <v>0</v>
          </cell>
          <cell r="EC270" t="e">
            <v>#DIV/0!</v>
          </cell>
          <cell r="ED270">
            <v>0</v>
          </cell>
          <cell r="EE270">
            <v>0</v>
          </cell>
          <cell r="EF270" t="e">
            <v>#DIV/0!</v>
          </cell>
          <cell r="EG270">
            <v>0</v>
          </cell>
          <cell r="EH270">
            <v>0</v>
          </cell>
          <cell r="EI270" t="e">
            <v>#DIV/0!</v>
          </cell>
          <cell r="EJ270">
            <v>0</v>
          </cell>
          <cell r="EK270">
            <v>0</v>
          </cell>
          <cell r="EL270" t="e">
            <v>#DIV/0!</v>
          </cell>
          <cell r="EM270">
            <v>0</v>
          </cell>
          <cell r="EN270">
            <v>0</v>
          </cell>
          <cell r="EO270" t="e">
            <v>#DIV/0!</v>
          </cell>
          <cell r="EP270">
            <v>0</v>
          </cell>
          <cell r="EQ270">
            <v>0</v>
          </cell>
          <cell r="ER270" t="e">
            <v>#DIV/0!</v>
          </cell>
          <cell r="ES270">
            <v>0</v>
          </cell>
          <cell r="ET270">
            <v>0</v>
          </cell>
          <cell r="EU270" t="e">
            <v>#DIV/0!</v>
          </cell>
          <cell r="EV270">
            <v>0</v>
          </cell>
          <cell r="EW270">
            <v>0</v>
          </cell>
          <cell r="EX270" t="e">
            <v>#DIV/0!</v>
          </cell>
          <cell r="EY270">
            <v>0</v>
          </cell>
          <cell r="EZ270">
            <v>0</v>
          </cell>
          <cell r="FA270" t="e">
            <v>#DIV/0!</v>
          </cell>
          <cell r="FB270">
            <v>0</v>
          </cell>
          <cell r="FC270">
            <v>0</v>
          </cell>
          <cell r="FD270" t="e">
            <v>#DIV/0!</v>
          </cell>
          <cell r="FE270">
            <v>0</v>
          </cell>
          <cell r="FF270">
            <v>0</v>
          </cell>
          <cell r="FG270" t="e">
            <v>#DIV/0!</v>
          </cell>
          <cell r="FH270">
            <v>0</v>
          </cell>
          <cell r="FI270">
            <v>0</v>
          </cell>
          <cell r="FJ270" t="e">
            <v>#DIV/0!</v>
          </cell>
          <cell r="FK270">
            <v>0</v>
          </cell>
          <cell r="FL270">
            <v>0</v>
          </cell>
          <cell r="FM270" t="e">
            <v>#DIV/0!</v>
          </cell>
          <cell r="FN270">
            <v>0</v>
          </cell>
          <cell r="FO270">
            <v>0</v>
          </cell>
          <cell r="FP270" t="e">
            <v>#DIV/0!</v>
          </cell>
          <cell r="FQ270">
            <v>0</v>
          </cell>
          <cell r="FR270">
            <v>0</v>
          </cell>
          <cell r="FS270" t="e">
            <v>#DIV/0!</v>
          </cell>
          <cell r="FT270">
            <v>0</v>
          </cell>
          <cell r="FU270">
            <v>0</v>
          </cell>
          <cell r="FV270" t="e">
            <v>#DIV/0!</v>
          </cell>
          <cell r="FW270">
            <v>0</v>
          </cell>
          <cell r="FX270">
            <v>0</v>
          </cell>
          <cell r="FY270" t="e">
            <v>#DIV/0!</v>
          </cell>
          <cell r="FZ270">
            <v>0</v>
          </cell>
          <cell r="GA270">
            <v>0</v>
          </cell>
          <cell r="GB270" t="e">
            <v>#DIV/0!</v>
          </cell>
          <cell r="GC270">
            <v>0</v>
          </cell>
          <cell r="GD270">
            <v>0</v>
          </cell>
          <cell r="GE270" t="e">
            <v>#DIV/0!</v>
          </cell>
          <cell r="GF270">
            <v>0</v>
          </cell>
          <cell r="GG270">
            <v>0</v>
          </cell>
          <cell r="GH270" t="e">
            <v>#DIV/0!</v>
          </cell>
          <cell r="GI270">
            <v>0</v>
          </cell>
          <cell r="GJ270">
            <v>0</v>
          </cell>
          <cell r="GK270" t="e">
            <v>#DIV/0!</v>
          </cell>
          <cell r="GL270">
            <v>0</v>
          </cell>
          <cell r="GM270">
            <v>0</v>
          </cell>
          <cell r="GN270" t="e">
            <v>#DIV/0!</v>
          </cell>
          <cell r="GO270">
            <v>0</v>
          </cell>
          <cell r="GP270">
            <v>0</v>
          </cell>
          <cell r="GQ270" t="e">
            <v>#DIV/0!</v>
          </cell>
          <cell r="GR270">
            <v>0</v>
          </cell>
          <cell r="GS270">
            <v>0</v>
          </cell>
          <cell r="GT270" t="e">
            <v>#DIV/0!</v>
          </cell>
          <cell r="GU270">
            <v>0</v>
          </cell>
          <cell r="GV270">
            <v>0</v>
          </cell>
          <cell r="GW270" t="e">
            <v>#DIV/0!</v>
          </cell>
          <cell r="GX270">
            <v>0</v>
          </cell>
          <cell r="GY270">
            <v>0</v>
          </cell>
          <cell r="GZ270" t="e">
            <v>#DIV/0!</v>
          </cell>
          <cell r="HA270">
            <v>0</v>
          </cell>
          <cell r="HB270">
            <v>0</v>
          </cell>
          <cell r="HC270" t="e">
            <v>#DIV/0!</v>
          </cell>
          <cell r="HD270">
            <v>0</v>
          </cell>
          <cell r="HE270">
            <v>0</v>
          </cell>
          <cell r="HF270" t="e">
            <v>#DIV/0!</v>
          </cell>
          <cell r="HG270">
            <v>0</v>
          </cell>
          <cell r="HH270">
            <v>0</v>
          </cell>
          <cell r="HI270" t="e">
            <v>#DIV/0!</v>
          </cell>
          <cell r="HJ270">
            <v>0</v>
          </cell>
          <cell r="HK270">
            <v>0</v>
          </cell>
          <cell r="HL270" t="e">
            <v>#DIV/0!</v>
          </cell>
          <cell r="HM270">
            <v>0</v>
          </cell>
          <cell r="HN270">
            <v>0</v>
          </cell>
          <cell r="HO270" t="e">
            <v>#DIV/0!</v>
          </cell>
          <cell r="HP270">
            <v>0</v>
          </cell>
          <cell r="HQ270">
            <v>0</v>
          </cell>
          <cell r="HR270" t="e">
            <v>#DIV/0!</v>
          </cell>
          <cell r="HS270">
            <v>0</v>
          </cell>
          <cell r="HT270">
            <v>0</v>
          </cell>
          <cell r="HU270" t="e">
            <v>#DIV/0!</v>
          </cell>
          <cell r="HV270">
            <v>0</v>
          </cell>
          <cell r="HW270">
            <v>0</v>
          </cell>
          <cell r="HX270" t="e">
            <v>#DIV/0!</v>
          </cell>
          <cell r="HY270">
            <v>0</v>
          </cell>
          <cell r="HZ270">
            <v>0</v>
          </cell>
          <cell r="IA270" t="e">
            <v>#DIV/0!</v>
          </cell>
          <cell r="IB270">
            <v>0</v>
          </cell>
          <cell r="IC270">
            <v>0</v>
          </cell>
          <cell r="ID270" t="e">
            <v>#DIV/0!</v>
          </cell>
          <cell r="IE270">
            <v>0</v>
          </cell>
          <cell r="IF270">
            <v>0</v>
          </cell>
          <cell r="IG270" t="e">
            <v>#DIV/0!</v>
          </cell>
          <cell r="IH270">
            <v>0</v>
          </cell>
          <cell r="II270">
            <v>0</v>
          </cell>
          <cell r="IJ270" t="e">
            <v>#DIV/0!</v>
          </cell>
          <cell r="IK270">
            <v>0</v>
          </cell>
          <cell r="IL270">
            <v>0</v>
          </cell>
          <cell r="IM270" t="e">
            <v>#DIV/0!</v>
          </cell>
          <cell r="IN270">
            <v>0</v>
          </cell>
          <cell r="IO270">
            <v>0</v>
          </cell>
          <cell r="IP270" t="e">
            <v>#DIV/0!</v>
          </cell>
          <cell r="IQ270">
            <v>0</v>
          </cell>
          <cell r="IR270">
            <v>0</v>
          </cell>
          <cell r="IS270" t="e">
            <v>#DIV/0!</v>
          </cell>
          <cell r="IT270">
            <v>0</v>
          </cell>
          <cell r="IU270">
            <v>0</v>
          </cell>
          <cell r="IV270" t="e">
            <v>#DIV/0!</v>
          </cell>
          <cell r="IW270">
            <v>0</v>
          </cell>
          <cell r="IX270">
            <v>0</v>
          </cell>
          <cell r="IY270" t="e">
            <v>#DIV/0!</v>
          </cell>
          <cell r="IZ270">
            <v>0</v>
          </cell>
          <cell r="JA270">
            <v>0</v>
          </cell>
          <cell r="JB270" t="e">
            <v>#DIV/0!</v>
          </cell>
          <cell r="JC270">
            <v>0</v>
          </cell>
          <cell r="JD270">
            <v>0</v>
          </cell>
          <cell r="JE270" t="e">
            <v>#DIV/0!</v>
          </cell>
          <cell r="JF270">
            <v>0</v>
          </cell>
          <cell r="JG270">
            <v>0</v>
          </cell>
          <cell r="JH270" t="e">
            <v>#DIV/0!</v>
          </cell>
          <cell r="JI270">
            <v>0</v>
          </cell>
          <cell r="JJ270">
            <v>0</v>
          </cell>
          <cell r="JK270" t="e">
            <v>#DIV/0!</v>
          </cell>
          <cell r="JL270">
            <v>0</v>
          </cell>
          <cell r="JM270">
            <v>0</v>
          </cell>
          <cell r="JN270" t="e">
            <v>#DIV/0!</v>
          </cell>
          <cell r="JO270">
            <v>0</v>
          </cell>
          <cell r="JP270">
            <v>0</v>
          </cell>
          <cell r="JQ270" t="e">
            <v>#DIV/0!</v>
          </cell>
          <cell r="JR270">
            <v>0</v>
          </cell>
          <cell r="JS270">
            <v>0</v>
          </cell>
          <cell r="JT270" t="e">
            <v>#DIV/0!</v>
          </cell>
          <cell r="JU270">
            <v>0</v>
          </cell>
          <cell r="JV270">
            <v>0</v>
          </cell>
          <cell r="JW270" t="e">
            <v>#DIV/0!</v>
          </cell>
          <cell r="JX270">
            <v>0</v>
          </cell>
          <cell r="JY270">
            <v>0</v>
          </cell>
          <cell r="JZ270" t="e">
            <v>#DIV/0!</v>
          </cell>
          <cell r="KA270">
            <v>0</v>
          </cell>
          <cell r="KB270">
            <v>0</v>
          </cell>
          <cell r="KC270" t="e">
            <v>#DIV/0!</v>
          </cell>
          <cell r="KD270">
            <v>0</v>
          </cell>
          <cell r="KE270">
            <v>0</v>
          </cell>
          <cell r="KF270" t="e">
            <v>#DIV/0!</v>
          </cell>
          <cell r="KG270">
            <v>0</v>
          </cell>
          <cell r="KH270">
            <v>0</v>
          </cell>
          <cell r="KI270" t="e">
            <v>#DIV/0!</v>
          </cell>
          <cell r="KJ270">
            <v>0</v>
          </cell>
          <cell r="KK270">
            <v>0</v>
          </cell>
          <cell r="KL270" t="e">
            <v>#DIV/0!</v>
          </cell>
          <cell r="KM270">
            <v>0</v>
          </cell>
          <cell r="KN270">
            <v>0</v>
          </cell>
          <cell r="KO270" t="e">
            <v>#DIV/0!</v>
          </cell>
          <cell r="KP270">
            <v>0</v>
          </cell>
          <cell r="KQ270">
            <v>0</v>
          </cell>
          <cell r="KR270" t="e">
            <v>#DIV/0!</v>
          </cell>
          <cell r="KS270">
            <v>0</v>
          </cell>
          <cell r="KT270">
            <v>0</v>
          </cell>
          <cell r="KU270" t="e">
            <v>#DIV/0!</v>
          </cell>
          <cell r="KV270">
            <v>0</v>
          </cell>
          <cell r="KW270">
            <v>0</v>
          </cell>
          <cell r="KX270" t="e">
            <v>#DIV/0!</v>
          </cell>
          <cell r="KY270">
            <v>0</v>
          </cell>
          <cell r="KZ270">
            <v>0</v>
          </cell>
          <cell r="LA270" t="e">
            <v>#DIV/0!</v>
          </cell>
          <cell r="LB270">
            <v>0</v>
          </cell>
          <cell r="LC270">
            <v>0</v>
          </cell>
          <cell r="LD270" t="e">
            <v>#DIV/0!</v>
          </cell>
          <cell r="LE270">
            <v>0</v>
          </cell>
          <cell r="LF270">
            <v>0</v>
          </cell>
          <cell r="LG270" t="e">
            <v>#DIV/0!</v>
          </cell>
          <cell r="LH270">
            <v>0</v>
          </cell>
          <cell r="LI270">
            <v>0</v>
          </cell>
          <cell r="LJ270" t="e">
            <v>#DIV/0!</v>
          </cell>
          <cell r="LK270">
            <v>0</v>
          </cell>
          <cell r="LL270">
            <v>0</v>
          </cell>
          <cell r="LM270" t="e">
            <v>#DIV/0!</v>
          </cell>
        </row>
        <row r="271">
          <cell r="D271">
            <v>42961</v>
          </cell>
          <cell r="E271">
            <v>0</v>
          </cell>
          <cell r="F271">
            <v>0</v>
          </cell>
          <cell r="G271" t="e">
            <v>#DIV/0!</v>
          </cell>
          <cell r="H271">
            <v>0</v>
          </cell>
          <cell r="I271">
            <v>0</v>
          </cell>
          <cell r="J271" t="e">
            <v>#DIV/0!</v>
          </cell>
          <cell r="K271">
            <v>0</v>
          </cell>
          <cell r="L271">
            <v>0</v>
          </cell>
          <cell r="M271" t="e">
            <v>#DIV/0!</v>
          </cell>
          <cell r="N271">
            <v>0</v>
          </cell>
          <cell r="O271">
            <v>0</v>
          </cell>
          <cell r="P271" t="e">
            <v>#DIV/0!</v>
          </cell>
          <cell r="Q271">
            <v>0</v>
          </cell>
          <cell r="R271">
            <v>0</v>
          </cell>
          <cell r="S271" t="e">
            <v>#DIV/0!</v>
          </cell>
          <cell r="T271">
            <v>0</v>
          </cell>
          <cell r="U271">
            <v>0</v>
          </cell>
          <cell r="V271" t="e">
            <v>#DIV/0!</v>
          </cell>
          <cell r="W271">
            <v>0</v>
          </cell>
          <cell r="X271">
            <v>0</v>
          </cell>
          <cell r="Y271" t="e">
            <v>#DIV/0!</v>
          </cell>
          <cell r="Z271">
            <v>0</v>
          </cell>
          <cell r="AA271">
            <v>0</v>
          </cell>
          <cell r="AB271" t="e">
            <v>#DIV/0!</v>
          </cell>
          <cell r="AC271">
            <v>0</v>
          </cell>
          <cell r="AD271">
            <v>0</v>
          </cell>
          <cell r="AE271" t="e">
            <v>#DIV/0!</v>
          </cell>
          <cell r="AF271">
            <v>0</v>
          </cell>
          <cell r="AG271">
            <v>0</v>
          </cell>
          <cell r="AH271" t="e">
            <v>#DIV/0!</v>
          </cell>
          <cell r="AI271">
            <v>0</v>
          </cell>
          <cell r="AJ271">
            <v>0</v>
          </cell>
          <cell r="AK271" t="e">
            <v>#DIV/0!</v>
          </cell>
          <cell r="AL271">
            <v>0</v>
          </cell>
          <cell r="AM271">
            <v>0</v>
          </cell>
          <cell r="AN271" t="e">
            <v>#DIV/0!</v>
          </cell>
          <cell r="AO271">
            <v>0</v>
          </cell>
          <cell r="AP271">
            <v>0</v>
          </cell>
          <cell r="AQ271" t="e">
            <v>#DIV/0!</v>
          </cell>
          <cell r="AR271">
            <v>0</v>
          </cell>
          <cell r="AS271">
            <v>0</v>
          </cell>
          <cell r="AT271" t="e">
            <v>#DIV/0!</v>
          </cell>
          <cell r="AU271">
            <v>0</v>
          </cell>
          <cell r="AV271">
            <v>0</v>
          </cell>
          <cell r="AW271" t="e">
            <v>#DIV/0!</v>
          </cell>
          <cell r="AX271">
            <v>0</v>
          </cell>
          <cell r="AY271">
            <v>0</v>
          </cell>
          <cell r="AZ271" t="e">
            <v>#DIV/0!</v>
          </cell>
          <cell r="BA271">
            <v>0</v>
          </cell>
          <cell r="BB271">
            <v>0</v>
          </cell>
          <cell r="BC271" t="e">
            <v>#DIV/0!</v>
          </cell>
          <cell r="BD271">
            <v>0</v>
          </cell>
          <cell r="BE271">
            <v>0</v>
          </cell>
          <cell r="BF271" t="e">
            <v>#DIV/0!</v>
          </cell>
          <cell r="BG271">
            <v>0</v>
          </cell>
          <cell r="BH271">
            <v>0</v>
          </cell>
          <cell r="BI271" t="e">
            <v>#DIV/0!</v>
          </cell>
          <cell r="BJ271">
            <v>0</v>
          </cell>
          <cell r="BK271">
            <v>0</v>
          </cell>
          <cell r="BL271" t="e">
            <v>#DIV/0!</v>
          </cell>
          <cell r="BM271">
            <v>0</v>
          </cell>
          <cell r="BN271">
            <v>0</v>
          </cell>
          <cell r="BO271" t="e">
            <v>#DIV/0!</v>
          </cell>
          <cell r="BP271">
            <v>0</v>
          </cell>
          <cell r="BQ271">
            <v>0</v>
          </cell>
          <cell r="BR271" t="e">
            <v>#DIV/0!</v>
          </cell>
          <cell r="BS271">
            <v>0</v>
          </cell>
          <cell r="BT271">
            <v>0</v>
          </cell>
          <cell r="BU271" t="e">
            <v>#DIV/0!</v>
          </cell>
          <cell r="BV271">
            <v>0</v>
          </cell>
          <cell r="BW271">
            <v>0</v>
          </cell>
          <cell r="BX271" t="e">
            <v>#DIV/0!</v>
          </cell>
          <cell r="BY271">
            <v>0</v>
          </cell>
          <cell r="BZ271">
            <v>0</v>
          </cell>
          <cell r="CA271" t="e">
            <v>#DIV/0!</v>
          </cell>
          <cell r="CB271">
            <v>0</v>
          </cell>
          <cell r="CC271">
            <v>0</v>
          </cell>
          <cell r="CD271" t="e">
            <v>#DIV/0!</v>
          </cell>
          <cell r="CE271">
            <v>0</v>
          </cell>
          <cell r="CF271">
            <v>0</v>
          </cell>
          <cell r="CG271" t="e">
            <v>#DIV/0!</v>
          </cell>
          <cell r="CH271">
            <v>0</v>
          </cell>
          <cell r="CI271">
            <v>0</v>
          </cell>
          <cell r="CJ271" t="e">
            <v>#DIV/0!</v>
          </cell>
          <cell r="CK271">
            <v>0</v>
          </cell>
          <cell r="CL271">
            <v>0</v>
          </cell>
          <cell r="CM271" t="e">
            <v>#DIV/0!</v>
          </cell>
          <cell r="CN271">
            <v>0</v>
          </cell>
          <cell r="CO271">
            <v>0</v>
          </cell>
          <cell r="CP271" t="e">
            <v>#DIV/0!</v>
          </cell>
          <cell r="CQ271">
            <v>0</v>
          </cell>
          <cell r="CR271">
            <v>0</v>
          </cell>
          <cell r="CS271" t="e">
            <v>#DIV/0!</v>
          </cell>
          <cell r="CT271">
            <v>0</v>
          </cell>
          <cell r="CU271">
            <v>0</v>
          </cell>
          <cell r="CV271" t="e">
            <v>#DIV/0!</v>
          </cell>
          <cell r="CW271">
            <v>0</v>
          </cell>
          <cell r="CX271">
            <v>0</v>
          </cell>
          <cell r="CY271" t="e">
            <v>#DIV/0!</v>
          </cell>
          <cell r="CZ271">
            <v>0</v>
          </cell>
          <cell r="DA271">
            <v>0</v>
          </cell>
          <cell r="DB271" t="e">
            <v>#DIV/0!</v>
          </cell>
          <cell r="DC271">
            <v>0</v>
          </cell>
          <cell r="DD271">
            <v>0</v>
          </cell>
          <cell r="DE271" t="e">
            <v>#DIV/0!</v>
          </cell>
          <cell r="DF271">
            <v>0</v>
          </cell>
          <cell r="DG271">
            <v>0</v>
          </cell>
          <cell r="DH271" t="e">
            <v>#DIV/0!</v>
          </cell>
          <cell r="DI271">
            <v>0</v>
          </cell>
          <cell r="DJ271">
            <v>0</v>
          </cell>
          <cell r="DK271" t="e">
            <v>#DIV/0!</v>
          </cell>
          <cell r="DL271">
            <v>0</v>
          </cell>
          <cell r="DM271">
            <v>0</v>
          </cell>
          <cell r="DN271" t="e">
            <v>#DIV/0!</v>
          </cell>
          <cell r="DO271">
            <v>0</v>
          </cell>
          <cell r="DP271">
            <v>0</v>
          </cell>
          <cell r="DQ271" t="e">
            <v>#DIV/0!</v>
          </cell>
          <cell r="DR271">
            <v>0</v>
          </cell>
          <cell r="DS271">
            <v>0</v>
          </cell>
          <cell r="DT271" t="e">
            <v>#DIV/0!</v>
          </cell>
          <cell r="DU271">
            <v>0</v>
          </cell>
          <cell r="DV271">
            <v>0</v>
          </cell>
          <cell r="DW271" t="e">
            <v>#DIV/0!</v>
          </cell>
          <cell r="DX271">
            <v>0</v>
          </cell>
          <cell r="DY271">
            <v>0</v>
          </cell>
          <cell r="DZ271" t="e">
            <v>#DIV/0!</v>
          </cell>
          <cell r="EA271">
            <v>0</v>
          </cell>
          <cell r="EB271">
            <v>0</v>
          </cell>
          <cell r="EC271" t="e">
            <v>#DIV/0!</v>
          </cell>
          <cell r="ED271">
            <v>0</v>
          </cell>
          <cell r="EE271">
            <v>0</v>
          </cell>
          <cell r="EF271" t="e">
            <v>#DIV/0!</v>
          </cell>
          <cell r="EG271">
            <v>0</v>
          </cell>
          <cell r="EH271">
            <v>0</v>
          </cell>
          <cell r="EI271" t="e">
            <v>#DIV/0!</v>
          </cell>
          <cell r="EJ271">
            <v>0</v>
          </cell>
          <cell r="EK271">
            <v>0</v>
          </cell>
          <cell r="EL271" t="e">
            <v>#DIV/0!</v>
          </cell>
          <cell r="EM271">
            <v>0</v>
          </cell>
          <cell r="EN271">
            <v>0</v>
          </cell>
          <cell r="EO271" t="e">
            <v>#DIV/0!</v>
          </cell>
          <cell r="EP271">
            <v>0</v>
          </cell>
          <cell r="EQ271">
            <v>0</v>
          </cell>
          <cell r="ER271" t="e">
            <v>#DIV/0!</v>
          </cell>
          <cell r="ES271">
            <v>0</v>
          </cell>
          <cell r="ET271">
            <v>0</v>
          </cell>
          <cell r="EU271" t="e">
            <v>#DIV/0!</v>
          </cell>
          <cell r="EV271">
            <v>0</v>
          </cell>
          <cell r="EW271">
            <v>0</v>
          </cell>
          <cell r="EX271" t="e">
            <v>#DIV/0!</v>
          </cell>
          <cell r="EY271">
            <v>0</v>
          </cell>
          <cell r="EZ271">
            <v>0</v>
          </cell>
          <cell r="FA271" t="e">
            <v>#DIV/0!</v>
          </cell>
          <cell r="FB271">
            <v>0</v>
          </cell>
          <cell r="FC271">
            <v>0</v>
          </cell>
          <cell r="FD271" t="e">
            <v>#DIV/0!</v>
          </cell>
          <cell r="FE271">
            <v>0</v>
          </cell>
          <cell r="FF271">
            <v>0</v>
          </cell>
          <cell r="FG271" t="e">
            <v>#DIV/0!</v>
          </cell>
          <cell r="FH271">
            <v>0</v>
          </cell>
          <cell r="FI271">
            <v>0</v>
          </cell>
          <cell r="FJ271" t="e">
            <v>#DIV/0!</v>
          </cell>
          <cell r="FK271">
            <v>0</v>
          </cell>
          <cell r="FL271">
            <v>0</v>
          </cell>
          <cell r="FM271" t="e">
            <v>#DIV/0!</v>
          </cell>
          <cell r="FN271">
            <v>0</v>
          </cell>
          <cell r="FO271">
            <v>0</v>
          </cell>
          <cell r="FP271" t="e">
            <v>#DIV/0!</v>
          </cell>
          <cell r="FQ271">
            <v>0</v>
          </cell>
          <cell r="FR271">
            <v>0</v>
          </cell>
          <cell r="FS271" t="e">
            <v>#DIV/0!</v>
          </cell>
          <cell r="FT271">
            <v>0</v>
          </cell>
          <cell r="FU271">
            <v>0</v>
          </cell>
          <cell r="FV271" t="e">
            <v>#DIV/0!</v>
          </cell>
          <cell r="FW271">
            <v>0</v>
          </cell>
          <cell r="FX271">
            <v>0</v>
          </cell>
          <cell r="FY271" t="e">
            <v>#DIV/0!</v>
          </cell>
          <cell r="FZ271">
            <v>0</v>
          </cell>
          <cell r="GA271">
            <v>0</v>
          </cell>
          <cell r="GB271" t="e">
            <v>#DIV/0!</v>
          </cell>
          <cell r="GC271">
            <v>0</v>
          </cell>
          <cell r="GD271">
            <v>0</v>
          </cell>
          <cell r="GE271" t="e">
            <v>#DIV/0!</v>
          </cell>
          <cell r="GF271">
            <v>0</v>
          </cell>
          <cell r="GG271">
            <v>0</v>
          </cell>
          <cell r="GH271" t="e">
            <v>#DIV/0!</v>
          </cell>
          <cell r="GI271">
            <v>0</v>
          </cell>
          <cell r="GJ271">
            <v>0</v>
          </cell>
          <cell r="GK271" t="e">
            <v>#DIV/0!</v>
          </cell>
          <cell r="GL271">
            <v>0</v>
          </cell>
          <cell r="GM271">
            <v>0</v>
          </cell>
          <cell r="GN271" t="e">
            <v>#DIV/0!</v>
          </cell>
          <cell r="GO271">
            <v>0</v>
          </cell>
          <cell r="GP271">
            <v>0</v>
          </cell>
          <cell r="GQ271" t="e">
            <v>#DIV/0!</v>
          </cell>
          <cell r="GR271">
            <v>0</v>
          </cell>
          <cell r="GS271">
            <v>0</v>
          </cell>
          <cell r="GT271" t="e">
            <v>#DIV/0!</v>
          </cell>
          <cell r="GU271">
            <v>0</v>
          </cell>
          <cell r="GV271">
            <v>0</v>
          </cell>
          <cell r="GW271" t="e">
            <v>#DIV/0!</v>
          </cell>
          <cell r="GX271">
            <v>0</v>
          </cell>
          <cell r="GY271">
            <v>0</v>
          </cell>
          <cell r="GZ271" t="e">
            <v>#DIV/0!</v>
          </cell>
          <cell r="HA271">
            <v>0</v>
          </cell>
          <cell r="HB271">
            <v>0</v>
          </cell>
          <cell r="HC271" t="e">
            <v>#DIV/0!</v>
          </cell>
          <cell r="HD271">
            <v>0</v>
          </cell>
          <cell r="HE271">
            <v>0</v>
          </cell>
          <cell r="HF271" t="e">
            <v>#DIV/0!</v>
          </cell>
          <cell r="HG271">
            <v>0</v>
          </cell>
          <cell r="HH271">
            <v>0</v>
          </cell>
          <cell r="HI271" t="e">
            <v>#DIV/0!</v>
          </cell>
          <cell r="HJ271">
            <v>0</v>
          </cell>
          <cell r="HK271">
            <v>0</v>
          </cell>
          <cell r="HL271" t="e">
            <v>#DIV/0!</v>
          </cell>
          <cell r="HM271">
            <v>0</v>
          </cell>
          <cell r="HN271">
            <v>0</v>
          </cell>
          <cell r="HO271" t="e">
            <v>#DIV/0!</v>
          </cell>
          <cell r="HP271">
            <v>0</v>
          </cell>
          <cell r="HQ271">
            <v>0</v>
          </cell>
          <cell r="HR271" t="e">
            <v>#DIV/0!</v>
          </cell>
          <cell r="HS271">
            <v>0</v>
          </cell>
          <cell r="HT271">
            <v>0</v>
          </cell>
          <cell r="HU271" t="e">
            <v>#DIV/0!</v>
          </cell>
          <cell r="HV271">
            <v>0</v>
          </cell>
          <cell r="HW271">
            <v>0</v>
          </cell>
          <cell r="HX271" t="e">
            <v>#DIV/0!</v>
          </cell>
          <cell r="HY271">
            <v>0</v>
          </cell>
          <cell r="HZ271">
            <v>0</v>
          </cell>
          <cell r="IA271" t="e">
            <v>#DIV/0!</v>
          </cell>
          <cell r="IB271">
            <v>0</v>
          </cell>
          <cell r="IC271">
            <v>0</v>
          </cell>
          <cell r="ID271" t="e">
            <v>#DIV/0!</v>
          </cell>
          <cell r="IE271">
            <v>0</v>
          </cell>
          <cell r="IF271">
            <v>0</v>
          </cell>
          <cell r="IG271" t="e">
            <v>#DIV/0!</v>
          </cell>
          <cell r="IH271">
            <v>0</v>
          </cell>
          <cell r="II271">
            <v>0</v>
          </cell>
          <cell r="IJ271" t="e">
            <v>#DIV/0!</v>
          </cell>
          <cell r="IK271">
            <v>0</v>
          </cell>
          <cell r="IL271">
            <v>0</v>
          </cell>
          <cell r="IM271" t="e">
            <v>#DIV/0!</v>
          </cell>
          <cell r="IN271">
            <v>0</v>
          </cell>
          <cell r="IO271">
            <v>0</v>
          </cell>
          <cell r="IP271" t="e">
            <v>#DIV/0!</v>
          </cell>
          <cell r="IQ271">
            <v>0</v>
          </cell>
          <cell r="IR271">
            <v>0</v>
          </cell>
          <cell r="IS271" t="e">
            <v>#DIV/0!</v>
          </cell>
          <cell r="IT271">
            <v>0</v>
          </cell>
          <cell r="IU271">
            <v>0</v>
          </cell>
          <cell r="IV271" t="e">
            <v>#DIV/0!</v>
          </cell>
          <cell r="IW271">
            <v>0</v>
          </cell>
          <cell r="IX271">
            <v>0</v>
          </cell>
          <cell r="IY271" t="e">
            <v>#DIV/0!</v>
          </cell>
          <cell r="IZ271">
            <v>0</v>
          </cell>
          <cell r="JA271">
            <v>0</v>
          </cell>
          <cell r="JB271" t="e">
            <v>#DIV/0!</v>
          </cell>
          <cell r="JC271">
            <v>0</v>
          </cell>
          <cell r="JD271">
            <v>0</v>
          </cell>
          <cell r="JE271" t="e">
            <v>#DIV/0!</v>
          </cell>
          <cell r="JF271">
            <v>0</v>
          </cell>
          <cell r="JG271">
            <v>0</v>
          </cell>
          <cell r="JH271" t="e">
            <v>#DIV/0!</v>
          </cell>
          <cell r="JI271">
            <v>0</v>
          </cell>
          <cell r="JJ271">
            <v>0</v>
          </cell>
          <cell r="JK271" t="e">
            <v>#DIV/0!</v>
          </cell>
          <cell r="JL271">
            <v>0</v>
          </cell>
          <cell r="JM271">
            <v>0</v>
          </cell>
          <cell r="JN271" t="e">
            <v>#DIV/0!</v>
          </cell>
          <cell r="JO271">
            <v>0</v>
          </cell>
          <cell r="JP271">
            <v>0</v>
          </cell>
          <cell r="JQ271" t="e">
            <v>#DIV/0!</v>
          </cell>
          <cell r="JR271">
            <v>0</v>
          </cell>
          <cell r="JS271">
            <v>0</v>
          </cell>
          <cell r="JT271" t="e">
            <v>#DIV/0!</v>
          </cell>
          <cell r="JU271">
            <v>0</v>
          </cell>
          <cell r="JV271">
            <v>0</v>
          </cell>
          <cell r="JW271" t="e">
            <v>#DIV/0!</v>
          </cell>
          <cell r="JX271">
            <v>0</v>
          </cell>
          <cell r="JY271">
            <v>0</v>
          </cell>
          <cell r="JZ271" t="e">
            <v>#DIV/0!</v>
          </cell>
          <cell r="KA271">
            <v>0</v>
          </cell>
          <cell r="KB271">
            <v>0</v>
          </cell>
          <cell r="KC271" t="e">
            <v>#DIV/0!</v>
          </cell>
          <cell r="KD271">
            <v>0</v>
          </cell>
          <cell r="KE271">
            <v>0</v>
          </cell>
          <cell r="KF271" t="e">
            <v>#DIV/0!</v>
          </cell>
          <cell r="KG271">
            <v>0</v>
          </cell>
          <cell r="KH271">
            <v>0</v>
          </cell>
          <cell r="KI271" t="e">
            <v>#DIV/0!</v>
          </cell>
          <cell r="KJ271">
            <v>0</v>
          </cell>
          <cell r="KK271">
            <v>0</v>
          </cell>
          <cell r="KL271" t="e">
            <v>#DIV/0!</v>
          </cell>
          <cell r="KM271">
            <v>0</v>
          </cell>
          <cell r="KN271">
            <v>0</v>
          </cell>
          <cell r="KO271" t="e">
            <v>#DIV/0!</v>
          </cell>
          <cell r="KP271">
            <v>0</v>
          </cell>
          <cell r="KQ271">
            <v>0</v>
          </cell>
          <cell r="KR271" t="e">
            <v>#DIV/0!</v>
          </cell>
          <cell r="KS271">
            <v>0</v>
          </cell>
          <cell r="KT271">
            <v>0</v>
          </cell>
          <cell r="KU271" t="e">
            <v>#DIV/0!</v>
          </cell>
          <cell r="KV271">
            <v>0</v>
          </cell>
          <cell r="KW271">
            <v>0</v>
          </cell>
          <cell r="KX271" t="e">
            <v>#DIV/0!</v>
          </cell>
          <cell r="KY271">
            <v>0</v>
          </cell>
          <cell r="KZ271">
            <v>0</v>
          </cell>
          <cell r="LA271" t="e">
            <v>#DIV/0!</v>
          </cell>
          <cell r="LB271">
            <v>0</v>
          </cell>
          <cell r="LC271">
            <v>0</v>
          </cell>
          <cell r="LD271" t="e">
            <v>#DIV/0!</v>
          </cell>
          <cell r="LE271">
            <v>0</v>
          </cell>
          <cell r="LF271">
            <v>0</v>
          </cell>
          <cell r="LG271" t="e">
            <v>#DIV/0!</v>
          </cell>
          <cell r="LH271">
            <v>0</v>
          </cell>
          <cell r="LI271">
            <v>0</v>
          </cell>
          <cell r="LJ271" t="e">
            <v>#DIV/0!</v>
          </cell>
          <cell r="LK271">
            <v>0</v>
          </cell>
          <cell r="LL271">
            <v>0</v>
          </cell>
          <cell r="LM271" t="e">
            <v>#DIV/0!</v>
          </cell>
        </row>
        <row r="272">
          <cell r="D272">
            <v>42962</v>
          </cell>
          <cell r="E272">
            <v>0</v>
          </cell>
          <cell r="F272">
            <v>0</v>
          </cell>
          <cell r="G272" t="e">
            <v>#DIV/0!</v>
          </cell>
          <cell r="H272">
            <v>0</v>
          </cell>
          <cell r="I272">
            <v>0</v>
          </cell>
          <cell r="J272" t="e">
            <v>#DIV/0!</v>
          </cell>
          <cell r="K272">
            <v>0</v>
          </cell>
          <cell r="L272">
            <v>0</v>
          </cell>
          <cell r="M272" t="e">
            <v>#DIV/0!</v>
          </cell>
          <cell r="N272">
            <v>0</v>
          </cell>
          <cell r="O272">
            <v>0</v>
          </cell>
          <cell r="P272" t="e">
            <v>#DIV/0!</v>
          </cell>
          <cell r="Q272">
            <v>0</v>
          </cell>
          <cell r="R272">
            <v>0</v>
          </cell>
          <cell r="S272" t="e">
            <v>#DIV/0!</v>
          </cell>
          <cell r="T272">
            <v>0</v>
          </cell>
          <cell r="U272">
            <v>0</v>
          </cell>
          <cell r="V272" t="e">
            <v>#DIV/0!</v>
          </cell>
          <cell r="W272">
            <v>0</v>
          </cell>
          <cell r="X272">
            <v>0</v>
          </cell>
          <cell r="Y272" t="e">
            <v>#DIV/0!</v>
          </cell>
          <cell r="Z272">
            <v>0</v>
          </cell>
          <cell r="AA272">
            <v>0</v>
          </cell>
          <cell r="AB272" t="e">
            <v>#DIV/0!</v>
          </cell>
          <cell r="AC272">
            <v>0</v>
          </cell>
          <cell r="AD272">
            <v>0</v>
          </cell>
          <cell r="AE272" t="e">
            <v>#DIV/0!</v>
          </cell>
          <cell r="AF272">
            <v>0</v>
          </cell>
          <cell r="AG272">
            <v>0</v>
          </cell>
          <cell r="AH272" t="e">
            <v>#DIV/0!</v>
          </cell>
          <cell r="AI272">
            <v>0</v>
          </cell>
          <cell r="AJ272">
            <v>0</v>
          </cell>
          <cell r="AK272" t="e">
            <v>#DIV/0!</v>
          </cell>
          <cell r="AL272">
            <v>0</v>
          </cell>
          <cell r="AM272">
            <v>0</v>
          </cell>
          <cell r="AN272" t="e">
            <v>#DIV/0!</v>
          </cell>
          <cell r="AO272">
            <v>0</v>
          </cell>
          <cell r="AP272">
            <v>0</v>
          </cell>
          <cell r="AQ272" t="e">
            <v>#DIV/0!</v>
          </cell>
          <cell r="AR272">
            <v>0</v>
          </cell>
          <cell r="AS272">
            <v>0</v>
          </cell>
          <cell r="AT272" t="e">
            <v>#DIV/0!</v>
          </cell>
          <cell r="AU272">
            <v>0</v>
          </cell>
          <cell r="AV272">
            <v>0</v>
          </cell>
          <cell r="AW272" t="e">
            <v>#DIV/0!</v>
          </cell>
          <cell r="AX272">
            <v>0</v>
          </cell>
          <cell r="AY272">
            <v>0</v>
          </cell>
          <cell r="AZ272" t="e">
            <v>#DIV/0!</v>
          </cell>
          <cell r="BA272">
            <v>0</v>
          </cell>
          <cell r="BB272">
            <v>0</v>
          </cell>
          <cell r="BC272" t="e">
            <v>#DIV/0!</v>
          </cell>
          <cell r="BD272">
            <v>0</v>
          </cell>
          <cell r="BE272">
            <v>0</v>
          </cell>
          <cell r="BF272" t="e">
            <v>#DIV/0!</v>
          </cell>
          <cell r="BG272">
            <v>0</v>
          </cell>
          <cell r="BH272">
            <v>0</v>
          </cell>
          <cell r="BI272" t="e">
            <v>#DIV/0!</v>
          </cell>
          <cell r="BJ272">
            <v>0</v>
          </cell>
          <cell r="BK272">
            <v>0</v>
          </cell>
          <cell r="BL272" t="e">
            <v>#DIV/0!</v>
          </cell>
          <cell r="BM272">
            <v>0</v>
          </cell>
          <cell r="BN272">
            <v>0</v>
          </cell>
          <cell r="BO272" t="e">
            <v>#DIV/0!</v>
          </cell>
          <cell r="BP272">
            <v>0</v>
          </cell>
          <cell r="BQ272">
            <v>0</v>
          </cell>
          <cell r="BR272" t="e">
            <v>#DIV/0!</v>
          </cell>
          <cell r="BS272">
            <v>0</v>
          </cell>
          <cell r="BT272">
            <v>0</v>
          </cell>
          <cell r="BU272" t="e">
            <v>#DIV/0!</v>
          </cell>
          <cell r="BV272">
            <v>0</v>
          </cell>
          <cell r="BW272">
            <v>0</v>
          </cell>
          <cell r="BX272" t="e">
            <v>#DIV/0!</v>
          </cell>
          <cell r="BY272">
            <v>0</v>
          </cell>
          <cell r="BZ272">
            <v>0</v>
          </cell>
          <cell r="CA272" t="e">
            <v>#DIV/0!</v>
          </cell>
          <cell r="CB272">
            <v>0</v>
          </cell>
          <cell r="CC272">
            <v>0</v>
          </cell>
          <cell r="CD272" t="e">
            <v>#DIV/0!</v>
          </cell>
          <cell r="CE272">
            <v>0</v>
          </cell>
          <cell r="CF272">
            <v>0</v>
          </cell>
          <cell r="CG272" t="e">
            <v>#DIV/0!</v>
          </cell>
          <cell r="CH272">
            <v>0</v>
          </cell>
          <cell r="CI272">
            <v>0</v>
          </cell>
          <cell r="CJ272" t="e">
            <v>#DIV/0!</v>
          </cell>
          <cell r="CK272">
            <v>0</v>
          </cell>
          <cell r="CL272">
            <v>0</v>
          </cell>
          <cell r="CM272" t="e">
            <v>#DIV/0!</v>
          </cell>
          <cell r="CN272">
            <v>0</v>
          </cell>
          <cell r="CO272">
            <v>0</v>
          </cell>
          <cell r="CP272" t="e">
            <v>#DIV/0!</v>
          </cell>
          <cell r="CQ272">
            <v>0</v>
          </cell>
          <cell r="CR272">
            <v>0</v>
          </cell>
          <cell r="CS272" t="e">
            <v>#DIV/0!</v>
          </cell>
          <cell r="CT272">
            <v>0</v>
          </cell>
          <cell r="CU272">
            <v>0</v>
          </cell>
          <cell r="CV272" t="e">
            <v>#DIV/0!</v>
          </cell>
          <cell r="CW272">
            <v>0</v>
          </cell>
          <cell r="CX272">
            <v>0</v>
          </cell>
          <cell r="CY272" t="e">
            <v>#DIV/0!</v>
          </cell>
          <cell r="CZ272">
            <v>0</v>
          </cell>
          <cell r="DA272">
            <v>0</v>
          </cell>
          <cell r="DB272" t="e">
            <v>#DIV/0!</v>
          </cell>
          <cell r="DC272">
            <v>0</v>
          </cell>
          <cell r="DD272">
            <v>0</v>
          </cell>
          <cell r="DE272" t="e">
            <v>#DIV/0!</v>
          </cell>
          <cell r="DF272">
            <v>0</v>
          </cell>
          <cell r="DG272">
            <v>0</v>
          </cell>
          <cell r="DH272" t="e">
            <v>#DIV/0!</v>
          </cell>
          <cell r="DI272">
            <v>0</v>
          </cell>
          <cell r="DJ272">
            <v>0</v>
          </cell>
          <cell r="DK272" t="e">
            <v>#DIV/0!</v>
          </cell>
          <cell r="DL272">
            <v>0</v>
          </cell>
          <cell r="DM272">
            <v>0</v>
          </cell>
          <cell r="DN272" t="e">
            <v>#DIV/0!</v>
          </cell>
          <cell r="DO272">
            <v>0</v>
          </cell>
          <cell r="DP272">
            <v>0</v>
          </cell>
          <cell r="DQ272" t="e">
            <v>#DIV/0!</v>
          </cell>
          <cell r="DR272">
            <v>0</v>
          </cell>
          <cell r="DS272">
            <v>0</v>
          </cell>
          <cell r="DT272" t="e">
            <v>#DIV/0!</v>
          </cell>
          <cell r="DU272">
            <v>0</v>
          </cell>
          <cell r="DV272">
            <v>0</v>
          </cell>
          <cell r="DW272" t="e">
            <v>#DIV/0!</v>
          </cell>
          <cell r="DX272">
            <v>0</v>
          </cell>
          <cell r="DY272">
            <v>0</v>
          </cell>
          <cell r="DZ272" t="e">
            <v>#DIV/0!</v>
          </cell>
          <cell r="EA272">
            <v>0</v>
          </cell>
          <cell r="EB272">
            <v>0</v>
          </cell>
          <cell r="EC272" t="e">
            <v>#DIV/0!</v>
          </cell>
          <cell r="ED272">
            <v>0</v>
          </cell>
          <cell r="EE272">
            <v>0</v>
          </cell>
          <cell r="EF272" t="e">
            <v>#DIV/0!</v>
          </cell>
          <cell r="EG272">
            <v>0</v>
          </cell>
          <cell r="EH272">
            <v>0</v>
          </cell>
          <cell r="EI272" t="e">
            <v>#DIV/0!</v>
          </cell>
          <cell r="EJ272">
            <v>0</v>
          </cell>
          <cell r="EK272">
            <v>0</v>
          </cell>
          <cell r="EL272" t="e">
            <v>#DIV/0!</v>
          </cell>
          <cell r="EM272">
            <v>0</v>
          </cell>
          <cell r="EN272">
            <v>0</v>
          </cell>
          <cell r="EO272" t="e">
            <v>#DIV/0!</v>
          </cell>
          <cell r="EP272">
            <v>0</v>
          </cell>
          <cell r="EQ272">
            <v>0</v>
          </cell>
          <cell r="ER272" t="e">
            <v>#DIV/0!</v>
          </cell>
          <cell r="ES272">
            <v>0</v>
          </cell>
          <cell r="ET272">
            <v>0</v>
          </cell>
          <cell r="EU272" t="e">
            <v>#DIV/0!</v>
          </cell>
          <cell r="EV272">
            <v>0</v>
          </cell>
          <cell r="EW272">
            <v>0</v>
          </cell>
          <cell r="EX272" t="e">
            <v>#DIV/0!</v>
          </cell>
          <cell r="EY272">
            <v>0</v>
          </cell>
          <cell r="EZ272">
            <v>0</v>
          </cell>
          <cell r="FA272" t="e">
            <v>#DIV/0!</v>
          </cell>
          <cell r="FB272">
            <v>0</v>
          </cell>
          <cell r="FC272">
            <v>0</v>
          </cell>
          <cell r="FD272" t="e">
            <v>#DIV/0!</v>
          </cell>
          <cell r="FE272">
            <v>0</v>
          </cell>
          <cell r="FF272">
            <v>0</v>
          </cell>
          <cell r="FG272" t="e">
            <v>#DIV/0!</v>
          </cell>
          <cell r="FH272">
            <v>0</v>
          </cell>
          <cell r="FI272">
            <v>0</v>
          </cell>
          <cell r="FJ272" t="e">
            <v>#DIV/0!</v>
          </cell>
          <cell r="FK272">
            <v>0</v>
          </cell>
          <cell r="FL272">
            <v>0</v>
          </cell>
          <cell r="FM272" t="e">
            <v>#DIV/0!</v>
          </cell>
          <cell r="FN272">
            <v>0</v>
          </cell>
          <cell r="FO272">
            <v>0</v>
          </cell>
          <cell r="FP272" t="e">
            <v>#DIV/0!</v>
          </cell>
          <cell r="FQ272">
            <v>0</v>
          </cell>
          <cell r="FR272">
            <v>0</v>
          </cell>
          <cell r="FS272" t="e">
            <v>#DIV/0!</v>
          </cell>
          <cell r="FT272">
            <v>0</v>
          </cell>
          <cell r="FU272">
            <v>0</v>
          </cell>
          <cell r="FV272" t="e">
            <v>#DIV/0!</v>
          </cell>
          <cell r="FW272">
            <v>0</v>
          </cell>
          <cell r="FX272">
            <v>0</v>
          </cell>
          <cell r="FY272" t="e">
            <v>#DIV/0!</v>
          </cell>
          <cell r="FZ272">
            <v>0</v>
          </cell>
          <cell r="GA272">
            <v>0</v>
          </cell>
          <cell r="GB272" t="e">
            <v>#DIV/0!</v>
          </cell>
          <cell r="GC272">
            <v>0</v>
          </cell>
          <cell r="GD272">
            <v>0</v>
          </cell>
          <cell r="GE272" t="e">
            <v>#DIV/0!</v>
          </cell>
          <cell r="GF272">
            <v>0</v>
          </cell>
          <cell r="GG272">
            <v>0</v>
          </cell>
          <cell r="GH272" t="e">
            <v>#DIV/0!</v>
          </cell>
          <cell r="GI272">
            <v>0</v>
          </cell>
          <cell r="GJ272">
            <v>0</v>
          </cell>
          <cell r="GK272" t="e">
            <v>#DIV/0!</v>
          </cell>
          <cell r="GL272">
            <v>0</v>
          </cell>
          <cell r="GM272">
            <v>0</v>
          </cell>
          <cell r="GN272" t="e">
            <v>#DIV/0!</v>
          </cell>
          <cell r="GO272">
            <v>0</v>
          </cell>
          <cell r="GP272">
            <v>0</v>
          </cell>
          <cell r="GQ272" t="e">
            <v>#DIV/0!</v>
          </cell>
          <cell r="GR272">
            <v>0</v>
          </cell>
          <cell r="GS272">
            <v>0</v>
          </cell>
          <cell r="GT272" t="e">
            <v>#DIV/0!</v>
          </cell>
          <cell r="GU272">
            <v>0</v>
          </cell>
          <cell r="GV272">
            <v>0</v>
          </cell>
          <cell r="GW272" t="e">
            <v>#DIV/0!</v>
          </cell>
          <cell r="GX272">
            <v>0</v>
          </cell>
          <cell r="GY272">
            <v>0</v>
          </cell>
          <cell r="GZ272" t="e">
            <v>#DIV/0!</v>
          </cell>
          <cell r="HA272">
            <v>0</v>
          </cell>
          <cell r="HB272">
            <v>0</v>
          </cell>
          <cell r="HC272" t="e">
            <v>#DIV/0!</v>
          </cell>
          <cell r="HD272">
            <v>0</v>
          </cell>
          <cell r="HE272">
            <v>0</v>
          </cell>
          <cell r="HF272" t="e">
            <v>#DIV/0!</v>
          </cell>
          <cell r="HG272">
            <v>0</v>
          </cell>
          <cell r="HH272">
            <v>0</v>
          </cell>
          <cell r="HI272" t="e">
            <v>#DIV/0!</v>
          </cell>
          <cell r="HJ272">
            <v>0</v>
          </cell>
          <cell r="HK272">
            <v>0</v>
          </cell>
          <cell r="HL272" t="e">
            <v>#DIV/0!</v>
          </cell>
          <cell r="HM272">
            <v>0</v>
          </cell>
          <cell r="HN272">
            <v>0</v>
          </cell>
          <cell r="HO272" t="e">
            <v>#DIV/0!</v>
          </cell>
          <cell r="HP272">
            <v>0</v>
          </cell>
          <cell r="HQ272">
            <v>0</v>
          </cell>
          <cell r="HR272" t="e">
            <v>#DIV/0!</v>
          </cell>
          <cell r="HS272">
            <v>0</v>
          </cell>
          <cell r="HT272">
            <v>0</v>
          </cell>
          <cell r="HU272" t="e">
            <v>#DIV/0!</v>
          </cell>
          <cell r="HV272">
            <v>0</v>
          </cell>
          <cell r="HW272">
            <v>0</v>
          </cell>
          <cell r="HX272" t="e">
            <v>#DIV/0!</v>
          </cell>
          <cell r="HY272">
            <v>0</v>
          </cell>
          <cell r="HZ272">
            <v>0</v>
          </cell>
          <cell r="IA272" t="e">
            <v>#DIV/0!</v>
          </cell>
          <cell r="IB272">
            <v>0</v>
          </cell>
          <cell r="IC272">
            <v>0</v>
          </cell>
          <cell r="ID272" t="e">
            <v>#DIV/0!</v>
          </cell>
          <cell r="IE272">
            <v>0</v>
          </cell>
          <cell r="IF272">
            <v>0</v>
          </cell>
          <cell r="IG272" t="e">
            <v>#DIV/0!</v>
          </cell>
          <cell r="IH272">
            <v>0</v>
          </cell>
          <cell r="II272">
            <v>0</v>
          </cell>
          <cell r="IJ272" t="e">
            <v>#DIV/0!</v>
          </cell>
          <cell r="IK272">
            <v>0</v>
          </cell>
          <cell r="IL272">
            <v>0</v>
          </cell>
          <cell r="IM272" t="e">
            <v>#DIV/0!</v>
          </cell>
          <cell r="IN272">
            <v>0</v>
          </cell>
          <cell r="IO272">
            <v>0</v>
          </cell>
          <cell r="IP272" t="e">
            <v>#DIV/0!</v>
          </cell>
          <cell r="IQ272">
            <v>0</v>
          </cell>
          <cell r="IR272">
            <v>0</v>
          </cell>
          <cell r="IS272" t="e">
            <v>#DIV/0!</v>
          </cell>
          <cell r="IT272">
            <v>0</v>
          </cell>
          <cell r="IU272">
            <v>0</v>
          </cell>
          <cell r="IV272" t="e">
            <v>#DIV/0!</v>
          </cell>
          <cell r="IW272">
            <v>0</v>
          </cell>
          <cell r="IX272">
            <v>0</v>
          </cell>
          <cell r="IY272" t="e">
            <v>#DIV/0!</v>
          </cell>
          <cell r="IZ272">
            <v>0</v>
          </cell>
          <cell r="JA272">
            <v>0</v>
          </cell>
          <cell r="JB272" t="e">
            <v>#DIV/0!</v>
          </cell>
          <cell r="JC272">
            <v>0</v>
          </cell>
          <cell r="JD272">
            <v>0</v>
          </cell>
          <cell r="JE272" t="e">
            <v>#DIV/0!</v>
          </cell>
          <cell r="JF272">
            <v>0</v>
          </cell>
          <cell r="JG272">
            <v>0</v>
          </cell>
          <cell r="JH272" t="e">
            <v>#DIV/0!</v>
          </cell>
          <cell r="JI272">
            <v>0</v>
          </cell>
          <cell r="JJ272">
            <v>0</v>
          </cell>
          <cell r="JK272" t="e">
            <v>#DIV/0!</v>
          </cell>
          <cell r="JL272">
            <v>0</v>
          </cell>
          <cell r="JM272">
            <v>0</v>
          </cell>
          <cell r="JN272" t="e">
            <v>#DIV/0!</v>
          </cell>
          <cell r="JO272">
            <v>0</v>
          </cell>
          <cell r="JP272">
            <v>0</v>
          </cell>
          <cell r="JQ272" t="e">
            <v>#DIV/0!</v>
          </cell>
          <cell r="JR272">
            <v>0</v>
          </cell>
          <cell r="JS272">
            <v>0</v>
          </cell>
          <cell r="JT272" t="e">
            <v>#DIV/0!</v>
          </cell>
          <cell r="JU272">
            <v>0</v>
          </cell>
          <cell r="JV272">
            <v>0</v>
          </cell>
          <cell r="JW272" t="e">
            <v>#DIV/0!</v>
          </cell>
          <cell r="JX272">
            <v>0</v>
          </cell>
          <cell r="JY272">
            <v>0</v>
          </cell>
          <cell r="JZ272" t="e">
            <v>#DIV/0!</v>
          </cell>
          <cell r="KA272">
            <v>0</v>
          </cell>
          <cell r="KB272">
            <v>0</v>
          </cell>
          <cell r="KC272" t="e">
            <v>#DIV/0!</v>
          </cell>
          <cell r="KD272">
            <v>0</v>
          </cell>
          <cell r="KE272">
            <v>0</v>
          </cell>
          <cell r="KF272" t="e">
            <v>#DIV/0!</v>
          </cell>
          <cell r="KG272">
            <v>0</v>
          </cell>
          <cell r="KH272">
            <v>0</v>
          </cell>
          <cell r="KI272" t="e">
            <v>#DIV/0!</v>
          </cell>
          <cell r="KJ272">
            <v>0</v>
          </cell>
          <cell r="KK272">
            <v>0</v>
          </cell>
          <cell r="KL272" t="e">
            <v>#DIV/0!</v>
          </cell>
          <cell r="KM272">
            <v>0</v>
          </cell>
          <cell r="KN272">
            <v>0</v>
          </cell>
          <cell r="KO272" t="e">
            <v>#DIV/0!</v>
          </cell>
          <cell r="KP272">
            <v>0</v>
          </cell>
          <cell r="KQ272">
            <v>0</v>
          </cell>
          <cell r="KR272" t="e">
            <v>#DIV/0!</v>
          </cell>
          <cell r="KS272">
            <v>0</v>
          </cell>
          <cell r="KT272">
            <v>0</v>
          </cell>
          <cell r="KU272" t="e">
            <v>#DIV/0!</v>
          </cell>
          <cell r="KV272">
            <v>0</v>
          </cell>
          <cell r="KW272">
            <v>0</v>
          </cell>
          <cell r="KX272" t="e">
            <v>#DIV/0!</v>
          </cell>
          <cell r="KY272">
            <v>0</v>
          </cell>
          <cell r="KZ272">
            <v>0</v>
          </cell>
          <cell r="LA272" t="e">
            <v>#DIV/0!</v>
          </cell>
          <cell r="LB272">
            <v>0</v>
          </cell>
          <cell r="LC272">
            <v>0</v>
          </cell>
          <cell r="LD272" t="e">
            <v>#DIV/0!</v>
          </cell>
          <cell r="LE272">
            <v>0</v>
          </cell>
          <cell r="LF272">
            <v>0</v>
          </cell>
          <cell r="LG272" t="e">
            <v>#DIV/0!</v>
          </cell>
          <cell r="LH272">
            <v>0</v>
          </cell>
          <cell r="LI272">
            <v>0</v>
          </cell>
          <cell r="LJ272" t="e">
            <v>#DIV/0!</v>
          </cell>
          <cell r="LK272">
            <v>0</v>
          </cell>
          <cell r="LL272">
            <v>0</v>
          </cell>
          <cell r="LM272" t="e">
            <v>#DIV/0!</v>
          </cell>
        </row>
        <row r="273">
          <cell r="D273">
            <v>42963</v>
          </cell>
          <cell r="E273">
            <v>0</v>
          </cell>
          <cell r="F273">
            <v>0</v>
          </cell>
          <cell r="G273" t="e">
            <v>#DIV/0!</v>
          </cell>
          <cell r="H273">
            <v>0</v>
          </cell>
          <cell r="I273">
            <v>0</v>
          </cell>
          <cell r="J273" t="e">
            <v>#DIV/0!</v>
          </cell>
          <cell r="K273">
            <v>0</v>
          </cell>
          <cell r="L273">
            <v>0</v>
          </cell>
          <cell r="M273" t="e">
            <v>#DIV/0!</v>
          </cell>
          <cell r="N273">
            <v>0</v>
          </cell>
          <cell r="O273">
            <v>0</v>
          </cell>
          <cell r="P273" t="e">
            <v>#DIV/0!</v>
          </cell>
          <cell r="Q273">
            <v>0</v>
          </cell>
          <cell r="R273">
            <v>0</v>
          </cell>
          <cell r="S273" t="e">
            <v>#DIV/0!</v>
          </cell>
          <cell r="T273">
            <v>0</v>
          </cell>
          <cell r="U273">
            <v>0</v>
          </cell>
          <cell r="V273" t="e">
            <v>#DIV/0!</v>
          </cell>
          <cell r="W273">
            <v>0</v>
          </cell>
          <cell r="X273">
            <v>0</v>
          </cell>
          <cell r="Y273" t="e">
            <v>#DIV/0!</v>
          </cell>
          <cell r="Z273">
            <v>0</v>
          </cell>
          <cell r="AA273">
            <v>0</v>
          </cell>
          <cell r="AB273" t="e">
            <v>#DIV/0!</v>
          </cell>
          <cell r="AC273">
            <v>0</v>
          </cell>
          <cell r="AD273">
            <v>0</v>
          </cell>
          <cell r="AE273" t="e">
            <v>#DIV/0!</v>
          </cell>
          <cell r="AF273">
            <v>0</v>
          </cell>
          <cell r="AG273">
            <v>0</v>
          </cell>
          <cell r="AH273" t="e">
            <v>#DIV/0!</v>
          </cell>
          <cell r="AI273">
            <v>0</v>
          </cell>
          <cell r="AJ273">
            <v>0</v>
          </cell>
          <cell r="AK273" t="e">
            <v>#DIV/0!</v>
          </cell>
          <cell r="AL273">
            <v>0</v>
          </cell>
          <cell r="AM273">
            <v>0</v>
          </cell>
          <cell r="AN273" t="e">
            <v>#DIV/0!</v>
          </cell>
          <cell r="AO273">
            <v>0</v>
          </cell>
          <cell r="AP273">
            <v>0</v>
          </cell>
          <cell r="AQ273" t="e">
            <v>#DIV/0!</v>
          </cell>
          <cell r="AR273">
            <v>0</v>
          </cell>
          <cell r="AS273">
            <v>0</v>
          </cell>
          <cell r="AT273" t="e">
            <v>#DIV/0!</v>
          </cell>
          <cell r="AU273">
            <v>0</v>
          </cell>
          <cell r="AV273">
            <v>0</v>
          </cell>
          <cell r="AW273" t="e">
            <v>#DIV/0!</v>
          </cell>
          <cell r="AX273">
            <v>0</v>
          </cell>
          <cell r="AY273">
            <v>0</v>
          </cell>
          <cell r="AZ273" t="e">
            <v>#DIV/0!</v>
          </cell>
          <cell r="BA273">
            <v>0</v>
          </cell>
          <cell r="BB273">
            <v>0</v>
          </cell>
          <cell r="BC273" t="e">
            <v>#DIV/0!</v>
          </cell>
          <cell r="BD273">
            <v>0</v>
          </cell>
          <cell r="BE273">
            <v>0</v>
          </cell>
          <cell r="BF273" t="e">
            <v>#DIV/0!</v>
          </cell>
          <cell r="BG273">
            <v>0</v>
          </cell>
          <cell r="BH273">
            <v>0</v>
          </cell>
          <cell r="BI273" t="e">
            <v>#DIV/0!</v>
          </cell>
          <cell r="BJ273">
            <v>0</v>
          </cell>
          <cell r="BK273">
            <v>0</v>
          </cell>
          <cell r="BL273" t="e">
            <v>#DIV/0!</v>
          </cell>
          <cell r="BM273">
            <v>0</v>
          </cell>
          <cell r="BN273">
            <v>0</v>
          </cell>
          <cell r="BO273" t="e">
            <v>#DIV/0!</v>
          </cell>
          <cell r="BP273">
            <v>0</v>
          </cell>
          <cell r="BQ273">
            <v>0</v>
          </cell>
          <cell r="BR273" t="e">
            <v>#DIV/0!</v>
          </cell>
          <cell r="BS273">
            <v>0</v>
          </cell>
          <cell r="BT273">
            <v>0</v>
          </cell>
          <cell r="BU273" t="e">
            <v>#DIV/0!</v>
          </cell>
          <cell r="BV273">
            <v>0</v>
          </cell>
          <cell r="BW273">
            <v>0</v>
          </cell>
          <cell r="BX273" t="e">
            <v>#DIV/0!</v>
          </cell>
          <cell r="BY273">
            <v>0</v>
          </cell>
          <cell r="BZ273">
            <v>0</v>
          </cell>
          <cell r="CA273" t="e">
            <v>#DIV/0!</v>
          </cell>
          <cell r="CB273">
            <v>0</v>
          </cell>
          <cell r="CC273">
            <v>0</v>
          </cell>
          <cell r="CD273" t="e">
            <v>#DIV/0!</v>
          </cell>
          <cell r="CE273">
            <v>0</v>
          </cell>
          <cell r="CF273">
            <v>0</v>
          </cell>
          <cell r="CG273" t="e">
            <v>#DIV/0!</v>
          </cell>
          <cell r="CH273">
            <v>0</v>
          </cell>
          <cell r="CI273">
            <v>0</v>
          </cell>
          <cell r="CJ273" t="e">
            <v>#DIV/0!</v>
          </cell>
          <cell r="CK273">
            <v>0</v>
          </cell>
          <cell r="CL273">
            <v>0</v>
          </cell>
          <cell r="CM273" t="e">
            <v>#DIV/0!</v>
          </cell>
          <cell r="CN273">
            <v>0</v>
          </cell>
          <cell r="CO273">
            <v>0</v>
          </cell>
          <cell r="CP273" t="e">
            <v>#DIV/0!</v>
          </cell>
          <cell r="CQ273">
            <v>0</v>
          </cell>
          <cell r="CR273">
            <v>0</v>
          </cell>
          <cell r="CS273" t="e">
            <v>#DIV/0!</v>
          </cell>
          <cell r="CT273">
            <v>0</v>
          </cell>
          <cell r="CU273">
            <v>0</v>
          </cell>
          <cell r="CV273" t="e">
            <v>#DIV/0!</v>
          </cell>
          <cell r="CW273">
            <v>0</v>
          </cell>
          <cell r="CX273">
            <v>0</v>
          </cell>
          <cell r="CY273" t="e">
            <v>#DIV/0!</v>
          </cell>
          <cell r="CZ273">
            <v>0</v>
          </cell>
          <cell r="DA273">
            <v>0</v>
          </cell>
          <cell r="DB273" t="e">
            <v>#DIV/0!</v>
          </cell>
          <cell r="DC273">
            <v>0</v>
          </cell>
          <cell r="DD273">
            <v>0</v>
          </cell>
          <cell r="DE273" t="e">
            <v>#DIV/0!</v>
          </cell>
          <cell r="DF273">
            <v>0</v>
          </cell>
          <cell r="DG273">
            <v>0</v>
          </cell>
          <cell r="DH273" t="e">
            <v>#DIV/0!</v>
          </cell>
          <cell r="DI273">
            <v>0</v>
          </cell>
          <cell r="DJ273">
            <v>0</v>
          </cell>
          <cell r="DK273" t="e">
            <v>#DIV/0!</v>
          </cell>
          <cell r="DL273">
            <v>0</v>
          </cell>
          <cell r="DM273">
            <v>0</v>
          </cell>
          <cell r="DN273" t="e">
            <v>#DIV/0!</v>
          </cell>
          <cell r="DO273">
            <v>0</v>
          </cell>
          <cell r="DP273">
            <v>0</v>
          </cell>
          <cell r="DQ273" t="e">
            <v>#DIV/0!</v>
          </cell>
          <cell r="DR273">
            <v>0</v>
          </cell>
          <cell r="DS273">
            <v>0</v>
          </cell>
          <cell r="DT273" t="e">
            <v>#DIV/0!</v>
          </cell>
          <cell r="DU273">
            <v>0</v>
          </cell>
          <cell r="DV273">
            <v>0</v>
          </cell>
          <cell r="DW273" t="e">
            <v>#DIV/0!</v>
          </cell>
          <cell r="DX273">
            <v>0</v>
          </cell>
          <cell r="DY273">
            <v>0</v>
          </cell>
          <cell r="DZ273" t="e">
            <v>#DIV/0!</v>
          </cell>
          <cell r="EA273">
            <v>0</v>
          </cell>
          <cell r="EB273">
            <v>0</v>
          </cell>
          <cell r="EC273" t="e">
            <v>#DIV/0!</v>
          </cell>
          <cell r="ED273">
            <v>0</v>
          </cell>
          <cell r="EE273">
            <v>0</v>
          </cell>
          <cell r="EF273" t="e">
            <v>#DIV/0!</v>
          </cell>
          <cell r="EG273">
            <v>0</v>
          </cell>
          <cell r="EH273">
            <v>0</v>
          </cell>
          <cell r="EI273" t="e">
            <v>#DIV/0!</v>
          </cell>
          <cell r="EJ273">
            <v>0</v>
          </cell>
          <cell r="EK273">
            <v>0</v>
          </cell>
          <cell r="EL273" t="e">
            <v>#DIV/0!</v>
          </cell>
          <cell r="EM273">
            <v>0</v>
          </cell>
          <cell r="EN273">
            <v>0</v>
          </cell>
          <cell r="EO273" t="e">
            <v>#DIV/0!</v>
          </cell>
          <cell r="EP273">
            <v>0</v>
          </cell>
          <cell r="EQ273">
            <v>0</v>
          </cell>
          <cell r="ER273" t="e">
            <v>#DIV/0!</v>
          </cell>
          <cell r="ES273">
            <v>0</v>
          </cell>
          <cell r="ET273">
            <v>0</v>
          </cell>
          <cell r="EU273" t="e">
            <v>#DIV/0!</v>
          </cell>
          <cell r="EV273">
            <v>0</v>
          </cell>
          <cell r="EW273">
            <v>0</v>
          </cell>
          <cell r="EX273" t="e">
            <v>#DIV/0!</v>
          </cell>
          <cell r="EY273">
            <v>0</v>
          </cell>
          <cell r="EZ273">
            <v>0</v>
          </cell>
          <cell r="FA273" t="e">
            <v>#DIV/0!</v>
          </cell>
          <cell r="FB273">
            <v>0</v>
          </cell>
          <cell r="FC273">
            <v>0</v>
          </cell>
          <cell r="FD273" t="e">
            <v>#DIV/0!</v>
          </cell>
          <cell r="FE273">
            <v>0</v>
          </cell>
          <cell r="FF273">
            <v>0</v>
          </cell>
          <cell r="FG273" t="e">
            <v>#DIV/0!</v>
          </cell>
          <cell r="FH273">
            <v>0</v>
          </cell>
          <cell r="FI273">
            <v>0</v>
          </cell>
          <cell r="FJ273" t="e">
            <v>#DIV/0!</v>
          </cell>
          <cell r="FK273">
            <v>0</v>
          </cell>
          <cell r="FL273">
            <v>0</v>
          </cell>
          <cell r="FM273" t="e">
            <v>#DIV/0!</v>
          </cell>
          <cell r="FN273">
            <v>0</v>
          </cell>
          <cell r="FO273">
            <v>0</v>
          </cell>
          <cell r="FP273" t="e">
            <v>#DIV/0!</v>
          </cell>
          <cell r="FQ273">
            <v>0</v>
          </cell>
          <cell r="FR273">
            <v>0</v>
          </cell>
          <cell r="FS273" t="e">
            <v>#DIV/0!</v>
          </cell>
          <cell r="FT273">
            <v>0</v>
          </cell>
          <cell r="FU273">
            <v>0</v>
          </cell>
          <cell r="FV273" t="e">
            <v>#DIV/0!</v>
          </cell>
          <cell r="FW273">
            <v>0</v>
          </cell>
          <cell r="FX273">
            <v>0</v>
          </cell>
          <cell r="FY273" t="e">
            <v>#DIV/0!</v>
          </cell>
          <cell r="FZ273">
            <v>0</v>
          </cell>
          <cell r="GA273">
            <v>0</v>
          </cell>
          <cell r="GB273" t="e">
            <v>#DIV/0!</v>
          </cell>
          <cell r="GC273">
            <v>0</v>
          </cell>
          <cell r="GD273">
            <v>0</v>
          </cell>
          <cell r="GE273" t="e">
            <v>#DIV/0!</v>
          </cell>
          <cell r="GF273">
            <v>0</v>
          </cell>
          <cell r="GG273">
            <v>0</v>
          </cell>
          <cell r="GH273" t="e">
            <v>#DIV/0!</v>
          </cell>
          <cell r="GI273">
            <v>0</v>
          </cell>
          <cell r="GJ273">
            <v>0</v>
          </cell>
          <cell r="GK273" t="e">
            <v>#DIV/0!</v>
          </cell>
          <cell r="GL273">
            <v>0</v>
          </cell>
          <cell r="GM273">
            <v>0</v>
          </cell>
          <cell r="GN273" t="e">
            <v>#DIV/0!</v>
          </cell>
          <cell r="GO273">
            <v>0</v>
          </cell>
          <cell r="GP273">
            <v>0</v>
          </cell>
          <cell r="GQ273" t="e">
            <v>#DIV/0!</v>
          </cell>
          <cell r="GR273">
            <v>0</v>
          </cell>
          <cell r="GS273">
            <v>0</v>
          </cell>
          <cell r="GT273" t="e">
            <v>#DIV/0!</v>
          </cell>
          <cell r="GU273">
            <v>0</v>
          </cell>
          <cell r="GV273">
            <v>0</v>
          </cell>
          <cell r="GW273" t="e">
            <v>#DIV/0!</v>
          </cell>
          <cell r="GX273">
            <v>0</v>
          </cell>
          <cell r="GY273">
            <v>0</v>
          </cell>
          <cell r="GZ273" t="e">
            <v>#DIV/0!</v>
          </cell>
          <cell r="HA273">
            <v>0</v>
          </cell>
          <cell r="HB273">
            <v>0</v>
          </cell>
          <cell r="HC273" t="e">
            <v>#DIV/0!</v>
          </cell>
          <cell r="HD273">
            <v>0</v>
          </cell>
          <cell r="HE273">
            <v>0</v>
          </cell>
          <cell r="HF273" t="e">
            <v>#DIV/0!</v>
          </cell>
          <cell r="HG273">
            <v>0</v>
          </cell>
          <cell r="HH273">
            <v>0</v>
          </cell>
          <cell r="HI273" t="e">
            <v>#DIV/0!</v>
          </cell>
          <cell r="HJ273">
            <v>0</v>
          </cell>
          <cell r="HK273">
            <v>0</v>
          </cell>
          <cell r="HL273" t="e">
            <v>#DIV/0!</v>
          </cell>
          <cell r="HM273">
            <v>0</v>
          </cell>
          <cell r="HN273">
            <v>0</v>
          </cell>
          <cell r="HO273" t="e">
            <v>#DIV/0!</v>
          </cell>
          <cell r="HP273">
            <v>0</v>
          </cell>
          <cell r="HQ273">
            <v>0</v>
          </cell>
          <cell r="HR273" t="e">
            <v>#DIV/0!</v>
          </cell>
          <cell r="HS273">
            <v>0</v>
          </cell>
          <cell r="HT273">
            <v>0</v>
          </cell>
          <cell r="HU273" t="e">
            <v>#DIV/0!</v>
          </cell>
          <cell r="HV273">
            <v>0</v>
          </cell>
          <cell r="HW273">
            <v>0</v>
          </cell>
          <cell r="HX273" t="e">
            <v>#DIV/0!</v>
          </cell>
          <cell r="HY273">
            <v>0</v>
          </cell>
          <cell r="HZ273">
            <v>0</v>
          </cell>
          <cell r="IA273" t="e">
            <v>#DIV/0!</v>
          </cell>
          <cell r="IB273">
            <v>0</v>
          </cell>
          <cell r="IC273">
            <v>0</v>
          </cell>
          <cell r="ID273" t="e">
            <v>#DIV/0!</v>
          </cell>
          <cell r="IE273">
            <v>0</v>
          </cell>
          <cell r="IF273">
            <v>0</v>
          </cell>
          <cell r="IG273" t="e">
            <v>#DIV/0!</v>
          </cell>
          <cell r="IH273">
            <v>0</v>
          </cell>
          <cell r="II273">
            <v>0</v>
          </cell>
          <cell r="IJ273" t="e">
            <v>#DIV/0!</v>
          </cell>
          <cell r="IK273">
            <v>0</v>
          </cell>
          <cell r="IL273">
            <v>0</v>
          </cell>
          <cell r="IM273" t="e">
            <v>#DIV/0!</v>
          </cell>
          <cell r="IN273">
            <v>0</v>
          </cell>
          <cell r="IO273">
            <v>0</v>
          </cell>
          <cell r="IP273" t="e">
            <v>#DIV/0!</v>
          </cell>
          <cell r="IQ273">
            <v>0</v>
          </cell>
          <cell r="IR273">
            <v>0</v>
          </cell>
          <cell r="IS273" t="e">
            <v>#DIV/0!</v>
          </cell>
          <cell r="IT273">
            <v>0</v>
          </cell>
          <cell r="IU273">
            <v>0</v>
          </cell>
          <cell r="IV273" t="e">
            <v>#DIV/0!</v>
          </cell>
          <cell r="IW273">
            <v>0</v>
          </cell>
          <cell r="IX273">
            <v>0</v>
          </cell>
          <cell r="IY273" t="e">
            <v>#DIV/0!</v>
          </cell>
          <cell r="IZ273">
            <v>0</v>
          </cell>
          <cell r="JA273">
            <v>0</v>
          </cell>
          <cell r="JB273" t="e">
            <v>#DIV/0!</v>
          </cell>
          <cell r="JC273">
            <v>0</v>
          </cell>
          <cell r="JD273">
            <v>0</v>
          </cell>
          <cell r="JE273" t="e">
            <v>#DIV/0!</v>
          </cell>
          <cell r="JF273">
            <v>0</v>
          </cell>
          <cell r="JG273">
            <v>0</v>
          </cell>
          <cell r="JH273" t="e">
            <v>#DIV/0!</v>
          </cell>
          <cell r="JI273">
            <v>0</v>
          </cell>
          <cell r="JJ273">
            <v>0</v>
          </cell>
          <cell r="JK273" t="e">
            <v>#DIV/0!</v>
          </cell>
          <cell r="JL273">
            <v>0</v>
          </cell>
          <cell r="JM273">
            <v>0</v>
          </cell>
          <cell r="JN273" t="e">
            <v>#DIV/0!</v>
          </cell>
          <cell r="JO273">
            <v>0</v>
          </cell>
          <cell r="JP273">
            <v>0</v>
          </cell>
          <cell r="JQ273" t="e">
            <v>#DIV/0!</v>
          </cell>
          <cell r="JR273">
            <v>0</v>
          </cell>
          <cell r="JS273">
            <v>0</v>
          </cell>
          <cell r="JT273" t="e">
            <v>#DIV/0!</v>
          </cell>
          <cell r="JU273">
            <v>0</v>
          </cell>
          <cell r="JV273">
            <v>0</v>
          </cell>
          <cell r="JW273" t="e">
            <v>#DIV/0!</v>
          </cell>
          <cell r="JX273">
            <v>0</v>
          </cell>
          <cell r="JY273">
            <v>0</v>
          </cell>
          <cell r="JZ273" t="e">
            <v>#DIV/0!</v>
          </cell>
          <cell r="KA273">
            <v>0</v>
          </cell>
          <cell r="KB273">
            <v>0</v>
          </cell>
          <cell r="KC273" t="e">
            <v>#DIV/0!</v>
          </cell>
          <cell r="KD273">
            <v>0</v>
          </cell>
          <cell r="KE273">
            <v>0</v>
          </cell>
          <cell r="KF273" t="e">
            <v>#DIV/0!</v>
          </cell>
          <cell r="KG273">
            <v>0</v>
          </cell>
          <cell r="KH273">
            <v>0</v>
          </cell>
          <cell r="KI273" t="e">
            <v>#DIV/0!</v>
          </cell>
          <cell r="KJ273">
            <v>0</v>
          </cell>
          <cell r="KK273">
            <v>0</v>
          </cell>
          <cell r="KL273" t="e">
            <v>#DIV/0!</v>
          </cell>
          <cell r="KM273">
            <v>0</v>
          </cell>
          <cell r="KN273">
            <v>0</v>
          </cell>
          <cell r="KO273" t="e">
            <v>#DIV/0!</v>
          </cell>
          <cell r="KP273">
            <v>0</v>
          </cell>
          <cell r="KQ273">
            <v>0</v>
          </cell>
          <cell r="KR273" t="e">
            <v>#DIV/0!</v>
          </cell>
          <cell r="KS273">
            <v>0</v>
          </cell>
          <cell r="KT273">
            <v>0</v>
          </cell>
          <cell r="KU273" t="e">
            <v>#DIV/0!</v>
          </cell>
          <cell r="KV273">
            <v>0</v>
          </cell>
          <cell r="KW273">
            <v>0</v>
          </cell>
          <cell r="KX273" t="e">
            <v>#DIV/0!</v>
          </cell>
          <cell r="KY273">
            <v>0</v>
          </cell>
          <cell r="KZ273">
            <v>0</v>
          </cell>
          <cell r="LA273" t="e">
            <v>#DIV/0!</v>
          </cell>
          <cell r="LB273">
            <v>0</v>
          </cell>
          <cell r="LC273">
            <v>0</v>
          </cell>
          <cell r="LD273" t="e">
            <v>#DIV/0!</v>
          </cell>
          <cell r="LE273">
            <v>0</v>
          </cell>
          <cell r="LF273">
            <v>0</v>
          </cell>
          <cell r="LG273" t="e">
            <v>#DIV/0!</v>
          </cell>
          <cell r="LH273">
            <v>0</v>
          </cell>
          <cell r="LI273">
            <v>0</v>
          </cell>
          <cell r="LJ273" t="e">
            <v>#DIV/0!</v>
          </cell>
          <cell r="LK273">
            <v>0</v>
          </cell>
          <cell r="LL273">
            <v>0</v>
          </cell>
          <cell r="LM273" t="e">
            <v>#DIV/0!</v>
          </cell>
        </row>
        <row r="274">
          <cell r="D274">
            <v>42964</v>
          </cell>
          <cell r="E274">
            <v>0</v>
          </cell>
          <cell r="F274">
            <v>0</v>
          </cell>
          <cell r="G274" t="e">
            <v>#DIV/0!</v>
          </cell>
          <cell r="H274">
            <v>0</v>
          </cell>
          <cell r="I274">
            <v>0</v>
          </cell>
          <cell r="J274" t="e">
            <v>#DIV/0!</v>
          </cell>
          <cell r="K274">
            <v>0</v>
          </cell>
          <cell r="L274">
            <v>0</v>
          </cell>
          <cell r="M274" t="e">
            <v>#DIV/0!</v>
          </cell>
          <cell r="N274">
            <v>0</v>
          </cell>
          <cell r="O274">
            <v>0</v>
          </cell>
          <cell r="P274" t="e">
            <v>#DIV/0!</v>
          </cell>
          <cell r="Q274">
            <v>0</v>
          </cell>
          <cell r="R274">
            <v>0</v>
          </cell>
          <cell r="S274" t="e">
            <v>#DIV/0!</v>
          </cell>
          <cell r="T274">
            <v>0</v>
          </cell>
          <cell r="U274">
            <v>0</v>
          </cell>
          <cell r="V274" t="e">
            <v>#DIV/0!</v>
          </cell>
          <cell r="W274">
            <v>0</v>
          </cell>
          <cell r="X274">
            <v>0</v>
          </cell>
          <cell r="Y274" t="e">
            <v>#DIV/0!</v>
          </cell>
          <cell r="Z274">
            <v>0</v>
          </cell>
          <cell r="AA274">
            <v>0</v>
          </cell>
          <cell r="AB274" t="e">
            <v>#DIV/0!</v>
          </cell>
          <cell r="AC274">
            <v>0</v>
          </cell>
          <cell r="AD274">
            <v>0</v>
          </cell>
          <cell r="AE274" t="e">
            <v>#DIV/0!</v>
          </cell>
          <cell r="AF274">
            <v>0</v>
          </cell>
          <cell r="AG274">
            <v>0</v>
          </cell>
          <cell r="AH274" t="e">
            <v>#DIV/0!</v>
          </cell>
          <cell r="AI274">
            <v>0</v>
          </cell>
          <cell r="AJ274">
            <v>0</v>
          </cell>
          <cell r="AK274" t="e">
            <v>#DIV/0!</v>
          </cell>
          <cell r="AL274">
            <v>0</v>
          </cell>
          <cell r="AM274">
            <v>0</v>
          </cell>
          <cell r="AN274" t="e">
            <v>#DIV/0!</v>
          </cell>
          <cell r="AO274">
            <v>0</v>
          </cell>
          <cell r="AP274">
            <v>0</v>
          </cell>
          <cell r="AQ274" t="e">
            <v>#DIV/0!</v>
          </cell>
          <cell r="AR274">
            <v>0</v>
          </cell>
          <cell r="AS274">
            <v>0</v>
          </cell>
          <cell r="AT274" t="e">
            <v>#DIV/0!</v>
          </cell>
          <cell r="AU274">
            <v>0</v>
          </cell>
          <cell r="AV274">
            <v>0</v>
          </cell>
          <cell r="AW274" t="e">
            <v>#DIV/0!</v>
          </cell>
          <cell r="AX274">
            <v>0</v>
          </cell>
          <cell r="AY274">
            <v>0</v>
          </cell>
          <cell r="AZ274" t="e">
            <v>#DIV/0!</v>
          </cell>
          <cell r="BA274">
            <v>0</v>
          </cell>
          <cell r="BB274">
            <v>0</v>
          </cell>
          <cell r="BC274" t="e">
            <v>#DIV/0!</v>
          </cell>
          <cell r="BD274">
            <v>0</v>
          </cell>
          <cell r="BE274">
            <v>0</v>
          </cell>
          <cell r="BF274" t="e">
            <v>#DIV/0!</v>
          </cell>
          <cell r="BG274">
            <v>0</v>
          </cell>
          <cell r="BH274">
            <v>0</v>
          </cell>
          <cell r="BI274" t="e">
            <v>#DIV/0!</v>
          </cell>
          <cell r="BJ274">
            <v>0</v>
          </cell>
          <cell r="BK274">
            <v>0</v>
          </cell>
          <cell r="BL274" t="e">
            <v>#DIV/0!</v>
          </cell>
          <cell r="BM274">
            <v>0</v>
          </cell>
          <cell r="BN274">
            <v>0</v>
          </cell>
          <cell r="BO274" t="e">
            <v>#DIV/0!</v>
          </cell>
          <cell r="BP274">
            <v>0</v>
          </cell>
          <cell r="BQ274">
            <v>0</v>
          </cell>
          <cell r="BR274" t="e">
            <v>#DIV/0!</v>
          </cell>
          <cell r="BS274">
            <v>0</v>
          </cell>
          <cell r="BT274">
            <v>0</v>
          </cell>
          <cell r="BU274" t="e">
            <v>#DIV/0!</v>
          </cell>
          <cell r="BV274">
            <v>0</v>
          </cell>
          <cell r="BW274">
            <v>0</v>
          </cell>
          <cell r="BX274" t="e">
            <v>#DIV/0!</v>
          </cell>
          <cell r="BY274">
            <v>0</v>
          </cell>
          <cell r="BZ274">
            <v>0</v>
          </cell>
          <cell r="CA274" t="e">
            <v>#DIV/0!</v>
          </cell>
          <cell r="CB274">
            <v>0</v>
          </cell>
          <cell r="CC274">
            <v>0</v>
          </cell>
          <cell r="CD274" t="e">
            <v>#DIV/0!</v>
          </cell>
          <cell r="CE274">
            <v>0</v>
          </cell>
          <cell r="CF274">
            <v>0</v>
          </cell>
          <cell r="CG274" t="e">
            <v>#DIV/0!</v>
          </cell>
          <cell r="CH274">
            <v>0</v>
          </cell>
          <cell r="CI274">
            <v>0</v>
          </cell>
          <cell r="CJ274" t="e">
            <v>#DIV/0!</v>
          </cell>
          <cell r="CK274">
            <v>0</v>
          </cell>
          <cell r="CL274">
            <v>0</v>
          </cell>
          <cell r="CM274" t="e">
            <v>#DIV/0!</v>
          </cell>
          <cell r="CN274">
            <v>0</v>
          </cell>
          <cell r="CO274">
            <v>0</v>
          </cell>
          <cell r="CP274" t="e">
            <v>#DIV/0!</v>
          </cell>
          <cell r="CQ274">
            <v>0</v>
          </cell>
          <cell r="CR274">
            <v>0</v>
          </cell>
          <cell r="CS274" t="e">
            <v>#DIV/0!</v>
          </cell>
          <cell r="CT274">
            <v>0</v>
          </cell>
          <cell r="CU274">
            <v>0</v>
          </cell>
          <cell r="CV274" t="e">
            <v>#DIV/0!</v>
          </cell>
          <cell r="CW274">
            <v>0</v>
          </cell>
          <cell r="CX274">
            <v>0</v>
          </cell>
          <cell r="CY274" t="e">
            <v>#DIV/0!</v>
          </cell>
          <cell r="CZ274">
            <v>0</v>
          </cell>
          <cell r="DA274">
            <v>0</v>
          </cell>
          <cell r="DB274" t="e">
            <v>#DIV/0!</v>
          </cell>
          <cell r="DC274">
            <v>0</v>
          </cell>
          <cell r="DD274">
            <v>0</v>
          </cell>
          <cell r="DE274" t="e">
            <v>#DIV/0!</v>
          </cell>
          <cell r="DF274">
            <v>0</v>
          </cell>
          <cell r="DG274">
            <v>0</v>
          </cell>
          <cell r="DH274" t="e">
            <v>#DIV/0!</v>
          </cell>
          <cell r="DI274">
            <v>0</v>
          </cell>
          <cell r="DJ274">
            <v>0</v>
          </cell>
          <cell r="DK274" t="e">
            <v>#DIV/0!</v>
          </cell>
          <cell r="DL274">
            <v>0</v>
          </cell>
          <cell r="DM274">
            <v>0</v>
          </cell>
          <cell r="DN274" t="e">
            <v>#DIV/0!</v>
          </cell>
          <cell r="DO274">
            <v>0</v>
          </cell>
          <cell r="DP274">
            <v>0</v>
          </cell>
          <cell r="DQ274" t="e">
            <v>#DIV/0!</v>
          </cell>
          <cell r="DR274">
            <v>0</v>
          </cell>
          <cell r="DS274">
            <v>0</v>
          </cell>
          <cell r="DT274" t="e">
            <v>#DIV/0!</v>
          </cell>
          <cell r="DU274">
            <v>0</v>
          </cell>
          <cell r="DV274">
            <v>0</v>
          </cell>
          <cell r="DW274" t="e">
            <v>#DIV/0!</v>
          </cell>
          <cell r="DX274">
            <v>0</v>
          </cell>
          <cell r="DY274">
            <v>0</v>
          </cell>
          <cell r="DZ274" t="e">
            <v>#DIV/0!</v>
          </cell>
          <cell r="EA274">
            <v>0</v>
          </cell>
          <cell r="EB274">
            <v>0</v>
          </cell>
          <cell r="EC274" t="e">
            <v>#DIV/0!</v>
          </cell>
          <cell r="ED274">
            <v>0</v>
          </cell>
          <cell r="EE274">
            <v>0</v>
          </cell>
          <cell r="EF274" t="e">
            <v>#DIV/0!</v>
          </cell>
          <cell r="EG274">
            <v>0</v>
          </cell>
          <cell r="EH274">
            <v>0</v>
          </cell>
          <cell r="EI274" t="e">
            <v>#DIV/0!</v>
          </cell>
          <cell r="EJ274">
            <v>0</v>
          </cell>
          <cell r="EK274">
            <v>0</v>
          </cell>
          <cell r="EL274" t="e">
            <v>#DIV/0!</v>
          </cell>
          <cell r="EM274">
            <v>0</v>
          </cell>
          <cell r="EN274">
            <v>0</v>
          </cell>
          <cell r="EO274" t="e">
            <v>#DIV/0!</v>
          </cell>
          <cell r="EP274">
            <v>0</v>
          </cell>
          <cell r="EQ274">
            <v>0</v>
          </cell>
          <cell r="ER274" t="e">
            <v>#DIV/0!</v>
          </cell>
          <cell r="ES274">
            <v>0</v>
          </cell>
          <cell r="ET274">
            <v>0</v>
          </cell>
          <cell r="EU274" t="e">
            <v>#DIV/0!</v>
          </cell>
          <cell r="EV274">
            <v>0</v>
          </cell>
          <cell r="EW274">
            <v>0</v>
          </cell>
          <cell r="EX274" t="e">
            <v>#DIV/0!</v>
          </cell>
          <cell r="EY274">
            <v>0</v>
          </cell>
          <cell r="EZ274">
            <v>0</v>
          </cell>
          <cell r="FA274" t="e">
            <v>#DIV/0!</v>
          </cell>
          <cell r="FB274">
            <v>0</v>
          </cell>
          <cell r="FC274">
            <v>0</v>
          </cell>
          <cell r="FD274" t="e">
            <v>#DIV/0!</v>
          </cell>
          <cell r="FE274">
            <v>0</v>
          </cell>
          <cell r="FF274">
            <v>0</v>
          </cell>
          <cell r="FG274" t="e">
            <v>#DIV/0!</v>
          </cell>
          <cell r="FH274">
            <v>0</v>
          </cell>
          <cell r="FI274">
            <v>0</v>
          </cell>
          <cell r="FJ274" t="e">
            <v>#DIV/0!</v>
          </cell>
          <cell r="FK274">
            <v>0</v>
          </cell>
          <cell r="FL274">
            <v>0</v>
          </cell>
          <cell r="FM274" t="e">
            <v>#DIV/0!</v>
          </cell>
          <cell r="FN274">
            <v>0</v>
          </cell>
          <cell r="FO274">
            <v>0</v>
          </cell>
          <cell r="FP274" t="e">
            <v>#DIV/0!</v>
          </cell>
          <cell r="FQ274">
            <v>0</v>
          </cell>
          <cell r="FR274">
            <v>0</v>
          </cell>
          <cell r="FS274" t="e">
            <v>#DIV/0!</v>
          </cell>
          <cell r="FT274">
            <v>0</v>
          </cell>
          <cell r="FU274">
            <v>0</v>
          </cell>
          <cell r="FV274" t="e">
            <v>#DIV/0!</v>
          </cell>
          <cell r="FW274">
            <v>0</v>
          </cell>
          <cell r="FX274">
            <v>0</v>
          </cell>
          <cell r="FY274" t="e">
            <v>#DIV/0!</v>
          </cell>
          <cell r="FZ274">
            <v>0</v>
          </cell>
          <cell r="GA274">
            <v>0</v>
          </cell>
          <cell r="GB274" t="e">
            <v>#DIV/0!</v>
          </cell>
          <cell r="GC274">
            <v>0</v>
          </cell>
          <cell r="GD274">
            <v>0</v>
          </cell>
          <cell r="GE274" t="e">
            <v>#DIV/0!</v>
          </cell>
          <cell r="GF274">
            <v>0</v>
          </cell>
          <cell r="GG274">
            <v>0</v>
          </cell>
          <cell r="GH274" t="e">
            <v>#DIV/0!</v>
          </cell>
          <cell r="GI274">
            <v>0</v>
          </cell>
          <cell r="GJ274">
            <v>0</v>
          </cell>
          <cell r="GK274" t="e">
            <v>#DIV/0!</v>
          </cell>
          <cell r="GL274">
            <v>0</v>
          </cell>
          <cell r="GM274">
            <v>0</v>
          </cell>
          <cell r="GN274" t="e">
            <v>#DIV/0!</v>
          </cell>
          <cell r="GO274">
            <v>0</v>
          </cell>
          <cell r="GP274">
            <v>0</v>
          </cell>
          <cell r="GQ274" t="e">
            <v>#DIV/0!</v>
          </cell>
          <cell r="GR274">
            <v>0</v>
          </cell>
          <cell r="GS274">
            <v>0</v>
          </cell>
          <cell r="GT274" t="e">
            <v>#DIV/0!</v>
          </cell>
          <cell r="GU274">
            <v>0</v>
          </cell>
          <cell r="GV274">
            <v>0</v>
          </cell>
          <cell r="GW274" t="e">
            <v>#DIV/0!</v>
          </cell>
          <cell r="GX274">
            <v>0</v>
          </cell>
          <cell r="GY274">
            <v>0</v>
          </cell>
          <cell r="GZ274" t="e">
            <v>#DIV/0!</v>
          </cell>
          <cell r="HA274">
            <v>0</v>
          </cell>
          <cell r="HB274">
            <v>0</v>
          </cell>
          <cell r="HC274" t="e">
            <v>#DIV/0!</v>
          </cell>
          <cell r="HD274">
            <v>0</v>
          </cell>
          <cell r="HE274">
            <v>0</v>
          </cell>
          <cell r="HF274" t="e">
            <v>#DIV/0!</v>
          </cell>
          <cell r="HG274">
            <v>0</v>
          </cell>
          <cell r="HH274">
            <v>0</v>
          </cell>
          <cell r="HI274" t="e">
            <v>#DIV/0!</v>
          </cell>
          <cell r="HJ274">
            <v>0</v>
          </cell>
          <cell r="HK274">
            <v>0</v>
          </cell>
          <cell r="HL274" t="e">
            <v>#DIV/0!</v>
          </cell>
          <cell r="HM274">
            <v>0</v>
          </cell>
          <cell r="HN274">
            <v>0</v>
          </cell>
          <cell r="HO274" t="e">
            <v>#DIV/0!</v>
          </cell>
          <cell r="HP274">
            <v>0</v>
          </cell>
          <cell r="HQ274">
            <v>0</v>
          </cell>
          <cell r="HR274" t="e">
            <v>#DIV/0!</v>
          </cell>
          <cell r="HS274">
            <v>0</v>
          </cell>
          <cell r="HT274">
            <v>0</v>
          </cell>
          <cell r="HU274" t="e">
            <v>#DIV/0!</v>
          </cell>
          <cell r="HV274">
            <v>0</v>
          </cell>
          <cell r="HW274">
            <v>0</v>
          </cell>
          <cell r="HX274" t="e">
            <v>#DIV/0!</v>
          </cell>
          <cell r="HY274">
            <v>0</v>
          </cell>
          <cell r="HZ274">
            <v>0</v>
          </cell>
          <cell r="IA274" t="e">
            <v>#DIV/0!</v>
          </cell>
          <cell r="IB274">
            <v>0</v>
          </cell>
          <cell r="IC274">
            <v>0</v>
          </cell>
          <cell r="ID274" t="e">
            <v>#DIV/0!</v>
          </cell>
          <cell r="IE274">
            <v>0</v>
          </cell>
          <cell r="IF274">
            <v>0</v>
          </cell>
          <cell r="IG274" t="e">
            <v>#DIV/0!</v>
          </cell>
          <cell r="IH274">
            <v>0</v>
          </cell>
          <cell r="II274">
            <v>0</v>
          </cell>
          <cell r="IJ274" t="e">
            <v>#DIV/0!</v>
          </cell>
          <cell r="IK274">
            <v>0</v>
          </cell>
          <cell r="IL274">
            <v>0</v>
          </cell>
          <cell r="IM274" t="e">
            <v>#DIV/0!</v>
          </cell>
          <cell r="IN274">
            <v>0</v>
          </cell>
          <cell r="IO274">
            <v>0</v>
          </cell>
          <cell r="IP274" t="e">
            <v>#DIV/0!</v>
          </cell>
          <cell r="IQ274">
            <v>0</v>
          </cell>
          <cell r="IR274">
            <v>0</v>
          </cell>
          <cell r="IS274" t="e">
            <v>#DIV/0!</v>
          </cell>
          <cell r="IT274">
            <v>0</v>
          </cell>
          <cell r="IU274">
            <v>0</v>
          </cell>
          <cell r="IV274" t="e">
            <v>#DIV/0!</v>
          </cell>
          <cell r="IW274">
            <v>0</v>
          </cell>
          <cell r="IX274">
            <v>0</v>
          </cell>
          <cell r="IY274" t="e">
            <v>#DIV/0!</v>
          </cell>
          <cell r="IZ274">
            <v>0</v>
          </cell>
          <cell r="JA274">
            <v>0</v>
          </cell>
          <cell r="JB274" t="e">
            <v>#DIV/0!</v>
          </cell>
          <cell r="JC274">
            <v>0</v>
          </cell>
          <cell r="JD274">
            <v>0</v>
          </cell>
          <cell r="JE274" t="e">
            <v>#DIV/0!</v>
          </cell>
          <cell r="JF274">
            <v>0</v>
          </cell>
          <cell r="JG274">
            <v>0</v>
          </cell>
          <cell r="JH274" t="e">
            <v>#DIV/0!</v>
          </cell>
          <cell r="JI274">
            <v>0</v>
          </cell>
          <cell r="JJ274">
            <v>0</v>
          </cell>
          <cell r="JK274" t="e">
            <v>#DIV/0!</v>
          </cell>
          <cell r="JL274">
            <v>0</v>
          </cell>
          <cell r="JM274">
            <v>0</v>
          </cell>
          <cell r="JN274" t="e">
            <v>#DIV/0!</v>
          </cell>
          <cell r="JO274">
            <v>0</v>
          </cell>
          <cell r="JP274">
            <v>0</v>
          </cell>
          <cell r="JQ274" t="e">
            <v>#DIV/0!</v>
          </cell>
          <cell r="JR274">
            <v>0</v>
          </cell>
          <cell r="JS274">
            <v>0</v>
          </cell>
          <cell r="JT274" t="e">
            <v>#DIV/0!</v>
          </cell>
          <cell r="JU274">
            <v>0</v>
          </cell>
          <cell r="JV274">
            <v>0</v>
          </cell>
          <cell r="JW274" t="e">
            <v>#DIV/0!</v>
          </cell>
          <cell r="JX274">
            <v>0</v>
          </cell>
          <cell r="JY274">
            <v>0</v>
          </cell>
          <cell r="JZ274" t="e">
            <v>#DIV/0!</v>
          </cell>
          <cell r="KA274">
            <v>0</v>
          </cell>
          <cell r="KB274">
            <v>0</v>
          </cell>
          <cell r="KC274" t="e">
            <v>#DIV/0!</v>
          </cell>
          <cell r="KD274">
            <v>0</v>
          </cell>
          <cell r="KE274">
            <v>0</v>
          </cell>
          <cell r="KF274" t="e">
            <v>#DIV/0!</v>
          </cell>
          <cell r="KG274">
            <v>0</v>
          </cell>
          <cell r="KH274">
            <v>0</v>
          </cell>
          <cell r="KI274" t="e">
            <v>#DIV/0!</v>
          </cell>
          <cell r="KJ274">
            <v>0</v>
          </cell>
          <cell r="KK274">
            <v>0</v>
          </cell>
          <cell r="KL274" t="e">
            <v>#DIV/0!</v>
          </cell>
          <cell r="KM274">
            <v>0</v>
          </cell>
          <cell r="KN274">
            <v>0</v>
          </cell>
          <cell r="KO274" t="e">
            <v>#DIV/0!</v>
          </cell>
          <cell r="KP274">
            <v>0</v>
          </cell>
          <cell r="KQ274">
            <v>0</v>
          </cell>
          <cell r="KR274" t="e">
            <v>#DIV/0!</v>
          </cell>
          <cell r="KS274">
            <v>0</v>
          </cell>
          <cell r="KT274">
            <v>0</v>
          </cell>
          <cell r="KU274" t="e">
            <v>#DIV/0!</v>
          </cell>
          <cell r="KV274">
            <v>0</v>
          </cell>
          <cell r="KW274">
            <v>0</v>
          </cell>
          <cell r="KX274" t="e">
            <v>#DIV/0!</v>
          </cell>
          <cell r="KY274">
            <v>0</v>
          </cell>
          <cell r="KZ274">
            <v>0</v>
          </cell>
          <cell r="LA274" t="e">
            <v>#DIV/0!</v>
          </cell>
          <cell r="LB274">
            <v>0</v>
          </cell>
          <cell r="LC274">
            <v>0</v>
          </cell>
          <cell r="LD274" t="e">
            <v>#DIV/0!</v>
          </cell>
          <cell r="LE274">
            <v>0</v>
          </cell>
          <cell r="LF274">
            <v>0</v>
          </cell>
          <cell r="LG274" t="e">
            <v>#DIV/0!</v>
          </cell>
          <cell r="LH274">
            <v>0</v>
          </cell>
          <cell r="LI274">
            <v>0</v>
          </cell>
          <cell r="LJ274" t="e">
            <v>#DIV/0!</v>
          </cell>
          <cell r="LK274">
            <v>0</v>
          </cell>
          <cell r="LL274">
            <v>0</v>
          </cell>
          <cell r="LM274" t="e">
            <v>#DIV/0!</v>
          </cell>
        </row>
        <row r="275">
          <cell r="D275">
            <v>42965</v>
          </cell>
          <cell r="E275">
            <v>0</v>
          </cell>
          <cell r="F275">
            <v>0</v>
          </cell>
          <cell r="G275" t="e">
            <v>#DIV/0!</v>
          </cell>
          <cell r="H275">
            <v>0</v>
          </cell>
          <cell r="I275">
            <v>0</v>
          </cell>
          <cell r="J275" t="e">
            <v>#DIV/0!</v>
          </cell>
          <cell r="K275">
            <v>0</v>
          </cell>
          <cell r="L275">
            <v>0</v>
          </cell>
          <cell r="M275" t="e">
            <v>#DIV/0!</v>
          </cell>
          <cell r="N275">
            <v>0</v>
          </cell>
          <cell r="O275">
            <v>0</v>
          </cell>
          <cell r="P275" t="e">
            <v>#DIV/0!</v>
          </cell>
          <cell r="Q275">
            <v>0</v>
          </cell>
          <cell r="R275">
            <v>0</v>
          </cell>
          <cell r="S275" t="e">
            <v>#DIV/0!</v>
          </cell>
          <cell r="T275">
            <v>0</v>
          </cell>
          <cell r="U275">
            <v>0</v>
          </cell>
          <cell r="V275" t="e">
            <v>#DIV/0!</v>
          </cell>
          <cell r="W275">
            <v>0</v>
          </cell>
          <cell r="X275">
            <v>0</v>
          </cell>
          <cell r="Y275" t="e">
            <v>#DIV/0!</v>
          </cell>
          <cell r="Z275">
            <v>0</v>
          </cell>
          <cell r="AA275">
            <v>0</v>
          </cell>
          <cell r="AB275" t="e">
            <v>#DIV/0!</v>
          </cell>
          <cell r="AC275">
            <v>0</v>
          </cell>
          <cell r="AD275">
            <v>0</v>
          </cell>
          <cell r="AE275" t="e">
            <v>#DIV/0!</v>
          </cell>
          <cell r="AF275">
            <v>0</v>
          </cell>
          <cell r="AG275">
            <v>0</v>
          </cell>
          <cell r="AH275" t="e">
            <v>#DIV/0!</v>
          </cell>
          <cell r="AI275">
            <v>0</v>
          </cell>
          <cell r="AJ275">
            <v>0</v>
          </cell>
          <cell r="AK275" t="e">
            <v>#DIV/0!</v>
          </cell>
          <cell r="AL275">
            <v>0</v>
          </cell>
          <cell r="AM275">
            <v>0</v>
          </cell>
          <cell r="AN275" t="e">
            <v>#DIV/0!</v>
          </cell>
          <cell r="AO275">
            <v>0</v>
          </cell>
          <cell r="AP275">
            <v>0</v>
          </cell>
          <cell r="AQ275" t="e">
            <v>#DIV/0!</v>
          </cell>
          <cell r="AR275">
            <v>0</v>
          </cell>
          <cell r="AS275">
            <v>0</v>
          </cell>
          <cell r="AT275" t="e">
            <v>#DIV/0!</v>
          </cell>
          <cell r="AU275">
            <v>0</v>
          </cell>
          <cell r="AV275">
            <v>0</v>
          </cell>
          <cell r="AW275" t="e">
            <v>#DIV/0!</v>
          </cell>
          <cell r="AX275">
            <v>0</v>
          </cell>
          <cell r="AY275">
            <v>0</v>
          </cell>
          <cell r="AZ275" t="e">
            <v>#DIV/0!</v>
          </cell>
          <cell r="BA275">
            <v>0</v>
          </cell>
          <cell r="BB275">
            <v>0</v>
          </cell>
          <cell r="BC275" t="e">
            <v>#DIV/0!</v>
          </cell>
          <cell r="BD275">
            <v>0</v>
          </cell>
          <cell r="BE275">
            <v>0</v>
          </cell>
          <cell r="BF275" t="e">
            <v>#DIV/0!</v>
          </cell>
          <cell r="BG275">
            <v>0</v>
          </cell>
          <cell r="BH275">
            <v>0</v>
          </cell>
          <cell r="BI275" t="e">
            <v>#DIV/0!</v>
          </cell>
          <cell r="BJ275">
            <v>0</v>
          </cell>
          <cell r="BK275">
            <v>0</v>
          </cell>
          <cell r="BL275" t="e">
            <v>#DIV/0!</v>
          </cell>
          <cell r="BM275">
            <v>0</v>
          </cell>
          <cell r="BN275">
            <v>0</v>
          </cell>
          <cell r="BO275" t="e">
            <v>#DIV/0!</v>
          </cell>
          <cell r="BP275">
            <v>0</v>
          </cell>
          <cell r="BQ275">
            <v>0</v>
          </cell>
          <cell r="BR275" t="e">
            <v>#DIV/0!</v>
          </cell>
          <cell r="BS275">
            <v>0</v>
          </cell>
          <cell r="BT275">
            <v>0</v>
          </cell>
          <cell r="BU275" t="e">
            <v>#DIV/0!</v>
          </cell>
          <cell r="BV275">
            <v>0</v>
          </cell>
          <cell r="BW275">
            <v>0</v>
          </cell>
          <cell r="BX275" t="e">
            <v>#DIV/0!</v>
          </cell>
          <cell r="BY275">
            <v>0</v>
          </cell>
          <cell r="BZ275">
            <v>0</v>
          </cell>
          <cell r="CA275" t="e">
            <v>#DIV/0!</v>
          </cell>
          <cell r="CB275">
            <v>0</v>
          </cell>
          <cell r="CC275">
            <v>0</v>
          </cell>
          <cell r="CD275" t="e">
            <v>#DIV/0!</v>
          </cell>
          <cell r="CE275">
            <v>0</v>
          </cell>
          <cell r="CF275">
            <v>0</v>
          </cell>
          <cell r="CG275" t="e">
            <v>#DIV/0!</v>
          </cell>
          <cell r="CH275">
            <v>0</v>
          </cell>
          <cell r="CI275">
            <v>0</v>
          </cell>
          <cell r="CJ275" t="e">
            <v>#DIV/0!</v>
          </cell>
          <cell r="CK275">
            <v>0</v>
          </cell>
          <cell r="CL275">
            <v>0</v>
          </cell>
          <cell r="CM275" t="e">
            <v>#DIV/0!</v>
          </cell>
          <cell r="CN275">
            <v>0</v>
          </cell>
          <cell r="CO275">
            <v>0</v>
          </cell>
          <cell r="CP275" t="e">
            <v>#DIV/0!</v>
          </cell>
          <cell r="CQ275">
            <v>0</v>
          </cell>
          <cell r="CR275">
            <v>0</v>
          </cell>
          <cell r="CS275" t="e">
            <v>#DIV/0!</v>
          </cell>
          <cell r="CT275">
            <v>0</v>
          </cell>
          <cell r="CU275">
            <v>0</v>
          </cell>
          <cell r="CV275" t="e">
            <v>#DIV/0!</v>
          </cell>
          <cell r="CW275">
            <v>0</v>
          </cell>
          <cell r="CX275">
            <v>0</v>
          </cell>
          <cell r="CY275" t="e">
            <v>#DIV/0!</v>
          </cell>
          <cell r="CZ275">
            <v>0</v>
          </cell>
          <cell r="DA275">
            <v>0</v>
          </cell>
          <cell r="DB275" t="e">
            <v>#DIV/0!</v>
          </cell>
          <cell r="DC275">
            <v>0</v>
          </cell>
          <cell r="DD275">
            <v>0</v>
          </cell>
          <cell r="DE275" t="e">
            <v>#DIV/0!</v>
          </cell>
          <cell r="DF275">
            <v>0</v>
          </cell>
          <cell r="DG275">
            <v>0</v>
          </cell>
          <cell r="DH275" t="e">
            <v>#DIV/0!</v>
          </cell>
          <cell r="DI275">
            <v>0</v>
          </cell>
          <cell r="DJ275">
            <v>0</v>
          </cell>
          <cell r="DK275" t="e">
            <v>#DIV/0!</v>
          </cell>
          <cell r="DL275">
            <v>0</v>
          </cell>
          <cell r="DM275">
            <v>0</v>
          </cell>
          <cell r="DN275" t="e">
            <v>#DIV/0!</v>
          </cell>
          <cell r="DO275">
            <v>0</v>
          </cell>
          <cell r="DP275">
            <v>0</v>
          </cell>
          <cell r="DQ275" t="e">
            <v>#DIV/0!</v>
          </cell>
          <cell r="DR275">
            <v>0</v>
          </cell>
          <cell r="DS275">
            <v>0</v>
          </cell>
          <cell r="DT275" t="e">
            <v>#DIV/0!</v>
          </cell>
          <cell r="DU275">
            <v>0</v>
          </cell>
          <cell r="DV275">
            <v>0</v>
          </cell>
          <cell r="DW275" t="e">
            <v>#DIV/0!</v>
          </cell>
          <cell r="DX275">
            <v>0</v>
          </cell>
          <cell r="DY275">
            <v>0</v>
          </cell>
          <cell r="DZ275" t="e">
            <v>#DIV/0!</v>
          </cell>
          <cell r="EA275">
            <v>0</v>
          </cell>
          <cell r="EB275">
            <v>0</v>
          </cell>
          <cell r="EC275" t="e">
            <v>#DIV/0!</v>
          </cell>
          <cell r="ED275">
            <v>0</v>
          </cell>
          <cell r="EE275">
            <v>0</v>
          </cell>
          <cell r="EF275" t="e">
            <v>#DIV/0!</v>
          </cell>
          <cell r="EG275">
            <v>0</v>
          </cell>
          <cell r="EH275">
            <v>0</v>
          </cell>
          <cell r="EI275" t="e">
            <v>#DIV/0!</v>
          </cell>
          <cell r="EJ275">
            <v>0</v>
          </cell>
          <cell r="EK275">
            <v>0</v>
          </cell>
          <cell r="EL275" t="e">
            <v>#DIV/0!</v>
          </cell>
          <cell r="EM275">
            <v>0</v>
          </cell>
          <cell r="EN275">
            <v>0</v>
          </cell>
          <cell r="EO275" t="e">
            <v>#DIV/0!</v>
          </cell>
          <cell r="EP275">
            <v>0</v>
          </cell>
          <cell r="EQ275">
            <v>0</v>
          </cell>
          <cell r="ER275" t="e">
            <v>#DIV/0!</v>
          </cell>
          <cell r="ES275">
            <v>0</v>
          </cell>
          <cell r="ET275">
            <v>0</v>
          </cell>
          <cell r="EU275" t="e">
            <v>#DIV/0!</v>
          </cell>
          <cell r="EV275">
            <v>0</v>
          </cell>
          <cell r="EW275">
            <v>0</v>
          </cell>
          <cell r="EX275" t="e">
            <v>#DIV/0!</v>
          </cell>
          <cell r="EY275">
            <v>0</v>
          </cell>
          <cell r="EZ275">
            <v>0</v>
          </cell>
          <cell r="FA275" t="e">
            <v>#DIV/0!</v>
          </cell>
          <cell r="FB275">
            <v>0</v>
          </cell>
          <cell r="FC275">
            <v>0</v>
          </cell>
          <cell r="FD275" t="e">
            <v>#DIV/0!</v>
          </cell>
          <cell r="FE275">
            <v>0</v>
          </cell>
          <cell r="FF275">
            <v>0</v>
          </cell>
          <cell r="FG275" t="e">
            <v>#DIV/0!</v>
          </cell>
          <cell r="FH275">
            <v>0</v>
          </cell>
          <cell r="FI275">
            <v>0</v>
          </cell>
          <cell r="FJ275" t="e">
            <v>#DIV/0!</v>
          </cell>
          <cell r="FK275">
            <v>0</v>
          </cell>
          <cell r="FL275">
            <v>0</v>
          </cell>
          <cell r="FM275" t="e">
            <v>#DIV/0!</v>
          </cell>
          <cell r="FN275">
            <v>0</v>
          </cell>
          <cell r="FO275">
            <v>0</v>
          </cell>
          <cell r="FP275" t="e">
            <v>#DIV/0!</v>
          </cell>
          <cell r="FQ275">
            <v>0</v>
          </cell>
          <cell r="FR275">
            <v>0</v>
          </cell>
          <cell r="FS275" t="e">
            <v>#DIV/0!</v>
          </cell>
          <cell r="FT275">
            <v>0</v>
          </cell>
          <cell r="FU275">
            <v>0</v>
          </cell>
          <cell r="FV275" t="e">
            <v>#DIV/0!</v>
          </cell>
          <cell r="FW275">
            <v>0</v>
          </cell>
          <cell r="FX275">
            <v>0</v>
          </cell>
          <cell r="FY275" t="e">
            <v>#DIV/0!</v>
          </cell>
          <cell r="FZ275">
            <v>0</v>
          </cell>
          <cell r="GA275">
            <v>0</v>
          </cell>
          <cell r="GB275" t="e">
            <v>#DIV/0!</v>
          </cell>
          <cell r="GC275">
            <v>0</v>
          </cell>
          <cell r="GD275">
            <v>0</v>
          </cell>
          <cell r="GE275" t="e">
            <v>#DIV/0!</v>
          </cell>
          <cell r="GF275">
            <v>0</v>
          </cell>
          <cell r="GG275">
            <v>0</v>
          </cell>
          <cell r="GH275" t="e">
            <v>#DIV/0!</v>
          </cell>
          <cell r="GI275">
            <v>0</v>
          </cell>
          <cell r="GJ275">
            <v>0</v>
          </cell>
          <cell r="GK275" t="e">
            <v>#DIV/0!</v>
          </cell>
          <cell r="GL275">
            <v>0</v>
          </cell>
          <cell r="GM275">
            <v>0</v>
          </cell>
          <cell r="GN275" t="e">
            <v>#DIV/0!</v>
          </cell>
          <cell r="GO275">
            <v>0</v>
          </cell>
          <cell r="GP275">
            <v>0</v>
          </cell>
          <cell r="GQ275" t="e">
            <v>#DIV/0!</v>
          </cell>
          <cell r="GR275">
            <v>0</v>
          </cell>
          <cell r="GS275">
            <v>0</v>
          </cell>
          <cell r="GT275" t="e">
            <v>#DIV/0!</v>
          </cell>
          <cell r="GU275">
            <v>0</v>
          </cell>
          <cell r="GV275">
            <v>0</v>
          </cell>
          <cell r="GW275" t="e">
            <v>#DIV/0!</v>
          </cell>
          <cell r="GX275">
            <v>0</v>
          </cell>
          <cell r="GY275">
            <v>0</v>
          </cell>
          <cell r="GZ275" t="e">
            <v>#DIV/0!</v>
          </cell>
          <cell r="HA275">
            <v>0</v>
          </cell>
          <cell r="HB275">
            <v>0</v>
          </cell>
          <cell r="HC275" t="e">
            <v>#DIV/0!</v>
          </cell>
          <cell r="HD275">
            <v>0</v>
          </cell>
          <cell r="HE275">
            <v>0</v>
          </cell>
          <cell r="HF275" t="e">
            <v>#DIV/0!</v>
          </cell>
          <cell r="HG275">
            <v>0</v>
          </cell>
          <cell r="HH275">
            <v>0</v>
          </cell>
          <cell r="HI275" t="e">
            <v>#DIV/0!</v>
          </cell>
          <cell r="HJ275">
            <v>0</v>
          </cell>
          <cell r="HK275">
            <v>0</v>
          </cell>
          <cell r="HL275" t="e">
            <v>#DIV/0!</v>
          </cell>
          <cell r="HM275">
            <v>0</v>
          </cell>
          <cell r="HN275">
            <v>0</v>
          </cell>
          <cell r="HO275" t="e">
            <v>#DIV/0!</v>
          </cell>
          <cell r="HP275">
            <v>0</v>
          </cell>
          <cell r="HQ275">
            <v>0</v>
          </cell>
          <cell r="HR275" t="e">
            <v>#DIV/0!</v>
          </cell>
          <cell r="HS275">
            <v>0</v>
          </cell>
          <cell r="HT275">
            <v>0</v>
          </cell>
          <cell r="HU275" t="e">
            <v>#DIV/0!</v>
          </cell>
          <cell r="HV275">
            <v>0</v>
          </cell>
          <cell r="HW275">
            <v>0</v>
          </cell>
          <cell r="HX275" t="e">
            <v>#DIV/0!</v>
          </cell>
          <cell r="HY275">
            <v>0</v>
          </cell>
          <cell r="HZ275">
            <v>0</v>
          </cell>
          <cell r="IA275" t="e">
            <v>#DIV/0!</v>
          </cell>
          <cell r="IB275">
            <v>0</v>
          </cell>
          <cell r="IC275">
            <v>0</v>
          </cell>
          <cell r="ID275" t="e">
            <v>#DIV/0!</v>
          </cell>
          <cell r="IE275">
            <v>0</v>
          </cell>
          <cell r="IF275">
            <v>0</v>
          </cell>
          <cell r="IG275" t="e">
            <v>#DIV/0!</v>
          </cell>
          <cell r="IH275">
            <v>0</v>
          </cell>
          <cell r="II275">
            <v>0</v>
          </cell>
          <cell r="IJ275" t="e">
            <v>#DIV/0!</v>
          </cell>
          <cell r="IK275">
            <v>0</v>
          </cell>
          <cell r="IL275">
            <v>0</v>
          </cell>
          <cell r="IM275" t="e">
            <v>#DIV/0!</v>
          </cell>
          <cell r="IN275">
            <v>0</v>
          </cell>
          <cell r="IO275">
            <v>0</v>
          </cell>
          <cell r="IP275" t="e">
            <v>#DIV/0!</v>
          </cell>
          <cell r="IQ275">
            <v>0</v>
          </cell>
          <cell r="IR275">
            <v>0</v>
          </cell>
          <cell r="IS275" t="e">
            <v>#DIV/0!</v>
          </cell>
          <cell r="IT275">
            <v>0</v>
          </cell>
          <cell r="IU275">
            <v>0</v>
          </cell>
          <cell r="IV275" t="e">
            <v>#DIV/0!</v>
          </cell>
          <cell r="IW275">
            <v>0</v>
          </cell>
          <cell r="IX275">
            <v>0</v>
          </cell>
          <cell r="IY275" t="e">
            <v>#DIV/0!</v>
          </cell>
          <cell r="IZ275">
            <v>0</v>
          </cell>
          <cell r="JA275">
            <v>0</v>
          </cell>
          <cell r="JB275" t="e">
            <v>#DIV/0!</v>
          </cell>
          <cell r="JC275">
            <v>0</v>
          </cell>
          <cell r="JD275">
            <v>0</v>
          </cell>
          <cell r="JE275" t="e">
            <v>#DIV/0!</v>
          </cell>
          <cell r="JF275">
            <v>0</v>
          </cell>
          <cell r="JG275">
            <v>0</v>
          </cell>
          <cell r="JH275" t="e">
            <v>#DIV/0!</v>
          </cell>
          <cell r="JI275">
            <v>0</v>
          </cell>
          <cell r="JJ275">
            <v>0</v>
          </cell>
          <cell r="JK275" t="e">
            <v>#DIV/0!</v>
          </cell>
          <cell r="JL275">
            <v>0</v>
          </cell>
          <cell r="JM275">
            <v>0</v>
          </cell>
          <cell r="JN275" t="e">
            <v>#DIV/0!</v>
          </cell>
          <cell r="JO275">
            <v>0</v>
          </cell>
          <cell r="JP275">
            <v>0</v>
          </cell>
          <cell r="JQ275" t="e">
            <v>#DIV/0!</v>
          </cell>
          <cell r="JR275">
            <v>0</v>
          </cell>
          <cell r="JS275">
            <v>0</v>
          </cell>
          <cell r="JT275" t="e">
            <v>#DIV/0!</v>
          </cell>
          <cell r="JU275">
            <v>0</v>
          </cell>
          <cell r="JV275">
            <v>0</v>
          </cell>
          <cell r="JW275" t="e">
            <v>#DIV/0!</v>
          </cell>
          <cell r="JX275">
            <v>0</v>
          </cell>
          <cell r="JY275">
            <v>0</v>
          </cell>
          <cell r="JZ275" t="e">
            <v>#DIV/0!</v>
          </cell>
          <cell r="KA275">
            <v>0</v>
          </cell>
          <cell r="KB275">
            <v>0</v>
          </cell>
          <cell r="KC275" t="e">
            <v>#DIV/0!</v>
          </cell>
          <cell r="KD275">
            <v>0</v>
          </cell>
          <cell r="KE275">
            <v>0</v>
          </cell>
          <cell r="KF275" t="e">
            <v>#DIV/0!</v>
          </cell>
          <cell r="KG275">
            <v>0</v>
          </cell>
          <cell r="KH275">
            <v>0</v>
          </cell>
          <cell r="KI275" t="e">
            <v>#DIV/0!</v>
          </cell>
          <cell r="KJ275">
            <v>0</v>
          </cell>
          <cell r="KK275">
            <v>0</v>
          </cell>
          <cell r="KL275" t="e">
            <v>#DIV/0!</v>
          </cell>
          <cell r="KM275">
            <v>0</v>
          </cell>
          <cell r="KN275">
            <v>0</v>
          </cell>
          <cell r="KO275" t="e">
            <v>#DIV/0!</v>
          </cell>
          <cell r="KP275">
            <v>0</v>
          </cell>
          <cell r="KQ275">
            <v>0</v>
          </cell>
          <cell r="KR275" t="e">
            <v>#DIV/0!</v>
          </cell>
          <cell r="KS275">
            <v>0</v>
          </cell>
          <cell r="KT275">
            <v>0</v>
          </cell>
          <cell r="KU275" t="e">
            <v>#DIV/0!</v>
          </cell>
          <cell r="KV275">
            <v>0</v>
          </cell>
          <cell r="KW275">
            <v>0</v>
          </cell>
          <cell r="KX275" t="e">
            <v>#DIV/0!</v>
          </cell>
          <cell r="KY275">
            <v>0</v>
          </cell>
          <cell r="KZ275">
            <v>0</v>
          </cell>
          <cell r="LA275" t="e">
            <v>#DIV/0!</v>
          </cell>
          <cell r="LB275">
            <v>0</v>
          </cell>
          <cell r="LC275">
            <v>0</v>
          </cell>
          <cell r="LD275" t="e">
            <v>#DIV/0!</v>
          </cell>
          <cell r="LE275">
            <v>0</v>
          </cell>
          <cell r="LF275">
            <v>0</v>
          </cell>
          <cell r="LG275" t="e">
            <v>#DIV/0!</v>
          </cell>
          <cell r="LH275">
            <v>0</v>
          </cell>
          <cell r="LI275">
            <v>0</v>
          </cell>
          <cell r="LJ275" t="e">
            <v>#DIV/0!</v>
          </cell>
          <cell r="LK275">
            <v>0</v>
          </cell>
          <cell r="LL275">
            <v>0</v>
          </cell>
          <cell r="LM275" t="e">
            <v>#DIV/0!</v>
          </cell>
        </row>
        <row r="276">
          <cell r="D276">
            <v>42966</v>
          </cell>
          <cell r="E276">
            <v>0</v>
          </cell>
          <cell r="F276">
            <v>0</v>
          </cell>
          <cell r="G276" t="e">
            <v>#DIV/0!</v>
          </cell>
          <cell r="H276">
            <v>0</v>
          </cell>
          <cell r="I276">
            <v>0</v>
          </cell>
          <cell r="J276" t="e">
            <v>#DIV/0!</v>
          </cell>
          <cell r="K276">
            <v>0</v>
          </cell>
          <cell r="L276">
            <v>0</v>
          </cell>
          <cell r="M276" t="e">
            <v>#DIV/0!</v>
          </cell>
          <cell r="N276">
            <v>0</v>
          </cell>
          <cell r="O276">
            <v>0</v>
          </cell>
          <cell r="P276" t="e">
            <v>#DIV/0!</v>
          </cell>
          <cell r="Q276">
            <v>0</v>
          </cell>
          <cell r="R276">
            <v>0</v>
          </cell>
          <cell r="S276" t="e">
            <v>#DIV/0!</v>
          </cell>
          <cell r="T276">
            <v>0</v>
          </cell>
          <cell r="U276">
            <v>0</v>
          </cell>
          <cell r="V276" t="e">
            <v>#DIV/0!</v>
          </cell>
          <cell r="W276">
            <v>0</v>
          </cell>
          <cell r="X276">
            <v>0</v>
          </cell>
          <cell r="Y276" t="e">
            <v>#DIV/0!</v>
          </cell>
          <cell r="Z276">
            <v>0</v>
          </cell>
          <cell r="AA276">
            <v>0</v>
          </cell>
          <cell r="AB276" t="e">
            <v>#DIV/0!</v>
          </cell>
          <cell r="AC276">
            <v>0</v>
          </cell>
          <cell r="AD276">
            <v>0</v>
          </cell>
          <cell r="AE276" t="e">
            <v>#DIV/0!</v>
          </cell>
          <cell r="AF276">
            <v>0</v>
          </cell>
          <cell r="AG276">
            <v>0</v>
          </cell>
          <cell r="AH276" t="e">
            <v>#DIV/0!</v>
          </cell>
          <cell r="AI276">
            <v>0</v>
          </cell>
          <cell r="AJ276">
            <v>0</v>
          </cell>
          <cell r="AK276" t="e">
            <v>#DIV/0!</v>
          </cell>
          <cell r="AL276">
            <v>0</v>
          </cell>
          <cell r="AM276">
            <v>0</v>
          </cell>
          <cell r="AN276" t="e">
            <v>#DIV/0!</v>
          </cell>
          <cell r="AO276">
            <v>0</v>
          </cell>
          <cell r="AP276">
            <v>0</v>
          </cell>
          <cell r="AQ276" t="e">
            <v>#DIV/0!</v>
          </cell>
          <cell r="AR276">
            <v>0</v>
          </cell>
          <cell r="AS276">
            <v>0</v>
          </cell>
          <cell r="AT276" t="e">
            <v>#DIV/0!</v>
          </cell>
          <cell r="AU276">
            <v>0</v>
          </cell>
          <cell r="AV276">
            <v>0</v>
          </cell>
          <cell r="AW276" t="e">
            <v>#DIV/0!</v>
          </cell>
          <cell r="AX276">
            <v>0</v>
          </cell>
          <cell r="AY276">
            <v>0</v>
          </cell>
          <cell r="AZ276" t="e">
            <v>#DIV/0!</v>
          </cell>
          <cell r="BA276">
            <v>0</v>
          </cell>
          <cell r="BB276">
            <v>0</v>
          </cell>
          <cell r="BC276" t="e">
            <v>#DIV/0!</v>
          </cell>
          <cell r="BD276">
            <v>0</v>
          </cell>
          <cell r="BE276">
            <v>0</v>
          </cell>
          <cell r="BF276" t="e">
            <v>#DIV/0!</v>
          </cell>
          <cell r="BG276">
            <v>0</v>
          </cell>
          <cell r="BH276">
            <v>0</v>
          </cell>
          <cell r="BI276" t="e">
            <v>#DIV/0!</v>
          </cell>
          <cell r="BJ276">
            <v>0</v>
          </cell>
          <cell r="BK276">
            <v>0</v>
          </cell>
          <cell r="BL276" t="e">
            <v>#DIV/0!</v>
          </cell>
          <cell r="BM276">
            <v>0</v>
          </cell>
          <cell r="BN276">
            <v>0</v>
          </cell>
          <cell r="BO276" t="e">
            <v>#DIV/0!</v>
          </cell>
          <cell r="BP276">
            <v>0</v>
          </cell>
          <cell r="BQ276">
            <v>0</v>
          </cell>
          <cell r="BR276" t="e">
            <v>#DIV/0!</v>
          </cell>
          <cell r="BS276">
            <v>0</v>
          </cell>
          <cell r="BT276">
            <v>0</v>
          </cell>
          <cell r="BU276" t="e">
            <v>#DIV/0!</v>
          </cell>
          <cell r="BV276">
            <v>0</v>
          </cell>
          <cell r="BW276">
            <v>0</v>
          </cell>
          <cell r="BX276" t="e">
            <v>#DIV/0!</v>
          </cell>
          <cell r="BY276">
            <v>0</v>
          </cell>
          <cell r="BZ276">
            <v>0</v>
          </cell>
          <cell r="CA276" t="e">
            <v>#DIV/0!</v>
          </cell>
          <cell r="CB276">
            <v>0</v>
          </cell>
          <cell r="CC276">
            <v>0</v>
          </cell>
          <cell r="CD276" t="e">
            <v>#DIV/0!</v>
          </cell>
          <cell r="CE276">
            <v>0</v>
          </cell>
          <cell r="CF276">
            <v>0</v>
          </cell>
          <cell r="CG276" t="e">
            <v>#DIV/0!</v>
          </cell>
          <cell r="CH276">
            <v>0</v>
          </cell>
          <cell r="CI276">
            <v>0</v>
          </cell>
          <cell r="CJ276" t="e">
            <v>#DIV/0!</v>
          </cell>
          <cell r="CK276">
            <v>0</v>
          </cell>
          <cell r="CL276">
            <v>0</v>
          </cell>
          <cell r="CM276" t="e">
            <v>#DIV/0!</v>
          </cell>
          <cell r="CN276">
            <v>0</v>
          </cell>
          <cell r="CO276">
            <v>0</v>
          </cell>
          <cell r="CP276" t="e">
            <v>#DIV/0!</v>
          </cell>
          <cell r="CQ276">
            <v>0</v>
          </cell>
          <cell r="CR276">
            <v>0</v>
          </cell>
          <cell r="CS276" t="e">
            <v>#DIV/0!</v>
          </cell>
          <cell r="CT276">
            <v>0</v>
          </cell>
          <cell r="CU276">
            <v>0</v>
          </cell>
          <cell r="CV276" t="e">
            <v>#DIV/0!</v>
          </cell>
          <cell r="CW276">
            <v>0</v>
          </cell>
          <cell r="CX276">
            <v>0</v>
          </cell>
          <cell r="CY276" t="e">
            <v>#DIV/0!</v>
          </cell>
          <cell r="CZ276">
            <v>0</v>
          </cell>
          <cell r="DA276">
            <v>0</v>
          </cell>
          <cell r="DB276" t="e">
            <v>#DIV/0!</v>
          </cell>
          <cell r="DC276">
            <v>0</v>
          </cell>
          <cell r="DD276">
            <v>0</v>
          </cell>
          <cell r="DE276" t="e">
            <v>#DIV/0!</v>
          </cell>
          <cell r="DF276">
            <v>0</v>
          </cell>
          <cell r="DG276">
            <v>0</v>
          </cell>
          <cell r="DH276" t="e">
            <v>#DIV/0!</v>
          </cell>
          <cell r="DI276">
            <v>0</v>
          </cell>
          <cell r="DJ276">
            <v>0</v>
          </cell>
          <cell r="DK276" t="e">
            <v>#DIV/0!</v>
          </cell>
          <cell r="DL276">
            <v>0</v>
          </cell>
          <cell r="DM276">
            <v>0</v>
          </cell>
          <cell r="DN276" t="e">
            <v>#DIV/0!</v>
          </cell>
          <cell r="DO276">
            <v>0</v>
          </cell>
          <cell r="DP276">
            <v>0</v>
          </cell>
          <cell r="DQ276" t="e">
            <v>#DIV/0!</v>
          </cell>
          <cell r="DR276">
            <v>0</v>
          </cell>
          <cell r="DS276">
            <v>0</v>
          </cell>
          <cell r="DT276" t="e">
            <v>#DIV/0!</v>
          </cell>
          <cell r="DU276">
            <v>0</v>
          </cell>
          <cell r="DV276">
            <v>0</v>
          </cell>
          <cell r="DW276" t="e">
            <v>#DIV/0!</v>
          </cell>
          <cell r="DX276">
            <v>0</v>
          </cell>
          <cell r="DY276">
            <v>0</v>
          </cell>
          <cell r="DZ276" t="e">
            <v>#DIV/0!</v>
          </cell>
          <cell r="EA276">
            <v>0</v>
          </cell>
          <cell r="EB276">
            <v>0</v>
          </cell>
          <cell r="EC276" t="e">
            <v>#DIV/0!</v>
          </cell>
          <cell r="ED276">
            <v>0</v>
          </cell>
          <cell r="EE276">
            <v>0</v>
          </cell>
          <cell r="EF276" t="e">
            <v>#DIV/0!</v>
          </cell>
          <cell r="EG276">
            <v>0</v>
          </cell>
          <cell r="EH276">
            <v>0</v>
          </cell>
          <cell r="EI276" t="e">
            <v>#DIV/0!</v>
          </cell>
          <cell r="EJ276">
            <v>0</v>
          </cell>
          <cell r="EK276">
            <v>0</v>
          </cell>
          <cell r="EL276" t="e">
            <v>#DIV/0!</v>
          </cell>
          <cell r="EM276">
            <v>0</v>
          </cell>
          <cell r="EN276">
            <v>0</v>
          </cell>
          <cell r="EO276" t="e">
            <v>#DIV/0!</v>
          </cell>
          <cell r="EP276">
            <v>0</v>
          </cell>
          <cell r="EQ276">
            <v>0</v>
          </cell>
          <cell r="ER276" t="e">
            <v>#DIV/0!</v>
          </cell>
          <cell r="ES276">
            <v>0</v>
          </cell>
          <cell r="ET276">
            <v>0</v>
          </cell>
          <cell r="EU276" t="e">
            <v>#DIV/0!</v>
          </cell>
          <cell r="EV276">
            <v>0</v>
          </cell>
          <cell r="EW276">
            <v>0</v>
          </cell>
          <cell r="EX276" t="e">
            <v>#DIV/0!</v>
          </cell>
          <cell r="EY276">
            <v>0</v>
          </cell>
          <cell r="EZ276">
            <v>0</v>
          </cell>
          <cell r="FA276" t="e">
            <v>#DIV/0!</v>
          </cell>
          <cell r="FB276">
            <v>0</v>
          </cell>
          <cell r="FC276">
            <v>0</v>
          </cell>
          <cell r="FD276" t="e">
            <v>#DIV/0!</v>
          </cell>
          <cell r="FE276">
            <v>0</v>
          </cell>
          <cell r="FF276">
            <v>0</v>
          </cell>
          <cell r="FG276" t="e">
            <v>#DIV/0!</v>
          </cell>
          <cell r="FH276">
            <v>0</v>
          </cell>
          <cell r="FI276">
            <v>0</v>
          </cell>
          <cell r="FJ276" t="e">
            <v>#DIV/0!</v>
          </cell>
          <cell r="FK276">
            <v>0</v>
          </cell>
          <cell r="FL276">
            <v>0</v>
          </cell>
          <cell r="FM276" t="e">
            <v>#DIV/0!</v>
          </cell>
          <cell r="FN276">
            <v>0</v>
          </cell>
          <cell r="FO276">
            <v>0</v>
          </cell>
          <cell r="FP276" t="e">
            <v>#DIV/0!</v>
          </cell>
          <cell r="FQ276">
            <v>0</v>
          </cell>
          <cell r="FR276">
            <v>0</v>
          </cell>
          <cell r="FS276" t="e">
            <v>#DIV/0!</v>
          </cell>
          <cell r="FT276">
            <v>0</v>
          </cell>
          <cell r="FU276">
            <v>0</v>
          </cell>
          <cell r="FV276" t="e">
            <v>#DIV/0!</v>
          </cell>
          <cell r="FW276">
            <v>0</v>
          </cell>
          <cell r="FX276">
            <v>0</v>
          </cell>
          <cell r="FY276" t="e">
            <v>#DIV/0!</v>
          </cell>
          <cell r="FZ276">
            <v>0</v>
          </cell>
          <cell r="GA276">
            <v>0</v>
          </cell>
          <cell r="GB276" t="e">
            <v>#DIV/0!</v>
          </cell>
          <cell r="GC276">
            <v>0</v>
          </cell>
          <cell r="GD276">
            <v>0</v>
          </cell>
          <cell r="GE276" t="e">
            <v>#DIV/0!</v>
          </cell>
          <cell r="GF276">
            <v>0</v>
          </cell>
          <cell r="GG276">
            <v>0</v>
          </cell>
          <cell r="GH276" t="e">
            <v>#DIV/0!</v>
          </cell>
          <cell r="GI276">
            <v>0</v>
          </cell>
          <cell r="GJ276">
            <v>0</v>
          </cell>
          <cell r="GK276" t="e">
            <v>#DIV/0!</v>
          </cell>
          <cell r="GL276">
            <v>0</v>
          </cell>
          <cell r="GM276">
            <v>0</v>
          </cell>
          <cell r="GN276" t="e">
            <v>#DIV/0!</v>
          </cell>
          <cell r="GO276">
            <v>0</v>
          </cell>
          <cell r="GP276">
            <v>0</v>
          </cell>
          <cell r="GQ276" t="e">
            <v>#DIV/0!</v>
          </cell>
          <cell r="GR276">
            <v>0</v>
          </cell>
          <cell r="GS276">
            <v>0</v>
          </cell>
          <cell r="GT276" t="e">
            <v>#DIV/0!</v>
          </cell>
          <cell r="GU276">
            <v>0</v>
          </cell>
          <cell r="GV276">
            <v>0</v>
          </cell>
          <cell r="GW276" t="e">
            <v>#DIV/0!</v>
          </cell>
          <cell r="GX276">
            <v>0</v>
          </cell>
          <cell r="GY276">
            <v>0</v>
          </cell>
          <cell r="GZ276" t="e">
            <v>#DIV/0!</v>
          </cell>
          <cell r="HA276">
            <v>0</v>
          </cell>
          <cell r="HB276">
            <v>0</v>
          </cell>
          <cell r="HC276" t="e">
            <v>#DIV/0!</v>
          </cell>
          <cell r="HD276">
            <v>0</v>
          </cell>
          <cell r="HE276">
            <v>0</v>
          </cell>
          <cell r="HF276" t="e">
            <v>#DIV/0!</v>
          </cell>
          <cell r="HG276">
            <v>0</v>
          </cell>
          <cell r="HH276">
            <v>0</v>
          </cell>
          <cell r="HI276" t="e">
            <v>#DIV/0!</v>
          </cell>
          <cell r="HJ276">
            <v>0</v>
          </cell>
          <cell r="HK276">
            <v>0</v>
          </cell>
          <cell r="HL276" t="e">
            <v>#DIV/0!</v>
          </cell>
          <cell r="HM276">
            <v>0</v>
          </cell>
          <cell r="HN276">
            <v>0</v>
          </cell>
          <cell r="HO276" t="e">
            <v>#DIV/0!</v>
          </cell>
          <cell r="HP276">
            <v>0</v>
          </cell>
          <cell r="HQ276">
            <v>0</v>
          </cell>
          <cell r="HR276" t="e">
            <v>#DIV/0!</v>
          </cell>
          <cell r="HS276">
            <v>0</v>
          </cell>
          <cell r="HT276">
            <v>0</v>
          </cell>
          <cell r="HU276" t="e">
            <v>#DIV/0!</v>
          </cell>
          <cell r="HV276">
            <v>0</v>
          </cell>
          <cell r="HW276">
            <v>0</v>
          </cell>
          <cell r="HX276" t="e">
            <v>#DIV/0!</v>
          </cell>
          <cell r="HY276">
            <v>0</v>
          </cell>
          <cell r="HZ276">
            <v>0</v>
          </cell>
          <cell r="IA276" t="e">
            <v>#DIV/0!</v>
          </cell>
          <cell r="IB276">
            <v>0</v>
          </cell>
          <cell r="IC276">
            <v>0</v>
          </cell>
          <cell r="ID276" t="e">
            <v>#DIV/0!</v>
          </cell>
          <cell r="IE276">
            <v>0</v>
          </cell>
          <cell r="IF276">
            <v>0</v>
          </cell>
          <cell r="IG276" t="e">
            <v>#DIV/0!</v>
          </cell>
          <cell r="IH276">
            <v>0</v>
          </cell>
          <cell r="II276">
            <v>0</v>
          </cell>
          <cell r="IJ276" t="e">
            <v>#DIV/0!</v>
          </cell>
          <cell r="IK276">
            <v>0</v>
          </cell>
          <cell r="IL276">
            <v>0</v>
          </cell>
          <cell r="IM276" t="e">
            <v>#DIV/0!</v>
          </cell>
          <cell r="IN276">
            <v>0</v>
          </cell>
          <cell r="IO276">
            <v>0</v>
          </cell>
          <cell r="IP276" t="e">
            <v>#DIV/0!</v>
          </cell>
          <cell r="IQ276">
            <v>0</v>
          </cell>
          <cell r="IR276">
            <v>0</v>
          </cell>
          <cell r="IS276" t="e">
            <v>#DIV/0!</v>
          </cell>
          <cell r="IT276">
            <v>0</v>
          </cell>
          <cell r="IU276">
            <v>0</v>
          </cell>
          <cell r="IV276" t="e">
            <v>#DIV/0!</v>
          </cell>
          <cell r="IW276">
            <v>0</v>
          </cell>
          <cell r="IX276">
            <v>0</v>
          </cell>
          <cell r="IY276" t="e">
            <v>#DIV/0!</v>
          </cell>
          <cell r="IZ276">
            <v>0</v>
          </cell>
          <cell r="JA276">
            <v>0</v>
          </cell>
          <cell r="JB276" t="e">
            <v>#DIV/0!</v>
          </cell>
          <cell r="JC276">
            <v>0</v>
          </cell>
          <cell r="JD276">
            <v>0</v>
          </cell>
          <cell r="JE276" t="e">
            <v>#DIV/0!</v>
          </cell>
          <cell r="JF276">
            <v>0</v>
          </cell>
          <cell r="JG276">
            <v>0</v>
          </cell>
          <cell r="JH276" t="e">
            <v>#DIV/0!</v>
          </cell>
          <cell r="JI276">
            <v>0</v>
          </cell>
          <cell r="JJ276">
            <v>0</v>
          </cell>
          <cell r="JK276" t="e">
            <v>#DIV/0!</v>
          </cell>
          <cell r="JL276">
            <v>0</v>
          </cell>
          <cell r="JM276">
            <v>0</v>
          </cell>
          <cell r="JN276" t="e">
            <v>#DIV/0!</v>
          </cell>
          <cell r="JO276">
            <v>0</v>
          </cell>
          <cell r="JP276">
            <v>0</v>
          </cell>
          <cell r="JQ276" t="e">
            <v>#DIV/0!</v>
          </cell>
          <cell r="JR276">
            <v>0</v>
          </cell>
          <cell r="JS276">
            <v>0</v>
          </cell>
          <cell r="JT276" t="e">
            <v>#DIV/0!</v>
          </cell>
          <cell r="JU276">
            <v>0</v>
          </cell>
          <cell r="JV276">
            <v>0</v>
          </cell>
          <cell r="JW276" t="e">
            <v>#DIV/0!</v>
          </cell>
          <cell r="JX276">
            <v>0</v>
          </cell>
          <cell r="JY276">
            <v>0</v>
          </cell>
          <cell r="JZ276" t="e">
            <v>#DIV/0!</v>
          </cell>
          <cell r="KA276">
            <v>0</v>
          </cell>
          <cell r="KB276">
            <v>0</v>
          </cell>
          <cell r="KC276" t="e">
            <v>#DIV/0!</v>
          </cell>
          <cell r="KD276">
            <v>0</v>
          </cell>
          <cell r="KE276">
            <v>0</v>
          </cell>
          <cell r="KF276" t="e">
            <v>#DIV/0!</v>
          </cell>
          <cell r="KG276">
            <v>0</v>
          </cell>
          <cell r="KH276">
            <v>0</v>
          </cell>
          <cell r="KI276" t="e">
            <v>#DIV/0!</v>
          </cell>
          <cell r="KJ276">
            <v>0</v>
          </cell>
          <cell r="KK276">
            <v>0</v>
          </cell>
          <cell r="KL276" t="e">
            <v>#DIV/0!</v>
          </cell>
          <cell r="KM276">
            <v>0</v>
          </cell>
          <cell r="KN276">
            <v>0</v>
          </cell>
          <cell r="KO276" t="e">
            <v>#DIV/0!</v>
          </cell>
          <cell r="KP276">
            <v>0</v>
          </cell>
          <cell r="KQ276">
            <v>0</v>
          </cell>
          <cell r="KR276" t="e">
            <v>#DIV/0!</v>
          </cell>
          <cell r="KS276">
            <v>0</v>
          </cell>
          <cell r="KT276">
            <v>0</v>
          </cell>
          <cell r="KU276" t="e">
            <v>#DIV/0!</v>
          </cell>
          <cell r="KV276">
            <v>0</v>
          </cell>
          <cell r="KW276">
            <v>0</v>
          </cell>
          <cell r="KX276" t="e">
            <v>#DIV/0!</v>
          </cell>
          <cell r="KY276">
            <v>0</v>
          </cell>
          <cell r="KZ276">
            <v>0</v>
          </cell>
          <cell r="LA276" t="e">
            <v>#DIV/0!</v>
          </cell>
          <cell r="LB276">
            <v>0</v>
          </cell>
          <cell r="LC276">
            <v>0</v>
          </cell>
          <cell r="LD276" t="e">
            <v>#DIV/0!</v>
          </cell>
          <cell r="LE276">
            <v>0</v>
          </cell>
          <cell r="LF276">
            <v>0</v>
          </cell>
          <cell r="LG276" t="e">
            <v>#DIV/0!</v>
          </cell>
          <cell r="LH276">
            <v>0</v>
          </cell>
          <cell r="LI276">
            <v>0</v>
          </cell>
          <cell r="LJ276" t="e">
            <v>#DIV/0!</v>
          </cell>
          <cell r="LK276">
            <v>0</v>
          </cell>
          <cell r="LL276">
            <v>0</v>
          </cell>
          <cell r="LM276" t="e">
            <v>#DIV/0!</v>
          </cell>
        </row>
        <row r="277">
          <cell r="D277" t="str">
            <v>WW33</v>
          </cell>
          <cell r="E277">
            <v>0</v>
          </cell>
          <cell r="F277">
            <v>0</v>
          </cell>
          <cell r="G277" t="e">
            <v>#DIV/0!</v>
          </cell>
          <cell r="H277">
            <v>0</v>
          </cell>
          <cell r="I277">
            <v>0</v>
          </cell>
          <cell r="J277" t="e">
            <v>#DIV/0!</v>
          </cell>
          <cell r="K277">
            <v>0</v>
          </cell>
          <cell r="L277">
            <v>0</v>
          </cell>
          <cell r="M277" t="e">
            <v>#DIV/0!</v>
          </cell>
          <cell r="N277">
            <v>0</v>
          </cell>
          <cell r="O277">
            <v>0</v>
          </cell>
          <cell r="P277" t="e">
            <v>#DIV/0!</v>
          </cell>
          <cell r="Q277">
            <v>0</v>
          </cell>
          <cell r="R277">
            <v>0</v>
          </cell>
          <cell r="S277" t="e">
            <v>#DIV/0!</v>
          </cell>
          <cell r="T277">
            <v>0</v>
          </cell>
          <cell r="U277">
            <v>0</v>
          </cell>
          <cell r="V277" t="e">
            <v>#DIV/0!</v>
          </cell>
          <cell r="W277">
            <v>0</v>
          </cell>
          <cell r="X277">
            <v>0</v>
          </cell>
          <cell r="Y277" t="e">
            <v>#DIV/0!</v>
          </cell>
          <cell r="Z277">
            <v>0</v>
          </cell>
          <cell r="AA277">
            <v>0</v>
          </cell>
          <cell r="AB277" t="e">
            <v>#DIV/0!</v>
          </cell>
          <cell r="AC277">
            <v>0</v>
          </cell>
          <cell r="AD277">
            <v>0</v>
          </cell>
          <cell r="AE277" t="e">
            <v>#DIV/0!</v>
          </cell>
          <cell r="AF277">
            <v>0</v>
          </cell>
          <cell r="AG277">
            <v>0</v>
          </cell>
          <cell r="AH277" t="e">
            <v>#DIV/0!</v>
          </cell>
          <cell r="AI277">
            <v>0</v>
          </cell>
          <cell r="AJ277">
            <v>0</v>
          </cell>
          <cell r="AK277" t="e">
            <v>#DIV/0!</v>
          </cell>
          <cell r="AL277">
            <v>0</v>
          </cell>
          <cell r="AM277">
            <v>0</v>
          </cell>
          <cell r="AN277" t="e">
            <v>#DIV/0!</v>
          </cell>
          <cell r="AO277">
            <v>0</v>
          </cell>
          <cell r="AP277">
            <v>0</v>
          </cell>
          <cell r="AQ277" t="e">
            <v>#DIV/0!</v>
          </cell>
          <cell r="AR277">
            <v>0</v>
          </cell>
          <cell r="AS277">
            <v>0</v>
          </cell>
          <cell r="AT277" t="e">
            <v>#DIV/0!</v>
          </cell>
          <cell r="AU277">
            <v>0</v>
          </cell>
          <cell r="AV277">
            <v>0</v>
          </cell>
          <cell r="AW277" t="e">
            <v>#DIV/0!</v>
          </cell>
          <cell r="AX277">
            <v>0</v>
          </cell>
          <cell r="AY277">
            <v>0</v>
          </cell>
          <cell r="AZ277" t="e">
            <v>#DIV/0!</v>
          </cell>
          <cell r="BA277">
            <v>0</v>
          </cell>
          <cell r="BB277">
            <v>0</v>
          </cell>
          <cell r="BC277" t="e">
            <v>#DIV/0!</v>
          </cell>
          <cell r="BD277">
            <v>0</v>
          </cell>
          <cell r="BE277">
            <v>0</v>
          </cell>
          <cell r="BF277" t="e">
            <v>#DIV/0!</v>
          </cell>
          <cell r="BG277">
            <v>0</v>
          </cell>
          <cell r="BH277">
            <v>0</v>
          </cell>
          <cell r="BI277" t="e">
            <v>#DIV/0!</v>
          </cell>
          <cell r="BJ277">
            <v>0</v>
          </cell>
          <cell r="BK277">
            <v>0</v>
          </cell>
          <cell r="BL277" t="e">
            <v>#DIV/0!</v>
          </cell>
          <cell r="BM277">
            <v>0</v>
          </cell>
          <cell r="BN277">
            <v>0</v>
          </cell>
          <cell r="BO277" t="e">
            <v>#DIV/0!</v>
          </cell>
          <cell r="BP277">
            <v>0</v>
          </cell>
          <cell r="BQ277">
            <v>0</v>
          </cell>
          <cell r="BR277" t="e">
            <v>#DIV/0!</v>
          </cell>
          <cell r="BS277">
            <v>0</v>
          </cell>
          <cell r="BT277">
            <v>0</v>
          </cell>
          <cell r="BU277" t="e">
            <v>#DIV/0!</v>
          </cell>
          <cell r="BV277">
            <v>0</v>
          </cell>
          <cell r="BW277">
            <v>0</v>
          </cell>
          <cell r="BX277" t="e">
            <v>#DIV/0!</v>
          </cell>
          <cell r="BY277">
            <v>0</v>
          </cell>
          <cell r="BZ277">
            <v>0</v>
          </cell>
          <cell r="CA277" t="e">
            <v>#DIV/0!</v>
          </cell>
          <cell r="CB277">
            <v>0</v>
          </cell>
          <cell r="CC277">
            <v>0</v>
          </cell>
          <cell r="CD277" t="e">
            <v>#DIV/0!</v>
          </cell>
          <cell r="CE277">
            <v>0</v>
          </cell>
          <cell r="CF277">
            <v>0</v>
          </cell>
          <cell r="CG277" t="e">
            <v>#DIV/0!</v>
          </cell>
          <cell r="CH277">
            <v>0</v>
          </cell>
          <cell r="CI277">
            <v>0</v>
          </cell>
          <cell r="CJ277" t="e">
            <v>#DIV/0!</v>
          </cell>
          <cell r="CK277">
            <v>0</v>
          </cell>
          <cell r="CL277">
            <v>0</v>
          </cell>
          <cell r="CM277" t="e">
            <v>#DIV/0!</v>
          </cell>
          <cell r="CN277">
            <v>0</v>
          </cell>
          <cell r="CO277">
            <v>0</v>
          </cell>
          <cell r="CP277" t="e">
            <v>#DIV/0!</v>
          </cell>
          <cell r="CQ277">
            <v>0</v>
          </cell>
          <cell r="CR277">
            <v>0</v>
          </cell>
          <cell r="CS277" t="e">
            <v>#DIV/0!</v>
          </cell>
          <cell r="CT277">
            <v>0</v>
          </cell>
          <cell r="CU277">
            <v>0</v>
          </cell>
          <cell r="CV277" t="e">
            <v>#DIV/0!</v>
          </cell>
          <cell r="CW277">
            <v>0</v>
          </cell>
          <cell r="CX277">
            <v>0</v>
          </cell>
          <cell r="CY277" t="e">
            <v>#DIV/0!</v>
          </cell>
          <cell r="CZ277">
            <v>0</v>
          </cell>
          <cell r="DA277">
            <v>0</v>
          </cell>
          <cell r="DB277" t="e">
            <v>#DIV/0!</v>
          </cell>
          <cell r="DC277">
            <v>0</v>
          </cell>
          <cell r="DD277">
            <v>0</v>
          </cell>
          <cell r="DE277" t="e">
            <v>#DIV/0!</v>
          </cell>
          <cell r="DF277">
            <v>0</v>
          </cell>
          <cell r="DG277">
            <v>0</v>
          </cell>
          <cell r="DH277" t="e">
            <v>#DIV/0!</v>
          </cell>
          <cell r="DI277">
            <v>0</v>
          </cell>
          <cell r="DJ277">
            <v>0</v>
          </cell>
          <cell r="DK277" t="e">
            <v>#DIV/0!</v>
          </cell>
          <cell r="DL277">
            <v>0</v>
          </cell>
          <cell r="DM277">
            <v>0</v>
          </cell>
          <cell r="DN277" t="e">
            <v>#DIV/0!</v>
          </cell>
          <cell r="DO277">
            <v>0</v>
          </cell>
          <cell r="DP277">
            <v>0</v>
          </cell>
          <cell r="DQ277" t="e">
            <v>#DIV/0!</v>
          </cell>
          <cell r="DR277">
            <v>0</v>
          </cell>
          <cell r="DS277">
            <v>0</v>
          </cell>
          <cell r="DT277" t="e">
            <v>#DIV/0!</v>
          </cell>
          <cell r="DU277">
            <v>0</v>
          </cell>
          <cell r="DV277">
            <v>0</v>
          </cell>
          <cell r="DW277" t="e">
            <v>#DIV/0!</v>
          </cell>
          <cell r="DX277">
            <v>0</v>
          </cell>
          <cell r="DY277">
            <v>0</v>
          </cell>
          <cell r="DZ277" t="e">
            <v>#DIV/0!</v>
          </cell>
          <cell r="EA277">
            <v>0</v>
          </cell>
          <cell r="EB277">
            <v>0</v>
          </cell>
          <cell r="EC277" t="e">
            <v>#DIV/0!</v>
          </cell>
          <cell r="ED277">
            <v>0</v>
          </cell>
          <cell r="EE277">
            <v>0</v>
          </cell>
          <cell r="EF277" t="e">
            <v>#DIV/0!</v>
          </cell>
          <cell r="EG277">
            <v>0</v>
          </cell>
          <cell r="EH277">
            <v>0</v>
          </cell>
          <cell r="EI277" t="e">
            <v>#DIV/0!</v>
          </cell>
          <cell r="EJ277">
            <v>0</v>
          </cell>
          <cell r="EK277">
            <v>0</v>
          </cell>
          <cell r="EL277" t="e">
            <v>#DIV/0!</v>
          </cell>
          <cell r="EM277">
            <v>0</v>
          </cell>
          <cell r="EN277">
            <v>0</v>
          </cell>
          <cell r="EO277" t="e">
            <v>#DIV/0!</v>
          </cell>
          <cell r="EP277">
            <v>0</v>
          </cell>
          <cell r="EQ277">
            <v>0</v>
          </cell>
          <cell r="ER277" t="e">
            <v>#DIV/0!</v>
          </cell>
          <cell r="ES277">
            <v>0</v>
          </cell>
          <cell r="ET277">
            <v>0</v>
          </cell>
          <cell r="EU277" t="e">
            <v>#DIV/0!</v>
          </cell>
          <cell r="EV277">
            <v>0</v>
          </cell>
          <cell r="EW277">
            <v>0</v>
          </cell>
          <cell r="EX277" t="e">
            <v>#DIV/0!</v>
          </cell>
          <cell r="EY277">
            <v>0</v>
          </cell>
          <cell r="EZ277">
            <v>0</v>
          </cell>
          <cell r="FA277" t="e">
            <v>#DIV/0!</v>
          </cell>
          <cell r="FB277">
            <v>0</v>
          </cell>
          <cell r="FC277">
            <v>0</v>
          </cell>
          <cell r="FD277" t="e">
            <v>#DIV/0!</v>
          </cell>
          <cell r="FE277">
            <v>0</v>
          </cell>
          <cell r="FF277">
            <v>0</v>
          </cell>
          <cell r="FG277" t="e">
            <v>#DIV/0!</v>
          </cell>
          <cell r="FH277">
            <v>0</v>
          </cell>
          <cell r="FI277">
            <v>0</v>
          </cell>
          <cell r="FJ277" t="e">
            <v>#DIV/0!</v>
          </cell>
          <cell r="FK277">
            <v>0</v>
          </cell>
          <cell r="FL277">
            <v>0</v>
          </cell>
          <cell r="FM277" t="e">
            <v>#DIV/0!</v>
          </cell>
          <cell r="FN277">
            <v>0</v>
          </cell>
          <cell r="FO277">
            <v>0</v>
          </cell>
          <cell r="FP277" t="e">
            <v>#DIV/0!</v>
          </cell>
          <cell r="FQ277">
            <v>0</v>
          </cell>
          <cell r="FR277">
            <v>0</v>
          </cell>
          <cell r="FS277" t="e">
            <v>#DIV/0!</v>
          </cell>
          <cell r="FT277">
            <v>0</v>
          </cell>
          <cell r="FU277">
            <v>0</v>
          </cell>
          <cell r="FV277" t="e">
            <v>#DIV/0!</v>
          </cell>
          <cell r="FW277">
            <v>0</v>
          </cell>
          <cell r="FX277">
            <v>0</v>
          </cell>
          <cell r="FY277" t="e">
            <v>#DIV/0!</v>
          </cell>
          <cell r="FZ277">
            <v>0</v>
          </cell>
          <cell r="GA277">
            <v>0</v>
          </cell>
          <cell r="GB277" t="e">
            <v>#DIV/0!</v>
          </cell>
          <cell r="GC277">
            <v>0</v>
          </cell>
          <cell r="GD277">
            <v>0</v>
          </cell>
          <cell r="GE277" t="e">
            <v>#DIV/0!</v>
          </cell>
          <cell r="GF277">
            <v>0</v>
          </cell>
          <cell r="GG277">
            <v>0</v>
          </cell>
          <cell r="GH277" t="e">
            <v>#DIV/0!</v>
          </cell>
          <cell r="GI277">
            <v>0</v>
          </cell>
          <cell r="GJ277">
            <v>0</v>
          </cell>
          <cell r="GK277" t="e">
            <v>#DIV/0!</v>
          </cell>
          <cell r="GL277">
            <v>0</v>
          </cell>
          <cell r="GM277">
            <v>0</v>
          </cell>
          <cell r="GN277" t="e">
            <v>#DIV/0!</v>
          </cell>
          <cell r="GO277">
            <v>0</v>
          </cell>
          <cell r="GP277">
            <v>0</v>
          </cell>
          <cell r="GQ277" t="e">
            <v>#DIV/0!</v>
          </cell>
          <cell r="GR277">
            <v>0</v>
          </cell>
          <cell r="GS277">
            <v>0</v>
          </cell>
          <cell r="GT277" t="e">
            <v>#DIV/0!</v>
          </cell>
          <cell r="GU277">
            <v>0</v>
          </cell>
          <cell r="GV277">
            <v>0</v>
          </cell>
          <cell r="GW277" t="e">
            <v>#DIV/0!</v>
          </cell>
          <cell r="GX277">
            <v>0</v>
          </cell>
          <cell r="GY277">
            <v>0</v>
          </cell>
          <cell r="GZ277" t="e">
            <v>#DIV/0!</v>
          </cell>
          <cell r="HA277">
            <v>0</v>
          </cell>
          <cell r="HB277">
            <v>0</v>
          </cell>
          <cell r="HC277" t="e">
            <v>#DIV/0!</v>
          </cell>
          <cell r="HD277">
            <v>0</v>
          </cell>
          <cell r="HE277">
            <v>0</v>
          </cell>
          <cell r="HF277" t="e">
            <v>#DIV/0!</v>
          </cell>
          <cell r="HG277">
            <v>0</v>
          </cell>
          <cell r="HH277">
            <v>0</v>
          </cell>
          <cell r="HI277" t="e">
            <v>#DIV/0!</v>
          </cell>
          <cell r="HJ277">
            <v>0</v>
          </cell>
          <cell r="HK277">
            <v>0</v>
          </cell>
          <cell r="HL277" t="e">
            <v>#DIV/0!</v>
          </cell>
          <cell r="HM277">
            <v>0</v>
          </cell>
          <cell r="HN277">
            <v>0</v>
          </cell>
          <cell r="HO277" t="e">
            <v>#DIV/0!</v>
          </cell>
          <cell r="HP277">
            <v>0</v>
          </cell>
          <cell r="HQ277">
            <v>0</v>
          </cell>
          <cell r="HR277" t="e">
            <v>#DIV/0!</v>
          </cell>
          <cell r="HS277">
            <v>0</v>
          </cell>
          <cell r="HT277">
            <v>0</v>
          </cell>
          <cell r="HU277" t="e">
            <v>#DIV/0!</v>
          </cell>
          <cell r="HV277">
            <v>0</v>
          </cell>
          <cell r="HW277">
            <v>0</v>
          </cell>
          <cell r="HX277" t="e">
            <v>#DIV/0!</v>
          </cell>
          <cell r="HY277">
            <v>0</v>
          </cell>
          <cell r="HZ277">
            <v>0</v>
          </cell>
          <cell r="IA277" t="e">
            <v>#DIV/0!</v>
          </cell>
          <cell r="IB277">
            <v>0</v>
          </cell>
          <cell r="IC277">
            <v>0</v>
          </cell>
          <cell r="ID277" t="e">
            <v>#DIV/0!</v>
          </cell>
          <cell r="IE277">
            <v>0</v>
          </cell>
          <cell r="IF277">
            <v>0</v>
          </cell>
          <cell r="IG277" t="e">
            <v>#DIV/0!</v>
          </cell>
          <cell r="IH277">
            <v>0</v>
          </cell>
          <cell r="II277">
            <v>0</v>
          </cell>
          <cell r="IJ277" t="e">
            <v>#DIV/0!</v>
          </cell>
          <cell r="IK277">
            <v>0</v>
          </cell>
          <cell r="IL277">
            <v>0</v>
          </cell>
          <cell r="IM277" t="e">
            <v>#DIV/0!</v>
          </cell>
          <cell r="IN277">
            <v>0</v>
          </cell>
          <cell r="IO277">
            <v>0</v>
          </cell>
          <cell r="IP277" t="e">
            <v>#DIV/0!</v>
          </cell>
          <cell r="IQ277">
            <v>0</v>
          </cell>
          <cell r="IR277">
            <v>0</v>
          </cell>
          <cell r="IS277" t="e">
            <v>#DIV/0!</v>
          </cell>
          <cell r="IT277">
            <v>0</v>
          </cell>
          <cell r="IU277">
            <v>0</v>
          </cell>
          <cell r="IV277" t="e">
            <v>#DIV/0!</v>
          </cell>
          <cell r="IW277">
            <v>0</v>
          </cell>
          <cell r="IX277">
            <v>0</v>
          </cell>
          <cell r="IY277" t="e">
            <v>#DIV/0!</v>
          </cell>
          <cell r="IZ277">
            <v>0</v>
          </cell>
          <cell r="JA277">
            <v>0</v>
          </cell>
          <cell r="JB277" t="e">
            <v>#DIV/0!</v>
          </cell>
          <cell r="JC277">
            <v>0</v>
          </cell>
          <cell r="JD277">
            <v>0</v>
          </cell>
          <cell r="JE277" t="e">
            <v>#DIV/0!</v>
          </cell>
          <cell r="JF277">
            <v>0</v>
          </cell>
          <cell r="JG277">
            <v>0</v>
          </cell>
          <cell r="JH277" t="e">
            <v>#DIV/0!</v>
          </cell>
          <cell r="JI277">
            <v>0</v>
          </cell>
          <cell r="JJ277">
            <v>0</v>
          </cell>
          <cell r="JK277" t="e">
            <v>#DIV/0!</v>
          </cell>
          <cell r="JL277">
            <v>0</v>
          </cell>
          <cell r="JM277">
            <v>0</v>
          </cell>
          <cell r="JN277" t="e">
            <v>#DIV/0!</v>
          </cell>
          <cell r="JO277">
            <v>0</v>
          </cell>
          <cell r="JP277">
            <v>0</v>
          </cell>
          <cell r="JQ277" t="e">
            <v>#DIV/0!</v>
          </cell>
          <cell r="JR277">
            <v>0</v>
          </cell>
          <cell r="JS277">
            <v>0</v>
          </cell>
          <cell r="JT277" t="e">
            <v>#DIV/0!</v>
          </cell>
          <cell r="JU277">
            <v>0</v>
          </cell>
          <cell r="JV277">
            <v>0</v>
          </cell>
          <cell r="JW277" t="e">
            <v>#DIV/0!</v>
          </cell>
          <cell r="JX277">
            <v>0</v>
          </cell>
          <cell r="JY277">
            <v>0</v>
          </cell>
          <cell r="JZ277" t="e">
            <v>#DIV/0!</v>
          </cell>
          <cell r="KA277">
            <v>0</v>
          </cell>
          <cell r="KB277">
            <v>0</v>
          </cell>
          <cell r="KC277" t="e">
            <v>#DIV/0!</v>
          </cell>
          <cell r="KD277">
            <v>0</v>
          </cell>
          <cell r="KE277">
            <v>0</v>
          </cell>
          <cell r="KF277" t="e">
            <v>#DIV/0!</v>
          </cell>
          <cell r="KG277">
            <v>0</v>
          </cell>
          <cell r="KH277">
            <v>0</v>
          </cell>
          <cell r="KI277" t="e">
            <v>#DIV/0!</v>
          </cell>
          <cell r="KJ277">
            <v>0</v>
          </cell>
          <cell r="KK277">
            <v>0</v>
          </cell>
          <cell r="KL277" t="e">
            <v>#DIV/0!</v>
          </cell>
          <cell r="KM277">
            <v>0</v>
          </cell>
          <cell r="KN277">
            <v>0</v>
          </cell>
          <cell r="KO277" t="e">
            <v>#DIV/0!</v>
          </cell>
          <cell r="KP277">
            <v>0</v>
          </cell>
          <cell r="KQ277">
            <v>0</v>
          </cell>
          <cell r="KR277" t="e">
            <v>#DIV/0!</v>
          </cell>
          <cell r="KS277">
            <v>0</v>
          </cell>
          <cell r="KT277">
            <v>0</v>
          </cell>
          <cell r="KU277" t="e">
            <v>#DIV/0!</v>
          </cell>
          <cell r="KV277">
            <v>0</v>
          </cell>
          <cell r="KW277">
            <v>0</v>
          </cell>
          <cell r="KX277" t="e">
            <v>#DIV/0!</v>
          </cell>
          <cell r="KY277">
            <v>0</v>
          </cell>
          <cell r="KZ277">
            <v>0</v>
          </cell>
          <cell r="LA277" t="e">
            <v>#DIV/0!</v>
          </cell>
          <cell r="LB277">
            <v>0</v>
          </cell>
          <cell r="LC277">
            <v>0</v>
          </cell>
          <cell r="LD277" t="e">
            <v>#DIV/0!</v>
          </cell>
          <cell r="LE277">
            <v>0</v>
          </cell>
          <cell r="LF277">
            <v>0</v>
          </cell>
          <cell r="LG277" t="e">
            <v>#DIV/0!</v>
          </cell>
          <cell r="LH277">
            <v>0</v>
          </cell>
          <cell r="LI277">
            <v>0</v>
          </cell>
          <cell r="LJ277" t="e">
            <v>#DIV/0!</v>
          </cell>
          <cell r="LK277">
            <v>0</v>
          </cell>
          <cell r="LL277">
            <v>0</v>
          </cell>
          <cell r="LM277" t="e">
            <v>#DIV/0!</v>
          </cell>
        </row>
        <row r="278">
          <cell r="D278">
            <v>42967</v>
          </cell>
          <cell r="E278">
            <v>0</v>
          </cell>
          <cell r="F278">
            <v>0</v>
          </cell>
          <cell r="G278" t="e">
            <v>#DIV/0!</v>
          </cell>
          <cell r="H278">
            <v>0</v>
          </cell>
          <cell r="I278">
            <v>0</v>
          </cell>
          <cell r="J278" t="e">
            <v>#DIV/0!</v>
          </cell>
          <cell r="K278">
            <v>0</v>
          </cell>
          <cell r="L278">
            <v>0</v>
          </cell>
          <cell r="M278" t="e">
            <v>#DIV/0!</v>
          </cell>
          <cell r="N278">
            <v>0</v>
          </cell>
          <cell r="O278">
            <v>0</v>
          </cell>
          <cell r="P278" t="e">
            <v>#DIV/0!</v>
          </cell>
          <cell r="Q278">
            <v>0</v>
          </cell>
          <cell r="R278">
            <v>0</v>
          </cell>
          <cell r="S278" t="e">
            <v>#DIV/0!</v>
          </cell>
          <cell r="T278">
            <v>0</v>
          </cell>
          <cell r="U278">
            <v>0</v>
          </cell>
          <cell r="V278" t="e">
            <v>#DIV/0!</v>
          </cell>
          <cell r="W278">
            <v>0</v>
          </cell>
          <cell r="X278">
            <v>0</v>
          </cell>
          <cell r="Y278" t="e">
            <v>#DIV/0!</v>
          </cell>
          <cell r="Z278">
            <v>0</v>
          </cell>
          <cell r="AA278">
            <v>0</v>
          </cell>
          <cell r="AB278" t="e">
            <v>#DIV/0!</v>
          </cell>
          <cell r="AC278">
            <v>0</v>
          </cell>
          <cell r="AD278">
            <v>0</v>
          </cell>
          <cell r="AE278" t="e">
            <v>#DIV/0!</v>
          </cell>
          <cell r="AF278">
            <v>0</v>
          </cell>
          <cell r="AG278">
            <v>0</v>
          </cell>
          <cell r="AH278" t="e">
            <v>#DIV/0!</v>
          </cell>
          <cell r="AI278">
            <v>0</v>
          </cell>
          <cell r="AJ278">
            <v>0</v>
          </cell>
          <cell r="AK278" t="e">
            <v>#DIV/0!</v>
          </cell>
          <cell r="AL278">
            <v>0</v>
          </cell>
          <cell r="AM278">
            <v>0</v>
          </cell>
          <cell r="AN278" t="e">
            <v>#DIV/0!</v>
          </cell>
          <cell r="AO278">
            <v>0</v>
          </cell>
          <cell r="AP278">
            <v>0</v>
          </cell>
          <cell r="AQ278" t="e">
            <v>#DIV/0!</v>
          </cell>
          <cell r="AR278">
            <v>0</v>
          </cell>
          <cell r="AS278">
            <v>0</v>
          </cell>
          <cell r="AT278" t="e">
            <v>#DIV/0!</v>
          </cell>
          <cell r="AU278">
            <v>0</v>
          </cell>
          <cell r="AV278">
            <v>0</v>
          </cell>
          <cell r="AW278" t="e">
            <v>#DIV/0!</v>
          </cell>
          <cell r="AX278">
            <v>0</v>
          </cell>
          <cell r="AY278">
            <v>0</v>
          </cell>
          <cell r="AZ278" t="e">
            <v>#DIV/0!</v>
          </cell>
          <cell r="BA278">
            <v>0</v>
          </cell>
          <cell r="BB278">
            <v>0</v>
          </cell>
          <cell r="BC278" t="e">
            <v>#DIV/0!</v>
          </cell>
          <cell r="BD278">
            <v>0</v>
          </cell>
          <cell r="BE278">
            <v>0</v>
          </cell>
          <cell r="BF278" t="e">
            <v>#DIV/0!</v>
          </cell>
          <cell r="BG278">
            <v>0</v>
          </cell>
          <cell r="BH278">
            <v>0</v>
          </cell>
          <cell r="BI278" t="e">
            <v>#DIV/0!</v>
          </cell>
          <cell r="BJ278">
            <v>0</v>
          </cell>
          <cell r="BK278">
            <v>0</v>
          </cell>
          <cell r="BL278" t="e">
            <v>#DIV/0!</v>
          </cell>
          <cell r="BM278">
            <v>0</v>
          </cell>
          <cell r="BN278">
            <v>0</v>
          </cell>
          <cell r="BO278" t="e">
            <v>#DIV/0!</v>
          </cell>
          <cell r="BP278">
            <v>0</v>
          </cell>
          <cell r="BQ278">
            <v>0</v>
          </cell>
          <cell r="BR278" t="e">
            <v>#DIV/0!</v>
          </cell>
          <cell r="BS278">
            <v>0</v>
          </cell>
          <cell r="BT278">
            <v>0</v>
          </cell>
          <cell r="BU278" t="e">
            <v>#DIV/0!</v>
          </cell>
          <cell r="BV278">
            <v>0</v>
          </cell>
          <cell r="BW278">
            <v>0</v>
          </cell>
          <cell r="BX278" t="e">
            <v>#DIV/0!</v>
          </cell>
          <cell r="BY278">
            <v>0</v>
          </cell>
          <cell r="BZ278">
            <v>0</v>
          </cell>
          <cell r="CA278" t="e">
            <v>#DIV/0!</v>
          </cell>
          <cell r="CB278">
            <v>0</v>
          </cell>
          <cell r="CC278">
            <v>0</v>
          </cell>
          <cell r="CD278" t="e">
            <v>#DIV/0!</v>
          </cell>
          <cell r="CE278">
            <v>0</v>
          </cell>
          <cell r="CF278">
            <v>0</v>
          </cell>
          <cell r="CG278" t="e">
            <v>#DIV/0!</v>
          </cell>
          <cell r="CH278">
            <v>0</v>
          </cell>
          <cell r="CI278">
            <v>0</v>
          </cell>
          <cell r="CJ278" t="e">
            <v>#DIV/0!</v>
          </cell>
          <cell r="CK278">
            <v>0</v>
          </cell>
          <cell r="CL278">
            <v>0</v>
          </cell>
          <cell r="CM278" t="e">
            <v>#DIV/0!</v>
          </cell>
          <cell r="CN278">
            <v>0</v>
          </cell>
          <cell r="CO278">
            <v>0</v>
          </cell>
          <cell r="CP278" t="e">
            <v>#DIV/0!</v>
          </cell>
          <cell r="CQ278">
            <v>0</v>
          </cell>
          <cell r="CR278">
            <v>0</v>
          </cell>
          <cell r="CS278" t="e">
            <v>#DIV/0!</v>
          </cell>
          <cell r="CT278">
            <v>0</v>
          </cell>
          <cell r="CU278">
            <v>0</v>
          </cell>
          <cell r="CV278" t="e">
            <v>#DIV/0!</v>
          </cell>
          <cell r="CW278">
            <v>0</v>
          </cell>
          <cell r="CX278">
            <v>0</v>
          </cell>
          <cell r="CY278" t="e">
            <v>#DIV/0!</v>
          </cell>
          <cell r="CZ278">
            <v>0</v>
          </cell>
          <cell r="DA278">
            <v>0</v>
          </cell>
          <cell r="DB278" t="e">
            <v>#DIV/0!</v>
          </cell>
          <cell r="DC278">
            <v>0</v>
          </cell>
          <cell r="DD278">
            <v>0</v>
          </cell>
          <cell r="DE278" t="e">
            <v>#DIV/0!</v>
          </cell>
          <cell r="DF278">
            <v>0</v>
          </cell>
          <cell r="DG278">
            <v>0</v>
          </cell>
          <cell r="DH278" t="e">
            <v>#DIV/0!</v>
          </cell>
          <cell r="DI278">
            <v>0</v>
          </cell>
          <cell r="DJ278">
            <v>0</v>
          </cell>
          <cell r="DK278" t="e">
            <v>#DIV/0!</v>
          </cell>
          <cell r="DL278">
            <v>0</v>
          </cell>
          <cell r="DM278">
            <v>0</v>
          </cell>
          <cell r="DN278" t="e">
            <v>#DIV/0!</v>
          </cell>
          <cell r="DO278">
            <v>0</v>
          </cell>
          <cell r="DP278">
            <v>0</v>
          </cell>
          <cell r="DQ278" t="e">
            <v>#DIV/0!</v>
          </cell>
          <cell r="DR278">
            <v>0</v>
          </cell>
          <cell r="DS278">
            <v>0</v>
          </cell>
          <cell r="DT278" t="e">
            <v>#DIV/0!</v>
          </cell>
          <cell r="DU278">
            <v>0</v>
          </cell>
          <cell r="DV278">
            <v>0</v>
          </cell>
          <cell r="DW278" t="e">
            <v>#DIV/0!</v>
          </cell>
          <cell r="DX278">
            <v>0</v>
          </cell>
          <cell r="DY278">
            <v>0</v>
          </cell>
          <cell r="DZ278" t="e">
            <v>#DIV/0!</v>
          </cell>
          <cell r="EA278">
            <v>0</v>
          </cell>
          <cell r="EB278">
            <v>0</v>
          </cell>
          <cell r="EC278" t="e">
            <v>#DIV/0!</v>
          </cell>
          <cell r="ED278">
            <v>0</v>
          </cell>
          <cell r="EE278">
            <v>0</v>
          </cell>
          <cell r="EF278" t="e">
            <v>#DIV/0!</v>
          </cell>
          <cell r="EG278">
            <v>0</v>
          </cell>
          <cell r="EH278">
            <v>0</v>
          </cell>
          <cell r="EI278" t="e">
            <v>#DIV/0!</v>
          </cell>
          <cell r="EJ278">
            <v>0</v>
          </cell>
          <cell r="EK278">
            <v>0</v>
          </cell>
          <cell r="EL278" t="e">
            <v>#DIV/0!</v>
          </cell>
          <cell r="EM278">
            <v>0</v>
          </cell>
          <cell r="EN278">
            <v>0</v>
          </cell>
          <cell r="EO278" t="e">
            <v>#DIV/0!</v>
          </cell>
          <cell r="EP278">
            <v>0</v>
          </cell>
          <cell r="EQ278">
            <v>0</v>
          </cell>
          <cell r="ER278" t="e">
            <v>#DIV/0!</v>
          </cell>
          <cell r="ES278">
            <v>0</v>
          </cell>
          <cell r="ET278">
            <v>0</v>
          </cell>
          <cell r="EU278" t="e">
            <v>#DIV/0!</v>
          </cell>
          <cell r="EV278">
            <v>0</v>
          </cell>
          <cell r="EW278">
            <v>0</v>
          </cell>
          <cell r="EX278" t="e">
            <v>#DIV/0!</v>
          </cell>
          <cell r="EY278">
            <v>0</v>
          </cell>
          <cell r="EZ278">
            <v>0</v>
          </cell>
          <cell r="FA278" t="e">
            <v>#DIV/0!</v>
          </cell>
          <cell r="FB278">
            <v>0</v>
          </cell>
          <cell r="FC278">
            <v>0</v>
          </cell>
          <cell r="FD278" t="e">
            <v>#DIV/0!</v>
          </cell>
          <cell r="FE278">
            <v>0</v>
          </cell>
          <cell r="FF278">
            <v>0</v>
          </cell>
          <cell r="FG278" t="e">
            <v>#DIV/0!</v>
          </cell>
          <cell r="FH278">
            <v>0</v>
          </cell>
          <cell r="FI278">
            <v>0</v>
          </cell>
          <cell r="FJ278" t="e">
            <v>#DIV/0!</v>
          </cell>
          <cell r="FK278">
            <v>0</v>
          </cell>
          <cell r="FL278">
            <v>0</v>
          </cell>
          <cell r="FM278" t="e">
            <v>#DIV/0!</v>
          </cell>
          <cell r="FN278">
            <v>0</v>
          </cell>
          <cell r="FO278">
            <v>0</v>
          </cell>
          <cell r="FP278" t="e">
            <v>#DIV/0!</v>
          </cell>
          <cell r="FQ278">
            <v>0</v>
          </cell>
          <cell r="FR278">
            <v>0</v>
          </cell>
          <cell r="FS278" t="e">
            <v>#DIV/0!</v>
          </cell>
          <cell r="FT278">
            <v>0</v>
          </cell>
          <cell r="FU278">
            <v>0</v>
          </cell>
          <cell r="FV278" t="e">
            <v>#DIV/0!</v>
          </cell>
          <cell r="FW278">
            <v>0</v>
          </cell>
          <cell r="FX278">
            <v>0</v>
          </cell>
          <cell r="FY278" t="e">
            <v>#DIV/0!</v>
          </cell>
          <cell r="FZ278">
            <v>0</v>
          </cell>
          <cell r="GA278">
            <v>0</v>
          </cell>
          <cell r="GB278" t="e">
            <v>#DIV/0!</v>
          </cell>
          <cell r="GC278">
            <v>0</v>
          </cell>
          <cell r="GD278">
            <v>0</v>
          </cell>
          <cell r="GE278" t="e">
            <v>#DIV/0!</v>
          </cell>
          <cell r="GF278">
            <v>0</v>
          </cell>
          <cell r="GG278">
            <v>0</v>
          </cell>
          <cell r="GH278" t="e">
            <v>#DIV/0!</v>
          </cell>
          <cell r="GI278">
            <v>0</v>
          </cell>
          <cell r="GJ278">
            <v>0</v>
          </cell>
          <cell r="GK278" t="e">
            <v>#DIV/0!</v>
          </cell>
          <cell r="GL278">
            <v>0</v>
          </cell>
          <cell r="GM278">
            <v>0</v>
          </cell>
          <cell r="GN278" t="e">
            <v>#DIV/0!</v>
          </cell>
          <cell r="GO278">
            <v>0</v>
          </cell>
          <cell r="GP278">
            <v>0</v>
          </cell>
          <cell r="GQ278" t="e">
            <v>#DIV/0!</v>
          </cell>
          <cell r="GR278">
            <v>0</v>
          </cell>
          <cell r="GS278">
            <v>0</v>
          </cell>
          <cell r="GT278" t="e">
            <v>#DIV/0!</v>
          </cell>
          <cell r="GU278">
            <v>0</v>
          </cell>
          <cell r="GV278">
            <v>0</v>
          </cell>
          <cell r="GW278" t="e">
            <v>#DIV/0!</v>
          </cell>
          <cell r="GX278">
            <v>0</v>
          </cell>
          <cell r="GY278">
            <v>0</v>
          </cell>
          <cell r="GZ278" t="e">
            <v>#DIV/0!</v>
          </cell>
          <cell r="HA278">
            <v>0</v>
          </cell>
          <cell r="HB278">
            <v>0</v>
          </cell>
          <cell r="HC278" t="e">
            <v>#DIV/0!</v>
          </cell>
          <cell r="HD278">
            <v>0</v>
          </cell>
          <cell r="HE278">
            <v>0</v>
          </cell>
          <cell r="HF278" t="e">
            <v>#DIV/0!</v>
          </cell>
          <cell r="HG278">
            <v>0</v>
          </cell>
          <cell r="HH278">
            <v>0</v>
          </cell>
          <cell r="HI278" t="e">
            <v>#DIV/0!</v>
          </cell>
          <cell r="HJ278">
            <v>0</v>
          </cell>
          <cell r="HK278">
            <v>0</v>
          </cell>
          <cell r="HL278" t="e">
            <v>#DIV/0!</v>
          </cell>
          <cell r="HM278">
            <v>0</v>
          </cell>
          <cell r="HN278">
            <v>0</v>
          </cell>
          <cell r="HO278" t="e">
            <v>#DIV/0!</v>
          </cell>
          <cell r="HP278">
            <v>0</v>
          </cell>
          <cell r="HQ278">
            <v>0</v>
          </cell>
          <cell r="HR278" t="e">
            <v>#DIV/0!</v>
          </cell>
          <cell r="HS278">
            <v>0</v>
          </cell>
          <cell r="HT278">
            <v>0</v>
          </cell>
          <cell r="HU278" t="e">
            <v>#DIV/0!</v>
          </cell>
          <cell r="HV278">
            <v>0</v>
          </cell>
          <cell r="HW278">
            <v>0</v>
          </cell>
          <cell r="HX278" t="e">
            <v>#DIV/0!</v>
          </cell>
          <cell r="HY278">
            <v>0</v>
          </cell>
          <cell r="HZ278">
            <v>0</v>
          </cell>
          <cell r="IA278" t="e">
            <v>#DIV/0!</v>
          </cell>
          <cell r="IB278">
            <v>0</v>
          </cell>
          <cell r="IC278">
            <v>0</v>
          </cell>
          <cell r="ID278" t="e">
            <v>#DIV/0!</v>
          </cell>
          <cell r="IE278">
            <v>0</v>
          </cell>
          <cell r="IF278">
            <v>0</v>
          </cell>
          <cell r="IG278" t="e">
            <v>#DIV/0!</v>
          </cell>
          <cell r="IH278">
            <v>0</v>
          </cell>
          <cell r="II278">
            <v>0</v>
          </cell>
          <cell r="IJ278" t="e">
            <v>#DIV/0!</v>
          </cell>
          <cell r="IK278">
            <v>0</v>
          </cell>
          <cell r="IL278">
            <v>0</v>
          </cell>
          <cell r="IM278" t="e">
            <v>#DIV/0!</v>
          </cell>
          <cell r="IN278">
            <v>0</v>
          </cell>
          <cell r="IO278">
            <v>0</v>
          </cell>
          <cell r="IP278" t="e">
            <v>#DIV/0!</v>
          </cell>
          <cell r="IQ278">
            <v>0</v>
          </cell>
          <cell r="IR278">
            <v>0</v>
          </cell>
          <cell r="IS278" t="e">
            <v>#DIV/0!</v>
          </cell>
          <cell r="IT278">
            <v>0</v>
          </cell>
          <cell r="IU278">
            <v>0</v>
          </cell>
          <cell r="IV278" t="e">
            <v>#DIV/0!</v>
          </cell>
          <cell r="IW278">
            <v>0</v>
          </cell>
          <cell r="IX278">
            <v>0</v>
          </cell>
          <cell r="IY278" t="e">
            <v>#DIV/0!</v>
          </cell>
          <cell r="IZ278">
            <v>0</v>
          </cell>
          <cell r="JA278">
            <v>0</v>
          </cell>
          <cell r="JB278" t="e">
            <v>#DIV/0!</v>
          </cell>
          <cell r="JC278">
            <v>0</v>
          </cell>
          <cell r="JD278">
            <v>0</v>
          </cell>
          <cell r="JE278" t="e">
            <v>#DIV/0!</v>
          </cell>
          <cell r="JF278">
            <v>0</v>
          </cell>
          <cell r="JG278">
            <v>0</v>
          </cell>
          <cell r="JH278" t="e">
            <v>#DIV/0!</v>
          </cell>
          <cell r="JI278">
            <v>0</v>
          </cell>
          <cell r="JJ278">
            <v>0</v>
          </cell>
          <cell r="JK278" t="e">
            <v>#DIV/0!</v>
          </cell>
          <cell r="JL278">
            <v>0</v>
          </cell>
          <cell r="JM278">
            <v>0</v>
          </cell>
          <cell r="JN278" t="e">
            <v>#DIV/0!</v>
          </cell>
          <cell r="JO278">
            <v>0</v>
          </cell>
          <cell r="JP278">
            <v>0</v>
          </cell>
          <cell r="JQ278" t="e">
            <v>#DIV/0!</v>
          </cell>
          <cell r="JR278">
            <v>0</v>
          </cell>
          <cell r="JS278">
            <v>0</v>
          </cell>
          <cell r="JT278" t="e">
            <v>#DIV/0!</v>
          </cell>
          <cell r="JU278">
            <v>0</v>
          </cell>
          <cell r="JV278">
            <v>0</v>
          </cell>
          <cell r="JW278" t="e">
            <v>#DIV/0!</v>
          </cell>
          <cell r="JX278">
            <v>0</v>
          </cell>
          <cell r="JY278">
            <v>0</v>
          </cell>
          <cell r="JZ278" t="e">
            <v>#DIV/0!</v>
          </cell>
          <cell r="KA278">
            <v>0</v>
          </cell>
          <cell r="KB278">
            <v>0</v>
          </cell>
          <cell r="KC278" t="e">
            <v>#DIV/0!</v>
          </cell>
          <cell r="KD278">
            <v>0</v>
          </cell>
          <cell r="KE278">
            <v>0</v>
          </cell>
          <cell r="KF278" t="e">
            <v>#DIV/0!</v>
          </cell>
          <cell r="KG278">
            <v>0</v>
          </cell>
          <cell r="KH278">
            <v>0</v>
          </cell>
          <cell r="KI278" t="e">
            <v>#DIV/0!</v>
          </cell>
          <cell r="KJ278">
            <v>0</v>
          </cell>
          <cell r="KK278">
            <v>0</v>
          </cell>
          <cell r="KL278" t="e">
            <v>#DIV/0!</v>
          </cell>
          <cell r="KM278">
            <v>0</v>
          </cell>
          <cell r="KN278">
            <v>0</v>
          </cell>
          <cell r="KO278" t="e">
            <v>#DIV/0!</v>
          </cell>
          <cell r="KP278">
            <v>0</v>
          </cell>
          <cell r="KQ278">
            <v>0</v>
          </cell>
          <cell r="KR278" t="e">
            <v>#DIV/0!</v>
          </cell>
          <cell r="KS278">
            <v>0</v>
          </cell>
          <cell r="KT278">
            <v>0</v>
          </cell>
          <cell r="KU278" t="e">
            <v>#DIV/0!</v>
          </cell>
          <cell r="KV278">
            <v>0</v>
          </cell>
          <cell r="KW278">
            <v>0</v>
          </cell>
          <cell r="KX278" t="e">
            <v>#DIV/0!</v>
          </cell>
          <cell r="KY278">
            <v>0</v>
          </cell>
          <cell r="KZ278">
            <v>0</v>
          </cell>
          <cell r="LA278" t="e">
            <v>#DIV/0!</v>
          </cell>
          <cell r="LB278">
            <v>0</v>
          </cell>
          <cell r="LC278">
            <v>0</v>
          </cell>
          <cell r="LD278" t="e">
            <v>#DIV/0!</v>
          </cell>
          <cell r="LE278">
            <v>0</v>
          </cell>
          <cell r="LF278">
            <v>0</v>
          </cell>
          <cell r="LG278" t="e">
            <v>#DIV/0!</v>
          </cell>
          <cell r="LH278">
            <v>0</v>
          </cell>
          <cell r="LI278">
            <v>0</v>
          </cell>
          <cell r="LJ278" t="e">
            <v>#DIV/0!</v>
          </cell>
          <cell r="LK278">
            <v>0</v>
          </cell>
          <cell r="LL278">
            <v>0</v>
          </cell>
          <cell r="LM278" t="e">
            <v>#DIV/0!</v>
          </cell>
        </row>
        <row r="279">
          <cell r="D279">
            <v>42968</v>
          </cell>
          <cell r="E279">
            <v>0</v>
          </cell>
          <cell r="F279">
            <v>0</v>
          </cell>
          <cell r="G279" t="e">
            <v>#DIV/0!</v>
          </cell>
          <cell r="H279">
            <v>0</v>
          </cell>
          <cell r="I279">
            <v>0</v>
          </cell>
          <cell r="J279" t="e">
            <v>#DIV/0!</v>
          </cell>
          <cell r="K279">
            <v>0</v>
          </cell>
          <cell r="L279">
            <v>0</v>
          </cell>
          <cell r="M279" t="e">
            <v>#DIV/0!</v>
          </cell>
          <cell r="N279">
            <v>0</v>
          </cell>
          <cell r="O279">
            <v>0</v>
          </cell>
          <cell r="P279" t="e">
            <v>#DIV/0!</v>
          </cell>
          <cell r="Q279">
            <v>0</v>
          </cell>
          <cell r="R279">
            <v>0</v>
          </cell>
          <cell r="S279" t="e">
            <v>#DIV/0!</v>
          </cell>
          <cell r="T279">
            <v>0</v>
          </cell>
          <cell r="U279">
            <v>0</v>
          </cell>
          <cell r="V279" t="e">
            <v>#DIV/0!</v>
          </cell>
          <cell r="W279">
            <v>0</v>
          </cell>
          <cell r="X279">
            <v>0</v>
          </cell>
          <cell r="Y279" t="e">
            <v>#DIV/0!</v>
          </cell>
          <cell r="Z279">
            <v>0</v>
          </cell>
          <cell r="AA279">
            <v>0</v>
          </cell>
          <cell r="AB279" t="e">
            <v>#DIV/0!</v>
          </cell>
          <cell r="AC279">
            <v>0</v>
          </cell>
          <cell r="AD279">
            <v>0</v>
          </cell>
          <cell r="AE279" t="e">
            <v>#DIV/0!</v>
          </cell>
          <cell r="AF279">
            <v>0</v>
          </cell>
          <cell r="AG279">
            <v>0</v>
          </cell>
          <cell r="AH279" t="e">
            <v>#DIV/0!</v>
          </cell>
          <cell r="AI279">
            <v>0</v>
          </cell>
          <cell r="AJ279">
            <v>0</v>
          </cell>
          <cell r="AK279" t="e">
            <v>#DIV/0!</v>
          </cell>
          <cell r="AL279">
            <v>0</v>
          </cell>
          <cell r="AM279">
            <v>0</v>
          </cell>
          <cell r="AN279" t="e">
            <v>#DIV/0!</v>
          </cell>
          <cell r="AO279">
            <v>0</v>
          </cell>
          <cell r="AP279">
            <v>0</v>
          </cell>
          <cell r="AQ279" t="e">
            <v>#DIV/0!</v>
          </cell>
          <cell r="AR279">
            <v>0</v>
          </cell>
          <cell r="AS279">
            <v>0</v>
          </cell>
          <cell r="AT279" t="e">
            <v>#DIV/0!</v>
          </cell>
          <cell r="AU279">
            <v>0</v>
          </cell>
          <cell r="AV279">
            <v>0</v>
          </cell>
          <cell r="AW279" t="e">
            <v>#DIV/0!</v>
          </cell>
          <cell r="AX279">
            <v>0</v>
          </cell>
          <cell r="AY279">
            <v>0</v>
          </cell>
          <cell r="AZ279" t="e">
            <v>#DIV/0!</v>
          </cell>
          <cell r="BA279">
            <v>0</v>
          </cell>
          <cell r="BB279">
            <v>0</v>
          </cell>
          <cell r="BC279" t="e">
            <v>#DIV/0!</v>
          </cell>
          <cell r="BD279">
            <v>0</v>
          </cell>
          <cell r="BE279">
            <v>0</v>
          </cell>
          <cell r="BF279" t="e">
            <v>#DIV/0!</v>
          </cell>
          <cell r="BG279">
            <v>0</v>
          </cell>
          <cell r="BH279">
            <v>0</v>
          </cell>
          <cell r="BI279" t="e">
            <v>#DIV/0!</v>
          </cell>
          <cell r="BJ279">
            <v>0</v>
          </cell>
          <cell r="BK279">
            <v>0</v>
          </cell>
          <cell r="BL279" t="e">
            <v>#DIV/0!</v>
          </cell>
          <cell r="BM279">
            <v>0</v>
          </cell>
          <cell r="BN279">
            <v>0</v>
          </cell>
          <cell r="BO279" t="e">
            <v>#DIV/0!</v>
          </cell>
          <cell r="BP279">
            <v>0</v>
          </cell>
          <cell r="BQ279">
            <v>0</v>
          </cell>
          <cell r="BR279" t="e">
            <v>#DIV/0!</v>
          </cell>
          <cell r="BS279">
            <v>0</v>
          </cell>
          <cell r="BT279">
            <v>0</v>
          </cell>
          <cell r="BU279" t="e">
            <v>#DIV/0!</v>
          </cell>
          <cell r="BV279">
            <v>0</v>
          </cell>
          <cell r="BW279">
            <v>0</v>
          </cell>
          <cell r="BX279" t="e">
            <v>#DIV/0!</v>
          </cell>
          <cell r="BY279">
            <v>0</v>
          </cell>
          <cell r="BZ279">
            <v>0</v>
          </cell>
          <cell r="CA279" t="e">
            <v>#DIV/0!</v>
          </cell>
          <cell r="CB279">
            <v>0</v>
          </cell>
          <cell r="CC279">
            <v>0</v>
          </cell>
          <cell r="CD279" t="e">
            <v>#DIV/0!</v>
          </cell>
          <cell r="CE279">
            <v>0</v>
          </cell>
          <cell r="CF279">
            <v>0</v>
          </cell>
          <cell r="CG279" t="e">
            <v>#DIV/0!</v>
          </cell>
          <cell r="CH279">
            <v>0</v>
          </cell>
          <cell r="CI279">
            <v>0</v>
          </cell>
          <cell r="CJ279" t="e">
            <v>#DIV/0!</v>
          </cell>
          <cell r="CK279">
            <v>0</v>
          </cell>
          <cell r="CL279">
            <v>0</v>
          </cell>
          <cell r="CM279" t="e">
            <v>#DIV/0!</v>
          </cell>
          <cell r="CN279">
            <v>0</v>
          </cell>
          <cell r="CO279">
            <v>0</v>
          </cell>
          <cell r="CP279" t="e">
            <v>#DIV/0!</v>
          </cell>
          <cell r="CQ279">
            <v>0</v>
          </cell>
          <cell r="CR279">
            <v>0</v>
          </cell>
          <cell r="CS279" t="e">
            <v>#DIV/0!</v>
          </cell>
          <cell r="CT279">
            <v>0</v>
          </cell>
          <cell r="CU279">
            <v>0</v>
          </cell>
          <cell r="CV279" t="e">
            <v>#DIV/0!</v>
          </cell>
          <cell r="CW279">
            <v>0</v>
          </cell>
          <cell r="CX279">
            <v>0</v>
          </cell>
          <cell r="CY279" t="e">
            <v>#DIV/0!</v>
          </cell>
          <cell r="CZ279">
            <v>0</v>
          </cell>
          <cell r="DA279">
            <v>0</v>
          </cell>
          <cell r="DB279" t="e">
            <v>#DIV/0!</v>
          </cell>
          <cell r="DC279">
            <v>0</v>
          </cell>
          <cell r="DD279">
            <v>0</v>
          </cell>
          <cell r="DE279" t="e">
            <v>#DIV/0!</v>
          </cell>
          <cell r="DF279">
            <v>0</v>
          </cell>
          <cell r="DG279">
            <v>0</v>
          </cell>
          <cell r="DH279" t="e">
            <v>#DIV/0!</v>
          </cell>
          <cell r="DI279">
            <v>0</v>
          </cell>
          <cell r="DJ279">
            <v>0</v>
          </cell>
          <cell r="DK279" t="e">
            <v>#DIV/0!</v>
          </cell>
          <cell r="DL279">
            <v>0</v>
          </cell>
          <cell r="DM279">
            <v>0</v>
          </cell>
          <cell r="DN279" t="e">
            <v>#DIV/0!</v>
          </cell>
          <cell r="DO279">
            <v>0</v>
          </cell>
          <cell r="DP279">
            <v>0</v>
          </cell>
          <cell r="DQ279" t="e">
            <v>#DIV/0!</v>
          </cell>
          <cell r="DR279">
            <v>0</v>
          </cell>
          <cell r="DS279">
            <v>0</v>
          </cell>
          <cell r="DT279" t="e">
            <v>#DIV/0!</v>
          </cell>
          <cell r="DU279">
            <v>0</v>
          </cell>
          <cell r="DV279">
            <v>0</v>
          </cell>
          <cell r="DW279" t="e">
            <v>#DIV/0!</v>
          </cell>
          <cell r="DX279">
            <v>0</v>
          </cell>
          <cell r="DY279">
            <v>0</v>
          </cell>
          <cell r="DZ279" t="e">
            <v>#DIV/0!</v>
          </cell>
          <cell r="EA279">
            <v>0</v>
          </cell>
          <cell r="EB279">
            <v>0</v>
          </cell>
          <cell r="EC279" t="e">
            <v>#DIV/0!</v>
          </cell>
          <cell r="ED279">
            <v>0</v>
          </cell>
          <cell r="EE279">
            <v>0</v>
          </cell>
          <cell r="EF279" t="e">
            <v>#DIV/0!</v>
          </cell>
          <cell r="EG279">
            <v>0</v>
          </cell>
          <cell r="EH279">
            <v>0</v>
          </cell>
          <cell r="EI279" t="e">
            <v>#DIV/0!</v>
          </cell>
          <cell r="EJ279">
            <v>0</v>
          </cell>
          <cell r="EK279">
            <v>0</v>
          </cell>
          <cell r="EL279" t="e">
            <v>#DIV/0!</v>
          </cell>
          <cell r="EM279">
            <v>0</v>
          </cell>
          <cell r="EN279">
            <v>0</v>
          </cell>
          <cell r="EO279" t="e">
            <v>#DIV/0!</v>
          </cell>
          <cell r="EP279">
            <v>0</v>
          </cell>
          <cell r="EQ279">
            <v>0</v>
          </cell>
          <cell r="ER279" t="e">
            <v>#DIV/0!</v>
          </cell>
          <cell r="ES279">
            <v>0</v>
          </cell>
          <cell r="ET279">
            <v>0</v>
          </cell>
          <cell r="EU279" t="e">
            <v>#DIV/0!</v>
          </cell>
          <cell r="EV279">
            <v>0</v>
          </cell>
          <cell r="EW279">
            <v>0</v>
          </cell>
          <cell r="EX279" t="e">
            <v>#DIV/0!</v>
          </cell>
          <cell r="EY279">
            <v>0</v>
          </cell>
          <cell r="EZ279">
            <v>0</v>
          </cell>
          <cell r="FA279" t="e">
            <v>#DIV/0!</v>
          </cell>
          <cell r="FB279">
            <v>0</v>
          </cell>
          <cell r="FC279">
            <v>0</v>
          </cell>
          <cell r="FD279" t="e">
            <v>#DIV/0!</v>
          </cell>
          <cell r="FE279">
            <v>0</v>
          </cell>
          <cell r="FF279">
            <v>0</v>
          </cell>
          <cell r="FG279" t="e">
            <v>#DIV/0!</v>
          </cell>
          <cell r="FH279">
            <v>0</v>
          </cell>
          <cell r="FI279">
            <v>0</v>
          </cell>
          <cell r="FJ279" t="e">
            <v>#DIV/0!</v>
          </cell>
          <cell r="FK279">
            <v>0</v>
          </cell>
          <cell r="FL279">
            <v>0</v>
          </cell>
          <cell r="FM279" t="e">
            <v>#DIV/0!</v>
          </cell>
          <cell r="FN279">
            <v>0</v>
          </cell>
          <cell r="FO279">
            <v>0</v>
          </cell>
          <cell r="FP279" t="e">
            <v>#DIV/0!</v>
          </cell>
          <cell r="FQ279">
            <v>0</v>
          </cell>
          <cell r="FR279">
            <v>0</v>
          </cell>
          <cell r="FS279" t="e">
            <v>#DIV/0!</v>
          </cell>
          <cell r="FT279">
            <v>0</v>
          </cell>
          <cell r="FU279">
            <v>0</v>
          </cell>
          <cell r="FV279" t="e">
            <v>#DIV/0!</v>
          </cell>
          <cell r="FW279">
            <v>0</v>
          </cell>
          <cell r="FX279">
            <v>0</v>
          </cell>
          <cell r="FY279" t="e">
            <v>#DIV/0!</v>
          </cell>
          <cell r="FZ279">
            <v>0</v>
          </cell>
          <cell r="GA279">
            <v>0</v>
          </cell>
          <cell r="GB279" t="e">
            <v>#DIV/0!</v>
          </cell>
          <cell r="GC279">
            <v>0</v>
          </cell>
          <cell r="GD279">
            <v>0</v>
          </cell>
          <cell r="GE279" t="e">
            <v>#DIV/0!</v>
          </cell>
          <cell r="GF279">
            <v>0</v>
          </cell>
          <cell r="GG279">
            <v>0</v>
          </cell>
          <cell r="GH279" t="e">
            <v>#DIV/0!</v>
          </cell>
          <cell r="GI279">
            <v>0</v>
          </cell>
          <cell r="GJ279">
            <v>0</v>
          </cell>
          <cell r="GK279" t="e">
            <v>#DIV/0!</v>
          </cell>
          <cell r="GL279">
            <v>0</v>
          </cell>
          <cell r="GM279">
            <v>0</v>
          </cell>
          <cell r="GN279" t="e">
            <v>#DIV/0!</v>
          </cell>
          <cell r="GO279">
            <v>0</v>
          </cell>
          <cell r="GP279">
            <v>0</v>
          </cell>
          <cell r="GQ279" t="e">
            <v>#DIV/0!</v>
          </cell>
          <cell r="GR279">
            <v>0</v>
          </cell>
          <cell r="GS279">
            <v>0</v>
          </cell>
          <cell r="GT279" t="e">
            <v>#DIV/0!</v>
          </cell>
          <cell r="GU279">
            <v>0</v>
          </cell>
          <cell r="GV279">
            <v>0</v>
          </cell>
          <cell r="GW279" t="e">
            <v>#DIV/0!</v>
          </cell>
          <cell r="GX279">
            <v>0</v>
          </cell>
          <cell r="GY279">
            <v>0</v>
          </cell>
          <cell r="GZ279" t="e">
            <v>#DIV/0!</v>
          </cell>
          <cell r="HA279">
            <v>0</v>
          </cell>
          <cell r="HB279">
            <v>0</v>
          </cell>
          <cell r="HC279" t="e">
            <v>#DIV/0!</v>
          </cell>
          <cell r="HD279">
            <v>0</v>
          </cell>
          <cell r="HE279">
            <v>0</v>
          </cell>
          <cell r="HF279" t="e">
            <v>#DIV/0!</v>
          </cell>
          <cell r="HG279">
            <v>0</v>
          </cell>
          <cell r="HH279">
            <v>0</v>
          </cell>
          <cell r="HI279" t="e">
            <v>#DIV/0!</v>
          </cell>
          <cell r="HJ279">
            <v>0</v>
          </cell>
          <cell r="HK279">
            <v>0</v>
          </cell>
          <cell r="HL279" t="e">
            <v>#DIV/0!</v>
          </cell>
          <cell r="HM279">
            <v>0</v>
          </cell>
          <cell r="HN279">
            <v>0</v>
          </cell>
          <cell r="HO279" t="e">
            <v>#DIV/0!</v>
          </cell>
          <cell r="HP279">
            <v>0</v>
          </cell>
          <cell r="HQ279">
            <v>0</v>
          </cell>
          <cell r="HR279" t="e">
            <v>#DIV/0!</v>
          </cell>
          <cell r="HS279">
            <v>0</v>
          </cell>
          <cell r="HT279">
            <v>0</v>
          </cell>
          <cell r="HU279" t="e">
            <v>#DIV/0!</v>
          </cell>
          <cell r="HV279">
            <v>0</v>
          </cell>
          <cell r="HW279">
            <v>0</v>
          </cell>
          <cell r="HX279" t="e">
            <v>#DIV/0!</v>
          </cell>
          <cell r="HY279">
            <v>0</v>
          </cell>
          <cell r="HZ279">
            <v>0</v>
          </cell>
          <cell r="IA279" t="e">
            <v>#DIV/0!</v>
          </cell>
          <cell r="IB279">
            <v>0</v>
          </cell>
          <cell r="IC279">
            <v>0</v>
          </cell>
          <cell r="ID279" t="e">
            <v>#DIV/0!</v>
          </cell>
          <cell r="IE279">
            <v>0</v>
          </cell>
          <cell r="IF279">
            <v>0</v>
          </cell>
          <cell r="IG279" t="e">
            <v>#DIV/0!</v>
          </cell>
          <cell r="IH279">
            <v>0</v>
          </cell>
          <cell r="II279">
            <v>0</v>
          </cell>
          <cell r="IJ279" t="e">
            <v>#DIV/0!</v>
          </cell>
          <cell r="IK279">
            <v>0</v>
          </cell>
          <cell r="IL279">
            <v>0</v>
          </cell>
          <cell r="IM279" t="e">
            <v>#DIV/0!</v>
          </cell>
          <cell r="IN279">
            <v>0</v>
          </cell>
          <cell r="IO279">
            <v>0</v>
          </cell>
          <cell r="IP279" t="e">
            <v>#DIV/0!</v>
          </cell>
          <cell r="IQ279">
            <v>0</v>
          </cell>
          <cell r="IR279">
            <v>0</v>
          </cell>
          <cell r="IS279" t="e">
            <v>#DIV/0!</v>
          </cell>
          <cell r="IT279">
            <v>0</v>
          </cell>
          <cell r="IU279">
            <v>0</v>
          </cell>
          <cell r="IV279" t="e">
            <v>#DIV/0!</v>
          </cell>
          <cell r="IW279">
            <v>0</v>
          </cell>
          <cell r="IX279">
            <v>0</v>
          </cell>
          <cell r="IY279" t="e">
            <v>#DIV/0!</v>
          </cell>
          <cell r="IZ279">
            <v>0</v>
          </cell>
          <cell r="JA279">
            <v>0</v>
          </cell>
          <cell r="JB279" t="e">
            <v>#DIV/0!</v>
          </cell>
          <cell r="JC279">
            <v>0</v>
          </cell>
          <cell r="JD279">
            <v>0</v>
          </cell>
          <cell r="JE279" t="e">
            <v>#DIV/0!</v>
          </cell>
          <cell r="JF279">
            <v>0</v>
          </cell>
          <cell r="JG279">
            <v>0</v>
          </cell>
          <cell r="JH279" t="e">
            <v>#DIV/0!</v>
          </cell>
          <cell r="JI279">
            <v>0</v>
          </cell>
          <cell r="JJ279">
            <v>0</v>
          </cell>
          <cell r="JK279" t="e">
            <v>#DIV/0!</v>
          </cell>
          <cell r="JL279">
            <v>0</v>
          </cell>
          <cell r="JM279">
            <v>0</v>
          </cell>
          <cell r="JN279" t="e">
            <v>#DIV/0!</v>
          </cell>
          <cell r="JO279">
            <v>0</v>
          </cell>
          <cell r="JP279">
            <v>0</v>
          </cell>
          <cell r="JQ279" t="e">
            <v>#DIV/0!</v>
          </cell>
          <cell r="JR279">
            <v>0</v>
          </cell>
          <cell r="JS279">
            <v>0</v>
          </cell>
          <cell r="JT279" t="e">
            <v>#DIV/0!</v>
          </cell>
          <cell r="JU279">
            <v>0</v>
          </cell>
          <cell r="JV279">
            <v>0</v>
          </cell>
          <cell r="JW279" t="e">
            <v>#DIV/0!</v>
          </cell>
          <cell r="JX279">
            <v>0</v>
          </cell>
          <cell r="JY279">
            <v>0</v>
          </cell>
          <cell r="JZ279" t="e">
            <v>#DIV/0!</v>
          </cell>
          <cell r="KA279">
            <v>0</v>
          </cell>
          <cell r="KB279">
            <v>0</v>
          </cell>
          <cell r="KC279" t="e">
            <v>#DIV/0!</v>
          </cell>
          <cell r="KD279">
            <v>0</v>
          </cell>
          <cell r="KE279">
            <v>0</v>
          </cell>
          <cell r="KF279" t="e">
            <v>#DIV/0!</v>
          </cell>
          <cell r="KG279">
            <v>0</v>
          </cell>
          <cell r="KH279">
            <v>0</v>
          </cell>
          <cell r="KI279" t="e">
            <v>#DIV/0!</v>
          </cell>
          <cell r="KJ279">
            <v>0</v>
          </cell>
          <cell r="KK279">
            <v>0</v>
          </cell>
          <cell r="KL279" t="e">
            <v>#DIV/0!</v>
          </cell>
          <cell r="KM279">
            <v>0</v>
          </cell>
          <cell r="KN279">
            <v>0</v>
          </cell>
          <cell r="KO279" t="e">
            <v>#DIV/0!</v>
          </cell>
          <cell r="KP279">
            <v>0</v>
          </cell>
          <cell r="KQ279">
            <v>0</v>
          </cell>
          <cell r="KR279" t="e">
            <v>#DIV/0!</v>
          </cell>
          <cell r="KS279">
            <v>0</v>
          </cell>
          <cell r="KT279">
            <v>0</v>
          </cell>
          <cell r="KU279" t="e">
            <v>#DIV/0!</v>
          </cell>
          <cell r="KV279">
            <v>0</v>
          </cell>
          <cell r="KW279">
            <v>0</v>
          </cell>
          <cell r="KX279" t="e">
            <v>#DIV/0!</v>
          </cell>
          <cell r="KY279">
            <v>0</v>
          </cell>
          <cell r="KZ279">
            <v>0</v>
          </cell>
          <cell r="LA279" t="e">
            <v>#DIV/0!</v>
          </cell>
          <cell r="LB279">
            <v>0</v>
          </cell>
          <cell r="LC279">
            <v>0</v>
          </cell>
          <cell r="LD279" t="e">
            <v>#DIV/0!</v>
          </cell>
          <cell r="LE279">
            <v>0</v>
          </cell>
          <cell r="LF279">
            <v>0</v>
          </cell>
          <cell r="LG279" t="e">
            <v>#DIV/0!</v>
          </cell>
          <cell r="LH279">
            <v>0</v>
          </cell>
          <cell r="LI279">
            <v>0</v>
          </cell>
          <cell r="LJ279" t="e">
            <v>#DIV/0!</v>
          </cell>
          <cell r="LK279">
            <v>0</v>
          </cell>
          <cell r="LL279">
            <v>0</v>
          </cell>
          <cell r="LM279" t="e">
            <v>#DIV/0!</v>
          </cell>
        </row>
        <row r="280">
          <cell r="D280">
            <v>42969</v>
          </cell>
          <cell r="E280">
            <v>0</v>
          </cell>
          <cell r="F280">
            <v>0</v>
          </cell>
          <cell r="G280" t="e">
            <v>#DIV/0!</v>
          </cell>
          <cell r="H280">
            <v>0</v>
          </cell>
          <cell r="I280">
            <v>0</v>
          </cell>
          <cell r="J280" t="e">
            <v>#DIV/0!</v>
          </cell>
          <cell r="K280">
            <v>0</v>
          </cell>
          <cell r="L280">
            <v>0</v>
          </cell>
          <cell r="M280" t="e">
            <v>#DIV/0!</v>
          </cell>
          <cell r="N280">
            <v>0</v>
          </cell>
          <cell r="O280">
            <v>0</v>
          </cell>
          <cell r="P280" t="e">
            <v>#DIV/0!</v>
          </cell>
          <cell r="Q280">
            <v>0</v>
          </cell>
          <cell r="R280">
            <v>0</v>
          </cell>
          <cell r="S280" t="e">
            <v>#DIV/0!</v>
          </cell>
          <cell r="T280">
            <v>0</v>
          </cell>
          <cell r="U280">
            <v>0</v>
          </cell>
          <cell r="V280" t="e">
            <v>#DIV/0!</v>
          </cell>
          <cell r="W280">
            <v>0</v>
          </cell>
          <cell r="X280">
            <v>0</v>
          </cell>
          <cell r="Y280" t="e">
            <v>#DIV/0!</v>
          </cell>
          <cell r="Z280">
            <v>0</v>
          </cell>
          <cell r="AA280">
            <v>0</v>
          </cell>
          <cell r="AB280" t="e">
            <v>#DIV/0!</v>
          </cell>
          <cell r="AC280">
            <v>0</v>
          </cell>
          <cell r="AD280">
            <v>0</v>
          </cell>
          <cell r="AE280" t="e">
            <v>#DIV/0!</v>
          </cell>
          <cell r="AF280">
            <v>0</v>
          </cell>
          <cell r="AG280">
            <v>0</v>
          </cell>
          <cell r="AH280" t="e">
            <v>#DIV/0!</v>
          </cell>
          <cell r="AI280">
            <v>0</v>
          </cell>
          <cell r="AJ280">
            <v>0</v>
          </cell>
          <cell r="AK280" t="e">
            <v>#DIV/0!</v>
          </cell>
          <cell r="AL280">
            <v>0</v>
          </cell>
          <cell r="AM280">
            <v>0</v>
          </cell>
          <cell r="AN280" t="e">
            <v>#DIV/0!</v>
          </cell>
          <cell r="AO280">
            <v>0</v>
          </cell>
          <cell r="AP280">
            <v>0</v>
          </cell>
          <cell r="AQ280" t="e">
            <v>#DIV/0!</v>
          </cell>
          <cell r="AR280">
            <v>0</v>
          </cell>
          <cell r="AS280">
            <v>0</v>
          </cell>
          <cell r="AT280" t="e">
            <v>#DIV/0!</v>
          </cell>
          <cell r="AU280">
            <v>0</v>
          </cell>
          <cell r="AV280">
            <v>0</v>
          </cell>
          <cell r="AW280" t="e">
            <v>#DIV/0!</v>
          </cell>
          <cell r="AX280">
            <v>0</v>
          </cell>
          <cell r="AY280">
            <v>0</v>
          </cell>
          <cell r="AZ280" t="e">
            <v>#DIV/0!</v>
          </cell>
          <cell r="BA280">
            <v>0</v>
          </cell>
          <cell r="BB280">
            <v>0</v>
          </cell>
          <cell r="BC280" t="e">
            <v>#DIV/0!</v>
          </cell>
          <cell r="BD280">
            <v>0</v>
          </cell>
          <cell r="BE280">
            <v>0</v>
          </cell>
          <cell r="BF280" t="e">
            <v>#DIV/0!</v>
          </cell>
          <cell r="BG280">
            <v>0</v>
          </cell>
          <cell r="BH280">
            <v>0</v>
          </cell>
          <cell r="BI280" t="e">
            <v>#DIV/0!</v>
          </cell>
          <cell r="BJ280">
            <v>0</v>
          </cell>
          <cell r="BK280">
            <v>0</v>
          </cell>
          <cell r="BL280" t="e">
            <v>#DIV/0!</v>
          </cell>
          <cell r="BM280">
            <v>0</v>
          </cell>
          <cell r="BN280">
            <v>0</v>
          </cell>
          <cell r="BO280" t="e">
            <v>#DIV/0!</v>
          </cell>
          <cell r="BP280">
            <v>0</v>
          </cell>
          <cell r="BQ280">
            <v>0</v>
          </cell>
          <cell r="BR280" t="e">
            <v>#DIV/0!</v>
          </cell>
          <cell r="BS280">
            <v>0</v>
          </cell>
          <cell r="BT280">
            <v>0</v>
          </cell>
          <cell r="BU280" t="e">
            <v>#DIV/0!</v>
          </cell>
          <cell r="BV280">
            <v>0</v>
          </cell>
          <cell r="BW280">
            <v>0</v>
          </cell>
          <cell r="BX280" t="e">
            <v>#DIV/0!</v>
          </cell>
          <cell r="BY280">
            <v>0</v>
          </cell>
          <cell r="BZ280">
            <v>0</v>
          </cell>
          <cell r="CA280" t="e">
            <v>#DIV/0!</v>
          </cell>
          <cell r="CB280">
            <v>0</v>
          </cell>
          <cell r="CC280">
            <v>0</v>
          </cell>
          <cell r="CD280" t="e">
            <v>#DIV/0!</v>
          </cell>
          <cell r="CE280">
            <v>0</v>
          </cell>
          <cell r="CF280">
            <v>0</v>
          </cell>
          <cell r="CG280" t="e">
            <v>#DIV/0!</v>
          </cell>
          <cell r="CH280">
            <v>0</v>
          </cell>
          <cell r="CI280">
            <v>0</v>
          </cell>
          <cell r="CJ280" t="e">
            <v>#DIV/0!</v>
          </cell>
          <cell r="CK280">
            <v>0</v>
          </cell>
          <cell r="CL280">
            <v>0</v>
          </cell>
          <cell r="CM280" t="e">
            <v>#DIV/0!</v>
          </cell>
          <cell r="CN280">
            <v>0</v>
          </cell>
          <cell r="CO280">
            <v>0</v>
          </cell>
          <cell r="CP280" t="e">
            <v>#DIV/0!</v>
          </cell>
          <cell r="CQ280">
            <v>0</v>
          </cell>
          <cell r="CR280">
            <v>0</v>
          </cell>
          <cell r="CS280" t="e">
            <v>#DIV/0!</v>
          </cell>
          <cell r="CT280">
            <v>0</v>
          </cell>
          <cell r="CU280">
            <v>0</v>
          </cell>
          <cell r="CV280" t="e">
            <v>#DIV/0!</v>
          </cell>
          <cell r="CW280">
            <v>0</v>
          </cell>
          <cell r="CX280">
            <v>0</v>
          </cell>
          <cell r="CY280" t="e">
            <v>#DIV/0!</v>
          </cell>
          <cell r="CZ280">
            <v>0</v>
          </cell>
          <cell r="DA280">
            <v>0</v>
          </cell>
          <cell r="DB280" t="e">
            <v>#DIV/0!</v>
          </cell>
          <cell r="DC280">
            <v>0</v>
          </cell>
          <cell r="DD280">
            <v>0</v>
          </cell>
          <cell r="DE280" t="e">
            <v>#DIV/0!</v>
          </cell>
          <cell r="DF280">
            <v>0</v>
          </cell>
          <cell r="DG280">
            <v>0</v>
          </cell>
          <cell r="DH280" t="e">
            <v>#DIV/0!</v>
          </cell>
          <cell r="DI280">
            <v>0</v>
          </cell>
          <cell r="DJ280">
            <v>0</v>
          </cell>
          <cell r="DK280" t="e">
            <v>#DIV/0!</v>
          </cell>
          <cell r="DL280">
            <v>0</v>
          </cell>
          <cell r="DM280">
            <v>0</v>
          </cell>
          <cell r="DN280" t="e">
            <v>#DIV/0!</v>
          </cell>
          <cell r="DO280">
            <v>0</v>
          </cell>
          <cell r="DP280">
            <v>0</v>
          </cell>
          <cell r="DQ280" t="e">
            <v>#DIV/0!</v>
          </cell>
          <cell r="DR280">
            <v>0</v>
          </cell>
          <cell r="DS280">
            <v>0</v>
          </cell>
          <cell r="DT280" t="e">
            <v>#DIV/0!</v>
          </cell>
          <cell r="DU280">
            <v>0</v>
          </cell>
          <cell r="DV280">
            <v>0</v>
          </cell>
          <cell r="DW280" t="e">
            <v>#DIV/0!</v>
          </cell>
          <cell r="DX280">
            <v>0</v>
          </cell>
          <cell r="DY280">
            <v>0</v>
          </cell>
          <cell r="DZ280" t="e">
            <v>#DIV/0!</v>
          </cell>
          <cell r="EA280">
            <v>0</v>
          </cell>
          <cell r="EB280">
            <v>0</v>
          </cell>
          <cell r="EC280" t="e">
            <v>#DIV/0!</v>
          </cell>
          <cell r="ED280">
            <v>0</v>
          </cell>
          <cell r="EE280">
            <v>0</v>
          </cell>
          <cell r="EF280" t="e">
            <v>#DIV/0!</v>
          </cell>
          <cell r="EG280">
            <v>0</v>
          </cell>
          <cell r="EH280">
            <v>0</v>
          </cell>
          <cell r="EI280" t="e">
            <v>#DIV/0!</v>
          </cell>
          <cell r="EJ280">
            <v>0</v>
          </cell>
          <cell r="EK280">
            <v>0</v>
          </cell>
          <cell r="EL280" t="e">
            <v>#DIV/0!</v>
          </cell>
          <cell r="EM280">
            <v>0</v>
          </cell>
          <cell r="EN280">
            <v>0</v>
          </cell>
          <cell r="EO280" t="e">
            <v>#DIV/0!</v>
          </cell>
          <cell r="EP280">
            <v>0</v>
          </cell>
          <cell r="EQ280">
            <v>0</v>
          </cell>
          <cell r="ER280" t="e">
            <v>#DIV/0!</v>
          </cell>
          <cell r="ES280">
            <v>0</v>
          </cell>
          <cell r="ET280">
            <v>0</v>
          </cell>
          <cell r="EU280" t="e">
            <v>#DIV/0!</v>
          </cell>
          <cell r="EV280">
            <v>0</v>
          </cell>
          <cell r="EW280">
            <v>0</v>
          </cell>
          <cell r="EX280" t="e">
            <v>#DIV/0!</v>
          </cell>
          <cell r="EY280">
            <v>0</v>
          </cell>
          <cell r="EZ280">
            <v>0</v>
          </cell>
          <cell r="FA280" t="e">
            <v>#DIV/0!</v>
          </cell>
          <cell r="FB280">
            <v>0</v>
          </cell>
          <cell r="FC280">
            <v>0</v>
          </cell>
          <cell r="FD280" t="e">
            <v>#DIV/0!</v>
          </cell>
          <cell r="FE280">
            <v>0</v>
          </cell>
          <cell r="FF280">
            <v>0</v>
          </cell>
          <cell r="FG280" t="e">
            <v>#DIV/0!</v>
          </cell>
          <cell r="FH280">
            <v>0</v>
          </cell>
          <cell r="FI280">
            <v>0</v>
          </cell>
          <cell r="FJ280" t="e">
            <v>#DIV/0!</v>
          </cell>
          <cell r="FK280">
            <v>0</v>
          </cell>
          <cell r="FL280">
            <v>0</v>
          </cell>
          <cell r="FM280" t="e">
            <v>#DIV/0!</v>
          </cell>
          <cell r="FN280">
            <v>0</v>
          </cell>
          <cell r="FO280">
            <v>0</v>
          </cell>
          <cell r="FP280" t="e">
            <v>#DIV/0!</v>
          </cell>
          <cell r="FQ280">
            <v>0</v>
          </cell>
          <cell r="FR280">
            <v>0</v>
          </cell>
          <cell r="FS280" t="e">
            <v>#DIV/0!</v>
          </cell>
          <cell r="FT280">
            <v>0</v>
          </cell>
          <cell r="FU280">
            <v>0</v>
          </cell>
          <cell r="FV280" t="e">
            <v>#DIV/0!</v>
          </cell>
          <cell r="FW280">
            <v>0</v>
          </cell>
          <cell r="FX280">
            <v>0</v>
          </cell>
          <cell r="FY280" t="e">
            <v>#DIV/0!</v>
          </cell>
          <cell r="FZ280">
            <v>0</v>
          </cell>
          <cell r="GA280">
            <v>0</v>
          </cell>
          <cell r="GB280" t="e">
            <v>#DIV/0!</v>
          </cell>
          <cell r="GC280">
            <v>0</v>
          </cell>
          <cell r="GD280">
            <v>0</v>
          </cell>
          <cell r="GE280" t="e">
            <v>#DIV/0!</v>
          </cell>
          <cell r="GF280">
            <v>0</v>
          </cell>
          <cell r="GG280">
            <v>0</v>
          </cell>
          <cell r="GH280" t="e">
            <v>#DIV/0!</v>
          </cell>
          <cell r="GI280">
            <v>0</v>
          </cell>
          <cell r="GJ280">
            <v>0</v>
          </cell>
          <cell r="GK280" t="e">
            <v>#DIV/0!</v>
          </cell>
          <cell r="GL280">
            <v>0</v>
          </cell>
          <cell r="GM280">
            <v>0</v>
          </cell>
          <cell r="GN280" t="e">
            <v>#DIV/0!</v>
          </cell>
          <cell r="GO280">
            <v>0</v>
          </cell>
          <cell r="GP280">
            <v>0</v>
          </cell>
          <cell r="GQ280" t="e">
            <v>#DIV/0!</v>
          </cell>
          <cell r="GR280">
            <v>0</v>
          </cell>
          <cell r="GS280">
            <v>0</v>
          </cell>
          <cell r="GT280" t="e">
            <v>#DIV/0!</v>
          </cell>
          <cell r="GU280">
            <v>0</v>
          </cell>
          <cell r="GV280">
            <v>0</v>
          </cell>
          <cell r="GW280" t="e">
            <v>#DIV/0!</v>
          </cell>
          <cell r="GX280">
            <v>0</v>
          </cell>
          <cell r="GY280">
            <v>0</v>
          </cell>
          <cell r="GZ280" t="e">
            <v>#DIV/0!</v>
          </cell>
          <cell r="HA280">
            <v>0</v>
          </cell>
          <cell r="HB280">
            <v>0</v>
          </cell>
          <cell r="HC280" t="e">
            <v>#DIV/0!</v>
          </cell>
          <cell r="HD280">
            <v>0</v>
          </cell>
          <cell r="HE280">
            <v>0</v>
          </cell>
          <cell r="HF280" t="e">
            <v>#DIV/0!</v>
          </cell>
          <cell r="HG280">
            <v>0</v>
          </cell>
          <cell r="HH280">
            <v>0</v>
          </cell>
          <cell r="HI280" t="e">
            <v>#DIV/0!</v>
          </cell>
          <cell r="HJ280">
            <v>0</v>
          </cell>
          <cell r="HK280">
            <v>0</v>
          </cell>
          <cell r="HL280" t="e">
            <v>#DIV/0!</v>
          </cell>
          <cell r="HM280">
            <v>0</v>
          </cell>
          <cell r="HN280">
            <v>0</v>
          </cell>
          <cell r="HO280" t="e">
            <v>#DIV/0!</v>
          </cell>
          <cell r="HP280">
            <v>0</v>
          </cell>
          <cell r="HQ280">
            <v>0</v>
          </cell>
          <cell r="HR280" t="e">
            <v>#DIV/0!</v>
          </cell>
          <cell r="HS280">
            <v>0</v>
          </cell>
          <cell r="HT280">
            <v>0</v>
          </cell>
          <cell r="HU280" t="e">
            <v>#DIV/0!</v>
          </cell>
          <cell r="HV280">
            <v>0</v>
          </cell>
          <cell r="HW280">
            <v>0</v>
          </cell>
          <cell r="HX280" t="e">
            <v>#DIV/0!</v>
          </cell>
          <cell r="HY280">
            <v>0</v>
          </cell>
          <cell r="HZ280">
            <v>0</v>
          </cell>
          <cell r="IA280" t="e">
            <v>#DIV/0!</v>
          </cell>
          <cell r="IB280">
            <v>0</v>
          </cell>
          <cell r="IC280">
            <v>0</v>
          </cell>
          <cell r="ID280" t="e">
            <v>#DIV/0!</v>
          </cell>
          <cell r="IE280">
            <v>0</v>
          </cell>
          <cell r="IF280">
            <v>0</v>
          </cell>
          <cell r="IG280" t="e">
            <v>#DIV/0!</v>
          </cell>
          <cell r="IH280">
            <v>0</v>
          </cell>
          <cell r="II280">
            <v>0</v>
          </cell>
          <cell r="IJ280" t="e">
            <v>#DIV/0!</v>
          </cell>
          <cell r="IK280">
            <v>0</v>
          </cell>
          <cell r="IL280">
            <v>0</v>
          </cell>
          <cell r="IM280" t="e">
            <v>#DIV/0!</v>
          </cell>
          <cell r="IN280">
            <v>0</v>
          </cell>
          <cell r="IO280">
            <v>0</v>
          </cell>
          <cell r="IP280" t="e">
            <v>#DIV/0!</v>
          </cell>
          <cell r="IQ280">
            <v>0</v>
          </cell>
          <cell r="IR280">
            <v>0</v>
          </cell>
          <cell r="IS280" t="e">
            <v>#DIV/0!</v>
          </cell>
          <cell r="IT280">
            <v>0</v>
          </cell>
          <cell r="IU280">
            <v>0</v>
          </cell>
          <cell r="IV280" t="e">
            <v>#DIV/0!</v>
          </cell>
          <cell r="IW280">
            <v>0</v>
          </cell>
          <cell r="IX280">
            <v>0</v>
          </cell>
          <cell r="IY280" t="e">
            <v>#DIV/0!</v>
          </cell>
          <cell r="IZ280">
            <v>0</v>
          </cell>
          <cell r="JA280">
            <v>0</v>
          </cell>
          <cell r="JB280" t="e">
            <v>#DIV/0!</v>
          </cell>
          <cell r="JC280">
            <v>0</v>
          </cell>
          <cell r="JD280">
            <v>0</v>
          </cell>
          <cell r="JE280" t="e">
            <v>#DIV/0!</v>
          </cell>
          <cell r="JF280">
            <v>0</v>
          </cell>
          <cell r="JG280">
            <v>0</v>
          </cell>
          <cell r="JH280" t="e">
            <v>#DIV/0!</v>
          </cell>
          <cell r="JI280">
            <v>0</v>
          </cell>
          <cell r="JJ280">
            <v>0</v>
          </cell>
          <cell r="JK280" t="e">
            <v>#DIV/0!</v>
          </cell>
          <cell r="JL280">
            <v>0</v>
          </cell>
          <cell r="JM280">
            <v>0</v>
          </cell>
          <cell r="JN280" t="e">
            <v>#DIV/0!</v>
          </cell>
          <cell r="JO280">
            <v>0</v>
          </cell>
          <cell r="JP280">
            <v>0</v>
          </cell>
          <cell r="JQ280" t="e">
            <v>#DIV/0!</v>
          </cell>
          <cell r="JR280">
            <v>0</v>
          </cell>
          <cell r="JS280">
            <v>0</v>
          </cell>
          <cell r="JT280" t="e">
            <v>#DIV/0!</v>
          </cell>
          <cell r="JU280">
            <v>0</v>
          </cell>
          <cell r="JV280">
            <v>0</v>
          </cell>
          <cell r="JW280" t="e">
            <v>#DIV/0!</v>
          </cell>
          <cell r="JX280">
            <v>0</v>
          </cell>
          <cell r="JY280">
            <v>0</v>
          </cell>
          <cell r="JZ280" t="e">
            <v>#DIV/0!</v>
          </cell>
          <cell r="KA280">
            <v>0</v>
          </cell>
          <cell r="KB280">
            <v>0</v>
          </cell>
          <cell r="KC280" t="e">
            <v>#DIV/0!</v>
          </cell>
          <cell r="KD280">
            <v>0</v>
          </cell>
          <cell r="KE280">
            <v>0</v>
          </cell>
          <cell r="KF280" t="e">
            <v>#DIV/0!</v>
          </cell>
          <cell r="KG280">
            <v>0</v>
          </cell>
          <cell r="KH280">
            <v>0</v>
          </cell>
          <cell r="KI280" t="e">
            <v>#DIV/0!</v>
          </cell>
          <cell r="KJ280">
            <v>0</v>
          </cell>
          <cell r="KK280">
            <v>0</v>
          </cell>
          <cell r="KL280" t="e">
            <v>#DIV/0!</v>
          </cell>
          <cell r="KM280">
            <v>0</v>
          </cell>
          <cell r="KN280">
            <v>0</v>
          </cell>
          <cell r="KO280" t="e">
            <v>#DIV/0!</v>
          </cell>
          <cell r="KP280">
            <v>0</v>
          </cell>
          <cell r="KQ280">
            <v>0</v>
          </cell>
          <cell r="KR280" t="e">
            <v>#DIV/0!</v>
          </cell>
          <cell r="KS280">
            <v>0</v>
          </cell>
          <cell r="KT280">
            <v>0</v>
          </cell>
          <cell r="KU280" t="e">
            <v>#DIV/0!</v>
          </cell>
          <cell r="KV280">
            <v>0</v>
          </cell>
          <cell r="KW280">
            <v>0</v>
          </cell>
          <cell r="KX280" t="e">
            <v>#DIV/0!</v>
          </cell>
          <cell r="KY280">
            <v>0</v>
          </cell>
          <cell r="KZ280">
            <v>0</v>
          </cell>
          <cell r="LA280" t="e">
            <v>#DIV/0!</v>
          </cell>
          <cell r="LB280">
            <v>0</v>
          </cell>
          <cell r="LC280">
            <v>0</v>
          </cell>
          <cell r="LD280" t="e">
            <v>#DIV/0!</v>
          </cell>
          <cell r="LE280">
            <v>0</v>
          </cell>
          <cell r="LF280">
            <v>0</v>
          </cell>
          <cell r="LG280" t="e">
            <v>#DIV/0!</v>
          </cell>
          <cell r="LH280">
            <v>0</v>
          </cell>
          <cell r="LI280">
            <v>0</v>
          </cell>
          <cell r="LJ280" t="e">
            <v>#DIV/0!</v>
          </cell>
          <cell r="LK280">
            <v>0</v>
          </cell>
          <cell r="LL280">
            <v>0</v>
          </cell>
          <cell r="LM280" t="e">
            <v>#DIV/0!</v>
          </cell>
        </row>
        <row r="281">
          <cell r="D281">
            <v>42970</v>
          </cell>
          <cell r="E281">
            <v>0</v>
          </cell>
          <cell r="F281">
            <v>0</v>
          </cell>
          <cell r="G281" t="e">
            <v>#DIV/0!</v>
          </cell>
          <cell r="H281">
            <v>0</v>
          </cell>
          <cell r="I281">
            <v>0</v>
          </cell>
          <cell r="J281" t="e">
            <v>#DIV/0!</v>
          </cell>
          <cell r="K281">
            <v>0</v>
          </cell>
          <cell r="L281">
            <v>0</v>
          </cell>
          <cell r="M281" t="e">
            <v>#DIV/0!</v>
          </cell>
          <cell r="N281">
            <v>0</v>
          </cell>
          <cell r="O281">
            <v>0</v>
          </cell>
          <cell r="P281" t="e">
            <v>#DIV/0!</v>
          </cell>
          <cell r="Q281">
            <v>0</v>
          </cell>
          <cell r="R281">
            <v>0</v>
          </cell>
          <cell r="S281" t="e">
            <v>#DIV/0!</v>
          </cell>
          <cell r="T281">
            <v>0</v>
          </cell>
          <cell r="U281">
            <v>0</v>
          </cell>
          <cell r="V281" t="e">
            <v>#DIV/0!</v>
          </cell>
          <cell r="W281">
            <v>0</v>
          </cell>
          <cell r="X281">
            <v>0</v>
          </cell>
          <cell r="Y281" t="e">
            <v>#DIV/0!</v>
          </cell>
          <cell r="Z281">
            <v>0</v>
          </cell>
          <cell r="AA281">
            <v>0</v>
          </cell>
          <cell r="AB281" t="e">
            <v>#DIV/0!</v>
          </cell>
          <cell r="AC281">
            <v>0</v>
          </cell>
          <cell r="AD281">
            <v>0</v>
          </cell>
          <cell r="AE281" t="e">
            <v>#DIV/0!</v>
          </cell>
          <cell r="AF281">
            <v>0</v>
          </cell>
          <cell r="AG281">
            <v>0</v>
          </cell>
          <cell r="AH281" t="e">
            <v>#DIV/0!</v>
          </cell>
          <cell r="AI281">
            <v>0</v>
          </cell>
          <cell r="AJ281">
            <v>0</v>
          </cell>
          <cell r="AK281" t="e">
            <v>#DIV/0!</v>
          </cell>
          <cell r="AL281">
            <v>0</v>
          </cell>
          <cell r="AM281">
            <v>0</v>
          </cell>
          <cell r="AN281" t="e">
            <v>#DIV/0!</v>
          </cell>
          <cell r="AO281">
            <v>0</v>
          </cell>
          <cell r="AP281">
            <v>0</v>
          </cell>
          <cell r="AQ281" t="e">
            <v>#DIV/0!</v>
          </cell>
          <cell r="AR281">
            <v>0</v>
          </cell>
          <cell r="AS281">
            <v>0</v>
          </cell>
          <cell r="AT281" t="e">
            <v>#DIV/0!</v>
          </cell>
          <cell r="AU281">
            <v>0</v>
          </cell>
          <cell r="AV281">
            <v>0</v>
          </cell>
          <cell r="AW281" t="e">
            <v>#DIV/0!</v>
          </cell>
          <cell r="AX281">
            <v>0</v>
          </cell>
          <cell r="AY281">
            <v>0</v>
          </cell>
          <cell r="AZ281" t="e">
            <v>#DIV/0!</v>
          </cell>
          <cell r="BA281">
            <v>0</v>
          </cell>
          <cell r="BB281">
            <v>0</v>
          </cell>
          <cell r="BC281" t="e">
            <v>#DIV/0!</v>
          </cell>
          <cell r="BD281">
            <v>0</v>
          </cell>
          <cell r="BE281">
            <v>0</v>
          </cell>
          <cell r="BF281" t="e">
            <v>#DIV/0!</v>
          </cell>
          <cell r="BG281">
            <v>0</v>
          </cell>
          <cell r="BH281">
            <v>0</v>
          </cell>
          <cell r="BI281" t="e">
            <v>#DIV/0!</v>
          </cell>
          <cell r="BJ281">
            <v>0</v>
          </cell>
          <cell r="BK281">
            <v>0</v>
          </cell>
          <cell r="BL281" t="e">
            <v>#DIV/0!</v>
          </cell>
          <cell r="BM281">
            <v>0</v>
          </cell>
          <cell r="BN281">
            <v>0</v>
          </cell>
          <cell r="BO281" t="e">
            <v>#DIV/0!</v>
          </cell>
          <cell r="BP281">
            <v>0</v>
          </cell>
          <cell r="BQ281">
            <v>0</v>
          </cell>
          <cell r="BR281" t="e">
            <v>#DIV/0!</v>
          </cell>
          <cell r="BS281">
            <v>0</v>
          </cell>
          <cell r="BT281">
            <v>0</v>
          </cell>
          <cell r="BU281" t="e">
            <v>#DIV/0!</v>
          </cell>
          <cell r="BV281">
            <v>0</v>
          </cell>
          <cell r="BW281">
            <v>0</v>
          </cell>
          <cell r="BX281" t="e">
            <v>#DIV/0!</v>
          </cell>
          <cell r="BY281">
            <v>0</v>
          </cell>
          <cell r="BZ281">
            <v>0</v>
          </cell>
          <cell r="CA281" t="e">
            <v>#DIV/0!</v>
          </cell>
          <cell r="CB281">
            <v>0</v>
          </cell>
          <cell r="CC281">
            <v>0</v>
          </cell>
          <cell r="CD281" t="e">
            <v>#DIV/0!</v>
          </cell>
          <cell r="CE281">
            <v>0</v>
          </cell>
          <cell r="CF281">
            <v>0</v>
          </cell>
          <cell r="CG281" t="e">
            <v>#DIV/0!</v>
          </cell>
          <cell r="CH281">
            <v>0</v>
          </cell>
          <cell r="CI281">
            <v>0</v>
          </cell>
          <cell r="CJ281" t="e">
            <v>#DIV/0!</v>
          </cell>
          <cell r="CK281">
            <v>0</v>
          </cell>
          <cell r="CL281">
            <v>0</v>
          </cell>
          <cell r="CM281" t="e">
            <v>#DIV/0!</v>
          </cell>
          <cell r="CN281">
            <v>0</v>
          </cell>
          <cell r="CO281">
            <v>0</v>
          </cell>
          <cell r="CP281" t="e">
            <v>#DIV/0!</v>
          </cell>
          <cell r="CQ281">
            <v>0</v>
          </cell>
          <cell r="CR281">
            <v>0</v>
          </cell>
          <cell r="CS281" t="e">
            <v>#DIV/0!</v>
          </cell>
          <cell r="CT281">
            <v>0</v>
          </cell>
          <cell r="CU281">
            <v>0</v>
          </cell>
          <cell r="CV281" t="e">
            <v>#DIV/0!</v>
          </cell>
          <cell r="CW281">
            <v>0</v>
          </cell>
          <cell r="CX281">
            <v>0</v>
          </cell>
          <cell r="CY281" t="e">
            <v>#DIV/0!</v>
          </cell>
          <cell r="CZ281">
            <v>0</v>
          </cell>
          <cell r="DA281">
            <v>0</v>
          </cell>
          <cell r="DB281" t="e">
            <v>#DIV/0!</v>
          </cell>
          <cell r="DC281">
            <v>0</v>
          </cell>
          <cell r="DD281">
            <v>0</v>
          </cell>
          <cell r="DE281" t="e">
            <v>#DIV/0!</v>
          </cell>
          <cell r="DF281">
            <v>0</v>
          </cell>
          <cell r="DG281">
            <v>0</v>
          </cell>
          <cell r="DH281" t="e">
            <v>#DIV/0!</v>
          </cell>
          <cell r="DI281">
            <v>0</v>
          </cell>
          <cell r="DJ281">
            <v>0</v>
          </cell>
          <cell r="DK281" t="e">
            <v>#DIV/0!</v>
          </cell>
          <cell r="DL281">
            <v>0</v>
          </cell>
          <cell r="DM281">
            <v>0</v>
          </cell>
          <cell r="DN281" t="e">
            <v>#DIV/0!</v>
          </cell>
          <cell r="DO281">
            <v>0</v>
          </cell>
          <cell r="DP281">
            <v>0</v>
          </cell>
          <cell r="DQ281" t="e">
            <v>#DIV/0!</v>
          </cell>
          <cell r="DR281">
            <v>0</v>
          </cell>
          <cell r="DS281">
            <v>0</v>
          </cell>
          <cell r="DT281" t="e">
            <v>#DIV/0!</v>
          </cell>
          <cell r="DU281">
            <v>0</v>
          </cell>
          <cell r="DV281">
            <v>0</v>
          </cell>
          <cell r="DW281" t="e">
            <v>#DIV/0!</v>
          </cell>
          <cell r="DX281">
            <v>0</v>
          </cell>
          <cell r="DY281">
            <v>0</v>
          </cell>
          <cell r="DZ281" t="e">
            <v>#DIV/0!</v>
          </cell>
          <cell r="EA281">
            <v>0</v>
          </cell>
          <cell r="EB281">
            <v>0</v>
          </cell>
          <cell r="EC281" t="e">
            <v>#DIV/0!</v>
          </cell>
          <cell r="ED281">
            <v>0</v>
          </cell>
          <cell r="EE281">
            <v>0</v>
          </cell>
          <cell r="EF281" t="e">
            <v>#DIV/0!</v>
          </cell>
          <cell r="EG281">
            <v>0</v>
          </cell>
          <cell r="EH281">
            <v>0</v>
          </cell>
          <cell r="EI281" t="e">
            <v>#DIV/0!</v>
          </cell>
          <cell r="EJ281">
            <v>0</v>
          </cell>
          <cell r="EK281">
            <v>0</v>
          </cell>
          <cell r="EL281" t="e">
            <v>#DIV/0!</v>
          </cell>
          <cell r="EM281">
            <v>0</v>
          </cell>
          <cell r="EN281">
            <v>0</v>
          </cell>
          <cell r="EO281" t="e">
            <v>#DIV/0!</v>
          </cell>
          <cell r="EP281">
            <v>0</v>
          </cell>
          <cell r="EQ281">
            <v>0</v>
          </cell>
          <cell r="ER281" t="e">
            <v>#DIV/0!</v>
          </cell>
          <cell r="ES281">
            <v>0</v>
          </cell>
          <cell r="ET281">
            <v>0</v>
          </cell>
          <cell r="EU281" t="e">
            <v>#DIV/0!</v>
          </cell>
          <cell r="EV281">
            <v>0</v>
          </cell>
          <cell r="EW281">
            <v>0</v>
          </cell>
          <cell r="EX281" t="e">
            <v>#DIV/0!</v>
          </cell>
          <cell r="EY281">
            <v>0</v>
          </cell>
          <cell r="EZ281">
            <v>0</v>
          </cell>
          <cell r="FA281" t="e">
            <v>#DIV/0!</v>
          </cell>
          <cell r="FB281">
            <v>0</v>
          </cell>
          <cell r="FC281">
            <v>0</v>
          </cell>
          <cell r="FD281" t="e">
            <v>#DIV/0!</v>
          </cell>
          <cell r="FE281">
            <v>0</v>
          </cell>
          <cell r="FF281">
            <v>0</v>
          </cell>
          <cell r="FG281" t="e">
            <v>#DIV/0!</v>
          </cell>
          <cell r="FH281">
            <v>0</v>
          </cell>
          <cell r="FI281">
            <v>0</v>
          </cell>
          <cell r="FJ281" t="e">
            <v>#DIV/0!</v>
          </cell>
          <cell r="FK281">
            <v>0</v>
          </cell>
          <cell r="FL281">
            <v>0</v>
          </cell>
          <cell r="FM281" t="e">
            <v>#DIV/0!</v>
          </cell>
          <cell r="FN281">
            <v>0</v>
          </cell>
          <cell r="FO281">
            <v>0</v>
          </cell>
          <cell r="FP281" t="e">
            <v>#DIV/0!</v>
          </cell>
          <cell r="FQ281">
            <v>0</v>
          </cell>
          <cell r="FR281">
            <v>0</v>
          </cell>
          <cell r="FS281" t="e">
            <v>#DIV/0!</v>
          </cell>
          <cell r="FT281">
            <v>0</v>
          </cell>
          <cell r="FU281">
            <v>0</v>
          </cell>
          <cell r="FV281" t="e">
            <v>#DIV/0!</v>
          </cell>
          <cell r="FW281">
            <v>0</v>
          </cell>
          <cell r="FX281">
            <v>0</v>
          </cell>
          <cell r="FY281" t="e">
            <v>#DIV/0!</v>
          </cell>
          <cell r="FZ281">
            <v>0</v>
          </cell>
          <cell r="GA281">
            <v>0</v>
          </cell>
          <cell r="GB281" t="e">
            <v>#DIV/0!</v>
          </cell>
          <cell r="GC281">
            <v>0</v>
          </cell>
          <cell r="GD281">
            <v>0</v>
          </cell>
          <cell r="GE281" t="e">
            <v>#DIV/0!</v>
          </cell>
          <cell r="GF281">
            <v>0</v>
          </cell>
          <cell r="GG281">
            <v>0</v>
          </cell>
          <cell r="GH281" t="e">
            <v>#DIV/0!</v>
          </cell>
          <cell r="GI281">
            <v>0</v>
          </cell>
          <cell r="GJ281">
            <v>0</v>
          </cell>
          <cell r="GK281" t="e">
            <v>#DIV/0!</v>
          </cell>
          <cell r="GL281">
            <v>0</v>
          </cell>
          <cell r="GM281">
            <v>0</v>
          </cell>
          <cell r="GN281" t="e">
            <v>#DIV/0!</v>
          </cell>
          <cell r="GO281">
            <v>0</v>
          </cell>
          <cell r="GP281">
            <v>0</v>
          </cell>
          <cell r="GQ281" t="e">
            <v>#DIV/0!</v>
          </cell>
          <cell r="GR281">
            <v>0</v>
          </cell>
          <cell r="GS281">
            <v>0</v>
          </cell>
          <cell r="GT281" t="e">
            <v>#DIV/0!</v>
          </cell>
          <cell r="GU281">
            <v>0</v>
          </cell>
          <cell r="GV281">
            <v>0</v>
          </cell>
          <cell r="GW281" t="e">
            <v>#DIV/0!</v>
          </cell>
          <cell r="GX281">
            <v>0</v>
          </cell>
          <cell r="GY281">
            <v>0</v>
          </cell>
          <cell r="GZ281" t="e">
            <v>#DIV/0!</v>
          </cell>
          <cell r="HA281">
            <v>0</v>
          </cell>
          <cell r="HB281">
            <v>0</v>
          </cell>
          <cell r="HC281" t="e">
            <v>#DIV/0!</v>
          </cell>
          <cell r="HD281">
            <v>0</v>
          </cell>
          <cell r="HE281">
            <v>0</v>
          </cell>
          <cell r="HF281" t="e">
            <v>#DIV/0!</v>
          </cell>
          <cell r="HG281">
            <v>0</v>
          </cell>
          <cell r="HH281">
            <v>0</v>
          </cell>
          <cell r="HI281" t="e">
            <v>#DIV/0!</v>
          </cell>
          <cell r="HJ281">
            <v>0</v>
          </cell>
          <cell r="HK281">
            <v>0</v>
          </cell>
          <cell r="HL281" t="e">
            <v>#DIV/0!</v>
          </cell>
          <cell r="HM281">
            <v>0</v>
          </cell>
          <cell r="HN281">
            <v>0</v>
          </cell>
          <cell r="HO281" t="e">
            <v>#DIV/0!</v>
          </cell>
          <cell r="HP281">
            <v>0</v>
          </cell>
          <cell r="HQ281">
            <v>0</v>
          </cell>
          <cell r="HR281" t="e">
            <v>#DIV/0!</v>
          </cell>
          <cell r="HS281">
            <v>0</v>
          </cell>
          <cell r="HT281">
            <v>0</v>
          </cell>
          <cell r="HU281" t="e">
            <v>#DIV/0!</v>
          </cell>
          <cell r="HV281">
            <v>0</v>
          </cell>
          <cell r="HW281">
            <v>0</v>
          </cell>
          <cell r="HX281" t="e">
            <v>#DIV/0!</v>
          </cell>
          <cell r="HY281">
            <v>0</v>
          </cell>
          <cell r="HZ281">
            <v>0</v>
          </cell>
          <cell r="IA281" t="e">
            <v>#DIV/0!</v>
          </cell>
          <cell r="IB281">
            <v>0</v>
          </cell>
          <cell r="IC281">
            <v>0</v>
          </cell>
          <cell r="ID281" t="e">
            <v>#DIV/0!</v>
          </cell>
          <cell r="IE281">
            <v>0</v>
          </cell>
          <cell r="IF281">
            <v>0</v>
          </cell>
          <cell r="IG281" t="e">
            <v>#DIV/0!</v>
          </cell>
          <cell r="IH281">
            <v>0</v>
          </cell>
          <cell r="II281">
            <v>0</v>
          </cell>
          <cell r="IJ281" t="e">
            <v>#DIV/0!</v>
          </cell>
          <cell r="IK281">
            <v>0</v>
          </cell>
          <cell r="IL281">
            <v>0</v>
          </cell>
          <cell r="IM281" t="e">
            <v>#DIV/0!</v>
          </cell>
          <cell r="IN281">
            <v>0</v>
          </cell>
          <cell r="IO281">
            <v>0</v>
          </cell>
          <cell r="IP281" t="e">
            <v>#DIV/0!</v>
          </cell>
          <cell r="IQ281">
            <v>0</v>
          </cell>
          <cell r="IR281">
            <v>0</v>
          </cell>
          <cell r="IS281" t="e">
            <v>#DIV/0!</v>
          </cell>
          <cell r="IT281">
            <v>0</v>
          </cell>
          <cell r="IU281">
            <v>0</v>
          </cell>
          <cell r="IV281" t="e">
            <v>#DIV/0!</v>
          </cell>
          <cell r="IW281">
            <v>0</v>
          </cell>
          <cell r="IX281">
            <v>0</v>
          </cell>
          <cell r="IY281" t="e">
            <v>#DIV/0!</v>
          </cell>
          <cell r="IZ281">
            <v>0</v>
          </cell>
          <cell r="JA281">
            <v>0</v>
          </cell>
          <cell r="JB281" t="e">
            <v>#DIV/0!</v>
          </cell>
          <cell r="JC281">
            <v>0</v>
          </cell>
          <cell r="JD281">
            <v>0</v>
          </cell>
          <cell r="JE281" t="e">
            <v>#DIV/0!</v>
          </cell>
          <cell r="JF281">
            <v>0</v>
          </cell>
          <cell r="JG281">
            <v>0</v>
          </cell>
          <cell r="JH281" t="e">
            <v>#DIV/0!</v>
          </cell>
          <cell r="JI281">
            <v>0</v>
          </cell>
          <cell r="JJ281">
            <v>0</v>
          </cell>
          <cell r="JK281" t="e">
            <v>#DIV/0!</v>
          </cell>
          <cell r="JL281">
            <v>0</v>
          </cell>
          <cell r="JM281">
            <v>0</v>
          </cell>
          <cell r="JN281" t="e">
            <v>#DIV/0!</v>
          </cell>
          <cell r="JO281">
            <v>0</v>
          </cell>
          <cell r="JP281">
            <v>0</v>
          </cell>
          <cell r="JQ281" t="e">
            <v>#DIV/0!</v>
          </cell>
          <cell r="JR281">
            <v>0</v>
          </cell>
          <cell r="JS281">
            <v>0</v>
          </cell>
          <cell r="JT281" t="e">
            <v>#DIV/0!</v>
          </cell>
          <cell r="JU281">
            <v>0</v>
          </cell>
          <cell r="JV281">
            <v>0</v>
          </cell>
          <cell r="JW281" t="e">
            <v>#DIV/0!</v>
          </cell>
          <cell r="JX281">
            <v>0</v>
          </cell>
          <cell r="JY281">
            <v>0</v>
          </cell>
          <cell r="JZ281" t="e">
            <v>#DIV/0!</v>
          </cell>
          <cell r="KA281">
            <v>0</v>
          </cell>
          <cell r="KB281">
            <v>0</v>
          </cell>
          <cell r="KC281" t="e">
            <v>#DIV/0!</v>
          </cell>
          <cell r="KD281">
            <v>0</v>
          </cell>
          <cell r="KE281">
            <v>0</v>
          </cell>
          <cell r="KF281" t="e">
            <v>#DIV/0!</v>
          </cell>
          <cell r="KG281">
            <v>0</v>
          </cell>
          <cell r="KH281">
            <v>0</v>
          </cell>
          <cell r="KI281" t="e">
            <v>#DIV/0!</v>
          </cell>
          <cell r="KJ281">
            <v>0</v>
          </cell>
          <cell r="KK281">
            <v>0</v>
          </cell>
          <cell r="KL281" t="e">
            <v>#DIV/0!</v>
          </cell>
          <cell r="KM281">
            <v>0</v>
          </cell>
          <cell r="KN281">
            <v>0</v>
          </cell>
          <cell r="KO281" t="e">
            <v>#DIV/0!</v>
          </cell>
          <cell r="KP281">
            <v>0</v>
          </cell>
          <cell r="KQ281">
            <v>0</v>
          </cell>
          <cell r="KR281" t="e">
            <v>#DIV/0!</v>
          </cell>
          <cell r="KS281">
            <v>0</v>
          </cell>
          <cell r="KT281">
            <v>0</v>
          </cell>
          <cell r="KU281" t="e">
            <v>#DIV/0!</v>
          </cell>
          <cell r="KV281">
            <v>0</v>
          </cell>
          <cell r="KW281">
            <v>0</v>
          </cell>
          <cell r="KX281" t="e">
            <v>#DIV/0!</v>
          </cell>
          <cell r="KY281">
            <v>0</v>
          </cell>
          <cell r="KZ281">
            <v>0</v>
          </cell>
          <cell r="LA281" t="e">
            <v>#DIV/0!</v>
          </cell>
          <cell r="LB281">
            <v>0</v>
          </cell>
          <cell r="LC281">
            <v>0</v>
          </cell>
          <cell r="LD281" t="e">
            <v>#DIV/0!</v>
          </cell>
          <cell r="LE281">
            <v>0</v>
          </cell>
          <cell r="LF281">
            <v>0</v>
          </cell>
          <cell r="LG281" t="e">
            <v>#DIV/0!</v>
          </cell>
          <cell r="LH281">
            <v>0</v>
          </cell>
          <cell r="LI281">
            <v>0</v>
          </cell>
          <cell r="LJ281" t="e">
            <v>#DIV/0!</v>
          </cell>
          <cell r="LK281">
            <v>0</v>
          </cell>
          <cell r="LL281">
            <v>0</v>
          </cell>
          <cell r="LM281" t="e">
            <v>#DIV/0!</v>
          </cell>
        </row>
        <row r="282">
          <cell r="D282">
            <v>42971</v>
          </cell>
          <cell r="E282">
            <v>0</v>
          </cell>
          <cell r="F282">
            <v>0</v>
          </cell>
          <cell r="G282" t="e">
            <v>#DIV/0!</v>
          </cell>
          <cell r="H282">
            <v>0</v>
          </cell>
          <cell r="I282">
            <v>0</v>
          </cell>
          <cell r="J282" t="e">
            <v>#DIV/0!</v>
          </cell>
          <cell r="K282">
            <v>0</v>
          </cell>
          <cell r="L282">
            <v>0</v>
          </cell>
          <cell r="M282" t="e">
            <v>#DIV/0!</v>
          </cell>
          <cell r="N282">
            <v>0</v>
          </cell>
          <cell r="O282">
            <v>0</v>
          </cell>
          <cell r="P282" t="e">
            <v>#DIV/0!</v>
          </cell>
          <cell r="Q282">
            <v>0</v>
          </cell>
          <cell r="R282">
            <v>0</v>
          </cell>
          <cell r="S282" t="e">
            <v>#DIV/0!</v>
          </cell>
          <cell r="T282">
            <v>0</v>
          </cell>
          <cell r="U282">
            <v>0</v>
          </cell>
          <cell r="V282" t="e">
            <v>#DIV/0!</v>
          </cell>
          <cell r="W282">
            <v>0</v>
          </cell>
          <cell r="X282">
            <v>0</v>
          </cell>
          <cell r="Y282" t="e">
            <v>#DIV/0!</v>
          </cell>
          <cell r="Z282">
            <v>0</v>
          </cell>
          <cell r="AA282">
            <v>0</v>
          </cell>
          <cell r="AB282" t="e">
            <v>#DIV/0!</v>
          </cell>
          <cell r="AC282">
            <v>0</v>
          </cell>
          <cell r="AD282">
            <v>0</v>
          </cell>
          <cell r="AE282" t="e">
            <v>#DIV/0!</v>
          </cell>
          <cell r="AF282">
            <v>0</v>
          </cell>
          <cell r="AG282">
            <v>0</v>
          </cell>
          <cell r="AH282" t="e">
            <v>#DIV/0!</v>
          </cell>
          <cell r="AI282">
            <v>0</v>
          </cell>
          <cell r="AJ282">
            <v>0</v>
          </cell>
          <cell r="AK282" t="e">
            <v>#DIV/0!</v>
          </cell>
          <cell r="AL282">
            <v>0</v>
          </cell>
          <cell r="AM282">
            <v>0</v>
          </cell>
          <cell r="AN282" t="e">
            <v>#DIV/0!</v>
          </cell>
          <cell r="AO282">
            <v>0</v>
          </cell>
          <cell r="AP282">
            <v>0</v>
          </cell>
          <cell r="AQ282" t="e">
            <v>#DIV/0!</v>
          </cell>
          <cell r="AR282">
            <v>0</v>
          </cell>
          <cell r="AS282">
            <v>0</v>
          </cell>
          <cell r="AT282" t="e">
            <v>#DIV/0!</v>
          </cell>
          <cell r="AU282">
            <v>0</v>
          </cell>
          <cell r="AV282">
            <v>0</v>
          </cell>
          <cell r="AW282" t="e">
            <v>#DIV/0!</v>
          </cell>
          <cell r="AX282">
            <v>0</v>
          </cell>
          <cell r="AY282">
            <v>0</v>
          </cell>
          <cell r="AZ282" t="e">
            <v>#DIV/0!</v>
          </cell>
          <cell r="BA282">
            <v>0</v>
          </cell>
          <cell r="BB282">
            <v>0</v>
          </cell>
          <cell r="BC282" t="e">
            <v>#DIV/0!</v>
          </cell>
          <cell r="BD282">
            <v>0</v>
          </cell>
          <cell r="BE282">
            <v>0</v>
          </cell>
          <cell r="BF282" t="e">
            <v>#DIV/0!</v>
          </cell>
          <cell r="BG282">
            <v>0</v>
          </cell>
          <cell r="BH282">
            <v>0</v>
          </cell>
          <cell r="BI282" t="e">
            <v>#DIV/0!</v>
          </cell>
          <cell r="BJ282">
            <v>0</v>
          </cell>
          <cell r="BK282">
            <v>0</v>
          </cell>
          <cell r="BL282" t="e">
            <v>#DIV/0!</v>
          </cell>
          <cell r="BM282">
            <v>0</v>
          </cell>
          <cell r="BN282">
            <v>0</v>
          </cell>
          <cell r="BO282" t="e">
            <v>#DIV/0!</v>
          </cell>
          <cell r="BP282">
            <v>0</v>
          </cell>
          <cell r="BQ282">
            <v>0</v>
          </cell>
          <cell r="BR282" t="e">
            <v>#DIV/0!</v>
          </cell>
          <cell r="BS282">
            <v>0</v>
          </cell>
          <cell r="BT282">
            <v>0</v>
          </cell>
          <cell r="BU282" t="e">
            <v>#DIV/0!</v>
          </cell>
          <cell r="BV282">
            <v>0</v>
          </cell>
          <cell r="BW282">
            <v>0</v>
          </cell>
          <cell r="BX282" t="e">
            <v>#DIV/0!</v>
          </cell>
          <cell r="BY282">
            <v>0</v>
          </cell>
          <cell r="BZ282">
            <v>0</v>
          </cell>
          <cell r="CA282" t="e">
            <v>#DIV/0!</v>
          </cell>
          <cell r="CB282">
            <v>0</v>
          </cell>
          <cell r="CC282">
            <v>0</v>
          </cell>
          <cell r="CD282" t="e">
            <v>#DIV/0!</v>
          </cell>
          <cell r="CE282">
            <v>0</v>
          </cell>
          <cell r="CF282">
            <v>0</v>
          </cell>
          <cell r="CG282" t="e">
            <v>#DIV/0!</v>
          </cell>
          <cell r="CH282">
            <v>0</v>
          </cell>
          <cell r="CI282">
            <v>0</v>
          </cell>
          <cell r="CJ282" t="e">
            <v>#DIV/0!</v>
          </cell>
          <cell r="CK282">
            <v>0</v>
          </cell>
          <cell r="CL282">
            <v>0</v>
          </cell>
          <cell r="CM282" t="e">
            <v>#DIV/0!</v>
          </cell>
          <cell r="CN282">
            <v>0</v>
          </cell>
          <cell r="CO282">
            <v>0</v>
          </cell>
          <cell r="CP282" t="e">
            <v>#DIV/0!</v>
          </cell>
          <cell r="CQ282">
            <v>0</v>
          </cell>
          <cell r="CR282">
            <v>0</v>
          </cell>
          <cell r="CS282" t="e">
            <v>#DIV/0!</v>
          </cell>
          <cell r="CT282">
            <v>0</v>
          </cell>
          <cell r="CU282">
            <v>0</v>
          </cell>
          <cell r="CV282" t="e">
            <v>#DIV/0!</v>
          </cell>
          <cell r="CW282">
            <v>0</v>
          </cell>
          <cell r="CX282">
            <v>0</v>
          </cell>
          <cell r="CY282" t="e">
            <v>#DIV/0!</v>
          </cell>
          <cell r="CZ282">
            <v>0</v>
          </cell>
          <cell r="DA282">
            <v>0</v>
          </cell>
          <cell r="DB282" t="e">
            <v>#DIV/0!</v>
          </cell>
          <cell r="DC282">
            <v>0</v>
          </cell>
          <cell r="DD282">
            <v>0</v>
          </cell>
          <cell r="DE282" t="e">
            <v>#DIV/0!</v>
          </cell>
          <cell r="DF282">
            <v>0</v>
          </cell>
          <cell r="DG282">
            <v>0</v>
          </cell>
          <cell r="DH282" t="e">
            <v>#DIV/0!</v>
          </cell>
          <cell r="DI282">
            <v>0</v>
          </cell>
          <cell r="DJ282">
            <v>0</v>
          </cell>
          <cell r="DK282" t="e">
            <v>#DIV/0!</v>
          </cell>
          <cell r="DL282">
            <v>0</v>
          </cell>
          <cell r="DM282">
            <v>0</v>
          </cell>
          <cell r="DN282" t="e">
            <v>#DIV/0!</v>
          </cell>
          <cell r="DO282">
            <v>0</v>
          </cell>
          <cell r="DP282">
            <v>0</v>
          </cell>
          <cell r="DQ282" t="e">
            <v>#DIV/0!</v>
          </cell>
          <cell r="DR282">
            <v>0</v>
          </cell>
          <cell r="DS282">
            <v>0</v>
          </cell>
          <cell r="DT282" t="e">
            <v>#DIV/0!</v>
          </cell>
          <cell r="DU282">
            <v>0</v>
          </cell>
          <cell r="DV282">
            <v>0</v>
          </cell>
          <cell r="DW282" t="e">
            <v>#DIV/0!</v>
          </cell>
          <cell r="DX282">
            <v>0</v>
          </cell>
          <cell r="DY282">
            <v>0</v>
          </cell>
          <cell r="DZ282" t="e">
            <v>#DIV/0!</v>
          </cell>
          <cell r="EA282">
            <v>0</v>
          </cell>
          <cell r="EB282">
            <v>0</v>
          </cell>
          <cell r="EC282" t="e">
            <v>#DIV/0!</v>
          </cell>
          <cell r="ED282">
            <v>0</v>
          </cell>
          <cell r="EE282">
            <v>0</v>
          </cell>
          <cell r="EF282" t="e">
            <v>#DIV/0!</v>
          </cell>
          <cell r="EG282">
            <v>0</v>
          </cell>
          <cell r="EH282">
            <v>0</v>
          </cell>
          <cell r="EI282" t="e">
            <v>#DIV/0!</v>
          </cell>
          <cell r="EJ282">
            <v>0</v>
          </cell>
          <cell r="EK282">
            <v>0</v>
          </cell>
          <cell r="EL282" t="e">
            <v>#DIV/0!</v>
          </cell>
          <cell r="EM282">
            <v>0</v>
          </cell>
          <cell r="EN282">
            <v>0</v>
          </cell>
          <cell r="EO282" t="e">
            <v>#DIV/0!</v>
          </cell>
          <cell r="EP282">
            <v>0</v>
          </cell>
          <cell r="EQ282">
            <v>0</v>
          </cell>
          <cell r="ER282" t="e">
            <v>#DIV/0!</v>
          </cell>
          <cell r="ES282">
            <v>0</v>
          </cell>
          <cell r="ET282">
            <v>0</v>
          </cell>
          <cell r="EU282" t="e">
            <v>#DIV/0!</v>
          </cell>
          <cell r="EV282">
            <v>0</v>
          </cell>
          <cell r="EW282">
            <v>0</v>
          </cell>
          <cell r="EX282" t="e">
            <v>#DIV/0!</v>
          </cell>
          <cell r="EY282">
            <v>0</v>
          </cell>
          <cell r="EZ282">
            <v>0</v>
          </cell>
          <cell r="FA282" t="e">
            <v>#DIV/0!</v>
          </cell>
          <cell r="FB282">
            <v>0</v>
          </cell>
          <cell r="FC282">
            <v>0</v>
          </cell>
          <cell r="FD282" t="e">
            <v>#DIV/0!</v>
          </cell>
          <cell r="FE282">
            <v>0</v>
          </cell>
          <cell r="FF282">
            <v>0</v>
          </cell>
          <cell r="FG282" t="e">
            <v>#DIV/0!</v>
          </cell>
          <cell r="FH282">
            <v>0</v>
          </cell>
          <cell r="FI282">
            <v>0</v>
          </cell>
          <cell r="FJ282" t="e">
            <v>#DIV/0!</v>
          </cell>
          <cell r="FK282">
            <v>0</v>
          </cell>
          <cell r="FL282">
            <v>0</v>
          </cell>
          <cell r="FM282" t="e">
            <v>#DIV/0!</v>
          </cell>
          <cell r="FN282">
            <v>0</v>
          </cell>
          <cell r="FO282">
            <v>0</v>
          </cell>
          <cell r="FP282" t="e">
            <v>#DIV/0!</v>
          </cell>
          <cell r="FQ282">
            <v>0</v>
          </cell>
          <cell r="FR282">
            <v>0</v>
          </cell>
          <cell r="FS282" t="e">
            <v>#DIV/0!</v>
          </cell>
          <cell r="FT282">
            <v>0</v>
          </cell>
          <cell r="FU282">
            <v>0</v>
          </cell>
          <cell r="FV282" t="e">
            <v>#DIV/0!</v>
          </cell>
          <cell r="FW282">
            <v>0</v>
          </cell>
          <cell r="FX282">
            <v>0</v>
          </cell>
          <cell r="FY282" t="e">
            <v>#DIV/0!</v>
          </cell>
          <cell r="FZ282">
            <v>0</v>
          </cell>
          <cell r="GA282">
            <v>0</v>
          </cell>
          <cell r="GB282" t="e">
            <v>#DIV/0!</v>
          </cell>
          <cell r="GC282">
            <v>0</v>
          </cell>
          <cell r="GD282">
            <v>0</v>
          </cell>
          <cell r="GE282" t="e">
            <v>#DIV/0!</v>
          </cell>
          <cell r="GF282">
            <v>0</v>
          </cell>
          <cell r="GG282">
            <v>0</v>
          </cell>
          <cell r="GH282" t="e">
            <v>#DIV/0!</v>
          </cell>
          <cell r="GI282">
            <v>0</v>
          </cell>
          <cell r="GJ282">
            <v>0</v>
          </cell>
          <cell r="GK282" t="e">
            <v>#DIV/0!</v>
          </cell>
          <cell r="GL282">
            <v>0</v>
          </cell>
          <cell r="GM282">
            <v>0</v>
          </cell>
          <cell r="GN282" t="e">
            <v>#DIV/0!</v>
          </cell>
          <cell r="GO282">
            <v>0</v>
          </cell>
          <cell r="GP282">
            <v>0</v>
          </cell>
          <cell r="GQ282" t="e">
            <v>#DIV/0!</v>
          </cell>
          <cell r="GR282">
            <v>0</v>
          </cell>
          <cell r="GS282">
            <v>0</v>
          </cell>
          <cell r="GT282" t="e">
            <v>#DIV/0!</v>
          </cell>
          <cell r="GU282">
            <v>0</v>
          </cell>
          <cell r="GV282">
            <v>0</v>
          </cell>
          <cell r="GW282" t="e">
            <v>#DIV/0!</v>
          </cell>
          <cell r="GX282">
            <v>0</v>
          </cell>
          <cell r="GY282">
            <v>0</v>
          </cell>
          <cell r="GZ282" t="e">
            <v>#DIV/0!</v>
          </cell>
          <cell r="HA282">
            <v>0</v>
          </cell>
          <cell r="HB282">
            <v>0</v>
          </cell>
          <cell r="HC282" t="e">
            <v>#DIV/0!</v>
          </cell>
          <cell r="HD282">
            <v>0</v>
          </cell>
          <cell r="HE282">
            <v>0</v>
          </cell>
          <cell r="HF282" t="e">
            <v>#DIV/0!</v>
          </cell>
          <cell r="HG282">
            <v>0</v>
          </cell>
          <cell r="HH282">
            <v>0</v>
          </cell>
          <cell r="HI282" t="e">
            <v>#DIV/0!</v>
          </cell>
          <cell r="HJ282">
            <v>0</v>
          </cell>
          <cell r="HK282">
            <v>0</v>
          </cell>
          <cell r="HL282" t="e">
            <v>#DIV/0!</v>
          </cell>
          <cell r="HM282">
            <v>0</v>
          </cell>
          <cell r="HN282">
            <v>0</v>
          </cell>
          <cell r="HO282" t="e">
            <v>#DIV/0!</v>
          </cell>
          <cell r="HP282">
            <v>0</v>
          </cell>
          <cell r="HQ282">
            <v>0</v>
          </cell>
          <cell r="HR282" t="e">
            <v>#DIV/0!</v>
          </cell>
          <cell r="HS282">
            <v>0</v>
          </cell>
          <cell r="HT282">
            <v>0</v>
          </cell>
          <cell r="HU282" t="e">
            <v>#DIV/0!</v>
          </cell>
          <cell r="HV282">
            <v>0</v>
          </cell>
          <cell r="HW282">
            <v>0</v>
          </cell>
          <cell r="HX282" t="e">
            <v>#DIV/0!</v>
          </cell>
          <cell r="HY282">
            <v>0</v>
          </cell>
          <cell r="HZ282">
            <v>0</v>
          </cell>
          <cell r="IA282" t="e">
            <v>#DIV/0!</v>
          </cell>
          <cell r="IB282">
            <v>0</v>
          </cell>
          <cell r="IC282">
            <v>0</v>
          </cell>
          <cell r="ID282" t="e">
            <v>#DIV/0!</v>
          </cell>
          <cell r="IE282">
            <v>0</v>
          </cell>
          <cell r="IF282">
            <v>0</v>
          </cell>
          <cell r="IG282" t="e">
            <v>#DIV/0!</v>
          </cell>
          <cell r="IH282">
            <v>0</v>
          </cell>
          <cell r="II282">
            <v>0</v>
          </cell>
          <cell r="IJ282" t="e">
            <v>#DIV/0!</v>
          </cell>
          <cell r="IK282">
            <v>0</v>
          </cell>
          <cell r="IL282">
            <v>0</v>
          </cell>
          <cell r="IM282" t="e">
            <v>#DIV/0!</v>
          </cell>
          <cell r="IN282">
            <v>0</v>
          </cell>
          <cell r="IO282">
            <v>0</v>
          </cell>
          <cell r="IP282" t="e">
            <v>#DIV/0!</v>
          </cell>
          <cell r="IQ282">
            <v>0</v>
          </cell>
          <cell r="IR282">
            <v>0</v>
          </cell>
          <cell r="IS282" t="e">
            <v>#DIV/0!</v>
          </cell>
          <cell r="IT282">
            <v>0</v>
          </cell>
          <cell r="IU282">
            <v>0</v>
          </cell>
          <cell r="IV282" t="e">
            <v>#DIV/0!</v>
          </cell>
          <cell r="IW282">
            <v>0</v>
          </cell>
          <cell r="IX282">
            <v>0</v>
          </cell>
          <cell r="IY282" t="e">
            <v>#DIV/0!</v>
          </cell>
          <cell r="IZ282">
            <v>0</v>
          </cell>
          <cell r="JA282">
            <v>0</v>
          </cell>
          <cell r="JB282" t="e">
            <v>#DIV/0!</v>
          </cell>
          <cell r="JC282">
            <v>0</v>
          </cell>
          <cell r="JD282">
            <v>0</v>
          </cell>
          <cell r="JE282" t="e">
            <v>#DIV/0!</v>
          </cell>
          <cell r="JF282">
            <v>0</v>
          </cell>
          <cell r="JG282">
            <v>0</v>
          </cell>
          <cell r="JH282" t="e">
            <v>#DIV/0!</v>
          </cell>
          <cell r="JI282">
            <v>0</v>
          </cell>
          <cell r="JJ282">
            <v>0</v>
          </cell>
          <cell r="JK282" t="e">
            <v>#DIV/0!</v>
          </cell>
          <cell r="JL282">
            <v>0</v>
          </cell>
          <cell r="JM282">
            <v>0</v>
          </cell>
          <cell r="JN282" t="e">
            <v>#DIV/0!</v>
          </cell>
          <cell r="JO282">
            <v>0</v>
          </cell>
          <cell r="JP282">
            <v>0</v>
          </cell>
          <cell r="JQ282" t="e">
            <v>#DIV/0!</v>
          </cell>
          <cell r="JR282">
            <v>0</v>
          </cell>
          <cell r="JS282">
            <v>0</v>
          </cell>
          <cell r="JT282" t="e">
            <v>#DIV/0!</v>
          </cell>
          <cell r="JU282">
            <v>0</v>
          </cell>
          <cell r="JV282">
            <v>0</v>
          </cell>
          <cell r="JW282" t="e">
            <v>#DIV/0!</v>
          </cell>
          <cell r="JX282">
            <v>0</v>
          </cell>
          <cell r="JY282">
            <v>0</v>
          </cell>
          <cell r="JZ282" t="e">
            <v>#DIV/0!</v>
          </cell>
          <cell r="KA282">
            <v>0</v>
          </cell>
          <cell r="KB282">
            <v>0</v>
          </cell>
          <cell r="KC282" t="e">
            <v>#DIV/0!</v>
          </cell>
          <cell r="KD282">
            <v>0</v>
          </cell>
          <cell r="KE282">
            <v>0</v>
          </cell>
          <cell r="KF282" t="e">
            <v>#DIV/0!</v>
          </cell>
          <cell r="KG282">
            <v>0</v>
          </cell>
          <cell r="KH282">
            <v>0</v>
          </cell>
          <cell r="KI282" t="e">
            <v>#DIV/0!</v>
          </cell>
          <cell r="KJ282">
            <v>0</v>
          </cell>
          <cell r="KK282">
            <v>0</v>
          </cell>
          <cell r="KL282" t="e">
            <v>#DIV/0!</v>
          </cell>
          <cell r="KM282">
            <v>0</v>
          </cell>
          <cell r="KN282">
            <v>0</v>
          </cell>
          <cell r="KO282" t="e">
            <v>#DIV/0!</v>
          </cell>
          <cell r="KP282">
            <v>0</v>
          </cell>
          <cell r="KQ282">
            <v>0</v>
          </cell>
          <cell r="KR282" t="e">
            <v>#DIV/0!</v>
          </cell>
          <cell r="KS282">
            <v>0</v>
          </cell>
          <cell r="KT282">
            <v>0</v>
          </cell>
          <cell r="KU282" t="e">
            <v>#DIV/0!</v>
          </cell>
          <cell r="KV282">
            <v>0</v>
          </cell>
          <cell r="KW282">
            <v>0</v>
          </cell>
          <cell r="KX282" t="e">
            <v>#DIV/0!</v>
          </cell>
          <cell r="KY282">
            <v>0</v>
          </cell>
          <cell r="KZ282">
            <v>0</v>
          </cell>
          <cell r="LA282" t="e">
            <v>#DIV/0!</v>
          </cell>
          <cell r="LB282">
            <v>0</v>
          </cell>
          <cell r="LC282">
            <v>0</v>
          </cell>
          <cell r="LD282" t="e">
            <v>#DIV/0!</v>
          </cell>
          <cell r="LE282">
            <v>0</v>
          </cell>
          <cell r="LF282">
            <v>0</v>
          </cell>
          <cell r="LG282" t="e">
            <v>#DIV/0!</v>
          </cell>
          <cell r="LH282">
            <v>0</v>
          </cell>
          <cell r="LI282">
            <v>0</v>
          </cell>
          <cell r="LJ282" t="e">
            <v>#DIV/0!</v>
          </cell>
          <cell r="LK282">
            <v>0</v>
          </cell>
          <cell r="LL282">
            <v>0</v>
          </cell>
          <cell r="LM282" t="e">
            <v>#DIV/0!</v>
          </cell>
        </row>
        <row r="283">
          <cell r="D283">
            <v>42972</v>
          </cell>
          <cell r="E283">
            <v>0</v>
          </cell>
          <cell r="F283">
            <v>0</v>
          </cell>
          <cell r="G283" t="e">
            <v>#DIV/0!</v>
          </cell>
          <cell r="H283">
            <v>0</v>
          </cell>
          <cell r="I283">
            <v>0</v>
          </cell>
          <cell r="J283" t="e">
            <v>#DIV/0!</v>
          </cell>
          <cell r="K283">
            <v>0</v>
          </cell>
          <cell r="L283">
            <v>0</v>
          </cell>
          <cell r="M283" t="e">
            <v>#DIV/0!</v>
          </cell>
          <cell r="N283">
            <v>0</v>
          </cell>
          <cell r="O283">
            <v>0</v>
          </cell>
          <cell r="P283" t="e">
            <v>#DIV/0!</v>
          </cell>
          <cell r="Q283">
            <v>0</v>
          </cell>
          <cell r="R283">
            <v>0</v>
          </cell>
          <cell r="S283" t="e">
            <v>#DIV/0!</v>
          </cell>
          <cell r="T283">
            <v>0</v>
          </cell>
          <cell r="U283">
            <v>0</v>
          </cell>
          <cell r="V283" t="e">
            <v>#DIV/0!</v>
          </cell>
          <cell r="W283">
            <v>0</v>
          </cell>
          <cell r="X283">
            <v>0</v>
          </cell>
          <cell r="Y283" t="e">
            <v>#DIV/0!</v>
          </cell>
          <cell r="Z283">
            <v>0</v>
          </cell>
          <cell r="AA283">
            <v>0</v>
          </cell>
          <cell r="AB283" t="e">
            <v>#DIV/0!</v>
          </cell>
          <cell r="AC283">
            <v>0</v>
          </cell>
          <cell r="AD283">
            <v>0</v>
          </cell>
          <cell r="AE283" t="e">
            <v>#DIV/0!</v>
          </cell>
          <cell r="AF283">
            <v>0</v>
          </cell>
          <cell r="AG283">
            <v>0</v>
          </cell>
          <cell r="AH283" t="e">
            <v>#DIV/0!</v>
          </cell>
          <cell r="AI283">
            <v>0</v>
          </cell>
          <cell r="AJ283">
            <v>0</v>
          </cell>
          <cell r="AK283" t="e">
            <v>#DIV/0!</v>
          </cell>
          <cell r="AL283">
            <v>0</v>
          </cell>
          <cell r="AM283">
            <v>0</v>
          </cell>
          <cell r="AN283" t="e">
            <v>#DIV/0!</v>
          </cell>
          <cell r="AO283">
            <v>0</v>
          </cell>
          <cell r="AP283">
            <v>0</v>
          </cell>
          <cell r="AQ283" t="e">
            <v>#DIV/0!</v>
          </cell>
          <cell r="AR283">
            <v>0</v>
          </cell>
          <cell r="AS283">
            <v>0</v>
          </cell>
          <cell r="AT283" t="e">
            <v>#DIV/0!</v>
          </cell>
          <cell r="AU283">
            <v>0</v>
          </cell>
          <cell r="AV283">
            <v>0</v>
          </cell>
          <cell r="AW283" t="e">
            <v>#DIV/0!</v>
          </cell>
          <cell r="AX283">
            <v>0</v>
          </cell>
          <cell r="AY283">
            <v>0</v>
          </cell>
          <cell r="AZ283" t="e">
            <v>#DIV/0!</v>
          </cell>
          <cell r="BA283">
            <v>0</v>
          </cell>
          <cell r="BB283">
            <v>0</v>
          </cell>
          <cell r="BC283" t="e">
            <v>#DIV/0!</v>
          </cell>
          <cell r="BD283">
            <v>0</v>
          </cell>
          <cell r="BE283">
            <v>0</v>
          </cell>
          <cell r="BF283" t="e">
            <v>#DIV/0!</v>
          </cell>
          <cell r="BG283">
            <v>0</v>
          </cell>
          <cell r="BH283">
            <v>0</v>
          </cell>
          <cell r="BI283" t="e">
            <v>#DIV/0!</v>
          </cell>
          <cell r="BJ283">
            <v>0</v>
          </cell>
          <cell r="BK283">
            <v>0</v>
          </cell>
          <cell r="BL283" t="e">
            <v>#DIV/0!</v>
          </cell>
          <cell r="BM283">
            <v>0</v>
          </cell>
          <cell r="BN283">
            <v>0</v>
          </cell>
          <cell r="BO283" t="e">
            <v>#DIV/0!</v>
          </cell>
          <cell r="BP283">
            <v>0</v>
          </cell>
          <cell r="BQ283">
            <v>0</v>
          </cell>
          <cell r="BR283" t="e">
            <v>#DIV/0!</v>
          </cell>
          <cell r="BS283">
            <v>0</v>
          </cell>
          <cell r="BT283">
            <v>0</v>
          </cell>
          <cell r="BU283" t="e">
            <v>#DIV/0!</v>
          </cell>
          <cell r="BV283">
            <v>0</v>
          </cell>
          <cell r="BW283">
            <v>0</v>
          </cell>
          <cell r="BX283" t="e">
            <v>#DIV/0!</v>
          </cell>
          <cell r="BY283">
            <v>0</v>
          </cell>
          <cell r="BZ283">
            <v>0</v>
          </cell>
          <cell r="CA283" t="e">
            <v>#DIV/0!</v>
          </cell>
          <cell r="CB283">
            <v>0</v>
          </cell>
          <cell r="CC283">
            <v>0</v>
          </cell>
          <cell r="CD283" t="e">
            <v>#DIV/0!</v>
          </cell>
          <cell r="CE283">
            <v>0</v>
          </cell>
          <cell r="CF283">
            <v>0</v>
          </cell>
          <cell r="CG283" t="e">
            <v>#DIV/0!</v>
          </cell>
          <cell r="CH283">
            <v>0</v>
          </cell>
          <cell r="CI283">
            <v>0</v>
          </cell>
          <cell r="CJ283" t="e">
            <v>#DIV/0!</v>
          </cell>
          <cell r="CK283">
            <v>0</v>
          </cell>
          <cell r="CL283">
            <v>0</v>
          </cell>
          <cell r="CM283" t="e">
            <v>#DIV/0!</v>
          </cell>
          <cell r="CN283">
            <v>0</v>
          </cell>
          <cell r="CO283">
            <v>0</v>
          </cell>
          <cell r="CP283" t="e">
            <v>#DIV/0!</v>
          </cell>
          <cell r="CQ283">
            <v>0</v>
          </cell>
          <cell r="CR283">
            <v>0</v>
          </cell>
          <cell r="CS283" t="e">
            <v>#DIV/0!</v>
          </cell>
          <cell r="CT283">
            <v>0</v>
          </cell>
          <cell r="CU283">
            <v>0</v>
          </cell>
          <cell r="CV283" t="e">
            <v>#DIV/0!</v>
          </cell>
          <cell r="CW283">
            <v>0</v>
          </cell>
          <cell r="CX283">
            <v>0</v>
          </cell>
          <cell r="CY283" t="e">
            <v>#DIV/0!</v>
          </cell>
          <cell r="CZ283">
            <v>0</v>
          </cell>
          <cell r="DA283">
            <v>0</v>
          </cell>
          <cell r="DB283" t="e">
            <v>#DIV/0!</v>
          </cell>
          <cell r="DC283">
            <v>0</v>
          </cell>
          <cell r="DD283">
            <v>0</v>
          </cell>
          <cell r="DE283" t="e">
            <v>#DIV/0!</v>
          </cell>
          <cell r="DF283">
            <v>0</v>
          </cell>
          <cell r="DG283">
            <v>0</v>
          </cell>
          <cell r="DH283" t="e">
            <v>#DIV/0!</v>
          </cell>
          <cell r="DI283">
            <v>0</v>
          </cell>
          <cell r="DJ283">
            <v>0</v>
          </cell>
          <cell r="DK283" t="e">
            <v>#DIV/0!</v>
          </cell>
          <cell r="DL283">
            <v>0</v>
          </cell>
          <cell r="DM283">
            <v>0</v>
          </cell>
          <cell r="DN283" t="e">
            <v>#DIV/0!</v>
          </cell>
          <cell r="DO283">
            <v>0</v>
          </cell>
          <cell r="DP283">
            <v>0</v>
          </cell>
          <cell r="DQ283" t="e">
            <v>#DIV/0!</v>
          </cell>
          <cell r="DR283">
            <v>0</v>
          </cell>
          <cell r="DS283">
            <v>0</v>
          </cell>
          <cell r="DT283" t="e">
            <v>#DIV/0!</v>
          </cell>
          <cell r="DU283">
            <v>0</v>
          </cell>
          <cell r="DV283">
            <v>0</v>
          </cell>
          <cell r="DW283" t="e">
            <v>#DIV/0!</v>
          </cell>
          <cell r="DX283">
            <v>0</v>
          </cell>
          <cell r="DY283">
            <v>0</v>
          </cell>
          <cell r="DZ283" t="e">
            <v>#DIV/0!</v>
          </cell>
          <cell r="EA283">
            <v>0</v>
          </cell>
          <cell r="EB283">
            <v>0</v>
          </cell>
          <cell r="EC283" t="e">
            <v>#DIV/0!</v>
          </cell>
          <cell r="ED283">
            <v>0</v>
          </cell>
          <cell r="EE283">
            <v>0</v>
          </cell>
          <cell r="EF283" t="e">
            <v>#DIV/0!</v>
          </cell>
          <cell r="EG283">
            <v>0</v>
          </cell>
          <cell r="EH283">
            <v>0</v>
          </cell>
          <cell r="EI283" t="e">
            <v>#DIV/0!</v>
          </cell>
          <cell r="EJ283">
            <v>0</v>
          </cell>
          <cell r="EK283">
            <v>0</v>
          </cell>
          <cell r="EL283" t="e">
            <v>#DIV/0!</v>
          </cell>
          <cell r="EM283">
            <v>0</v>
          </cell>
          <cell r="EN283">
            <v>0</v>
          </cell>
          <cell r="EO283" t="e">
            <v>#DIV/0!</v>
          </cell>
          <cell r="EP283">
            <v>0</v>
          </cell>
          <cell r="EQ283">
            <v>0</v>
          </cell>
          <cell r="ER283" t="e">
            <v>#DIV/0!</v>
          </cell>
          <cell r="ES283">
            <v>0</v>
          </cell>
          <cell r="ET283">
            <v>0</v>
          </cell>
          <cell r="EU283" t="e">
            <v>#DIV/0!</v>
          </cell>
          <cell r="EV283">
            <v>0</v>
          </cell>
          <cell r="EW283">
            <v>0</v>
          </cell>
          <cell r="EX283" t="e">
            <v>#DIV/0!</v>
          </cell>
          <cell r="EY283">
            <v>0</v>
          </cell>
          <cell r="EZ283">
            <v>0</v>
          </cell>
          <cell r="FA283" t="e">
            <v>#DIV/0!</v>
          </cell>
          <cell r="FB283">
            <v>0</v>
          </cell>
          <cell r="FC283">
            <v>0</v>
          </cell>
          <cell r="FD283" t="e">
            <v>#DIV/0!</v>
          </cell>
          <cell r="FE283">
            <v>0</v>
          </cell>
          <cell r="FF283">
            <v>0</v>
          </cell>
          <cell r="FG283" t="e">
            <v>#DIV/0!</v>
          </cell>
          <cell r="FH283">
            <v>0</v>
          </cell>
          <cell r="FI283">
            <v>0</v>
          </cell>
          <cell r="FJ283" t="e">
            <v>#DIV/0!</v>
          </cell>
          <cell r="FK283">
            <v>0</v>
          </cell>
          <cell r="FL283">
            <v>0</v>
          </cell>
          <cell r="FM283" t="e">
            <v>#DIV/0!</v>
          </cell>
          <cell r="FN283">
            <v>0</v>
          </cell>
          <cell r="FO283">
            <v>0</v>
          </cell>
          <cell r="FP283" t="e">
            <v>#DIV/0!</v>
          </cell>
          <cell r="FQ283">
            <v>0</v>
          </cell>
          <cell r="FR283">
            <v>0</v>
          </cell>
          <cell r="FS283" t="e">
            <v>#DIV/0!</v>
          </cell>
          <cell r="FT283">
            <v>0</v>
          </cell>
          <cell r="FU283">
            <v>0</v>
          </cell>
          <cell r="FV283" t="e">
            <v>#DIV/0!</v>
          </cell>
          <cell r="FW283">
            <v>0</v>
          </cell>
          <cell r="FX283">
            <v>0</v>
          </cell>
          <cell r="FY283" t="e">
            <v>#DIV/0!</v>
          </cell>
          <cell r="FZ283">
            <v>0</v>
          </cell>
          <cell r="GA283">
            <v>0</v>
          </cell>
          <cell r="GB283" t="e">
            <v>#DIV/0!</v>
          </cell>
          <cell r="GC283">
            <v>0</v>
          </cell>
          <cell r="GD283">
            <v>0</v>
          </cell>
          <cell r="GE283" t="e">
            <v>#DIV/0!</v>
          </cell>
          <cell r="GF283">
            <v>0</v>
          </cell>
          <cell r="GG283">
            <v>0</v>
          </cell>
          <cell r="GH283" t="e">
            <v>#DIV/0!</v>
          </cell>
          <cell r="GI283">
            <v>0</v>
          </cell>
          <cell r="GJ283">
            <v>0</v>
          </cell>
          <cell r="GK283" t="e">
            <v>#DIV/0!</v>
          </cell>
          <cell r="GL283">
            <v>0</v>
          </cell>
          <cell r="GM283">
            <v>0</v>
          </cell>
          <cell r="GN283" t="e">
            <v>#DIV/0!</v>
          </cell>
          <cell r="GO283">
            <v>0</v>
          </cell>
          <cell r="GP283">
            <v>0</v>
          </cell>
          <cell r="GQ283" t="e">
            <v>#DIV/0!</v>
          </cell>
          <cell r="GR283">
            <v>0</v>
          </cell>
          <cell r="GS283">
            <v>0</v>
          </cell>
          <cell r="GT283" t="e">
            <v>#DIV/0!</v>
          </cell>
          <cell r="GU283">
            <v>0</v>
          </cell>
          <cell r="GV283">
            <v>0</v>
          </cell>
          <cell r="GW283" t="e">
            <v>#DIV/0!</v>
          </cell>
          <cell r="GX283">
            <v>0</v>
          </cell>
          <cell r="GY283">
            <v>0</v>
          </cell>
          <cell r="GZ283" t="e">
            <v>#DIV/0!</v>
          </cell>
          <cell r="HA283">
            <v>0</v>
          </cell>
          <cell r="HB283">
            <v>0</v>
          </cell>
          <cell r="HC283" t="e">
            <v>#DIV/0!</v>
          </cell>
          <cell r="HD283">
            <v>0</v>
          </cell>
          <cell r="HE283">
            <v>0</v>
          </cell>
          <cell r="HF283" t="e">
            <v>#DIV/0!</v>
          </cell>
          <cell r="HG283">
            <v>0</v>
          </cell>
          <cell r="HH283">
            <v>0</v>
          </cell>
          <cell r="HI283" t="e">
            <v>#DIV/0!</v>
          </cell>
          <cell r="HJ283">
            <v>0</v>
          </cell>
          <cell r="HK283">
            <v>0</v>
          </cell>
          <cell r="HL283" t="e">
            <v>#DIV/0!</v>
          </cell>
          <cell r="HM283">
            <v>0</v>
          </cell>
          <cell r="HN283">
            <v>0</v>
          </cell>
          <cell r="HO283" t="e">
            <v>#DIV/0!</v>
          </cell>
          <cell r="HP283">
            <v>0</v>
          </cell>
          <cell r="HQ283">
            <v>0</v>
          </cell>
          <cell r="HR283" t="e">
            <v>#DIV/0!</v>
          </cell>
          <cell r="HS283">
            <v>0</v>
          </cell>
          <cell r="HT283">
            <v>0</v>
          </cell>
          <cell r="HU283" t="e">
            <v>#DIV/0!</v>
          </cell>
          <cell r="HV283">
            <v>0</v>
          </cell>
          <cell r="HW283">
            <v>0</v>
          </cell>
          <cell r="HX283" t="e">
            <v>#DIV/0!</v>
          </cell>
          <cell r="HY283">
            <v>0</v>
          </cell>
          <cell r="HZ283">
            <v>0</v>
          </cell>
          <cell r="IA283" t="e">
            <v>#DIV/0!</v>
          </cell>
          <cell r="IB283">
            <v>0</v>
          </cell>
          <cell r="IC283">
            <v>0</v>
          </cell>
          <cell r="ID283" t="e">
            <v>#DIV/0!</v>
          </cell>
          <cell r="IE283">
            <v>0</v>
          </cell>
          <cell r="IF283">
            <v>0</v>
          </cell>
          <cell r="IG283" t="e">
            <v>#DIV/0!</v>
          </cell>
          <cell r="IH283">
            <v>0</v>
          </cell>
          <cell r="II283">
            <v>0</v>
          </cell>
          <cell r="IJ283" t="e">
            <v>#DIV/0!</v>
          </cell>
          <cell r="IK283">
            <v>0</v>
          </cell>
          <cell r="IL283">
            <v>0</v>
          </cell>
          <cell r="IM283" t="e">
            <v>#DIV/0!</v>
          </cell>
          <cell r="IN283">
            <v>0</v>
          </cell>
          <cell r="IO283">
            <v>0</v>
          </cell>
          <cell r="IP283" t="e">
            <v>#DIV/0!</v>
          </cell>
          <cell r="IQ283">
            <v>0</v>
          </cell>
          <cell r="IR283">
            <v>0</v>
          </cell>
          <cell r="IS283" t="e">
            <v>#DIV/0!</v>
          </cell>
          <cell r="IT283">
            <v>0</v>
          </cell>
          <cell r="IU283">
            <v>0</v>
          </cell>
          <cell r="IV283" t="e">
            <v>#DIV/0!</v>
          </cell>
          <cell r="IW283">
            <v>0</v>
          </cell>
          <cell r="IX283">
            <v>0</v>
          </cell>
          <cell r="IY283" t="e">
            <v>#DIV/0!</v>
          </cell>
          <cell r="IZ283">
            <v>0</v>
          </cell>
          <cell r="JA283">
            <v>0</v>
          </cell>
          <cell r="JB283" t="e">
            <v>#DIV/0!</v>
          </cell>
          <cell r="JC283">
            <v>0</v>
          </cell>
          <cell r="JD283">
            <v>0</v>
          </cell>
          <cell r="JE283" t="e">
            <v>#DIV/0!</v>
          </cell>
          <cell r="JF283">
            <v>0</v>
          </cell>
          <cell r="JG283">
            <v>0</v>
          </cell>
          <cell r="JH283" t="e">
            <v>#DIV/0!</v>
          </cell>
          <cell r="JI283">
            <v>0</v>
          </cell>
          <cell r="JJ283">
            <v>0</v>
          </cell>
          <cell r="JK283" t="e">
            <v>#DIV/0!</v>
          </cell>
          <cell r="JL283">
            <v>0</v>
          </cell>
          <cell r="JM283">
            <v>0</v>
          </cell>
          <cell r="JN283" t="e">
            <v>#DIV/0!</v>
          </cell>
          <cell r="JO283">
            <v>0</v>
          </cell>
          <cell r="JP283">
            <v>0</v>
          </cell>
          <cell r="JQ283" t="e">
            <v>#DIV/0!</v>
          </cell>
          <cell r="JR283">
            <v>0</v>
          </cell>
          <cell r="JS283">
            <v>0</v>
          </cell>
          <cell r="JT283" t="e">
            <v>#DIV/0!</v>
          </cell>
          <cell r="JU283">
            <v>0</v>
          </cell>
          <cell r="JV283">
            <v>0</v>
          </cell>
          <cell r="JW283" t="e">
            <v>#DIV/0!</v>
          </cell>
          <cell r="JX283">
            <v>0</v>
          </cell>
          <cell r="JY283">
            <v>0</v>
          </cell>
          <cell r="JZ283" t="e">
            <v>#DIV/0!</v>
          </cell>
          <cell r="KA283">
            <v>0</v>
          </cell>
          <cell r="KB283">
            <v>0</v>
          </cell>
          <cell r="KC283" t="e">
            <v>#DIV/0!</v>
          </cell>
          <cell r="KD283">
            <v>0</v>
          </cell>
          <cell r="KE283">
            <v>0</v>
          </cell>
          <cell r="KF283" t="e">
            <v>#DIV/0!</v>
          </cell>
          <cell r="KG283">
            <v>0</v>
          </cell>
          <cell r="KH283">
            <v>0</v>
          </cell>
          <cell r="KI283" t="e">
            <v>#DIV/0!</v>
          </cell>
          <cell r="KJ283">
            <v>0</v>
          </cell>
          <cell r="KK283">
            <v>0</v>
          </cell>
          <cell r="KL283" t="e">
            <v>#DIV/0!</v>
          </cell>
          <cell r="KM283">
            <v>0</v>
          </cell>
          <cell r="KN283">
            <v>0</v>
          </cell>
          <cell r="KO283" t="e">
            <v>#DIV/0!</v>
          </cell>
          <cell r="KP283">
            <v>0</v>
          </cell>
          <cell r="KQ283">
            <v>0</v>
          </cell>
          <cell r="KR283" t="e">
            <v>#DIV/0!</v>
          </cell>
          <cell r="KS283">
            <v>0</v>
          </cell>
          <cell r="KT283">
            <v>0</v>
          </cell>
          <cell r="KU283" t="e">
            <v>#DIV/0!</v>
          </cell>
          <cell r="KV283">
            <v>0</v>
          </cell>
          <cell r="KW283">
            <v>0</v>
          </cell>
          <cell r="KX283" t="e">
            <v>#DIV/0!</v>
          </cell>
          <cell r="KY283">
            <v>0</v>
          </cell>
          <cell r="KZ283">
            <v>0</v>
          </cell>
          <cell r="LA283" t="e">
            <v>#DIV/0!</v>
          </cell>
          <cell r="LB283">
            <v>0</v>
          </cell>
          <cell r="LC283">
            <v>0</v>
          </cell>
          <cell r="LD283" t="e">
            <v>#DIV/0!</v>
          </cell>
          <cell r="LE283">
            <v>0</v>
          </cell>
          <cell r="LF283">
            <v>0</v>
          </cell>
          <cell r="LG283" t="e">
            <v>#DIV/0!</v>
          </cell>
          <cell r="LH283">
            <v>0</v>
          </cell>
          <cell r="LI283">
            <v>0</v>
          </cell>
          <cell r="LJ283" t="e">
            <v>#DIV/0!</v>
          </cell>
          <cell r="LK283">
            <v>0</v>
          </cell>
          <cell r="LL283">
            <v>0</v>
          </cell>
          <cell r="LM283" t="e">
            <v>#DIV/0!</v>
          </cell>
        </row>
        <row r="284">
          <cell r="D284">
            <v>42973</v>
          </cell>
          <cell r="E284">
            <v>0</v>
          </cell>
          <cell r="F284">
            <v>0</v>
          </cell>
          <cell r="G284" t="e">
            <v>#DIV/0!</v>
          </cell>
          <cell r="H284">
            <v>0</v>
          </cell>
          <cell r="I284">
            <v>0</v>
          </cell>
          <cell r="J284" t="e">
            <v>#DIV/0!</v>
          </cell>
          <cell r="K284">
            <v>0</v>
          </cell>
          <cell r="L284">
            <v>0</v>
          </cell>
          <cell r="M284" t="e">
            <v>#DIV/0!</v>
          </cell>
          <cell r="N284">
            <v>0</v>
          </cell>
          <cell r="O284">
            <v>0</v>
          </cell>
          <cell r="P284" t="e">
            <v>#DIV/0!</v>
          </cell>
          <cell r="Q284">
            <v>0</v>
          </cell>
          <cell r="R284">
            <v>0</v>
          </cell>
          <cell r="S284" t="e">
            <v>#DIV/0!</v>
          </cell>
          <cell r="T284">
            <v>0</v>
          </cell>
          <cell r="U284">
            <v>0</v>
          </cell>
          <cell r="V284" t="e">
            <v>#DIV/0!</v>
          </cell>
          <cell r="W284">
            <v>0</v>
          </cell>
          <cell r="X284">
            <v>0</v>
          </cell>
          <cell r="Y284" t="e">
            <v>#DIV/0!</v>
          </cell>
          <cell r="Z284">
            <v>0</v>
          </cell>
          <cell r="AA284">
            <v>0</v>
          </cell>
          <cell r="AB284" t="e">
            <v>#DIV/0!</v>
          </cell>
          <cell r="AC284">
            <v>0</v>
          </cell>
          <cell r="AD284">
            <v>0</v>
          </cell>
          <cell r="AE284" t="e">
            <v>#DIV/0!</v>
          </cell>
          <cell r="AF284">
            <v>0</v>
          </cell>
          <cell r="AG284">
            <v>0</v>
          </cell>
          <cell r="AH284" t="e">
            <v>#DIV/0!</v>
          </cell>
          <cell r="AI284">
            <v>0</v>
          </cell>
          <cell r="AJ284">
            <v>0</v>
          </cell>
          <cell r="AK284" t="e">
            <v>#DIV/0!</v>
          </cell>
          <cell r="AL284">
            <v>0</v>
          </cell>
          <cell r="AM284">
            <v>0</v>
          </cell>
          <cell r="AN284" t="e">
            <v>#DIV/0!</v>
          </cell>
          <cell r="AO284">
            <v>0</v>
          </cell>
          <cell r="AP284">
            <v>0</v>
          </cell>
          <cell r="AQ284" t="e">
            <v>#DIV/0!</v>
          </cell>
          <cell r="AR284">
            <v>0</v>
          </cell>
          <cell r="AS284">
            <v>0</v>
          </cell>
          <cell r="AT284" t="e">
            <v>#DIV/0!</v>
          </cell>
          <cell r="AU284">
            <v>0</v>
          </cell>
          <cell r="AV284">
            <v>0</v>
          </cell>
          <cell r="AW284" t="e">
            <v>#DIV/0!</v>
          </cell>
          <cell r="AX284">
            <v>0</v>
          </cell>
          <cell r="AY284">
            <v>0</v>
          </cell>
          <cell r="AZ284" t="e">
            <v>#DIV/0!</v>
          </cell>
          <cell r="BA284">
            <v>0</v>
          </cell>
          <cell r="BB284">
            <v>0</v>
          </cell>
          <cell r="BC284" t="e">
            <v>#DIV/0!</v>
          </cell>
          <cell r="BD284">
            <v>0</v>
          </cell>
          <cell r="BE284">
            <v>0</v>
          </cell>
          <cell r="BF284" t="e">
            <v>#DIV/0!</v>
          </cell>
          <cell r="BG284">
            <v>0</v>
          </cell>
          <cell r="BH284">
            <v>0</v>
          </cell>
          <cell r="BI284" t="e">
            <v>#DIV/0!</v>
          </cell>
          <cell r="BJ284">
            <v>0</v>
          </cell>
          <cell r="BK284">
            <v>0</v>
          </cell>
          <cell r="BL284" t="e">
            <v>#DIV/0!</v>
          </cell>
          <cell r="BM284">
            <v>0</v>
          </cell>
          <cell r="BN284">
            <v>0</v>
          </cell>
          <cell r="BO284" t="e">
            <v>#DIV/0!</v>
          </cell>
          <cell r="BP284">
            <v>0</v>
          </cell>
          <cell r="BQ284">
            <v>0</v>
          </cell>
          <cell r="BR284" t="e">
            <v>#DIV/0!</v>
          </cell>
          <cell r="BS284">
            <v>0</v>
          </cell>
          <cell r="BT284">
            <v>0</v>
          </cell>
          <cell r="BU284" t="e">
            <v>#DIV/0!</v>
          </cell>
          <cell r="BV284">
            <v>0</v>
          </cell>
          <cell r="BW284">
            <v>0</v>
          </cell>
          <cell r="BX284" t="e">
            <v>#DIV/0!</v>
          </cell>
          <cell r="BY284">
            <v>0</v>
          </cell>
          <cell r="BZ284">
            <v>0</v>
          </cell>
          <cell r="CA284" t="e">
            <v>#DIV/0!</v>
          </cell>
          <cell r="CB284">
            <v>0</v>
          </cell>
          <cell r="CC284">
            <v>0</v>
          </cell>
          <cell r="CD284" t="e">
            <v>#DIV/0!</v>
          </cell>
          <cell r="CE284">
            <v>0</v>
          </cell>
          <cell r="CF284">
            <v>0</v>
          </cell>
          <cell r="CG284" t="e">
            <v>#DIV/0!</v>
          </cell>
          <cell r="CH284">
            <v>0</v>
          </cell>
          <cell r="CI284">
            <v>0</v>
          </cell>
          <cell r="CJ284" t="e">
            <v>#DIV/0!</v>
          </cell>
          <cell r="CK284">
            <v>0</v>
          </cell>
          <cell r="CL284">
            <v>0</v>
          </cell>
          <cell r="CM284" t="e">
            <v>#DIV/0!</v>
          </cell>
          <cell r="CN284">
            <v>0</v>
          </cell>
          <cell r="CO284">
            <v>0</v>
          </cell>
          <cell r="CP284" t="e">
            <v>#DIV/0!</v>
          </cell>
          <cell r="CQ284">
            <v>0</v>
          </cell>
          <cell r="CR284">
            <v>0</v>
          </cell>
          <cell r="CS284" t="e">
            <v>#DIV/0!</v>
          </cell>
          <cell r="CT284">
            <v>0</v>
          </cell>
          <cell r="CU284">
            <v>0</v>
          </cell>
          <cell r="CV284" t="e">
            <v>#DIV/0!</v>
          </cell>
          <cell r="CW284">
            <v>0</v>
          </cell>
          <cell r="CX284">
            <v>0</v>
          </cell>
          <cell r="CY284" t="e">
            <v>#DIV/0!</v>
          </cell>
          <cell r="CZ284">
            <v>0</v>
          </cell>
          <cell r="DA284">
            <v>0</v>
          </cell>
          <cell r="DB284" t="e">
            <v>#DIV/0!</v>
          </cell>
          <cell r="DC284">
            <v>0</v>
          </cell>
          <cell r="DD284">
            <v>0</v>
          </cell>
          <cell r="DE284" t="e">
            <v>#DIV/0!</v>
          </cell>
          <cell r="DF284">
            <v>0</v>
          </cell>
          <cell r="DG284">
            <v>0</v>
          </cell>
          <cell r="DH284" t="e">
            <v>#DIV/0!</v>
          </cell>
          <cell r="DI284">
            <v>0</v>
          </cell>
          <cell r="DJ284">
            <v>0</v>
          </cell>
          <cell r="DK284" t="e">
            <v>#DIV/0!</v>
          </cell>
          <cell r="DL284">
            <v>0</v>
          </cell>
          <cell r="DM284">
            <v>0</v>
          </cell>
          <cell r="DN284" t="e">
            <v>#DIV/0!</v>
          </cell>
          <cell r="DO284">
            <v>0</v>
          </cell>
          <cell r="DP284">
            <v>0</v>
          </cell>
          <cell r="DQ284" t="e">
            <v>#DIV/0!</v>
          </cell>
          <cell r="DR284">
            <v>0</v>
          </cell>
          <cell r="DS284">
            <v>0</v>
          </cell>
          <cell r="DT284" t="e">
            <v>#DIV/0!</v>
          </cell>
          <cell r="DU284">
            <v>0</v>
          </cell>
          <cell r="DV284">
            <v>0</v>
          </cell>
          <cell r="DW284" t="e">
            <v>#DIV/0!</v>
          </cell>
          <cell r="DX284">
            <v>0</v>
          </cell>
          <cell r="DY284">
            <v>0</v>
          </cell>
          <cell r="DZ284" t="e">
            <v>#DIV/0!</v>
          </cell>
          <cell r="EA284">
            <v>0</v>
          </cell>
          <cell r="EB284">
            <v>0</v>
          </cell>
          <cell r="EC284" t="e">
            <v>#DIV/0!</v>
          </cell>
          <cell r="ED284">
            <v>0</v>
          </cell>
          <cell r="EE284">
            <v>0</v>
          </cell>
          <cell r="EF284" t="e">
            <v>#DIV/0!</v>
          </cell>
          <cell r="EG284">
            <v>0</v>
          </cell>
          <cell r="EH284">
            <v>0</v>
          </cell>
          <cell r="EI284" t="e">
            <v>#DIV/0!</v>
          </cell>
          <cell r="EJ284">
            <v>0</v>
          </cell>
          <cell r="EK284">
            <v>0</v>
          </cell>
          <cell r="EL284" t="e">
            <v>#DIV/0!</v>
          </cell>
          <cell r="EM284">
            <v>0</v>
          </cell>
          <cell r="EN284">
            <v>0</v>
          </cell>
          <cell r="EO284" t="e">
            <v>#DIV/0!</v>
          </cell>
          <cell r="EP284">
            <v>0</v>
          </cell>
          <cell r="EQ284">
            <v>0</v>
          </cell>
          <cell r="ER284" t="e">
            <v>#DIV/0!</v>
          </cell>
          <cell r="ES284">
            <v>0</v>
          </cell>
          <cell r="ET284">
            <v>0</v>
          </cell>
          <cell r="EU284" t="e">
            <v>#DIV/0!</v>
          </cell>
          <cell r="EV284">
            <v>0</v>
          </cell>
          <cell r="EW284">
            <v>0</v>
          </cell>
          <cell r="EX284" t="e">
            <v>#DIV/0!</v>
          </cell>
          <cell r="EY284">
            <v>0</v>
          </cell>
          <cell r="EZ284">
            <v>0</v>
          </cell>
          <cell r="FA284" t="e">
            <v>#DIV/0!</v>
          </cell>
          <cell r="FB284">
            <v>0</v>
          </cell>
          <cell r="FC284">
            <v>0</v>
          </cell>
          <cell r="FD284" t="e">
            <v>#DIV/0!</v>
          </cell>
          <cell r="FE284">
            <v>0</v>
          </cell>
          <cell r="FF284">
            <v>0</v>
          </cell>
          <cell r="FG284" t="e">
            <v>#DIV/0!</v>
          </cell>
          <cell r="FH284">
            <v>0</v>
          </cell>
          <cell r="FI284">
            <v>0</v>
          </cell>
          <cell r="FJ284" t="e">
            <v>#DIV/0!</v>
          </cell>
          <cell r="FK284">
            <v>0</v>
          </cell>
          <cell r="FL284">
            <v>0</v>
          </cell>
          <cell r="FM284" t="e">
            <v>#DIV/0!</v>
          </cell>
          <cell r="FN284">
            <v>0</v>
          </cell>
          <cell r="FO284">
            <v>0</v>
          </cell>
          <cell r="FP284" t="e">
            <v>#DIV/0!</v>
          </cell>
          <cell r="FQ284">
            <v>0</v>
          </cell>
          <cell r="FR284">
            <v>0</v>
          </cell>
          <cell r="FS284" t="e">
            <v>#DIV/0!</v>
          </cell>
          <cell r="FT284">
            <v>0</v>
          </cell>
          <cell r="FU284">
            <v>0</v>
          </cell>
          <cell r="FV284" t="e">
            <v>#DIV/0!</v>
          </cell>
          <cell r="FW284">
            <v>0</v>
          </cell>
          <cell r="FX284">
            <v>0</v>
          </cell>
          <cell r="FY284" t="e">
            <v>#DIV/0!</v>
          </cell>
          <cell r="FZ284">
            <v>0</v>
          </cell>
          <cell r="GA284">
            <v>0</v>
          </cell>
          <cell r="GB284" t="e">
            <v>#DIV/0!</v>
          </cell>
          <cell r="GC284">
            <v>0</v>
          </cell>
          <cell r="GD284">
            <v>0</v>
          </cell>
          <cell r="GE284" t="e">
            <v>#DIV/0!</v>
          </cell>
          <cell r="GF284">
            <v>0</v>
          </cell>
          <cell r="GG284">
            <v>0</v>
          </cell>
          <cell r="GH284" t="e">
            <v>#DIV/0!</v>
          </cell>
          <cell r="GI284">
            <v>0</v>
          </cell>
          <cell r="GJ284">
            <v>0</v>
          </cell>
          <cell r="GK284" t="e">
            <v>#DIV/0!</v>
          </cell>
          <cell r="GL284">
            <v>0</v>
          </cell>
          <cell r="GM284">
            <v>0</v>
          </cell>
          <cell r="GN284" t="e">
            <v>#DIV/0!</v>
          </cell>
          <cell r="GO284">
            <v>0</v>
          </cell>
          <cell r="GP284">
            <v>0</v>
          </cell>
          <cell r="GQ284" t="e">
            <v>#DIV/0!</v>
          </cell>
          <cell r="GR284">
            <v>0</v>
          </cell>
          <cell r="GS284">
            <v>0</v>
          </cell>
          <cell r="GT284" t="e">
            <v>#DIV/0!</v>
          </cell>
          <cell r="GU284">
            <v>0</v>
          </cell>
          <cell r="GV284">
            <v>0</v>
          </cell>
          <cell r="GW284" t="e">
            <v>#DIV/0!</v>
          </cell>
          <cell r="GX284">
            <v>0</v>
          </cell>
          <cell r="GY284">
            <v>0</v>
          </cell>
          <cell r="GZ284" t="e">
            <v>#DIV/0!</v>
          </cell>
          <cell r="HA284">
            <v>0</v>
          </cell>
          <cell r="HB284">
            <v>0</v>
          </cell>
          <cell r="HC284" t="e">
            <v>#DIV/0!</v>
          </cell>
          <cell r="HD284">
            <v>0</v>
          </cell>
          <cell r="HE284">
            <v>0</v>
          </cell>
          <cell r="HF284" t="e">
            <v>#DIV/0!</v>
          </cell>
          <cell r="HG284">
            <v>0</v>
          </cell>
          <cell r="HH284">
            <v>0</v>
          </cell>
          <cell r="HI284" t="e">
            <v>#DIV/0!</v>
          </cell>
          <cell r="HJ284">
            <v>0</v>
          </cell>
          <cell r="HK284">
            <v>0</v>
          </cell>
          <cell r="HL284" t="e">
            <v>#DIV/0!</v>
          </cell>
          <cell r="HM284">
            <v>0</v>
          </cell>
          <cell r="HN284">
            <v>0</v>
          </cell>
          <cell r="HO284" t="e">
            <v>#DIV/0!</v>
          </cell>
          <cell r="HP284">
            <v>0</v>
          </cell>
          <cell r="HQ284">
            <v>0</v>
          </cell>
          <cell r="HR284" t="e">
            <v>#DIV/0!</v>
          </cell>
          <cell r="HS284">
            <v>0</v>
          </cell>
          <cell r="HT284">
            <v>0</v>
          </cell>
          <cell r="HU284" t="e">
            <v>#DIV/0!</v>
          </cell>
          <cell r="HV284">
            <v>0</v>
          </cell>
          <cell r="HW284">
            <v>0</v>
          </cell>
          <cell r="HX284" t="e">
            <v>#DIV/0!</v>
          </cell>
          <cell r="HY284">
            <v>0</v>
          </cell>
          <cell r="HZ284">
            <v>0</v>
          </cell>
          <cell r="IA284" t="e">
            <v>#DIV/0!</v>
          </cell>
          <cell r="IB284">
            <v>0</v>
          </cell>
          <cell r="IC284">
            <v>0</v>
          </cell>
          <cell r="ID284" t="e">
            <v>#DIV/0!</v>
          </cell>
          <cell r="IE284">
            <v>0</v>
          </cell>
          <cell r="IF284">
            <v>0</v>
          </cell>
          <cell r="IG284" t="e">
            <v>#DIV/0!</v>
          </cell>
          <cell r="IH284">
            <v>0</v>
          </cell>
          <cell r="II284">
            <v>0</v>
          </cell>
          <cell r="IJ284" t="e">
            <v>#DIV/0!</v>
          </cell>
          <cell r="IK284">
            <v>0</v>
          </cell>
          <cell r="IL284">
            <v>0</v>
          </cell>
          <cell r="IM284" t="e">
            <v>#DIV/0!</v>
          </cell>
          <cell r="IN284">
            <v>0</v>
          </cell>
          <cell r="IO284">
            <v>0</v>
          </cell>
          <cell r="IP284" t="e">
            <v>#DIV/0!</v>
          </cell>
          <cell r="IQ284">
            <v>0</v>
          </cell>
          <cell r="IR284">
            <v>0</v>
          </cell>
          <cell r="IS284" t="e">
            <v>#DIV/0!</v>
          </cell>
          <cell r="IT284">
            <v>0</v>
          </cell>
          <cell r="IU284">
            <v>0</v>
          </cell>
          <cell r="IV284" t="e">
            <v>#DIV/0!</v>
          </cell>
          <cell r="IW284">
            <v>0</v>
          </cell>
          <cell r="IX284">
            <v>0</v>
          </cell>
          <cell r="IY284" t="e">
            <v>#DIV/0!</v>
          </cell>
          <cell r="IZ284">
            <v>0</v>
          </cell>
          <cell r="JA284">
            <v>0</v>
          </cell>
          <cell r="JB284" t="e">
            <v>#DIV/0!</v>
          </cell>
          <cell r="JC284">
            <v>0</v>
          </cell>
          <cell r="JD284">
            <v>0</v>
          </cell>
          <cell r="JE284" t="e">
            <v>#DIV/0!</v>
          </cell>
          <cell r="JF284">
            <v>0</v>
          </cell>
          <cell r="JG284">
            <v>0</v>
          </cell>
          <cell r="JH284" t="e">
            <v>#DIV/0!</v>
          </cell>
          <cell r="JI284">
            <v>0</v>
          </cell>
          <cell r="JJ284">
            <v>0</v>
          </cell>
          <cell r="JK284" t="e">
            <v>#DIV/0!</v>
          </cell>
          <cell r="JL284">
            <v>0</v>
          </cell>
          <cell r="JM284">
            <v>0</v>
          </cell>
          <cell r="JN284" t="e">
            <v>#DIV/0!</v>
          </cell>
          <cell r="JO284">
            <v>0</v>
          </cell>
          <cell r="JP284">
            <v>0</v>
          </cell>
          <cell r="JQ284" t="e">
            <v>#DIV/0!</v>
          </cell>
          <cell r="JR284">
            <v>0</v>
          </cell>
          <cell r="JS284">
            <v>0</v>
          </cell>
          <cell r="JT284" t="e">
            <v>#DIV/0!</v>
          </cell>
          <cell r="JU284">
            <v>0</v>
          </cell>
          <cell r="JV284">
            <v>0</v>
          </cell>
          <cell r="JW284" t="e">
            <v>#DIV/0!</v>
          </cell>
          <cell r="JX284">
            <v>0</v>
          </cell>
          <cell r="JY284">
            <v>0</v>
          </cell>
          <cell r="JZ284" t="e">
            <v>#DIV/0!</v>
          </cell>
          <cell r="KA284">
            <v>0</v>
          </cell>
          <cell r="KB284">
            <v>0</v>
          </cell>
          <cell r="KC284" t="e">
            <v>#DIV/0!</v>
          </cell>
          <cell r="KD284">
            <v>0</v>
          </cell>
          <cell r="KE284">
            <v>0</v>
          </cell>
          <cell r="KF284" t="e">
            <v>#DIV/0!</v>
          </cell>
          <cell r="KG284">
            <v>0</v>
          </cell>
          <cell r="KH284">
            <v>0</v>
          </cell>
          <cell r="KI284" t="e">
            <v>#DIV/0!</v>
          </cell>
          <cell r="KJ284">
            <v>0</v>
          </cell>
          <cell r="KK284">
            <v>0</v>
          </cell>
          <cell r="KL284" t="e">
            <v>#DIV/0!</v>
          </cell>
          <cell r="KM284">
            <v>0</v>
          </cell>
          <cell r="KN284">
            <v>0</v>
          </cell>
          <cell r="KO284" t="e">
            <v>#DIV/0!</v>
          </cell>
          <cell r="KP284">
            <v>0</v>
          </cell>
          <cell r="KQ284">
            <v>0</v>
          </cell>
          <cell r="KR284" t="e">
            <v>#DIV/0!</v>
          </cell>
          <cell r="KS284">
            <v>0</v>
          </cell>
          <cell r="KT284">
            <v>0</v>
          </cell>
          <cell r="KU284" t="e">
            <v>#DIV/0!</v>
          </cell>
          <cell r="KV284">
            <v>0</v>
          </cell>
          <cell r="KW284">
            <v>0</v>
          </cell>
          <cell r="KX284" t="e">
            <v>#DIV/0!</v>
          </cell>
          <cell r="KY284">
            <v>0</v>
          </cell>
          <cell r="KZ284">
            <v>0</v>
          </cell>
          <cell r="LA284" t="e">
            <v>#DIV/0!</v>
          </cell>
          <cell r="LB284">
            <v>0</v>
          </cell>
          <cell r="LC284">
            <v>0</v>
          </cell>
          <cell r="LD284" t="e">
            <v>#DIV/0!</v>
          </cell>
          <cell r="LE284">
            <v>0</v>
          </cell>
          <cell r="LF284">
            <v>0</v>
          </cell>
          <cell r="LG284" t="e">
            <v>#DIV/0!</v>
          </cell>
          <cell r="LH284">
            <v>0</v>
          </cell>
          <cell r="LI284">
            <v>0</v>
          </cell>
          <cell r="LJ284" t="e">
            <v>#DIV/0!</v>
          </cell>
          <cell r="LK284">
            <v>0</v>
          </cell>
          <cell r="LL284">
            <v>0</v>
          </cell>
          <cell r="LM284" t="e">
            <v>#DIV/0!</v>
          </cell>
        </row>
        <row r="285">
          <cell r="D285" t="str">
            <v>WW34</v>
          </cell>
          <cell r="E285">
            <v>0</v>
          </cell>
          <cell r="F285">
            <v>0</v>
          </cell>
          <cell r="G285" t="e">
            <v>#DIV/0!</v>
          </cell>
          <cell r="H285">
            <v>0</v>
          </cell>
          <cell r="I285">
            <v>0</v>
          </cell>
          <cell r="J285" t="e">
            <v>#DIV/0!</v>
          </cell>
          <cell r="K285">
            <v>0</v>
          </cell>
          <cell r="L285">
            <v>0</v>
          </cell>
          <cell r="M285" t="e">
            <v>#DIV/0!</v>
          </cell>
          <cell r="N285">
            <v>0</v>
          </cell>
          <cell r="O285">
            <v>0</v>
          </cell>
          <cell r="P285" t="e">
            <v>#DIV/0!</v>
          </cell>
          <cell r="Q285">
            <v>0</v>
          </cell>
          <cell r="R285">
            <v>0</v>
          </cell>
          <cell r="S285" t="e">
            <v>#DIV/0!</v>
          </cell>
          <cell r="T285">
            <v>0</v>
          </cell>
          <cell r="U285">
            <v>0</v>
          </cell>
          <cell r="V285" t="e">
            <v>#DIV/0!</v>
          </cell>
          <cell r="W285">
            <v>0</v>
          </cell>
          <cell r="X285">
            <v>0</v>
          </cell>
          <cell r="Y285" t="e">
            <v>#DIV/0!</v>
          </cell>
          <cell r="Z285">
            <v>0</v>
          </cell>
          <cell r="AA285">
            <v>0</v>
          </cell>
          <cell r="AB285" t="e">
            <v>#DIV/0!</v>
          </cell>
          <cell r="AC285">
            <v>0</v>
          </cell>
          <cell r="AD285">
            <v>0</v>
          </cell>
          <cell r="AE285" t="e">
            <v>#DIV/0!</v>
          </cell>
          <cell r="AF285">
            <v>0</v>
          </cell>
          <cell r="AG285">
            <v>0</v>
          </cell>
          <cell r="AH285" t="e">
            <v>#DIV/0!</v>
          </cell>
          <cell r="AI285">
            <v>0</v>
          </cell>
          <cell r="AJ285">
            <v>0</v>
          </cell>
          <cell r="AK285" t="e">
            <v>#DIV/0!</v>
          </cell>
          <cell r="AL285">
            <v>0</v>
          </cell>
          <cell r="AM285">
            <v>0</v>
          </cell>
          <cell r="AN285" t="e">
            <v>#DIV/0!</v>
          </cell>
          <cell r="AO285">
            <v>0</v>
          </cell>
          <cell r="AP285">
            <v>0</v>
          </cell>
          <cell r="AQ285" t="e">
            <v>#DIV/0!</v>
          </cell>
          <cell r="AR285">
            <v>0</v>
          </cell>
          <cell r="AS285">
            <v>0</v>
          </cell>
          <cell r="AT285" t="e">
            <v>#DIV/0!</v>
          </cell>
          <cell r="AU285">
            <v>0</v>
          </cell>
          <cell r="AV285">
            <v>0</v>
          </cell>
          <cell r="AW285" t="e">
            <v>#DIV/0!</v>
          </cell>
          <cell r="AX285">
            <v>0</v>
          </cell>
          <cell r="AY285">
            <v>0</v>
          </cell>
          <cell r="AZ285" t="e">
            <v>#DIV/0!</v>
          </cell>
          <cell r="BA285">
            <v>0</v>
          </cell>
          <cell r="BB285">
            <v>0</v>
          </cell>
          <cell r="BC285" t="e">
            <v>#DIV/0!</v>
          </cell>
          <cell r="BD285">
            <v>0</v>
          </cell>
          <cell r="BE285">
            <v>0</v>
          </cell>
          <cell r="BF285" t="e">
            <v>#DIV/0!</v>
          </cell>
          <cell r="BG285">
            <v>0</v>
          </cell>
          <cell r="BH285">
            <v>0</v>
          </cell>
          <cell r="BI285" t="e">
            <v>#DIV/0!</v>
          </cell>
          <cell r="BJ285">
            <v>0</v>
          </cell>
          <cell r="BK285">
            <v>0</v>
          </cell>
          <cell r="BL285" t="e">
            <v>#DIV/0!</v>
          </cell>
          <cell r="BM285">
            <v>0</v>
          </cell>
          <cell r="BN285">
            <v>0</v>
          </cell>
          <cell r="BO285" t="e">
            <v>#DIV/0!</v>
          </cell>
          <cell r="BP285">
            <v>0</v>
          </cell>
          <cell r="BQ285">
            <v>0</v>
          </cell>
          <cell r="BR285" t="e">
            <v>#DIV/0!</v>
          </cell>
          <cell r="BS285">
            <v>0</v>
          </cell>
          <cell r="BT285">
            <v>0</v>
          </cell>
          <cell r="BU285" t="e">
            <v>#DIV/0!</v>
          </cell>
          <cell r="BV285">
            <v>0</v>
          </cell>
          <cell r="BW285">
            <v>0</v>
          </cell>
          <cell r="BX285" t="e">
            <v>#DIV/0!</v>
          </cell>
          <cell r="BY285">
            <v>0</v>
          </cell>
          <cell r="BZ285">
            <v>0</v>
          </cell>
          <cell r="CA285" t="e">
            <v>#DIV/0!</v>
          </cell>
          <cell r="CB285">
            <v>0</v>
          </cell>
          <cell r="CC285">
            <v>0</v>
          </cell>
          <cell r="CD285" t="e">
            <v>#DIV/0!</v>
          </cell>
          <cell r="CE285">
            <v>0</v>
          </cell>
          <cell r="CF285">
            <v>0</v>
          </cell>
          <cell r="CG285" t="e">
            <v>#DIV/0!</v>
          </cell>
          <cell r="CH285">
            <v>0</v>
          </cell>
          <cell r="CI285">
            <v>0</v>
          </cell>
          <cell r="CJ285" t="e">
            <v>#DIV/0!</v>
          </cell>
          <cell r="CK285">
            <v>0</v>
          </cell>
          <cell r="CL285">
            <v>0</v>
          </cell>
          <cell r="CM285" t="e">
            <v>#DIV/0!</v>
          </cell>
          <cell r="CN285">
            <v>0</v>
          </cell>
          <cell r="CO285">
            <v>0</v>
          </cell>
          <cell r="CP285" t="e">
            <v>#DIV/0!</v>
          </cell>
          <cell r="CQ285">
            <v>0</v>
          </cell>
          <cell r="CR285">
            <v>0</v>
          </cell>
          <cell r="CS285" t="e">
            <v>#DIV/0!</v>
          </cell>
          <cell r="CT285">
            <v>0</v>
          </cell>
          <cell r="CU285">
            <v>0</v>
          </cell>
          <cell r="CV285" t="e">
            <v>#DIV/0!</v>
          </cell>
          <cell r="CW285">
            <v>0</v>
          </cell>
          <cell r="CX285">
            <v>0</v>
          </cell>
          <cell r="CY285" t="e">
            <v>#DIV/0!</v>
          </cell>
          <cell r="CZ285">
            <v>0</v>
          </cell>
          <cell r="DA285">
            <v>0</v>
          </cell>
          <cell r="DB285" t="e">
            <v>#DIV/0!</v>
          </cell>
          <cell r="DC285">
            <v>0</v>
          </cell>
          <cell r="DD285">
            <v>0</v>
          </cell>
          <cell r="DE285" t="e">
            <v>#DIV/0!</v>
          </cell>
          <cell r="DF285">
            <v>0</v>
          </cell>
          <cell r="DG285">
            <v>0</v>
          </cell>
          <cell r="DH285" t="e">
            <v>#DIV/0!</v>
          </cell>
          <cell r="DI285">
            <v>0</v>
          </cell>
          <cell r="DJ285">
            <v>0</v>
          </cell>
          <cell r="DK285" t="e">
            <v>#DIV/0!</v>
          </cell>
          <cell r="DL285">
            <v>0</v>
          </cell>
          <cell r="DM285">
            <v>0</v>
          </cell>
          <cell r="DN285" t="e">
            <v>#DIV/0!</v>
          </cell>
          <cell r="DO285">
            <v>0</v>
          </cell>
          <cell r="DP285">
            <v>0</v>
          </cell>
          <cell r="DQ285" t="e">
            <v>#DIV/0!</v>
          </cell>
          <cell r="DR285">
            <v>0</v>
          </cell>
          <cell r="DS285">
            <v>0</v>
          </cell>
          <cell r="DT285" t="e">
            <v>#DIV/0!</v>
          </cell>
          <cell r="DU285">
            <v>0</v>
          </cell>
          <cell r="DV285">
            <v>0</v>
          </cell>
          <cell r="DW285" t="e">
            <v>#DIV/0!</v>
          </cell>
          <cell r="DX285">
            <v>0</v>
          </cell>
          <cell r="DY285">
            <v>0</v>
          </cell>
          <cell r="DZ285" t="e">
            <v>#DIV/0!</v>
          </cell>
          <cell r="EA285">
            <v>0</v>
          </cell>
          <cell r="EB285">
            <v>0</v>
          </cell>
          <cell r="EC285" t="e">
            <v>#DIV/0!</v>
          </cell>
          <cell r="ED285">
            <v>0</v>
          </cell>
          <cell r="EE285">
            <v>0</v>
          </cell>
          <cell r="EF285" t="e">
            <v>#DIV/0!</v>
          </cell>
          <cell r="EG285">
            <v>0</v>
          </cell>
          <cell r="EH285">
            <v>0</v>
          </cell>
          <cell r="EI285" t="e">
            <v>#DIV/0!</v>
          </cell>
          <cell r="EJ285">
            <v>0</v>
          </cell>
          <cell r="EK285">
            <v>0</v>
          </cell>
          <cell r="EL285" t="e">
            <v>#DIV/0!</v>
          </cell>
          <cell r="EM285">
            <v>0</v>
          </cell>
          <cell r="EN285">
            <v>0</v>
          </cell>
          <cell r="EO285" t="e">
            <v>#DIV/0!</v>
          </cell>
          <cell r="EP285">
            <v>0</v>
          </cell>
          <cell r="EQ285">
            <v>0</v>
          </cell>
          <cell r="ER285" t="e">
            <v>#DIV/0!</v>
          </cell>
          <cell r="ES285">
            <v>0</v>
          </cell>
          <cell r="ET285">
            <v>0</v>
          </cell>
          <cell r="EU285" t="e">
            <v>#DIV/0!</v>
          </cell>
          <cell r="EV285">
            <v>0</v>
          </cell>
          <cell r="EW285">
            <v>0</v>
          </cell>
          <cell r="EX285" t="e">
            <v>#DIV/0!</v>
          </cell>
          <cell r="EY285">
            <v>0</v>
          </cell>
          <cell r="EZ285">
            <v>0</v>
          </cell>
          <cell r="FA285" t="e">
            <v>#DIV/0!</v>
          </cell>
          <cell r="FB285">
            <v>0</v>
          </cell>
          <cell r="FC285">
            <v>0</v>
          </cell>
          <cell r="FD285" t="e">
            <v>#DIV/0!</v>
          </cell>
          <cell r="FE285">
            <v>0</v>
          </cell>
          <cell r="FF285">
            <v>0</v>
          </cell>
          <cell r="FG285" t="e">
            <v>#DIV/0!</v>
          </cell>
          <cell r="FH285">
            <v>0</v>
          </cell>
          <cell r="FI285">
            <v>0</v>
          </cell>
          <cell r="FJ285" t="e">
            <v>#DIV/0!</v>
          </cell>
          <cell r="FK285">
            <v>0</v>
          </cell>
          <cell r="FL285">
            <v>0</v>
          </cell>
          <cell r="FM285" t="e">
            <v>#DIV/0!</v>
          </cell>
          <cell r="FN285">
            <v>0</v>
          </cell>
          <cell r="FO285">
            <v>0</v>
          </cell>
          <cell r="FP285" t="e">
            <v>#DIV/0!</v>
          </cell>
          <cell r="FQ285">
            <v>0</v>
          </cell>
          <cell r="FR285">
            <v>0</v>
          </cell>
          <cell r="FS285" t="e">
            <v>#DIV/0!</v>
          </cell>
          <cell r="FT285">
            <v>0</v>
          </cell>
          <cell r="FU285">
            <v>0</v>
          </cell>
          <cell r="FV285" t="e">
            <v>#DIV/0!</v>
          </cell>
          <cell r="FW285">
            <v>0</v>
          </cell>
          <cell r="FX285">
            <v>0</v>
          </cell>
          <cell r="FY285" t="e">
            <v>#DIV/0!</v>
          </cell>
          <cell r="FZ285">
            <v>0</v>
          </cell>
          <cell r="GA285">
            <v>0</v>
          </cell>
          <cell r="GB285" t="e">
            <v>#DIV/0!</v>
          </cell>
          <cell r="GC285">
            <v>0</v>
          </cell>
          <cell r="GD285">
            <v>0</v>
          </cell>
          <cell r="GE285" t="e">
            <v>#DIV/0!</v>
          </cell>
          <cell r="GF285">
            <v>0</v>
          </cell>
          <cell r="GG285">
            <v>0</v>
          </cell>
          <cell r="GH285" t="e">
            <v>#DIV/0!</v>
          </cell>
          <cell r="GI285">
            <v>0</v>
          </cell>
          <cell r="GJ285">
            <v>0</v>
          </cell>
          <cell r="GK285" t="e">
            <v>#DIV/0!</v>
          </cell>
          <cell r="GL285">
            <v>0</v>
          </cell>
          <cell r="GM285">
            <v>0</v>
          </cell>
          <cell r="GN285" t="e">
            <v>#DIV/0!</v>
          </cell>
          <cell r="GO285">
            <v>0</v>
          </cell>
          <cell r="GP285">
            <v>0</v>
          </cell>
          <cell r="GQ285" t="e">
            <v>#DIV/0!</v>
          </cell>
          <cell r="GR285">
            <v>0</v>
          </cell>
          <cell r="GS285">
            <v>0</v>
          </cell>
          <cell r="GT285" t="e">
            <v>#DIV/0!</v>
          </cell>
          <cell r="GU285">
            <v>0</v>
          </cell>
          <cell r="GV285">
            <v>0</v>
          </cell>
          <cell r="GW285" t="e">
            <v>#DIV/0!</v>
          </cell>
          <cell r="GX285">
            <v>0</v>
          </cell>
          <cell r="GY285">
            <v>0</v>
          </cell>
          <cell r="GZ285" t="e">
            <v>#DIV/0!</v>
          </cell>
          <cell r="HA285">
            <v>0</v>
          </cell>
          <cell r="HB285">
            <v>0</v>
          </cell>
          <cell r="HC285" t="e">
            <v>#DIV/0!</v>
          </cell>
          <cell r="HD285">
            <v>0</v>
          </cell>
          <cell r="HE285">
            <v>0</v>
          </cell>
          <cell r="HF285" t="e">
            <v>#DIV/0!</v>
          </cell>
          <cell r="HG285">
            <v>0</v>
          </cell>
          <cell r="HH285">
            <v>0</v>
          </cell>
          <cell r="HI285" t="e">
            <v>#DIV/0!</v>
          </cell>
          <cell r="HJ285">
            <v>0</v>
          </cell>
          <cell r="HK285">
            <v>0</v>
          </cell>
          <cell r="HL285" t="e">
            <v>#DIV/0!</v>
          </cell>
          <cell r="HM285">
            <v>0</v>
          </cell>
          <cell r="HN285">
            <v>0</v>
          </cell>
          <cell r="HO285" t="e">
            <v>#DIV/0!</v>
          </cell>
          <cell r="HP285">
            <v>0</v>
          </cell>
          <cell r="HQ285">
            <v>0</v>
          </cell>
          <cell r="HR285" t="e">
            <v>#DIV/0!</v>
          </cell>
          <cell r="HS285">
            <v>0</v>
          </cell>
          <cell r="HT285">
            <v>0</v>
          </cell>
          <cell r="HU285" t="e">
            <v>#DIV/0!</v>
          </cell>
          <cell r="HV285">
            <v>0</v>
          </cell>
          <cell r="HW285">
            <v>0</v>
          </cell>
          <cell r="HX285" t="e">
            <v>#DIV/0!</v>
          </cell>
          <cell r="HY285">
            <v>0</v>
          </cell>
          <cell r="HZ285">
            <v>0</v>
          </cell>
          <cell r="IA285" t="e">
            <v>#DIV/0!</v>
          </cell>
          <cell r="IB285">
            <v>0</v>
          </cell>
          <cell r="IC285">
            <v>0</v>
          </cell>
          <cell r="ID285" t="e">
            <v>#DIV/0!</v>
          </cell>
          <cell r="IE285">
            <v>0</v>
          </cell>
          <cell r="IF285">
            <v>0</v>
          </cell>
          <cell r="IG285" t="e">
            <v>#DIV/0!</v>
          </cell>
          <cell r="IH285">
            <v>0</v>
          </cell>
          <cell r="II285">
            <v>0</v>
          </cell>
          <cell r="IJ285" t="e">
            <v>#DIV/0!</v>
          </cell>
          <cell r="IK285">
            <v>0</v>
          </cell>
          <cell r="IL285">
            <v>0</v>
          </cell>
          <cell r="IM285" t="e">
            <v>#DIV/0!</v>
          </cell>
          <cell r="IN285">
            <v>0</v>
          </cell>
          <cell r="IO285">
            <v>0</v>
          </cell>
          <cell r="IP285" t="e">
            <v>#DIV/0!</v>
          </cell>
          <cell r="IQ285">
            <v>0</v>
          </cell>
          <cell r="IR285">
            <v>0</v>
          </cell>
          <cell r="IS285" t="e">
            <v>#DIV/0!</v>
          </cell>
          <cell r="IT285">
            <v>0</v>
          </cell>
          <cell r="IU285">
            <v>0</v>
          </cell>
          <cell r="IV285" t="e">
            <v>#DIV/0!</v>
          </cell>
          <cell r="IW285">
            <v>0</v>
          </cell>
          <cell r="IX285">
            <v>0</v>
          </cell>
          <cell r="IY285" t="e">
            <v>#DIV/0!</v>
          </cell>
          <cell r="IZ285">
            <v>0</v>
          </cell>
          <cell r="JA285">
            <v>0</v>
          </cell>
          <cell r="JB285" t="e">
            <v>#DIV/0!</v>
          </cell>
          <cell r="JC285">
            <v>0</v>
          </cell>
          <cell r="JD285">
            <v>0</v>
          </cell>
          <cell r="JE285" t="e">
            <v>#DIV/0!</v>
          </cell>
          <cell r="JF285">
            <v>0</v>
          </cell>
          <cell r="JG285">
            <v>0</v>
          </cell>
          <cell r="JH285" t="e">
            <v>#DIV/0!</v>
          </cell>
          <cell r="JI285">
            <v>0</v>
          </cell>
          <cell r="JJ285">
            <v>0</v>
          </cell>
          <cell r="JK285" t="e">
            <v>#DIV/0!</v>
          </cell>
          <cell r="JL285">
            <v>0</v>
          </cell>
          <cell r="JM285">
            <v>0</v>
          </cell>
          <cell r="JN285" t="e">
            <v>#DIV/0!</v>
          </cell>
          <cell r="JO285">
            <v>0</v>
          </cell>
          <cell r="JP285">
            <v>0</v>
          </cell>
          <cell r="JQ285" t="e">
            <v>#DIV/0!</v>
          </cell>
          <cell r="JR285">
            <v>0</v>
          </cell>
          <cell r="JS285">
            <v>0</v>
          </cell>
          <cell r="JT285" t="e">
            <v>#DIV/0!</v>
          </cell>
          <cell r="JU285">
            <v>0</v>
          </cell>
          <cell r="JV285">
            <v>0</v>
          </cell>
          <cell r="JW285" t="e">
            <v>#DIV/0!</v>
          </cell>
          <cell r="JX285">
            <v>0</v>
          </cell>
          <cell r="JY285">
            <v>0</v>
          </cell>
          <cell r="JZ285" t="e">
            <v>#DIV/0!</v>
          </cell>
          <cell r="KA285">
            <v>0</v>
          </cell>
          <cell r="KB285">
            <v>0</v>
          </cell>
          <cell r="KC285" t="e">
            <v>#DIV/0!</v>
          </cell>
          <cell r="KD285">
            <v>0</v>
          </cell>
          <cell r="KE285">
            <v>0</v>
          </cell>
          <cell r="KF285" t="e">
            <v>#DIV/0!</v>
          </cell>
          <cell r="KG285">
            <v>0</v>
          </cell>
          <cell r="KH285">
            <v>0</v>
          </cell>
          <cell r="KI285" t="e">
            <v>#DIV/0!</v>
          </cell>
          <cell r="KJ285">
            <v>0</v>
          </cell>
          <cell r="KK285">
            <v>0</v>
          </cell>
          <cell r="KL285" t="e">
            <v>#DIV/0!</v>
          </cell>
          <cell r="KM285">
            <v>0</v>
          </cell>
          <cell r="KN285">
            <v>0</v>
          </cell>
          <cell r="KO285" t="e">
            <v>#DIV/0!</v>
          </cell>
          <cell r="KP285">
            <v>0</v>
          </cell>
          <cell r="KQ285">
            <v>0</v>
          </cell>
          <cell r="KR285" t="e">
            <v>#DIV/0!</v>
          </cell>
          <cell r="KS285">
            <v>0</v>
          </cell>
          <cell r="KT285">
            <v>0</v>
          </cell>
          <cell r="KU285" t="e">
            <v>#DIV/0!</v>
          </cell>
          <cell r="KV285">
            <v>0</v>
          </cell>
          <cell r="KW285">
            <v>0</v>
          </cell>
          <cell r="KX285" t="e">
            <v>#DIV/0!</v>
          </cell>
          <cell r="KY285">
            <v>0</v>
          </cell>
          <cell r="KZ285">
            <v>0</v>
          </cell>
          <cell r="LA285" t="e">
            <v>#DIV/0!</v>
          </cell>
          <cell r="LB285">
            <v>0</v>
          </cell>
          <cell r="LC285">
            <v>0</v>
          </cell>
          <cell r="LD285" t="e">
            <v>#DIV/0!</v>
          </cell>
          <cell r="LE285">
            <v>0</v>
          </cell>
          <cell r="LF285">
            <v>0</v>
          </cell>
          <cell r="LG285" t="e">
            <v>#DIV/0!</v>
          </cell>
          <cell r="LH285">
            <v>0</v>
          </cell>
          <cell r="LI285">
            <v>0</v>
          </cell>
          <cell r="LJ285" t="e">
            <v>#DIV/0!</v>
          </cell>
          <cell r="LK285">
            <v>0</v>
          </cell>
          <cell r="LL285">
            <v>0</v>
          </cell>
          <cell r="LM285" t="e">
            <v>#DIV/0!</v>
          </cell>
        </row>
        <row r="286">
          <cell r="D286">
            <v>42974</v>
          </cell>
          <cell r="E286">
            <v>0</v>
          </cell>
          <cell r="F286">
            <v>0</v>
          </cell>
          <cell r="G286" t="e">
            <v>#DIV/0!</v>
          </cell>
          <cell r="H286">
            <v>0</v>
          </cell>
          <cell r="I286">
            <v>0</v>
          </cell>
          <cell r="J286" t="e">
            <v>#DIV/0!</v>
          </cell>
          <cell r="K286">
            <v>0</v>
          </cell>
          <cell r="L286">
            <v>0</v>
          </cell>
          <cell r="M286" t="e">
            <v>#DIV/0!</v>
          </cell>
          <cell r="N286">
            <v>0</v>
          </cell>
          <cell r="O286">
            <v>0</v>
          </cell>
          <cell r="P286" t="e">
            <v>#DIV/0!</v>
          </cell>
          <cell r="Q286">
            <v>0</v>
          </cell>
          <cell r="R286">
            <v>0</v>
          </cell>
          <cell r="S286" t="e">
            <v>#DIV/0!</v>
          </cell>
          <cell r="T286">
            <v>0</v>
          </cell>
          <cell r="U286">
            <v>0</v>
          </cell>
          <cell r="V286" t="e">
            <v>#DIV/0!</v>
          </cell>
          <cell r="W286">
            <v>0</v>
          </cell>
          <cell r="X286">
            <v>0</v>
          </cell>
          <cell r="Y286" t="e">
            <v>#DIV/0!</v>
          </cell>
          <cell r="Z286">
            <v>0</v>
          </cell>
          <cell r="AA286">
            <v>0</v>
          </cell>
          <cell r="AB286" t="e">
            <v>#DIV/0!</v>
          </cell>
          <cell r="AC286">
            <v>0</v>
          </cell>
          <cell r="AD286">
            <v>0</v>
          </cell>
          <cell r="AE286" t="e">
            <v>#DIV/0!</v>
          </cell>
          <cell r="AF286">
            <v>0</v>
          </cell>
          <cell r="AG286">
            <v>0</v>
          </cell>
          <cell r="AH286" t="e">
            <v>#DIV/0!</v>
          </cell>
          <cell r="AI286">
            <v>0</v>
          </cell>
          <cell r="AJ286">
            <v>0</v>
          </cell>
          <cell r="AK286" t="e">
            <v>#DIV/0!</v>
          </cell>
          <cell r="AL286">
            <v>0</v>
          </cell>
          <cell r="AM286">
            <v>0</v>
          </cell>
          <cell r="AN286" t="e">
            <v>#DIV/0!</v>
          </cell>
          <cell r="AO286">
            <v>0</v>
          </cell>
          <cell r="AP286">
            <v>0</v>
          </cell>
          <cell r="AQ286" t="e">
            <v>#DIV/0!</v>
          </cell>
          <cell r="AR286">
            <v>0</v>
          </cell>
          <cell r="AS286">
            <v>0</v>
          </cell>
          <cell r="AT286" t="e">
            <v>#DIV/0!</v>
          </cell>
          <cell r="AU286">
            <v>0</v>
          </cell>
          <cell r="AV286">
            <v>0</v>
          </cell>
          <cell r="AW286" t="e">
            <v>#DIV/0!</v>
          </cell>
          <cell r="AX286">
            <v>0</v>
          </cell>
          <cell r="AY286">
            <v>0</v>
          </cell>
          <cell r="AZ286" t="e">
            <v>#DIV/0!</v>
          </cell>
          <cell r="BA286">
            <v>0</v>
          </cell>
          <cell r="BB286">
            <v>0</v>
          </cell>
          <cell r="BC286" t="e">
            <v>#DIV/0!</v>
          </cell>
          <cell r="BD286">
            <v>0</v>
          </cell>
          <cell r="BE286">
            <v>0</v>
          </cell>
          <cell r="BF286" t="e">
            <v>#DIV/0!</v>
          </cell>
          <cell r="BG286">
            <v>0</v>
          </cell>
          <cell r="BH286">
            <v>0</v>
          </cell>
          <cell r="BI286" t="e">
            <v>#DIV/0!</v>
          </cell>
          <cell r="BJ286">
            <v>0</v>
          </cell>
          <cell r="BK286">
            <v>0</v>
          </cell>
          <cell r="BL286" t="e">
            <v>#DIV/0!</v>
          </cell>
          <cell r="BM286">
            <v>0</v>
          </cell>
          <cell r="BN286">
            <v>0</v>
          </cell>
          <cell r="BO286" t="e">
            <v>#DIV/0!</v>
          </cell>
          <cell r="BP286">
            <v>0</v>
          </cell>
          <cell r="BQ286">
            <v>0</v>
          </cell>
          <cell r="BR286" t="e">
            <v>#DIV/0!</v>
          </cell>
          <cell r="BS286">
            <v>0</v>
          </cell>
          <cell r="BT286">
            <v>0</v>
          </cell>
          <cell r="BU286" t="e">
            <v>#DIV/0!</v>
          </cell>
          <cell r="BV286">
            <v>0</v>
          </cell>
          <cell r="BW286">
            <v>0</v>
          </cell>
          <cell r="BX286" t="e">
            <v>#DIV/0!</v>
          </cell>
          <cell r="BY286">
            <v>0</v>
          </cell>
          <cell r="BZ286">
            <v>0</v>
          </cell>
          <cell r="CA286" t="e">
            <v>#DIV/0!</v>
          </cell>
          <cell r="CB286">
            <v>0</v>
          </cell>
          <cell r="CC286">
            <v>0</v>
          </cell>
          <cell r="CD286" t="e">
            <v>#DIV/0!</v>
          </cell>
          <cell r="CE286">
            <v>0</v>
          </cell>
          <cell r="CF286">
            <v>0</v>
          </cell>
          <cell r="CG286" t="e">
            <v>#DIV/0!</v>
          </cell>
          <cell r="CH286">
            <v>0</v>
          </cell>
          <cell r="CI286">
            <v>0</v>
          </cell>
          <cell r="CJ286" t="e">
            <v>#DIV/0!</v>
          </cell>
          <cell r="CK286">
            <v>0</v>
          </cell>
          <cell r="CL286">
            <v>0</v>
          </cell>
          <cell r="CM286" t="e">
            <v>#DIV/0!</v>
          </cell>
          <cell r="CN286">
            <v>0</v>
          </cell>
          <cell r="CO286">
            <v>0</v>
          </cell>
          <cell r="CP286" t="e">
            <v>#DIV/0!</v>
          </cell>
          <cell r="CQ286">
            <v>0</v>
          </cell>
          <cell r="CR286">
            <v>0</v>
          </cell>
          <cell r="CS286" t="e">
            <v>#DIV/0!</v>
          </cell>
          <cell r="CT286">
            <v>0</v>
          </cell>
          <cell r="CU286">
            <v>0</v>
          </cell>
          <cell r="CV286" t="e">
            <v>#DIV/0!</v>
          </cell>
          <cell r="CW286">
            <v>0</v>
          </cell>
          <cell r="CX286">
            <v>0</v>
          </cell>
          <cell r="CY286" t="e">
            <v>#DIV/0!</v>
          </cell>
          <cell r="CZ286">
            <v>0</v>
          </cell>
          <cell r="DA286">
            <v>0</v>
          </cell>
          <cell r="DB286" t="e">
            <v>#DIV/0!</v>
          </cell>
          <cell r="DC286">
            <v>0</v>
          </cell>
          <cell r="DD286">
            <v>0</v>
          </cell>
          <cell r="DE286" t="e">
            <v>#DIV/0!</v>
          </cell>
          <cell r="DF286">
            <v>0</v>
          </cell>
          <cell r="DG286">
            <v>0</v>
          </cell>
          <cell r="DH286" t="e">
            <v>#DIV/0!</v>
          </cell>
          <cell r="DI286">
            <v>0</v>
          </cell>
          <cell r="DJ286">
            <v>0</v>
          </cell>
          <cell r="DK286" t="e">
            <v>#DIV/0!</v>
          </cell>
          <cell r="DL286">
            <v>0</v>
          </cell>
          <cell r="DM286">
            <v>0</v>
          </cell>
          <cell r="DN286" t="e">
            <v>#DIV/0!</v>
          </cell>
          <cell r="DO286">
            <v>0</v>
          </cell>
          <cell r="DP286">
            <v>0</v>
          </cell>
          <cell r="DQ286" t="e">
            <v>#DIV/0!</v>
          </cell>
          <cell r="DR286">
            <v>0</v>
          </cell>
          <cell r="DS286">
            <v>0</v>
          </cell>
          <cell r="DT286" t="e">
            <v>#DIV/0!</v>
          </cell>
          <cell r="DU286">
            <v>0</v>
          </cell>
          <cell r="DV286">
            <v>0</v>
          </cell>
          <cell r="DW286" t="e">
            <v>#DIV/0!</v>
          </cell>
          <cell r="DX286">
            <v>0</v>
          </cell>
          <cell r="DY286">
            <v>0</v>
          </cell>
          <cell r="DZ286" t="e">
            <v>#DIV/0!</v>
          </cell>
          <cell r="EA286">
            <v>0</v>
          </cell>
          <cell r="EB286">
            <v>0</v>
          </cell>
          <cell r="EC286" t="e">
            <v>#DIV/0!</v>
          </cell>
          <cell r="ED286">
            <v>0</v>
          </cell>
          <cell r="EE286">
            <v>0</v>
          </cell>
          <cell r="EF286" t="e">
            <v>#DIV/0!</v>
          </cell>
          <cell r="EG286">
            <v>0</v>
          </cell>
          <cell r="EH286">
            <v>0</v>
          </cell>
          <cell r="EI286" t="e">
            <v>#DIV/0!</v>
          </cell>
          <cell r="EJ286">
            <v>0</v>
          </cell>
          <cell r="EK286">
            <v>0</v>
          </cell>
          <cell r="EL286" t="e">
            <v>#DIV/0!</v>
          </cell>
          <cell r="EM286">
            <v>0</v>
          </cell>
          <cell r="EN286">
            <v>0</v>
          </cell>
          <cell r="EO286" t="e">
            <v>#DIV/0!</v>
          </cell>
          <cell r="EP286">
            <v>0</v>
          </cell>
          <cell r="EQ286">
            <v>0</v>
          </cell>
          <cell r="ER286" t="e">
            <v>#DIV/0!</v>
          </cell>
          <cell r="ES286">
            <v>0</v>
          </cell>
          <cell r="ET286">
            <v>0</v>
          </cell>
          <cell r="EU286" t="e">
            <v>#DIV/0!</v>
          </cell>
          <cell r="EV286">
            <v>0</v>
          </cell>
          <cell r="EW286">
            <v>0</v>
          </cell>
          <cell r="EX286" t="e">
            <v>#DIV/0!</v>
          </cell>
          <cell r="EY286">
            <v>0</v>
          </cell>
          <cell r="EZ286">
            <v>0</v>
          </cell>
          <cell r="FA286" t="e">
            <v>#DIV/0!</v>
          </cell>
          <cell r="FB286">
            <v>0</v>
          </cell>
          <cell r="FC286">
            <v>0</v>
          </cell>
          <cell r="FD286" t="e">
            <v>#DIV/0!</v>
          </cell>
          <cell r="FE286">
            <v>0</v>
          </cell>
          <cell r="FF286">
            <v>0</v>
          </cell>
          <cell r="FG286" t="e">
            <v>#DIV/0!</v>
          </cell>
          <cell r="FH286">
            <v>0</v>
          </cell>
          <cell r="FI286">
            <v>0</v>
          </cell>
          <cell r="FJ286" t="e">
            <v>#DIV/0!</v>
          </cell>
          <cell r="FK286">
            <v>0</v>
          </cell>
          <cell r="FL286">
            <v>0</v>
          </cell>
          <cell r="FM286" t="e">
            <v>#DIV/0!</v>
          </cell>
          <cell r="FN286">
            <v>0</v>
          </cell>
          <cell r="FO286">
            <v>0</v>
          </cell>
          <cell r="FP286" t="e">
            <v>#DIV/0!</v>
          </cell>
          <cell r="FQ286">
            <v>0</v>
          </cell>
          <cell r="FR286">
            <v>0</v>
          </cell>
          <cell r="FS286" t="e">
            <v>#DIV/0!</v>
          </cell>
          <cell r="FT286">
            <v>0</v>
          </cell>
          <cell r="FU286">
            <v>0</v>
          </cell>
          <cell r="FV286" t="e">
            <v>#DIV/0!</v>
          </cell>
          <cell r="FW286">
            <v>0</v>
          </cell>
          <cell r="FX286">
            <v>0</v>
          </cell>
          <cell r="FY286" t="e">
            <v>#DIV/0!</v>
          </cell>
          <cell r="FZ286">
            <v>0</v>
          </cell>
          <cell r="GA286">
            <v>0</v>
          </cell>
          <cell r="GB286" t="e">
            <v>#DIV/0!</v>
          </cell>
          <cell r="GC286">
            <v>0</v>
          </cell>
          <cell r="GD286">
            <v>0</v>
          </cell>
          <cell r="GE286" t="e">
            <v>#DIV/0!</v>
          </cell>
          <cell r="GF286">
            <v>0</v>
          </cell>
          <cell r="GG286">
            <v>0</v>
          </cell>
          <cell r="GH286" t="e">
            <v>#DIV/0!</v>
          </cell>
          <cell r="GI286">
            <v>0</v>
          </cell>
          <cell r="GJ286">
            <v>0</v>
          </cell>
          <cell r="GK286" t="e">
            <v>#DIV/0!</v>
          </cell>
          <cell r="GL286">
            <v>0</v>
          </cell>
          <cell r="GM286">
            <v>0</v>
          </cell>
          <cell r="GN286" t="e">
            <v>#DIV/0!</v>
          </cell>
          <cell r="GO286">
            <v>0</v>
          </cell>
          <cell r="GP286">
            <v>0</v>
          </cell>
          <cell r="GQ286" t="e">
            <v>#DIV/0!</v>
          </cell>
          <cell r="GR286">
            <v>0</v>
          </cell>
          <cell r="GS286">
            <v>0</v>
          </cell>
          <cell r="GT286" t="e">
            <v>#DIV/0!</v>
          </cell>
          <cell r="GU286">
            <v>0</v>
          </cell>
          <cell r="GV286">
            <v>0</v>
          </cell>
          <cell r="GW286" t="e">
            <v>#DIV/0!</v>
          </cell>
          <cell r="GX286">
            <v>0</v>
          </cell>
          <cell r="GY286">
            <v>0</v>
          </cell>
          <cell r="GZ286" t="e">
            <v>#DIV/0!</v>
          </cell>
          <cell r="HA286">
            <v>0</v>
          </cell>
          <cell r="HB286">
            <v>0</v>
          </cell>
          <cell r="HC286" t="e">
            <v>#DIV/0!</v>
          </cell>
          <cell r="HD286">
            <v>0</v>
          </cell>
          <cell r="HE286">
            <v>0</v>
          </cell>
          <cell r="HF286" t="e">
            <v>#DIV/0!</v>
          </cell>
          <cell r="HG286">
            <v>0</v>
          </cell>
          <cell r="HH286">
            <v>0</v>
          </cell>
          <cell r="HI286" t="e">
            <v>#DIV/0!</v>
          </cell>
          <cell r="HJ286">
            <v>0</v>
          </cell>
          <cell r="HK286">
            <v>0</v>
          </cell>
          <cell r="HL286" t="e">
            <v>#DIV/0!</v>
          </cell>
          <cell r="HM286">
            <v>0</v>
          </cell>
          <cell r="HN286">
            <v>0</v>
          </cell>
          <cell r="HO286" t="e">
            <v>#DIV/0!</v>
          </cell>
          <cell r="HP286">
            <v>0</v>
          </cell>
          <cell r="HQ286">
            <v>0</v>
          </cell>
          <cell r="HR286" t="e">
            <v>#DIV/0!</v>
          </cell>
          <cell r="HS286">
            <v>0</v>
          </cell>
          <cell r="HT286">
            <v>0</v>
          </cell>
          <cell r="HU286" t="e">
            <v>#DIV/0!</v>
          </cell>
          <cell r="HV286">
            <v>0</v>
          </cell>
          <cell r="HW286">
            <v>0</v>
          </cell>
          <cell r="HX286" t="e">
            <v>#DIV/0!</v>
          </cell>
          <cell r="HY286">
            <v>0</v>
          </cell>
          <cell r="HZ286">
            <v>0</v>
          </cell>
          <cell r="IA286" t="e">
            <v>#DIV/0!</v>
          </cell>
          <cell r="IB286">
            <v>0</v>
          </cell>
          <cell r="IC286">
            <v>0</v>
          </cell>
          <cell r="ID286" t="e">
            <v>#DIV/0!</v>
          </cell>
          <cell r="IE286">
            <v>0</v>
          </cell>
          <cell r="IF286">
            <v>0</v>
          </cell>
          <cell r="IG286" t="e">
            <v>#DIV/0!</v>
          </cell>
          <cell r="IH286">
            <v>0</v>
          </cell>
          <cell r="II286">
            <v>0</v>
          </cell>
          <cell r="IJ286" t="e">
            <v>#DIV/0!</v>
          </cell>
          <cell r="IK286">
            <v>0</v>
          </cell>
          <cell r="IL286">
            <v>0</v>
          </cell>
          <cell r="IM286" t="e">
            <v>#DIV/0!</v>
          </cell>
          <cell r="IN286">
            <v>0</v>
          </cell>
          <cell r="IO286">
            <v>0</v>
          </cell>
          <cell r="IP286" t="e">
            <v>#DIV/0!</v>
          </cell>
          <cell r="IQ286">
            <v>0</v>
          </cell>
          <cell r="IR286">
            <v>0</v>
          </cell>
          <cell r="IS286" t="e">
            <v>#DIV/0!</v>
          </cell>
          <cell r="IT286">
            <v>0</v>
          </cell>
          <cell r="IU286">
            <v>0</v>
          </cell>
          <cell r="IV286" t="e">
            <v>#DIV/0!</v>
          </cell>
          <cell r="IW286">
            <v>0</v>
          </cell>
          <cell r="IX286">
            <v>0</v>
          </cell>
          <cell r="IY286" t="e">
            <v>#DIV/0!</v>
          </cell>
          <cell r="IZ286">
            <v>0</v>
          </cell>
          <cell r="JA286">
            <v>0</v>
          </cell>
          <cell r="JB286" t="e">
            <v>#DIV/0!</v>
          </cell>
          <cell r="JC286">
            <v>0</v>
          </cell>
          <cell r="JD286">
            <v>0</v>
          </cell>
          <cell r="JE286" t="e">
            <v>#DIV/0!</v>
          </cell>
          <cell r="JF286">
            <v>0</v>
          </cell>
          <cell r="JG286">
            <v>0</v>
          </cell>
          <cell r="JH286" t="e">
            <v>#DIV/0!</v>
          </cell>
          <cell r="JI286">
            <v>0</v>
          </cell>
          <cell r="JJ286">
            <v>0</v>
          </cell>
          <cell r="JK286" t="e">
            <v>#DIV/0!</v>
          </cell>
          <cell r="JL286">
            <v>0</v>
          </cell>
          <cell r="JM286">
            <v>0</v>
          </cell>
          <cell r="JN286" t="e">
            <v>#DIV/0!</v>
          </cell>
          <cell r="JO286">
            <v>0</v>
          </cell>
          <cell r="JP286">
            <v>0</v>
          </cell>
          <cell r="JQ286" t="e">
            <v>#DIV/0!</v>
          </cell>
          <cell r="JR286">
            <v>0</v>
          </cell>
          <cell r="JS286">
            <v>0</v>
          </cell>
          <cell r="JT286" t="e">
            <v>#DIV/0!</v>
          </cell>
          <cell r="JU286">
            <v>0</v>
          </cell>
          <cell r="JV286">
            <v>0</v>
          </cell>
          <cell r="JW286" t="e">
            <v>#DIV/0!</v>
          </cell>
          <cell r="JX286">
            <v>0</v>
          </cell>
          <cell r="JY286">
            <v>0</v>
          </cell>
          <cell r="JZ286" t="e">
            <v>#DIV/0!</v>
          </cell>
          <cell r="KA286">
            <v>0</v>
          </cell>
          <cell r="KB286">
            <v>0</v>
          </cell>
          <cell r="KC286" t="e">
            <v>#DIV/0!</v>
          </cell>
          <cell r="KD286">
            <v>0</v>
          </cell>
          <cell r="KE286">
            <v>0</v>
          </cell>
          <cell r="KF286" t="e">
            <v>#DIV/0!</v>
          </cell>
          <cell r="KG286">
            <v>0</v>
          </cell>
          <cell r="KH286">
            <v>0</v>
          </cell>
          <cell r="KI286" t="e">
            <v>#DIV/0!</v>
          </cell>
          <cell r="KJ286">
            <v>0</v>
          </cell>
          <cell r="KK286">
            <v>0</v>
          </cell>
          <cell r="KL286" t="e">
            <v>#DIV/0!</v>
          </cell>
          <cell r="KM286">
            <v>0</v>
          </cell>
          <cell r="KN286">
            <v>0</v>
          </cell>
          <cell r="KO286" t="e">
            <v>#DIV/0!</v>
          </cell>
          <cell r="KP286">
            <v>0</v>
          </cell>
          <cell r="KQ286">
            <v>0</v>
          </cell>
          <cell r="KR286" t="e">
            <v>#DIV/0!</v>
          </cell>
          <cell r="KS286">
            <v>0</v>
          </cell>
          <cell r="KT286">
            <v>0</v>
          </cell>
          <cell r="KU286" t="e">
            <v>#DIV/0!</v>
          </cell>
          <cell r="KV286">
            <v>0</v>
          </cell>
          <cell r="KW286">
            <v>0</v>
          </cell>
          <cell r="KX286" t="e">
            <v>#DIV/0!</v>
          </cell>
          <cell r="KY286">
            <v>0</v>
          </cell>
          <cell r="KZ286">
            <v>0</v>
          </cell>
          <cell r="LA286" t="e">
            <v>#DIV/0!</v>
          </cell>
          <cell r="LB286">
            <v>0</v>
          </cell>
          <cell r="LC286">
            <v>0</v>
          </cell>
          <cell r="LD286" t="e">
            <v>#DIV/0!</v>
          </cell>
          <cell r="LE286">
            <v>0</v>
          </cell>
          <cell r="LF286">
            <v>0</v>
          </cell>
          <cell r="LG286" t="e">
            <v>#DIV/0!</v>
          </cell>
          <cell r="LH286">
            <v>0</v>
          </cell>
          <cell r="LI286">
            <v>0</v>
          </cell>
          <cell r="LJ286" t="e">
            <v>#DIV/0!</v>
          </cell>
          <cell r="LK286">
            <v>0</v>
          </cell>
          <cell r="LL286">
            <v>0</v>
          </cell>
          <cell r="LM286" t="e">
            <v>#DIV/0!</v>
          </cell>
        </row>
        <row r="287">
          <cell r="D287">
            <v>42975</v>
          </cell>
          <cell r="E287">
            <v>0</v>
          </cell>
          <cell r="F287">
            <v>0</v>
          </cell>
          <cell r="G287" t="e">
            <v>#DIV/0!</v>
          </cell>
          <cell r="H287">
            <v>0</v>
          </cell>
          <cell r="I287">
            <v>0</v>
          </cell>
          <cell r="J287" t="e">
            <v>#DIV/0!</v>
          </cell>
          <cell r="K287">
            <v>0</v>
          </cell>
          <cell r="L287">
            <v>0</v>
          </cell>
          <cell r="M287" t="e">
            <v>#DIV/0!</v>
          </cell>
          <cell r="N287">
            <v>0</v>
          </cell>
          <cell r="O287">
            <v>0</v>
          </cell>
          <cell r="P287" t="e">
            <v>#DIV/0!</v>
          </cell>
          <cell r="Q287">
            <v>0</v>
          </cell>
          <cell r="R287">
            <v>0</v>
          </cell>
          <cell r="S287" t="e">
            <v>#DIV/0!</v>
          </cell>
          <cell r="T287">
            <v>0</v>
          </cell>
          <cell r="U287">
            <v>0</v>
          </cell>
          <cell r="V287" t="e">
            <v>#DIV/0!</v>
          </cell>
          <cell r="W287">
            <v>0</v>
          </cell>
          <cell r="X287">
            <v>0</v>
          </cell>
          <cell r="Y287" t="e">
            <v>#DIV/0!</v>
          </cell>
          <cell r="Z287">
            <v>0</v>
          </cell>
          <cell r="AA287">
            <v>0</v>
          </cell>
          <cell r="AB287" t="e">
            <v>#DIV/0!</v>
          </cell>
          <cell r="AC287">
            <v>0</v>
          </cell>
          <cell r="AD287">
            <v>0</v>
          </cell>
          <cell r="AE287" t="e">
            <v>#DIV/0!</v>
          </cell>
          <cell r="AF287">
            <v>0</v>
          </cell>
          <cell r="AG287">
            <v>0</v>
          </cell>
          <cell r="AH287" t="e">
            <v>#DIV/0!</v>
          </cell>
          <cell r="AI287">
            <v>0</v>
          </cell>
          <cell r="AJ287">
            <v>0</v>
          </cell>
          <cell r="AK287" t="e">
            <v>#DIV/0!</v>
          </cell>
          <cell r="AL287">
            <v>0</v>
          </cell>
          <cell r="AM287">
            <v>0</v>
          </cell>
          <cell r="AN287" t="e">
            <v>#DIV/0!</v>
          </cell>
          <cell r="AO287">
            <v>0</v>
          </cell>
          <cell r="AP287">
            <v>0</v>
          </cell>
          <cell r="AQ287" t="e">
            <v>#DIV/0!</v>
          </cell>
          <cell r="AR287">
            <v>0</v>
          </cell>
          <cell r="AS287">
            <v>0</v>
          </cell>
          <cell r="AT287" t="e">
            <v>#DIV/0!</v>
          </cell>
          <cell r="AU287">
            <v>0</v>
          </cell>
          <cell r="AV287">
            <v>0</v>
          </cell>
          <cell r="AW287" t="e">
            <v>#DIV/0!</v>
          </cell>
          <cell r="AX287">
            <v>0</v>
          </cell>
          <cell r="AY287">
            <v>0</v>
          </cell>
          <cell r="AZ287" t="e">
            <v>#DIV/0!</v>
          </cell>
          <cell r="BA287">
            <v>0</v>
          </cell>
          <cell r="BB287">
            <v>0</v>
          </cell>
          <cell r="BC287" t="e">
            <v>#DIV/0!</v>
          </cell>
          <cell r="BD287">
            <v>0</v>
          </cell>
          <cell r="BE287">
            <v>0</v>
          </cell>
          <cell r="BF287" t="e">
            <v>#DIV/0!</v>
          </cell>
          <cell r="BG287">
            <v>0</v>
          </cell>
          <cell r="BH287">
            <v>0</v>
          </cell>
          <cell r="BI287" t="e">
            <v>#DIV/0!</v>
          </cell>
          <cell r="BJ287">
            <v>0</v>
          </cell>
          <cell r="BK287">
            <v>0</v>
          </cell>
          <cell r="BL287" t="e">
            <v>#DIV/0!</v>
          </cell>
          <cell r="BM287">
            <v>0</v>
          </cell>
          <cell r="BN287">
            <v>0</v>
          </cell>
          <cell r="BO287" t="e">
            <v>#DIV/0!</v>
          </cell>
          <cell r="BP287">
            <v>0</v>
          </cell>
          <cell r="BQ287">
            <v>0</v>
          </cell>
          <cell r="BR287" t="e">
            <v>#DIV/0!</v>
          </cell>
          <cell r="BS287">
            <v>0</v>
          </cell>
          <cell r="BT287">
            <v>0</v>
          </cell>
          <cell r="BU287" t="e">
            <v>#DIV/0!</v>
          </cell>
          <cell r="BV287">
            <v>0</v>
          </cell>
          <cell r="BW287">
            <v>0</v>
          </cell>
          <cell r="BX287" t="e">
            <v>#DIV/0!</v>
          </cell>
          <cell r="BY287">
            <v>0</v>
          </cell>
          <cell r="BZ287">
            <v>0</v>
          </cell>
          <cell r="CA287" t="e">
            <v>#DIV/0!</v>
          </cell>
          <cell r="CB287">
            <v>0</v>
          </cell>
          <cell r="CC287">
            <v>0</v>
          </cell>
          <cell r="CD287" t="e">
            <v>#DIV/0!</v>
          </cell>
          <cell r="CE287">
            <v>0</v>
          </cell>
          <cell r="CF287">
            <v>0</v>
          </cell>
          <cell r="CG287" t="e">
            <v>#DIV/0!</v>
          </cell>
          <cell r="CH287">
            <v>0</v>
          </cell>
          <cell r="CI287">
            <v>0</v>
          </cell>
          <cell r="CJ287" t="e">
            <v>#DIV/0!</v>
          </cell>
          <cell r="CK287">
            <v>0</v>
          </cell>
          <cell r="CL287">
            <v>0</v>
          </cell>
          <cell r="CM287" t="e">
            <v>#DIV/0!</v>
          </cell>
          <cell r="CN287">
            <v>0</v>
          </cell>
          <cell r="CO287">
            <v>0</v>
          </cell>
          <cell r="CP287" t="e">
            <v>#DIV/0!</v>
          </cell>
          <cell r="CQ287">
            <v>0</v>
          </cell>
          <cell r="CR287">
            <v>0</v>
          </cell>
          <cell r="CS287" t="e">
            <v>#DIV/0!</v>
          </cell>
          <cell r="CT287">
            <v>0</v>
          </cell>
          <cell r="CU287">
            <v>0</v>
          </cell>
          <cell r="CV287" t="e">
            <v>#DIV/0!</v>
          </cell>
          <cell r="CW287">
            <v>0</v>
          </cell>
          <cell r="CX287">
            <v>0</v>
          </cell>
          <cell r="CY287" t="e">
            <v>#DIV/0!</v>
          </cell>
          <cell r="CZ287">
            <v>0</v>
          </cell>
          <cell r="DA287">
            <v>0</v>
          </cell>
          <cell r="DB287" t="e">
            <v>#DIV/0!</v>
          </cell>
          <cell r="DC287">
            <v>0</v>
          </cell>
          <cell r="DD287">
            <v>0</v>
          </cell>
          <cell r="DE287" t="e">
            <v>#DIV/0!</v>
          </cell>
          <cell r="DF287">
            <v>0</v>
          </cell>
          <cell r="DG287">
            <v>0</v>
          </cell>
          <cell r="DH287" t="e">
            <v>#DIV/0!</v>
          </cell>
          <cell r="DI287">
            <v>0</v>
          </cell>
          <cell r="DJ287">
            <v>0</v>
          </cell>
          <cell r="DK287" t="e">
            <v>#DIV/0!</v>
          </cell>
          <cell r="DL287">
            <v>0</v>
          </cell>
          <cell r="DM287">
            <v>0</v>
          </cell>
          <cell r="DN287" t="e">
            <v>#DIV/0!</v>
          </cell>
          <cell r="DO287">
            <v>0</v>
          </cell>
          <cell r="DP287">
            <v>0</v>
          </cell>
          <cell r="DQ287" t="e">
            <v>#DIV/0!</v>
          </cell>
          <cell r="DR287">
            <v>0</v>
          </cell>
          <cell r="DS287">
            <v>0</v>
          </cell>
          <cell r="DT287" t="e">
            <v>#DIV/0!</v>
          </cell>
          <cell r="DU287">
            <v>0</v>
          </cell>
          <cell r="DV287">
            <v>0</v>
          </cell>
          <cell r="DW287" t="e">
            <v>#DIV/0!</v>
          </cell>
          <cell r="DX287">
            <v>0</v>
          </cell>
          <cell r="DY287">
            <v>0</v>
          </cell>
          <cell r="DZ287" t="e">
            <v>#DIV/0!</v>
          </cell>
          <cell r="EA287">
            <v>0</v>
          </cell>
          <cell r="EB287">
            <v>0</v>
          </cell>
          <cell r="EC287" t="e">
            <v>#DIV/0!</v>
          </cell>
          <cell r="ED287">
            <v>0</v>
          </cell>
          <cell r="EE287">
            <v>0</v>
          </cell>
          <cell r="EF287" t="e">
            <v>#DIV/0!</v>
          </cell>
          <cell r="EG287">
            <v>0</v>
          </cell>
          <cell r="EH287">
            <v>0</v>
          </cell>
          <cell r="EI287" t="e">
            <v>#DIV/0!</v>
          </cell>
          <cell r="EJ287">
            <v>0</v>
          </cell>
          <cell r="EK287">
            <v>0</v>
          </cell>
          <cell r="EL287" t="e">
            <v>#DIV/0!</v>
          </cell>
          <cell r="EM287">
            <v>0</v>
          </cell>
          <cell r="EN287">
            <v>0</v>
          </cell>
          <cell r="EO287" t="e">
            <v>#DIV/0!</v>
          </cell>
          <cell r="EP287">
            <v>0</v>
          </cell>
          <cell r="EQ287">
            <v>0</v>
          </cell>
          <cell r="ER287" t="e">
            <v>#DIV/0!</v>
          </cell>
          <cell r="ES287">
            <v>0</v>
          </cell>
          <cell r="ET287">
            <v>0</v>
          </cell>
          <cell r="EU287" t="e">
            <v>#DIV/0!</v>
          </cell>
          <cell r="EV287">
            <v>0</v>
          </cell>
          <cell r="EW287">
            <v>0</v>
          </cell>
          <cell r="EX287" t="e">
            <v>#DIV/0!</v>
          </cell>
          <cell r="EY287">
            <v>0</v>
          </cell>
          <cell r="EZ287">
            <v>0</v>
          </cell>
          <cell r="FA287" t="e">
            <v>#DIV/0!</v>
          </cell>
          <cell r="FB287">
            <v>0</v>
          </cell>
          <cell r="FC287">
            <v>0</v>
          </cell>
          <cell r="FD287" t="e">
            <v>#DIV/0!</v>
          </cell>
          <cell r="FE287">
            <v>0</v>
          </cell>
          <cell r="FF287">
            <v>0</v>
          </cell>
          <cell r="FG287" t="e">
            <v>#DIV/0!</v>
          </cell>
          <cell r="FH287">
            <v>0</v>
          </cell>
          <cell r="FI287">
            <v>0</v>
          </cell>
          <cell r="FJ287" t="e">
            <v>#DIV/0!</v>
          </cell>
          <cell r="FK287">
            <v>0</v>
          </cell>
          <cell r="FL287">
            <v>0</v>
          </cell>
          <cell r="FM287" t="e">
            <v>#DIV/0!</v>
          </cell>
          <cell r="FN287">
            <v>0</v>
          </cell>
          <cell r="FO287">
            <v>0</v>
          </cell>
          <cell r="FP287" t="e">
            <v>#DIV/0!</v>
          </cell>
          <cell r="FQ287">
            <v>0</v>
          </cell>
          <cell r="FR287">
            <v>0</v>
          </cell>
          <cell r="FS287" t="e">
            <v>#DIV/0!</v>
          </cell>
          <cell r="FT287">
            <v>0</v>
          </cell>
          <cell r="FU287">
            <v>0</v>
          </cell>
          <cell r="FV287" t="e">
            <v>#DIV/0!</v>
          </cell>
          <cell r="FW287">
            <v>0</v>
          </cell>
          <cell r="FX287">
            <v>0</v>
          </cell>
          <cell r="FY287" t="e">
            <v>#DIV/0!</v>
          </cell>
          <cell r="FZ287">
            <v>0</v>
          </cell>
          <cell r="GA287">
            <v>0</v>
          </cell>
          <cell r="GB287" t="e">
            <v>#DIV/0!</v>
          </cell>
          <cell r="GC287">
            <v>0</v>
          </cell>
          <cell r="GD287">
            <v>0</v>
          </cell>
          <cell r="GE287" t="e">
            <v>#DIV/0!</v>
          </cell>
          <cell r="GF287">
            <v>0</v>
          </cell>
          <cell r="GG287">
            <v>0</v>
          </cell>
          <cell r="GH287" t="e">
            <v>#DIV/0!</v>
          </cell>
          <cell r="GI287">
            <v>0</v>
          </cell>
          <cell r="GJ287">
            <v>0</v>
          </cell>
          <cell r="GK287" t="e">
            <v>#DIV/0!</v>
          </cell>
          <cell r="GL287">
            <v>0</v>
          </cell>
          <cell r="GM287">
            <v>0</v>
          </cell>
          <cell r="GN287" t="e">
            <v>#DIV/0!</v>
          </cell>
          <cell r="GO287">
            <v>0</v>
          </cell>
          <cell r="GP287">
            <v>0</v>
          </cell>
          <cell r="GQ287" t="e">
            <v>#DIV/0!</v>
          </cell>
          <cell r="GR287">
            <v>0</v>
          </cell>
          <cell r="GS287">
            <v>0</v>
          </cell>
          <cell r="GT287" t="e">
            <v>#DIV/0!</v>
          </cell>
          <cell r="GU287">
            <v>0</v>
          </cell>
          <cell r="GV287">
            <v>0</v>
          </cell>
          <cell r="GW287" t="e">
            <v>#DIV/0!</v>
          </cell>
          <cell r="GX287">
            <v>0</v>
          </cell>
          <cell r="GY287">
            <v>0</v>
          </cell>
          <cell r="GZ287" t="e">
            <v>#DIV/0!</v>
          </cell>
          <cell r="HA287">
            <v>0</v>
          </cell>
          <cell r="HB287">
            <v>0</v>
          </cell>
          <cell r="HC287" t="e">
            <v>#DIV/0!</v>
          </cell>
          <cell r="HD287">
            <v>0</v>
          </cell>
          <cell r="HE287">
            <v>0</v>
          </cell>
          <cell r="HF287" t="e">
            <v>#DIV/0!</v>
          </cell>
          <cell r="HG287">
            <v>0</v>
          </cell>
          <cell r="HH287">
            <v>0</v>
          </cell>
          <cell r="HI287" t="e">
            <v>#DIV/0!</v>
          </cell>
          <cell r="HJ287">
            <v>0</v>
          </cell>
          <cell r="HK287">
            <v>0</v>
          </cell>
          <cell r="HL287" t="e">
            <v>#DIV/0!</v>
          </cell>
          <cell r="HM287">
            <v>0</v>
          </cell>
          <cell r="HN287">
            <v>0</v>
          </cell>
          <cell r="HO287" t="e">
            <v>#DIV/0!</v>
          </cell>
          <cell r="HP287">
            <v>0</v>
          </cell>
          <cell r="HQ287">
            <v>0</v>
          </cell>
          <cell r="HR287" t="e">
            <v>#DIV/0!</v>
          </cell>
          <cell r="HS287">
            <v>0</v>
          </cell>
          <cell r="HT287">
            <v>0</v>
          </cell>
          <cell r="HU287" t="e">
            <v>#DIV/0!</v>
          </cell>
          <cell r="HV287">
            <v>0</v>
          </cell>
          <cell r="HW287">
            <v>0</v>
          </cell>
          <cell r="HX287" t="e">
            <v>#DIV/0!</v>
          </cell>
          <cell r="HY287">
            <v>0</v>
          </cell>
          <cell r="HZ287">
            <v>0</v>
          </cell>
          <cell r="IA287" t="e">
            <v>#DIV/0!</v>
          </cell>
          <cell r="IB287">
            <v>0</v>
          </cell>
          <cell r="IC287">
            <v>0</v>
          </cell>
          <cell r="ID287" t="e">
            <v>#DIV/0!</v>
          </cell>
          <cell r="IE287">
            <v>0</v>
          </cell>
          <cell r="IF287">
            <v>0</v>
          </cell>
          <cell r="IG287" t="e">
            <v>#DIV/0!</v>
          </cell>
          <cell r="IH287">
            <v>0</v>
          </cell>
          <cell r="II287">
            <v>0</v>
          </cell>
          <cell r="IJ287" t="e">
            <v>#DIV/0!</v>
          </cell>
          <cell r="IK287">
            <v>0</v>
          </cell>
          <cell r="IL287">
            <v>0</v>
          </cell>
          <cell r="IM287" t="e">
            <v>#DIV/0!</v>
          </cell>
          <cell r="IN287">
            <v>0</v>
          </cell>
          <cell r="IO287">
            <v>0</v>
          </cell>
          <cell r="IP287" t="e">
            <v>#DIV/0!</v>
          </cell>
          <cell r="IQ287">
            <v>0</v>
          </cell>
          <cell r="IR287">
            <v>0</v>
          </cell>
          <cell r="IS287" t="e">
            <v>#DIV/0!</v>
          </cell>
          <cell r="IT287">
            <v>0</v>
          </cell>
          <cell r="IU287">
            <v>0</v>
          </cell>
          <cell r="IV287" t="e">
            <v>#DIV/0!</v>
          </cell>
          <cell r="IW287">
            <v>0</v>
          </cell>
          <cell r="IX287">
            <v>0</v>
          </cell>
          <cell r="IY287" t="e">
            <v>#DIV/0!</v>
          </cell>
          <cell r="IZ287">
            <v>0</v>
          </cell>
          <cell r="JA287">
            <v>0</v>
          </cell>
          <cell r="JB287" t="e">
            <v>#DIV/0!</v>
          </cell>
          <cell r="JC287">
            <v>0</v>
          </cell>
          <cell r="JD287">
            <v>0</v>
          </cell>
          <cell r="JE287" t="e">
            <v>#DIV/0!</v>
          </cell>
          <cell r="JF287">
            <v>0</v>
          </cell>
          <cell r="JG287">
            <v>0</v>
          </cell>
          <cell r="JH287" t="e">
            <v>#DIV/0!</v>
          </cell>
          <cell r="JI287">
            <v>0</v>
          </cell>
          <cell r="JJ287">
            <v>0</v>
          </cell>
          <cell r="JK287" t="e">
            <v>#DIV/0!</v>
          </cell>
          <cell r="JL287">
            <v>0</v>
          </cell>
          <cell r="JM287">
            <v>0</v>
          </cell>
          <cell r="JN287" t="e">
            <v>#DIV/0!</v>
          </cell>
          <cell r="JO287">
            <v>0</v>
          </cell>
          <cell r="JP287">
            <v>0</v>
          </cell>
          <cell r="JQ287" t="e">
            <v>#DIV/0!</v>
          </cell>
          <cell r="JR287">
            <v>0</v>
          </cell>
          <cell r="JS287">
            <v>0</v>
          </cell>
          <cell r="JT287" t="e">
            <v>#DIV/0!</v>
          </cell>
          <cell r="JU287">
            <v>0</v>
          </cell>
          <cell r="JV287">
            <v>0</v>
          </cell>
          <cell r="JW287" t="e">
            <v>#DIV/0!</v>
          </cell>
          <cell r="JX287">
            <v>0</v>
          </cell>
          <cell r="JY287">
            <v>0</v>
          </cell>
          <cell r="JZ287" t="e">
            <v>#DIV/0!</v>
          </cell>
          <cell r="KA287">
            <v>0</v>
          </cell>
          <cell r="KB287">
            <v>0</v>
          </cell>
          <cell r="KC287" t="e">
            <v>#DIV/0!</v>
          </cell>
          <cell r="KD287">
            <v>0</v>
          </cell>
          <cell r="KE287">
            <v>0</v>
          </cell>
          <cell r="KF287" t="e">
            <v>#DIV/0!</v>
          </cell>
          <cell r="KG287">
            <v>0</v>
          </cell>
          <cell r="KH287">
            <v>0</v>
          </cell>
          <cell r="KI287" t="e">
            <v>#DIV/0!</v>
          </cell>
          <cell r="KJ287">
            <v>0</v>
          </cell>
          <cell r="KK287">
            <v>0</v>
          </cell>
          <cell r="KL287" t="e">
            <v>#DIV/0!</v>
          </cell>
          <cell r="KM287">
            <v>0</v>
          </cell>
          <cell r="KN287">
            <v>0</v>
          </cell>
          <cell r="KO287" t="e">
            <v>#DIV/0!</v>
          </cell>
          <cell r="KP287">
            <v>0</v>
          </cell>
          <cell r="KQ287">
            <v>0</v>
          </cell>
          <cell r="KR287" t="e">
            <v>#DIV/0!</v>
          </cell>
          <cell r="KS287">
            <v>0</v>
          </cell>
          <cell r="KT287">
            <v>0</v>
          </cell>
          <cell r="KU287" t="e">
            <v>#DIV/0!</v>
          </cell>
          <cell r="KV287">
            <v>0</v>
          </cell>
          <cell r="KW287">
            <v>0</v>
          </cell>
          <cell r="KX287" t="e">
            <v>#DIV/0!</v>
          </cell>
          <cell r="KY287">
            <v>0</v>
          </cell>
          <cell r="KZ287">
            <v>0</v>
          </cell>
          <cell r="LA287" t="e">
            <v>#DIV/0!</v>
          </cell>
          <cell r="LB287">
            <v>0</v>
          </cell>
          <cell r="LC287">
            <v>0</v>
          </cell>
          <cell r="LD287" t="e">
            <v>#DIV/0!</v>
          </cell>
          <cell r="LE287">
            <v>0</v>
          </cell>
          <cell r="LF287">
            <v>0</v>
          </cell>
          <cell r="LG287" t="e">
            <v>#DIV/0!</v>
          </cell>
          <cell r="LH287">
            <v>0</v>
          </cell>
          <cell r="LI287">
            <v>0</v>
          </cell>
          <cell r="LJ287" t="e">
            <v>#DIV/0!</v>
          </cell>
          <cell r="LK287">
            <v>0</v>
          </cell>
          <cell r="LL287">
            <v>0</v>
          </cell>
          <cell r="LM287" t="e">
            <v>#DIV/0!</v>
          </cell>
        </row>
        <row r="288">
          <cell r="D288">
            <v>42976</v>
          </cell>
          <cell r="E288">
            <v>0</v>
          </cell>
          <cell r="F288">
            <v>0</v>
          </cell>
          <cell r="G288" t="e">
            <v>#DIV/0!</v>
          </cell>
          <cell r="H288">
            <v>0</v>
          </cell>
          <cell r="I288">
            <v>0</v>
          </cell>
          <cell r="J288" t="e">
            <v>#DIV/0!</v>
          </cell>
          <cell r="K288">
            <v>0</v>
          </cell>
          <cell r="L288">
            <v>0</v>
          </cell>
          <cell r="M288" t="e">
            <v>#DIV/0!</v>
          </cell>
          <cell r="N288">
            <v>0</v>
          </cell>
          <cell r="O288">
            <v>0</v>
          </cell>
          <cell r="P288" t="e">
            <v>#DIV/0!</v>
          </cell>
          <cell r="Q288">
            <v>0</v>
          </cell>
          <cell r="R288">
            <v>0</v>
          </cell>
          <cell r="S288" t="e">
            <v>#DIV/0!</v>
          </cell>
          <cell r="T288">
            <v>0</v>
          </cell>
          <cell r="U288">
            <v>0</v>
          </cell>
          <cell r="V288" t="e">
            <v>#DIV/0!</v>
          </cell>
          <cell r="W288">
            <v>0</v>
          </cell>
          <cell r="X288">
            <v>0</v>
          </cell>
          <cell r="Y288" t="e">
            <v>#DIV/0!</v>
          </cell>
          <cell r="Z288">
            <v>0</v>
          </cell>
          <cell r="AA288">
            <v>0</v>
          </cell>
          <cell r="AB288" t="e">
            <v>#DIV/0!</v>
          </cell>
          <cell r="AC288">
            <v>0</v>
          </cell>
          <cell r="AD288">
            <v>0</v>
          </cell>
          <cell r="AE288" t="e">
            <v>#DIV/0!</v>
          </cell>
          <cell r="AF288">
            <v>0</v>
          </cell>
          <cell r="AG288">
            <v>0</v>
          </cell>
          <cell r="AH288" t="e">
            <v>#DIV/0!</v>
          </cell>
          <cell r="AI288">
            <v>0</v>
          </cell>
          <cell r="AJ288">
            <v>0</v>
          </cell>
          <cell r="AK288" t="e">
            <v>#DIV/0!</v>
          </cell>
          <cell r="AL288">
            <v>0</v>
          </cell>
          <cell r="AM288">
            <v>0</v>
          </cell>
          <cell r="AN288" t="e">
            <v>#DIV/0!</v>
          </cell>
          <cell r="AO288">
            <v>0</v>
          </cell>
          <cell r="AP288">
            <v>0</v>
          </cell>
          <cell r="AQ288" t="e">
            <v>#DIV/0!</v>
          </cell>
          <cell r="AR288">
            <v>0</v>
          </cell>
          <cell r="AS288">
            <v>0</v>
          </cell>
          <cell r="AT288" t="e">
            <v>#DIV/0!</v>
          </cell>
          <cell r="AU288">
            <v>0</v>
          </cell>
          <cell r="AV288">
            <v>0</v>
          </cell>
          <cell r="AW288" t="e">
            <v>#DIV/0!</v>
          </cell>
          <cell r="AX288">
            <v>0</v>
          </cell>
          <cell r="AY288">
            <v>0</v>
          </cell>
          <cell r="AZ288" t="e">
            <v>#DIV/0!</v>
          </cell>
          <cell r="BA288">
            <v>0</v>
          </cell>
          <cell r="BB288">
            <v>0</v>
          </cell>
          <cell r="BC288" t="e">
            <v>#DIV/0!</v>
          </cell>
          <cell r="BD288">
            <v>0</v>
          </cell>
          <cell r="BE288">
            <v>0</v>
          </cell>
          <cell r="BF288" t="e">
            <v>#DIV/0!</v>
          </cell>
          <cell r="BG288">
            <v>0</v>
          </cell>
          <cell r="BH288">
            <v>0</v>
          </cell>
          <cell r="BI288" t="e">
            <v>#DIV/0!</v>
          </cell>
          <cell r="BJ288">
            <v>0</v>
          </cell>
          <cell r="BK288">
            <v>0</v>
          </cell>
          <cell r="BL288" t="e">
            <v>#DIV/0!</v>
          </cell>
          <cell r="BM288">
            <v>0</v>
          </cell>
          <cell r="BN288">
            <v>0</v>
          </cell>
          <cell r="BO288" t="e">
            <v>#DIV/0!</v>
          </cell>
          <cell r="BP288">
            <v>0</v>
          </cell>
          <cell r="BQ288">
            <v>0</v>
          </cell>
          <cell r="BR288" t="e">
            <v>#DIV/0!</v>
          </cell>
          <cell r="BS288">
            <v>0</v>
          </cell>
          <cell r="BT288">
            <v>0</v>
          </cell>
          <cell r="BU288" t="e">
            <v>#DIV/0!</v>
          </cell>
          <cell r="BV288">
            <v>0</v>
          </cell>
          <cell r="BW288">
            <v>0</v>
          </cell>
          <cell r="BX288" t="e">
            <v>#DIV/0!</v>
          </cell>
          <cell r="BY288">
            <v>0</v>
          </cell>
          <cell r="BZ288">
            <v>0</v>
          </cell>
          <cell r="CA288" t="e">
            <v>#DIV/0!</v>
          </cell>
          <cell r="CB288">
            <v>0</v>
          </cell>
          <cell r="CC288">
            <v>0</v>
          </cell>
          <cell r="CD288" t="e">
            <v>#DIV/0!</v>
          </cell>
          <cell r="CE288">
            <v>0</v>
          </cell>
          <cell r="CF288">
            <v>0</v>
          </cell>
          <cell r="CG288" t="e">
            <v>#DIV/0!</v>
          </cell>
          <cell r="CH288">
            <v>0</v>
          </cell>
          <cell r="CI288">
            <v>0</v>
          </cell>
          <cell r="CJ288" t="e">
            <v>#DIV/0!</v>
          </cell>
          <cell r="CK288">
            <v>0</v>
          </cell>
          <cell r="CL288">
            <v>0</v>
          </cell>
          <cell r="CM288" t="e">
            <v>#DIV/0!</v>
          </cell>
          <cell r="CN288">
            <v>0</v>
          </cell>
          <cell r="CO288">
            <v>0</v>
          </cell>
          <cell r="CP288" t="e">
            <v>#DIV/0!</v>
          </cell>
          <cell r="CQ288">
            <v>0</v>
          </cell>
          <cell r="CR288">
            <v>0</v>
          </cell>
          <cell r="CS288" t="e">
            <v>#DIV/0!</v>
          </cell>
          <cell r="CT288">
            <v>0</v>
          </cell>
          <cell r="CU288">
            <v>0</v>
          </cell>
          <cell r="CV288" t="e">
            <v>#DIV/0!</v>
          </cell>
          <cell r="CW288">
            <v>0</v>
          </cell>
          <cell r="CX288">
            <v>0</v>
          </cell>
          <cell r="CY288" t="e">
            <v>#DIV/0!</v>
          </cell>
          <cell r="CZ288">
            <v>0</v>
          </cell>
          <cell r="DA288">
            <v>0</v>
          </cell>
          <cell r="DB288" t="e">
            <v>#DIV/0!</v>
          </cell>
          <cell r="DC288">
            <v>0</v>
          </cell>
          <cell r="DD288">
            <v>0</v>
          </cell>
          <cell r="DE288" t="e">
            <v>#DIV/0!</v>
          </cell>
          <cell r="DF288">
            <v>0</v>
          </cell>
          <cell r="DG288">
            <v>0</v>
          </cell>
          <cell r="DH288" t="e">
            <v>#DIV/0!</v>
          </cell>
          <cell r="DI288">
            <v>0</v>
          </cell>
          <cell r="DJ288">
            <v>0</v>
          </cell>
          <cell r="DK288" t="e">
            <v>#DIV/0!</v>
          </cell>
          <cell r="DL288">
            <v>0</v>
          </cell>
          <cell r="DM288">
            <v>0</v>
          </cell>
          <cell r="DN288" t="e">
            <v>#DIV/0!</v>
          </cell>
          <cell r="DO288">
            <v>0</v>
          </cell>
          <cell r="DP288">
            <v>0</v>
          </cell>
          <cell r="DQ288" t="e">
            <v>#DIV/0!</v>
          </cell>
          <cell r="DR288">
            <v>0</v>
          </cell>
          <cell r="DS288">
            <v>0</v>
          </cell>
          <cell r="DT288" t="e">
            <v>#DIV/0!</v>
          </cell>
          <cell r="DU288">
            <v>0</v>
          </cell>
          <cell r="DV288">
            <v>0</v>
          </cell>
          <cell r="DW288" t="e">
            <v>#DIV/0!</v>
          </cell>
          <cell r="DX288">
            <v>0</v>
          </cell>
          <cell r="DY288">
            <v>0</v>
          </cell>
          <cell r="DZ288" t="e">
            <v>#DIV/0!</v>
          </cell>
          <cell r="EA288">
            <v>0</v>
          </cell>
          <cell r="EB288">
            <v>0</v>
          </cell>
          <cell r="EC288" t="e">
            <v>#DIV/0!</v>
          </cell>
          <cell r="ED288">
            <v>0</v>
          </cell>
          <cell r="EE288">
            <v>0</v>
          </cell>
          <cell r="EF288" t="e">
            <v>#DIV/0!</v>
          </cell>
          <cell r="EG288">
            <v>0</v>
          </cell>
          <cell r="EH288">
            <v>0</v>
          </cell>
          <cell r="EI288" t="e">
            <v>#DIV/0!</v>
          </cell>
          <cell r="EJ288">
            <v>0</v>
          </cell>
          <cell r="EK288">
            <v>0</v>
          </cell>
          <cell r="EL288" t="e">
            <v>#DIV/0!</v>
          </cell>
          <cell r="EM288">
            <v>0</v>
          </cell>
          <cell r="EN288">
            <v>0</v>
          </cell>
          <cell r="EO288" t="e">
            <v>#DIV/0!</v>
          </cell>
          <cell r="EP288">
            <v>0</v>
          </cell>
          <cell r="EQ288">
            <v>0</v>
          </cell>
          <cell r="ER288" t="e">
            <v>#DIV/0!</v>
          </cell>
          <cell r="ES288">
            <v>0</v>
          </cell>
          <cell r="ET288">
            <v>0</v>
          </cell>
          <cell r="EU288" t="e">
            <v>#DIV/0!</v>
          </cell>
          <cell r="EV288">
            <v>0</v>
          </cell>
          <cell r="EW288">
            <v>0</v>
          </cell>
          <cell r="EX288" t="e">
            <v>#DIV/0!</v>
          </cell>
          <cell r="EY288">
            <v>0</v>
          </cell>
          <cell r="EZ288">
            <v>0</v>
          </cell>
          <cell r="FA288" t="e">
            <v>#DIV/0!</v>
          </cell>
          <cell r="FB288">
            <v>0</v>
          </cell>
          <cell r="FC288">
            <v>0</v>
          </cell>
          <cell r="FD288" t="e">
            <v>#DIV/0!</v>
          </cell>
          <cell r="FE288">
            <v>0</v>
          </cell>
          <cell r="FF288">
            <v>0</v>
          </cell>
          <cell r="FG288" t="e">
            <v>#DIV/0!</v>
          </cell>
          <cell r="FH288">
            <v>0</v>
          </cell>
          <cell r="FI288">
            <v>0</v>
          </cell>
          <cell r="FJ288" t="e">
            <v>#DIV/0!</v>
          </cell>
          <cell r="FK288">
            <v>0</v>
          </cell>
          <cell r="FL288">
            <v>0</v>
          </cell>
          <cell r="FM288" t="e">
            <v>#DIV/0!</v>
          </cell>
          <cell r="FN288">
            <v>0</v>
          </cell>
          <cell r="FO288">
            <v>0</v>
          </cell>
          <cell r="FP288" t="e">
            <v>#DIV/0!</v>
          </cell>
          <cell r="FQ288">
            <v>0</v>
          </cell>
          <cell r="FR288">
            <v>0</v>
          </cell>
          <cell r="FS288" t="e">
            <v>#DIV/0!</v>
          </cell>
          <cell r="FT288">
            <v>0</v>
          </cell>
          <cell r="FU288">
            <v>0</v>
          </cell>
          <cell r="FV288" t="e">
            <v>#DIV/0!</v>
          </cell>
          <cell r="FW288">
            <v>0</v>
          </cell>
          <cell r="FX288">
            <v>0</v>
          </cell>
          <cell r="FY288" t="e">
            <v>#DIV/0!</v>
          </cell>
          <cell r="FZ288">
            <v>0</v>
          </cell>
          <cell r="GA288">
            <v>0</v>
          </cell>
          <cell r="GB288" t="e">
            <v>#DIV/0!</v>
          </cell>
          <cell r="GC288">
            <v>0</v>
          </cell>
          <cell r="GD288">
            <v>0</v>
          </cell>
          <cell r="GE288" t="e">
            <v>#DIV/0!</v>
          </cell>
          <cell r="GF288">
            <v>0</v>
          </cell>
          <cell r="GG288">
            <v>0</v>
          </cell>
          <cell r="GH288" t="e">
            <v>#DIV/0!</v>
          </cell>
          <cell r="GI288">
            <v>0</v>
          </cell>
          <cell r="GJ288">
            <v>0</v>
          </cell>
          <cell r="GK288" t="e">
            <v>#DIV/0!</v>
          </cell>
          <cell r="GL288">
            <v>0</v>
          </cell>
          <cell r="GM288">
            <v>0</v>
          </cell>
          <cell r="GN288" t="e">
            <v>#DIV/0!</v>
          </cell>
          <cell r="GO288">
            <v>0</v>
          </cell>
          <cell r="GP288">
            <v>0</v>
          </cell>
          <cell r="GQ288" t="e">
            <v>#DIV/0!</v>
          </cell>
          <cell r="GR288">
            <v>0</v>
          </cell>
          <cell r="GS288">
            <v>0</v>
          </cell>
          <cell r="GT288" t="e">
            <v>#DIV/0!</v>
          </cell>
          <cell r="GU288">
            <v>0</v>
          </cell>
          <cell r="GV288">
            <v>0</v>
          </cell>
          <cell r="GW288" t="e">
            <v>#DIV/0!</v>
          </cell>
          <cell r="GX288">
            <v>0</v>
          </cell>
          <cell r="GY288">
            <v>0</v>
          </cell>
          <cell r="GZ288" t="e">
            <v>#DIV/0!</v>
          </cell>
          <cell r="HA288">
            <v>0</v>
          </cell>
          <cell r="HB288">
            <v>0</v>
          </cell>
          <cell r="HC288" t="e">
            <v>#DIV/0!</v>
          </cell>
          <cell r="HD288">
            <v>0</v>
          </cell>
          <cell r="HE288">
            <v>0</v>
          </cell>
          <cell r="HF288" t="e">
            <v>#DIV/0!</v>
          </cell>
          <cell r="HG288">
            <v>0</v>
          </cell>
          <cell r="HH288">
            <v>0</v>
          </cell>
          <cell r="HI288" t="e">
            <v>#DIV/0!</v>
          </cell>
          <cell r="HJ288">
            <v>0</v>
          </cell>
          <cell r="HK288">
            <v>0</v>
          </cell>
          <cell r="HL288" t="e">
            <v>#DIV/0!</v>
          </cell>
          <cell r="HM288">
            <v>0</v>
          </cell>
          <cell r="HN288">
            <v>0</v>
          </cell>
          <cell r="HO288" t="e">
            <v>#DIV/0!</v>
          </cell>
          <cell r="HP288">
            <v>0</v>
          </cell>
          <cell r="HQ288">
            <v>0</v>
          </cell>
          <cell r="HR288" t="e">
            <v>#DIV/0!</v>
          </cell>
          <cell r="HS288">
            <v>0</v>
          </cell>
          <cell r="HT288">
            <v>0</v>
          </cell>
          <cell r="HU288" t="e">
            <v>#DIV/0!</v>
          </cell>
          <cell r="HV288">
            <v>0</v>
          </cell>
          <cell r="HW288">
            <v>0</v>
          </cell>
          <cell r="HX288" t="e">
            <v>#DIV/0!</v>
          </cell>
          <cell r="HY288">
            <v>0</v>
          </cell>
          <cell r="HZ288">
            <v>0</v>
          </cell>
          <cell r="IA288" t="e">
            <v>#DIV/0!</v>
          </cell>
          <cell r="IB288">
            <v>0</v>
          </cell>
          <cell r="IC288">
            <v>0</v>
          </cell>
          <cell r="ID288" t="e">
            <v>#DIV/0!</v>
          </cell>
          <cell r="IE288">
            <v>0</v>
          </cell>
          <cell r="IF288">
            <v>0</v>
          </cell>
          <cell r="IG288" t="e">
            <v>#DIV/0!</v>
          </cell>
          <cell r="IH288">
            <v>0</v>
          </cell>
          <cell r="II288">
            <v>0</v>
          </cell>
          <cell r="IJ288" t="e">
            <v>#DIV/0!</v>
          </cell>
          <cell r="IK288">
            <v>0</v>
          </cell>
          <cell r="IL288">
            <v>0</v>
          </cell>
          <cell r="IM288" t="e">
            <v>#DIV/0!</v>
          </cell>
          <cell r="IN288">
            <v>0</v>
          </cell>
          <cell r="IO288">
            <v>0</v>
          </cell>
          <cell r="IP288" t="e">
            <v>#DIV/0!</v>
          </cell>
          <cell r="IQ288">
            <v>0</v>
          </cell>
          <cell r="IR288">
            <v>0</v>
          </cell>
          <cell r="IS288" t="e">
            <v>#DIV/0!</v>
          </cell>
          <cell r="IT288">
            <v>0</v>
          </cell>
          <cell r="IU288">
            <v>0</v>
          </cell>
          <cell r="IV288" t="e">
            <v>#DIV/0!</v>
          </cell>
          <cell r="IW288">
            <v>0</v>
          </cell>
          <cell r="IX288">
            <v>0</v>
          </cell>
          <cell r="IY288" t="e">
            <v>#DIV/0!</v>
          </cell>
          <cell r="IZ288">
            <v>0</v>
          </cell>
          <cell r="JA288">
            <v>0</v>
          </cell>
          <cell r="JB288" t="e">
            <v>#DIV/0!</v>
          </cell>
          <cell r="JC288">
            <v>0</v>
          </cell>
          <cell r="JD288">
            <v>0</v>
          </cell>
          <cell r="JE288" t="e">
            <v>#DIV/0!</v>
          </cell>
          <cell r="JF288">
            <v>0</v>
          </cell>
          <cell r="JG288">
            <v>0</v>
          </cell>
          <cell r="JH288" t="e">
            <v>#DIV/0!</v>
          </cell>
          <cell r="JI288">
            <v>0</v>
          </cell>
          <cell r="JJ288">
            <v>0</v>
          </cell>
          <cell r="JK288" t="e">
            <v>#DIV/0!</v>
          </cell>
          <cell r="JL288">
            <v>0</v>
          </cell>
          <cell r="JM288">
            <v>0</v>
          </cell>
          <cell r="JN288" t="e">
            <v>#DIV/0!</v>
          </cell>
          <cell r="JO288">
            <v>0</v>
          </cell>
          <cell r="JP288">
            <v>0</v>
          </cell>
          <cell r="JQ288" t="e">
            <v>#DIV/0!</v>
          </cell>
          <cell r="JR288">
            <v>0</v>
          </cell>
          <cell r="JS288">
            <v>0</v>
          </cell>
          <cell r="JT288" t="e">
            <v>#DIV/0!</v>
          </cell>
          <cell r="JU288">
            <v>0</v>
          </cell>
          <cell r="JV288">
            <v>0</v>
          </cell>
          <cell r="JW288" t="e">
            <v>#DIV/0!</v>
          </cell>
          <cell r="JX288">
            <v>0</v>
          </cell>
          <cell r="JY288">
            <v>0</v>
          </cell>
          <cell r="JZ288" t="e">
            <v>#DIV/0!</v>
          </cell>
          <cell r="KA288">
            <v>0</v>
          </cell>
          <cell r="KB288">
            <v>0</v>
          </cell>
          <cell r="KC288" t="e">
            <v>#DIV/0!</v>
          </cell>
          <cell r="KD288">
            <v>0</v>
          </cell>
          <cell r="KE288">
            <v>0</v>
          </cell>
          <cell r="KF288" t="e">
            <v>#DIV/0!</v>
          </cell>
          <cell r="KG288">
            <v>0</v>
          </cell>
          <cell r="KH288">
            <v>0</v>
          </cell>
          <cell r="KI288" t="e">
            <v>#DIV/0!</v>
          </cell>
          <cell r="KJ288">
            <v>0</v>
          </cell>
          <cell r="KK288">
            <v>0</v>
          </cell>
          <cell r="KL288" t="e">
            <v>#DIV/0!</v>
          </cell>
          <cell r="KM288">
            <v>0</v>
          </cell>
          <cell r="KN288">
            <v>0</v>
          </cell>
          <cell r="KO288" t="e">
            <v>#DIV/0!</v>
          </cell>
          <cell r="KP288">
            <v>0</v>
          </cell>
          <cell r="KQ288">
            <v>0</v>
          </cell>
          <cell r="KR288" t="e">
            <v>#DIV/0!</v>
          </cell>
          <cell r="KS288">
            <v>0</v>
          </cell>
          <cell r="KT288">
            <v>0</v>
          </cell>
          <cell r="KU288" t="e">
            <v>#DIV/0!</v>
          </cell>
          <cell r="KV288">
            <v>0</v>
          </cell>
          <cell r="KW288">
            <v>0</v>
          </cell>
          <cell r="KX288" t="e">
            <v>#DIV/0!</v>
          </cell>
          <cell r="KY288">
            <v>0</v>
          </cell>
          <cell r="KZ288">
            <v>0</v>
          </cell>
          <cell r="LA288" t="e">
            <v>#DIV/0!</v>
          </cell>
          <cell r="LB288">
            <v>0</v>
          </cell>
          <cell r="LC288">
            <v>0</v>
          </cell>
          <cell r="LD288" t="e">
            <v>#DIV/0!</v>
          </cell>
          <cell r="LE288">
            <v>0</v>
          </cell>
          <cell r="LF288">
            <v>0</v>
          </cell>
          <cell r="LG288" t="e">
            <v>#DIV/0!</v>
          </cell>
          <cell r="LH288">
            <v>0</v>
          </cell>
          <cell r="LI288">
            <v>0</v>
          </cell>
          <cell r="LJ288" t="e">
            <v>#DIV/0!</v>
          </cell>
          <cell r="LK288">
            <v>0</v>
          </cell>
          <cell r="LL288">
            <v>0</v>
          </cell>
          <cell r="LM288" t="e">
            <v>#DIV/0!</v>
          </cell>
        </row>
        <row r="289">
          <cell r="D289">
            <v>42977</v>
          </cell>
          <cell r="E289">
            <v>0</v>
          </cell>
          <cell r="F289">
            <v>0</v>
          </cell>
          <cell r="G289" t="e">
            <v>#DIV/0!</v>
          </cell>
          <cell r="H289">
            <v>0</v>
          </cell>
          <cell r="I289">
            <v>0</v>
          </cell>
          <cell r="J289" t="e">
            <v>#DIV/0!</v>
          </cell>
          <cell r="K289">
            <v>0</v>
          </cell>
          <cell r="L289">
            <v>0</v>
          </cell>
          <cell r="M289" t="e">
            <v>#DIV/0!</v>
          </cell>
          <cell r="N289">
            <v>0</v>
          </cell>
          <cell r="O289">
            <v>0</v>
          </cell>
          <cell r="P289" t="e">
            <v>#DIV/0!</v>
          </cell>
          <cell r="Q289">
            <v>0</v>
          </cell>
          <cell r="R289">
            <v>0</v>
          </cell>
          <cell r="S289" t="e">
            <v>#DIV/0!</v>
          </cell>
          <cell r="T289">
            <v>0</v>
          </cell>
          <cell r="U289">
            <v>0</v>
          </cell>
          <cell r="V289" t="e">
            <v>#DIV/0!</v>
          </cell>
          <cell r="W289">
            <v>0</v>
          </cell>
          <cell r="X289">
            <v>0</v>
          </cell>
          <cell r="Y289" t="e">
            <v>#DIV/0!</v>
          </cell>
          <cell r="Z289">
            <v>0</v>
          </cell>
          <cell r="AA289">
            <v>0</v>
          </cell>
          <cell r="AB289" t="e">
            <v>#DIV/0!</v>
          </cell>
          <cell r="AC289">
            <v>0</v>
          </cell>
          <cell r="AD289">
            <v>0</v>
          </cell>
          <cell r="AE289" t="e">
            <v>#DIV/0!</v>
          </cell>
          <cell r="AF289">
            <v>0</v>
          </cell>
          <cell r="AG289">
            <v>0</v>
          </cell>
          <cell r="AH289" t="e">
            <v>#DIV/0!</v>
          </cell>
          <cell r="AI289">
            <v>0</v>
          </cell>
          <cell r="AJ289">
            <v>0</v>
          </cell>
          <cell r="AK289" t="e">
            <v>#DIV/0!</v>
          </cell>
          <cell r="AL289">
            <v>0</v>
          </cell>
          <cell r="AM289">
            <v>0</v>
          </cell>
          <cell r="AN289" t="e">
            <v>#DIV/0!</v>
          </cell>
          <cell r="AO289">
            <v>0</v>
          </cell>
          <cell r="AP289">
            <v>0</v>
          </cell>
          <cell r="AQ289" t="e">
            <v>#DIV/0!</v>
          </cell>
          <cell r="AR289">
            <v>0</v>
          </cell>
          <cell r="AS289">
            <v>0</v>
          </cell>
          <cell r="AT289" t="e">
            <v>#DIV/0!</v>
          </cell>
          <cell r="AU289">
            <v>0</v>
          </cell>
          <cell r="AV289">
            <v>0</v>
          </cell>
          <cell r="AW289" t="e">
            <v>#DIV/0!</v>
          </cell>
          <cell r="AX289">
            <v>0</v>
          </cell>
          <cell r="AY289">
            <v>0</v>
          </cell>
          <cell r="AZ289" t="e">
            <v>#DIV/0!</v>
          </cell>
          <cell r="BA289">
            <v>0</v>
          </cell>
          <cell r="BB289">
            <v>0</v>
          </cell>
          <cell r="BC289" t="e">
            <v>#DIV/0!</v>
          </cell>
          <cell r="BD289">
            <v>0</v>
          </cell>
          <cell r="BE289">
            <v>0</v>
          </cell>
          <cell r="BF289" t="e">
            <v>#DIV/0!</v>
          </cell>
          <cell r="BG289">
            <v>0</v>
          </cell>
          <cell r="BH289">
            <v>0</v>
          </cell>
          <cell r="BI289" t="e">
            <v>#DIV/0!</v>
          </cell>
          <cell r="BJ289">
            <v>0</v>
          </cell>
          <cell r="BK289">
            <v>0</v>
          </cell>
          <cell r="BL289" t="e">
            <v>#DIV/0!</v>
          </cell>
          <cell r="BM289">
            <v>0</v>
          </cell>
          <cell r="BN289">
            <v>0</v>
          </cell>
          <cell r="BO289" t="e">
            <v>#DIV/0!</v>
          </cell>
          <cell r="BP289">
            <v>0</v>
          </cell>
          <cell r="BQ289">
            <v>0</v>
          </cell>
          <cell r="BR289" t="e">
            <v>#DIV/0!</v>
          </cell>
          <cell r="BS289">
            <v>0</v>
          </cell>
          <cell r="BT289">
            <v>0</v>
          </cell>
          <cell r="BU289" t="e">
            <v>#DIV/0!</v>
          </cell>
          <cell r="BV289">
            <v>0</v>
          </cell>
          <cell r="BW289">
            <v>0</v>
          </cell>
          <cell r="BX289" t="e">
            <v>#DIV/0!</v>
          </cell>
          <cell r="BY289">
            <v>0</v>
          </cell>
          <cell r="BZ289">
            <v>0</v>
          </cell>
          <cell r="CA289" t="e">
            <v>#DIV/0!</v>
          </cell>
          <cell r="CB289">
            <v>0</v>
          </cell>
          <cell r="CC289">
            <v>0</v>
          </cell>
          <cell r="CD289" t="e">
            <v>#DIV/0!</v>
          </cell>
          <cell r="CE289">
            <v>0</v>
          </cell>
          <cell r="CF289">
            <v>0</v>
          </cell>
          <cell r="CG289" t="e">
            <v>#DIV/0!</v>
          </cell>
          <cell r="CH289">
            <v>0</v>
          </cell>
          <cell r="CI289">
            <v>0</v>
          </cell>
          <cell r="CJ289" t="e">
            <v>#DIV/0!</v>
          </cell>
          <cell r="CK289">
            <v>0</v>
          </cell>
          <cell r="CL289">
            <v>0</v>
          </cell>
          <cell r="CM289" t="e">
            <v>#DIV/0!</v>
          </cell>
          <cell r="CN289">
            <v>0</v>
          </cell>
          <cell r="CO289">
            <v>0</v>
          </cell>
          <cell r="CP289" t="e">
            <v>#DIV/0!</v>
          </cell>
          <cell r="CQ289">
            <v>0</v>
          </cell>
          <cell r="CR289">
            <v>0</v>
          </cell>
          <cell r="CS289" t="e">
            <v>#DIV/0!</v>
          </cell>
          <cell r="CT289">
            <v>0</v>
          </cell>
          <cell r="CU289">
            <v>0</v>
          </cell>
          <cell r="CV289" t="e">
            <v>#DIV/0!</v>
          </cell>
          <cell r="CW289">
            <v>0</v>
          </cell>
          <cell r="CX289">
            <v>0</v>
          </cell>
          <cell r="CY289" t="e">
            <v>#DIV/0!</v>
          </cell>
          <cell r="CZ289">
            <v>0</v>
          </cell>
          <cell r="DA289">
            <v>0</v>
          </cell>
          <cell r="DB289" t="e">
            <v>#DIV/0!</v>
          </cell>
          <cell r="DC289">
            <v>0</v>
          </cell>
          <cell r="DD289">
            <v>0</v>
          </cell>
          <cell r="DE289" t="e">
            <v>#DIV/0!</v>
          </cell>
          <cell r="DF289">
            <v>0</v>
          </cell>
          <cell r="DG289">
            <v>0</v>
          </cell>
          <cell r="DH289" t="e">
            <v>#DIV/0!</v>
          </cell>
          <cell r="DI289">
            <v>0</v>
          </cell>
          <cell r="DJ289">
            <v>0</v>
          </cell>
          <cell r="DK289" t="e">
            <v>#DIV/0!</v>
          </cell>
          <cell r="DL289">
            <v>0</v>
          </cell>
          <cell r="DM289">
            <v>0</v>
          </cell>
          <cell r="DN289" t="e">
            <v>#DIV/0!</v>
          </cell>
          <cell r="DO289">
            <v>0</v>
          </cell>
          <cell r="DP289">
            <v>0</v>
          </cell>
          <cell r="DQ289" t="e">
            <v>#DIV/0!</v>
          </cell>
          <cell r="DR289">
            <v>0</v>
          </cell>
          <cell r="DS289">
            <v>0</v>
          </cell>
          <cell r="DT289" t="e">
            <v>#DIV/0!</v>
          </cell>
          <cell r="DU289">
            <v>0</v>
          </cell>
          <cell r="DV289">
            <v>0</v>
          </cell>
          <cell r="DW289" t="e">
            <v>#DIV/0!</v>
          </cell>
          <cell r="DX289">
            <v>0</v>
          </cell>
          <cell r="DY289">
            <v>0</v>
          </cell>
          <cell r="DZ289" t="e">
            <v>#DIV/0!</v>
          </cell>
          <cell r="EA289">
            <v>0</v>
          </cell>
          <cell r="EB289">
            <v>0</v>
          </cell>
          <cell r="EC289" t="e">
            <v>#DIV/0!</v>
          </cell>
          <cell r="ED289">
            <v>0</v>
          </cell>
          <cell r="EE289">
            <v>0</v>
          </cell>
          <cell r="EF289" t="e">
            <v>#DIV/0!</v>
          </cell>
          <cell r="EG289">
            <v>0</v>
          </cell>
          <cell r="EH289">
            <v>0</v>
          </cell>
          <cell r="EI289" t="e">
            <v>#DIV/0!</v>
          </cell>
          <cell r="EJ289">
            <v>0</v>
          </cell>
          <cell r="EK289">
            <v>0</v>
          </cell>
          <cell r="EL289" t="e">
            <v>#DIV/0!</v>
          </cell>
          <cell r="EM289">
            <v>0</v>
          </cell>
          <cell r="EN289">
            <v>0</v>
          </cell>
          <cell r="EO289" t="e">
            <v>#DIV/0!</v>
          </cell>
          <cell r="EP289">
            <v>0</v>
          </cell>
          <cell r="EQ289">
            <v>0</v>
          </cell>
          <cell r="ER289" t="e">
            <v>#DIV/0!</v>
          </cell>
          <cell r="ES289">
            <v>0</v>
          </cell>
          <cell r="ET289">
            <v>0</v>
          </cell>
          <cell r="EU289" t="e">
            <v>#DIV/0!</v>
          </cell>
          <cell r="EV289">
            <v>0</v>
          </cell>
          <cell r="EW289">
            <v>0</v>
          </cell>
          <cell r="EX289" t="e">
            <v>#DIV/0!</v>
          </cell>
          <cell r="EY289">
            <v>0</v>
          </cell>
          <cell r="EZ289">
            <v>0</v>
          </cell>
          <cell r="FA289" t="e">
            <v>#DIV/0!</v>
          </cell>
          <cell r="FB289">
            <v>0</v>
          </cell>
          <cell r="FC289">
            <v>0</v>
          </cell>
          <cell r="FD289" t="e">
            <v>#DIV/0!</v>
          </cell>
          <cell r="FE289">
            <v>0</v>
          </cell>
          <cell r="FF289">
            <v>0</v>
          </cell>
          <cell r="FG289" t="e">
            <v>#DIV/0!</v>
          </cell>
          <cell r="FH289">
            <v>0</v>
          </cell>
          <cell r="FI289">
            <v>0</v>
          </cell>
          <cell r="FJ289" t="e">
            <v>#DIV/0!</v>
          </cell>
          <cell r="FK289">
            <v>0</v>
          </cell>
          <cell r="FL289">
            <v>0</v>
          </cell>
          <cell r="FM289" t="e">
            <v>#DIV/0!</v>
          </cell>
          <cell r="FN289">
            <v>0</v>
          </cell>
          <cell r="FO289">
            <v>0</v>
          </cell>
          <cell r="FP289" t="e">
            <v>#DIV/0!</v>
          </cell>
          <cell r="FQ289">
            <v>0</v>
          </cell>
          <cell r="FR289">
            <v>0</v>
          </cell>
          <cell r="FS289" t="e">
            <v>#DIV/0!</v>
          </cell>
          <cell r="FT289">
            <v>0</v>
          </cell>
          <cell r="FU289">
            <v>0</v>
          </cell>
          <cell r="FV289" t="e">
            <v>#DIV/0!</v>
          </cell>
          <cell r="FW289">
            <v>0</v>
          </cell>
          <cell r="FX289">
            <v>0</v>
          </cell>
          <cell r="FY289" t="e">
            <v>#DIV/0!</v>
          </cell>
          <cell r="FZ289">
            <v>0</v>
          </cell>
          <cell r="GA289">
            <v>0</v>
          </cell>
          <cell r="GB289" t="e">
            <v>#DIV/0!</v>
          </cell>
          <cell r="GC289">
            <v>0</v>
          </cell>
          <cell r="GD289">
            <v>0</v>
          </cell>
          <cell r="GE289" t="e">
            <v>#DIV/0!</v>
          </cell>
          <cell r="GF289">
            <v>0</v>
          </cell>
          <cell r="GG289">
            <v>0</v>
          </cell>
          <cell r="GH289" t="e">
            <v>#DIV/0!</v>
          </cell>
          <cell r="GI289">
            <v>0</v>
          </cell>
          <cell r="GJ289">
            <v>0</v>
          </cell>
          <cell r="GK289" t="e">
            <v>#DIV/0!</v>
          </cell>
          <cell r="GL289">
            <v>0</v>
          </cell>
          <cell r="GM289">
            <v>0</v>
          </cell>
          <cell r="GN289" t="e">
            <v>#DIV/0!</v>
          </cell>
          <cell r="GO289">
            <v>0</v>
          </cell>
          <cell r="GP289">
            <v>0</v>
          </cell>
          <cell r="GQ289" t="e">
            <v>#DIV/0!</v>
          </cell>
          <cell r="GR289">
            <v>0</v>
          </cell>
          <cell r="GS289">
            <v>0</v>
          </cell>
          <cell r="GT289" t="e">
            <v>#DIV/0!</v>
          </cell>
          <cell r="GU289">
            <v>0</v>
          </cell>
          <cell r="GV289">
            <v>0</v>
          </cell>
          <cell r="GW289" t="e">
            <v>#DIV/0!</v>
          </cell>
          <cell r="GX289">
            <v>0</v>
          </cell>
          <cell r="GY289">
            <v>0</v>
          </cell>
          <cell r="GZ289" t="e">
            <v>#DIV/0!</v>
          </cell>
          <cell r="HA289">
            <v>0</v>
          </cell>
          <cell r="HB289">
            <v>0</v>
          </cell>
          <cell r="HC289" t="e">
            <v>#DIV/0!</v>
          </cell>
          <cell r="HD289">
            <v>0</v>
          </cell>
          <cell r="HE289">
            <v>0</v>
          </cell>
          <cell r="HF289" t="e">
            <v>#DIV/0!</v>
          </cell>
          <cell r="HG289">
            <v>0</v>
          </cell>
          <cell r="HH289">
            <v>0</v>
          </cell>
          <cell r="HI289" t="e">
            <v>#DIV/0!</v>
          </cell>
          <cell r="HJ289">
            <v>0</v>
          </cell>
          <cell r="HK289">
            <v>0</v>
          </cell>
          <cell r="HL289" t="e">
            <v>#DIV/0!</v>
          </cell>
          <cell r="HM289">
            <v>0</v>
          </cell>
          <cell r="HN289">
            <v>0</v>
          </cell>
          <cell r="HO289" t="e">
            <v>#DIV/0!</v>
          </cell>
          <cell r="HP289">
            <v>0</v>
          </cell>
          <cell r="HQ289">
            <v>0</v>
          </cell>
          <cell r="HR289" t="e">
            <v>#DIV/0!</v>
          </cell>
          <cell r="HS289">
            <v>0</v>
          </cell>
          <cell r="HT289">
            <v>0</v>
          </cell>
          <cell r="HU289" t="e">
            <v>#DIV/0!</v>
          </cell>
          <cell r="HV289">
            <v>0</v>
          </cell>
          <cell r="HW289">
            <v>0</v>
          </cell>
          <cell r="HX289" t="e">
            <v>#DIV/0!</v>
          </cell>
          <cell r="HY289">
            <v>0</v>
          </cell>
          <cell r="HZ289">
            <v>0</v>
          </cell>
          <cell r="IA289" t="e">
            <v>#DIV/0!</v>
          </cell>
          <cell r="IB289">
            <v>0</v>
          </cell>
          <cell r="IC289">
            <v>0</v>
          </cell>
          <cell r="ID289" t="e">
            <v>#DIV/0!</v>
          </cell>
          <cell r="IE289">
            <v>0</v>
          </cell>
          <cell r="IF289">
            <v>0</v>
          </cell>
          <cell r="IG289" t="e">
            <v>#DIV/0!</v>
          </cell>
          <cell r="IH289">
            <v>0</v>
          </cell>
          <cell r="II289">
            <v>0</v>
          </cell>
          <cell r="IJ289" t="e">
            <v>#DIV/0!</v>
          </cell>
          <cell r="IK289">
            <v>0</v>
          </cell>
          <cell r="IL289">
            <v>0</v>
          </cell>
          <cell r="IM289" t="e">
            <v>#DIV/0!</v>
          </cell>
          <cell r="IN289">
            <v>0</v>
          </cell>
          <cell r="IO289">
            <v>0</v>
          </cell>
          <cell r="IP289" t="e">
            <v>#DIV/0!</v>
          </cell>
          <cell r="IQ289">
            <v>0</v>
          </cell>
          <cell r="IR289">
            <v>0</v>
          </cell>
          <cell r="IS289" t="e">
            <v>#DIV/0!</v>
          </cell>
          <cell r="IT289">
            <v>0</v>
          </cell>
          <cell r="IU289">
            <v>0</v>
          </cell>
          <cell r="IV289" t="e">
            <v>#DIV/0!</v>
          </cell>
          <cell r="IW289">
            <v>0</v>
          </cell>
          <cell r="IX289">
            <v>0</v>
          </cell>
          <cell r="IY289" t="e">
            <v>#DIV/0!</v>
          </cell>
          <cell r="IZ289">
            <v>0</v>
          </cell>
          <cell r="JA289">
            <v>0</v>
          </cell>
          <cell r="JB289" t="e">
            <v>#DIV/0!</v>
          </cell>
          <cell r="JC289">
            <v>0</v>
          </cell>
          <cell r="JD289">
            <v>0</v>
          </cell>
          <cell r="JE289" t="e">
            <v>#DIV/0!</v>
          </cell>
          <cell r="JF289">
            <v>0</v>
          </cell>
          <cell r="JG289">
            <v>0</v>
          </cell>
          <cell r="JH289" t="e">
            <v>#DIV/0!</v>
          </cell>
          <cell r="JI289">
            <v>0</v>
          </cell>
          <cell r="JJ289">
            <v>0</v>
          </cell>
          <cell r="JK289" t="e">
            <v>#DIV/0!</v>
          </cell>
          <cell r="JL289">
            <v>0</v>
          </cell>
          <cell r="JM289">
            <v>0</v>
          </cell>
          <cell r="JN289" t="e">
            <v>#DIV/0!</v>
          </cell>
          <cell r="JO289">
            <v>0</v>
          </cell>
          <cell r="JP289">
            <v>0</v>
          </cell>
          <cell r="JQ289" t="e">
            <v>#DIV/0!</v>
          </cell>
          <cell r="JR289">
            <v>0</v>
          </cell>
          <cell r="JS289">
            <v>0</v>
          </cell>
          <cell r="JT289" t="e">
            <v>#DIV/0!</v>
          </cell>
          <cell r="JU289">
            <v>0</v>
          </cell>
          <cell r="JV289">
            <v>0</v>
          </cell>
          <cell r="JW289" t="e">
            <v>#DIV/0!</v>
          </cell>
          <cell r="JX289">
            <v>0</v>
          </cell>
          <cell r="JY289">
            <v>0</v>
          </cell>
          <cell r="JZ289" t="e">
            <v>#DIV/0!</v>
          </cell>
          <cell r="KA289">
            <v>0</v>
          </cell>
          <cell r="KB289">
            <v>0</v>
          </cell>
          <cell r="KC289" t="e">
            <v>#DIV/0!</v>
          </cell>
          <cell r="KD289">
            <v>0</v>
          </cell>
          <cell r="KE289">
            <v>0</v>
          </cell>
          <cell r="KF289" t="e">
            <v>#DIV/0!</v>
          </cell>
          <cell r="KG289">
            <v>0</v>
          </cell>
          <cell r="KH289">
            <v>0</v>
          </cell>
          <cell r="KI289" t="e">
            <v>#DIV/0!</v>
          </cell>
          <cell r="KJ289">
            <v>0</v>
          </cell>
          <cell r="KK289">
            <v>0</v>
          </cell>
          <cell r="KL289" t="e">
            <v>#DIV/0!</v>
          </cell>
          <cell r="KM289">
            <v>0</v>
          </cell>
          <cell r="KN289">
            <v>0</v>
          </cell>
          <cell r="KO289" t="e">
            <v>#DIV/0!</v>
          </cell>
          <cell r="KP289">
            <v>0</v>
          </cell>
          <cell r="KQ289">
            <v>0</v>
          </cell>
          <cell r="KR289" t="e">
            <v>#DIV/0!</v>
          </cell>
          <cell r="KS289">
            <v>0</v>
          </cell>
          <cell r="KT289">
            <v>0</v>
          </cell>
          <cell r="KU289" t="e">
            <v>#DIV/0!</v>
          </cell>
          <cell r="KV289">
            <v>0</v>
          </cell>
          <cell r="KW289">
            <v>0</v>
          </cell>
          <cell r="KX289" t="e">
            <v>#DIV/0!</v>
          </cell>
          <cell r="KY289">
            <v>0</v>
          </cell>
          <cell r="KZ289">
            <v>0</v>
          </cell>
          <cell r="LA289" t="e">
            <v>#DIV/0!</v>
          </cell>
          <cell r="LB289">
            <v>0</v>
          </cell>
          <cell r="LC289">
            <v>0</v>
          </cell>
          <cell r="LD289" t="e">
            <v>#DIV/0!</v>
          </cell>
          <cell r="LE289">
            <v>0</v>
          </cell>
          <cell r="LF289">
            <v>0</v>
          </cell>
          <cell r="LG289" t="e">
            <v>#DIV/0!</v>
          </cell>
          <cell r="LH289">
            <v>0</v>
          </cell>
          <cell r="LI289">
            <v>0</v>
          </cell>
          <cell r="LJ289" t="e">
            <v>#DIV/0!</v>
          </cell>
          <cell r="LK289">
            <v>0</v>
          </cell>
          <cell r="LL289">
            <v>0</v>
          </cell>
          <cell r="LM289" t="e">
            <v>#DIV/0!</v>
          </cell>
        </row>
        <row r="290">
          <cell r="D290">
            <v>42978</v>
          </cell>
          <cell r="E290">
            <v>0</v>
          </cell>
          <cell r="F290">
            <v>0</v>
          </cell>
          <cell r="G290" t="e">
            <v>#DIV/0!</v>
          </cell>
          <cell r="H290">
            <v>0</v>
          </cell>
          <cell r="I290">
            <v>0</v>
          </cell>
          <cell r="J290" t="e">
            <v>#DIV/0!</v>
          </cell>
          <cell r="K290">
            <v>0</v>
          </cell>
          <cell r="L290">
            <v>0</v>
          </cell>
          <cell r="M290" t="e">
            <v>#DIV/0!</v>
          </cell>
          <cell r="N290">
            <v>0</v>
          </cell>
          <cell r="O290">
            <v>0</v>
          </cell>
          <cell r="P290" t="e">
            <v>#DIV/0!</v>
          </cell>
          <cell r="Q290">
            <v>0</v>
          </cell>
          <cell r="R290">
            <v>0</v>
          </cell>
          <cell r="S290" t="e">
            <v>#DIV/0!</v>
          </cell>
          <cell r="T290">
            <v>0</v>
          </cell>
          <cell r="U290">
            <v>0</v>
          </cell>
          <cell r="V290" t="e">
            <v>#DIV/0!</v>
          </cell>
          <cell r="W290">
            <v>0</v>
          </cell>
          <cell r="X290">
            <v>0</v>
          </cell>
          <cell r="Y290" t="e">
            <v>#DIV/0!</v>
          </cell>
          <cell r="Z290">
            <v>0</v>
          </cell>
          <cell r="AA290">
            <v>0</v>
          </cell>
          <cell r="AB290" t="e">
            <v>#DIV/0!</v>
          </cell>
          <cell r="AC290">
            <v>0</v>
          </cell>
          <cell r="AD290">
            <v>0</v>
          </cell>
          <cell r="AE290" t="e">
            <v>#DIV/0!</v>
          </cell>
          <cell r="AF290">
            <v>0</v>
          </cell>
          <cell r="AG290">
            <v>0</v>
          </cell>
          <cell r="AH290" t="e">
            <v>#DIV/0!</v>
          </cell>
          <cell r="AI290">
            <v>0</v>
          </cell>
          <cell r="AJ290">
            <v>0</v>
          </cell>
          <cell r="AK290" t="e">
            <v>#DIV/0!</v>
          </cell>
          <cell r="AL290">
            <v>0</v>
          </cell>
          <cell r="AM290">
            <v>0</v>
          </cell>
          <cell r="AN290" t="e">
            <v>#DIV/0!</v>
          </cell>
          <cell r="AO290">
            <v>0</v>
          </cell>
          <cell r="AP290">
            <v>0</v>
          </cell>
          <cell r="AQ290" t="e">
            <v>#DIV/0!</v>
          </cell>
          <cell r="AR290">
            <v>0</v>
          </cell>
          <cell r="AS290">
            <v>0</v>
          </cell>
          <cell r="AT290" t="e">
            <v>#DIV/0!</v>
          </cell>
          <cell r="AU290">
            <v>0</v>
          </cell>
          <cell r="AV290">
            <v>0</v>
          </cell>
          <cell r="AW290" t="e">
            <v>#DIV/0!</v>
          </cell>
          <cell r="AX290">
            <v>0</v>
          </cell>
          <cell r="AY290">
            <v>0</v>
          </cell>
          <cell r="AZ290" t="e">
            <v>#DIV/0!</v>
          </cell>
          <cell r="BA290">
            <v>0</v>
          </cell>
          <cell r="BB290">
            <v>0</v>
          </cell>
          <cell r="BC290" t="e">
            <v>#DIV/0!</v>
          </cell>
          <cell r="BD290">
            <v>0</v>
          </cell>
          <cell r="BE290">
            <v>0</v>
          </cell>
          <cell r="BF290" t="e">
            <v>#DIV/0!</v>
          </cell>
          <cell r="BG290">
            <v>0</v>
          </cell>
          <cell r="BH290">
            <v>0</v>
          </cell>
          <cell r="BI290" t="e">
            <v>#DIV/0!</v>
          </cell>
          <cell r="BJ290">
            <v>0</v>
          </cell>
          <cell r="BK290">
            <v>0</v>
          </cell>
          <cell r="BL290" t="e">
            <v>#DIV/0!</v>
          </cell>
          <cell r="BM290">
            <v>0</v>
          </cell>
          <cell r="BN290">
            <v>0</v>
          </cell>
          <cell r="BO290" t="e">
            <v>#DIV/0!</v>
          </cell>
          <cell r="BP290">
            <v>0</v>
          </cell>
          <cell r="BQ290">
            <v>0</v>
          </cell>
          <cell r="BR290" t="e">
            <v>#DIV/0!</v>
          </cell>
          <cell r="BS290">
            <v>0</v>
          </cell>
          <cell r="BT290">
            <v>0</v>
          </cell>
          <cell r="BU290" t="e">
            <v>#DIV/0!</v>
          </cell>
          <cell r="BV290">
            <v>0</v>
          </cell>
          <cell r="BW290">
            <v>0</v>
          </cell>
          <cell r="BX290" t="e">
            <v>#DIV/0!</v>
          </cell>
          <cell r="BY290">
            <v>0</v>
          </cell>
          <cell r="BZ290">
            <v>0</v>
          </cell>
          <cell r="CA290" t="e">
            <v>#DIV/0!</v>
          </cell>
          <cell r="CB290">
            <v>0</v>
          </cell>
          <cell r="CC290">
            <v>0</v>
          </cell>
          <cell r="CD290" t="e">
            <v>#DIV/0!</v>
          </cell>
          <cell r="CE290">
            <v>0</v>
          </cell>
          <cell r="CF290">
            <v>0</v>
          </cell>
          <cell r="CG290" t="e">
            <v>#DIV/0!</v>
          </cell>
          <cell r="CH290">
            <v>0</v>
          </cell>
          <cell r="CI290">
            <v>0</v>
          </cell>
          <cell r="CJ290" t="e">
            <v>#DIV/0!</v>
          </cell>
          <cell r="CK290">
            <v>0</v>
          </cell>
          <cell r="CL290">
            <v>0</v>
          </cell>
          <cell r="CM290" t="e">
            <v>#DIV/0!</v>
          </cell>
          <cell r="CN290">
            <v>0</v>
          </cell>
          <cell r="CO290">
            <v>0</v>
          </cell>
          <cell r="CP290" t="e">
            <v>#DIV/0!</v>
          </cell>
          <cell r="CQ290">
            <v>0</v>
          </cell>
          <cell r="CR290">
            <v>0</v>
          </cell>
          <cell r="CS290" t="e">
            <v>#DIV/0!</v>
          </cell>
          <cell r="CT290">
            <v>0</v>
          </cell>
          <cell r="CU290">
            <v>0</v>
          </cell>
          <cell r="CV290" t="e">
            <v>#DIV/0!</v>
          </cell>
          <cell r="CW290">
            <v>0</v>
          </cell>
          <cell r="CX290">
            <v>0</v>
          </cell>
          <cell r="CY290" t="e">
            <v>#DIV/0!</v>
          </cell>
          <cell r="CZ290">
            <v>0</v>
          </cell>
          <cell r="DA290">
            <v>0</v>
          </cell>
          <cell r="DB290" t="e">
            <v>#DIV/0!</v>
          </cell>
          <cell r="DC290">
            <v>0</v>
          </cell>
          <cell r="DD290">
            <v>0</v>
          </cell>
          <cell r="DE290" t="e">
            <v>#DIV/0!</v>
          </cell>
          <cell r="DF290">
            <v>0</v>
          </cell>
          <cell r="DG290">
            <v>0</v>
          </cell>
          <cell r="DH290" t="e">
            <v>#DIV/0!</v>
          </cell>
          <cell r="DI290">
            <v>0</v>
          </cell>
          <cell r="DJ290">
            <v>0</v>
          </cell>
          <cell r="DK290" t="e">
            <v>#DIV/0!</v>
          </cell>
          <cell r="DL290">
            <v>0</v>
          </cell>
          <cell r="DM290">
            <v>0</v>
          </cell>
          <cell r="DN290" t="e">
            <v>#DIV/0!</v>
          </cell>
          <cell r="DO290">
            <v>0</v>
          </cell>
          <cell r="DP290">
            <v>0</v>
          </cell>
          <cell r="DQ290" t="e">
            <v>#DIV/0!</v>
          </cell>
          <cell r="DR290">
            <v>0</v>
          </cell>
          <cell r="DS290">
            <v>0</v>
          </cell>
          <cell r="DT290" t="e">
            <v>#DIV/0!</v>
          </cell>
          <cell r="DU290">
            <v>0</v>
          </cell>
          <cell r="DV290">
            <v>0</v>
          </cell>
          <cell r="DW290" t="e">
            <v>#DIV/0!</v>
          </cell>
          <cell r="DX290">
            <v>0</v>
          </cell>
          <cell r="DY290">
            <v>0</v>
          </cell>
          <cell r="DZ290" t="e">
            <v>#DIV/0!</v>
          </cell>
          <cell r="EA290">
            <v>0</v>
          </cell>
          <cell r="EB290">
            <v>0</v>
          </cell>
          <cell r="EC290" t="e">
            <v>#DIV/0!</v>
          </cell>
          <cell r="ED290">
            <v>0</v>
          </cell>
          <cell r="EE290">
            <v>0</v>
          </cell>
          <cell r="EF290" t="e">
            <v>#DIV/0!</v>
          </cell>
          <cell r="EG290">
            <v>0</v>
          </cell>
          <cell r="EH290">
            <v>0</v>
          </cell>
          <cell r="EI290" t="e">
            <v>#DIV/0!</v>
          </cell>
          <cell r="EJ290">
            <v>0</v>
          </cell>
          <cell r="EK290">
            <v>0</v>
          </cell>
          <cell r="EL290" t="e">
            <v>#DIV/0!</v>
          </cell>
          <cell r="EM290">
            <v>0</v>
          </cell>
          <cell r="EN290">
            <v>0</v>
          </cell>
          <cell r="EO290" t="e">
            <v>#DIV/0!</v>
          </cell>
          <cell r="EP290">
            <v>0</v>
          </cell>
          <cell r="EQ290">
            <v>0</v>
          </cell>
          <cell r="ER290" t="e">
            <v>#DIV/0!</v>
          </cell>
          <cell r="ES290">
            <v>0</v>
          </cell>
          <cell r="ET290">
            <v>0</v>
          </cell>
          <cell r="EU290" t="e">
            <v>#DIV/0!</v>
          </cell>
          <cell r="EV290">
            <v>0</v>
          </cell>
          <cell r="EW290">
            <v>0</v>
          </cell>
          <cell r="EX290" t="e">
            <v>#DIV/0!</v>
          </cell>
          <cell r="EY290">
            <v>0</v>
          </cell>
          <cell r="EZ290">
            <v>0</v>
          </cell>
          <cell r="FA290" t="e">
            <v>#DIV/0!</v>
          </cell>
          <cell r="FB290">
            <v>0</v>
          </cell>
          <cell r="FC290">
            <v>0</v>
          </cell>
          <cell r="FD290" t="e">
            <v>#DIV/0!</v>
          </cell>
          <cell r="FE290">
            <v>0</v>
          </cell>
          <cell r="FF290">
            <v>0</v>
          </cell>
          <cell r="FG290" t="e">
            <v>#DIV/0!</v>
          </cell>
          <cell r="FH290">
            <v>0</v>
          </cell>
          <cell r="FI290">
            <v>0</v>
          </cell>
          <cell r="FJ290" t="e">
            <v>#DIV/0!</v>
          </cell>
          <cell r="FK290">
            <v>0</v>
          </cell>
          <cell r="FL290">
            <v>0</v>
          </cell>
          <cell r="FM290" t="e">
            <v>#DIV/0!</v>
          </cell>
          <cell r="FN290">
            <v>0</v>
          </cell>
          <cell r="FO290">
            <v>0</v>
          </cell>
          <cell r="FP290" t="e">
            <v>#DIV/0!</v>
          </cell>
          <cell r="FQ290">
            <v>0</v>
          </cell>
          <cell r="FR290">
            <v>0</v>
          </cell>
          <cell r="FS290" t="e">
            <v>#DIV/0!</v>
          </cell>
          <cell r="FT290">
            <v>0</v>
          </cell>
          <cell r="FU290">
            <v>0</v>
          </cell>
          <cell r="FV290" t="e">
            <v>#DIV/0!</v>
          </cell>
          <cell r="FW290">
            <v>0</v>
          </cell>
          <cell r="FX290">
            <v>0</v>
          </cell>
          <cell r="FY290" t="e">
            <v>#DIV/0!</v>
          </cell>
          <cell r="FZ290">
            <v>0</v>
          </cell>
          <cell r="GA290">
            <v>0</v>
          </cell>
          <cell r="GB290" t="e">
            <v>#DIV/0!</v>
          </cell>
          <cell r="GC290">
            <v>0</v>
          </cell>
          <cell r="GD290">
            <v>0</v>
          </cell>
          <cell r="GE290" t="e">
            <v>#DIV/0!</v>
          </cell>
          <cell r="GF290">
            <v>0</v>
          </cell>
          <cell r="GG290">
            <v>0</v>
          </cell>
          <cell r="GH290" t="e">
            <v>#DIV/0!</v>
          </cell>
          <cell r="GI290">
            <v>0</v>
          </cell>
          <cell r="GJ290">
            <v>0</v>
          </cell>
          <cell r="GK290" t="e">
            <v>#DIV/0!</v>
          </cell>
          <cell r="GL290">
            <v>0</v>
          </cell>
          <cell r="GM290">
            <v>0</v>
          </cell>
          <cell r="GN290" t="e">
            <v>#DIV/0!</v>
          </cell>
          <cell r="GO290">
            <v>0</v>
          </cell>
          <cell r="GP290">
            <v>0</v>
          </cell>
          <cell r="GQ290" t="e">
            <v>#DIV/0!</v>
          </cell>
          <cell r="GR290">
            <v>0</v>
          </cell>
          <cell r="GS290">
            <v>0</v>
          </cell>
          <cell r="GT290" t="e">
            <v>#DIV/0!</v>
          </cell>
          <cell r="GU290">
            <v>0</v>
          </cell>
          <cell r="GV290">
            <v>0</v>
          </cell>
          <cell r="GW290" t="e">
            <v>#DIV/0!</v>
          </cell>
          <cell r="GX290">
            <v>0</v>
          </cell>
          <cell r="GY290">
            <v>0</v>
          </cell>
          <cell r="GZ290" t="e">
            <v>#DIV/0!</v>
          </cell>
          <cell r="HA290">
            <v>0</v>
          </cell>
          <cell r="HB290">
            <v>0</v>
          </cell>
          <cell r="HC290" t="e">
            <v>#DIV/0!</v>
          </cell>
          <cell r="HD290">
            <v>0</v>
          </cell>
          <cell r="HE290">
            <v>0</v>
          </cell>
          <cell r="HF290" t="e">
            <v>#DIV/0!</v>
          </cell>
          <cell r="HG290">
            <v>0</v>
          </cell>
          <cell r="HH290">
            <v>0</v>
          </cell>
          <cell r="HI290" t="e">
            <v>#DIV/0!</v>
          </cell>
          <cell r="HJ290">
            <v>0</v>
          </cell>
          <cell r="HK290">
            <v>0</v>
          </cell>
          <cell r="HL290" t="e">
            <v>#DIV/0!</v>
          </cell>
          <cell r="HM290">
            <v>0</v>
          </cell>
          <cell r="HN290">
            <v>0</v>
          </cell>
          <cell r="HO290" t="e">
            <v>#DIV/0!</v>
          </cell>
          <cell r="HP290">
            <v>0</v>
          </cell>
          <cell r="HQ290">
            <v>0</v>
          </cell>
          <cell r="HR290" t="e">
            <v>#DIV/0!</v>
          </cell>
          <cell r="HS290">
            <v>0</v>
          </cell>
          <cell r="HT290">
            <v>0</v>
          </cell>
          <cell r="HU290" t="e">
            <v>#DIV/0!</v>
          </cell>
          <cell r="HV290">
            <v>0</v>
          </cell>
          <cell r="HW290">
            <v>0</v>
          </cell>
          <cell r="HX290" t="e">
            <v>#DIV/0!</v>
          </cell>
          <cell r="HY290">
            <v>0</v>
          </cell>
          <cell r="HZ290">
            <v>0</v>
          </cell>
          <cell r="IA290" t="e">
            <v>#DIV/0!</v>
          </cell>
          <cell r="IB290">
            <v>0</v>
          </cell>
          <cell r="IC290">
            <v>0</v>
          </cell>
          <cell r="ID290" t="e">
            <v>#DIV/0!</v>
          </cell>
          <cell r="IE290">
            <v>0</v>
          </cell>
          <cell r="IF290">
            <v>0</v>
          </cell>
          <cell r="IG290" t="e">
            <v>#DIV/0!</v>
          </cell>
          <cell r="IH290">
            <v>0</v>
          </cell>
          <cell r="II290">
            <v>0</v>
          </cell>
          <cell r="IJ290" t="e">
            <v>#DIV/0!</v>
          </cell>
          <cell r="IK290">
            <v>0</v>
          </cell>
          <cell r="IL290">
            <v>0</v>
          </cell>
          <cell r="IM290" t="e">
            <v>#DIV/0!</v>
          </cell>
          <cell r="IN290">
            <v>0</v>
          </cell>
          <cell r="IO290">
            <v>0</v>
          </cell>
          <cell r="IP290" t="e">
            <v>#DIV/0!</v>
          </cell>
          <cell r="IQ290">
            <v>0</v>
          </cell>
          <cell r="IR290">
            <v>0</v>
          </cell>
          <cell r="IS290" t="e">
            <v>#DIV/0!</v>
          </cell>
          <cell r="IT290">
            <v>0</v>
          </cell>
          <cell r="IU290">
            <v>0</v>
          </cell>
          <cell r="IV290" t="e">
            <v>#DIV/0!</v>
          </cell>
          <cell r="IW290">
            <v>0</v>
          </cell>
          <cell r="IX290">
            <v>0</v>
          </cell>
          <cell r="IY290" t="e">
            <v>#DIV/0!</v>
          </cell>
          <cell r="IZ290">
            <v>0</v>
          </cell>
          <cell r="JA290">
            <v>0</v>
          </cell>
          <cell r="JB290" t="e">
            <v>#DIV/0!</v>
          </cell>
          <cell r="JC290">
            <v>0</v>
          </cell>
          <cell r="JD290">
            <v>0</v>
          </cell>
          <cell r="JE290" t="e">
            <v>#DIV/0!</v>
          </cell>
          <cell r="JF290">
            <v>0</v>
          </cell>
          <cell r="JG290">
            <v>0</v>
          </cell>
          <cell r="JH290" t="e">
            <v>#DIV/0!</v>
          </cell>
          <cell r="JI290">
            <v>0</v>
          </cell>
          <cell r="JJ290">
            <v>0</v>
          </cell>
          <cell r="JK290" t="e">
            <v>#DIV/0!</v>
          </cell>
          <cell r="JL290">
            <v>0</v>
          </cell>
          <cell r="JM290">
            <v>0</v>
          </cell>
          <cell r="JN290" t="e">
            <v>#DIV/0!</v>
          </cell>
          <cell r="JO290">
            <v>0</v>
          </cell>
          <cell r="JP290">
            <v>0</v>
          </cell>
          <cell r="JQ290" t="e">
            <v>#DIV/0!</v>
          </cell>
          <cell r="JR290">
            <v>0</v>
          </cell>
          <cell r="JS290">
            <v>0</v>
          </cell>
          <cell r="JT290" t="e">
            <v>#DIV/0!</v>
          </cell>
          <cell r="JU290">
            <v>0</v>
          </cell>
          <cell r="JV290">
            <v>0</v>
          </cell>
          <cell r="JW290" t="e">
            <v>#DIV/0!</v>
          </cell>
          <cell r="JX290">
            <v>0</v>
          </cell>
          <cell r="JY290">
            <v>0</v>
          </cell>
          <cell r="JZ290" t="e">
            <v>#DIV/0!</v>
          </cell>
          <cell r="KA290">
            <v>0</v>
          </cell>
          <cell r="KB290">
            <v>0</v>
          </cell>
          <cell r="KC290" t="e">
            <v>#DIV/0!</v>
          </cell>
          <cell r="KD290">
            <v>0</v>
          </cell>
          <cell r="KE290">
            <v>0</v>
          </cell>
          <cell r="KF290" t="e">
            <v>#DIV/0!</v>
          </cell>
          <cell r="KG290">
            <v>0</v>
          </cell>
          <cell r="KH290">
            <v>0</v>
          </cell>
          <cell r="KI290" t="e">
            <v>#DIV/0!</v>
          </cell>
          <cell r="KJ290">
            <v>0</v>
          </cell>
          <cell r="KK290">
            <v>0</v>
          </cell>
          <cell r="KL290" t="e">
            <v>#DIV/0!</v>
          </cell>
          <cell r="KM290">
            <v>0</v>
          </cell>
          <cell r="KN290">
            <v>0</v>
          </cell>
          <cell r="KO290" t="e">
            <v>#DIV/0!</v>
          </cell>
          <cell r="KP290">
            <v>0</v>
          </cell>
          <cell r="KQ290">
            <v>0</v>
          </cell>
          <cell r="KR290" t="e">
            <v>#DIV/0!</v>
          </cell>
          <cell r="KS290">
            <v>0</v>
          </cell>
          <cell r="KT290">
            <v>0</v>
          </cell>
          <cell r="KU290" t="e">
            <v>#DIV/0!</v>
          </cell>
          <cell r="KV290">
            <v>0</v>
          </cell>
          <cell r="KW290">
            <v>0</v>
          </cell>
          <cell r="KX290" t="e">
            <v>#DIV/0!</v>
          </cell>
          <cell r="KY290">
            <v>0</v>
          </cell>
          <cell r="KZ290">
            <v>0</v>
          </cell>
          <cell r="LA290" t="e">
            <v>#DIV/0!</v>
          </cell>
          <cell r="LB290">
            <v>0</v>
          </cell>
          <cell r="LC290">
            <v>0</v>
          </cell>
          <cell r="LD290" t="e">
            <v>#DIV/0!</v>
          </cell>
          <cell r="LE290">
            <v>0</v>
          </cell>
          <cell r="LF290">
            <v>0</v>
          </cell>
          <cell r="LG290" t="e">
            <v>#DIV/0!</v>
          </cell>
          <cell r="LH290">
            <v>0</v>
          </cell>
          <cell r="LI290">
            <v>0</v>
          </cell>
          <cell r="LJ290" t="e">
            <v>#DIV/0!</v>
          </cell>
          <cell r="LK290">
            <v>0</v>
          </cell>
          <cell r="LL290">
            <v>0</v>
          </cell>
          <cell r="LM290" t="e">
            <v>#DIV/0!</v>
          </cell>
        </row>
        <row r="291">
          <cell r="D291">
            <v>42979</v>
          </cell>
          <cell r="E291">
            <v>0</v>
          </cell>
          <cell r="F291">
            <v>0</v>
          </cell>
          <cell r="G291" t="e">
            <v>#DIV/0!</v>
          </cell>
          <cell r="H291">
            <v>0</v>
          </cell>
          <cell r="I291">
            <v>0</v>
          </cell>
          <cell r="J291" t="e">
            <v>#DIV/0!</v>
          </cell>
          <cell r="K291">
            <v>0</v>
          </cell>
          <cell r="L291">
            <v>0</v>
          </cell>
          <cell r="M291" t="e">
            <v>#DIV/0!</v>
          </cell>
          <cell r="N291">
            <v>0</v>
          </cell>
          <cell r="O291">
            <v>0</v>
          </cell>
          <cell r="P291" t="e">
            <v>#DIV/0!</v>
          </cell>
          <cell r="Q291">
            <v>0</v>
          </cell>
          <cell r="R291">
            <v>0</v>
          </cell>
          <cell r="S291" t="e">
            <v>#DIV/0!</v>
          </cell>
          <cell r="T291">
            <v>0</v>
          </cell>
          <cell r="U291">
            <v>0</v>
          </cell>
          <cell r="V291" t="e">
            <v>#DIV/0!</v>
          </cell>
          <cell r="W291">
            <v>0</v>
          </cell>
          <cell r="X291">
            <v>0</v>
          </cell>
          <cell r="Y291" t="e">
            <v>#DIV/0!</v>
          </cell>
          <cell r="Z291">
            <v>0</v>
          </cell>
          <cell r="AA291">
            <v>0</v>
          </cell>
          <cell r="AB291" t="e">
            <v>#DIV/0!</v>
          </cell>
          <cell r="AC291">
            <v>0</v>
          </cell>
          <cell r="AD291">
            <v>0</v>
          </cell>
          <cell r="AE291" t="e">
            <v>#DIV/0!</v>
          </cell>
          <cell r="AF291">
            <v>0</v>
          </cell>
          <cell r="AG291">
            <v>0</v>
          </cell>
          <cell r="AH291" t="e">
            <v>#DIV/0!</v>
          </cell>
          <cell r="AI291">
            <v>0</v>
          </cell>
          <cell r="AJ291">
            <v>0</v>
          </cell>
          <cell r="AK291" t="e">
            <v>#DIV/0!</v>
          </cell>
          <cell r="AL291">
            <v>0</v>
          </cell>
          <cell r="AM291">
            <v>0</v>
          </cell>
          <cell r="AN291" t="e">
            <v>#DIV/0!</v>
          </cell>
          <cell r="AO291">
            <v>0</v>
          </cell>
          <cell r="AP291">
            <v>0</v>
          </cell>
          <cell r="AQ291" t="e">
            <v>#DIV/0!</v>
          </cell>
          <cell r="AR291">
            <v>0</v>
          </cell>
          <cell r="AS291">
            <v>0</v>
          </cell>
          <cell r="AT291" t="e">
            <v>#DIV/0!</v>
          </cell>
          <cell r="AU291">
            <v>0</v>
          </cell>
          <cell r="AV291">
            <v>0</v>
          </cell>
          <cell r="AW291" t="e">
            <v>#DIV/0!</v>
          </cell>
          <cell r="AX291">
            <v>0</v>
          </cell>
          <cell r="AY291">
            <v>0</v>
          </cell>
          <cell r="AZ291" t="e">
            <v>#DIV/0!</v>
          </cell>
          <cell r="BA291">
            <v>0</v>
          </cell>
          <cell r="BB291">
            <v>0</v>
          </cell>
          <cell r="BC291" t="e">
            <v>#DIV/0!</v>
          </cell>
          <cell r="BD291">
            <v>0</v>
          </cell>
          <cell r="BE291">
            <v>0</v>
          </cell>
          <cell r="BF291" t="e">
            <v>#DIV/0!</v>
          </cell>
          <cell r="BG291">
            <v>0</v>
          </cell>
          <cell r="BH291">
            <v>0</v>
          </cell>
          <cell r="BI291" t="e">
            <v>#DIV/0!</v>
          </cell>
          <cell r="BJ291">
            <v>0</v>
          </cell>
          <cell r="BK291">
            <v>0</v>
          </cell>
          <cell r="BL291" t="e">
            <v>#DIV/0!</v>
          </cell>
          <cell r="BM291">
            <v>0</v>
          </cell>
          <cell r="BN291">
            <v>0</v>
          </cell>
          <cell r="BO291" t="e">
            <v>#DIV/0!</v>
          </cell>
          <cell r="BP291">
            <v>0</v>
          </cell>
          <cell r="BQ291">
            <v>0</v>
          </cell>
          <cell r="BR291" t="e">
            <v>#DIV/0!</v>
          </cell>
          <cell r="BS291">
            <v>0</v>
          </cell>
          <cell r="BT291">
            <v>0</v>
          </cell>
          <cell r="BU291" t="e">
            <v>#DIV/0!</v>
          </cell>
          <cell r="BV291">
            <v>0</v>
          </cell>
          <cell r="BW291">
            <v>0</v>
          </cell>
          <cell r="BX291" t="e">
            <v>#DIV/0!</v>
          </cell>
          <cell r="BY291">
            <v>0</v>
          </cell>
          <cell r="BZ291">
            <v>0</v>
          </cell>
          <cell r="CA291" t="e">
            <v>#DIV/0!</v>
          </cell>
          <cell r="CB291">
            <v>0</v>
          </cell>
          <cell r="CC291">
            <v>0</v>
          </cell>
          <cell r="CD291" t="e">
            <v>#DIV/0!</v>
          </cell>
          <cell r="CE291">
            <v>0</v>
          </cell>
          <cell r="CF291">
            <v>0</v>
          </cell>
          <cell r="CG291" t="e">
            <v>#DIV/0!</v>
          </cell>
          <cell r="CH291">
            <v>0</v>
          </cell>
          <cell r="CI291">
            <v>0</v>
          </cell>
          <cell r="CJ291" t="e">
            <v>#DIV/0!</v>
          </cell>
          <cell r="CK291">
            <v>0</v>
          </cell>
          <cell r="CL291">
            <v>0</v>
          </cell>
          <cell r="CM291" t="e">
            <v>#DIV/0!</v>
          </cell>
          <cell r="CN291">
            <v>0</v>
          </cell>
          <cell r="CO291">
            <v>0</v>
          </cell>
          <cell r="CP291" t="e">
            <v>#DIV/0!</v>
          </cell>
          <cell r="CQ291">
            <v>0</v>
          </cell>
          <cell r="CR291">
            <v>0</v>
          </cell>
          <cell r="CS291" t="e">
            <v>#DIV/0!</v>
          </cell>
          <cell r="CT291">
            <v>0</v>
          </cell>
          <cell r="CU291">
            <v>0</v>
          </cell>
          <cell r="CV291" t="e">
            <v>#DIV/0!</v>
          </cell>
          <cell r="CW291">
            <v>0</v>
          </cell>
          <cell r="CX291">
            <v>0</v>
          </cell>
          <cell r="CY291" t="e">
            <v>#DIV/0!</v>
          </cell>
          <cell r="CZ291">
            <v>0</v>
          </cell>
          <cell r="DA291">
            <v>0</v>
          </cell>
          <cell r="DB291" t="e">
            <v>#DIV/0!</v>
          </cell>
          <cell r="DC291">
            <v>0</v>
          </cell>
          <cell r="DD291">
            <v>0</v>
          </cell>
          <cell r="DE291" t="e">
            <v>#DIV/0!</v>
          </cell>
          <cell r="DF291">
            <v>0</v>
          </cell>
          <cell r="DG291">
            <v>0</v>
          </cell>
          <cell r="DH291" t="e">
            <v>#DIV/0!</v>
          </cell>
          <cell r="DI291">
            <v>0</v>
          </cell>
          <cell r="DJ291">
            <v>0</v>
          </cell>
          <cell r="DK291" t="e">
            <v>#DIV/0!</v>
          </cell>
          <cell r="DL291">
            <v>0</v>
          </cell>
          <cell r="DM291">
            <v>0</v>
          </cell>
          <cell r="DN291" t="e">
            <v>#DIV/0!</v>
          </cell>
          <cell r="DO291">
            <v>0</v>
          </cell>
          <cell r="DP291">
            <v>0</v>
          </cell>
          <cell r="DQ291" t="e">
            <v>#DIV/0!</v>
          </cell>
          <cell r="DR291">
            <v>0</v>
          </cell>
          <cell r="DS291">
            <v>0</v>
          </cell>
          <cell r="DT291" t="e">
            <v>#DIV/0!</v>
          </cell>
          <cell r="DU291">
            <v>0</v>
          </cell>
          <cell r="DV291">
            <v>0</v>
          </cell>
          <cell r="DW291" t="e">
            <v>#DIV/0!</v>
          </cell>
          <cell r="DX291">
            <v>0</v>
          </cell>
          <cell r="DY291">
            <v>0</v>
          </cell>
          <cell r="DZ291" t="e">
            <v>#DIV/0!</v>
          </cell>
          <cell r="EA291">
            <v>0</v>
          </cell>
          <cell r="EB291">
            <v>0</v>
          </cell>
          <cell r="EC291" t="e">
            <v>#DIV/0!</v>
          </cell>
          <cell r="ED291">
            <v>0</v>
          </cell>
          <cell r="EE291">
            <v>0</v>
          </cell>
          <cell r="EF291" t="e">
            <v>#DIV/0!</v>
          </cell>
          <cell r="EG291">
            <v>0</v>
          </cell>
          <cell r="EH291">
            <v>0</v>
          </cell>
          <cell r="EI291" t="e">
            <v>#DIV/0!</v>
          </cell>
          <cell r="EJ291">
            <v>0</v>
          </cell>
          <cell r="EK291">
            <v>0</v>
          </cell>
          <cell r="EL291" t="e">
            <v>#DIV/0!</v>
          </cell>
          <cell r="EM291">
            <v>0</v>
          </cell>
          <cell r="EN291">
            <v>0</v>
          </cell>
          <cell r="EO291" t="e">
            <v>#DIV/0!</v>
          </cell>
          <cell r="EP291">
            <v>0</v>
          </cell>
          <cell r="EQ291">
            <v>0</v>
          </cell>
          <cell r="ER291" t="e">
            <v>#DIV/0!</v>
          </cell>
          <cell r="ES291">
            <v>0</v>
          </cell>
          <cell r="ET291">
            <v>0</v>
          </cell>
          <cell r="EU291" t="e">
            <v>#DIV/0!</v>
          </cell>
          <cell r="EV291">
            <v>0</v>
          </cell>
          <cell r="EW291">
            <v>0</v>
          </cell>
          <cell r="EX291" t="e">
            <v>#DIV/0!</v>
          </cell>
          <cell r="EY291">
            <v>0</v>
          </cell>
          <cell r="EZ291">
            <v>0</v>
          </cell>
          <cell r="FA291" t="e">
            <v>#DIV/0!</v>
          </cell>
          <cell r="FB291">
            <v>0</v>
          </cell>
          <cell r="FC291">
            <v>0</v>
          </cell>
          <cell r="FD291" t="e">
            <v>#DIV/0!</v>
          </cell>
          <cell r="FE291">
            <v>0</v>
          </cell>
          <cell r="FF291">
            <v>0</v>
          </cell>
          <cell r="FG291" t="e">
            <v>#DIV/0!</v>
          </cell>
          <cell r="FH291">
            <v>0</v>
          </cell>
          <cell r="FI291">
            <v>0</v>
          </cell>
          <cell r="FJ291" t="e">
            <v>#DIV/0!</v>
          </cell>
          <cell r="FK291">
            <v>0</v>
          </cell>
          <cell r="FL291">
            <v>0</v>
          </cell>
          <cell r="FM291" t="e">
            <v>#DIV/0!</v>
          </cell>
          <cell r="FN291">
            <v>0</v>
          </cell>
          <cell r="FO291">
            <v>0</v>
          </cell>
          <cell r="FP291" t="e">
            <v>#DIV/0!</v>
          </cell>
          <cell r="FQ291">
            <v>0</v>
          </cell>
          <cell r="FR291">
            <v>0</v>
          </cell>
          <cell r="FS291" t="e">
            <v>#DIV/0!</v>
          </cell>
          <cell r="FT291">
            <v>0</v>
          </cell>
          <cell r="FU291">
            <v>0</v>
          </cell>
          <cell r="FV291" t="e">
            <v>#DIV/0!</v>
          </cell>
          <cell r="FW291">
            <v>0</v>
          </cell>
          <cell r="FX291">
            <v>0</v>
          </cell>
          <cell r="FY291" t="e">
            <v>#DIV/0!</v>
          </cell>
          <cell r="FZ291">
            <v>0</v>
          </cell>
          <cell r="GA291">
            <v>0</v>
          </cell>
          <cell r="GB291" t="e">
            <v>#DIV/0!</v>
          </cell>
          <cell r="GC291">
            <v>0</v>
          </cell>
          <cell r="GD291">
            <v>0</v>
          </cell>
          <cell r="GE291" t="e">
            <v>#DIV/0!</v>
          </cell>
          <cell r="GF291">
            <v>0</v>
          </cell>
          <cell r="GG291">
            <v>0</v>
          </cell>
          <cell r="GH291" t="e">
            <v>#DIV/0!</v>
          </cell>
          <cell r="GI291">
            <v>0</v>
          </cell>
          <cell r="GJ291">
            <v>0</v>
          </cell>
          <cell r="GK291" t="e">
            <v>#DIV/0!</v>
          </cell>
          <cell r="GL291">
            <v>0</v>
          </cell>
          <cell r="GM291">
            <v>0</v>
          </cell>
          <cell r="GN291" t="e">
            <v>#DIV/0!</v>
          </cell>
          <cell r="GO291">
            <v>0</v>
          </cell>
          <cell r="GP291">
            <v>0</v>
          </cell>
          <cell r="GQ291" t="e">
            <v>#DIV/0!</v>
          </cell>
          <cell r="GR291">
            <v>0</v>
          </cell>
          <cell r="GS291">
            <v>0</v>
          </cell>
          <cell r="GT291" t="e">
            <v>#DIV/0!</v>
          </cell>
          <cell r="GU291">
            <v>0</v>
          </cell>
          <cell r="GV291">
            <v>0</v>
          </cell>
          <cell r="GW291" t="e">
            <v>#DIV/0!</v>
          </cell>
          <cell r="GX291">
            <v>0</v>
          </cell>
          <cell r="GY291">
            <v>0</v>
          </cell>
          <cell r="GZ291" t="e">
            <v>#DIV/0!</v>
          </cell>
          <cell r="HA291">
            <v>0</v>
          </cell>
          <cell r="HB291">
            <v>0</v>
          </cell>
          <cell r="HC291" t="e">
            <v>#DIV/0!</v>
          </cell>
          <cell r="HD291">
            <v>0</v>
          </cell>
          <cell r="HE291">
            <v>0</v>
          </cell>
          <cell r="HF291" t="e">
            <v>#DIV/0!</v>
          </cell>
          <cell r="HG291">
            <v>0</v>
          </cell>
          <cell r="HH291">
            <v>0</v>
          </cell>
          <cell r="HI291" t="e">
            <v>#DIV/0!</v>
          </cell>
          <cell r="HJ291">
            <v>0</v>
          </cell>
          <cell r="HK291">
            <v>0</v>
          </cell>
          <cell r="HL291" t="e">
            <v>#DIV/0!</v>
          </cell>
          <cell r="HM291">
            <v>0</v>
          </cell>
          <cell r="HN291">
            <v>0</v>
          </cell>
          <cell r="HO291" t="e">
            <v>#DIV/0!</v>
          </cell>
          <cell r="HP291">
            <v>0</v>
          </cell>
          <cell r="HQ291">
            <v>0</v>
          </cell>
          <cell r="HR291" t="e">
            <v>#DIV/0!</v>
          </cell>
          <cell r="HS291">
            <v>0</v>
          </cell>
          <cell r="HT291">
            <v>0</v>
          </cell>
          <cell r="HU291" t="e">
            <v>#DIV/0!</v>
          </cell>
          <cell r="HV291">
            <v>0</v>
          </cell>
          <cell r="HW291">
            <v>0</v>
          </cell>
          <cell r="HX291" t="e">
            <v>#DIV/0!</v>
          </cell>
          <cell r="HY291">
            <v>0</v>
          </cell>
          <cell r="HZ291">
            <v>0</v>
          </cell>
          <cell r="IA291" t="e">
            <v>#DIV/0!</v>
          </cell>
          <cell r="IB291">
            <v>0</v>
          </cell>
          <cell r="IC291">
            <v>0</v>
          </cell>
          <cell r="ID291" t="e">
            <v>#DIV/0!</v>
          </cell>
          <cell r="IE291">
            <v>0</v>
          </cell>
          <cell r="IF291">
            <v>0</v>
          </cell>
          <cell r="IG291" t="e">
            <v>#DIV/0!</v>
          </cell>
          <cell r="IH291">
            <v>0</v>
          </cell>
          <cell r="II291">
            <v>0</v>
          </cell>
          <cell r="IJ291" t="e">
            <v>#DIV/0!</v>
          </cell>
          <cell r="IK291">
            <v>0</v>
          </cell>
          <cell r="IL291">
            <v>0</v>
          </cell>
          <cell r="IM291" t="e">
            <v>#DIV/0!</v>
          </cell>
          <cell r="IN291">
            <v>0</v>
          </cell>
          <cell r="IO291">
            <v>0</v>
          </cell>
          <cell r="IP291" t="e">
            <v>#DIV/0!</v>
          </cell>
          <cell r="IQ291">
            <v>0</v>
          </cell>
          <cell r="IR291">
            <v>0</v>
          </cell>
          <cell r="IS291" t="e">
            <v>#DIV/0!</v>
          </cell>
          <cell r="IT291">
            <v>0</v>
          </cell>
          <cell r="IU291">
            <v>0</v>
          </cell>
          <cell r="IV291" t="e">
            <v>#DIV/0!</v>
          </cell>
          <cell r="IW291">
            <v>0</v>
          </cell>
          <cell r="IX291">
            <v>0</v>
          </cell>
          <cell r="IY291" t="e">
            <v>#DIV/0!</v>
          </cell>
          <cell r="IZ291">
            <v>0</v>
          </cell>
          <cell r="JA291">
            <v>0</v>
          </cell>
          <cell r="JB291" t="e">
            <v>#DIV/0!</v>
          </cell>
          <cell r="JC291">
            <v>0</v>
          </cell>
          <cell r="JD291">
            <v>0</v>
          </cell>
          <cell r="JE291" t="e">
            <v>#DIV/0!</v>
          </cell>
          <cell r="JF291">
            <v>0</v>
          </cell>
          <cell r="JG291">
            <v>0</v>
          </cell>
          <cell r="JH291" t="e">
            <v>#DIV/0!</v>
          </cell>
          <cell r="JI291">
            <v>0</v>
          </cell>
          <cell r="JJ291">
            <v>0</v>
          </cell>
          <cell r="JK291" t="e">
            <v>#DIV/0!</v>
          </cell>
          <cell r="JL291">
            <v>0</v>
          </cell>
          <cell r="JM291">
            <v>0</v>
          </cell>
          <cell r="JN291" t="e">
            <v>#DIV/0!</v>
          </cell>
          <cell r="JO291">
            <v>0</v>
          </cell>
          <cell r="JP291">
            <v>0</v>
          </cell>
          <cell r="JQ291" t="e">
            <v>#DIV/0!</v>
          </cell>
          <cell r="JR291">
            <v>0</v>
          </cell>
          <cell r="JS291">
            <v>0</v>
          </cell>
          <cell r="JT291" t="e">
            <v>#DIV/0!</v>
          </cell>
          <cell r="JU291">
            <v>0</v>
          </cell>
          <cell r="JV291">
            <v>0</v>
          </cell>
          <cell r="JW291" t="e">
            <v>#DIV/0!</v>
          </cell>
          <cell r="JX291">
            <v>0</v>
          </cell>
          <cell r="JY291">
            <v>0</v>
          </cell>
          <cell r="JZ291" t="e">
            <v>#DIV/0!</v>
          </cell>
          <cell r="KA291">
            <v>0</v>
          </cell>
          <cell r="KB291">
            <v>0</v>
          </cell>
          <cell r="KC291" t="e">
            <v>#DIV/0!</v>
          </cell>
          <cell r="KD291">
            <v>0</v>
          </cell>
          <cell r="KE291">
            <v>0</v>
          </cell>
          <cell r="KF291" t="e">
            <v>#DIV/0!</v>
          </cell>
          <cell r="KG291">
            <v>0</v>
          </cell>
          <cell r="KH291">
            <v>0</v>
          </cell>
          <cell r="KI291" t="e">
            <v>#DIV/0!</v>
          </cell>
          <cell r="KJ291">
            <v>0</v>
          </cell>
          <cell r="KK291">
            <v>0</v>
          </cell>
          <cell r="KL291" t="e">
            <v>#DIV/0!</v>
          </cell>
          <cell r="KM291">
            <v>0</v>
          </cell>
          <cell r="KN291">
            <v>0</v>
          </cell>
          <cell r="KO291" t="e">
            <v>#DIV/0!</v>
          </cell>
          <cell r="KP291">
            <v>0</v>
          </cell>
          <cell r="KQ291">
            <v>0</v>
          </cell>
          <cell r="KR291" t="e">
            <v>#DIV/0!</v>
          </cell>
          <cell r="KS291">
            <v>0</v>
          </cell>
          <cell r="KT291">
            <v>0</v>
          </cell>
          <cell r="KU291" t="e">
            <v>#DIV/0!</v>
          </cell>
          <cell r="KV291">
            <v>0</v>
          </cell>
          <cell r="KW291">
            <v>0</v>
          </cell>
          <cell r="KX291" t="e">
            <v>#DIV/0!</v>
          </cell>
          <cell r="KY291">
            <v>0</v>
          </cell>
          <cell r="KZ291">
            <v>0</v>
          </cell>
          <cell r="LA291" t="e">
            <v>#DIV/0!</v>
          </cell>
          <cell r="LB291">
            <v>0</v>
          </cell>
          <cell r="LC291">
            <v>0</v>
          </cell>
          <cell r="LD291" t="e">
            <v>#DIV/0!</v>
          </cell>
          <cell r="LE291">
            <v>0</v>
          </cell>
          <cell r="LF291">
            <v>0</v>
          </cell>
          <cell r="LG291" t="e">
            <v>#DIV/0!</v>
          </cell>
          <cell r="LH291">
            <v>0</v>
          </cell>
          <cell r="LI291">
            <v>0</v>
          </cell>
          <cell r="LJ291" t="e">
            <v>#DIV/0!</v>
          </cell>
          <cell r="LK291">
            <v>0</v>
          </cell>
          <cell r="LL291">
            <v>0</v>
          </cell>
          <cell r="LM291" t="e">
            <v>#DIV/0!</v>
          </cell>
        </row>
        <row r="292">
          <cell r="D292">
            <v>42980</v>
          </cell>
          <cell r="E292">
            <v>0</v>
          </cell>
          <cell r="F292">
            <v>0</v>
          </cell>
          <cell r="G292" t="e">
            <v>#DIV/0!</v>
          </cell>
          <cell r="H292">
            <v>0</v>
          </cell>
          <cell r="I292">
            <v>0</v>
          </cell>
          <cell r="J292" t="e">
            <v>#DIV/0!</v>
          </cell>
          <cell r="K292">
            <v>0</v>
          </cell>
          <cell r="L292">
            <v>0</v>
          </cell>
          <cell r="M292" t="e">
            <v>#DIV/0!</v>
          </cell>
          <cell r="N292">
            <v>0</v>
          </cell>
          <cell r="O292">
            <v>0</v>
          </cell>
          <cell r="P292" t="e">
            <v>#DIV/0!</v>
          </cell>
          <cell r="Q292">
            <v>0</v>
          </cell>
          <cell r="R292">
            <v>0</v>
          </cell>
          <cell r="S292" t="e">
            <v>#DIV/0!</v>
          </cell>
          <cell r="T292">
            <v>0</v>
          </cell>
          <cell r="U292">
            <v>0</v>
          </cell>
          <cell r="V292" t="e">
            <v>#DIV/0!</v>
          </cell>
          <cell r="W292">
            <v>0</v>
          </cell>
          <cell r="X292">
            <v>0</v>
          </cell>
          <cell r="Y292" t="e">
            <v>#DIV/0!</v>
          </cell>
          <cell r="Z292">
            <v>0</v>
          </cell>
          <cell r="AA292">
            <v>0</v>
          </cell>
          <cell r="AB292" t="e">
            <v>#DIV/0!</v>
          </cell>
          <cell r="AC292">
            <v>0</v>
          </cell>
          <cell r="AD292">
            <v>0</v>
          </cell>
          <cell r="AE292" t="e">
            <v>#DIV/0!</v>
          </cell>
          <cell r="AF292">
            <v>0</v>
          </cell>
          <cell r="AG292">
            <v>0</v>
          </cell>
          <cell r="AH292" t="e">
            <v>#DIV/0!</v>
          </cell>
          <cell r="AI292">
            <v>0</v>
          </cell>
          <cell r="AJ292">
            <v>0</v>
          </cell>
          <cell r="AK292" t="e">
            <v>#DIV/0!</v>
          </cell>
          <cell r="AL292">
            <v>0</v>
          </cell>
          <cell r="AM292">
            <v>0</v>
          </cell>
          <cell r="AN292" t="e">
            <v>#DIV/0!</v>
          </cell>
          <cell r="AO292">
            <v>0</v>
          </cell>
          <cell r="AP292">
            <v>0</v>
          </cell>
          <cell r="AQ292" t="e">
            <v>#DIV/0!</v>
          </cell>
          <cell r="AR292">
            <v>0</v>
          </cell>
          <cell r="AS292">
            <v>0</v>
          </cell>
          <cell r="AT292" t="e">
            <v>#DIV/0!</v>
          </cell>
          <cell r="AU292">
            <v>0</v>
          </cell>
          <cell r="AV292">
            <v>0</v>
          </cell>
          <cell r="AW292" t="e">
            <v>#DIV/0!</v>
          </cell>
          <cell r="AX292">
            <v>0</v>
          </cell>
          <cell r="AY292">
            <v>0</v>
          </cell>
          <cell r="AZ292" t="e">
            <v>#DIV/0!</v>
          </cell>
          <cell r="BA292">
            <v>0</v>
          </cell>
          <cell r="BB292">
            <v>0</v>
          </cell>
          <cell r="BC292" t="e">
            <v>#DIV/0!</v>
          </cell>
          <cell r="BD292">
            <v>0</v>
          </cell>
          <cell r="BE292">
            <v>0</v>
          </cell>
          <cell r="BF292" t="e">
            <v>#DIV/0!</v>
          </cell>
          <cell r="BG292">
            <v>0</v>
          </cell>
          <cell r="BH292">
            <v>0</v>
          </cell>
          <cell r="BI292" t="e">
            <v>#DIV/0!</v>
          </cell>
          <cell r="BJ292">
            <v>0</v>
          </cell>
          <cell r="BK292">
            <v>0</v>
          </cell>
          <cell r="BL292" t="e">
            <v>#DIV/0!</v>
          </cell>
          <cell r="BM292">
            <v>0</v>
          </cell>
          <cell r="BN292">
            <v>0</v>
          </cell>
          <cell r="BO292" t="e">
            <v>#DIV/0!</v>
          </cell>
          <cell r="BP292">
            <v>0</v>
          </cell>
          <cell r="BQ292">
            <v>0</v>
          </cell>
          <cell r="BR292" t="e">
            <v>#DIV/0!</v>
          </cell>
          <cell r="BS292">
            <v>0</v>
          </cell>
          <cell r="BT292">
            <v>0</v>
          </cell>
          <cell r="BU292" t="e">
            <v>#DIV/0!</v>
          </cell>
          <cell r="BV292">
            <v>0</v>
          </cell>
          <cell r="BW292">
            <v>0</v>
          </cell>
          <cell r="BX292" t="e">
            <v>#DIV/0!</v>
          </cell>
          <cell r="BY292">
            <v>0</v>
          </cell>
          <cell r="BZ292">
            <v>0</v>
          </cell>
          <cell r="CA292" t="e">
            <v>#DIV/0!</v>
          </cell>
          <cell r="CB292">
            <v>0</v>
          </cell>
          <cell r="CC292">
            <v>0</v>
          </cell>
          <cell r="CD292" t="e">
            <v>#DIV/0!</v>
          </cell>
          <cell r="CE292">
            <v>0</v>
          </cell>
          <cell r="CF292">
            <v>0</v>
          </cell>
          <cell r="CG292" t="e">
            <v>#DIV/0!</v>
          </cell>
          <cell r="CH292">
            <v>0</v>
          </cell>
          <cell r="CI292">
            <v>0</v>
          </cell>
          <cell r="CJ292" t="e">
            <v>#DIV/0!</v>
          </cell>
          <cell r="CK292">
            <v>0</v>
          </cell>
          <cell r="CL292">
            <v>0</v>
          </cell>
          <cell r="CM292" t="e">
            <v>#DIV/0!</v>
          </cell>
          <cell r="CN292">
            <v>0</v>
          </cell>
          <cell r="CO292">
            <v>0</v>
          </cell>
          <cell r="CP292" t="e">
            <v>#DIV/0!</v>
          </cell>
          <cell r="CQ292">
            <v>0</v>
          </cell>
          <cell r="CR292">
            <v>0</v>
          </cell>
          <cell r="CS292" t="e">
            <v>#DIV/0!</v>
          </cell>
          <cell r="CT292">
            <v>0</v>
          </cell>
          <cell r="CU292">
            <v>0</v>
          </cell>
          <cell r="CV292" t="e">
            <v>#DIV/0!</v>
          </cell>
          <cell r="CW292">
            <v>0</v>
          </cell>
          <cell r="CX292">
            <v>0</v>
          </cell>
          <cell r="CY292" t="e">
            <v>#DIV/0!</v>
          </cell>
          <cell r="CZ292">
            <v>0</v>
          </cell>
          <cell r="DA292">
            <v>0</v>
          </cell>
          <cell r="DB292" t="e">
            <v>#DIV/0!</v>
          </cell>
          <cell r="DC292">
            <v>0</v>
          </cell>
          <cell r="DD292">
            <v>0</v>
          </cell>
          <cell r="DE292" t="e">
            <v>#DIV/0!</v>
          </cell>
          <cell r="DF292">
            <v>0</v>
          </cell>
          <cell r="DG292">
            <v>0</v>
          </cell>
          <cell r="DH292" t="e">
            <v>#DIV/0!</v>
          </cell>
          <cell r="DI292">
            <v>0</v>
          </cell>
          <cell r="DJ292">
            <v>0</v>
          </cell>
          <cell r="DK292" t="e">
            <v>#DIV/0!</v>
          </cell>
          <cell r="DL292">
            <v>0</v>
          </cell>
          <cell r="DM292">
            <v>0</v>
          </cell>
          <cell r="DN292" t="e">
            <v>#DIV/0!</v>
          </cell>
          <cell r="DO292">
            <v>0</v>
          </cell>
          <cell r="DP292">
            <v>0</v>
          </cell>
          <cell r="DQ292" t="e">
            <v>#DIV/0!</v>
          </cell>
          <cell r="DR292">
            <v>0</v>
          </cell>
          <cell r="DS292">
            <v>0</v>
          </cell>
          <cell r="DT292" t="e">
            <v>#DIV/0!</v>
          </cell>
          <cell r="DU292">
            <v>0</v>
          </cell>
          <cell r="DV292">
            <v>0</v>
          </cell>
          <cell r="DW292" t="e">
            <v>#DIV/0!</v>
          </cell>
          <cell r="DX292">
            <v>0</v>
          </cell>
          <cell r="DY292">
            <v>0</v>
          </cell>
          <cell r="DZ292" t="e">
            <v>#DIV/0!</v>
          </cell>
          <cell r="EA292">
            <v>0</v>
          </cell>
          <cell r="EB292">
            <v>0</v>
          </cell>
          <cell r="EC292" t="e">
            <v>#DIV/0!</v>
          </cell>
          <cell r="ED292">
            <v>0</v>
          </cell>
          <cell r="EE292">
            <v>0</v>
          </cell>
          <cell r="EF292" t="e">
            <v>#DIV/0!</v>
          </cell>
          <cell r="EG292">
            <v>0</v>
          </cell>
          <cell r="EH292">
            <v>0</v>
          </cell>
          <cell r="EI292" t="e">
            <v>#DIV/0!</v>
          </cell>
          <cell r="EJ292">
            <v>0</v>
          </cell>
          <cell r="EK292">
            <v>0</v>
          </cell>
          <cell r="EL292" t="e">
            <v>#DIV/0!</v>
          </cell>
          <cell r="EM292">
            <v>0</v>
          </cell>
          <cell r="EN292">
            <v>0</v>
          </cell>
          <cell r="EO292" t="e">
            <v>#DIV/0!</v>
          </cell>
          <cell r="EP292">
            <v>0</v>
          </cell>
          <cell r="EQ292">
            <v>0</v>
          </cell>
          <cell r="ER292" t="e">
            <v>#DIV/0!</v>
          </cell>
          <cell r="ES292">
            <v>0</v>
          </cell>
          <cell r="ET292">
            <v>0</v>
          </cell>
          <cell r="EU292" t="e">
            <v>#DIV/0!</v>
          </cell>
          <cell r="EV292">
            <v>0</v>
          </cell>
          <cell r="EW292">
            <v>0</v>
          </cell>
          <cell r="EX292" t="e">
            <v>#DIV/0!</v>
          </cell>
          <cell r="EY292">
            <v>0</v>
          </cell>
          <cell r="EZ292">
            <v>0</v>
          </cell>
          <cell r="FA292" t="e">
            <v>#DIV/0!</v>
          </cell>
          <cell r="FB292">
            <v>0</v>
          </cell>
          <cell r="FC292">
            <v>0</v>
          </cell>
          <cell r="FD292" t="e">
            <v>#DIV/0!</v>
          </cell>
          <cell r="FE292">
            <v>0</v>
          </cell>
          <cell r="FF292">
            <v>0</v>
          </cell>
          <cell r="FG292" t="e">
            <v>#DIV/0!</v>
          </cell>
          <cell r="FH292">
            <v>0</v>
          </cell>
          <cell r="FI292">
            <v>0</v>
          </cell>
          <cell r="FJ292" t="e">
            <v>#DIV/0!</v>
          </cell>
          <cell r="FK292">
            <v>0</v>
          </cell>
          <cell r="FL292">
            <v>0</v>
          </cell>
          <cell r="FM292" t="e">
            <v>#DIV/0!</v>
          </cell>
          <cell r="FN292">
            <v>0</v>
          </cell>
          <cell r="FO292">
            <v>0</v>
          </cell>
          <cell r="FP292" t="e">
            <v>#DIV/0!</v>
          </cell>
          <cell r="FQ292">
            <v>0</v>
          </cell>
          <cell r="FR292">
            <v>0</v>
          </cell>
          <cell r="FS292" t="e">
            <v>#DIV/0!</v>
          </cell>
          <cell r="FT292">
            <v>0</v>
          </cell>
          <cell r="FU292">
            <v>0</v>
          </cell>
          <cell r="FV292" t="e">
            <v>#DIV/0!</v>
          </cell>
          <cell r="FW292">
            <v>0</v>
          </cell>
          <cell r="FX292">
            <v>0</v>
          </cell>
          <cell r="FY292" t="e">
            <v>#DIV/0!</v>
          </cell>
          <cell r="FZ292">
            <v>0</v>
          </cell>
          <cell r="GA292">
            <v>0</v>
          </cell>
          <cell r="GB292" t="e">
            <v>#DIV/0!</v>
          </cell>
          <cell r="GC292">
            <v>0</v>
          </cell>
          <cell r="GD292">
            <v>0</v>
          </cell>
          <cell r="GE292" t="e">
            <v>#DIV/0!</v>
          </cell>
          <cell r="GF292">
            <v>0</v>
          </cell>
          <cell r="GG292">
            <v>0</v>
          </cell>
          <cell r="GH292" t="e">
            <v>#DIV/0!</v>
          </cell>
          <cell r="GI292">
            <v>0</v>
          </cell>
          <cell r="GJ292">
            <v>0</v>
          </cell>
          <cell r="GK292" t="e">
            <v>#DIV/0!</v>
          </cell>
          <cell r="GL292">
            <v>0</v>
          </cell>
          <cell r="GM292">
            <v>0</v>
          </cell>
          <cell r="GN292" t="e">
            <v>#DIV/0!</v>
          </cell>
          <cell r="GO292">
            <v>0</v>
          </cell>
          <cell r="GP292">
            <v>0</v>
          </cell>
          <cell r="GQ292" t="e">
            <v>#DIV/0!</v>
          </cell>
          <cell r="GR292">
            <v>0</v>
          </cell>
          <cell r="GS292">
            <v>0</v>
          </cell>
          <cell r="GT292" t="e">
            <v>#DIV/0!</v>
          </cell>
          <cell r="GU292">
            <v>0</v>
          </cell>
          <cell r="GV292">
            <v>0</v>
          </cell>
          <cell r="GW292" t="e">
            <v>#DIV/0!</v>
          </cell>
          <cell r="GX292">
            <v>0</v>
          </cell>
          <cell r="GY292">
            <v>0</v>
          </cell>
          <cell r="GZ292" t="e">
            <v>#DIV/0!</v>
          </cell>
          <cell r="HA292">
            <v>0</v>
          </cell>
          <cell r="HB292">
            <v>0</v>
          </cell>
          <cell r="HC292" t="e">
            <v>#DIV/0!</v>
          </cell>
          <cell r="HD292">
            <v>0</v>
          </cell>
          <cell r="HE292">
            <v>0</v>
          </cell>
          <cell r="HF292" t="e">
            <v>#DIV/0!</v>
          </cell>
          <cell r="HG292">
            <v>0</v>
          </cell>
          <cell r="HH292">
            <v>0</v>
          </cell>
          <cell r="HI292" t="e">
            <v>#DIV/0!</v>
          </cell>
          <cell r="HJ292">
            <v>0</v>
          </cell>
          <cell r="HK292">
            <v>0</v>
          </cell>
          <cell r="HL292" t="e">
            <v>#DIV/0!</v>
          </cell>
          <cell r="HM292">
            <v>0</v>
          </cell>
          <cell r="HN292">
            <v>0</v>
          </cell>
          <cell r="HO292" t="e">
            <v>#DIV/0!</v>
          </cell>
          <cell r="HP292">
            <v>0</v>
          </cell>
          <cell r="HQ292">
            <v>0</v>
          </cell>
          <cell r="HR292" t="e">
            <v>#DIV/0!</v>
          </cell>
          <cell r="HS292">
            <v>0</v>
          </cell>
          <cell r="HT292">
            <v>0</v>
          </cell>
          <cell r="HU292" t="e">
            <v>#DIV/0!</v>
          </cell>
          <cell r="HV292">
            <v>0</v>
          </cell>
          <cell r="HW292">
            <v>0</v>
          </cell>
          <cell r="HX292" t="e">
            <v>#DIV/0!</v>
          </cell>
          <cell r="HY292">
            <v>0</v>
          </cell>
          <cell r="HZ292">
            <v>0</v>
          </cell>
          <cell r="IA292" t="e">
            <v>#DIV/0!</v>
          </cell>
          <cell r="IB292">
            <v>0</v>
          </cell>
          <cell r="IC292">
            <v>0</v>
          </cell>
          <cell r="ID292" t="e">
            <v>#DIV/0!</v>
          </cell>
          <cell r="IE292">
            <v>0</v>
          </cell>
          <cell r="IF292">
            <v>0</v>
          </cell>
          <cell r="IG292" t="e">
            <v>#DIV/0!</v>
          </cell>
          <cell r="IH292">
            <v>0</v>
          </cell>
          <cell r="II292">
            <v>0</v>
          </cell>
          <cell r="IJ292" t="e">
            <v>#DIV/0!</v>
          </cell>
          <cell r="IK292">
            <v>0</v>
          </cell>
          <cell r="IL292">
            <v>0</v>
          </cell>
          <cell r="IM292" t="e">
            <v>#DIV/0!</v>
          </cell>
          <cell r="IN292">
            <v>0</v>
          </cell>
          <cell r="IO292">
            <v>0</v>
          </cell>
          <cell r="IP292" t="e">
            <v>#DIV/0!</v>
          </cell>
          <cell r="IQ292">
            <v>0</v>
          </cell>
          <cell r="IR292">
            <v>0</v>
          </cell>
          <cell r="IS292" t="e">
            <v>#DIV/0!</v>
          </cell>
          <cell r="IT292">
            <v>0</v>
          </cell>
          <cell r="IU292">
            <v>0</v>
          </cell>
          <cell r="IV292" t="e">
            <v>#DIV/0!</v>
          </cell>
          <cell r="IW292">
            <v>0</v>
          </cell>
          <cell r="IX292">
            <v>0</v>
          </cell>
          <cell r="IY292" t="e">
            <v>#DIV/0!</v>
          </cell>
          <cell r="IZ292">
            <v>0</v>
          </cell>
          <cell r="JA292">
            <v>0</v>
          </cell>
          <cell r="JB292" t="e">
            <v>#DIV/0!</v>
          </cell>
          <cell r="JC292">
            <v>0</v>
          </cell>
          <cell r="JD292">
            <v>0</v>
          </cell>
          <cell r="JE292" t="e">
            <v>#DIV/0!</v>
          </cell>
          <cell r="JF292">
            <v>0</v>
          </cell>
          <cell r="JG292">
            <v>0</v>
          </cell>
          <cell r="JH292" t="e">
            <v>#DIV/0!</v>
          </cell>
          <cell r="JI292">
            <v>0</v>
          </cell>
          <cell r="JJ292">
            <v>0</v>
          </cell>
          <cell r="JK292" t="e">
            <v>#DIV/0!</v>
          </cell>
          <cell r="JL292">
            <v>0</v>
          </cell>
          <cell r="JM292">
            <v>0</v>
          </cell>
          <cell r="JN292" t="e">
            <v>#DIV/0!</v>
          </cell>
          <cell r="JO292">
            <v>0</v>
          </cell>
          <cell r="JP292">
            <v>0</v>
          </cell>
          <cell r="JQ292" t="e">
            <v>#DIV/0!</v>
          </cell>
          <cell r="JR292">
            <v>0</v>
          </cell>
          <cell r="JS292">
            <v>0</v>
          </cell>
          <cell r="JT292" t="e">
            <v>#DIV/0!</v>
          </cell>
          <cell r="JU292">
            <v>0</v>
          </cell>
          <cell r="JV292">
            <v>0</v>
          </cell>
          <cell r="JW292" t="e">
            <v>#DIV/0!</v>
          </cell>
          <cell r="JX292">
            <v>0</v>
          </cell>
          <cell r="JY292">
            <v>0</v>
          </cell>
          <cell r="JZ292" t="e">
            <v>#DIV/0!</v>
          </cell>
          <cell r="KA292">
            <v>0</v>
          </cell>
          <cell r="KB292">
            <v>0</v>
          </cell>
          <cell r="KC292" t="e">
            <v>#DIV/0!</v>
          </cell>
          <cell r="KD292">
            <v>0</v>
          </cell>
          <cell r="KE292">
            <v>0</v>
          </cell>
          <cell r="KF292" t="e">
            <v>#DIV/0!</v>
          </cell>
          <cell r="KG292">
            <v>0</v>
          </cell>
          <cell r="KH292">
            <v>0</v>
          </cell>
          <cell r="KI292" t="e">
            <v>#DIV/0!</v>
          </cell>
          <cell r="KJ292">
            <v>0</v>
          </cell>
          <cell r="KK292">
            <v>0</v>
          </cell>
          <cell r="KL292" t="e">
            <v>#DIV/0!</v>
          </cell>
          <cell r="KM292">
            <v>0</v>
          </cell>
          <cell r="KN292">
            <v>0</v>
          </cell>
          <cell r="KO292" t="e">
            <v>#DIV/0!</v>
          </cell>
          <cell r="KP292">
            <v>0</v>
          </cell>
          <cell r="KQ292">
            <v>0</v>
          </cell>
          <cell r="KR292" t="e">
            <v>#DIV/0!</v>
          </cell>
          <cell r="KS292">
            <v>0</v>
          </cell>
          <cell r="KT292">
            <v>0</v>
          </cell>
          <cell r="KU292" t="e">
            <v>#DIV/0!</v>
          </cell>
          <cell r="KV292">
            <v>0</v>
          </cell>
          <cell r="KW292">
            <v>0</v>
          </cell>
          <cell r="KX292" t="e">
            <v>#DIV/0!</v>
          </cell>
          <cell r="KY292">
            <v>0</v>
          </cell>
          <cell r="KZ292">
            <v>0</v>
          </cell>
          <cell r="LA292" t="e">
            <v>#DIV/0!</v>
          </cell>
          <cell r="LB292">
            <v>0</v>
          </cell>
          <cell r="LC292">
            <v>0</v>
          </cell>
          <cell r="LD292" t="e">
            <v>#DIV/0!</v>
          </cell>
          <cell r="LE292">
            <v>0</v>
          </cell>
          <cell r="LF292">
            <v>0</v>
          </cell>
          <cell r="LG292" t="e">
            <v>#DIV/0!</v>
          </cell>
          <cell r="LH292">
            <v>0</v>
          </cell>
          <cell r="LI292">
            <v>0</v>
          </cell>
          <cell r="LJ292" t="e">
            <v>#DIV/0!</v>
          </cell>
          <cell r="LK292">
            <v>0</v>
          </cell>
          <cell r="LL292">
            <v>0</v>
          </cell>
          <cell r="LM292" t="e">
            <v>#DIV/0!</v>
          </cell>
        </row>
        <row r="293">
          <cell r="D293" t="str">
            <v>WW35</v>
          </cell>
          <cell r="E293">
            <v>0</v>
          </cell>
          <cell r="F293">
            <v>0</v>
          </cell>
          <cell r="G293" t="e">
            <v>#DIV/0!</v>
          </cell>
          <cell r="H293">
            <v>0</v>
          </cell>
          <cell r="I293">
            <v>0</v>
          </cell>
          <cell r="J293" t="e">
            <v>#DIV/0!</v>
          </cell>
          <cell r="K293">
            <v>0</v>
          </cell>
          <cell r="L293">
            <v>0</v>
          </cell>
          <cell r="M293" t="e">
            <v>#DIV/0!</v>
          </cell>
          <cell r="N293">
            <v>0</v>
          </cell>
          <cell r="O293">
            <v>0</v>
          </cell>
          <cell r="P293" t="e">
            <v>#DIV/0!</v>
          </cell>
          <cell r="Q293">
            <v>0</v>
          </cell>
          <cell r="R293">
            <v>0</v>
          </cell>
          <cell r="S293" t="e">
            <v>#DIV/0!</v>
          </cell>
          <cell r="T293">
            <v>0</v>
          </cell>
          <cell r="U293">
            <v>0</v>
          </cell>
          <cell r="V293" t="e">
            <v>#DIV/0!</v>
          </cell>
          <cell r="W293">
            <v>0</v>
          </cell>
          <cell r="X293">
            <v>0</v>
          </cell>
          <cell r="Y293" t="e">
            <v>#DIV/0!</v>
          </cell>
          <cell r="Z293">
            <v>0</v>
          </cell>
          <cell r="AA293">
            <v>0</v>
          </cell>
          <cell r="AB293" t="e">
            <v>#DIV/0!</v>
          </cell>
          <cell r="AC293">
            <v>0</v>
          </cell>
          <cell r="AD293">
            <v>0</v>
          </cell>
          <cell r="AE293" t="e">
            <v>#DIV/0!</v>
          </cell>
          <cell r="AF293">
            <v>0</v>
          </cell>
          <cell r="AG293">
            <v>0</v>
          </cell>
          <cell r="AH293" t="e">
            <v>#DIV/0!</v>
          </cell>
          <cell r="AI293">
            <v>0</v>
          </cell>
          <cell r="AJ293">
            <v>0</v>
          </cell>
          <cell r="AK293" t="e">
            <v>#DIV/0!</v>
          </cell>
          <cell r="AL293">
            <v>0</v>
          </cell>
          <cell r="AM293">
            <v>0</v>
          </cell>
          <cell r="AN293" t="e">
            <v>#DIV/0!</v>
          </cell>
          <cell r="AO293">
            <v>0</v>
          </cell>
          <cell r="AP293">
            <v>0</v>
          </cell>
          <cell r="AQ293" t="e">
            <v>#DIV/0!</v>
          </cell>
          <cell r="AR293">
            <v>0</v>
          </cell>
          <cell r="AS293">
            <v>0</v>
          </cell>
          <cell r="AT293" t="e">
            <v>#DIV/0!</v>
          </cell>
          <cell r="AU293">
            <v>0</v>
          </cell>
          <cell r="AV293">
            <v>0</v>
          </cell>
          <cell r="AW293" t="e">
            <v>#DIV/0!</v>
          </cell>
          <cell r="AX293">
            <v>0</v>
          </cell>
          <cell r="AY293">
            <v>0</v>
          </cell>
          <cell r="AZ293" t="e">
            <v>#DIV/0!</v>
          </cell>
          <cell r="BA293">
            <v>0</v>
          </cell>
          <cell r="BB293">
            <v>0</v>
          </cell>
          <cell r="BC293" t="e">
            <v>#DIV/0!</v>
          </cell>
          <cell r="BD293">
            <v>0</v>
          </cell>
          <cell r="BE293">
            <v>0</v>
          </cell>
          <cell r="BF293" t="e">
            <v>#DIV/0!</v>
          </cell>
          <cell r="BG293">
            <v>0</v>
          </cell>
          <cell r="BH293">
            <v>0</v>
          </cell>
          <cell r="BI293" t="e">
            <v>#DIV/0!</v>
          </cell>
          <cell r="BJ293">
            <v>0</v>
          </cell>
          <cell r="BK293">
            <v>0</v>
          </cell>
          <cell r="BL293" t="e">
            <v>#DIV/0!</v>
          </cell>
          <cell r="BM293">
            <v>0</v>
          </cell>
          <cell r="BN293">
            <v>0</v>
          </cell>
          <cell r="BO293" t="e">
            <v>#DIV/0!</v>
          </cell>
          <cell r="BP293">
            <v>0</v>
          </cell>
          <cell r="BQ293">
            <v>0</v>
          </cell>
          <cell r="BR293" t="e">
            <v>#DIV/0!</v>
          </cell>
          <cell r="BS293">
            <v>0</v>
          </cell>
          <cell r="BT293">
            <v>0</v>
          </cell>
          <cell r="BU293" t="e">
            <v>#DIV/0!</v>
          </cell>
          <cell r="BV293">
            <v>0</v>
          </cell>
          <cell r="BW293">
            <v>0</v>
          </cell>
          <cell r="BX293" t="e">
            <v>#DIV/0!</v>
          </cell>
          <cell r="BY293">
            <v>0</v>
          </cell>
          <cell r="BZ293">
            <v>0</v>
          </cell>
          <cell r="CA293" t="e">
            <v>#DIV/0!</v>
          </cell>
          <cell r="CB293">
            <v>0</v>
          </cell>
          <cell r="CC293">
            <v>0</v>
          </cell>
          <cell r="CD293" t="e">
            <v>#DIV/0!</v>
          </cell>
          <cell r="CE293">
            <v>0</v>
          </cell>
          <cell r="CF293">
            <v>0</v>
          </cell>
          <cell r="CG293" t="e">
            <v>#DIV/0!</v>
          </cell>
          <cell r="CH293">
            <v>0</v>
          </cell>
          <cell r="CI293">
            <v>0</v>
          </cell>
          <cell r="CJ293" t="e">
            <v>#DIV/0!</v>
          </cell>
          <cell r="CK293">
            <v>0</v>
          </cell>
          <cell r="CL293">
            <v>0</v>
          </cell>
          <cell r="CM293" t="e">
            <v>#DIV/0!</v>
          </cell>
          <cell r="CN293">
            <v>0</v>
          </cell>
          <cell r="CO293">
            <v>0</v>
          </cell>
          <cell r="CP293" t="e">
            <v>#DIV/0!</v>
          </cell>
          <cell r="CQ293">
            <v>0</v>
          </cell>
          <cell r="CR293">
            <v>0</v>
          </cell>
          <cell r="CS293" t="e">
            <v>#DIV/0!</v>
          </cell>
          <cell r="CT293">
            <v>0</v>
          </cell>
          <cell r="CU293">
            <v>0</v>
          </cell>
          <cell r="CV293" t="e">
            <v>#DIV/0!</v>
          </cell>
          <cell r="CW293">
            <v>0</v>
          </cell>
          <cell r="CX293">
            <v>0</v>
          </cell>
          <cell r="CY293" t="e">
            <v>#DIV/0!</v>
          </cell>
          <cell r="CZ293">
            <v>0</v>
          </cell>
          <cell r="DA293">
            <v>0</v>
          </cell>
          <cell r="DB293" t="e">
            <v>#DIV/0!</v>
          </cell>
          <cell r="DC293">
            <v>0</v>
          </cell>
          <cell r="DD293">
            <v>0</v>
          </cell>
          <cell r="DE293" t="e">
            <v>#DIV/0!</v>
          </cell>
          <cell r="DF293">
            <v>0</v>
          </cell>
          <cell r="DG293">
            <v>0</v>
          </cell>
          <cell r="DH293" t="e">
            <v>#DIV/0!</v>
          </cell>
          <cell r="DI293">
            <v>0</v>
          </cell>
          <cell r="DJ293">
            <v>0</v>
          </cell>
          <cell r="DK293" t="e">
            <v>#DIV/0!</v>
          </cell>
          <cell r="DL293">
            <v>0</v>
          </cell>
          <cell r="DM293">
            <v>0</v>
          </cell>
          <cell r="DN293" t="e">
            <v>#DIV/0!</v>
          </cell>
          <cell r="DO293">
            <v>0</v>
          </cell>
          <cell r="DP293">
            <v>0</v>
          </cell>
          <cell r="DQ293" t="e">
            <v>#DIV/0!</v>
          </cell>
          <cell r="DR293">
            <v>0</v>
          </cell>
          <cell r="DS293">
            <v>0</v>
          </cell>
          <cell r="DT293" t="e">
            <v>#DIV/0!</v>
          </cell>
          <cell r="DU293">
            <v>0</v>
          </cell>
          <cell r="DV293">
            <v>0</v>
          </cell>
          <cell r="DW293" t="e">
            <v>#DIV/0!</v>
          </cell>
          <cell r="DX293">
            <v>0</v>
          </cell>
          <cell r="DY293">
            <v>0</v>
          </cell>
          <cell r="DZ293" t="e">
            <v>#DIV/0!</v>
          </cell>
          <cell r="EA293">
            <v>0</v>
          </cell>
          <cell r="EB293">
            <v>0</v>
          </cell>
          <cell r="EC293" t="e">
            <v>#DIV/0!</v>
          </cell>
          <cell r="ED293">
            <v>0</v>
          </cell>
          <cell r="EE293">
            <v>0</v>
          </cell>
          <cell r="EF293" t="e">
            <v>#DIV/0!</v>
          </cell>
          <cell r="EG293">
            <v>0</v>
          </cell>
          <cell r="EH293">
            <v>0</v>
          </cell>
          <cell r="EI293" t="e">
            <v>#DIV/0!</v>
          </cell>
          <cell r="EJ293">
            <v>0</v>
          </cell>
          <cell r="EK293">
            <v>0</v>
          </cell>
          <cell r="EL293" t="e">
            <v>#DIV/0!</v>
          </cell>
          <cell r="EM293">
            <v>0</v>
          </cell>
          <cell r="EN293">
            <v>0</v>
          </cell>
          <cell r="EO293" t="e">
            <v>#DIV/0!</v>
          </cell>
          <cell r="EP293">
            <v>0</v>
          </cell>
          <cell r="EQ293">
            <v>0</v>
          </cell>
          <cell r="ER293" t="e">
            <v>#DIV/0!</v>
          </cell>
          <cell r="ES293">
            <v>0</v>
          </cell>
          <cell r="ET293">
            <v>0</v>
          </cell>
          <cell r="EU293" t="e">
            <v>#DIV/0!</v>
          </cell>
          <cell r="EV293">
            <v>0</v>
          </cell>
          <cell r="EW293">
            <v>0</v>
          </cell>
          <cell r="EX293" t="e">
            <v>#DIV/0!</v>
          </cell>
          <cell r="EY293">
            <v>0</v>
          </cell>
          <cell r="EZ293">
            <v>0</v>
          </cell>
          <cell r="FA293" t="e">
            <v>#DIV/0!</v>
          </cell>
          <cell r="FB293">
            <v>0</v>
          </cell>
          <cell r="FC293">
            <v>0</v>
          </cell>
          <cell r="FD293" t="e">
            <v>#DIV/0!</v>
          </cell>
          <cell r="FE293">
            <v>0</v>
          </cell>
          <cell r="FF293">
            <v>0</v>
          </cell>
          <cell r="FG293" t="e">
            <v>#DIV/0!</v>
          </cell>
          <cell r="FH293">
            <v>0</v>
          </cell>
          <cell r="FI293">
            <v>0</v>
          </cell>
          <cell r="FJ293" t="e">
            <v>#DIV/0!</v>
          </cell>
          <cell r="FK293">
            <v>0</v>
          </cell>
          <cell r="FL293">
            <v>0</v>
          </cell>
          <cell r="FM293" t="e">
            <v>#DIV/0!</v>
          </cell>
          <cell r="FN293">
            <v>0</v>
          </cell>
          <cell r="FO293">
            <v>0</v>
          </cell>
          <cell r="FP293" t="e">
            <v>#DIV/0!</v>
          </cell>
          <cell r="FQ293">
            <v>0</v>
          </cell>
          <cell r="FR293">
            <v>0</v>
          </cell>
          <cell r="FS293" t="e">
            <v>#DIV/0!</v>
          </cell>
          <cell r="FT293">
            <v>0</v>
          </cell>
          <cell r="FU293">
            <v>0</v>
          </cell>
          <cell r="FV293" t="e">
            <v>#DIV/0!</v>
          </cell>
          <cell r="FW293">
            <v>0</v>
          </cell>
          <cell r="FX293">
            <v>0</v>
          </cell>
          <cell r="FY293" t="e">
            <v>#DIV/0!</v>
          </cell>
          <cell r="FZ293">
            <v>0</v>
          </cell>
          <cell r="GA293">
            <v>0</v>
          </cell>
          <cell r="GB293" t="e">
            <v>#DIV/0!</v>
          </cell>
          <cell r="GC293">
            <v>0</v>
          </cell>
          <cell r="GD293">
            <v>0</v>
          </cell>
          <cell r="GE293" t="e">
            <v>#DIV/0!</v>
          </cell>
          <cell r="GF293">
            <v>0</v>
          </cell>
          <cell r="GG293">
            <v>0</v>
          </cell>
          <cell r="GH293" t="e">
            <v>#DIV/0!</v>
          </cell>
          <cell r="GI293">
            <v>0</v>
          </cell>
          <cell r="GJ293">
            <v>0</v>
          </cell>
          <cell r="GK293" t="e">
            <v>#DIV/0!</v>
          </cell>
          <cell r="GL293">
            <v>0</v>
          </cell>
          <cell r="GM293">
            <v>0</v>
          </cell>
          <cell r="GN293" t="e">
            <v>#DIV/0!</v>
          </cell>
          <cell r="GO293">
            <v>0</v>
          </cell>
          <cell r="GP293">
            <v>0</v>
          </cell>
          <cell r="GQ293" t="e">
            <v>#DIV/0!</v>
          </cell>
          <cell r="GR293">
            <v>0</v>
          </cell>
          <cell r="GS293">
            <v>0</v>
          </cell>
          <cell r="GT293" t="e">
            <v>#DIV/0!</v>
          </cell>
          <cell r="GU293">
            <v>0</v>
          </cell>
          <cell r="GV293">
            <v>0</v>
          </cell>
          <cell r="GW293" t="e">
            <v>#DIV/0!</v>
          </cell>
          <cell r="GX293">
            <v>0</v>
          </cell>
          <cell r="GY293">
            <v>0</v>
          </cell>
          <cell r="GZ293" t="e">
            <v>#DIV/0!</v>
          </cell>
          <cell r="HA293">
            <v>0</v>
          </cell>
          <cell r="HB293">
            <v>0</v>
          </cell>
          <cell r="HC293" t="e">
            <v>#DIV/0!</v>
          </cell>
          <cell r="HD293">
            <v>0</v>
          </cell>
          <cell r="HE293">
            <v>0</v>
          </cell>
          <cell r="HF293" t="e">
            <v>#DIV/0!</v>
          </cell>
          <cell r="HG293">
            <v>0</v>
          </cell>
          <cell r="HH293">
            <v>0</v>
          </cell>
          <cell r="HI293" t="e">
            <v>#DIV/0!</v>
          </cell>
          <cell r="HJ293">
            <v>0</v>
          </cell>
          <cell r="HK293">
            <v>0</v>
          </cell>
          <cell r="HL293" t="e">
            <v>#DIV/0!</v>
          </cell>
          <cell r="HM293">
            <v>0</v>
          </cell>
          <cell r="HN293">
            <v>0</v>
          </cell>
          <cell r="HO293" t="e">
            <v>#DIV/0!</v>
          </cell>
          <cell r="HP293">
            <v>0</v>
          </cell>
          <cell r="HQ293">
            <v>0</v>
          </cell>
          <cell r="HR293" t="e">
            <v>#DIV/0!</v>
          </cell>
          <cell r="HS293">
            <v>0</v>
          </cell>
          <cell r="HT293">
            <v>0</v>
          </cell>
          <cell r="HU293" t="e">
            <v>#DIV/0!</v>
          </cell>
          <cell r="HV293">
            <v>0</v>
          </cell>
          <cell r="HW293">
            <v>0</v>
          </cell>
          <cell r="HX293" t="e">
            <v>#DIV/0!</v>
          </cell>
          <cell r="HY293">
            <v>0</v>
          </cell>
          <cell r="HZ293">
            <v>0</v>
          </cell>
          <cell r="IA293" t="e">
            <v>#DIV/0!</v>
          </cell>
          <cell r="IB293">
            <v>0</v>
          </cell>
          <cell r="IC293">
            <v>0</v>
          </cell>
          <cell r="ID293" t="e">
            <v>#DIV/0!</v>
          </cell>
          <cell r="IE293">
            <v>0</v>
          </cell>
          <cell r="IF293">
            <v>0</v>
          </cell>
          <cell r="IG293" t="e">
            <v>#DIV/0!</v>
          </cell>
          <cell r="IH293">
            <v>0</v>
          </cell>
          <cell r="II293">
            <v>0</v>
          </cell>
          <cell r="IJ293" t="e">
            <v>#DIV/0!</v>
          </cell>
          <cell r="IK293">
            <v>0</v>
          </cell>
          <cell r="IL293">
            <v>0</v>
          </cell>
          <cell r="IM293" t="e">
            <v>#DIV/0!</v>
          </cell>
          <cell r="IN293">
            <v>0</v>
          </cell>
          <cell r="IO293">
            <v>0</v>
          </cell>
          <cell r="IP293" t="e">
            <v>#DIV/0!</v>
          </cell>
          <cell r="IQ293">
            <v>0</v>
          </cell>
          <cell r="IR293">
            <v>0</v>
          </cell>
          <cell r="IS293" t="e">
            <v>#DIV/0!</v>
          </cell>
          <cell r="IT293">
            <v>0</v>
          </cell>
          <cell r="IU293">
            <v>0</v>
          </cell>
          <cell r="IV293" t="e">
            <v>#DIV/0!</v>
          </cell>
          <cell r="IW293">
            <v>0</v>
          </cell>
          <cell r="IX293">
            <v>0</v>
          </cell>
          <cell r="IY293" t="e">
            <v>#DIV/0!</v>
          </cell>
          <cell r="IZ293">
            <v>0</v>
          </cell>
          <cell r="JA293">
            <v>0</v>
          </cell>
          <cell r="JB293" t="e">
            <v>#DIV/0!</v>
          </cell>
          <cell r="JC293">
            <v>0</v>
          </cell>
          <cell r="JD293">
            <v>0</v>
          </cell>
          <cell r="JE293" t="e">
            <v>#DIV/0!</v>
          </cell>
          <cell r="JF293">
            <v>0</v>
          </cell>
          <cell r="JG293">
            <v>0</v>
          </cell>
          <cell r="JH293" t="e">
            <v>#DIV/0!</v>
          </cell>
          <cell r="JI293">
            <v>0</v>
          </cell>
          <cell r="JJ293">
            <v>0</v>
          </cell>
          <cell r="JK293" t="e">
            <v>#DIV/0!</v>
          </cell>
          <cell r="JL293">
            <v>0</v>
          </cell>
          <cell r="JM293">
            <v>0</v>
          </cell>
          <cell r="JN293" t="e">
            <v>#DIV/0!</v>
          </cell>
          <cell r="JO293">
            <v>0</v>
          </cell>
          <cell r="JP293">
            <v>0</v>
          </cell>
          <cell r="JQ293" t="e">
            <v>#DIV/0!</v>
          </cell>
          <cell r="JR293">
            <v>0</v>
          </cell>
          <cell r="JS293">
            <v>0</v>
          </cell>
          <cell r="JT293" t="e">
            <v>#DIV/0!</v>
          </cell>
          <cell r="JU293">
            <v>0</v>
          </cell>
          <cell r="JV293">
            <v>0</v>
          </cell>
          <cell r="JW293" t="e">
            <v>#DIV/0!</v>
          </cell>
          <cell r="JX293">
            <v>0</v>
          </cell>
          <cell r="JY293">
            <v>0</v>
          </cell>
          <cell r="JZ293" t="e">
            <v>#DIV/0!</v>
          </cell>
          <cell r="KA293">
            <v>0</v>
          </cell>
          <cell r="KB293">
            <v>0</v>
          </cell>
          <cell r="KC293" t="e">
            <v>#DIV/0!</v>
          </cell>
          <cell r="KD293">
            <v>0</v>
          </cell>
          <cell r="KE293">
            <v>0</v>
          </cell>
          <cell r="KF293" t="e">
            <v>#DIV/0!</v>
          </cell>
          <cell r="KG293">
            <v>0</v>
          </cell>
          <cell r="KH293">
            <v>0</v>
          </cell>
          <cell r="KI293" t="e">
            <v>#DIV/0!</v>
          </cell>
          <cell r="KJ293">
            <v>0</v>
          </cell>
          <cell r="KK293">
            <v>0</v>
          </cell>
          <cell r="KL293" t="e">
            <v>#DIV/0!</v>
          </cell>
          <cell r="KM293">
            <v>0</v>
          </cell>
          <cell r="KN293">
            <v>0</v>
          </cell>
          <cell r="KO293" t="e">
            <v>#DIV/0!</v>
          </cell>
          <cell r="KP293">
            <v>0</v>
          </cell>
          <cell r="KQ293">
            <v>0</v>
          </cell>
          <cell r="KR293" t="e">
            <v>#DIV/0!</v>
          </cell>
          <cell r="KS293">
            <v>0</v>
          </cell>
          <cell r="KT293">
            <v>0</v>
          </cell>
          <cell r="KU293" t="e">
            <v>#DIV/0!</v>
          </cell>
          <cell r="KV293">
            <v>0</v>
          </cell>
          <cell r="KW293">
            <v>0</v>
          </cell>
          <cell r="KX293" t="e">
            <v>#DIV/0!</v>
          </cell>
          <cell r="KY293">
            <v>0</v>
          </cell>
          <cell r="KZ293">
            <v>0</v>
          </cell>
          <cell r="LA293" t="e">
            <v>#DIV/0!</v>
          </cell>
          <cell r="LB293">
            <v>0</v>
          </cell>
          <cell r="LC293">
            <v>0</v>
          </cell>
          <cell r="LD293" t="e">
            <v>#DIV/0!</v>
          </cell>
          <cell r="LE293">
            <v>0</v>
          </cell>
          <cell r="LF293">
            <v>0</v>
          </cell>
          <cell r="LG293" t="e">
            <v>#DIV/0!</v>
          </cell>
          <cell r="LH293">
            <v>0</v>
          </cell>
          <cell r="LI293">
            <v>0</v>
          </cell>
          <cell r="LJ293" t="e">
            <v>#DIV/0!</v>
          </cell>
          <cell r="LK293">
            <v>0</v>
          </cell>
          <cell r="LL293">
            <v>0</v>
          </cell>
          <cell r="LM293" t="e">
            <v>#DIV/0!</v>
          </cell>
        </row>
        <row r="294">
          <cell r="D294" t="str">
            <v>AUG</v>
          </cell>
          <cell r="E294">
            <v>0</v>
          </cell>
          <cell r="F294">
            <v>0</v>
          </cell>
          <cell r="G294" t="e">
            <v>#DIV/0!</v>
          </cell>
          <cell r="H294">
            <v>0</v>
          </cell>
          <cell r="I294">
            <v>0</v>
          </cell>
          <cell r="J294" t="e">
            <v>#DIV/0!</v>
          </cell>
          <cell r="K294">
            <v>0</v>
          </cell>
          <cell r="L294">
            <v>0</v>
          </cell>
          <cell r="M294" t="e">
            <v>#DIV/0!</v>
          </cell>
          <cell r="N294">
            <v>0</v>
          </cell>
          <cell r="O294">
            <v>0</v>
          </cell>
          <cell r="P294" t="e">
            <v>#DIV/0!</v>
          </cell>
          <cell r="Q294">
            <v>0</v>
          </cell>
          <cell r="R294">
            <v>0</v>
          </cell>
          <cell r="S294" t="e">
            <v>#DIV/0!</v>
          </cell>
          <cell r="T294">
            <v>0</v>
          </cell>
          <cell r="U294">
            <v>0</v>
          </cell>
          <cell r="V294" t="e">
            <v>#DIV/0!</v>
          </cell>
          <cell r="W294">
            <v>0</v>
          </cell>
          <cell r="X294">
            <v>0</v>
          </cell>
          <cell r="Y294" t="e">
            <v>#DIV/0!</v>
          </cell>
          <cell r="Z294">
            <v>0</v>
          </cell>
          <cell r="AA294">
            <v>0</v>
          </cell>
          <cell r="AB294" t="e">
            <v>#DIV/0!</v>
          </cell>
          <cell r="AC294">
            <v>0</v>
          </cell>
          <cell r="AD294">
            <v>0</v>
          </cell>
          <cell r="AE294" t="e">
            <v>#DIV/0!</v>
          </cell>
          <cell r="AF294">
            <v>0</v>
          </cell>
          <cell r="AG294">
            <v>0</v>
          </cell>
          <cell r="AH294" t="e">
            <v>#DIV/0!</v>
          </cell>
          <cell r="AI294">
            <v>0</v>
          </cell>
          <cell r="AJ294">
            <v>0</v>
          </cell>
          <cell r="AK294" t="e">
            <v>#DIV/0!</v>
          </cell>
          <cell r="AL294">
            <v>0</v>
          </cell>
          <cell r="AM294">
            <v>0</v>
          </cell>
          <cell r="AN294" t="e">
            <v>#DIV/0!</v>
          </cell>
          <cell r="AO294">
            <v>0</v>
          </cell>
          <cell r="AP294">
            <v>0</v>
          </cell>
          <cell r="AQ294" t="e">
            <v>#DIV/0!</v>
          </cell>
          <cell r="AR294">
            <v>0</v>
          </cell>
          <cell r="AS294">
            <v>0</v>
          </cell>
          <cell r="AT294" t="e">
            <v>#DIV/0!</v>
          </cell>
          <cell r="AU294">
            <v>0</v>
          </cell>
          <cell r="AV294">
            <v>0</v>
          </cell>
          <cell r="AW294" t="e">
            <v>#DIV/0!</v>
          </cell>
          <cell r="AX294">
            <v>0</v>
          </cell>
          <cell r="AY294">
            <v>0</v>
          </cell>
          <cell r="AZ294" t="e">
            <v>#DIV/0!</v>
          </cell>
          <cell r="BA294">
            <v>0</v>
          </cell>
          <cell r="BB294">
            <v>0</v>
          </cell>
          <cell r="BC294" t="e">
            <v>#DIV/0!</v>
          </cell>
          <cell r="BD294">
            <v>0</v>
          </cell>
          <cell r="BE294">
            <v>0</v>
          </cell>
          <cell r="BF294" t="e">
            <v>#DIV/0!</v>
          </cell>
          <cell r="BG294">
            <v>0</v>
          </cell>
          <cell r="BH294">
            <v>0</v>
          </cell>
          <cell r="BI294" t="e">
            <v>#DIV/0!</v>
          </cell>
          <cell r="BJ294">
            <v>0</v>
          </cell>
          <cell r="BK294">
            <v>0</v>
          </cell>
          <cell r="BL294" t="e">
            <v>#DIV/0!</v>
          </cell>
          <cell r="BM294">
            <v>0</v>
          </cell>
          <cell r="BN294">
            <v>0</v>
          </cell>
          <cell r="BO294" t="e">
            <v>#DIV/0!</v>
          </cell>
          <cell r="BP294">
            <v>0</v>
          </cell>
          <cell r="BQ294">
            <v>0</v>
          </cell>
          <cell r="BR294" t="e">
            <v>#DIV/0!</v>
          </cell>
          <cell r="BS294">
            <v>0</v>
          </cell>
          <cell r="BT294">
            <v>0</v>
          </cell>
          <cell r="BU294" t="e">
            <v>#DIV/0!</v>
          </cell>
          <cell r="BV294">
            <v>0</v>
          </cell>
          <cell r="BW294">
            <v>0</v>
          </cell>
          <cell r="BX294" t="e">
            <v>#DIV/0!</v>
          </cell>
          <cell r="BY294">
            <v>0</v>
          </cell>
          <cell r="BZ294">
            <v>0</v>
          </cell>
          <cell r="CA294" t="e">
            <v>#DIV/0!</v>
          </cell>
          <cell r="CB294">
            <v>0</v>
          </cell>
          <cell r="CC294">
            <v>0</v>
          </cell>
          <cell r="CD294" t="e">
            <v>#DIV/0!</v>
          </cell>
          <cell r="CE294">
            <v>0</v>
          </cell>
          <cell r="CF294">
            <v>0</v>
          </cell>
          <cell r="CG294" t="e">
            <v>#DIV/0!</v>
          </cell>
          <cell r="CH294">
            <v>0</v>
          </cell>
          <cell r="CI294">
            <v>0</v>
          </cell>
          <cell r="CJ294" t="e">
            <v>#DIV/0!</v>
          </cell>
          <cell r="CK294">
            <v>0</v>
          </cell>
          <cell r="CL294">
            <v>0</v>
          </cell>
          <cell r="CM294" t="e">
            <v>#DIV/0!</v>
          </cell>
          <cell r="CN294">
            <v>0</v>
          </cell>
          <cell r="CO294">
            <v>0</v>
          </cell>
          <cell r="CP294" t="e">
            <v>#DIV/0!</v>
          </cell>
          <cell r="CQ294">
            <v>0</v>
          </cell>
          <cell r="CR294">
            <v>0</v>
          </cell>
          <cell r="CS294" t="e">
            <v>#DIV/0!</v>
          </cell>
          <cell r="CT294">
            <v>0</v>
          </cell>
          <cell r="CU294">
            <v>0</v>
          </cell>
          <cell r="CV294" t="e">
            <v>#DIV/0!</v>
          </cell>
          <cell r="CW294">
            <v>0</v>
          </cell>
          <cell r="CX294">
            <v>0</v>
          </cell>
          <cell r="CY294" t="e">
            <v>#DIV/0!</v>
          </cell>
          <cell r="CZ294">
            <v>0</v>
          </cell>
          <cell r="DA294">
            <v>0</v>
          </cell>
          <cell r="DB294" t="e">
            <v>#DIV/0!</v>
          </cell>
          <cell r="DC294">
            <v>0</v>
          </cell>
          <cell r="DD294">
            <v>0</v>
          </cell>
          <cell r="DE294" t="e">
            <v>#DIV/0!</v>
          </cell>
          <cell r="DF294">
            <v>0</v>
          </cell>
          <cell r="DG294">
            <v>0</v>
          </cell>
          <cell r="DH294" t="e">
            <v>#DIV/0!</v>
          </cell>
          <cell r="DI294">
            <v>0</v>
          </cell>
          <cell r="DJ294">
            <v>0</v>
          </cell>
          <cell r="DK294" t="e">
            <v>#DIV/0!</v>
          </cell>
          <cell r="DL294">
            <v>0</v>
          </cell>
          <cell r="DM294">
            <v>0</v>
          </cell>
          <cell r="DN294" t="e">
            <v>#DIV/0!</v>
          </cell>
          <cell r="DO294">
            <v>0</v>
          </cell>
          <cell r="DP294">
            <v>0</v>
          </cell>
          <cell r="DQ294" t="e">
            <v>#DIV/0!</v>
          </cell>
          <cell r="DR294">
            <v>0</v>
          </cell>
          <cell r="DS294">
            <v>0</v>
          </cell>
          <cell r="DT294" t="e">
            <v>#DIV/0!</v>
          </cell>
          <cell r="DU294">
            <v>0</v>
          </cell>
          <cell r="DV294">
            <v>0</v>
          </cell>
          <cell r="DW294" t="e">
            <v>#DIV/0!</v>
          </cell>
          <cell r="DX294">
            <v>0</v>
          </cell>
          <cell r="DY294">
            <v>0</v>
          </cell>
          <cell r="DZ294" t="e">
            <v>#DIV/0!</v>
          </cell>
          <cell r="EA294">
            <v>0</v>
          </cell>
          <cell r="EB294">
            <v>0</v>
          </cell>
          <cell r="EC294" t="e">
            <v>#DIV/0!</v>
          </cell>
          <cell r="ED294">
            <v>0</v>
          </cell>
          <cell r="EE294">
            <v>0</v>
          </cell>
          <cell r="EF294" t="e">
            <v>#DIV/0!</v>
          </cell>
          <cell r="EG294">
            <v>0</v>
          </cell>
          <cell r="EH294">
            <v>0</v>
          </cell>
          <cell r="EI294" t="e">
            <v>#DIV/0!</v>
          </cell>
          <cell r="EJ294">
            <v>0</v>
          </cell>
          <cell r="EK294">
            <v>0</v>
          </cell>
          <cell r="EL294" t="e">
            <v>#DIV/0!</v>
          </cell>
          <cell r="EM294">
            <v>0</v>
          </cell>
          <cell r="EN294">
            <v>0</v>
          </cell>
          <cell r="EO294" t="e">
            <v>#DIV/0!</v>
          </cell>
          <cell r="EP294">
            <v>0</v>
          </cell>
          <cell r="EQ294">
            <v>0</v>
          </cell>
          <cell r="ER294" t="e">
            <v>#DIV/0!</v>
          </cell>
          <cell r="ES294">
            <v>0</v>
          </cell>
          <cell r="ET294">
            <v>0</v>
          </cell>
          <cell r="EU294" t="e">
            <v>#DIV/0!</v>
          </cell>
          <cell r="EV294">
            <v>0</v>
          </cell>
          <cell r="EW294">
            <v>0</v>
          </cell>
          <cell r="EX294" t="e">
            <v>#DIV/0!</v>
          </cell>
          <cell r="EY294">
            <v>0</v>
          </cell>
          <cell r="EZ294">
            <v>0</v>
          </cell>
          <cell r="FA294" t="e">
            <v>#DIV/0!</v>
          </cell>
          <cell r="FB294">
            <v>0</v>
          </cell>
          <cell r="FC294">
            <v>0</v>
          </cell>
          <cell r="FD294" t="e">
            <v>#DIV/0!</v>
          </cell>
          <cell r="FE294">
            <v>0</v>
          </cell>
          <cell r="FF294">
            <v>0</v>
          </cell>
          <cell r="FG294" t="e">
            <v>#DIV/0!</v>
          </cell>
          <cell r="FH294">
            <v>0</v>
          </cell>
          <cell r="FI294">
            <v>0</v>
          </cell>
          <cell r="FJ294" t="e">
            <v>#DIV/0!</v>
          </cell>
          <cell r="FK294">
            <v>0</v>
          </cell>
          <cell r="FL294">
            <v>0</v>
          </cell>
          <cell r="FM294" t="e">
            <v>#DIV/0!</v>
          </cell>
          <cell r="FN294">
            <v>0</v>
          </cell>
          <cell r="FO294">
            <v>0</v>
          </cell>
          <cell r="FP294" t="e">
            <v>#DIV/0!</v>
          </cell>
          <cell r="FQ294">
            <v>0</v>
          </cell>
          <cell r="FR294">
            <v>0</v>
          </cell>
          <cell r="FS294" t="e">
            <v>#DIV/0!</v>
          </cell>
          <cell r="FT294">
            <v>0</v>
          </cell>
          <cell r="FU294">
            <v>0</v>
          </cell>
          <cell r="FV294" t="e">
            <v>#DIV/0!</v>
          </cell>
          <cell r="FW294">
            <v>0</v>
          </cell>
          <cell r="FX294">
            <v>0</v>
          </cell>
          <cell r="FY294" t="e">
            <v>#DIV/0!</v>
          </cell>
          <cell r="FZ294">
            <v>0</v>
          </cell>
          <cell r="GA294">
            <v>0</v>
          </cell>
          <cell r="GB294" t="e">
            <v>#DIV/0!</v>
          </cell>
          <cell r="GC294">
            <v>0</v>
          </cell>
          <cell r="GD294">
            <v>0</v>
          </cell>
          <cell r="GE294" t="e">
            <v>#DIV/0!</v>
          </cell>
          <cell r="GF294">
            <v>0</v>
          </cell>
          <cell r="GG294">
            <v>0</v>
          </cell>
          <cell r="GH294" t="e">
            <v>#DIV/0!</v>
          </cell>
          <cell r="GI294">
            <v>0</v>
          </cell>
          <cell r="GJ294">
            <v>0</v>
          </cell>
          <cell r="GK294" t="e">
            <v>#DIV/0!</v>
          </cell>
          <cell r="GL294">
            <v>0</v>
          </cell>
          <cell r="GM294">
            <v>0</v>
          </cell>
          <cell r="GN294" t="e">
            <v>#DIV/0!</v>
          </cell>
          <cell r="GO294">
            <v>0</v>
          </cell>
          <cell r="GP294">
            <v>0</v>
          </cell>
          <cell r="GQ294" t="e">
            <v>#DIV/0!</v>
          </cell>
          <cell r="GR294">
            <v>0</v>
          </cell>
          <cell r="GS294">
            <v>0</v>
          </cell>
          <cell r="GT294" t="e">
            <v>#DIV/0!</v>
          </cell>
          <cell r="GU294">
            <v>0</v>
          </cell>
          <cell r="GV294">
            <v>0</v>
          </cell>
          <cell r="GW294" t="e">
            <v>#DIV/0!</v>
          </cell>
          <cell r="GX294">
            <v>0</v>
          </cell>
          <cell r="GY294">
            <v>0</v>
          </cell>
          <cell r="GZ294" t="e">
            <v>#DIV/0!</v>
          </cell>
          <cell r="HA294">
            <v>0</v>
          </cell>
          <cell r="HB294">
            <v>0</v>
          </cell>
          <cell r="HC294" t="e">
            <v>#DIV/0!</v>
          </cell>
          <cell r="HD294">
            <v>0</v>
          </cell>
          <cell r="HE294">
            <v>0</v>
          </cell>
          <cell r="HF294" t="e">
            <v>#DIV/0!</v>
          </cell>
          <cell r="HG294">
            <v>0</v>
          </cell>
          <cell r="HH294">
            <v>0</v>
          </cell>
          <cell r="HI294" t="e">
            <v>#DIV/0!</v>
          </cell>
          <cell r="HJ294">
            <v>0</v>
          </cell>
          <cell r="HK294">
            <v>0</v>
          </cell>
          <cell r="HL294" t="e">
            <v>#DIV/0!</v>
          </cell>
          <cell r="HM294">
            <v>0</v>
          </cell>
          <cell r="HN294">
            <v>0</v>
          </cell>
          <cell r="HO294" t="e">
            <v>#DIV/0!</v>
          </cell>
          <cell r="HP294">
            <v>0</v>
          </cell>
          <cell r="HQ294">
            <v>0</v>
          </cell>
          <cell r="HR294" t="e">
            <v>#DIV/0!</v>
          </cell>
          <cell r="HS294">
            <v>0</v>
          </cell>
          <cell r="HT294">
            <v>0</v>
          </cell>
          <cell r="HU294" t="e">
            <v>#DIV/0!</v>
          </cell>
          <cell r="HV294">
            <v>0</v>
          </cell>
          <cell r="HW294">
            <v>0</v>
          </cell>
          <cell r="HX294" t="e">
            <v>#DIV/0!</v>
          </cell>
          <cell r="HY294">
            <v>0</v>
          </cell>
          <cell r="HZ294">
            <v>0</v>
          </cell>
          <cell r="IA294" t="e">
            <v>#DIV/0!</v>
          </cell>
          <cell r="IB294">
            <v>0</v>
          </cell>
          <cell r="IC294">
            <v>0</v>
          </cell>
          <cell r="ID294" t="e">
            <v>#DIV/0!</v>
          </cell>
          <cell r="IE294">
            <v>0</v>
          </cell>
          <cell r="IF294">
            <v>0</v>
          </cell>
          <cell r="IG294" t="e">
            <v>#DIV/0!</v>
          </cell>
          <cell r="IH294">
            <v>0</v>
          </cell>
          <cell r="II294">
            <v>0</v>
          </cell>
          <cell r="IJ294" t="e">
            <v>#DIV/0!</v>
          </cell>
          <cell r="IK294">
            <v>0</v>
          </cell>
          <cell r="IL294">
            <v>0</v>
          </cell>
          <cell r="IM294" t="e">
            <v>#DIV/0!</v>
          </cell>
          <cell r="IN294">
            <v>0</v>
          </cell>
          <cell r="IO294">
            <v>0</v>
          </cell>
          <cell r="IP294" t="e">
            <v>#DIV/0!</v>
          </cell>
          <cell r="IQ294">
            <v>0</v>
          </cell>
          <cell r="IR294">
            <v>0</v>
          </cell>
          <cell r="IS294" t="e">
            <v>#DIV/0!</v>
          </cell>
          <cell r="IT294">
            <v>0</v>
          </cell>
          <cell r="IU294">
            <v>0</v>
          </cell>
          <cell r="IV294" t="e">
            <v>#DIV/0!</v>
          </cell>
          <cell r="IW294">
            <v>0</v>
          </cell>
          <cell r="IX294">
            <v>0</v>
          </cell>
          <cell r="IY294" t="e">
            <v>#DIV/0!</v>
          </cell>
          <cell r="IZ294">
            <v>0</v>
          </cell>
          <cell r="JA294">
            <v>0</v>
          </cell>
          <cell r="JB294" t="e">
            <v>#DIV/0!</v>
          </cell>
          <cell r="JC294">
            <v>0</v>
          </cell>
          <cell r="JD294">
            <v>0</v>
          </cell>
          <cell r="JE294" t="e">
            <v>#DIV/0!</v>
          </cell>
          <cell r="JF294">
            <v>0</v>
          </cell>
          <cell r="JG294">
            <v>0</v>
          </cell>
          <cell r="JH294" t="e">
            <v>#DIV/0!</v>
          </cell>
          <cell r="JI294">
            <v>0</v>
          </cell>
          <cell r="JJ294">
            <v>0</v>
          </cell>
          <cell r="JK294" t="e">
            <v>#DIV/0!</v>
          </cell>
          <cell r="JL294">
            <v>0</v>
          </cell>
          <cell r="JM294">
            <v>0</v>
          </cell>
          <cell r="JN294" t="e">
            <v>#DIV/0!</v>
          </cell>
          <cell r="JO294">
            <v>0</v>
          </cell>
          <cell r="JP294">
            <v>0</v>
          </cell>
          <cell r="JQ294" t="e">
            <v>#DIV/0!</v>
          </cell>
          <cell r="JR294">
            <v>0</v>
          </cell>
          <cell r="JS294">
            <v>0</v>
          </cell>
          <cell r="JT294" t="e">
            <v>#DIV/0!</v>
          </cell>
          <cell r="JU294">
            <v>0</v>
          </cell>
          <cell r="JV294">
            <v>0</v>
          </cell>
          <cell r="JW294" t="e">
            <v>#DIV/0!</v>
          </cell>
          <cell r="JX294">
            <v>0</v>
          </cell>
          <cell r="JY294">
            <v>0</v>
          </cell>
          <cell r="JZ294" t="e">
            <v>#DIV/0!</v>
          </cell>
          <cell r="KA294">
            <v>0</v>
          </cell>
          <cell r="KB294">
            <v>0</v>
          </cell>
          <cell r="KC294" t="e">
            <v>#DIV/0!</v>
          </cell>
          <cell r="KD294">
            <v>0</v>
          </cell>
          <cell r="KE294">
            <v>0</v>
          </cell>
          <cell r="KF294" t="e">
            <v>#DIV/0!</v>
          </cell>
          <cell r="KG294">
            <v>0</v>
          </cell>
          <cell r="KH294">
            <v>0</v>
          </cell>
          <cell r="KI294" t="e">
            <v>#DIV/0!</v>
          </cell>
          <cell r="KJ294">
            <v>0</v>
          </cell>
          <cell r="KK294">
            <v>0</v>
          </cell>
          <cell r="KL294" t="e">
            <v>#DIV/0!</v>
          </cell>
          <cell r="KM294">
            <v>0</v>
          </cell>
          <cell r="KN294">
            <v>0</v>
          </cell>
          <cell r="KO294" t="e">
            <v>#DIV/0!</v>
          </cell>
          <cell r="KP294">
            <v>0</v>
          </cell>
          <cell r="KQ294">
            <v>0</v>
          </cell>
          <cell r="KR294" t="e">
            <v>#DIV/0!</v>
          </cell>
          <cell r="KS294">
            <v>0</v>
          </cell>
          <cell r="KT294">
            <v>0</v>
          </cell>
          <cell r="KU294" t="e">
            <v>#DIV/0!</v>
          </cell>
          <cell r="KV294">
            <v>0</v>
          </cell>
          <cell r="KW294">
            <v>0</v>
          </cell>
          <cell r="KX294" t="e">
            <v>#DIV/0!</v>
          </cell>
          <cell r="KY294">
            <v>0</v>
          </cell>
          <cell r="KZ294">
            <v>0</v>
          </cell>
          <cell r="LA294" t="e">
            <v>#DIV/0!</v>
          </cell>
          <cell r="LB294">
            <v>0</v>
          </cell>
          <cell r="LC294">
            <v>0</v>
          </cell>
          <cell r="LD294" t="e">
            <v>#DIV/0!</v>
          </cell>
          <cell r="LE294">
            <v>0</v>
          </cell>
          <cell r="LF294">
            <v>0</v>
          </cell>
          <cell r="LG294" t="e">
            <v>#DIV/0!</v>
          </cell>
          <cell r="LH294">
            <v>0</v>
          </cell>
          <cell r="LI294">
            <v>0</v>
          </cell>
          <cell r="LJ294" t="e">
            <v>#DIV/0!</v>
          </cell>
          <cell r="LK294">
            <v>0</v>
          </cell>
          <cell r="LL294">
            <v>0</v>
          </cell>
          <cell r="LM294" t="e">
            <v>#DIV/0!</v>
          </cell>
        </row>
        <row r="295">
          <cell r="D295">
            <v>42981</v>
          </cell>
          <cell r="E295">
            <v>0</v>
          </cell>
          <cell r="F295">
            <v>0</v>
          </cell>
          <cell r="G295" t="e">
            <v>#DIV/0!</v>
          </cell>
          <cell r="H295">
            <v>0</v>
          </cell>
          <cell r="I295">
            <v>0</v>
          </cell>
          <cell r="J295" t="e">
            <v>#DIV/0!</v>
          </cell>
          <cell r="K295">
            <v>0</v>
          </cell>
          <cell r="L295">
            <v>0</v>
          </cell>
          <cell r="M295" t="e">
            <v>#DIV/0!</v>
          </cell>
          <cell r="N295">
            <v>0</v>
          </cell>
          <cell r="O295">
            <v>0</v>
          </cell>
          <cell r="P295" t="e">
            <v>#DIV/0!</v>
          </cell>
          <cell r="Q295">
            <v>0</v>
          </cell>
          <cell r="R295">
            <v>0</v>
          </cell>
          <cell r="S295" t="e">
            <v>#DIV/0!</v>
          </cell>
          <cell r="T295">
            <v>0</v>
          </cell>
          <cell r="U295">
            <v>0</v>
          </cell>
          <cell r="V295" t="e">
            <v>#DIV/0!</v>
          </cell>
          <cell r="W295">
            <v>0</v>
          </cell>
          <cell r="X295">
            <v>0</v>
          </cell>
          <cell r="Y295" t="e">
            <v>#DIV/0!</v>
          </cell>
          <cell r="Z295">
            <v>0</v>
          </cell>
          <cell r="AA295">
            <v>0</v>
          </cell>
          <cell r="AB295" t="e">
            <v>#DIV/0!</v>
          </cell>
          <cell r="AC295">
            <v>0</v>
          </cell>
          <cell r="AD295">
            <v>0</v>
          </cell>
          <cell r="AE295" t="e">
            <v>#DIV/0!</v>
          </cell>
          <cell r="AF295">
            <v>0</v>
          </cell>
          <cell r="AG295">
            <v>0</v>
          </cell>
          <cell r="AH295" t="e">
            <v>#DIV/0!</v>
          </cell>
          <cell r="AI295">
            <v>0</v>
          </cell>
          <cell r="AJ295">
            <v>0</v>
          </cell>
          <cell r="AK295" t="e">
            <v>#DIV/0!</v>
          </cell>
          <cell r="AL295">
            <v>0</v>
          </cell>
          <cell r="AM295">
            <v>0</v>
          </cell>
          <cell r="AN295" t="e">
            <v>#DIV/0!</v>
          </cell>
          <cell r="AO295">
            <v>0</v>
          </cell>
          <cell r="AP295">
            <v>0</v>
          </cell>
          <cell r="AQ295" t="e">
            <v>#DIV/0!</v>
          </cell>
          <cell r="AR295">
            <v>0</v>
          </cell>
          <cell r="AS295">
            <v>0</v>
          </cell>
          <cell r="AT295" t="e">
            <v>#DIV/0!</v>
          </cell>
          <cell r="AU295">
            <v>0</v>
          </cell>
          <cell r="AV295">
            <v>0</v>
          </cell>
          <cell r="AW295" t="e">
            <v>#DIV/0!</v>
          </cell>
          <cell r="AX295">
            <v>0</v>
          </cell>
          <cell r="AY295">
            <v>0</v>
          </cell>
          <cell r="AZ295" t="e">
            <v>#DIV/0!</v>
          </cell>
          <cell r="BA295">
            <v>0</v>
          </cell>
          <cell r="BB295">
            <v>0</v>
          </cell>
          <cell r="BC295" t="e">
            <v>#DIV/0!</v>
          </cell>
          <cell r="BD295">
            <v>0</v>
          </cell>
          <cell r="BE295">
            <v>0</v>
          </cell>
          <cell r="BF295" t="e">
            <v>#DIV/0!</v>
          </cell>
          <cell r="BG295">
            <v>0</v>
          </cell>
          <cell r="BH295">
            <v>0</v>
          </cell>
          <cell r="BI295" t="e">
            <v>#DIV/0!</v>
          </cell>
          <cell r="BJ295">
            <v>0</v>
          </cell>
          <cell r="BK295">
            <v>0</v>
          </cell>
          <cell r="BL295" t="e">
            <v>#DIV/0!</v>
          </cell>
          <cell r="BM295">
            <v>0</v>
          </cell>
          <cell r="BN295">
            <v>0</v>
          </cell>
          <cell r="BO295" t="e">
            <v>#DIV/0!</v>
          </cell>
          <cell r="BP295">
            <v>0</v>
          </cell>
          <cell r="BQ295">
            <v>0</v>
          </cell>
          <cell r="BR295" t="e">
            <v>#DIV/0!</v>
          </cell>
          <cell r="BS295">
            <v>0</v>
          </cell>
          <cell r="BT295">
            <v>0</v>
          </cell>
          <cell r="BU295" t="e">
            <v>#DIV/0!</v>
          </cell>
          <cell r="BV295">
            <v>0</v>
          </cell>
          <cell r="BW295">
            <v>0</v>
          </cell>
          <cell r="BX295" t="e">
            <v>#DIV/0!</v>
          </cell>
          <cell r="BY295">
            <v>0</v>
          </cell>
          <cell r="BZ295">
            <v>0</v>
          </cell>
          <cell r="CA295" t="e">
            <v>#DIV/0!</v>
          </cell>
          <cell r="CB295">
            <v>0</v>
          </cell>
          <cell r="CC295">
            <v>0</v>
          </cell>
          <cell r="CD295" t="e">
            <v>#DIV/0!</v>
          </cell>
          <cell r="CE295">
            <v>0</v>
          </cell>
          <cell r="CF295">
            <v>0</v>
          </cell>
          <cell r="CG295" t="e">
            <v>#DIV/0!</v>
          </cell>
          <cell r="CH295">
            <v>0</v>
          </cell>
          <cell r="CI295">
            <v>0</v>
          </cell>
          <cell r="CJ295" t="e">
            <v>#DIV/0!</v>
          </cell>
          <cell r="CK295">
            <v>0</v>
          </cell>
          <cell r="CL295">
            <v>0</v>
          </cell>
          <cell r="CM295" t="e">
            <v>#DIV/0!</v>
          </cell>
          <cell r="CN295">
            <v>0</v>
          </cell>
          <cell r="CO295">
            <v>0</v>
          </cell>
          <cell r="CP295" t="e">
            <v>#DIV/0!</v>
          </cell>
          <cell r="CQ295">
            <v>0</v>
          </cell>
          <cell r="CR295">
            <v>0</v>
          </cell>
          <cell r="CS295" t="e">
            <v>#DIV/0!</v>
          </cell>
          <cell r="CT295">
            <v>0</v>
          </cell>
          <cell r="CU295">
            <v>0</v>
          </cell>
          <cell r="CV295" t="e">
            <v>#DIV/0!</v>
          </cell>
          <cell r="CW295">
            <v>0</v>
          </cell>
          <cell r="CX295">
            <v>0</v>
          </cell>
          <cell r="CY295" t="e">
            <v>#DIV/0!</v>
          </cell>
          <cell r="CZ295">
            <v>0</v>
          </cell>
          <cell r="DA295">
            <v>0</v>
          </cell>
          <cell r="DB295" t="e">
            <v>#DIV/0!</v>
          </cell>
          <cell r="DC295">
            <v>0</v>
          </cell>
          <cell r="DD295">
            <v>0</v>
          </cell>
          <cell r="DE295" t="e">
            <v>#DIV/0!</v>
          </cell>
          <cell r="DF295">
            <v>0</v>
          </cell>
          <cell r="DG295">
            <v>0</v>
          </cell>
          <cell r="DH295" t="e">
            <v>#DIV/0!</v>
          </cell>
          <cell r="DI295">
            <v>0</v>
          </cell>
          <cell r="DJ295">
            <v>0</v>
          </cell>
          <cell r="DK295" t="e">
            <v>#DIV/0!</v>
          </cell>
          <cell r="DL295">
            <v>0</v>
          </cell>
          <cell r="DM295">
            <v>0</v>
          </cell>
          <cell r="DN295" t="e">
            <v>#DIV/0!</v>
          </cell>
          <cell r="DO295">
            <v>0</v>
          </cell>
          <cell r="DP295">
            <v>0</v>
          </cell>
          <cell r="DQ295" t="e">
            <v>#DIV/0!</v>
          </cell>
          <cell r="DR295">
            <v>0</v>
          </cell>
          <cell r="DS295">
            <v>0</v>
          </cell>
          <cell r="DT295" t="e">
            <v>#DIV/0!</v>
          </cell>
          <cell r="DU295">
            <v>0</v>
          </cell>
          <cell r="DV295">
            <v>0</v>
          </cell>
          <cell r="DW295" t="e">
            <v>#DIV/0!</v>
          </cell>
          <cell r="DX295">
            <v>0</v>
          </cell>
          <cell r="DY295">
            <v>0</v>
          </cell>
          <cell r="DZ295" t="e">
            <v>#DIV/0!</v>
          </cell>
          <cell r="EA295">
            <v>0</v>
          </cell>
          <cell r="EB295">
            <v>0</v>
          </cell>
          <cell r="EC295" t="e">
            <v>#DIV/0!</v>
          </cell>
          <cell r="ED295">
            <v>0</v>
          </cell>
          <cell r="EE295">
            <v>0</v>
          </cell>
          <cell r="EF295" t="e">
            <v>#DIV/0!</v>
          </cell>
          <cell r="EG295">
            <v>0</v>
          </cell>
          <cell r="EH295">
            <v>0</v>
          </cell>
          <cell r="EI295" t="e">
            <v>#DIV/0!</v>
          </cell>
          <cell r="EJ295">
            <v>0</v>
          </cell>
          <cell r="EK295">
            <v>0</v>
          </cell>
          <cell r="EL295" t="e">
            <v>#DIV/0!</v>
          </cell>
          <cell r="EM295">
            <v>0</v>
          </cell>
          <cell r="EN295">
            <v>0</v>
          </cell>
          <cell r="EO295" t="e">
            <v>#DIV/0!</v>
          </cell>
          <cell r="EP295">
            <v>0</v>
          </cell>
          <cell r="EQ295">
            <v>0</v>
          </cell>
          <cell r="ER295" t="e">
            <v>#DIV/0!</v>
          </cell>
          <cell r="ES295">
            <v>0</v>
          </cell>
          <cell r="ET295">
            <v>0</v>
          </cell>
          <cell r="EU295" t="e">
            <v>#DIV/0!</v>
          </cell>
          <cell r="EV295">
            <v>0</v>
          </cell>
          <cell r="EW295">
            <v>0</v>
          </cell>
          <cell r="EX295" t="e">
            <v>#DIV/0!</v>
          </cell>
          <cell r="EY295">
            <v>0</v>
          </cell>
          <cell r="EZ295">
            <v>0</v>
          </cell>
          <cell r="FA295" t="e">
            <v>#DIV/0!</v>
          </cell>
          <cell r="FB295">
            <v>0</v>
          </cell>
          <cell r="FC295">
            <v>0</v>
          </cell>
          <cell r="FD295" t="e">
            <v>#DIV/0!</v>
          </cell>
          <cell r="FE295">
            <v>0</v>
          </cell>
          <cell r="FF295">
            <v>0</v>
          </cell>
          <cell r="FG295" t="e">
            <v>#DIV/0!</v>
          </cell>
          <cell r="FH295">
            <v>0</v>
          </cell>
          <cell r="FI295">
            <v>0</v>
          </cell>
          <cell r="FJ295" t="e">
            <v>#DIV/0!</v>
          </cell>
          <cell r="FK295">
            <v>0</v>
          </cell>
          <cell r="FL295">
            <v>0</v>
          </cell>
          <cell r="FM295" t="e">
            <v>#DIV/0!</v>
          </cell>
          <cell r="FN295">
            <v>0</v>
          </cell>
          <cell r="FO295">
            <v>0</v>
          </cell>
          <cell r="FP295" t="e">
            <v>#DIV/0!</v>
          </cell>
          <cell r="FQ295">
            <v>0</v>
          </cell>
          <cell r="FR295">
            <v>0</v>
          </cell>
          <cell r="FS295" t="e">
            <v>#DIV/0!</v>
          </cell>
          <cell r="FT295">
            <v>0</v>
          </cell>
          <cell r="FU295">
            <v>0</v>
          </cell>
          <cell r="FV295" t="e">
            <v>#DIV/0!</v>
          </cell>
          <cell r="FW295">
            <v>0</v>
          </cell>
          <cell r="FX295">
            <v>0</v>
          </cell>
          <cell r="FY295" t="e">
            <v>#DIV/0!</v>
          </cell>
          <cell r="FZ295">
            <v>0</v>
          </cell>
          <cell r="GA295">
            <v>0</v>
          </cell>
          <cell r="GB295" t="e">
            <v>#DIV/0!</v>
          </cell>
          <cell r="GC295">
            <v>0</v>
          </cell>
          <cell r="GD295">
            <v>0</v>
          </cell>
          <cell r="GE295" t="e">
            <v>#DIV/0!</v>
          </cell>
          <cell r="GF295">
            <v>0</v>
          </cell>
          <cell r="GG295">
            <v>0</v>
          </cell>
          <cell r="GH295" t="e">
            <v>#DIV/0!</v>
          </cell>
          <cell r="GI295">
            <v>0</v>
          </cell>
          <cell r="GJ295">
            <v>0</v>
          </cell>
          <cell r="GK295" t="e">
            <v>#DIV/0!</v>
          </cell>
          <cell r="GL295">
            <v>0</v>
          </cell>
          <cell r="GM295">
            <v>0</v>
          </cell>
          <cell r="GN295" t="e">
            <v>#DIV/0!</v>
          </cell>
          <cell r="GO295">
            <v>0</v>
          </cell>
          <cell r="GP295">
            <v>0</v>
          </cell>
          <cell r="GQ295" t="e">
            <v>#DIV/0!</v>
          </cell>
          <cell r="GR295">
            <v>0</v>
          </cell>
          <cell r="GS295">
            <v>0</v>
          </cell>
          <cell r="GT295" t="e">
            <v>#DIV/0!</v>
          </cell>
          <cell r="GU295">
            <v>0</v>
          </cell>
          <cell r="GV295">
            <v>0</v>
          </cell>
          <cell r="GW295" t="e">
            <v>#DIV/0!</v>
          </cell>
          <cell r="GX295">
            <v>0</v>
          </cell>
          <cell r="GY295">
            <v>0</v>
          </cell>
          <cell r="GZ295" t="e">
            <v>#DIV/0!</v>
          </cell>
          <cell r="HA295">
            <v>0</v>
          </cell>
          <cell r="HB295">
            <v>0</v>
          </cell>
          <cell r="HC295" t="e">
            <v>#DIV/0!</v>
          </cell>
          <cell r="HD295">
            <v>0</v>
          </cell>
          <cell r="HE295">
            <v>0</v>
          </cell>
          <cell r="HF295" t="e">
            <v>#DIV/0!</v>
          </cell>
          <cell r="HG295">
            <v>0</v>
          </cell>
          <cell r="HH295">
            <v>0</v>
          </cell>
          <cell r="HI295" t="e">
            <v>#DIV/0!</v>
          </cell>
          <cell r="HJ295">
            <v>0</v>
          </cell>
          <cell r="HK295">
            <v>0</v>
          </cell>
          <cell r="HL295" t="e">
            <v>#DIV/0!</v>
          </cell>
          <cell r="HM295">
            <v>0</v>
          </cell>
          <cell r="HN295">
            <v>0</v>
          </cell>
          <cell r="HO295" t="e">
            <v>#DIV/0!</v>
          </cell>
          <cell r="HP295">
            <v>0</v>
          </cell>
          <cell r="HQ295">
            <v>0</v>
          </cell>
          <cell r="HR295" t="e">
            <v>#DIV/0!</v>
          </cell>
          <cell r="HS295">
            <v>0</v>
          </cell>
          <cell r="HT295">
            <v>0</v>
          </cell>
          <cell r="HU295" t="e">
            <v>#DIV/0!</v>
          </cell>
          <cell r="HV295">
            <v>0</v>
          </cell>
          <cell r="HW295">
            <v>0</v>
          </cell>
          <cell r="HX295" t="e">
            <v>#DIV/0!</v>
          </cell>
          <cell r="HY295">
            <v>0</v>
          </cell>
          <cell r="HZ295">
            <v>0</v>
          </cell>
          <cell r="IA295" t="e">
            <v>#DIV/0!</v>
          </cell>
          <cell r="IB295">
            <v>0</v>
          </cell>
          <cell r="IC295">
            <v>0</v>
          </cell>
          <cell r="ID295" t="e">
            <v>#DIV/0!</v>
          </cell>
          <cell r="IE295">
            <v>0</v>
          </cell>
          <cell r="IF295">
            <v>0</v>
          </cell>
          <cell r="IG295" t="e">
            <v>#DIV/0!</v>
          </cell>
          <cell r="IH295">
            <v>0</v>
          </cell>
          <cell r="II295">
            <v>0</v>
          </cell>
          <cell r="IJ295" t="e">
            <v>#DIV/0!</v>
          </cell>
          <cell r="IK295">
            <v>0</v>
          </cell>
          <cell r="IL295">
            <v>0</v>
          </cell>
          <cell r="IM295" t="e">
            <v>#DIV/0!</v>
          </cell>
          <cell r="IN295">
            <v>0</v>
          </cell>
          <cell r="IO295">
            <v>0</v>
          </cell>
          <cell r="IP295" t="e">
            <v>#DIV/0!</v>
          </cell>
          <cell r="IQ295">
            <v>0</v>
          </cell>
          <cell r="IR295">
            <v>0</v>
          </cell>
          <cell r="IS295" t="e">
            <v>#DIV/0!</v>
          </cell>
          <cell r="IT295">
            <v>0</v>
          </cell>
          <cell r="IU295">
            <v>0</v>
          </cell>
          <cell r="IV295" t="e">
            <v>#DIV/0!</v>
          </cell>
          <cell r="IW295">
            <v>0</v>
          </cell>
          <cell r="IX295">
            <v>0</v>
          </cell>
          <cell r="IY295" t="e">
            <v>#DIV/0!</v>
          </cell>
          <cell r="IZ295">
            <v>0</v>
          </cell>
          <cell r="JA295">
            <v>0</v>
          </cell>
          <cell r="JB295" t="e">
            <v>#DIV/0!</v>
          </cell>
          <cell r="JC295">
            <v>0</v>
          </cell>
          <cell r="JD295">
            <v>0</v>
          </cell>
          <cell r="JE295" t="e">
            <v>#DIV/0!</v>
          </cell>
          <cell r="JF295">
            <v>0</v>
          </cell>
          <cell r="JG295">
            <v>0</v>
          </cell>
          <cell r="JH295" t="e">
            <v>#DIV/0!</v>
          </cell>
          <cell r="JI295">
            <v>0</v>
          </cell>
          <cell r="JJ295">
            <v>0</v>
          </cell>
          <cell r="JK295" t="e">
            <v>#DIV/0!</v>
          </cell>
          <cell r="JL295">
            <v>0</v>
          </cell>
          <cell r="JM295">
            <v>0</v>
          </cell>
          <cell r="JN295" t="e">
            <v>#DIV/0!</v>
          </cell>
          <cell r="JO295">
            <v>0</v>
          </cell>
          <cell r="JP295">
            <v>0</v>
          </cell>
          <cell r="JQ295" t="e">
            <v>#DIV/0!</v>
          </cell>
          <cell r="JR295">
            <v>0</v>
          </cell>
          <cell r="JS295">
            <v>0</v>
          </cell>
          <cell r="JT295" t="e">
            <v>#DIV/0!</v>
          </cell>
          <cell r="JU295">
            <v>0</v>
          </cell>
          <cell r="JV295">
            <v>0</v>
          </cell>
          <cell r="JW295" t="e">
            <v>#DIV/0!</v>
          </cell>
          <cell r="JX295">
            <v>0</v>
          </cell>
          <cell r="JY295">
            <v>0</v>
          </cell>
          <cell r="JZ295" t="e">
            <v>#DIV/0!</v>
          </cell>
          <cell r="KA295">
            <v>0</v>
          </cell>
          <cell r="KB295">
            <v>0</v>
          </cell>
          <cell r="KC295" t="e">
            <v>#DIV/0!</v>
          </cell>
          <cell r="KD295">
            <v>0</v>
          </cell>
          <cell r="KE295">
            <v>0</v>
          </cell>
          <cell r="KF295" t="e">
            <v>#DIV/0!</v>
          </cell>
          <cell r="KG295">
            <v>0</v>
          </cell>
          <cell r="KH295">
            <v>0</v>
          </cell>
          <cell r="KI295" t="e">
            <v>#DIV/0!</v>
          </cell>
          <cell r="KJ295">
            <v>0</v>
          </cell>
          <cell r="KK295">
            <v>0</v>
          </cell>
          <cell r="KL295" t="e">
            <v>#DIV/0!</v>
          </cell>
          <cell r="KM295">
            <v>0</v>
          </cell>
          <cell r="KN295">
            <v>0</v>
          </cell>
          <cell r="KO295" t="e">
            <v>#DIV/0!</v>
          </cell>
          <cell r="KP295">
            <v>0</v>
          </cell>
          <cell r="KQ295">
            <v>0</v>
          </cell>
          <cell r="KR295" t="e">
            <v>#DIV/0!</v>
          </cell>
          <cell r="KS295">
            <v>0</v>
          </cell>
          <cell r="KT295">
            <v>0</v>
          </cell>
          <cell r="KU295" t="e">
            <v>#DIV/0!</v>
          </cell>
          <cell r="KV295">
            <v>0</v>
          </cell>
          <cell r="KW295">
            <v>0</v>
          </cell>
          <cell r="KX295" t="e">
            <v>#DIV/0!</v>
          </cell>
          <cell r="KY295">
            <v>0</v>
          </cell>
          <cell r="KZ295">
            <v>0</v>
          </cell>
          <cell r="LA295" t="e">
            <v>#DIV/0!</v>
          </cell>
          <cell r="LB295">
            <v>0</v>
          </cell>
          <cell r="LC295">
            <v>0</v>
          </cell>
          <cell r="LD295" t="e">
            <v>#DIV/0!</v>
          </cell>
          <cell r="LE295">
            <v>0</v>
          </cell>
          <cell r="LF295">
            <v>0</v>
          </cell>
          <cell r="LG295" t="e">
            <v>#DIV/0!</v>
          </cell>
          <cell r="LH295">
            <v>0</v>
          </cell>
          <cell r="LI295">
            <v>0</v>
          </cell>
          <cell r="LJ295" t="e">
            <v>#DIV/0!</v>
          </cell>
          <cell r="LK295">
            <v>0</v>
          </cell>
          <cell r="LL295">
            <v>0</v>
          </cell>
          <cell r="LM295" t="e">
            <v>#DIV/0!</v>
          </cell>
        </row>
        <row r="296">
          <cell r="D296">
            <v>42982</v>
          </cell>
          <cell r="E296">
            <v>0</v>
          </cell>
          <cell r="F296">
            <v>0</v>
          </cell>
          <cell r="G296" t="e">
            <v>#DIV/0!</v>
          </cell>
          <cell r="H296">
            <v>0</v>
          </cell>
          <cell r="I296">
            <v>0</v>
          </cell>
          <cell r="J296" t="e">
            <v>#DIV/0!</v>
          </cell>
          <cell r="K296">
            <v>0</v>
          </cell>
          <cell r="L296">
            <v>0</v>
          </cell>
          <cell r="M296" t="e">
            <v>#DIV/0!</v>
          </cell>
          <cell r="N296">
            <v>0</v>
          </cell>
          <cell r="O296">
            <v>0</v>
          </cell>
          <cell r="P296" t="e">
            <v>#DIV/0!</v>
          </cell>
          <cell r="Q296">
            <v>0</v>
          </cell>
          <cell r="R296">
            <v>0</v>
          </cell>
          <cell r="S296" t="e">
            <v>#DIV/0!</v>
          </cell>
          <cell r="T296">
            <v>0</v>
          </cell>
          <cell r="U296">
            <v>0</v>
          </cell>
          <cell r="V296" t="e">
            <v>#DIV/0!</v>
          </cell>
          <cell r="W296">
            <v>0</v>
          </cell>
          <cell r="X296">
            <v>0</v>
          </cell>
          <cell r="Y296" t="e">
            <v>#DIV/0!</v>
          </cell>
          <cell r="Z296">
            <v>0</v>
          </cell>
          <cell r="AA296">
            <v>0</v>
          </cell>
          <cell r="AB296" t="e">
            <v>#DIV/0!</v>
          </cell>
          <cell r="AC296">
            <v>0</v>
          </cell>
          <cell r="AD296">
            <v>0</v>
          </cell>
          <cell r="AE296" t="e">
            <v>#DIV/0!</v>
          </cell>
          <cell r="AF296">
            <v>0</v>
          </cell>
          <cell r="AG296">
            <v>0</v>
          </cell>
          <cell r="AH296" t="e">
            <v>#DIV/0!</v>
          </cell>
          <cell r="AI296">
            <v>0</v>
          </cell>
          <cell r="AJ296">
            <v>0</v>
          </cell>
          <cell r="AK296" t="e">
            <v>#DIV/0!</v>
          </cell>
          <cell r="AL296">
            <v>0</v>
          </cell>
          <cell r="AM296">
            <v>0</v>
          </cell>
          <cell r="AN296" t="e">
            <v>#DIV/0!</v>
          </cell>
          <cell r="AO296">
            <v>0</v>
          </cell>
          <cell r="AP296">
            <v>0</v>
          </cell>
          <cell r="AQ296" t="e">
            <v>#DIV/0!</v>
          </cell>
          <cell r="AR296">
            <v>0</v>
          </cell>
          <cell r="AS296">
            <v>0</v>
          </cell>
          <cell r="AT296" t="e">
            <v>#DIV/0!</v>
          </cell>
          <cell r="AU296">
            <v>0</v>
          </cell>
          <cell r="AV296">
            <v>0</v>
          </cell>
          <cell r="AW296" t="e">
            <v>#DIV/0!</v>
          </cell>
          <cell r="AX296">
            <v>0</v>
          </cell>
          <cell r="AY296">
            <v>0</v>
          </cell>
          <cell r="AZ296" t="e">
            <v>#DIV/0!</v>
          </cell>
          <cell r="BA296">
            <v>0</v>
          </cell>
          <cell r="BB296">
            <v>0</v>
          </cell>
          <cell r="BC296" t="e">
            <v>#DIV/0!</v>
          </cell>
          <cell r="BD296">
            <v>0</v>
          </cell>
          <cell r="BE296">
            <v>0</v>
          </cell>
          <cell r="BF296" t="e">
            <v>#DIV/0!</v>
          </cell>
          <cell r="BG296">
            <v>0</v>
          </cell>
          <cell r="BH296">
            <v>0</v>
          </cell>
          <cell r="BI296" t="e">
            <v>#DIV/0!</v>
          </cell>
          <cell r="BJ296">
            <v>0</v>
          </cell>
          <cell r="BK296">
            <v>0</v>
          </cell>
          <cell r="BL296" t="e">
            <v>#DIV/0!</v>
          </cell>
          <cell r="BM296">
            <v>0</v>
          </cell>
          <cell r="BN296">
            <v>0</v>
          </cell>
          <cell r="BO296" t="e">
            <v>#DIV/0!</v>
          </cell>
          <cell r="BP296">
            <v>0</v>
          </cell>
          <cell r="BQ296">
            <v>0</v>
          </cell>
          <cell r="BR296" t="e">
            <v>#DIV/0!</v>
          </cell>
          <cell r="BS296">
            <v>0</v>
          </cell>
          <cell r="BT296">
            <v>0</v>
          </cell>
          <cell r="BU296" t="e">
            <v>#DIV/0!</v>
          </cell>
          <cell r="BV296">
            <v>0</v>
          </cell>
          <cell r="BW296">
            <v>0</v>
          </cell>
          <cell r="BX296" t="e">
            <v>#DIV/0!</v>
          </cell>
          <cell r="BY296">
            <v>0</v>
          </cell>
          <cell r="BZ296">
            <v>0</v>
          </cell>
          <cell r="CA296" t="e">
            <v>#DIV/0!</v>
          </cell>
          <cell r="CB296">
            <v>0</v>
          </cell>
          <cell r="CC296">
            <v>0</v>
          </cell>
          <cell r="CD296" t="e">
            <v>#DIV/0!</v>
          </cell>
          <cell r="CE296">
            <v>0</v>
          </cell>
          <cell r="CF296">
            <v>0</v>
          </cell>
          <cell r="CG296" t="e">
            <v>#DIV/0!</v>
          </cell>
          <cell r="CH296">
            <v>0</v>
          </cell>
          <cell r="CI296">
            <v>0</v>
          </cell>
          <cell r="CJ296" t="e">
            <v>#DIV/0!</v>
          </cell>
          <cell r="CK296">
            <v>0</v>
          </cell>
          <cell r="CL296">
            <v>0</v>
          </cell>
          <cell r="CM296" t="e">
            <v>#DIV/0!</v>
          </cell>
          <cell r="CN296">
            <v>0</v>
          </cell>
          <cell r="CO296">
            <v>0</v>
          </cell>
          <cell r="CP296" t="e">
            <v>#DIV/0!</v>
          </cell>
          <cell r="CQ296">
            <v>0</v>
          </cell>
          <cell r="CR296">
            <v>0</v>
          </cell>
          <cell r="CS296" t="e">
            <v>#DIV/0!</v>
          </cell>
          <cell r="CT296">
            <v>0</v>
          </cell>
          <cell r="CU296">
            <v>0</v>
          </cell>
          <cell r="CV296" t="e">
            <v>#DIV/0!</v>
          </cell>
          <cell r="CW296">
            <v>0</v>
          </cell>
          <cell r="CX296">
            <v>0</v>
          </cell>
          <cell r="CY296" t="e">
            <v>#DIV/0!</v>
          </cell>
          <cell r="CZ296">
            <v>0</v>
          </cell>
          <cell r="DA296">
            <v>0</v>
          </cell>
          <cell r="DB296" t="e">
            <v>#DIV/0!</v>
          </cell>
          <cell r="DC296">
            <v>0</v>
          </cell>
          <cell r="DD296">
            <v>0</v>
          </cell>
          <cell r="DE296" t="e">
            <v>#DIV/0!</v>
          </cell>
          <cell r="DF296">
            <v>0</v>
          </cell>
          <cell r="DG296">
            <v>0</v>
          </cell>
          <cell r="DH296" t="e">
            <v>#DIV/0!</v>
          </cell>
          <cell r="DI296">
            <v>0</v>
          </cell>
          <cell r="DJ296">
            <v>0</v>
          </cell>
          <cell r="DK296" t="e">
            <v>#DIV/0!</v>
          </cell>
          <cell r="DL296">
            <v>0</v>
          </cell>
          <cell r="DM296">
            <v>0</v>
          </cell>
          <cell r="DN296" t="e">
            <v>#DIV/0!</v>
          </cell>
          <cell r="DO296">
            <v>0</v>
          </cell>
          <cell r="DP296">
            <v>0</v>
          </cell>
          <cell r="DQ296" t="e">
            <v>#DIV/0!</v>
          </cell>
          <cell r="DR296">
            <v>0</v>
          </cell>
          <cell r="DS296">
            <v>0</v>
          </cell>
          <cell r="DT296" t="e">
            <v>#DIV/0!</v>
          </cell>
          <cell r="DU296">
            <v>0</v>
          </cell>
          <cell r="DV296">
            <v>0</v>
          </cell>
          <cell r="DW296" t="e">
            <v>#DIV/0!</v>
          </cell>
          <cell r="DX296">
            <v>0</v>
          </cell>
          <cell r="DY296">
            <v>0</v>
          </cell>
          <cell r="DZ296" t="e">
            <v>#DIV/0!</v>
          </cell>
          <cell r="EA296">
            <v>0</v>
          </cell>
          <cell r="EB296">
            <v>0</v>
          </cell>
          <cell r="EC296" t="e">
            <v>#DIV/0!</v>
          </cell>
          <cell r="ED296">
            <v>0</v>
          </cell>
          <cell r="EE296">
            <v>0</v>
          </cell>
          <cell r="EF296" t="e">
            <v>#DIV/0!</v>
          </cell>
          <cell r="EG296">
            <v>0</v>
          </cell>
          <cell r="EH296">
            <v>0</v>
          </cell>
          <cell r="EI296" t="e">
            <v>#DIV/0!</v>
          </cell>
          <cell r="EJ296">
            <v>0</v>
          </cell>
          <cell r="EK296">
            <v>0</v>
          </cell>
          <cell r="EL296" t="e">
            <v>#DIV/0!</v>
          </cell>
          <cell r="EM296">
            <v>0</v>
          </cell>
          <cell r="EN296">
            <v>0</v>
          </cell>
          <cell r="EO296" t="e">
            <v>#DIV/0!</v>
          </cell>
          <cell r="EP296">
            <v>0</v>
          </cell>
          <cell r="EQ296">
            <v>0</v>
          </cell>
          <cell r="ER296" t="e">
            <v>#DIV/0!</v>
          </cell>
          <cell r="ES296">
            <v>0</v>
          </cell>
          <cell r="ET296">
            <v>0</v>
          </cell>
          <cell r="EU296" t="e">
            <v>#DIV/0!</v>
          </cell>
          <cell r="EV296">
            <v>0</v>
          </cell>
          <cell r="EW296">
            <v>0</v>
          </cell>
          <cell r="EX296" t="e">
            <v>#DIV/0!</v>
          </cell>
          <cell r="EY296">
            <v>0</v>
          </cell>
          <cell r="EZ296">
            <v>0</v>
          </cell>
          <cell r="FA296" t="e">
            <v>#DIV/0!</v>
          </cell>
          <cell r="FB296">
            <v>0</v>
          </cell>
          <cell r="FC296">
            <v>0</v>
          </cell>
          <cell r="FD296" t="e">
            <v>#DIV/0!</v>
          </cell>
          <cell r="FE296">
            <v>0</v>
          </cell>
          <cell r="FF296">
            <v>0</v>
          </cell>
          <cell r="FG296" t="e">
            <v>#DIV/0!</v>
          </cell>
          <cell r="FH296">
            <v>0</v>
          </cell>
          <cell r="FI296">
            <v>0</v>
          </cell>
          <cell r="FJ296" t="e">
            <v>#DIV/0!</v>
          </cell>
          <cell r="FK296">
            <v>0</v>
          </cell>
          <cell r="FL296">
            <v>0</v>
          </cell>
          <cell r="FM296" t="e">
            <v>#DIV/0!</v>
          </cell>
          <cell r="FN296">
            <v>0</v>
          </cell>
          <cell r="FO296">
            <v>0</v>
          </cell>
          <cell r="FP296" t="e">
            <v>#DIV/0!</v>
          </cell>
          <cell r="FQ296">
            <v>0</v>
          </cell>
          <cell r="FR296">
            <v>0</v>
          </cell>
          <cell r="FS296" t="e">
            <v>#DIV/0!</v>
          </cell>
          <cell r="FT296">
            <v>0</v>
          </cell>
          <cell r="FU296">
            <v>0</v>
          </cell>
          <cell r="FV296" t="e">
            <v>#DIV/0!</v>
          </cell>
          <cell r="FW296">
            <v>0</v>
          </cell>
          <cell r="FX296">
            <v>0</v>
          </cell>
          <cell r="FY296" t="e">
            <v>#DIV/0!</v>
          </cell>
          <cell r="FZ296">
            <v>0</v>
          </cell>
          <cell r="GA296">
            <v>0</v>
          </cell>
          <cell r="GB296" t="e">
            <v>#DIV/0!</v>
          </cell>
          <cell r="GC296">
            <v>0</v>
          </cell>
          <cell r="GD296">
            <v>0</v>
          </cell>
          <cell r="GE296" t="e">
            <v>#DIV/0!</v>
          </cell>
          <cell r="GF296">
            <v>0</v>
          </cell>
          <cell r="GG296">
            <v>0</v>
          </cell>
          <cell r="GH296" t="e">
            <v>#DIV/0!</v>
          </cell>
          <cell r="GI296">
            <v>0</v>
          </cell>
          <cell r="GJ296">
            <v>0</v>
          </cell>
          <cell r="GK296" t="e">
            <v>#DIV/0!</v>
          </cell>
          <cell r="GL296">
            <v>0</v>
          </cell>
          <cell r="GM296">
            <v>0</v>
          </cell>
          <cell r="GN296" t="e">
            <v>#DIV/0!</v>
          </cell>
          <cell r="GO296">
            <v>0</v>
          </cell>
          <cell r="GP296">
            <v>0</v>
          </cell>
          <cell r="GQ296" t="e">
            <v>#DIV/0!</v>
          </cell>
          <cell r="GR296">
            <v>0</v>
          </cell>
          <cell r="GS296">
            <v>0</v>
          </cell>
          <cell r="GT296" t="e">
            <v>#DIV/0!</v>
          </cell>
          <cell r="GU296">
            <v>0</v>
          </cell>
          <cell r="GV296">
            <v>0</v>
          </cell>
          <cell r="GW296" t="e">
            <v>#DIV/0!</v>
          </cell>
          <cell r="GX296">
            <v>0</v>
          </cell>
          <cell r="GY296">
            <v>0</v>
          </cell>
          <cell r="GZ296" t="e">
            <v>#DIV/0!</v>
          </cell>
          <cell r="HA296">
            <v>0</v>
          </cell>
          <cell r="HB296">
            <v>0</v>
          </cell>
          <cell r="HC296" t="e">
            <v>#DIV/0!</v>
          </cell>
          <cell r="HD296">
            <v>0</v>
          </cell>
          <cell r="HE296">
            <v>0</v>
          </cell>
          <cell r="HF296" t="e">
            <v>#DIV/0!</v>
          </cell>
          <cell r="HG296">
            <v>0</v>
          </cell>
          <cell r="HH296">
            <v>0</v>
          </cell>
          <cell r="HI296" t="e">
            <v>#DIV/0!</v>
          </cell>
          <cell r="HJ296">
            <v>0</v>
          </cell>
          <cell r="HK296">
            <v>0</v>
          </cell>
          <cell r="HL296" t="e">
            <v>#DIV/0!</v>
          </cell>
          <cell r="HM296">
            <v>0</v>
          </cell>
          <cell r="HN296">
            <v>0</v>
          </cell>
          <cell r="HO296" t="e">
            <v>#DIV/0!</v>
          </cell>
          <cell r="HP296">
            <v>0</v>
          </cell>
          <cell r="HQ296">
            <v>0</v>
          </cell>
          <cell r="HR296" t="e">
            <v>#DIV/0!</v>
          </cell>
          <cell r="HS296">
            <v>0</v>
          </cell>
          <cell r="HT296">
            <v>0</v>
          </cell>
          <cell r="HU296" t="e">
            <v>#DIV/0!</v>
          </cell>
          <cell r="HV296">
            <v>0</v>
          </cell>
          <cell r="HW296">
            <v>0</v>
          </cell>
          <cell r="HX296" t="e">
            <v>#DIV/0!</v>
          </cell>
          <cell r="HY296">
            <v>0</v>
          </cell>
          <cell r="HZ296">
            <v>0</v>
          </cell>
          <cell r="IA296" t="e">
            <v>#DIV/0!</v>
          </cell>
          <cell r="IB296">
            <v>0</v>
          </cell>
          <cell r="IC296">
            <v>0</v>
          </cell>
          <cell r="ID296" t="e">
            <v>#DIV/0!</v>
          </cell>
          <cell r="IE296">
            <v>0</v>
          </cell>
          <cell r="IF296">
            <v>0</v>
          </cell>
          <cell r="IG296" t="e">
            <v>#DIV/0!</v>
          </cell>
          <cell r="IH296">
            <v>0</v>
          </cell>
          <cell r="II296">
            <v>0</v>
          </cell>
          <cell r="IJ296" t="e">
            <v>#DIV/0!</v>
          </cell>
          <cell r="IK296">
            <v>0</v>
          </cell>
          <cell r="IL296">
            <v>0</v>
          </cell>
          <cell r="IM296" t="e">
            <v>#DIV/0!</v>
          </cell>
          <cell r="IN296">
            <v>0</v>
          </cell>
          <cell r="IO296">
            <v>0</v>
          </cell>
          <cell r="IP296" t="e">
            <v>#DIV/0!</v>
          </cell>
          <cell r="IQ296">
            <v>0</v>
          </cell>
          <cell r="IR296">
            <v>0</v>
          </cell>
          <cell r="IS296" t="e">
            <v>#DIV/0!</v>
          </cell>
          <cell r="IT296">
            <v>0</v>
          </cell>
          <cell r="IU296">
            <v>0</v>
          </cell>
          <cell r="IV296" t="e">
            <v>#DIV/0!</v>
          </cell>
          <cell r="IW296">
            <v>0</v>
          </cell>
          <cell r="IX296">
            <v>0</v>
          </cell>
          <cell r="IY296" t="e">
            <v>#DIV/0!</v>
          </cell>
          <cell r="IZ296">
            <v>0</v>
          </cell>
          <cell r="JA296">
            <v>0</v>
          </cell>
          <cell r="JB296" t="e">
            <v>#DIV/0!</v>
          </cell>
          <cell r="JC296">
            <v>0</v>
          </cell>
          <cell r="JD296">
            <v>0</v>
          </cell>
          <cell r="JE296" t="e">
            <v>#DIV/0!</v>
          </cell>
          <cell r="JF296">
            <v>0</v>
          </cell>
          <cell r="JG296">
            <v>0</v>
          </cell>
          <cell r="JH296" t="e">
            <v>#DIV/0!</v>
          </cell>
          <cell r="JI296">
            <v>0</v>
          </cell>
          <cell r="JJ296">
            <v>0</v>
          </cell>
          <cell r="JK296" t="e">
            <v>#DIV/0!</v>
          </cell>
          <cell r="JL296">
            <v>0</v>
          </cell>
          <cell r="JM296">
            <v>0</v>
          </cell>
          <cell r="JN296" t="e">
            <v>#DIV/0!</v>
          </cell>
          <cell r="JO296">
            <v>0</v>
          </cell>
          <cell r="JP296">
            <v>0</v>
          </cell>
          <cell r="JQ296" t="e">
            <v>#DIV/0!</v>
          </cell>
          <cell r="JR296">
            <v>0</v>
          </cell>
          <cell r="JS296">
            <v>0</v>
          </cell>
          <cell r="JT296" t="e">
            <v>#DIV/0!</v>
          </cell>
          <cell r="JU296">
            <v>0</v>
          </cell>
          <cell r="JV296">
            <v>0</v>
          </cell>
          <cell r="JW296" t="e">
            <v>#DIV/0!</v>
          </cell>
          <cell r="JX296">
            <v>0</v>
          </cell>
          <cell r="JY296">
            <v>0</v>
          </cell>
          <cell r="JZ296" t="e">
            <v>#DIV/0!</v>
          </cell>
          <cell r="KA296">
            <v>0</v>
          </cell>
          <cell r="KB296">
            <v>0</v>
          </cell>
          <cell r="KC296" t="e">
            <v>#DIV/0!</v>
          </cell>
          <cell r="KD296">
            <v>0</v>
          </cell>
          <cell r="KE296">
            <v>0</v>
          </cell>
          <cell r="KF296" t="e">
            <v>#DIV/0!</v>
          </cell>
          <cell r="KG296">
            <v>0</v>
          </cell>
          <cell r="KH296">
            <v>0</v>
          </cell>
          <cell r="KI296" t="e">
            <v>#DIV/0!</v>
          </cell>
          <cell r="KJ296">
            <v>0</v>
          </cell>
          <cell r="KK296">
            <v>0</v>
          </cell>
          <cell r="KL296" t="e">
            <v>#DIV/0!</v>
          </cell>
          <cell r="KM296">
            <v>0</v>
          </cell>
          <cell r="KN296">
            <v>0</v>
          </cell>
          <cell r="KO296" t="e">
            <v>#DIV/0!</v>
          </cell>
          <cell r="KP296">
            <v>0</v>
          </cell>
          <cell r="KQ296">
            <v>0</v>
          </cell>
          <cell r="KR296" t="e">
            <v>#DIV/0!</v>
          </cell>
          <cell r="KS296">
            <v>0</v>
          </cell>
          <cell r="KT296">
            <v>0</v>
          </cell>
          <cell r="KU296" t="e">
            <v>#DIV/0!</v>
          </cell>
          <cell r="KV296">
            <v>0</v>
          </cell>
          <cell r="KW296">
            <v>0</v>
          </cell>
          <cell r="KX296" t="e">
            <v>#DIV/0!</v>
          </cell>
          <cell r="KY296">
            <v>0</v>
          </cell>
          <cell r="KZ296">
            <v>0</v>
          </cell>
          <cell r="LA296" t="e">
            <v>#DIV/0!</v>
          </cell>
          <cell r="LB296">
            <v>0</v>
          </cell>
          <cell r="LC296">
            <v>0</v>
          </cell>
          <cell r="LD296" t="e">
            <v>#DIV/0!</v>
          </cell>
          <cell r="LE296">
            <v>0</v>
          </cell>
          <cell r="LF296">
            <v>0</v>
          </cell>
          <cell r="LG296" t="e">
            <v>#DIV/0!</v>
          </cell>
          <cell r="LH296">
            <v>0</v>
          </cell>
          <cell r="LI296">
            <v>0</v>
          </cell>
          <cell r="LJ296" t="e">
            <v>#DIV/0!</v>
          </cell>
          <cell r="LK296">
            <v>0</v>
          </cell>
          <cell r="LL296">
            <v>0</v>
          </cell>
          <cell r="LM296" t="e">
            <v>#DIV/0!</v>
          </cell>
        </row>
        <row r="297">
          <cell r="D297">
            <v>42983</v>
          </cell>
          <cell r="E297">
            <v>0</v>
          </cell>
          <cell r="F297">
            <v>0</v>
          </cell>
          <cell r="G297" t="e">
            <v>#DIV/0!</v>
          </cell>
          <cell r="H297">
            <v>0</v>
          </cell>
          <cell r="I297">
            <v>0</v>
          </cell>
          <cell r="J297" t="e">
            <v>#DIV/0!</v>
          </cell>
          <cell r="K297">
            <v>0</v>
          </cell>
          <cell r="L297">
            <v>0</v>
          </cell>
          <cell r="M297" t="e">
            <v>#DIV/0!</v>
          </cell>
          <cell r="N297">
            <v>0</v>
          </cell>
          <cell r="O297">
            <v>0</v>
          </cell>
          <cell r="P297" t="e">
            <v>#DIV/0!</v>
          </cell>
          <cell r="Q297">
            <v>0</v>
          </cell>
          <cell r="R297">
            <v>0</v>
          </cell>
          <cell r="S297" t="e">
            <v>#DIV/0!</v>
          </cell>
          <cell r="T297">
            <v>0</v>
          </cell>
          <cell r="U297">
            <v>0</v>
          </cell>
          <cell r="V297" t="e">
            <v>#DIV/0!</v>
          </cell>
          <cell r="W297">
            <v>0</v>
          </cell>
          <cell r="X297">
            <v>0</v>
          </cell>
          <cell r="Y297" t="e">
            <v>#DIV/0!</v>
          </cell>
          <cell r="Z297">
            <v>0</v>
          </cell>
          <cell r="AA297">
            <v>0</v>
          </cell>
          <cell r="AB297" t="e">
            <v>#DIV/0!</v>
          </cell>
          <cell r="AC297">
            <v>0</v>
          </cell>
          <cell r="AD297">
            <v>0</v>
          </cell>
          <cell r="AE297" t="e">
            <v>#DIV/0!</v>
          </cell>
          <cell r="AF297">
            <v>0</v>
          </cell>
          <cell r="AG297">
            <v>0</v>
          </cell>
          <cell r="AH297" t="e">
            <v>#DIV/0!</v>
          </cell>
          <cell r="AI297">
            <v>0</v>
          </cell>
          <cell r="AJ297">
            <v>0</v>
          </cell>
          <cell r="AK297" t="e">
            <v>#DIV/0!</v>
          </cell>
          <cell r="AL297">
            <v>0</v>
          </cell>
          <cell r="AM297">
            <v>0</v>
          </cell>
          <cell r="AN297" t="e">
            <v>#DIV/0!</v>
          </cell>
          <cell r="AO297">
            <v>0</v>
          </cell>
          <cell r="AP297">
            <v>0</v>
          </cell>
          <cell r="AQ297" t="e">
            <v>#DIV/0!</v>
          </cell>
          <cell r="AR297">
            <v>0</v>
          </cell>
          <cell r="AS297">
            <v>0</v>
          </cell>
          <cell r="AT297" t="e">
            <v>#DIV/0!</v>
          </cell>
          <cell r="AU297">
            <v>0</v>
          </cell>
          <cell r="AV297">
            <v>0</v>
          </cell>
          <cell r="AW297" t="e">
            <v>#DIV/0!</v>
          </cell>
          <cell r="AX297">
            <v>0</v>
          </cell>
          <cell r="AY297">
            <v>0</v>
          </cell>
          <cell r="AZ297" t="e">
            <v>#DIV/0!</v>
          </cell>
          <cell r="BA297">
            <v>0</v>
          </cell>
          <cell r="BB297">
            <v>0</v>
          </cell>
          <cell r="BC297" t="e">
            <v>#DIV/0!</v>
          </cell>
          <cell r="BD297">
            <v>0</v>
          </cell>
          <cell r="BE297">
            <v>0</v>
          </cell>
          <cell r="BF297" t="e">
            <v>#DIV/0!</v>
          </cell>
          <cell r="BG297">
            <v>0</v>
          </cell>
          <cell r="BH297">
            <v>0</v>
          </cell>
          <cell r="BI297" t="e">
            <v>#DIV/0!</v>
          </cell>
          <cell r="BJ297">
            <v>0</v>
          </cell>
          <cell r="BK297">
            <v>0</v>
          </cell>
          <cell r="BL297" t="e">
            <v>#DIV/0!</v>
          </cell>
          <cell r="BM297">
            <v>0</v>
          </cell>
          <cell r="BN297">
            <v>0</v>
          </cell>
          <cell r="BO297" t="e">
            <v>#DIV/0!</v>
          </cell>
          <cell r="BP297">
            <v>0</v>
          </cell>
          <cell r="BQ297">
            <v>0</v>
          </cell>
          <cell r="BR297" t="e">
            <v>#DIV/0!</v>
          </cell>
          <cell r="BS297">
            <v>0</v>
          </cell>
          <cell r="BT297">
            <v>0</v>
          </cell>
          <cell r="BU297" t="e">
            <v>#DIV/0!</v>
          </cell>
          <cell r="BV297">
            <v>0</v>
          </cell>
          <cell r="BW297">
            <v>0</v>
          </cell>
          <cell r="BX297" t="e">
            <v>#DIV/0!</v>
          </cell>
          <cell r="BY297">
            <v>0</v>
          </cell>
          <cell r="BZ297">
            <v>0</v>
          </cell>
          <cell r="CA297" t="e">
            <v>#DIV/0!</v>
          </cell>
          <cell r="CB297">
            <v>0</v>
          </cell>
          <cell r="CC297">
            <v>0</v>
          </cell>
          <cell r="CD297" t="e">
            <v>#DIV/0!</v>
          </cell>
          <cell r="CE297">
            <v>0</v>
          </cell>
          <cell r="CF297">
            <v>0</v>
          </cell>
          <cell r="CG297" t="e">
            <v>#DIV/0!</v>
          </cell>
          <cell r="CH297">
            <v>0</v>
          </cell>
          <cell r="CI297">
            <v>0</v>
          </cell>
          <cell r="CJ297" t="e">
            <v>#DIV/0!</v>
          </cell>
          <cell r="CK297">
            <v>0</v>
          </cell>
          <cell r="CL297">
            <v>0</v>
          </cell>
          <cell r="CM297" t="e">
            <v>#DIV/0!</v>
          </cell>
          <cell r="CN297">
            <v>0</v>
          </cell>
          <cell r="CO297">
            <v>0</v>
          </cell>
          <cell r="CP297" t="e">
            <v>#DIV/0!</v>
          </cell>
          <cell r="CQ297">
            <v>0</v>
          </cell>
          <cell r="CR297">
            <v>0</v>
          </cell>
          <cell r="CS297" t="e">
            <v>#DIV/0!</v>
          </cell>
          <cell r="CT297">
            <v>0</v>
          </cell>
          <cell r="CU297">
            <v>0</v>
          </cell>
          <cell r="CV297" t="e">
            <v>#DIV/0!</v>
          </cell>
          <cell r="CW297">
            <v>0</v>
          </cell>
          <cell r="CX297">
            <v>0</v>
          </cell>
          <cell r="CY297" t="e">
            <v>#DIV/0!</v>
          </cell>
          <cell r="CZ297">
            <v>0</v>
          </cell>
          <cell r="DA297">
            <v>0</v>
          </cell>
          <cell r="DB297" t="e">
            <v>#DIV/0!</v>
          </cell>
          <cell r="DC297">
            <v>0</v>
          </cell>
          <cell r="DD297">
            <v>0</v>
          </cell>
          <cell r="DE297" t="e">
            <v>#DIV/0!</v>
          </cell>
          <cell r="DF297">
            <v>0</v>
          </cell>
          <cell r="DG297">
            <v>0</v>
          </cell>
          <cell r="DH297" t="e">
            <v>#DIV/0!</v>
          </cell>
          <cell r="DI297">
            <v>0</v>
          </cell>
          <cell r="DJ297">
            <v>0</v>
          </cell>
          <cell r="DK297" t="e">
            <v>#DIV/0!</v>
          </cell>
          <cell r="DL297">
            <v>0</v>
          </cell>
          <cell r="DM297">
            <v>0</v>
          </cell>
          <cell r="DN297" t="e">
            <v>#DIV/0!</v>
          </cell>
          <cell r="DO297">
            <v>0</v>
          </cell>
          <cell r="DP297">
            <v>0</v>
          </cell>
          <cell r="DQ297" t="e">
            <v>#DIV/0!</v>
          </cell>
          <cell r="DR297">
            <v>0</v>
          </cell>
          <cell r="DS297">
            <v>0</v>
          </cell>
          <cell r="DT297" t="e">
            <v>#DIV/0!</v>
          </cell>
          <cell r="DU297">
            <v>0</v>
          </cell>
          <cell r="DV297">
            <v>0</v>
          </cell>
          <cell r="DW297" t="e">
            <v>#DIV/0!</v>
          </cell>
          <cell r="DX297">
            <v>0</v>
          </cell>
          <cell r="DY297">
            <v>0</v>
          </cell>
          <cell r="DZ297" t="e">
            <v>#DIV/0!</v>
          </cell>
          <cell r="EA297">
            <v>0</v>
          </cell>
          <cell r="EB297">
            <v>0</v>
          </cell>
          <cell r="EC297" t="e">
            <v>#DIV/0!</v>
          </cell>
          <cell r="ED297">
            <v>0</v>
          </cell>
          <cell r="EE297">
            <v>0</v>
          </cell>
          <cell r="EF297" t="e">
            <v>#DIV/0!</v>
          </cell>
          <cell r="EG297">
            <v>0</v>
          </cell>
          <cell r="EH297">
            <v>0</v>
          </cell>
          <cell r="EI297" t="e">
            <v>#DIV/0!</v>
          </cell>
          <cell r="EJ297">
            <v>0</v>
          </cell>
          <cell r="EK297">
            <v>0</v>
          </cell>
          <cell r="EL297" t="e">
            <v>#DIV/0!</v>
          </cell>
          <cell r="EM297">
            <v>0</v>
          </cell>
          <cell r="EN297">
            <v>0</v>
          </cell>
          <cell r="EO297" t="e">
            <v>#DIV/0!</v>
          </cell>
          <cell r="EP297">
            <v>0</v>
          </cell>
          <cell r="EQ297">
            <v>0</v>
          </cell>
          <cell r="ER297" t="e">
            <v>#DIV/0!</v>
          </cell>
          <cell r="ES297">
            <v>0</v>
          </cell>
          <cell r="ET297">
            <v>0</v>
          </cell>
          <cell r="EU297" t="e">
            <v>#DIV/0!</v>
          </cell>
          <cell r="EV297">
            <v>0</v>
          </cell>
          <cell r="EW297">
            <v>0</v>
          </cell>
          <cell r="EX297" t="e">
            <v>#DIV/0!</v>
          </cell>
          <cell r="EY297">
            <v>0</v>
          </cell>
          <cell r="EZ297">
            <v>0</v>
          </cell>
          <cell r="FA297" t="e">
            <v>#DIV/0!</v>
          </cell>
          <cell r="FB297">
            <v>0</v>
          </cell>
          <cell r="FC297">
            <v>0</v>
          </cell>
          <cell r="FD297" t="e">
            <v>#DIV/0!</v>
          </cell>
          <cell r="FE297">
            <v>0</v>
          </cell>
          <cell r="FF297">
            <v>0</v>
          </cell>
          <cell r="FG297" t="e">
            <v>#DIV/0!</v>
          </cell>
          <cell r="FH297">
            <v>0</v>
          </cell>
          <cell r="FI297">
            <v>0</v>
          </cell>
          <cell r="FJ297" t="e">
            <v>#DIV/0!</v>
          </cell>
          <cell r="FK297">
            <v>0</v>
          </cell>
          <cell r="FL297">
            <v>0</v>
          </cell>
          <cell r="FM297" t="e">
            <v>#DIV/0!</v>
          </cell>
          <cell r="FN297">
            <v>0</v>
          </cell>
          <cell r="FO297">
            <v>0</v>
          </cell>
          <cell r="FP297" t="e">
            <v>#DIV/0!</v>
          </cell>
          <cell r="FQ297">
            <v>0</v>
          </cell>
          <cell r="FR297">
            <v>0</v>
          </cell>
          <cell r="FS297" t="e">
            <v>#DIV/0!</v>
          </cell>
          <cell r="FT297">
            <v>0</v>
          </cell>
          <cell r="FU297">
            <v>0</v>
          </cell>
          <cell r="FV297" t="e">
            <v>#DIV/0!</v>
          </cell>
          <cell r="FW297">
            <v>0</v>
          </cell>
          <cell r="FX297">
            <v>0</v>
          </cell>
          <cell r="FY297" t="e">
            <v>#DIV/0!</v>
          </cell>
          <cell r="FZ297">
            <v>0</v>
          </cell>
          <cell r="GA297">
            <v>0</v>
          </cell>
          <cell r="GB297" t="e">
            <v>#DIV/0!</v>
          </cell>
          <cell r="GC297">
            <v>0</v>
          </cell>
          <cell r="GD297">
            <v>0</v>
          </cell>
          <cell r="GE297" t="e">
            <v>#DIV/0!</v>
          </cell>
          <cell r="GF297">
            <v>0</v>
          </cell>
          <cell r="GG297">
            <v>0</v>
          </cell>
          <cell r="GH297" t="e">
            <v>#DIV/0!</v>
          </cell>
          <cell r="GI297">
            <v>0</v>
          </cell>
          <cell r="GJ297">
            <v>0</v>
          </cell>
          <cell r="GK297" t="e">
            <v>#DIV/0!</v>
          </cell>
          <cell r="GL297">
            <v>0</v>
          </cell>
          <cell r="GM297">
            <v>0</v>
          </cell>
          <cell r="GN297" t="e">
            <v>#DIV/0!</v>
          </cell>
          <cell r="GO297">
            <v>0</v>
          </cell>
          <cell r="GP297">
            <v>0</v>
          </cell>
          <cell r="GQ297" t="e">
            <v>#DIV/0!</v>
          </cell>
          <cell r="GR297">
            <v>0</v>
          </cell>
          <cell r="GS297">
            <v>0</v>
          </cell>
          <cell r="GT297" t="e">
            <v>#DIV/0!</v>
          </cell>
          <cell r="GU297">
            <v>0</v>
          </cell>
          <cell r="GV297">
            <v>0</v>
          </cell>
          <cell r="GW297" t="e">
            <v>#DIV/0!</v>
          </cell>
          <cell r="GX297">
            <v>0</v>
          </cell>
          <cell r="GY297">
            <v>0</v>
          </cell>
          <cell r="GZ297" t="e">
            <v>#DIV/0!</v>
          </cell>
          <cell r="HA297">
            <v>0</v>
          </cell>
          <cell r="HB297">
            <v>0</v>
          </cell>
          <cell r="HC297" t="e">
            <v>#DIV/0!</v>
          </cell>
          <cell r="HD297">
            <v>0</v>
          </cell>
          <cell r="HE297">
            <v>0</v>
          </cell>
          <cell r="HF297" t="e">
            <v>#DIV/0!</v>
          </cell>
          <cell r="HG297">
            <v>0</v>
          </cell>
          <cell r="HH297">
            <v>0</v>
          </cell>
          <cell r="HI297" t="e">
            <v>#DIV/0!</v>
          </cell>
          <cell r="HJ297">
            <v>0</v>
          </cell>
          <cell r="HK297">
            <v>0</v>
          </cell>
          <cell r="HL297" t="e">
            <v>#DIV/0!</v>
          </cell>
          <cell r="HM297">
            <v>0</v>
          </cell>
          <cell r="HN297">
            <v>0</v>
          </cell>
          <cell r="HO297" t="e">
            <v>#DIV/0!</v>
          </cell>
          <cell r="HP297">
            <v>0</v>
          </cell>
          <cell r="HQ297">
            <v>0</v>
          </cell>
          <cell r="HR297" t="e">
            <v>#DIV/0!</v>
          </cell>
          <cell r="HS297">
            <v>0</v>
          </cell>
          <cell r="HT297">
            <v>0</v>
          </cell>
          <cell r="HU297" t="e">
            <v>#DIV/0!</v>
          </cell>
          <cell r="HV297">
            <v>0</v>
          </cell>
          <cell r="HW297">
            <v>0</v>
          </cell>
          <cell r="HX297" t="e">
            <v>#DIV/0!</v>
          </cell>
          <cell r="HY297">
            <v>0</v>
          </cell>
          <cell r="HZ297">
            <v>0</v>
          </cell>
          <cell r="IA297" t="e">
            <v>#DIV/0!</v>
          </cell>
          <cell r="IB297">
            <v>0</v>
          </cell>
          <cell r="IC297">
            <v>0</v>
          </cell>
          <cell r="ID297" t="e">
            <v>#DIV/0!</v>
          </cell>
          <cell r="IE297">
            <v>0</v>
          </cell>
          <cell r="IF297">
            <v>0</v>
          </cell>
          <cell r="IG297" t="e">
            <v>#DIV/0!</v>
          </cell>
          <cell r="IH297">
            <v>0</v>
          </cell>
          <cell r="II297">
            <v>0</v>
          </cell>
          <cell r="IJ297" t="e">
            <v>#DIV/0!</v>
          </cell>
          <cell r="IK297">
            <v>0</v>
          </cell>
          <cell r="IL297">
            <v>0</v>
          </cell>
          <cell r="IM297" t="e">
            <v>#DIV/0!</v>
          </cell>
          <cell r="IN297">
            <v>0</v>
          </cell>
          <cell r="IO297">
            <v>0</v>
          </cell>
          <cell r="IP297" t="e">
            <v>#DIV/0!</v>
          </cell>
          <cell r="IQ297">
            <v>0</v>
          </cell>
          <cell r="IR297">
            <v>0</v>
          </cell>
          <cell r="IS297" t="e">
            <v>#DIV/0!</v>
          </cell>
          <cell r="IT297">
            <v>0</v>
          </cell>
          <cell r="IU297">
            <v>0</v>
          </cell>
          <cell r="IV297" t="e">
            <v>#DIV/0!</v>
          </cell>
          <cell r="IW297">
            <v>0</v>
          </cell>
          <cell r="IX297">
            <v>0</v>
          </cell>
          <cell r="IY297" t="e">
            <v>#DIV/0!</v>
          </cell>
          <cell r="IZ297">
            <v>0</v>
          </cell>
          <cell r="JA297">
            <v>0</v>
          </cell>
          <cell r="JB297" t="e">
            <v>#DIV/0!</v>
          </cell>
          <cell r="JC297">
            <v>0</v>
          </cell>
          <cell r="JD297">
            <v>0</v>
          </cell>
          <cell r="JE297" t="e">
            <v>#DIV/0!</v>
          </cell>
          <cell r="JF297">
            <v>0</v>
          </cell>
          <cell r="JG297">
            <v>0</v>
          </cell>
          <cell r="JH297" t="e">
            <v>#DIV/0!</v>
          </cell>
          <cell r="JI297">
            <v>0</v>
          </cell>
          <cell r="JJ297">
            <v>0</v>
          </cell>
          <cell r="JK297" t="e">
            <v>#DIV/0!</v>
          </cell>
          <cell r="JL297">
            <v>0</v>
          </cell>
          <cell r="JM297">
            <v>0</v>
          </cell>
          <cell r="JN297" t="e">
            <v>#DIV/0!</v>
          </cell>
          <cell r="JO297">
            <v>0</v>
          </cell>
          <cell r="JP297">
            <v>0</v>
          </cell>
          <cell r="JQ297" t="e">
            <v>#DIV/0!</v>
          </cell>
          <cell r="JR297">
            <v>0</v>
          </cell>
          <cell r="JS297">
            <v>0</v>
          </cell>
          <cell r="JT297" t="e">
            <v>#DIV/0!</v>
          </cell>
          <cell r="JU297">
            <v>0</v>
          </cell>
          <cell r="JV297">
            <v>0</v>
          </cell>
          <cell r="JW297" t="e">
            <v>#DIV/0!</v>
          </cell>
          <cell r="JX297">
            <v>0</v>
          </cell>
          <cell r="JY297">
            <v>0</v>
          </cell>
          <cell r="JZ297" t="e">
            <v>#DIV/0!</v>
          </cell>
          <cell r="KA297">
            <v>0</v>
          </cell>
          <cell r="KB297">
            <v>0</v>
          </cell>
          <cell r="KC297" t="e">
            <v>#DIV/0!</v>
          </cell>
          <cell r="KD297">
            <v>0</v>
          </cell>
          <cell r="KE297">
            <v>0</v>
          </cell>
          <cell r="KF297" t="e">
            <v>#DIV/0!</v>
          </cell>
          <cell r="KG297">
            <v>0</v>
          </cell>
          <cell r="KH297">
            <v>0</v>
          </cell>
          <cell r="KI297" t="e">
            <v>#DIV/0!</v>
          </cell>
          <cell r="KJ297">
            <v>0</v>
          </cell>
          <cell r="KK297">
            <v>0</v>
          </cell>
          <cell r="KL297" t="e">
            <v>#DIV/0!</v>
          </cell>
          <cell r="KM297">
            <v>0</v>
          </cell>
          <cell r="KN297">
            <v>0</v>
          </cell>
          <cell r="KO297" t="e">
            <v>#DIV/0!</v>
          </cell>
          <cell r="KP297">
            <v>0</v>
          </cell>
          <cell r="KQ297">
            <v>0</v>
          </cell>
          <cell r="KR297" t="e">
            <v>#DIV/0!</v>
          </cell>
          <cell r="KS297">
            <v>0</v>
          </cell>
          <cell r="KT297">
            <v>0</v>
          </cell>
          <cell r="KU297" t="e">
            <v>#DIV/0!</v>
          </cell>
          <cell r="KV297">
            <v>0</v>
          </cell>
          <cell r="KW297">
            <v>0</v>
          </cell>
          <cell r="KX297" t="e">
            <v>#DIV/0!</v>
          </cell>
          <cell r="KY297">
            <v>0</v>
          </cell>
          <cell r="KZ297">
            <v>0</v>
          </cell>
          <cell r="LA297" t="e">
            <v>#DIV/0!</v>
          </cell>
          <cell r="LB297">
            <v>0</v>
          </cell>
          <cell r="LC297">
            <v>0</v>
          </cell>
          <cell r="LD297" t="e">
            <v>#DIV/0!</v>
          </cell>
          <cell r="LE297">
            <v>0</v>
          </cell>
          <cell r="LF297">
            <v>0</v>
          </cell>
          <cell r="LG297" t="e">
            <v>#DIV/0!</v>
          </cell>
          <cell r="LH297">
            <v>0</v>
          </cell>
          <cell r="LI297">
            <v>0</v>
          </cell>
          <cell r="LJ297" t="e">
            <v>#DIV/0!</v>
          </cell>
          <cell r="LK297">
            <v>0</v>
          </cell>
          <cell r="LL297">
            <v>0</v>
          </cell>
          <cell r="LM297" t="e">
            <v>#DIV/0!</v>
          </cell>
        </row>
        <row r="298">
          <cell r="D298">
            <v>42984</v>
          </cell>
          <cell r="E298">
            <v>0</v>
          </cell>
          <cell r="F298">
            <v>0</v>
          </cell>
          <cell r="G298" t="e">
            <v>#DIV/0!</v>
          </cell>
          <cell r="H298">
            <v>0</v>
          </cell>
          <cell r="I298">
            <v>0</v>
          </cell>
          <cell r="J298" t="e">
            <v>#DIV/0!</v>
          </cell>
          <cell r="K298">
            <v>0</v>
          </cell>
          <cell r="L298">
            <v>0</v>
          </cell>
          <cell r="M298" t="e">
            <v>#DIV/0!</v>
          </cell>
          <cell r="N298">
            <v>0</v>
          </cell>
          <cell r="O298">
            <v>0</v>
          </cell>
          <cell r="P298" t="e">
            <v>#DIV/0!</v>
          </cell>
          <cell r="Q298">
            <v>0</v>
          </cell>
          <cell r="R298">
            <v>0</v>
          </cell>
          <cell r="S298" t="e">
            <v>#DIV/0!</v>
          </cell>
          <cell r="T298">
            <v>0</v>
          </cell>
          <cell r="U298">
            <v>0</v>
          </cell>
          <cell r="V298" t="e">
            <v>#DIV/0!</v>
          </cell>
          <cell r="W298">
            <v>0</v>
          </cell>
          <cell r="X298">
            <v>0</v>
          </cell>
          <cell r="Y298" t="e">
            <v>#DIV/0!</v>
          </cell>
          <cell r="Z298">
            <v>0</v>
          </cell>
          <cell r="AA298">
            <v>0</v>
          </cell>
          <cell r="AB298" t="e">
            <v>#DIV/0!</v>
          </cell>
          <cell r="AC298">
            <v>0</v>
          </cell>
          <cell r="AD298">
            <v>0</v>
          </cell>
          <cell r="AE298" t="e">
            <v>#DIV/0!</v>
          </cell>
          <cell r="AF298">
            <v>0</v>
          </cell>
          <cell r="AG298">
            <v>0</v>
          </cell>
          <cell r="AH298" t="e">
            <v>#DIV/0!</v>
          </cell>
          <cell r="AI298">
            <v>0</v>
          </cell>
          <cell r="AJ298">
            <v>0</v>
          </cell>
          <cell r="AK298" t="e">
            <v>#DIV/0!</v>
          </cell>
          <cell r="AL298">
            <v>0</v>
          </cell>
          <cell r="AM298">
            <v>0</v>
          </cell>
          <cell r="AN298" t="e">
            <v>#DIV/0!</v>
          </cell>
          <cell r="AO298">
            <v>0</v>
          </cell>
          <cell r="AP298">
            <v>0</v>
          </cell>
          <cell r="AQ298" t="e">
            <v>#DIV/0!</v>
          </cell>
          <cell r="AR298">
            <v>0</v>
          </cell>
          <cell r="AS298">
            <v>0</v>
          </cell>
          <cell r="AT298" t="e">
            <v>#DIV/0!</v>
          </cell>
          <cell r="AU298">
            <v>0</v>
          </cell>
          <cell r="AV298">
            <v>0</v>
          </cell>
          <cell r="AW298" t="e">
            <v>#DIV/0!</v>
          </cell>
          <cell r="AX298">
            <v>0</v>
          </cell>
          <cell r="AY298">
            <v>0</v>
          </cell>
          <cell r="AZ298" t="e">
            <v>#DIV/0!</v>
          </cell>
          <cell r="BA298">
            <v>0</v>
          </cell>
          <cell r="BB298">
            <v>0</v>
          </cell>
          <cell r="BC298" t="e">
            <v>#DIV/0!</v>
          </cell>
          <cell r="BD298">
            <v>0</v>
          </cell>
          <cell r="BE298">
            <v>0</v>
          </cell>
          <cell r="BF298" t="e">
            <v>#DIV/0!</v>
          </cell>
          <cell r="BG298">
            <v>0</v>
          </cell>
          <cell r="BH298">
            <v>0</v>
          </cell>
          <cell r="BI298" t="e">
            <v>#DIV/0!</v>
          </cell>
          <cell r="BJ298">
            <v>0</v>
          </cell>
          <cell r="BK298">
            <v>0</v>
          </cell>
          <cell r="BL298" t="e">
            <v>#DIV/0!</v>
          </cell>
          <cell r="BM298">
            <v>0</v>
          </cell>
          <cell r="BN298">
            <v>0</v>
          </cell>
          <cell r="BO298" t="e">
            <v>#DIV/0!</v>
          </cell>
          <cell r="BP298">
            <v>0</v>
          </cell>
          <cell r="BQ298">
            <v>0</v>
          </cell>
          <cell r="BR298" t="e">
            <v>#DIV/0!</v>
          </cell>
          <cell r="BS298">
            <v>0</v>
          </cell>
          <cell r="BT298">
            <v>0</v>
          </cell>
          <cell r="BU298" t="e">
            <v>#DIV/0!</v>
          </cell>
          <cell r="BV298">
            <v>0</v>
          </cell>
          <cell r="BW298">
            <v>0</v>
          </cell>
          <cell r="BX298" t="e">
            <v>#DIV/0!</v>
          </cell>
          <cell r="BY298">
            <v>0</v>
          </cell>
          <cell r="BZ298">
            <v>0</v>
          </cell>
          <cell r="CA298" t="e">
            <v>#DIV/0!</v>
          </cell>
          <cell r="CB298">
            <v>0</v>
          </cell>
          <cell r="CC298">
            <v>0</v>
          </cell>
          <cell r="CD298" t="e">
            <v>#DIV/0!</v>
          </cell>
          <cell r="CE298">
            <v>0</v>
          </cell>
          <cell r="CF298">
            <v>0</v>
          </cell>
          <cell r="CG298" t="e">
            <v>#DIV/0!</v>
          </cell>
          <cell r="CH298">
            <v>0</v>
          </cell>
          <cell r="CI298">
            <v>0</v>
          </cell>
          <cell r="CJ298" t="e">
            <v>#DIV/0!</v>
          </cell>
          <cell r="CK298">
            <v>0</v>
          </cell>
          <cell r="CL298">
            <v>0</v>
          </cell>
          <cell r="CM298" t="e">
            <v>#DIV/0!</v>
          </cell>
          <cell r="CN298">
            <v>0</v>
          </cell>
          <cell r="CO298">
            <v>0</v>
          </cell>
          <cell r="CP298" t="e">
            <v>#DIV/0!</v>
          </cell>
          <cell r="CQ298">
            <v>0</v>
          </cell>
          <cell r="CR298">
            <v>0</v>
          </cell>
          <cell r="CS298" t="e">
            <v>#DIV/0!</v>
          </cell>
          <cell r="CT298">
            <v>0</v>
          </cell>
          <cell r="CU298">
            <v>0</v>
          </cell>
          <cell r="CV298" t="e">
            <v>#DIV/0!</v>
          </cell>
          <cell r="CW298">
            <v>0</v>
          </cell>
          <cell r="CX298">
            <v>0</v>
          </cell>
          <cell r="CY298" t="e">
            <v>#DIV/0!</v>
          </cell>
          <cell r="CZ298">
            <v>0</v>
          </cell>
          <cell r="DA298">
            <v>0</v>
          </cell>
          <cell r="DB298" t="e">
            <v>#DIV/0!</v>
          </cell>
          <cell r="DC298">
            <v>0</v>
          </cell>
          <cell r="DD298">
            <v>0</v>
          </cell>
          <cell r="DE298" t="e">
            <v>#DIV/0!</v>
          </cell>
          <cell r="DF298">
            <v>0</v>
          </cell>
          <cell r="DG298">
            <v>0</v>
          </cell>
          <cell r="DH298" t="e">
            <v>#DIV/0!</v>
          </cell>
          <cell r="DI298">
            <v>0</v>
          </cell>
          <cell r="DJ298">
            <v>0</v>
          </cell>
          <cell r="DK298" t="e">
            <v>#DIV/0!</v>
          </cell>
          <cell r="DL298">
            <v>0</v>
          </cell>
          <cell r="DM298">
            <v>0</v>
          </cell>
          <cell r="DN298" t="e">
            <v>#DIV/0!</v>
          </cell>
          <cell r="DO298">
            <v>0</v>
          </cell>
          <cell r="DP298">
            <v>0</v>
          </cell>
          <cell r="DQ298" t="e">
            <v>#DIV/0!</v>
          </cell>
          <cell r="DR298">
            <v>0</v>
          </cell>
          <cell r="DS298">
            <v>0</v>
          </cell>
          <cell r="DT298" t="e">
            <v>#DIV/0!</v>
          </cell>
          <cell r="DU298">
            <v>0</v>
          </cell>
          <cell r="DV298">
            <v>0</v>
          </cell>
          <cell r="DW298" t="e">
            <v>#DIV/0!</v>
          </cell>
          <cell r="DX298">
            <v>0</v>
          </cell>
          <cell r="DY298">
            <v>0</v>
          </cell>
          <cell r="DZ298" t="e">
            <v>#DIV/0!</v>
          </cell>
          <cell r="EA298">
            <v>0</v>
          </cell>
          <cell r="EB298">
            <v>0</v>
          </cell>
          <cell r="EC298" t="e">
            <v>#DIV/0!</v>
          </cell>
          <cell r="ED298">
            <v>0</v>
          </cell>
          <cell r="EE298">
            <v>0</v>
          </cell>
          <cell r="EF298" t="e">
            <v>#DIV/0!</v>
          </cell>
          <cell r="EG298">
            <v>0</v>
          </cell>
          <cell r="EH298">
            <v>0</v>
          </cell>
          <cell r="EI298" t="e">
            <v>#DIV/0!</v>
          </cell>
          <cell r="EJ298">
            <v>0</v>
          </cell>
          <cell r="EK298">
            <v>0</v>
          </cell>
          <cell r="EL298" t="e">
            <v>#DIV/0!</v>
          </cell>
          <cell r="EM298">
            <v>0</v>
          </cell>
          <cell r="EN298">
            <v>0</v>
          </cell>
          <cell r="EO298" t="e">
            <v>#DIV/0!</v>
          </cell>
          <cell r="EP298">
            <v>0</v>
          </cell>
          <cell r="EQ298">
            <v>0</v>
          </cell>
          <cell r="ER298" t="e">
            <v>#DIV/0!</v>
          </cell>
          <cell r="ES298">
            <v>0</v>
          </cell>
          <cell r="ET298">
            <v>0</v>
          </cell>
          <cell r="EU298" t="e">
            <v>#DIV/0!</v>
          </cell>
          <cell r="EV298">
            <v>0</v>
          </cell>
          <cell r="EW298">
            <v>0</v>
          </cell>
          <cell r="EX298" t="e">
            <v>#DIV/0!</v>
          </cell>
          <cell r="EY298">
            <v>0</v>
          </cell>
          <cell r="EZ298">
            <v>0</v>
          </cell>
          <cell r="FA298" t="e">
            <v>#DIV/0!</v>
          </cell>
          <cell r="FB298">
            <v>0</v>
          </cell>
          <cell r="FC298">
            <v>0</v>
          </cell>
          <cell r="FD298" t="e">
            <v>#DIV/0!</v>
          </cell>
          <cell r="FE298">
            <v>0</v>
          </cell>
          <cell r="FF298">
            <v>0</v>
          </cell>
          <cell r="FG298" t="e">
            <v>#DIV/0!</v>
          </cell>
          <cell r="FH298">
            <v>0</v>
          </cell>
          <cell r="FI298">
            <v>0</v>
          </cell>
          <cell r="FJ298" t="e">
            <v>#DIV/0!</v>
          </cell>
          <cell r="FK298">
            <v>0</v>
          </cell>
          <cell r="FL298">
            <v>0</v>
          </cell>
          <cell r="FM298" t="e">
            <v>#DIV/0!</v>
          </cell>
          <cell r="FN298">
            <v>0</v>
          </cell>
          <cell r="FO298">
            <v>0</v>
          </cell>
          <cell r="FP298" t="e">
            <v>#DIV/0!</v>
          </cell>
          <cell r="FQ298">
            <v>0</v>
          </cell>
          <cell r="FR298">
            <v>0</v>
          </cell>
          <cell r="FS298" t="e">
            <v>#DIV/0!</v>
          </cell>
          <cell r="FT298">
            <v>0</v>
          </cell>
          <cell r="FU298">
            <v>0</v>
          </cell>
          <cell r="FV298" t="e">
            <v>#DIV/0!</v>
          </cell>
          <cell r="FW298">
            <v>0</v>
          </cell>
          <cell r="FX298">
            <v>0</v>
          </cell>
          <cell r="FY298" t="e">
            <v>#DIV/0!</v>
          </cell>
          <cell r="FZ298">
            <v>0</v>
          </cell>
          <cell r="GA298">
            <v>0</v>
          </cell>
          <cell r="GB298" t="e">
            <v>#DIV/0!</v>
          </cell>
          <cell r="GC298">
            <v>0</v>
          </cell>
          <cell r="GD298">
            <v>0</v>
          </cell>
          <cell r="GE298" t="e">
            <v>#DIV/0!</v>
          </cell>
          <cell r="GF298">
            <v>0</v>
          </cell>
          <cell r="GG298">
            <v>0</v>
          </cell>
          <cell r="GH298" t="e">
            <v>#DIV/0!</v>
          </cell>
          <cell r="GI298">
            <v>0</v>
          </cell>
          <cell r="GJ298">
            <v>0</v>
          </cell>
          <cell r="GK298" t="e">
            <v>#DIV/0!</v>
          </cell>
          <cell r="GL298">
            <v>0</v>
          </cell>
          <cell r="GM298">
            <v>0</v>
          </cell>
          <cell r="GN298" t="e">
            <v>#DIV/0!</v>
          </cell>
          <cell r="GO298">
            <v>0</v>
          </cell>
          <cell r="GP298">
            <v>0</v>
          </cell>
          <cell r="GQ298" t="e">
            <v>#DIV/0!</v>
          </cell>
          <cell r="GR298">
            <v>0</v>
          </cell>
          <cell r="GS298">
            <v>0</v>
          </cell>
          <cell r="GT298" t="e">
            <v>#DIV/0!</v>
          </cell>
          <cell r="GU298">
            <v>0</v>
          </cell>
          <cell r="GV298">
            <v>0</v>
          </cell>
          <cell r="GW298" t="e">
            <v>#DIV/0!</v>
          </cell>
          <cell r="GX298">
            <v>0</v>
          </cell>
          <cell r="GY298">
            <v>0</v>
          </cell>
          <cell r="GZ298" t="e">
            <v>#DIV/0!</v>
          </cell>
          <cell r="HA298">
            <v>0</v>
          </cell>
          <cell r="HB298">
            <v>0</v>
          </cell>
          <cell r="HC298" t="e">
            <v>#DIV/0!</v>
          </cell>
          <cell r="HD298">
            <v>0</v>
          </cell>
          <cell r="HE298">
            <v>0</v>
          </cell>
          <cell r="HF298" t="e">
            <v>#DIV/0!</v>
          </cell>
          <cell r="HG298">
            <v>0</v>
          </cell>
          <cell r="HH298">
            <v>0</v>
          </cell>
          <cell r="HI298" t="e">
            <v>#DIV/0!</v>
          </cell>
          <cell r="HJ298">
            <v>0</v>
          </cell>
          <cell r="HK298">
            <v>0</v>
          </cell>
          <cell r="HL298" t="e">
            <v>#DIV/0!</v>
          </cell>
          <cell r="HM298">
            <v>0</v>
          </cell>
          <cell r="HN298">
            <v>0</v>
          </cell>
          <cell r="HO298" t="e">
            <v>#DIV/0!</v>
          </cell>
          <cell r="HP298">
            <v>0</v>
          </cell>
          <cell r="HQ298">
            <v>0</v>
          </cell>
          <cell r="HR298" t="e">
            <v>#DIV/0!</v>
          </cell>
          <cell r="HS298">
            <v>0</v>
          </cell>
          <cell r="HT298">
            <v>0</v>
          </cell>
          <cell r="HU298" t="e">
            <v>#DIV/0!</v>
          </cell>
          <cell r="HV298">
            <v>0</v>
          </cell>
          <cell r="HW298">
            <v>0</v>
          </cell>
          <cell r="HX298" t="e">
            <v>#DIV/0!</v>
          </cell>
          <cell r="HY298">
            <v>0</v>
          </cell>
          <cell r="HZ298">
            <v>0</v>
          </cell>
          <cell r="IA298" t="e">
            <v>#DIV/0!</v>
          </cell>
          <cell r="IB298">
            <v>0</v>
          </cell>
          <cell r="IC298">
            <v>0</v>
          </cell>
          <cell r="ID298" t="e">
            <v>#DIV/0!</v>
          </cell>
          <cell r="IE298">
            <v>0</v>
          </cell>
          <cell r="IF298">
            <v>0</v>
          </cell>
          <cell r="IG298" t="e">
            <v>#DIV/0!</v>
          </cell>
          <cell r="IH298">
            <v>0</v>
          </cell>
          <cell r="II298">
            <v>0</v>
          </cell>
          <cell r="IJ298" t="e">
            <v>#DIV/0!</v>
          </cell>
          <cell r="IK298">
            <v>0</v>
          </cell>
          <cell r="IL298">
            <v>0</v>
          </cell>
          <cell r="IM298" t="e">
            <v>#DIV/0!</v>
          </cell>
          <cell r="IN298">
            <v>0</v>
          </cell>
          <cell r="IO298">
            <v>0</v>
          </cell>
          <cell r="IP298" t="e">
            <v>#DIV/0!</v>
          </cell>
          <cell r="IQ298">
            <v>0</v>
          </cell>
          <cell r="IR298">
            <v>0</v>
          </cell>
          <cell r="IS298" t="e">
            <v>#DIV/0!</v>
          </cell>
          <cell r="IT298">
            <v>0</v>
          </cell>
          <cell r="IU298">
            <v>0</v>
          </cell>
          <cell r="IV298" t="e">
            <v>#DIV/0!</v>
          </cell>
          <cell r="IW298">
            <v>0</v>
          </cell>
          <cell r="IX298">
            <v>0</v>
          </cell>
          <cell r="IY298" t="e">
            <v>#DIV/0!</v>
          </cell>
          <cell r="IZ298">
            <v>0</v>
          </cell>
          <cell r="JA298">
            <v>0</v>
          </cell>
          <cell r="JB298" t="e">
            <v>#DIV/0!</v>
          </cell>
          <cell r="JC298">
            <v>0</v>
          </cell>
          <cell r="JD298">
            <v>0</v>
          </cell>
          <cell r="JE298" t="e">
            <v>#DIV/0!</v>
          </cell>
          <cell r="JF298">
            <v>0</v>
          </cell>
          <cell r="JG298">
            <v>0</v>
          </cell>
          <cell r="JH298" t="e">
            <v>#DIV/0!</v>
          </cell>
          <cell r="JI298">
            <v>0</v>
          </cell>
          <cell r="JJ298">
            <v>0</v>
          </cell>
          <cell r="JK298" t="e">
            <v>#DIV/0!</v>
          </cell>
          <cell r="JL298">
            <v>0</v>
          </cell>
          <cell r="JM298">
            <v>0</v>
          </cell>
          <cell r="JN298" t="e">
            <v>#DIV/0!</v>
          </cell>
          <cell r="JO298">
            <v>0</v>
          </cell>
          <cell r="JP298">
            <v>0</v>
          </cell>
          <cell r="JQ298" t="e">
            <v>#DIV/0!</v>
          </cell>
          <cell r="JR298">
            <v>0</v>
          </cell>
          <cell r="JS298">
            <v>0</v>
          </cell>
          <cell r="JT298" t="e">
            <v>#DIV/0!</v>
          </cell>
          <cell r="JU298">
            <v>0</v>
          </cell>
          <cell r="JV298">
            <v>0</v>
          </cell>
          <cell r="JW298" t="e">
            <v>#DIV/0!</v>
          </cell>
          <cell r="JX298">
            <v>0</v>
          </cell>
          <cell r="JY298">
            <v>0</v>
          </cell>
          <cell r="JZ298" t="e">
            <v>#DIV/0!</v>
          </cell>
          <cell r="KA298">
            <v>0</v>
          </cell>
          <cell r="KB298">
            <v>0</v>
          </cell>
          <cell r="KC298" t="e">
            <v>#DIV/0!</v>
          </cell>
          <cell r="KD298">
            <v>0</v>
          </cell>
          <cell r="KE298">
            <v>0</v>
          </cell>
          <cell r="KF298" t="e">
            <v>#DIV/0!</v>
          </cell>
          <cell r="KG298">
            <v>0</v>
          </cell>
          <cell r="KH298">
            <v>0</v>
          </cell>
          <cell r="KI298" t="e">
            <v>#DIV/0!</v>
          </cell>
          <cell r="KJ298">
            <v>0</v>
          </cell>
          <cell r="KK298">
            <v>0</v>
          </cell>
          <cell r="KL298" t="e">
            <v>#DIV/0!</v>
          </cell>
          <cell r="KM298">
            <v>0</v>
          </cell>
          <cell r="KN298">
            <v>0</v>
          </cell>
          <cell r="KO298" t="e">
            <v>#DIV/0!</v>
          </cell>
          <cell r="KP298">
            <v>0</v>
          </cell>
          <cell r="KQ298">
            <v>0</v>
          </cell>
          <cell r="KR298" t="e">
            <v>#DIV/0!</v>
          </cell>
          <cell r="KS298">
            <v>0</v>
          </cell>
          <cell r="KT298">
            <v>0</v>
          </cell>
          <cell r="KU298" t="e">
            <v>#DIV/0!</v>
          </cell>
          <cell r="KV298">
            <v>0</v>
          </cell>
          <cell r="KW298">
            <v>0</v>
          </cell>
          <cell r="KX298" t="e">
            <v>#DIV/0!</v>
          </cell>
          <cell r="KY298">
            <v>0</v>
          </cell>
          <cell r="KZ298">
            <v>0</v>
          </cell>
          <cell r="LA298" t="e">
            <v>#DIV/0!</v>
          </cell>
          <cell r="LB298">
            <v>0</v>
          </cell>
          <cell r="LC298">
            <v>0</v>
          </cell>
          <cell r="LD298" t="e">
            <v>#DIV/0!</v>
          </cell>
          <cell r="LE298">
            <v>0</v>
          </cell>
          <cell r="LF298">
            <v>0</v>
          </cell>
          <cell r="LG298" t="e">
            <v>#DIV/0!</v>
          </cell>
          <cell r="LH298">
            <v>0</v>
          </cell>
          <cell r="LI298">
            <v>0</v>
          </cell>
          <cell r="LJ298" t="e">
            <v>#DIV/0!</v>
          </cell>
          <cell r="LK298">
            <v>0</v>
          </cell>
          <cell r="LL298">
            <v>0</v>
          </cell>
          <cell r="LM298" t="e">
            <v>#DIV/0!</v>
          </cell>
        </row>
        <row r="299">
          <cell r="D299">
            <v>42985</v>
          </cell>
          <cell r="E299">
            <v>0</v>
          </cell>
          <cell r="F299">
            <v>0</v>
          </cell>
          <cell r="G299" t="e">
            <v>#DIV/0!</v>
          </cell>
          <cell r="H299">
            <v>0</v>
          </cell>
          <cell r="I299">
            <v>0</v>
          </cell>
          <cell r="J299" t="e">
            <v>#DIV/0!</v>
          </cell>
          <cell r="K299">
            <v>0</v>
          </cell>
          <cell r="L299">
            <v>0</v>
          </cell>
          <cell r="M299" t="e">
            <v>#DIV/0!</v>
          </cell>
          <cell r="N299">
            <v>0</v>
          </cell>
          <cell r="O299">
            <v>0</v>
          </cell>
          <cell r="P299" t="e">
            <v>#DIV/0!</v>
          </cell>
          <cell r="Q299">
            <v>0</v>
          </cell>
          <cell r="R299">
            <v>0</v>
          </cell>
          <cell r="S299" t="e">
            <v>#DIV/0!</v>
          </cell>
          <cell r="T299">
            <v>0</v>
          </cell>
          <cell r="U299">
            <v>0</v>
          </cell>
          <cell r="V299" t="e">
            <v>#DIV/0!</v>
          </cell>
          <cell r="W299">
            <v>0</v>
          </cell>
          <cell r="X299">
            <v>0</v>
          </cell>
          <cell r="Y299" t="e">
            <v>#DIV/0!</v>
          </cell>
          <cell r="Z299">
            <v>0</v>
          </cell>
          <cell r="AA299">
            <v>0</v>
          </cell>
          <cell r="AB299" t="e">
            <v>#DIV/0!</v>
          </cell>
          <cell r="AC299">
            <v>0</v>
          </cell>
          <cell r="AD299">
            <v>0</v>
          </cell>
          <cell r="AE299" t="e">
            <v>#DIV/0!</v>
          </cell>
          <cell r="AF299">
            <v>0</v>
          </cell>
          <cell r="AG299">
            <v>0</v>
          </cell>
          <cell r="AH299" t="e">
            <v>#DIV/0!</v>
          </cell>
          <cell r="AI299">
            <v>0</v>
          </cell>
          <cell r="AJ299">
            <v>0</v>
          </cell>
          <cell r="AK299" t="e">
            <v>#DIV/0!</v>
          </cell>
          <cell r="AL299">
            <v>0</v>
          </cell>
          <cell r="AM299">
            <v>0</v>
          </cell>
          <cell r="AN299" t="e">
            <v>#DIV/0!</v>
          </cell>
          <cell r="AO299">
            <v>0</v>
          </cell>
          <cell r="AP299">
            <v>0</v>
          </cell>
          <cell r="AQ299" t="e">
            <v>#DIV/0!</v>
          </cell>
          <cell r="AR299">
            <v>0</v>
          </cell>
          <cell r="AS299">
            <v>0</v>
          </cell>
          <cell r="AT299" t="e">
            <v>#DIV/0!</v>
          </cell>
          <cell r="AU299">
            <v>0</v>
          </cell>
          <cell r="AV299">
            <v>0</v>
          </cell>
          <cell r="AW299" t="e">
            <v>#DIV/0!</v>
          </cell>
          <cell r="AX299">
            <v>0</v>
          </cell>
          <cell r="AY299">
            <v>0</v>
          </cell>
          <cell r="AZ299" t="e">
            <v>#DIV/0!</v>
          </cell>
          <cell r="BA299">
            <v>0</v>
          </cell>
          <cell r="BB299">
            <v>0</v>
          </cell>
          <cell r="BC299" t="e">
            <v>#DIV/0!</v>
          </cell>
          <cell r="BD299">
            <v>0</v>
          </cell>
          <cell r="BE299">
            <v>0</v>
          </cell>
          <cell r="BF299" t="e">
            <v>#DIV/0!</v>
          </cell>
          <cell r="BG299">
            <v>0</v>
          </cell>
          <cell r="BH299">
            <v>0</v>
          </cell>
          <cell r="BI299" t="e">
            <v>#DIV/0!</v>
          </cell>
          <cell r="BJ299">
            <v>0</v>
          </cell>
          <cell r="BK299">
            <v>0</v>
          </cell>
          <cell r="BL299" t="e">
            <v>#DIV/0!</v>
          </cell>
          <cell r="BM299">
            <v>0</v>
          </cell>
          <cell r="BN299">
            <v>0</v>
          </cell>
          <cell r="BO299" t="e">
            <v>#DIV/0!</v>
          </cell>
          <cell r="BP299">
            <v>0</v>
          </cell>
          <cell r="BQ299">
            <v>0</v>
          </cell>
          <cell r="BR299" t="e">
            <v>#DIV/0!</v>
          </cell>
          <cell r="BS299">
            <v>0</v>
          </cell>
          <cell r="BT299">
            <v>0</v>
          </cell>
          <cell r="BU299" t="e">
            <v>#DIV/0!</v>
          </cell>
          <cell r="BV299">
            <v>0</v>
          </cell>
          <cell r="BW299">
            <v>0</v>
          </cell>
          <cell r="BX299" t="e">
            <v>#DIV/0!</v>
          </cell>
          <cell r="BY299">
            <v>0</v>
          </cell>
          <cell r="BZ299">
            <v>0</v>
          </cell>
          <cell r="CA299" t="e">
            <v>#DIV/0!</v>
          </cell>
          <cell r="CB299">
            <v>0</v>
          </cell>
          <cell r="CC299">
            <v>0</v>
          </cell>
          <cell r="CD299" t="e">
            <v>#DIV/0!</v>
          </cell>
          <cell r="CE299">
            <v>0</v>
          </cell>
          <cell r="CF299">
            <v>0</v>
          </cell>
          <cell r="CG299" t="e">
            <v>#DIV/0!</v>
          </cell>
          <cell r="CH299">
            <v>0</v>
          </cell>
          <cell r="CI299">
            <v>0</v>
          </cell>
          <cell r="CJ299" t="e">
            <v>#DIV/0!</v>
          </cell>
          <cell r="CK299">
            <v>0</v>
          </cell>
          <cell r="CL299">
            <v>0</v>
          </cell>
          <cell r="CM299" t="e">
            <v>#DIV/0!</v>
          </cell>
          <cell r="CN299">
            <v>0</v>
          </cell>
          <cell r="CO299">
            <v>0</v>
          </cell>
          <cell r="CP299" t="e">
            <v>#DIV/0!</v>
          </cell>
          <cell r="CQ299">
            <v>0</v>
          </cell>
          <cell r="CR299">
            <v>0</v>
          </cell>
          <cell r="CS299" t="e">
            <v>#DIV/0!</v>
          </cell>
          <cell r="CT299">
            <v>0</v>
          </cell>
          <cell r="CU299">
            <v>0</v>
          </cell>
          <cell r="CV299" t="e">
            <v>#DIV/0!</v>
          </cell>
          <cell r="CW299">
            <v>0</v>
          </cell>
          <cell r="CX299">
            <v>0</v>
          </cell>
          <cell r="CY299" t="e">
            <v>#DIV/0!</v>
          </cell>
          <cell r="CZ299">
            <v>0</v>
          </cell>
          <cell r="DA299">
            <v>0</v>
          </cell>
          <cell r="DB299" t="e">
            <v>#DIV/0!</v>
          </cell>
          <cell r="DC299">
            <v>0</v>
          </cell>
          <cell r="DD299">
            <v>0</v>
          </cell>
          <cell r="DE299" t="e">
            <v>#DIV/0!</v>
          </cell>
          <cell r="DF299">
            <v>0</v>
          </cell>
          <cell r="DG299">
            <v>0</v>
          </cell>
          <cell r="DH299" t="e">
            <v>#DIV/0!</v>
          </cell>
          <cell r="DI299">
            <v>0</v>
          </cell>
          <cell r="DJ299">
            <v>0</v>
          </cell>
          <cell r="DK299" t="e">
            <v>#DIV/0!</v>
          </cell>
          <cell r="DL299">
            <v>0</v>
          </cell>
          <cell r="DM299">
            <v>0</v>
          </cell>
          <cell r="DN299" t="e">
            <v>#DIV/0!</v>
          </cell>
          <cell r="DO299">
            <v>0</v>
          </cell>
          <cell r="DP299">
            <v>0</v>
          </cell>
          <cell r="DQ299" t="e">
            <v>#DIV/0!</v>
          </cell>
          <cell r="DR299">
            <v>0</v>
          </cell>
          <cell r="DS299">
            <v>0</v>
          </cell>
          <cell r="DT299" t="e">
            <v>#DIV/0!</v>
          </cell>
          <cell r="DU299">
            <v>0</v>
          </cell>
          <cell r="DV299">
            <v>0</v>
          </cell>
          <cell r="DW299" t="e">
            <v>#DIV/0!</v>
          </cell>
          <cell r="DX299">
            <v>0</v>
          </cell>
          <cell r="DY299">
            <v>0</v>
          </cell>
          <cell r="DZ299" t="e">
            <v>#DIV/0!</v>
          </cell>
          <cell r="EA299">
            <v>0</v>
          </cell>
          <cell r="EB299">
            <v>0</v>
          </cell>
          <cell r="EC299" t="e">
            <v>#DIV/0!</v>
          </cell>
          <cell r="ED299">
            <v>0</v>
          </cell>
          <cell r="EE299">
            <v>0</v>
          </cell>
          <cell r="EF299" t="e">
            <v>#DIV/0!</v>
          </cell>
          <cell r="EG299">
            <v>0</v>
          </cell>
          <cell r="EH299">
            <v>0</v>
          </cell>
          <cell r="EI299" t="e">
            <v>#DIV/0!</v>
          </cell>
          <cell r="EJ299">
            <v>0</v>
          </cell>
          <cell r="EK299">
            <v>0</v>
          </cell>
          <cell r="EL299" t="e">
            <v>#DIV/0!</v>
          </cell>
          <cell r="EM299">
            <v>0</v>
          </cell>
          <cell r="EN299">
            <v>0</v>
          </cell>
          <cell r="EO299" t="e">
            <v>#DIV/0!</v>
          </cell>
          <cell r="EP299">
            <v>0</v>
          </cell>
          <cell r="EQ299">
            <v>0</v>
          </cell>
          <cell r="ER299" t="e">
            <v>#DIV/0!</v>
          </cell>
          <cell r="ES299">
            <v>0</v>
          </cell>
          <cell r="ET299">
            <v>0</v>
          </cell>
          <cell r="EU299" t="e">
            <v>#DIV/0!</v>
          </cell>
          <cell r="EV299">
            <v>0</v>
          </cell>
          <cell r="EW299">
            <v>0</v>
          </cell>
          <cell r="EX299" t="e">
            <v>#DIV/0!</v>
          </cell>
          <cell r="EY299">
            <v>0</v>
          </cell>
          <cell r="EZ299">
            <v>0</v>
          </cell>
          <cell r="FA299" t="e">
            <v>#DIV/0!</v>
          </cell>
          <cell r="FB299">
            <v>0</v>
          </cell>
          <cell r="FC299">
            <v>0</v>
          </cell>
          <cell r="FD299" t="e">
            <v>#DIV/0!</v>
          </cell>
          <cell r="FE299">
            <v>0</v>
          </cell>
          <cell r="FF299">
            <v>0</v>
          </cell>
          <cell r="FG299" t="e">
            <v>#DIV/0!</v>
          </cell>
          <cell r="FH299">
            <v>0</v>
          </cell>
          <cell r="FI299">
            <v>0</v>
          </cell>
          <cell r="FJ299" t="e">
            <v>#DIV/0!</v>
          </cell>
          <cell r="FK299">
            <v>0</v>
          </cell>
          <cell r="FL299">
            <v>0</v>
          </cell>
          <cell r="FM299" t="e">
            <v>#DIV/0!</v>
          </cell>
          <cell r="FN299">
            <v>0</v>
          </cell>
          <cell r="FO299">
            <v>0</v>
          </cell>
          <cell r="FP299" t="e">
            <v>#DIV/0!</v>
          </cell>
          <cell r="FQ299">
            <v>0</v>
          </cell>
          <cell r="FR299">
            <v>0</v>
          </cell>
          <cell r="FS299" t="e">
            <v>#DIV/0!</v>
          </cell>
          <cell r="FT299">
            <v>0</v>
          </cell>
          <cell r="FU299">
            <v>0</v>
          </cell>
          <cell r="FV299" t="e">
            <v>#DIV/0!</v>
          </cell>
          <cell r="FW299">
            <v>0</v>
          </cell>
          <cell r="FX299">
            <v>0</v>
          </cell>
          <cell r="FY299" t="e">
            <v>#DIV/0!</v>
          </cell>
          <cell r="FZ299">
            <v>0</v>
          </cell>
          <cell r="GA299">
            <v>0</v>
          </cell>
          <cell r="GB299" t="e">
            <v>#DIV/0!</v>
          </cell>
          <cell r="GC299">
            <v>0</v>
          </cell>
          <cell r="GD299">
            <v>0</v>
          </cell>
          <cell r="GE299" t="e">
            <v>#DIV/0!</v>
          </cell>
          <cell r="GF299">
            <v>0</v>
          </cell>
          <cell r="GG299">
            <v>0</v>
          </cell>
          <cell r="GH299" t="e">
            <v>#DIV/0!</v>
          </cell>
          <cell r="GI299">
            <v>0</v>
          </cell>
          <cell r="GJ299">
            <v>0</v>
          </cell>
          <cell r="GK299" t="e">
            <v>#DIV/0!</v>
          </cell>
          <cell r="GL299">
            <v>0</v>
          </cell>
          <cell r="GM299">
            <v>0</v>
          </cell>
          <cell r="GN299" t="e">
            <v>#DIV/0!</v>
          </cell>
          <cell r="GO299">
            <v>0</v>
          </cell>
          <cell r="GP299">
            <v>0</v>
          </cell>
          <cell r="GQ299" t="e">
            <v>#DIV/0!</v>
          </cell>
          <cell r="GR299">
            <v>0</v>
          </cell>
          <cell r="GS299">
            <v>0</v>
          </cell>
          <cell r="GT299" t="e">
            <v>#DIV/0!</v>
          </cell>
          <cell r="GU299">
            <v>0</v>
          </cell>
          <cell r="GV299">
            <v>0</v>
          </cell>
          <cell r="GW299" t="e">
            <v>#DIV/0!</v>
          </cell>
          <cell r="GX299">
            <v>0</v>
          </cell>
          <cell r="GY299">
            <v>0</v>
          </cell>
          <cell r="GZ299" t="e">
            <v>#DIV/0!</v>
          </cell>
          <cell r="HA299">
            <v>0</v>
          </cell>
          <cell r="HB299">
            <v>0</v>
          </cell>
          <cell r="HC299" t="e">
            <v>#DIV/0!</v>
          </cell>
          <cell r="HD299">
            <v>0</v>
          </cell>
          <cell r="HE299">
            <v>0</v>
          </cell>
          <cell r="HF299" t="e">
            <v>#DIV/0!</v>
          </cell>
          <cell r="HG299">
            <v>0</v>
          </cell>
          <cell r="HH299">
            <v>0</v>
          </cell>
          <cell r="HI299" t="e">
            <v>#DIV/0!</v>
          </cell>
          <cell r="HJ299">
            <v>0</v>
          </cell>
          <cell r="HK299">
            <v>0</v>
          </cell>
          <cell r="HL299" t="e">
            <v>#DIV/0!</v>
          </cell>
          <cell r="HM299">
            <v>0</v>
          </cell>
          <cell r="HN299">
            <v>0</v>
          </cell>
          <cell r="HO299" t="e">
            <v>#DIV/0!</v>
          </cell>
          <cell r="HP299">
            <v>0</v>
          </cell>
          <cell r="HQ299">
            <v>0</v>
          </cell>
          <cell r="HR299" t="e">
            <v>#DIV/0!</v>
          </cell>
          <cell r="HS299">
            <v>0</v>
          </cell>
          <cell r="HT299">
            <v>0</v>
          </cell>
          <cell r="HU299" t="e">
            <v>#DIV/0!</v>
          </cell>
          <cell r="HV299">
            <v>0</v>
          </cell>
          <cell r="HW299">
            <v>0</v>
          </cell>
          <cell r="HX299" t="e">
            <v>#DIV/0!</v>
          </cell>
          <cell r="HY299">
            <v>0</v>
          </cell>
          <cell r="HZ299">
            <v>0</v>
          </cell>
          <cell r="IA299" t="e">
            <v>#DIV/0!</v>
          </cell>
          <cell r="IB299">
            <v>0</v>
          </cell>
          <cell r="IC299">
            <v>0</v>
          </cell>
          <cell r="ID299" t="e">
            <v>#DIV/0!</v>
          </cell>
          <cell r="IE299">
            <v>0</v>
          </cell>
          <cell r="IF299">
            <v>0</v>
          </cell>
          <cell r="IG299" t="e">
            <v>#DIV/0!</v>
          </cell>
          <cell r="IH299">
            <v>0</v>
          </cell>
          <cell r="II299">
            <v>0</v>
          </cell>
          <cell r="IJ299" t="e">
            <v>#DIV/0!</v>
          </cell>
          <cell r="IK299">
            <v>0</v>
          </cell>
          <cell r="IL299">
            <v>0</v>
          </cell>
          <cell r="IM299" t="e">
            <v>#DIV/0!</v>
          </cell>
          <cell r="IN299">
            <v>0</v>
          </cell>
          <cell r="IO299">
            <v>0</v>
          </cell>
          <cell r="IP299" t="e">
            <v>#DIV/0!</v>
          </cell>
          <cell r="IQ299">
            <v>0</v>
          </cell>
          <cell r="IR299">
            <v>0</v>
          </cell>
          <cell r="IS299" t="e">
            <v>#DIV/0!</v>
          </cell>
          <cell r="IT299">
            <v>0</v>
          </cell>
          <cell r="IU299">
            <v>0</v>
          </cell>
          <cell r="IV299" t="e">
            <v>#DIV/0!</v>
          </cell>
          <cell r="IW299">
            <v>0</v>
          </cell>
          <cell r="IX299">
            <v>0</v>
          </cell>
          <cell r="IY299" t="e">
            <v>#DIV/0!</v>
          </cell>
          <cell r="IZ299">
            <v>0</v>
          </cell>
          <cell r="JA299">
            <v>0</v>
          </cell>
          <cell r="JB299" t="e">
            <v>#DIV/0!</v>
          </cell>
          <cell r="JC299">
            <v>0</v>
          </cell>
          <cell r="JD299">
            <v>0</v>
          </cell>
          <cell r="JE299" t="e">
            <v>#DIV/0!</v>
          </cell>
          <cell r="JF299">
            <v>0</v>
          </cell>
          <cell r="JG299">
            <v>0</v>
          </cell>
          <cell r="JH299" t="e">
            <v>#DIV/0!</v>
          </cell>
          <cell r="JI299">
            <v>0</v>
          </cell>
          <cell r="JJ299">
            <v>0</v>
          </cell>
          <cell r="JK299" t="e">
            <v>#DIV/0!</v>
          </cell>
          <cell r="JL299">
            <v>0</v>
          </cell>
          <cell r="JM299">
            <v>0</v>
          </cell>
          <cell r="JN299" t="e">
            <v>#DIV/0!</v>
          </cell>
          <cell r="JO299">
            <v>0</v>
          </cell>
          <cell r="JP299">
            <v>0</v>
          </cell>
          <cell r="JQ299" t="e">
            <v>#DIV/0!</v>
          </cell>
          <cell r="JR299">
            <v>0</v>
          </cell>
          <cell r="JS299">
            <v>0</v>
          </cell>
          <cell r="JT299" t="e">
            <v>#DIV/0!</v>
          </cell>
          <cell r="JU299">
            <v>0</v>
          </cell>
          <cell r="JV299">
            <v>0</v>
          </cell>
          <cell r="JW299" t="e">
            <v>#DIV/0!</v>
          </cell>
          <cell r="JX299">
            <v>0</v>
          </cell>
          <cell r="JY299">
            <v>0</v>
          </cell>
          <cell r="JZ299" t="e">
            <v>#DIV/0!</v>
          </cell>
          <cell r="KA299">
            <v>0</v>
          </cell>
          <cell r="KB299">
            <v>0</v>
          </cell>
          <cell r="KC299" t="e">
            <v>#DIV/0!</v>
          </cell>
          <cell r="KD299">
            <v>0</v>
          </cell>
          <cell r="KE299">
            <v>0</v>
          </cell>
          <cell r="KF299" t="e">
            <v>#DIV/0!</v>
          </cell>
          <cell r="KG299">
            <v>0</v>
          </cell>
          <cell r="KH299">
            <v>0</v>
          </cell>
          <cell r="KI299" t="e">
            <v>#DIV/0!</v>
          </cell>
          <cell r="KJ299">
            <v>0</v>
          </cell>
          <cell r="KK299">
            <v>0</v>
          </cell>
          <cell r="KL299" t="e">
            <v>#DIV/0!</v>
          </cell>
          <cell r="KM299">
            <v>0</v>
          </cell>
          <cell r="KN299">
            <v>0</v>
          </cell>
          <cell r="KO299" t="e">
            <v>#DIV/0!</v>
          </cell>
          <cell r="KP299">
            <v>0</v>
          </cell>
          <cell r="KQ299">
            <v>0</v>
          </cell>
          <cell r="KR299" t="e">
            <v>#DIV/0!</v>
          </cell>
          <cell r="KS299">
            <v>0</v>
          </cell>
          <cell r="KT299">
            <v>0</v>
          </cell>
          <cell r="KU299" t="e">
            <v>#DIV/0!</v>
          </cell>
          <cell r="KV299">
            <v>0</v>
          </cell>
          <cell r="KW299">
            <v>0</v>
          </cell>
          <cell r="KX299" t="e">
            <v>#DIV/0!</v>
          </cell>
          <cell r="KY299">
            <v>0</v>
          </cell>
          <cell r="KZ299">
            <v>0</v>
          </cell>
          <cell r="LA299" t="e">
            <v>#DIV/0!</v>
          </cell>
          <cell r="LB299">
            <v>0</v>
          </cell>
          <cell r="LC299">
            <v>0</v>
          </cell>
          <cell r="LD299" t="e">
            <v>#DIV/0!</v>
          </cell>
          <cell r="LE299">
            <v>0</v>
          </cell>
          <cell r="LF299">
            <v>0</v>
          </cell>
          <cell r="LG299" t="e">
            <v>#DIV/0!</v>
          </cell>
          <cell r="LH299">
            <v>0</v>
          </cell>
          <cell r="LI299">
            <v>0</v>
          </cell>
          <cell r="LJ299" t="e">
            <v>#DIV/0!</v>
          </cell>
          <cell r="LK299">
            <v>0</v>
          </cell>
          <cell r="LL299">
            <v>0</v>
          </cell>
          <cell r="LM299" t="e">
            <v>#DIV/0!</v>
          </cell>
        </row>
        <row r="300">
          <cell r="D300">
            <v>42986</v>
          </cell>
          <cell r="E300">
            <v>0</v>
          </cell>
          <cell r="F300">
            <v>0</v>
          </cell>
          <cell r="G300" t="e">
            <v>#DIV/0!</v>
          </cell>
          <cell r="H300">
            <v>0</v>
          </cell>
          <cell r="I300">
            <v>0</v>
          </cell>
          <cell r="J300" t="e">
            <v>#DIV/0!</v>
          </cell>
          <cell r="K300">
            <v>0</v>
          </cell>
          <cell r="L300">
            <v>0</v>
          </cell>
          <cell r="M300" t="e">
            <v>#DIV/0!</v>
          </cell>
          <cell r="N300">
            <v>0</v>
          </cell>
          <cell r="O300">
            <v>0</v>
          </cell>
          <cell r="P300" t="e">
            <v>#DIV/0!</v>
          </cell>
          <cell r="Q300">
            <v>0</v>
          </cell>
          <cell r="R300">
            <v>0</v>
          </cell>
          <cell r="S300" t="e">
            <v>#DIV/0!</v>
          </cell>
          <cell r="T300">
            <v>0</v>
          </cell>
          <cell r="U300">
            <v>0</v>
          </cell>
          <cell r="V300" t="e">
            <v>#DIV/0!</v>
          </cell>
          <cell r="W300">
            <v>0</v>
          </cell>
          <cell r="X300">
            <v>0</v>
          </cell>
          <cell r="Y300" t="e">
            <v>#DIV/0!</v>
          </cell>
          <cell r="Z300">
            <v>0</v>
          </cell>
          <cell r="AA300">
            <v>0</v>
          </cell>
          <cell r="AB300" t="e">
            <v>#DIV/0!</v>
          </cell>
          <cell r="AC300">
            <v>0</v>
          </cell>
          <cell r="AD300">
            <v>0</v>
          </cell>
          <cell r="AE300" t="e">
            <v>#DIV/0!</v>
          </cell>
          <cell r="AF300">
            <v>0</v>
          </cell>
          <cell r="AG300">
            <v>0</v>
          </cell>
          <cell r="AH300" t="e">
            <v>#DIV/0!</v>
          </cell>
          <cell r="AI300">
            <v>0</v>
          </cell>
          <cell r="AJ300">
            <v>0</v>
          </cell>
          <cell r="AK300" t="e">
            <v>#DIV/0!</v>
          </cell>
          <cell r="AL300">
            <v>0</v>
          </cell>
          <cell r="AM300">
            <v>0</v>
          </cell>
          <cell r="AN300" t="e">
            <v>#DIV/0!</v>
          </cell>
          <cell r="AO300">
            <v>0</v>
          </cell>
          <cell r="AP300">
            <v>0</v>
          </cell>
          <cell r="AQ300" t="e">
            <v>#DIV/0!</v>
          </cell>
          <cell r="AR300">
            <v>0</v>
          </cell>
          <cell r="AS300">
            <v>0</v>
          </cell>
          <cell r="AT300" t="e">
            <v>#DIV/0!</v>
          </cell>
          <cell r="AU300">
            <v>0</v>
          </cell>
          <cell r="AV300">
            <v>0</v>
          </cell>
          <cell r="AW300" t="e">
            <v>#DIV/0!</v>
          </cell>
          <cell r="AX300">
            <v>0</v>
          </cell>
          <cell r="AY300">
            <v>0</v>
          </cell>
          <cell r="AZ300" t="e">
            <v>#DIV/0!</v>
          </cell>
          <cell r="BA300">
            <v>0</v>
          </cell>
          <cell r="BB300">
            <v>0</v>
          </cell>
          <cell r="BC300" t="e">
            <v>#DIV/0!</v>
          </cell>
          <cell r="BD300">
            <v>0</v>
          </cell>
          <cell r="BE300">
            <v>0</v>
          </cell>
          <cell r="BF300" t="e">
            <v>#DIV/0!</v>
          </cell>
          <cell r="BG300">
            <v>0</v>
          </cell>
          <cell r="BH300">
            <v>0</v>
          </cell>
          <cell r="BI300" t="e">
            <v>#DIV/0!</v>
          </cell>
          <cell r="BJ300">
            <v>0</v>
          </cell>
          <cell r="BK300">
            <v>0</v>
          </cell>
          <cell r="BL300" t="e">
            <v>#DIV/0!</v>
          </cell>
          <cell r="BM300">
            <v>0</v>
          </cell>
          <cell r="BN300">
            <v>0</v>
          </cell>
          <cell r="BO300" t="e">
            <v>#DIV/0!</v>
          </cell>
          <cell r="BP300">
            <v>0</v>
          </cell>
          <cell r="BQ300">
            <v>0</v>
          </cell>
          <cell r="BR300" t="e">
            <v>#DIV/0!</v>
          </cell>
          <cell r="BS300">
            <v>0</v>
          </cell>
          <cell r="BT300">
            <v>0</v>
          </cell>
          <cell r="BU300" t="e">
            <v>#DIV/0!</v>
          </cell>
          <cell r="BV300">
            <v>0</v>
          </cell>
          <cell r="BW300">
            <v>0</v>
          </cell>
          <cell r="BX300" t="e">
            <v>#DIV/0!</v>
          </cell>
          <cell r="BY300">
            <v>0</v>
          </cell>
          <cell r="BZ300">
            <v>0</v>
          </cell>
          <cell r="CA300" t="e">
            <v>#DIV/0!</v>
          </cell>
          <cell r="CB300">
            <v>0</v>
          </cell>
          <cell r="CC300">
            <v>0</v>
          </cell>
          <cell r="CD300" t="e">
            <v>#DIV/0!</v>
          </cell>
          <cell r="CE300">
            <v>0</v>
          </cell>
          <cell r="CF300">
            <v>0</v>
          </cell>
          <cell r="CG300" t="e">
            <v>#DIV/0!</v>
          </cell>
          <cell r="CH300">
            <v>0</v>
          </cell>
          <cell r="CI300">
            <v>0</v>
          </cell>
          <cell r="CJ300" t="e">
            <v>#DIV/0!</v>
          </cell>
          <cell r="CK300">
            <v>0</v>
          </cell>
          <cell r="CL300">
            <v>0</v>
          </cell>
          <cell r="CM300" t="e">
            <v>#DIV/0!</v>
          </cell>
          <cell r="CN300">
            <v>0</v>
          </cell>
          <cell r="CO300">
            <v>0</v>
          </cell>
          <cell r="CP300" t="e">
            <v>#DIV/0!</v>
          </cell>
          <cell r="CQ300">
            <v>0</v>
          </cell>
          <cell r="CR300">
            <v>0</v>
          </cell>
          <cell r="CS300" t="e">
            <v>#DIV/0!</v>
          </cell>
          <cell r="CT300">
            <v>0</v>
          </cell>
          <cell r="CU300">
            <v>0</v>
          </cell>
          <cell r="CV300" t="e">
            <v>#DIV/0!</v>
          </cell>
          <cell r="CW300">
            <v>0</v>
          </cell>
          <cell r="CX300">
            <v>0</v>
          </cell>
          <cell r="CY300" t="e">
            <v>#DIV/0!</v>
          </cell>
          <cell r="CZ300">
            <v>0</v>
          </cell>
          <cell r="DA300">
            <v>0</v>
          </cell>
          <cell r="DB300" t="e">
            <v>#DIV/0!</v>
          </cell>
          <cell r="DC300">
            <v>0</v>
          </cell>
          <cell r="DD300">
            <v>0</v>
          </cell>
          <cell r="DE300" t="e">
            <v>#DIV/0!</v>
          </cell>
          <cell r="DF300">
            <v>0</v>
          </cell>
          <cell r="DG300">
            <v>0</v>
          </cell>
          <cell r="DH300" t="e">
            <v>#DIV/0!</v>
          </cell>
          <cell r="DI300">
            <v>0</v>
          </cell>
          <cell r="DJ300">
            <v>0</v>
          </cell>
          <cell r="DK300" t="e">
            <v>#DIV/0!</v>
          </cell>
          <cell r="DL300">
            <v>0</v>
          </cell>
          <cell r="DM300">
            <v>0</v>
          </cell>
          <cell r="DN300" t="e">
            <v>#DIV/0!</v>
          </cell>
          <cell r="DO300">
            <v>0</v>
          </cell>
          <cell r="DP300">
            <v>0</v>
          </cell>
          <cell r="DQ300" t="e">
            <v>#DIV/0!</v>
          </cell>
          <cell r="DR300">
            <v>0</v>
          </cell>
          <cell r="DS300">
            <v>0</v>
          </cell>
          <cell r="DT300" t="e">
            <v>#DIV/0!</v>
          </cell>
          <cell r="DU300">
            <v>0</v>
          </cell>
          <cell r="DV300">
            <v>0</v>
          </cell>
          <cell r="DW300" t="e">
            <v>#DIV/0!</v>
          </cell>
          <cell r="DX300">
            <v>0</v>
          </cell>
          <cell r="DY300">
            <v>0</v>
          </cell>
          <cell r="DZ300" t="e">
            <v>#DIV/0!</v>
          </cell>
          <cell r="EA300">
            <v>0</v>
          </cell>
          <cell r="EB300">
            <v>0</v>
          </cell>
          <cell r="EC300" t="e">
            <v>#DIV/0!</v>
          </cell>
          <cell r="ED300">
            <v>0</v>
          </cell>
          <cell r="EE300">
            <v>0</v>
          </cell>
          <cell r="EF300" t="e">
            <v>#DIV/0!</v>
          </cell>
          <cell r="EG300">
            <v>0</v>
          </cell>
          <cell r="EH300">
            <v>0</v>
          </cell>
          <cell r="EI300" t="e">
            <v>#DIV/0!</v>
          </cell>
          <cell r="EJ300">
            <v>0</v>
          </cell>
          <cell r="EK300">
            <v>0</v>
          </cell>
          <cell r="EL300" t="e">
            <v>#DIV/0!</v>
          </cell>
          <cell r="EM300">
            <v>0</v>
          </cell>
          <cell r="EN300">
            <v>0</v>
          </cell>
          <cell r="EO300" t="e">
            <v>#DIV/0!</v>
          </cell>
          <cell r="EP300">
            <v>0</v>
          </cell>
          <cell r="EQ300">
            <v>0</v>
          </cell>
          <cell r="ER300" t="e">
            <v>#DIV/0!</v>
          </cell>
          <cell r="ES300">
            <v>0</v>
          </cell>
          <cell r="ET300">
            <v>0</v>
          </cell>
          <cell r="EU300" t="e">
            <v>#DIV/0!</v>
          </cell>
          <cell r="EV300">
            <v>0</v>
          </cell>
          <cell r="EW300">
            <v>0</v>
          </cell>
          <cell r="EX300" t="e">
            <v>#DIV/0!</v>
          </cell>
          <cell r="EY300">
            <v>0</v>
          </cell>
          <cell r="EZ300">
            <v>0</v>
          </cell>
          <cell r="FA300" t="e">
            <v>#DIV/0!</v>
          </cell>
          <cell r="FB300">
            <v>0</v>
          </cell>
          <cell r="FC300">
            <v>0</v>
          </cell>
          <cell r="FD300" t="e">
            <v>#DIV/0!</v>
          </cell>
          <cell r="FE300">
            <v>0</v>
          </cell>
          <cell r="FF300">
            <v>0</v>
          </cell>
          <cell r="FG300" t="e">
            <v>#DIV/0!</v>
          </cell>
          <cell r="FH300">
            <v>0</v>
          </cell>
          <cell r="FI300">
            <v>0</v>
          </cell>
          <cell r="FJ300" t="e">
            <v>#DIV/0!</v>
          </cell>
          <cell r="FK300">
            <v>0</v>
          </cell>
          <cell r="FL300">
            <v>0</v>
          </cell>
          <cell r="FM300" t="e">
            <v>#DIV/0!</v>
          </cell>
          <cell r="FN300">
            <v>0</v>
          </cell>
          <cell r="FO300">
            <v>0</v>
          </cell>
          <cell r="FP300" t="e">
            <v>#DIV/0!</v>
          </cell>
          <cell r="FQ300">
            <v>0</v>
          </cell>
          <cell r="FR300">
            <v>0</v>
          </cell>
          <cell r="FS300" t="e">
            <v>#DIV/0!</v>
          </cell>
          <cell r="FT300">
            <v>0</v>
          </cell>
          <cell r="FU300">
            <v>0</v>
          </cell>
          <cell r="FV300" t="e">
            <v>#DIV/0!</v>
          </cell>
          <cell r="FW300">
            <v>0</v>
          </cell>
          <cell r="FX300">
            <v>0</v>
          </cell>
          <cell r="FY300" t="e">
            <v>#DIV/0!</v>
          </cell>
          <cell r="FZ300">
            <v>0</v>
          </cell>
          <cell r="GA300">
            <v>0</v>
          </cell>
          <cell r="GB300" t="e">
            <v>#DIV/0!</v>
          </cell>
          <cell r="GC300">
            <v>0</v>
          </cell>
          <cell r="GD300">
            <v>0</v>
          </cell>
          <cell r="GE300" t="e">
            <v>#DIV/0!</v>
          </cell>
          <cell r="GF300">
            <v>0</v>
          </cell>
          <cell r="GG300">
            <v>0</v>
          </cell>
          <cell r="GH300" t="e">
            <v>#DIV/0!</v>
          </cell>
          <cell r="GI300">
            <v>0</v>
          </cell>
          <cell r="GJ300">
            <v>0</v>
          </cell>
          <cell r="GK300" t="e">
            <v>#DIV/0!</v>
          </cell>
          <cell r="GL300">
            <v>0</v>
          </cell>
          <cell r="GM300">
            <v>0</v>
          </cell>
          <cell r="GN300" t="e">
            <v>#DIV/0!</v>
          </cell>
          <cell r="GO300">
            <v>0</v>
          </cell>
          <cell r="GP300">
            <v>0</v>
          </cell>
          <cell r="GQ300" t="e">
            <v>#DIV/0!</v>
          </cell>
          <cell r="GR300">
            <v>0</v>
          </cell>
          <cell r="GS300">
            <v>0</v>
          </cell>
          <cell r="GT300" t="e">
            <v>#DIV/0!</v>
          </cell>
          <cell r="GU300">
            <v>0</v>
          </cell>
          <cell r="GV300">
            <v>0</v>
          </cell>
          <cell r="GW300" t="e">
            <v>#DIV/0!</v>
          </cell>
          <cell r="GX300">
            <v>0</v>
          </cell>
          <cell r="GY300">
            <v>0</v>
          </cell>
          <cell r="GZ300" t="e">
            <v>#DIV/0!</v>
          </cell>
          <cell r="HA300">
            <v>0</v>
          </cell>
          <cell r="HB300">
            <v>0</v>
          </cell>
          <cell r="HC300" t="e">
            <v>#DIV/0!</v>
          </cell>
          <cell r="HD300">
            <v>0</v>
          </cell>
          <cell r="HE300">
            <v>0</v>
          </cell>
          <cell r="HF300" t="e">
            <v>#DIV/0!</v>
          </cell>
          <cell r="HG300">
            <v>0</v>
          </cell>
          <cell r="HH300">
            <v>0</v>
          </cell>
          <cell r="HI300" t="e">
            <v>#DIV/0!</v>
          </cell>
          <cell r="HJ300">
            <v>0</v>
          </cell>
          <cell r="HK300">
            <v>0</v>
          </cell>
          <cell r="HL300" t="e">
            <v>#DIV/0!</v>
          </cell>
          <cell r="HM300">
            <v>0</v>
          </cell>
          <cell r="HN300">
            <v>0</v>
          </cell>
          <cell r="HO300" t="e">
            <v>#DIV/0!</v>
          </cell>
          <cell r="HP300">
            <v>0</v>
          </cell>
          <cell r="HQ300">
            <v>0</v>
          </cell>
          <cell r="HR300" t="e">
            <v>#DIV/0!</v>
          </cell>
          <cell r="HS300">
            <v>0</v>
          </cell>
          <cell r="HT300">
            <v>0</v>
          </cell>
          <cell r="HU300" t="e">
            <v>#DIV/0!</v>
          </cell>
          <cell r="HV300">
            <v>0</v>
          </cell>
          <cell r="HW300">
            <v>0</v>
          </cell>
          <cell r="HX300" t="e">
            <v>#DIV/0!</v>
          </cell>
          <cell r="HY300">
            <v>0</v>
          </cell>
          <cell r="HZ300">
            <v>0</v>
          </cell>
          <cell r="IA300" t="e">
            <v>#DIV/0!</v>
          </cell>
          <cell r="IB300">
            <v>0</v>
          </cell>
          <cell r="IC300">
            <v>0</v>
          </cell>
          <cell r="ID300" t="e">
            <v>#DIV/0!</v>
          </cell>
          <cell r="IE300">
            <v>0</v>
          </cell>
          <cell r="IF300">
            <v>0</v>
          </cell>
          <cell r="IG300" t="e">
            <v>#DIV/0!</v>
          </cell>
          <cell r="IH300">
            <v>0</v>
          </cell>
          <cell r="II300">
            <v>0</v>
          </cell>
          <cell r="IJ300" t="e">
            <v>#DIV/0!</v>
          </cell>
          <cell r="IK300">
            <v>0</v>
          </cell>
          <cell r="IL300">
            <v>0</v>
          </cell>
          <cell r="IM300" t="e">
            <v>#DIV/0!</v>
          </cell>
          <cell r="IN300">
            <v>0</v>
          </cell>
          <cell r="IO300">
            <v>0</v>
          </cell>
          <cell r="IP300" t="e">
            <v>#DIV/0!</v>
          </cell>
          <cell r="IQ300">
            <v>0</v>
          </cell>
          <cell r="IR300">
            <v>0</v>
          </cell>
          <cell r="IS300" t="e">
            <v>#DIV/0!</v>
          </cell>
          <cell r="IT300">
            <v>0</v>
          </cell>
          <cell r="IU300">
            <v>0</v>
          </cell>
          <cell r="IV300" t="e">
            <v>#DIV/0!</v>
          </cell>
          <cell r="IW300">
            <v>0</v>
          </cell>
          <cell r="IX300">
            <v>0</v>
          </cell>
          <cell r="IY300" t="e">
            <v>#DIV/0!</v>
          </cell>
          <cell r="IZ300">
            <v>0</v>
          </cell>
          <cell r="JA300">
            <v>0</v>
          </cell>
          <cell r="JB300" t="e">
            <v>#DIV/0!</v>
          </cell>
          <cell r="JC300">
            <v>0</v>
          </cell>
          <cell r="JD300">
            <v>0</v>
          </cell>
          <cell r="JE300" t="e">
            <v>#DIV/0!</v>
          </cell>
          <cell r="JF300">
            <v>0</v>
          </cell>
          <cell r="JG300">
            <v>0</v>
          </cell>
          <cell r="JH300" t="e">
            <v>#DIV/0!</v>
          </cell>
          <cell r="JI300">
            <v>0</v>
          </cell>
          <cell r="JJ300">
            <v>0</v>
          </cell>
          <cell r="JK300" t="e">
            <v>#DIV/0!</v>
          </cell>
          <cell r="JL300">
            <v>0</v>
          </cell>
          <cell r="JM300">
            <v>0</v>
          </cell>
          <cell r="JN300" t="e">
            <v>#DIV/0!</v>
          </cell>
          <cell r="JO300">
            <v>0</v>
          </cell>
          <cell r="JP300">
            <v>0</v>
          </cell>
          <cell r="JQ300" t="e">
            <v>#DIV/0!</v>
          </cell>
          <cell r="JR300">
            <v>0</v>
          </cell>
          <cell r="JS300">
            <v>0</v>
          </cell>
          <cell r="JT300" t="e">
            <v>#DIV/0!</v>
          </cell>
          <cell r="JU300">
            <v>0</v>
          </cell>
          <cell r="JV300">
            <v>0</v>
          </cell>
          <cell r="JW300" t="e">
            <v>#DIV/0!</v>
          </cell>
          <cell r="JX300">
            <v>0</v>
          </cell>
          <cell r="JY300">
            <v>0</v>
          </cell>
          <cell r="JZ300" t="e">
            <v>#DIV/0!</v>
          </cell>
          <cell r="KA300">
            <v>0</v>
          </cell>
          <cell r="KB300">
            <v>0</v>
          </cell>
          <cell r="KC300" t="e">
            <v>#DIV/0!</v>
          </cell>
          <cell r="KD300">
            <v>0</v>
          </cell>
          <cell r="KE300">
            <v>0</v>
          </cell>
          <cell r="KF300" t="e">
            <v>#DIV/0!</v>
          </cell>
          <cell r="KG300">
            <v>0</v>
          </cell>
          <cell r="KH300">
            <v>0</v>
          </cell>
          <cell r="KI300" t="e">
            <v>#DIV/0!</v>
          </cell>
          <cell r="KJ300">
            <v>0</v>
          </cell>
          <cell r="KK300">
            <v>0</v>
          </cell>
          <cell r="KL300" t="e">
            <v>#DIV/0!</v>
          </cell>
          <cell r="KM300">
            <v>0</v>
          </cell>
          <cell r="KN300">
            <v>0</v>
          </cell>
          <cell r="KO300" t="e">
            <v>#DIV/0!</v>
          </cell>
          <cell r="KP300">
            <v>0</v>
          </cell>
          <cell r="KQ300">
            <v>0</v>
          </cell>
          <cell r="KR300" t="e">
            <v>#DIV/0!</v>
          </cell>
          <cell r="KS300">
            <v>0</v>
          </cell>
          <cell r="KT300">
            <v>0</v>
          </cell>
          <cell r="KU300" t="e">
            <v>#DIV/0!</v>
          </cell>
          <cell r="KV300">
            <v>0</v>
          </cell>
          <cell r="KW300">
            <v>0</v>
          </cell>
          <cell r="KX300" t="e">
            <v>#DIV/0!</v>
          </cell>
          <cell r="KY300">
            <v>0</v>
          </cell>
          <cell r="KZ300">
            <v>0</v>
          </cell>
          <cell r="LA300" t="e">
            <v>#DIV/0!</v>
          </cell>
          <cell r="LB300">
            <v>0</v>
          </cell>
          <cell r="LC300">
            <v>0</v>
          </cell>
          <cell r="LD300" t="e">
            <v>#DIV/0!</v>
          </cell>
          <cell r="LE300">
            <v>0</v>
          </cell>
          <cell r="LF300">
            <v>0</v>
          </cell>
          <cell r="LG300" t="e">
            <v>#DIV/0!</v>
          </cell>
          <cell r="LH300">
            <v>0</v>
          </cell>
          <cell r="LI300">
            <v>0</v>
          </cell>
          <cell r="LJ300" t="e">
            <v>#DIV/0!</v>
          </cell>
          <cell r="LK300">
            <v>0</v>
          </cell>
          <cell r="LL300">
            <v>0</v>
          </cell>
          <cell r="LM300" t="e">
            <v>#DIV/0!</v>
          </cell>
        </row>
        <row r="301">
          <cell r="D301">
            <v>42987</v>
          </cell>
          <cell r="E301">
            <v>0</v>
          </cell>
          <cell r="F301">
            <v>0</v>
          </cell>
          <cell r="G301" t="e">
            <v>#DIV/0!</v>
          </cell>
          <cell r="H301">
            <v>0</v>
          </cell>
          <cell r="I301">
            <v>0</v>
          </cell>
          <cell r="J301" t="e">
            <v>#DIV/0!</v>
          </cell>
          <cell r="K301">
            <v>0</v>
          </cell>
          <cell r="L301">
            <v>0</v>
          </cell>
          <cell r="M301" t="e">
            <v>#DIV/0!</v>
          </cell>
          <cell r="N301">
            <v>0</v>
          </cell>
          <cell r="O301">
            <v>0</v>
          </cell>
          <cell r="P301" t="e">
            <v>#DIV/0!</v>
          </cell>
          <cell r="Q301">
            <v>0</v>
          </cell>
          <cell r="R301">
            <v>0</v>
          </cell>
          <cell r="S301" t="e">
            <v>#DIV/0!</v>
          </cell>
          <cell r="T301">
            <v>0</v>
          </cell>
          <cell r="U301">
            <v>0</v>
          </cell>
          <cell r="V301" t="e">
            <v>#DIV/0!</v>
          </cell>
          <cell r="W301">
            <v>0</v>
          </cell>
          <cell r="X301">
            <v>0</v>
          </cell>
          <cell r="Y301" t="e">
            <v>#DIV/0!</v>
          </cell>
          <cell r="Z301">
            <v>0</v>
          </cell>
          <cell r="AA301">
            <v>0</v>
          </cell>
          <cell r="AB301" t="e">
            <v>#DIV/0!</v>
          </cell>
          <cell r="AC301">
            <v>0</v>
          </cell>
          <cell r="AD301">
            <v>0</v>
          </cell>
          <cell r="AE301" t="e">
            <v>#DIV/0!</v>
          </cell>
          <cell r="AF301">
            <v>0</v>
          </cell>
          <cell r="AG301">
            <v>0</v>
          </cell>
          <cell r="AH301" t="e">
            <v>#DIV/0!</v>
          </cell>
          <cell r="AI301">
            <v>0</v>
          </cell>
          <cell r="AJ301">
            <v>0</v>
          </cell>
          <cell r="AK301" t="e">
            <v>#DIV/0!</v>
          </cell>
          <cell r="AL301">
            <v>0</v>
          </cell>
          <cell r="AM301">
            <v>0</v>
          </cell>
          <cell r="AN301" t="e">
            <v>#DIV/0!</v>
          </cell>
          <cell r="AO301">
            <v>0</v>
          </cell>
          <cell r="AP301">
            <v>0</v>
          </cell>
          <cell r="AQ301" t="e">
            <v>#DIV/0!</v>
          </cell>
          <cell r="AR301">
            <v>0</v>
          </cell>
          <cell r="AS301">
            <v>0</v>
          </cell>
          <cell r="AT301" t="e">
            <v>#DIV/0!</v>
          </cell>
          <cell r="AU301">
            <v>0</v>
          </cell>
          <cell r="AV301">
            <v>0</v>
          </cell>
          <cell r="AW301" t="e">
            <v>#DIV/0!</v>
          </cell>
          <cell r="AX301">
            <v>0</v>
          </cell>
          <cell r="AY301">
            <v>0</v>
          </cell>
          <cell r="AZ301" t="e">
            <v>#DIV/0!</v>
          </cell>
          <cell r="BA301">
            <v>0</v>
          </cell>
          <cell r="BB301">
            <v>0</v>
          </cell>
          <cell r="BC301" t="e">
            <v>#DIV/0!</v>
          </cell>
          <cell r="BD301">
            <v>0</v>
          </cell>
          <cell r="BE301">
            <v>0</v>
          </cell>
          <cell r="BF301" t="e">
            <v>#DIV/0!</v>
          </cell>
          <cell r="BG301">
            <v>0</v>
          </cell>
          <cell r="BH301">
            <v>0</v>
          </cell>
          <cell r="BI301" t="e">
            <v>#DIV/0!</v>
          </cell>
          <cell r="BJ301">
            <v>0</v>
          </cell>
          <cell r="BK301">
            <v>0</v>
          </cell>
          <cell r="BL301" t="e">
            <v>#DIV/0!</v>
          </cell>
          <cell r="BM301">
            <v>0</v>
          </cell>
          <cell r="BN301">
            <v>0</v>
          </cell>
          <cell r="BO301" t="e">
            <v>#DIV/0!</v>
          </cell>
          <cell r="BP301">
            <v>0</v>
          </cell>
          <cell r="BQ301">
            <v>0</v>
          </cell>
          <cell r="BR301" t="e">
            <v>#DIV/0!</v>
          </cell>
          <cell r="BS301">
            <v>0</v>
          </cell>
          <cell r="BT301">
            <v>0</v>
          </cell>
          <cell r="BU301" t="e">
            <v>#DIV/0!</v>
          </cell>
          <cell r="BV301">
            <v>0</v>
          </cell>
          <cell r="BW301">
            <v>0</v>
          </cell>
          <cell r="BX301" t="e">
            <v>#DIV/0!</v>
          </cell>
          <cell r="BY301">
            <v>0</v>
          </cell>
          <cell r="BZ301">
            <v>0</v>
          </cell>
          <cell r="CA301" t="e">
            <v>#DIV/0!</v>
          </cell>
          <cell r="CB301">
            <v>0</v>
          </cell>
          <cell r="CC301">
            <v>0</v>
          </cell>
          <cell r="CD301" t="e">
            <v>#DIV/0!</v>
          </cell>
          <cell r="CE301">
            <v>0</v>
          </cell>
          <cell r="CF301">
            <v>0</v>
          </cell>
          <cell r="CG301" t="e">
            <v>#DIV/0!</v>
          </cell>
          <cell r="CH301">
            <v>0</v>
          </cell>
          <cell r="CI301">
            <v>0</v>
          </cell>
          <cell r="CJ301" t="e">
            <v>#DIV/0!</v>
          </cell>
          <cell r="CK301">
            <v>0</v>
          </cell>
          <cell r="CL301">
            <v>0</v>
          </cell>
          <cell r="CM301" t="e">
            <v>#DIV/0!</v>
          </cell>
          <cell r="CN301">
            <v>0</v>
          </cell>
          <cell r="CO301">
            <v>0</v>
          </cell>
          <cell r="CP301" t="e">
            <v>#DIV/0!</v>
          </cell>
          <cell r="CQ301">
            <v>0</v>
          </cell>
          <cell r="CR301">
            <v>0</v>
          </cell>
          <cell r="CS301" t="e">
            <v>#DIV/0!</v>
          </cell>
          <cell r="CT301">
            <v>0</v>
          </cell>
          <cell r="CU301">
            <v>0</v>
          </cell>
          <cell r="CV301" t="e">
            <v>#DIV/0!</v>
          </cell>
          <cell r="CW301">
            <v>0</v>
          </cell>
          <cell r="CX301">
            <v>0</v>
          </cell>
          <cell r="CY301" t="e">
            <v>#DIV/0!</v>
          </cell>
          <cell r="CZ301">
            <v>0</v>
          </cell>
          <cell r="DA301">
            <v>0</v>
          </cell>
          <cell r="DB301" t="e">
            <v>#DIV/0!</v>
          </cell>
          <cell r="DC301">
            <v>0</v>
          </cell>
          <cell r="DD301">
            <v>0</v>
          </cell>
          <cell r="DE301" t="e">
            <v>#DIV/0!</v>
          </cell>
          <cell r="DF301">
            <v>0</v>
          </cell>
          <cell r="DG301">
            <v>0</v>
          </cell>
          <cell r="DH301" t="e">
            <v>#DIV/0!</v>
          </cell>
          <cell r="DI301">
            <v>0</v>
          </cell>
          <cell r="DJ301">
            <v>0</v>
          </cell>
          <cell r="DK301" t="e">
            <v>#DIV/0!</v>
          </cell>
          <cell r="DL301">
            <v>0</v>
          </cell>
          <cell r="DM301">
            <v>0</v>
          </cell>
          <cell r="DN301" t="e">
            <v>#DIV/0!</v>
          </cell>
          <cell r="DO301">
            <v>0</v>
          </cell>
          <cell r="DP301">
            <v>0</v>
          </cell>
          <cell r="DQ301" t="e">
            <v>#DIV/0!</v>
          </cell>
          <cell r="DR301">
            <v>0</v>
          </cell>
          <cell r="DS301">
            <v>0</v>
          </cell>
          <cell r="DT301" t="e">
            <v>#DIV/0!</v>
          </cell>
          <cell r="DU301">
            <v>0</v>
          </cell>
          <cell r="DV301">
            <v>0</v>
          </cell>
          <cell r="DW301" t="e">
            <v>#DIV/0!</v>
          </cell>
          <cell r="DX301">
            <v>0</v>
          </cell>
          <cell r="DY301">
            <v>0</v>
          </cell>
          <cell r="DZ301" t="e">
            <v>#DIV/0!</v>
          </cell>
          <cell r="EA301">
            <v>0</v>
          </cell>
          <cell r="EB301">
            <v>0</v>
          </cell>
          <cell r="EC301" t="e">
            <v>#DIV/0!</v>
          </cell>
          <cell r="ED301">
            <v>0</v>
          </cell>
          <cell r="EE301">
            <v>0</v>
          </cell>
          <cell r="EF301" t="e">
            <v>#DIV/0!</v>
          </cell>
          <cell r="EG301">
            <v>0</v>
          </cell>
          <cell r="EH301">
            <v>0</v>
          </cell>
          <cell r="EI301" t="e">
            <v>#DIV/0!</v>
          </cell>
          <cell r="EJ301">
            <v>0</v>
          </cell>
          <cell r="EK301">
            <v>0</v>
          </cell>
          <cell r="EL301" t="e">
            <v>#DIV/0!</v>
          </cell>
          <cell r="EM301">
            <v>0</v>
          </cell>
          <cell r="EN301">
            <v>0</v>
          </cell>
          <cell r="EO301" t="e">
            <v>#DIV/0!</v>
          </cell>
          <cell r="EP301">
            <v>0</v>
          </cell>
          <cell r="EQ301">
            <v>0</v>
          </cell>
          <cell r="ER301" t="e">
            <v>#DIV/0!</v>
          </cell>
          <cell r="ES301">
            <v>0</v>
          </cell>
          <cell r="ET301">
            <v>0</v>
          </cell>
          <cell r="EU301" t="e">
            <v>#DIV/0!</v>
          </cell>
          <cell r="EV301">
            <v>0</v>
          </cell>
          <cell r="EW301">
            <v>0</v>
          </cell>
          <cell r="EX301" t="e">
            <v>#DIV/0!</v>
          </cell>
          <cell r="EY301">
            <v>0</v>
          </cell>
          <cell r="EZ301">
            <v>0</v>
          </cell>
          <cell r="FA301" t="e">
            <v>#DIV/0!</v>
          </cell>
          <cell r="FB301">
            <v>0</v>
          </cell>
          <cell r="FC301">
            <v>0</v>
          </cell>
          <cell r="FD301" t="e">
            <v>#DIV/0!</v>
          </cell>
          <cell r="FE301">
            <v>0</v>
          </cell>
          <cell r="FF301">
            <v>0</v>
          </cell>
          <cell r="FG301" t="e">
            <v>#DIV/0!</v>
          </cell>
          <cell r="FH301">
            <v>0</v>
          </cell>
          <cell r="FI301">
            <v>0</v>
          </cell>
          <cell r="FJ301" t="e">
            <v>#DIV/0!</v>
          </cell>
          <cell r="FK301">
            <v>0</v>
          </cell>
          <cell r="FL301">
            <v>0</v>
          </cell>
          <cell r="FM301" t="e">
            <v>#DIV/0!</v>
          </cell>
          <cell r="FN301">
            <v>0</v>
          </cell>
          <cell r="FO301">
            <v>0</v>
          </cell>
          <cell r="FP301" t="e">
            <v>#DIV/0!</v>
          </cell>
          <cell r="FQ301">
            <v>0</v>
          </cell>
          <cell r="FR301">
            <v>0</v>
          </cell>
          <cell r="FS301" t="e">
            <v>#DIV/0!</v>
          </cell>
          <cell r="FT301">
            <v>0</v>
          </cell>
          <cell r="FU301">
            <v>0</v>
          </cell>
          <cell r="FV301" t="e">
            <v>#DIV/0!</v>
          </cell>
          <cell r="FW301">
            <v>0</v>
          </cell>
          <cell r="FX301">
            <v>0</v>
          </cell>
          <cell r="FY301" t="e">
            <v>#DIV/0!</v>
          </cell>
          <cell r="FZ301">
            <v>0</v>
          </cell>
          <cell r="GA301">
            <v>0</v>
          </cell>
          <cell r="GB301" t="e">
            <v>#DIV/0!</v>
          </cell>
          <cell r="GC301">
            <v>0</v>
          </cell>
          <cell r="GD301">
            <v>0</v>
          </cell>
          <cell r="GE301" t="e">
            <v>#DIV/0!</v>
          </cell>
          <cell r="GF301">
            <v>0</v>
          </cell>
          <cell r="GG301">
            <v>0</v>
          </cell>
          <cell r="GH301" t="e">
            <v>#DIV/0!</v>
          </cell>
          <cell r="GI301">
            <v>0</v>
          </cell>
          <cell r="GJ301">
            <v>0</v>
          </cell>
          <cell r="GK301" t="e">
            <v>#DIV/0!</v>
          </cell>
          <cell r="GL301">
            <v>0</v>
          </cell>
          <cell r="GM301">
            <v>0</v>
          </cell>
          <cell r="GN301" t="e">
            <v>#DIV/0!</v>
          </cell>
          <cell r="GO301">
            <v>0</v>
          </cell>
          <cell r="GP301">
            <v>0</v>
          </cell>
          <cell r="GQ301" t="e">
            <v>#DIV/0!</v>
          </cell>
          <cell r="GR301">
            <v>0</v>
          </cell>
          <cell r="GS301">
            <v>0</v>
          </cell>
          <cell r="GT301" t="e">
            <v>#DIV/0!</v>
          </cell>
          <cell r="GU301">
            <v>0</v>
          </cell>
          <cell r="GV301">
            <v>0</v>
          </cell>
          <cell r="GW301" t="e">
            <v>#DIV/0!</v>
          </cell>
          <cell r="GX301">
            <v>0</v>
          </cell>
          <cell r="GY301">
            <v>0</v>
          </cell>
          <cell r="GZ301" t="e">
            <v>#DIV/0!</v>
          </cell>
          <cell r="HA301">
            <v>0</v>
          </cell>
          <cell r="HB301">
            <v>0</v>
          </cell>
          <cell r="HC301" t="e">
            <v>#DIV/0!</v>
          </cell>
          <cell r="HD301">
            <v>0</v>
          </cell>
          <cell r="HE301">
            <v>0</v>
          </cell>
          <cell r="HF301" t="e">
            <v>#DIV/0!</v>
          </cell>
          <cell r="HG301">
            <v>0</v>
          </cell>
          <cell r="HH301">
            <v>0</v>
          </cell>
          <cell r="HI301" t="e">
            <v>#DIV/0!</v>
          </cell>
          <cell r="HJ301">
            <v>0</v>
          </cell>
          <cell r="HK301">
            <v>0</v>
          </cell>
          <cell r="HL301" t="e">
            <v>#DIV/0!</v>
          </cell>
          <cell r="HM301">
            <v>0</v>
          </cell>
          <cell r="HN301">
            <v>0</v>
          </cell>
          <cell r="HO301" t="e">
            <v>#DIV/0!</v>
          </cell>
          <cell r="HP301">
            <v>0</v>
          </cell>
          <cell r="HQ301">
            <v>0</v>
          </cell>
          <cell r="HR301" t="e">
            <v>#DIV/0!</v>
          </cell>
          <cell r="HS301">
            <v>0</v>
          </cell>
          <cell r="HT301">
            <v>0</v>
          </cell>
          <cell r="HU301" t="e">
            <v>#DIV/0!</v>
          </cell>
          <cell r="HV301">
            <v>0</v>
          </cell>
          <cell r="HW301">
            <v>0</v>
          </cell>
          <cell r="HX301" t="e">
            <v>#DIV/0!</v>
          </cell>
          <cell r="HY301">
            <v>0</v>
          </cell>
          <cell r="HZ301">
            <v>0</v>
          </cell>
          <cell r="IA301" t="e">
            <v>#DIV/0!</v>
          </cell>
          <cell r="IB301">
            <v>0</v>
          </cell>
          <cell r="IC301">
            <v>0</v>
          </cell>
          <cell r="ID301" t="e">
            <v>#DIV/0!</v>
          </cell>
          <cell r="IE301">
            <v>0</v>
          </cell>
          <cell r="IF301">
            <v>0</v>
          </cell>
          <cell r="IG301" t="e">
            <v>#DIV/0!</v>
          </cell>
          <cell r="IH301">
            <v>0</v>
          </cell>
          <cell r="II301">
            <v>0</v>
          </cell>
          <cell r="IJ301" t="e">
            <v>#DIV/0!</v>
          </cell>
          <cell r="IK301">
            <v>0</v>
          </cell>
          <cell r="IL301">
            <v>0</v>
          </cell>
          <cell r="IM301" t="e">
            <v>#DIV/0!</v>
          </cell>
          <cell r="IN301">
            <v>0</v>
          </cell>
          <cell r="IO301">
            <v>0</v>
          </cell>
          <cell r="IP301" t="e">
            <v>#DIV/0!</v>
          </cell>
          <cell r="IQ301">
            <v>0</v>
          </cell>
          <cell r="IR301">
            <v>0</v>
          </cell>
          <cell r="IS301" t="e">
            <v>#DIV/0!</v>
          </cell>
          <cell r="IT301">
            <v>0</v>
          </cell>
          <cell r="IU301">
            <v>0</v>
          </cell>
          <cell r="IV301" t="e">
            <v>#DIV/0!</v>
          </cell>
          <cell r="IW301">
            <v>0</v>
          </cell>
          <cell r="IX301">
            <v>0</v>
          </cell>
          <cell r="IY301" t="e">
            <v>#DIV/0!</v>
          </cell>
          <cell r="IZ301">
            <v>0</v>
          </cell>
          <cell r="JA301">
            <v>0</v>
          </cell>
          <cell r="JB301" t="e">
            <v>#DIV/0!</v>
          </cell>
          <cell r="JC301">
            <v>0</v>
          </cell>
          <cell r="JD301">
            <v>0</v>
          </cell>
          <cell r="JE301" t="e">
            <v>#DIV/0!</v>
          </cell>
          <cell r="JF301">
            <v>0</v>
          </cell>
          <cell r="JG301">
            <v>0</v>
          </cell>
          <cell r="JH301" t="e">
            <v>#DIV/0!</v>
          </cell>
          <cell r="JI301">
            <v>0</v>
          </cell>
          <cell r="JJ301">
            <v>0</v>
          </cell>
          <cell r="JK301" t="e">
            <v>#DIV/0!</v>
          </cell>
          <cell r="JL301">
            <v>0</v>
          </cell>
          <cell r="JM301">
            <v>0</v>
          </cell>
          <cell r="JN301" t="e">
            <v>#DIV/0!</v>
          </cell>
          <cell r="JO301">
            <v>0</v>
          </cell>
          <cell r="JP301">
            <v>0</v>
          </cell>
          <cell r="JQ301" t="e">
            <v>#DIV/0!</v>
          </cell>
          <cell r="JR301">
            <v>0</v>
          </cell>
          <cell r="JS301">
            <v>0</v>
          </cell>
          <cell r="JT301" t="e">
            <v>#DIV/0!</v>
          </cell>
          <cell r="JU301">
            <v>0</v>
          </cell>
          <cell r="JV301">
            <v>0</v>
          </cell>
          <cell r="JW301" t="e">
            <v>#DIV/0!</v>
          </cell>
          <cell r="JX301">
            <v>0</v>
          </cell>
          <cell r="JY301">
            <v>0</v>
          </cell>
          <cell r="JZ301" t="e">
            <v>#DIV/0!</v>
          </cell>
          <cell r="KA301">
            <v>0</v>
          </cell>
          <cell r="KB301">
            <v>0</v>
          </cell>
          <cell r="KC301" t="e">
            <v>#DIV/0!</v>
          </cell>
          <cell r="KD301">
            <v>0</v>
          </cell>
          <cell r="KE301">
            <v>0</v>
          </cell>
          <cell r="KF301" t="e">
            <v>#DIV/0!</v>
          </cell>
          <cell r="KG301">
            <v>0</v>
          </cell>
          <cell r="KH301">
            <v>0</v>
          </cell>
          <cell r="KI301" t="e">
            <v>#DIV/0!</v>
          </cell>
          <cell r="KJ301">
            <v>0</v>
          </cell>
          <cell r="KK301">
            <v>0</v>
          </cell>
          <cell r="KL301" t="e">
            <v>#DIV/0!</v>
          </cell>
          <cell r="KM301">
            <v>0</v>
          </cell>
          <cell r="KN301">
            <v>0</v>
          </cell>
          <cell r="KO301" t="e">
            <v>#DIV/0!</v>
          </cell>
          <cell r="KP301">
            <v>0</v>
          </cell>
          <cell r="KQ301">
            <v>0</v>
          </cell>
          <cell r="KR301" t="e">
            <v>#DIV/0!</v>
          </cell>
          <cell r="KS301">
            <v>0</v>
          </cell>
          <cell r="KT301">
            <v>0</v>
          </cell>
          <cell r="KU301" t="e">
            <v>#DIV/0!</v>
          </cell>
          <cell r="KV301">
            <v>0</v>
          </cell>
          <cell r="KW301">
            <v>0</v>
          </cell>
          <cell r="KX301" t="e">
            <v>#DIV/0!</v>
          </cell>
          <cell r="KY301">
            <v>0</v>
          </cell>
          <cell r="KZ301">
            <v>0</v>
          </cell>
          <cell r="LA301" t="e">
            <v>#DIV/0!</v>
          </cell>
          <cell r="LB301">
            <v>0</v>
          </cell>
          <cell r="LC301">
            <v>0</v>
          </cell>
          <cell r="LD301" t="e">
            <v>#DIV/0!</v>
          </cell>
          <cell r="LE301">
            <v>0</v>
          </cell>
          <cell r="LF301">
            <v>0</v>
          </cell>
          <cell r="LG301" t="e">
            <v>#DIV/0!</v>
          </cell>
          <cell r="LH301">
            <v>0</v>
          </cell>
          <cell r="LI301">
            <v>0</v>
          </cell>
          <cell r="LJ301" t="e">
            <v>#DIV/0!</v>
          </cell>
          <cell r="LK301">
            <v>0</v>
          </cell>
          <cell r="LL301">
            <v>0</v>
          </cell>
          <cell r="LM301" t="e">
            <v>#DIV/0!</v>
          </cell>
        </row>
        <row r="302">
          <cell r="D302" t="str">
            <v>WW36</v>
          </cell>
          <cell r="E302">
            <v>0</v>
          </cell>
          <cell r="F302">
            <v>0</v>
          </cell>
          <cell r="G302" t="e">
            <v>#DIV/0!</v>
          </cell>
          <cell r="H302">
            <v>0</v>
          </cell>
          <cell r="I302">
            <v>0</v>
          </cell>
          <cell r="J302" t="e">
            <v>#DIV/0!</v>
          </cell>
          <cell r="K302">
            <v>0</v>
          </cell>
          <cell r="L302">
            <v>0</v>
          </cell>
          <cell r="M302" t="e">
            <v>#DIV/0!</v>
          </cell>
          <cell r="N302">
            <v>0</v>
          </cell>
          <cell r="O302">
            <v>0</v>
          </cell>
          <cell r="P302" t="e">
            <v>#DIV/0!</v>
          </cell>
          <cell r="Q302">
            <v>0</v>
          </cell>
          <cell r="R302">
            <v>0</v>
          </cell>
          <cell r="S302" t="e">
            <v>#DIV/0!</v>
          </cell>
          <cell r="T302">
            <v>0</v>
          </cell>
          <cell r="U302">
            <v>0</v>
          </cell>
          <cell r="V302" t="e">
            <v>#DIV/0!</v>
          </cell>
          <cell r="W302">
            <v>0</v>
          </cell>
          <cell r="X302">
            <v>0</v>
          </cell>
          <cell r="Y302" t="e">
            <v>#DIV/0!</v>
          </cell>
          <cell r="Z302">
            <v>0</v>
          </cell>
          <cell r="AA302">
            <v>0</v>
          </cell>
          <cell r="AB302" t="e">
            <v>#DIV/0!</v>
          </cell>
          <cell r="AC302">
            <v>0</v>
          </cell>
          <cell r="AD302">
            <v>0</v>
          </cell>
          <cell r="AE302" t="e">
            <v>#DIV/0!</v>
          </cell>
          <cell r="AF302">
            <v>0</v>
          </cell>
          <cell r="AG302">
            <v>0</v>
          </cell>
          <cell r="AH302" t="e">
            <v>#DIV/0!</v>
          </cell>
          <cell r="AI302">
            <v>0</v>
          </cell>
          <cell r="AJ302">
            <v>0</v>
          </cell>
          <cell r="AK302" t="e">
            <v>#DIV/0!</v>
          </cell>
          <cell r="AL302">
            <v>0</v>
          </cell>
          <cell r="AM302">
            <v>0</v>
          </cell>
          <cell r="AN302" t="e">
            <v>#DIV/0!</v>
          </cell>
          <cell r="AO302">
            <v>0</v>
          </cell>
          <cell r="AP302">
            <v>0</v>
          </cell>
          <cell r="AQ302" t="e">
            <v>#DIV/0!</v>
          </cell>
          <cell r="AR302">
            <v>0</v>
          </cell>
          <cell r="AS302">
            <v>0</v>
          </cell>
          <cell r="AT302" t="e">
            <v>#DIV/0!</v>
          </cell>
          <cell r="AU302">
            <v>0</v>
          </cell>
          <cell r="AV302">
            <v>0</v>
          </cell>
          <cell r="AW302" t="e">
            <v>#DIV/0!</v>
          </cell>
          <cell r="AX302">
            <v>0</v>
          </cell>
          <cell r="AY302">
            <v>0</v>
          </cell>
          <cell r="AZ302" t="e">
            <v>#DIV/0!</v>
          </cell>
          <cell r="BA302">
            <v>0</v>
          </cell>
          <cell r="BB302">
            <v>0</v>
          </cell>
          <cell r="BC302" t="e">
            <v>#DIV/0!</v>
          </cell>
          <cell r="BD302">
            <v>0</v>
          </cell>
          <cell r="BE302">
            <v>0</v>
          </cell>
          <cell r="BF302" t="e">
            <v>#DIV/0!</v>
          </cell>
          <cell r="BG302">
            <v>0</v>
          </cell>
          <cell r="BH302">
            <v>0</v>
          </cell>
          <cell r="BI302" t="e">
            <v>#DIV/0!</v>
          </cell>
          <cell r="BJ302">
            <v>0</v>
          </cell>
          <cell r="BK302">
            <v>0</v>
          </cell>
          <cell r="BL302" t="e">
            <v>#DIV/0!</v>
          </cell>
          <cell r="BM302">
            <v>0</v>
          </cell>
          <cell r="BN302">
            <v>0</v>
          </cell>
          <cell r="BO302" t="e">
            <v>#DIV/0!</v>
          </cell>
          <cell r="BP302">
            <v>0</v>
          </cell>
          <cell r="BQ302">
            <v>0</v>
          </cell>
          <cell r="BR302" t="e">
            <v>#DIV/0!</v>
          </cell>
          <cell r="BS302">
            <v>0</v>
          </cell>
          <cell r="BT302">
            <v>0</v>
          </cell>
          <cell r="BU302" t="e">
            <v>#DIV/0!</v>
          </cell>
          <cell r="BV302">
            <v>0</v>
          </cell>
          <cell r="BW302">
            <v>0</v>
          </cell>
          <cell r="BX302" t="e">
            <v>#DIV/0!</v>
          </cell>
          <cell r="BY302">
            <v>0</v>
          </cell>
          <cell r="BZ302">
            <v>0</v>
          </cell>
          <cell r="CA302" t="e">
            <v>#DIV/0!</v>
          </cell>
          <cell r="CB302">
            <v>0</v>
          </cell>
          <cell r="CC302">
            <v>0</v>
          </cell>
          <cell r="CD302" t="e">
            <v>#DIV/0!</v>
          </cell>
          <cell r="CE302">
            <v>0</v>
          </cell>
          <cell r="CF302">
            <v>0</v>
          </cell>
          <cell r="CG302" t="e">
            <v>#DIV/0!</v>
          </cell>
          <cell r="CH302">
            <v>0</v>
          </cell>
          <cell r="CI302">
            <v>0</v>
          </cell>
          <cell r="CJ302" t="e">
            <v>#DIV/0!</v>
          </cell>
          <cell r="CK302">
            <v>0</v>
          </cell>
          <cell r="CL302">
            <v>0</v>
          </cell>
          <cell r="CM302" t="e">
            <v>#DIV/0!</v>
          </cell>
          <cell r="CN302">
            <v>0</v>
          </cell>
          <cell r="CO302">
            <v>0</v>
          </cell>
          <cell r="CP302" t="e">
            <v>#DIV/0!</v>
          </cell>
          <cell r="CQ302">
            <v>0</v>
          </cell>
          <cell r="CR302">
            <v>0</v>
          </cell>
          <cell r="CS302" t="e">
            <v>#DIV/0!</v>
          </cell>
          <cell r="CT302">
            <v>0</v>
          </cell>
          <cell r="CU302">
            <v>0</v>
          </cell>
          <cell r="CV302" t="e">
            <v>#DIV/0!</v>
          </cell>
          <cell r="CW302">
            <v>0</v>
          </cell>
          <cell r="CX302">
            <v>0</v>
          </cell>
          <cell r="CY302" t="e">
            <v>#DIV/0!</v>
          </cell>
          <cell r="CZ302">
            <v>0</v>
          </cell>
          <cell r="DA302">
            <v>0</v>
          </cell>
          <cell r="DB302" t="e">
            <v>#DIV/0!</v>
          </cell>
          <cell r="DC302">
            <v>0</v>
          </cell>
          <cell r="DD302">
            <v>0</v>
          </cell>
          <cell r="DE302" t="e">
            <v>#DIV/0!</v>
          </cell>
          <cell r="DF302">
            <v>0</v>
          </cell>
          <cell r="DG302">
            <v>0</v>
          </cell>
          <cell r="DH302" t="e">
            <v>#DIV/0!</v>
          </cell>
          <cell r="DI302">
            <v>0</v>
          </cell>
          <cell r="DJ302">
            <v>0</v>
          </cell>
          <cell r="DK302" t="e">
            <v>#DIV/0!</v>
          </cell>
          <cell r="DL302">
            <v>0</v>
          </cell>
          <cell r="DM302">
            <v>0</v>
          </cell>
          <cell r="DN302" t="e">
            <v>#DIV/0!</v>
          </cell>
          <cell r="DO302">
            <v>0</v>
          </cell>
          <cell r="DP302">
            <v>0</v>
          </cell>
          <cell r="DQ302" t="e">
            <v>#DIV/0!</v>
          </cell>
          <cell r="DR302">
            <v>0</v>
          </cell>
          <cell r="DS302">
            <v>0</v>
          </cell>
          <cell r="DT302" t="e">
            <v>#DIV/0!</v>
          </cell>
          <cell r="DU302">
            <v>0</v>
          </cell>
          <cell r="DV302">
            <v>0</v>
          </cell>
          <cell r="DW302" t="e">
            <v>#DIV/0!</v>
          </cell>
          <cell r="DX302">
            <v>0</v>
          </cell>
          <cell r="DY302">
            <v>0</v>
          </cell>
          <cell r="DZ302" t="e">
            <v>#DIV/0!</v>
          </cell>
          <cell r="EA302">
            <v>0</v>
          </cell>
          <cell r="EB302">
            <v>0</v>
          </cell>
          <cell r="EC302" t="e">
            <v>#DIV/0!</v>
          </cell>
          <cell r="ED302">
            <v>0</v>
          </cell>
          <cell r="EE302">
            <v>0</v>
          </cell>
          <cell r="EF302" t="e">
            <v>#DIV/0!</v>
          </cell>
          <cell r="EG302">
            <v>0</v>
          </cell>
          <cell r="EH302">
            <v>0</v>
          </cell>
          <cell r="EI302" t="e">
            <v>#DIV/0!</v>
          </cell>
          <cell r="EJ302">
            <v>0</v>
          </cell>
          <cell r="EK302">
            <v>0</v>
          </cell>
          <cell r="EL302" t="e">
            <v>#DIV/0!</v>
          </cell>
          <cell r="EM302">
            <v>0</v>
          </cell>
          <cell r="EN302">
            <v>0</v>
          </cell>
          <cell r="EO302" t="e">
            <v>#DIV/0!</v>
          </cell>
          <cell r="EP302">
            <v>0</v>
          </cell>
          <cell r="EQ302">
            <v>0</v>
          </cell>
          <cell r="ER302" t="e">
            <v>#DIV/0!</v>
          </cell>
          <cell r="ES302">
            <v>0</v>
          </cell>
          <cell r="ET302">
            <v>0</v>
          </cell>
          <cell r="EU302" t="e">
            <v>#DIV/0!</v>
          </cell>
          <cell r="EV302">
            <v>0</v>
          </cell>
          <cell r="EW302">
            <v>0</v>
          </cell>
          <cell r="EX302" t="e">
            <v>#DIV/0!</v>
          </cell>
          <cell r="EY302">
            <v>0</v>
          </cell>
          <cell r="EZ302">
            <v>0</v>
          </cell>
          <cell r="FA302" t="e">
            <v>#DIV/0!</v>
          </cell>
          <cell r="FB302">
            <v>0</v>
          </cell>
          <cell r="FC302">
            <v>0</v>
          </cell>
          <cell r="FD302" t="e">
            <v>#DIV/0!</v>
          </cell>
          <cell r="FE302">
            <v>0</v>
          </cell>
          <cell r="FF302">
            <v>0</v>
          </cell>
          <cell r="FG302" t="e">
            <v>#DIV/0!</v>
          </cell>
          <cell r="FH302">
            <v>0</v>
          </cell>
          <cell r="FI302">
            <v>0</v>
          </cell>
          <cell r="FJ302" t="e">
            <v>#DIV/0!</v>
          </cell>
          <cell r="FK302">
            <v>0</v>
          </cell>
          <cell r="FL302">
            <v>0</v>
          </cell>
          <cell r="FM302" t="e">
            <v>#DIV/0!</v>
          </cell>
          <cell r="FN302">
            <v>0</v>
          </cell>
          <cell r="FO302">
            <v>0</v>
          </cell>
          <cell r="FP302" t="e">
            <v>#DIV/0!</v>
          </cell>
          <cell r="FQ302">
            <v>0</v>
          </cell>
          <cell r="FR302">
            <v>0</v>
          </cell>
          <cell r="FS302" t="e">
            <v>#DIV/0!</v>
          </cell>
          <cell r="FT302">
            <v>0</v>
          </cell>
          <cell r="FU302">
            <v>0</v>
          </cell>
          <cell r="FV302" t="e">
            <v>#DIV/0!</v>
          </cell>
          <cell r="FW302">
            <v>0</v>
          </cell>
          <cell r="FX302">
            <v>0</v>
          </cell>
          <cell r="FY302" t="e">
            <v>#DIV/0!</v>
          </cell>
          <cell r="FZ302">
            <v>0</v>
          </cell>
          <cell r="GA302">
            <v>0</v>
          </cell>
          <cell r="GB302" t="e">
            <v>#DIV/0!</v>
          </cell>
          <cell r="GC302">
            <v>0</v>
          </cell>
          <cell r="GD302">
            <v>0</v>
          </cell>
          <cell r="GE302" t="e">
            <v>#DIV/0!</v>
          </cell>
          <cell r="GF302">
            <v>0</v>
          </cell>
          <cell r="GG302">
            <v>0</v>
          </cell>
          <cell r="GH302" t="e">
            <v>#DIV/0!</v>
          </cell>
          <cell r="GI302">
            <v>0</v>
          </cell>
          <cell r="GJ302">
            <v>0</v>
          </cell>
          <cell r="GK302" t="e">
            <v>#DIV/0!</v>
          </cell>
          <cell r="GL302">
            <v>0</v>
          </cell>
          <cell r="GM302">
            <v>0</v>
          </cell>
          <cell r="GN302" t="e">
            <v>#DIV/0!</v>
          </cell>
          <cell r="GO302">
            <v>0</v>
          </cell>
          <cell r="GP302">
            <v>0</v>
          </cell>
          <cell r="GQ302" t="e">
            <v>#DIV/0!</v>
          </cell>
          <cell r="GR302">
            <v>0</v>
          </cell>
          <cell r="GS302">
            <v>0</v>
          </cell>
          <cell r="GT302" t="e">
            <v>#DIV/0!</v>
          </cell>
          <cell r="GU302">
            <v>0</v>
          </cell>
          <cell r="GV302">
            <v>0</v>
          </cell>
          <cell r="GW302" t="e">
            <v>#DIV/0!</v>
          </cell>
          <cell r="GX302">
            <v>0</v>
          </cell>
          <cell r="GY302">
            <v>0</v>
          </cell>
          <cell r="GZ302" t="e">
            <v>#DIV/0!</v>
          </cell>
          <cell r="HA302">
            <v>0</v>
          </cell>
          <cell r="HB302">
            <v>0</v>
          </cell>
          <cell r="HC302" t="e">
            <v>#DIV/0!</v>
          </cell>
          <cell r="HD302">
            <v>0</v>
          </cell>
          <cell r="HE302">
            <v>0</v>
          </cell>
          <cell r="HF302" t="e">
            <v>#DIV/0!</v>
          </cell>
          <cell r="HG302">
            <v>0</v>
          </cell>
          <cell r="HH302">
            <v>0</v>
          </cell>
          <cell r="HI302" t="e">
            <v>#DIV/0!</v>
          </cell>
          <cell r="HJ302">
            <v>0</v>
          </cell>
          <cell r="HK302">
            <v>0</v>
          </cell>
          <cell r="HL302" t="e">
            <v>#DIV/0!</v>
          </cell>
          <cell r="HM302">
            <v>0</v>
          </cell>
          <cell r="HN302">
            <v>0</v>
          </cell>
          <cell r="HO302" t="e">
            <v>#DIV/0!</v>
          </cell>
          <cell r="HP302">
            <v>0</v>
          </cell>
          <cell r="HQ302">
            <v>0</v>
          </cell>
          <cell r="HR302" t="e">
            <v>#DIV/0!</v>
          </cell>
          <cell r="HS302">
            <v>0</v>
          </cell>
          <cell r="HT302">
            <v>0</v>
          </cell>
          <cell r="HU302" t="e">
            <v>#DIV/0!</v>
          </cell>
          <cell r="HV302">
            <v>0</v>
          </cell>
          <cell r="HW302">
            <v>0</v>
          </cell>
          <cell r="HX302" t="e">
            <v>#DIV/0!</v>
          </cell>
          <cell r="HY302">
            <v>0</v>
          </cell>
          <cell r="HZ302">
            <v>0</v>
          </cell>
          <cell r="IA302" t="e">
            <v>#DIV/0!</v>
          </cell>
          <cell r="IB302">
            <v>0</v>
          </cell>
          <cell r="IC302">
            <v>0</v>
          </cell>
          <cell r="ID302" t="e">
            <v>#DIV/0!</v>
          </cell>
          <cell r="IE302">
            <v>0</v>
          </cell>
          <cell r="IF302">
            <v>0</v>
          </cell>
          <cell r="IG302" t="e">
            <v>#DIV/0!</v>
          </cell>
          <cell r="IH302">
            <v>0</v>
          </cell>
          <cell r="II302">
            <v>0</v>
          </cell>
          <cell r="IJ302" t="e">
            <v>#DIV/0!</v>
          </cell>
          <cell r="IK302">
            <v>0</v>
          </cell>
          <cell r="IL302">
            <v>0</v>
          </cell>
          <cell r="IM302" t="e">
            <v>#DIV/0!</v>
          </cell>
          <cell r="IN302">
            <v>0</v>
          </cell>
          <cell r="IO302">
            <v>0</v>
          </cell>
          <cell r="IP302" t="e">
            <v>#DIV/0!</v>
          </cell>
          <cell r="IQ302">
            <v>0</v>
          </cell>
          <cell r="IR302">
            <v>0</v>
          </cell>
          <cell r="IS302" t="e">
            <v>#DIV/0!</v>
          </cell>
          <cell r="IT302">
            <v>0</v>
          </cell>
          <cell r="IU302">
            <v>0</v>
          </cell>
          <cell r="IV302" t="e">
            <v>#DIV/0!</v>
          </cell>
          <cell r="IW302">
            <v>0</v>
          </cell>
          <cell r="IX302">
            <v>0</v>
          </cell>
          <cell r="IY302" t="e">
            <v>#DIV/0!</v>
          </cell>
          <cell r="IZ302">
            <v>0</v>
          </cell>
          <cell r="JA302">
            <v>0</v>
          </cell>
          <cell r="JB302" t="e">
            <v>#DIV/0!</v>
          </cell>
          <cell r="JC302">
            <v>0</v>
          </cell>
          <cell r="JD302">
            <v>0</v>
          </cell>
          <cell r="JE302" t="e">
            <v>#DIV/0!</v>
          </cell>
          <cell r="JF302">
            <v>0</v>
          </cell>
          <cell r="JG302">
            <v>0</v>
          </cell>
          <cell r="JH302" t="e">
            <v>#DIV/0!</v>
          </cell>
          <cell r="JI302">
            <v>0</v>
          </cell>
          <cell r="JJ302">
            <v>0</v>
          </cell>
          <cell r="JK302" t="e">
            <v>#DIV/0!</v>
          </cell>
          <cell r="JL302">
            <v>0</v>
          </cell>
          <cell r="JM302">
            <v>0</v>
          </cell>
          <cell r="JN302" t="e">
            <v>#DIV/0!</v>
          </cell>
          <cell r="JO302">
            <v>0</v>
          </cell>
          <cell r="JP302">
            <v>0</v>
          </cell>
          <cell r="JQ302" t="e">
            <v>#DIV/0!</v>
          </cell>
          <cell r="JR302">
            <v>0</v>
          </cell>
          <cell r="JS302">
            <v>0</v>
          </cell>
          <cell r="JT302" t="e">
            <v>#DIV/0!</v>
          </cell>
          <cell r="JU302">
            <v>0</v>
          </cell>
          <cell r="JV302">
            <v>0</v>
          </cell>
          <cell r="JW302" t="e">
            <v>#DIV/0!</v>
          </cell>
          <cell r="JX302">
            <v>0</v>
          </cell>
          <cell r="JY302">
            <v>0</v>
          </cell>
          <cell r="JZ302" t="e">
            <v>#DIV/0!</v>
          </cell>
          <cell r="KA302">
            <v>0</v>
          </cell>
          <cell r="KB302">
            <v>0</v>
          </cell>
          <cell r="KC302" t="e">
            <v>#DIV/0!</v>
          </cell>
          <cell r="KD302">
            <v>0</v>
          </cell>
          <cell r="KE302">
            <v>0</v>
          </cell>
          <cell r="KF302" t="e">
            <v>#DIV/0!</v>
          </cell>
          <cell r="KG302">
            <v>0</v>
          </cell>
          <cell r="KH302">
            <v>0</v>
          </cell>
          <cell r="KI302" t="e">
            <v>#DIV/0!</v>
          </cell>
          <cell r="KJ302">
            <v>0</v>
          </cell>
          <cell r="KK302">
            <v>0</v>
          </cell>
          <cell r="KL302" t="e">
            <v>#DIV/0!</v>
          </cell>
          <cell r="KM302">
            <v>0</v>
          </cell>
          <cell r="KN302">
            <v>0</v>
          </cell>
          <cell r="KO302" t="e">
            <v>#DIV/0!</v>
          </cell>
          <cell r="KP302">
            <v>0</v>
          </cell>
          <cell r="KQ302">
            <v>0</v>
          </cell>
          <cell r="KR302" t="e">
            <v>#DIV/0!</v>
          </cell>
          <cell r="KS302">
            <v>0</v>
          </cell>
          <cell r="KT302">
            <v>0</v>
          </cell>
          <cell r="KU302" t="e">
            <v>#DIV/0!</v>
          </cell>
          <cell r="KV302">
            <v>0</v>
          </cell>
          <cell r="KW302">
            <v>0</v>
          </cell>
          <cell r="KX302" t="e">
            <v>#DIV/0!</v>
          </cell>
          <cell r="KY302">
            <v>0</v>
          </cell>
          <cell r="KZ302">
            <v>0</v>
          </cell>
          <cell r="LA302" t="e">
            <v>#DIV/0!</v>
          </cell>
          <cell r="LB302">
            <v>0</v>
          </cell>
          <cell r="LC302">
            <v>0</v>
          </cell>
          <cell r="LD302" t="e">
            <v>#DIV/0!</v>
          </cell>
          <cell r="LE302">
            <v>0</v>
          </cell>
          <cell r="LF302">
            <v>0</v>
          </cell>
          <cell r="LG302" t="e">
            <v>#DIV/0!</v>
          </cell>
          <cell r="LH302">
            <v>0</v>
          </cell>
          <cell r="LI302">
            <v>0</v>
          </cell>
          <cell r="LJ302" t="e">
            <v>#DIV/0!</v>
          </cell>
          <cell r="LK302">
            <v>0</v>
          </cell>
          <cell r="LL302">
            <v>0</v>
          </cell>
          <cell r="LM302" t="e">
            <v>#DIV/0!</v>
          </cell>
        </row>
        <row r="303">
          <cell r="D303">
            <v>42988</v>
          </cell>
          <cell r="E303">
            <v>0</v>
          </cell>
          <cell r="F303">
            <v>0</v>
          </cell>
          <cell r="G303" t="e">
            <v>#DIV/0!</v>
          </cell>
          <cell r="H303">
            <v>0</v>
          </cell>
          <cell r="I303">
            <v>0</v>
          </cell>
          <cell r="J303" t="e">
            <v>#DIV/0!</v>
          </cell>
          <cell r="K303">
            <v>0</v>
          </cell>
          <cell r="L303">
            <v>0</v>
          </cell>
          <cell r="M303" t="e">
            <v>#DIV/0!</v>
          </cell>
          <cell r="N303">
            <v>0</v>
          </cell>
          <cell r="O303">
            <v>0</v>
          </cell>
          <cell r="P303" t="e">
            <v>#DIV/0!</v>
          </cell>
          <cell r="Q303">
            <v>0</v>
          </cell>
          <cell r="R303">
            <v>0</v>
          </cell>
          <cell r="S303" t="e">
            <v>#DIV/0!</v>
          </cell>
          <cell r="T303">
            <v>0</v>
          </cell>
          <cell r="U303">
            <v>0</v>
          </cell>
          <cell r="V303" t="e">
            <v>#DIV/0!</v>
          </cell>
          <cell r="W303">
            <v>0</v>
          </cell>
          <cell r="X303">
            <v>0</v>
          </cell>
          <cell r="Y303" t="e">
            <v>#DIV/0!</v>
          </cell>
          <cell r="Z303">
            <v>0</v>
          </cell>
          <cell r="AA303">
            <v>0</v>
          </cell>
          <cell r="AB303" t="e">
            <v>#DIV/0!</v>
          </cell>
          <cell r="AC303">
            <v>0</v>
          </cell>
          <cell r="AD303">
            <v>0</v>
          </cell>
          <cell r="AE303" t="e">
            <v>#DIV/0!</v>
          </cell>
          <cell r="AF303">
            <v>0</v>
          </cell>
          <cell r="AG303">
            <v>0</v>
          </cell>
          <cell r="AH303" t="e">
            <v>#DIV/0!</v>
          </cell>
          <cell r="AI303">
            <v>0</v>
          </cell>
          <cell r="AJ303">
            <v>0</v>
          </cell>
          <cell r="AK303" t="e">
            <v>#DIV/0!</v>
          </cell>
          <cell r="AL303">
            <v>0</v>
          </cell>
          <cell r="AM303">
            <v>0</v>
          </cell>
          <cell r="AN303" t="e">
            <v>#DIV/0!</v>
          </cell>
          <cell r="AO303">
            <v>0</v>
          </cell>
          <cell r="AP303">
            <v>0</v>
          </cell>
          <cell r="AQ303" t="e">
            <v>#DIV/0!</v>
          </cell>
          <cell r="AR303">
            <v>0</v>
          </cell>
          <cell r="AS303">
            <v>0</v>
          </cell>
          <cell r="AT303" t="e">
            <v>#DIV/0!</v>
          </cell>
          <cell r="AU303">
            <v>0</v>
          </cell>
          <cell r="AV303">
            <v>0</v>
          </cell>
          <cell r="AW303" t="e">
            <v>#DIV/0!</v>
          </cell>
          <cell r="AX303">
            <v>0</v>
          </cell>
          <cell r="AY303">
            <v>0</v>
          </cell>
          <cell r="AZ303" t="e">
            <v>#DIV/0!</v>
          </cell>
          <cell r="BA303">
            <v>0</v>
          </cell>
          <cell r="BB303">
            <v>0</v>
          </cell>
          <cell r="BC303" t="e">
            <v>#DIV/0!</v>
          </cell>
          <cell r="BD303">
            <v>0</v>
          </cell>
          <cell r="BE303">
            <v>0</v>
          </cell>
          <cell r="BF303" t="e">
            <v>#DIV/0!</v>
          </cell>
          <cell r="BG303">
            <v>0</v>
          </cell>
          <cell r="BH303">
            <v>0</v>
          </cell>
          <cell r="BI303" t="e">
            <v>#DIV/0!</v>
          </cell>
          <cell r="BJ303">
            <v>0</v>
          </cell>
          <cell r="BK303">
            <v>0</v>
          </cell>
          <cell r="BL303" t="e">
            <v>#DIV/0!</v>
          </cell>
          <cell r="BM303">
            <v>0</v>
          </cell>
          <cell r="BN303">
            <v>0</v>
          </cell>
          <cell r="BO303" t="e">
            <v>#DIV/0!</v>
          </cell>
          <cell r="BP303">
            <v>0</v>
          </cell>
          <cell r="BQ303">
            <v>0</v>
          </cell>
          <cell r="BR303" t="e">
            <v>#DIV/0!</v>
          </cell>
          <cell r="BS303">
            <v>0</v>
          </cell>
          <cell r="BT303">
            <v>0</v>
          </cell>
          <cell r="BU303" t="e">
            <v>#DIV/0!</v>
          </cell>
          <cell r="BV303">
            <v>0</v>
          </cell>
          <cell r="BW303">
            <v>0</v>
          </cell>
          <cell r="BX303" t="e">
            <v>#DIV/0!</v>
          </cell>
          <cell r="BY303">
            <v>0</v>
          </cell>
          <cell r="BZ303">
            <v>0</v>
          </cell>
          <cell r="CA303" t="e">
            <v>#DIV/0!</v>
          </cell>
          <cell r="CB303">
            <v>0</v>
          </cell>
          <cell r="CC303">
            <v>0</v>
          </cell>
          <cell r="CD303" t="e">
            <v>#DIV/0!</v>
          </cell>
          <cell r="CE303">
            <v>0</v>
          </cell>
          <cell r="CF303">
            <v>0</v>
          </cell>
          <cell r="CG303" t="e">
            <v>#DIV/0!</v>
          </cell>
          <cell r="CH303">
            <v>0</v>
          </cell>
          <cell r="CI303">
            <v>0</v>
          </cell>
          <cell r="CJ303" t="e">
            <v>#DIV/0!</v>
          </cell>
          <cell r="CK303">
            <v>0</v>
          </cell>
          <cell r="CL303">
            <v>0</v>
          </cell>
          <cell r="CM303" t="e">
            <v>#DIV/0!</v>
          </cell>
          <cell r="CN303">
            <v>0</v>
          </cell>
          <cell r="CO303">
            <v>0</v>
          </cell>
          <cell r="CP303" t="e">
            <v>#DIV/0!</v>
          </cell>
          <cell r="CQ303">
            <v>0</v>
          </cell>
          <cell r="CR303">
            <v>0</v>
          </cell>
          <cell r="CS303" t="e">
            <v>#DIV/0!</v>
          </cell>
          <cell r="CT303">
            <v>0</v>
          </cell>
          <cell r="CU303">
            <v>0</v>
          </cell>
          <cell r="CV303" t="e">
            <v>#DIV/0!</v>
          </cell>
          <cell r="CW303">
            <v>0</v>
          </cell>
          <cell r="CX303">
            <v>0</v>
          </cell>
          <cell r="CY303" t="e">
            <v>#DIV/0!</v>
          </cell>
          <cell r="CZ303">
            <v>0</v>
          </cell>
          <cell r="DA303">
            <v>0</v>
          </cell>
          <cell r="DB303" t="e">
            <v>#DIV/0!</v>
          </cell>
          <cell r="DC303">
            <v>0</v>
          </cell>
          <cell r="DD303">
            <v>0</v>
          </cell>
          <cell r="DE303" t="e">
            <v>#DIV/0!</v>
          </cell>
          <cell r="DF303">
            <v>0</v>
          </cell>
          <cell r="DG303">
            <v>0</v>
          </cell>
          <cell r="DH303" t="e">
            <v>#DIV/0!</v>
          </cell>
          <cell r="DI303">
            <v>0</v>
          </cell>
          <cell r="DJ303">
            <v>0</v>
          </cell>
          <cell r="DK303" t="e">
            <v>#DIV/0!</v>
          </cell>
          <cell r="DL303">
            <v>0</v>
          </cell>
          <cell r="DM303">
            <v>0</v>
          </cell>
          <cell r="DN303" t="e">
            <v>#DIV/0!</v>
          </cell>
          <cell r="DO303">
            <v>0</v>
          </cell>
          <cell r="DP303">
            <v>0</v>
          </cell>
          <cell r="DQ303" t="e">
            <v>#DIV/0!</v>
          </cell>
          <cell r="DR303">
            <v>0</v>
          </cell>
          <cell r="DS303">
            <v>0</v>
          </cell>
          <cell r="DT303" t="e">
            <v>#DIV/0!</v>
          </cell>
          <cell r="DU303">
            <v>0</v>
          </cell>
          <cell r="DV303">
            <v>0</v>
          </cell>
          <cell r="DW303" t="e">
            <v>#DIV/0!</v>
          </cell>
          <cell r="DX303">
            <v>0</v>
          </cell>
          <cell r="DY303">
            <v>0</v>
          </cell>
          <cell r="DZ303" t="e">
            <v>#DIV/0!</v>
          </cell>
          <cell r="EA303">
            <v>0</v>
          </cell>
          <cell r="EB303">
            <v>0</v>
          </cell>
          <cell r="EC303" t="e">
            <v>#DIV/0!</v>
          </cell>
          <cell r="ED303">
            <v>0</v>
          </cell>
          <cell r="EE303">
            <v>0</v>
          </cell>
          <cell r="EF303" t="e">
            <v>#DIV/0!</v>
          </cell>
          <cell r="EG303">
            <v>0</v>
          </cell>
          <cell r="EH303">
            <v>0</v>
          </cell>
          <cell r="EI303" t="e">
            <v>#DIV/0!</v>
          </cell>
          <cell r="EJ303">
            <v>0</v>
          </cell>
          <cell r="EK303">
            <v>0</v>
          </cell>
          <cell r="EL303" t="e">
            <v>#DIV/0!</v>
          </cell>
          <cell r="EM303">
            <v>0</v>
          </cell>
          <cell r="EN303">
            <v>0</v>
          </cell>
          <cell r="EO303" t="e">
            <v>#DIV/0!</v>
          </cell>
          <cell r="EP303">
            <v>0</v>
          </cell>
          <cell r="EQ303">
            <v>0</v>
          </cell>
          <cell r="ER303" t="e">
            <v>#DIV/0!</v>
          </cell>
          <cell r="ES303">
            <v>0</v>
          </cell>
          <cell r="ET303">
            <v>0</v>
          </cell>
          <cell r="EU303" t="e">
            <v>#DIV/0!</v>
          </cell>
          <cell r="EV303">
            <v>0</v>
          </cell>
          <cell r="EW303">
            <v>0</v>
          </cell>
          <cell r="EX303" t="e">
            <v>#DIV/0!</v>
          </cell>
          <cell r="EY303">
            <v>0</v>
          </cell>
          <cell r="EZ303">
            <v>0</v>
          </cell>
          <cell r="FA303" t="e">
            <v>#DIV/0!</v>
          </cell>
          <cell r="FB303">
            <v>0</v>
          </cell>
          <cell r="FC303">
            <v>0</v>
          </cell>
          <cell r="FD303" t="e">
            <v>#DIV/0!</v>
          </cell>
          <cell r="FE303">
            <v>0</v>
          </cell>
          <cell r="FF303">
            <v>0</v>
          </cell>
          <cell r="FG303" t="e">
            <v>#DIV/0!</v>
          </cell>
          <cell r="FH303">
            <v>0</v>
          </cell>
          <cell r="FI303">
            <v>0</v>
          </cell>
          <cell r="FJ303" t="e">
            <v>#DIV/0!</v>
          </cell>
          <cell r="FK303">
            <v>0</v>
          </cell>
          <cell r="FL303">
            <v>0</v>
          </cell>
          <cell r="FM303" t="e">
            <v>#DIV/0!</v>
          </cell>
          <cell r="FN303">
            <v>0</v>
          </cell>
          <cell r="FO303">
            <v>0</v>
          </cell>
          <cell r="FP303" t="e">
            <v>#DIV/0!</v>
          </cell>
          <cell r="FQ303">
            <v>0</v>
          </cell>
          <cell r="FR303">
            <v>0</v>
          </cell>
          <cell r="FS303" t="e">
            <v>#DIV/0!</v>
          </cell>
          <cell r="FT303">
            <v>0</v>
          </cell>
          <cell r="FU303">
            <v>0</v>
          </cell>
          <cell r="FV303" t="e">
            <v>#DIV/0!</v>
          </cell>
          <cell r="FW303">
            <v>0</v>
          </cell>
          <cell r="FX303">
            <v>0</v>
          </cell>
          <cell r="FY303" t="e">
            <v>#DIV/0!</v>
          </cell>
          <cell r="FZ303">
            <v>0</v>
          </cell>
          <cell r="GA303">
            <v>0</v>
          </cell>
          <cell r="GB303" t="e">
            <v>#DIV/0!</v>
          </cell>
          <cell r="GC303">
            <v>0</v>
          </cell>
          <cell r="GD303">
            <v>0</v>
          </cell>
          <cell r="GE303" t="e">
            <v>#DIV/0!</v>
          </cell>
          <cell r="GF303">
            <v>0</v>
          </cell>
          <cell r="GG303">
            <v>0</v>
          </cell>
          <cell r="GH303" t="e">
            <v>#DIV/0!</v>
          </cell>
          <cell r="GI303">
            <v>0</v>
          </cell>
          <cell r="GJ303">
            <v>0</v>
          </cell>
          <cell r="GK303" t="e">
            <v>#DIV/0!</v>
          </cell>
          <cell r="GL303">
            <v>0</v>
          </cell>
          <cell r="GM303">
            <v>0</v>
          </cell>
          <cell r="GN303" t="e">
            <v>#DIV/0!</v>
          </cell>
          <cell r="GO303">
            <v>0</v>
          </cell>
          <cell r="GP303">
            <v>0</v>
          </cell>
          <cell r="GQ303" t="e">
            <v>#DIV/0!</v>
          </cell>
          <cell r="GR303">
            <v>0</v>
          </cell>
          <cell r="GS303">
            <v>0</v>
          </cell>
          <cell r="GT303" t="e">
            <v>#DIV/0!</v>
          </cell>
          <cell r="GU303">
            <v>0</v>
          </cell>
          <cell r="GV303">
            <v>0</v>
          </cell>
          <cell r="GW303" t="e">
            <v>#DIV/0!</v>
          </cell>
          <cell r="GX303">
            <v>0</v>
          </cell>
          <cell r="GY303">
            <v>0</v>
          </cell>
          <cell r="GZ303" t="e">
            <v>#DIV/0!</v>
          </cell>
          <cell r="HA303">
            <v>0</v>
          </cell>
          <cell r="HB303">
            <v>0</v>
          </cell>
          <cell r="HC303" t="e">
            <v>#DIV/0!</v>
          </cell>
          <cell r="HD303">
            <v>0</v>
          </cell>
          <cell r="HE303">
            <v>0</v>
          </cell>
          <cell r="HF303" t="e">
            <v>#DIV/0!</v>
          </cell>
          <cell r="HG303">
            <v>0</v>
          </cell>
          <cell r="HH303">
            <v>0</v>
          </cell>
          <cell r="HI303" t="e">
            <v>#DIV/0!</v>
          </cell>
          <cell r="HJ303">
            <v>0</v>
          </cell>
          <cell r="HK303">
            <v>0</v>
          </cell>
          <cell r="HL303" t="e">
            <v>#DIV/0!</v>
          </cell>
          <cell r="HM303">
            <v>0</v>
          </cell>
          <cell r="HN303">
            <v>0</v>
          </cell>
          <cell r="HO303" t="e">
            <v>#DIV/0!</v>
          </cell>
          <cell r="HP303">
            <v>0</v>
          </cell>
          <cell r="HQ303">
            <v>0</v>
          </cell>
          <cell r="HR303" t="e">
            <v>#DIV/0!</v>
          </cell>
          <cell r="HS303">
            <v>0</v>
          </cell>
          <cell r="HT303">
            <v>0</v>
          </cell>
          <cell r="HU303" t="e">
            <v>#DIV/0!</v>
          </cell>
          <cell r="HV303">
            <v>0</v>
          </cell>
          <cell r="HW303">
            <v>0</v>
          </cell>
          <cell r="HX303" t="e">
            <v>#DIV/0!</v>
          </cell>
          <cell r="HY303">
            <v>0</v>
          </cell>
          <cell r="HZ303">
            <v>0</v>
          </cell>
          <cell r="IA303" t="e">
            <v>#DIV/0!</v>
          </cell>
          <cell r="IB303">
            <v>0</v>
          </cell>
          <cell r="IC303">
            <v>0</v>
          </cell>
          <cell r="ID303" t="e">
            <v>#DIV/0!</v>
          </cell>
          <cell r="IE303">
            <v>0</v>
          </cell>
          <cell r="IF303">
            <v>0</v>
          </cell>
          <cell r="IG303" t="e">
            <v>#DIV/0!</v>
          </cell>
          <cell r="IH303">
            <v>0</v>
          </cell>
          <cell r="II303">
            <v>0</v>
          </cell>
          <cell r="IJ303" t="e">
            <v>#DIV/0!</v>
          </cell>
          <cell r="IK303">
            <v>0</v>
          </cell>
          <cell r="IL303">
            <v>0</v>
          </cell>
          <cell r="IM303" t="e">
            <v>#DIV/0!</v>
          </cell>
          <cell r="IN303">
            <v>0</v>
          </cell>
          <cell r="IO303">
            <v>0</v>
          </cell>
          <cell r="IP303" t="e">
            <v>#DIV/0!</v>
          </cell>
          <cell r="IQ303">
            <v>0</v>
          </cell>
          <cell r="IR303">
            <v>0</v>
          </cell>
          <cell r="IS303" t="e">
            <v>#DIV/0!</v>
          </cell>
          <cell r="IT303">
            <v>0</v>
          </cell>
          <cell r="IU303">
            <v>0</v>
          </cell>
          <cell r="IV303" t="e">
            <v>#DIV/0!</v>
          </cell>
          <cell r="IW303">
            <v>0</v>
          </cell>
          <cell r="IX303">
            <v>0</v>
          </cell>
          <cell r="IY303" t="e">
            <v>#DIV/0!</v>
          </cell>
          <cell r="IZ303">
            <v>0</v>
          </cell>
          <cell r="JA303">
            <v>0</v>
          </cell>
          <cell r="JB303" t="e">
            <v>#DIV/0!</v>
          </cell>
          <cell r="JC303">
            <v>0</v>
          </cell>
          <cell r="JD303">
            <v>0</v>
          </cell>
          <cell r="JE303" t="e">
            <v>#DIV/0!</v>
          </cell>
          <cell r="JF303">
            <v>0</v>
          </cell>
          <cell r="JG303">
            <v>0</v>
          </cell>
          <cell r="JH303" t="e">
            <v>#DIV/0!</v>
          </cell>
          <cell r="JI303">
            <v>0</v>
          </cell>
          <cell r="JJ303">
            <v>0</v>
          </cell>
          <cell r="JK303" t="e">
            <v>#DIV/0!</v>
          </cell>
          <cell r="JL303">
            <v>0</v>
          </cell>
          <cell r="JM303">
            <v>0</v>
          </cell>
          <cell r="JN303" t="e">
            <v>#DIV/0!</v>
          </cell>
          <cell r="JO303">
            <v>0</v>
          </cell>
          <cell r="JP303">
            <v>0</v>
          </cell>
          <cell r="JQ303" t="e">
            <v>#DIV/0!</v>
          </cell>
          <cell r="JR303">
            <v>0</v>
          </cell>
          <cell r="JS303">
            <v>0</v>
          </cell>
          <cell r="JT303" t="e">
            <v>#DIV/0!</v>
          </cell>
          <cell r="JU303">
            <v>0</v>
          </cell>
          <cell r="JV303">
            <v>0</v>
          </cell>
          <cell r="JW303" t="e">
            <v>#DIV/0!</v>
          </cell>
          <cell r="JX303">
            <v>0</v>
          </cell>
          <cell r="JY303">
            <v>0</v>
          </cell>
          <cell r="JZ303" t="e">
            <v>#DIV/0!</v>
          </cell>
          <cell r="KA303">
            <v>0</v>
          </cell>
          <cell r="KB303">
            <v>0</v>
          </cell>
          <cell r="KC303" t="e">
            <v>#DIV/0!</v>
          </cell>
          <cell r="KD303">
            <v>0</v>
          </cell>
          <cell r="KE303">
            <v>0</v>
          </cell>
          <cell r="KF303" t="e">
            <v>#DIV/0!</v>
          </cell>
          <cell r="KG303">
            <v>0</v>
          </cell>
          <cell r="KH303">
            <v>0</v>
          </cell>
          <cell r="KI303" t="e">
            <v>#DIV/0!</v>
          </cell>
          <cell r="KJ303">
            <v>0</v>
          </cell>
          <cell r="KK303">
            <v>0</v>
          </cell>
          <cell r="KL303" t="e">
            <v>#DIV/0!</v>
          </cell>
          <cell r="KM303">
            <v>0</v>
          </cell>
          <cell r="KN303">
            <v>0</v>
          </cell>
          <cell r="KO303" t="e">
            <v>#DIV/0!</v>
          </cell>
          <cell r="KP303">
            <v>0</v>
          </cell>
          <cell r="KQ303">
            <v>0</v>
          </cell>
          <cell r="KR303" t="e">
            <v>#DIV/0!</v>
          </cell>
          <cell r="KS303">
            <v>0</v>
          </cell>
          <cell r="KT303">
            <v>0</v>
          </cell>
          <cell r="KU303" t="e">
            <v>#DIV/0!</v>
          </cell>
          <cell r="KV303">
            <v>0</v>
          </cell>
          <cell r="KW303">
            <v>0</v>
          </cell>
          <cell r="KX303" t="e">
            <v>#DIV/0!</v>
          </cell>
          <cell r="KY303">
            <v>0</v>
          </cell>
          <cell r="KZ303">
            <v>0</v>
          </cell>
          <cell r="LA303" t="e">
            <v>#DIV/0!</v>
          </cell>
          <cell r="LB303">
            <v>0</v>
          </cell>
          <cell r="LC303">
            <v>0</v>
          </cell>
          <cell r="LD303" t="e">
            <v>#DIV/0!</v>
          </cell>
          <cell r="LE303">
            <v>0</v>
          </cell>
          <cell r="LF303">
            <v>0</v>
          </cell>
          <cell r="LG303" t="e">
            <v>#DIV/0!</v>
          </cell>
          <cell r="LH303">
            <v>0</v>
          </cell>
          <cell r="LI303">
            <v>0</v>
          </cell>
          <cell r="LJ303" t="e">
            <v>#DIV/0!</v>
          </cell>
          <cell r="LK303">
            <v>0</v>
          </cell>
          <cell r="LL303">
            <v>0</v>
          </cell>
          <cell r="LM303" t="e">
            <v>#DIV/0!</v>
          </cell>
        </row>
        <row r="304">
          <cell r="D304">
            <v>42989</v>
          </cell>
          <cell r="E304">
            <v>0</v>
          </cell>
          <cell r="F304">
            <v>0</v>
          </cell>
          <cell r="G304" t="e">
            <v>#DIV/0!</v>
          </cell>
          <cell r="H304">
            <v>0</v>
          </cell>
          <cell r="I304">
            <v>0</v>
          </cell>
          <cell r="J304" t="e">
            <v>#DIV/0!</v>
          </cell>
          <cell r="K304">
            <v>0</v>
          </cell>
          <cell r="L304">
            <v>0</v>
          </cell>
          <cell r="M304" t="e">
            <v>#DIV/0!</v>
          </cell>
          <cell r="N304">
            <v>0</v>
          </cell>
          <cell r="O304">
            <v>0</v>
          </cell>
          <cell r="P304" t="e">
            <v>#DIV/0!</v>
          </cell>
          <cell r="Q304">
            <v>0</v>
          </cell>
          <cell r="R304">
            <v>0</v>
          </cell>
          <cell r="S304" t="e">
            <v>#DIV/0!</v>
          </cell>
          <cell r="T304">
            <v>0</v>
          </cell>
          <cell r="U304">
            <v>0</v>
          </cell>
          <cell r="V304" t="e">
            <v>#DIV/0!</v>
          </cell>
          <cell r="W304">
            <v>0</v>
          </cell>
          <cell r="X304">
            <v>0</v>
          </cell>
          <cell r="Y304" t="e">
            <v>#DIV/0!</v>
          </cell>
          <cell r="Z304">
            <v>0</v>
          </cell>
          <cell r="AA304">
            <v>0</v>
          </cell>
          <cell r="AB304" t="e">
            <v>#DIV/0!</v>
          </cell>
          <cell r="AC304">
            <v>0</v>
          </cell>
          <cell r="AD304">
            <v>0</v>
          </cell>
          <cell r="AE304" t="e">
            <v>#DIV/0!</v>
          </cell>
          <cell r="AF304">
            <v>0</v>
          </cell>
          <cell r="AG304">
            <v>0</v>
          </cell>
          <cell r="AH304" t="e">
            <v>#DIV/0!</v>
          </cell>
          <cell r="AI304">
            <v>0</v>
          </cell>
          <cell r="AJ304">
            <v>0</v>
          </cell>
          <cell r="AK304" t="e">
            <v>#DIV/0!</v>
          </cell>
          <cell r="AL304">
            <v>0</v>
          </cell>
          <cell r="AM304">
            <v>0</v>
          </cell>
          <cell r="AN304" t="e">
            <v>#DIV/0!</v>
          </cell>
          <cell r="AO304">
            <v>0</v>
          </cell>
          <cell r="AP304">
            <v>0</v>
          </cell>
          <cell r="AQ304" t="e">
            <v>#DIV/0!</v>
          </cell>
          <cell r="AR304">
            <v>0</v>
          </cell>
          <cell r="AS304">
            <v>0</v>
          </cell>
          <cell r="AT304" t="e">
            <v>#DIV/0!</v>
          </cell>
          <cell r="AU304">
            <v>0</v>
          </cell>
          <cell r="AV304">
            <v>0</v>
          </cell>
          <cell r="AW304" t="e">
            <v>#DIV/0!</v>
          </cell>
          <cell r="AX304">
            <v>0</v>
          </cell>
          <cell r="AY304">
            <v>0</v>
          </cell>
          <cell r="AZ304" t="e">
            <v>#DIV/0!</v>
          </cell>
          <cell r="BA304">
            <v>0</v>
          </cell>
          <cell r="BB304">
            <v>0</v>
          </cell>
          <cell r="BC304" t="e">
            <v>#DIV/0!</v>
          </cell>
          <cell r="BD304">
            <v>0</v>
          </cell>
          <cell r="BE304">
            <v>0</v>
          </cell>
          <cell r="BF304" t="e">
            <v>#DIV/0!</v>
          </cell>
          <cell r="BG304">
            <v>0</v>
          </cell>
          <cell r="BH304">
            <v>0</v>
          </cell>
          <cell r="BI304" t="e">
            <v>#DIV/0!</v>
          </cell>
          <cell r="BJ304">
            <v>0</v>
          </cell>
          <cell r="BK304">
            <v>0</v>
          </cell>
          <cell r="BL304" t="e">
            <v>#DIV/0!</v>
          </cell>
          <cell r="BM304">
            <v>0</v>
          </cell>
          <cell r="BN304">
            <v>0</v>
          </cell>
          <cell r="BO304" t="e">
            <v>#DIV/0!</v>
          </cell>
          <cell r="BP304">
            <v>0</v>
          </cell>
          <cell r="BQ304">
            <v>0</v>
          </cell>
          <cell r="BR304" t="e">
            <v>#DIV/0!</v>
          </cell>
          <cell r="BS304">
            <v>0</v>
          </cell>
          <cell r="BT304">
            <v>0</v>
          </cell>
          <cell r="BU304" t="e">
            <v>#DIV/0!</v>
          </cell>
          <cell r="BV304">
            <v>0</v>
          </cell>
          <cell r="BW304">
            <v>0</v>
          </cell>
          <cell r="BX304" t="e">
            <v>#DIV/0!</v>
          </cell>
          <cell r="BY304">
            <v>0</v>
          </cell>
          <cell r="BZ304">
            <v>0</v>
          </cell>
          <cell r="CA304" t="e">
            <v>#DIV/0!</v>
          </cell>
          <cell r="CB304">
            <v>0</v>
          </cell>
          <cell r="CC304">
            <v>0</v>
          </cell>
          <cell r="CD304" t="e">
            <v>#DIV/0!</v>
          </cell>
          <cell r="CE304">
            <v>0</v>
          </cell>
          <cell r="CF304">
            <v>0</v>
          </cell>
          <cell r="CG304" t="e">
            <v>#DIV/0!</v>
          </cell>
          <cell r="CH304">
            <v>0</v>
          </cell>
          <cell r="CI304">
            <v>0</v>
          </cell>
          <cell r="CJ304" t="e">
            <v>#DIV/0!</v>
          </cell>
          <cell r="CK304">
            <v>0</v>
          </cell>
          <cell r="CL304">
            <v>0</v>
          </cell>
          <cell r="CM304" t="e">
            <v>#DIV/0!</v>
          </cell>
          <cell r="CN304">
            <v>0</v>
          </cell>
          <cell r="CO304">
            <v>0</v>
          </cell>
          <cell r="CP304" t="e">
            <v>#DIV/0!</v>
          </cell>
          <cell r="CQ304">
            <v>0</v>
          </cell>
          <cell r="CR304">
            <v>0</v>
          </cell>
          <cell r="CS304" t="e">
            <v>#DIV/0!</v>
          </cell>
          <cell r="CT304">
            <v>0</v>
          </cell>
          <cell r="CU304">
            <v>0</v>
          </cell>
          <cell r="CV304" t="e">
            <v>#DIV/0!</v>
          </cell>
          <cell r="CW304">
            <v>0</v>
          </cell>
          <cell r="CX304">
            <v>0</v>
          </cell>
          <cell r="CY304" t="e">
            <v>#DIV/0!</v>
          </cell>
          <cell r="CZ304">
            <v>0</v>
          </cell>
          <cell r="DA304">
            <v>0</v>
          </cell>
          <cell r="DB304" t="e">
            <v>#DIV/0!</v>
          </cell>
          <cell r="DC304">
            <v>0</v>
          </cell>
          <cell r="DD304">
            <v>0</v>
          </cell>
          <cell r="DE304" t="e">
            <v>#DIV/0!</v>
          </cell>
          <cell r="DF304">
            <v>0</v>
          </cell>
          <cell r="DG304">
            <v>0</v>
          </cell>
          <cell r="DH304" t="e">
            <v>#DIV/0!</v>
          </cell>
          <cell r="DI304">
            <v>0</v>
          </cell>
          <cell r="DJ304">
            <v>0</v>
          </cell>
          <cell r="DK304" t="e">
            <v>#DIV/0!</v>
          </cell>
          <cell r="DL304">
            <v>0</v>
          </cell>
          <cell r="DM304">
            <v>0</v>
          </cell>
          <cell r="DN304" t="e">
            <v>#DIV/0!</v>
          </cell>
          <cell r="DO304">
            <v>0</v>
          </cell>
          <cell r="DP304">
            <v>0</v>
          </cell>
          <cell r="DQ304" t="e">
            <v>#DIV/0!</v>
          </cell>
          <cell r="DR304">
            <v>0</v>
          </cell>
          <cell r="DS304">
            <v>0</v>
          </cell>
          <cell r="DT304" t="e">
            <v>#DIV/0!</v>
          </cell>
          <cell r="DU304">
            <v>0</v>
          </cell>
          <cell r="DV304">
            <v>0</v>
          </cell>
          <cell r="DW304" t="e">
            <v>#DIV/0!</v>
          </cell>
          <cell r="DX304">
            <v>0</v>
          </cell>
          <cell r="DY304">
            <v>0</v>
          </cell>
          <cell r="DZ304" t="e">
            <v>#DIV/0!</v>
          </cell>
          <cell r="EA304">
            <v>0</v>
          </cell>
          <cell r="EB304">
            <v>0</v>
          </cell>
          <cell r="EC304" t="e">
            <v>#DIV/0!</v>
          </cell>
          <cell r="ED304">
            <v>0</v>
          </cell>
          <cell r="EE304">
            <v>0</v>
          </cell>
          <cell r="EF304" t="e">
            <v>#DIV/0!</v>
          </cell>
          <cell r="EG304">
            <v>0</v>
          </cell>
          <cell r="EH304">
            <v>0</v>
          </cell>
          <cell r="EI304" t="e">
            <v>#DIV/0!</v>
          </cell>
          <cell r="EJ304">
            <v>0</v>
          </cell>
          <cell r="EK304">
            <v>0</v>
          </cell>
          <cell r="EL304" t="e">
            <v>#DIV/0!</v>
          </cell>
          <cell r="EM304">
            <v>0</v>
          </cell>
          <cell r="EN304">
            <v>0</v>
          </cell>
          <cell r="EO304" t="e">
            <v>#DIV/0!</v>
          </cell>
          <cell r="EP304">
            <v>0</v>
          </cell>
          <cell r="EQ304">
            <v>0</v>
          </cell>
          <cell r="ER304" t="e">
            <v>#DIV/0!</v>
          </cell>
          <cell r="ES304">
            <v>0</v>
          </cell>
          <cell r="ET304">
            <v>0</v>
          </cell>
          <cell r="EU304" t="e">
            <v>#DIV/0!</v>
          </cell>
          <cell r="EV304">
            <v>0</v>
          </cell>
          <cell r="EW304">
            <v>0</v>
          </cell>
          <cell r="EX304" t="e">
            <v>#DIV/0!</v>
          </cell>
          <cell r="EY304">
            <v>0</v>
          </cell>
          <cell r="EZ304">
            <v>0</v>
          </cell>
          <cell r="FA304" t="e">
            <v>#DIV/0!</v>
          </cell>
          <cell r="FB304">
            <v>0</v>
          </cell>
          <cell r="FC304">
            <v>0</v>
          </cell>
          <cell r="FD304" t="e">
            <v>#DIV/0!</v>
          </cell>
          <cell r="FE304">
            <v>0</v>
          </cell>
          <cell r="FF304">
            <v>0</v>
          </cell>
          <cell r="FG304" t="e">
            <v>#DIV/0!</v>
          </cell>
          <cell r="FH304">
            <v>0</v>
          </cell>
          <cell r="FI304">
            <v>0</v>
          </cell>
          <cell r="FJ304" t="e">
            <v>#DIV/0!</v>
          </cell>
          <cell r="FK304">
            <v>0</v>
          </cell>
          <cell r="FL304">
            <v>0</v>
          </cell>
          <cell r="FM304" t="e">
            <v>#DIV/0!</v>
          </cell>
          <cell r="FN304">
            <v>0</v>
          </cell>
          <cell r="FO304">
            <v>0</v>
          </cell>
          <cell r="FP304" t="e">
            <v>#DIV/0!</v>
          </cell>
          <cell r="FQ304">
            <v>0</v>
          </cell>
          <cell r="FR304">
            <v>0</v>
          </cell>
          <cell r="FS304" t="e">
            <v>#DIV/0!</v>
          </cell>
          <cell r="FT304">
            <v>0</v>
          </cell>
          <cell r="FU304">
            <v>0</v>
          </cell>
          <cell r="FV304" t="e">
            <v>#DIV/0!</v>
          </cell>
          <cell r="FW304">
            <v>0</v>
          </cell>
          <cell r="FX304">
            <v>0</v>
          </cell>
          <cell r="FY304" t="e">
            <v>#DIV/0!</v>
          </cell>
          <cell r="FZ304">
            <v>0</v>
          </cell>
          <cell r="GA304">
            <v>0</v>
          </cell>
          <cell r="GB304" t="e">
            <v>#DIV/0!</v>
          </cell>
          <cell r="GC304">
            <v>0</v>
          </cell>
          <cell r="GD304">
            <v>0</v>
          </cell>
          <cell r="GE304" t="e">
            <v>#DIV/0!</v>
          </cell>
          <cell r="GF304">
            <v>0</v>
          </cell>
          <cell r="GG304">
            <v>0</v>
          </cell>
          <cell r="GH304" t="e">
            <v>#DIV/0!</v>
          </cell>
          <cell r="GI304">
            <v>0</v>
          </cell>
          <cell r="GJ304">
            <v>0</v>
          </cell>
          <cell r="GK304" t="e">
            <v>#DIV/0!</v>
          </cell>
          <cell r="GL304">
            <v>0</v>
          </cell>
          <cell r="GM304">
            <v>0</v>
          </cell>
          <cell r="GN304" t="e">
            <v>#DIV/0!</v>
          </cell>
          <cell r="GO304">
            <v>0</v>
          </cell>
          <cell r="GP304">
            <v>0</v>
          </cell>
          <cell r="GQ304" t="e">
            <v>#DIV/0!</v>
          </cell>
          <cell r="GR304">
            <v>0</v>
          </cell>
          <cell r="GS304">
            <v>0</v>
          </cell>
          <cell r="GT304" t="e">
            <v>#DIV/0!</v>
          </cell>
          <cell r="GU304">
            <v>0</v>
          </cell>
          <cell r="GV304">
            <v>0</v>
          </cell>
          <cell r="GW304" t="e">
            <v>#DIV/0!</v>
          </cell>
          <cell r="GX304">
            <v>0</v>
          </cell>
          <cell r="GY304">
            <v>0</v>
          </cell>
          <cell r="GZ304" t="e">
            <v>#DIV/0!</v>
          </cell>
          <cell r="HA304">
            <v>0</v>
          </cell>
          <cell r="HB304">
            <v>0</v>
          </cell>
          <cell r="HC304" t="e">
            <v>#DIV/0!</v>
          </cell>
          <cell r="HD304">
            <v>0</v>
          </cell>
          <cell r="HE304">
            <v>0</v>
          </cell>
          <cell r="HF304" t="e">
            <v>#DIV/0!</v>
          </cell>
          <cell r="HG304">
            <v>0</v>
          </cell>
          <cell r="HH304">
            <v>0</v>
          </cell>
          <cell r="HI304" t="e">
            <v>#DIV/0!</v>
          </cell>
          <cell r="HJ304">
            <v>0</v>
          </cell>
          <cell r="HK304">
            <v>0</v>
          </cell>
          <cell r="HL304" t="e">
            <v>#DIV/0!</v>
          </cell>
          <cell r="HM304">
            <v>0</v>
          </cell>
          <cell r="HN304">
            <v>0</v>
          </cell>
          <cell r="HO304" t="e">
            <v>#DIV/0!</v>
          </cell>
          <cell r="HP304">
            <v>0</v>
          </cell>
          <cell r="HQ304">
            <v>0</v>
          </cell>
          <cell r="HR304" t="e">
            <v>#DIV/0!</v>
          </cell>
          <cell r="HS304">
            <v>0</v>
          </cell>
          <cell r="HT304">
            <v>0</v>
          </cell>
          <cell r="HU304" t="e">
            <v>#DIV/0!</v>
          </cell>
          <cell r="HV304">
            <v>0</v>
          </cell>
          <cell r="HW304">
            <v>0</v>
          </cell>
          <cell r="HX304" t="e">
            <v>#DIV/0!</v>
          </cell>
          <cell r="HY304">
            <v>0</v>
          </cell>
          <cell r="HZ304">
            <v>0</v>
          </cell>
          <cell r="IA304" t="e">
            <v>#DIV/0!</v>
          </cell>
          <cell r="IB304">
            <v>0</v>
          </cell>
          <cell r="IC304">
            <v>0</v>
          </cell>
          <cell r="ID304" t="e">
            <v>#DIV/0!</v>
          </cell>
          <cell r="IE304">
            <v>0</v>
          </cell>
          <cell r="IF304">
            <v>0</v>
          </cell>
          <cell r="IG304" t="e">
            <v>#DIV/0!</v>
          </cell>
          <cell r="IH304">
            <v>0</v>
          </cell>
          <cell r="II304">
            <v>0</v>
          </cell>
          <cell r="IJ304" t="e">
            <v>#DIV/0!</v>
          </cell>
          <cell r="IK304">
            <v>0</v>
          </cell>
          <cell r="IL304">
            <v>0</v>
          </cell>
          <cell r="IM304" t="e">
            <v>#DIV/0!</v>
          </cell>
          <cell r="IN304">
            <v>0</v>
          </cell>
          <cell r="IO304">
            <v>0</v>
          </cell>
          <cell r="IP304" t="e">
            <v>#DIV/0!</v>
          </cell>
          <cell r="IQ304">
            <v>0</v>
          </cell>
          <cell r="IR304">
            <v>0</v>
          </cell>
          <cell r="IS304" t="e">
            <v>#DIV/0!</v>
          </cell>
          <cell r="IT304">
            <v>0</v>
          </cell>
          <cell r="IU304">
            <v>0</v>
          </cell>
          <cell r="IV304" t="e">
            <v>#DIV/0!</v>
          </cell>
          <cell r="IW304">
            <v>0</v>
          </cell>
          <cell r="IX304">
            <v>0</v>
          </cell>
          <cell r="IY304" t="e">
            <v>#DIV/0!</v>
          </cell>
          <cell r="IZ304">
            <v>0</v>
          </cell>
          <cell r="JA304">
            <v>0</v>
          </cell>
          <cell r="JB304" t="e">
            <v>#DIV/0!</v>
          </cell>
          <cell r="JC304">
            <v>0</v>
          </cell>
          <cell r="JD304">
            <v>0</v>
          </cell>
          <cell r="JE304" t="e">
            <v>#DIV/0!</v>
          </cell>
          <cell r="JF304">
            <v>0</v>
          </cell>
          <cell r="JG304">
            <v>0</v>
          </cell>
          <cell r="JH304" t="e">
            <v>#DIV/0!</v>
          </cell>
          <cell r="JI304">
            <v>0</v>
          </cell>
          <cell r="JJ304">
            <v>0</v>
          </cell>
          <cell r="JK304" t="e">
            <v>#DIV/0!</v>
          </cell>
          <cell r="JL304">
            <v>0</v>
          </cell>
          <cell r="JM304">
            <v>0</v>
          </cell>
          <cell r="JN304" t="e">
            <v>#DIV/0!</v>
          </cell>
          <cell r="JO304">
            <v>0</v>
          </cell>
          <cell r="JP304">
            <v>0</v>
          </cell>
          <cell r="JQ304" t="e">
            <v>#DIV/0!</v>
          </cell>
          <cell r="JR304">
            <v>0</v>
          </cell>
          <cell r="JS304">
            <v>0</v>
          </cell>
          <cell r="JT304" t="e">
            <v>#DIV/0!</v>
          </cell>
          <cell r="JU304">
            <v>0</v>
          </cell>
          <cell r="JV304">
            <v>0</v>
          </cell>
          <cell r="JW304" t="e">
            <v>#DIV/0!</v>
          </cell>
          <cell r="JX304">
            <v>0</v>
          </cell>
          <cell r="JY304">
            <v>0</v>
          </cell>
          <cell r="JZ304" t="e">
            <v>#DIV/0!</v>
          </cell>
          <cell r="KA304">
            <v>0</v>
          </cell>
          <cell r="KB304">
            <v>0</v>
          </cell>
          <cell r="KC304" t="e">
            <v>#DIV/0!</v>
          </cell>
          <cell r="KD304">
            <v>0</v>
          </cell>
          <cell r="KE304">
            <v>0</v>
          </cell>
          <cell r="KF304" t="e">
            <v>#DIV/0!</v>
          </cell>
          <cell r="KG304">
            <v>0</v>
          </cell>
          <cell r="KH304">
            <v>0</v>
          </cell>
          <cell r="KI304" t="e">
            <v>#DIV/0!</v>
          </cell>
          <cell r="KJ304">
            <v>0</v>
          </cell>
          <cell r="KK304">
            <v>0</v>
          </cell>
          <cell r="KL304" t="e">
            <v>#DIV/0!</v>
          </cell>
          <cell r="KM304">
            <v>0</v>
          </cell>
          <cell r="KN304">
            <v>0</v>
          </cell>
          <cell r="KO304" t="e">
            <v>#DIV/0!</v>
          </cell>
          <cell r="KP304">
            <v>0</v>
          </cell>
          <cell r="KQ304">
            <v>0</v>
          </cell>
          <cell r="KR304" t="e">
            <v>#DIV/0!</v>
          </cell>
          <cell r="KS304">
            <v>0</v>
          </cell>
          <cell r="KT304">
            <v>0</v>
          </cell>
          <cell r="KU304" t="e">
            <v>#DIV/0!</v>
          </cell>
          <cell r="KV304">
            <v>0</v>
          </cell>
          <cell r="KW304">
            <v>0</v>
          </cell>
          <cell r="KX304" t="e">
            <v>#DIV/0!</v>
          </cell>
          <cell r="KY304">
            <v>0</v>
          </cell>
          <cell r="KZ304">
            <v>0</v>
          </cell>
          <cell r="LA304" t="e">
            <v>#DIV/0!</v>
          </cell>
          <cell r="LB304">
            <v>0</v>
          </cell>
          <cell r="LC304">
            <v>0</v>
          </cell>
          <cell r="LD304" t="e">
            <v>#DIV/0!</v>
          </cell>
          <cell r="LE304">
            <v>0</v>
          </cell>
          <cell r="LF304">
            <v>0</v>
          </cell>
          <cell r="LG304" t="e">
            <v>#DIV/0!</v>
          </cell>
          <cell r="LH304">
            <v>0</v>
          </cell>
          <cell r="LI304">
            <v>0</v>
          </cell>
          <cell r="LJ304" t="e">
            <v>#DIV/0!</v>
          </cell>
          <cell r="LK304">
            <v>0</v>
          </cell>
          <cell r="LL304">
            <v>0</v>
          </cell>
          <cell r="LM304" t="e">
            <v>#DIV/0!</v>
          </cell>
        </row>
        <row r="305">
          <cell r="D305">
            <v>42990</v>
          </cell>
          <cell r="E305">
            <v>0</v>
          </cell>
          <cell r="F305">
            <v>0</v>
          </cell>
          <cell r="G305" t="e">
            <v>#DIV/0!</v>
          </cell>
          <cell r="H305">
            <v>0</v>
          </cell>
          <cell r="I305">
            <v>0</v>
          </cell>
          <cell r="J305" t="e">
            <v>#DIV/0!</v>
          </cell>
          <cell r="K305">
            <v>0</v>
          </cell>
          <cell r="L305">
            <v>0</v>
          </cell>
          <cell r="M305" t="e">
            <v>#DIV/0!</v>
          </cell>
          <cell r="N305">
            <v>0</v>
          </cell>
          <cell r="O305">
            <v>0</v>
          </cell>
          <cell r="P305" t="e">
            <v>#DIV/0!</v>
          </cell>
          <cell r="Q305">
            <v>0</v>
          </cell>
          <cell r="R305">
            <v>0</v>
          </cell>
          <cell r="S305" t="e">
            <v>#DIV/0!</v>
          </cell>
          <cell r="T305">
            <v>0</v>
          </cell>
          <cell r="U305">
            <v>0</v>
          </cell>
          <cell r="V305" t="e">
            <v>#DIV/0!</v>
          </cell>
          <cell r="W305">
            <v>0</v>
          </cell>
          <cell r="X305">
            <v>0</v>
          </cell>
          <cell r="Y305" t="e">
            <v>#DIV/0!</v>
          </cell>
          <cell r="Z305">
            <v>0</v>
          </cell>
          <cell r="AA305">
            <v>0</v>
          </cell>
          <cell r="AB305" t="e">
            <v>#DIV/0!</v>
          </cell>
          <cell r="AC305">
            <v>0</v>
          </cell>
          <cell r="AD305">
            <v>0</v>
          </cell>
          <cell r="AE305" t="e">
            <v>#DIV/0!</v>
          </cell>
          <cell r="AF305">
            <v>0</v>
          </cell>
          <cell r="AG305">
            <v>0</v>
          </cell>
          <cell r="AH305" t="e">
            <v>#DIV/0!</v>
          </cell>
          <cell r="AI305">
            <v>0</v>
          </cell>
          <cell r="AJ305">
            <v>0</v>
          </cell>
          <cell r="AK305" t="e">
            <v>#DIV/0!</v>
          </cell>
          <cell r="AL305">
            <v>0</v>
          </cell>
          <cell r="AM305">
            <v>0</v>
          </cell>
          <cell r="AN305" t="e">
            <v>#DIV/0!</v>
          </cell>
          <cell r="AO305">
            <v>0</v>
          </cell>
          <cell r="AP305">
            <v>0</v>
          </cell>
          <cell r="AQ305" t="e">
            <v>#DIV/0!</v>
          </cell>
          <cell r="AR305">
            <v>0</v>
          </cell>
          <cell r="AS305">
            <v>0</v>
          </cell>
          <cell r="AT305" t="e">
            <v>#DIV/0!</v>
          </cell>
          <cell r="AU305">
            <v>0</v>
          </cell>
          <cell r="AV305">
            <v>0</v>
          </cell>
          <cell r="AW305" t="e">
            <v>#DIV/0!</v>
          </cell>
          <cell r="AX305">
            <v>0</v>
          </cell>
          <cell r="AY305">
            <v>0</v>
          </cell>
          <cell r="AZ305" t="e">
            <v>#DIV/0!</v>
          </cell>
          <cell r="BA305">
            <v>0</v>
          </cell>
          <cell r="BB305">
            <v>0</v>
          </cell>
          <cell r="BC305" t="e">
            <v>#DIV/0!</v>
          </cell>
          <cell r="BD305">
            <v>0</v>
          </cell>
          <cell r="BE305">
            <v>0</v>
          </cell>
          <cell r="BF305" t="e">
            <v>#DIV/0!</v>
          </cell>
          <cell r="BG305">
            <v>0</v>
          </cell>
          <cell r="BH305">
            <v>0</v>
          </cell>
          <cell r="BI305" t="e">
            <v>#DIV/0!</v>
          </cell>
          <cell r="BJ305">
            <v>0</v>
          </cell>
          <cell r="BK305">
            <v>0</v>
          </cell>
          <cell r="BL305" t="e">
            <v>#DIV/0!</v>
          </cell>
          <cell r="BM305">
            <v>0</v>
          </cell>
          <cell r="BN305">
            <v>0</v>
          </cell>
          <cell r="BO305" t="e">
            <v>#DIV/0!</v>
          </cell>
          <cell r="BP305">
            <v>0</v>
          </cell>
          <cell r="BQ305">
            <v>0</v>
          </cell>
          <cell r="BR305" t="e">
            <v>#DIV/0!</v>
          </cell>
          <cell r="BS305">
            <v>0</v>
          </cell>
          <cell r="BT305">
            <v>0</v>
          </cell>
          <cell r="BU305" t="e">
            <v>#DIV/0!</v>
          </cell>
          <cell r="BV305">
            <v>0</v>
          </cell>
          <cell r="BW305">
            <v>0</v>
          </cell>
          <cell r="BX305" t="e">
            <v>#DIV/0!</v>
          </cell>
          <cell r="BY305">
            <v>0</v>
          </cell>
          <cell r="BZ305">
            <v>0</v>
          </cell>
          <cell r="CA305" t="e">
            <v>#DIV/0!</v>
          </cell>
          <cell r="CB305">
            <v>0</v>
          </cell>
          <cell r="CC305">
            <v>0</v>
          </cell>
          <cell r="CD305" t="e">
            <v>#DIV/0!</v>
          </cell>
          <cell r="CE305">
            <v>0</v>
          </cell>
          <cell r="CF305">
            <v>0</v>
          </cell>
          <cell r="CG305" t="e">
            <v>#DIV/0!</v>
          </cell>
          <cell r="CH305">
            <v>0</v>
          </cell>
          <cell r="CI305">
            <v>0</v>
          </cell>
          <cell r="CJ305" t="e">
            <v>#DIV/0!</v>
          </cell>
          <cell r="CK305">
            <v>0</v>
          </cell>
          <cell r="CL305">
            <v>0</v>
          </cell>
          <cell r="CM305" t="e">
            <v>#DIV/0!</v>
          </cell>
          <cell r="CN305">
            <v>0</v>
          </cell>
          <cell r="CO305">
            <v>0</v>
          </cell>
          <cell r="CP305" t="e">
            <v>#DIV/0!</v>
          </cell>
          <cell r="CQ305">
            <v>0</v>
          </cell>
          <cell r="CR305">
            <v>0</v>
          </cell>
          <cell r="CS305" t="e">
            <v>#DIV/0!</v>
          </cell>
          <cell r="CT305">
            <v>0</v>
          </cell>
          <cell r="CU305">
            <v>0</v>
          </cell>
          <cell r="CV305" t="e">
            <v>#DIV/0!</v>
          </cell>
          <cell r="CW305">
            <v>0</v>
          </cell>
          <cell r="CX305">
            <v>0</v>
          </cell>
          <cell r="CY305" t="e">
            <v>#DIV/0!</v>
          </cell>
          <cell r="CZ305">
            <v>0</v>
          </cell>
          <cell r="DA305">
            <v>0</v>
          </cell>
          <cell r="DB305" t="e">
            <v>#DIV/0!</v>
          </cell>
          <cell r="DC305">
            <v>0</v>
          </cell>
          <cell r="DD305">
            <v>0</v>
          </cell>
          <cell r="DE305" t="e">
            <v>#DIV/0!</v>
          </cell>
          <cell r="DF305">
            <v>0</v>
          </cell>
          <cell r="DG305">
            <v>0</v>
          </cell>
          <cell r="DH305" t="e">
            <v>#DIV/0!</v>
          </cell>
          <cell r="DI305">
            <v>0</v>
          </cell>
          <cell r="DJ305">
            <v>0</v>
          </cell>
          <cell r="DK305" t="e">
            <v>#DIV/0!</v>
          </cell>
          <cell r="DL305">
            <v>0</v>
          </cell>
          <cell r="DM305">
            <v>0</v>
          </cell>
          <cell r="DN305" t="e">
            <v>#DIV/0!</v>
          </cell>
          <cell r="DO305">
            <v>0</v>
          </cell>
          <cell r="DP305">
            <v>0</v>
          </cell>
          <cell r="DQ305" t="e">
            <v>#DIV/0!</v>
          </cell>
          <cell r="DR305">
            <v>0</v>
          </cell>
          <cell r="DS305">
            <v>0</v>
          </cell>
          <cell r="DT305" t="e">
            <v>#DIV/0!</v>
          </cell>
          <cell r="DU305">
            <v>0</v>
          </cell>
          <cell r="DV305">
            <v>0</v>
          </cell>
          <cell r="DW305" t="e">
            <v>#DIV/0!</v>
          </cell>
          <cell r="DX305">
            <v>0</v>
          </cell>
          <cell r="DY305">
            <v>0</v>
          </cell>
          <cell r="DZ305" t="e">
            <v>#DIV/0!</v>
          </cell>
          <cell r="EA305">
            <v>0</v>
          </cell>
          <cell r="EB305">
            <v>0</v>
          </cell>
          <cell r="EC305" t="e">
            <v>#DIV/0!</v>
          </cell>
          <cell r="ED305">
            <v>0</v>
          </cell>
          <cell r="EE305">
            <v>0</v>
          </cell>
          <cell r="EF305" t="e">
            <v>#DIV/0!</v>
          </cell>
          <cell r="EG305">
            <v>0</v>
          </cell>
          <cell r="EH305">
            <v>0</v>
          </cell>
          <cell r="EI305" t="e">
            <v>#DIV/0!</v>
          </cell>
          <cell r="EJ305">
            <v>0</v>
          </cell>
          <cell r="EK305">
            <v>0</v>
          </cell>
          <cell r="EL305" t="e">
            <v>#DIV/0!</v>
          </cell>
          <cell r="EM305">
            <v>0</v>
          </cell>
          <cell r="EN305">
            <v>0</v>
          </cell>
          <cell r="EO305" t="e">
            <v>#DIV/0!</v>
          </cell>
          <cell r="EP305">
            <v>0</v>
          </cell>
          <cell r="EQ305">
            <v>0</v>
          </cell>
          <cell r="ER305" t="e">
            <v>#DIV/0!</v>
          </cell>
          <cell r="ES305">
            <v>0</v>
          </cell>
          <cell r="ET305">
            <v>0</v>
          </cell>
          <cell r="EU305" t="e">
            <v>#DIV/0!</v>
          </cell>
          <cell r="EV305">
            <v>0</v>
          </cell>
          <cell r="EW305">
            <v>0</v>
          </cell>
          <cell r="EX305" t="e">
            <v>#DIV/0!</v>
          </cell>
          <cell r="EY305">
            <v>0</v>
          </cell>
          <cell r="EZ305">
            <v>0</v>
          </cell>
          <cell r="FA305" t="e">
            <v>#DIV/0!</v>
          </cell>
          <cell r="FB305">
            <v>0</v>
          </cell>
          <cell r="FC305">
            <v>0</v>
          </cell>
          <cell r="FD305" t="e">
            <v>#DIV/0!</v>
          </cell>
          <cell r="FE305">
            <v>0</v>
          </cell>
          <cell r="FF305">
            <v>0</v>
          </cell>
          <cell r="FG305" t="e">
            <v>#DIV/0!</v>
          </cell>
          <cell r="FH305">
            <v>0</v>
          </cell>
          <cell r="FI305">
            <v>0</v>
          </cell>
          <cell r="FJ305" t="e">
            <v>#DIV/0!</v>
          </cell>
          <cell r="FK305">
            <v>0</v>
          </cell>
          <cell r="FL305">
            <v>0</v>
          </cell>
          <cell r="FM305" t="e">
            <v>#DIV/0!</v>
          </cell>
          <cell r="FN305">
            <v>0</v>
          </cell>
          <cell r="FO305">
            <v>0</v>
          </cell>
          <cell r="FP305" t="e">
            <v>#DIV/0!</v>
          </cell>
          <cell r="FQ305">
            <v>0</v>
          </cell>
          <cell r="FR305">
            <v>0</v>
          </cell>
          <cell r="FS305" t="e">
            <v>#DIV/0!</v>
          </cell>
          <cell r="FT305">
            <v>0</v>
          </cell>
          <cell r="FU305">
            <v>0</v>
          </cell>
          <cell r="FV305" t="e">
            <v>#DIV/0!</v>
          </cell>
          <cell r="FW305">
            <v>0</v>
          </cell>
          <cell r="FX305">
            <v>0</v>
          </cell>
          <cell r="FY305" t="e">
            <v>#DIV/0!</v>
          </cell>
          <cell r="FZ305">
            <v>0</v>
          </cell>
          <cell r="GA305">
            <v>0</v>
          </cell>
          <cell r="GB305" t="e">
            <v>#DIV/0!</v>
          </cell>
          <cell r="GC305">
            <v>0</v>
          </cell>
          <cell r="GD305">
            <v>0</v>
          </cell>
          <cell r="GE305" t="e">
            <v>#DIV/0!</v>
          </cell>
          <cell r="GF305">
            <v>0</v>
          </cell>
          <cell r="GG305">
            <v>0</v>
          </cell>
          <cell r="GH305" t="e">
            <v>#DIV/0!</v>
          </cell>
          <cell r="GI305">
            <v>0</v>
          </cell>
          <cell r="GJ305">
            <v>0</v>
          </cell>
          <cell r="GK305" t="e">
            <v>#DIV/0!</v>
          </cell>
          <cell r="GL305">
            <v>0</v>
          </cell>
          <cell r="GM305">
            <v>0</v>
          </cell>
          <cell r="GN305" t="e">
            <v>#DIV/0!</v>
          </cell>
          <cell r="GO305">
            <v>0</v>
          </cell>
          <cell r="GP305">
            <v>0</v>
          </cell>
          <cell r="GQ305" t="e">
            <v>#DIV/0!</v>
          </cell>
          <cell r="GR305">
            <v>0</v>
          </cell>
          <cell r="GS305">
            <v>0</v>
          </cell>
          <cell r="GT305" t="e">
            <v>#DIV/0!</v>
          </cell>
          <cell r="GU305">
            <v>0</v>
          </cell>
          <cell r="GV305">
            <v>0</v>
          </cell>
          <cell r="GW305" t="e">
            <v>#DIV/0!</v>
          </cell>
          <cell r="GX305">
            <v>0</v>
          </cell>
          <cell r="GY305">
            <v>0</v>
          </cell>
          <cell r="GZ305" t="e">
            <v>#DIV/0!</v>
          </cell>
          <cell r="HA305">
            <v>0</v>
          </cell>
          <cell r="HB305">
            <v>0</v>
          </cell>
          <cell r="HC305" t="e">
            <v>#DIV/0!</v>
          </cell>
          <cell r="HD305">
            <v>0</v>
          </cell>
          <cell r="HE305">
            <v>0</v>
          </cell>
          <cell r="HF305" t="e">
            <v>#DIV/0!</v>
          </cell>
          <cell r="HG305">
            <v>0</v>
          </cell>
          <cell r="HH305">
            <v>0</v>
          </cell>
          <cell r="HI305" t="e">
            <v>#DIV/0!</v>
          </cell>
          <cell r="HJ305">
            <v>0</v>
          </cell>
          <cell r="HK305">
            <v>0</v>
          </cell>
          <cell r="HL305" t="e">
            <v>#DIV/0!</v>
          </cell>
          <cell r="HM305">
            <v>0</v>
          </cell>
          <cell r="HN305">
            <v>0</v>
          </cell>
          <cell r="HO305" t="e">
            <v>#DIV/0!</v>
          </cell>
          <cell r="HP305">
            <v>0</v>
          </cell>
          <cell r="HQ305">
            <v>0</v>
          </cell>
          <cell r="HR305" t="e">
            <v>#DIV/0!</v>
          </cell>
          <cell r="HS305">
            <v>0</v>
          </cell>
          <cell r="HT305">
            <v>0</v>
          </cell>
          <cell r="HU305" t="e">
            <v>#DIV/0!</v>
          </cell>
          <cell r="HV305">
            <v>0</v>
          </cell>
          <cell r="HW305">
            <v>0</v>
          </cell>
          <cell r="HX305" t="e">
            <v>#DIV/0!</v>
          </cell>
          <cell r="HY305">
            <v>0</v>
          </cell>
          <cell r="HZ305">
            <v>0</v>
          </cell>
          <cell r="IA305" t="e">
            <v>#DIV/0!</v>
          </cell>
          <cell r="IB305">
            <v>0</v>
          </cell>
          <cell r="IC305">
            <v>0</v>
          </cell>
          <cell r="ID305" t="e">
            <v>#DIV/0!</v>
          </cell>
          <cell r="IE305">
            <v>0</v>
          </cell>
          <cell r="IF305">
            <v>0</v>
          </cell>
          <cell r="IG305" t="e">
            <v>#DIV/0!</v>
          </cell>
          <cell r="IH305">
            <v>0</v>
          </cell>
          <cell r="II305">
            <v>0</v>
          </cell>
          <cell r="IJ305" t="e">
            <v>#DIV/0!</v>
          </cell>
          <cell r="IK305">
            <v>0</v>
          </cell>
          <cell r="IL305">
            <v>0</v>
          </cell>
          <cell r="IM305" t="e">
            <v>#DIV/0!</v>
          </cell>
          <cell r="IN305">
            <v>0</v>
          </cell>
          <cell r="IO305">
            <v>0</v>
          </cell>
          <cell r="IP305" t="e">
            <v>#DIV/0!</v>
          </cell>
          <cell r="IQ305">
            <v>0</v>
          </cell>
          <cell r="IR305">
            <v>0</v>
          </cell>
          <cell r="IS305" t="e">
            <v>#DIV/0!</v>
          </cell>
          <cell r="IT305">
            <v>0</v>
          </cell>
          <cell r="IU305">
            <v>0</v>
          </cell>
          <cell r="IV305" t="e">
            <v>#DIV/0!</v>
          </cell>
          <cell r="IW305">
            <v>0</v>
          </cell>
          <cell r="IX305">
            <v>0</v>
          </cell>
          <cell r="IY305" t="e">
            <v>#DIV/0!</v>
          </cell>
          <cell r="IZ305">
            <v>0</v>
          </cell>
          <cell r="JA305">
            <v>0</v>
          </cell>
          <cell r="JB305" t="e">
            <v>#DIV/0!</v>
          </cell>
          <cell r="JC305">
            <v>0</v>
          </cell>
          <cell r="JD305">
            <v>0</v>
          </cell>
          <cell r="JE305" t="e">
            <v>#DIV/0!</v>
          </cell>
          <cell r="JF305">
            <v>0</v>
          </cell>
          <cell r="JG305">
            <v>0</v>
          </cell>
          <cell r="JH305" t="e">
            <v>#DIV/0!</v>
          </cell>
          <cell r="JI305">
            <v>0</v>
          </cell>
          <cell r="JJ305">
            <v>0</v>
          </cell>
          <cell r="JK305" t="e">
            <v>#DIV/0!</v>
          </cell>
          <cell r="JL305">
            <v>0</v>
          </cell>
          <cell r="JM305">
            <v>0</v>
          </cell>
          <cell r="JN305" t="e">
            <v>#DIV/0!</v>
          </cell>
          <cell r="JO305">
            <v>0</v>
          </cell>
          <cell r="JP305">
            <v>0</v>
          </cell>
          <cell r="JQ305" t="e">
            <v>#DIV/0!</v>
          </cell>
          <cell r="JR305">
            <v>0</v>
          </cell>
          <cell r="JS305">
            <v>0</v>
          </cell>
          <cell r="JT305" t="e">
            <v>#DIV/0!</v>
          </cell>
          <cell r="JU305">
            <v>0</v>
          </cell>
          <cell r="JV305">
            <v>0</v>
          </cell>
          <cell r="JW305" t="e">
            <v>#DIV/0!</v>
          </cell>
          <cell r="JX305">
            <v>0</v>
          </cell>
          <cell r="JY305">
            <v>0</v>
          </cell>
          <cell r="JZ305" t="e">
            <v>#DIV/0!</v>
          </cell>
          <cell r="KA305">
            <v>0</v>
          </cell>
          <cell r="KB305">
            <v>0</v>
          </cell>
          <cell r="KC305" t="e">
            <v>#DIV/0!</v>
          </cell>
          <cell r="KD305">
            <v>0</v>
          </cell>
          <cell r="KE305">
            <v>0</v>
          </cell>
          <cell r="KF305" t="e">
            <v>#DIV/0!</v>
          </cell>
          <cell r="KG305">
            <v>0</v>
          </cell>
          <cell r="KH305">
            <v>0</v>
          </cell>
          <cell r="KI305" t="e">
            <v>#DIV/0!</v>
          </cell>
          <cell r="KJ305">
            <v>0</v>
          </cell>
          <cell r="KK305">
            <v>0</v>
          </cell>
          <cell r="KL305" t="e">
            <v>#DIV/0!</v>
          </cell>
          <cell r="KM305">
            <v>0</v>
          </cell>
          <cell r="KN305">
            <v>0</v>
          </cell>
          <cell r="KO305" t="e">
            <v>#DIV/0!</v>
          </cell>
          <cell r="KP305">
            <v>0</v>
          </cell>
          <cell r="KQ305">
            <v>0</v>
          </cell>
          <cell r="KR305" t="e">
            <v>#DIV/0!</v>
          </cell>
          <cell r="KS305">
            <v>0</v>
          </cell>
          <cell r="KT305">
            <v>0</v>
          </cell>
          <cell r="KU305" t="e">
            <v>#DIV/0!</v>
          </cell>
          <cell r="KV305">
            <v>0</v>
          </cell>
          <cell r="KW305">
            <v>0</v>
          </cell>
          <cell r="KX305" t="e">
            <v>#DIV/0!</v>
          </cell>
          <cell r="KY305">
            <v>0</v>
          </cell>
          <cell r="KZ305">
            <v>0</v>
          </cell>
          <cell r="LA305" t="e">
            <v>#DIV/0!</v>
          </cell>
          <cell r="LB305">
            <v>0</v>
          </cell>
          <cell r="LC305">
            <v>0</v>
          </cell>
          <cell r="LD305" t="e">
            <v>#DIV/0!</v>
          </cell>
          <cell r="LE305">
            <v>0</v>
          </cell>
          <cell r="LF305">
            <v>0</v>
          </cell>
          <cell r="LG305" t="e">
            <v>#DIV/0!</v>
          </cell>
          <cell r="LH305">
            <v>0</v>
          </cell>
          <cell r="LI305">
            <v>0</v>
          </cell>
          <cell r="LJ305" t="e">
            <v>#DIV/0!</v>
          </cell>
          <cell r="LK305">
            <v>0</v>
          </cell>
          <cell r="LL305">
            <v>0</v>
          </cell>
          <cell r="LM305" t="e">
            <v>#DIV/0!</v>
          </cell>
        </row>
        <row r="306">
          <cell r="D306">
            <v>42991</v>
          </cell>
          <cell r="E306">
            <v>0</v>
          </cell>
          <cell r="F306">
            <v>0</v>
          </cell>
          <cell r="G306" t="e">
            <v>#DIV/0!</v>
          </cell>
          <cell r="H306">
            <v>0</v>
          </cell>
          <cell r="I306">
            <v>0</v>
          </cell>
          <cell r="J306" t="e">
            <v>#DIV/0!</v>
          </cell>
          <cell r="K306">
            <v>0</v>
          </cell>
          <cell r="L306">
            <v>0</v>
          </cell>
          <cell r="M306" t="e">
            <v>#DIV/0!</v>
          </cell>
          <cell r="N306">
            <v>0</v>
          </cell>
          <cell r="O306">
            <v>0</v>
          </cell>
          <cell r="P306" t="e">
            <v>#DIV/0!</v>
          </cell>
          <cell r="Q306">
            <v>0</v>
          </cell>
          <cell r="R306">
            <v>0</v>
          </cell>
          <cell r="S306" t="e">
            <v>#DIV/0!</v>
          </cell>
          <cell r="T306">
            <v>0</v>
          </cell>
          <cell r="U306">
            <v>0</v>
          </cell>
          <cell r="V306" t="e">
            <v>#DIV/0!</v>
          </cell>
          <cell r="W306">
            <v>0</v>
          </cell>
          <cell r="X306">
            <v>0</v>
          </cell>
          <cell r="Y306" t="e">
            <v>#DIV/0!</v>
          </cell>
          <cell r="Z306">
            <v>0</v>
          </cell>
          <cell r="AA306">
            <v>0</v>
          </cell>
          <cell r="AB306" t="e">
            <v>#DIV/0!</v>
          </cell>
          <cell r="AC306">
            <v>0</v>
          </cell>
          <cell r="AD306">
            <v>0</v>
          </cell>
          <cell r="AE306" t="e">
            <v>#DIV/0!</v>
          </cell>
          <cell r="AF306">
            <v>0</v>
          </cell>
          <cell r="AG306">
            <v>0</v>
          </cell>
          <cell r="AH306" t="e">
            <v>#DIV/0!</v>
          </cell>
          <cell r="AI306">
            <v>0</v>
          </cell>
          <cell r="AJ306">
            <v>0</v>
          </cell>
          <cell r="AK306" t="e">
            <v>#DIV/0!</v>
          </cell>
          <cell r="AL306">
            <v>0</v>
          </cell>
          <cell r="AM306">
            <v>0</v>
          </cell>
          <cell r="AN306" t="e">
            <v>#DIV/0!</v>
          </cell>
          <cell r="AO306">
            <v>0</v>
          </cell>
          <cell r="AP306">
            <v>0</v>
          </cell>
          <cell r="AQ306" t="e">
            <v>#DIV/0!</v>
          </cell>
          <cell r="AR306">
            <v>0</v>
          </cell>
          <cell r="AS306">
            <v>0</v>
          </cell>
          <cell r="AT306" t="e">
            <v>#DIV/0!</v>
          </cell>
          <cell r="AU306">
            <v>0</v>
          </cell>
          <cell r="AV306">
            <v>0</v>
          </cell>
          <cell r="AW306" t="e">
            <v>#DIV/0!</v>
          </cell>
          <cell r="AX306">
            <v>0</v>
          </cell>
          <cell r="AY306">
            <v>0</v>
          </cell>
          <cell r="AZ306" t="e">
            <v>#DIV/0!</v>
          </cell>
          <cell r="BA306">
            <v>0</v>
          </cell>
          <cell r="BB306">
            <v>0</v>
          </cell>
          <cell r="BC306" t="e">
            <v>#DIV/0!</v>
          </cell>
          <cell r="BD306">
            <v>0</v>
          </cell>
          <cell r="BE306">
            <v>0</v>
          </cell>
          <cell r="BF306" t="e">
            <v>#DIV/0!</v>
          </cell>
          <cell r="BG306">
            <v>0</v>
          </cell>
          <cell r="BH306">
            <v>0</v>
          </cell>
          <cell r="BI306" t="e">
            <v>#DIV/0!</v>
          </cell>
          <cell r="BJ306">
            <v>0</v>
          </cell>
          <cell r="BK306">
            <v>0</v>
          </cell>
          <cell r="BL306" t="e">
            <v>#DIV/0!</v>
          </cell>
          <cell r="BM306">
            <v>0</v>
          </cell>
          <cell r="BN306">
            <v>0</v>
          </cell>
          <cell r="BO306" t="e">
            <v>#DIV/0!</v>
          </cell>
          <cell r="BP306">
            <v>0</v>
          </cell>
          <cell r="BQ306">
            <v>0</v>
          </cell>
          <cell r="BR306" t="e">
            <v>#DIV/0!</v>
          </cell>
          <cell r="BS306">
            <v>0</v>
          </cell>
          <cell r="BT306">
            <v>0</v>
          </cell>
          <cell r="BU306" t="e">
            <v>#DIV/0!</v>
          </cell>
          <cell r="BV306">
            <v>0</v>
          </cell>
          <cell r="BW306">
            <v>0</v>
          </cell>
          <cell r="BX306" t="e">
            <v>#DIV/0!</v>
          </cell>
          <cell r="BY306">
            <v>0</v>
          </cell>
          <cell r="BZ306">
            <v>0</v>
          </cell>
          <cell r="CA306" t="e">
            <v>#DIV/0!</v>
          </cell>
          <cell r="CB306">
            <v>0</v>
          </cell>
          <cell r="CC306">
            <v>0</v>
          </cell>
          <cell r="CD306" t="e">
            <v>#DIV/0!</v>
          </cell>
          <cell r="CE306">
            <v>0</v>
          </cell>
          <cell r="CF306">
            <v>0</v>
          </cell>
          <cell r="CG306" t="e">
            <v>#DIV/0!</v>
          </cell>
          <cell r="CH306">
            <v>0</v>
          </cell>
          <cell r="CI306">
            <v>0</v>
          </cell>
          <cell r="CJ306" t="e">
            <v>#DIV/0!</v>
          </cell>
          <cell r="CK306">
            <v>0</v>
          </cell>
          <cell r="CL306">
            <v>0</v>
          </cell>
          <cell r="CM306" t="e">
            <v>#DIV/0!</v>
          </cell>
          <cell r="CN306">
            <v>0</v>
          </cell>
          <cell r="CO306">
            <v>0</v>
          </cell>
          <cell r="CP306" t="e">
            <v>#DIV/0!</v>
          </cell>
          <cell r="CQ306">
            <v>0</v>
          </cell>
          <cell r="CR306">
            <v>0</v>
          </cell>
          <cell r="CS306" t="e">
            <v>#DIV/0!</v>
          </cell>
          <cell r="CT306">
            <v>0</v>
          </cell>
          <cell r="CU306">
            <v>0</v>
          </cell>
          <cell r="CV306" t="e">
            <v>#DIV/0!</v>
          </cell>
          <cell r="CW306">
            <v>0</v>
          </cell>
          <cell r="CX306">
            <v>0</v>
          </cell>
          <cell r="CY306" t="e">
            <v>#DIV/0!</v>
          </cell>
          <cell r="CZ306">
            <v>0</v>
          </cell>
          <cell r="DA306">
            <v>0</v>
          </cell>
          <cell r="DB306" t="e">
            <v>#DIV/0!</v>
          </cell>
          <cell r="DC306">
            <v>0</v>
          </cell>
          <cell r="DD306">
            <v>0</v>
          </cell>
          <cell r="DE306" t="e">
            <v>#DIV/0!</v>
          </cell>
          <cell r="DF306">
            <v>0</v>
          </cell>
          <cell r="DG306">
            <v>0</v>
          </cell>
          <cell r="DH306" t="e">
            <v>#DIV/0!</v>
          </cell>
          <cell r="DI306">
            <v>0</v>
          </cell>
          <cell r="DJ306">
            <v>0</v>
          </cell>
          <cell r="DK306" t="e">
            <v>#DIV/0!</v>
          </cell>
          <cell r="DL306">
            <v>0</v>
          </cell>
          <cell r="DM306">
            <v>0</v>
          </cell>
          <cell r="DN306" t="e">
            <v>#DIV/0!</v>
          </cell>
          <cell r="DO306">
            <v>0</v>
          </cell>
          <cell r="DP306">
            <v>0</v>
          </cell>
          <cell r="DQ306" t="e">
            <v>#DIV/0!</v>
          </cell>
          <cell r="DR306">
            <v>0</v>
          </cell>
          <cell r="DS306">
            <v>0</v>
          </cell>
          <cell r="DT306" t="e">
            <v>#DIV/0!</v>
          </cell>
          <cell r="DU306">
            <v>0</v>
          </cell>
          <cell r="DV306">
            <v>0</v>
          </cell>
          <cell r="DW306" t="e">
            <v>#DIV/0!</v>
          </cell>
          <cell r="DX306">
            <v>0</v>
          </cell>
          <cell r="DY306">
            <v>0</v>
          </cell>
          <cell r="DZ306" t="e">
            <v>#DIV/0!</v>
          </cell>
          <cell r="EA306">
            <v>0</v>
          </cell>
          <cell r="EB306">
            <v>0</v>
          </cell>
          <cell r="EC306" t="e">
            <v>#DIV/0!</v>
          </cell>
          <cell r="ED306">
            <v>0</v>
          </cell>
          <cell r="EE306">
            <v>0</v>
          </cell>
          <cell r="EF306" t="e">
            <v>#DIV/0!</v>
          </cell>
          <cell r="EG306">
            <v>0</v>
          </cell>
          <cell r="EH306">
            <v>0</v>
          </cell>
          <cell r="EI306" t="e">
            <v>#DIV/0!</v>
          </cell>
          <cell r="EJ306">
            <v>0</v>
          </cell>
          <cell r="EK306">
            <v>0</v>
          </cell>
          <cell r="EL306" t="e">
            <v>#DIV/0!</v>
          </cell>
          <cell r="EM306">
            <v>0</v>
          </cell>
          <cell r="EN306">
            <v>0</v>
          </cell>
          <cell r="EO306" t="e">
            <v>#DIV/0!</v>
          </cell>
          <cell r="EP306">
            <v>0</v>
          </cell>
          <cell r="EQ306">
            <v>0</v>
          </cell>
          <cell r="ER306" t="e">
            <v>#DIV/0!</v>
          </cell>
          <cell r="ES306">
            <v>0</v>
          </cell>
          <cell r="ET306">
            <v>0</v>
          </cell>
          <cell r="EU306" t="e">
            <v>#DIV/0!</v>
          </cell>
          <cell r="EV306">
            <v>0</v>
          </cell>
          <cell r="EW306">
            <v>0</v>
          </cell>
          <cell r="EX306" t="e">
            <v>#DIV/0!</v>
          </cell>
          <cell r="EY306">
            <v>0</v>
          </cell>
          <cell r="EZ306">
            <v>0</v>
          </cell>
          <cell r="FA306" t="e">
            <v>#DIV/0!</v>
          </cell>
          <cell r="FB306">
            <v>0</v>
          </cell>
          <cell r="FC306">
            <v>0</v>
          </cell>
          <cell r="FD306" t="e">
            <v>#DIV/0!</v>
          </cell>
          <cell r="FE306">
            <v>0</v>
          </cell>
          <cell r="FF306">
            <v>0</v>
          </cell>
          <cell r="FG306" t="e">
            <v>#DIV/0!</v>
          </cell>
          <cell r="FH306">
            <v>0</v>
          </cell>
          <cell r="FI306">
            <v>0</v>
          </cell>
          <cell r="FJ306" t="e">
            <v>#DIV/0!</v>
          </cell>
          <cell r="FK306">
            <v>0</v>
          </cell>
          <cell r="FL306">
            <v>0</v>
          </cell>
          <cell r="FM306" t="e">
            <v>#DIV/0!</v>
          </cell>
          <cell r="FN306">
            <v>0</v>
          </cell>
          <cell r="FO306">
            <v>0</v>
          </cell>
          <cell r="FP306" t="e">
            <v>#DIV/0!</v>
          </cell>
          <cell r="FQ306">
            <v>0</v>
          </cell>
          <cell r="FR306">
            <v>0</v>
          </cell>
          <cell r="FS306" t="e">
            <v>#DIV/0!</v>
          </cell>
          <cell r="FT306">
            <v>0</v>
          </cell>
          <cell r="FU306">
            <v>0</v>
          </cell>
          <cell r="FV306" t="e">
            <v>#DIV/0!</v>
          </cell>
          <cell r="FW306">
            <v>0</v>
          </cell>
          <cell r="FX306">
            <v>0</v>
          </cell>
          <cell r="FY306" t="e">
            <v>#DIV/0!</v>
          </cell>
          <cell r="FZ306">
            <v>0</v>
          </cell>
          <cell r="GA306">
            <v>0</v>
          </cell>
          <cell r="GB306" t="e">
            <v>#DIV/0!</v>
          </cell>
          <cell r="GC306">
            <v>0</v>
          </cell>
          <cell r="GD306">
            <v>0</v>
          </cell>
          <cell r="GE306" t="e">
            <v>#DIV/0!</v>
          </cell>
          <cell r="GF306">
            <v>0</v>
          </cell>
          <cell r="GG306">
            <v>0</v>
          </cell>
          <cell r="GH306" t="e">
            <v>#DIV/0!</v>
          </cell>
          <cell r="GI306">
            <v>0</v>
          </cell>
          <cell r="GJ306">
            <v>0</v>
          </cell>
          <cell r="GK306" t="e">
            <v>#DIV/0!</v>
          </cell>
          <cell r="GL306">
            <v>0</v>
          </cell>
          <cell r="GM306">
            <v>0</v>
          </cell>
          <cell r="GN306" t="e">
            <v>#DIV/0!</v>
          </cell>
          <cell r="GO306">
            <v>0</v>
          </cell>
          <cell r="GP306">
            <v>0</v>
          </cell>
          <cell r="GQ306" t="e">
            <v>#DIV/0!</v>
          </cell>
          <cell r="GR306">
            <v>0</v>
          </cell>
          <cell r="GS306">
            <v>0</v>
          </cell>
          <cell r="GT306" t="e">
            <v>#DIV/0!</v>
          </cell>
          <cell r="GU306">
            <v>0</v>
          </cell>
          <cell r="GV306">
            <v>0</v>
          </cell>
          <cell r="GW306" t="e">
            <v>#DIV/0!</v>
          </cell>
          <cell r="GX306">
            <v>0</v>
          </cell>
          <cell r="GY306">
            <v>0</v>
          </cell>
          <cell r="GZ306" t="e">
            <v>#DIV/0!</v>
          </cell>
          <cell r="HA306">
            <v>0</v>
          </cell>
          <cell r="HB306">
            <v>0</v>
          </cell>
          <cell r="HC306" t="e">
            <v>#DIV/0!</v>
          </cell>
          <cell r="HD306">
            <v>0</v>
          </cell>
          <cell r="HE306">
            <v>0</v>
          </cell>
          <cell r="HF306" t="e">
            <v>#DIV/0!</v>
          </cell>
          <cell r="HG306">
            <v>0</v>
          </cell>
          <cell r="HH306">
            <v>0</v>
          </cell>
          <cell r="HI306" t="e">
            <v>#DIV/0!</v>
          </cell>
          <cell r="HJ306">
            <v>0</v>
          </cell>
          <cell r="HK306">
            <v>0</v>
          </cell>
          <cell r="HL306" t="e">
            <v>#DIV/0!</v>
          </cell>
          <cell r="HM306">
            <v>0</v>
          </cell>
          <cell r="HN306">
            <v>0</v>
          </cell>
          <cell r="HO306" t="e">
            <v>#DIV/0!</v>
          </cell>
          <cell r="HP306">
            <v>0</v>
          </cell>
          <cell r="HQ306">
            <v>0</v>
          </cell>
          <cell r="HR306" t="e">
            <v>#DIV/0!</v>
          </cell>
          <cell r="HS306">
            <v>0</v>
          </cell>
          <cell r="HT306">
            <v>0</v>
          </cell>
          <cell r="HU306" t="e">
            <v>#DIV/0!</v>
          </cell>
          <cell r="HV306">
            <v>0</v>
          </cell>
          <cell r="HW306">
            <v>0</v>
          </cell>
          <cell r="HX306" t="e">
            <v>#DIV/0!</v>
          </cell>
          <cell r="HY306">
            <v>0</v>
          </cell>
          <cell r="HZ306">
            <v>0</v>
          </cell>
          <cell r="IA306" t="e">
            <v>#DIV/0!</v>
          </cell>
          <cell r="IB306">
            <v>0</v>
          </cell>
          <cell r="IC306">
            <v>0</v>
          </cell>
          <cell r="ID306" t="e">
            <v>#DIV/0!</v>
          </cell>
          <cell r="IE306">
            <v>0</v>
          </cell>
          <cell r="IF306">
            <v>0</v>
          </cell>
          <cell r="IG306" t="e">
            <v>#DIV/0!</v>
          </cell>
          <cell r="IH306">
            <v>0</v>
          </cell>
          <cell r="II306">
            <v>0</v>
          </cell>
          <cell r="IJ306" t="e">
            <v>#DIV/0!</v>
          </cell>
          <cell r="IK306">
            <v>0</v>
          </cell>
          <cell r="IL306">
            <v>0</v>
          </cell>
          <cell r="IM306" t="e">
            <v>#DIV/0!</v>
          </cell>
          <cell r="IN306">
            <v>0</v>
          </cell>
          <cell r="IO306">
            <v>0</v>
          </cell>
          <cell r="IP306" t="e">
            <v>#DIV/0!</v>
          </cell>
          <cell r="IQ306">
            <v>0</v>
          </cell>
          <cell r="IR306">
            <v>0</v>
          </cell>
          <cell r="IS306" t="e">
            <v>#DIV/0!</v>
          </cell>
          <cell r="IT306">
            <v>0</v>
          </cell>
          <cell r="IU306">
            <v>0</v>
          </cell>
          <cell r="IV306" t="e">
            <v>#DIV/0!</v>
          </cell>
          <cell r="IW306">
            <v>0</v>
          </cell>
          <cell r="IX306">
            <v>0</v>
          </cell>
          <cell r="IY306" t="e">
            <v>#DIV/0!</v>
          </cell>
          <cell r="IZ306">
            <v>0</v>
          </cell>
          <cell r="JA306">
            <v>0</v>
          </cell>
          <cell r="JB306" t="e">
            <v>#DIV/0!</v>
          </cell>
          <cell r="JC306">
            <v>0</v>
          </cell>
          <cell r="JD306">
            <v>0</v>
          </cell>
          <cell r="JE306" t="e">
            <v>#DIV/0!</v>
          </cell>
          <cell r="JF306">
            <v>0</v>
          </cell>
          <cell r="JG306">
            <v>0</v>
          </cell>
          <cell r="JH306" t="e">
            <v>#DIV/0!</v>
          </cell>
          <cell r="JI306">
            <v>0</v>
          </cell>
          <cell r="JJ306">
            <v>0</v>
          </cell>
          <cell r="JK306" t="e">
            <v>#DIV/0!</v>
          </cell>
          <cell r="JL306">
            <v>0</v>
          </cell>
          <cell r="JM306">
            <v>0</v>
          </cell>
          <cell r="JN306" t="e">
            <v>#DIV/0!</v>
          </cell>
          <cell r="JO306">
            <v>0</v>
          </cell>
          <cell r="JP306">
            <v>0</v>
          </cell>
          <cell r="JQ306" t="e">
            <v>#DIV/0!</v>
          </cell>
          <cell r="JR306">
            <v>0</v>
          </cell>
          <cell r="JS306">
            <v>0</v>
          </cell>
          <cell r="JT306" t="e">
            <v>#DIV/0!</v>
          </cell>
          <cell r="JU306">
            <v>0</v>
          </cell>
          <cell r="JV306">
            <v>0</v>
          </cell>
          <cell r="JW306" t="e">
            <v>#DIV/0!</v>
          </cell>
          <cell r="JX306">
            <v>0</v>
          </cell>
          <cell r="JY306">
            <v>0</v>
          </cell>
          <cell r="JZ306" t="e">
            <v>#DIV/0!</v>
          </cell>
          <cell r="KA306">
            <v>0</v>
          </cell>
          <cell r="KB306">
            <v>0</v>
          </cell>
          <cell r="KC306" t="e">
            <v>#DIV/0!</v>
          </cell>
          <cell r="KD306">
            <v>0</v>
          </cell>
          <cell r="KE306">
            <v>0</v>
          </cell>
          <cell r="KF306" t="e">
            <v>#DIV/0!</v>
          </cell>
          <cell r="KG306">
            <v>0</v>
          </cell>
          <cell r="KH306">
            <v>0</v>
          </cell>
          <cell r="KI306" t="e">
            <v>#DIV/0!</v>
          </cell>
          <cell r="KJ306">
            <v>0</v>
          </cell>
          <cell r="KK306">
            <v>0</v>
          </cell>
          <cell r="KL306" t="e">
            <v>#DIV/0!</v>
          </cell>
          <cell r="KM306">
            <v>0</v>
          </cell>
          <cell r="KN306">
            <v>0</v>
          </cell>
          <cell r="KO306" t="e">
            <v>#DIV/0!</v>
          </cell>
          <cell r="KP306">
            <v>0</v>
          </cell>
          <cell r="KQ306">
            <v>0</v>
          </cell>
          <cell r="KR306" t="e">
            <v>#DIV/0!</v>
          </cell>
          <cell r="KS306">
            <v>0</v>
          </cell>
          <cell r="KT306">
            <v>0</v>
          </cell>
          <cell r="KU306" t="e">
            <v>#DIV/0!</v>
          </cell>
          <cell r="KV306">
            <v>0</v>
          </cell>
          <cell r="KW306">
            <v>0</v>
          </cell>
          <cell r="KX306" t="e">
            <v>#DIV/0!</v>
          </cell>
          <cell r="KY306">
            <v>0</v>
          </cell>
          <cell r="KZ306">
            <v>0</v>
          </cell>
          <cell r="LA306" t="e">
            <v>#DIV/0!</v>
          </cell>
          <cell r="LB306">
            <v>0</v>
          </cell>
          <cell r="LC306">
            <v>0</v>
          </cell>
          <cell r="LD306" t="e">
            <v>#DIV/0!</v>
          </cell>
          <cell r="LE306">
            <v>0</v>
          </cell>
          <cell r="LF306">
            <v>0</v>
          </cell>
          <cell r="LG306" t="e">
            <v>#DIV/0!</v>
          </cell>
          <cell r="LH306">
            <v>0</v>
          </cell>
          <cell r="LI306">
            <v>0</v>
          </cell>
          <cell r="LJ306" t="e">
            <v>#DIV/0!</v>
          </cell>
          <cell r="LK306">
            <v>0</v>
          </cell>
          <cell r="LL306">
            <v>0</v>
          </cell>
          <cell r="LM306" t="e">
            <v>#DIV/0!</v>
          </cell>
        </row>
        <row r="307">
          <cell r="D307">
            <v>42992</v>
          </cell>
          <cell r="E307">
            <v>0</v>
          </cell>
          <cell r="F307">
            <v>0</v>
          </cell>
          <cell r="G307" t="e">
            <v>#DIV/0!</v>
          </cell>
          <cell r="H307">
            <v>0</v>
          </cell>
          <cell r="I307">
            <v>0</v>
          </cell>
          <cell r="J307" t="e">
            <v>#DIV/0!</v>
          </cell>
          <cell r="K307">
            <v>0</v>
          </cell>
          <cell r="L307">
            <v>0</v>
          </cell>
          <cell r="M307" t="e">
            <v>#DIV/0!</v>
          </cell>
          <cell r="N307">
            <v>0</v>
          </cell>
          <cell r="O307">
            <v>0</v>
          </cell>
          <cell r="P307" t="e">
            <v>#DIV/0!</v>
          </cell>
          <cell r="Q307">
            <v>0</v>
          </cell>
          <cell r="R307">
            <v>0</v>
          </cell>
          <cell r="S307" t="e">
            <v>#DIV/0!</v>
          </cell>
          <cell r="T307">
            <v>0</v>
          </cell>
          <cell r="U307">
            <v>0</v>
          </cell>
          <cell r="V307" t="e">
            <v>#DIV/0!</v>
          </cell>
          <cell r="W307">
            <v>0</v>
          </cell>
          <cell r="X307">
            <v>0</v>
          </cell>
          <cell r="Y307" t="e">
            <v>#DIV/0!</v>
          </cell>
          <cell r="Z307">
            <v>0</v>
          </cell>
          <cell r="AA307">
            <v>0</v>
          </cell>
          <cell r="AB307" t="e">
            <v>#DIV/0!</v>
          </cell>
          <cell r="AC307">
            <v>0</v>
          </cell>
          <cell r="AD307">
            <v>0</v>
          </cell>
          <cell r="AE307" t="e">
            <v>#DIV/0!</v>
          </cell>
          <cell r="AF307">
            <v>0</v>
          </cell>
          <cell r="AG307">
            <v>0</v>
          </cell>
          <cell r="AH307" t="e">
            <v>#DIV/0!</v>
          </cell>
          <cell r="AI307">
            <v>0</v>
          </cell>
          <cell r="AJ307">
            <v>0</v>
          </cell>
          <cell r="AK307" t="e">
            <v>#DIV/0!</v>
          </cell>
          <cell r="AL307">
            <v>0</v>
          </cell>
          <cell r="AM307">
            <v>0</v>
          </cell>
          <cell r="AN307" t="e">
            <v>#DIV/0!</v>
          </cell>
          <cell r="AO307">
            <v>0</v>
          </cell>
          <cell r="AP307">
            <v>0</v>
          </cell>
          <cell r="AQ307" t="e">
            <v>#DIV/0!</v>
          </cell>
          <cell r="AR307">
            <v>0</v>
          </cell>
          <cell r="AS307">
            <v>0</v>
          </cell>
          <cell r="AT307" t="e">
            <v>#DIV/0!</v>
          </cell>
          <cell r="AU307">
            <v>0</v>
          </cell>
          <cell r="AV307">
            <v>0</v>
          </cell>
          <cell r="AW307" t="e">
            <v>#DIV/0!</v>
          </cell>
          <cell r="AX307">
            <v>0</v>
          </cell>
          <cell r="AY307">
            <v>0</v>
          </cell>
          <cell r="AZ307" t="e">
            <v>#DIV/0!</v>
          </cell>
          <cell r="BA307">
            <v>0</v>
          </cell>
          <cell r="BB307">
            <v>0</v>
          </cell>
          <cell r="BC307" t="e">
            <v>#DIV/0!</v>
          </cell>
          <cell r="BD307">
            <v>0</v>
          </cell>
          <cell r="BE307">
            <v>0</v>
          </cell>
          <cell r="BF307" t="e">
            <v>#DIV/0!</v>
          </cell>
          <cell r="BG307">
            <v>0</v>
          </cell>
          <cell r="BH307">
            <v>0</v>
          </cell>
          <cell r="BI307" t="e">
            <v>#DIV/0!</v>
          </cell>
          <cell r="BJ307">
            <v>0</v>
          </cell>
          <cell r="BK307">
            <v>0</v>
          </cell>
          <cell r="BL307" t="e">
            <v>#DIV/0!</v>
          </cell>
          <cell r="BM307">
            <v>0</v>
          </cell>
          <cell r="BN307">
            <v>0</v>
          </cell>
          <cell r="BO307" t="e">
            <v>#DIV/0!</v>
          </cell>
          <cell r="BP307">
            <v>0</v>
          </cell>
          <cell r="BQ307">
            <v>0</v>
          </cell>
          <cell r="BR307" t="e">
            <v>#DIV/0!</v>
          </cell>
          <cell r="BS307">
            <v>0</v>
          </cell>
          <cell r="BT307">
            <v>0</v>
          </cell>
          <cell r="BU307" t="e">
            <v>#DIV/0!</v>
          </cell>
          <cell r="BV307">
            <v>0</v>
          </cell>
          <cell r="BW307">
            <v>0</v>
          </cell>
          <cell r="BX307" t="e">
            <v>#DIV/0!</v>
          </cell>
          <cell r="BY307">
            <v>0</v>
          </cell>
          <cell r="BZ307">
            <v>0</v>
          </cell>
          <cell r="CA307" t="e">
            <v>#DIV/0!</v>
          </cell>
          <cell r="CB307">
            <v>0</v>
          </cell>
          <cell r="CC307">
            <v>0</v>
          </cell>
          <cell r="CD307" t="e">
            <v>#DIV/0!</v>
          </cell>
          <cell r="CE307">
            <v>0</v>
          </cell>
          <cell r="CF307">
            <v>0</v>
          </cell>
          <cell r="CG307" t="e">
            <v>#DIV/0!</v>
          </cell>
          <cell r="CH307">
            <v>0</v>
          </cell>
          <cell r="CI307">
            <v>0</v>
          </cell>
          <cell r="CJ307" t="e">
            <v>#DIV/0!</v>
          </cell>
          <cell r="CK307">
            <v>0</v>
          </cell>
          <cell r="CL307">
            <v>0</v>
          </cell>
          <cell r="CM307" t="e">
            <v>#DIV/0!</v>
          </cell>
          <cell r="CN307">
            <v>0</v>
          </cell>
          <cell r="CO307">
            <v>0</v>
          </cell>
          <cell r="CP307" t="e">
            <v>#DIV/0!</v>
          </cell>
          <cell r="CQ307">
            <v>0</v>
          </cell>
          <cell r="CR307">
            <v>0</v>
          </cell>
          <cell r="CS307" t="e">
            <v>#DIV/0!</v>
          </cell>
          <cell r="CT307">
            <v>0</v>
          </cell>
          <cell r="CU307">
            <v>0</v>
          </cell>
          <cell r="CV307" t="e">
            <v>#DIV/0!</v>
          </cell>
          <cell r="CW307">
            <v>0</v>
          </cell>
          <cell r="CX307">
            <v>0</v>
          </cell>
          <cell r="CY307" t="e">
            <v>#DIV/0!</v>
          </cell>
          <cell r="CZ307">
            <v>0</v>
          </cell>
          <cell r="DA307">
            <v>0</v>
          </cell>
          <cell r="DB307" t="e">
            <v>#DIV/0!</v>
          </cell>
          <cell r="DC307">
            <v>0</v>
          </cell>
          <cell r="DD307">
            <v>0</v>
          </cell>
          <cell r="DE307" t="e">
            <v>#DIV/0!</v>
          </cell>
          <cell r="DF307">
            <v>0</v>
          </cell>
          <cell r="DG307">
            <v>0</v>
          </cell>
          <cell r="DH307" t="e">
            <v>#DIV/0!</v>
          </cell>
          <cell r="DI307">
            <v>0</v>
          </cell>
          <cell r="DJ307">
            <v>0</v>
          </cell>
          <cell r="DK307" t="e">
            <v>#DIV/0!</v>
          </cell>
          <cell r="DL307">
            <v>0</v>
          </cell>
          <cell r="DM307">
            <v>0</v>
          </cell>
          <cell r="DN307" t="e">
            <v>#DIV/0!</v>
          </cell>
          <cell r="DO307">
            <v>0</v>
          </cell>
          <cell r="DP307">
            <v>0</v>
          </cell>
          <cell r="DQ307" t="e">
            <v>#DIV/0!</v>
          </cell>
          <cell r="DR307">
            <v>0</v>
          </cell>
          <cell r="DS307">
            <v>0</v>
          </cell>
          <cell r="DT307" t="e">
            <v>#DIV/0!</v>
          </cell>
          <cell r="DU307">
            <v>0</v>
          </cell>
          <cell r="DV307">
            <v>0</v>
          </cell>
          <cell r="DW307" t="e">
            <v>#DIV/0!</v>
          </cell>
          <cell r="DX307">
            <v>0</v>
          </cell>
          <cell r="DY307">
            <v>0</v>
          </cell>
          <cell r="DZ307" t="e">
            <v>#DIV/0!</v>
          </cell>
          <cell r="EA307">
            <v>0</v>
          </cell>
          <cell r="EB307">
            <v>0</v>
          </cell>
          <cell r="EC307" t="e">
            <v>#DIV/0!</v>
          </cell>
          <cell r="ED307">
            <v>0</v>
          </cell>
          <cell r="EE307">
            <v>0</v>
          </cell>
          <cell r="EF307" t="e">
            <v>#DIV/0!</v>
          </cell>
          <cell r="EG307">
            <v>0</v>
          </cell>
          <cell r="EH307">
            <v>0</v>
          </cell>
          <cell r="EI307" t="e">
            <v>#DIV/0!</v>
          </cell>
          <cell r="EJ307">
            <v>0</v>
          </cell>
          <cell r="EK307">
            <v>0</v>
          </cell>
          <cell r="EL307" t="e">
            <v>#DIV/0!</v>
          </cell>
          <cell r="EM307">
            <v>0</v>
          </cell>
          <cell r="EN307">
            <v>0</v>
          </cell>
          <cell r="EO307" t="e">
            <v>#DIV/0!</v>
          </cell>
          <cell r="EP307">
            <v>0</v>
          </cell>
          <cell r="EQ307">
            <v>0</v>
          </cell>
          <cell r="ER307" t="e">
            <v>#DIV/0!</v>
          </cell>
          <cell r="ES307">
            <v>0</v>
          </cell>
          <cell r="ET307">
            <v>0</v>
          </cell>
          <cell r="EU307" t="e">
            <v>#DIV/0!</v>
          </cell>
          <cell r="EV307">
            <v>0</v>
          </cell>
          <cell r="EW307">
            <v>0</v>
          </cell>
          <cell r="EX307" t="e">
            <v>#DIV/0!</v>
          </cell>
          <cell r="EY307">
            <v>0</v>
          </cell>
          <cell r="EZ307">
            <v>0</v>
          </cell>
          <cell r="FA307" t="e">
            <v>#DIV/0!</v>
          </cell>
          <cell r="FB307">
            <v>0</v>
          </cell>
          <cell r="FC307">
            <v>0</v>
          </cell>
          <cell r="FD307" t="e">
            <v>#DIV/0!</v>
          </cell>
          <cell r="FE307">
            <v>0</v>
          </cell>
          <cell r="FF307">
            <v>0</v>
          </cell>
          <cell r="FG307" t="e">
            <v>#DIV/0!</v>
          </cell>
          <cell r="FH307">
            <v>0</v>
          </cell>
          <cell r="FI307">
            <v>0</v>
          </cell>
          <cell r="FJ307" t="e">
            <v>#DIV/0!</v>
          </cell>
          <cell r="FK307">
            <v>0</v>
          </cell>
          <cell r="FL307">
            <v>0</v>
          </cell>
          <cell r="FM307" t="e">
            <v>#DIV/0!</v>
          </cell>
          <cell r="FN307">
            <v>0</v>
          </cell>
          <cell r="FO307">
            <v>0</v>
          </cell>
          <cell r="FP307" t="e">
            <v>#DIV/0!</v>
          </cell>
          <cell r="FQ307">
            <v>0</v>
          </cell>
          <cell r="FR307">
            <v>0</v>
          </cell>
          <cell r="FS307" t="e">
            <v>#DIV/0!</v>
          </cell>
          <cell r="FT307">
            <v>0</v>
          </cell>
          <cell r="FU307">
            <v>0</v>
          </cell>
          <cell r="FV307" t="e">
            <v>#DIV/0!</v>
          </cell>
          <cell r="FW307">
            <v>0</v>
          </cell>
          <cell r="FX307">
            <v>0</v>
          </cell>
          <cell r="FY307" t="e">
            <v>#DIV/0!</v>
          </cell>
          <cell r="FZ307">
            <v>0</v>
          </cell>
          <cell r="GA307">
            <v>0</v>
          </cell>
          <cell r="GB307" t="e">
            <v>#DIV/0!</v>
          </cell>
          <cell r="GC307">
            <v>0</v>
          </cell>
          <cell r="GD307">
            <v>0</v>
          </cell>
          <cell r="GE307" t="e">
            <v>#DIV/0!</v>
          </cell>
          <cell r="GF307">
            <v>0</v>
          </cell>
          <cell r="GG307">
            <v>0</v>
          </cell>
          <cell r="GH307" t="e">
            <v>#DIV/0!</v>
          </cell>
          <cell r="GI307">
            <v>0</v>
          </cell>
          <cell r="GJ307">
            <v>0</v>
          </cell>
          <cell r="GK307" t="e">
            <v>#DIV/0!</v>
          </cell>
          <cell r="GL307">
            <v>0</v>
          </cell>
          <cell r="GM307">
            <v>0</v>
          </cell>
          <cell r="GN307" t="e">
            <v>#DIV/0!</v>
          </cell>
          <cell r="GO307">
            <v>0</v>
          </cell>
          <cell r="GP307">
            <v>0</v>
          </cell>
          <cell r="GQ307" t="e">
            <v>#DIV/0!</v>
          </cell>
          <cell r="GR307">
            <v>0</v>
          </cell>
          <cell r="GS307">
            <v>0</v>
          </cell>
          <cell r="GT307" t="e">
            <v>#DIV/0!</v>
          </cell>
          <cell r="GU307">
            <v>0</v>
          </cell>
          <cell r="GV307">
            <v>0</v>
          </cell>
          <cell r="GW307" t="e">
            <v>#DIV/0!</v>
          </cell>
          <cell r="GX307">
            <v>0</v>
          </cell>
          <cell r="GY307">
            <v>0</v>
          </cell>
          <cell r="GZ307" t="e">
            <v>#DIV/0!</v>
          </cell>
          <cell r="HA307">
            <v>0</v>
          </cell>
          <cell r="HB307">
            <v>0</v>
          </cell>
          <cell r="HC307" t="e">
            <v>#DIV/0!</v>
          </cell>
          <cell r="HD307">
            <v>0</v>
          </cell>
          <cell r="HE307">
            <v>0</v>
          </cell>
          <cell r="HF307" t="e">
            <v>#DIV/0!</v>
          </cell>
          <cell r="HG307">
            <v>0</v>
          </cell>
          <cell r="HH307">
            <v>0</v>
          </cell>
          <cell r="HI307" t="e">
            <v>#DIV/0!</v>
          </cell>
          <cell r="HJ307">
            <v>0</v>
          </cell>
          <cell r="HK307">
            <v>0</v>
          </cell>
          <cell r="HL307" t="e">
            <v>#DIV/0!</v>
          </cell>
          <cell r="HM307">
            <v>0</v>
          </cell>
          <cell r="HN307">
            <v>0</v>
          </cell>
          <cell r="HO307" t="e">
            <v>#DIV/0!</v>
          </cell>
          <cell r="HP307">
            <v>0</v>
          </cell>
          <cell r="HQ307">
            <v>0</v>
          </cell>
          <cell r="HR307" t="e">
            <v>#DIV/0!</v>
          </cell>
          <cell r="HS307">
            <v>0</v>
          </cell>
          <cell r="HT307">
            <v>0</v>
          </cell>
          <cell r="HU307" t="e">
            <v>#DIV/0!</v>
          </cell>
          <cell r="HV307">
            <v>0</v>
          </cell>
          <cell r="HW307">
            <v>0</v>
          </cell>
          <cell r="HX307" t="e">
            <v>#DIV/0!</v>
          </cell>
          <cell r="HY307">
            <v>0</v>
          </cell>
          <cell r="HZ307">
            <v>0</v>
          </cell>
          <cell r="IA307" t="e">
            <v>#DIV/0!</v>
          </cell>
          <cell r="IB307">
            <v>0</v>
          </cell>
          <cell r="IC307">
            <v>0</v>
          </cell>
          <cell r="ID307" t="e">
            <v>#DIV/0!</v>
          </cell>
          <cell r="IE307">
            <v>0</v>
          </cell>
          <cell r="IF307">
            <v>0</v>
          </cell>
          <cell r="IG307" t="e">
            <v>#DIV/0!</v>
          </cell>
          <cell r="IH307">
            <v>0</v>
          </cell>
          <cell r="II307">
            <v>0</v>
          </cell>
          <cell r="IJ307" t="e">
            <v>#DIV/0!</v>
          </cell>
          <cell r="IK307">
            <v>0</v>
          </cell>
          <cell r="IL307">
            <v>0</v>
          </cell>
          <cell r="IM307" t="e">
            <v>#DIV/0!</v>
          </cell>
          <cell r="IN307">
            <v>0</v>
          </cell>
          <cell r="IO307">
            <v>0</v>
          </cell>
          <cell r="IP307" t="e">
            <v>#DIV/0!</v>
          </cell>
          <cell r="IQ307">
            <v>0</v>
          </cell>
          <cell r="IR307">
            <v>0</v>
          </cell>
          <cell r="IS307" t="e">
            <v>#DIV/0!</v>
          </cell>
          <cell r="IT307">
            <v>0</v>
          </cell>
          <cell r="IU307">
            <v>0</v>
          </cell>
          <cell r="IV307" t="e">
            <v>#DIV/0!</v>
          </cell>
          <cell r="IW307">
            <v>0</v>
          </cell>
          <cell r="IX307">
            <v>0</v>
          </cell>
          <cell r="IY307" t="e">
            <v>#DIV/0!</v>
          </cell>
          <cell r="IZ307">
            <v>0</v>
          </cell>
          <cell r="JA307">
            <v>0</v>
          </cell>
          <cell r="JB307" t="e">
            <v>#DIV/0!</v>
          </cell>
          <cell r="JC307">
            <v>0</v>
          </cell>
          <cell r="JD307">
            <v>0</v>
          </cell>
          <cell r="JE307" t="e">
            <v>#DIV/0!</v>
          </cell>
          <cell r="JF307">
            <v>0</v>
          </cell>
          <cell r="JG307">
            <v>0</v>
          </cell>
          <cell r="JH307" t="e">
            <v>#DIV/0!</v>
          </cell>
          <cell r="JI307">
            <v>0</v>
          </cell>
          <cell r="JJ307">
            <v>0</v>
          </cell>
          <cell r="JK307" t="e">
            <v>#DIV/0!</v>
          </cell>
          <cell r="JL307">
            <v>0</v>
          </cell>
          <cell r="JM307">
            <v>0</v>
          </cell>
          <cell r="JN307" t="e">
            <v>#DIV/0!</v>
          </cell>
          <cell r="JO307">
            <v>0</v>
          </cell>
          <cell r="JP307">
            <v>0</v>
          </cell>
          <cell r="JQ307" t="e">
            <v>#DIV/0!</v>
          </cell>
          <cell r="JR307">
            <v>0</v>
          </cell>
          <cell r="JS307">
            <v>0</v>
          </cell>
          <cell r="JT307" t="e">
            <v>#DIV/0!</v>
          </cell>
          <cell r="JU307">
            <v>0</v>
          </cell>
          <cell r="JV307">
            <v>0</v>
          </cell>
          <cell r="JW307" t="e">
            <v>#DIV/0!</v>
          </cell>
          <cell r="JX307">
            <v>0</v>
          </cell>
          <cell r="JY307">
            <v>0</v>
          </cell>
          <cell r="JZ307" t="e">
            <v>#DIV/0!</v>
          </cell>
          <cell r="KA307">
            <v>0</v>
          </cell>
          <cell r="KB307">
            <v>0</v>
          </cell>
          <cell r="KC307" t="e">
            <v>#DIV/0!</v>
          </cell>
          <cell r="KD307">
            <v>0</v>
          </cell>
          <cell r="KE307">
            <v>0</v>
          </cell>
          <cell r="KF307" t="e">
            <v>#DIV/0!</v>
          </cell>
          <cell r="KG307">
            <v>0</v>
          </cell>
          <cell r="KH307">
            <v>0</v>
          </cell>
          <cell r="KI307" t="e">
            <v>#DIV/0!</v>
          </cell>
          <cell r="KJ307">
            <v>0</v>
          </cell>
          <cell r="KK307">
            <v>0</v>
          </cell>
          <cell r="KL307" t="e">
            <v>#DIV/0!</v>
          </cell>
          <cell r="KM307">
            <v>0</v>
          </cell>
          <cell r="KN307">
            <v>0</v>
          </cell>
          <cell r="KO307" t="e">
            <v>#DIV/0!</v>
          </cell>
          <cell r="KP307">
            <v>0</v>
          </cell>
          <cell r="KQ307">
            <v>0</v>
          </cell>
          <cell r="KR307" t="e">
            <v>#DIV/0!</v>
          </cell>
          <cell r="KS307">
            <v>0</v>
          </cell>
          <cell r="KT307">
            <v>0</v>
          </cell>
          <cell r="KU307" t="e">
            <v>#DIV/0!</v>
          </cell>
          <cell r="KV307">
            <v>0</v>
          </cell>
          <cell r="KW307">
            <v>0</v>
          </cell>
          <cell r="KX307" t="e">
            <v>#DIV/0!</v>
          </cell>
          <cell r="KY307">
            <v>0</v>
          </cell>
          <cell r="KZ307">
            <v>0</v>
          </cell>
          <cell r="LA307" t="e">
            <v>#DIV/0!</v>
          </cell>
          <cell r="LB307">
            <v>0</v>
          </cell>
          <cell r="LC307">
            <v>0</v>
          </cell>
          <cell r="LD307" t="e">
            <v>#DIV/0!</v>
          </cell>
          <cell r="LE307">
            <v>0</v>
          </cell>
          <cell r="LF307">
            <v>0</v>
          </cell>
          <cell r="LG307" t="e">
            <v>#DIV/0!</v>
          </cell>
          <cell r="LH307">
            <v>0</v>
          </cell>
          <cell r="LI307">
            <v>0</v>
          </cell>
          <cell r="LJ307" t="e">
            <v>#DIV/0!</v>
          </cell>
          <cell r="LK307">
            <v>0</v>
          </cell>
          <cell r="LL307">
            <v>0</v>
          </cell>
          <cell r="LM307" t="e">
            <v>#DIV/0!</v>
          </cell>
        </row>
        <row r="308">
          <cell r="D308">
            <v>42993</v>
          </cell>
          <cell r="E308">
            <v>0</v>
          </cell>
          <cell r="F308">
            <v>0</v>
          </cell>
          <cell r="G308" t="e">
            <v>#DIV/0!</v>
          </cell>
          <cell r="H308">
            <v>0</v>
          </cell>
          <cell r="I308">
            <v>0</v>
          </cell>
          <cell r="J308" t="e">
            <v>#DIV/0!</v>
          </cell>
          <cell r="K308">
            <v>0</v>
          </cell>
          <cell r="L308">
            <v>0</v>
          </cell>
          <cell r="M308" t="e">
            <v>#DIV/0!</v>
          </cell>
          <cell r="N308">
            <v>0</v>
          </cell>
          <cell r="O308">
            <v>0</v>
          </cell>
          <cell r="P308" t="e">
            <v>#DIV/0!</v>
          </cell>
          <cell r="Q308">
            <v>0</v>
          </cell>
          <cell r="R308">
            <v>0</v>
          </cell>
          <cell r="S308" t="e">
            <v>#DIV/0!</v>
          </cell>
          <cell r="T308">
            <v>0</v>
          </cell>
          <cell r="U308">
            <v>0</v>
          </cell>
          <cell r="V308" t="e">
            <v>#DIV/0!</v>
          </cell>
          <cell r="W308">
            <v>0</v>
          </cell>
          <cell r="X308">
            <v>0</v>
          </cell>
          <cell r="Y308" t="e">
            <v>#DIV/0!</v>
          </cell>
          <cell r="Z308">
            <v>0</v>
          </cell>
          <cell r="AA308">
            <v>0</v>
          </cell>
          <cell r="AB308" t="e">
            <v>#DIV/0!</v>
          </cell>
          <cell r="AC308">
            <v>0</v>
          </cell>
          <cell r="AD308">
            <v>0</v>
          </cell>
          <cell r="AE308" t="e">
            <v>#DIV/0!</v>
          </cell>
          <cell r="AF308">
            <v>0</v>
          </cell>
          <cell r="AG308">
            <v>0</v>
          </cell>
          <cell r="AH308" t="e">
            <v>#DIV/0!</v>
          </cell>
          <cell r="AI308">
            <v>0</v>
          </cell>
          <cell r="AJ308">
            <v>0</v>
          </cell>
          <cell r="AK308" t="e">
            <v>#DIV/0!</v>
          </cell>
          <cell r="AL308">
            <v>0</v>
          </cell>
          <cell r="AM308">
            <v>0</v>
          </cell>
          <cell r="AN308" t="e">
            <v>#DIV/0!</v>
          </cell>
          <cell r="AO308">
            <v>0</v>
          </cell>
          <cell r="AP308">
            <v>0</v>
          </cell>
          <cell r="AQ308" t="e">
            <v>#DIV/0!</v>
          </cell>
          <cell r="AR308">
            <v>0</v>
          </cell>
          <cell r="AS308">
            <v>0</v>
          </cell>
          <cell r="AT308" t="e">
            <v>#DIV/0!</v>
          </cell>
          <cell r="AU308">
            <v>0</v>
          </cell>
          <cell r="AV308">
            <v>0</v>
          </cell>
          <cell r="AW308" t="e">
            <v>#DIV/0!</v>
          </cell>
          <cell r="AX308">
            <v>0</v>
          </cell>
          <cell r="AY308">
            <v>0</v>
          </cell>
          <cell r="AZ308" t="e">
            <v>#DIV/0!</v>
          </cell>
          <cell r="BA308">
            <v>0</v>
          </cell>
          <cell r="BB308">
            <v>0</v>
          </cell>
          <cell r="BC308" t="e">
            <v>#DIV/0!</v>
          </cell>
          <cell r="BD308">
            <v>0</v>
          </cell>
          <cell r="BE308">
            <v>0</v>
          </cell>
          <cell r="BF308" t="e">
            <v>#DIV/0!</v>
          </cell>
          <cell r="BG308">
            <v>0</v>
          </cell>
          <cell r="BH308">
            <v>0</v>
          </cell>
          <cell r="BI308" t="e">
            <v>#DIV/0!</v>
          </cell>
          <cell r="BJ308">
            <v>0</v>
          </cell>
          <cell r="BK308">
            <v>0</v>
          </cell>
          <cell r="BL308" t="e">
            <v>#DIV/0!</v>
          </cell>
          <cell r="BM308">
            <v>0</v>
          </cell>
          <cell r="BN308">
            <v>0</v>
          </cell>
          <cell r="BO308" t="e">
            <v>#DIV/0!</v>
          </cell>
          <cell r="BP308">
            <v>0</v>
          </cell>
          <cell r="BQ308">
            <v>0</v>
          </cell>
          <cell r="BR308" t="e">
            <v>#DIV/0!</v>
          </cell>
          <cell r="BS308">
            <v>0</v>
          </cell>
          <cell r="BT308">
            <v>0</v>
          </cell>
          <cell r="BU308" t="e">
            <v>#DIV/0!</v>
          </cell>
          <cell r="BV308">
            <v>0</v>
          </cell>
          <cell r="BW308">
            <v>0</v>
          </cell>
          <cell r="BX308" t="e">
            <v>#DIV/0!</v>
          </cell>
          <cell r="BY308">
            <v>0</v>
          </cell>
          <cell r="BZ308">
            <v>0</v>
          </cell>
          <cell r="CA308" t="e">
            <v>#DIV/0!</v>
          </cell>
          <cell r="CB308">
            <v>0</v>
          </cell>
          <cell r="CC308">
            <v>0</v>
          </cell>
          <cell r="CD308" t="e">
            <v>#DIV/0!</v>
          </cell>
          <cell r="CE308">
            <v>0</v>
          </cell>
          <cell r="CF308">
            <v>0</v>
          </cell>
          <cell r="CG308" t="e">
            <v>#DIV/0!</v>
          </cell>
          <cell r="CH308">
            <v>0</v>
          </cell>
          <cell r="CI308">
            <v>0</v>
          </cell>
          <cell r="CJ308" t="e">
            <v>#DIV/0!</v>
          </cell>
          <cell r="CK308">
            <v>0</v>
          </cell>
          <cell r="CL308">
            <v>0</v>
          </cell>
          <cell r="CM308" t="e">
            <v>#DIV/0!</v>
          </cell>
          <cell r="CN308">
            <v>0</v>
          </cell>
          <cell r="CO308">
            <v>0</v>
          </cell>
          <cell r="CP308" t="e">
            <v>#DIV/0!</v>
          </cell>
          <cell r="CQ308">
            <v>0</v>
          </cell>
          <cell r="CR308">
            <v>0</v>
          </cell>
          <cell r="CS308" t="e">
            <v>#DIV/0!</v>
          </cell>
          <cell r="CT308">
            <v>0</v>
          </cell>
          <cell r="CU308">
            <v>0</v>
          </cell>
          <cell r="CV308" t="e">
            <v>#DIV/0!</v>
          </cell>
          <cell r="CW308">
            <v>0</v>
          </cell>
          <cell r="CX308">
            <v>0</v>
          </cell>
          <cell r="CY308" t="e">
            <v>#DIV/0!</v>
          </cell>
          <cell r="CZ308">
            <v>0</v>
          </cell>
          <cell r="DA308">
            <v>0</v>
          </cell>
          <cell r="DB308" t="e">
            <v>#DIV/0!</v>
          </cell>
          <cell r="DC308">
            <v>0</v>
          </cell>
          <cell r="DD308">
            <v>0</v>
          </cell>
          <cell r="DE308" t="e">
            <v>#DIV/0!</v>
          </cell>
          <cell r="DF308">
            <v>0</v>
          </cell>
          <cell r="DG308">
            <v>0</v>
          </cell>
          <cell r="DH308" t="e">
            <v>#DIV/0!</v>
          </cell>
          <cell r="DI308">
            <v>0</v>
          </cell>
          <cell r="DJ308">
            <v>0</v>
          </cell>
          <cell r="DK308" t="e">
            <v>#DIV/0!</v>
          </cell>
          <cell r="DL308">
            <v>0</v>
          </cell>
          <cell r="DM308">
            <v>0</v>
          </cell>
          <cell r="DN308" t="e">
            <v>#DIV/0!</v>
          </cell>
          <cell r="DO308">
            <v>0</v>
          </cell>
          <cell r="DP308">
            <v>0</v>
          </cell>
          <cell r="DQ308" t="e">
            <v>#DIV/0!</v>
          </cell>
          <cell r="DR308">
            <v>0</v>
          </cell>
          <cell r="DS308">
            <v>0</v>
          </cell>
          <cell r="DT308" t="e">
            <v>#DIV/0!</v>
          </cell>
          <cell r="DU308">
            <v>0</v>
          </cell>
          <cell r="DV308">
            <v>0</v>
          </cell>
          <cell r="DW308" t="e">
            <v>#DIV/0!</v>
          </cell>
          <cell r="DX308">
            <v>0</v>
          </cell>
          <cell r="DY308">
            <v>0</v>
          </cell>
          <cell r="DZ308" t="e">
            <v>#DIV/0!</v>
          </cell>
          <cell r="EA308">
            <v>0</v>
          </cell>
          <cell r="EB308">
            <v>0</v>
          </cell>
          <cell r="EC308" t="e">
            <v>#DIV/0!</v>
          </cell>
          <cell r="ED308">
            <v>0</v>
          </cell>
          <cell r="EE308">
            <v>0</v>
          </cell>
          <cell r="EF308" t="e">
            <v>#DIV/0!</v>
          </cell>
          <cell r="EG308">
            <v>0</v>
          </cell>
          <cell r="EH308">
            <v>0</v>
          </cell>
          <cell r="EI308" t="e">
            <v>#DIV/0!</v>
          </cell>
          <cell r="EJ308">
            <v>0</v>
          </cell>
          <cell r="EK308">
            <v>0</v>
          </cell>
          <cell r="EL308" t="e">
            <v>#DIV/0!</v>
          </cell>
          <cell r="EM308">
            <v>0</v>
          </cell>
          <cell r="EN308">
            <v>0</v>
          </cell>
          <cell r="EO308" t="e">
            <v>#DIV/0!</v>
          </cell>
          <cell r="EP308">
            <v>0</v>
          </cell>
          <cell r="EQ308">
            <v>0</v>
          </cell>
          <cell r="ER308" t="e">
            <v>#DIV/0!</v>
          </cell>
          <cell r="ES308">
            <v>0</v>
          </cell>
          <cell r="ET308">
            <v>0</v>
          </cell>
          <cell r="EU308" t="e">
            <v>#DIV/0!</v>
          </cell>
          <cell r="EV308">
            <v>0</v>
          </cell>
          <cell r="EW308">
            <v>0</v>
          </cell>
          <cell r="EX308" t="e">
            <v>#DIV/0!</v>
          </cell>
          <cell r="EY308">
            <v>0</v>
          </cell>
          <cell r="EZ308">
            <v>0</v>
          </cell>
          <cell r="FA308" t="e">
            <v>#DIV/0!</v>
          </cell>
          <cell r="FB308">
            <v>0</v>
          </cell>
          <cell r="FC308">
            <v>0</v>
          </cell>
          <cell r="FD308" t="e">
            <v>#DIV/0!</v>
          </cell>
          <cell r="FE308">
            <v>0</v>
          </cell>
          <cell r="FF308">
            <v>0</v>
          </cell>
          <cell r="FG308" t="e">
            <v>#DIV/0!</v>
          </cell>
          <cell r="FH308">
            <v>0</v>
          </cell>
          <cell r="FI308">
            <v>0</v>
          </cell>
          <cell r="FJ308" t="e">
            <v>#DIV/0!</v>
          </cell>
          <cell r="FK308">
            <v>0</v>
          </cell>
          <cell r="FL308">
            <v>0</v>
          </cell>
          <cell r="FM308" t="e">
            <v>#DIV/0!</v>
          </cell>
          <cell r="FN308">
            <v>0</v>
          </cell>
          <cell r="FO308">
            <v>0</v>
          </cell>
          <cell r="FP308" t="e">
            <v>#DIV/0!</v>
          </cell>
          <cell r="FQ308">
            <v>0</v>
          </cell>
          <cell r="FR308">
            <v>0</v>
          </cell>
          <cell r="FS308" t="e">
            <v>#DIV/0!</v>
          </cell>
          <cell r="FT308">
            <v>0</v>
          </cell>
          <cell r="FU308">
            <v>0</v>
          </cell>
          <cell r="FV308" t="e">
            <v>#DIV/0!</v>
          </cell>
          <cell r="FW308">
            <v>0</v>
          </cell>
          <cell r="FX308">
            <v>0</v>
          </cell>
          <cell r="FY308" t="e">
            <v>#DIV/0!</v>
          </cell>
          <cell r="FZ308">
            <v>0</v>
          </cell>
          <cell r="GA308">
            <v>0</v>
          </cell>
          <cell r="GB308" t="e">
            <v>#DIV/0!</v>
          </cell>
          <cell r="GC308">
            <v>0</v>
          </cell>
          <cell r="GD308">
            <v>0</v>
          </cell>
          <cell r="GE308" t="e">
            <v>#DIV/0!</v>
          </cell>
          <cell r="GF308">
            <v>0</v>
          </cell>
          <cell r="GG308">
            <v>0</v>
          </cell>
          <cell r="GH308" t="e">
            <v>#DIV/0!</v>
          </cell>
          <cell r="GI308">
            <v>0</v>
          </cell>
          <cell r="GJ308">
            <v>0</v>
          </cell>
          <cell r="GK308" t="e">
            <v>#DIV/0!</v>
          </cell>
          <cell r="GL308">
            <v>0</v>
          </cell>
          <cell r="GM308">
            <v>0</v>
          </cell>
          <cell r="GN308" t="e">
            <v>#DIV/0!</v>
          </cell>
          <cell r="GO308">
            <v>0</v>
          </cell>
          <cell r="GP308">
            <v>0</v>
          </cell>
          <cell r="GQ308" t="e">
            <v>#DIV/0!</v>
          </cell>
          <cell r="GR308">
            <v>0</v>
          </cell>
          <cell r="GS308">
            <v>0</v>
          </cell>
          <cell r="GT308" t="e">
            <v>#DIV/0!</v>
          </cell>
          <cell r="GU308">
            <v>0</v>
          </cell>
          <cell r="GV308">
            <v>0</v>
          </cell>
          <cell r="GW308" t="e">
            <v>#DIV/0!</v>
          </cell>
          <cell r="GX308">
            <v>0</v>
          </cell>
          <cell r="GY308">
            <v>0</v>
          </cell>
          <cell r="GZ308" t="e">
            <v>#DIV/0!</v>
          </cell>
          <cell r="HA308">
            <v>0</v>
          </cell>
          <cell r="HB308">
            <v>0</v>
          </cell>
          <cell r="HC308" t="e">
            <v>#DIV/0!</v>
          </cell>
          <cell r="HD308">
            <v>0</v>
          </cell>
          <cell r="HE308">
            <v>0</v>
          </cell>
          <cell r="HF308" t="e">
            <v>#DIV/0!</v>
          </cell>
          <cell r="HG308">
            <v>0</v>
          </cell>
          <cell r="HH308">
            <v>0</v>
          </cell>
          <cell r="HI308" t="e">
            <v>#DIV/0!</v>
          </cell>
          <cell r="HJ308">
            <v>0</v>
          </cell>
          <cell r="HK308">
            <v>0</v>
          </cell>
          <cell r="HL308" t="e">
            <v>#DIV/0!</v>
          </cell>
          <cell r="HM308">
            <v>0</v>
          </cell>
          <cell r="HN308">
            <v>0</v>
          </cell>
          <cell r="HO308" t="e">
            <v>#DIV/0!</v>
          </cell>
          <cell r="HP308">
            <v>0</v>
          </cell>
          <cell r="HQ308">
            <v>0</v>
          </cell>
          <cell r="HR308" t="e">
            <v>#DIV/0!</v>
          </cell>
          <cell r="HS308">
            <v>0</v>
          </cell>
          <cell r="HT308">
            <v>0</v>
          </cell>
          <cell r="HU308" t="e">
            <v>#DIV/0!</v>
          </cell>
          <cell r="HV308">
            <v>0</v>
          </cell>
          <cell r="HW308">
            <v>0</v>
          </cell>
          <cell r="HX308" t="e">
            <v>#DIV/0!</v>
          </cell>
          <cell r="HY308">
            <v>0</v>
          </cell>
          <cell r="HZ308">
            <v>0</v>
          </cell>
          <cell r="IA308" t="e">
            <v>#DIV/0!</v>
          </cell>
          <cell r="IB308">
            <v>0</v>
          </cell>
          <cell r="IC308">
            <v>0</v>
          </cell>
          <cell r="ID308" t="e">
            <v>#DIV/0!</v>
          </cell>
          <cell r="IE308">
            <v>0</v>
          </cell>
          <cell r="IF308">
            <v>0</v>
          </cell>
          <cell r="IG308" t="e">
            <v>#DIV/0!</v>
          </cell>
          <cell r="IH308">
            <v>0</v>
          </cell>
          <cell r="II308">
            <v>0</v>
          </cell>
          <cell r="IJ308" t="e">
            <v>#DIV/0!</v>
          </cell>
          <cell r="IK308">
            <v>0</v>
          </cell>
          <cell r="IL308">
            <v>0</v>
          </cell>
          <cell r="IM308" t="e">
            <v>#DIV/0!</v>
          </cell>
          <cell r="IN308">
            <v>0</v>
          </cell>
          <cell r="IO308">
            <v>0</v>
          </cell>
          <cell r="IP308" t="e">
            <v>#DIV/0!</v>
          </cell>
          <cell r="IQ308">
            <v>0</v>
          </cell>
          <cell r="IR308">
            <v>0</v>
          </cell>
          <cell r="IS308" t="e">
            <v>#DIV/0!</v>
          </cell>
          <cell r="IT308">
            <v>0</v>
          </cell>
          <cell r="IU308">
            <v>0</v>
          </cell>
          <cell r="IV308" t="e">
            <v>#DIV/0!</v>
          </cell>
          <cell r="IW308">
            <v>0</v>
          </cell>
          <cell r="IX308">
            <v>0</v>
          </cell>
          <cell r="IY308" t="e">
            <v>#DIV/0!</v>
          </cell>
          <cell r="IZ308">
            <v>0</v>
          </cell>
          <cell r="JA308">
            <v>0</v>
          </cell>
          <cell r="JB308" t="e">
            <v>#DIV/0!</v>
          </cell>
          <cell r="JC308">
            <v>0</v>
          </cell>
          <cell r="JD308">
            <v>0</v>
          </cell>
          <cell r="JE308" t="e">
            <v>#DIV/0!</v>
          </cell>
          <cell r="JF308">
            <v>0</v>
          </cell>
          <cell r="JG308">
            <v>0</v>
          </cell>
          <cell r="JH308" t="e">
            <v>#DIV/0!</v>
          </cell>
          <cell r="JI308">
            <v>0</v>
          </cell>
          <cell r="JJ308">
            <v>0</v>
          </cell>
          <cell r="JK308" t="e">
            <v>#DIV/0!</v>
          </cell>
          <cell r="JL308">
            <v>0</v>
          </cell>
          <cell r="JM308">
            <v>0</v>
          </cell>
          <cell r="JN308" t="e">
            <v>#DIV/0!</v>
          </cell>
          <cell r="JO308">
            <v>0</v>
          </cell>
          <cell r="JP308">
            <v>0</v>
          </cell>
          <cell r="JQ308" t="e">
            <v>#DIV/0!</v>
          </cell>
          <cell r="JR308">
            <v>0</v>
          </cell>
          <cell r="JS308">
            <v>0</v>
          </cell>
          <cell r="JT308" t="e">
            <v>#DIV/0!</v>
          </cell>
          <cell r="JU308">
            <v>0</v>
          </cell>
          <cell r="JV308">
            <v>0</v>
          </cell>
          <cell r="JW308" t="e">
            <v>#DIV/0!</v>
          </cell>
          <cell r="JX308">
            <v>0</v>
          </cell>
          <cell r="JY308">
            <v>0</v>
          </cell>
          <cell r="JZ308" t="e">
            <v>#DIV/0!</v>
          </cell>
          <cell r="KA308">
            <v>0</v>
          </cell>
          <cell r="KB308">
            <v>0</v>
          </cell>
          <cell r="KC308" t="e">
            <v>#DIV/0!</v>
          </cell>
          <cell r="KD308">
            <v>0</v>
          </cell>
          <cell r="KE308">
            <v>0</v>
          </cell>
          <cell r="KF308" t="e">
            <v>#DIV/0!</v>
          </cell>
          <cell r="KG308">
            <v>0</v>
          </cell>
          <cell r="KH308">
            <v>0</v>
          </cell>
          <cell r="KI308" t="e">
            <v>#DIV/0!</v>
          </cell>
          <cell r="KJ308">
            <v>0</v>
          </cell>
          <cell r="KK308">
            <v>0</v>
          </cell>
          <cell r="KL308" t="e">
            <v>#DIV/0!</v>
          </cell>
          <cell r="KM308">
            <v>0</v>
          </cell>
          <cell r="KN308">
            <v>0</v>
          </cell>
          <cell r="KO308" t="e">
            <v>#DIV/0!</v>
          </cell>
          <cell r="KP308">
            <v>0</v>
          </cell>
          <cell r="KQ308">
            <v>0</v>
          </cell>
          <cell r="KR308" t="e">
            <v>#DIV/0!</v>
          </cell>
          <cell r="KS308">
            <v>0</v>
          </cell>
          <cell r="KT308">
            <v>0</v>
          </cell>
          <cell r="KU308" t="e">
            <v>#DIV/0!</v>
          </cell>
          <cell r="KV308">
            <v>0</v>
          </cell>
          <cell r="KW308">
            <v>0</v>
          </cell>
          <cell r="KX308" t="e">
            <v>#DIV/0!</v>
          </cell>
          <cell r="KY308">
            <v>0</v>
          </cell>
          <cell r="KZ308">
            <v>0</v>
          </cell>
          <cell r="LA308" t="e">
            <v>#DIV/0!</v>
          </cell>
          <cell r="LB308">
            <v>0</v>
          </cell>
          <cell r="LC308">
            <v>0</v>
          </cell>
          <cell r="LD308" t="e">
            <v>#DIV/0!</v>
          </cell>
          <cell r="LE308">
            <v>0</v>
          </cell>
          <cell r="LF308">
            <v>0</v>
          </cell>
          <cell r="LG308" t="e">
            <v>#DIV/0!</v>
          </cell>
          <cell r="LH308">
            <v>0</v>
          </cell>
          <cell r="LI308">
            <v>0</v>
          </cell>
          <cell r="LJ308" t="e">
            <v>#DIV/0!</v>
          </cell>
          <cell r="LK308">
            <v>0</v>
          </cell>
          <cell r="LL308">
            <v>0</v>
          </cell>
          <cell r="LM308" t="e">
            <v>#DIV/0!</v>
          </cell>
        </row>
        <row r="309">
          <cell r="D309">
            <v>42994</v>
          </cell>
          <cell r="E309">
            <v>0</v>
          </cell>
          <cell r="F309">
            <v>0</v>
          </cell>
          <cell r="G309" t="e">
            <v>#DIV/0!</v>
          </cell>
          <cell r="H309">
            <v>0</v>
          </cell>
          <cell r="I309">
            <v>0</v>
          </cell>
          <cell r="J309" t="e">
            <v>#DIV/0!</v>
          </cell>
          <cell r="K309">
            <v>0</v>
          </cell>
          <cell r="L309">
            <v>0</v>
          </cell>
          <cell r="M309" t="e">
            <v>#DIV/0!</v>
          </cell>
          <cell r="N309">
            <v>0</v>
          </cell>
          <cell r="O309">
            <v>0</v>
          </cell>
          <cell r="P309" t="e">
            <v>#DIV/0!</v>
          </cell>
          <cell r="Q309">
            <v>0</v>
          </cell>
          <cell r="R309">
            <v>0</v>
          </cell>
          <cell r="S309" t="e">
            <v>#DIV/0!</v>
          </cell>
          <cell r="T309">
            <v>0</v>
          </cell>
          <cell r="U309">
            <v>0</v>
          </cell>
          <cell r="V309" t="e">
            <v>#DIV/0!</v>
          </cell>
          <cell r="W309">
            <v>0</v>
          </cell>
          <cell r="X309">
            <v>0</v>
          </cell>
          <cell r="Y309" t="e">
            <v>#DIV/0!</v>
          </cell>
          <cell r="Z309">
            <v>0</v>
          </cell>
          <cell r="AA309">
            <v>0</v>
          </cell>
          <cell r="AB309" t="e">
            <v>#DIV/0!</v>
          </cell>
          <cell r="AC309">
            <v>0</v>
          </cell>
          <cell r="AD309">
            <v>0</v>
          </cell>
          <cell r="AE309" t="e">
            <v>#DIV/0!</v>
          </cell>
          <cell r="AF309">
            <v>0</v>
          </cell>
          <cell r="AG309">
            <v>0</v>
          </cell>
          <cell r="AH309" t="e">
            <v>#DIV/0!</v>
          </cell>
          <cell r="AI309">
            <v>0</v>
          </cell>
          <cell r="AJ309">
            <v>0</v>
          </cell>
          <cell r="AK309" t="e">
            <v>#DIV/0!</v>
          </cell>
          <cell r="AL309">
            <v>0</v>
          </cell>
          <cell r="AM309">
            <v>0</v>
          </cell>
          <cell r="AN309" t="e">
            <v>#DIV/0!</v>
          </cell>
          <cell r="AO309">
            <v>0</v>
          </cell>
          <cell r="AP309">
            <v>0</v>
          </cell>
          <cell r="AQ309" t="e">
            <v>#DIV/0!</v>
          </cell>
          <cell r="AR309">
            <v>0</v>
          </cell>
          <cell r="AS309">
            <v>0</v>
          </cell>
          <cell r="AT309" t="e">
            <v>#DIV/0!</v>
          </cell>
          <cell r="AU309">
            <v>0</v>
          </cell>
          <cell r="AV309">
            <v>0</v>
          </cell>
          <cell r="AW309" t="e">
            <v>#DIV/0!</v>
          </cell>
          <cell r="AX309">
            <v>0</v>
          </cell>
          <cell r="AY309">
            <v>0</v>
          </cell>
          <cell r="AZ309" t="e">
            <v>#DIV/0!</v>
          </cell>
          <cell r="BA309">
            <v>0</v>
          </cell>
          <cell r="BB309">
            <v>0</v>
          </cell>
          <cell r="BC309" t="e">
            <v>#DIV/0!</v>
          </cell>
          <cell r="BD309">
            <v>0</v>
          </cell>
          <cell r="BE309">
            <v>0</v>
          </cell>
          <cell r="BF309" t="e">
            <v>#DIV/0!</v>
          </cell>
          <cell r="BG309">
            <v>0</v>
          </cell>
          <cell r="BH309">
            <v>0</v>
          </cell>
          <cell r="BI309" t="e">
            <v>#DIV/0!</v>
          </cell>
          <cell r="BJ309">
            <v>0</v>
          </cell>
          <cell r="BK309">
            <v>0</v>
          </cell>
          <cell r="BL309" t="e">
            <v>#DIV/0!</v>
          </cell>
          <cell r="BM309">
            <v>0</v>
          </cell>
          <cell r="BN309">
            <v>0</v>
          </cell>
          <cell r="BO309" t="e">
            <v>#DIV/0!</v>
          </cell>
          <cell r="BP309">
            <v>0</v>
          </cell>
          <cell r="BQ309">
            <v>0</v>
          </cell>
          <cell r="BR309" t="e">
            <v>#DIV/0!</v>
          </cell>
          <cell r="BS309">
            <v>0</v>
          </cell>
          <cell r="BT309">
            <v>0</v>
          </cell>
          <cell r="BU309" t="e">
            <v>#DIV/0!</v>
          </cell>
          <cell r="BV309">
            <v>0</v>
          </cell>
          <cell r="BW309">
            <v>0</v>
          </cell>
          <cell r="BX309" t="e">
            <v>#DIV/0!</v>
          </cell>
          <cell r="BY309">
            <v>0</v>
          </cell>
          <cell r="BZ309">
            <v>0</v>
          </cell>
          <cell r="CA309" t="e">
            <v>#DIV/0!</v>
          </cell>
          <cell r="CB309">
            <v>0</v>
          </cell>
          <cell r="CC309">
            <v>0</v>
          </cell>
          <cell r="CD309" t="e">
            <v>#DIV/0!</v>
          </cell>
          <cell r="CE309">
            <v>0</v>
          </cell>
          <cell r="CF309">
            <v>0</v>
          </cell>
          <cell r="CG309" t="e">
            <v>#DIV/0!</v>
          </cell>
          <cell r="CH309">
            <v>0</v>
          </cell>
          <cell r="CI309">
            <v>0</v>
          </cell>
          <cell r="CJ309" t="e">
            <v>#DIV/0!</v>
          </cell>
          <cell r="CK309">
            <v>0</v>
          </cell>
          <cell r="CL309">
            <v>0</v>
          </cell>
          <cell r="CM309" t="e">
            <v>#DIV/0!</v>
          </cell>
          <cell r="CN309">
            <v>0</v>
          </cell>
          <cell r="CO309">
            <v>0</v>
          </cell>
          <cell r="CP309" t="e">
            <v>#DIV/0!</v>
          </cell>
          <cell r="CQ309">
            <v>0</v>
          </cell>
          <cell r="CR309">
            <v>0</v>
          </cell>
          <cell r="CS309" t="e">
            <v>#DIV/0!</v>
          </cell>
          <cell r="CT309">
            <v>0</v>
          </cell>
          <cell r="CU309">
            <v>0</v>
          </cell>
          <cell r="CV309" t="e">
            <v>#DIV/0!</v>
          </cell>
          <cell r="CW309">
            <v>0</v>
          </cell>
          <cell r="CX309">
            <v>0</v>
          </cell>
          <cell r="CY309" t="e">
            <v>#DIV/0!</v>
          </cell>
          <cell r="CZ309">
            <v>0</v>
          </cell>
          <cell r="DA309">
            <v>0</v>
          </cell>
          <cell r="DB309" t="e">
            <v>#DIV/0!</v>
          </cell>
          <cell r="DC309">
            <v>0</v>
          </cell>
          <cell r="DD309">
            <v>0</v>
          </cell>
          <cell r="DE309" t="e">
            <v>#DIV/0!</v>
          </cell>
          <cell r="DF309">
            <v>0</v>
          </cell>
          <cell r="DG309">
            <v>0</v>
          </cell>
          <cell r="DH309" t="e">
            <v>#DIV/0!</v>
          </cell>
          <cell r="DI309">
            <v>0</v>
          </cell>
          <cell r="DJ309">
            <v>0</v>
          </cell>
          <cell r="DK309" t="e">
            <v>#DIV/0!</v>
          </cell>
          <cell r="DL309">
            <v>0</v>
          </cell>
          <cell r="DM309">
            <v>0</v>
          </cell>
          <cell r="DN309" t="e">
            <v>#DIV/0!</v>
          </cell>
          <cell r="DO309">
            <v>0</v>
          </cell>
          <cell r="DP309">
            <v>0</v>
          </cell>
          <cell r="DQ309" t="e">
            <v>#DIV/0!</v>
          </cell>
          <cell r="DR309">
            <v>0</v>
          </cell>
          <cell r="DS309">
            <v>0</v>
          </cell>
          <cell r="DT309" t="e">
            <v>#DIV/0!</v>
          </cell>
          <cell r="DU309">
            <v>0</v>
          </cell>
          <cell r="DV309">
            <v>0</v>
          </cell>
          <cell r="DW309" t="e">
            <v>#DIV/0!</v>
          </cell>
          <cell r="DX309">
            <v>0</v>
          </cell>
          <cell r="DY309">
            <v>0</v>
          </cell>
          <cell r="DZ309" t="e">
            <v>#DIV/0!</v>
          </cell>
          <cell r="EA309">
            <v>0</v>
          </cell>
          <cell r="EB309">
            <v>0</v>
          </cell>
          <cell r="EC309" t="e">
            <v>#DIV/0!</v>
          </cell>
          <cell r="ED309">
            <v>0</v>
          </cell>
          <cell r="EE309">
            <v>0</v>
          </cell>
          <cell r="EF309" t="e">
            <v>#DIV/0!</v>
          </cell>
          <cell r="EG309">
            <v>0</v>
          </cell>
          <cell r="EH309">
            <v>0</v>
          </cell>
          <cell r="EI309" t="e">
            <v>#DIV/0!</v>
          </cell>
          <cell r="EJ309">
            <v>0</v>
          </cell>
          <cell r="EK309">
            <v>0</v>
          </cell>
          <cell r="EL309" t="e">
            <v>#DIV/0!</v>
          </cell>
          <cell r="EM309">
            <v>0</v>
          </cell>
          <cell r="EN309">
            <v>0</v>
          </cell>
          <cell r="EO309" t="e">
            <v>#DIV/0!</v>
          </cell>
          <cell r="EP309">
            <v>0</v>
          </cell>
          <cell r="EQ309">
            <v>0</v>
          </cell>
          <cell r="ER309" t="e">
            <v>#DIV/0!</v>
          </cell>
          <cell r="ES309">
            <v>0</v>
          </cell>
          <cell r="ET309">
            <v>0</v>
          </cell>
          <cell r="EU309" t="e">
            <v>#DIV/0!</v>
          </cell>
          <cell r="EV309">
            <v>0</v>
          </cell>
          <cell r="EW309">
            <v>0</v>
          </cell>
          <cell r="EX309" t="e">
            <v>#DIV/0!</v>
          </cell>
          <cell r="EY309">
            <v>0</v>
          </cell>
          <cell r="EZ309">
            <v>0</v>
          </cell>
          <cell r="FA309" t="e">
            <v>#DIV/0!</v>
          </cell>
          <cell r="FB309">
            <v>0</v>
          </cell>
          <cell r="FC309">
            <v>0</v>
          </cell>
          <cell r="FD309" t="e">
            <v>#DIV/0!</v>
          </cell>
          <cell r="FE309">
            <v>0</v>
          </cell>
          <cell r="FF309">
            <v>0</v>
          </cell>
          <cell r="FG309" t="e">
            <v>#DIV/0!</v>
          </cell>
          <cell r="FH309">
            <v>0</v>
          </cell>
          <cell r="FI309">
            <v>0</v>
          </cell>
          <cell r="FJ309" t="e">
            <v>#DIV/0!</v>
          </cell>
          <cell r="FK309">
            <v>0</v>
          </cell>
          <cell r="FL309">
            <v>0</v>
          </cell>
          <cell r="FM309" t="e">
            <v>#DIV/0!</v>
          </cell>
          <cell r="FN309">
            <v>0</v>
          </cell>
          <cell r="FO309">
            <v>0</v>
          </cell>
          <cell r="FP309" t="e">
            <v>#DIV/0!</v>
          </cell>
          <cell r="FQ309">
            <v>0</v>
          </cell>
          <cell r="FR309">
            <v>0</v>
          </cell>
          <cell r="FS309" t="e">
            <v>#DIV/0!</v>
          </cell>
          <cell r="FT309">
            <v>0</v>
          </cell>
          <cell r="FU309">
            <v>0</v>
          </cell>
          <cell r="FV309" t="e">
            <v>#DIV/0!</v>
          </cell>
          <cell r="FW309">
            <v>0</v>
          </cell>
          <cell r="FX309">
            <v>0</v>
          </cell>
          <cell r="FY309" t="e">
            <v>#DIV/0!</v>
          </cell>
          <cell r="FZ309">
            <v>0</v>
          </cell>
          <cell r="GA309">
            <v>0</v>
          </cell>
          <cell r="GB309" t="e">
            <v>#DIV/0!</v>
          </cell>
          <cell r="GC309">
            <v>0</v>
          </cell>
          <cell r="GD309">
            <v>0</v>
          </cell>
          <cell r="GE309" t="e">
            <v>#DIV/0!</v>
          </cell>
          <cell r="GF309">
            <v>0</v>
          </cell>
          <cell r="GG309">
            <v>0</v>
          </cell>
          <cell r="GH309" t="e">
            <v>#DIV/0!</v>
          </cell>
          <cell r="GI309">
            <v>0</v>
          </cell>
          <cell r="GJ309">
            <v>0</v>
          </cell>
          <cell r="GK309" t="e">
            <v>#DIV/0!</v>
          </cell>
          <cell r="GL309">
            <v>0</v>
          </cell>
          <cell r="GM309">
            <v>0</v>
          </cell>
          <cell r="GN309" t="e">
            <v>#DIV/0!</v>
          </cell>
          <cell r="GO309">
            <v>0</v>
          </cell>
          <cell r="GP309">
            <v>0</v>
          </cell>
          <cell r="GQ309" t="e">
            <v>#DIV/0!</v>
          </cell>
          <cell r="GR309">
            <v>0</v>
          </cell>
          <cell r="GS309">
            <v>0</v>
          </cell>
          <cell r="GT309" t="e">
            <v>#DIV/0!</v>
          </cell>
          <cell r="GU309">
            <v>0</v>
          </cell>
          <cell r="GV309">
            <v>0</v>
          </cell>
          <cell r="GW309" t="e">
            <v>#DIV/0!</v>
          </cell>
          <cell r="GX309">
            <v>0</v>
          </cell>
          <cell r="GY309">
            <v>0</v>
          </cell>
          <cell r="GZ309" t="e">
            <v>#DIV/0!</v>
          </cell>
          <cell r="HA309">
            <v>0</v>
          </cell>
          <cell r="HB309">
            <v>0</v>
          </cell>
          <cell r="HC309" t="e">
            <v>#DIV/0!</v>
          </cell>
          <cell r="HD309">
            <v>0</v>
          </cell>
          <cell r="HE309">
            <v>0</v>
          </cell>
          <cell r="HF309" t="e">
            <v>#DIV/0!</v>
          </cell>
          <cell r="HG309">
            <v>0</v>
          </cell>
          <cell r="HH309">
            <v>0</v>
          </cell>
          <cell r="HI309" t="e">
            <v>#DIV/0!</v>
          </cell>
          <cell r="HJ309">
            <v>0</v>
          </cell>
          <cell r="HK309">
            <v>0</v>
          </cell>
          <cell r="HL309" t="e">
            <v>#DIV/0!</v>
          </cell>
          <cell r="HM309">
            <v>0</v>
          </cell>
          <cell r="HN309">
            <v>0</v>
          </cell>
          <cell r="HO309" t="e">
            <v>#DIV/0!</v>
          </cell>
          <cell r="HP309">
            <v>0</v>
          </cell>
          <cell r="HQ309">
            <v>0</v>
          </cell>
          <cell r="HR309" t="e">
            <v>#DIV/0!</v>
          </cell>
          <cell r="HS309">
            <v>0</v>
          </cell>
          <cell r="HT309">
            <v>0</v>
          </cell>
          <cell r="HU309" t="e">
            <v>#DIV/0!</v>
          </cell>
          <cell r="HV309">
            <v>0</v>
          </cell>
          <cell r="HW309">
            <v>0</v>
          </cell>
          <cell r="HX309" t="e">
            <v>#DIV/0!</v>
          </cell>
          <cell r="HY309">
            <v>0</v>
          </cell>
          <cell r="HZ309">
            <v>0</v>
          </cell>
          <cell r="IA309" t="e">
            <v>#DIV/0!</v>
          </cell>
          <cell r="IB309">
            <v>0</v>
          </cell>
          <cell r="IC309">
            <v>0</v>
          </cell>
          <cell r="ID309" t="e">
            <v>#DIV/0!</v>
          </cell>
          <cell r="IE309">
            <v>0</v>
          </cell>
          <cell r="IF309">
            <v>0</v>
          </cell>
          <cell r="IG309" t="e">
            <v>#DIV/0!</v>
          </cell>
          <cell r="IH309">
            <v>0</v>
          </cell>
          <cell r="II309">
            <v>0</v>
          </cell>
          <cell r="IJ309" t="e">
            <v>#DIV/0!</v>
          </cell>
          <cell r="IK309">
            <v>0</v>
          </cell>
          <cell r="IL309">
            <v>0</v>
          </cell>
          <cell r="IM309" t="e">
            <v>#DIV/0!</v>
          </cell>
          <cell r="IN309">
            <v>0</v>
          </cell>
          <cell r="IO309">
            <v>0</v>
          </cell>
          <cell r="IP309" t="e">
            <v>#DIV/0!</v>
          </cell>
          <cell r="IQ309">
            <v>0</v>
          </cell>
          <cell r="IR309">
            <v>0</v>
          </cell>
          <cell r="IS309" t="e">
            <v>#DIV/0!</v>
          </cell>
          <cell r="IT309">
            <v>0</v>
          </cell>
          <cell r="IU309">
            <v>0</v>
          </cell>
          <cell r="IV309" t="e">
            <v>#DIV/0!</v>
          </cell>
          <cell r="IW309">
            <v>0</v>
          </cell>
          <cell r="IX309">
            <v>0</v>
          </cell>
          <cell r="IY309" t="e">
            <v>#DIV/0!</v>
          </cell>
          <cell r="IZ309">
            <v>0</v>
          </cell>
          <cell r="JA309">
            <v>0</v>
          </cell>
          <cell r="JB309" t="e">
            <v>#DIV/0!</v>
          </cell>
          <cell r="JC309">
            <v>0</v>
          </cell>
          <cell r="JD309">
            <v>0</v>
          </cell>
          <cell r="JE309" t="e">
            <v>#DIV/0!</v>
          </cell>
          <cell r="JF309">
            <v>0</v>
          </cell>
          <cell r="JG309">
            <v>0</v>
          </cell>
          <cell r="JH309" t="e">
            <v>#DIV/0!</v>
          </cell>
          <cell r="JI309">
            <v>0</v>
          </cell>
          <cell r="JJ309">
            <v>0</v>
          </cell>
          <cell r="JK309" t="e">
            <v>#DIV/0!</v>
          </cell>
          <cell r="JL309">
            <v>0</v>
          </cell>
          <cell r="JM309">
            <v>0</v>
          </cell>
          <cell r="JN309" t="e">
            <v>#DIV/0!</v>
          </cell>
          <cell r="JO309">
            <v>0</v>
          </cell>
          <cell r="JP309">
            <v>0</v>
          </cell>
          <cell r="JQ309" t="e">
            <v>#DIV/0!</v>
          </cell>
          <cell r="JR309">
            <v>0</v>
          </cell>
          <cell r="JS309">
            <v>0</v>
          </cell>
          <cell r="JT309" t="e">
            <v>#DIV/0!</v>
          </cell>
          <cell r="JU309">
            <v>0</v>
          </cell>
          <cell r="JV309">
            <v>0</v>
          </cell>
          <cell r="JW309" t="e">
            <v>#DIV/0!</v>
          </cell>
          <cell r="JX309">
            <v>0</v>
          </cell>
          <cell r="JY309">
            <v>0</v>
          </cell>
          <cell r="JZ309" t="e">
            <v>#DIV/0!</v>
          </cell>
          <cell r="KA309">
            <v>0</v>
          </cell>
          <cell r="KB309">
            <v>0</v>
          </cell>
          <cell r="KC309" t="e">
            <v>#DIV/0!</v>
          </cell>
          <cell r="KD309">
            <v>0</v>
          </cell>
          <cell r="KE309">
            <v>0</v>
          </cell>
          <cell r="KF309" t="e">
            <v>#DIV/0!</v>
          </cell>
          <cell r="KG309">
            <v>0</v>
          </cell>
          <cell r="KH309">
            <v>0</v>
          </cell>
          <cell r="KI309" t="e">
            <v>#DIV/0!</v>
          </cell>
          <cell r="KJ309">
            <v>0</v>
          </cell>
          <cell r="KK309">
            <v>0</v>
          </cell>
          <cell r="KL309" t="e">
            <v>#DIV/0!</v>
          </cell>
          <cell r="KM309">
            <v>0</v>
          </cell>
          <cell r="KN309">
            <v>0</v>
          </cell>
          <cell r="KO309" t="e">
            <v>#DIV/0!</v>
          </cell>
          <cell r="KP309">
            <v>0</v>
          </cell>
          <cell r="KQ309">
            <v>0</v>
          </cell>
          <cell r="KR309" t="e">
            <v>#DIV/0!</v>
          </cell>
          <cell r="KS309">
            <v>0</v>
          </cell>
          <cell r="KT309">
            <v>0</v>
          </cell>
          <cell r="KU309" t="e">
            <v>#DIV/0!</v>
          </cell>
          <cell r="KV309">
            <v>0</v>
          </cell>
          <cell r="KW309">
            <v>0</v>
          </cell>
          <cell r="KX309" t="e">
            <v>#DIV/0!</v>
          </cell>
          <cell r="KY309">
            <v>0</v>
          </cell>
          <cell r="KZ309">
            <v>0</v>
          </cell>
          <cell r="LA309" t="e">
            <v>#DIV/0!</v>
          </cell>
          <cell r="LB309">
            <v>0</v>
          </cell>
          <cell r="LC309">
            <v>0</v>
          </cell>
          <cell r="LD309" t="e">
            <v>#DIV/0!</v>
          </cell>
          <cell r="LE309">
            <v>0</v>
          </cell>
          <cell r="LF309">
            <v>0</v>
          </cell>
          <cell r="LG309" t="e">
            <v>#DIV/0!</v>
          </cell>
          <cell r="LH309">
            <v>0</v>
          </cell>
          <cell r="LI309">
            <v>0</v>
          </cell>
          <cell r="LJ309" t="e">
            <v>#DIV/0!</v>
          </cell>
          <cell r="LK309">
            <v>0</v>
          </cell>
          <cell r="LL309">
            <v>0</v>
          </cell>
          <cell r="LM309" t="e">
            <v>#DIV/0!</v>
          </cell>
        </row>
        <row r="310">
          <cell r="D310" t="str">
            <v>WW37</v>
          </cell>
          <cell r="E310">
            <v>0</v>
          </cell>
          <cell r="F310">
            <v>0</v>
          </cell>
          <cell r="G310" t="e">
            <v>#DIV/0!</v>
          </cell>
          <cell r="H310">
            <v>0</v>
          </cell>
          <cell r="I310">
            <v>0</v>
          </cell>
          <cell r="J310" t="e">
            <v>#DIV/0!</v>
          </cell>
          <cell r="K310">
            <v>0</v>
          </cell>
          <cell r="L310">
            <v>0</v>
          </cell>
          <cell r="M310" t="e">
            <v>#DIV/0!</v>
          </cell>
          <cell r="N310">
            <v>0</v>
          </cell>
          <cell r="O310">
            <v>0</v>
          </cell>
          <cell r="P310" t="e">
            <v>#DIV/0!</v>
          </cell>
          <cell r="Q310">
            <v>0</v>
          </cell>
          <cell r="R310">
            <v>0</v>
          </cell>
          <cell r="S310" t="e">
            <v>#DIV/0!</v>
          </cell>
          <cell r="T310">
            <v>0</v>
          </cell>
          <cell r="U310">
            <v>0</v>
          </cell>
          <cell r="V310" t="e">
            <v>#DIV/0!</v>
          </cell>
          <cell r="W310">
            <v>0</v>
          </cell>
          <cell r="X310">
            <v>0</v>
          </cell>
          <cell r="Y310" t="e">
            <v>#DIV/0!</v>
          </cell>
          <cell r="Z310">
            <v>0</v>
          </cell>
          <cell r="AA310">
            <v>0</v>
          </cell>
          <cell r="AB310" t="e">
            <v>#DIV/0!</v>
          </cell>
          <cell r="AC310">
            <v>0</v>
          </cell>
          <cell r="AD310">
            <v>0</v>
          </cell>
          <cell r="AE310" t="e">
            <v>#DIV/0!</v>
          </cell>
          <cell r="AF310">
            <v>0</v>
          </cell>
          <cell r="AG310">
            <v>0</v>
          </cell>
          <cell r="AH310" t="e">
            <v>#DIV/0!</v>
          </cell>
          <cell r="AI310">
            <v>0</v>
          </cell>
          <cell r="AJ310">
            <v>0</v>
          </cell>
          <cell r="AK310" t="e">
            <v>#DIV/0!</v>
          </cell>
          <cell r="AL310">
            <v>0</v>
          </cell>
          <cell r="AM310">
            <v>0</v>
          </cell>
          <cell r="AN310" t="e">
            <v>#DIV/0!</v>
          </cell>
          <cell r="AO310">
            <v>0</v>
          </cell>
          <cell r="AP310">
            <v>0</v>
          </cell>
          <cell r="AQ310" t="e">
            <v>#DIV/0!</v>
          </cell>
          <cell r="AR310">
            <v>0</v>
          </cell>
          <cell r="AS310">
            <v>0</v>
          </cell>
          <cell r="AT310" t="e">
            <v>#DIV/0!</v>
          </cell>
          <cell r="AU310">
            <v>0</v>
          </cell>
          <cell r="AV310">
            <v>0</v>
          </cell>
          <cell r="AW310" t="e">
            <v>#DIV/0!</v>
          </cell>
          <cell r="AX310">
            <v>0</v>
          </cell>
          <cell r="AY310">
            <v>0</v>
          </cell>
          <cell r="AZ310" t="e">
            <v>#DIV/0!</v>
          </cell>
          <cell r="BA310">
            <v>0</v>
          </cell>
          <cell r="BB310">
            <v>0</v>
          </cell>
          <cell r="BC310" t="e">
            <v>#DIV/0!</v>
          </cell>
          <cell r="BD310">
            <v>0</v>
          </cell>
          <cell r="BE310">
            <v>0</v>
          </cell>
          <cell r="BF310" t="e">
            <v>#DIV/0!</v>
          </cell>
          <cell r="BG310">
            <v>0</v>
          </cell>
          <cell r="BH310">
            <v>0</v>
          </cell>
          <cell r="BI310" t="e">
            <v>#DIV/0!</v>
          </cell>
          <cell r="BJ310">
            <v>0</v>
          </cell>
          <cell r="BK310">
            <v>0</v>
          </cell>
          <cell r="BL310" t="e">
            <v>#DIV/0!</v>
          </cell>
          <cell r="BM310">
            <v>0</v>
          </cell>
          <cell r="BN310">
            <v>0</v>
          </cell>
          <cell r="BO310" t="e">
            <v>#DIV/0!</v>
          </cell>
          <cell r="BP310">
            <v>0</v>
          </cell>
          <cell r="BQ310">
            <v>0</v>
          </cell>
          <cell r="BR310" t="e">
            <v>#DIV/0!</v>
          </cell>
          <cell r="BS310">
            <v>0</v>
          </cell>
          <cell r="BT310">
            <v>0</v>
          </cell>
          <cell r="BU310" t="e">
            <v>#DIV/0!</v>
          </cell>
          <cell r="BV310">
            <v>0</v>
          </cell>
          <cell r="BW310">
            <v>0</v>
          </cell>
          <cell r="BX310" t="e">
            <v>#DIV/0!</v>
          </cell>
          <cell r="BY310">
            <v>0</v>
          </cell>
          <cell r="BZ310">
            <v>0</v>
          </cell>
          <cell r="CA310" t="e">
            <v>#DIV/0!</v>
          </cell>
          <cell r="CB310">
            <v>0</v>
          </cell>
          <cell r="CC310">
            <v>0</v>
          </cell>
          <cell r="CD310" t="e">
            <v>#DIV/0!</v>
          </cell>
          <cell r="CE310">
            <v>0</v>
          </cell>
          <cell r="CF310">
            <v>0</v>
          </cell>
          <cell r="CG310" t="e">
            <v>#DIV/0!</v>
          </cell>
          <cell r="CH310">
            <v>0</v>
          </cell>
          <cell r="CI310">
            <v>0</v>
          </cell>
          <cell r="CJ310" t="e">
            <v>#DIV/0!</v>
          </cell>
          <cell r="CK310">
            <v>0</v>
          </cell>
          <cell r="CL310">
            <v>0</v>
          </cell>
          <cell r="CM310" t="e">
            <v>#DIV/0!</v>
          </cell>
          <cell r="CN310">
            <v>0</v>
          </cell>
          <cell r="CO310">
            <v>0</v>
          </cell>
          <cell r="CP310" t="e">
            <v>#DIV/0!</v>
          </cell>
          <cell r="CQ310">
            <v>0</v>
          </cell>
          <cell r="CR310">
            <v>0</v>
          </cell>
          <cell r="CS310" t="e">
            <v>#DIV/0!</v>
          </cell>
          <cell r="CT310">
            <v>0</v>
          </cell>
          <cell r="CU310">
            <v>0</v>
          </cell>
          <cell r="CV310" t="e">
            <v>#DIV/0!</v>
          </cell>
          <cell r="CW310">
            <v>0</v>
          </cell>
          <cell r="CX310">
            <v>0</v>
          </cell>
          <cell r="CY310" t="e">
            <v>#DIV/0!</v>
          </cell>
          <cell r="CZ310">
            <v>0</v>
          </cell>
          <cell r="DA310">
            <v>0</v>
          </cell>
          <cell r="DB310" t="e">
            <v>#DIV/0!</v>
          </cell>
          <cell r="DC310">
            <v>0</v>
          </cell>
          <cell r="DD310">
            <v>0</v>
          </cell>
          <cell r="DE310" t="e">
            <v>#DIV/0!</v>
          </cell>
          <cell r="DF310">
            <v>0</v>
          </cell>
          <cell r="DG310">
            <v>0</v>
          </cell>
          <cell r="DH310" t="e">
            <v>#DIV/0!</v>
          </cell>
          <cell r="DI310">
            <v>0</v>
          </cell>
          <cell r="DJ310">
            <v>0</v>
          </cell>
          <cell r="DK310" t="e">
            <v>#DIV/0!</v>
          </cell>
          <cell r="DL310">
            <v>0</v>
          </cell>
          <cell r="DM310">
            <v>0</v>
          </cell>
          <cell r="DN310" t="e">
            <v>#DIV/0!</v>
          </cell>
          <cell r="DO310">
            <v>0</v>
          </cell>
          <cell r="DP310">
            <v>0</v>
          </cell>
          <cell r="DQ310" t="e">
            <v>#DIV/0!</v>
          </cell>
          <cell r="DR310">
            <v>0</v>
          </cell>
          <cell r="DS310">
            <v>0</v>
          </cell>
          <cell r="DT310" t="e">
            <v>#DIV/0!</v>
          </cell>
          <cell r="DU310">
            <v>0</v>
          </cell>
          <cell r="DV310">
            <v>0</v>
          </cell>
          <cell r="DW310" t="e">
            <v>#DIV/0!</v>
          </cell>
          <cell r="DX310">
            <v>0</v>
          </cell>
          <cell r="DY310">
            <v>0</v>
          </cell>
          <cell r="DZ310" t="e">
            <v>#DIV/0!</v>
          </cell>
          <cell r="EA310">
            <v>0</v>
          </cell>
          <cell r="EB310">
            <v>0</v>
          </cell>
          <cell r="EC310" t="e">
            <v>#DIV/0!</v>
          </cell>
          <cell r="ED310">
            <v>0</v>
          </cell>
          <cell r="EE310">
            <v>0</v>
          </cell>
          <cell r="EF310" t="e">
            <v>#DIV/0!</v>
          </cell>
          <cell r="EG310">
            <v>0</v>
          </cell>
          <cell r="EH310">
            <v>0</v>
          </cell>
          <cell r="EI310" t="e">
            <v>#DIV/0!</v>
          </cell>
          <cell r="EJ310">
            <v>0</v>
          </cell>
          <cell r="EK310">
            <v>0</v>
          </cell>
          <cell r="EL310" t="e">
            <v>#DIV/0!</v>
          </cell>
          <cell r="EM310">
            <v>0</v>
          </cell>
          <cell r="EN310">
            <v>0</v>
          </cell>
          <cell r="EO310" t="e">
            <v>#DIV/0!</v>
          </cell>
          <cell r="EP310">
            <v>0</v>
          </cell>
          <cell r="EQ310">
            <v>0</v>
          </cell>
          <cell r="ER310" t="e">
            <v>#DIV/0!</v>
          </cell>
          <cell r="ES310">
            <v>0</v>
          </cell>
          <cell r="ET310">
            <v>0</v>
          </cell>
          <cell r="EU310" t="e">
            <v>#DIV/0!</v>
          </cell>
          <cell r="EV310">
            <v>0</v>
          </cell>
          <cell r="EW310">
            <v>0</v>
          </cell>
          <cell r="EX310" t="e">
            <v>#DIV/0!</v>
          </cell>
          <cell r="EY310">
            <v>0</v>
          </cell>
          <cell r="EZ310">
            <v>0</v>
          </cell>
          <cell r="FA310" t="e">
            <v>#DIV/0!</v>
          </cell>
          <cell r="FB310">
            <v>0</v>
          </cell>
          <cell r="FC310">
            <v>0</v>
          </cell>
          <cell r="FD310" t="e">
            <v>#DIV/0!</v>
          </cell>
          <cell r="FE310">
            <v>0</v>
          </cell>
          <cell r="FF310">
            <v>0</v>
          </cell>
          <cell r="FG310" t="e">
            <v>#DIV/0!</v>
          </cell>
          <cell r="FH310">
            <v>0</v>
          </cell>
          <cell r="FI310">
            <v>0</v>
          </cell>
          <cell r="FJ310" t="e">
            <v>#DIV/0!</v>
          </cell>
          <cell r="FK310">
            <v>0</v>
          </cell>
          <cell r="FL310">
            <v>0</v>
          </cell>
          <cell r="FM310" t="e">
            <v>#DIV/0!</v>
          </cell>
          <cell r="FN310">
            <v>0</v>
          </cell>
          <cell r="FO310">
            <v>0</v>
          </cell>
          <cell r="FP310" t="e">
            <v>#DIV/0!</v>
          </cell>
          <cell r="FQ310">
            <v>0</v>
          </cell>
          <cell r="FR310">
            <v>0</v>
          </cell>
          <cell r="FS310" t="e">
            <v>#DIV/0!</v>
          </cell>
          <cell r="FT310">
            <v>0</v>
          </cell>
          <cell r="FU310">
            <v>0</v>
          </cell>
          <cell r="FV310" t="e">
            <v>#DIV/0!</v>
          </cell>
          <cell r="FW310">
            <v>0</v>
          </cell>
          <cell r="FX310">
            <v>0</v>
          </cell>
          <cell r="FY310" t="e">
            <v>#DIV/0!</v>
          </cell>
          <cell r="FZ310">
            <v>0</v>
          </cell>
          <cell r="GA310">
            <v>0</v>
          </cell>
          <cell r="GB310" t="e">
            <v>#DIV/0!</v>
          </cell>
          <cell r="GC310">
            <v>0</v>
          </cell>
          <cell r="GD310">
            <v>0</v>
          </cell>
          <cell r="GE310" t="e">
            <v>#DIV/0!</v>
          </cell>
          <cell r="GF310">
            <v>0</v>
          </cell>
          <cell r="GG310">
            <v>0</v>
          </cell>
          <cell r="GH310" t="e">
            <v>#DIV/0!</v>
          </cell>
          <cell r="GI310">
            <v>0</v>
          </cell>
          <cell r="GJ310">
            <v>0</v>
          </cell>
          <cell r="GK310" t="e">
            <v>#DIV/0!</v>
          </cell>
          <cell r="GL310">
            <v>0</v>
          </cell>
          <cell r="GM310">
            <v>0</v>
          </cell>
          <cell r="GN310" t="e">
            <v>#DIV/0!</v>
          </cell>
          <cell r="GO310">
            <v>0</v>
          </cell>
          <cell r="GP310">
            <v>0</v>
          </cell>
          <cell r="GQ310" t="e">
            <v>#DIV/0!</v>
          </cell>
          <cell r="GR310">
            <v>0</v>
          </cell>
          <cell r="GS310">
            <v>0</v>
          </cell>
          <cell r="GT310" t="e">
            <v>#DIV/0!</v>
          </cell>
          <cell r="GU310">
            <v>0</v>
          </cell>
          <cell r="GV310">
            <v>0</v>
          </cell>
          <cell r="GW310" t="e">
            <v>#DIV/0!</v>
          </cell>
          <cell r="GX310">
            <v>0</v>
          </cell>
          <cell r="GY310">
            <v>0</v>
          </cell>
          <cell r="GZ310" t="e">
            <v>#DIV/0!</v>
          </cell>
          <cell r="HA310">
            <v>0</v>
          </cell>
          <cell r="HB310">
            <v>0</v>
          </cell>
          <cell r="HC310" t="e">
            <v>#DIV/0!</v>
          </cell>
          <cell r="HD310">
            <v>0</v>
          </cell>
          <cell r="HE310">
            <v>0</v>
          </cell>
          <cell r="HF310" t="e">
            <v>#DIV/0!</v>
          </cell>
          <cell r="HG310">
            <v>0</v>
          </cell>
          <cell r="HH310">
            <v>0</v>
          </cell>
          <cell r="HI310" t="e">
            <v>#DIV/0!</v>
          </cell>
          <cell r="HJ310">
            <v>0</v>
          </cell>
          <cell r="HK310">
            <v>0</v>
          </cell>
          <cell r="HL310" t="e">
            <v>#DIV/0!</v>
          </cell>
          <cell r="HM310">
            <v>0</v>
          </cell>
          <cell r="HN310">
            <v>0</v>
          </cell>
          <cell r="HO310" t="e">
            <v>#DIV/0!</v>
          </cell>
          <cell r="HP310">
            <v>0</v>
          </cell>
          <cell r="HQ310">
            <v>0</v>
          </cell>
          <cell r="HR310" t="e">
            <v>#DIV/0!</v>
          </cell>
          <cell r="HS310">
            <v>0</v>
          </cell>
          <cell r="HT310">
            <v>0</v>
          </cell>
          <cell r="HU310" t="e">
            <v>#DIV/0!</v>
          </cell>
          <cell r="HV310">
            <v>0</v>
          </cell>
          <cell r="HW310">
            <v>0</v>
          </cell>
          <cell r="HX310" t="e">
            <v>#DIV/0!</v>
          </cell>
          <cell r="HY310">
            <v>0</v>
          </cell>
          <cell r="HZ310">
            <v>0</v>
          </cell>
          <cell r="IA310" t="e">
            <v>#DIV/0!</v>
          </cell>
          <cell r="IB310">
            <v>0</v>
          </cell>
          <cell r="IC310">
            <v>0</v>
          </cell>
          <cell r="ID310" t="e">
            <v>#DIV/0!</v>
          </cell>
          <cell r="IE310">
            <v>0</v>
          </cell>
          <cell r="IF310">
            <v>0</v>
          </cell>
          <cell r="IG310" t="e">
            <v>#DIV/0!</v>
          </cell>
          <cell r="IH310">
            <v>0</v>
          </cell>
          <cell r="II310">
            <v>0</v>
          </cell>
          <cell r="IJ310" t="e">
            <v>#DIV/0!</v>
          </cell>
          <cell r="IK310">
            <v>0</v>
          </cell>
          <cell r="IL310">
            <v>0</v>
          </cell>
          <cell r="IM310" t="e">
            <v>#DIV/0!</v>
          </cell>
          <cell r="IN310">
            <v>0</v>
          </cell>
          <cell r="IO310">
            <v>0</v>
          </cell>
          <cell r="IP310" t="e">
            <v>#DIV/0!</v>
          </cell>
          <cell r="IQ310">
            <v>0</v>
          </cell>
          <cell r="IR310">
            <v>0</v>
          </cell>
          <cell r="IS310" t="e">
            <v>#DIV/0!</v>
          </cell>
          <cell r="IT310">
            <v>0</v>
          </cell>
          <cell r="IU310">
            <v>0</v>
          </cell>
          <cell r="IV310" t="e">
            <v>#DIV/0!</v>
          </cell>
          <cell r="IW310">
            <v>0</v>
          </cell>
          <cell r="IX310">
            <v>0</v>
          </cell>
          <cell r="IY310" t="e">
            <v>#DIV/0!</v>
          </cell>
          <cell r="IZ310">
            <v>0</v>
          </cell>
          <cell r="JA310">
            <v>0</v>
          </cell>
          <cell r="JB310" t="e">
            <v>#DIV/0!</v>
          </cell>
          <cell r="JC310">
            <v>0</v>
          </cell>
          <cell r="JD310">
            <v>0</v>
          </cell>
          <cell r="JE310" t="e">
            <v>#DIV/0!</v>
          </cell>
          <cell r="JF310">
            <v>0</v>
          </cell>
          <cell r="JG310">
            <v>0</v>
          </cell>
          <cell r="JH310" t="e">
            <v>#DIV/0!</v>
          </cell>
          <cell r="JI310">
            <v>0</v>
          </cell>
          <cell r="JJ310">
            <v>0</v>
          </cell>
          <cell r="JK310" t="e">
            <v>#DIV/0!</v>
          </cell>
          <cell r="JL310">
            <v>0</v>
          </cell>
          <cell r="JM310">
            <v>0</v>
          </cell>
          <cell r="JN310" t="e">
            <v>#DIV/0!</v>
          </cell>
          <cell r="JO310">
            <v>0</v>
          </cell>
          <cell r="JP310">
            <v>0</v>
          </cell>
          <cell r="JQ310" t="e">
            <v>#DIV/0!</v>
          </cell>
          <cell r="JR310">
            <v>0</v>
          </cell>
          <cell r="JS310">
            <v>0</v>
          </cell>
          <cell r="JT310" t="e">
            <v>#DIV/0!</v>
          </cell>
          <cell r="JU310">
            <v>0</v>
          </cell>
          <cell r="JV310">
            <v>0</v>
          </cell>
          <cell r="JW310" t="e">
            <v>#DIV/0!</v>
          </cell>
          <cell r="JX310">
            <v>0</v>
          </cell>
          <cell r="JY310">
            <v>0</v>
          </cell>
          <cell r="JZ310" t="e">
            <v>#DIV/0!</v>
          </cell>
          <cell r="KA310">
            <v>0</v>
          </cell>
          <cell r="KB310">
            <v>0</v>
          </cell>
          <cell r="KC310" t="e">
            <v>#DIV/0!</v>
          </cell>
          <cell r="KD310">
            <v>0</v>
          </cell>
          <cell r="KE310">
            <v>0</v>
          </cell>
          <cell r="KF310" t="e">
            <v>#DIV/0!</v>
          </cell>
          <cell r="KG310">
            <v>0</v>
          </cell>
          <cell r="KH310">
            <v>0</v>
          </cell>
          <cell r="KI310" t="e">
            <v>#DIV/0!</v>
          </cell>
          <cell r="KJ310">
            <v>0</v>
          </cell>
          <cell r="KK310">
            <v>0</v>
          </cell>
          <cell r="KL310" t="e">
            <v>#DIV/0!</v>
          </cell>
          <cell r="KM310">
            <v>0</v>
          </cell>
          <cell r="KN310">
            <v>0</v>
          </cell>
          <cell r="KO310" t="e">
            <v>#DIV/0!</v>
          </cell>
          <cell r="KP310">
            <v>0</v>
          </cell>
          <cell r="KQ310">
            <v>0</v>
          </cell>
          <cell r="KR310" t="e">
            <v>#DIV/0!</v>
          </cell>
          <cell r="KS310">
            <v>0</v>
          </cell>
          <cell r="KT310">
            <v>0</v>
          </cell>
          <cell r="KU310" t="e">
            <v>#DIV/0!</v>
          </cell>
          <cell r="KV310">
            <v>0</v>
          </cell>
          <cell r="KW310">
            <v>0</v>
          </cell>
          <cell r="KX310" t="e">
            <v>#DIV/0!</v>
          </cell>
          <cell r="KY310">
            <v>0</v>
          </cell>
          <cell r="KZ310">
            <v>0</v>
          </cell>
          <cell r="LA310" t="e">
            <v>#DIV/0!</v>
          </cell>
          <cell r="LB310">
            <v>0</v>
          </cell>
          <cell r="LC310">
            <v>0</v>
          </cell>
          <cell r="LD310" t="e">
            <v>#DIV/0!</v>
          </cell>
          <cell r="LE310">
            <v>0</v>
          </cell>
          <cell r="LF310">
            <v>0</v>
          </cell>
          <cell r="LG310" t="e">
            <v>#DIV/0!</v>
          </cell>
          <cell r="LH310">
            <v>0</v>
          </cell>
          <cell r="LI310">
            <v>0</v>
          </cell>
          <cell r="LJ310" t="e">
            <v>#DIV/0!</v>
          </cell>
          <cell r="LK310">
            <v>0</v>
          </cell>
          <cell r="LL310">
            <v>0</v>
          </cell>
          <cell r="LM310" t="e">
            <v>#DIV/0!</v>
          </cell>
        </row>
        <row r="311">
          <cell r="D311">
            <v>42995</v>
          </cell>
          <cell r="E311">
            <v>0</v>
          </cell>
          <cell r="F311">
            <v>0</v>
          </cell>
          <cell r="G311" t="e">
            <v>#DIV/0!</v>
          </cell>
          <cell r="H311">
            <v>0</v>
          </cell>
          <cell r="I311">
            <v>0</v>
          </cell>
          <cell r="J311" t="e">
            <v>#DIV/0!</v>
          </cell>
          <cell r="K311">
            <v>0</v>
          </cell>
          <cell r="L311">
            <v>0</v>
          </cell>
          <cell r="M311" t="e">
            <v>#DIV/0!</v>
          </cell>
          <cell r="N311">
            <v>0</v>
          </cell>
          <cell r="O311">
            <v>0</v>
          </cell>
          <cell r="P311" t="e">
            <v>#DIV/0!</v>
          </cell>
          <cell r="Q311">
            <v>0</v>
          </cell>
          <cell r="R311">
            <v>0</v>
          </cell>
          <cell r="S311" t="e">
            <v>#DIV/0!</v>
          </cell>
          <cell r="T311">
            <v>0</v>
          </cell>
          <cell r="U311">
            <v>0</v>
          </cell>
          <cell r="V311" t="e">
            <v>#DIV/0!</v>
          </cell>
          <cell r="W311">
            <v>0</v>
          </cell>
          <cell r="X311">
            <v>0</v>
          </cell>
          <cell r="Y311" t="e">
            <v>#DIV/0!</v>
          </cell>
          <cell r="Z311">
            <v>0</v>
          </cell>
          <cell r="AA311">
            <v>0</v>
          </cell>
          <cell r="AB311" t="e">
            <v>#DIV/0!</v>
          </cell>
          <cell r="AC311">
            <v>0</v>
          </cell>
          <cell r="AD311">
            <v>0</v>
          </cell>
          <cell r="AE311" t="e">
            <v>#DIV/0!</v>
          </cell>
          <cell r="AF311">
            <v>0</v>
          </cell>
          <cell r="AG311">
            <v>0</v>
          </cell>
          <cell r="AH311" t="e">
            <v>#DIV/0!</v>
          </cell>
          <cell r="AI311">
            <v>0</v>
          </cell>
          <cell r="AJ311">
            <v>0</v>
          </cell>
          <cell r="AK311" t="e">
            <v>#DIV/0!</v>
          </cell>
          <cell r="AL311">
            <v>0</v>
          </cell>
          <cell r="AM311">
            <v>0</v>
          </cell>
          <cell r="AN311" t="e">
            <v>#DIV/0!</v>
          </cell>
          <cell r="AO311">
            <v>0</v>
          </cell>
          <cell r="AP311">
            <v>0</v>
          </cell>
          <cell r="AQ311" t="e">
            <v>#DIV/0!</v>
          </cell>
          <cell r="AR311">
            <v>0</v>
          </cell>
          <cell r="AS311">
            <v>0</v>
          </cell>
          <cell r="AT311" t="e">
            <v>#DIV/0!</v>
          </cell>
          <cell r="AU311">
            <v>0</v>
          </cell>
          <cell r="AV311">
            <v>0</v>
          </cell>
          <cell r="AW311" t="e">
            <v>#DIV/0!</v>
          </cell>
          <cell r="AX311">
            <v>0</v>
          </cell>
          <cell r="AY311">
            <v>0</v>
          </cell>
          <cell r="AZ311" t="e">
            <v>#DIV/0!</v>
          </cell>
          <cell r="BA311">
            <v>0</v>
          </cell>
          <cell r="BB311">
            <v>0</v>
          </cell>
          <cell r="BC311" t="e">
            <v>#DIV/0!</v>
          </cell>
          <cell r="BD311">
            <v>0</v>
          </cell>
          <cell r="BE311">
            <v>0</v>
          </cell>
          <cell r="BF311" t="e">
            <v>#DIV/0!</v>
          </cell>
          <cell r="BG311">
            <v>0</v>
          </cell>
          <cell r="BH311">
            <v>0</v>
          </cell>
          <cell r="BI311" t="e">
            <v>#DIV/0!</v>
          </cell>
          <cell r="BJ311">
            <v>0</v>
          </cell>
          <cell r="BK311">
            <v>0</v>
          </cell>
          <cell r="BL311" t="e">
            <v>#DIV/0!</v>
          </cell>
          <cell r="BM311">
            <v>0</v>
          </cell>
          <cell r="BN311">
            <v>0</v>
          </cell>
          <cell r="BO311" t="e">
            <v>#DIV/0!</v>
          </cell>
          <cell r="BP311">
            <v>0</v>
          </cell>
          <cell r="BQ311">
            <v>0</v>
          </cell>
          <cell r="BR311" t="e">
            <v>#DIV/0!</v>
          </cell>
          <cell r="BS311">
            <v>0</v>
          </cell>
          <cell r="BT311">
            <v>0</v>
          </cell>
          <cell r="BU311" t="e">
            <v>#DIV/0!</v>
          </cell>
          <cell r="BV311">
            <v>0</v>
          </cell>
          <cell r="BW311">
            <v>0</v>
          </cell>
          <cell r="BX311" t="e">
            <v>#DIV/0!</v>
          </cell>
          <cell r="BY311">
            <v>0</v>
          </cell>
          <cell r="BZ311">
            <v>0</v>
          </cell>
          <cell r="CA311" t="e">
            <v>#DIV/0!</v>
          </cell>
          <cell r="CB311">
            <v>0</v>
          </cell>
          <cell r="CC311">
            <v>0</v>
          </cell>
          <cell r="CD311" t="e">
            <v>#DIV/0!</v>
          </cell>
          <cell r="CE311">
            <v>0</v>
          </cell>
          <cell r="CF311">
            <v>0</v>
          </cell>
          <cell r="CG311" t="e">
            <v>#DIV/0!</v>
          </cell>
          <cell r="CH311">
            <v>0</v>
          </cell>
          <cell r="CI311">
            <v>0</v>
          </cell>
          <cell r="CJ311" t="e">
            <v>#DIV/0!</v>
          </cell>
          <cell r="CK311">
            <v>0</v>
          </cell>
          <cell r="CL311">
            <v>0</v>
          </cell>
          <cell r="CM311" t="e">
            <v>#DIV/0!</v>
          </cell>
          <cell r="CN311">
            <v>0</v>
          </cell>
          <cell r="CO311">
            <v>0</v>
          </cell>
          <cell r="CP311" t="e">
            <v>#DIV/0!</v>
          </cell>
          <cell r="CQ311">
            <v>0</v>
          </cell>
          <cell r="CR311">
            <v>0</v>
          </cell>
          <cell r="CS311" t="e">
            <v>#DIV/0!</v>
          </cell>
          <cell r="CT311">
            <v>0</v>
          </cell>
          <cell r="CU311">
            <v>0</v>
          </cell>
          <cell r="CV311" t="e">
            <v>#DIV/0!</v>
          </cell>
          <cell r="CW311">
            <v>0</v>
          </cell>
          <cell r="CX311">
            <v>0</v>
          </cell>
          <cell r="CY311" t="e">
            <v>#DIV/0!</v>
          </cell>
          <cell r="CZ311">
            <v>0</v>
          </cell>
          <cell r="DA311">
            <v>0</v>
          </cell>
          <cell r="DB311" t="e">
            <v>#DIV/0!</v>
          </cell>
          <cell r="DC311">
            <v>0</v>
          </cell>
          <cell r="DD311">
            <v>0</v>
          </cell>
          <cell r="DE311" t="e">
            <v>#DIV/0!</v>
          </cell>
          <cell r="DF311">
            <v>0</v>
          </cell>
          <cell r="DG311">
            <v>0</v>
          </cell>
          <cell r="DH311" t="e">
            <v>#DIV/0!</v>
          </cell>
          <cell r="DI311">
            <v>0</v>
          </cell>
          <cell r="DJ311">
            <v>0</v>
          </cell>
          <cell r="DK311" t="e">
            <v>#DIV/0!</v>
          </cell>
          <cell r="DL311">
            <v>0</v>
          </cell>
          <cell r="DM311">
            <v>0</v>
          </cell>
          <cell r="DN311" t="e">
            <v>#DIV/0!</v>
          </cell>
          <cell r="DO311">
            <v>0</v>
          </cell>
          <cell r="DP311">
            <v>0</v>
          </cell>
          <cell r="DQ311" t="e">
            <v>#DIV/0!</v>
          </cell>
          <cell r="DR311">
            <v>0</v>
          </cell>
          <cell r="DS311">
            <v>0</v>
          </cell>
          <cell r="DT311" t="e">
            <v>#DIV/0!</v>
          </cell>
          <cell r="DU311">
            <v>0</v>
          </cell>
          <cell r="DV311">
            <v>0</v>
          </cell>
          <cell r="DW311" t="e">
            <v>#DIV/0!</v>
          </cell>
          <cell r="DX311">
            <v>0</v>
          </cell>
          <cell r="DY311">
            <v>0</v>
          </cell>
          <cell r="DZ311" t="e">
            <v>#DIV/0!</v>
          </cell>
          <cell r="EA311">
            <v>0</v>
          </cell>
          <cell r="EB311">
            <v>0</v>
          </cell>
          <cell r="EC311" t="e">
            <v>#DIV/0!</v>
          </cell>
          <cell r="ED311">
            <v>0</v>
          </cell>
          <cell r="EE311">
            <v>0</v>
          </cell>
          <cell r="EF311" t="e">
            <v>#DIV/0!</v>
          </cell>
          <cell r="EG311">
            <v>0</v>
          </cell>
          <cell r="EH311">
            <v>0</v>
          </cell>
          <cell r="EI311" t="e">
            <v>#DIV/0!</v>
          </cell>
          <cell r="EJ311">
            <v>0</v>
          </cell>
          <cell r="EK311">
            <v>0</v>
          </cell>
          <cell r="EL311" t="e">
            <v>#DIV/0!</v>
          </cell>
          <cell r="EM311">
            <v>0</v>
          </cell>
          <cell r="EN311">
            <v>0</v>
          </cell>
          <cell r="EO311" t="e">
            <v>#DIV/0!</v>
          </cell>
          <cell r="EP311">
            <v>0</v>
          </cell>
          <cell r="EQ311">
            <v>0</v>
          </cell>
          <cell r="ER311" t="e">
            <v>#DIV/0!</v>
          </cell>
          <cell r="ES311">
            <v>0</v>
          </cell>
          <cell r="ET311">
            <v>0</v>
          </cell>
          <cell r="EU311" t="e">
            <v>#DIV/0!</v>
          </cell>
          <cell r="EV311">
            <v>0</v>
          </cell>
          <cell r="EW311">
            <v>0</v>
          </cell>
          <cell r="EX311" t="e">
            <v>#DIV/0!</v>
          </cell>
          <cell r="EY311">
            <v>0</v>
          </cell>
          <cell r="EZ311">
            <v>0</v>
          </cell>
          <cell r="FA311" t="e">
            <v>#DIV/0!</v>
          </cell>
          <cell r="FB311">
            <v>0</v>
          </cell>
          <cell r="FC311">
            <v>0</v>
          </cell>
          <cell r="FD311" t="e">
            <v>#DIV/0!</v>
          </cell>
          <cell r="FE311">
            <v>0</v>
          </cell>
          <cell r="FF311">
            <v>0</v>
          </cell>
          <cell r="FG311" t="e">
            <v>#DIV/0!</v>
          </cell>
          <cell r="FH311">
            <v>0</v>
          </cell>
          <cell r="FI311">
            <v>0</v>
          </cell>
          <cell r="FJ311" t="e">
            <v>#DIV/0!</v>
          </cell>
          <cell r="FK311">
            <v>0</v>
          </cell>
          <cell r="FL311">
            <v>0</v>
          </cell>
          <cell r="FM311" t="e">
            <v>#DIV/0!</v>
          </cell>
          <cell r="FN311">
            <v>0</v>
          </cell>
          <cell r="FO311">
            <v>0</v>
          </cell>
          <cell r="FP311" t="e">
            <v>#DIV/0!</v>
          </cell>
          <cell r="FQ311">
            <v>0</v>
          </cell>
          <cell r="FR311">
            <v>0</v>
          </cell>
          <cell r="FS311" t="e">
            <v>#DIV/0!</v>
          </cell>
          <cell r="FT311">
            <v>0</v>
          </cell>
          <cell r="FU311">
            <v>0</v>
          </cell>
          <cell r="FV311" t="e">
            <v>#DIV/0!</v>
          </cell>
          <cell r="FW311">
            <v>0</v>
          </cell>
          <cell r="FX311">
            <v>0</v>
          </cell>
          <cell r="FY311" t="e">
            <v>#DIV/0!</v>
          </cell>
          <cell r="FZ311">
            <v>0</v>
          </cell>
          <cell r="GA311">
            <v>0</v>
          </cell>
          <cell r="GB311" t="e">
            <v>#DIV/0!</v>
          </cell>
          <cell r="GC311">
            <v>0</v>
          </cell>
          <cell r="GD311">
            <v>0</v>
          </cell>
          <cell r="GE311" t="e">
            <v>#DIV/0!</v>
          </cell>
          <cell r="GF311">
            <v>0</v>
          </cell>
          <cell r="GG311">
            <v>0</v>
          </cell>
          <cell r="GH311" t="e">
            <v>#DIV/0!</v>
          </cell>
          <cell r="GI311">
            <v>0</v>
          </cell>
          <cell r="GJ311">
            <v>0</v>
          </cell>
          <cell r="GK311" t="e">
            <v>#DIV/0!</v>
          </cell>
          <cell r="GL311">
            <v>0</v>
          </cell>
          <cell r="GM311">
            <v>0</v>
          </cell>
          <cell r="GN311" t="e">
            <v>#DIV/0!</v>
          </cell>
          <cell r="GO311">
            <v>0</v>
          </cell>
          <cell r="GP311">
            <v>0</v>
          </cell>
          <cell r="GQ311" t="e">
            <v>#DIV/0!</v>
          </cell>
          <cell r="GR311">
            <v>0</v>
          </cell>
          <cell r="GS311">
            <v>0</v>
          </cell>
          <cell r="GT311" t="e">
            <v>#DIV/0!</v>
          </cell>
          <cell r="GU311">
            <v>0</v>
          </cell>
          <cell r="GV311">
            <v>0</v>
          </cell>
          <cell r="GW311" t="e">
            <v>#DIV/0!</v>
          </cell>
          <cell r="GX311">
            <v>0</v>
          </cell>
          <cell r="GY311">
            <v>0</v>
          </cell>
          <cell r="GZ311" t="e">
            <v>#DIV/0!</v>
          </cell>
          <cell r="HA311">
            <v>0</v>
          </cell>
          <cell r="HB311">
            <v>0</v>
          </cell>
          <cell r="HC311" t="e">
            <v>#DIV/0!</v>
          </cell>
          <cell r="HD311">
            <v>0</v>
          </cell>
          <cell r="HE311">
            <v>0</v>
          </cell>
          <cell r="HF311" t="e">
            <v>#DIV/0!</v>
          </cell>
          <cell r="HG311">
            <v>0</v>
          </cell>
          <cell r="HH311">
            <v>0</v>
          </cell>
          <cell r="HI311" t="e">
            <v>#DIV/0!</v>
          </cell>
          <cell r="HJ311">
            <v>0</v>
          </cell>
          <cell r="HK311">
            <v>0</v>
          </cell>
          <cell r="HL311" t="e">
            <v>#DIV/0!</v>
          </cell>
          <cell r="HM311">
            <v>0</v>
          </cell>
          <cell r="HN311">
            <v>0</v>
          </cell>
          <cell r="HO311" t="e">
            <v>#DIV/0!</v>
          </cell>
          <cell r="HP311">
            <v>0</v>
          </cell>
          <cell r="HQ311">
            <v>0</v>
          </cell>
          <cell r="HR311" t="e">
            <v>#DIV/0!</v>
          </cell>
          <cell r="HS311">
            <v>0</v>
          </cell>
          <cell r="HT311">
            <v>0</v>
          </cell>
          <cell r="HU311" t="e">
            <v>#DIV/0!</v>
          </cell>
          <cell r="HV311">
            <v>0</v>
          </cell>
          <cell r="HW311">
            <v>0</v>
          </cell>
          <cell r="HX311" t="e">
            <v>#DIV/0!</v>
          </cell>
          <cell r="HY311">
            <v>0</v>
          </cell>
          <cell r="HZ311">
            <v>0</v>
          </cell>
          <cell r="IA311" t="e">
            <v>#DIV/0!</v>
          </cell>
          <cell r="IB311">
            <v>0</v>
          </cell>
          <cell r="IC311">
            <v>0</v>
          </cell>
          <cell r="ID311" t="e">
            <v>#DIV/0!</v>
          </cell>
          <cell r="IE311">
            <v>0</v>
          </cell>
          <cell r="IF311">
            <v>0</v>
          </cell>
          <cell r="IG311" t="e">
            <v>#DIV/0!</v>
          </cell>
          <cell r="IH311">
            <v>0</v>
          </cell>
          <cell r="II311">
            <v>0</v>
          </cell>
          <cell r="IJ311" t="e">
            <v>#DIV/0!</v>
          </cell>
          <cell r="IK311">
            <v>0</v>
          </cell>
          <cell r="IL311">
            <v>0</v>
          </cell>
          <cell r="IM311" t="e">
            <v>#DIV/0!</v>
          </cell>
          <cell r="IN311">
            <v>0</v>
          </cell>
          <cell r="IO311">
            <v>0</v>
          </cell>
          <cell r="IP311" t="e">
            <v>#DIV/0!</v>
          </cell>
          <cell r="IQ311">
            <v>0</v>
          </cell>
          <cell r="IR311">
            <v>0</v>
          </cell>
          <cell r="IS311" t="e">
            <v>#DIV/0!</v>
          </cell>
          <cell r="IT311">
            <v>0</v>
          </cell>
          <cell r="IU311">
            <v>0</v>
          </cell>
          <cell r="IV311" t="e">
            <v>#DIV/0!</v>
          </cell>
          <cell r="IW311">
            <v>0</v>
          </cell>
          <cell r="IX311">
            <v>0</v>
          </cell>
          <cell r="IY311" t="e">
            <v>#DIV/0!</v>
          </cell>
          <cell r="IZ311">
            <v>0</v>
          </cell>
          <cell r="JA311">
            <v>0</v>
          </cell>
          <cell r="JB311" t="e">
            <v>#DIV/0!</v>
          </cell>
          <cell r="JC311">
            <v>0</v>
          </cell>
          <cell r="JD311">
            <v>0</v>
          </cell>
          <cell r="JE311" t="e">
            <v>#DIV/0!</v>
          </cell>
          <cell r="JF311">
            <v>0</v>
          </cell>
          <cell r="JG311">
            <v>0</v>
          </cell>
          <cell r="JH311" t="e">
            <v>#DIV/0!</v>
          </cell>
          <cell r="JI311">
            <v>0</v>
          </cell>
          <cell r="JJ311">
            <v>0</v>
          </cell>
          <cell r="JK311" t="e">
            <v>#DIV/0!</v>
          </cell>
          <cell r="JL311">
            <v>0</v>
          </cell>
          <cell r="JM311">
            <v>0</v>
          </cell>
          <cell r="JN311" t="e">
            <v>#DIV/0!</v>
          </cell>
          <cell r="JO311">
            <v>0</v>
          </cell>
          <cell r="JP311">
            <v>0</v>
          </cell>
          <cell r="JQ311" t="e">
            <v>#DIV/0!</v>
          </cell>
          <cell r="JR311">
            <v>0</v>
          </cell>
          <cell r="JS311">
            <v>0</v>
          </cell>
          <cell r="JT311" t="e">
            <v>#DIV/0!</v>
          </cell>
          <cell r="JU311">
            <v>0</v>
          </cell>
          <cell r="JV311">
            <v>0</v>
          </cell>
          <cell r="JW311" t="e">
            <v>#DIV/0!</v>
          </cell>
          <cell r="JX311">
            <v>0</v>
          </cell>
          <cell r="JY311">
            <v>0</v>
          </cell>
          <cell r="JZ311" t="e">
            <v>#DIV/0!</v>
          </cell>
          <cell r="KA311">
            <v>0</v>
          </cell>
          <cell r="KB311">
            <v>0</v>
          </cell>
          <cell r="KC311" t="e">
            <v>#DIV/0!</v>
          </cell>
          <cell r="KD311">
            <v>0</v>
          </cell>
          <cell r="KE311">
            <v>0</v>
          </cell>
          <cell r="KF311" t="e">
            <v>#DIV/0!</v>
          </cell>
          <cell r="KG311">
            <v>0</v>
          </cell>
          <cell r="KH311">
            <v>0</v>
          </cell>
          <cell r="KI311" t="e">
            <v>#DIV/0!</v>
          </cell>
          <cell r="KJ311">
            <v>0</v>
          </cell>
          <cell r="KK311">
            <v>0</v>
          </cell>
          <cell r="KL311" t="e">
            <v>#DIV/0!</v>
          </cell>
          <cell r="KM311">
            <v>0</v>
          </cell>
          <cell r="KN311">
            <v>0</v>
          </cell>
          <cell r="KO311" t="e">
            <v>#DIV/0!</v>
          </cell>
          <cell r="KP311">
            <v>0</v>
          </cell>
          <cell r="KQ311">
            <v>0</v>
          </cell>
          <cell r="KR311" t="e">
            <v>#DIV/0!</v>
          </cell>
          <cell r="KS311">
            <v>0</v>
          </cell>
          <cell r="KT311">
            <v>0</v>
          </cell>
          <cell r="KU311" t="e">
            <v>#DIV/0!</v>
          </cell>
          <cell r="KV311">
            <v>0</v>
          </cell>
          <cell r="KW311">
            <v>0</v>
          </cell>
          <cell r="KX311" t="e">
            <v>#DIV/0!</v>
          </cell>
          <cell r="KY311">
            <v>0</v>
          </cell>
          <cell r="KZ311">
            <v>0</v>
          </cell>
          <cell r="LA311" t="e">
            <v>#DIV/0!</v>
          </cell>
          <cell r="LB311">
            <v>0</v>
          </cell>
          <cell r="LC311">
            <v>0</v>
          </cell>
          <cell r="LD311" t="e">
            <v>#DIV/0!</v>
          </cell>
          <cell r="LE311">
            <v>0</v>
          </cell>
          <cell r="LF311">
            <v>0</v>
          </cell>
          <cell r="LG311" t="e">
            <v>#DIV/0!</v>
          </cell>
          <cell r="LH311">
            <v>0</v>
          </cell>
          <cell r="LI311">
            <v>0</v>
          </cell>
          <cell r="LJ311" t="e">
            <v>#DIV/0!</v>
          </cell>
          <cell r="LK311">
            <v>0</v>
          </cell>
          <cell r="LL311">
            <v>0</v>
          </cell>
          <cell r="LM311" t="e">
            <v>#DIV/0!</v>
          </cell>
        </row>
        <row r="312">
          <cell r="D312">
            <v>42996</v>
          </cell>
          <cell r="E312">
            <v>0</v>
          </cell>
          <cell r="F312">
            <v>0</v>
          </cell>
          <cell r="G312" t="e">
            <v>#DIV/0!</v>
          </cell>
          <cell r="H312">
            <v>0</v>
          </cell>
          <cell r="I312">
            <v>0</v>
          </cell>
          <cell r="J312" t="e">
            <v>#DIV/0!</v>
          </cell>
          <cell r="K312">
            <v>0</v>
          </cell>
          <cell r="L312">
            <v>0</v>
          </cell>
          <cell r="M312" t="e">
            <v>#DIV/0!</v>
          </cell>
          <cell r="N312">
            <v>0</v>
          </cell>
          <cell r="O312">
            <v>0</v>
          </cell>
          <cell r="P312" t="e">
            <v>#DIV/0!</v>
          </cell>
          <cell r="Q312">
            <v>0</v>
          </cell>
          <cell r="R312">
            <v>0</v>
          </cell>
          <cell r="S312" t="e">
            <v>#DIV/0!</v>
          </cell>
          <cell r="T312">
            <v>0</v>
          </cell>
          <cell r="U312">
            <v>0</v>
          </cell>
          <cell r="V312" t="e">
            <v>#DIV/0!</v>
          </cell>
          <cell r="W312">
            <v>0</v>
          </cell>
          <cell r="X312">
            <v>0</v>
          </cell>
          <cell r="Y312" t="e">
            <v>#DIV/0!</v>
          </cell>
          <cell r="Z312">
            <v>0</v>
          </cell>
          <cell r="AA312">
            <v>0</v>
          </cell>
          <cell r="AB312" t="e">
            <v>#DIV/0!</v>
          </cell>
          <cell r="AC312">
            <v>0</v>
          </cell>
          <cell r="AD312">
            <v>0</v>
          </cell>
          <cell r="AE312" t="e">
            <v>#DIV/0!</v>
          </cell>
          <cell r="AF312">
            <v>0</v>
          </cell>
          <cell r="AG312">
            <v>0</v>
          </cell>
          <cell r="AH312" t="e">
            <v>#DIV/0!</v>
          </cell>
          <cell r="AI312">
            <v>0</v>
          </cell>
          <cell r="AJ312">
            <v>0</v>
          </cell>
          <cell r="AK312" t="e">
            <v>#DIV/0!</v>
          </cell>
          <cell r="AL312">
            <v>0</v>
          </cell>
          <cell r="AM312">
            <v>0</v>
          </cell>
          <cell r="AN312" t="e">
            <v>#DIV/0!</v>
          </cell>
          <cell r="AO312">
            <v>0</v>
          </cell>
          <cell r="AP312">
            <v>0</v>
          </cell>
          <cell r="AQ312" t="e">
            <v>#DIV/0!</v>
          </cell>
          <cell r="AR312">
            <v>0</v>
          </cell>
          <cell r="AS312">
            <v>0</v>
          </cell>
          <cell r="AT312" t="e">
            <v>#DIV/0!</v>
          </cell>
          <cell r="AU312">
            <v>0</v>
          </cell>
          <cell r="AV312">
            <v>0</v>
          </cell>
          <cell r="AW312" t="e">
            <v>#DIV/0!</v>
          </cell>
          <cell r="AX312">
            <v>0</v>
          </cell>
          <cell r="AY312">
            <v>0</v>
          </cell>
          <cell r="AZ312" t="e">
            <v>#DIV/0!</v>
          </cell>
          <cell r="BA312">
            <v>0</v>
          </cell>
          <cell r="BB312">
            <v>0</v>
          </cell>
          <cell r="BC312" t="e">
            <v>#DIV/0!</v>
          </cell>
          <cell r="BD312">
            <v>0</v>
          </cell>
          <cell r="BE312">
            <v>0</v>
          </cell>
          <cell r="BF312" t="e">
            <v>#DIV/0!</v>
          </cell>
          <cell r="BG312">
            <v>0</v>
          </cell>
          <cell r="BH312">
            <v>0</v>
          </cell>
          <cell r="BI312" t="e">
            <v>#DIV/0!</v>
          </cell>
          <cell r="BJ312">
            <v>0</v>
          </cell>
          <cell r="BK312">
            <v>0</v>
          </cell>
          <cell r="BL312" t="e">
            <v>#DIV/0!</v>
          </cell>
          <cell r="BM312">
            <v>0</v>
          </cell>
          <cell r="BN312">
            <v>0</v>
          </cell>
          <cell r="BO312" t="e">
            <v>#DIV/0!</v>
          </cell>
          <cell r="BP312">
            <v>0</v>
          </cell>
          <cell r="BQ312">
            <v>0</v>
          </cell>
          <cell r="BR312" t="e">
            <v>#DIV/0!</v>
          </cell>
          <cell r="BS312">
            <v>0</v>
          </cell>
          <cell r="BT312">
            <v>0</v>
          </cell>
          <cell r="BU312" t="e">
            <v>#DIV/0!</v>
          </cell>
          <cell r="BV312">
            <v>0</v>
          </cell>
          <cell r="BW312">
            <v>0</v>
          </cell>
          <cell r="BX312" t="e">
            <v>#DIV/0!</v>
          </cell>
          <cell r="BY312">
            <v>0</v>
          </cell>
          <cell r="BZ312">
            <v>0</v>
          </cell>
          <cell r="CA312" t="e">
            <v>#DIV/0!</v>
          </cell>
          <cell r="CB312">
            <v>0</v>
          </cell>
          <cell r="CC312">
            <v>0</v>
          </cell>
          <cell r="CD312" t="e">
            <v>#DIV/0!</v>
          </cell>
          <cell r="CE312">
            <v>0</v>
          </cell>
          <cell r="CF312">
            <v>0</v>
          </cell>
          <cell r="CG312" t="e">
            <v>#DIV/0!</v>
          </cell>
          <cell r="CH312">
            <v>0</v>
          </cell>
          <cell r="CI312">
            <v>0</v>
          </cell>
          <cell r="CJ312" t="e">
            <v>#DIV/0!</v>
          </cell>
          <cell r="CK312">
            <v>0</v>
          </cell>
          <cell r="CL312">
            <v>0</v>
          </cell>
          <cell r="CM312" t="e">
            <v>#DIV/0!</v>
          </cell>
          <cell r="CN312">
            <v>0</v>
          </cell>
          <cell r="CO312">
            <v>0</v>
          </cell>
          <cell r="CP312" t="e">
            <v>#DIV/0!</v>
          </cell>
          <cell r="CQ312">
            <v>0</v>
          </cell>
          <cell r="CR312">
            <v>0</v>
          </cell>
          <cell r="CS312" t="e">
            <v>#DIV/0!</v>
          </cell>
          <cell r="CT312">
            <v>0</v>
          </cell>
          <cell r="CU312">
            <v>0</v>
          </cell>
          <cell r="CV312" t="e">
            <v>#DIV/0!</v>
          </cell>
          <cell r="CW312">
            <v>0</v>
          </cell>
          <cell r="CX312">
            <v>0</v>
          </cell>
          <cell r="CY312" t="e">
            <v>#DIV/0!</v>
          </cell>
          <cell r="CZ312">
            <v>0</v>
          </cell>
          <cell r="DA312">
            <v>0</v>
          </cell>
          <cell r="DB312" t="e">
            <v>#DIV/0!</v>
          </cell>
          <cell r="DC312">
            <v>0</v>
          </cell>
          <cell r="DD312">
            <v>0</v>
          </cell>
          <cell r="DE312" t="e">
            <v>#DIV/0!</v>
          </cell>
          <cell r="DF312">
            <v>0</v>
          </cell>
          <cell r="DG312">
            <v>0</v>
          </cell>
          <cell r="DH312" t="e">
            <v>#DIV/0!</v>
          </cell>
          <cell r="DI312">
            <v>0</v>
          </cell>
          <cell r="DJ312">
            <v>0</v>
          </cell>
          <cell r="DK312" t="e">
            <v>#DIV/0!</v>
          </cell>
          <cell r="DL312">
            <v>0</v>
          </cell>
          <cell r="DM312">
            <v>0</v>
          </cell>
          <cell r="DN312" t="e">
            <v>#DIV/0!</v>
          </cell>
          <cell r="DO312">
            <v>0</v>
          </cell>
          <cell r="DP312">
            <v>0</v>
          </cell>
          <cell r="DQ312" t="e">
            <v>#DIV/0!</v>
          </cell>
          <cell r="DR312">
            <v>0</v>
          </cell>
          <cell r="DS312">
            <v>0</v>
          </cell>
          <cell r="DT312" t="e">
            <v>#DIV/0!</v>
          </cell>
          <cell r="DU312">
            <v>0</v>
          </cell>
          <cell r="DV312">
            <v>0</v>
          </cell>
          <cell r="DW312" t="e">
            <v>#DIV/0!</v>
          </cell>
          <cell r="DX312">
            <v>0</v>
          </cell>
          <cell r="DY312">
            <v>0</v>
          </cell>
          <cell r="DZ312" t="e">
            <v>#DIV/0!</v>
          </cell>
          <cell r="EA312">
            <v>0</v>
          </cell>
          <cell r="EB312">
            <v>0</v>
          </cell>
          <cell r="EC312" t="e">
            <v>#DIV/0!</v>
          </cell>
          <cell r="ED312">
            <v>0</v>
          </cell>
          <cell r="EE312">
            <v>0</v>
          </cell>
          <cell r="EF312" t="e">
            <v>#DIV/0!</v>
          </cell>
          <cell r="EG312">
            <v>0</v>
          </cell>
          <cell r="EH312">
            <v>0</v>
          </cell>
          <cell r="EI312" t="e">
            <v>#DIV/0!</v>
          </cell>
          <cell r="EJ312">
            <v>0</v>
          </cell>
          <cell r="EK312">
            <v>0</v>
          </cell>
          <cell r="EL312" t="e">
            <v>#DIV/0!</v>
          </cell>
          <cell r="EM312">
            <v>0</v>
          </cell>
          <cell r="EN312">
            <v>0</v>
          </cell>
          <cell r="EO312" t="e">
            <v>#DIV/0!</v>
          </cell>
          <cell r="EP312">
            <v>0</v>
          </cell>
          <cell r="EQ312">
            <v>0</v>
          </cell>
          <cell r="ER312" t="e">
            <v>#DIV/0!</v>
          </cell>
          <cell r="ES312">
            <v>0</v>
          </cell>
          <cell r="ET312">
            <v>0</v>
          </cell>
          <cell r="EU312" t="e">
            <v>#DIV/0!</v>
          </cell>
          <cell r="EV312">
            <v>0</v>
          </cell>
          <cell r="EW312">
            <v>0</v>
          </cell>
          <cell r="EX312" t="e">
            <v>#DIV/0!</v>
          </cell>
          <cell r="EY312">
            <v>0</v>
          </cell>
          <cell r="EZ312">
            <v>0</v>
          </cell>
          <cell r="FA312" t="e">
            <v>#DIV/0!</v>
          </cell>
          <cell r="FB312">
            <v>0</v>
          </cell>
          <cell r="FC312">
            <v>0</v>
          </cell>
          <cell r="FD312" t="e">
            <v>#DIV/0!</v>
          </cell>
          <cell r="FE312">
            <v>0</v>
          </cell>
          <cell r="FF312">
            <v>0</v>
          </cell>
          <cell r="FG312" t="e">
            <v>#DIV/0!</v>
          </cell>
          <cell r="FH312">
            <v>0</v>
          </cell>
          <cell r="FI312">
            <v>0</v>
          </cell>
          <cell r="FJ312" t="e">
            <v>#DIV/0!</v>
          </cell>
          <cell r="FK312">
            <v>0</v>
          </cell>
          <cell r="FL312">
            <v>0</v>
          </cell>
          <cell r="FM312" t="e">
            <v>#DIV/0!</v>
          </cell>
          <cell r="FN312">
            <v>0</v>
          </cell>
          <cell r="FO312">
            <v>0</v>
          </cell>
          <cell r="FP312" t="e">
            <v>#DIV/0!</v>
          </cell>
          <cell r="FQ312">
            <v>0</v>
          </cell>
          <cell r="FR312">
            <v>0</v>
          </cell>
          <cell r="FS312" t="e">
            <v>#DIV/0!</v>
          </cell>
          <cell r="FT312">
            <v>0</v>
          </cell>
          <cell r="FU312">
            <v>0</v>
          </cell>
          <cell r="FV312" t="e">
            <v>#DIV/0!</v>
          </cell>
          <cell r="FW312">
            <v>0</v>
          </cell>
          <cell r="FX312">
            <v>0</v>
          </cell>
          <cell r="FY312" t="e">
            <v>#DIV/0!</v>
          </cell>
          <cell r="FZ312">
            <v>0</v>
          </cell>
          <cell r="GA312">
            <v>0</v>
          </cell>
          <cell r="GB312" t="e">
            <v>#DIV/0!</v>
          </cell>
          <cell r="GC312">
            <v>0</v>
          </cell>
          <cell r="GD312">
            <v>0</v>
          </cell>
          <cell r="GE312" t="e">
            <v>#DIV/0!</v>
          </cell>
          <cell r="GF312">
            <v>0</v>
          </cell>
          <cell r="GG312">
            <v>0</v>
          </cell>
          <cell r="GH312" t="e">
            <v>#DIV/0!</v>
          </cell>
          <cell r="GI312">
            <v>0</v>
          </cell>
          <cell r="GJ312">
            <v>0</v>
          </cell>
          <cell r="GK312" t="e">
            <v>#DIV/0!</v>
          </cell>
          <cell r="GL312">
            <v>0</v>
          </cell>
          <cell r="GM312">
            <v>0</v>
          </cell>
          <cell r="GN312" t="e">
            <v>#DIV/0!</v>
          </cell>
          <cell r="GO312">
            <v>0</v>
          </cell>
          <cell r="GP312">
            <v>0</v>
          </cell>
          <cell r="GQ312" t="e">
            <v>#DIV/0!</v>
          </cell>
          <cell r="GR312">
            <v>0</v>
          </cell>
          <cell r="GS312">
            <v>0</v>
          </cell>
          <cell r="GT312" t="e">
            <v>#DIV/0!</v>
          </cell>
          <cell r="GU312">
            <v>0</v>
          </cell>
          <cell r="GV312">
            <v>0</v>
          </cell>
          <cell r="GW312" t="e">
            <v>#DIV/0!</v>
          </cell>
          <cell r="GX312">
            <v>0</v>
          </cell>
          <cell r="GY312">
            <v>0</v>
          </cell>
          <cell r="GZ312" t="e">
            <v>#DIV/0!</v>
          </cell>
          <cell r="HA312">
            <v>0</v>
          </cell>
          <cell r="HB312">
            <v>0</v>
          </cell>
          <cell r="HC312" t="e">
            <v>#DIV/0!</v>
          </cell>
          <cell r="HD312">
            <v>0</v>
          </cell>
          <cell r="HE312">
            <v>0</v>
          </cell>
          <cell r="HF312" t="e">
            <v>#DIV/0!</v>
          </cell>
          <cell r="HG312">
            <v>0</v>
          </cell>
          <cell r="HH312">
            <v>0</v>
          </cell>
          <cell r="HI312" t="e">
            <v>#DIV/0!</v>
          </cell>
          <cell r="HJ312">
            <v>0</v>
          </cell>
          <cell r="HK312">
            <v>0</v>
          </cell>
          <cell r="HL312" t="e">
            <v>#DIV/0!</v>
          </cell>
          <cell r="HM312">
            <v>0</v>
          </cell>
          <cell r="HN312">
            <v>0</v>
          </cell>
          <cell r="HO312" t="e">
            <v>#DIV/0!</v>
          </cell>
          <cell r="HP312">
            <v>0</v>
          </cell>
          <cell r="HQ312">
            <v>0</v>
          </cell>
          <cell r="HR312" t="e">
            <v>#DIV/0!</v>
          </cell>
          <cell r="HS312">
            <v>0</v>
          </cell>
          <cell r="HT312">
            <v>0</v>
          </cell>
          <cell r="HU312" t="e">
            <v>#DIV/0!</v>
          </cell>
          <cell r="HV312">
            <v>0</v>
          </cell>
          <cell r="HW312">
            <v>0</v>
          </cell>
          <cell r="HX312" t="e">
            <v>#DIV/0!</v>
          </cell>
          <cell r="HY312">
            <v>0</v>
          </cell>
          <cell r="HZ312">
            <v>0</v>
          </cell>
          <cell r="IA312" t="e">
            <v>#DIV/0!</v>
          </cell>
          <cell r="IB312">
            <v>0</v>
          </cell>
          <cell r="IC312">
            <v>0</v>
          </cell>
          <cell r="ID312" t="e">
            <v>#DIV/0!</v>
          </cell>
          <cell r="IE312">
            <v>0</v>
          </cell>
          <cell r="IF312">
            <v>0</v>
          </cell>
          <cell r="IG312" t="e">
            <v>#DIV/0!</v>
          </cell>
          <cell r="IH312">
            <v>0</v>
          </cell>
          <cell r="II312">
            <v>0</v>
          </cell>
          <cell r="IJ312" t="e">
            <v>#DIV/0!</v>
          </cell>
          <cell r="IK312">
            <v>0</v>
          </cell>
          <cell r="IL312">
            <v>0</v>
          </cell>
          <cell r="IM312" t="e">
            <v>#DIV/0!</v>
          </cell>
          <cell r="IN312">
            <v>0</v>
          </cell>
          <cell r="IO312">
            <v>0</v>
          </cell>
          <cell r="IP312" t="e">
            <v>#DIV/0!</v>
          </cell>
          <cell r="IQ312">
            <v>0</v>
          </cell>
          <cell r="IR312">
            <v>0</v>
          </cell>
          <cell r="IS312" t="e">
            <v>#DIV/0!</v>
          </cell>
          <cell r="IT312">
            <v>0</v>
          </cell>
          <cell r="IU312">
            <v>0</v>
          </cell>
          <cell r="IV312" t="e">
            <v>#DIV/0!</v>
          </cell>
          <cell r="IW312">
            <v>0</v>
          </cell>
          <cell r="IX312">
            <v>0</v>
          </cell>
          <cell r="IY312" t="e">
            <v>#DIV/0!</v>
          </cell>
          <cell r="IZ312">
            <v>0</v>
          </cell>
          <cell r="JA312">
            <v>0</v>
          </cell>
          <cell r="JB312" t="e">
            <v>#DIV/0!</v>
          </cell>
          <cell r="JC312">
            <v>0</v>
          </cell>
          <cell r="JD312">
            <v>0</v>
          </cell>
          <cell r="JE312" t="e">
            <v>#DIV/0!</v>
          </cell>
          <cell r="JF312">
            <v>0</v>
          </cell>
          <cell r="JG312">
            <v>0</v>
          </cell>
          <cell r="JH312" t="e">
            <v>#DIV/0!</v>
          </cell>
          <cell r="JI312">
            <v>0</v>
          </cell>
          <cell r="JJ312">
            <v>0</v>
          </cell>
          <cell r="JK312" t="e">
            <v>#DIV/0!</v>
          </cell>
          <cell r="JL312">
            <v>0</v>
          </cell>
          <cell r="JM312">
            <v>0</v>
          </cell>
          <cell r="JN312" t="e">
            <v>#DIV/0!</v>
          </cell>
          <cell r="JO312">
            <v>0</v>
          </cell>
          <cell r="JP312">
            <v>0</v>
          </cell>
          <cell r="JQ312" t="e">
            <v>#DIV/0!</v>
          </cell>
          <cell r="JR312">
            <v>0</v>
          </cell>
          <cell r="JS312">
            <v>0</v>
          </cell>
          <cell r="JT312" t="e">
            <v>#DIV/0!</v>
          </cell>
          <cell r="JU312">
            <v>0</v>
          </cell>
          <cell r="JV312">
            <v>0</v>
          </cell>
          <cell r="JW312" t="e">
            <v>#DIV/0!</v>
          </cell>
          <cell r="JX312">
            <v>0</v>
          </cell>
          <cell r="JY312">
            <v>0</v>
          </cell>
          <cell r="JZ312" t="e">
            <v>#DIV/0!</v>
          </cell>
          <cell r="KA312">
            <v>0</v>
          </cell>
          <cell r="KB312">
            <v>0</v>
          </cell>
          <cell r="KC312" t="e">
            <v>#DIV/0!</v>
          </cell>
          <cell r="KD312">
            <v>0</v>
          </cell>
          <cell r="KE312">
            <v>0</v>
          </cell>
          <cell r="KF312" t="e">
            <v>#DIV/0!</v>
          </cell>
          <cell r="KG312">
            <v>0</v>
          </cell>
          <cell r="KH312">
            <v>0</v>
          </cell>
          <cell r="KI312" t="e">
            <v>#DIV/0!</v>
          </cell>
          <cell r="KJ312">
            <v>0</v>
          </cell>
          <cell r="KK312">
            <v>0</v>
          </cell>
          <cell r="KL312" t="e">
            <v>#DIV/0!</v>
          </cell>
          <cell r="KM312">
            <v>0</v>
          </cell>
          <cell r="KN312">
            <v>0</v>
          </cell>
          <cell r="KO312" t="e">
            <v>#DIV/0!</v>
          </cell>
          <cell r="KP312">
            <v>0</v>
          </cell>
          <cell r="KQ312">
            <v>0</v>
          </cell>
          <cell r="KR312" t="e">
            <v>#DIV/0!</v>
          </cell>
          <cell r="KS312">
            <v>0</v>
          </cell>
          <cell r="KT312">
            <v>0</v>
          </cell>
          <cell r="KU312" t="e">
            <v>#DIV/0!</v>
          </cell>
          <cell r="KV312">
            <v>0</v>
          </cell>
          <cell r="KW312">
            <v>0</v>
          </cell>
          <cell r="KX312" t="e">
            <v>#DIV/0!</v>
          </cell>
          <cell r="KY312">
            <v>0</v>
          </cell>
          <cell r="KZ312">
            <v>0</v>
          </cell>
          <cell r="LA312" t="e">
            <v>#DIV/0!</v>
          </cell>
          <cell r="LB312">
            <v>0</v>
          </cell>
          <cell r="LC312">
            <v>0</v>
          </cell>
          <cell r="LD312" t="e">
            <v>#DIV/0!</v>
          </cell>
          <cell r="LE312">
            <v>0</v>
          </cell>
          <cell r="LF312">
            <v>0</v>
          </cell>
          <cell r="LG312" t="e">
            <v>#DIV/0!</v>
          </cell>
          <cell r="LH312">
            <v>0</v>
          </cell>
          <cell r="LI312">
            <v>0</v>
          </cell>
          <cell r="LJ312" t="e">
            <v>#DIV/0!</v>
          </cell>
          <cell r="LK312">
            <v>0</v>
          </cell>
          <cell r="LL312">
            <v>0</v>
          </cell>
          <cell r="LM312" t="e">
            <v>#DIV/0!</v>
          </cell>
        </row>
        <row r="313">
          <cell r="D313">
            <v>42997</v>
          </cell>
          <cell r="E313">
            <v>0</v>
          </cell>
          <cell r="F313">
            <v>0</v>
          </cell>
          <cell r="G313" t="e">
            <v>#DIV/0!</v>
          </cell>
          <cell r="H313">
            <v>0</v>
          </cell>
          <cell r="I313">
            <v>0</v>
          </cell>
          <cell r="J313" t="e">
            <v>#DIV/0!</v>
          </cell>
          <cell r="K313">
            <v>0</v>
          </cell>
          <cell r="L313">
            <v>0</v>
          </cell>
          <cell r="M313" t="e">
            <v>#DIV/0!</v>
          </cell>
          <cell r="N313">
            <v>0</v>
          </cell>
          <cell r="O313">
            <v>0</v>
          </cell>
          <cell r="P313" t="e">
            <v>#DIV/0!</v>
          </cell>
          <cell r="Q313">
            <v>0</v>
          </cell>
          <cell r="R313">
            <v>0</v>
          </cell>
          <cell r="S313" t="e">
            <v>#DIV/0!</v>
          </cell>
          <cell r="T313">
            <v>0</v>
          </cell>
          <cell r="U313">
            <v>0</v>
          </cell>
          <cell r="V313" t="e">
            <v>#DIV/0!</v>
          </cell>
          <cell r="W313">
            <v>0</v>
          </cell>
          <cell r="X313">
            <v>0</v>
          </cell>
          <cell r="Y313" t="e">
            <v>#DIV/0!</v>
          </cell>
          <cell r="Z313">
            <v>0</v>
          </cell>
          <cell r="AA313">
            <v>0</v>
          </cell>
          <cell r="AB313" t="e">
            <v>#DIV/0!</v>
          </cell>
          <cell r="AC313">
            <v>0</v>
          </cell>
          <cell r="AD313">
            <v>0</v>
          </cell>
          <cell r="AE313" t="e">
            <v>#DIV/0!</v>
          </cell>
          <cell r="AF313">
            <v>0</v>
          </cell>
          <cell r="AG313">
            <v>0</v>
          </cell>
          <cell r="AH313" t="e">
            <v>#DIV/0!</v>
          </cell>
          <cell r="AI313">
            <v>0</v>
          </cell>
          <cell r="AJ313">
            <v>0</v>
          </cell>
          <cell r="AK313" t="e">
            <v>#DIV/0!</v>
          </cell>
          <cell r="AL313">
            <v>0</v>
          </cell>
          <cell r="AM313">
            <v>0</v>
          </cell>
          <cell r="AN313" t="e">
            <v>#DIV/0!</v>
          </cell>
          <cell r="AO313">
            <v>0</v>
          </cell>
          <cell r="AP313">
            <v>0</v>
          </cell>
          <cell r="AQ313" t="e">
            <v>#DIV/0!</v>
          </cell>
          <cell r="AR313">
            <v>0</v>
          </cell>
          <cell r="AS313">
            <v>0</v>
          </cell>
          <cell r="AT313" t="e">
            <v>#DIV/0!</v>
          </cell>
          <cell r="AU313">
            <v>0</v>
          </cell>
          <cell r="AV313">
            <v>0</v>
          </cell>
          <cell r="AW313" t="e">
            <v>#DIV/0!</v>
          </cell>
          <cell r="AX313">
            <v>0</v>
          </cell>
          <cell r="AY313">
            <v>0</v>
          </cell>
          <cell r="AZ313" t="e">
            <v>#DIV/0!</v>
          </cell>
          <cell r="BA313">
            <v>0</v>
          </cell>
          <cell r="BB313">
            <v>0</v>
          </cell>
          <cell r="BC313" t="e">
            <v>#DIV/0!</v>
          </cell>
          <cell r="BD313">
            <v>0</v>
          </cell>
          <cell r="BE313">
            <v>0</v>
          </cell>
          <cell r="BF313" t="e">
            <v>#DIV/0!</v>
          </cell>
          <cell r="BG313">
            <v>0</v>
          </cell>
          <cell r="BH313">
            <v>0</v>
          </cell>
          <cell r="BI313" t="e">
            <v>#DIV/0!</v>
          </cell>
          <cell r="BJ313">
            <v>0</v>
          </cell>
          <cell r="BK313">
            <v>0</v>
          </cell>
          <cell r="BL313" t="e">
            <v>#DIV/0!</v>
          </cell>
          <cell r="BM313">
            <v>0</v>
          </cell>
          <cell r="BN313">
            <v>0</v>
          </cell>
          <cell r="BO313" t="e">
            <v>#DIV/0!</v>
          </cell>
          <cell r="BP313">
            <v>0</v>
          </cell>
          <cell r="BQ313">
            <v>0</v>
          </cell>
          <cell r="BR313" t="e">
            <v>#DIV/0!</v>
          </cell>
          <cell r="BS313">
            <v>0</v>
          </cell>
          <cell r="BT313">
            <v>0</v>
          </cell>
          <cell r="BU313" t="e">
            <v>#DIV/0!</v>
          </cell>
          <cell r="BV313">
            <v>0</v>
          </cell>
          <cell r="BW313">
            <v>0</v>
          </cell>
          <cell r="BX313" t="e">
            <v>#DIV/0!</v>
          </cell>
          <cell r="BY313">
            <v>0</v>
          </cell>
          <cell r="BZ313">
            <v>0</v>
          </cell>
          <cell r="CA313" t="e">
            <v>#DIV/0!</v>
          </cell>
          <cell r="CB313">
            <v>0</v>
          </cell>
          <cell r="CC313">
            <v>0</v>
          </cell>
          <cell r="CD313" t="e">
            <v>#DIV/0!</v>
          </cell>
          <cell r="CE313">
            <v>0</v>
          </cell>
          <cell r="CF313">
            <v>0</v>
          </cell>
          <cell r="CG313" t="e">
            <v>#DIV/0!</v>
          </cell>
          <cell r="CH313">
            <v>0</v>
          </cell>
          <cell r="CI313">
            <v>0</v>
          </cell>
          <cell r="CJ313" t="e">
            <v>#DIV/0!</v>
          </cell>
          <cell r="CK313">
            <v>0</v>
          </cell>
          <cell r="CL313">
            <v>0</v>
          </cell>
          <cell r="CM313" t="e">
            <v>#DIV/0!</v>
          </cell>
          <cell r="CN313">
            <v>0</v>
          </cell>
          <cell r="CO313">
            <v>0</v>
          </cell>
          <cell r="CP313" t="e">
            <v>#DIV/0!</v>
          </cell>
          <cell r="CQ313">
            <v>0</v>
          </cell>
          <cell r="CR313">
            <v>0</v>
          </cell>
          <cell r="CS313" t="e">
            <v>#DIV/0!</v>
          </cell>
          <cell r="CT313">
            <v>0</v>
          </cell>
          <cell r="CU313">
            <v>0</v>
          </cell>
          <cell r="CV313" t="e">
            <v>#DIV/0!</v>
          </cell>
          <cell r="CW313">
            <v>0</v>
          </cell>
          <cell r="CX313">
            <v>0</v>
          </cell>
          <cell r="CY313" t="e">
            <v>#DIV/0!</v>
          </cell>
          <cell r="CZ313">
            <v>0</v>
          </cell>
          <cell r="DA313">
            <v>0</v>
          </cell>
          <cell r="DB313" t="e">
            <v>#DIV/0!</v>
          </cell>
          <cell r="DC313">
            <v>0</v>
          </cell>
          <cell r="DD313">
            <v>0</v>
          </cell>
          <cell r="DE313" t="e">
            <v>#DIV/0!</v>
          </cell>
          <cell r="DF313">
            <v>0</v>
          </cell>
          <cell r="DG313">
            <v>0</v>
          </cell>
          <cell r="DH313" t="e">
            <v>#DIV/0!</v>
          </cell>
          <cell r="DI313">
            <v>0</v>
          </cell>
          <cell r="DJ313">
            <v>0</v>
          </cell>
          <cell r="DK313" t="e">
            <v>#DIV/0!</v>
          </cell>
          <cell r="DL313">
            <v>0</v>
          </cell>
          <cell r="DM313">
            <v>0</v>
          </cell>
          <cell r="DN313" t="e">
            <v>#DIV/0!</v>
          </cell>
          <cell r="DO313">
            <v>0</v>
          </cell>
          <cell r="DP313">
            <v>0</v>
          </cell>
          <cell r="DQ313" t="e">
            <v>#DIV/0!</v>
          </cell>
          <cell r="DR313">
            <v>0</v>
          </cell>
          <cell r="DS313">
            <v>0</v>
          </cell>
          <cell r="DT313" t="e">
            <v>#DIV/0!</v>
          </cell>
          <cell r="DU313">
            <v>0</v>
          </cell>
          <cell r="DV313">
            <v>0</v>
          </cell>
          <cell r="DW313" t="e">
            <v>#DIV/0!</v>
          </cell>
          <cell r="DX313">
            <v>0</v>
          </cell>
          <cell r="DY313">
            <v>0</v>
          </cell>
          <cell r="DZ313" t="e">
            <v>#DIV/0!</v>
          </cell>
          <cell r="EA313">
            <v>0</v>
          </cell>
          <cell r="EB313">
            <v>0</v>
          </cell>
          <cell r="EC313" t="e">
            <v>#DIV/0!</v>
          </cell>
          <cell r="ED313">
            <v>0</v>
          </cell>
          <cell r="EE313">
            <v>0</v>
          </cell>
          <cell r="EF313" t="e">
            <v>#DIV/0!</v>
          </cell>
          <cell r="EG313">
            <v>0</v>
          </cell>
          <cell r="EH313">
            <v>0</v>
          </cell>
          <cell r="EI313" t="e">
            <v>#DIV/0!</v>
          </cell>
          <cell r="EJ313">
            <v>0</v>
          </cell>
          <cell r="EK313">
            <v>0</v>
          </cell>
          <cell r="EL313" t="e">
            <v>#DIV/0!</v>
          </cell>
          <cell r="EM313">
            <v>0</v>
          </cell>
          <cell r="EN313">
            <v>0</v>
          </cell>
          <cell r="EO313" t="e">
            <v>#DIV/0!</v>
          </cell>
          <cell r="EP313">
            <v>0</v>
          </cell>
          <cell r="EQ313">
            <v>0</v>
          </cell>
          <cell r="ER313" t="e">
            <v>#DIV/0!</v>
          </cell>
          <cell r="ES313">
            <v>0</v>
          </cell>
          <cell r="ET313">
            <v>0</v>
          </cell>
          <cell r="EU313" t="e">
            <v>#DIV/0!</v>
          </cell>
          <cell r="EV313">
            <v>0</v>
          </cell>
          <cell r="EW313">
            <v>0</v>
          </cell>
          <cell r="EX313" t="e">
            <v>#DIV/0!</v>
          </cell>
          <cell r="EY313">
            <v>0</v>
          </cell>
          <cell r="EZ313">
            <v>0</v>
          </cell>
          <cell r="FA313" t="e">
            <v>#DIV/0!</v>
          </cell>
          <cell r="FB313">
            <v>0</v>
          </cell>
          <cell r="FC313">
            <v>0</v>
          </cell>
          <cell r="FD313" t="e">
            <v>#DIV/0!</v>
          </cell>
          <cell r="FE313">
            <v>0</v>
          </cell>
          <cell r="FF313">
            <v>0</v>
          </cell>
          <cell r="FG313" t="e">
            <v>#DIV/0!</v>
          </cell>
          <cell r="FH313">
            <v>0</v>
          </cell>
          <cell r="FI313">
            <v>0</v>
          </cell>
          <cell r="FJ313" t="e">
            <v>#DIV/0!</v>
          </cell>
          <cell r="FK313">
            <v>0</v>
          </cell>
          <cell r="FL313">
            <v>0</v>
          </cell>
          <cell r="FM313" t="e">
            <v>#DIV/0!</v>
          </cell>
          <cell r="FN313">
            <v>0</v>
          </cell>
          <cell r="FO313">
            <v>0</v>
          </cell>
          <cell r="FP313" t="e">
            <v>#DIV/0!</v>
          </cell>
          <cell r="FQ313">
            <v>0</v>
          </cell>
          <cell r="FR313">
            <v>0</v>
          </cell>
          <cell r="FS313" t="e">
            <v>#DIV/0!</v>
          </cell>
          <cell r="FT313">
            <v>0</v>
          </cell>
          <cell r="FU313">
            <v>0</v>
          </cell>
          <cell r="FV313" t="e">
            <v>#DIV/0!</v>
          </cell>
          <cell r="FW313">
            <v>0</v>
          </cell>
          <cell r="FX313">
            <v>0</v>
          </cell>
          <cell r="FY313" t="e">
            <v>#DIV/0!</v>
          </cell>
          <cell r="FZ313">
            <v>0</v>
          </cell>
          <cell r="GA313">
            <v>0</v>
          </cell>
          <cell r="GB313" t="e">
            <v>#DIV/0!</v>
          </cell>
          <cell r="GC313">
            <v>0</v>
          </cell>
          <cell r="GD313">
            <v>0</v>
          </cell>
          <cell r="GE313" t="e">
            <v>#DIV/0!</v>
          </cell>
          <cell r="GF313">
            <v>0</v>
          </cell>
          <cell r="GG313">
            <v>0</v>
          </cell>
          <cell r="GH313" t="e">
            <v>#DIV/0!</v>
          </cell>
          <cell r="GI313">
            <v>0</v>
          </cell>
          <cell r="GJ313">
            <v>0</v>
          </cell>
          <cell r="GK313" t="e">
            <v>#DIV/0!</v>
          </cell>
          <cell r="GL313">
            <v>0</v>
          </cell>
          <cell r="GM313">
            <v>0</v>
          </cell>
          <cell r="GN313" t="e">
            <v>#DIV/0!</v>
          </cell>
          <cell r="GO313">
            <v>0</v>
          </cell>
          <cell r="GP313">
            <v>0</v>
          </cell>
          <cell r="GQ313" t="e">
            <v>#DIV/0!</v>
          </cell>
          <cell r="GR313">
            <v>0</v>
          </cell>
          <cell r="GS313">
            <v>0</v>
          </cell>
          <cell r="GT313" t="e">
            <v>#DIV/0!</v>
          </cell>
          <cell r="GU313">
            <v>0</v>
          </cell>
          <cell r="GV313">
            <v>0</v>
          </cell>
          <cell r="GW313" t="e">
            <v>#DIV/0!</v>
          </cell>
          <cell r="GX313">
            <v>0</v>
          </cell>
          <cell r="GY313">
            <v>0</v>
          </cell>
          <cell r="GZ313" t="e">
            <v>#DIV/0!</v>
          </cell>
          <cell r="HA313">
            <v>0</v>
          </cell>
          <cell r="HB313">
            <v>0</v>
          </cell>
          <cell r="HC313" t="e">
            <v>#DIV/0!</v>
          </cell>
          <cell r="HD313">
            <v>0</v>
          </cell>
          <cell r="HE313">
            <v>0</v>
          </cell>
          <cell r="HF313" t="e">
            <v>#DIV/0!</v>
          </cell>
          <cell r="HG313">
            <v>0</v>
          </cell>
          <cell r="HH313">
            <v>0</v>
          </cell>
          <cell r="HI313" t="e">
            <v>#DIV/0!</v>
          </cell>
          <cell r="HJ313">
            <v>0</v>
          </cell>
          <cell r="HK313">
            <v>0</v>
          </cell>
          <cell r="HL313" t="e">
            <v>#DIV/0!</v>
          </cell>
          <cell r="HM313">
            <v>0</v>
          </cell>
          <cell r="HN313">
            <v>0</v>
          </cell>
          <cell r="HO313" t="e">
            <v>#DIV/0!</v>
          </cell>
          <cell r="HP313">
            <v>0</v>
          </cell>
          <cell r="HQ313">
            <v>0</v>
          </cell>
          <cell r="HR313" t="e">
            <v>#DIV/0!</v>
          </cell>
          <cell r="HS313">
            <v>0</v>
          </cell>
          <cell r="HT313">
            <v>0</v>
          </cell>
          <cell r="HU313" t="e">
            <v>#DIV/0!</v>
          </cell>
          <cell r="HV313">
            <v>0</v>
          </cell>
          <cell r="HW313">
            <v>0</v>
          </cell>
          <cell r="HX313" t="e">
            <v>#DIV/0!</v>
          </cell>
          <cell r="HY313">
            <v>0</v>
          </cell>
          <cell r="HZ313">
            <v>0</v>
          </cell>
          <cell r="IA313" t="e">
            <v>#DIV/0!</v>
          </cell>
          <cell r="IB313">
            <v>0</v>
          </cell>
          <cell r="IC313">
            <v>0</v>
          </cell>
          <cell r="ID313" t="e">
            <v>#DIV/0!</v>
          </cell>
          <cell r="IE313">
            <v>0</v>
          </cell>
          <cell r="IF313">
            <v>0</v>
          </cell>
          <cell r="IG313" t="e">
            <v>#DIV/0!</v>
          </cell>
          <cell r="IH313">
            <v>0</v>
          </cell>
          <cell r="II313">
            <v>0</v>
          </cell>
          <cell r="IJ313" t="e">
            <v>#DIV/0!</v>
          </cell>
          <cell r="IK313">
            <v>0</v>
          </cell>
          <cell r="IL313">
            <v>0</v>
          </cell>
          <cell r="IM313" t="e">
            <v>#DIV/0!</v>
          </cell>
          <cell r="IN313">
            <v>0</v>
          </cell>
          <cell r="IO313">
            <v>0</v>
          </cell>
          <cell r="IP313" t="e">
            <v>#DIV/0!</v>
          </cell>
          <cell r="IQ313">
            <v>0</v>
          </cell>
          <cell r="IR313">
            <v>0</v>
          </cell>
          <cell r="IS313" t="e">
            <v>#DIV/0!</v>
          </cell>
          <cell r="IT313">
            <v>0</v>
          </cell>
          <cell r="IU313">
            <v>0</v>
          </cell>
          <cell r="IV313" t="e">
            <v>#DIV/0!</v>
          </cell>
          <cell r="IW313">
            <v>0</v>
          </cell>
          <cell r="IX313">
            <v>0</v>
          </cell>
          <cell r="IY313" t="e">
            <v>#DIV/0!</v>
          </cell>
          <cell r="IZ313">
            <v>0</v>
          </cell>
          <cell r="JA313">
            <v>0</v>
          </cell>
          <cell r="JB313" t="e">
            <v>#DIV/0!</v>
          </cell>
          <cell r="JC313">
            <v>0</v>
          </cell>
          <cell r="JD313">
            <v>0</v>
          </cell>
          <cell r="JE313" t="e">
            <v>#DIV/0!</v>
          </cell>
          <cell r="JF313">
            <v>0</v>
          </cell>
          <cell r="JG313">
            <v>0</v>
          </cell>
          <cell r="JH313" t="e">
            <v>#DIV/0!</v>
          </cell>
          <cell r="JI313">
            <v>0</v>
          </cell>
          <cell r="JJ313">
            <v>0</v>
          </cell>
          <cell r="JK313" t="e">
            <v>#DIV/0!</v>
          </cell>
          <cell r="JL313">
            <v>0</v>
          </cell>
          <cell r="JM313">
            <v>0</v>
          </cell>
          <cell r="JN313" t="e">
            <v>#DIV/0!</v>
          </cell>
          <cell r="JO313">
            <v>0</v>
          </cell>
          <cell r="JP313">
            <v>0</v>
          </cell>
          <cell r="JQ313" t="e">
            <v>#DIV/0!</v>
          </cell>
          <cell r="JR313">
            <v>0</v>
          </cell>
          <cell r="JS313">
            <v>0</v>
          </cell>
          <cell r="JT313" t="e">
            <v>#DIV/0!</v>
          </cell>
          <cell r="JU313">
            <v>0</v>
          </cell>
          <cell r="JV313">
            <v>0</v>
          </cell>
          <cell r="JW313" t="e">
            <v>#DIV/0!</v>
          </cell>
          <cell r="JX313">
            <v>0</v>
          </cell>
          <cell r="JY313">
            <v>0</v>
          </cell>
          <cell r="JZ313" t="e">
            <v>#DIV/0!</v>
          </cell>
          <cell r="KA313">
            <v>0</v>
          </cell>
          <cell r="KB313">
            <v>0</v>
          </cell>
          <cell r="KC313" t="e">
            <v>#DIV/0!</v>
          </cell>
          <cell r="KD313">
            <v>0</v>
          </cell>
          <cell r="KE313">
            <v>0</v>
          </cell>
          <cell r="KF313" t="e">
            <v>#DIV/0!</v>
          </cell>
          <cell r="KG313">
            <v>0</v>
          </cell>
          <cell r="KH313">
            <v>0</v>
          </cell>
          <cell r="KI313" t="e">
            <v>#DIV/0!</v>
          </cell>
          <cell r="KJ313">
            <v>0</v>
          </cell>
          <cell r="KK313">
            <v>0</v>
          </cell>
          <cell r="KL313" t="e">
            <v>#DIV/0!</v>
          </cell>
          <cell r="KM313">
            <v>0</v>
          </cell>
          <cell r="KN313">
            <v>0</v>
          </cell>
          <cell r="KO313" t="e">
            <v>#DIV/0!</v>
          </cell>
          <cell r="KP313">
            <v>0</v>
          </cell>
          <cell r="KQ313">
            <v>0</v>
          </cell>
          <cell r="KR313" t="e">
            <v>#DIV/0!</v>
          </cell>
          <cell r="KS313">
            <v>0</v>
          </cell>
          <cell r="KT313">
            <v>0</v>
          </cell>
          <cell r="KU313" t="e">
            <v>#DIV/0!</v>
          </cell>
          <cell r="KV313">
            <v>0</v>
          </cell>
          <cell r="KW313">
            <v>0</v>
          </cell>
          <cell r="KX313" t="e">
            <v>#DIV/0!</v>
          </cell>
          <cell r="KY313">
            <v>0</v>
          </cell>
          <cell r="KZ313">
            <v>0</v>
          </cell>
          <cell r="LA313" t="e">
            <v>#DIV/0!</v>
          </cell>
          <cell r="LB313">
            <v>0</v>
          </cell>
          <cell r="LC313">
            <v>0</v>
          </cell>
          <cell r="LD313" t="e">
            <v>#DIV/0!</v>
          </cell>
          <cell r="LE313">
            <v>0</v>
          </cell>
          <cell r="LF313">
            <v>0</v>
          </cell>
          <cell r="LG313" t="e">
            <v>#DIV/0!</v>
          </cell>
          <cell r="LH313">
            <v>0</v>
          </cell>
          <cell r="LI313">
            <v>0</v>
          </cell>
          <cell r="LJ313" t="e">
            <v>#DIV/0!</v>
          </cell>
          <cell r="LK313">
            <v>0</v>
          </cell>
          <cell r="LL313">
            <v>0</v>
          </cell>
          <cell r="LM313" t="e">
            <v>#DIV/0!</v>
          </cell>
        </row>
        <row r="314">
          <cell r="D314">
            <v>42998</v>
          </cell>
          <cell r="E314">
            <v>0</v>
          </cell>
          <cell r="F314">
            <v>0</v>
          </cell>
          <cell r="G314" t="e">
            <v>#DIV/0!</v>
          </cell>
          <cell r="H314">
            <v>0</v>
          </cell>
          <cell r="I314">
            <v>0</v>
          </cell>
          <cell r="J314" t="e">
            <v>#DIV/0!</v>
          </cell>
          <cell r="K314">
            <v>0</v>
          </cell>
          <cell r="L314">
            <v>0</v>
          </cell>
          <cell r="M314" t="e">
            <v>#DIV/0!</v>
          </cell>
          <cell r="N314">
            <v>0</v>
          </cell>
          <cell r="O314">
            <v>0</v>
          </cell>
          <cell r="P314" t="e">
            <v>#DIV/0!</v>
          </cell>
          <cell r="Q314">
            <v>0</v>
          </cell>
          <cell r="R314">
            <v>0</v>
          </cell>
          <cell r="S314" t="e">
            <v>#DIV/0!</v>
          </cell>
          <cell r="T314">
            <v>0</v>
          </cell>
          <cell r="U314">
            <v>0</v>
          </cell>
          <cell r="V314" t="e">
            <v>#DIV/0!</v>
          </cell>
          <cell r="W314">
            <v>0</v>
          </cell>
          <cell r="X314">
            <v>0</v>
          </cell>
          <cell r="Y314" t="e">
            <v>#DIV/0!</v>
          </cell>
          <cell r="Z314">
            <v>0</v>
          </cell>
          <cell r="AA314">
            <v>0</v>
          </cell>
          <cell r="AB314" t="e">
            <v>#DIV/0!</v>
          </cell>
          <cell r="AC314">
            <v>0</v>
          </cell>
          <cell r="AD314">
            <v>0</v>
          </cell>
          <cell r="AE314" t="e">
            <v>#DIV/0!</v>
          </cell>
          <cell r="AF314">
            <v>0</v>
          </cell>
          <cell r="AG314">
            <v>0</v>
          </cell>
          <cell r="AH314" t="e">
            <v>#DIV/0!</v>
          </cell>
          <cell r="AI314">
            <v>0</v>
          </cell>
          <cell r="AJ314">
            <v>0</v>
          </cell>
          <cell r="AK314" t="e">
            <v>#DIV/0!</v>
          </cell>
          <cell r="AL314">
            <v>0</v>
          </cell>
          <cell r="AM314">
            <v>0</v>
          </cell>
          <cell r="AN314" t="e">
            <v>#DIV/0!</v>
          </cell>
          <cell r="AO314">
            <v>0</v>
          </cell>
          <cell r="AP314">
            <v>0</v>
          </cell>
          <cell r="AQ314" t="e">
            <v>#DIV/0!</v>
          </cell>
          <cell r="AR314">
            <v>0</v>
          </cell>
          <cell r="AS314">
            <v>0</v>
          </cell>
          <cell r="AT314" t="e">
            <v>#DIV/0!</v>
          </cell>
          <cell r="AU314">
            <v>0</v>
          </cell>
          <cell r="AV314">
            <v>0</v>
          </cell>
          <cell r="AW314" t="e">
            <v>#DIV/0!</v>
          </cell>
          <cell r="AX314">
            <v>0</v>
          </cell>
          <cell r="AY314">
            <v>0</v>
          </cell>
          <cell r="AZ314" t="e">
            <v>#DIV/0!</v>
          </cell>
          <cell r="BA314">
            <v>0</v>
          </cell>
          <cell r="BB314">
            <v>0</v>
          </cell>
          <cell r="BC314" t="e">
            <v>#DIV/0!</v>
          </cell>
          <cell r="BD314">
            <v>0</v>
          </cell>
          <cell r="BE314">
            <v>0</v>
          </cell>
          <cell r="BF314" t="e">
            <v>#DIV/0!</v>
          </cell>
          <cell r="BG314">
            <v>0</v>
          </cell>
          <cell r="BH314">
            <v>0</v>
          </cell>
          <cell r="BI314" t="e">
            <v>#DIV/0!</v>
          </cell>
          <cell r="BJ314">
            <v>0</v>
          </cell>
          <cell r="BK314">
            <v>0</v>
          </cell>
          <cell r="BL314" t="e">
            <v>#DIV/0!</v>
          </cell>
          <cell r="BM314">
            <v>0</v>
          </cell>
          <cell r="BN314">
            <v>0</v>
          </cell>
          <cell r="BO314" t="e">
            <v>#DIV/0!</v>
          </cell>
          <cell r="BP314">
            <v>0</v>
          </cell>
          <cell r="BQ314">
            <v>0</v>
          </cell>
          <cell r="BR314" t="e">
            <v>#DIV/0!</v>
          </cell>
          <cell r="BS314">
            <v>0</v>
          </cell>
          <cell r="BT314">
            <v>0</v>
          </cell>
          <cell r="BU314" t="e">
            <v>#DIV/0!</v>
          </cell>
          <cell r="BV314">
            <v>0</v>
          </cell>
          <cell r="BW314">
            <v>0</v>
          </cell>
          <cell r="BX314" t="e">
            <v>#DIV/0!</v>
          </cell>
          <cell r="BY314">
            <v>0</v>
          </cell>
          <cell r="BZ314">
            <v>0</v>
          </cell>
          <cell r="CA314" t="e">
            <v>#DIV/0!</v>
          </cell>
          <cell r="CB314">
            <v>0</v>
          </cell>
          <cell r="CC314">
            <v>0</v>
          </cell>
          <cell r="CD314" t="e">
            <v>#DIV/0!</v>
          </cell>
          <cell r="CE314">
            <v>0</v>
          </cell>
          <cell r="CF314">
            <v>0</v>
          </cell>
          <cell r="CG314" t="e">
            <v>#DIV/0!</v>
          </cell>
          <cell r="CH314">
            <v>0</v>
          </cell>
          <cell r="CI314">
            <v>0</v>
          </cell>
          <cell r="CJ314" t="e">
            <v>#DIV/0!</v>
          </cell>
          <cell r="CK314">
            <v>0</v>
          </cell>
          <cell r="CL314">
            <v>0</v>
          </cell>
          <cell r="CM314" t="e">
            <v>#DIV/0!</v>
          </cell>
          <cell r="CN314">
            <v>0</v>
          </cell>
          <cell r="CO314">
            <v>0</v>
          </cell>
          <cell r="CP314" t="e">
            <v>#DIV/0!</v>
          </cell>
          <cell r="CQ314">
            <v>0</v>
          </cell>
          <cell r="CR314">
            <v>0</v>
          </cell>
          <cell r="CS314" t="e">
            <v>#DIV/0!</v>
          </cell>
          <cell r="CT314">
            <v>0</v>
          </cell>
          <cell r="CU314">
            <v>0</v>
          </cell>
          <cell r="CV314" t="e">
            <v>#DIV/0!</v>
          </cell>
          <cell r="CW314">
            <v>0</v>
          </cell>
          <cell r="CX314">
            <v>0</v>
          </cell>
          <cell r="CY314" t="e">
            <v>#DIV/0!</v>
          </cell>
          <cell r="CZ314">
            <v>0</v>
          </cell>
          <cell r="DA314">
            <v>0</v>
          </cell>
          <cell r="DB314" t="e">
            <v>#DIV/0!</v>
          </cell>
          <cell r="DC314">
            <v>0</v>
          </cell>
          <cell r="DD314">
            <v>0</v>
          </cell>
          <cell r="DE314" t="e">
            <v>#DIV/0!</v>
          </cell>
          <cell r="DF314">
            <v>0</v>
          </cell>
          <cell r="DG314">
            <v>0</v>
          </cell>
          <cell r="DH314" t="e">
            <v>#DIV/0!</v>
          </cell>
          <cell r="DI314">
            <v>0</v>
          </cell>
          <cell r="DJ314">
            <v>0</v>
          </cell>
          <cell r="DK314" t="e">
            <v>#DIV/0!</v>
          </cell>
          <cell r="DL314">
            <v>0</v>
          </cell>
          <cell r="DM314">
            <v>0</v>
          </cell>
          <cell r="DN314" t="e">
            <v>#DIV/0!</v>
          </cell>
          <cell r="DO314">
            <v>0</v>
          </cell>
          <cell r="DP314">
            <v>0</v>
          </cell>
          <cell r="DQ314" t="e">
            <v>#DIV/0!</v>
          </cell>
          <cell r="DR314">
            <v>0</v>
          </cell>
          <cell r="DS314">
            <v>0</v>
          </cell>
          <cell r="DT314" t="e">
            <v>#DIV/0!</v>
          </cell>
          <cell r="DU314">
            <v>0</v>
          </cell>
          <cell r="DV314">
            <v>0</v>
          </cell>
          <cell r="DW314" t="e">
            <v>#DIV/0!</v>
          </cell>
          <cell r="DX314">
            <v>0</v>
          </cell>
          <cell r="DY314">
            <v>0</v>
          </cell>
          <cell r="DZ314" t="e">
            <v>#DIV/0!</v>
          </cell>
          <cell r="EA314">
            <v>0</v>
          </cell>
          <cell r="EB314">
            <v>0</v>
          </cell>
          <cell r="EC314" t="e">
            <v>#DIV/0!</v>
          </cell>
          <cell r="ED314">
            <v>0</v>
          </cell>
          <cell r="EE314">
            <v>0</v>
          </cell>
          <cell r="EF314" t="e">
            <v>#DIV/0!</v>
          </cell>
          <cell r="EG314">
            <v>0</v>
          </cell>
          <cell r="EH314">
            <v>0</v>
          </cell>
          <cell r="EI314" t="e">
            <v>#DIV/0!</v>
          </cell>
          <cell r="EJ314">
            <v>0</v>
          </cell>
          <cell r="EK314">
            <v>0</v>
          </cell>
          <cell r="EL314" t="e">
            <v>#DIV/0!</v>
          </cell>
          <cell r="EM314">
            <v>0</v>
          </cell>
          <cell r="EN314">
            <v>0</v>
          </cell>
          <cell r="EO314" t="e">
            <v>#DIV/0!</v>
          </cell>
          <cell r="EP314">
            <v>0</v>
          </cell>
          <cell r="EQ314">
            <v>0</v>
          </cell>
          <cell r="ER314" t="e">
            <v>#DIV/0!</v>
          </cell>
          <cell r="ES314">
            <v>0</v>
          </cell>
          <cell r="ET314">
            <v>0</v>
          </cell>
          <cell r="EU314" t="e">
            <v>#DIV/0!</v>
          </cell>
          <cell r="EV314">
            <v>0</v>
          </cell>
          <cell r="EW314">
            <v>0</v>
          </cell>
          <cell r="EX314" t="e">
            <v>#DIV/0!</v>
          </cell>
          <cell r="EY314">
            <v>0</v>
          </cell>
          <cell r="EZ314">
            <v>0</v>
          </cell>
          <cell r="FA314" t="e">
            <v>#DIV/0!</v>
          </cell>
          <cell r="FB314">
            <v>0</v>
          </cell>
          <cell r="FC314">
            <v>0</v>
          </cell>
          <cell r="FD314" t="e">
            <v>#DIV/0!</v>
          </cell>
          <cell r="FE314">
            <v>0</v>
          </cell>
          <cell r="FF314">
            <v>0</v>
          </cell>
          <cell r="FG314" t="e">
            <v>#DIV/0!</v>
          </cell>
          <cell r="FH314">
            <v>0</v>
          </cell>
          <cell r="FI314">
            <v>0</v>
          </cell>
          <cell r="FJ314" t="e">
            <v>#DIV/0!</v>
          </cell>
          <cell r="FK314">
            <v>0</v>
          </cell>
          <cell r="FL314">
            <v>0</v>
          </cell>
          <cell r="FM314" t="e">
            <v>#DIV/0!</v>
          </cell>
          <cell r="FN314">
            <v>0</v>
          </cell>
          <cell r="FO314">
            <v>0</v>
          </cell>
          <cell r="FP314" t="e">
            <v>#DIV/0!</v>
          </cell>
          <cell r="FQ314">
            <v>0</v>
          </cell>
          <cell r="FR314">
            <v>0</v>
          </cell>
          <cell r="FS314" t="e">
            <v>#DIV/0!</v>
          </cell>
          <cell r="FT314">
            <v>0</v>
          </cell>
          <cell r="FU314">
            <v>0</v>
          </cell>
          <cell r="FV314" t="e">
            <v>#DIV/0!</v>
          </cell>
          <cell r="FW314">
            <v>0</v>
          </cell>
          <cell r="FX314">
            <v>0</v>
          </cell>
          <cell r="FY314" t="e">
            <v>#DIV/0!</v>
          </cell>
          <cell r="FZ314">
            <v>0</v>
          </cell>
          <cell r="GA314">
            <v>0</v>
          </cell>
          <cell r="GB314" t="e">
            <v>#DIV/0!</v>
          </cell>
          <cell r="GC314">
            <v>0</v>
          </cell>
          <cell r="GD314">
            <v>0</v>
          </cell>
          <cell r="GE314" t="e">
            <v>#DIV/0!</v>
          </cell>
          <cell r="GF314">
            <v>0</v>
          </cell>
          <cell r="GG314">
            <v>0</v>
          </cell>
          <cell r="GH314" t="e">
            <v>#DIV/0!</v>
          </cell>
          <cell r="GI314">
            <v>0</v>
          </cell>
          <cell r="GJ314">
            <v>0</v>
          </cell>
          <cell r="GK314" t="e">
            <v>#DIV/0!</v>
          </cell>
          <cell r="GL314">
            <v>0</v>
          </cell>
          <cell r="GM314">
            <v>0</v>
          </cell>
          <cell r="GN314" t="e">
            <v>#DIV/0!</v>
          </cell>
          <cell r="GO314">
            <v>0</v>
          </cell>
          <cell r="GP314">
            <v>0</v>
          </cell>
          <cell r="GQ314" t="e">
            <v>#DIV/0!</v>
          </cell>
          <cell r="GR314">
            <v>0</v>
          </cell>
          <cell r="GS314">
            <v>0</v>
          </cell>
          <cell r="GT314" t="e">
            <v>#DIV/0!</v>
          </cell>
          <cell r="GU314">
            <v>0</v>
          </cell>
          <cell r="GV314">
            <v>0</v>
          </cell>
          <cell r="GW314" t="e">
            <v>#DIV/0!</v>
          </cell>
          <cell r="GX314">
            <v>0</v>
          </cell>
          <cell r="GY314">
            <v>0</v>
          </cell>
          <cell r="GZ314" t="e">
            <v>#DIV/0!</v>
          </cell>
          <cell r="HA314">
            <v>0</v>
          </cell>
          <cell r="HB314">
            <v>0</v>
          </cell>
          <cell r="HC314" t="e">
            <v>#DIV/0!</v>
          </cell>
          <cell r="HD314">
            <v>0</v>
          </cell>
          <cell r="HE314">
            <v>0</v>
          </cell>
          <cell r="HF314" t="e">
            <v>#DIV/0!</v>
          </cell>
          <cell r="HG314">
            <v>0</v>
          </cell>
          <cell r="HH314">
            <v>0</v>
          </cell>
          <cell r="HI314" t="e">
            <v>#DIV/0!</v>
          </cell>
          <cell r="HJ314">
            <v>0</v>
          </cell>
          <cell r="HK314">
            <v>0</v>
          </cell>
          <cell r="HL314" t="e">
            <v>#DIV/0!</v>
          </cell>
          <cell r="HM314">
            <v>0</v>
          </cell>
          <cell r="HN314">
            <v>0</v>
          </cell>
          <cell r="HO314" t="e">
            <v>#DIV/0!</v>
          </cell>
          <cell r="HP314">
            <v>0</v>
          </cell>
          <cell r="HQ314">
            <v>0</v>
          </cell>
          <cell r="HR314" t="e">
            <v>#DIV/0!</v>
          </cell>
          <cell r="HS314">
            <v>0</v>
          </cell>
          <cell r="HT314">
            <v>0</v>
          </cell>
          <cell r="HU314" t="e">
            <v>#DIV/0!</v>
          </cell>
          <cell r="HV314">
            <v>0</v>
          </cell>
          <cell r="HW314">
            <v>0</v>
          </cell>
          <cell r="HX314" t="e">
            <v>#DIV/0!</v>
          </cell>
          <cell r="HY314">
            <v>0</v>
          </cell>
          <cell r="HZ314">
            <v>0</v>
          </cell>
          <cell r="IA314" t="e">
            <v>#DIV/0!</v>
          </cell>
          <cell r="IB314">
            <v>0</v>
          </cell>
          <cell r="IC314">
            <v>0</v>
          </cell>
          <cell r="ID314" t="e">
            <v>#DIV/0!</v>
          </cell>
          <cell r="IE314">
            <v>0</v>
          </cell>
          <cell r="IF314">
            <v>0</v>
          </cell>
          <cell r="IG314" t="e">
            <v>#DIV/0!</v>
          </cell>
          <cell r="IH314">
            <v>0</v>
          </cell>
          <cell r="II314">
            <v>0</v>
          </cell>
          <cell r="IJ314" t="e">
            <v>#DIV/0!</v>
          </cell>
          <cell r="IK314">
            <v>0</v>
          </cell>
          <cell r="IL314">
            <v>0</v>
          </cell>
          <cell r="IM314" t="e">
            <v>#DIV/0!</v>
          </cell>
          <cell r="IN314">
            <v>0</v>
          </cell>
          <cell r="IO314">
            <v>0</v>
          </cell>
          <cell r="IP314" t="e">
            <v>#DIV/0!</v>
          </cell>
          <cell r="IQ314">
            <v>0</v>
          </cell>
          <cell r="IR314">
            <v>0</v>
          </cell>
          <cell r="IS314" t="e">
            <v>#DIV/0!</v>
          </cell>
          <cell r="IT314">
            <v>0</v>
          </cell>
          <cell r="IU314">
            <v>0</v>
          </cell>
          <cell r="IV314" t="e">
            <v>#DIV/0!</v>
          </cell>
          <cell r="IW314">
            <v>0</v>
          </cell>
          <cell r="IX314">
            <v>0</v>
          </cell>
          <cell r="IY314" t="e">
            <v>#DIV/0!</v>
          </cell>
          <cell r="IZ314">
            <v>0</v>
          </cell>
          <cell r="JA314">
            <v>0</v>
          </cell>
          <cell r="JB314" t="e">
            <v>#DIV/0!</v>
          </cell>
          <cell r="JC314">
            <v>0</v>
          </cell>
          <cell r="JD314">
            <v>0</v>
          </cell>
          <cell r="JE314" t="e">
            <v>#DIV/0!</v>
          </cell>
          <cell r="JF314">
            <v>0</v>
          </cell>
          <cell r="JG314">
            <v>0</v>
          </cell>
          <cell r="JH314" t="e">
            <v>#DIV/0!</v>
          </cell>
          <cell r="JI314">
            <v>0</v>
          </cell>
          <cell r="JJ314">
            <v>0</v>
          </cell>
          <cell r="JK314" t="e">
            <v>#DIV/0!</v>
          </cell>
          <cell r="JL314">
            <v>0</v>
          </cell>
          <cell r="JM314">
            <v>0</v>
          </cell>
          <cell r="JN314" t="e">
            <v>#DIV/0!</v>
          </cell>
          <cell r="JO314">
            <v>0</v>
          </cell>
          <cell r="JP314">
            <v>0</v>
          </cell>
          <cell r="JQ314" t="e">
            <v>#DIV/0!</v>
          </cell>
          <cell r="JR314">
            <v>0</v>
          </cell>
          <cell r="JS314">
            <v>0</v>
          </cell>
          <cell r="JT314" t="e">
            <v>#DIV/0!</v>
          </cell>
          <cell r="JU314">
            <v>0</v>
          </cell>
          <cell r="JV314">
            <v>0</v>
          </cell>
          <cell r="JW314" t="e">
            <v>#DIV/0!</v>
          </cell>
          <cell r="JX314">
            <v>0</v>
          </cell>
          <cell r="JY314">
            <v>0</v>
          </cell>
          <cell r="JZ314" t="e">
            <v>#DIV/0!</v>
          </cell>
          <cell r="KA314">
            <v>0</v>
          </cell>
          <cell r="KB314">
            <v>0</v>
          </cell>
          <cell r="KC314" t="e">
            <v>#DIV/0!</v>
          </cell>
          <cell r="KD314">
            <v>0</v>
          </cell>
          <cell r="KE314">
            <v>0</v>
          </cell>
          <cell r="KF314" t="e">
            <v>#DIV/0!</v>
          </cell>
          <cell r="KG314">
            <v>0</v>
          </cell>
          <cell r="KH314">
            <v>0</v>
          </cell>
          <cell r="KI314" t="e">
            <v>#DIV/0!</v>
          </cell>
          <cell r="KJ314">
            <v>0</v>
          </cell>
          <cell r="KK314">
            <v>0</v>
          </cell>
          <cell r="KL314" t="e">
            <v>#DIV/0!</v>
          </cell>
          <cell r="KM314">
            <v>0</v>
          </cell>
          <cell r="KN314">
            <v>0</v>
          </cell>
          <cell r="KO314" t="e">
            <v>#DIV/0!</v>
          </cell>
          <cell r="KP314">
            <v>0</v>
          </cell>
          <cell r="KQ314">
            <v>0</v>
          </cell>
          <cell r="KR314" t="e">
            <v>#DIV/0!</v>
          </cell>
          <cell r="KS314">
            <v>0</v>
          </cell>
          <cell r="KT314">
            <v>0</v>
          </cell>
          <cell r="KU314" t="e">
            <v>#DIV/0!</v>
          </cell>
          <cell r="KV314">
            <v>0</v>
          </cell>
          <cell r="KW314">
            <v>0</v>
          </cell>
          <cell r="KX314" t="e">
            <v>#DIV/0!</v>
          </cell>
          <cell r="KY314">
            <v>0</v>
          </cell>
          <cell r="KZ314">
            <v>0</v>
          </cell>
          <cell r="LA314" t="e">
            <v>#DIV/0!</v>
          </cell>
          <cell r="LB314">
            <v>0</v>
          </cell>
          <cell r="LC314">
            <v>0</v>
          </cell>
          <cell r="LD314" t="e">
            <v>#DIV/0!</v>
          </cell>
          <cell r="LE314">
            <v>0</v>
          </cell>
          <cell r="LF314">
            <v>0</v>
          </cell>
          <cell r="LG314" t="e">
            <v>#DIV/0!</v>
          </cell>
          <cell r="LH314">
            <v>0</v>
          </cell>
          <cell r="LI314">
            <v>0</v>
          </cell>
          <cell r="LJ314" t="e">
            <v>#DIV/0!</v>
          </cell>
          <cell r="LK314">
            <v>0</v>
          </cell>
          <cell r="LL314">
            <v>0</v>
          </cell>
          <cell r="LM314" t="e">
            <v>#DIV/0!</v>
          </cell>
        </row>
        <row r="315">
          <cell r="D315">
            <v>42999</v>
          </cell>
          <cell r="E315">
            <v>0</v>
          </cell>
          <cell r="F315">
            <v>0</v>
          </cell>
          <cell r="G315" t="e">
            <v>#DIV/0!</v>
          </cell>
          <cell r="H315">
            <v>0</v>
          </cell>
          <cell r="I315">
            <v>0</v>
          </cell>
          <cell r="J315" t="e">
            <v>#DIV/0!</v>
          </cell>
          <cell r="K315">
            <v>0</v>
          </cell>
          <cell r="L315">
            <v>0</v>
          </cell>
          <cell r="M315" t="e">
            <v>#DIV/0!</v>
          </cell>
          <cell r="N315">
            <v>0</v>
          </cell>
          <cell r="O315">
            <v>0</v>
          </cell>
          <cell r="P315" t="e">
            <v>#DIV/0!</v>
          </cell>
          <cell r="Q315">
            <v>0</v>
          </cell>
          <cell r="R315">
            <v>0</v>
          </cell>
          <cell r="S315" t="e">
            <v>#DIV/0!</v>
          </cell>
          <cell r="T315">
            <v>0</v>
          </cell>
          <cell r="U315">
            <v>0</v>
          </cell>
          <cell r="V315" t="e">
            <v>#DIV/0!</v>
          </cell>
          <cell r="W315">
            <v>0</v>
          </cell>
          <cell r="X315">
            <v>0</v>
          </cell>
          <cell r="Y315" t="e">
            <v>#DIV/0!</v>
          </cell>
          <cell r="Z315">
            <v>0</v>
          </cell>
          <cell r="AA315">
            <v>0</v>
          </cell>
          <cell r="AB315" t="e">
            <v>#DIV/0!</v>
          </cell>
          <cell r="AC315">
            <v>0</v>
          </cell>
          <cell r="AD315">
            <v>0</v>
          </cell>
          <cell r="AE315" t="e">
            <v>#DIV/0!</v>
          </cell>
          <cell r="AF315">
            <v>0</v>
          </cell>
          <cell r="AG315">
            <v>0</v>
          </cell>
          <cell r="AH315" t="e">
            <v>#DIV/0!</v>
          </cell>
          <cell r="AI315">
            <v>0</v>
          </cell>
          <cell r="AJ315">
            <v>0</v>
          </cell>
          <cell r="AK315" t="e">
            <v>#DIV/0!</v>
          </cell>
          <cell r="AL315">
            <v>0</v>
          </cell>
          <cell r="AM315">
            <v>0</v>
          </cell>
          <cell r="AN315" t="e">
            <v>#DIV/0!</v>
          </cell>
          <cell r="AO315">
            <v>0</v>
          </cell>
          <cell r="AP315">
            <v>0</v>
          </cell>
          <cell r="AQ315" t="e">
            <v>#DIV/0!</v>
          </cell>
          <cell r="AR315">
            <v>0</v>
          </cell>
          <cell r="AS315">
            <v>0</v>
          </cell>
          <cell r="AT315" t="e">
            <v>#DIV/0!</v>
          </cell>
          <cell r="AU315">
            <v>0</v>
          </cell>
          <cell r="AV315">
            <v>0</v>
          </cell>
          <cell r="AW315" t="e">
            <v>#DIV/0!</v>
          </cell>
          <cell r="AX315">
            <v>0</v>
          </cell>
          <cell r="AY315">
            <v>0</v>
          </cell>
          <cell r="AZ315" t="e">
            <v>#DIV/0!</v>
          </cell>
          <cell r="BA315">
            <v>0</v>
          </cell>
          <cell r="BB315">
            <v>0</v>
          </cell>
          <cell r="BC315" t="e">
            <v>#DIV/0!</v>
          </cell>
          <cell r="BD315">
            <v>0</v>
          </cell>
          <cell r="BE315">
            <v>0</v>
          </cell>
          <cell r="BF315" t="e">
            <v>#DIV/0!</v>
          </cell>
          <cell r="BG315">
            <v>0</v>
          </cell>
          <cell r="BH315">
            <v>0</v>
          </cell>
          <cell r="BI315" t="e">
            <v>#DIV/0!</v>
          </cell>
          <cell r="BJ315">
            <v>0</v>
          </cell>
          <cell r="BK315">
            <v>0</v>
          </cell>
          <cell r="BL315" t="e">
            <v>#DIV/0!</v>
          </cell>
          <cell r="BM315">
            <v>0</v>
          </cell>
          <cell r="BN315">
            <v>0</v>
          </cell>
          <cell r="BO315" t="e">
            <v>#DIV/0!</v>
          </cell>
          <cell r="BP315">
            <v>0</v>
          </cell>
          <cell r="BQ315">
            <v>0</v>
          </cell>
          <cell r="BR315" t="e">
            <v>#DIV/0!</v>
          </cell>
          <cell r="BS315">
            <v>0</v>
          </cell>
          <cell r="BT315">
            <v>0</v>
          </cell>
          <cell r="BU315" t="e">
            <v>#DIV/0!</v>
          </cell>
          <cell r="BV315">
            <v>0</v>
          </cell>
          <cell r="BW315">
            <v>0</v>
          </cell>
          <cell r="BX315" t="e">
            <v>#DIV/0!</v>
          </cell>
          <cell r="BY315">
            <v>0</v>
          </cell>
          <cell r="BZ315">
            <v>0</v>
          </cell>
          <cell r="CA315" t="e">
            <v>#DIV/0!</v>
          </cell>
          <cell r="CB315">
            <v>0</v>
          </cell>
          <cell r="CC315">
            <v>0</v>
          </cell>
          <cell r="CD315" t="e">
            <v>#DIV/0!</v>
          </cell>
          <cell r="CE315">
            <v>0</v>
          </cell>
          <cell r="CF315">
            <v>0</v>
          </cell>
          <cell r="CG315" t="e">
            <v>#DIV/0!</v>
          </cell>
          <cell r="CH315">
            <v>0</v>
          </cell>
          <cell r="CI315">
            <v>0</v>
          </cell>
          <cell r="CJ315" t="e">
            <v>#DIV/0!</v>
          </cell>
          <cell r="CK315">
            <v>0</v>
          </cell>
          <cell r="CL315">
            <v>0</v>
          </cell>
          <cell r="CM315" t="e">
            <v>#DIV/0!</v>
          </cell>
          <cell r="CN315">
            <v>0</v>
          </cell>
          <cell r="CO315">
            <v>0</v>
          </cell>
          <cell r="CP315" t="e">
            <v>#DIV/0!</v>
          </cell>
          <cell r="CQ315">
            <v>0</v>
          </cell>
          <cell r="CR315">
            <v>0</v>
          </cell>
          <cell r="CS315" t="e">
            <v>#DIV/0!</v>
          </cell>
          <cell r="CT315">
            <v>0</v>
          </cell>
          <cell r="CU315">
            <v>0</v>
          </cell>
          <cell r="CV315" t="e">
            <v>#DIV/0!</v>
          </cell>
          <cell r="CW315">
            <v>0</v>
          </cell>
          <cell r="CX315">
            <v>0</v>
          </cell>
          <cell r="CY315" t="e">
            <v>#DIV/0!</v>
          </cell>
          <cell r="CZ315">
            <v>0</v>
          </cell>
          <cell r="DA315">
            <v>0</v>
          </cell>
          <cell r="DB315" t="e">
            <v>#DIV/0!</v>
          </cell>
          <cell r="DC315">
            <v>0</v>
          </cell>
          <cell r="DD315">
            <v>0</v>
          </cell>
          <cell r="DE315" t="e">
            <v>#DIV/0!</v>
          </cell>
          <cell r="DF315">
            <v>0</v>
          </cell>
          <cell r="DG315">
            <v>0</v>
          </cell>
          <cell r="DH315" t="e">
            <v>#DIV/0!</v>
          </cell>
          <cell r="DI315">
            <v>0</v>
          </cell>
          <cell r="DJ315">
            <v>0</v>
          </cell>
          <cell r="DK315" t="e">
            <v>#DIV/0!</v>
          </cell>
          <cell r="DL315">
            <v>0</v>
          </cell>
          <cell r="DM315">
            <v>0</v>
          </cell>
          <cell r="DN315" t="e">
            <v>#DIV/0!</v>
          </cell>
          <cell r="DO315">
            <v>0</v>
          </cell>
          <cell r="DP315">
            <v>0</v>
          </cell>
          <cell r="DQ315" t="e">
            <v>#DIV/0!</v>
          </cell>
          <cell r="DR315">
            <v>0</v>
          </cell>
          <cell r="DS315">
            <v>0</v>
          </cell>
          <cell r="DT315" t="e">
            <v>#DIV/0!</v>
          </cell>
          <cell r="DU315">
            <v>0</v>
          </cell>
          <cell r="DV315">
            <v>0</v>
          </cell>
          <cell r="DW315" t="e">
            <v>#DIV/0!</v>
          </cell>
          <cell r="DX315">
            <v>0</v>
          </cell>
          <cell r="DY315">
            <v>0</v>
          </cell>
          <cell r="DZ315" t="e">
            <v>#DIV/0!</v>
          </cell>
          <cell r="EA315">
            <v>0</v>
          </cell>
          <cell r="EB315">
            <v>0</v>
          </cell>
          <cell r="EC315" t="e">
            <v>#DIV/0!</v>
          </cell>
          <cell r="ED315">
            <v>0</v>
          </cell>
          <cell r="EE315">
            <v>0</v>
          </cell>
          <cell r="EF315" t="e">
            <v>#DIV/0!</v>
          </cell>
          <cell r="EG315">
            <v>0</v>
          </cell>
          <cell r="EH315">
            <v>0</v>
          </cell>
          <cell r="EI315" t="e">
            <v>#DIV/0!</v>
          </cell>
          <cell r="EJ315">
            <v>0</v>
          </cell>
          <cell r="EK315">
            <v>0</v>
          </cell>
          <cell r="EL315" t="e">
            <v>#DIV/0!</v>
          </cell>
          <cell r="EM315">
            <v>0</v>
          </cell>
          <cell r="EN315">
            <v>0</v>
          </cell>
          <cell r="EO315" t="e">
            <v>#DIV/0!</v>
          </cell>
          <cell r="EP315">
            <v>0</v>
          </cell>
          <cell r="EQ315">
            <v>0</v>
          </cell>
          <cell r="ER315" t="e">
            <v>#DIV/0!</v>
          </cell>
          <cell r="ES315">
            <v>0</v>
          </cell>
          <cell r="ET315">
            <v>0</v>
          </cell>
          <cell r="EU315" t="e">
            <v>#DIV/0!</v>
          </cell>
          <cell r="EV315">
            <v>0</v>
          </cell>
          <cell r="EW315">
            <v>0</v>
          </cell>
          <cell r="EX315" t="e">
            <v>#DIV/0!</v>
          </cell>
          <cell r="EY315">
            <v>0</v>
          </cell>
          <cell r="EZ315">
            <v>0</v>
          </cell>
          <cell r="FA315" t="e">
            <v>#DIV/0!</v>
          </cell>
          <cell r="FB315">
            <v>0</v>
          </cell>
          <cell r="FC315">
            <v>0</v>
          </cell>
          <cell r="FD315" t="e">
            <v>#DIV/0!</v>
          </cell>
          <cell r="FE315">
            <v>0</v>
          </cell>
          <cell r="FF315">
            <v>0</v>
          </cell>
          <cell r="FG315" t="e">
            <v>#DIV/0!</v>
          </cell>
          <cell r="FH315">
            <v>0</v>
          </cell>
          <cell r="FI315">
            <v>0</v>
          </cell>
          <cell r="FJ315" t="e">
            <v>#DIV/0!</v>
          </cell>
          <cell r="FK315">
            <v>0</v>
          </cell>
          <cell r="FL315">
            <v>0</v>
          </cell>
          <cell r="FM315" t="e">
            <v>#DIV/0!</v>
          </cell>
          <cell r="FN315">
            <v>0</v>
          </cell>
          <cell r="FO315">
            <v>0</v>
          </cell>
          <cell r="FP315" t="e">
            <v>#DIV/0!</v>
          </cell>
          <cell r="FQ315">
            <v>0</v>
          </cell>
          <cell r="FR315">
            <v>0</v>
          </cell>
          <cell r="FS315" t="e">
            <v>#DIV/0!</v>
          </cell>
          <cell r="FT315">
            <v>0</v>
          </cell>
          <cell r="FU315">
            <v>0</v>
          </cell>
          <cell r="FV315" t="e">
            <v>#DIV/0!</v>
          </cell>
          <cell r="FW315">
            <v>0</v>
          </cell>
          <cell r="FX315">
            <v>0</v>
          </cell>
          <cell r="FY315" t="e">
            <v>#DIV/0!</v>
          </cell>
          <cell r="FZ315">
            <v>0</v>
          </cell>
          <cell r="GA315">
            <v>0</v>
          </cell>
          <cell r="GB315" t="e">
            <v>#DIV/0!</v>
          </cell>
          <cell r="GC315">
            <v>0</v>
          </cell>
          <cell r="GD315">
            <v>0</v>
          </cell>
          <cell r="GE315" t="e">
            <v>#DIV/0!</v>
          </cell>
          <cell r="GF315">
            <v>0</v>
          </cell>
          <cell r="GG315">
            <v>0</v>
          </cell>
          <cell r="GH315" t="e">
            <v>#DIV/0!</v>
          </cell>
          <cell r="GI315">
            <v>0</v>
          </cell>
          <cell r="GJ315">
            <v>0</v>
          </cell>
          <cell r="GK315" t="e">
            <v>#DIV/0!</v>
          </cell>
          <cell r="GL315">
            <v>0</v>
          </cell>
          <cell r="GM315">
            <v>0</v>
          </cell>
          <cell r="GN315" t="e">
            <v>#DIV/0!</v>
          </cell>
          <cell r="GO315">
            <v>0</v>
          </cell>
          <cell r="GP315">
            <v>0</v>
          </cell>
          <cell r="GQ315" t="e">
            <v>#DIV/0!</v>
          </cell>
          <cell r="GR315">
            <v>0</v>
          </cell>
          <cell r="GS315">
            <v>0</v>
          </cell>
          <cell r="GT315" t="e">
            <v>#DIV/0!</v>
          </cell>
          <cell r="GU315">
            <v>0</v>
          </cell>
          <cell r="GV315">
            <v>0</v>
          </cell>
          <cell r="GW315" t="e">
            <v>#DIV/0!</v>
          </cell>
          <cell r="GX315">
            <v>0</v>
          </cell>
          <cell r="GY315">
            <v>0</v>
          </cell>
          <cell r="GZ315" t="e">
            <v>#DIV/0!</v>
          </cell>
          <cell r="HA315">
            <v>0</v>
          </cell>
          <cell r="HB315">
            <v>0</v>
          </cell>
          <cell r="HC315" t="e">
            <v>#DIV/0!</v>
          </cell>
          <cell r="HD315">
            <v>0</v>
          </cell>
          <cell r="HE315">
            <v>0</v>
          </cell>
          <cell r="HF315" t="e">
            <v>#DIV/0!</v>
          </cell>
          <cell r="HG315">
            <v>0</v>
          </cell>
          <cell r="HH315">
            <v>0</v>
          </cell>
          <cell r="HI315" t="e">
            <v>#DIV/0!</v>
          </cell>
          <cell r="HJ315">
            <v>0</v>
          </cell>
          <cell r="HK315">
            <v>0</v>
          </cell>
          <cell r="HL315" t="e">
            <v>#DIV/0!</v>
          </cell>
          <cell r="HM315">
            <v>0</v>
          </cell>
          <cell r="HN315">
            <v>0</v>
          </cell>
          <cell r="HO315" t="e">
            <v>#DIV/0!</v>
          </cell>
          <cell r="HP315">
            <v>0</v>
          </cell>
          <cell r="HQ315">
            <v>0</v>
          </cell>
          <cell r="HR315" t="e">
            <v>#DIV/0!</v>
          </cell>
          <cell r="HS315">
            <v>0</v>
          </cell>
          <cell r="HT315">
            <v>0</v>
          </cell>
          <cell r="HU315" t="e">
            <v>#DIV/0!</v>
          </cell>
          <cell r="HV315">
            <v>0</v>
          </cell>
          <cell r="HW315">
            <v>0</v>
          </cell>
          <cell r="HX315" t="e">
            <v>#DIV/0!</v>
          </cell>
          <cell r="HY315">
            <v>0</v>
          </cell>
          <cell r="HZ315">
            <v>0</v>
          </cell>
          <cell r="IA315" t="e">
            <v>#DIV/0!</v>
          </cell>
          <cell r="IB315">
            <v>0</v>
          </cell>
          <cell r="IC315">
            <v>0</v>
          </cell>
          <cell r="ID315" t="e">
            <v>#DIV/0!</v>
          </cell>
          <cell r="IE315">
            <v>0</v>
          </cell>
          <cell r="IF315">
            <v>0</v>
          </cell>
          <cell r="IG315" t="e">
            <v>#DIV/0!</v>
          </cell>
          <cell r="IH315">
            <v>0</v>
          </cell>
          <cell r="II315">
            <v>0</v>
          </cell>
          <cell r="IJ315" t="e">
            <v>#DIV/0!</v>
          </cell>
          <cell r="IK315">
            <v>0</v>
          </cell>
          <cell r="IL315">
            <v>0</v>
          </cell>
          <cell r="IM315" t="e">
            <v>#DIV/0!</v>
          </cell>
          <cell r="IN315">
            <v>0</v>
          </cell>
          <cell r="IO315">
            <v>0</v>
          </cell>
          <cell r="IP315" t="e">
            <v>#DIV/0!</v>
          </cell>
          <cell r="IQ315">
            <v>0</v>
          </cell>
          <cell r="IR315">
            <v>0</v>
          </cell>
          <cell r="IS315" t="e">
            <v>#DIV/0!</v>
          </cell>
          <cell r="IT315">
            <v>0</v>
          </cell>
          <cell r="IU315">
            <v>0</v>
          </cell>
          <cell r="IV315" t="e">
            <v>#DIV/0!</v>
          </cell>
          <cell r="IW315">
            <v>0</v>
          </cell>
          <cell r="IX315">
            <v>0</v>
          </cell>
          <cell r="IY315" t="e">
            <v>#DIV/0!</v>
          </cell>
          <cell r="IZ315">
            <v>0</v>
          </cell>
          <cell r="JA315">
            <v>0</v>
          </cell>
          <cell r="JB315" t="e">
            <v>#DIV/0!</v>
          </cell>
          <cell r="JC315">
            <v>0</v>
          </cell>
          <cell r="JD315">
            <v>0</v>
          </cell>
          <cell r="JE315" t="e">
            <v>#DIV/0!</v>
          </cell>
          <cell r="JF315">
            <v>0</v>
          </cell>
          <cell r="JG315">
            <v>0</v>
          </cell>
          <cell r="JH315" t="e">
            <v>#DIV/0!</v>
          </cell>
          <cell r="JI315">
            <v>0</v>
          </cell>
          <cell r="JJ315">
            <v>0</v>
          </cell>
          <cell r="JK315" t="e">
            <v>#DIV/0!</v>
          </cell>
          <cell r="JL315">
            <v>0</v>
          </cell>
          <cell r="JM315">
            <v>0</v>
          </cell>
          <cell r="JN315" t="e">
            <v>#DIV/0!</v>
          </cell>
          <cell r="JO315">
            <v>0</v>
          </cell>
          <cell r="JP315">
            <v>0</v>
          </cell>
          <cell r="JQ315" t="e">
            <v>#DIV/0!</v>
          </cell>
          <cell r="JR315">
            <v>0</v>
          </cell>
          <cell r="JS315">
            <v>0</v>
          </cell>
          <cell r="JT315" t="e">
            <v>#DIV/0!</v>
          </cell>
          <cell r="JU315">
            <v>0</v>
          </cell>
          <cell r="JV315">
            <v>0</v>
          </cell>
          <cell r="JW315" t="e">
            <v>#DIV/0!</v>
          </cell>
          <cell r="JX315">
            <v>0</v>
          </cell>
          <cell r="JY315">
            <v>0</v>
          </cell>
          <cell r="JZ315" t="e">
            <v>#DIV/0!</v>
          </cell>
          <cell r="KA315">
            <v>0</v>
          </cell>
          <cell r="KB315">
            <v>0</v>
          </cell>
          <cell r="KC315" t="e">
            <v>#DIV/0!</v>
          </cell>
          <cell r="KD315">
            <v>0</v>
          </cell>
          <cell r="KE315">
            <v>0</v>
          </cell>
          <cell r="KF315" t="e">
            <v>#DIV/0!</v>
          </cell>
          <cell r="KG315">
            <v>0</v>
          </cell>
          <cell r="KH315">
            <v>0</v>
          </cell>
          <cell r="KI315" t="e">
            <v>#DIV/0!</v>
          </cell>
          <cell r="KJ315">
            <v>0</v>
          </cell>
          <cell r="KK315">
            <v>0</v>
          </cell>
          <cell r="KL315" t="e">
            <v>#DIV/0!</v>
          </cell>
          <cell r="KM315">
            <v>0</v>
          </cell>
          <cell r="KN315">
            <v>0</v>
          </cell>
          <cell r="KO315" t="e">
            <v>#DIV/0!</v>
          </cell>
          <cell r="KP315">
            <v>0</v>
          </cell>
          <cell r="KQ315">
            <v>0</v>
          </cell>
          <cell r="KR315" t="e">
            <v>#DIV/0!</v>
          </cell>
          <cell r="KS315">
            <v>0</v>
          </cell>
          <cell r="KT315">
            <v>0</v>
          </cell>
          <cell r="KU315" t="e">
            <v>#DIV/0!</v>
          </cell>
          <cell r="KV315">
            <v>0</v>
          </cell>
          <cell r="KW315">
            <v>0</v>
          </cell>
          <cell r="KX315" t="e">
            <v>#DIV/0!</v>
          </cell>
          <cell r="KY315">
            <v>0</v>
          </cell>
          <cell r="KZ315">
            <v>0</v>
          </cell>
          <cell r="LA315" t="e">
            <v>#DIV/0!</v>
          </cell>
          <cell r="LB315">
            <v>0</v>
          </cell>
          <cell r="LC315">
            <v>0</v>
          </cell>
          <cell r="LD315" t="e">
            <v>#DIV/0!</v>
          </cell>
          <cell r="LE315">
            <v>0</v>
          </cell>
          <cell r="LF315">
            <v>0</v>
          </cell>
          <cell r="LG315" t="e">
            <v>#DIV/0!</v>
          </cell>
          <cell r="LH315">
            <v>0</v>
          </cell>
          <cell r="LI315">
            <v>0</v>
          </cell>
          <cell r="LJ315" t="e">
            <v>#DIV/0!</v>
          </cell>
          <cell r="LK315">
            <v>0</v>
          </cell>
          <cell r="LL315">
            <v>0</v>
          </cell>
          <cell r="LM315" t="e">
            <v>#DIV/0!</v>
          </cell>
        </row>
        <row r="316">
          <cell r="D316">
            <v>43000</v>
          </cell>
          <cell r="E316">
            <v>0</v>
          </cell>
          <cell r="F316">
            <v>0</v>
          </cell>
          <cell r="G316" t="e">
            <v>#DIV/0!</v>
          </cell>
          <cell r="H316">
            <v>0</v>
          </cell>
          <cell r="I316">
            <v>0</v>
          </cell>
          <cell r="J316" t="e">
            <v>#DIV/0!</v>
          </cell>
          <cell r="K316">
            <v>0</v>
          </cell>
          <cell r="L316">
            <v>0</v>
          </cell>
          <cell r="M316" t="e">
            <v>#DIV/0!</v>
          </cell>
          <cell r="N316">
            <v>0</v>
          </cell>
          <cell r="O316">
            <v>0</v>
          </cell>
          <cell r="P316" t="e">
            <v>#DIV/0!</v>
          </cell>
          <cell r="Q316">
            <v>0</v>
          </cell>
          <cell r="R316">
            <v>0</v>
          </cell>
          <cell r="S316" t="e">
            <v>#DIV/0!</v>
          </cell>
          <cell r="T316">
            <v>0</v>
          </cell>
          <cell r="U316">
            <v>0</v>
          </cell>
          <cell r="V316" t="e">
            <v>#DIV/0!</v>
          </cell>
          <cell r="W316">
            <v>0</v>
          </cell>
          <cell r="X316">
            <v>0</v>
          </cell>
          <cell r="Y316" t="e">
            <v>#DIV/0!</v>
          </cell>
          <cell r="Z316">
            <v>0</v>
          </cell>
          <cell r="AA316">
            <v>0</v>
          </cell>
          <cell r="AB316" t="e">
            <v>#DIV/0!</v>
          </cell>
          <cell r="AC316">
            <v>0</v>
          </cell>
          <cell r="AD316">
            <v>0</v>
          </cell>
          <cell r="AE316" t="e">
            <v>#DIV/0!</v>
          </cell>
          <cell r="AF316">
            <v>0</v>
          </cell>
          <cell r="AG316">
            <v>0</v>
          </cell>
          <cell r="AH316" t="e">
            <v>#DIV/0!</v>
          </cell>
          <cell r="AI316">
            <v>0</v>
          </cell>
          <cell r="AJ316">
            <v>0</v>
          </cell>
          <cell r="AK316" t="e">
            <v>#DIV/0!</v>
          </cell>
          <cell r="AL316">
            <v>0</v>
          </cell>
          <cell r="AM316">
            <v>0</v>
          </cell>
          <cell r="AN316" t="e">
            <v>#DIV/0!</v>
          </cell>
          <cell r="AO316">
            <v>0</v>
          </cell>
          <cell r="AP316">
            <v>0</v>
          </cell>
          <cell r="AQ316" t="e">
            <v>#DIV/0!</v>
          </cell>
          <cell r="AR316">
            <v>0</v>
          </cell>
          <cell r="AS316">
            <v>0</v>
          </cell>
          <cell r="AT316" t="e">
            <v>#DIV/0!</v>
          </cell>
          <cell r="AU316">
            <v>0</v>
          </cell>
          <cell r="AV316">
            <v>0</v>
          </cell>
          <cell r="AW316" t="e">
            <v>#DIV/0!</v>
          </cell>
          <cell r="AX316">
            <v>0</v>
          </cell>
          <cell r="AY316">
            <v>0</v>
          </cell>
          <cell r="AZ316" t="e">
            <v>#DIV/0!</v>
          </cell>
          <cell r="BA316">
            <v>0</v>
          </cell>
          <cell r="BB316">
            <v>0</v>
          </cell>
          <cell r="BC316" t="e">
            <v>#DIV/0!</v>
          </cell>
          <cell r="BD316">
            <v>0</v>
          </cell>
          <cell r="BE316">
            <v>0</v>
          </cell>
          <cell r="BF316" t="e">
            <v>#DIV/0!</v>
          </cell>
          <cell r="BG316">
            <v>0</v>
          </cell>
          <cell r="BH316">
            <v>0</v>
          </cell>
          <cell r="BI316" t="e">
            <v>#DIV/0!</v>
          </cell>
          <cell r="BJ316">
            <v>0</v>
          </cell>
          <cell r="BK316">
            <v>0</v>
          </cell>
          <cell r="BL316" t="e">
            <v>#DIV/0!</v>
          </cell>
          <cell r="BM316">
            <v>0</v>
          </cell>
          <cell r="BN316">
            <v>0</v>
          </cell>
          <cell r="BO316" t="e">
            <v>#DIV/0!</v>
          </cell>
          <cell r="BP316">
            <v>0</v>
          </cell>
          <cell r="BQ316">
            <v>0</v>
          </cell>
          <cell r="BR316" t="e">
            <v>#DIV/0!</v>
          </cell>
          <cell r="BS316">
            <v>0</v>
          </cell>
          <cell r="BT316">
            <v>0</v>
          </cell>
          <cell r="BU316" t="e">
            <v>#DIV/0!</v>
          </cell>
          <cell r="BV316">
            <v>0</v>
          </cell>
          <cell r="BW316">
            <v>0</v>
          </cell>
          <cell r="BX316" t="e">
            <v>#DIV/0!</v>
          </cell>
          <cell r="BY316">
            <v>0</v>
          </cell>
          <cell r="BZ316">
            <v>0</v>
          </cell>
          <cell r="CA316" t="e">
            <v>#DIV/0!</v>
          </cell>
          <cell r="CB316">
            <v>0</v>
          </cell>
          <cell r="CC316">
            <v>0</v>
          </cell>
          <cell r="CD316" t="e">
            <v>#DIV/0!</v>
          </cell>
          <cell r="CE316">
            <v>0</v>
          </cell>
          <cell r="CF316">
            <v>0</v>
          </cell>
          <cell r="CG316" t="e">
            <v>#DIV/0!</v>
          </cell>
          <cell r="CH316">
            <v>0</v>
          </cell>
          <cell r="CI316">
            <v>0</v>
          </cell>
          <cell r="CJ316" t="e">
            <v>#DIV/0!</v>
          </cell>
          <cell r="CK316">
            <v>0</v>
          </cell>
          <cell r="CL316">
            <v>0</v>
          </cell>
          <cell r="CM316" t="e">
            <v>#DIV/0!</v>
          </cell>
          <cell r="CN316">
            <v>0</v>
          </cell>
          <cell r="CO316">
            <v>0</v>
          </cell>
          <cell r="CP316" t="e">
            <v>#DIV/0!</v>
          </cell>
          <cell r="CQ316">
            <v>0</v>
          </cell>
          <cell r="CR316">
            <v>0</v>
          </cell>
          <cell r="CS316" t="e">
            <v>#DIV/0!</v>
          </cell>
          <cell r="CT316">
            <v>0</v>
          </cell>
          <cell r="CU316">
            <v>0</v>
          </cell>
          <cell r="CV316" t="e">
            <v>#DIV/0!</v>
          </cell>
          <cell r="CW316">
            <v>0</v>
          </cell>
          <cell r="CX316">
            <v>0</v>
          </cell>
          <cell r="CY316" t="e">
            <v>#DIV/0!</v>
          </cell>
          <cell r="CZ316">
            <v>0</v>
          </cell>
          <cell r="DA316">
            <v>0</v>
          </cell>
          <cell r="DB316" t="e">
            <v>#DIV/0!</v>
          </cell>
          <cell r="DC316">
            <v>0</v>
          </cell>
          <cell r="DD316">
            <v>0</v>
          </cell>
          <cell r="DE316" t="e">
            <v>#DIV/0!</v>
          </cell>
          <cell r="DF316">
            <v>0</v>
          </cell>
          <cell r="DG316">
            <v>0</v>
          </cell>
          <cell r="DH316" t="e">
            <v>#DIV/0!</v>
          </cell>
          <cell r="DI316">
            <v>0</v>
          </cell>
          <cell r="DJ316">
            <v>0</v>
          </cell>
          <cell r="DK316" t="e">
            <v>#DIV/0!</v>
          </cell>
          <cell r="DL316">
            <v>0</v>
          </cell>
          <cell r="DM316">
            <v>0</v>
          </cell>
          <cell r="DN316" t="e">
            <v>#DIV/0!</v>
          </cell>
          <cell r="DO316">
            <v>0</v>
          </cell>
          <cell r="DP316">
            <v>0</v>
          </cell>
          <cell r="DQ316" t="e">
            <v>#DIV/0!</v>
          </cell>
          <cell r="DR316">
            <v>0</v>
          </cell>
          <cell r="DS316">
            <v>0</v>
          </cell>
          <cell r="DT316" t="e">
            <v>#DIV/0!</v>
          </cell>
          <cell r="DU316">
            <v>0</v>
          </cell>
          <cell r="DV316">
            <v>0</v>
          </cell>
          <cell r="DW316" t="e">
            <v>#DIV/0!</v>
          </cell>
          <cell r="DX316">
            <v>0</v>
          </cell>
          <cell r="DY316">
            <v>0</v>
          </cell>
          <cell r="DZ316" t="e">
            <v>#DIV/0!</v>
          </cell>
          <cell r="EA316">
            <v>0</v>
          </cell>
          <cell r="EB316">
            <v>0</v>
          </cell>
          <cell r="EC316" t="e">
            <v>#DIV/0!</v>
          </cell>
          <cell r="ED316">
            <v>0</v>
          </cell>
          <cell r="EE316">
            <v>0</v>
          </cell>
          <cell r="EF316" t="e">
            <v>#DIV/0!</v>
          </cell>
          <cell r="EG316">
            <v>0</v>
          </cell>
          <cell r="EH316">
            <v>0</v>
          </cell>
          <cell r="EI316" t="e">
            <v>#DIV/0!</v>
          </cell>
          <cell r="EJ316">
            <v>0</v>
          </cell>
          <cell r="EK316">
            <v>0</v>
          </cell>
          <cell r="EL316" t="e">
            <v>#DIV/0!</v>
          </cell>
          <cell r="EM316">
            <v>0</v>
          </cell>
          <cell r="EN316">
            <v>0</v>
          </cell>
          <cell r="EO316" t="e">
            <v>#DIV/0!</v>
          </cell>
          <cell r="EP316">
            <v>0</v>
          </cell>
          <cell r="EQ316">
            <v>0</v>
          </cell>
          <cell r="ER316" t="e">
            <v>#DIV/0!</v>
          </cell>
          <cell r="ES316">
            <v>0</v>
          </cell>
          <cell r="ET316">
            <v>0</v>
          </cell>
          <cell r="EU316" t="e">
            <v>#DIV/0!</v>
          </cell>
          <cell r="EV316">
            <v>0</v>
          </cell>
          <cell r="EW316">
            <v>0</v>
          </cell>
          <cell r="EX316" t="e">
            <v>#DIV/0!</v>
          </cell>
          <cell r="EY316">
            <v>0</v>
          </cell>
          <cell r="EZ316">
            <v>0</v>
          </cell>
          <cell r="FA316" t="e">
            <v>#DIV/0!</v>
          </cell>
          <cell r="FB316">
            <v>0</v>
          </cell>
          <cell r="FC316">
            <v>0</v>
          </cell>
          <cell r="FD316" t="e">
            <v>#DIV/0!</v>
          </cell>
          <cell r="FE316">
            <v>0</v>
          </cell>
          <cell r="FF316">
            <v>0</v>
          </cell>
          <cell r="FG316" t="e">
            <v>#DIV/0!</v>
          </cell>
          <cell r="FH316">
            <v>0</v>
          </cell>
          <cell r="FI316">
            <v>0</v>
          </cell>
          <cell r="FJ316" t="e">
            <v>#DIV/0!</v>
          </cell>
          <cell r="FK316">
            <v>0</v>
          </cell>
          <cell r="FL316">
            <v>0</v>
          </cell>
          <cell r="FM316" t="e">
            <v>#DIV/0!</v>
          </cell>
          <cell r="FN316">
            <v>0</v>
          </cell>
          <cell r="FO316">
            <v>0</v>
          </cell>
          <cell r="FP316" t="e">
            <v>#DIV/0!</v>
          </cell>
          <cell r="FQ316">
            <v>0</v>
          </cell>
          <cell r="FR316">
            <v>0</v>
          </cell>
          <cell r="FS316" t="e">
            <v>#DIV/0!</v>
          </cell>
          <cell r="FT316">
            <v>0</v>
          </cell>
          <cell r="FU316">
            <v>0</v>
          </cell>
          <cell r="FV316" t="e">
            <v>#DIV/0!</v>
          </cell>
          <cell r="FW316">
            <v>0</v>
          </cell>
          <cell r="FX316">
            <v>0</v>
          </cell>
          <cell r="FY316" t="e">
            <v>#DIV/0!</v>
          </cell>
          <cell r="FZ316">
            <v>0</v>
          </cell>
          <cell r="GA316">
            <v>0</v>
          </cell>
          <cell r="GB316" t="e">
            <v>#DIV/0!</v>
          </cell>
          <cell r="GC316">
            <v>0</v>
          </cell>
          <cell r="GD316">
            <v>0</v>
          </cell>
          <cell r="GE316" t="e">
            <v>#DIV/0!</v>
          </cell>
          <cell r="GF316">
            <v>0</v>
          </cell>
          <cell r="GG316">
            <v>0</v>
          </cell>
          <cell r="GH316" t="e">
            <v>#DIV/0!</v>
          </cell>
          <cell r="GI316">
            <v>0</v>
          </cell>
          <cell r="GJ316">
            <v>0</v>
          </cell>
          <cell r="GK316" t="e">
            <v>#DIV/0!</v>
          </cell>
          <cell r="GL316">
            <v>0</v>
          </cell>
          <cell r="GM316">
            <v>0</v>
          </cell>
          <cell r="GN316" t="e">
            <v>#DIV/0!</v>
          </cell>
          <cell r="GO316">
            <v>0</v>
          </cell>
          <cell r="GP316">
            <v>0</v>
          </cell>
          <cell r="GQ316" t="e">
            <v>#DIV/0!</v>
          </cell>
          <cell r="GR316">
            <v>0</v>
          </cell>
          <cell r="GS316">
            <v>0</v>
          </cell>
          <cell r="GT316" t="e">
            <v>#DIV/0!</v>
          </cell>
          <cell r="GU316">
            <v>0</v>
          </cell>
          <cell r="GV316">
            <v>0</v>
          </cell>
          <cell r="GW316" t="e">
            <v>#DIV/0!</v>
          </cell>
          <cell r="GX316">
            <v>0</v>
          </cell>
          <cell r="GY316">
            <v>0</v>
          </cell>
          <cell r="GZ316" t="e">
            <v>#DIV/0!</v>
          </cell>
          <cell r="HA316">
            <v>0</v>
          </cell>
          <cell r="HB316">
            <v>0</v>
          </cell>
          <cell r="HC316" t="e">
            <v>#DIV/0!</v>
          </cell>
          <cell r="HD316">
            <v>0</v>
          </cell>
          <cell r="HE316">
            <v>0</v>
          </cell>
          <cell r="HF316" t="e">
            <v>#DIV/0!</v>
          </cell>
          <cell r="HG316">
            <v>0</v>
          </cell>
          <cell r="HH316">
            <v>0</v>
          </cell>
          <cell r="HI316" t="e">
            <v>#DIV/0!</v>
          </cell>
          <cell r="HJ316">
            <v>0</v>
          </cell>
          <cell r="HK316">
            <v>0</v>
          </cell>
          <cell r="HL316" t="e">
            <v>#DIV/0!</v>
          </cell>
          <cell r="HM316">
            <v>0</v>
          </cell>
          <cell r="HN316">
            <v>0</v>
          </cell>
          <cell r="HO316" t="e">
            <v>#DIV/0!</v>
          </cell>
          <cell r="HP316">
            <v>0</v>
          </cell>
          <cell r="HQ316">
            <v>0</v>
          </cell>
          <cell r="HR316" t="e">
            <v>#DIV/0!</v>
          </cell>
          <cell r="HS316">
            <v>0</v>
          </cell>
          <cell r="HT316">
            <v>0</v>
          </cell>
          <cell r="HU316" t="e">
            <v>#DIV/0!</v>
          </cell>
          <cell r="HV316">
            <v>0</v>
          </cell>
          <cell r="HW316">
            <v>0</v>
          </cell>
          <cell r="HX316" t="e">
            <v>#DIV/0!</v>
          </cell>
          <cell r="HY316">
            <v>0</v>
          </cell>
          <cell r="HZ316">
            <v>0</v>
          </cell>
          <cell r="IA316" t="e">
            <v>#DIV/0!</v>
          </cell>
          <cell r="IB316">
            <v>0</v>
          </cell>
          <cell r="IC316">
            <v>0</v>
          </cell>
          <cell r="ID316" t="e">
            <v>#DIV/0!</v>
          </cell>
          <cell r="IE316">
            <v>0</v>
          </cell>
          <cell r="IF316">
            <v>0</v>
          </cell>
          <cell r="IG316" t="e">
            <v>#DIV/0!</v>
          </cell>
          <cell r="IH316">
            <v>0</v>
          </cell>
          <cell r="II316">
            <v>0</v>
          </cell>
          <cell r="IJ316" t="e">
            <v>#DIV/0!</v>
          </cell>
          <cell r="IK316">
            <v>0</v>
          </cell>
          <cell r="IL316">
            <v>0</v>
          </cell>
          <cell r="IM316" t="e">
            <v>#DIV/0!</v>
          </cell>
          <cell r="IN316">
            <v>0</v>
          </cell>
          <cell r="IO316">
            <v>0</v>
          </cell>
          <cell r="IP316" t="e">
            <v>#DIV/0!</v>
          </cell>
          <cell r="IQ316">
            <v>0</v>
          </cell>
          <cell r="IR316">
            <v>0</v>
          </cell>
          <cell r="IS316" t="e">
            <v>#DIV/0!</v>
          </cell>
          <cell r="IT316">
            <v>0</v>
          </cell>
          <cell r="IU316">
            <v>0</v>
          </cell>
          <cell r="IV316" t="e">
            <v>#DIV/0!</v>
          </cell>
          <cell r="IW316">
            <v>0</v>
          </cell>
          <cell r="IX316">
            <v>0</v>
          </cell>
          <cell r="IY316" t="e">
            <v>#DIV/0!</v>
          </cell>
          <cell r="IZ316">
            <v>0</v>
          </cell>
          <cell r="JA316">
            <v>0</v>
          </cell>
          <cell r="JB316" t="e">
            <v>#DIV/0!</v>
          </cell>
          <cell r="JC316">
            <v>0</v>
          </cell>
          <cell r="JD316">
            <v>0</v>
          </cell>
          <cell r="JE316" t="e">
            <v>#DIV/0!</v>
          </cell>
          <cell r="JF316">
            <v>0</v>
          </cell>
          <cell r="JG316">
            <v>0</v>
          </cell>
          <cell r="JH316" t="e">
            <v>#DIV/0!</v>
          </cell>
          <cell r="JI316">
            <v>0</v>
          </cell>
          <cell r="JJ316">
            <v>0</v>
          </cell>
          <cell r="JK316" t="e">
            <v>#DIV/0!</v>
          </cell>
          <cell r="JL316">
            <v>0</v>
          </cell>
          <cell r="JM316">
            <v>0</v>
          </cell>
          <cell r="JN316" t="e">
            <v>#DIV/0!</v>
          </cell>
          <cell r="JO316">
            <v>0</v>
          </cell>
          <cell r="JP316">
            <v>0</v>
          </cell>
          <cell r="JQ316" t="e">
            <v>#DIV/0!</v>
          </cell>
          <cell r="JR316">
            <v>0</v>
          </cell>
          <cell r="JS316">
            <v>0</v>
          </cell>
          <cell r="JT316" t="e">
            <v>#DIV/0!</v>
          </cell>
          <cell r="JU316">
            <v>0</v>
          </cell>
          <cell r="JV316">
            <v>0</v>
          </cell>
          <cell r="JW316" t="e">
            <v>#DIV/0!</v>
          </cell>
          <cell r="JX316">
            <v>0</v>
          </cell>
          <cell r="JY316">
            <v>0</v>
          </cell>
          <cell r="JZ316" t="e">
            <v>#DIV/0!</v>
          </cell>
          <cell r="KA316">
            <v>0</v>
          </cell>
          <cell r="KB316">
            <v>0</v>
          </cell>
          <cell r="KC316" t="e">
            <v>#DIV/0!</v>
          </cell>
          <cell r="KD316">
            <v>0</v>
          </cell>
          <cell r="KE316">
            <v>0</v>
          </cell>
          <cell r="KF316" t="e">
            <v>#DIV/0!</v>
          </cell>
          <cell r="KG316">
            <v>0</v>
          </cell>
          <cell r="KH316">
            <v>0</v>
          </cell>
          <cell r="KI316" t="e">
            <v>#DIV/0!</v>
          </cell>
          <cell r="KJ316">
            <v>0</v>
          </cell>
          <cell r="KK316">
            <v>0</v>
          </cell>
          <cell r="KL316" t="e">
            <v>#DIV/0!</v>
          </cell>
          <cell r="KM316">
            <v>0</v>
          </cell>
          <cell r="KN316">
            <v>0</v>
          </cell>
          <cell r="KO316" t="e">
            <v>#DIV/0!</v>
          </cell>
          <cell r="KP316">
            <v>0</v>
          </cell>
          <cell r="KQ316">
            <v>0</v>
          </cell>
          <cell r="KR316" t="e">
            <v>#DIV/0!</v>
          </cell>
          <cell r="KS316">
            <v>0</v>
          </cell>
          <cell r="KT316">
            <v>0</v>
          </cell>
          <cell r="KU316" t="e">
            <v>#DIV/0!</v>
          </cell>
          <cell r="KV316">
            <v>0</v>
          </cell>
          <cell r="KW316">
            <v>0</v>
          </cell>
          <cell r="KX316" t="e">
            <v>#DIV/0!</v>
          </cell>
          <cell r="KY316">
            <v>0</v>
          </cell>
          <cell r="KZ316">
            <v>0</v>
          </cell>
          <cell r="LA316" t="e">
            <v>#DIV/0!</v>
          </cell>
          <cell r="LB316">
            <v>0</v>
          </cell>
          <cell r="LC316">
            <v>0</v>
          </cell>
          <cell r="LD316" t="e">
            <v>#DIV/0!</v>
          </cell>
          <cell r="LE316">
            <v>0</v>
          </cell>
          <cell r="LF316">
            <v>0</v>
          </cell>
          <cell r="LG316" t="e">
            <v>#DIV/0!</v>
          </cell>
          <cell r="LH316">
            <v>0</v>
          </cell>
          <cell r="LI316">
            <v>0</v>
          </cell>
          <cell r="LJ316" t="e">
            <v>#DIV/0!</v>
          </cell>
          <cell r="LK316">
            <v>0</v>
          </cell>
          <cell r="LL316">
            <v>0</v>
          </cell>
          <cell r="LM316" t="e">
            <v>#DIV/0!</v>
          </cell>
        </row>
        <row r="317">
          <cell r="D317">
            <v>43001</v>
          </cell>
          <cell r="E317">
            <v>0</v>
          </cell>
          <cell r="F317">
            <v>0</v>
          </cell>
          <cell r="G317" t="e">
            <v>#DIV/0!</v>
          </cell>
          <cell r="H317">
            <v>0</v>
          </cell>
          <cell r="I317">
            <v>0</v>
          </cell>
          <cell r="J317" t="e">
            <v>#DIV/0!</v>
          </cell>
          <cell r="K317">
            <v>0</v>
          </cell>
          <cell r="L317">
            <v>0</v>
          </cell>
          <cell r="M317" t="e">
            <v>#DIV/0!</v>
          </cell>
          <cell r="N317">
            <v>0</v>
          </cell>
          <cell r="O317">
            <v>0</v>
          </cell>
          <cell r="P317" t="e">
            <v>#DIV/0!</v>
          </cell>
          <cell r="Q317">
            <v>0</v>
          </cell>
          <cell r="R317">
            <v>0</v>
          </cell>
          <cell r="S317" t="e">
            <v>#DIV/0!</v>
          </cell>
          <cell r="T317">
            <v>0</v>
          </cell>
          <cell r="U317">
            <v>0</v>
          </cell>
          <cell r="V317" t="e">
            <v>#DIV/0!</v>
          </cell>
          <cell r="W317">
            <v>0</v>
          </cell>
          <cell r="X317">
            <v>0</v>
          </cell>
          <cell r="Y317" t="e">
            <v>#DIV/0!</v>
          </cell>
          <cell r="Z317">
            <v>0</v>
          </cell>
          <cell r="AA317">
            <v>0</v>
          </cell>
          <cell r="AB317" t="e">
            <v>#DIV/0!</v>
          </cell>
          <cell r="AC317">
            <v>0</v>
          </cell>
          <cell r="AD317">
            <v>0</v>
          </cell>
          <cell r="AE317" t="e">
            <v>#DIV/0!</v>
          </cell>
          <cell r="AF317">
            <v>0</v>
          </cell>
          <cell r="AG317">
            <v>0</v>
          </cell>
          <cell r="AH317" t="e">
            <v>#DIV/0!</v>
          </cell>
          <cell r="AI317">
            <v>0</v>
          </cell>
          <cell r="AJ317">
            <v>0</v>
          </cell>
          <cell r="AK317" t="e">
            <v>#DIV/0!</v>
          </cell>
          <cell r="AL317">
            <v>0</v>
          </cell>
          <cell r="AM317">
            <v>0</v>
          </cell>
          <cell r="AN317" t="e">
            <v>#DIV/0!</v>
          </cell>
          <cell r="AO317">
            <v>0</v>
          </cell>
          <cell r="AP317">
            <v>0</v>
          </cell>
          <cell r="AQ317" t="e">
            <v>#DIV/0!</v>
          </cell>
          <cell r="AR317">
            <v>0</v>
          </cell>
          <cell r="AS317">
            <v>0</v>
          </cell>
          <cell r="AT317" t="e">
            <v>#DIV/0!</v>
          </cell>
          <cell r="AU317">
            <v>0</v>
          </cell>
          <cell r="AV317">
            <v>0</v>
          </cell>
          <cell r="AW317" t="e">
            <v>#DIV/0!</v>
          </cell>
          <cell r="AX317">
            <v>0</v>
          </cell>
          <cell r="AY317">
            <v>0</v>
          </cell>
          <cell r="AZ317" t="e">
            <v>#DIV/0!</v>
          </cell>
          <cell r="BA317">
            <v>0</v>
          </cell>
          <cell r="BB317">
            <v>0</v>
          </cell>
          <cell r="BC317" t="e">
            <v>#DIV/0!</v>
          </cell>
          <cell r="BD317">
            <v>0</v>
          </cell>
          <cell r="BE317">
            <v>0</v>
          </cell>
          <cell r="BF317" t="e">
            <v>#DIV/0!</v>
          </cell>
          <cell r="BG317">
            <v>0</v>
          </cell>
          <cell r="BH317">
            <v>0</v>
          </cell>
          <cell r="BI317" t="e">
            <v>#DIV/0!</v>
          </cell>
          <cell r="BJ317">
            <v>0</v>
          </cell>
          <cell r="BK317">
            <v>0</v>
          </cell>
          <cell r="BL317" t="e">
            <v>#DIV/0!</v>
          </cell>
          <cell r="BM317">
            <v>0</v>
          </cell>
          <cell r="BN317">
            <v>0</v>
          </cell>
          <cell r="BO317" t="e">
            <v>#DIV/0!</v>
          </cell>
          <cell r="BP317">
            <v>0</v>
          </cell>
          <cell r="BQ317">
            <v>0</v>
          </cell>
          <cell r="BR317" t="e">
            <v>#DIV/0!</v>
          </cell>
          <cell r="BS317">
            <v>0</v>
          </cell>
          <cell r="BT317">
            <v>0</v>
          </cell>
          <cell r="BU317" t="e">
            <v>#DIV/0!</v>
          </cell>
          <cell r="BV317">
            <v>0</v>
          </cell>
          <cell r="BW317">
            <v>0</v>
          </cell>
          <cell r="BX317" t="e">
            <v>#DIV/0!</v>
          </cell>
          <cell r="BY317">
            <v>0</v>
          </cell>
          <cell r="BZ317">
            <v>0</v>
          </cell>
          <cell r="CA317" t="e">
            <v>#DIV/0!</v>
          </cell>
          <cell r="CB317">
            <v>0</v>
          </cell>
          <cell r="CC317">
            <v>0</v>
          </cell>
          <cell r="CD317" t="e">
            <v>#DIV/0!</v>
          </cell>
          <cell r="CE317">
            <v>0</v>
          </cell>
          <cell r="CF317">
            <v>0</v>
          </cell>
          <cell r="CG317" t="e">
            <v>#DIV/0!</v>
          </cell>
          <cell r="CH317">
            <v>0</v>
          </cell>
          <cell r="CI317">
            <v>0</v>
          </cell>
          <cell r="CJ317" t="e">
            <v>#DIV/0!</v>
          </cell>
          <cell r="CK317">
            <v>0</v>
          </cell>
          <cell r="CL317">
            <v>0</v>
          </cell>
          <cell r="CM317" t="e">
            <v>#DIV/0!</v>
          </cell>
          <cell r="CN317">
            <v>0</v>
          </cell>
          <cell r="CO317">
            <v>0</v>
          </cell>
          <cell r="CP317" t="e">
            <v>#DIV/0!</v>
          </cell>
          <cell r="CQ317">
            <v>0</v>
          </cell>
          <cell r="CR317">
            <v>0</v>
          </cell>
          <cell r="CS317" t="e">
            <v>#DIV/0!</v>
          </cell>
          <cell r="CT317">
            <v>0</v>
          </cell>
          <cell r="CU317">
            <v>0</v>
          </cell>
          <cell r="CV317" t="e">
            <v>#DIV/0!</v>
          </cell>
          <cell r="CW317">
            <v>0</v>
          </cell>
          <cell r="CX317">
            <v>0</v>
          </cell>
          <cell r="CY317" t="e">
            <v>#DIV/0!</v>
          </cell>
          <cell r="CZ317">
            <v>0</v>
          </cell>
          <cell r="DA317">
            <v>0</v>
          </cell>
          <cell r="DB317" t="e">
            <v>#DIV/0!</v>
          </cell>
          <cell r="DC317">
            <v>0</v>
          </cell>
          <cell r="DD317">
            <v>0</v>
          </cell>
          <cell r="DE317" t="e">
            <v>#DIV/0!</v>
          </cell>
          <cell r="DF317">
            <v>0</v>
          </cell>
          <cell r="DG317">
            <v>0</v>
          </cell>
          <cell r="DH317" t="e">
            <v>#DIV/0!</v>
          </cell>
          <cell r="DI317">
            <v>0</v>
          </cell>
          <cell r="DJ317">
            <v>0</v>
          </cell>
          <cell r="DK317" t="e">
            <v>#DIV/0!</v>
          </cell>
          <cell r="DL317">
            <v>0</v>
          </cell>
          <cell r="DM317">
            <v>0</v>
          </cell>
          <cell r="DN317" t="e">
            <v>#DIV/0!</v>
          </cell>
          <cell r="DO317">
            <v>0</v>
          </cell>
          <cell r="DP317">
            <v>0</v>
          </cell>
          <cell r="DQ317" t="e">
            <v>#DIV/0!</v>
          </cell>
          <cell r="DR317">
            <v>0</v>
          </cell>
          <cell r="DS317">
            <v>0</v>
          </cell>
          <cell r="DT317" t="e">
            <v>#DIV/0!</v>
          </cell>
          <cell r="DU317">
            <v>0</v>
          </cell>
          <cell r="DV317">
            <v>0</v>
          </cell>
          <cell r="DW317" t="e">
            <v>#DIV/0!</v>
          </cell>
          <cell r="DX317">
            <v>0</v>
          </cell>
          <cell r="DY317">
            <v>0</v>
          </cell>
          <cell r="DZ317" t="e">
            <v>#DIV/0!</v>
          </cell>
          <cell r="EA317">
            <v>0</v>
          </cell>
          <cell r="EB317">
            <v>0</v>
          </cell>
          <cell r="EC317" t="e">
            <v>#DIV/0!</v>
          </cell>
          <cell r="ED317">
            <v>0</v>
          </cell>
          <cell r="EE317">
            <v>0</v>
          </cell>
          <cell r="EF317" t="e">
            <v>#DIV/0!</v>
          </cell>
          <cell r="EG317">
            <v>0</v>
          </cell>
          <cell r="EH317">
            <v>0</v>
          </cell>
          <cell r="EI317" t="e">
            <v>#DIV/0!</v>
          </cell>
          <cell r="EJ317">
            <v>0</v>
          </cell>
          <cell r="EK317">
            <v>0</v>
          </cell>
          <cell r="EL317" t="e">
            <v>#DIV/0!</v>
          </cell>
          <cell r="EM317">
            <v>0</v>
          </cell>
          <cell r="EN317">
            <v>0</v>
          </cell>
          <cell r="EO317" t="e">
            <v>#DIV/0!</v>
          </cell>
          <cell r="EP317">
            <v>0</v>
          </cell>
          <cell r="EQ317">
            <v>0</v>
          </cell>
          <cell r="ER317" t="e">
            <v>#DIV/0!</v>
          </cell>
          <cell r="ES317">
            <v>0</v>
          </cell>
          <cell r="ET317">
            <v>0</v>
          </cell>
          <cell r="EU317" t="e">
            <v>#DIV/0!</v>
          </cell>
          <cell r="EV317">
            <v>0</v>
          </cell>
          <cell r="EW317">
            <v>0</v>
          </cell>
          <cell r="EX317" t="e">
            <v>#DIV/0!</v>
          </cell>
          <cell r="EY317">
            <v>0</v>
          </cell>
          <cell r="EZ317">
            <v>0</v>
          </cell>
          <cell r="FA317" t="e">
            <v>#DIV/0!</v>
          </cell>
          <cell r="FB317">
            <v>0</v>
          </cell>
          <cell r="FC317">
            <v>0</v>
          </cell>
          <cell r="FD317" t="e">
            <v>#DIV/0!</v>
          </cell>
          <cell r="FE317">
            <v>0</v>
          </cell>
          <cell r="FF317">
            <v>0</v>
          </cell>
          <cell r="FG317" t="e">
            <v>#DIV/0!</v>
          </cell>
          <cell r="FH317">
            <v>0</v>
          </cell>
          <cell r="FI317">
            <v>0</v>
          </cell>
          <cell r="FJ317" t="e">
            <v>#DIV/0!</v>
          </cell>
          <cell r="FK317">
            <v>0</v>
          </cell>
          <cell r="FL317">
            <v>0</v>
          </cell>
          <cell r="FM317" t="e">
            <v>#DIV/0!</v>
          </cell>
          <cell r="FN317">
            <v>0</v>
          </cell>
          <cell r="FO317">
            <v>0</v>
          </cell>
          <cell r="FP317" t="e">
            <v>#DIV/0!</v>
          </cell>
          <cell r="FQ317">
            <v>0</v>
          </cell>
          <cell r="FR317">
            <v>0</v>
          </cell>
          <cell r="FS317" t="e">
            <v>#DIV/0!</v>
          </cell>
          <cell r="FT317">
            <v>0</v>
          </cell>
          <cell r="FU317">
            <v>0</v>
          </cell>
          <cell r="FV317" t="e">
            <v>#DIV/0!</v>
          </cell>
          <cell r="FW317">
            <v>0</v>
          </cell>
          <cell r="FX317">
            <v>0</v>
          </cell>
          <cell r="FY317" t="e">
            <v>#DIV/0!</v>
          </cell>
          <cell r="FZ317">
            <v>0</v>
          </cell>
          <cell r="GA317">
            <v>0</v>
          </cell>
          <cell r="GB317" t="e">
            <v>#DIV/0!</v>
          </cell>
          <cell r="GC317">
            <v>0</v>
          </cell>
          <cell r="GD317">
            <v>0</v>
          </cell>
          <cell r="GE317" t="e">
            <v>#DIV/0!</v>
          </cell>
          <cell r="GF317">
            <v>0</v>
          </cell>
          <cell r="GG317">
            <v>0</v>
          </cell>
          <cell r="GH317" t="e">
            <v>#DIV/0!</v>
          </cell>
          <cell r="GI317">
            <v>0</v>
          </cell>
          <cell r="GJ317">
            <v>0</v>
          </cell>
          <cell r="GK317" t="e">
            <v>#DIV/0!</v>
          </cell>
          <cell r="GL317">
            <v>0</v>
          </cell>
          <cell r="GM317">
            <v>0</v>
          </cell>
          <cell r="GN317" t="e">
            <v>#DIV/0!</v>
          </cell>
          <cell r="GO317">
            <v>0</v>
          </cell>
          <cell r="GP317">
            <v>0</v>
          </cell>
          <cell r="GQ317" t="e">
            <v>#DIV/0!</v>
          </cell>
          <cell r="GR317">
            <v>0</v>
          </cell>
          <cell r="GS317">
            <v>0</v>
          </cell>
          <cell r="GT317" t="e">
            <v>#DIV/0!</v>
          </cell>
          <cell r="GU317">
            <v>0</v>
          </cell>
          <cell r="GV317">
            <v>0</v>
          </cell>
          <cell r="GW317" t="e">
            <v>#DIV/0!</v>
          </cell>
          <cell r="GX317">
            <v>0</v>
          </cell>
          <cell r="GY317">
            <v>0</v>
          </cell>
          <cell r="GZ317" t="e">
            <v>#DIV/0!</v>
          </cell>
          <cell r="HA317">
            <v>0</v>
          </cell>
          <cell r="HB317">
            <v>0</v>
          </cell>
          <cell r="HC317" t="e">
            <v>#DIV/0!</v>
          </cell>
          <cell r="HD317">
            <v>0</v>
          </cell>
          <cell r="HE317">
            <v>0</v>
          </cell>
          <cell r="HF317" t="e">
            <v>#DIV/0!</v>
          </cell>
          <cell r="HG317">
            <v>0</v>
          </cell>
          <cell r="HH317">
            <v>0</v>
          </cell>
          <cell r="HI317" t="e">
            <v>#DIV/0!</v>
          </cell>
          <cell r="HJ317">
            <v>0</v>
          </cell>
          <cell r="HK317">
            <v>0</v>
          </cell>
          <cell r="HL317" t="e">
            <v>#DIV/0!</v>
          </cell>
          <cell r="HM317">
            <v>0</v>
          </cell>
          <cell r="HN317">
            <v>0</v>
          </cell>
          <cell r="HO317" t="e">
            <v>#DIV/0!</v>
          </cell>
          <cell r="HP317">
            <v>0</v>
          </cell>
          <cell r="HQ317">
            <v>0</v>
          </cell>
          <cell r="HR317" t="e">
            <v>#DIV/0!</v>
          </cell>
          <cell r="HS317">
            <v>0</v>
          </cell>
          <cell r="HT317">
            <v>0</v>
          </cell>
          <cell r="HU317" t="e">
            <v>#DIV/0!</v>
          </cell>
          <cell r="HV317">
            <v>0</v>
          </cell>
          <cell r="HW317">
            <v>0</v>
          </cell>
          <cell r="HX317" t="e">
            <v>#DIV/0!</v>
          </cell>
          <cell r="HY317">
            <v>0</v>
          </cell>
          <cell r="HZ317">
            <v>0</v>
          </cell>
          <cell r="IA317" t="e">
            <v>#DIV/0!</v>
          </cell>
          <cell r="IB317">
            <v>0</v>
          </cell>
          <cell r="IC317">
            <v>0</v>
          </cell>
          <cell r="ID317" t="e">
            <v>#DIV/0!</v>
          </cell>
          <cell r="IE317">
            <v>0</v>
          </cell>
          <cell r="IF317">
            <v>0</v>
          </cell>
          <cell r="IG317" t="e">
            <v>#DIV/0!</v>
          </cell>
          <cell r="IH317">
            <v>0</v>
          </cell>
          <cell r="II317">
            <v>0</v>
          </cell>
          <cell r="IJ317" t="e">
            <v>#DIV/0!</v>
          </cell>
          <cell r="IK317">
            <v>0</v>
          </cell>
          <cell r="IL317">
            <v>0</v>
          </cell>
          <cell r="IM317" t="e">
            <v>#DIV/0!</v>
          </cell>
          <cell r="IN317">
            <v>0</v>
          </cell>
          <cell r="IO317">
            <v>0</v>
          </cell>
          <cell r="IP317" t="e">
            <v>#DIV/0!</v>
          </cell>
          <cell r="IQ317">
            <v>0</v>
          </cell>
          <cell r="IR317">
            <v>0</v>
          </cell>
          <cell r="IS317" t="e">
            <v>#DIV/0!</v>
          </cell>
          <cell r="IT317">
            <v>0</v>
          </cell>
          <cell r="IU317">
            <v>0</v>
          </cell>
          <cell r="IV317" t="e">
            <v>#DIV/0!</v>
          </cell>
          <cell r="IW317">
            <v>0</v>
          </cell>
          <cell r="IX317">
            <v>0</v>
          </cell>
          <cell r="IY317" t="e">
            <v>#DIV/0!</v>
          </cell>
          <cell r="IZ317">
            <v>0</v>
          </cell>
          <cell r="JA317">
            <v>0</v>
          </cell>
          <cell r="JB317" t="e">
            <v>#DIV/0!</v>
          </cell>
          <cell r="JC317">
            <v>0</v>
          </cell>
          <cell r="JD317">
            <v>0</v>
          </cell>
          <cell r="JE317" t="e">
            <v>#DIV/0!</v>
          </cell>
          <cell r="JF317">
            <v>0</v>
          </cell>
          <cell r="JG317">
            <v>0</v>
          </cell>
          <cell r="JH317" t="e">
            <v>#DIV/0!</v>
          </cell>
          <cell r="JI317">
            <v>0</v>
          </cell>
          <cell r="JJ317">
            <v>0</v>
          </cell>
          <cell r="JK317" t="e">
            <v>#DIV/0!</v>
          </cell>
          <cell r="JL317">
            <v>0</v>
          </cell>
          <cell r="JM317">
            <v>0</v>
          </cell>
          <cell r="JN317" t="e">
            <v>#DIV/0!</v>
          </cell>
          <cell r="JO317">
            <v>0</v>
          </cell>
          <cell r="JP317">
            <v>0</v>
          </cell>
          <cell r="JQ317" t="e">
            <v>#DIV/0!</v>
          </cell>
          <cell r="JR317">
            <v>0</v>
          </cell>
          <cell r="JS317">
            <v>0</v>
          </cell>
          <cell r="JT317" t="e">
            <v>#DIV/0!</v>
          </cell>
          <cell r="JU317">
            <v>0</v>
          </cell>
          <cell r="JV317">
            <v>0</v>
          </cell>
          <cell r="JW317" t="e">
            <v>#DIV/0!</v>
          </cell>
          <cell r="JX317">
            <v>0</v>
          </cell>
          <cell r="JY317">
            <v>0</v>
          </cell>
          <cell r="JZ317" t="e">
            <v>#DIV/0!</v>
          </cell>
          <cell r="KA317">
            <v>0</v>
          </cell>
          <cell r="KB317">
            <v>0</v>
          </cell>
          <cell r="KC317" t="e">
            <v>#DIV/0!</v>
          </cell>
          <cell r="KD317">
            <v>0</v>
          </cell>
          <cell r="KE317">
            <v>0</v>
          </cell>
          <cell r="KF317" t="e">
            <v>#DIV/0!</v>
          </cell>
          <cell r="KG317">
            <v>0</v>
          </cell>
          <cell r="KH317">
            <v>0</v>
          </cell>
          <cell r="KI317" t="e">
            <v>#DIV/0!</v>
          </cell>
          <cell r="KJ317">
            <v>0</v>
          </cell>
          <cell r="KK317">
            <v>0</v>
          </cell>
          <cell r="KL317" t="e">
            <v>#DIV/0!</v>
          </cell>
          <cell r="KM317">
            <v>0</v>
          </cell>
          <cell r="KN317">
            <v>0</v>
          </cell>
          <cell r="KO317" t="e">
            <v>#DIV/0!</v>
          </cell>
          <cell r="KP317">
            <v>0</v>
          </cell>
          <cell r="KQ317">
            <v>0</v>
          </cell>
          <cell r="KR317" t="e">
            <v>#DIV/0!</v>
          </cell>
          <cell r="KS317">
            <v>0</v>
          </cell>
          <cell r="KT317">
            <v>0</v>
          </cell>
          <cell r="KU317" t="e">
            <v>#DIV/0!</v>
          </cell>
          <cell r="KV317">
            <v>0</v>
          </cell>
          <cell r="KW317">
            <v>0</v>
          </cell>
          <cell r="KX317" t="e">
            <v>#DIV/0!</v>
          </cell>
          <cell r="KY317">
            <v>0</v>
          </cell>
          <cell r="KZ317">
            <v>0</v>
          </cell>
          <cell r="LA317" t="e">
            <v>#DIV/0!</v>
          </cell>
          <cell r="LB317">
            <v>0</v>
          </cell>
          <cell r="LC317">
            <v>0</v>
          </cell>
          <cell r="LD317" t="e">
            <v>#DIV/0!</v>
          </cell>
          <cell r="LE317">
            <v>0</v>
          </cell>
          <cell r="LF317">
            <v>0</v>
          </cell>
          <cell r="LG317" t="e">
            <v>#DIV/0!</v>
          </cell>
          <cell r="LH317">
            <v>0</v>
          </cell>
          <cell r="LI317">
            <v>0</v>
          </cell>
          <cell r="LJ317" t="e">
            <v>#DIV/0!</v>
          </cell>
          <cell r="LK317">
            <v>0</v>
          </cell>
          <cell r="LL317">
            <v>0</v>
          </cell>
          <cell r="LM317" t="e">
            <v>#DIV/0!</v>
          </cell>
        </row>
        <row r="318">
          <cell r="D318" t="str">
            <v>WW38</v>
          </cell>
          <cell r="E318">
            <v>0</v>
          </cell>
          <cell r="F318">
            <v>0</v>
          </cell>
          <cell r="G318" t="e">
            <v>#DIV/0!</v>
          </cell>
          <cell r="H318">
            <v>0</v>
          </cell>
          <cell r="I318">
            <v>0</v>
          </cell>
          <cell r="J318" t="e">
            <v>#DIV/0!</v>
          </cell>
          <cell r="K318">
            <v>0</v>
          </cell>
          <cell r="L318">
            <v>0</v>
          </cell>
          <cell r="M318" t="e">
            <v>#DIV/0!</v>
          </cell>
          <cell r="N318">
            <v>0</v>
          </cell>
          <cell r="O318">
            <v>0</v>
          </cell>
          <cell r="P318" t="e">
            <v>#DIV/0!</v>
          </cell>
          <cell r="Q318">
            <v>0</v>
          </cell>
          <cell r="R318">
            <v>0</v>
          </cell>
          <cell r="S318" t="e">
            <v>#DIV/0!</v>
          </cell>
          <cell r="T318">
            <v>0</v>
          </cell>
          <cell r="U318">
            <v>0</v>
          </cell>
          <cell r="V318" t="e">
            <v>#DIV/0!</v>
          </cell>
          <cell r="W318">
            <v>0</v>
          </cell>
          <cell r="X318">
            <v>0</v>
          </cell>
          <cell r="Y318" t="e">
            <v>#DIV/0!</v>
          </cell>
          <cell r="Z318">
            <v>0</v>
          </cell>
          <cell r="AA318">
            <v>0</v>
          </cell>
          <cell r="AB318" t="e">
            <v>#DIV/0!</v>
          </cell>
          <cell r="AC318">
            <v>0</v>
          </cell>
          <cell r="AD318">
            <v>0</v>
          </cell>
          <cell r="AE318" t="e">
            <v>#DIV/0!</v>
          </cell>
          <cell r="AF318">
            <v>0</v>
          </cell>
          <cell r="AG318">
            <v>0</v>
          </cell>
          <cell r="AH318" t="e">
            <v>#DIV/0!</v>
          </cell>
          <cell r="AI318">
            <v>0</v>
          </cell>
          <cell r="AJ318">
            <v>0</v>
          </cell>
          <cell r="AK318" t="e">
            <v>#DIV/0!</v>
          </cell>
          <cell r="AL318">
            <v>0</v>
          </cell>
          <cell r="AM318">
            <v>0</v>
          </cell>
          <cell r="AN318" t="e">
            <v>#DIV/0!</v>
          </cell>
          <cell r="AO318">
            <v>0</v>
          </cell>
          <cell r="AP318">
            <v>0</v>
          </cell>
          <cell r="AQ318" t="e">
            <v>#DIV/0!</v>
          </cell>
          <cell r="AR318">
            <v>0</v>
          </cell>
          <cell r="AS318">
            <v>0</v>
          </cell>
          <cell r="AT318" t="e">
            <v>#DIV/0!</v>
          </cell>
          <cell r="AU318">
            <v>0</v>
          </cell>
          <cell r="AV318">
            <v>0</v>
          </cell>
          <cell r="AW318" t="e">
            <v>#DIV/0!</v>
          </cell>
          <cell r="AX318">
            <v>0</v>
          </cell>
          <cell r="AY318">
            <v>0</v>
          </cell>
          <cell r="AZ318" t="e">
            <v>#DIV/0!</v>
          </cell>
          <cell r="BA318">
            <v>0</v>
          </cell>
          <cell r="BB318">
            <v>0</v>
          </cell>
          <cell r="BC318" t="e">
            <v>#DIV/0!</v>
          </cell>
          <cell r="BD318">
            <v>0</v>
          </cell>
          <cell r="BE318">
            <v>0</v>
          </cell>
          <cell r="BF318" t="e">
            <v>#DIV/0!</v>
          </cell>
          <cell r="BG318">
            <v>0</v>
          </cell>
          <cell r="BH318">
            <v>0</v>
          </cell>
          <cell r="BI318" t="e">
            <v>#DIV/0!</v>
          </cell>
          <cell r="BJ318">
            <v>0</v>
          </cell>
          <cell r="BK318">
            <v>0</v>
          </cell>
          <cell r="BL318" t="e">
            <v>#DIV/0!</v>
          </cell>
          <cell r="BM318">
            <v>0</v>
          </cell>
          <cell r="BN318">
            <v>0</v>
          </cell>
          <cell r="BO318" t="e">
            <v>#DIV/0!</v>
          </cell>
          <cell r="BP318">
            <v>0</v>
          </cell>
          <cell r="BQ318">
            <v>0</v>
          </cell>
          <cell r="BR318" t="e">
            <v>#DIV/0!</v>
          </cell>
          <cell r="BS318">
            <v>0</v>
          </cell>
          <cell r="BT318">
            <v>0</v>
          </cell>
          <cell r="BU318" t="e">
            <v>#DIV/0!</v>
          </cell>
          <cell r="BV318">
            <v>0</v>
          </cell>
          <cell r="BW318">
            <v>0</v>
          </cell>
          <cell r="BX318" t="e">
            <v>#DIV/0!</v>
          </cell>
          <cell r="BY318">
            <v>0</v>
          </cell>
          <cell r="BZ318">
            <v>0</v>
          </cell>
          <cell r="CA318" t="e">
            <v>#DIV/0!</v>
          </cell>
          <cell r="CB318">
            <v>0</v>
          </cell>
          <cell r="CC318">
            <v>0</v>
          </cell>
          <cell r="CD318" t="e">
            <v>#DIV/0!</v>
          </cell>
          <cell r="CE318">
            <v>0</v>
          </cell>
          <cell r="CF318">
            <v>0</v>
          </cell>
          <cell r="CG318" t="e">
            <v>#DIV/0!</v>
          </cell>
          <cell r="CH318">
            <v>0</v>
          </cell>
          <cell r="CI318">
            <v>0</v>
          </cell>
          <cell r="CJ318" t="e">
            <v>#DIV/0!</v>
          </cell>
          <cell r="CK318">
            <v>0</v>
          </cell>
          <cell r="CL318">
            <v>0</v>
          </cell>
          <cell r="CM318" t="e">
            <v>#DIV/0!</v>
          </cell>
          <cell r="CN318">
            <v>0</v>
          </cell>
          <cell r="CO318">
            <v>0</v>
          </cell>
          <cell r="CP318" t="e">
            <v>#DIV/0!</v>
          </cell>
          <cell r="CQ318">
            <v>0</v>
          </cell>
          <cell r="CR318">
            <v>0</v>
          </cell>
          <cell r="CS318" t="e">
            <v>#DIV/0!</v>
          </cell>
          <cell r="CT318">
            <v>0</v>
          </cell>
          <cell r="CU318">
            <v>0</v>
          </cell>
          <cell r="CV318" t="e">
            <v>#DIV/0!</v>
          </cell>
          <cell r="CW318">
            <v>0</v>
          </cell>
          <cell r="CX318">
            <v>0</v>
          </cell>
          <cell r="CY318" t="e">
            <v>#DIV/0!</v>
          </cell>
          <cell r="CZ318">
            <v>0</v>
          </cell>
          <cell r="DA318">
            <v>0</v>
          </cell>
          <cell r="DB318" t="e">
            <v>#DIV/0!</v>
          </cell>
          <cell r="DC318">
            <v>0</v>
          </cell>
          <cell r="DD318">
            <v>0</v>
          </cell>
          <cell r="DE318" t="e">
            <v>#DIV/0!</v>
          </cell>
          <cell r="DF318">
            <v>0</v>
          </cell>
          <cell r="DG318">
            <v>0</v>
          </cell>
          <cell r="DH318" t="e">
            <v>#DIV/0!</v>
          </cell>
          <cell r="DI318">
            <v>0</v>
          </cell>
          <cell r="DJ318">
            <v>0</v>
          </cell>
          <cell r="DK318" t="e">
            <v>#DIV/0!</v>
          </cell>
          <cell r="DL318">
            <v>0</v>
          </cell>
          <cell r="DM318">
            <v>0</v>
          </cell>
          <cell r="DN318" t="e">
            <v>#DIV/0!</v>
          </cell>
          <cell r="DO318">
            <v>0</v>
          </cell>
          <cell r="DP318">
            <v>0</v>
          </cell>
          <cell r="DQ318" t="e">
            <v>#DIV/0!</v>
          </cell>
          <cell r="DR318">
            <v>0</v>
          </cell>
          <cell r="DS318">
            <v>0</v>
          </cell>
          <cell r="DT318" t="e">
            <v>#DIV/0!</v>
          </cell>
          <cell r="DU318">
            <v>0</v>
          </cell>
          <cell r="DV318">
            <v>0</v>
          </cell>
          <cell r="DW318" t="e">
            <v>#DIV/0!</v>
          </cell>
          <cell r="DX318">
            <v>0</v>
          </cell>
          <cell r="DY318">
            <v>0</v>
          </cell>
          <cell r="DZ318" t="e">
            <v>#DIV/0!</v>
          </cell>
          <cell r="EA318">
            <v>0</v>
          </cell>
          <cell r="EB318">
            <v>0</v>
          </cell>
          <cell r="EC318" t="e">
            <v>#DIV/0!</v>
          </cell>
          <cell r="ED318">
            <v>0</v>
          </cell>
          <cell r="EE318">
            <v>0</v>
          </cell>
          <cell r="EF318" t="e">
            <v>#DIV/0!</v>
          </cell>
          <cell r="EG318">
            <v>0</v>
          </cell>
          <cell r="EH318">
            <v>0</v>
          </cell>
          <cell r="EI318" t="e">
            <v>#DIV/0!</v>
          </cell>
          <cell r="EJ318">
            <v>0</v>
          </cell>
          <cell r="EK318">
            <v>0</v>
          </cell>
          <cell r="EL318" t="e">
            <v>#DIV/0!</v>
          </cell>
          <cell r="EM318">
            <v>0</v>
          </cell>
          <cell r="EN318">
            <v>0</v>
          </cell>
          <cell r="EO318" t="e">
            <v>#DIV/0!</v>
          </cell>
          <cell r="EP318">
            <v>0</v>
          </cell>
          <cell r="EQ318">
            <v>0</v>
          </cell>
          <cell r="ER318" t="e">
            <v>#DIV/0!</v>
          </cell>
          <cell r="ES318">
            <v>0</v>
          </cell>
          <cell r="ET318">
            <v>0</v>
          </cell>
          <cell r="EU318" t="e">
            <v>#DIV/0!</v>
          </cell>
          <cell r="EV318">
            <v>0</v>
          </cell>
          <cell r="EW318">
            <v>0</v>
          </cell>
          <cell r="EX318" t="e">
            <v>#DIV/0!</v>
          </cell>
          <cell r="EY318">
            <v>0</v>
          </cell>
          <cell r="EZ318">
            <v>0</v>
          </cell>
          <cell r="FA318" t="e">
            <v>#DIV/0!</v>
          </cell>
          <cell r="FB318">
            <v>0</v>
          </cell>
          <cell r="FC318">
            <v>0</v>
          </cell>
          <cell r="FD318" t="e">
            <v>#DIV/0!</v>
          </cell>
          <cell r="FE318">
            <v>0</v>
          </cell>
          <cell r="FF318">
            <v>0</v>
          </cell>
          <cell r="FG318" t="e">
            <v>#DIV/0!</v>
          </cell>
          <cell r="FH318">
            <v>0</v>
          </cell>
          <cell r="FI318">
            <v>0</v>
          </cell>
          <cell r="FJ318" t="e">
            <v>#DIV/0!</v>
          </cell>
          <cell r="FK318">
            <v>0</v>
          </cell>
          <cell r="FL318">
            <v>0</v>
          </cell>
          <cell r="FM318" t="e">
            <v>#DIV/0!</v>
          </cell>
          <cell r="FN318">
            <v>0</v>
          </cell>
          <cell r="FO318">
            <v>0</v>
          </cell>
          <cell r="FP318" t="e">
            <v>#DIV/0!</v>
          </cell>
          <cell r="FQ318">
            <v>0</v>
          </cell>
          <cell r="FR318">
            <v>0</v>
          </cell>
          <cell r="FS318" t="e">
            <v>#DIV/0!</v>
          </cell>
          <cell r="FT318">
            <v>0</v>
          </cell>
          <cell r="FU318">
            <v>0</v>
          </cell>
          <cell r="FV318" t="e">
            <v>#DIV/0!</v>
          </cell>
          <cell r="FW318">
            <v>0</v>
          </cell>
          <cell r="FX318">
            <v>0</v>
          </cell>
          <cell r="FY318" t="e">
            <v>#DIV/0!</v>
          </cell>
          <cell r="FZ318">
            <v>0</v>
          </cell>
          <cell r="GA318">
            <v>0</v>
          </cell>
          <cell r="GB318" t="e">
            <v>#DIV/0!</v>
          </cell>
          <cell r="GC318">
            <v>0</v>
          </cell>
          <cell r="GD318">
            <v>0</v>
          </cell>
          <cell r="GE318" t="e">
            <v>#DIV/0!</v>
          </cell>
          <cell r="GF318">
            <v>0</v>
          </cell>
          <cell r="GG318">
            <v>0</v>
          </cell>
          <cell r="GH318" t="e">
            <v>#DIV/0!</v>
          </cell>
          <cell r="GI318">
            <v>0</v>
          </cell>
          <cell r="GJ318">
            <v>0</v>
          </cell>
          <cell r="GK318" t="e">
            <v>#DIV/0!</v>
          </cell>
          <cell r="GL318">
            <v>0</v>
          </cell>
          <cell r="GM318">
            <v>0</v>
          </cell>
          <cell r="GN318" t="e">
            <v>#DIV/0!</v>
          </cell>
          <cell r="GO318">
            <v>0</v>
          </cell>
          <cell r="GP318">
            <v>0</v>
          </cell>
          <cell r="GQ318" t="e">
            <v>#DIV/0!</v>
          </cell>
          <cell r="GR318">
            <v>0</v>
          </cell>
          <cell r="GS318">
            <v>0</v>
          </cell>
          <cell r="GT318" t="e">
            <v>#DIV/0!</v>
          </cell>
          <cell r="GU318">
            <v>0</v>
          </cell>
          <cell r="GV318">
            <v>0</v>
          </cell>
          <cell r="GW318" t="e">
            <v>#DIV/0!</v>
          </cell>
          <cell r="GX318">
            <v>0</v>
          </cell>
          <cell r="GY318">
            <v>0</v>
          </cell>
          <cell r="GZ318" t="e">
            <v>#DIV/0!</v>
          </cell>
          <cell r="HA318">
            <v>0</v>
          </cell>
          <cell r="HB318">
            <v>0</v>
          </cell>
          <cell r="HC318" t="e">
            <v>#DIV/0!</v>
          </cell>
          <cell r="HD318">
            <v>0</v>
          </cell>
          <cell r="HE318">
            <v>0</v>
          </cell>
          <cell r="HF318" t="e">
            <v>#DIV/0!</v>
          </cell>
          <cell r="HG318">
            <v>0</v>
          </cell>
          <cell r="HH318">
            <v>0</v>
          </cell>
          <cell r="HI318" t="e">
            <v>#DIV/0!</v>
          </cell>
          <cell r="HJ318">
            <v>0</v>
          </cell>
          <cell r="HK318">
            <v>0</v>
          </cell>
          <cell r="HL318" t="e">
            <v>#DIV/0!</v>
          </cell>
          <cell r="HM318">
            <v>0</v>
          </cell>
          <cell r="HN318">
            <v>0</v>
          </cell>
          <cell r="HO318" t="e">
            <v>#DIV/0!</v>
          </cell>
          <cell r="HP318">
            <v>0</v>
          </cell>
          <cell r="HQ318">
            <v>0</v>
          </cell>
          <cell r="HR318" t="e">
            <v>#DIV/0!</v>
          </cell>
          <cell r="HS318">
            <v>0</v>
          </cell>
          <cell r="HT318">
            <v>0</v>
          </cell>
          <cell r="HU318" t="e">
            <v>#DIV/0!</v>
          </cell>
          <cell r="HV318">
            <v>0</v>
          </cell>
          <cell r="HW318">
            <v>0</v>
          </cell>
          <cell r="HX318" t="e">
            <v>#DIV/0!</v>
          </cell>
          <cell r="HY318">
            <v>0</v>
          </cell>
          <cell r="HZ318">
            <v>0</v>
          </cell>
          <cell r="IA318" t="e">
            <v>#DIV/0!</v>
          </cell>
          <cell r="IB318">
            <v>0</v>
          </cell>
          <cell r="IC318">
            <v>0</v>
          </cell>
          <cell r="ID318" t="e">
            <v>#DIV/0!</v>
          </cell>
          <cell r="IE318">
            <v>0</v>
          </cell>
          <cell r="IF318">
            <v>0</v>
          </cell>
          <cell r="IG318" t="e">
            <v>#DIV/0!</v>
          </cell>
          <cell r="IH318">
            <v>0</v>
          </cell>
          <cell r="II318">
            <v>0</v>
          </cell>
          <cell r="IJ318" t="e">
            <v>#DIV/0!</v>
          </cell>
          <cell r="IK318">
            <v>0</v>
          </cell>
          <cell r="IL318">
            <v>0</v>
          </cell>
          <cell r="IM318" t="e">
            <v>#DIV/0!</v>
          </cell>
          <cell r="IN318">
            <v>0</v>
          </cell>
          <cell r="IO318">
            <v>0</v>
          </cell>
          <cell r="IP318" t="e">
            <v>#DIV/0!</v>
          </cell>
          <cell r="IQ318">
            <v>0</v>
          </cell>
          <cell r="IR318">
            <v>0</v>
          </cell>
          <cell r="IS318" t="e">
            <v>#DIV/0!</v>
          </cell>
          <cell r="IT318">
            <v>0</v>
          </cell>
          <cell r="IU318">
            <v>0</v>
          </cell>
          <cell r="IV318" t="e">
            <v>#DIV/0!</v>
          </cell>
          <cell r="IW318">
            <v>0</v>
          </cell>
          <cell r="IX318">
            <v>0</v>
          </cell>
          <cell r="IY318" t="e">
            <v>#DIV/0!</v>
          </cell>
          <cell r="IZ318">
            <v>0</v>
          </cell>
          <cell r="JA318">
            <v>0</v>
          </cell>
          <cell r="JB318" t="e">
            <v>#DIV/0!</v>
          </cell>
          <cell r="JC318">
            <v>0</v>
          </cell>
          <cell r="JD318">
            <v>0</v>
          </cell>
          <cell r="JE318" t="e">
            <v>#DIV/0!</v>
          </cell>
          <cell r="JF318">
            <v>0</v>
          </cell>
          <cell r="JG318">
            <v>0</v>
          </cell>
          <cell r="JH318" t="e">
            <v>#DIV/0!</v>
          </cell>
          <cell r="JI318">
            <v>0</v>
          </cell>
          <cell r="JJ318">
            <v>0</v>
          </cell>
          <cell r="JK318" t="e">
            <v>#DIV/0!</v>
          </cell>
          <cell r="JL318">
            <v>0</v>
          </cell>
          <cell r="JM318">
            <v>0</v>
          </cell>
          <cell r="JN318" t="e">
            <v>#DIV/0!</v>
          </cell>
          <cell r="JO318">
            <v>0</v>
          </cell>
          <cell r="JP318">
            <v>0</v>
          </cell>
          <cell r="JQ318" t="e">
            <v>#DIV/0!</v>
          </cell>
          <cell r="JR318">
            <v>0</v>
          </cell>
          <cell r="JS318">
            <v>0</v>
          </cell>
          <cell r="JT318" t="e">
            <v>#DIV/0!</v>
          </cell>
          <cell r="JU318">
            <v>0</v>
          </cell>
          <cell r="JV318">
            <v>0</v>
          </cell>
          <cell r="JW318" t="e">
            <v>#DIV/0!</v>
          </cell>
          <cell r="JX318">
            <v>0</v>
          </cell>
          <cell r="JY318">
            <v>0</v>
          </cell>
          <cell r="JZ318" t="e">
            <v>#DIV/0!</v>
          </cell>
          <cell r="KA318">
            <v>0</v>
          </cell>
          <cell r="KB318">
            <v>0</v>
          </cell>
          <cell r="KC318" t="e">
            <v>#DIV/0!</v>
          </cell>
          <cell r="KD318">
            <v>0</v>
          </cell>
          <cell r="KE318">
            <v>0</v>
          </cell>
          <cell r="KF318" t="e">
            <v>#DIV/0!</v>
          </cell>
          <cell r="KG318">
            <v>0</v>
          </cell>
          <cell r="KH318">
            <v>0</v>
          </cell>
          <cell r="KI318" t="e">
            <v>#DIV/0!</v>
          </cell>
          <cell r="KJ318">
            <v>0</v>
          </cell>
          <cell r="KK318">
            <v>0</v>
          </cell>
          <cell r="KL318" t="e">
            <v>#DIV/0!</v>
          </cell>
          <cell r="KM318">
            <v>0</v>
          </cell>
          <cell r="KN318">
            <v>0</v>
          </cell>
          <cell r="KO318" t="e">
            <v>#DIV/0!</v>
          </cell>
          <cell r="KP318">
            <v>0</v>
          </cell>
          <cell r="KQ318">
            <v>0</v>
          </cell>
          <cell r="KR318" t="e">
            <v>#DIV/0!</v>
          </cell>
          <cell r="KS318">
            <v>0</v>
          </cell>
          <cell r="KT318">
            <v>0</v>
          </cell>
          <cell r="KU318" t="e">
            <v>#DIV/0!</v>
          </cell>
          <cell r="KV318">
            <v>0</v>
          </cell>
          <cell r="KW318">
            <v>0</v>
          </cell>
          <cell r="KX318" t="e">
            <v>#DIV/0!</v>
          </cell>
          <cell r="KY318">
            <v>0</v>
          </cell>
          <cell r="KZ318">
            <v>0</v>
          </cell>
          <cell r="LA318" t="e">
            <v>#DIV/0!</v>
          </cell>
          <cell r="LB318">
            <v>0</v>
          </cell>
          <cell r="LC318">
            <v>0</v>
          </cell>
          <cell r="LD318" t="e">
            <v>#DIV/0!</v>
          </cell>
          <cell r="LE318">
            <v>0</v>
          </cell>
          <cell r="LF318">
            <v>0</v>
          </cell>
          <cell r="LG318" t="e">
            <v>#DIV/0!</v>
          </cell>
          <cell r="LH318">
            <v>0</v>
          </cell>
          <cell r="LI318">
            <v>0</v>
          </cell>
          <cell r="LJ318" t="e">
            <v>#DIV/0!</v>
          </cell>
          <cell r="LK318">
            <v>0</v>
          </cell>
          <cell r="LL318">
            <v>0</v>
          </cell>
          <cell r="LM318" t="e">
            <v>#DIV/0!</v>
          </cell>
        </row>
        <row r="319">
          <cell r="D319">
            <v>43002</v>
          </cell>
          <cell r="E319">
            <v>0</v>
          </cell>
          <cell r="F319">
            <v>0</v>
          </cell>
          <cell r="G319" t="e">
            <v>#DIV/0!</v>
          </cell>
          <cell r="H319">
            <v>0</v>
          </cell>
          <cell r="I319">
            <v>0</v>
          </cell>
          <cell r="J319" t="e">
            <v>#DIV/0!</v>
          </cell>
          <cell r="K319">
            <v>0</v>
          </cell>
          <cell r="L319">
            <v>0</v>
          </cell>
          <cell r="M319" t="e">
            <v>#DIV/0!</v>
          </cell>
          <cell r="N319">
            <v>0</v>
          </cell>
          <cell r="O319">
            <v>0</v>
          </cell>
          <cell r="P319" t="e">
            <v>#DIV/0!</v>
          </cell>
          <cell r="Q319">
            <v>0</v>
          </cell>
          <cell r="R319">
            <v>0</v>
          </cell>
          <cell r="S319" t="e">
            <v>#DIV/0!</v>
          </cell>
          <cell r="T319">
            <v>0</v>
          </cell>
          <cell r="U319">
            <v>0</v>
          </cell>
          <cell r="V319" t="e">
            <v>#DIV/0!</v>
          </cell>
          <cell r="W319">
            <v>0</v>
          </cell>
          <cell r="X319">
            <v>0</v>
          </cell>
          <cell r="Y319" t="e">
            <v>#DIV/0!</v>
          </cell>
          <cell r="Z319">
            <v>0</v>
          </cell>
          <cell r="AA319">
            <v>0</v>
          </cell>
          <cell r="AB319" t="e">
            <v>#DIV/0!</v>
          </cell>
          <cell r="AC319">
            <v>0</v>
          </cell>
          <cell r="AD319">
            <v>0</v>
          </cell>
          <cell r="AE319" t="e">
            <v>#DIV/0!</v>
          </cell>
          <cell r="AF319">
            <v>0</v>
          </cell>
          <cell r="AG319">
            <v>0</v>
          </cell>
          <cell r="AH319" t="e">
            <v>#DIV/0!</v>
          </cell>
          <cell r="AI319">
            <v>0</v>
          </cell>
          <cell r="AJ319">
            <v>0</v>
          </cell>
          <cell r="AK319" t="e">
            <v>#DIV/0!</v>
          </cell>
          <cell r="AL319">
            <v>0</v>
          </cell>
          <cell r="AM319">
            <v>0</v>
          </cell>
          <cell r="AN319" t="e">
            <v>#DIV/0!</v>
          </cell>
          <cell r="AO319">
            <v>0</v>
          </cell>
          <cell r="AP319">
            <v>0</v>
          </cell>
          <cell r="AQ319" t="e">
            <v>#DIV/0!</v>
          </cell>
          <cell r="AR319">
            <v>0</v>
          </cell>
          <cell r="AS319">
            <v>0</v>
          </cell>
          <cell r="AT319" t="e">
            <v>#DIV/0!</v>
          </cell>
          <cell r="AU319">
            <v>0</v>
          </cell>
          <cell r="AV319">
            <v>0</v>
          </cell>
          <cell r="AW319" t="e">
            <v>#DIV/0!</v>
          </cell>
          <cell r="AX319">
            <v>0</v>
          </cell>
          <cell r="AY319">
            <v>0</v>
          </cell>
          <cell r="AZ319" t="e">
            <v>#DIV/0!</v>
          </cell>
          <cell r="BA319">
            <v>0</v>
          </cell>
          <cell r="BB319">
            <v>0</v>
          </cell>
          <cell r="BC319" t="e">
            <v>#DIV/0!</v>
          </cell>
          <cell r="BD319">
            <v>0</v>
          </cell>
          <cell r="BE319">
            <v>0</v>
          </cell>
          <cell r="BF319" t="e">
            <v>#DIV/0!</v>
          </cell>
          <cell r="BG319">
            <v>0</v>
          </cell>
          <cell r="BH319">
            <v>0</v>
          </cell>
          <cell r="BI319" t="e">
            <v>#DIV/0!</v>
          </cell>
          <cell r="BJ319">
            <v>0</v>
          </cell>
          <cell r="BK319">
            <v>0</v>
          </cell>
          <cell r="BL319" t="e">
            <v>#DIV/0!</v>
          </cell>
          <cell r="BM319">
            <v>0</v>
          </cell>
          <cell r="BN319">
            <v>0</v>
          </cell>
          <cell r="BO319" t="e">
            <v>#DIV/0!</v>
          </cell>
          <cell r="BP319">
            <v>0</v>
          </cell>
          <cell r="BQ319">
            <v>0</v>
          </cell>
          <cell r="BR319" t="e">
            <v>#DIV/0!</v>
          </cell>
          <cell r="BS319">
            <v>0</v>
          </cell>
          <cell r="BT319">
            <v>0</v>
          </cell>
          <cell r="BU319" t="e">
            <v>#DIV/0!</v>
          </cell>
          <cell r="BV319">
            <v>0</v>
          </cell>
          <cell r="BW319">
            <v>0</v>
          </cell>
          <cell r="BX319" t="e">
            <v>#DIV/0!</v>
          </cell>
          <cell r="BY319">
            <v>0</v>
          </cell>
          <cell r="BZ319">
            <v>0</v>
          </cell>
          <cell r="CA319" t="e">
            <v>#DIV/0!</v>
          </cell>
          <cell r="CB319">
            <v>0</v>
          </cell>
          <cell r="CC319">
            <v>0</v>
          </cell>
          <cell r="CD319" t="e">
            <v>#DIV/0!</v>
          </cell>
          <cell r="CE319">
            <v>0</v>
          </cell>
          <cell r="CF319">
            <v>0</v>
          </cell>
          <cell r="CG319" t="e">
            <v>#DIV/0!</v>
          </cell>
          <cell r="CH319">
            <v>0</v>
          </cell>
          <cell r="CI319">
            <v>0</v>
          </cell>
          <cell r="CJ319" t="e">
            <v>#DIV/0!</v>
          </cell>
          <cell r="CK319">
            <v>0</v>
          </cell>
          <cell r="CL319">
            <v>0</v>
          </cell>
          <cell r="CM319" t="e">
            <v>#DIV/0!</v>
          </cell>
          <cell r="CN319">
            <v>0</v>
          </cell>
          <cell r="CO319">
            <v>0</v>
          </cell>
          <cell r="CP319" t="e">
            <v>#DIV/0!</v>
          </cell>
          <cell r="CQ319">
            <v>0</v>
          </cell>
          <cell r="CR319">
            <v>0</v>
          </cell>
          <cell r="CS319" t="e">
            <v>#DIV/0!</v>
          </cell>
          <cell r="CT319">
            <v>0</v>
          </cell>
          <cell r="CU319">
            <v>0</v>
          </cell>
          <cell r="CV319" t="e">
            <v>#DIV/0!</v>
          </cell>
          <cell r="CW319">
            <v>0</v>
          </cell>
          <cell r="CX319">
            <v>0</v>
          </cell>
          <cell r="CY319" t="e">
            <v>#DIV/0!</v>
          </cell>
          <cell r="CZ319">
            <v>0</v>
          </cell>
          <cell r="DA319">
            <v>0</v>
          </cell>
          <cell r="DB319" t="e">
            <v>#DIV/0!</v>
          </cell>
          <cell r="DC319">
            <v>0</v>
          </cell>
          <cell r="DD319">
            <v>0</v>
          </cell>
          <cell r="DE319" t="e">
            <v>#DIV/0!</v>
          </cell>
          <cell r="DF319">
            <v>0</v>
          </cell>
          <cell r="DG319">
            <v>0</v>
          </cell>
          <cell r="DH319" t="e">
            <v>#DIV/0!</v>
          </cell>
          <cell r="DI319">
            <v>0</v>
          </cell>
          <cell r="DJ319">
            <v>0</v>
          </cell>
          <cell r="DK319" t="e">
            <v>#DIV/0!</v>
          </cell>
          <cell r="DL319">
            <v>0</v>
          </cell>
          <cell r="DM319">
            <v>0</v>
          </cell>
          <cell r="DN319" t="e">
            <v>#DIV/0!</v>
          </cell>
          <cell r="DO319">
            <v>0</v>
          </cell>
          <cell r="DP319">
            <v>0</v>
          </cell>
          <cell r="DQ319" t="e">
            <v>#DIV/0!</v>
          </cell>
          <cell r="DR319">
            <v>0</v>
          </cell>
          <cell r="DS319">
            <v>0</v>
          </cell>
          <cell r="DT319" t="e">
            <v>#DIV/0!</v>
          </cell>
          <cell r="DU319">
            <v>0</v>
          </cell>
          <cell r="DV319">
            <v>0</v>
          </cell>
          <cell r="DW319" t="e">
            <v>#DIV/0!</v>
          </cell>
          <cell r="DX319">
            <v>0</v>
          </cell>
          <cell r="DY319">
            <v>0</v>
          </cell>
          <cell r="DZ319" t="e">
            <v>#DIV/0!</v>
          </cell>
          <cell r="EA319">
            <v>0</v>
          </cell>
          <cell r="EB319">
            <v>0</v>
          </cell>
          <cell r="EC319" t="e">
            <v>#DIV/0!</v>
          </cell>
          <cell r="ED319">
            <v>0</v>
          </cell>
          <cell r="EE319">
            <v>0</v>
          </cell>
          <cell r="EF319" t="e">
            <v>#DIV/0!</v>
          </cell>
          <cell r="EG319">
            <v>0</v>
          </cell>
          <cell r="EH319">
            <v>0</v>
          </cell>
          <cell r="EI319" t="e">
            <v>#DIV/0!</v>
          </cell>
          <cell r="EJ319">
            <v>0</v>
          </cell>
          <cell r="EK319">
            <v>0</v>
          </cell>
          <cell r="EL319" t="e">
            <v>#DIV/0!</v>
          </cell>
          <cell r="EM319">
            <v>0</v>
          </cell>
          <cell r="EN319">
            <v>0</v>
          </cell>
          <cell r="EO319" t="e">
            <v>#DIV/0!</v>
          </cell>
          <cell r="EP319">
            <v>0</v>
          </cell>
          <cell r="EQ319">
            <v>0</v>
          </cell>
          <cell r="ER319" t="e">
            <v>#DIV/0!</v>
          </cell>
          <cell r="ES319">
            <v>0</v>
          </cell>
          <cell r="ET319">
            <v>0</v>
          </cell>
          <cell r="EU319" t="e">
            <v>#DIV/0!</v>
          </cell>
          <cell r="EV319">
            <v>0</v>
          </cell>
          <cell r="EW319">
            <v>0</v>
          </cell>
          <cell r="EX319" t="e">
            <v>#DIV/0!</v>
          </cell>
          <cell r="EY319">
            <v>0</v>
          </cell>
          <cell r="EZ319">
            <v>0</v>
          </cell>
          <cell r="FA319" t="e">
            <v>#DIV/0!</v>
          </cell>
          <cell r="FB319">
            <v>0</v>
          </cell>
          <cell r="FC319">
            <v>0</v>
          </cell>
          <cell r="FD319" t="e">
            <v>#DIV/0!</v>
          </cell>
          <cell r="FE319">
            <v>0</v>
          </cell>
          <cell r="FF319">
            <v>0</v>
          </cell>
          <cell r="FG319" t="e">
            <v>#DIV/0!</v>
          </cell>
          <cell r="FH319">
            <v>0</v>
          </cell>
          <cell r="FI319">
            <v>0</v>
          </cell>
          <cell r="FJ319" t="e">
            <v>#DIV/0!</v>
          </cell>
          <cell r="FK319">
            <v>0</v>
          </cell>
          <cell r="FL319">
            <v>0</v>
          </cell>
          <cell r="FM319" t="e">
            <v>#DIV/0!</v>
          </cell>
          <cell r="FN319">
            <v>0</v>
          </cell>
          <cell r="FO319">
            <v>0</v>
          </cell>
          <cell r="FP319" t="e">
            <v>#DIV/0!</v>
          </cell>
          <cell r="FQ319">
            <v>0</v>
          </cell>
          <cell r="FR319">
            <v>0</v>
          </cell>
          <cell r="FS319" t="e">
            <v>#DIV/0!</v>
          </cell>
          <cell r="FT319">
            <v>0</v>
          </cell>
          <cell r="FU319">
            <v>0</v>
          </cell>
          <cell r="FV319" t="e">
            <v>#DIV/0!</v>
          </cell>
          <cell r="FW319">
            <v>0</v>
          </cell>
          <cell r="FX319">
            <v>0</v>
          </cell>
          <cell r="FY319" t="e">
            <v>#DIV/0!</v>
          </cell>
          <cell r="FZ319">
            <v>0</v>
          </cell>
          <cell r="GA319">
            <v>0</v>
          </cell>
          <cell r="GB319" t="e">
            <v>#DIV/0!</v>
          </cell>
          <cell r="GC319">
            <v>0</v>
          </cell>
          <cell r="GD319">
            <v>0</v>
          </cell>
          <cell r="GE319" t="e">
            <v>#DIV/0!</v>
          </cell>
          <cell r="GF319">
            <v>0</v>
          </cell>
          <cell r="GG319">
            <v>0</v>
          </cell>
          <cell r="GH319" t="e">
            <v>#DIV/0!</v>
          </cell>
          <cell r="GI319">
            <v>0</v>
          </cell>
          <cell r="GJ319">
            <v>0</v>
          </cell>
          <cell r="GK319" t="e">
            <v>#DIV/0!</v>
          </cell>
          <cell r="GL319">
            <v>0</v>
          </cell>
          <cell r="GM319">
            <v>0</v>
          </cell>
          <cell r="GN319" t="e">
            <v>#DIV/0!</v>
          </cell>
          <cell r="GO319">
            <v>0</v>
          </cell>
          <cell r="GP319">
            <v>0</v>
          </cell>
          <cell r="GQ319" t="e">
            <v>#DIV/0!</v>
          </cell>
          <cell r="GR319">
            <v>0</v>
          </cell>
          <cell r="GS319">
            <v>0</v>
          </cell>
          <cell r="GT319" t="e">
            <v>#DIV/0!</v>
          </cell>
          <cell r="GU319">
            <v>0</v>
          </cell>
          <cell r="GV319">
            <v>0</v>
          </cell>
          <cell r="GW319" t="e">
            <v>#DIV/0!</v>
          </cell>
          <cell r="GX319">
            <v>0</v>
          </cell>
          <cell r="GY319">
            <v>0</v>
          </cell>
          <cell r="GZ319" t="e">
            <v>#DIV/0!</v>
          </cell>
          <cell r="HA319">
            <v>0</v>
          </cell>
          <cell r="HB319">
            <v>0</v>
          </cell>
          <cell r="HC319" t="e">
            <v>#DIV/0!</v>
          </cell>
          <cell r="HD319">
            <v>0</v>
          </cell>
          <cell r="HE319">
            <v>0</v>
          </cell>
          <cell r="HF319" t="e">
            <v>#DIV/0!</v>
          </cell>
          <cell r="HG319">
            <v>0</v>
          </cell>
          <cell r="HH319">
            <v>0</v>
          </cell>
          <cell r="HI319" t="e">
            <v>#DIV/0!</v>
          </cell>
          <cell r="HJ319">
            <v>0</v>
          </cell>
          <cell r="HK319">
            <v>0</v>
          </cell>
          <cell r="HL319" t="e">
            <v>#DIV/0!</v>
          </cell>
          <cell r="HM319">
            <v>0</v>
          </cell>
          <cell r="HN319">
            <v>0</v>
          </cell>
          <cell r="HO319" t="e">
            <v>#DIV/0!</v>
          </cell>
          <cell r="HP319">
            <v>0</v>
          </cell>
          <cell r="HQ319">
            <v>0</v>
          </cell>
          <cell r="HR319" t="e">
            <v>#DIV/0!</v>
          </cell>
          <cell r="HS319">
            <v>0</v>
          </cell>
          <cell r="HT319">
            <v>0</v>
          </cell>
          <cell r="HU319" t="e">
            <v>#DIV/0!</v>
          </cell>
          <cell r="HV319">
            <v>0</v>
          </cell>
          <cell r="HW319">
            <v>0</v>
          </cell>
          <cell r="HX319" t="e">
            <v>#DIV/0!</v>
          </cell>
          <cell r="HY319">
            <v>0</v>
          </cell>
          <cell r="HZ319">
            <v>0</v>
          </cell>
          <cell r="IA319" t="e">
            <v>#DIV/0!</v>
          </cell>
          <cell r="IB319">
            <v>0</v>
          </cell>
          <cell r="IC319">
            <v>0</v>
          </cell>
          <cell r="ID319" t="e">
            <v>#DIV/0!</v>
          </cell>
          <cell r="IE319">
            <v>0</v>
          </cell>
          <cell r="IF319">
            <v>0</v>
          </cell>
          <cell r="IG319" t="e">
            <v>#DIV/0!</v>
          </cell>
          <cell r="IH319">
            <v>0</v>
          </cell>
          <cell r="II319">
            <v>0</v>
          </cell>
          <cell r="IJ319" t="e">
            <v>#DIV/0!</v>
          </cell>
          <cell r="IK319">
            <v>0</v>
          </cell>
          <cell r="IL319">
            <v>0</v>
          </cell>
          <cell r="IM319" t="e">
            <v>#DIV/0!</v>
          </cell>
          <cell r="IN319">
            <v>0</v>
          </cell>
          <cell r="IO319">
            <v>0</v>
          </cell>
          <cell r="IP319" t="e">
            <v>#DIV/0!</v>
          </cell>
          <cell r="IQ319">
            <v>0</v>
          </cell>
          <cell r="IR319">
            <v>0</v>
          </cell>
          <cell r="IS319" t="e">
            <v>#DIV/0!</v>
          </cell>
          <cell r="IT319">
            <v>0</v>
          </cell>
          <cell r="IU319">
            <v>0</v>
          </cell>
          <cell r="IV319" t="e">
            <v>#DIV/0!</v>
          </cell>
          <cell r="IW319">
            <v>0</v>
          </cell>
          <cell r="IX319">
            <v>0</v>
          </cell>
          <cell r="IY319" t="e">
            <v>#DIV/0!</v>
          </cell>
          <cell r="IZ319">
            <v>0</v>
          </cell>
          <cell r="JA319">
            <v>0</v>
          </cell>
          <cell r="JB319" t="e">
            <v>#DIV/0!</v>
          </cell>
          <cell r="JC319">
            <v>0</v>
          </cell>
          <cell r="JD319">
            <v>0</v>
          </cell>
          <cell r="JE319" t="e">
            <v>#DIV/0!</v>
          </cell>
          <cell r="JF319">
            <v>0</v>
          </cell>
          <cell r="JG319">
            <v>0</v>
          </cell>
          <cell r="JH319" t="e">
            <v>#DIV/0!</v>
          </cell>
          <cell r="JI319">
            <v>0</v>
          </cell>
          <cell r="JJ319">
            <v>0</v>
          </cell>
          <cell r="JK319" t="e">
            <v>#DIV/0!</v>
          </cell>
          <cell r="JL319">
            <v>0</v>
          </cell>
          <cell r="JM319">
            <v>0</v>
          </cell>
          <cell r="JN319" t="e">
            <v>#DIV/0!</v>
          </cell>
          <cell r="JO319">
            <v>0</v>
          </cell>
          <cell r="JP319">
            <v>0</v>
          </cell>
          <cell r="JQ319" t="e">
            <v>#DIV/0!</v>
          </cell>
          <cell r="JR319">
            <v>0</v>
          </cell>
          <cell r="JS319">
            <v>0</v>
          </cell>
          <cell r="JT319" t="e">
            <v>#DIV/0!</v>
          </cell>
          <cell r="JU319">
            <v>0</v>
          </cell>
          <cell r="JV319">
            <v>0</v>
          </cell>
          <cell r="JW319" t="e">
            <v>#DIV/0!</v>
          </cell>
          <cell r="JX319">
            <v>0</v>
          </cell>
          <cell r="JY319">
            <v>0</v>
          </cell>
          <cell r="JZ319" t="e">
            <v>#DIV/0!</v>
          </cell>
          <cell r="KA319">
            <v>0</v>
          </cell>
          <cell r="KB319">
            <v>0</v>
          </cell>
          <cell r="KC319" t="e">
            <v>#DIV/0!</v>
          </cell>
          <cell r="KD319">
            <v>0</v>
          </cell>
          <cell r="KE319">
            <v>0</v>
          </cell>
          <cell r="KF319" t="e">
            <v>#DIV/0!</v>
          </cell>
          <cell r="KG319">
            <v>0</v>
          </cell>
          <cell r="KH319">
            <v>0</v>
          </cell>
          <cell r="KI319" t="e">
            <v>#DIV/0!</v>
          </cell>
          <cell r="KJ319">
            <v>0</v>
          </cell>
          <cell r="KK319">
            <v>0</v>
          </cell>
          <cell r="KL319" t="e">
            <v>#DIV/0!</v>
          </cell>
          <cell r="KM319">
            <v>0</v>
          </cell>
          <cell r="KN319">
            <v>0</v>
          </cell>
          <cell r="KO319" t="e">
            <v>#DIV/0!</v>
          </cell>
          <cell r="KP319">
            <v>0</v>
          </cell>
          <cell r="KQ319">
            <v>0</v>
          </cell>
          <cell r="KR319" t="e">
            <v>#DIV/0!</v>
          </cell>
          <cell r="KS319">
            <v>0</v>
          </cell>
          <cell r="KT319">
            <v>0</v>
          </cell>
          <cell r="KU319" t="e">
            <v>#DIV/0!</v>
          </cell>
          <cell r="KV319">
            <v>0</v>
          </cell>
          <cell r="KW319">
            <v>0</v>
          </cell>
          <cell r="KX319" t="e">
            <v>#DIV/0!</v>
          </cell>
          <cell r="KY319">
            <v>0</v>
          </cell>
          <cell r="KZ319">
            <v>0</v>
          </cell>
          <cell r="LA319" t="e">
            <v>#DIV/0!</v>
          </cell>
          <cell r="LB319">
            <v>0</v>
          </cell>
          <cell r="LC319">
            <v>0</v>
          </cell>
          <cell r="LD319" t="e">
            <v>#DIV/0!</v>
          </cell>
          <cell r="LE319">
            <v>0</v>
          </cell>
          <cell r="LF319">
            <v>0</v>
          </cell>
          <cell r="LG319" t="e">
            <v>#DIV/0!</v>
          </cell>
          <cell r="LH319">
            <v>0</v>
          </cell>
          <cell r="LI319">
            <v>0</v>
          </cell>
          <cell r="LJ319" t="e">
            <v>#DIV/0!</v>
          </cell>
          <cell r="LK319">
            <v>0</v>
          </cell>
          <cell r="LL319">
            <v>0</v>
          </cell>
          <cell r="LM319" t="e">
            <v>#DIV/0!</v>
          </cell>
        </row>
        <row r="320">
          <cell r="D320">
            <v>43003</v>
          </cell>
          <cell r="E320">
            <v>0</v>
          </cell>
          <cell r="F320">
            <v>0</v>
          </cell>
          <cell r="G320" t="e">
            <v>#DIV/0!</v>
          </cell>
          <cell r="H320">
            <v>0</v>
          </cell>
          <cell r="I320">
            <v>0</v>
          </cell>
          <cell r="J320" t="e">
            <v>#DIV/0!</v>
          </cell>
          <cell r="K320">
            <v>0</v>
          </cell>
          <cell r="L320">
            <v>0</v>
          </cell>
          <cell r="M320" t="e">
            <v>#DIV/0!</v>
          </cell>
          <cell r="N320">
            <v>0</v>
          </cell>
          <cell r="O320">
            <v>0</v>
          </cell>
          <cell r="P320" t="e">
            <v>#DIV/0!</v>
          </cell>
          <cell r="Q320">
            <v>0</v>
          </cell>
          <cell r="R320">
            <v>0</v>
          </cell>
          <cell r="S320" t="e">
            <v>#DIV/0!</v>
          </cell>
          <cell r="T320">
            <v>0</v>
          </cell>
          <cell r="U320">
            <v>0</v>
          </cell>
          <cell r="V320" t="e">
            <v>#DIV/0!</v>
          </cell>
          <cell r="W320">
            <v>0</v>
          </cell>
          <cell r="X320">
            <v>0</v>
          </cell>
          <cell r="Y320" t="e">
            <v>#DIV/0!</v>
          </cell>
          <cell r="Z320">
            <v>0</v>
          </cell>
          <cell r="AA320">
            <v>0</v>
          </cell>
          <cell r="AB320" t="e">
            <v>#DIV/0!</v>
          </cell>
          <cell r="AC320">
            <v>0</v>
          </cell>
          <cell r="AD320">
            <v>0</v>
          </cell>
          <cell r="AE320" t="e">
            <v>#DIV/0!</v>
          </cell>
          <cell r="AF320">
            <v>0</v>
          </cell>
          <cell r="AG320">
            <v>0</v>
          </cell>
          <cell r="AH320" t="e">
            <v>#DIV/0!</v>
          </cell>
          <cell r="AI320">
            <v>0</v>
          </cell>
          <cell r="AJ320">
            <v>0</v>
          </cell>
          <cell r="AK320" t="e">
            <v>#DIV/0!</v>
          </cell>
          <cell r="AL320">
            <v>0</v>
          </cell>
          <cell r="AM320">
            <v>0</v>
          </cell>
          <cell r="AN320" t="e">
            <v>#DIV/0!</v>
          </cell>
          <cell r="AO320">
            <v>0</v>
          </cell>
          <cell r="AP320">
            <v>0</v>
          </cell>
          <cell r="AQ320" t="e">
            <v>#DIV/0!</v>
          </cell>
          <cell r="AR320">
            <v>0</v>
          </cell>
          <cell r="AS320">
            <v>0</v>
          </cell>
          <cell r="AT320" t="e">
            <v>#DIV/0!</v>
          </cell>
          <cell r="AU320">
            <v>0</v>
          </cell>
          <cell r="AV320">
            <v>0</v>
          </cell>
          <cell r="AW320" t="e">
            <v>#DIV/0!</v>
          </cell>
          <cell r="AX320">
            <v>0</v>
          </cell>
          <cell r="AY320">
            <v>0</v>
          </cell>
          <cell r="AZ320" t="e">
            <v>#DIV/0!</v>
          </cell>
          <cell r="BA320">
            <v>0</v>
          </cell>
          <cell r="BB320">
            <v>0</v>
          </cell>
          <cell r="BC320" t="e">
            <v>#DIV/0!</v>
          </cell>
          <cell r="BD320">
            <v>0</v>
          </cell>
          <cell r="BE320">
            <v>0</v>
          </cell>
          <cell r="BF320" t="e">
            <v>#DIV/0!</v>
          </cell>
          <cell r="BG320">
            <v>0</v>
          </cell>
          <cell r="BH320">
            <v>0</v>
          </cell>
          <cell r="BI320" t="e">
            <v>#DIV/0!</v>
          </cell>
          <cell r="BJ320">
            <v>0</v>
          </cell>
          <cell r="BK320">
            <v>0</v>
          </cell>
          <cell r="BL320" t="e">
            <v>#DIV/0!</v>
          </cell>
          <cell r="BM320">
            <v>0</v>
          </cell>
          <cell r="BN320">
            <v>0</v>
          </cell>
          <cell r="BO320" t="e">
            <v>#DIV/0!</v>
          </cell>
          <cell r="BP320">
            <v>0</v>
          </cell>
          <cell r="BQ320">
            <v>0</v>
          </cell>
          <cell r="BR320" t="e">
            <v>#DIV/0!</v>
          </cell>
          <cell r="BS320">
            <v>0</v>
          </cell>
          <cell r="BT320">
            <v>0</v>
          </cell>
          <cell r="BU320" t="e">
            <v>#DIV/0!</v>
          </cell>
          <cell r="BV320">
            <v>0</v>
          </cell>
          <cell r="BW320">
            <v>0</v>
          </cell>
          <cell r="BX320" t="e">
            <v>#DIV/0!</v>
          </cell>
          <cell r="BY320">
            <v>0</v>
          </cell>
          <cell r="BZ320">
            <v>0</v>
          </cell>
          <cell r="CA320" t="e">
            <v>#DIV/0!</v>
          </cell>
          <cell r="CB320">
            <v>0</v>
          </cell>
          <cell r="CC320">
            <v>0</v>
          </cell>
          <cell r="CD320" t="e">
            <v>#DIV/0!</v>
          </cell>
          <cell r="CE320">
            <v>0</v>
          </cell>
          <cell r="CF320">
            <v>0</v>
          </cell>
          <cell r="CG320" t="e">
            <v>#DIV/0!</v>
          </cell>
          <cell r="CH320">
            <v>0</v>
          </cell>
          <cell r="CI320">
            <v>0</v>
          </cell>
          <cell r="CJ320" t="e">
            <v>#DIV/0!</v>
          </cell>
          <cell r="CK320">
            <v>0</v>
          </cell>
          <cell r="CL320">
            <v>0</v>
          </cell>
          <cell r="CM320" t="e">
            <v>#DIV/0!</v>
          </cell>
          <cell r="CN320">
            <v>0</v>
          </cell>
          <cell r="CO320">
            <v>0</v>
          </cell>
          <cell r="CP320" t="e">
            <v>#DIV/0!</v>
          </cell>
          <cell r="CQ320">
            <v>0</v>
          </cell>
          <cell r="CR320">
            <v>0</v>
          </cell>
          <cell r="CS320" t="e">
            <v>#DIV/0!</v>
          </cell>
          <cell r="CT320">
            <v>0</v>
          </cell>
          <cell r="CU320">
            <v>0</v>
          </cell>
          <cell r="CV320" t="e">
            <v>#DIV/0!</v>
          </cell>
          <cell r="CW320">
            <v>0</v>
          </cell>
          <cell r="CX320">
            <v>0</v>
          </cell>
          <cell r="CY320" t="e">
            <v>#DIV/0!</v>
          </cell>
          <cell r="CZ320">
            <v>0</v>
          </cell>
          <cell r="DA320">
            <v>0</v>
          </cell>
          <cell r="DB320" t="e">
            <v>#DIV/0!</v>
          </cell>
          <cell r="DC320">
            <v>0</v>
          </cell>
          <cell r="DD320">
            <v>0</v>
          </cell>
          <cell r="DE320" t="e">
            <v>#DIV/0!</v>
          </cell>
          <cell r="DF320">
            <v>0</v>
          </cell>
          <cell r="DG320">
            <v>0</v>
          </cell>
          <cell r="DH320" t="e">
            <v>#DIV/0!</v>
          </cell>
          <cell r="DI320">
            <v>0</v>
          </cell>
          <cell r="DJ320">
            <v>0</v>
          </cell>
          <cell r="DK320" t="e">
            <v>#DIV/0!</v>
          </cell>
          <cell r="DL320">
            <v>0</v>
          </cell>
          <cell r="DM320">
            <v>0</v>
          </cell>
          <cell r="DN320" t="e">
            <v>#DIV/0!</v>
          </cell>
          <cell r="DO320">
            <v>0</v>
          </cell>
          <cell r="DP320">
            <v>0</v>
          </cell>
          <cell r="DQ320" t="e">
            <v>#DIV/0!</v>
          </cell>
          <cell r="DR320">
            <v>0</v>
          </cell>
          <cell r="DS320">
            <v>0</v>
          </cell>
          <cell r="DT320" t="e">
            <v>#DIV/0!</v>
          </cell>
          <cell r="DU320">
            <v>0</v>
          </cell>
          <cell r="DV320">
            <v>0</v>
          </cell>
          <cell r="DW320" t="e">
            <v>#DIV/0!</v>
          </cell>
          <cell r="DX320">
            <v>0</v>
          </cell>
          <cell r="DY320">
            <v>0</v>
          </cell>
          <cell r="DZ320" t="e">
            <v>#DIV/0!</v>
          </cell>
          <cell r="EA320">
            <v>0</v>
          </cell>
          <cell r="EB320">
            <v>0</v>
          </cell>
          <cell r="EC320" t="e">
            <v>#DIV/0!</v>
          </cell>
          <cell r="ED320">
            <v>0</v>
          </cell>
          <cell r="EE320">
            <v>0</v>
          </cell>
          <cell r="EF320" t="e">
            <v>#DIV/0!</v>
          </cell>
          <cell r="EG320">
            <v>0</v>
          </cell>
          <cell r="EH320">
            <v>0</v>
          </cell>
          <cell r="EI320" t="e">
            <v>#DIV/0!</v>
          </cell>
          <cell r="EJ320">
            <v>0</v>
          </cell>
          <cell r="EK320">
            <v>0</v>
          </cell>
          <cell r="EL320" t="e">
            <v>#DIV/0!</v>
          </cell>
          <cell r="EM320">
            <v>0</v>
          </cell>
          <cell r="EN320">
            <v>0</v>
          </cell>
          <cell r="EO320" t="e">
            <v>#DIV/0!</v>
          </cell>
          <cell r="EP320">
            <v>0</v>
          </cell>
          <cell r="EQ320">
            <v>0</v>
          </cell>
          <cell r="ER320" t="e">
            <v>#DIV/0!</v>
          </cell>
          <cell r="ES320">
            <v>0</v>
          </cell>
          <cell r="ET320">
            <v>0</v>
          </cell>
          <cell r="EU320" t="e">
            <v>#DIV/0!</v>
          </cell>
          <cell r="EV320">
            <v>0</v>
          </cell>
          <cell r="EW320">
            <v>0</v>
          </cell>
          <cell r="EX320" t="e">
            <v>#DIV/0!</v>
          </cell>
          <cell r="EY320">
            <v>0</v>
          </cell>
          <cell r="EZ320">
            <v>0</v>
          </cell>
          <cell r="FA320" t="e">
            <v>#DIV/0!</v>
          </cell>
          <cell r="FB320">
            <v>0</v>
          </cell>
          <cell r="FC320">
            <v>0</v>
          </cell>
          <cell r="FD320" t="e">
            <v>#DIV/0!</v>
          </cell>
          <cell r="FE320">
            <v>0</v>
          </cell>
          <cell r="FF320">
            <v>0</v>
          </cell>
          <cell r="FG320" t="e">
            <v>#DIV/0!</v>
          </cell>
          <cell r="FH320">
            <v>0</v>
          </cell>
          <cell r="FI320">
            <v>0</v>
          </cell>
          <cell r="FJ320" t="e">
            <v>#DIV/0!</v>
          </cell>
          <cell r="FK320">
            <v>0</v>
          </cell>
          <cell r="FL320">
            <v>0</v>
          </cell>
          <cell r="FM320" t="e">
            <v>#DIV/0!</v>
          </cell>
          <cell r="FN320">
            <v>0</v>
          </cell>
          <cell r="FO320">
            <v>0</v>
          </cell>
          <cell r="FP320" t="e">
            <v>#DIV/0!</v>
          </cell>
          <cell r="FQ320">
            <v>0</v>
          </cell>
          <cell r="FR320">
            <v>0</v>
          </cell>
          <cell r="FS320" t="e">
            <v>#DIV/0!</v>
          </cell>
          <cell r="FT320">
            <v>0</v>
          </cell>
          <cell r="FU320">
            <v>0</v>
          </cell>
          <cell r="FV320" t="e">
            <v>#DIV/0!</v>
          </cell>
          <cell r="FW320">
            <v>0</v>
          </cell>
          <cell r="FX320">
            <v>0</v>
          </cell>
          <cell r="FY320" t="e">
            <v>#DIV/0!</v>
          </cell>
          <cell r="FZ320">
            <v>0</v>
          </cell>
          <cell r="GA320">
            <v>0</v>
          </cell>
          <cell r="GB320" t="e">
            <v>#DIV/0!</v>
          </cell>
          <cell r="GC320">
            <v>0</v>
          </cell>
          <cell r="GD320">
            <v>0</v>
          </cell>
          <cell r="GE320" t="e">
            <v>#DIV/0!</v>
          </cell>
          <cell r="GF320">
            <v>0</v>
          </cell>
          <cell r="GG320">
            <v>0</v>
          </cell>
          <cell r="GH320" t="e">
            <v>#DIV/0!</v>
          </cell>
          <cell r="GI320">
            <v>0</v>
          </cell>
          <cell r="GJ320">
            <v>0</v>
          </cell>
          <cell r="GK320" t="e">
            <v>#DIV/0!</v>
          </cell>
          <cell r="GL320">
            <v>0</v>
          </cell>
          <cell r="GM320">
            <v>0</v>
          </cell>
          <cell r="GN320" t="e">
            <v>#DIV/0!</v>
          </cell>
          <cell r="GO320">
            <v>0</v>
          </cell>
          <cell r="GP320">
            <v>0</v>
          </cell>
          <cell r="GQ320" t="e">
            <v>#DIV/0!</v>
          </cell>
          <cell r="GR320">
            <v>0</v>
          </cell>
          <cell r="GS320">
            <v>0</v>
          </cell>
          <cell r="GT320" t="e">
            <v>#DIV/0!</v>
          </cell>
          <cell r="GU320">
            <v>0</v>
          </cell>
          <cell r="GV320">
            <v>0</v>
          </cell>
          <cell r="GW320" t="e">
            <v>#DIV/0!</v>
          </cell>
          <cell r="GX320">
            <v>0</v>
          </cell>
          <cell r="GY320">
            <v>0</v>
          </cell>
          <cell r="GZ320" t="e">
            <v>#DIV/0!</v>
          </cell>
          <cell r="HA320">
            <v>0</v>
          </cell>
          <cell r="HB320">
            <v>0</v>
          </cell>
          <cell r="HC320" t="e">
            <v>#DIV/0!</v>
          </cell>
          <cell r="HD320">
            <v>0</v>
          </cell>
          <cell r="HE320">
            <v>0</v>
          </cell>
          <cell r="HF320" t="e">
            <v>#DIV/0!</v>
          </cell>
          <cell r="HG320">
            <v>0</v>
          </cell>
          <cell r="HH320">
            <v>0</v>
          </cell>
          <cell r="HI320" t="e">
            <v>#DIV/0!</v>
          </cell>
          <cell r="HJ320">
            <v>0</v>
          </cell>
          <cell r="HK320">
            <v>0</v>
          </cell>
          <cell r="HL320" t="e">
            <v>#DIV/0!</v>
          </cell>
          <cell r="HM320">
            <v>0</v>
          </cell>
          <cell r="HN320">
            <v>0</v>
          </cell>
          <cell r="HO320" t="e">
            <v>#DIV/0!</v>
          </cell>
          <cell r="HP320">
            <v>0</v>
          </cell>
          <cell r="HQ320">
            <v>0</v>
          </cell>
          <cell r="HR320" t="e">
            <v>#DIV/0!</v>
          </cell>
          <cell r="HS320">
            <v>0</v>
          </cell>
          <cell r="HT320">
            <v>0</v>
          </cell>
          <cell r="HU320" t="e">
            <v>#DIV/0!</v>
          </cell>
          <cell r="HV320">
            <v>0</v>
          </cell>
          <cell r="HW320">
            <v>0</v>
          </cell>
          <cell r="HX320" t="e">
            <v>#DIV/0!</v>
          </cell>
          <cell r="HY320">
            <v>0</v>
          </cell>
          <cell r="HZ320">
            <v>0</v>
          </cell>
          <cell r="IA320" t="e">
            <v>#DIV/0!</v>
          </cell>
          <cell r="IB320">
            <v>0</v>
          </cell>
          <cell r="IC320">
            <v>0</v>
          </cell>
          <cell r="ID320" t="e">
            <v>#DIV/0!</v>
          </cell>
          <cell r="IE320">
            <v>0</v>
          </cell>
          <cell r="IF320">
            <v>0</v>
          </cell>
          <cell r="IG320" t="e">
            <v>#DIV/0!</v>
          </cell>
          <cell r="IH320">
            <v>0</v>
          </cell>
          <cell r="II320">
            <v>0</v>
          </cell>
          <cell r="IJ320" t="e">
            <v>#DIV/0!</v>
          </cell>
          <cell r="IK320">
            <v>0</v>
          </cell>
          <cell r="IL320">
            <v>0</v>
          </cell>
          <cell r="IM320" t="e">
            <v>#DIV/0!</v>
          </cell>
          <cell r="IN320">
            <v>0</v>
          </cell>
          <cell r="IO320">
            <v>0</v>
          </cell>
          <cell r="IP320" t="e">
            <v>#DIV/0!</v>
          </cell>
          <cell r="IQ320">
            <v>0</v>
          </cell>
          <cell r="IR320">
            <v>0</v>
          </cell>
          <cell r="IS320" t="e">
            <v>#DIV/0!</v>
          </cell>
          <cell r="IT320">
            <v>0</v>
          </cell>
          <cell r="IU320">
            <v>0</v>
          </cell>
          <cell r="IV320" t="e">
            <v>#DIV/0!</v>
          </cell>
          <cell r="IW320">
            <v>0</v>
          </cell>
          <cell r="IX320">
            <v>0</v>
          </cell>
          <cell r="IY320" t="e">
            <v>#DIV/0!</v>
          </cell>
          <cell r="IZ320">
            <v>0</v>
          </cell>
          <cell r="JA320">
            <v>0</v>
          </cell>
          <cell r="JB320" t="e">
            <v>#DIV/0!</v>
          </cell>
          <cell r="JC320">
            <v>0</v>
          </cell>
          <cell r="JD320">
            <v>0</v>
          </cell>
          <cell r="JE320" t="e">
            <v>#DIV/0!</v>
          </cell>
          <cell r="JF320">
            <v>0</v>
          </cell>
          <cell r="JG320">
            <v>0</v>
          </cell>
          <cell r="JH320" t="e">
            <v>#DIV/0!</v>
          </cell>
          <cell r="JI320">
            <v>0</v>
          </cell>
          <cell r="JJ320">
            <v>0</v>
          </cell>
          <cell r="JK320" t="e">
            <v>#DIV/0!</v>
          </cell>
          <cell r="JL320">
            <v>0</v>
          </cell>
          <cell r="JM320">
            <v>0</v>
          </cell>
          <cell r="JN320" t="e">
            <v>#DIV/0!</v>
          </cell>
          <cell r="JO320">
            <v>0</v>
          </cell>
          <cell r="JP320">
            <v>0</v>
          </cell>
          <cell r="JQ320" t="e">
            <v>#DIV/0!</v>
          </cell>
          <cell r="JR320">
            <v>0</v>
          </cell>
          <cell r="JS320">
            <v>0</v>
          </cell>
          <cell r="JT320" t="e">
            <v>#DIV/0!</v>
          </cell>
          <cell r="JU320">
            <v>0</v>
          </cell>
          <cell r="JV320">
            <v>0</v>
          </cell>
          <cell r="JW320" t="e">
            <v>#DIV/0!</v>
          </cell>
          <cell r="JX320">
            <v>0</v>
          </cell>
          <cell r="JY320">
            <v>0</v>
          </cell>
          <cell r="JZ320" t="e">
            <v>#DIV/0!</v>
          </cell>
          <cell r="KA320">
            <v>0</v>
          </cell>
          <cell r="KB320">
            <v>0</v>
          </cell>
          <cell r="KC320" t="e">
            <v>#DIV/0!</v>
          </cell>
          <cell r="KD320">
            <v>0</v>
          </cell>
          <cell r="KE320">
            <v>0</v>
          </cell>
          <cell r="KF320" t="e">
            <v>#DIV/0!</v>
          </cell>
          <cell r="KG320">
            <v>0</v>
          </cell>
          <cell r="KH320">
            <v>0</v>
          </cell>
          <cell r="KI320" t="e">
            <v>#DIV/0!</v>
          </cell>
          <cell r="KJ320">
            <v>0</v>
          </cell>
          <cell r="KK320">
            <v>0</v>
          </cell>
          <cell r="KL320" t="e">
            <v>#DIV/0!</v>
          </cell>
          <cell r="KM320">
            <v>0</v>
          </cell>
          <cell r="KN320">
            <v>0</v>
          </cell>
          <cell r="KO320" t="e">
            <v>#DIV/0!</v>
          </cell>
          <cell r="KP320">
            <v>0</v>
          </cell>
          <cell r="KQ320">
            <v>0</v>
          </cell>
          <cell r="KR320" t="e">
            <v>#DIV/0!</v>
          </cell>
          <cell r="KS320">
            <v>0</v>
          </cell>
          <cell r="KT320">
            <v>0</v>
          </cell>
          <cell r="KU320" t="e">
            <v>#DIV/0!</v>
          </cell>
          <cell r="KV320">
            <v>0</v>
          </cell>
          <cell r="KW320">
            <v>0</v>
          </cell>
          <cell r="KX320" t="e">
            <v>#DIV/0!</v>
          </cell>
          <cell r="KY320">
            <v>0</v>
          </cell>
          <cell r="KZ320">
            <v>0</v>
          </cell>
          <cell r="LA320" t="e">
            <v>#DIV/0!</v>
          </cell>
          <cell r="LB320">
            <v>0</v>
          </cell>
          <cell r="LC320">
            <v>0</v>
          </cell>
          <cell r="LD320" t="e">
            <v>#DIV/0!</v>
          </cell>
          <cell r="LE320">
            <v>0</v>
          </cell>
          <cell r="LF320">
            <v>0</v>
          </cell>
          <cell r="LG320" t="e">
            <v>#DIV/0!</v>
          </cell>
          <cell r="LH320">
            <v>0</v>
          </cell>
          <cell r="LI320">
            <v>0</v>
          </cell>
          <cell r="LJ320" t="e">
            <v>#DIV/0!</v>
          </cell>
          <cell r="LK320">
            <v>0</v>
          </cell>
          <cell r="LL320">
            <v>0</v>
          </cell>
          <cell r="LM320" t="e">
            <v>#DIV/0!</v>
          </cell>
        </row>
        <row r="321">
          <cell r="D321">
            <v>43004</v>
          </cell>
          <cell r="E321">
            <v>0</v>
          </cell>
          <cell r="F321">
            <v>0</v>
          </cell>
          <cell r="G321" t="e">
            <v>#DIV/0!</v>
          </cell>
          <cell r="H321">
            <v>0</v>
          </cell>
          <cell r="I321">
            <v>0</v>
          </cell>
          <cell r="J321" t="e">
            <v>#DIV/0!</v>
          </cell>
          <cell r="K321">
            <v>0</v>
          </cell>
          <cell r="L321">
            <v>0</v>
          </cell>
          <cell r="M321" t="e">
            <v>#DIV/0!</v>
          </cell>
          <cell r="N321">
            <v>0</v>
          </cell>
          <cell r="O321">
            <v>0</v>
          </cell>
          <cell r="P321" t="e">
            <v>#DIV/0!</v>
          </cell>
          <cell r="Q321">
            <v>0</v>
          </cell>
          <cell r="R321">
            <v>0</v>
          </cell>
          <cell r="S321" t="e">
            <v>#DIV/0!</v>
          </cell>
          <cell r="T321">
            <v>0</v>
          </cell>
          <cell r="U321">
            <v>0</v>
          </cell>
          <cell r="V321" t="e">
            <v>#DIV/0!</v>
          </cell>
          <cell r="W321">
            <v>0</v>
          </cell>
          <cell r="X321">
            <v>0</v>
          </cell>
          <cell r="Y321" t="e">
            <v>#DIV/0!</v>
          </cell>
          <cell r="Z321">
            <v>0</v>
          </cell>
          <cell r="AA321">
            <v>0</v>
          </cell>
          <cell r="AB321" t="e">
            <v>#DIV/0!</v>
          </cell>
          <cell r="AC321">
            <v>0</v>
          </cell>
          <cell r="AD321">
            <v>0</v>
          </cell>
          <cell r="AE321" t="e">
            <v>#DIV/0!</v>
          </cell>
          <cell r="AF321">
            <v>0</v>
          </cell>
          <cell r="AG321">
            <v>0</v>
          </cell>
          <cell r="AH321" t="e">
            <v>#DIV/0!</v>
          </cell>
          <cell r="AI321">
            <v>0</v>
          </cell>
          <cell r="AJ321">
            <v>0</v>
          </cell>
          <cell r="AK321" t="e">
            <v>#DIV/0!</v>
          </cell>
          <cell r="AL321">
            <v>0</v>
          </cell>
          <cell r="AM321">
            <v>0</v>
          </cell>
          <cell r="AN321" t="e">
            <v>#DIV/0!</v>
          </cell>
          <cell r="AO321">
            <v>0</v>
          </cell>
          <cell r="AP321">
            <v>0</v>
          </cell>
          <cell r="AQ321" t="e">
            <v>#DIV/0!</v>
          </cell>
          <cell r="AR321">
            <v>0</v>
          </cell>
          <cell r="AS321">
            <v>0</v>
          </cell>
          <cell r="AT321" t="e">
            <v>#DIV/0!</v>
          </cell>
          <cell r="AU321">
            <v>0</v>
          </cell>
          <cell r="AV321">
            <v>0</v>
          </cell>
          <cell r="AW321" t="e">
            <v>#DIV/0!</v>
          </cell>
          <cell r="AX321">
            <v>0</v>
          </cell>
          <cell r="AY321">
            <v>0</v>
          </cell>
          <cell r="AZ321" t="e">
            <v>#DIV/0!</v>
          </cell>
          <cell r="BA321">
            <v>0</v>
          </cell>
          <cell r="BB321">
            <v>0</v>
          </cell>
          <cell r="BC321" t="e">
            <v>#DIV/0!</v>
          </cell>
          <cell r="BD321">
            <v>0</v>
          </cell>
          <cell r="BE321">
            <v>0</v>
          </cell>
          <cell r="BF321" t="e">
            <v>#DIV/0!</v>
          </cell>
          <cell r="BG321">
            <v>0</v>
          </cell>
          <cell r="BH321">
            <v>0</v>
          </cell>
          <cell r="BI321" t="e">
            <v>#DIV/0!</v>
          </cell>
          <cell r="BJ321">
            <v>0</v>
          </cell>
          <cell r="BK321">
            <v>0</v>
          </cell>
          <cell r="BL321" t="e">
            <v>#DIV/0!</v>
          </cell>
          <cell r="BM321">
            <v>0</v>
          </cell>
          <cell r="BN321">
            <v>0</v>
          </cell>
          <cell r="BO321" t="e">
            <v>#DIV/0!</v>
          </cell>
          <cell r="BP321">
            <v>0</v>
          </cell>
          <cell r="BQ321">
            <v>0</v>
          </cell>
          <cell r="BR321" t="e">
            <v>#DIV/0!</v>
          </cell>
          <cell r="BS321">
            <v>0</v>
          </cell>
          <cell r="BT321">
            <v>0</v>
          </cell>
          <cell r="BU321" t="e">
            <v>#DIV/0!</v>
          </cell>
          <cell r="BV321">
            <v>0</v>
          </cell>
          <cell r="BW321">
            <v>0</v>
          </cell>
          <cell r="BX321" t="e">
            <v>#DIV/0!</v>
          </cell>
          <cell r="BY321">
            <v>0</v>
          </cell>
          <cell r="BZ321">
            <v>0</v>
          </cell>
          <cell r="CA321" t="e">
            <v>#DIV/0!</v>
          </cell>
          <cell r="CB321">
            <v>0</v>
          </cell>
          <cell r="CC321">
            <v>0</v>
          </cell>
          <cell r="CD321" t="e">
            <v>#DIV/0!</v>
          </cell>
          <cell r="CE321">
            <v>0</v>
          </cell>
          <cell r="CF321">
            <v>0</v>
          </cell>
          <cell r="CG321" t="e">
            <v>#DIV/0!</v>
          </cell>
          <cell r="CH321">
            <v>0</v>
          </cell>
          <cell r="CI321">
            <v>0</v>
          </cell>
          <cell r="CJ321" t="e">
            <v>#DIV/0!</v>
          </cell>
          <cell r="CK321">
            <v>0</v>
          </cell>
          <cell r="CL321">
            <v>0</v>
          </cell>
          <cell r="CM321" t="e">
            <v>#DIV/0!</v>
          </cell>
          <cell r="CN321">
            <v>0</v>
          </cell>
          <cell r="CO321">
            <v>0</v>
          </cell>
          <cell r="CP321" t="e">
            <v>#DIV/0!</v>
          </cell>
          <cell r="CQ321">
            <v>0</v>
          </cell>
          <cell r="CR321">
            <v>0</v>
          </cell>
          <cell r="CS321" t="e">
            <v>#DIV/0!</v>
          </cell>
          <cell r="CT321">
            <v>0</v>
          </cell>
          <cell r="CU321">
            <v>0</v>
          </cell>
          <cell r="CV321" t="e">
            <v>#DIV/0!</v>
          </cell>
          <cell r="CW321">
            <v>0</v>
          </cell>
          <cell r="CX321">
            <v>0</v>
          </cell>
          <cell r="CY321" t="e">
            <v>#DIV/0!</v>
          </cell>
          <cell r="CZ321">
            <v>0</v>
          </cell>
          <cell r="DA321">
            <v>0</v>
          </cell>
          <cell r="DB321" t="e">
            <v>#DIV/0!</v>
          </cell>
          <cell r="DC321">
            <v>0</v>
          </cell>
          <cell r="DD321">
            <v>0</v>
          </cell>
          <cell r="DE321" t="e">
            <v>#DIV/0!</v>
          </cell>
          <cell r="DF321">
            <v>0</v>
          </cell>
          <cell r="DG321">
            <v>0</v>
          </cell>
          <cell r="DH321" t="e">
            <v>#DIV/0!</v>
          </cell>
          <cell r="DI321">
            <v>0</v>
          </cell>
          <cell r="DJ321">
            <v>0</v>
          </cell>
          <cell r="DK321" t="e">
            <v>#DIV/0!</v>
          </cell>
          <cell r="DL321">
            <v>0</v>
          </cell>
          <cell r="DM321">
            <v>0</v>
          </cell>
          <cell r="DN321" t="e">
            <v>#DIV/0!</v>
          </cell>
          <cell r="DO321">
            <v>0</v>
          </cell>
          <cell r="DP321">
            <v>0</v>
          </cell>
          <cell r="DQ321" t="e">
            <v>#DIV/0!</v>
          </cell>
          <cell r="DR321">
            <v>0</v>
          </cell>
          <cell r="DS321">
            <v>0</v>
          </cell>
          <cell r="DT321" t="e">
            <v>#DIV/0!</v>
          </cell>
          <cell r="DU321">
            <v>0</v>
          </cell>
          <cell r="DV321">
            <v>0</v>
          </cell>
          <cell r="DW321" t="e">
            <v>#DIV/0!</v>
          </cell>
          <cell r="DX321">
            <v>0</v>
          </cell>
          <cell r="DY321">
            <v>0</v>
          </cell>
          <cell r="DZ321" t="e">
            <v>#DIV/0!</v>
          </cell>
          <cell r="EA321">
            <v>0</v>
          </cell>
          <cell r="EB321">
            <v>0</v>
          </cell>
          <cell r="EC321" t="e">
            <v>#DIV/0!</v>
          </cell>
          <cell r="ED321">
            <v>0</v>
          </cell>
          <cell r="EE321">
            <v>0</v>
          </cell>
          <cell r="EF321" t="e">
            <v>#DIV/0!</v>
          </cell>
          <cell r="EG321">
            <v>0</v>
          </cell>
          <cell r="EH321">
            <v>0</v>
          </cell>
          <cell r="EI321" t="e">
            <v>#DIV/0!</v>
          </cell>
          <cell r="EJ321">
            <v>0</v>
          </cell>
          <cell r="EK321">
            <v>0</v>
          </cell>
          <cell r="EL321" t="e">
            <v>#DIV/0!</v>
          </cell>
          <cell r="EM321">
            <v>0</v>
          </cell>
          <cell r="EN321">
            <v>0</v>
          </cell>
          <cell r="EO321" t="e">
            <v>#DIV/0!</v>
          </cell>
          <cell r="EP321">
            <v>0</v>
          </cell>
          <cell r="EQ321">
            <v>0</v>
          </cell>
          <cell r="ER321" t="e">
            <v>#DIV/0!</v>
          </cell>
          <cell r="ES321">
            <v>0</v>
          </cell>
          <cell r="ET321">
            <v>0</v>
          </cell>
          <cell r="EU321" t="e">
            <v>#DIV/0!</v>
          </cell>
          <cell r="EV321">
            <v>0</v>
          </cell>
          <cell r="EW321">
            <v>0</v>
          </cell>
          <cell r="EX321" t="e">
            <v>#DIV/0!</v>
          </cell>
          <cell r="EY321">
            <v>0</v>
          </cell>
          <cell r="EZ321">
            <v>0</v>
          </cell>
          <cell r="FA321" t="e">
            <v>#DIV/0!</v>
          </cell>
          <cell r="FB321">
            <v>0</v>
          </cell>
          <cell r="FC321">
            <v>0</v>
          </cell>
          <cell r="FD321" t="e">
            <v>#DIV/0!</v>
          </cell>
          <cell r="FE321">
            <v>0</v>
          </cell>
          <cell r="FF321">
            <v>0</v>
          </cell>
          <cell r="FG321" t="e">
            <v>#DIV/0!</v>
          </cell>
          <cell r="FH321">
            <v>0</v>
          </cell>
          <cell r="FI321">
            <v>0</v>
          </cell>
          <cell r="FJ321" t="e">
            <v>#DIV/0!</v>
          </cell>
          <cell r="FK321">
            <v>0</v>
          </cell>
          <cell r="FL321">
            <v>0</v>
          </cell>
          <cell r="FM321" t="e">
            <v>#DIV/0!</v>
          </cell>
          <cell r="FN321">
            <v>0</v>
          </cell>
          <cell r="FO321">
            <v>0</v>
          </cell>
          <cell r="FP321" t="e">
            <v>#DIV/0!</v>
          </cell>
          <cell r="FQ321">
            <v>0</v>
          </cell>
          <cell r="FR321">
            <v>0</v>
          </cell>
          <cell r="FS321" t="e">
            <v>#DIV/0!</v>
          </cell>
          <cell r="FT321">
            <v>0</v>
          </cell>
          <cell r="FU321">
            <v>0</v>
          </cell>
          <cell r="FV321" t="e">
            <v>#DIV/0!</v>
          </cell>
          <cell r="FW321">
            <v>0</v>
          </cell>
          <cell r="FX321">
            <v>0</v>
          </cell>
          <cell r="FY321" t="e">
            <v>#DIV/0!</v>
          </cell>
          <cell r="FZ321">
            <v>0</v>
          </cell>
          <cell r="GA321">
            <v>0</v>
          </cell>
          <cell r="GB321" t="e">
            <v>#DIV/0!</v>
          </cell>
          <cell r="GC321">
            <v>0</v>
          </cell>
          <cell r="GD321">
            <v>0</v>
          </cell>
          <cell r="GE321" t="e">
            <v>#DIV/0!</v>
          </cell>
          <cell r="GF321">
            <v>0</v>
          </cell>
          <cell r="GG321">
            <v>0</v>
          </cell>
          <cell r="GH321" t="e">
            <v>#DIV/0!</v>
          </cell>
          <cell r="GI321">
            <v>0</v>
          </cell>
          <cell r="GJ321">
            <v>0</v>
          </cell>
          <cell r="GK321" t="e">
            <v>#DIV/0!</v>
          </cell>
          <cell r="GL321">
            <v>0</v>
          </cell>
          <cell r="GM321">
            <v>0</v>
          </cell>
          <cell r="GN321" t="e">
            <v>#DIV/0!</v>
          </cell>
          <cell r="GO321">
            <v>0</v>
          </cell>
          <cell r="GP321">
            <v>0</v>
          </cell>
          <cell r="GQ321" t="e">
            <v>#DIV/0!</v>
          </cell>
          <cell r="GR321">
            <v>0</v>
          </cell>
          <cell r="GS321">
            <v>0</v>
          </cell>
          <cell r="GT321" t="e">
            <v>#DIV/0!</v>
          </cell>
          <cell r="GU321">
            <v>0</v>
          </cell>
          <cell r="GV321">
            <v>0</v>
          </cell>
          <cell r="GW321" t="e">
            <v>#DIV/0!</v>
          </cell>
          <cell r="GX321">
            <v>0</v>
          </cell>
          <cell r="GY321">
            <v>0</v>
          </cell>
          <cell r="GZ321" t="e">
            <v>#DIV/0!</v>
          </cell>
          <cell r="HA321">
            <v>0</v>
          </cell>
          <cell r="HB321">
            <v>0</v>
          </cell>
          <cell r="HC321" t="e">
            <v>#DIV/0!</v>
          </cell>
          <cell r="HD321">
            <v>0</v>
          </cell>
          <cell r="HE321">
            <v>0</v>
          </cell>
          <cell r="HF321" t="e">
            <v>#DIV/0!</v>
          </cell>
          <cell r="HG321">
            <v>0</v>
          </cell>
          <cell r="HH321">
            <v>0</v>
          </cell>
          <cell r="HI321" t="e">
            <v>#DIV/0!</v>
          </cell>
          <cell r="HJ321">
            <v>0</v>
          </cell>
          <cell r="HK321">
            <v>0</v>
          </cell>
          <cell r="HL321" t="e">
            <v>#DIV/0!</v>
          </cell>
          <cell r="HM321">
            <v>0</v>
          </cell>
          <cell r="HN321">
            <v>0</v>
          </cell>
          <cell r="HO321" t="e">
            <v>#DIV/0!</v>
          </cell>
          <cell r="HP321">
            <v>0</v>
          </cell>
          <cell r="HQ321">
            <v>0</v>
          </cell>
          <cell r="HR321" t="e">
            <v>#DIV/0!</v>
          </cell>
          <cell r="HS321">
            <v>0</v>
          </cell>
          <cell r="HT321">
            <v>0</v>
          </cell>
          <cell r="HU321" t="e">
            <v>#DIV/0!</v>
          </cell>
          <cell r="HV321">
            <v>0</v>
          </cell>
          <cell r="HW321">
            <v>0</v>
          </cell>
          <cell r="HX321" t="e">
            <v>#DIV/0!</v>
          </cell>
          <cell r="HY321">
            <v>0</v>
          </cell>
          <cell r="HZ321">
            <v>0</v>
          </cell>
          <cell r="IA321" t="e">
            <v>#DIV/0!</v>
          </cell>
          <cell r="IB321">
            <v>0</v>
          </cell>
          <cell r="IC321">
            <v>0</v>
          </cell>
          <cell r="ID321" t="e">
            <v>#DIV/0!</v>
          </cell>
          <cell r="IE321">
            <v>0</v>
          </cell>
          <cell r="IF321">
            <v>0</v>
          </cell>
          <cell r="IG321" t="e">
            <v>#DIV/0!</v>
          </cell>
          <cell r="IH321">
            <v>0</v>
          </cell>
          <cell r="II321">
            <v>0</v>
          </cell>
          <cell r="IJ321" t="e">
            <v>#DIV/0!</v>
          </cell>
          <cell r="IK321">
            <v>0</v>
          </cell>
          <cell r="IL321">
            <v>0</v>
          </cell>
          <cell r="IM321" t="e">
            <v>#DIV/0!</v>
          </cell>
          <cell r="IN321">
            <v>0</v>
          </cell>
          <cell r="IO321">
            <v>0</v>
          </cell>
          <cell r="IP321" t="e">
            <v>#DIV/0!</v>
          </cell>
          <cell r="IQ321">
            <v>0</v>
          </cell>
          <cell r="IR321">
            <v>0</v>
          </cell>
          <cell r="IS321" t="e">
            <v>#DIV/0!</v>
          </cell>
          <cell r="IT321">
            <v>0</v>
          </cell>
          <cell r="IU321">
            <v>0</v>
          </cell>
          <cell r="IV321" t="e">
            <v>#DIV/0!</v>
          </cell>
          <cell r="IW321">
            <v>0</v>
          </cell>
          <cell r="IX321">
            <v>0</v>
          </cell>
          <cell r="IY321" t="e">
            <v>#DIV/0!</v>
          </cell>
          <cell r="IZ321">
            <v>0</v>
          </cell>
          <cell r="JA321">
            <v>0</v>
          </cell>
          <cell r="JB321" t="e">
            <v>#DIV/0!</v>
          </cell>
          <cell r="JC321">
            <v>0</v>
          </cell>
          <cell r="JD321">
            <v>0</v>
          </cell>
          <cell r="JE321" t="e">
            <v>#DIV/0!</v>
          </cell>
          <cell r="JF321">
            <v>0</v>
          </cell>
          <cell r="JG321">
            <v>0</v>
          </cell>
          <cell r="JH321" t="e">
            <v>#DIV/0!</v>
          </cell>
          <cell r="JI321">
            <v>0</v>
          </cell>
          <cell r="JJ321">
            <v>0</v>
          </cell>
          <cell r="JK321" t="e">
            <v>#DIV/0!</v>
          </cell>
          <cell r="JL321">
            <v>0</v>
          </cell>
          <cell r="JM321">
            <v>0</v>
          </cell>
          <cell r="JN321" t="e">
            <v>#DIV/0!</v>
          </cell>
          <cell r="JO321">
            <v>0</v>
          </cell>
          <cell r="JP321">
            <v>0</v>
          </cell>
          <cell r="JQ321" t="e">
            <v>#DIV/0!</v>
          </cell>
          <cell r="JR321">
            <v>0</v>
          </cell>
          <cell r="JS321">
            <v>0</v>
          </cell>
          <cell r="JT321" t="e">
            <v>#DIV/0!</v>
          </cell>
          <cell r="JU321">
            <v>0</v>
          </cell>
          <cell r="JV321">
            <v>0</v>
          </cell>
          <cell r="JW321" t="e">
            <v>#DIV/0!</v>
          </cell>
          <cell r="JX321">
            <v>0</v>
          </cell>
          <cell r="JY321">
            <v>0</v>
          </cell>
          <cell r="JZ321" t="e">
            <v>#DIV/0!</v>
          </cell>
          <cell r="KA321">
            <v>0</v>
          </cell>
          <cell r="KB321">
            <v>0</v>
          </cell>
          <cell r="KC321" t="e">
            <v>#DIV/0!</v>
          </cell>
          <cell r="KD321">
            <v>0</v>
          </cell>
          <cell r="KE321">
            <v>0</v>
          </cell>
          <cell r="KF321" t="e">
            <v>#DIV/0!</v>
          </cell>
          <cell r="KG321">
            <v>0</v>
          </cell>
          <cell r="KH321">
            <v>0</v>
          </cell>
          <cell r="KI321" t="e">
            <v>#DIV/0!</v>
          </cell>
          <cell r="KJ321">
            <v>0</v>
          </cell>
          <cell r="KK321">
            <v>0</v>
          </cell>
          <cell r="KL321" t="e">
            <v>#DIV/0!</v>
          </cell>
          <cell r="KM321">
            <v>0</v>
          </cell>
          <cell r="KN321">
            <v>0</v>
          </cell>
          <cell r="KO321" t="e">
            <v>#DIV/0!</v>
          </cell>
          <cell r="KP321">
            <v>0</v>
          </cell>
          <cell r="KQ321">
            <v>0</v>
          </cell>
          <cell r="KR321" t="e">
            <v>#DIV/0!</v>
          </cell>
          <cell r="KS321">
            <v>0</v>
          </cell>
          <cell r="KT321">
            <v>0</v>
          </cell>
          <cell r="KU321" t="e">
            <v>#DIV/0!</v>
          </cell>
          <cell r="KV321">
            <v>0</v>
          </cell>
          <cell r="KW321">
            <v>0</v>
          </cell>
          <cell r="KX321" t="e">
            <v>#DIV/0!</v>
          </cell>
          <cell r="KY321">
            <v>0</v>
          </cell>
          <cell r="KZ321">
            <v>0</v>
          </cell>
          <cell r="LA321" t="e">
            <v>#DIV/0!</v>
          </cell>
          <cell r="LB321">
            <v>0</v>
          </cell>
          <cell r="LC321">
            <v>0</v>
          </cell>
          <cell r="LD321" t="e">
            <v>#DIV/0!</v>
          </cell>
          <cell r="LE321">
            <v>0</v>
          </cell>
          <cell r="LF321">
            <v>0</v>
          </cell>
          <cell r="LG321" t="e">
            <v>#DIV/0!</v>
          </cell>
          <cell r="LH321">
            <v>0</v>
          </cell>
          <cell r="LI321">
            <v>0</v>
          </cell>
          <cell r="LJ321" t="e">
            <v>#DIV/0!</v>
          </cell>
          <cell r="LK321">
            <v>0</v>
          </cell>
          <cell r="LL321">
            <v>0</v>
          </cell>
          <cell r="LM321" t="e">
            <v>#DIV/0!</v>
          </cell>
        </row>
        <row r="322">
          <cell r="D322">
            <v>43005</v>
          </cell>
          <cell r="E322">
            <v>0</v>
          </cell>
          <cell r="F322">
            <v>0</v>
          </cell>
          <cell r="G322" t="e">
            <v>#DIV/0!</v>
          </cell>
          <cell r="H322">
            <v>0</v>
          </cell>
          <cell r="I322">
            <v>0</v>
          </cell>
          <cell r="J322" t="e">
            <v>#DIV/0!</v>
          </cell>
          <cell r="K322">
            <v>0</v>
          </cell>
          <cell r="L322">
            <v>0</v>
          </cell>
          <cell r="M322" t="e">
            <v>#DIV/0!</v>
          </cell>
          <cell r="N322">
            <v>0</v>
          </cell>
          <cell r="O322">
            <v>0</v>
          </cell>
          <cell r="P322" t="e">
            <v>#DIV/0!</v>
          </cell>
          <cell r="Q322">
            <v>0</v>
          </cell>
          <cell r="R322">
            <v>0</v>
          </cell>
          <cell r="S322" t="e">
            <v>#DIV/0!</v>
          </cell>
          <cell r="T322">
            <v>0</v>
          </cell>
          <cell r="U322">
            <v>0</v>
          </cell>
          <cell r="V322" t="e">
            <v>#DIV/0!</v>
          </cell>
          <cell r="W322">
            <v>0</v>
          </cell>
          <cell r="X322">
            <v>0</v>
          </cell>
          <cell r="Y322" t="e">
            <v>#DIV/0!</v>
          </cell>
          <cell r="Z322">
            <v>0</v>
          </cell>
          <cell r="AA322">
            <v>0</v>
          </cell>
          <cell r="AB322" t="e">
            <v>#DIV/0!</v>
          </cell>
          <cell r="AC322">
            <v>0</v>
          </cell>
          <cell r="AD322">
            <v>0</v>
          </cell>
          <cell r="AE322" t="e">
            <v>#DIV/0!</v>
          </cell>
          <cell r="AF322">
            <v>0</v>
          </cell>
          <cell r="AG322">
            <v>0</v>
          </cell>
          <cell r="AH322" t="e">
            <v>#DIV/0!</v>
          </cell>
          <cell r="AI322">
            <v>0</v>
          </cell>
          <cell r="AJ322">
            <v>0</v>
          </cell>
          <cell r="AK322" t="e">
            <v>#DIV/0!</v>
          </cell>
          <cell r="AL322">
            <v>0</v>
          </cell>
          <cell r="AM322">
            <v>0</v>
          </cell>
          <cell r="AN322" t="e">
            <v>#DIV/0!</v>
          </cell>
          <cell r="AO322">
            <v>0</v>
          </cell>
          <cell r="AP322">
            <v>0</v>
          </cell>
          <cell r="AQ322" t="e">
            <v>#DIV/0!</v>
          </cell>
          <cell r="AR322">
            <v>0</v>
          </cell>
          <cell r="AS322">
            <v>0</v>
          </cell>
          <cell r="AT322" t="e">
            <v>#DIV/0!</v>
          </cell>
          <cell r="AU322">
            <v>0</v>
          </cell>
          <cell r="AV322">
            <v>0</v>
          </cell>
          <cell r="AW322" t="e">
            <v>#DIV/0!</v>
          </cell>
          <cell r="AX322">
            <v>0</v>
          </cell>
          <cell r="AY322">
            <v>0</v>
          </cell>
          <cell r="AZ322" t="e">
            <v>#DIV/0!</v>
          </cell>
          <cell r="BA322">
            <v>0</v>
          </cell>
          <cell r="BB322">
            <v>0</v>
          </cell>
          <cell r="BC322" t="e">
            <v>#DIV/0!</v>
          </cell>
          <cell r="BD322">
            <v>0</v>
          </cell>
          <cell r="BE322">
            <v>0</v>
          </cell>
          <cell r="BF322" t="e">
            <v>#DIV/0!</v>
          </cell>
          <cell r="BG322">
            <v>0</v>
          </cell>
          <cell r="BH322">
            <v>0</v>
          </cell>
          <cell r="BI322" t="e">
            <v>#DIV/0!</v>
          </cell>
          <cell r="BJ322">
            <v>0</v>
          </cell>
          <cell r="BK322">
            <v>0</v>
          </cell>
          <cell r="BL322" t="e">
            <v>#DIV/0!</v>
          </cell>
          <cell r="BM322">
            <v>0</v>
          </cell>
          <cell r="BN322">
            <v>0</v>
          </cell>
          <cell r="BO322" t="e">
            <v>#DIV/0!</v>
          </cell>
          <cell r="BP322">
            <v>0</v>
          </cell>
          <cell r="BQ322">
            <v>0</v>
          </cell>
          <cell r="BR322" t="e">
            <v>#DIV/0!</v>
          </cell>
          <cell r="BS322">
            <v>0</v>
          </cell>
          <cell r="BT322">
            <v>0</v>
          </cell>
          <cell r="BU322" t="e">
            <v>#DIV/0!</v>
          </cell>
          <cell r="BV322">
            <v>0</v>
          </cell>
          <cell r="BW322">
            <v>0</v>
          </cell>
          <cell r="BX322" t="e">
            <v>#DIV/0!</v>
          </cell>
          <cell r="BY322">
            <v>0</v>
          </cell>
          <cell r="BZ322">
            <v>0</v>
          </cell>
          <cell r="CA322" t="e">
            <v>#DIV/0!</v>
          </cell>
          <cell r="CB322">
            <v>0</v>
          </cell>
          <cell r="CC322">
            <v>0</v>
          </cell>
          <cell r="CD322" t="e">
            <v>#DIV/0!</v>
          </cell>
          <cell r="CE322">
            <v>0</v>
          </cell>
          <cell r="CF322">
            <v>0</v>
          </cell>
          <cell r="CG322" t="e">
            <v>#DIV/0!</v>
          </cell>
          <cell r="CH322">
            <v>0</v>
          </cell>
          <cell r="CI322">
            <v>0</v>
          </cell>
          <cell r="CJ322" t="e">
            <v>#DIV/0!</v>
          </cell>
          <cell r="CK322">
            <v>0</v>
          </cell>
          <cell r="CL322">
            <v>0</v>
          </cell>
          <cell r="CM322" t="e">
            <v>#DIV/0!</v>
          </cell>
          <cell r="CN322">
            <v>0</v>
          </cell>
          <cell r="CO322">
            <v>0</v>
          </cell>
          <cell r="CP322" t="e">
            <v>#DIV/0!</v>
          </cell>
          <cell r="CQ322">
            <v>0</v>
          </cell>
          <cell r="CR322">
            <v>0</v>
          </cell>
          <cell r="CS322" t="e">
            <v>#DIV/0!</v>
          </cell>
          <cell r="CT322">
            <v>0</v>
          </cell>
          <cell r="CU322">
            <v>0</v>
          </cell>
          <cell r="CV322" t="e">
            <v>#DIV/0!</v>
          </cell>
          <cell r="CW322">
            <v>0</v>
          </cell>
          <cell r="CX322">
            <v>0</v>
          </cell>
          <cell r="CY322" t="e">
            <v>#DIV/0!</v>
          </cell>
          <cell r="CZ322">
            <v>0</v>
          </cell>
          <cell r="DA322">
            <v>0</v>
          </cell>
          <cell r="DB322" t="e">
            <v>#DIV/0!</v>
          </cell>
          <cell r="DC322">
            <v>0</v>
          </cell>
          <cell r="DD322">
            <v>0</v>
          </cell>
          <cell r="DE322" t="e">
            <v>#DIV/0!</v>
          </cell>
          <cell r="DF322">
            <v>0</v>
          </cell>
          <cell r="DG322">
            <v>0</v>
          </cell>
          <cell r="DH322" t="e">
            <v>#DIV/0!</v>
          </cell>
          <cell r="DI322">
            <v>0</v>
          </cell>
          <cell r="DJ322">
            <v>0</v>
          </cell>
          <cell r="DK322" t="e">
            <v>#DIV/0!</v>
          </cell>
          <cell r="DL322">
            <v>0</v>
          </cell>
          <cell r="DM322">
            <v>0</v>
          </cell>
          <cell r="DN322" t="e">
            <v>#DIV/0!</v>
          </cell>
          <cell r="DO322">
            <v>0</v>
          </cell>
          <cell r="DP322">
            <v>0</v>
          </cell>
          <cell r="DQ322" t="e">
            <v>#DIV/0!</v>
          </cell>
          <cell r="DR322">
            <v>0</v>
          </cell>
          <cell r="DS322">
            <v>0</v>
          </cell>
          <cell r="DT322" t="e">
            <v>#DIV/0!</v>
          </cell>
          <cell r="DU322">
            <v>0</v>
          </cell>
          <cell r="DV322">
            <v>0</v>
          </cell>
          <cell r="DW322" t="e">
            <v>#DIV/0!</v>
          </cell>
          <cell r="DX322">
            <v>0</v>
          </cell>
          <cell r="DY322">
            <v>0</v>
          </cell>
          <cell r="DZ322" t="e">
            <v>#DIV/0!</v>
          </cell>
          <cell r="EA322">
            <v>0</v>
          </cell>
          <cell r="EB322">
            <v>0</v>
          </cell>
          <cell r="EC322" t="e">
            <v>#DIV/0!</v>
          </cell>
          <cell r="ED322">
            <v>0</v>
          </cell>
          <cell r="EE322">
            <v>0</v>
          </cell>
          <cell r="EF322" t="e">
            <v>#DIV/0!</v>
          </cell>
          <cell r="EG322">
            <v>0</v>
          </cell>
          <cell r="EH322">
            <v>0</v>
          </cell>
          <cell r="EI322" t="e">
            <v>#DIV/0!</v>
          </cell>
          <cell r="EJ322">
            <v>0</v>
          </cell>
          <cell r="EK322">
            <v>0</v>
          </cell>
          <cell r="EL322" t="e">
            <v>#DIV/0!</v>
          </cell>
          <cell r="EM322">
            <v>0</v>
          </cell>
          <cell r="EN322">
            <v>0</v>
          </cell>
          <cell r="EO322" t="e">
            <v>#DIV/0!</v>
          </cell>
          <cell r="EP322">
            <v>0</v>
          </cell>
          <cell r="EQ322">
            <v>0</v>
          </cell>
          <cell r="ER322" t="e">
            <v>#DIV/0!</v>
          </cell>
          <cell r="ES322">
            <v>0</v>
          </cell>
          <cell r="ET322">
            <v>0</v>
          </cell>
          <cell r="EU322" t="e">
            <v>#DIV/0!</v>
          </cell>
          <cell r="EV322">
            <v>0</v>
          </cell>
          <cell r="EW322">
            <v>0</v>
          </cell>
          <cell r="EX322" t="e">
            <v>#DIV/0!</v>
          </cell>
          <cell r="EY322">
            <v>0</v>
          </cell>
          <cell r="EZ322">
            <v>0</v>
          </cell>
          <cell r="FA322" t="e">
            <v>#DIV/0!</v>
          </cell>
          <cell r="FB322">
            <v>0</v>
          </cell>
          <cell r="FC322">
            <v>0</v>
          </cell>
          <cell r="FD322" t="e">
            <v>#DIV/0!</v>
          </cell>
          <cell r="FE322">
            <v>0</v>
          </cell>
          <cell r="FF322">
            <v>0</v>
          </cell>
          <cell r="FG322" t="e">
            <v>#DIV/0!</v>
          </cell>
          <cell r="FH322">
            <v>0</v>
          </cell>
          <cell r="FI322">
            <v>0</v>
          </cell>
          <cell r="FJ322" t="e">
            <v>#DIV/0!</v>
          </cell>
          <cell r="FK322">
            <v>0</v>
          </cell>
          <cell r="FL322">
            <v>0</v>
          </cell>
          <cell r="FM322" t="e">
            <v>#DIV/0!</v>
          </cell>
          <cell r="FN322">
            <v>0</v>
          </cell>
          <cell r="FO322">
            <v>0</v>
          </cell>
          <cell r="FP322" t="e">
            <v>#DIV/0!</v>
          </cell>
          <cell r="FQ322">
            <v>0</v>
          </cell>
          <cell r="FR322">
            <v>0</v>
          </cell>
          <cell r="FS322" t="e">
            <v>#DIV/0!</v>
          </cell>
          <cell r="FT322">
            <v>0</v>
          </cell>
          <cell r="FU322">
            <v>0</v>
          </cell>
          <cell r="FV322" t="e">
            <v>#DIV/0!</v>
          </cell>
          <cell r="FW322">
            <v>0</v>
          </cell>
          <cell r="FX322">
            <v>0</v>
          </cell>
          <cell r="FY322" t="e">
            <v>#DIV/0!</v>
          </cell>
          <cell r="FZ322">
            <v>0</v>
          </cell>
          <cell r="GA322">
            <v>0</v>
          </cell>
          <cell r="GB322" t="e">
            <v>#DIV/0!</v>
          </cell>
          <cell r="GC322">
            <v>0</v>
          </cell>
          <cell r="GD322">
            <v>0</v>
          </cell>
          <cell r="GE322" t="e">
            <v>#DIV/0!</v>
          </cell>
          <cell r="GF322">
            <v>0</v>
          </cell>
          <cell r="GG322">
            <v>0</v>
          </cell>
          <cell r="GH322" t="e">
            <v>#DIV/0!</v>
          </cell>
          <cell r="GI322">
            <v>0</v>
          </cell>
          <cell r="GJ322">
            <v>0</v>
          </cell>
          <cell r="GK322" t="e">
            <v>#DIV/0!</v>
          </cell>
          <cell r="GL322">
            <v>0</v>
          </cell>
          <cell r="GM322">
            <v>0</v>
          </cell>
          <cell r="GN322" t="e">
            <v>#DIV/0!</v>
          </cell>
          <cell r="GO322">
            <v>0</v>
          </cell>
          <cell r="GP322">
            <v>0</v>
          </cell>
          <cell r="GQ322" t="e">
            <v>#DIV/0!</v>
          </cell>
          <cell r="GR322">
            <v>0</v>
          </cell>
          <cell r="GS322">
            <v>0</v>
          </cell>
          <cell r="GT322" t="e">
            <v>#DIV/0!</v>
          </cell>
          <cell r="GU322">
            <v>0</v>
          </cell>
          <cell r="GV322">
            <v>0</v>
          </cell>
          <cell r="GW322" t="e">
            <v>#DIV/0!</v>
          </cell>
          <cell r="GX322">
            <v>0</v>
          </cell>
          <cell r="GY322">
            <v>0</v>
          </cell>
          <cell r="GZ322" t="e">
            <v>#DIV/0!</v>
          </cell>
          <cell r="HA322">
            <v>0</v>
          </cell>
          <cell r="HB322">
            <v>0</v>
          </cell>
          <cell r="HC322" t="e">
            <v>#DIV/0!</v>
          </cell>
          <cell r="HD322">
            <v>0</v>
          </cell>
          <cell r="HE322">
            <v>0</v>
          </cell>
          <cell r="HF322" t="e">
            <v>#DIV/0!</v>
          </cell>
          <cell r="HG322">
            <v>0</v>
          </cell>
          <cell r="HH322">
            <v>0</v>
          </cell>
          <cell r="HI322" t="e">
            <v>#DIV/0!</v>
          </cell>
          <cell r="HJ322">
            <v>0</v>
          </cell>
          <cell r="HK322">
            <v>0</v>
          </cell>
          <cell r="HL322" t="e">
            <v>#DIV/0!</v>
          </cell>
          <cell r="HM322">
            <v>0</v>
          </cell>
          <cell r="HN322">
            <v>0</v>
          </cell>
          <cell r="HO322" t="e">
            <v>#DIV/0!</v>
          </cell>
          <cell r="HP322">
            <v>0</v>
          </cell>
          <cell r="HQ322">
            <v>0</v>
          </cell>
          <cell r="HR322" t="e">
            <v>#DIV/0!</v>
          </cell>
          <cell r="HS322">
            <v>0</v>
          </cell>
          <cell r="HT322">
            <v>0</v>
          </cell>
          <cell r="HU322" t="e">
            <v>#DIV/0!</v>
          </cell>
          <cell r="HV322">
            <v>0</v>
          </cell>
          <cell r="HW322">
            <v>0</v>
          </cell>
          <cell r="HX322" t="e">
            <v>#DIV/0!</v>
          </cell>
          <cell r="HY322">
            <v>0</v>
          </cell>
          <cell r="HZ322">
            <v>0</v>
          </cell>
          <cell r="IA322" t="e">
            <v>#DIV/0!</v>
          </cell>
          <cell r="IB322">
            <v>0</v>
          </cell>
          <cell r="IC322">
            <v>0</v>
          </cell>
          <cell r="ID322" t="e">
            <v>#DIV/0!</v>
          </cell>
          <cell r="IE322">
            <v>0</v>
          </cell>
          <cell r="IF322">
            <v>0</v>
          </cell>
          <cell r="IG322" t="e">
            <v>#DIV/0!</v>
          </cell>
          <cell r="IH322">
            <v>0</v>
          </cell>
          <cell r="II322">
            <v>0</v>
          </cell>
          <cell r="IJ322" t="e">
            <v>#DIV/0!</v>
          </cell>
          <cell r="IK322">
            <v>0</v>
          </cell>
          <cell r="IL322">
            <v>0</v>
          </cell>
          <cell r="IM322" t="e">
            <v>#DIV/0!</v>
          </cell>
          <cell r="IN322">
            <v>0</v>
          </cell>
          <cell r="IO322">
            <v>0</v>
          </cell>
          <cell r="IP322" t="e">
            <v>#DIV/0!</v>
          </cell>
          <cell r="IQ322">
            <v>0</v>
          </cell>
          <cell r="IR322">
            <v>0</v>
          </cell>
          <cell r="IS322" t="e">
            <v>#DIV/0!</v>
          </cell>
          <cell r="IT322">
            <v>0</v>
          </cell>
          <cell r="IU322">
            <v>0</v>
          </cell>
          <cell r="IV322" t="e">
            <v>#DIV/0!</v>
          </cell>
          <cell r="IW322">
            <v>0</v>
          </cell>
          <cell r="IX322">
            <v>0</v>
          </cell>
          <cell r="IY322" t="e">
            <v>#DIV/0!</v>
          </cell>
          <cell r="IZ322">
            <v>0</v>
          </cell>
          <cell r="JA322">
            <v>0</v>
          </cell>
          <cell r="JB322" t="e">
            <v>#DIV/0!</v>
          </cell>
          <cell r="JC322">
            <v>0</v>
          </cell>
          <cell r="JD322">
            <v>0</v>
          </cell>
          <cell r="JE322" t="e">
            <v>#DIV/0!</v>
          </cell>
          <cell r="JF322">
            <v>0</v>
          </cell>
          <cell r="JG322">
            <v>0</v>
          </cell>
          <cell r="JH322" t="e">
            <v>#DIV/0!</v>
          </cell>
          <cell r="JI322">
            <v>0</v>
          </cell>
          <cell r="JJ322">
            <v>0</v>
          </cell>
          <cell r="JK322" t="e">
            <v>#DIV/0!</v>
          </cell>
          <cell r="JL322">
            <v>0</v>
          </cell>
          <cell r="JM322">
            <v>0</v>
          </cell>
          <cell r="JN322" t="e">
            <v>#DIV/0!</v>
          </cell>
          <cell r="JO322">
            <v>0</v>
          </cell>
          <cell r="JP322">
            <v>0</v>
          </cell>
          <cell r="JQ322" t="e">
            <v>#DIV/0!</v>
          </cell>
          <cell r="JR322">
            <v>0</v>
          </cell>
          <cell r="JS322">
            <v>0</v>
          </cell>
          <cell r="JT322" t="e">
            <v>#DIV/0!</v>
          </cell>
          <cell r="JU322">
            <v>0</v>
          </cell>
          <cell r="JV322">
            <v>0</v>
          </cell>
          <cell r="JW322" t="e">
            <v>#DIV/0!</v>
          </cell>
          <cell r="JX322">
            <v>0</v>
          </cell>
          <cell r="JY322">
            <v>0</v>
          </cell>
          <cell r="JZ322" t="e">
            <v>#DIV/0!</v>
          </cell>
          <cell r="KA322">
            <v>0</v>
          </cell>
          <cell r="KB322">
            <v>0</v>
          </cell>
          <cell r="KC322" t="e">
            <v>#DIV/0!</v>
          </cell>
          <cell r="KD322">
            <v>0</v>
          </cell>
          <cell r="KE322">
            <v>0</v>
          </cell>
          <cell r="KF322" t="e">
            <v>#DIV/0!</v>
          </cell>
          <cell r="KG322">
            <v>0</v>
          </cell>
          <cell r="KH322">
            <v>0</v>
          </cell>
          <cell r="KI322" t="e">
            <v>#DIV/0!</v>
          </cell>
          <cell r="KJ322">
            <v>0</v>
          </cell>
          <cell r="KK322">
            <v>0</v>
          </cell>
          <cell r="KL322" t="e">
            <v>#DIV/0!</v>
          </cell>
          <cell r="KM322">
            <v>0</v>
          </cell>
          <cell r="KN322">
            <v>0</v>
          </cell>
          <cell r="KO322" t="e">
            <v>#DIV/0!</v>
          </cell>
          <cell r="KP322">
            <v>0</v>
          </cell>
          <cell r="KQ322">
            <v>0</v>
          </cell>
          <cell r="KR322" t="e">
            <v>#DIV/0!</v>
          </cell>
          <cell r="KS322">
            <v>0</v>
          </cell>
          <cell r="KT322">
            <v>0</v>
          </cell>
          <cell r="KU322" t="e">
            <v>#DIV/0!</v>
          </cell>
          <cell r="KV322">
            <v>0</v>
          </cell>
          <cell r="KW322">
            <v>0</v>
          </cell>
          <cell r="KX322" t="e">
            <v>#DIV/0!</v>
          </cell>
          <cell r="KY322">
            <v>0</v>
          </cell>
          <cell r="KZ322">
            <v>0</v>
          </cell>
          <cell r="LA322" t="e">
            <v>#DIV/0!</v>
          </cell>
          <cell r="LB322">
            <v>0</v>
          </cell>
          <cell r="LC322">
            <v>0</v>
          </cell>
          <cell r="LD322" t="e">
            <v>#DIV/0!</v>
          </cell>
          <cell r="LE322">
            <v>0</v>
          </cell>
          <cell r="LF322">
            <v>0</v>
          </cell>
          <cell r="LG322" t="e">
            <v>#DIV/0!</v>
          </cell>
          <cell r="LH322">
            <v>0</v>
          </cell>
          <cell r="LI322">
            <v>0</v>
          </cell>
          <cell r="LJ322" t="e">
            <v>#DIV/0!</v>
          </cell>
          <cell r="LK322">
            <v>0</v>
          </cell>
          <cell r="LL322">
            <v>0</v>
          </cell>
          <cell r="LM322" t="e">
            <v>#DIV/0!</v>
          </cell>
        </row>
        <row r="323">
          <cell r="D323">
            <v>43006</v>
          </cell>
          <cell r="E323">
            <v>0</v>
          </cell>
          <cell r="F323">
            <v>0</v>
          </cell>
          <cell r="G323" t="e">
            <v>#DIV/0!</v>
          </cell>
          <cell r="H323">
            <v>0</v>
          </cell>
          <cell r="I323">
            <v>0</v>
          </cell>
          <cell r="J323" t="e">
            <v>#DIV/0!</v>
          </cell>
          <cell r="K323">
            <v>0</v>
          </cell>
          <cell r="L323">
            <v>0</v>
          </cell>
          <cell r="M323" t="e">
            <v>#DIV/0!</v>
          </cell>
          <cell r="N323">
            <v>0</v>
          </cell>
          <cell r="O323">
            <v>0</v>
          </cell>
          <cell r="P323" t="e">
            <v>#DIV/0!</v>
          </cell>
          <cell r="Q323">
            <v>0</v>
          </cell>
          <cell r="R323">
            <v>0</v>
          </cell>
          <cell r="S323" t="e">
            <v>#DIV/0!</v>
          </cell>
          <cell r="T323">
            <v>0</v>
          </cell>
          <cell r="U323">
            <v>0</v>
          </cell>
          <cell r="V323" t="e">
            <v>#DIV/0!</v>
          </cell>
          <cell r="W323">
            <v>0</v>
          </cell>
          <cell r="X323">
            <v>0</v>
          </cell>
          <cell r="Y323" t="e">
            <v>#DIV/0!</v>
          </cell>
          <cell r="Z323">
            <v>0</v>
          </cell>
          <cell r="AA323">
            <v>0</v>
          </cell>
          <cell r="AB323" t="e">
            <v>#DIV/0!</v>
          </cell>
          <cell r="AC323">
            <v>0</v>
          </cell>
          <cell r="AD323">
            <v>0</v>
          </cell>
          <cell r="AE323" t="e">
            <v>#DIV/0!</v>
          </cell>
          <cell r="AF323">
            <v>0</v>
          </cell>
          <cell r="AG323">
            <v>0</v>
          </cell>
          <cell r="AH323" t="e">
            <v>#DIV/0!</v>
          </cell>
          <cell r="AI323">
            <v>0</v>
          </cell>
          <cell r="AJ323">
            <v>0</v>
          </cell>
          <cell r="AK323" t="e">
            <v>#DIV/0!</v>
          </cell>
          <cell r="AL323">
            <v>0</v>
          </cell>
          <cell r="AM323">
            <v>0</v>
          </cell>
          <cell r="AN323" t="e">
            <v>#DIV/0!</v>
          </cell>
          <cell r="AO323">
            <v>0</v>
          </cell>
          <cell r="AP323">
            <v>0</v>
          </cell>
          <cell r="AQ323" t="e">
            <v>#DIV/0!</v>
          </cell>
          <cell r="AR323">
            <v>0</v>
          </cell>
          <cell r="AS323">
            <v>0</v>
          </cell>
          <cell r="AT323" t="e">
            <v>#DIV/0!</v>
          </cell>
          <cell r="AU323">
            <v>0</v>
          </cell>
          <cell r="AV323">
            <v>0</v>
          </cell>
          <cell r="AW323" t="e">
            <v>#DIV/0!</v>
          </cell>
          <cell r="AX323">
            <v>0</v>
          </cell>
          <cell r="AY323">
            <v>0</v>
          </cell>
          <cell r="AZ323" t="e">
            <v>#DIV/0!</v>
          </cell>
          <cell r="BA323">
            <v>0</v>
          </cell>
          <cell r="BB323">
            <v>0</v>
          </cell>
          <cell r="BC323" t="e">
            <v>#DIV/0!</v>
          </cell>
          <cell r="BD323">
            <v>0</v>
          </cell>
          <cell r="BE323">
            <v>0</v>
          </cell>
          <cell r="BF323" t="e">
            <v>#DIV/0!</v>
          </cell>
          <cell r="BG323">
            <v>0</v>
          </cell>
          <cell r="BH323">
            <v>0</v>
          </cell>
          <cell r="BI323" t="e">
            <v>#DIV/0!</v>
          </cell>
          <cell r="BJ323">
            <v>0</v>
          </cell>
          <cell r="BK323">
            <v>0</v>
          </cell>
          <cell r="BL323" t="e">
            <v>#DIV/0!</v>
          </cell>
          <cell r="BM323">
            <v>0</v>
          </cell>
          <cell r="BN323">
            <v>0</v>
          </cell>
          <cell r="BO323" t="e">
            <v>#DIV/0!</v>
          </cell>
          <cell r="BP323">
            <v>0</v>
          </cell>
          <cell r="BQ323">
            <v>0</v>
          </cell>
          <cell r="BR323" t="e">
            <v>#DIV/0!</v>
          </cell>
          <cell r="BS323">
            <v>0</v>
          </cell>
          <cell r="BT323">
            <v>0</v>
          </cell>
          <cell r="BU323" t="e">
            <v>#DIV/0!</v>
          </cell>
          <cell r="BV323">
            <v>0</v>
          </cell>
          <cell r="BW323">
            <v>0</v>
          </cell>
          <cell r="BX323" t="e">
            <v>#DIV/0!</v>
          </cell>
          <cell r="BY323">
            <v>0</v>
          </cell>
          <cell r="BZ323">
            <v>0</v>
          </cell>
          <cell r="CA323" t="e">
            <v>#DIV/0!</v>
          </cell>
          <cell r="CB323">
            <v>0</v>
          </cell>
          <cell r="CC323">
            <v>0</v>
          </cell>
          <cell r="CD323" t="e">
            <v>#DIV/0!</v>
          </cell>
          <cell r="CE323">
            <v>0</v>
          </cell>
          <cell r="CF323">
            <v>0</v>
          </cell>
          <cell r="CG323" t="e">
            <v>#DIV/0!</v>
          </cell>
          <cell r="CH323">
            <v>0</v>
          </cell>
          <cell r="CI323">
            <v>0</v>
          </cell>
          <cell r="CJ323" t="e">
            <v>#DIV/0!</v>
          </cell>
          <cell r="CK323">
            <v>0</v>
          </cell>
          <cell r="CL323">
            <v>0</v>
          </cell>
          <cell r="CM323" t="e">
            <v>#DIV/0!</v>
          </cell>
          <cell r="CN323">
            <v>0</v>
          </cell>
          <cell r="CO323">
            <v>0</v>
          </cell>
          <cell r="CP323" t="e">
            <v>#DIV/0!</v>
          </cell>
          <cell r="CQ323">
            <v>0</v>
          </cell>
          <cell r="CR323">
            <v>0</v>
          </cell>
          <cell r="CS323" t="e">
            <v>#DIV/0!</v>
          </cell>
          <cell r="CT323">
            <v>0</v>
          </cell>
          <cell r="CU323">
            <v>0</v>
          </cell>
          <cell r="CV323" t="e">
            <v>#DIV/0!</v>
          </cell>
          <cell r="CW323">
            <v>0</v>
          </cell>
          <cell r="CX323">
            <v>0</v>
          </cell>
          <cell r="CY323" t="e">
            <v>#DIV/0!</v>
          </cell>
          <cell r="CZ323">
            <v>0</v>
          </cell>
          <cell r="DA323">
            <v>0</v>
          </cell>
          <cell r="DB323" t="e">
            <v>#DIV/0!</v>
          </cell>
          <cell r="DC323">
            <v>0</v>
          </cell>
          <cell r="DD323">
            <v>0</v>
          </cell>
          <cell r="DE323" t="e">
            <v>#DIV/0!</v>
          </cell>
          <cell r="DF323">
            <v>0</v>
          </cell>
          <cell r="DG323">
            <v>0</v>
          </cell>
          <cell r="DH323" t="e">
            <v>#DIV/0!</v>
          </cell>
          <cell r="DI323">
            <v>0</v>
          </cell>
          <cell r="DJ323">
            <v>0</v>
          </cell>
          <cell r="DK323" t="e">
            <v>#DIV/0!</v>
          </cell>
          <cell r="DL323">
            <v>0</v>
          </cell>
          <cell r="DM323">
            <v>0</v>
          </cell>
          <cell r="DN323" t="e">
            <v>#DIV/0!</v>
          </cell>
          <cell r="DO323">
            <v>0</v>
          </cell>
          <cell r="DP323">
            <v>0</v>
          </cell>
          <cell r="DQ323" t="e">
            <v>#DIV/0!</v>
          </cell>
          <cell r="DR323">
            <v>0</v>
          </cell>
          <cell r="DS323">
            <v>0</v>
          </cell>
          <cell r="DT323" t="e">
            <v>#DIV/0!</v>
          </cell>
          <cell r="DU323">
            <v>0</v>
          </cell>
          <cell r="DV323">
            <v>0</v>
          </cell>
          <cell r="DW323" t="e">
            <v>#DIV/0!</v>
          </cell>
          <cell r="DX323">
            <v>0</v>
          </cell>
          <cell r="DY323">
            <v>0</v>
          </cell>
          <cell r="DZ323" t="e">
            <v>#DIV/0!</v>
          </cell>
          <cell r="EA323">
            <v>0</v>
          </cell>
          <cell r="EB323">
            <v>0</v>
          </cell>
          <cell r="EC323" t="e">
            <v>#DIV/0!</v>
          </cell>
          <cell r="ED323">
            <v>0</v>
          </cell>
          <cell r="EE323">
            <v>0</v>
          </cell>
          <cell r="EF323" t="e">
            <v>#DIV/0!</v>
          </cell>
          <cell r="EG323">
            <v>0</v>
          </cell>
          <cell r="EH323">
            <v>0</v>
          </cell>
          <cell r="EI323" t="e">
            <v>#DIV/0!</v>
          </cell>
          <cell r="EJ323">
            <v>0</v>
          </cell>
          <cell r="EK323">
            <v>0</v>
          </cell>
          <cell r="EL323" t="e">
            <v>#DIV/0!</v>
          </cell>
          <cell r="EM323">
            <v>0</v>
          </cell>
          <cell r="EN323">
            <v>0</v>
          </cell>
          <cell r="EO323" t="e">
            <v>#DIV/0!</v>
          </cell>
          <cell r="EP323">
            <v>0</v>
          </cell>
          <cell r="EQ323">
            <v>0</v>
          </cell>
          <cell r="ER323" t="e">
            <v>#DIV/0!</v>
          </cell>
          <cell r="ES323">
            <v>0</v>
          </cell>
          <cell r="ET323">
            <v>0</v>
          </cell>
          <cell r="EU323" t="e">
            <v>#DIV/0!</v>
          </cell>
          <cell r="EV323">
            <v>0</v>
          </cell>
          <cell r="EW323">
            <v>0</v>
          </cell>
          <cell r="EX323" t="e">
            <v>#DIV/0!</v>
          </cell>
          <cell r="EY323">
            <v>0</v>
          </cell>
          <cell r="EZ323">
            <v>0</v>
          </cell>
          <cell r="FA323" t="e">
            <v>#DIV/0!</v>
          </cell>
          <cell r="FB323">
            <v>0</v>
          </cell>
          <cell r="FC323">
            <v>0</v>
          </cell>
          <cell r="FD323" t="e">
            <v>#DIV/0!</v>
          </cell>
          <cell r="FE323">
            <v>0</v>
          </cell>
          <cell r="FF323">
            <v>0</v>
          </cell>
          <cell r="FG323" t="e">
            <v>#DIV/0!</v>
          </cell>
          <cell r="FH323">
            <v>0</v>
          </cell>
          <cell r="FI323">
            <v>0</v>
          </cell>
          <cell r="FJ323" t="e">
            <v>#DIV/0!</v>
          </cell>
          <cell r="FK323">
            <v>0</v>
          </cell>
          <cell r="FL323">
            <v>0</v>
          </cell>
          <cell r="FM323" t="e">
            <v>#DIV/0!</v>
          </cell>
          <cell r="FN323">
            <v>0</v>
          </cell>
          <cell r="FO323">
            <v>0</v>
          </cell>
          <cell r="FP323" t="e">
            <v>#DIV/0!</v>
          </cell>
          <cell r="FQ323">
            <v>0</v>
          </cell>
          <cell r="FR323">
            <v>0</v>
          </cell>
          <cell r="FS323" t="e">
            <v>#DIV/0!</v>
          </cell>
          <cell r="FT323">
            <v>0</v>
          </cell>
          <cell r="FU323">
            <v>0</v>
          </cell>
          <cell r="FV323" t="e">
            <v>#DIV/0!</v>
          </cell>
          <cell r="FW323">
            <v>0</v>
          </cell>
          <cell r="FX323">
            <v>0</v>
          </cell>
          <cell r="FY323" t="e">
            <v>#DIV/0!</v>
          </cell>
          <cell r="FZ323">
            <v>0</v>
          </cell>
          <cell r="GA323">
            <v>0</v>
          </cell>
          <cell r="GB323" t="e">
            <v>#DIV/0!</v>
          </cell>
          <cell r="GC323">
            <v>0</v>
          </cell>
          <cell r="GD323">
            <v>0</v>
          </cell>
          <cell r="GE323" t="e">
            <v>#DIV/0!</v>
          </cell>
          <cell r="GF323">
            <v>0</v>
          </cell>
          <cell r="GG323">
            <v>0</v>
          </cell>
          <cell r="GH323" t="e">
            <v>#DIV/0!</v>
          </cell>
          <cell r="GI323">
            <v>0</v>
          </cell>
          <cell r="GJ323">
            <v>0</v>
          </cell>
          <cell r="GK323" t="e">
            <v>#DIV/0!</v>
          </cell>
          <cell r="GL323">
            <v>0</v>
          </cell>
          <cell r="GM323">
            <v>0</v>
          </cell>
          <cell r="GN323" t="e">
            <v>#DIV/0!</v>
          </cell>
          <cell r="GO323">
            <v>0</v>
          </cell>
          <cell r="GP323">
            <v>0</v>
          </cell>
          <cell r="GQ323" t="e">
            <v>#DIV/0!</v>
          </cell>
          <cell r="GR323">
            <v>0</v>
          </cell>
          <cell r="GS323">
            <v>0</v>
          </cell>
          <cell r="GT323" t="e">
            <v>#DIV/0!</v>
          </cell>
          <cell r="GU323">
            <v>0</v>
          </cell>
          <cell r="GV323">
            <v>0</v>
          </cell>
          <cell r="GW323" t="e">
            <v>#DIV/0!</v>
          </cell>
          <cell r="GX323">
            <v>0</v>
          </cell>
          <cell r="GY323">
            <v>0</v>
          </cell>
          <cell r="GZ323" t="e">
            <v>#DIV/0!</v>
          </cell>
          <cell r="HA323">
            <v>0</v>
          </cell>
          <cell r="HB323">
            <v>0</v>
          </cell>
          <cell r="HC323" t="e">
            <v>#DIV/0!</v>
          </cell>
          <cell r="HD323">
            <v>0</v>
          </cell>
          <cell r="HE323">
            <v>0</v>
          </cell>
          <cell r="HF323" t="e">
            <v>#DIV/0!</v>
          </cell>
          <cell r="HG323">
            <v>0</v>
          </cell>
          <cell r="HH323">
            <v>0</v>
          </cell>
          <cell r="HI323" t="e">
            <v>#DIV/0!</v>
          </cell>
          <cell r="HJ323">
            <v>0</v>
          </cell>
          <cell r="HK323">
            <v>0</v>
          </cell>
          <cell r="HL323" t="e">
            <v>#DIV/0!</v>
          </cell>
          <cell r="HM323">
            <v>0</v>
          </cell>
          <cell r="HN323">
            <v>0</v>
          </cell>
          <cell r="HO323" t="e">
            <v>#DIV/0!</v>
          </cell>
          <cell r="HP323">
            <v>0</v>
          </cell>
          <cell r="HQ323">
            <v>0</v>
          </cell>
          <cell r="HR323" t="e">
            <v>#DIV/0!</v>
          </cell>
          <cell r="HS323">
            <v>0</v>
          </cell>
          <cell r="HT323">
            <v>0</v>
          </cell>
          <cell r="HU323" t="e">
            <v>#DIV/0!</v>
          </cell>
          <cell r="HV323">
            <v>0</v>
          </cell>
          <cell r="HW323">
            <v>0</v>
          </cell>
          <cell r="HX323" t="e">
            <v>#DIV/0!</v>
          </cell>
          <cell r="HY323">
            <v>0</v>
          </cell>
          <cell r="HZ323">
            <v>0</v>
          </cell>
          <cell r="IA323" t="e">
            <v>#DIV/0!</v>
          </cell>
          <cell r="IB323">
            <v>0</v>
          </cell>
          <cell r="IC323">
            <v>0</v>
          </cell>
          <cell r="ID323" t="e">
            <v>#DIV/0!</v>
          </cell>
          <cell r="IE323">
            <v>0</v>
          </cell>
          <cell r="IF323">
            <v>0</v>
          </cell>
          <cell r="IG323" t="e">
            <v>#DIV/0!</v>
          </cell>
          <cell r="IH323">
            <v>0</v>
          </cell>
          <cell r="II323">
            <v>0</v>
          </cell>
          <cell r="IJ323" t="e">
            <v>#DIV/0!</v>
          </cell>
          <cell r="IK323">
            <v>0</v>
          </cell>
          <cell r="IL323">
            <v>0</v>
          </cell>
          <cell r="IM323" t="e">
            <v>#DIV/0!</v>
          </cell>
          <cell r="IN323">
            <v>0</v>
          </cell>
          <cell r="IO323">
            <v>0</v>
          </cell>
          <cell r="IP323" t="e">
            <v>#DIV/0!</v>
          </cell>
          <cell r="IQ323">
            <v>0</v>
          </cell>
          <cell r="IR323">
            <v>0</v>
          </cell>
          <cell r="IS323" t="e">
            <v>#DIV/0!</v>
          </cell>
          <cell r="IT323">
            <v>0</v>
          </cell>
          <cell r="IU323">
            <v>0</v>
          </cell>
          <cell r="IV323" t="e">
            <v>#DIV/0!</v>
          </cell>
          <cell r="IW323">
            <v>0</v>
          </cell>
          <cell r="IX323">
            <v>0</v>
          </cell>
          <cell r="IY323" t="e">
            <v>#DIV/0!</v>
          </cell>
          <cell r="IZ323">
            <v>0</v>
          </cell>
          <cell r="JA323">
            <v>0</v>
          </cell>
          <cell r="JB323" t="e">
            <v>#DIV/0!</v>
          </cell>
          <cell r="JC323">
            <v>0</v>
          </cell>
          <cell r="JD323">
            <v>0</v>
          </cell>
          <cell r="JE323" t="e">
            <v>#DIV/0!</v>
          </cell>
          <cell r="JF323">
            <v>0</v>
          </cell>
          <cell r="JG323">
            <v>0</v>
          </cell>
          <cell r="JH323" t="e">
            <v>#DIV/0!</v>
          </cell>
          <cell r="JI323">
            <v>0</v>
          </cell>
          <cell r="JJ323">
            <v>0</v>
          </cell>
          <cell r="JK323" t="e">
            <v>#DIV/0!</v>
          </cell>
          <cell r="JL323">
            <v>0</v>
          </cell>
          <cell r="JM323">
            <v>0</v>
          </cell>
          <cell r="JN323" t="e">
            <v>#DIV/0!</v>
          </cell>
          <cell r="JO323">
            <v>0</v>
          </cell>
          <cell r="JP323">
            <v>0</v>
          </cell>
          <cell r="JQ323" t="e">
            <v>#DIV/0!</v>
          </cell>
          <cell r="JR323">
            <v>0</v>
          </cell>
          <cell r="JS323">
            <v>0</v>
          </cell>
          <cell r="JT323" t="e">
            <v>#DIV/0!</v>
          </cell>
          <cell r="JU323">
            <v>0</v>
          </cell>
          <cell r="JV323">
            <v>0</v>
          </cell>
          <cell r="JW323" t="e">
            <v>#DIV/0!</v>
          </cell>
          <cell r="JX323">
            <v>0</v>
          </cell>
          <cell r="JY323">
            <v>0</v>
          </cell>
          <cell r="JZ323" t="e">
            <v>#DIV/0!</v>
          </cell>
          <cell r="KA323">
            <v>0</v>
          </cell>
          <cell r="KB323">
            <v>0</v>
          </cell>
          <cell r="KC323" t="e">
            <v>#DIV/0!</v>
          </cell>
          <cell r="KD323">
            <v>0</v>
          </cell>
          <cell r="KE323">
            <v>0</v>
          </cell>
          <cell r="KF323" t="e">
            <v>#DIV/0!</v>
          </cell>
          <cell r="KG323">
            <v>0</v>
          </cell>
          <cell r="KH323">
            <v>0</v>
          </cell>
          <cell r="KI323" t="e">
            <v>#DIV/0!</v>
          </cell>
          <cell r="KJ323">
            <v>0</v>
          </cell>
          <cell r="KK323">
            <v>0</v>
          </cell>
          <cell r="KL323" t="e">
            <v>#DIV/0!</v>
          </cell>
          <cell r="KM323">
            <v>0</v>
          </cell>
          <cell r="KN323">
            <v>0</v>
          </cell>
          <cell r="KO323" t="e">
            <v>#DIV/0!</v>
          </cell>
          <cell r="KP323">
            <v>0</v>
          </cell>
          <cell r="KQ323">
            <v>0</v>
          </cell>
          <cell r="KR323" t="e">
            <v>#DIV/0!</v>
          </cell>
          <cell r="KS323">
            <v>0</v>
          </cell>
          <cell r="KT323">
            <v>0</v>
          </cell>
          <cell r="KU323" t="e">
            <v>#DIV/0!</v>
          </cell>
          <cell r="KV323">
            <v>0</v>
          </cell>
          <cell r="KW323">
            <v>0</v>
          </cell>
          <cell r="KX323" t="e">
            <v>#DIV/0!</v>
          </cell>
          <cell r="KY323">
            <v>0</v>
          </cell>
          <cell r="KZ323">
            <v>0</v>
          </cell>
          <cell r="LA323" t="e">
            <v>#DIV/0!</v>
          </cell>
          <cell r="LB323">
            <v>0</v>
          </cell>
          <cell r="LC323">
            <v>0</v>
          </cell>
          <cell r="LD323" t="e">
            <v>#DIV/0!</v>
          </cell>
          <cell r="LE323">
            <v>0</v>
          </cell>
          <cell r="LF323">
            <v>0</v>
          </cell>
          <cell r="LG323" t="e">
            <v>#DIV/0!</v>
          </cell>
          <cell r="LH323">
            <v>0</v>
          </cell>
          <cell r="LI323">
            <v>0</v>
          </cell>
          <cell r="LJ323" t="e">
            <v>#DIV/0!</v>
          </cell>
          <cell r="LK323">
            <v>0</v>
          </cell>
          <cell r="LL323">
            <v>0</v>
          </cell>
          <cell r="LM323" t="e">
            <v>#DIV/0!</v>
          </cell>
        </row>
        <row r="324">
          <cell r="D324">
            <v>43007</v>
          </cell>
          <cell r="E324">
            <v>0</v>
          </cell>
          <cell r="F324">
            <v>0</v>
          </cell>
          <cell r="G324" t="e">
            <v>#DIV/0!</v>
          </cell>
          <cell r="H324">
            <v>0</v>
          </cell>
          <cell r="I324">
            <v>0</v>
          </cell>
          <cell r="J324" t="e">
            <v>#DIV/0!</v>
          </cell>
          <cell r="K324">
            <v>0</v>
          </cell>
          <cell r="L324">
            <v>0</v>
          </cell>
          <cell r="M324" t="e">
            <v>#DIV/0!</v>
          </cell>
          <cell r="N324">
            <v>0</v>
          </cell>
          <cell r="O324">
            <v>0</v>
          </cell>
          <cell r="P324" t="e">
            <v>#DIV/0!</v>
          </cell>
          <cell r="Q324">
            <v>0</v>
          </cell>
          <cell r="R324">
            <v>0</v>
          </cell>
          <cell r="S324" t="e">
            <v>#DIV/0!</v>
          </cell>
          <cell r="T324">
            <v>0</v>
          </cell>
          <cell r="U324">
            <v>0</v>
          </cell>
          <cell r="V324" t="e">
            <v>#DIV/0!</v>
          </cell>
          <cell r="W324">
            <v>0</v>
          </cell>
          <cell r="X324">
            <v>0</v>
          </cell>
          <cell r="Y324" t="e">
            <v>#DIV/0!</v>
          </cell>
          <cell r="Z324">
            <v>0</v>
          </cell>
          <cell r="AA324">
            <v>0</v>
          </cell>
          <cell r="AB324" t="e">
            <v>#DIV/0!</v>
          </cell>
          <cell r="AC324">
            <v>0</v>
          </cell>
          <cell r="AD324">
            <v>0</v>
          </cell>
          <cell r="AE324" t="e">
            <v>#DIV/0!</v>
          </cell>
          <cell r="AF324">
            <v>0</v>
          </cell>
          <cell r="AG324">
            <v>0</v>
          </cell>
          <cell r="AH324" t="e">
            <v>#DIV/0!</v>
          </cell>
          <cell r="AI324">
            <v>0</v>
          </cell>
          <cell r="AJ324">
            <v>0</v>
          </cell>
          <cell r="AK324" t="e">
            <v>#DIV/0!</v>
          </cell>
          <cell r="AL324">
            <v>0</v>
          </cell>
          <cell r="AM324">
            <v>0</v>
          </cell>
          <cell r="AN324" t="e">
            <v>#DIV/0!</v>
          </cell>
          <cell r="AO324">
            <v>0</v>
          </cell>
          <cell r="AP324">
            <v>0</v>
          </cell>
          <cell r="AQ324" t="e">
            <v>#DIV/0!</v>
          </cell>
          <cell r="AR324">
            <v>0</v>
          </cell>
          <cell r="AS324">
            <v>0</v>
          </cell>
          <cell r="AT324" t="e">
            <v>#DIV/0!</v>
          </cell>
          <cell r="AU324">
            <v>0</v>
          </cell>
          <cell r="AV324">
            <v>0</v>
          </cell>
          <cell r="AW324" t="e">
            <v>#DIV/0!</v>
          </cell>
          <cell r="AX324">
            <v>0</v>
          </cell>
          <cell r="AY324">
            <v>0</v>
          </cell>
          <cell r="AZ324" t="e">
            <v>#DIV/0!</v>
          </cell>
          <cell r="BA324">
            <v>0</v>
          </cell>
          <cell r="BB324">
            <v>0</v>
          </cell>
          <cell r="BC324" t="e">
            <v>#DIV/0!</v>
          </cell>
          <cell r="BD324">
            <v>0</v>
          </cell>
          <cell r="BE324">
            <v>0</v>
          </cell>
          <cell r="BF324" t="e">
            <v>#DIV/0!</v>
          </cell>
          <cell r="BG324">
            <v>0</v>
          </cell>
          <cell r="BH324">
            <v>0</v>
          </cell>
          <cell r="BI324" t="e">
            <v>#DIV/0!</v>
          </cell>
          <cell r="BJ324">
            <v>0</v>
          </cell>
          <cell r="BK324">
            <v>0</v>
          </cell>
          <cell r="BL324" t="e">
            <v>#DIV/0!</v>
          </cell>
          <cell r="BM324">
            <v>0</v>
          </cell>
          <cell r="BN324">
            <v>0</v>
          </cell>
          <cell r="BO324" t="e">
            <v>#DIV/0!</v>
          </cell>
          <cell r="BP324">
            <v>0</v>
          </cell>
          <cell r="BQ324">
            <v>0</v>
          </cell>
          <cell r="BR324" t="e">
            <v>#DIV/0!</v>
          </cell>
          <cell r="BS324">
            <v>0</v>
          </cell>
          <cell r="BT324">
            <v>0</v>
          </cell>
          <cell r="BU324" t="e">
            <v>#DIV/0!</v>
          </cell>
          <cell r="BV324">
            <v>0</v>
          </cell>
          <cell r="BW324">
            <v>0</v>
          </cell>
          <cell r="BX324" t="e">
            <v>#DIV/0!</v>
          </cell>
          <cell r="BY324">
            <v>0</v>
          </cell>
          <cell r="BZ324">
            <v>0</v>
          </cell>
          <cell r="CA324" t="e">
            <v>#DIV/0!</v>
          </cell>
          <cell r="CB324">
            <v>0</v>
          </cell>
          <cell r="CC324">
            <v>0</v>
          </cell>
          <cell r="CD324" t="e">
            <v>#DIV/0!</v>
          </cell>
          <cell r="CE324">
            <v>0</v>
          </cell>
          <cell r="CF324">
            <v>0</v>
          </cell>
          <cell r="CG324" t="e">
            <v>#DIV/0!</v>
          </cell>
          <cell r="CH324">
            <v>0</v>
          </cell>
          <cell r="CI324">
            <v>0</v>
          </cell>
          <cell r="CJ324" t="e">
            <v>#DIV/0!</v>
          </cell>
          <cell r="CK324">
            <v>0</v>
          </cell>
          <cell r="CL324">
            <v>0</v>
          </cell>
          <cell r="CM324" t="e">
            <v>#DIV/0!</v>
          </cell>
          <cell r="CN324">
            <v>0</v>
          </cell>
          <cell r="CO324">
            <v>0</v>
          </cell>
          <cell r="CP324" t="e">
            <v>#DIV/0!</v>
          </cell>
          <cell r="CQ324">
            <v>0</v>
          </cell>
          <cell r="CR324">
            <v>0</v>
          </cell>
          <cell r="CS324" t="e">
            <v>#DIV/0!</v>
          </cell>
          <cell r="CT324">
            <v>0</v>
          </cell>
          <cell r="CU324">
            <v>0</v>
          </cell>
          <cell r="CV324" t="e">
            <v>#DIV/0!</v>
          </cell>
          <cell r="CW324">
            <v>0</v>
          </cell>
          <cell r="CX324">
            <v>0</v>
          </cell>
          <cell r="CY324" t="e">
            <v>#DIV/0!</v>
          </cell>
          <cell r="CZ324">
            <v>0</v>
          </cell>
          <cell r="DA324">
            <v>0</v>
          </cell>
          <cell r="DB324" t="e">
            <v>#DIV/0!</v>
          </cell>
          <cell r="DC324">
            <v>0</v>
          </cell>
          <cell r="DD324">
            <v>0</v>
          </cell>
          <cell r="DE324" t="e">
            <v>#DIV/0!</v>
          </cell>
          <cell r="DF324">
            <v>0</v>
          </cell>
          <cell r="DG324">
            <v>0</v>
          </cell>
          <cell r="DH324" t="e">
            <v>#DIV/0!</v>
          </cell>
          <cell r="DI324">
            <v>0</v>
          </cell>
          <cell r="DJ324">
            <v>0</v>
          </cell>
          <cell r="DK324" t="e">
            <v>#DIV/0!</v>
          </cell>
          <cell r="DL324">
            <v>0</v>
          </cell>
          <cell r="DM324">
            <v>0</v>
          </cell>
          <cell r="DN324" t="e">
            <v>#DIV/0!</v>
          </cell>
          <cell r="DO324">
            <v>0</v>
          </cell>
          <cell r="DP324">
            <v>0</v>
          </cell>
          <cell r="DQ324" t="e">
            <v>#DIV/0!</v>
          </cell>
          <cell r="DR324">
            <v>0</v>
          </cell>
          <cell r="DS324">
            <v>0</v>
          </cell>
          <cell r="DT324" t="e">
            <v>#DIV/0!</v>
          </cell>
          <cell r="DU324">
            <v>0</v>
          </cell>
          <cell r="DV324">
            <v>0</v>
          </cell>
          <cell r="DW324" t="e">
            <v>#DIV/0!</v>
          </cell>
          <cell r="DX324">
            <v>0</v>
          </cell>
          <cell r="DY324">
            <v>0</v>
          </cell>
          <cell r="DZ324" t="e">
            <v>#DIV/0!</v>
          </cell>
          <cell r="EA324">
            <v>0</v>
          </cell>
          <cell r="EB324">
            <v>0</v>
          </cell>
          <cell r="EC324" t="e">
            <v>#DIV/0!</v>
          </cell>
          <cell r="ED324">
            <v>0</v>
          </cell>
          <cell r="EE324">
            <v>0</v>
          </cell>
          <cell r="EF324" t="e">
            <v>#DIV/0!</v>
          </cell>
          <cell r="EG324">
            <v>0</v>
          </cell>
          <cell r="EH324">
            <v>0</v>
          </cell>
          <cell r="EI324" t="e">
            <v>#DIV/0!</v>
          </cell>
          <cell r="EJ324">
            <v>0</v>
          </cell>
          <cell r="EK324">
            <v>0</v>
          </cell>
          <cell r="EL324" t="e">
            <v>#DIV/0!</v>
          </cell>
          <cell r="EM324">
            <v>0</v>
          </cell>
          <cell r="EN324">
            <v>0</v>
          </cell>
          <cell r="EO324" t="e">
            <v>#DIV/0!</v>
          </cell>
          <cell r="EP324">
            <v>0</v>
          </cell>
          <cell r="EQ324">
            <v>0</v>
          </cell>
          <cell r="ER324" t="e">
            <v>#DIV/0!</v>
          </cell>
          <cell r="ES324">
            <v>0</v>
          </cell>
          <cell r="ET324">
            <v>0</v>
          </cell>
          <cell r="EU324" t="e">
            <v>#DIV/0!</v>
          </cell>
          <cell r="EV324">
            <v>0</v>
          </cell>
          <cell r="EW324">
            <v>0</v>
          </cell>
          <cell r="EX324" t="e">
            <v>#DIV/0!</v>
          </cell>
          <cell r="EY324">
            <v>0</v>
          </cell>
          <cell r="EZ324">
            <v>0</v>
          </cell>
          <cell r="FA324" t="e">
            <v>#DIV/0!</v>
          </cell>
          <cell r="FB324">
            <v>0</v>
          </cell>
          <cell r="FC324">
            <v>0</v>
          </cell>
          <cell r="FD324" t="e">
            <v>#DIV/0!</v>
          </cell>
          <cell r="FE324">
            <v>0</v>
          </cell>
          <cell r="FF324">
            <v>0</v>
          </cell>
          <cell r="FG324" t="e">
            <v>#DIV/0!</v>
          </cell>
          <cell r="FH324">
            <v>0</v>
          </cell>
          <cell r="FI324">
            <v>0</v>
          </cell>
          <cell r="FJ324" t="e">
            <v>#DIV/0!</v>
          </cell>
          <cell r="FK324">
            <v>0</v>
          </cell>
          <cell r="FL324">
            <v>0</v>
          </cell>
          <cell r="FM324" t="e">
            <v>#DIV/0!</v>
          </cell>
          <cell r="FN324">
            <v>0</v>
          </cell>
          <cell r="FO324">
            <v>0</v>
          </cell>
          <cell r="FP324" t="e">
            <v>#DIV/0!</v>
          </cell>
          <cell r="FQ324">
            <v>0</v>
          </cell>
          <cell r="FR324">
            <v>0</v>
          </cell>
          <cell r="FS324" t="e">
            <v>#DIV/0!</v>
          </cell>
          <cell r="FT324">
            <v>0</v>
          </cell>
          <cell r="FU324">
            <v>0</v>
          </cell>
          <cell r="FV324" t="e">
            <v>#DIV/0!</v>
          </cell>
          <cell r="FW324">
            <v>0</v>
          </cell>
          <cell r="FX324">
            <v>0</v>
          </cell>
          <cell r="FY324" t="e">
            <v>#DIV/0!</v>
          </cell>
          <cell r="FZ324">
            <v>0</v>
          </cell>
          <cell r="GA324">
            <v>0</v>
          </cell>
          <cell r="GB324" t="e">
            <v>#DIV/0!</v>
          </cell>
          <cell r="GC324">
            <v>0</v>
          </cell>
          <cell r="GD324">
            <v>0</v>
          </cell>
          <cell r="GE324" t="e">
            <v>#DIV/0!</v>
          </cell>
          <cell r="GF324">
            <v>0</v>
          </cell>
          <cell r="GG324">
            <v>0</v>
          </cell>
          <cell r="GH324" t="e">
            <v>#DIV/0!</v>
          </cell>
          <cell r="GI324">
            <v>0</v>
          </cell>
          <cell r="GJ324">
            <v>0</v>
          </cell>
          <cell r="GK324" t="e">
            <v>#DIV/0!</v>
          </cell>
          <cell r="GL324">
            <v>0</v>
          </cell>
          <cell r="GM324">
            <v>0</v>
          </cell>
          <cell r="GN324" t="e">
            <v>#DIV/0!</v>
          </cell>
          <cell r="GO324">
            <v>0</v>
          </cell>
          <cell r="GP324">
            <v>0</v>
          </cell>
          <cell r="GQ324" t="e">
            <v>#DIV/0!</v>
          </cell>
          <cell r="GR324">
            <v>0</v>
          </cell>
          <cell r="GS324">
            <v>0</v>
          </cell>
          <cell r="GT324" t="e">
            <v>#DIV/0!</v>
          </cell>
          <cell r="GU324">
            <v>0</v>
          </cell>
          <cell r="GV324">
            <v>0</v>
          </cell>
          <cell r="GW324" t="e">
            <v>#DIV/0!</v>
          </cell>
          <cell r="GX324">
            <v>0</v>
          </cell>
          <cell r="GY324">
            <v>0</v>
          </cell>
          <cell r="GZ324" t="e">
            <v>#DIV/0!</v>
          </cell>
          <cell r="HA324">
            <v>0</v>
          </cell>
          <cell r="HB324">
            <v>0</v>
          </cell>
          <cell r="HC324" t="e">
            <v>#DIV/0!</v>
          </cell>
          <cell r="HD324">
            <v>0</v>
          </cell>
          <cell r="HE324">
            <v>0</v>
          </cell>
          <cell r="HF324" t="e">
            <v>#DIV/0!</v>
          </cell>
          <cell r="HG324">
            <v>0</v>
          </cell>
          <cell r="HH324">
            <v>0</v>
          </cell>
          <cell r="HI324" t="e">
            <v>#DIV/0!</v>
          </cell>
          <cell r="HJ324">
            <v>0</v>
          </cell>
          <cell r="HK324">
            <v>0</v>
          </cell>
          <cell r="HL324" t="e">
            <v>#DIV/0!</v>
          </cell>
          <cell r="HM324">
            <v>0</v>
          </cell>
          <cell r="HN324">
            <v>0</v>
          </cell>
          <cell r="HO324" t="e">
            <v>#DIV/0!</v>
          </cell>
          <cell r="HP324">
            <v>0</v>
          </cell>
          <cell r="HQ324">
            <v>0</v>
          </cell>
          <cell r="HR324" t="e">
            <v>#DIV/0!</v>
          </cell>
          <cell r="HS324">
            <v>0</v>
          </cell>
          <cell r="HT324">
            <v>0</v>
          </cell>
          <cell r="HU324" t="e">
            <v>#DIV/0!</v>
          </cell>
          <cell r="HV324">
            <v>0</v>
          </cell>
          <cell r="HW324">
            <v>0</v>
          </cell>
          <cell r="HX324" t="e">
            <v>#DIV/0!</v>
          </cell>
          <cell r="HY324">
            <v>0</v>
          </cell>
          <cell r="HZ324">
            <v>0</v>
          </cell>
          <cell r="IA324" t="e">
            <v>#DIV/0!</v>
          </cell>
          <cell r="IB324">
            <v>0</v>
          </cell>
          <cell r="IC324">
            <v>0</v>
          </cell>
          <cell r="ID324" t="e">
            <v>#DIV/0!</v>
          </cell>
          <cell r="IE324">
            <v>0</v>
          </cell>
          <cell r="IF324">
            <v>0</v>
          </cell>
          <cell r="IG324" t="e">
            <v>#DIV/0!</v>
          </cell>
          <cell r="IH324">
            <v>0</v>
          </cell>
          <cell r="II324">
            <v>0</v>
          </cell>
          <cell r="IJ324" t="e">
            <v>#DIV/0!</v>
          </cell>
          <cell r="IK324">
            <v>0</v>
          </cell>
          <cell r="IL324">
            <v>0</v>
          </cell>
          <cell r="IM324" t="e">
            <v>#DIV/0!</v>
          </cell>
          <cell r="IN324">
            <v>0</v>
          </cell>
          <cell r="IO324">
            <v>0</v>
          </cell>
          <cell r="IP324" t="e">
            <v>#DIV/0!</v>
          </cell>
          <cell r="IQ324">
            <v>0</v>
          </cell>
          <cell r="IR324">
            <v>0</v>
          </cell>
          <cell r="IS324" t="e">
            <v>#DIV/0!</v>
          </cell>
          <cell r="IT324">
            <v>0</v>
          </cell>
          <cell r="IU324">
            <v>0</v>
          </cell>
          <cell r="IV324" t="e">
            <v>#DIV/0!</v>
          </cell>
          <cell r="IW324">
            <v>0</v>
          </cell>
          <cell r="IX324">
            <v>0</v>
          </cell>
          <cell r="IY324" t="e">
            <v>#DIV/0!</v>
          </cell>
          <cell r="IZ324">
            <v>0</v>
          </cell>
          <cell r="JA324">
            <v>0</v>
          </cell>
          <cell r="JB324" t="e">
            <v>#DIV/0!</v>
          </cell>
          <cell r="JC324">
            <v>0</v>
          </cell>
          <cell r="JD324">
            <v>0</v>
          </cell>
          <cell r="JE324" t="e">
            <v>#DIV/0!</v>
          </cell>
          <cell r="JF324">
            <v>0</v>
          </cell>
          <cell r="JG324">
            <v>0</v>
          </cell>
          <cell r="JH324" t="e">
            <v>#DIV/0!</v>
          </cell>
          <cell r="JI324">
            <v>0</v>
          </cell>
          <cell r="JJ324">
            <v>0</v>
          </cell>
          <cell r="JK324" t="e">
            <v>#DIV/0!</v>
          </cell>
          <cell r="JL324">
            <v>0</v>
          </cell>
          <cell r="JM324">
            <v>0</v>
          </cell>
          <cell r="JN324" t="e">
            <v>#DIV/0!</v>
          </cell>
          <cell r="JO324">
            <v>0</v>
          </cell>
          <cell r="JP324">
            <v>0</v>
          </cell>
          <cell r="JQ324" t="e">
            <v>#DIV/0!</v>
          </cell>
          <cell r="JR324">
            <v>0</v>
          </cell>
          <cell r="JS324">
            <v>0</v>
          </cell>
          <cell r="JT324" t="e">
            <v>#DIV/0!</v>
          </cell>
          <cell r="JU324">
            <v>0</v>
          </cell>
          <cell r="JV324">
            <v>0</v>
          </cell>
          <cell r="JW324" t="e">
            <v>#DIV/0!</v>
          </cell>
          <cell r="JX324">
            <v>0</v>
          </cell>
          <cell r="JY324">
            <v>0</v>
          </cell>
          <cell r="JZ324" t="e">
            <v>#DIV/0!</v>
          </cell>
          <cell r="KA324">
            <v>0</v>
          </cell>
          <cell r="KB324">
            <v>0</v>
          </cell>
          <cell r="KC324" t="e">
            <v>#DIV/0!</v>
          </cell>
          <cell r="KD324">
            <v>0</v>
          </cell>
          <cell r="KE324">
            <v>0</v>
          </cell>
          <cell r="KF324" t="e">
            <v>#DIV/0!</v>
          </cell>
          <cell r="KG324">
            <v>0</v>
          </cell>
          <cell r="KH324">
            <v>0</v>
          </cell>
          <cell r="KI324" t="e">
            <v>#DIV/0!</v>
          </cell>
          <cell r="KJ324">
            <v>0</v>
          </cell>
          <cell r="KK324">
            <v>0</v>
          </cell>
          <cell r="KL324" t="e">
            <v>#DIV/0!</v>
          </cell>
          <cell r="KM324">
            <v>0</v>
          </cell>
          <cell r="KN324">
            <v>0</v>
          </cell>
          <cell r="KO324" t="e">
            <v>#DIV/0!</v>
          </cell>
          <cell r="KP324">
            <v>0</v>
          </cell>
          <cell r="KQ324">
            <v>0</v>
          </cell>
          <cell r="KR324" t="e">
            <v>#DIV/0!</v>
          </cell>
          <cell r="KS324">
            <v>0</v>
          </cell>
          <cell r="KT324">
            <v>0</v>
          </cell>
          <cell r="KU324" t="e">
            <v>#DIV/0!</v>
          </cell>
          <cell r="KV324">
            <v>0</v>
          </cell>
          <cell r="KW324">
            <v>0</v>
          </cell>
          <cell r="KX324" t="e">
            <v>#DIV/0!</v>
          </cell>
          <cell r="KY324">
            <v>0</v>
          </cell>
          <cell r="KZ324">
            <v>0</v>
          </cell>
          <cell r="LA324" t="e">
            <v>#DIV/0!</v>
          </cell>
          <cell r="LB324">
            <v>0</v>
          </cell>
          <cell r="LC324">
            <v>0</v>
          </cell>
          <cell r="LD324" t="e">
            <v>#DIV/0!</v>
          </cell>
          <cell r="LE324">
            <v>0</v>
          </cell>
          <cell r="LF324">
            <v>0</v>
          </cell>
          <cell r="LG324" t="e">
            <v>#DIV/0!</v>
          </cell>
          <cell r="LH324">
            <v>0</v>
          </cell>
          <cell r="LI324">
            <v>0</v>
          </cell>
          <cell r="LJ324" t="e">
            <v>#DIV/0!</v>
          </cell>
          <cell r="LK324">
            <v>0</v>
          </cell>
          <cell r="LL324">
            <v>0</v>
          </cell>
          <cell r="LM324" t="e">
            <v>#DIV/0!</v>
          </cell>
        </row>
        <row r="325">
          <cell r="D325">
            <v>43008</v>
          </cell>
          <cell r="E325">
            <v>0</v>
          </cell>
          <cell r="F325">
            <v>0</v>
          </cell>
          <cell r="G325" t="e">
            <v>#DIV/0!</v>
          </cell>
          <cell r="H325">
            <v>0</v>
          </cell>
          <cell r="I325">
            <v>0</v>
          </cell>
          <cell r="J325" t="e">
            <v>#DIV/0!</v>
          </cell>
          <cell r="K325">
            <v>0</v>
          </cell>
          <cell r="L325">
            <v>0</v>
          </cell>
          <cell r="M325" t="e">
            <v>#DIV/0!</v>
          </cell>
          <cell r="N325">
            <v>0</v>
          </cell>
          <cell r="O325">
            <v>0</v>
          </cell>
          <cell r="P325" t="e">
            <v>#DIV/0!</v>
          </cell>
          <cell r="Q325">
            <v>0</v>
          </cell>
          <cell r="R325">
            <v>0</v>
          </cell>
          <cell r="S325" t="e">
            <v>#DIV/0!</v>
          </cell>
          <cell r="T325">
            <v>0</v>
          </cell>
          <cell r="U325">
            <v>0</v>
          </cell>
          <cell r="V325" t="e">
            <v>#DIV/0!</v>
          </cell>
          <cell r="W325">
            <v>0</v>
          </cell>
          <cell r="X325">
            <v>0</v>
          </cell>
          <cell r="Y325" t="e">
            <v>#DIV/0!</v>
          </cell>
          <cell r="Z325">
            <v>0</v>
          </cell>
          <cell r="AA325">
            <v>0</v>
          </cell>
          <cell r="AB325" t="e">
            <v>#DIV/0!</v>
          </cell>
          <cell r="AC325">
            <v>0</v>
          </cell>
          <cell r="AD325">
            <v>0</v>
          </cell>
          <cell r="AE325" t="e">
            <v>#DIV/0!</v>
          </cell>
          <cell r="AF325">
            <v>0</v>
          </cell>
          <cell r="AG325">
            <v>0</v>
          </cell>
          <cell r="AH325" t="e">
            <v>#DIV/0!</v>
          </cell>
          <cell r="AI325">
            <v>0</v>
          </cell>
          <cell r="AJ325">
            <v>0</v>
          </cell>
          <cell r="AK325" t="e">
            <v>#DIV/0!</v>
          </cell>
          <cell r="AL325">
            <v>0</v>
          </cell>
          <cell r="AM325">
            <v>0</v>
          </cell>
          <cell r="AN325" t="e">
            <v>#DIV/0!</v>
          </cell>
          <cell r="AO325">
            <v>0</v>
          </cell>
          <cell r="AP325">
            <v>0</v>
          </cell>
          <cell r="AQ325" t="e">
            <v>#DIV/0!</v>
          </cell>
          <cell r="AR325">
            <v>0</v>
          </cell>
          <cell r="AS325">
            <v>0</v>
          </cell>
          <cell r="AT325" t="e">
            <v>#DIV/0!</v>
          </cell>
          <cell r="AU325">
            <v>0</v>
          </cell>
          <cell r="AV325">
            <v>0</v>
          </cell>
          <cell r="AW325" t="e">
            <v>#DIV/0!</v>
          </cell>
          <cell r="AX325">
            <v>0</v>
          </cell>
          <cell r="AY325">
            <v>0</v>
          </cell>
          <cell r="AZ325" t="e">
            <v>#DIV/0!</v>
          </cell>
          <cell r="BA325">
            <v>0</v>
          </cell>
          <cell r="BB325">
            <v>0</v>
          </cell>
          <cell r="BC325" t="e">
            <v>#DIV/0!</v>
          </cell>
          <cell r="BD325">
            <v>0</v>
          </cell>
          <cell r="BE325">
            <v>0</v>
          </cell>
          <cell r="BF325" t="e">
            <v>#DIV/0!</v>
          </cell>
          <cell r="BG325">
            <v>0</v>
          </cell>
          <cell r="BH325">
            <v>0</v>
          </cell>
          <cell r="BI325" t="e">
            <v>#DIV/0!</v>
          </cell>
          <cell r="BJ325">
            <v>0</v>
          </cell>
          <cell r="BK325">
            <v>0</v>
          </cell>
          <cell r="BL325" t="e">
            <v>#DIV/0!</v>
          </cell>
          <cell r="BM325">
            <v>0</v>
          </cell>
          <cell r="BN325">
            <v>0</v>
          </cell>
          <cell r="BO325" t="e">
            <v>#DIV/0!</v>
          </cell>
          <cell r="BP325">
            <v>0</v>
          </cell>
          <cell r="BQ325">
            <v>0</v>
          </cell>
          <cell r="BR325" t="e">
            <v>#DIV/0!</v>
          </cell>
          <cell r="BS325">
            <v>0</v>
          </cell>
          <cell r="BT325">
            <v>0</v>
          </cell>
          <cell r="BU325" t="e">
            <v>#DIV/0!</v>
          </cell>
          <cell r="BV325">
            <v>0</v>
          </cell>
          <cell r="BW325">
            <v>0</v>
          </cell>
          <cell r="BX325" t="e">
            <v>#DIV/0!</v>
          </cell>
          <cell r="BY325">
            <v>0</v>
          </cell>
          <cell r="BZ325">
            <v>0</v>
          </cell>
          <cell r="CA325" t="e">
            <v>#DIV/0!</v>
          </cell>
          <cell r="CB325">
            <v>0</v>
          </cell>
          <cell r="CC325">
            <v>0</v>
          </cell>
          <cell r="CD325" t="e">
            <v>#DIV/0!</v>
          </cell>
          <cell r="CE325">
            <v>0</v>
          </cell>
          <cell r="CF325">
            <v>0</v>
          </cell>
          <cell r="CG325" t="e">
            <v>#DIV/0!</v>
          </cell>
          <cell r="CH325">
            <v>0</v>
          </cell>
          <cell r="CI325">
            <v>0</v>
          </cell>
          <cell r="CJ325" t="e">
            <v>#DIV/0!</v>
          </cell>
          <cell r="CK325">
            <v>0</v>
          </cell>
          <cell r="CL325">
            <v>0</v>
          </cell>
          <cell r="CM325" t="e">
            <v>#DIV/0!</v>
          </cell>
          <cell r="CN325">
            <v>0</v>
          </cell>
          <cell r="CO325">
            <v>0</v>
          </cell>
          <cell r="CP325" t="e">
            <v>#DIV/0!</v>
          </cell>
          <cell r="CQ325">
            <v>0</v>
          </cell>
          <cell r="CR325">
            <v>0</v>
          </cell>
          <cell r="CS325" t="e">
            <v>#DIV/0!</v>
          </cell>
          <cell r="CT325">
            <v>0</v>
          </cell>
          <cell r="CU325">
            <v>0</v>
          </cell>
          <cell r="CV325" t="e">
            <v>#DIV/0!</v>
          </cell>
          <cell r="CW325">
            <v>0</v>
          </cell>
          <cell r="CX325">
            <v>0</v>
          </cell>
          <cell r="CY325" t="e">
            <v>#DIV/0!</v>
          </cell>
          <cell r="CZ325">
            <v>0</v>
          </cell>
          <cell r="DA325">
            <v>0</v>
          </cell>
          <cell r="DB325" t="e">
            <v>#DIV/0!</v>
          </cell>
          <cell r="DC325">
            <v>0</v>
          </cell>
          <cell r="DD325">
            <v>0</v>
          </cell>
          <cell r="DE325" t="e">
            <v>#DIV/0!</v>
          </cell>
          <cell r="DF325">
            <v>0</v>
          </cell>
          <cell r="DG325">
            <v>0</v>
          </cell>
          <cell r="DH325" t="e">
            <v>#DIV/0!</v>
          </cell>
          <cell r="DI325">
            <v>0</v>
          </cell>
          <cell r="DJ325">
            <v>0</v>
          </cell>
          <cell r="DK325" t="e">
            <v>#DIV/0!</v>
          </cell>
          <cell r="DL325">
            <v>0</v>
          </cell>
          <cell r="DM325">
            <v>0</v>
          </cell>
          <cell r="DN325" t="e">
            <v>#DIV/0!</v>
          </cell>
          <cell r="DO325">
            <v>0</v>
          </cell>
          <cell r="DP325">
            <v>0</v>
          </cell>
          <cell r="DQ325" t="e">
            <v>#DIV/0!</v>
          </cell>
          <cell r="DR325">
            <v>0</v>
          </cell>
          <cell r="DS325">
            <v>0</v>
          </cell>
          <cell r="DT325" t="e">
            <v>#DIV/0!</v>
          </cell>
          <cell r="DU325">
            <v>0</v>
          </cell>
          <cell r="DV325">
            <v>0</v>
          </cell>
          <cell r="DW325" t="e">
            <v>#DIV/0!</v>
          </cell>
          <cell r="DX325">
            <v>0</v>
          </cell>
          <cell r="DY325">
            <v>0</v>
          </cell>
          <cell r="DZ325" t="e">
            <v>#DIV/0!</v>
          </cell>
          <cell r="EA325">
            <v>0</v>
          </cell>
          <cell r="EB325">
            <v>0</v>
          </cell>
          <cell r="EC325" t="e">
            <v>#DIV/0!</v>
          </cell>
          <cell r="ED325">
            <v>0</v>
          </cell>
          <cell r="EE325">
            <v>0</v>
          </cell>
          <cell r="EF325" t="e">
            <v>#DIV/0!</v>
          </cell>
          <cell r="EG325">
            <v>0</v>
          </cell>
          <cell r="EH325">
            <v>0</v>
          </cell>
          <cell r="EI325" t="e">
            <v>#DIV/0!</v>
          </cell>
          <cell r="EJ325">
            <v>0</v>
          </cell>
          <cell r="EK325">
            <v>0</v>
          </cell>
          <cell r="EL325" t="e">
            <v>#DIV/0!</v>
          </cell>
          <cell r="EM325">
            <v>0</v>
          </cell>
          <cell r="EN325">
            <v>0</v>
          </cell>
          <cell r="EO325" t="e">
            <v>#DIV/0!</v>
          </cell>
          <cell r="EP325">
            <v>0</v>
          </cell>
          <cell r="EQ325">
            <v>0</v>
          </cell>
          <cell r="ER325" t="e">
            <v>#DIV/0!</v>
          </cell>
          <cell r="ES325">
            <v>0</v>
          </cell>
          <cell r="ET325">
            <v>0</v>
          </cell>
          <cell r="EU325" t="e">
            <v>#DIV/0!</v>
          </cell>
          <cell r="EV325">
            <v>0</v>
          </cell>
          <cell r="EW325">
            <v>0</v>
          </cell>
          <cell r="EX325" t="e">
            <v>#DIV/0!</v>
          </cell>
          <cell r="EY325">
            <v>0</v>
          </cell>
          <cell r="EZ325">
            <v>0</v>
          </cell>
          <cell r="FA325" t="e">
            <v>#DIV/0!</v>
          </cell>
          <cell r="FB325">
            <v>0</v>
          </cell>
          <cell r="FC325">
            <v>0</v>
          </cell>
          <cell r="FD325" t="e">
            <v>#DIV/0!</v>
          </cell>
          <cell r="FE325">
            <v>0</v>
          </cell>
          <cell r="FF325">
            <v>0</v>
          </cell>
          <cell r="FG325" t="e">
            <v>#DIV/0!</v>
          </cell>
          <cell r="FH325">
            <v>0</v>
          </cell>
          <cell r="FI325">
            <v>0</v>
          </cell>
          <cell r="FJ325" t="e">
            <v>#DIV/0!</v>
          </cell>
          <cell r="FK325">
            <v>0</v>
          </cell>
          <cell r="FL325">
            <v>0</v>
          </cell>
          <cell r="FM325" t="e">
            <v>#DIV/0!</v>
          </cell>
          <cell r="FN325">
            <v>0</v>
          </cell>
          <cell r="FO325">
            <v>0</v>
          </cell>
          <cell r="FP325" t="e">
            <v>#DIV/0!</v>
          </cell>
          <cell r="FQ325">
            <v>0</v>
          </cell>
          <cell r="FR325">
            <v>0</v>
          </cell>
          <cell r="FS325" t="e">
            <v>#DIV/0!</v>
          </cell>
          <cell r="FT325">
            <v>0</v>
          </cell>
          <cell r="FU325">
            <v>0</v>
          </cell>
          <cell r="FV325" t="e">
            <v>#DIV/0!</v>
          </cell>
          <cell r="FW325">
            <v>0</v>
          </cell>
          <cell r="FX325">
            <v>0</v>
          </cell>
          <cell r="FY325" t="e">
            <v>#DIV/0!</v>
          </cell>
          <cell r="FZ325">
            <v>0</v>
          </cell>
          <cell r="GA325">
            <v>0</v>
          </cell>
          <cell r="GB325" t="e">
            <v>#DIV/0!</v>
          </cell>
          <cell r="GC325">
            <v>0</v>
          </cell>
          <cell r="GD325">
            <v>0</v>
          </cell>
          <cell r="GE325" t="e">
            <v>#DIV/0!</v>
          </cell>
          <cell r="GF325">
            <v>0</v>
          </cell>
          <cell r="GG325">
            <v>0</v>
          </cell>
          <cell r="GH325" t="e">
            <v>#DIV/0!</v>
          </cell>
          <cell r="GI325">
            <v>0</v>
          </cell>
          <cell r="GJ325">
            <v>0</v>
          </cell>
          <cell r="GK325" t="e">
            <v>#DIV/0!</v>
          </cell>
          <cell r="GL325">
            <v>0</v>
          </cell>
          <cell r="GM325">
            <v>0</v>
          </cell>
          <cell r="GN325" t="e">
            <v>#DIV/0!</v>
          </cell>
          <cell r="GO325">
            <v>0</v>
          </cell>
          <cell r="GP325">
            <v>0</v>
          </cell>
          <cell r="GQ325" t="e">
            <v>#DIV/0!</v>
          </cell>
          <cell r="GR325">
            <v>0</v>
          </cell>
          <cell r="GS325">
            <v>0</v>
          </cell>
          <cell r="GT325" t="e">
            <v>#DIV/0!</v>
          </cell>
          <cell r="GU325">
            <v>0</v>
          </cell>
          <cell r="GV325">
            <v>0</v>
          </cell>
          <cell r="GW325" t="e">
            <v>#DIV/0!</v>
          </cell>
          <cell r="GX325">
            <v>0</v>
          </cell>
          <cell r="GY325">
            <v>0</v>
          </cell>
          <cell r="GZ325" t="e">
            <v>#DIV/0!</v>
          </cell>
          <cell r="HA325">
            <v>0</v>
          </cell>
          <cell r="HB325">
            <v>0</v>
          </cell>
          <cell r="HC325" t="e">
            <v>#DIV/0!</v>
          </cell>
          <cell r="HD325">
            <v>0</v>
          </cell>
          <cell r="HE325">
            <v>0</v>
          </cell>
          <cell r="HF325" t="e">
            <v>#DIV/0!</v>
          </cell>
          <cell r="HG325">
            <v>0</v>
          </cell>
          <cell r="HH325">
            <v>0</v>
          </cell>
          <cell r="HI325" t="e">
            <v>#DIV/0!</v>
          </cell>
          <cell r="HJ325">
            <v>0</v>
          </cell>
          <cell r="HK325">
            <v>0</v>
          </cell>
          <cell r="HL325" t="e">
            <v>#DIV/0!</v>
          </cell>
          <cell r="HM325">
            <v>0</v>
          </cell>
          <cell r="HN325">
            <v>0</v>
          </cell>
          <cell r="HO325" t="e">
            <v>#DIV/0!</v>
          </cell>
          <cell r="HP325">
            <v>0</v>
          </cell>
          <cell r="HQ325">
            <v>0</v>
          </cell>
          <cell r="HR325" t="e">
            <v>#DIV/0!</v>
          </cell>
          <cell r="HS325">
            <v>0</v>
          </cell>
          <cell r="HT325">
            <v>0</v>
          </cell>
          <cell r="HU325" t="e">
            <v>#DIV/0!</v>
          </cell>
          <cell r="HV325">
            <v>0</v>
          </cell>
          <cell r="HW325">
            <v>0</v>
          </cell>
          <cell r="HX325" t="e">
            <v>#DIV/0!</v>
          </cell>
          <cell r="HY325">
            <v>0</v>
          </cell>
          <cell r="HZ325">
            <v>0</v>
          </cell>
          <cell r="IA325" t="e">
            <v>#DIV/0!</v>
          </cell>
          <cell r="IB325">
            <v>0</v>
          </cell>
          <cell r="IC325">
            <v>0</v>
          </cell>
          <cell r="ID325" t="e">
            <v>#DIV/0!</v>
          </cell>
          <cell r="IE325">
            <v>0</v>
          </cell>
          <cell r="IF325">
            <v>0</v>
          </cell>
          <cell r="IG325" t="e">
            <v>#DIV/0!</v>
          </cell>
          <cell r="IH325">
            <v>0</v>
          </cell>
          <cell r="II325">
            <v>0</v>
          </cell>
          <cell r="IJ325" t="e">
            <v>#DIV/0!</v>
          </cell>
          <cell r="IK325">
            <v>0</v>
          </cell>
          <cell r="IL325">
            <v>0</v>
          </cell>
          <cell r="IM325" t="e">
            <v>#DIV/0!</v>
          </cell>
          <cell r="IN325">
            <v>0</v>
          </cell>
          <cell r="IO325">
            <v>0</v>
          </cell>
          <cell r="IP325" t="e">
            <v>#DIV/0!</v>
          </cell>
          <cell r="IQ325">
            <v>0</v>
          </cell>
          <cell r="IR325">
            <v>0</v>
          </cell>
          <cell r="IS325" t="e">
            <v>#DIV/0!</v>
          </cell>
          <cell r="IT325">
            <v>0</v>
          </cell>
          <cell r="IU325">
            <v>0</v>
          </cell>
          <cell r="IV325" t="e">
            <v>#DIV/0!</v>
          </cell>
          <cell r="IW325">
            <v>0</v>
          </cell>
          <cell r="IX325">
            <v>0</v>
          </cell>
          <cell r="IY325" t="e">
            <v>#DIV/0!</v>
          </cell>
          <cell r="IZ325">
            <v>0</v>
          </cell>
          <cell r="JA325">
            <v>0</v>
          </cell>
          <cell r="JB325" t="e">
            <v>#DIV/0!</v>
          </cell>
          <cell r="JC325">
            <v>0</v>
          </cell>
          <cell r="JD325">
            <v>0</v>
          </cell>
          <cell r="JE325" t="e">
            <v>#DIV/0!</v>
          </cell>
          <cell r="JF325">
            <v>0</v>
          </cell>
          <cell r="JG325">
            <v>0</v>
          </cell>
          <cell r="JH325" t="e">
            <v>#DIV/0!</v>
          </cell>
          <cell r="JI325">
            <v>0</v>
          </cell>
          <cell r="JJ325">
            <v>0</v>
          </cell>
          <cell r="JK325" t="e">
            <v>#DIV/0!</v>
          </cell>
          <cell r="JL325">
            <v>0</v>
          </cell>
          <cell r="JM325">
            <v>0</v>
          </cell>
          <cell r="JN325" t="e">
            <v>#DIV/0!</v>
          </cell>
          <cell r="JO325">
            <v>0</v>
          </cell>
          <cell r="JP325">
            <v>0</v>
          </cell>
          <cell r="JQ325" t="e">
            <v>#DIV/0!</v>
          </cell>
          <cell r="JR325">
            <v>0</v>
          </cell>
          <cell r="JS325">
            <v>0</v>
          </cell>
          <cell r="JT325" t="e">
            <v>#DIV/0!</v>
          </cell>
          <cell r="JU325">
            <v>0</v>
          </cell>
          <cell r="JV325">
            <v>0</v>
          </cell>
          <cell r="JW325" t="e">
            <v>#DIV/0!</v>
          </cell>
          <cell r="JX325">
            <v>0</v>
          </cell>
          <cell r="JY325">
            <v>0</v>
          </cell>
          <cell r="JZ325" t="e">
            <v>#DIV/0!</v>
          </cell>
          <cell r="KA325">
            <v>0</v>
          </cell>
          <cell r="KB325">
            <v>0</v>
          </cell>
          <cell r="KC325" t="e">
            <v>#DIV/0!</v>
          </cell>
          <cell r="KD325">
            <v>0</v>
          </cell>
          <cell r="KE325">
            <v>0</v>
          </cell>
          <cell r="KF325" t="e">
            <v>#DIV/0!</v>
          </cell>
          <cell r="KG325">
            <v>0</v>
          </cell>
          <cell r="KH325">
            <v>0</v>
          </cell>
          <cell r="KI325" t="e">
            <v>#DIV/0!</v>
          </cell>
          <cell r="KJ325">
            <v>0</v>
          </cell>
          <cell r="KK325">
            <v>0</v>
          </cell>
          <cell r="KL325" t="e">
            <v>#DIV/0!</v>
          </cell>
          <cell r="KM325">
            <v>0</v>
          </cell>
          <cell r="KN325">
            <v>0</v>
          </cell>
          <cell r="KO325" t="e">
            <v>#DIV/0!</v>
          </cell>
          <cell r="KP325">
            <v>0</v>
          </cell>
          <cell r="KQ325">
            <v>0</v>
          </cell>
          <cell r="KR325" t="e">
            <v>#DIV/0!</v>
          </cell>
          <cell r="KS325">
            <v>0</v>
          </cell>
          <cell r="KT325">
            <v>0</v>
          </cell>
          <cell r="KU325" t="e">
            <v>#DIV/0!</v>
          </cell>
          <cell r="KV325">
            <v>0</v>
          </cell>
          <cell r="KW325">
            <v>0</v>
          </cell>
          <cell r="KX325" t="e">
            <v>#DIV/0!</v>
          </cell>
          <cell r="KY325">
            <v>0</v>
          </cell>
          <cell r="KZ325">
            <v>0</v>
          </cell>
          <cell r="LA325" t="e">
            <v>#DIV/0!</v>
          </cell>
          <cell r="LB325">
            <v>0</v>
          </cell>
          <cell r="LC325">
            <v>0</v>
          </cell>
          <cell r="LD325" t="e">
            <v>#DIV/0!</v>
          </cell>
          <cell r="LE325">
            <v>0</v>
          </cell>
          <cell r="LF325">
            <v>0</v>
          </cell>
          <cell r="LG325" t="e">
            <v>#DIV/0!</v>
          </cell>
          <cell r="LH325">
            <v>0</v>
          </cell>
          <cell r="LI325">
            <v>0</v>
          </cell>
          <cell r="LJ325" t="e">
            <v>#DIV/0!</v>
          </cell>
          <cell r="LK325">
            <v>0</v>
          </cell>
          <cell r="LL325">
            <v>0</v>
          </cell>
          <cell r="LM325" t="e">
            <v>#DIV/0!</v>
          </cell>
        </row>
        <row r="326">
          <cell r="D326" t="str">
            <v>WW39</v>
          </cell>
          <cell r="E326">
            <v>0</v>
          </cell>
          <cell r="F326">
            <v>0</v>
          </cell>
          <cell r="G326" t="e">
            <v>#DIV/0!</v>
          </cell>
          <cell r="H326">
            <v>0</v>
          </cell>
          <cell r="I326">
            <v>0</v>
          </cell>
          <cell r="J326" t="e">
            <v>#DIV/0!</v>
          </cell>
          <cell r="K326">
            <v>0</v>
          </cell>
          <cell r="L326">
            <v>0</v>
          </cell>
          <cell r="M326" t="e">
            <v>#DIV/0!</v>
          </cell>
          <cell r="N326">
            <v>0</v>
          </cell>
          <cell r="O326">
            <v>0</v>
          </cell>
          <cell r="P326" t="e">
            <v>#DIV/0!</v>
          </cell>
          <cell r="Q326">
            <v>0</v>
          </cell>
          <cell r="R326">
            <v>0</v>
          </cell>
          <cell r="S326" t="e">
            <v>#DIV/0!</v>
          </cell>
          <cell r="T326">
            <v>0</v>
          </cell>
          <cell r="U326">
            <v>0</v>
          </cell>
          <cell r="V326" t="e">
            <v>#DIV/0!</v>
          </cell>
          <cell r="W326">
            <v>0</v>
          </cell>
          <cell r="X326">
            <v>0</v>
          </cell>
          <cell r="Y326" t="e">
            <v>#DIV/0!</v>
          </cell>
          <cell r="Z326">
            <v>0</v>
          </cell>
          <cell r="AA326">
            <v>0</v>
          </cell>
          <cell r="AB326" t="e">
            <v>#DIV/0!</v>
          </cell>
          <cell r="AC326">
            <v>0</v>
          </cell>
          <cell r="AD326">
            <v>0</v>
          </cell>
          <cell r="AE326" t="e">
            <v>#DIV/0!</v>
          </cell>
          <cell r="AF326">
            <v>0</v>
          </cell>
          <cell r="AG326">
            <v>0</v>
          </cell>
          <cell r="AH326" t="e">
            <v>#DIV/0!</v>
          </cell>
          <cell r="AI326">
            <v>0</v>
          </cell>
          <cell r="AJ326">
            <v>0</v>
          </cell>
          <cell r="AK326" t="e">
            <v>#DIV/0!</v>
          </cell>
          <cell r="AL326">
            <v>0</v>
          </cell>
          <cell r="AM326">
            <v>0</v>
          </cell>
          <cell r="AN326" t="e">
            <v>#DIV/0!</v>
          </cell>
          <cell r="AO326">
            <v>0</v>
          </cell>
          <cell r="AP326">
            <v>0</v>
          </cell>
          <cell r="AQ326" t="e">
            <v>#DIV/0!</v>
          </cell>
          <cell r="AR326">
            <v>0</v>
          </cell>
          <cell r="AS326">
            <v>0</v>
          </cell>
          <cell r="AT326" t="e">
            <v>#DIV/0!</v>
          </cell>
          <cell r="AU326">
            <v>0</v>
          </cell>
          <cell r="AV326">
            <v>0</v>
          </cell>
          <cell r="AW326" t="e">
            <v>#DIV/0!</v>
          </cell>
          <cell r="AX326">
            <v>0</v>
          </cell>
          <cell r="AY326">
            <v>0</v>
          </cell>
          <cell r="AZ326" t="e">
            <v>#DIV/0!</v>
          </cell>
          <cell r="BA326">
            <v>0</v>
          </cell>
          <cell r="BB326">
            <v>0</v>
          </cell>
          <cell r="BC326" t="e">
            <v>#DIV/0!</v>
          </cell>
          <cell r="BD326">
            <v>0</v>
          </cell>
          <cell r="BE326">
            <v>0</v>
          </cell>
          <cell r="BF326" t="e">
            <v>#DIV/0!</v>
          </cell>
          <cell r="BG326">
            <v>0</v>
          </cell>
          <cell r="BH326">
            <v>0</v>
          </cell>
          <cell r="BI326" t="e">
            <v>#DIV/0!</v>
          </cell>
          <cell r="BJ326">
            <v>0</v>
          </cell>
          <cell r="BK326">
            <v>0</v>
          </cell>
          <cell r="BL326" t="e">
            <v>#DIV/0!</v>
          </cell>
          <cell r="BM326">
            <v>0</v>
          </cell>
          <cell r="BN326">
            <v>0</v>
          </cell>
          <cell r="BO326" t="e">
            <v>#DIV/0!</v>
          </cell>
          <cell r="BP326">
            <v>0</v>
          </cell>
          <cell r="BQ326">
            <v>0</v>
          </cell>
          <cell r="BR326" t="e">
            <v>#DIV/0!</v>
          </cell>
          <cell r="BS326">
            <v>0</v>
          </cell>
          <cell r="BT326">
            <v>0</v>
          </cell>
          <cell r="BU326" t="e">
            <v>#DIV/0!</v>
          </cell>
          <cell r="BV326">
            <v>0</v>
          </cell>
          <cell r="BW326">
            <v>0</v>
          </cell>
          <cell r="BX326" t="e">
            <v>#DIV/0!</v>
          </cell>
          <cell r="BY326">
            <v>0</v>
          </cell>
          <cell r="BZ326">
            <v>0</v>
          </cell>
          <cell r="CA326" t="e">
            <v>#DIV/0!</v>
          </cell>
          <cell r="CB326">
            <v>0</v>
          </cell>
          <cell r="CC326">
            <v>0</v>
          </cell>
          <cell r="CD326" t="e">
            <v>#DIV/0!</v>
          </cell>
          <cell r="CE326">
            <v>0</v>
          </cell>
          <cell r="CF326">
            <v>0</v>
          </cell>
          <cell r="CG326" t="e">
            <v>#DIV/0!</v>
          </cell>
          <cell r="CH326">
            <v>0</v>
          </cell>
          <cell r="CI326">
            <v>0</v>
          </cell>
          <cell r="CJ326" t="e">
            <v>#DIV/0!</v>
          </cell>
          <cell r="CK326">
            <v>0</v>
          </cell>
          <cell r="CL326">
            <v>0</v>
          </cell>
          <cell r="CM326" t="e">
            <v>#DIV/0!</v>
          </cell>
          <cell r="CN326">
            <v>0</v>
          </cell>
          <cell r="CO326">
            <v>0</v>
          </cell>
          <cell r="CP326" t="e">
            <v>#DIV/0!</v>
          </cell>
          <cell r="CQ326">
            <v>0</v>
          </cell>
          <cell r="CR326">
            <v>0</v>
          </cell>
          <cell r="CS326" t="e">
            <v>#DIV/0!</v>
          </cell>
          <cell r="CT326">
            <v>0</v>
          </cell>
          <cell r="CU326">
            <v>0</v>
          </cell>
          <cell r="CV326" t="e">
            <v>#DIV/0!</v>
          </cell>
          <cell r="CW326">
            <v>0</v>
          </cell>
          <cell r="CX326">
            <v>0</v>
          </cell>
          <cell r="CY326" t="e">
            <v>#DIV/0!</v>
          </cell>
          <cell r="CZ326">
            <v>0</v>
          </cell>
          <cell r="DA326">
            <v>0</v>
          </cell>
          <cell r="DB326" t="e">
            <v>#DIV/0!</v>
          </cell>
          <cell r="DC326">
            <v>0</v>
          </cell>
          <cell r="DD326">
            <v>0</v>
          </cell>
          <cell r="DE326" t="e">
            <v>#DIV/0!</v>
          </cell>
          <cell r="DF326">
            <v>0</v>
          </cell>
          <cell r="DG326">
            <v>0</v>
          </cell>
          <cell r="DH326" t="e">
            <v>#DIV/0!</v>
          </cell>
          <cell r="DI326">
            <v>0</v>
          </cell>
          <cell r="DJ326">
            <v>0</v>
          </cell>
          <cell r="DK326" t="e">
            <v>#DIV/0!</v>
          </cell>
          <cell r="DL326">
            <v>0</v>
          </cell>
          <cell r="DM326">
            <v>0</v>
          </cell>
          <cell r="DN326" t="e">
            <v>#DIV/0!</v>
          </cell>
          <cell r="DO326">
            <v>0</v>
          </cell>
          <cell r="DP326">
            <v>0</v>
          </cell>
          <cell r="DQ326" t="e">
            <v>#DIV/0!</v>
          </cell>
          <cell r="DR326">
            <v>0</v>
          </cell>
          <cell r="DS326">
            <v>0</v>
          </cell>
          <cell r="DT326" t="e">
            <v>#DIV/0!</v>
          </cell>
          <cell r="DU326">
            <v>0</v>
          </cell>
          <cell r="DV326">
            <v>0</v>
          </cell>
          <cell r="DW326" t="e">
            <v>#DIV/0!</v>
          </cell>
          <cell r="DX326">
            <v>0</v>
          </cell>
          <cell r="DY326">
            <v>0</v>
          </cell>
          <cell r="DZ326" t="e">
            <v>#DIV/0!</v>
          </cell>
          <cell r="EA326">
            <v>0</v>
          </cell>
          <cell r="EB326">
            <v>0</v>
          </cell>
          <cell r="EC326" t="e">
            <v>#DIV/0!</v>
          </cell>
          <cell r="ED326">
            <v>0</v>
          </cell>
          <cell r="EE326">
            <v>0</v>
          </cell>
          <cell r="EF326" t="e">
            <v>#DIV/0!</v>
          </cell>
          <cell r="EG326">
            <v>0</v>
          </cell>
          <cell r="EH326">
            <v>0</v>
          </cell>
          <cell r="EI326" t="e">
            <v>#DIV/0!</v>
          </cell>
          <cell r="EJ326">
            <v>0</v>
          </cell>
          <cell r="EK326">
            <v>0</v>
          </cell>
          <cell r="EL326" t="e">
            <v>#DIV/0!</v>
          </cell>
          <cell r="EM326">
            <v>0</v>
          </cell>
          <cell r="EN326">
            <v>0</v>
          </cell>
          <cell r="EO326" t="e">
            <v>#DIV/0!</v>
          </cell>
          <cell r="EP326">
            <v>0</v>
          </cell>
          <cell r="EQ326">
            <v>0</v>
          </cell>
          <cell r="ER326" t="e">
            <v>#DIV/0!</v>
          </cell>
          <cell r="ES326">
            <v>0</v>
          </cell>
          <cell r="ET326">
            <v>0</v>
          </cell>
          <cell r="EU326" t="e">
            <v>#DIV/0!</v>
          </cell>
          <cell r="EV326">
            <v>0</v>
          </cell>
          <cell r="EW326">
            <v>0</v>
          </cell>
          <cell r="EX326" t="e">
            <v>#DIV/0!</v>
          </cell>
          <cell r="EY326">
            <v>0</v>
          </cell>
          <cell r="EZ326">
            <v>0</v>
          </cell>
          <cell r="FA326" t="e">
            <v>#DIV/0!</v>
          </cell>
          <cell r="FB326">
            <v>0</v>
          </cell>
          <cell r="FC326">
            <v>0</v>
          </cell>
          <cell r="FD326" t="e">
            <v>#DIV/0!</v>
          </cell>
          <cell r="FE326">
            <v>0</v>
          </cell>
          <cell r="FF326">
            <v>0</v>
          </cell>
          <cell r="FG326" t="e">
            <v>#DIV/0!</v>
          </cell>
          <cell r="FH326">
            <v>0</v>
          </cell>
          <cell r="FI326">
            <v>0</v>
          </cell>
          <cell r="FJ326" t="e">
            <v>#DIV/0!</v>
          </cell>
          <cell r="FK326">
            <v>0</v>
          </cell>
          <cell r="FL326">
            <v>0</v>
          </cell>
          <cell r="FM326" t="e">
            <v>#DIV/0!</v>
          </cell>
          <cell r="FN326">
            <v>0</v>
          </cell>
          <cell r="FO326">
            <v>0</v>
          </cell>
          <cell r="FP326" t="e">
            <v>#DIV/0!</v>
          </cell>
          <cell r="FQ326">
            <v>0</v>
          </cell>
          <cell r="FR326">
            <v>0</v>
          </cell>
          <cell r="FS326" t="e">
            <v>#DIV/0!</v>
          </cell>
          <cell r="FT326">
            <v>0</v>
          </cell>
          <cell r="FU326">
            <v>0</v>
          </cell>
          <cell r="FV326" t="e">
            <v>#DIV/0!</v>
          </cell>
          <cell r="FW326">
            <v>0</v>
          </cell>
          <cell r="FX326">
            <v>0</v>
          </cell>
          <cell r="FY326" t="e">
            <v>#DIV/0!</v>
          </cell>
          <cell r="FZ326">
            <v>0</v>
          </cell>
          <cell r="GA326">
            <v>0</v>
          </cell>
          <cell r="GB326" t="e">
            <v>#DIV/0!</v>
          </cell>
          <cell r="GC326">
            <v>0</v>
          </cell>
          <cell r="GD326">
            <v>0</v>
          </cell>
          <cell r="GE326" t="e">
            <v>#DIV/0!</v>
          </cell>
          <cell r="GF326">
            <v>0</v>
          </cell>
          <cell r="GG326">
            <v>0</v>
          </cell>
          <cell r="GH326" t="e">
            <v>#DIV/0!</v>
          </cell>
          <cell r="GI326">
            <v>0</v>
          </cell>
          <cell r="GJ326">
            <v>0</v>
          </cell>
          <cell r="GK326" t="e">
            <v>#DIV/0!</v>
          </cell>
          <cell r="GL326">
            <v>0</v>
          </cell>
          <cell r="GM326">
            <v>0</v>
          </cell>
          <cell r="GN326" t="e">
            <v>#DIV/0!</v>
          </cell>
          <cell r="GO326">
            <v>0</v>
          </cell>
          <cell r="GP326">
            <v>0</v>
          </cell>
          <cell r="GQ326" t="e">
            <v>#DIV/0!</v>
          </cell>
          <cell r="GR326">
            <v>0</v>
          </cell>
          <cell r="GS326">
            <v>0</v>
          </cell>
          <cell r="GT326" t="e">
            <v>#DIV/0!</v>
          </cell>
          <cell r="GU326">
            <v>0</v>
          </cell>
          <cell r="GV326">
            <v>0</v>
          </cell>
          <cell r="GW326" t="e">
            <v>#DIV/0!</v>
          </cell>
          <cell r="GX326">
            <v>0</v>
          </cell>
          <cell r="GY326">
            <v>0</v>
          </cell>
          <cell r="GZ326" t="e">
            <v>#DIV/0!</v>
          </cell>
          <cell r="HA326">
            <v>0</v>
          </cell>
          <cell r="HB326">
            <v>0</v>
          </cell>
          <cell r="HC326" t="e">
            <v>#DIV/0!</v>
          </cell>
          <cell r="HD326">
            <v>0</v>
          </cell>
          <cell r="HE326">
            <v>0</v>
          </cell>
          <cell r="HF326" t="e">
            <v>#DIV/0!</v>
          </cell>
          <cell r="HG326">
            <v>0</v>
          </cell>
          <cell r="HH326">
            <v>0</v>
          </cell>
          <cell r="HI326" t="e">
            <v>#DIV/0!</v>
          </cell>
          <cell r="HJ326">
            <v>0</v>
          </cell>
          <cell r="HK326">
            <v>0</v>
          </cell>
          <cell r="HL326" t="e">
            <v>#DIV/0!</v>
          </cell>
          <cell r="HM326">
            <v>0</v>
          </cell>
          <cell r="HN326">
            <v>0</v>
          </cell>
          <cell r="HO326" t="e">
            <v>#DIV/0!</v>
          </cell>
          <cell r="HP326">
            <v>0</v>
          </cell>
          <cell r="HQ326">
            <v>0</v>
          </cell>
          <cell r="HR326" t="e">
            <v>#DIV/0!</v>
          </cell>
          <cell r="HS326">
            <v>0</v>
          </cell>
          <cell r="HT326">
            <v>0</v>
          </cell>
          <cell r="HU326" t="e">
            <v>#DIV/0!</v>
          </cell>
          <cell r="HV326">
            <v>0</v>
          </cell>
          <cell r="HW326">
            <v>0</v>
          </cell>
          <cell r="HX326" t="e">
            <v>#DIV/0!</v>
          </cell>
          <cell r="HY326">
            <v>0</v>
          </cell>
          <cell r="HZ326">
            <v>0</v>
          </cell>
          <cell r="IA326" t="e">
            <v>#DIV/0!</v>
          </cell>
          <cell r="IB326">
            <v>0</v>
          </cell>
          <cell r="IC326">
            <v>0</v>
          </cell>
          <cell r="ID326" t="e">
            <v>#DIV/0!</v>
          </cell>
          <cell r="IE326">
            <v>0</v>
          </cell>
          <cell r="IF326">
            <v>0</v>
          </cell>
          <cell r="IG326" t="e">
            <v>#DIV/0!</v>
          </cell>
          <cell r="IH326">
            <v>0</v>
          </cell>
          <cell r="II326">
            <v>0</v>
          </cell>
          <cell r="IJ326" t="e">
            <v>#DIV/0!</v>
          </cell>
          <cell r="IK326">
            <v>0</v>
          </cell>
          <cell r="IL326">
            <v>0</v>
          </cell>
          <cell r="IM326" t="e">
            <v>#DIV/0!</v>
          </cell>
          <cell r="IN326">
            <v>0</v>
          </cell>
          <cell r="IO326">
            <v>0</v>
          </cell>
          <cell r="IP326" t="e">
            <v>#DIV/0!</v>
          </cell>
          <cell r="IQ326">
            <v>0</v>
          </cell>
          <cell r="IR326">
            <v>0</v>
          </cell>
          <cell r="IS326" t="e">
            <v>#DIV/0!</v>
          </cell>
          <cell r="IT326">
            <v>0</v>
          </cell>
          <cell r="IU326">
            <v>0</v>
          </cell>
          <cell r="IV326" t="e">
            <v>#DIV/0!</v>
          </cell>
          <cell r="IW326">
            <v>0</v>
          </cell>
          <cell r="IX326">
            <v>0</v>
          </cell>
          <cell r="IY326" t="e">
            <v>#DIV/0!</v>
          </cell>
          <cell r="IZ326">
            <v>0</v>
          </cell>
          <cell r="JA326">
            <v>0</v>
          </cell>
          <cell r="JB326" t="e">
            <v>#DIV/0!</v>
          </cell>
          <cell r="JC326">
            <v>0</v>
          </cell>
          <cell r="JD326">
            <v>0</v>
          </cell>
          <cell r="JE326" t="e">
            <v>#DIV/0!</v>
          </cell>
          <cell r="JF326">
            <v>0</v>
          </cell>
          <cell r="JG326">
            <v>0</v>
          </cell>
          <cell r="JH326" t="e">
            <v>#DIV/0!</v>
          </cell>
          <cell r="JI326">
            <v>0</v>
          </cell>
          <cell r="JJ326">
            <v>0</v>
          </cell>
          <cell r="JK326" t="e">
            <v>#DIV/0!</v>
          </cell>
          <cell r="JL326">
            <v>0</v>
          </cell>
          <cell r="JM326">
            <v>0</v>
          </cell>
          <cell r="JN326" t="e">
            <v>#DIV/0!</v>
          </cell>
          <cell r="JO326">
            <v>0</v>
          </cell>
          <cell r="JP326">
            <v>0</v>
          </cell>
          <cell r="JQ326" t="e">
            <v>#DIV/0!</v>
          </cell>
          <cell r="JR326">
            <v>0</v>
          </cell>
          <cell r="JS326">
            <v>0</v>
          </cell>
          <cell r="JT326" t="e">
            <v>#DIV/0!</v>
          </cell>
          <cell r="JU326">
            <v>0</v>
          </cell>
          <cell r="JV326">
            <v>0</v>
          </cell>
          <cell r="JW326" t="e">
            <v>#DIV/0!</v>
          </cell>
          <cell r="JX326">
            <v>0</v>
          </cell>
          <cell r="JY326">
            <v>0</v>
          </cell>
          <cell r="JZ326" t="e">
            <v>#DIV/0!</v>
          </cell>
          <cell r="KA326">
            <v>0</v>
          </cell>
          <cell r="KB326">
            <v>0</v>
          </cell>
          <cell r="KC326" t="e">
            <v>#DIV/0!</v>
          </cell>
          <cell r="KD326">
            <v>0</v>
          </cell>
          <cell r="KE326">
            <v>0</v>
          </cell>
          <cell r="KF326" t="e">
            <v>#DIV/0!</v>
          </cell>
          <cell r="KG326">
            <v>0</v>
          </cell>
          <cell r="KH326">
            <v>0</v>
          </cell>
          <cell r="KI326" t="e">
            <v>#DIV/0!</v>
          </cell>
          <cell r="KJ326">
            <v>0</v>
          </cell>
          <cell r="KK326">
            <v>0</v>
          </cell>
          <cell r="KL326" t="e">
            <v>#DIV/0!</v>
          </cell>
          <cell r="KM326">
            <v>0</v>
          </cell>
          <cell r="KN326">
            <v>0</v>
          </cell>
          <cell r="KO326" t="e">
            <v>#DIV/0!</v>
          </cell>
          <cell r="KP326">
            <v>0</v>
          </cell>
          <cell r="KQ326">
            <v>0</v>
          </cell>
          <cell r="KR326" t="e">
            <v>#DIV/0!</v>
          </cell>
          <cell r="KS326">
            <v>0</v>
          </cell>
          <cell r="KT326">
            <v>0</v>
          </cell>
          <cell r="KU326" t="e">
            <v>#DIV/0!</v>
          </cell>
          <cell r="KV326">
            <v>0</v>
          </cell>
          <cell r="KW326">
            <v>0</v>
          </cell>
          <cell r="KX326" t="e">
            <v>#DIV/0!</v>
          </cell>
          <cell r="KY326">
            <v>0</v>
          </cell>
          <cell r="KZ326">
            <v>0</v>
          </cell>
          <cell r="LA326" t="e">
            <v>#DIV/0!</v>
          </cell>
          <cell r="LB326">
            <v>0</v>
          </cell>
          <cell r="LC326">
            <v>0</v>
          </cell>
          <cell r="LD326" t="e">
            <v>#DIV/0!</v>
          </cell>
          <cell r="LE326">
            <v>0</v>
          </cell>
          <cell r="LF326">
            <v>0</v>
          </cell>
          <cell r="LG326" t="e">
            <v>#DIV/0!</v>
          </cell>
          <cell r="LH326">
            <v>0</v>
          </cell>
          <cell r="LI326">
            <v>0</v>
          </cell>
          <cell r="LJ326" t="e">
            <v>#DIV/0!</v>
          </cell>
          <cell r="LK326">
            <v>0</v>
          </cell>
          <cell r="LL326">
            <v>0</v>
          </cell>
          <cell r="LM326" t="e">
            <v>#DIV/0!</v>
          </cell>
        </row>
        <row r="327">
          <cell r="D327" t="str">
            <v>SEP</v>
          </cell>
          <cell r="E327">
            <v>0</v>
          </cell>
          <cell r="F327">
            <v>0</v>
          </cell>
          <cell r="G327" t="e">
            <v>#DIV/0!</v>
          </cell>
          <cell r="H327">
            <v>0</v>
          </cell>
          <cell r="I327">
            <v>0</v>
          </cell>
          <cell r="J327" t="e">
            <v>#DIV/0!</v>
          </cell>
          <cell r="K327">
            <v>0</v>
          </cell>
          <cell r="L327">
            <v>0</v>
          </cell>
          <cell r="M327" t="e">
            <v>#DIV/0!</v>
          </cell>
          <cell r="N327">
            <v>0</v>
          </cell>
          <cell r="O327">
            <v>0</v>
          </cell>
          <cell r="P327" t="e">
            <v>#DIV/0!</v>
          </cell>
          <cell r="Q327">
            <v>0</v>
          </cell>
          <cell r="R327">
            <v>0</v>
          </cell>
          <cell r="S327" t="e">
            <v>#DIV/0!</v>
          </cell>
          <cell r="T327">
            <v>0</v>
          </cell>
          <cell r="U327">
            <v>0</v>
          </cell>
          <cell r="V327" t="e">
            <v>#DIV/0!</v>
          </cell>
          <cell r="W327">
            <v>0</v>
          </cell>
          <cell r="X327">
            <v>0</v>
          </cell>
          <cell r="Y327" t="e">
            <v>#DIV/0!</v>
          </cell>
          <cell r="Z327">
            <v>0</v>
          </cell>
          <cell r="AA327">
            <v>0</v>
          </cell>
          <cell r="AB327" t="e">
            <v>#DIV/0!</v>
          </cell>
          <cell r="AC327">
            <v>0</v>
          </cell>
          <cell r="AD327">
            <v>0</v>
          </cell>
          <cell r="AE327" t="e">
            <v>#DIV/0!</v>
          </cell>
          <cell r="AF327">
            <v>0</v>
          </cell>
          <cell r="AG327">
            <v>0</v>
          </cell>
          <cell r="AH327" t="e">
            <v>#DIV/0!</v>
          </cell>
          <cell r="AI327">
            <v>0</v>
          </cell>
          <cell r="AJ327">
            <v>0</v>
          </cell>
          <cell r="AK327" t="e">
            <v>#DIV/0!</v>
          </cell>
          <cell r="AL327">
            <v>0</v>
          </cell>
          <cell r="AM327">
            <v>0</v>
          </cell>
          <cell r="AN327" t="e">
            <v>#DIV/0!</v>
          </cell>
          <cell r="AO327">
            <v>0</v>
          </cell>
          <cell r="AP327">
            <v>0</v>
          </cell>
          <cell r="AQ327" t="e">
            <v>#DIV/0!</v>
          </cell>
          <cell r="AR327">
            <v>0</v>
          </cell>
          <cell r="AS327">
            <v>0</v>
          </cell>
          <cell r="AT327" t="e">
            <v>#DIV/0!</v>
          </cell>
          <cell r="AU327">
            <v>0</v>
          </cell>
          <cell r="AV327">
            <v>0</v>
          </cell>
          <cell r="AW327" t="e">
            <v>#DIV/0!</v>
          </cell>
          <cell r="AX327">
            <v>0</v>
          </cell>
          <cell r="AY327">
            <v>0</v>
          </cell>
          <cell r="AZ327" t="e">
            <v>#DIV/0!</v>
          </cell>
          <cell r="BA327">
            <v>0</v>
          </cell>
          <cell r="BB327">
            <v>0</v>
          </cell>
          <cell r="BC327" t="e">
            <v>#DIV/0!</v>
          </cell>
          <cell r="BD327">
            <v>0</v>
          </cell>
          <cell r="BE327">
            <v>0</v>
          </cell>
          <cell r="BF327" t="e">
            <v>#DIV/0!</v>
          </cell>
          <cell r="BG327">
            <v>0</v>
          </cell>
          <cell r="BH327">
            <v>0</v>
          </cell>
          <cell r="BI327" t="e">
            <v>#DIV/0!</v>
          </cell>
          <cell r="BJ327">
            <v>0</v>
          </cell>
          <cell r="BK327">
            <v>0</v>
          </cell>
          <cell r="BL327" t="e">
            <v>#DIV/0!</v>
          </cell>
          <cell r="BM327">
            <v>0</v>
          </cell>
          <cell r="BN327">
            <v>0</v>
          </cell>
          <cell r="BO327" t="e">
            <v>#DIV/0!</v>
          </cell>
          <cell r="BP327">
            <v>0</v>
          </cell>
          <cell r="BQ327">
            <v>0</v>
          </cell>
          <cell r="BR327" t="e">
            <v>#DIV/0!</v>
          </cell>
          <cell r="BS327">
            <v>0</v>
          </cell>
          <cell r="BT327">
            <v>0</v>
          </cell>
          <cell r="BU327" t="e">
            <v>#DIV/0!</v>
          </cell>
          <cell r="BV327">
            <v>0</v>
          </cell>
          <cell r="BW327">
            <v>0</v>
          </cell>
          <cell r="BX327" t="e">
            <v>#DIV/0!</v>
          </cell>
          <cell r="BY327">
            <v>0</v>
          </cell>
          <cell r="BZ327">
            <v>0</v>
          </cell>
          <cell r="CA327" t="e">
            <v>#DIV/0!</v>
          </cell>
          <cell r="CB327">
            <v>0</v>
          </cell>
          <cell r="CC327">
            <v>0</v>
          </cell>
          <cell r="CD327" t="e">
            <v>#DIV/0!</v>
          </cell>
          <cell r="CE327">
            <v>0</v>
          </cell>
          <cell r="CF327">
            <v>0</v>
          </cell>
          <cell r="CG327" t="e">
            <v>#DIV/0!</v>
          </cell>
          <cell r="CH327">
            <v>0</v>
          </cell>
          <cell r="CI327">
            <v>0</v>
          </cell>
          <cell r="CJ327" t="e">
            <v>#DIV/0!</v>
          </cell>
          <cell r="CK327">
            <v>0</v>
          </cell>
          <cell r="CL327">
            <v>0</v>
          </cell>
          <cell r="CM327" t="e">
            <v>#DIV/0!</v>
          </cell>
          <cell r="CN327">
            <v>0</v>
          </cell>
          <cell r="CO327">
            <v>0</v>
          </cell>
          <cell r="CP327" t="e">
            <v>#DIV/0!</v>
          </cell>
          <cell r="CQ327">
            <v>0</v>
          </cell>
          <cell r="CR327">
            <v>0</v>
          </cell>
          <cell r="CS327" t="e">
            <v>#DIV/0!</v>
          </cell>
          <cell r="CT327">
            <v>0</v>
          </cell>
          <cell r="CU327">
            <v>0</v>
          </cell>
          <cell r="CV327" t="e">
            <v>#DIV/0!</v>
          </cell>
          <cell r="CW327">
            <v>0</v>
          </cell>
          <cell r="CX327">
            <v>0</v>
          </cell>
          <cell r="CY327" t="e">
            <v>#DIV/0!</v>
          </cell>
          <cell r="CZ327">
            <v>0</v>
          </cell>
          <cell r="DA327">
            <v>0</v>
          </cell>
          <cell r="DB327" t="e">
            <v>#DIV/0!</v>
          </cell>
          <cell r="DC327">
            <v>0</v>
          </cell>
          <cell r="DD327">
            <v>0</v>
          </cell>
          <cell r="DE327" t="e">
            <v>#DIV/0!</v>
          </cell>
          <cell r="DF327">
            <v>0</v>
          </cell>
          <cell r="DG327">
            <v>0</v>
          </cell>
          <cell r="DH327" t="e">
            <v>#DIV/0!</v>
          </cell>
          <cell r="DI327">
            <v>0</v>
          </cell>
          <cell r="DJ327">
            <v>0</v>
          </cell>
          <cell r="DK327" t="e">
            <v>#DIV/0!</v>
          </cell>
          <cell r="DL327">
            <v>0</v>
          </cell>
          <cell r="DM327">
            <v>0</v>
          </cell>
          <cell r="DN327" t="e">
            <v>#DIV/0!</v>
          </cell>
          <cell r="DO327">
            <v>0</v>
          </cell>
          <cell r="DP327">
            <v>0</v>
          </cell>
          <cell r="DQ327" t="e">
            <v>#DIV/0!</v>
          </cell>
          <cell r="DR327">
            <v>0</v>
          </cell>
          <cell r="DS327">
            <v>0</v>
          </cell>
          <cell r="DT327" t="e">
            <v>#DIV/0!</v>
          </cell>
          <cell r="DU327">
            <v>0</v>
          </cell>
          <cell r="DV327">
            <v>0</v>
          </cell>
          <cell r="DW327" t="e">
            <v>#DIV/0!</v>
          </cell>
          <cell r="DX327">
            <v>0</v>
          </cell>
          <cell r="DY327">
            <v>0</v>
          </cell>
          <cell r="DZ327" t="e">
            <v>#DIV/0!</v>
          </cell>
          <cell r="EA327">
            <v>0</v>
          </cell>
          <cell r="EB327">
            <v>0</v>
          </cell>
          <cell r="EC327" t="e">
            <v>#DIV/0!</v>
          </cell>
          <cell r="ED327">
            <v>0</v>
          </cell>
          <cell r="EE327">
            <v>0</v>
          </cell>
          <cell r="EF327" t="e">
            <v>#DIV/0!</v>
          </cell>
          <cell r="EG327">
            <v>0</v>
          </cell>
          <cell r="EH327">
            <v>0</v>
          </cell>
          <cell r="EI327" t="e">
            <v>#DIV/0!</v>
          </cell>
          <cell r="EJ327">
            <v>0</v>
          </cell>
          <cell r="EK327">
            <v>0</v>
          </cell>
          <cell r="EL327" t="e">
            <v>#DIV/0!</v>
          </cell>
          <cell r="EM327">
            <v>0</v>
          </cell>
          <cell r="EN327">
            <v>0</v>
          </cell>
          <cell r="EO327" t="e">
            <v>#DIV/0!</v>
          </cell>
          <cell r="EP327">
            <v>0</v>
          </cell>
          <cell r="EQ327">
            <v>0</v>
          </cell>
          <cell r="ER327" t="e">
            <v>#DIV/0!</v>
          </cell>
          <cell r="ES327">
            <v>0</v>
          </cell>
          <cell r="ET327">
            <v>0</v>
          </cell>
          <cell r="EU327" t="e">
            <v>#DIV/0!</v>
          </cell>
          <cell r="EV327">
            <v>0</v>
          </cell>
          <cell r="EW327">
            <v>0</v>
          </cell>
          <cell r="EX327" t="e">
            <v>#DIV/0!</v>
          </cell>
          <cell r="EY327">
            <v>0</v>
          </cell>
          <cell r="EZ327">
            <v>0</v>
          </cell>
          <cell r="FA327" t="e">
            <v>#DIV/0!</v>
          </cell>
          <cell r="FB327">
            <v>0</v>
          </cell>
          <cell r="FC327">
            <v>0</v>
          </cell>
          <cell r="FD327" t="e">
            <v>#DIV/0!</v>
          </cell>
          <cell r="FE327">
            <v>0</v>
          </cell>
          <cell r="FF327">
            <v>0</v>
          </cell>
          <cell r="FG327" t="e">
            <v>#DIV/0!</v>
          </cell>
          <cell r="FH327">
            <v>0</v>
          </cell>
          <cell r="FI327">
            <v>0</v>
          </cell>
          <cell r="FJ327" t="e">
            <v>#DIV/0!</v>
          </cell>
          <cell r="FK327">
            <v>0</v>
          </cell>
          <cell r="FL327">
            <v>0</v>
          </cell>
          <cell r="FM327" t="e">
            <v>#DIV/0!</v>
          </cell>
          <cell r="FN327">
            <v>0</v>
          </cell>
          <cell r="FO327">
            <v>0</v>
          </cell>
          <cell r="FP327" t="e">
            <v>#DIV/0!</v>
          </cell>
          <cell r="FQ327">
            <v>0</v>
          </cell>
          <cell r="FR327">
            <v>0</v>
          </cell>
          <cell r="FS327" t="e">
            <v>#DIV/0!</v>
          </cell>
          <cell r="FT327">
            <v>0</v>
          </cell>
          <cell r="FU327">
            <v>0</v>
          </cell>
          <cell r="FV327" t="e">
            <v>#DIV/0!</v>
          </cell>
          <cell r="FW327">
            <v>0</v>
          </cell>
          <cell r="FX327">
            <v>0</v>
          </cell>
          <cell r="FY327" t="e">
            <v>#DIV/0!</v>
          </cell>
          <cell r="FZ327">
            <v>0</v>
          </cell>
          <cell r="GA327">
            <v>0</v>
          </cell>
          <cell r="GB327" t="e">
            <v>#DIV/0!</v>
          </cell>
          <cell r="GC327">
            <v>0</v>
          </cell>
          <cell r="GD327">
            <v>0</v>
          </cell>
          <cell r="GE327" t="e">
            <v>#DIV/0!</v>
          </cell>
          <cell r="GF327">
            <v>0</v>
          </cell>
          <cell r="GG327">
            <v>0</v>
          </cell>
          <cell r="GH327" t="e">
            <v>#DIV/0!</v>
          </cell>
          <cell r="GI327">
            <v>0</v>
          </cell>
          <cell r="GJ327">
            <v>0</v>
          </cell>
          <cell r="GK327" t="e">
            <v>#DIV/0!</v>
          </cell>
          <cell r="GL327">
            <v>0</v>
          </cell>
          <cell r="GM327">
            <v>0</v>
          </cell>
          <cell r="GN327" t="e">
            <v>#DIV/0!</v>
          </cell>
          <cell r="GO327">
            <v>0</v>
          </cell>
          <cell r="GP327">
            <v>0</v>
          </cell>
          <cell r="GQ327" t="e">
            <v>#DIV/0!</v>
          </cell>
          <cell r="GR327">
            <v>0</v>
          </cell>
          <cell r="GS327">
            <v>0</v>
          </cell>
          <cell r="GT327" t="e">
            <v>#DIV/0!</v>
          </cell>
          <cell r="GU327">
            <v>0</v>
          </cell>
          <cell r="GV327">
            <v>0</v>
          </cell>
          <cell r="GW327" t="e">
            <v>#DIV/0!</v>
          </cell>
          <cell r="GX327">
            <v>0</v>
          </cell>
          <cell r="GY327">
            <v>0</v>
          </cell>
          <cell r="GZ327" t="e">
            <v>#DIV/0!</v>
          </cell>
          <cell r="HA327">
            <v>0</v>
          </cell>
          <cell r="HB327">
            <v>0</v>
          </cell>
          <cell r="HC327" t="e">
            <v>#DIV/0!</v>
          </cell>
          <cell r="HD327">
            <v>0</v>
          </cell>
          <cell r="HE327">
            <v>0</v>
          </cell>
          <cell r="HF327" t="e">
            <v>#DIV/0!</v>
          </cell>
          <cell r="HG327">
            <v>0</v>
          </cell>
          <cell r="HH327">
            <v>0</v>
          </cell>
          <cell r="HI327" t="e">
            <v>#DIV/0!</v>
          </cell>
          <cell r="HJ327">
            <v>0</v>
          </cell>
          <cell r="HK327">
            <v>0</v>
          </cell>
          <cell r="HL327" t="e">
            <v>#DIV/0!</v>
          </cell>
          <cell r="HM327">
            <v>0</v>
          </cell>
          <cell r="HN327">
            <v>0</v>
          </cell>
          <cell r="HO327" t="e">
            <v>#DIV/0!</v>
          </cell>
          <cell r="HP327">
            <v>0</v>
          </cell>
          <cell r="HQ327">
            <v>0</v>
          </cell>
          <cell r="HR327" t="e">
            <v>#DIV/0!</v>
          </cell>
          <cell r="HS327">
            <v>0</v>
          </cell>
          <cell r="HT327">
            <v>0</v>
          </cell>
          <cell r="HU327" t="e">
            <v>#DIV/0!</v>
          </cell>
          <cell r="HV327">
            <v>0</v>
          </cell>
          <cell r="HW327">
            <v>0</v>
          </cell>
          <cell r="HX327" t="e">
            <v>#DIV/0!</v>
          </cell>
          <cell r="HY327">
            <v>0</v>
          </cell>
          <cell r="HZ327">
            <v>0</v>
          </cell>
          <cell r="IA327" t="e">
            <v>#DIV/0!</v>
          </cell>
          <cell r="IB327">
            <v>0</v>
          </cell>
          <cell r="IC327">
            <v>0</v>
          </cell>
          <cell r="ID327" t="e">
            <v>#DIV/0!</v>
          </cell>
          <cell r="IE327">
            <v>0</v>
          </cell>
          <cell r="IF327">
            <v>0</v>
          </cell>
          <cell r="IG327" t="e">
            <v>#DIV/0!</v>
          </cell>
          <cell r="IH327">
            <v>0</v>
          </cell>
          <cell r="II327">
            <v>0</v>
          </cell>
          <cell r="IJ327" t="e">
            <v>#DIV/0!</v>
          </cell>
          <cell r="IK327">
            <v>0</v>
          </cell>
          <cell r="IL327">
            <v>0</v>
          </cell>
          <cell r="IM327" t="e">
            <v>#DIV/0!</v>
          </cell>
          <cell r="IN327">
            <v>0</v>
          </cell>
          <cell r="IO327">
            <v>0</v>
          </cell>
          <cell r="IP327" t="e">
            <v>#DIV/0!</v>
          </cell>
          <cell r="IQ327">
            <v>0</v>
          </cell>
          <cell r="IR327">
            <v>0</v>
          </cell>
          <cell r="IS327" t="e">
            <v>#DIV/0!</v>
          </cell>
          <cell r="IT327">
            <v>0</v>
          </cell>
          <cell r="IU327">
            <v>0</v>
          </cell>
          <cell r="IV327" t="e">
            <v>#DIV/0!</v>
          </cell>
          <cell r="IW327">
            <v>0</v>
          </cell>
          <cell r="IX327">
            <v>0</v>
          </cell>
          <cell r="IY327" t="e">
            <v>#DIV/0!</v>
          </cell>
          <cell r="IZ327">
            <v>0</v>
          </cell>
          <cell r="JA327">
            <v>0</v>
          </cell>
          <cell r="JB327" t="e">
            <v>#DIV/0!</v>
          </cell>
          <cell r="JC327">
            <v>0</v>
          </cell>
          <cell r="JD327">
            <v>0</v>
          </cell>
          <cell r="JE327" t="e">
            <v>#DIV/0!</v>
          </cell>
          <cell r="JF327">
            <v>0</v>
          </cell>
          <cell r="JG327">
            <v>0</v>
          </cell>
          <cell r="JH327" t="e">
            <v>#DIV/0!</v>
          </cell>
          <cell r="JI327">
            <v>0</v>
          </cell>
          <cell r="JJ327">
            <v>0</v>
          </cell>
          <cell r="JK327" t="e">
            <v>#DIV/0!</v>
          </cell>
          <cell r="JL327">
            <v>0</v>
          </cell>
          <cell r="JM327">
            <v>0</v>
          </cell>
          <cell r="JN327" t="e">
            <v>#DIV/0!</v>
          </cell>
          <cell r="JO327">
            <v>0</v>
          </cell>
          <cell r="JP327">
            <v>0</v>
          </cell>
          <cell r="JQ327" t="e">
            <v>#DIV/0!</v>
          </cell>
          <cell r="JR327">
            <v>0</v>
          </cell>
          <cell r="JS327">
            <v>0</v>
          </cell>
          <cell r="JT327" t="e">
            <v>#DIV/0!</v>
          </cell>
          <cell r="JU327">
            <v>0</v>
          </cell>
          <cell r="JV327">
            <v>0</v>
          </cell>
          <cell r="JW327" t="e">
            <v>#DIV/0!</v>
          </cell>
          <cell r="JX327">
            <v>0</v>
          </cell>
          <cell r="JY327">
            <v>0</v>
          </cell>
          <cell r="JZ327" t="e">
            <v>#DIV/0!</v>
          </cell>
          <cell r="KA327">
            <v>0</v>
          </cell>
          <cell r="KB327">
            <v>0</v>
          </cell>
          <cell r="KC327" t="e">
            <v>#DIV/0!</v>
          </cell>
          <cell r="KD327">
            <v>0</v>
          </cell>
          <cell r="KE327">
            <v>0</v>
          </cell>
          <cell r="KF327" t="e">
            <v>#DIV/0!</v>
          </cell>
          <cell r="KG327">
            <v>0</v>
          </cell>
          <cell r="KH327">
            <v>0</v>
          </cell>
          <cell r="KI327" t="e">
            <v>#DIV/0!</v>
          </cell>
          <cell r="KJ327">
            <v>0</v>
          </cell>
          <cell r="KK327">
            <v>0</v>
          </cell>
          <cell r="KL327" t="e">
            <v>#DIV/0!</v>
          </cell>
          <cell r="KM327">
            <v>0</v>
          </cell>
          <cell r="KN327">
            <v>0</v>
          </cell>
          <cell r="KO327" t="e">
            <v>#DIV/0!</v>
          </cell>
          <cell r="KP327">
            <v>0</v>
          </cell>
          <cell r="KQ327">
            <v>0</v>
          </cell>
          <cell r="KR327" t="e">
            <v>#DIV/0!</v>
          </cell>
          <cell r="KS327">
            <v>0</v>
          </cell>
          <cell r="KT327">
            <v>0</v>
          </cell>
          <cell r="KU327" t="e">
            <v>#DIV/0!</v>
          </cell>
          <cell r="KV327">
            <v>0</v>
          </cell>
          <cell r="KW327">
            <v>0</v>
          </cell>
          <cell r="KX327" t="e">
            <v>#DIV/0!</v>
          </cell>
          <cell r="KY327">
            <v>0</v>
          </cell>
          <cell r="KZ327">
            <v>0</v>
          </cell>
          <cell r="LA327" t="e">
            <v>#DIV/0!</v>
          </cell>
          <cell r="LB327">
            <v>0</v>
          </cell>
          <cell r="LC327">
            <v>0</v>
          </cell>
          <cell r="LD327" t="e">
            <v>#DIV/0!</v>
          </cell>
          <cell r="LE327">
            <v>0</v>
          </cell>
          <cell r="LF327">
            <v>0</v>
          </cell>
          <cell r="LG327" t="e">
            <v>#DIV/0!</v>
          </cell>
          <cell r="LH327">
            <v>0</v>
          </cell>
          <cell r="LI327">
            <v>0</v>
          </cell>
          <cell r="LJ327" t="e">
            <v>#DIV/0!</v>
          </cell>
          <cell r="LK327">
            <v>0</v>
          </cell>
          <cell r="LL327">
            <v>0</v>
          </cell>
          <cell r="LM327" t="e">
            <v>#DIV/0!</v>
          </cell>
        </row>
        <row r="328">
          <cell r="D328" t="str">
            <v>Q3</v>
          </cell>
          <cell r="E328">
            <v>0</v>
          </cell>
          <cell r="F328">
            <v>0</v>
          </cell>
          <cell r="G328" t="e">
            <v>#DIV/0!</v>
          </cell>
          <cell r="H328">
            <v>0</v>
          </cell>
          <cell r="I328">
            <v>0</v>
          </cell>
          <cell r="J328" t="e">
            <v>#DIV/0!</v>
          </cell>
          <cell r="K328">
            <v>0</v>
          </cell>
          <cell r="L328">
            <v>0</v>
          </cell>
          <cell r="M328" t="e">
            <v>#DIV/0!</v>
          </cell>
          <cell r="N328">
            <v>0</v>
          </cell>
          <cell r="O328">
            <v>0</v>
          </cell>
          <cell r="P328" t="e">
            <v>#DIV/0!</v>
          </cell>
          <cell r="Q328">
            <v>0</v>
          </cell>
          <cell r="R328">
            <v>0</v>
          </cell>
          <cell r="S328" t="e">
            <v>#DIV/0!</v>
          </cell>
          <cell r="T328">
            <v>0</v>
          </cell>
          <cell r="U328">
            <v>0</v>
          </cell>
          <cell r="V328" t="e">
            <v>#DIV/0!</v>
          </cell>
          <cell r="W328">
            <v>0</v>
          </cell>
          <cell r="X328">
            <v>0</v>
          </cell>
          <cell r="Y328" t="e">
            <v>#DIV/0!</v>
          </cell>
          <cell r="Z328">
            <v>0</v>
          </cell>
          <cell r="AA328">
            <v>0</v>
          </cell>
          <cell r="AB328" t="e">
            <v>#DIV/0!</v>
          </cell>
          <cell r="AC328">
            <v>0</v>
          </cell>
          <cell r="AD328">
            <v>0</v>
          </cell>
          <cell r="AE328" t="e">
            <v>#DIV/0!</v>
          </cell>
          <cell r="AF328">
            <v>0</v>
          </cell>
          <cell r="AG328">
            <v>0</v>
          </cell>
          <cell r="AH328" t="e">
            <v>#DIV/0!</v>
          </cell>
          <cell r="AI328">
            <v>0</v>
          </cell>
          <cell r="AJ328">
            <v>0</v>
          </cell>
          <cell r="AK328" t="e">
            <v>#DIV/0!</v>
          </cell>
          <cell r="AL328">
            <v>0</v>
          </cell>
          <cell r="AM328">
            <v>0</v>
          </cell>
          <cell r="AN328" t="e">
            <v>#DIV/0!</v>
          </cell>
          <cell r="AO328">
            <v>0</v>
          </cell>
          <cell r="AP328">
            <v>0</v>
          </cell>
          <cell r="AQ328" t="e">
            <v>#DIV/0!</v>
          </cell>
          <cell r="AR328">
            <v>0</v>
          </cell>
          <cell r="AS328">
            <v>0</v>
          </cell>
          <cell r="AT328" t="e">
            <v>#DIV/0!</v>
          </cell>
          <cell r="AU328">
            <v>0</v>
          </cell>
          <cell r="AV328">
            <v>0</v>
          </cell>
          <cell r="AW328" t="e">
            <v>#DIV/0!</v>
          </cell>
          <cell r="AX328">
            <v>0</v>
          </cell>
          <cell r="AY328">
            <v>0</v>
          </cell>
          <cell r="AZ328" t="e">
            <v>#DIV/0!</v>
          </cell>
          <cell r="BA328">
            <v>0</v>
          </cell>
          <cell r="BB328">
            <v>0</v>
          </cell>
          <cell r="BC328" t="e">
            <v>#DIV/0!</v>
          </cell>
          <cell r="BD328">
            <v>0</v>
          </cell>
          <cell r="BE328">
            <v>0</v>
          </cell>
          <cell r="BF328" t="e">
            <v>#DIV/0!</v>
          </cell>
          <cell r="BG328">
            <v>0</v>
          </cell>
          <cell r="BH328">
            <v>0</v>
          </cell>
          <cell r="BI328" t="e">
            <v>#DIV/0!</v>
          </cell>
          <cell r="BJ328">
            <v>0</v>
          </cell>
          <cell r="BK328">
            <v>0</v>
          </cell>
          <cell r="BL328" t="e">
            <v>#DIV/0!</v>
          </cell>
          <cell r="BM328">
            <v>0</v>
          </cell>
          <cell r="BN328">
            <v>0</v>
          </cell>
          <cell r="BO328" t="e">
            <v>#DIV/0!</v>
          </cell>
          <cell r="BP328">
            <v>0</v>
          </cell>
          <cell r="BQ328">
            <v>0</v>
          </cell>
          <cell r="BR328" t="e">
            <v>#DIV/0!</v>
          </cell>
          <cell r="BS328">
            <v>0</v>
          </cell>
          <cell r="BT328">
            <v>0</v>
          </cell>
          <cell r="BU328" t="e">
            <v>#DIV/0!</v>
          </cell>
          <cell r="BV328">
            <v>0</v>
          </cell>
          <cell r="BW328">
            <v>0</v>
          </cell>
          <cell r="BX328" t="e">
            <v>#DIV/0!</v>
          </cell>
          <cell r="BY328">
            <v>0</v>
          </cell>
          <cell r="BZ328">
            <v>0</v>
          </cell>
          <cell r="CA328" t="e">
            <v>#DIV/0!</v>
          </cell>
          <cell r="CB328">
            <v>0</v>
          </cell>
          <cell r="CC328">
            <v>0</v>
          </cell>
          <cell r="CD328" t="e">
            <v>#DIV/0!</v>
          </cell>
          <cell r="CE328">
            <v>0</v>
          </cell>
          <cell r="CF328">
            <v>0</v>
          </cell>
          <cell r="CG328" t="e">
            <v>#DIV/0!</v>
          </cell>
          <cell r="CH328">
            <v>0</v>
          </cell>
          <cell r="CI328">
            <v>0</v>
          </cell>
          <cell r="CJ328" t="e">
            <v>#DIV/0!</v>
          </cell>
          <cell r="CK328">
            <v>0</v>
          </cell>
          <cell r="CL328">
            <v>0</v>
          </cell>
          <cell r="CM328" t="e">
            <v>#DIV/0!</v>
          </cell>
          <cell r="CN328">
            <v>0</v>
          </cell>
          <cell r="CO328">
            <v>0</v>
          </cell>
          <cell r="CP328" t="e">
            <v>#DIV/0!</v>
          </cell>
          <cell r="CQ328">
            <v>0</v>
          </cell>
          <cell r="CR328">
            <v>0</v>
          </cell>
          <cell r="CS328" t="e">
            <v>#DIV/0!</v>
          </cell>
          <cell r="CT328">
            <v>0</v>
          </cell>
          <cell r="CU328">
            <v>0</v>
          </cell>
          <cell r="CV328" t="e">
            <v>#DIV/0!</v>
          </cell>
          <cell r="CW328">
            <v>0</v>
          </cell>
          <cell r="CX328">
            <v>0</v>
          </cell>
          <cell r="CY328" t="e">
            <v>#DIV/0!</v>
          </cell>
          <cell r="CZ328">
            <v>0</v>
          </cell>
          <cell r="DA328">
            <v>0</v>
          </cell>
          <cell r="DB328" t="e">
            <v>#DIV/0!</v>
          </cell>
          <cell r="DC328">
            <v>0</v>
          </cell>
          <cell r="DD328">
            <v>0</v>
          </cell>
          <cell r="DE328" t="e">
            <v>#DIV/0!</v>
          </cell>
          <cell r="DF328">
            <v>0</v>
          </cell>
          <cell r="DG328">
            <v>0</v>
          </cell>
          <cell r="DH328" t="e">
            <v>#DIV/0!</v>
          </cell>
          <cell r="DI328">
            <v>0</v>
          </cell>
          <cell r="DJ328">
            <v>0</v>
          </cell>
          <cell r="DK328" t="e">
            <v>#DIV/0!</v>
          </cell>
          <cell r="DL328">
            <v>0</v>
          </cell>
          <cell r="DM328">
            <v>0</v>
          </cell>
          <cell r="DN328" t="e">
            <v>#DIV/0!</v>
          </cell>
          <cell r="DO328">
            <v>0</v>
          </cell>
          <cell r="DP328">
            <v>0</v>
          </cell>
          <cell r="DQ328" t="e">
            <v>#DIV/0!</v>
          </cell>
          <cell r="DR328">
            <v>0</v>
          </cell>
          <cell r="DS328">
            <v>0</v>
          </cell>
          <cell r="DT328" t="e">
            <v>#DIV/0!</v>
          </cell>
          <cell r="DU328">
            <v>0</v>
          </cell>
          <cell r="DV328">
            <v>0</v>
          </cell>
          <cell r="DW328" t="e">
            <v>#DIV/0!</v>
          </cell>
          <cell r="DX328">
            <v>0</v>
          </cell>
          <cell r="DY328">
            <v>0</v>
          </cell>
          <cell r="DZ328" t="e">
            <v>#DIV/0!</v>
          </cell>
          <cell r="EA328">
            <v>0</v>
          </cell>
          <cell r="EB328">
            <v>0</v>
          </cell>
          <cell r="EC328" t="e">
            <v>#DIV/0!</v>
          </cell>
          <cell r="ED328">
            <v>0</v>
          </cell>
          <cell r="EE328">
            <v>0</v>
          </cell>
          <cell r="EF328" t="e">
            <v>#DIV/0!</v>
          </cell>
          <cell r="EG328">
            <v>0</v>
          </cell>
          <cell r="EH328">
            <v>0</v>
          </cell>
          <cell r="EI328" t="e">
            <v>#DIV/0!</v>
          </cell>
          <cell r="EJ328">
            <v>0</v>
          </cell>
          <cell r="EK328">
            <v>0</v>
          </cell>
          <cell r="EL328" t="e">
            <v>#DIV/0!</v>
          </cell>
          <cell r="EM328">
            <v>0</v>
          </cell>
          <cell r="EN328">
            <v>0</v>
          </cell>
          <cell r="EO328" t="e">
            <v>#DIV/0!</v>
          </cell>
          <cell r="EP328">
            <v>0</v>
          </cell>
          <cell r="EQ328">
            <v>0</v>
          </cell>
          <cell r="ER328" t="e">
            <v>#DIV/0!</v>
          </cell>
          <cell r="ES328">
            <v>0</v>
          </cell>
          <cell r="ET328">
            <v>0</v>
          </cell>
          <cell r="EU328" t="e">
            <v>#DIV/0!</v>
          </cell>
          <cell r="EV328">
            <v>0</v>
          </cell>
          <cell r="EW328">
            <v>0</v>
          </cell>
          <cell r="EX328" t="e">
            <v>#DIV/0!</v>
          </cell>
          <cell r="EY328">
            <v>0</v>
          </cell>
          <cell r="EZ328">
            <v>0</v>
          </cell>
          <cell r="FA328" t="e">
            <v>#DIV/0!</v>
          </cell>
          <cell r="FB328">
            <v>0</v>
          </cell>
          <cell r="FC328">
            <v>0</v>
          </cell>
          <cell r="FD328" t="e">
            <v>#DIV/0!</v>
          </cell>
          <cell r="FE328">
            <v>0</v>
          </cell>
          <cell r="FF328">
            <v>0</v>
          </cell>
          <cell r="FG328" t="e">
            <v>#DIV/0!</v>
          </cell>
          <cell r="FH328">
            <v>0</v>
          </cell>
          <cell r="FI328">
            <v>0</v>
          </cell>
          <cell r="FJ328" t="e">
            <v>#DIV/0!</v>
          </cell>
          <cell r="FK328">
            <v>0</v>
          </cell>
          <cell r="FL328">
            <v>0</v>
          </cell>
          <cell r="FM328" t="e">
            <v>#DIV/0!</v>
          </cell>
          <cell r="FN328">
            <v>0</v>
          </cell>
          <cell r="FO328">
            <v>0</v>
          </cell>
          <cell r="FP328" t="e">
            <v>#DIV/0!</v>
          </cell>
          <cell r="FQ328">
            <v>0</v>
          </cell>
          <cell r="FR328">
            <v>0</v>
          </cell>
          <cell r="FS328" t="e">
            <v>#DIV/0!</v>
          </cell>
          <cell r="FT328">
            <v>0</v>
          </cell>
          <cell r="FU328">
            <v>0</v>
          </cell>
          <cell r="FV328" t="e">
            <v>#DIV/0!</v>
          </cell>
          <cell r="FW328">
            <v>0</v>
          </cell>
          <cell r="FX328">
            <v>0</v>
          </cell>
          <cell r="FY328" t="e">
            <v>#DIV/0!</v>
          </cell>
          <cell r="FZ328">
            <v>0</v>
          </cell>
          <cell r="GA328">
            <v>0</v>
          </cell>
          <cell r="GB328" t="e">
            <v>#DIV/0!</v>
          </cell>
          <cell r="GC328">
            <v>0</v>
          </cell>
          <cell r="GD328">
            <v>0</v>
          </cell>
          <cell r="GE328" t="e">
            <v>#DIV/0!</v>
          </cell>
          <cell r="GF328">
            <v>0</v>
          </cell>
          <cell r="GG328">
            <v>0</v>
          </cell>
          <cell r="GH328" t="e">
            <v>#DIV/0!</v>
          </cell>
          <cell r="GI328">
            <v>0</v>
          </cell>
          <cell r="GJ328">
            <v>0</v>
          </cell>
          <cell r="GK328" t="e">
            <v>#DIV/0!</v>
          </cell>
          <cell r="GL328">
            <v>0</v>
          </cell>
          <cell r="GM328">
            <v>0</v>
          </cell>
          <cell r="GN328" t="e">
            <v>#DIV/0!</v>
          </cell>
          <cell r="GO328">
            <v>0</v>
          </cell>
          <cell r="GP328">
            <v>0</v>
          </cell>
          <cell r="GQ328" t="e">
            <v>#DIV/0!</v>
          </cell>
          <cell r="GR328">
            <v>0</v>
          </cell>
          <cell r="GS328">
            <v>0</v>
          </cell>
          <cell r="GT328" t="e">
            <v>#DIV/0!</v>
          </cell>
          <cell r="GU328">
            <v>0</v>
          </cell>
          <cell r="GV328">
            <v>0</v>
          </cell>
          <cell r="GW328" t="e">
            <v>#DIV/0!</v>
          </cell>
          <cell r="GX328">
            <v>0</v>
          </cell>
          <cell r="GY328">
            <v>0</v>
          </cell>
          <cell r="GZ328" t="e">
            <v>#DIV/0!</v>
          </cell>
          <cell r="HA328">
            <v>0</v>
          </cell>
          <cell r="HB328">
            <v>0</v>
          </cell>
          <cell r="HC328" t="e">
            <v>#DIV/0!</v>
          </cell>
          <cell r="HD328">
            <v>0</v>
          </cell>
          <cell r="HE328">
            <v>0</v>
          </cell>
          <cell r="HF328" t="e">
            <v>#DIV/0!</v>
          </cell>
          <cell r="HG328">
            <v>0</v>
          </cell>
          <cell r="HH328">
            <v>0</v>
          </cell>
          <cell r="HI328" t="e">
            <v>#DIV/0!</v>
          </cell>
          <cell r="HJ328">
            <v>0</v>
          </cell>
          <cell r="HK328">
            <v>0</v>
          </cell>
          <cell r="HL328" t="e">
            <v>#DIV/0!</v>
          </cell>
          <cell r="HM328">
            <v>0</v>
          </cell>
          <cell r="HN328">
            <v>0</v>
          </cell>
          <cell r="HO328" t="e">
            <v>#DIV/0!</v>
          </cell>
          <cell r="HP328">
            <v>0</v>
          </cell>
          <cell r="HQ328">
            <v>0</v>
          </cell>
          <cell r="HR328" t="e">
            <v>#DIV/0!</v>
          </cell>
          <cell r="HS328">
            <v>0</v>
          </cell>
          <cell r="HT328">
            <v>0</v>
          </cell>
          <cell r="HU328" t="e">
            <v>#DIV/0!</v>
          </cell>
          <cell r="HV328">
            <v>0</v>
          </cell>
          <cell r="HW328">
            <v>0</v>
          </cell>
          <cell r="HX328" t="e">
            <v>#DIV/0!</v>
          </cell>
          <cell r="HY328">
            <v>0</v>
          </cell>
          <cell r="HZ328">
            <v>0</v>
          </cell>
          <cell r="IA328" t="e">
            <v>#DIV/0!</v>
          </cell>
          <cell r="IB328">
            <v>0</v>
          </cell>
          <cell r="IC328">
            <v>0</v>
          </cell>
          <cell r="ID328" t="e">
            <v>#DIV/0!</v>
          </cell>
          <cell r="IE328">
            <v>0</v>
          </cell>
          <cell r="IF328">
            <v>0</v>
          </cell>
          <cell r="IG328" t="e">
            <v>#DIV/0!</v>
          </cell>
          <cell r="IH328">
            <v>0</v>
          </cell>
          <cell r="II328">
            <v>0</v>
          </cell>
          <cell r="IJ328" t="e">
            <v>#DIV/0!</v>
          </cell>
          <cell r="IK328">
            <v>0</v>
          </cell>
          <cell r="IL328">
            <v>0</v>
          </cell>
          <cell r="IM328" t="e">
            <v>#DIV/0!</v>
          </cell>
          <cell r="IN328">
            <v>0</v>
          </cell>
          <cell r="IO328">
            <v>0</v>
          </cell>
          <cell r="IP328" t="e">
            <v>#DIV/0!</v>
          </cell>
          <cell r="IQ328">
            <v>0</v>
          </cell>
          <cell r="IR328">
            <v>0</v>
          </cell>
          <cell r="IS328" t="e">
            <v>#DIV/0!</v>
          </cell>
          <cell r="IT328">
            <v>0</v>
          </cell>
          <cell r="IU328">
            <v>0</v>
          </cell>
          <cell r="IV328" t="e">
            <v>#DIV/0!</v>
          </cell>
          <cell r="IW328">
            <v>0</v>
          </cell>
          <cell r="IX328">
            <v>0</v>
          </cell>
          <cell r="IY328" t="e">
            <v>#DIV/0!</v>
          </cell>
          <cell r="IZ328">
            <v>0</v>
          </cell>
          <cell r="JA328">
            <v>0</v>
          </cell>
          <cell r="JB328" t="e">
            <v>#DIV/0!</v>
          </cell>
          <cell r="JC328">
            <v>0</v>
          </cell>
          <cell r="JD328">
            <v>0</v>
          </cell>
          <cell r="JE328" t="e">
            <v>#DIV/0!</v>
          </cell>
          <cell r="JF328">
            <v>0</v>
          </cell>
          <cell r="JG328">
            <v>0</v>
          </cell>
          <cell r="JH328" t="e">
            <v>#DIV/0!</v>
          </cell>
          <cell r="JI328">
            <v>0</v>
          </cell>
          <cell r="JJ328">
            <v>0</v>
          </cell>
          <cell r="JK328" t="e">
            <v>#DIV/0!</v>
          </cell>
          <cell r="JL328">
            <v>0</v>
          </cell>
          <cell r="JM328">
            <v>0</v>
          </cell>
          <cell r="JN328" t="e">
            <v>#DIV/0!</v>
          </cell>
          <cell r="JO328">
            <v>0</v>
          </cell>
          <cell r="JP328">
            <v>0</v>
          </cell>
          <cell r="JQ328" t="e">
            <v>#DIV/0!</v>
          </cell>
          <cell r="JR328">
            <v>0</v>
          </cell>
          <cell r="JS328">
            <v>0</v>
          </cell>
          <cell r="JT328" t="e">
            <v>#DIV/0!</v>
          </cell>
          <cell r="JU328">
            <v>0</v>
          </cell>
          <cell r="JV328">
            <v>0</v>
          </cell>
          <cell r="JW328" t="e">
            <v>#DIV/0!</v>
          </cell>
          <cell r="JX328">
            <v>0</v>
          </cell>
          <cell r="JY328">
            <v>0</v>
          </cell>
          <cell r="JZ328" t="e">
            <v>#DIV/0!</v>
          </cell>
          <cell r="KA328">
            <v>0</v>
          </cell>
          <cell r="KB328">
            <v>0</v>
          </cell>
          <cell r="KC328" t="e">
            <v>#DIV/0!</v>
          </cell>
          <cell r="KD328">
            <v>0</v>
          </cell>
          <cell r="KE328">
            <v>0</v>
          </cell>
          <cell r="KF328" t="e">
            <v>#DIV/0!</v>
          </cell>
          <cell r="KG328">
            <v>0</v>
          </cell>
          <cell r="KH328">
            <v>0</v>
          </cell>
          <cell r="KI328" t="e">
            <v>#DIV/0!</v>
          </cell>
          <cell r="KJ328">
            <v>0</v>
          </cell>
          <cell r="KK328">
            <v>0</v>
          </cell>
          <cell r="KL328" t="e">
            <v>#DIV/0!</v>
          </cell>
          <cell r="KM328">
            <v>0</v>
          </cell>
          <cell r="KN328">
            <v>0</v>
          </cell>
          <cell r="KO328" t="e">
            <v>#DIV/0!</v>
          </cell>
          <cell r="KP328">
            <v>0</v>
          </cell>
          <cell r="KQ328">
            <v>0</v>
          </cell>
          <cell r="KR328" t="e">
            <v>#DIV/0!</v>
          </cell>
          <cell r="KS328">
            <v>0</v>
          </cell>
          <cell r="KT328">
            <v>0</v>
          </cell>
          <cell r="KU328" t="e">
            <v>#DIV/0!</v>
          </cell>
          <cell r="KV328">
            <v>0</v>
          </cell>
          <cell r="KW328">
            <v>0</v>
          </cell>
          <cell r="KX328" t="e">
            <v>#DIV/0!</v>
          </cell>
          <cell r="KY328">
            <v>0</v>
          </cell>
          <cell r="KZ328">
            <v>0</v>
          </cell>
          <cell r="LA328" t="e">
            <v>#DIV/0!</v>
          </cell>
          <cell r="LB328">
            <v>0</v>
          </cell>
          <cell r="LC328">
            <v>0</v>
          </cell>
          <cell r="LD328" t="e">
            <v>#DIV/0!</v>
          </cell>
          <cell r="LE328">
            <v>0</v>
          </cell>
          <cell r="LF328">
            <v>0</v>
          </cell>
          <cell r="LG328" t="e">
            <v>#DIV/0!</v>
          </cell>
          <cell r="LH328">
            <v>0</v>
          </cell>
          <cell r="LI328">
            <v>0</v>
          </cell>
          <cell r="LJ328" t="e">
            <v>#DIV/0!</v>
          </cell>
          <cell r="LK328">
            <v>0</v>
          </cell>
          <cell r="LL328">
            <v>0</v>
          </cell>
          <cell r="LM328" t="e">
            <v>#DIV/0!</v>
          </cell>
        </row>
        <row r="329">
          <cell r="D329" t="str">
            <v>WW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Z329">
            <v>0</v>
          </cell>
          <cell r="AA329">
            <v>0</v>
          </cell>
          <cell r="AB329">
            <v>0</v>
          </cell>
          <cell r="AC329">
            <v>0</v>
          </cell>
          <cell r="AD329">
            <v>0</v>
          </cell>
          <cell r="AE329">
            <v>0</v>
          </cell>
          <cell r="AF329">
            <v>0</v>
          </cell>
          <cell r="AG329">
            <v>0</v>
          </cell>
          <cell r="AH329">
            <v>0</v>
          </cell>
          <cell r="AI329">
            <v>0</v>
          </cell>
          <cell r="AJ329">
            <v>0</v>
          </cell>
          <cell r="AK329">
            <v>0</v>
          </cell>
          <cell r="AL329">
            <v>0</v>
          </cell>
          <cell r="AM329">
            <v>0</v>
          </cell>
          <cell r="AN329">
            <v>0</v>
          </cell>
          <cell r="AO329">
            <v>0</v>
          </cell>
          <cell r="AP329">
            <v>0</v>
          </cell>
          <cell r="AQ329">
            <v>0</v>
          </cell>
          <cell r="AR329">
            <v>0</v>
          </cell>
          <cell r="AS329">
            <v>0</v>
          </cell>
          <cell r="AT329">
            <v>0</v>
          </cell>
          <cell r="AU329">
            <v>0</v>
          </cell>
          <cell r="AV329">
            <v>0</v>
          </cell>
          <cell r="AW329">
            <v>0</v>
          </cell>
          <cell r="AX329">
            <v>0</v>
          </cell>
          <cell r="AY329">
            <v>0</v>
          </cell>
          <cell r="AZ329">
            <v>0</v>
          </cell>
          <cell r="BA329">
            <v>0</v>
          </cell>
          <cell r="BB329">
            <v>0</v>
          </cell>
          <cell r="BC329">
            <v>0</v>
          </cell>
          <cell r="BD329">
            <v>0</v>
          </cell>
          <cell r="BE329">
            <v>0</v>
          </cell>
          <cell r="BF329">
            <v>0</v>
          </cell>
          <cell r="BG329">
            <v>0</v>
          </cell>
          <cell r="BH329">
            <v>0</v>
          </cell>
          <cell r="BI329">
            <v>0</v>
          </cell>
          <cell r="BJ329">
            <v>0</v>
          </cell>
          <cell r="BK329">
            <v>0</v>
          </cell>
          <cell r="BL329">
            <v>0</v>
          </cell>
          <cell r="BM329">
            <v>0</v>
          </cell>
          <cell r="BN329">
            <v>0</v>
          </cell>
          <cell r="BO329">
            <v>0</v>
          </cell>
          <cell r="BP329">
            <v>0</v>
          </cell>
          <cell r="BQ329">
            <v>0</v>
          </cell>
          <cell r="BR329">
            <v>0</v>
          </cell>
          <cell r="BS329">
            <v>0</v>
          </cell>
          <cell r="BT329">
            <v>0</v>
          </cell>
          <cell r="BU329">
            <v>0</v>
          </cell>
          <cell r="BV329">
            <v>0</v>
          </cell>
          <cell r="BW329">
            <v>0</v>
          </cell>
          <cell r="BX329">
            <v>0</v>
          </cell>
          <cell r="BY329">
            <v>0</v>
          </cell>
          <cell r="BZ329">
            <v>0</v>
          </cell>
          <cell r="CA329">
            <v>0</v>
          </cell>
          <cell r="CB329">
            <v>0</v>
          </cell>
          <cell r="CC329">
            <v>0</v>
          </cell>
          <cell r="CD329">
            <v>0</v>
          </cell>
          <cell r="CE329">
            <v>0</v>
          </cell>
          <cell r="CF329">
            <v>0</v>
          </cell>
          <cell r="CG329">
            <v>0</v>
          </cell>
          <cell r="CH329">
            <v>0</v>
          </cell>
          <cell r="CI329">
            <v>0</v>
          </cell>
          <cell r="CJ329">
            <v>0</v>
          </cell>
          <cell r="CK329">
            <v>0</v>
          </cell>
          <cell r="CL329">
            <v>0</v>
          </cell>
          <cell r="CM329">
            <v>0</v>
          </cell>
          <cell r="CN329">
            <v>0</v>
          </cell>
          <cell r="CO329">
            <v>0</v>
          </cell>
          <cell r="CP329">
            <v>0</v>
          </cell>
          <cell r="CQ329">
            <v>0</v>
          </cell>
          <cell r="CR329">
            <v>0</v>
          </cell>
          <cell r="CS329">
            <v>0</v>
          </cell>
          <cell r="CT329">
            <v>0</v>
          </cell>
          <cell r="CU329">
            <v>0</v>
          </cell>
          <cell r="CV329">
            <v>0</v>
          </cell>
          <cell r="CW329">
            <v>0</v>
          </cell>
          <cell r="CX329">
            <v>0</v>
          </cell>
          <cell r="CY329">
            <v>0</v>
          </cell>
          <cell r="CZ329">
            <v>0</v>
          </cell>
          <cell r="DA329">
            <v>0</v>
          </cell>
          <cell r="DB329">
            <v>0</v>
          </cell>
          <cell r="DC329">
            <v>0</v>
          </cell>
          <cell r="DD329">
            <v>0</v>
          </cell>
          <cell r="DE329">
            <v>0</v>
          </cell>
          <cell r="DF329">
            <v>0</v>
          </cell>
          <cell r="DG329">
            <v>0</v>
          </cell>
          <cell r="DH329">
            <v>0</v>
          </cell>
          <cell r="DI329">
            <v>0</v>
          </cell>
          <cell r="DJ329">
            <v>0</v>
          </cell>
          <cell r="DK329">
            <v>0</v>
          </cell>
          <cell r="DL329">
            <v>0</v>
          </cell>
          <cell r="DM329">
            <v>0</v>
          </cell>
          <cell r="DN329">
            <v>0</v>
          </cell>
          <cell r="DO329">
            <v>0</v>
          </cell>
          <cell r="DP329">
            <v>0</v>
          </cell>
          <cell r="DQ329">
            <v>0</v>
          </cell>
          <cell r="DR329">
            <v>0</v>
          </cell>
          <cell r="DS329">
            <v>0</v>
          </cell>
          <cell r="DT329">
            <v>0</v>
          </cell>
          <cell r="DU329">
            <v>0</v>
          </cell>
          <cell r="DV329">
            <v>0</v>
          </cell>
          <cell r="DW329">
            <v>0</v>
          </cell>
          <cell r="DX329">
            <v>0</v>
          </cell>
          <cell r="DY329">
            <v>0</v>
          </cell>
          <cell r="DZ329">
            <v>0</v>
          </cell>
          <cell r="EA329">
            <v>0</v>
          </cell>
          <cell r="EB329">
            <v>0</v>
          </cell>
          <cell r="EC329">
            <v>0</v>
          </cell>
          <cell r="ED329">
            <v>0</v>
          </cell>
          <cell r="EE329">
            <v>0</v>
          </cell>
          <cell r="EF329">
            <v>0</v>
          </cell>
          <cell r="EG329">
            <v>0</v>
          </cell>
          <cell r="EH329">
            <v>0</v>
          </cell>
          <cell r="EI329">
            <v>0</v>
          </cell>
          <cell r="EJ329">
            <v>0</v>
          </cell>
          <cell r="EK329">
            <v>0</v>
          </cell>
          <cell r="EL329">
            <v>0</v>
          </cell>
          <cell r="EM329">
            <v>0</v>
          </cell>
          <cell r="EN329">
            <v>0</v>
          </cell>
          <cell r="EO329">
            <v>0</v>
          </cell>
          <cell r="EP329">
            <v>0</v>
          </cell>
          <cell r="EQ329">
            <v>0</v>
          </cell>
          <cell r="ER329">
            <v>0</v>
          </cell>
          <cell r="ES329">
            <v>0</v>
          </cell>
          <cell r="ET329">
            <v>0</v>
          </cell>
          <cell r="EU329">
            <v>0</v>
          </cell>
          <cell r="EV329">
            <v>0</v>
          </cell>
          <cell r="EW329">
            <v>0</v>
          </cell>
          <cell r="EX329">
            <v>0</v>
          </cell>
          <cell r="EY329">
            <v>0</v>
          </cell>
          <cell r="EZ329">
            <v>0</v>
          </cell>
          <cell r="FA329">
            <v>0</v>
          </cell>
          <cell r="FB329">
            <v>0</v>
          </cell>
          <cell r="FC329">
            <v>0</v>
          </cell>
          <cell r="FD329">
            <v>0</v>
          </cell>
          <cell r="FE329">
            <v>0</v>
          </cell>
          <cell r="FF329">
            <v>0</v>
          </cell>
          <cell r="FG329">
            <v>0</v>
          </cell>
          <cell r="FH329">
            <v>0</v>
          </cell>
          <cell r="FI329">
            <v>0</v>
          </cell>
          <cell r="FJ329">
            <v>0</v>
          </cell>
          <cell r="FK329">
            <v>0</v>
          </cell>
          <cell r="FL329">
            <v>0</v>
          </cell>
          <cell r="FM329">
            <v>0</v>
          </cell>
          <cell r="FN329">
            <v>0</v>
          </cell>
          <cell r="FO329">
            <v>0</v>
          </cell>
          <cell r="FP329">
            <v>0</v>
          </cell>
          <cell r="FQ329">
            <v>0</v>
          </cell>
          <cell r="FR329">
            <v>0</v>
          </cell>
          <cell r="FS329">
            <v>0</v>
          </cell>
          <cell r="FT329">
            <v>0</v>
          </cell>
          <cell r="FU329">
            <v>0</v>
          </cell>
          <cell r="FV329">
            <v>0</v>
          </cell>
          <cell r="FW329">
            <v>0</v>
          </cell>
          <cell r="FX329">
            <v>0</v>
          </cell>
          <cell r="FY329">
            <v>0</v>
          </cell>
          <cell r="FZ329">
            <v>0</v>
          </cell>
          <cell r="GA329">
            <v>0</v>
          </cell>
          <cell r="GB329">
            <v>0</v>
          </cell>
          <cell r="GC329">
            <v>0</v>
          </cell>
          <cell r="GD329">
            <v>0</v>
          </cell>
          <cell r="GE329">
            <v>0</v>
          </cell>
          <cell r="GF329">
            <v>0</v>
          </cell>
          <cell r="GG329">
            <v>0</v>
          </cell>
          <cell r="GH329">
            <v>0</v>
          </cell>
          <cell r="GI329">
            <v>0</v>
          </cell>
          <cell r="GJ329">
            <v>0</v>
          </cell>
          <cell r="GK329">
            <v>0</v>
          </cell>
          <cell r="GL329">
            <v>0</v>
          </cell>
          <cell r="GM329">
            <v>0</v>
          </cell>
          <cell r="GN329">
            <v>0</v>
          </cell>
          <cell r="GO329">
            <v>0</v>
          </cell>
          <cell r="GP329">
            <v>0</v>
          </cell>
          <cell r="GQ329">
            <v>0</v>
          </cell>
          <cell r="GR329">
            <v>0</v>
          </cell>
          <cell r="GS329">
            <v>0</v>
          </cell>
          <cell r="GT329">
            <v>0</v>
          </cell>
          <cell r="GU329">
            <v>0</v>
          </cell>
          <cell r="GV329">
            <v>0</v>
          </cell>
          <cell r="GW329">
            <v>0</v>
          </cell>
          <cell r="GX329">
            <v>0</v>
          </cell>
          <cell r="GY329">
            <v>0</v>
          </cell>
          <cell r="GZ329">
            <v>0</v>
          </cell>
          <cell r="HA329">
            <v>0</v>
          </cell>
          <cell r="HB329">
            <v>0</v>
          </cell>
          <cell r="HC329">
            <v>0</v>
          </cell>
          <cell r="HD329">
            <v>0</v>
          </cell>
          <cell r="HE329">
            <v>0</v>
          </cell>
          <cell r="HF329">
            <v>0</v>
          </cell>
          <cell r="HG329">
            <v>0</v>
          </cell>
          <cell r="HH329">
            <v>0</v>
          </cell>
          <cell r="HI329">
            <v>0</v>
          </cell>
          <cell r="HJ329">
            <v>0</v>
          </cell>
          <cell r="HK329">
            <v>0</v>
          </cell>
          <cell r="HL329">
            <v>0</v>
          </cell>
          <cell r="HM329">
            <v>0</v>
          </cell>
          <cell r="HN329">
            <v>0</v>
          </cell>
          <cell r="HO329">
            <v>0</v>
          </cell>
          <cell r="HP329">
            <v>0</v>
          </cell>
          <cell r="HQ329">
            <v>0</v>
          </cell>
          <cell r="HR329">
            <v>0</v>
          </cell>
          <cell r="HS329">
            <v>0</v>
          </cell>
          <cell r="HT329">
            <v>0</v>
          </cell>
          <cell r="HU329">
            <v>0</v>
          </cell>
          <cell r="HV329">
            <v>0</v>
          </cell>
          <cell r="HW329">
            <v>0</v>
          </cell>
          <cell r="HX329">
            <v>0</v>
          </cell>
          <cell r="HY329">
            <v>0</v>
          </cell>
          <cell r="HZ329">
            <v>0</v>
          </cell>
          <cell r="IA329">
            <v>0</v>
          </cell>
          <cell r="IB329">
            <v>0</v>
          </cell>
          <cell r="IC329">
            <v>0</v>
          </cell>
          <cell r="ID329">
            <v>0</v>
          </cell>
          <cell r="IE329">
            <v>0</v>
          </cell>
          <cell r="IF329">
            <v>0</v>
          </cell>
          <cell r="IG329">
            <v>0</v>
          </cell>
          <cell r="IH329">
            <v>0</v>
          </cell>
          <cell r="II329">
            <v>0</v>
          </cell>
          <cell r="IJ329">
            <v>0</v>
          </cell>
          <cell r="IK329">
            <v>0</v>
          </cell>
          <cell r="IL329">
            <v>0</v>
          </cell>
          <cell r="IM329">
            <v>0</v>
          </cell>
          <cell r="IN329">
            <v>0</v>
          </cell>
          <cell r="IO329">
            <v>0</v>
          </cell>
          <cell r="IP329">
            <v>0</v>
          </cell>
          <cell r="IQ329">
            <v>0</v>
          </cell>
          <cell r="IR329">
            <v>0</v>
          </cell>
          <cell r="IS329">
            <v>0</v>
          </cell>
          <cell r="IT329">
            <v>0</v>
          </cell>
          <cell r="IU329">
            <v>0</v>
          </cell>
          <cell r="IV329">
            <v>0</v>
          </cell>
          <cell r="IW329">
            <v>0</v>
          </cell>
          <cell r="IX329">
            <v>0</v>
          </cell>
          <cell r="IY329">
            <v>0</v>
          </cell>
          <cell r="IZ329">
            <v>0</v>
          </cell>
          <cell r="JA329">
            <v>0</v>
          </cell>
          <cell r="JB329">
            <v>0</v>
          </cell>
          <cell r="JC329">
            <v>0</v>
          </cell>
          <cell r="JD329">
            <v>0</v>
          </cell>
          <cell r="JE329">
            <v>0</v>
          </cell>
          <cell r="JF329">
            <v>0</v>
          </cell>
          <cell r="JG329">
            <v>0</v>
          </cell>
          <cell r="JH329">
            <v>0</v>
          </cell>
          <cell r="JI329">
            <v>0</v>
          </cell>
          <cell r="JJ329">
            <v>0</v>
          </cell>
          <cell r="JK329">
            <v>0</v>
          </cell>
          <cell r="JL329">
            <v>0</v>
          </cell>
          <cell r="JM329">
            <v>0</v>
          </cell>
          <cell r="JN329">
            <v>0</v>
          </cell>
          <cell r="JO329">
            <v>0</v>
          </cell>
          <cell r="JP329">
            <v>0</v>
          </cell>
          <cell r="JQ329">
            <v>0</v>
          </cell>
          <cell r="JR329">
            <v>0</v>
          </cell>
          <cell r="JS329">
            <v>0</v>
          </cell>
          <cell r="JT329">
            <v>0</v>
          </cell>
          <cell r="JU329">
            <v>0</v>
          </cell>
          <cell r="JV329">
            <v>0</v>
          </cell>
          <cell r="JW329">
            <v>0</v>
          </cell>
          <cell r="JX329">
            <v>0</v>
          </cell>
          <cell r="JY329">
            <v>0</v>
          </cell>
          <cell r="JZ329">
            <v>0</v>
          </cell>
          <cell r="KA329">
            <v>0</v>
          </cell>
          <cell r="KB329">
            <v>0</v>
          </cell>
          <cell r="KC329">
            <v>0</v>
          </cell>
          <cell r="KD329">
            <v>0</v>
          </cell>
          <cell r="KE329">
            <v>0</v>
          </cell>
          <cell r="KF329">
            <v>0</v>
          </cell>
          <cell r="KG329">
            <v>0</v>
          </cell>
          <cell r="KH329">
            <v>0</v>
          </cell>
          <cell r="KI329">
            <v>0</v>
          </cell>
          <cell r="KJ329">
            <v>0</v>
          </cell>
          <cell r="KK329">
            <v>0</v>
          </cell>
          <cell r="KL329">
            <v>0</v>
          </cell>
          <cell r="KM329">
            <v>0</v>
          </cell>
          <cell r="KN329">
            <v>0</v>
          </cell>
          <cell r="KO329">
            <v>0</v>
          </cell>
          <cell r="KP329">
            <v>0</v>
          </cell>
          <cell r="KQ329">
            <v>0</v>
          </cell>
          <cell r="KR329">
            <v>0</v>
          </cell>
          <cell r="KS329">
            <v>0</v>
          </cell>
          <cell r="KT329">
            <v>0</v>
          </cell>
          <cell r="KU329">
            <v>0</v>
          </cell>
          <cell r="KV329">
            <v>0</v>
          </cell>
          <cell r="KW329">
            <v>0</v>
          </cell>
          <cell r="KX329">
            <v>0</v>
          </cell>
          <cell r="KY329">
            <v>0</v>
          </cell>
          <cell r="KZ329">
            <v>0</v>
          </cell>
          <cell r="LA329">
            <v>0</v>
          </cell>
          <cell r="LB329">
            <v>0</v>
          </cell>
          <cell r="LC329">
            <v>0</v>
          </cell>
          <cell r="LD329">
            <v>0</v>
          </cell>
          <cell r="LE329">
            <v>0</v>
          </cell>
          <cell r="LF329">
            <v>0</v>
          </cell>
          <cell r="LG329">
            <v>0</v>
          </cell>
          <cell r="LH329">
            <v>0</v>
          </cell>
          <cell r="LI329">
            <v>0</v>
          </cell>
          <cell r="LJ329">
            <v>0</v>
          </cell>
          <cell r="LK329">
            <v>0</v>
          </cell>
          <cell r="LL329">
            <v>0</v>
          </cell>
          <cell r="LM329">
            <v>0</v>
          </cell>
        </row>
        <row r="330">
          <cell r="D330">
            <v>43009</v>
          </cell>
          <cell r="E330">
            <v>0</v>
          </cell>
          <cell r="F330">
            <v>0</v>
          </cell>
          <cell r="G330" t="e">
            <v>#DIV/0!</v>
          </cell>
          <cell r="H330">
            <v>0</v>
          </cell>
          <cell r="I330">
            <v>0</v>
          </cell>
          <cell r="J330" t="e">
            <v>#DIV/0!</v>
          </cell>
          <cell r="K330">
            <v>0</v>
          </cell>
          <cell r="L330">
            <v>0</v>
          </cell>
          <cell r="M330" t="e">
            <v>#DIV/0!</v>
          </cell>
          <cell r="N330">
            <v>0</v>
          </cell>
          <cell r="O330">
            <v>0</v>
          </cell>
          <cell r="P330" t="e">
            <v>#DIV/0!</v>
          </cell>
          <cell r="Q330">
            <v>0</v>
          </cell>
          <cell r="R330">
            <v>0</v>
          </cell>
          <cell r="S330" t="e">
            <v>#DIV/0!</v>
          </cell>
          <cell r="T330">
            <v>0</v>
          </cell>
          <cell r="U330">
            <v>0</v>
          </cell>
          <cell r="V330" t="e">
            <v>#DIV/0!</v>
          </cell>
          <cell r="W330">
            <v>0</v>
          </cell>
          <cell r="X330">
            <v>0</v>
          </cell>
          <cell r="Y330" t="e">
            <v>#DIV/0!</v>
          </cell>
          <cell r="Z330">
            <v>0</v>
          </cell>
          <cell r="AA330">
            <v>0</v>
          </cell>
          <cell r="AB330" t="e">
            <v>#DIV/0!</v>
          </cell>
          <cell r="AC330">
            <v>0</v>
          </cell>
          <cell r="AD330">
            <v>0</v>
          </cell>
          <cell r="AE330" t="e">
            <v>#DIV/0!</v>
          </cell>
          <cell r="AF330">
            <v>0</v>
          </cell>
          <cell r="AG330">
            <v>0</v>
          </cell>
          <cell r="AH330" t="e">
            <v>#DIV/0!</v>
          </cell>
          <cell r="AI330">
            <v>0</v>
          </cell>
          <cell r="AJ330">
            <v>0</v>
          </cell>
          <cell r="AK330" t="e">
            <v>#DIV/0!</v>
          </cell>
          <cell r="AL330">
            <v>0</v>
          </cell>
          <cell r="AM330">
            <v>0</v>
          </cell>
          <cell r="AN330" t="e">
            <v>#DIV/0!</v>
          </cell>
          <cell r="AO330">
            <v>0</v>
          </cell>
          <cell r="AP330">
            <v>0</v>
          </cell>
          <cell r="AQ330" t="e">
            <v>#DIV/0!</v>
          </cell>
          <cell r="AR330">
            <v>0</v>
          </cell>
          <cell r="AS330">
            <v>0</v>
          </cell>
          <cell r="AT330" t="e">
            <v>#DIV/0!</v>
          </cell>
          <cell r="AU330">
            <v>0</v>
          </cell>
          <cell r="AV330">
            <v>0</v>
          </cell>
          <cell r="AW330" t="e">
            <v>#DIV/0!</v>
          </cell>
          <cell r="AX330">
            <v>0</v>
          </cell>
          <cell r="AY330">
            <v>0</v>
          </cell>
          <cell r="AZ330" t="e">
            <v>#DIV/0!</v>
          </cell>
          <cell r="BA330">
            <v>0</v>
          </cell>
          <cell r="BB330">
            <v>0</v>
          </cell>
          <cell r="BC330" t="e">
            <v>#DIV/0!</v>
          </cell>
          <cell r="BD330">
            <v>0</v>
          </cell>
          <cell r="BE330">
            <v>0</v>
          </cell>
          <cell r="BF330" t="e">
            <v>#DIV/0!</v>
          </cell>
          <cell r="BG330">
            <v>0</v>
          </cell>
          <cell r="BH330">
            <v>0</v>
          </cell>
          <cell r="BI330" t="e">
            <v>#DIV/0!</v>
          </cell>
          <cell r="BJ330">
            <v>0</v>
          </cell>
          <cell r="BK330">
            <v>0</v>
          </cell>
          <cell r="BL330" t="e">
            <v>#DIV/0!</v>
          </cell>
          <cell r="BM330">
            <v>0</v>
          </cell>
          <cell r="BN330">
            <v>0</v>
          </cell>
          <cell r="BO330" t="e">
            <v>#DIV/0!</v>
          </cell>
          <cell r="BP330">
            <v>0</v>
          </cell>
          <cell r="BQ330">
            <v>0</v>
          </cell>
          <cell r="BR330" t="e">
            <v>#DIV/0!</v>
          </cell>
          <cell r="BS330">
            <v>0</v>
          </cell>
          <cell r="BT330">
            <v>0</v>
          </cell>
          <cell r="BU330" t="e">
            <v>#DIV/0!</v>
          </cell>
          <cell r="BV330">
            <v>0</v>
          </cell>
          <cell r="BW330">
            <v>0</v>
          </cell>
          <cell r="BX330" t="e">
            <v>#DIV/0!</v>
          </cell>
          <cell r="BY330">
            <v>0</v>
          </cell>
          <cell r="BZ330">
            <v>0</v>
          </cell>
          <cell r="CA330" t="e">
            <v>#DIV/0!</v>
          </cell>
          <cell r="CB330">
            <v>0</v>
          </cell>
          <cell r="CC330">
            <v>0</v>
          </cell>
          <cell r="CD330" t="e">
            <v>#DIV/0!</v>
          </cell>
          <cell r="CE330">
            <v>0</v>
          </cell>
          <cell r="CF330">
            <v>0</v>
          </cell>
          <cell r="CG330" t="e">
            <v>#DIV/0!</v>
          </cell>
          <cell r="CH330">
            <v>0</v>
          </cell>
          <cell r="CI330">
            <v>0</v>
          </cell>
          <cell r="CJ330" t="e">
            <v>#DIV/0!</v>
          </cell>
          <cell r="CK330">
            <v>0</v>
          </cell>
          <cell r="CL330">
            <v>0</v>
          </cell>
          <cell r="CM330" t="e">
            <v>#DIV/0!</v>
          </cell>
          <cell r="CN330">
            <v>0</v>
          </cell>
          <cell r="CO330">
            <v>0</v>
          </cell>
          <cell r="CP330" t="e">
            <v>#DIV/0!</v>
          </cell>
          <cell r="CQ330">
            <v>0</v>
          </cell>
          <cell r="CR330">
            <v>0</v>
          </cell>
          <cell r="CS330" t="e">
            <v>#DIV/0!</v>
          </cell>
          <cell r="CT330">
            <v>0</v>
          </cell>
          <cell r="CU330">
            <v>0</v>
          </cell>
          <cell r="CV330" t="e">
            <v>#DIV/0!</v>
          </cell>
          <cell r="CW330">
            <v>0</v>
          </cell>
          <cell r="CX330">
            <v>0</v>
          </cell>
          <cell r="CY330" t="e">
            <v>#DIV/0!</v>
          </cell>
          <cell r="CZ330">
            <v>0</v>
          </cell>
          <cell r="DA330">
            <v>0</v>
          </cell>
          <cell r="DB330" t="e">
            <v>#DIV/0!</v>
          </cell>
          <cell r="DC330">
            <v>0</v>
          </cell>
          <cell r="DD330">
            <v>0</v>
          </cell>
          <cell r="DE330" t="e">
            <v>#DIV/0!</v>
          </cell>
          <cell r="DF330">
            <v>0</v>
          </cell>
          <cell r="DG330">
            <v>0</v>
          </cell>
          <cell r="DH330" t="e">
            <v>#DIV/0!</v>
          </cell>
          <cell r="DI330">
            <v>0</v>
          </cell>
          <cell r="DJ330">
            <v>0</v>
          </cell>
          <cell r="DK330" t="e">
            <v>#DIV/0!</v>
          </cell>
          <cell r="DL330">
            <v>0</v>
          </cell>
          <cell r="DM330">
            <v>0</v>
          </cell>
          <cell r="DN330" t="e">
            <v>#DIV/0!</v>
          </cell>
          <cell r="DO330">
            <v>0</v>
          </cell>
          <cell r="DP330">
            <v>0</v>
          </cell>
          <cell r="DQ330" t="e">
            <v>#DIV/0!</v>
          </cell>
          <cell r="DR330">
            <v>0</v>
          </cell>
          <cell r="DS330">
            <v>0</v>
          </cell>
          <cell r="DT330" t="e">
            <v>#DIV/0!</v>
          </cell>
          <cell r="DU330">
            <v>0</v>
          </cell>
          <cell r="DV330">
            <v>0</v>
          </cell>
          <cell r="DW330" t="e">
            <v>#DIV/0!</v>
          </cell>
          <cell r="DX330">
            <v>0</v>
          </cell>
          <cell r="DY330">
            <v>0</v>
          </cell>
          <cell r="DZ330" t="e">
            <v>#DIV/0!</v>
          </cell>
          <cell r="EA330">
            <v>0</v>
          </cell>
          <cell r="EB330">
            <v>0</v>
          </cell>
          <cell r="EC330" t="e">
            <v>#DIV/0!</v>
          </cell>
          <cell r="ED330">
            <v>0</v>
          </cell>
          <cell r="EE330">
            <v>0</v>
          </cell>
          <cell r="EF330" t="e">
            <v>#DIV/0!</v>
          </cell>
          <cell r="EG330">
            <v>0</v>
          </cell>
          <cell r="EH330">
            <v>0</v>
          </cell>
          <cell r="EI330" t="e">
            <v>#DIV/0!</v>
          </cell>
          <cell r="EJ330">
            <v>0</v>
          </cell>
          <cell r="EK330">
            <v>0</v>
          </cell>
          <cell r="EL330" t="e">
            <v>#DIV/0!</v>
          </cell>
          <cell r="EM330">
            <v>0</v>
          </cell>
          <cell r="EN330">
            <v>0</v>
          </cell>
          <cell r="EO330" t="e">
            <v>#DIV/0!</v>
          </cell>
          <cell r="EP330">
            <v>0</v>
          </cell>
          <cell r="EQ330">
            <v>0</v>
          </cell>
          <cell r="ER330" t="e">
            <v>#DIV/0!</v>
          </cell>
          <cell r="ES330">
            <v>0</v>
          </cell>
          <cell r="ET330">
            <v>0</v>
          </cell>
          <cell r="EU330" t="e">
            <v>#DIV/0!</v>
          </cell>
          <cell r="EV330">
            <v>0</v>
          </cell>
          <cell r="EW330">
            <v>0</v>
          </cell>
          <cell r="EX330" t="e">
            <v>#DIV/0!</v>
          </cell>
          <cell r="EY330">
            <v>0</v>
          </cell>
          <cell r="EZ330">
            <v>0</v>
          </cell>
          <cell r="FA330" t="e">
            <v>#DIV/0!</v>
          </cell>
          <cell r="FB330">
            <v>0</v>
          </cell>
          <cell r="FC330">
            <v>0</v>
          </cell>
          <cell r="FD330" t="e">
            <v>#DIV/0!</v>
          </cell>
          <cell r="FE330">
            <v>0</v>
          </cell>
          <cell r="FF330">
            <v>0</v>
          </cell>
          <cell r="FG330" t="e">
            <v>#DIV/0!</v>
          </cell>
          <cell r="FH330">
            <v>0</v>
          </cell>
          <cell r="FI330">
            <v>0</v>
          </cell>
          <cell r="FJ330" t="e">
            <v>#DIV/0!</v>
          </cell>
          <cell r="FK330">
            <v>0</v>
          </cell>
          <cell r="FL330">
            <v>0</v>
          </cell>
          <cell r="FM330" t="e">
            <v>#DIV/0!</v>
          </cell>
          <cell r="FN330">
            <v>0</v>
          </cell>
          <cell r="FO330">
            <v>0</v>
          </cell>
          <cell r="FP330" t="e">
            <v>#DIV/0!</v>
          </cell>
          <cell r="FQ330">
            <v>0</v>
          </cell>
          <cell r="FR330">
            <v>0</v>
          </cell>
          <cell r="FS330" t="e">
            <v>#DIV/0!</v>
          </cell>
          <cell r="FT330">
            <v>0</v>
          </cell>
          <cell r="FU330">
            <v>0</v>
          </cell>
          <cell r="FV330" t="e">
            <v>#DIV/0!</v>
          </cell>
          <cell r="FW330">
            <v>0</v>
          </cell>
          <cell r="FX330">
            <v>0</v>
          </cell>
          <cell r="FY330" t="e">
            <v>#DIV/0!</v>
          </cell>
          <cell r="FZ330">
            <v>0</v>
          </cell>
          <cell r="GA330">
            <v>0</v>
          </cell>
          <cell r="GB330" t="e">
            <v>#DIV/0!</v>
          </cell>
          <cell r="GC330">
            <v>0</v>
          </cell>
          <cell r="GD330">
            <v>0</v>
          </cell>
          <cell r="GE330" t="e">
            <v>#DIV/0!</v>
          </cell>
          <cell r="GF330">
            <v>0</v>
          </cell>
          <cell r="GG330">
            <v>0</v>
          </cell>
          <cell r="GH330" t="e">
            <v>#DIV/0!</v>
          </cell>
          <cell r="GI330">
            <v>0</v>
          </cell>
          <cell r="GJ330">
            <v>0</v>
          </cell>
          <cell r="GK330" t="e">
            <v>#DIV/0!</v>
          </cell>
          <cell r="GL330">
            <v>0</v>
          </cell>
          <cell r="GM330">
            <v>0</v>
          </cell>
          <cell r="GN330" t="e">
            <v>#DIV/0!</v>
          </cell>
          <cell r="GO330">
            <v>0</v>
          </cell>
          <cell r="GP330">
            <v>0</v>
          </cell>
          <cell r="GQ330" t="e">
            <v>#DIV/0!</v>
          </cell>
          <cell r="GR330">
            <v>0</v>
          </cell>
          <cell r="GS330">
            <v>0</v>
          </cell>
          <cell r="GT330" t="e">
            <v>#DIV/0!</v>
          </cell>
          <cell r="GU330">
            <v>0</v>
          </cell>
          <cell r="GV330">
            <v>0</v>
          </cell>
          <cell r="GW330" t="e">
            <v>#DIV/0!</v>
          </cell>
          <cell r="GX330">
            <v>0</v>
          </cell>
          <cell r="GY330">
            <v>0</v>
          </cell>
          <cell r="GZ330" t="e">
            <v>#DIV/0!</v>
          </cell>
          <cell r="HA330">
            <v>0</v>
          </cell>
          <cell r="HB330">
            <v>0</v>
          </cell>
          <cell r="HC330" t="e">
            <v>#DIV/0!</v>
          </cell>
          <cell r="HD330">
            <v>0</v>
          </cell>
          <cell r="HE330">
            <v>0</v>
          </cell>
          <cell r="HF330" t="e">
            <v>#DIV/0!</v>
          </cell>
          <cell r="HG330">
            <v>0</v>
          </cell>
          <cell r="HH330">
            <v>0</v>
          </cell>
          <cell r="HI330" t="e">
            <v>#DIV/0!</v>
          </cell>
          <cell r="HJ330">
            <v>0</v>
          </cell>
          <cell r="HK330">
            <v>0</v>
          </cell>
          <cell r="HL330" t="e">
            <v>#DIV/0!</v>
          </cell>
          <cell r="HM330">
            <v>0</v>
          </cell>
          <cell r="HN330">
            <v>0</v>
          </cell>
          <cell r="HO330" t="e">
            <v>#DIV/0!</v>
          </cell>
          <cell r="HP330">
            <v>0</v>
          </cell>
          <cell r="HQ330">
            <v>0</v>
          </cell>
          <cell r="HR330" t="e">
            <v>#DIV/0!</v>
          </cell>
          <cell r="HS330">
            <v>0</v>
          </cell>
          <cell r="HT330">
            <v>0</v>
          </cell>
          <cell r="HU330" t="e">
            <v>#DIV/0!</v>
          </cell>
          <cell r="HV330">
            <v>0</v>
          </cell>
          <cell r="HW330">
            <v>0</v>
          </cell>
          <cell r="HX330" t="e">
            <v>#DIV/0!</v>
          </cell>
          <cell r="HY330">
            <v>0</v>
          </cell>
          <cell r="HZ330">
            <v>0</v>
          </cell>
          <cell r="IA330" t="e">
            <v>#DIV/0!</v>
          </cell>
          <cell r="IB330">
            <v>0</v>
          </cell>
          <cell r="IC330">
            <v>0</v>
          </cell>
          <cell r="ID330" t="e">
            <v>#DIV/0!</v>
          </cell>
          <cell r="IE330">
            <v>0</v>
          </cell>
          <cell r="IF330">
            <v>0</v>
          </cell>
          <cell r="IG330" t="e">
            <v>#DIV/0!</v>
          </cell>
          <cell r="IH330">
            <v>0</v>
          </cell>
          <cell r="II330">
            <v>0</v>
          </cell>
          <cell r="IJ330" t="e">
            <v>#DIV/0!</v>
          </cell>
          <cell r="IK330">
            <v>0</v>
          </cell>
          <cell r="IL330">
            <v>0</v>
          </cell>
          <cell r="IM330" t="e">
            <v>#DIV/0!</v>
          </cell>
          <cell r="IN330">
            <v>0</v>
          </cell>
          <cell r="IO330">
            <v>0</v>
          </cell>
          <cell r="IP330" t="e">
            <v>#DIV/0!</v>
          </cell>
          <cell r="IQ330">
            <v>0</v>
          </cell>
          <cell r="IR330">
            <v>0</v>
          </cell>
          <cell r="IS330" t="e">
            <v>#DIV/0!</v>
          </cell>
          <cell r="IT330">
            <v>0</v>
          </cell>
          <cell r="IU330">
            <v>0</v>
          </cell>
          <cell r="IV330" t="e">
            <v>#DIV/0!</v>
          </cell>
          <cell r="IW330">
            <v>0</v>
          </cell>
          <cell r="IX330">
            <v>0</v>
          </cell>
          <cell r="IY330" t="e">
            <v>#DIV/0!</v>
          </cell>
          <cell r="IZ330">
            <v>0</v>
          </cell>
          <cell r="JA330">
            <v>0</v>
          </cell>
          <cell r="JB330" t="e">
            <v>#DIV/0!</v>
          </cell>
          <cell r="JC330">
            <v>0</v>
          </cell>
          <cell r="JD330">
            <v>0</v>
          </cell>
          <cell r="JE330" t="e">
            <v>#DIV/0!</v>
          </cell>
          <cell r="JF330">
            <v>0</v>
          </cell>
          <cell r="JG330">
            <v>0</v>
          </cell>
          <cell r="JH330" t="e">
            <v>#DIV/0!</v>
          </cell>
          <cell r="JI330">
            <v>0</v>
          </cell>
          <cell r="JJ330">
            <v>0</v>
          </cell>
          <cell r="JK330" t="e">
            <v>#DIV/0!</v>
          </cell>
          <cell r="JL330">
            <v>0</v>
          </cell>
          <cell r="JM330">
            <v>0</v>
          </cell>
          <cell r="JN330" t="e">
            <v>#DIV/0!</v>
          </cell>
          <cell r="JO330">
            <v>0</v>
          </cell>
          <cell r="JP330">
            <v>0</v>
          </cell>
          <cell r="JQ330" t="e">
            <v>#DIV/0!</v>
          </cell>
          <cell r="JR330">
            <v>0</v>
          </cell>
          <cell r="JS330">
            <v>0</v>
          </cell>
          <cell r="JT330" t="e">
            <v>#DIV/0!</v>
          </cell>
          <cell r="JU330">
            <v>0</v>
          </cell>
          <cell r="JV330">
            <v>0</v>
          </cell>
          <cell r="JW330" t="e">
            <v>#DIV/0!</v>
          </cell>
          <cell r="JX330">
            <v>0</v>
          </cell>
          <cell r="JY330">
            <v>0</v>
          </cell>
          <cell r="JZ330" t="e">
            <v>#DIV/0!</v>
          </cell>
          <cell r="KA330">
            <v>0</v>
          </cell>
          <cell r="KB330">
            <v>0</v>
          </cell>
          <cell r="KC330" t="e">
            <v>#DIV/0!</v>
          </cell>
          <cell r="KD330">
            <v>0</v>
          </cell>
          <cell r="KE330">
            <v>0</v>
          </cell>
          <cell r="KF330" t="e">
            <v>#DIV/0!</v>
          </cell>
          <cell r="KG330">
            <v>0</v>
          </cell>
          <cell r="KH330">
            <v>0</v>
          </cell>
          <cell r="KI330" t="e">
            <v>#DIV/0!</v>
          </cell>
          <cell r="KJ330">
            <v>0</v>
          </cell>
          <cell r="KK330">
            <v>0</v>
          </cell>
          <cell r="KL330" t="e">
            <v>#DIV/0!</v>
          </cell>
          <cell r="KM330">
            <v>0</v>
          </cell>
          <cell r="KN330">
            <v>0</v>
          </cell>
          <cell r="KO330" t="e">
            <v>#DIV/0!</v>
          </cell>
          <cell r="KP330">
            <v>0</v>
          </cell>
          <cell r="KQ330">
            <v>0</v>
          </cell>
          <cell r="KR330" t="e">
            <v>#DIV/0!</v>
          </cell>
          <cell r="KS330">
            <v>0</v>
          </cell>
          <cell r="KT330">
            <v>0</v>
          </cell>
          <cell r="KU330" t="e">
            <v>#DIV/0!</v>
          </cell>
          <cell r="KV330">
            <v>0</v>
          </cell>
          <cell r="KW330">
            <v>0</v>
          </cell>
          <cell r="KX330" t="e">
            <v>#DIV/0!</v>
          </cell>
          <cell r="KY330">
            <v>0</v>
          </cell>
          <cell r="KZ330">
            <v>0</v>
          </cell>
          <cell r="LA330" t="e">
            <v>#DIV/0!</v>
          </cell>
          <cell r="LB330">
            <v>0</v>
          </cell>
          <cell r="LC330">
            <v>0</v>
          </cell>
          <cell r="LD330" t="e">
            <v>#DIV/0!</v>
          </cell>
          <cell r="LE330">
            <v>0</v>
          </cell>
          <cell r="LF330">
            <v>0</v>
          </cell>
          <cell r="LG330" t="e">
            <v>#DIV/0!</v>
          </cell>
          <cell r="LH330">
            <v>0</v>
          </cell>
          <cell r="LI330">
            <v>0</v>
          </cell>
          <cell r="LJ330" t="e">
            <v>#DIV/0!</v>
          </cell>
          <cell r="LK330">
            <v>0</v>
          </cell>
          <cell r="LL330">
            <v>0</v>
          </cell>
          <cell r="LM330" t="e">
            <v>#DIV/0!</v>
          </cell>
        </row>
        <row r="331">
          <cell r="D331">
            <v>43010</v>
          </cell>
          <cell r="E331">
            <v>0</v>
          </cell>
          <cell r="F331">
            <v>0</v>
          </cell>
          <cell r="G331" t="e">
            <v>#DIV/0!</v>
          </cell>
          <cell r="H331">
            <v>0</v>
          </cell>
          <cell r="I331">
            <v>0</v>
          </cell>
          <cell r="J331" t="e">
            <v>#DIV/0!</v>
          </cell>
          <cell r="K331">
            <v>0</v>
          </cell>
          <cell r="L331">
            <v>0</v>
          </cell>
          <cell r="M331" t="e">
            <v>#DIV/0!</v>
          </cell>
          <cell r="N331">
            <v>0</v>
          </cell>
          <cell r="O331">
            <v>0</v>
          </cell>
          <cell r="P331" t="e">
            <v>#DIV/0!</v>
          </cell>
          <cell r="Q331">
            <v>0</v>
          </cell>
          <cell r="R331">
            <v>0</v>
          </cell>
          <cell r="S331" t="e">
            <v>#DIV/0!</v>
          </cell>
          <cell r="T331">
            <v>0</v>
          </cell>
          <cell r="U331">
            <v>0</v>
          </cell>
          <cell r="V331" t="e">
            <v>#DIV/0!</v>
          </cell>
          <cell r="W331">
            <v>0</v>
          </cell>
          <cell r="X331">
            <v>0</v>
          </cell>
          <cell r="Y331" t="e">
            <v>#DIV/0!</v>
          </cell>
          <cell r="Z331">
            <v>0</v>
          </cell>
          <cell r="AA331">
            <v>0</v>
          </cell>
          <cell r="AB331" t="e">
            <v>#DIV/0!</v>
          </cell>
          <cell r="AC331">
            <v>0</v>
          </cell>
          <cell r="AD331">
            <v>0</v>
          </cell>
          <cell r="AE331" t="e">
            <v>#DIV/0!</v>
          </cell>
          <cell r="AF331">
            <v>0</v>
          </cell>
          <cell r="AG331">
            <v>0</v>
          </cell>
          <cell r="AH331" t="e">
            <v>#DIV/0!</v>
          </cell>
          <cell r="AI331">
            <v>0</v>
          </cell>
          <cell r="AJ331">
            <v>0</v>
          </cell>
          <cell r="AK331" t="e">
            <v>#DIV/0!</v>
          </cell>
          <cell r="AL331">
            <v>0</v>
          </cell>
          <cell r="AM331">
            <v>0</v>
          </cell>
          <cell r="AN331" t="e">
            <v>#DIV/0!</v>
          </cell>
          <cell r="AO331">
            <v>0</v>
          </cell>
          <cell r="AP331">
            <v>0</v>
          </cell>
          <cell r="AQ331" t="e">
            <v>#DIV/0!</v>
          </cell>
          <cell r="AR331">
            <v>0</v>
          </cell>
          <cell r="AS331">
            <v>0</v>
          </cell>
          <cell r="AT331" t="e">
            <v>#DIV/0!</v>
          </cell>
          <cell r="AU331">
            <v>0</v>
          </cell>
          <cell r="AV331">
            <v>0</v>
          </cell>
          <cell r="AW331" t="e">
            <v>#DIV/0!</v>
          </cell>
          <cell r="AX331">
            <v>0</v>
          </cell>
          <cell r="AY331">
            <v>0</v>
          </cell>
          <cell r="AZ331" t="e">
            <v>#DIV/0!</v>
          </cell>
          <cell r="BA331">
            <v>0</v>
          </cell>
          <cell r="BB331">
            <v>0</v>
          </cell>
          <cell r="BC331" t="e">
            <v>#DIV/0!</v>
          </cell>
          <cell r="BD331">
            <v>0</v>
          </cell>
          <cell r="BE331">
            <v>0</v>
          </cell>
          <cell r="BF331" t="e">
            <v>#DIV/0!</v>
          </cell>
          <cell r="BG331">
            <v>0</v>
          </cell>
          <cell r="BH331">
            <v>0</v>
          </cell>
          <cell r="BI331" t="e">
            <v>#DIV/0!</v>
          </cell>
          <cell r="BJ331">
            <v>0</v>
          </cell>
          <cell r="BK331">
            <v>0</v>
          </cell>
          <cell r="BL331" t="e">
            <v>#DIV/0!</v>
          </cell>
          <cell r="BM331">
            <v>0</v>
          </cell>
          <cell r="BN331">
            <v>0</v>
          </cell>
          <cell r="BO331" t="e">
            <v>#DIV/0!</v>
          </cell>
          <cell r="BP331">
            <v>0</v>
          </cell>
          <cell r="BQ331">
            <v>0</v>
          </cell>
          <cell r="BR331" t="e">
            <v>#DIV/0!</v>
          </cell>
          <cell r="BS331">
            <v>0</v>
          </cell>
          <cell r="BT331">
            <v>0</v>
          </cell>
          <cell r="BU331" t="e">
            <v>#DIV/0!</v>
          </cell>
          <cell r="BV331">
            <v>0</v>
          </cell>
          <cell r="BW331">
            <v>0</v>
          </cell>
          <cell r="BX331" t="e">
            <v>#DIV/0!</v>
          </cell>
          <cell r="BY331">
            <v>0</v>
          </cell>
          <cell r="BZ331">
            <v>0</v>
          </cell>
          <cell r="CA331" t="e">
            <v>#DIV/0!</v>
          </cell>
          <cell r="CB331">
            <v>0</v>
          </cell>
          <cell r="CC331">
            <v>0</v>
          </cell>
          <cell r="CD331" t="e">
            <v>#DIV/0!</v>
          </cell>
          <cell r="CE331">
            <v>0</v>
          </cell>
          <cell r="CF331">
            <v>0</v>
          </cell>
          <cell r="CG331" t="e">
            <v>#DIV/0!</v>
          </cell>
          <cell r="CH331">
            <v>0</v>
          </cell>
          <cell r="CI331">
            <v>0</v>
          </cell>
          <cell r="CJ331" t="e">
            <v>#DIV/0!</v>
          </cell>
          <cell r="CK331">
            <v>0</v>
          </cell>
          <cell r="CL331">
            <v>0</v>
          </cell>
          <cell r="CM331" t="e">
            <v>#DIV/0!</v>
          </cell>
          <cell r="CN331">
            <v>0</v>
          </cell>
          <cell r="CO331">
            <v>0</v>
          </cell>
          <cell r="CP331" t="e">
            <v>#DIV/0!</v>
          </cell>
          <cell r="CQ331">
            <v>0</v>
          </cell>
          <cell r="CR331">
            <v>0</v>
          </cell>
          <cell r="CS331" t="e">
            <v>#DIV/0!</v>
          </cell>
          <cell r="CT331">
            <v>0</v>
          </cell>
          <cell r="CU331">
            <v>0</v>
          </cell>
          <cell r="CV331" t="e">
            <v>#DIV/0!</v>
          </cell>
          <cell r="CW331">
            <v>0</v>
          </cell>
          <cell r="CX331">
            <v>0</v>
          </cell>
          <cell r="CY331" t="e">
            <v>#DIV/0!</v>
          </cell>
          <cell r="CZ331">
            <v>0</v>
          </cell>
          <cell r="DA331">
            <v>0</v>
          </cell>
          <cell r="DB331" t="e">
            <v>#DIV/0!</v>
          </cell>
          <cell r="DC331">
            <v>0</v>
          </cell>
          <cell r="DD331">
            <v>0</v>
          </cell>
          <cell r="DE331" t="e">
            <v>#DIV/0!</v>
          </cell>
          <cell r="DF331">
            <v>0</v>
          </cell>
          <cell r="DG331">
            <v>0</v>
          </cell>
          <cell r="DH331" t="e">
            <v>#DIV/0!</v>
          </cell>
          <cell r="DI331">
            <v>0</v>
          </cell>
          <cell r="DJ331">
            <v>0</v>
          </cell>
          <cell r="DK331" t="e">
            <v>#DIV/0!</v>
          </cell>
          <cell r="DL331">
            <v>0</v>
          </cell>
          <cell r="DM331">
            <v>0</v>
          </cell>
          <cell r="DN331" t="e">
            <v>#DIV/0!</v>
          </cell>
          <cell r="DO331">
            <v>0</v>
          </cell>
          <cell r="DP331">
            <v>0</v>
          </cell>
          <cell r="DQ331" t="e">
            <v>#DIV/0!</v>
          </cell>
          <cell r="DR331">
            <v>0</v>
          </cell>
          <cell r="DS331">
            <v>0</v>
          </cell>
          <cell r="DT331" t="e">
            <v>#DIV/0!</v>
          </cell>
          <cell r="DU331">
            <v>0</v>
          </cell>
          <cell r="DV331">
            <v>0</v>
          </cell>
          <cell r="DW331" t="e">
            <v>#DIV/0!</v>
          </cell>
          <cell r="DX331">
            <v>0</v>
          </cell>
          <cell r="DY331">
            <v>0</v>
          </cell>
          <cell r="DZ331" t="e">
            <v>#DIV/0!</v>
          </cell>
          <cell r="EA331">
            <v>0</v>
          </cell>
          <cell r="EB331">
            <v>0</v>
          </cell>
          <cell r="EC331" t="e">
            <v>#DIV/0!</v>
          </cell>
          <cell r="ED331">
            <v>0</v>
          </cell>
          <cell r="EE331">
            <v>0</v>
          </cell>
          <cell r="EF331" t="e">
            <v>#DIV/0!</v>
          </cell>
          <cell r="EG331">
            <v>0</v>
          </cell>
          <cell r="EH331">
            <v>0</v>
          </cell>
          <cell r="EI331" t="e">
            <v>#DIV/0!</v>
          </cell>
          <cell r="EJ331">
            <v>0</v>
          </cell>
          <cell r="EK331">
            <v>0</v>
          </cell>
          <cell r="EL331" t="e">
            <v>#DIV/0!</v>
          </cell>
          <cell r="EM331">
            <v>0</v>
          </cell>
          <cell r="EN331">
            <v>0</v>
          </cell>
          <cell r="EO331" t="e">
            <v>#DIV/0!</v>
          </cell>
          <cell r="EP331">
            <v>0</v>
          </cell>
          <cell r="EQ331">
            <v>0</v>
          </cell>
          <cell r="ER331" t="e">
            <v>#DIV/0!</v>
          </cell>
          <cell r="ES331">
            <v>0</v>
          </cell>
          <cell r="ET331">
            <v>0</v>
          </cell>
          <cell r="EU331" t="e">
            <v>#DIV/0!</v>
          </cell>
          <cell r="EV331">
            <v>0</v>
          </cell>
          <cell r="EW331">
            <v>0</v>
          </cell>
          <cell r="EX331" t="e">
            <v>#DIV/0!</v>
          </cell>
          <cell r="EY331">
            <v>0</v>
          </cell>
          <cell r="EZ331">
            <v>0</v>
          </cell>
          <cell r="FA331" t="e">
            <v>#DIV/0!</v>
          </cell>
          <cell r="FB331">
            <v>0</v>
          </cell>
          <cell r="FC331">
            <v>0</v>
          </cell>
          <cell r="FD331" t="e">
            <v>#DIV/0!</v>
          </cell>
          <cell r="FE331">
            <v>0</v>
          </cell>
          <cell r="FF331">
            <v>0</v>
          </cell>
          <cell r="FG331" t="e">
            <v>#DIV/0!</v>
          </cell>
          <cell r="FH331">
            <v>0</v>
          </cell>
          <cell r="FI331">
            <v>0</v>
          </cell>
          <cell r="FJ331" t="e">
            <v>#DIV/0!</v>
          </cell>
          <cell r="FK331">
            <v>0</v>
          </cell>
          <cell r="FL331">
            <v>0</v>
          </cell>
          <cell r="FM331" t="e">
            <v>#DIV/0!</v>
          </cell>
          <cell r="FN331">
            <v>0</v>
          </cell>
          <cell r="FO331">
            <v>0</v>
          </cell>
          <cell r="FP331" t="e">
            <v>#DIV/0!</v>
          </cell>
          <cell r="FQ331">
            <v>0</v>
          </cell>
          <cell r="FR331">
            <v>0</v>
          </cell>
          <cell r="FS331" t="e">
            <v>#DIV/0!</v>
          </cell>
          <cell r="FT331">
            <v>0</v>
          </cell>
          <cell r="FU331">
            <v>0</v>
          </cell>
          <cell r="FV331" t="e">
            <v>#DIV/0!</v>
          </cell>
          <cell r="FW331">
            <v>0</v>
          </cell>
          <cell r="FX331">
            <v>0</v>
          </cell>
          <cell r="FY331" t="e">
            <v>#DIV/0!</v>
          </cell>
          <cell r="FZ331">
            <v>0</v>
          </cell>
          <cell r="GA331">
            <v>0</v>
          </cell>
          <cell r="GB331" t="e">
            <v>#DIV/0!</v>
          </cell>
          <cell r="GC331">
            <v>0</v>
          </cell>
          <cell r="GD331">
            <v>0</v>
          </cell>
          <cell r="GE331" t="e">
            <v>#DIV/0!</v>
          </cell>
          <cell r="GF331">
            <v>0</v>
          </cell>
          <cell r="GG331">
            <v>0</v>
          </cell>
          <cell r="GH331" t="e">
            <v>#DIV/0!</v>
          </cell>
          <cell r="GI331">
            <v>0</v>
          </cell>
          <cell r="GJ331">
            <v>0</v>
          </cell>
          <cell r="GK331" t="e">
            <v>#DIV/0!</v>
          </cell>
          <cell r="GL331">
            <v>0</v>
          </cell>
          <cell r="GM331">
            <v>0</v>
          </cell>
          <cell r="GN331" t="e">
            <v>#DIV/0!</v>
          </cell>
          <cell r="GO331">
            <v>0</v>
          </cell>
          <cell r="GP331">
            <v>0</v>
          </cell>
          <cell r="GQ331" t="e">
            <v>#DIV/0!</v>
          </cell>
          <cell r="GR331">
            <v>0</v>
          </cell>
          <cell r="GS331">
            <v>0</v>
          </cell>
          <cell r="GT331" t="e">
            <v>#DIV/0!</v>
          </cell>
          <cell r="GU331">
            <v>0</v>
          </cell>
          <cell r="GV331">
            <v>0</v>
          </cell>
          <cell r="GW331" t="e">
            <v>#DIV/0!</v>
          </cell>
          <cell r="GX331">
            <v>0</v>
          </cell>
          <cell r="GY331">
            <v>0</v>
          </cell>
          <cell r="GZ331" t="e">
            <v>#DIV/0!</v>
          </cell>
          <cell r="HA331">
            <v>0</v>
          </cell>
          <cell r="HB331">
            <v>0</v>
          </cell>
          <cell r="HC331" t="e">
            <v>#DIV/0!</v>
          </cell>
          <cell r="HD331">
            <v>0</v>
          </cell>
          <cell r="HE331">
            <v>0</v>
          </cell>
          <cell r="HF331" t="e">
            <v>#DIV/0!</v>
          </cell>
          <cell r="HG331">
            <v>0</v>
          </cell>
          <cell r="HH331">
            <v>0</v>
          </cell>
          <cell r="HI331" t="e">
            <v>#DIV/0!</v>
          </cell>
          <cell r="HJ331">
            <v>0</v>
          </cell>
          <cell r="HK331">
            <v>0</v>
          </cell>
          <cell r="HL331" t="e">
            <v>#DIV/0!</v>
          </cell>
          <cell r="HM331">
            <v>0</v>
          </cell>
          <cell r="HN331">
            <v>0</v>
          </cell>
          <cell r="HO331" t="e">
            <v>#DIV/0!</v>
          </cell>
          <cell r="HP331">
            <v>0</v>
          </cell>
          <cell r="HQ331">
            <v>0</v>
          </cell>
          <cell r="HR331" t="e">
            <v>#DIV/0!</v>
          </cell>
          <cell r="HS331">
            <v>0</v>
          </cell>
          <cell r="HT331">
            <v>0</v>
          </cell>
          <cell r="HU331" t="e">
            <v>#DIV/0!</v>
          </cell>
          <cell r="HV331">
            <v>0</v>
          </cell>
          <cell r="HW331">
            <v>0</v>
          </cell>
          <cell r="HX331" t="e">
            <v>#DIV/0!</v>
          </cell>
          <cell r="HY331">
            <v>0</v>
          </cell>
          <cell r="HZ331">
            <v>0</v>
          </cell>
          <cell r="IA331" t="e">
            <v>#DIV/0!</v>
          </cell>
          <cell r="IB331">
            <v>0</v>
          </cell>
          <cell r="IC331">
            <v>0</v>
          </cell>
          <cell r="ID331" t="e">
            <v>#DIV/0!</v>
          </cell>
          <cell r="IE331">
            <v>0</v>
          </cell>
          <cell r="IF331">
            <v>0</v>
          </cell>
          <cell r="IG331" t="e">
            <v>#DIV/0!</v>
          </cell>
          <cell r="IH331">
            <v>0</v>
          </cell>
          <cell r="II331">
            <v>0</v>
          </cell>
          <cell r="IJ331" t="e">
            <v>#DIV/0!</v>
          </cell>
          <cell r="IK331">
            <v>0</v>
          </cell>
          <cell r="IL331">
            <v>0</v>
          </cell>
          <cell r="IM331" t="e">
            <v>#DIV/0!</v>
          </cell>
          <cell r="IN331">
            <v>0</v>
          </cell>
          <cell r="IO331">
            <v>0</v>
          </cell>
          <cell r="IP331" t="e">
            <v>#DIV/0!</v>
          </cell>
          <cell r="IQ331">
            <v>0</v>
          </cell>
          <cell r="IR331">
            <v>0</v>
          </cell>
          <cell r="IS331" t="e">
            <v>#DIV/0!</v>
          </cell>
          <cell r="IT331">
            <v>0</v>
          </cell>
          <cell r="IU331">
            <v>0</v>
          </cell>
          <cell r="IV331" t="e">
            <v>#DIV/0!</v>
          </cell>
          <cell r="IW331">
            <v>0</v>
          </cell>
          <cell r="IX331">
            <v>0</v>
          </cell>
          <cell r="IY331" t="e">
            <v>#DIV/0!</v>
          </cell>
          <cell r="IZ331">
            <v>0</v>
          </cell>
          <cell r="JA331">
            <v>0</v>
          </cell>
          <cell r="JB331" t="e">
            <v>#DIV/0!</v>
          </cell>
          <cell r="JC331">
            <v>0</v>
          </cell>
          <cell r="JD331">
            <v>0</v>
          </cell>
          <cell r="JE331" t="e">
            <v>#DIV/0!</v>
          </cell>
          <cell r="JF331">
            <v>0</v>
          </cell>
          <cell r="JG331">
            <v>0</v>
          </cell>
          <cell r="JH331" t="e">
            <v>#DIV/0!</v>
          </cell>
          <cell r="JI331">
            <v>0</v>
          </cell>
          <cell r="JJ331">
            <v>0</v>
          </cell>
          <cell r="JK331" t="e">
            <v>#DIV/0!</v>
          </cell>
          <cell r="JL331">
            <v>0</v>
          </cell>
          <cell r="JM331">
            <v>0</v>
          </cell>
          <cell r="JN331" t="e">
            <v>#DIV/0!</v>
          </cell>
          <cell r="JO331">
            <v>0</v>
          </cell>
          <cell r="JP331">
            <v>0</v>
          </cell>
          <cell r="JQ331" t="e">
            <v>#DIV/0!</v>
          </cell>
          <cell r="JR331">
            <v>0</v>
          </cell>
          <cell r="JS331">
            <v>0</v>
          </cell>
          <cell r="JT331" t="e">
            <v>#DIV/0!</v>
          </cell>
          <cell r="JU331">
            <v>0</v>
          </cell>
          <cell r="JV331">
            <v>0</v>
          </cell>
          <cell r="JW331" t="e">
            <v>#DIV/0!</v>
          </cell>
          <cell r="JX331">
            <v>0</v>
          </cell>
          <cell r="JY331">
            <v>0</v>
          </cell>
          <cell r="JZ331" t="e">
            <v>#DIV/0!</v>
          </cell>
          <cell r="KA331">
            <v>0</v>
          </cell>
          <cell r="KB331">
            <v>0</v>
          </cell>
          <cell r="KC331" t="e">
            <v>#DIV/0!</v>
          </cell>
          <cell r="KD331">
            <v>0</v>
          </cell>
          <cell r="KE331">
            <v>0</v>
          </cell>
          <cell r="KF331" t="e">
            <v>#DIV/0!</v>
          </cell>
          <cell r="KG331">
            <v>0</v>
          </cell>
          <cell r="KH331">
            <v>0</v>
          </cell>
          <cell r="KI331" t="e">
            <v>#DIV/0!</v>
          </cell>
          <cell r="KJ331">
            <v>0</v>
          </cell>
          <cell r="KK331">
            <v>0</v>
          </cell>
          <cell r="KL331" t="e">
            <v>#DIV/0!</v>
          </cell>
          <cell r="KM331">
            <v>0</v>
          </cell>
          <cell r="KN331">
            <v>0</v>
          </cell>
          <cell r="KO331" t="e">
            <v>#DIV/0!</v>
          </cell>
          <cell r="KP331">
            <v>0</v>
          </cell>
          <cell r="KQ331">
            <v>0</v>
          </cell>
          <cell r="KR331" t="e">
            <v>#DIV/0!</v>
          </cell>
          <cell r="KS331">
            <v>0</v>
          </cell>
          <cell r="KT331">
            <v>0</v>
          </cell>
          <cell r="KU331" t="e">
            <v>#DIV/0!</v>
          </cell>
          <cell r="KV331">
            <v>0</v>
          </cell>
          <cell r="KW331">
            <v>0</v>
          </cell>
          <cell r="KX331" t="e">
            <v>#DIV/0!</v>
          </cell>
          <cell r="KY331">
            <v>0</v>
          </cell>
          <cell r="KZ331">
            <v>0</v>
          </cell>
          <cell r="LA331" t="e">
            <v>#DIV/0!</v>
          </cell>
          <cell r="LB331">
            <v>0</v>
          </cell>
          <cell r="LC331">
            <v>0</v>
          </cell>
          <cell r="LD331" t="e">
            <v>#DIV/0!</v>
          </cell>
          <cell r="LE331">
            <v>0</v>
          </cell>
          <cell r="LF331">
            <v>0</v>
          </cell>
          <cell r="LG331" t="e">
            <v>#DIV/0!</v>
          </cell>
          <cell r="LH331">
            <v>0</v>
          </cell>
          <cell r="LI331">
            <v>0</v>
          </cell>
          <cell r="LJ331" t="e">
            <v>#DIV/0!</v>
          </cell>
          <cell r="LK331">
            <v>0</v>
          </cell>
          <cell r="LL331">
            <v>0</v>
          </cell>
          <cell r="LM331" t="e">
            <v>#DIV/0!</v>
          </cell>
        </row>
        <row r="332">
          <cell r="D332">
            <v>43011</v>
          </cell>
          <cell r="E332">
            <v>0</v>
          </cell>
          <cell r="F332">
            <v>0</v>
          </cell>
          <cell r="G332" t="e">
            <v>#DIV/0!</v>
          </cell>
          <cell r="H332">
            <v>0</v>
          </cell>
          <cell r="I332">
            <v>0</v>
          </cell>
          <cell r="J332" t="e">
            <v>#DIV/0!</v>
          </cell>
          <cell r="K332">
            <v>0</v>
          </cell>
          <cell r="L332">
            <v>0</v>
          </cell>
          <cell r="M332" t="e">
            <v>#DIV/0!</v>
          </cell>
          <cell r="N332">
            <v>0</v>
          </cell>
          <cell r="O332">
            <v>0</v>
          </cell>
          <cell r="P332" t="e">
            <v>#DIV/0!</v>
          </cell>
          <cell r="Q332">
            <v>0</v>
          </cell>
          <cell r="R332">
            <v>0</v>
          </cell>
          <cell r="S332" t="e">
            <v>#DIV/0!</v>
          </cell>
          <cell r="T332">
            <v>0</v>
          </cell>
          <cell r="U332">
            <v>0</v>
          </cell>
          <cell r="V332" t="e">
            <v>#DIV/0!</v>
          </cell>
          <cell r="W332">
            <v>0</v>
          </cell>
          <cell r="X332">
            <v>0</v>
          </cell>
          <cell r="Y332" t="e">
            <v>#DIV/0!</v>
          </cell>
          <cell r="Z332">
            <v>0</v>
          </cell>
          <cell r="AA332">
            <v>0</v>
          </cell>
          <cell r="AB332" t="e">
            <v>#DIV/0!</v>
          </cell>
          <cell r="AC332">
            <v>0</v>
          </cell>
          <cell r="AD332">
            <v>0</v>
          </cell>
          <cell r="AE332" t="e">
            <v>#DIV/0!</v>
          </cell>
          <cell r="AF332">
            <v>0</v>
          </cell>
          <cell r="AG332">
            <v>0</v>
          </cell>
          <cell r="AH332" t="e">
            <v>#DIV/0!</v>
          </cell>
          <cell r="AI332">
            <v>0</v>
          </cell>
          <cell r="AJ332">
            <v>0</v>
          </cell>
          <cell r="AK332" t="e">
            <v>#DIV/0!</v>
          </cell>
          <cell r="AL332">
            <v>0</v>
          </cell>
          <cell r="AM332">
            <v>0</v>
          </cell>
          <cell r="AN332" t="e">
            <v>#DIV/0!</v>
          </cell>
          <cell r="AO332">
            <v>0</v>
          </cell>
          <cell r="AP332">
            <v>0</v>
          </cell>
          <cell r="AQ332" t="e">
            <v>#DIV/0!</v>
          </cell>
          <cell r="AR332">
            <v>0</v>
          </cell>
          <cell r="AS332">
            <v>0</v>
          </cell>
          <cell r="AT332" t="e">
            <v>#DIV/0!</v>
          </cell>
          <cell r="AU332">
            <v>0</v>
          </cell>
          <cell r="AV332">
            <v>0</v>
          </cell>
          <cell r="AW332" t="e">
            <v>#DIV/0!</v>
          </cell>
          <cell r="AX332">
            <v>0</v>
          </cell>
          <cell r="AY332">
            <v>0</v>
          </cell>
          <cell r="AZ332" t="e">
            <v>#DIV/0!</v>
          </cell>
          <cell r="BA332">
            <v>0</v>
          </cell>
          <cell r="BB332">
            <v>0</v>
          </cell>
          <cell r="BC332" t="e">
            <v>#DIV/0!</v>
          </cell>
          <cell r="BD332">
            <v>0</v>
          </cell>
          <cell r="BE332">
            <v>0</v>
          </cell>
          <cell r="BF332" t="e">
            <v>#DIV/0!</v>
          </cell>
          <cell r="BG332">
            <v>0</v>
          </cell>
          <cell r="BH332">
            <v>0</v>
          </cell>
          <cell r="BI332" t="e">
            <v>#DIV/0!</v>
          </cell>
          <cell r="BJ332">
            <v>0</v>
          </cell>
          <cell r="BK332">
            <v>0</v>
          </cell>
          <cell r="BL332" t="e">
            <v>#DIV/0!</v>
          </cell>
          <cell r="BM332">
            <v>0</v>
          </cell>
          <cell r="BN332">
            <v>0</v>
          </cell>
          <cell r="BO332" t="e">
            <v>#DIV/0!</v>
          </cell>
          <cell r="BP332">
            <v>0</v>
          </cell>
          <cell r="BQ332">
            <v>0</v>
          </cell>
          <cell r="BR332" t="e">
            <v>#DIV/0!</v>
          </cell>
          <cell r="BS332">
            <v>0</v>
          </cell>
          <cell r="BT332">
            <v>0</v>
          </cell>
          <cell r="BU332" t="e">
            <v>#DIV/0!</v>
          </cell>
          <cell r="BV332">
            <v>0</v>
          </cell>
          <cell r="BW332">
            <v>0</v>
          </cell>
          <cell r="BX332" t="e">
            <v>#DIV/0!</v>
          </cell>
          <cell r="BY332">
            <v>0</v>
          </cell>
          <cell r="BZ332">
            <v>0</v>
          </cell>
          <cell r="CA332" t="e">
            <v>#DIV/0!</v>
          </cell>
          <cell r="CB332">
            <v>0</v>
          </cell>
          <cell r="CC332">
            <v>0</v>
          </cell>
          <cell r="CD332" t="e">
            <v>#DIV/0!</v>
          </cell>
          <cell r="CE332">
            <v>0</v>
          </cell>
          <cell r="CF332">
            <v>0</v>
          </cell>
          <cell r="CG332" t="e">
            <v>#DIV/0!</v>
          </cell>
          <cell r="CH332">
            <v>0</v>
          </cell>
          <cell r="CI332">
            <v>0</v>
          </cell>
          <cell r="CJ332" t="e">
            <v>#DIV/0!</v>
          </cell>
          <cell r="CK332">
            <v>0</v>
          </cell>
          <cell r="CL332">
            <v>0</v>
          </cell>
          <cell r="CM332" t="e">
            <v>#DIV/0!</v>
          </cell>
          <cell r="CN332">
            <v>0</v>
          </cell>
          <cell r="CO332">
            <v>0</v>
          </cell>
          <cell r="CP332" t="e">
            <v>#DIV/0!</v>
          </cell>
          <cell r="CQ332">
            <v>0</v>
          </cell>
          <cell r="CR332">
            <v>0</v>
          </cell>
          <cell r="CS332" t="e">
            <v>#DIV/0!</v>
          </cell>
          <cell r="CT332">
            <v>0</v>
          </cell>
          <cell r="CU332">
            <v>0</v>
          </cell>
          <cell r="CV332" t="e">
            <v>#DIV/0!</v>
          </cell>
          <cell r="CW332">
            <v>0</v>
          </cell>
          <cell r="CX332">
            <v>0</v>
          </cell>
          <cell r="CY332" t="e">
            <v>#DIV/0!</v>
          </cell>
          <cell r="CZ332">
            <v>0</v>
          </cell>
          <cell r="DA332">
            <v>0</v>
          </cell>
          <cell r="DB332" t="e">
            <v>#DIV/0!</v>
          </cell>
          <cell r="DC332">
            <v>0</v>
          </cell>
          <cell r="DD332">
            <v>0</v>
          </cell>
          <cell r="DE332" t="e">
            <v>#DIV/0!</v>
          </cell>
          <cell r="DF332">
            <v>0</v>
          </cell>
          <cell r="DG332">
            <v>0</v>
          </cell>
          <cell r="DH332" t="e">
            <v>#DIV/0!</v>
          </cell>
          <cell r="DI332">
            <v>0</v>
          </cell>
          <cell r="DJ332">
            <v>0</v>
          </cell>
          <cell r="DK332" t="e">
            <v>#DIV/0!</v>
          </cell>
          <cell r="DL332">
            <v>0</v>
          </cell>
          <cell r="DM332">
            <v>0</v>
          </cell>
          <cell r="DN332" t="e">
            <v>#DIV/0!</v>
          </cell>
          <cell r="DO332">
            <v>0</v>
          </cell>
          <cell r="DP332">
            <v>0</v>
          </cell>
          <cell r="DQ332" t="e">
            <v>#DIV/0!</v>
          </cell>
          <cell r="DR332">
            <v>0</v>
          </cell>
          <cell r="DS332">
            <v>0</v>
          </cell>
          <cell r="DT332" t="e">
            <v>#DIV/0!</v>
          </cell>
          <cell r="DU332">
            <v>0</v>
          </cell>
          <cell r="DV332">
            <v>0</v>
          </cell>
          <cell r="DW332" t="e">
            <v>#DIV/0!</v>
          </cell>
          <cell r="DX332">
            <v>0</v>
          </cell>
          <cell r="DY332">
            <v>0</v>
          </cell>
          <cell r="DZ332" t="e">
            <v>#DIV/0!</v>
          </cell>
          <cell r="EA332">
            <v>0</v>
          </cell>
          <cell r="EB332">
            <v>0</v>
          </cell>
          <cell r="EC332" t="e">
            <v>#DIV/0!</v>
          </cell>
          <cell r="ED332">
            <v>0</v>
          </cell>
          <cell r="EE332">
            <v>0</v>
          </cell>
          <cell r="EF332" t="e">
            <v>#DIV/0!</v>
          </cell>
          <cell r="EG332">
            <v>0</v>
          </cell>
          <cell r="EH332">
            <v>0</v>
          </cell>
          <cell r="EI332" t="e">
            <v>#DIV/0!</v>
          </cell>
          <cell r="EJ332">
            <v>0</v>
          </cell>
          <cell r="EK332">
            <v>0</v>
          </cell>
          <cell r="EL332" t="e">
            <v>#DIV/0!</v>
          </cell>
          <cell r="EM332">
            <v>0</v>
          </cell>
          <cell r="EN332">
            <v>0</v>
          </cell>
          <cell r="EO332" t="e">
            <v>#DIV/0!</v>
          </cell>
          <cell r="EP332">
            <v>0</v>
          </cell>
          <cell r="EQ332">
            <v>0</v>
          </cell>
          <cell r="ER332" t="e">
            <v>#DIV/0!</v>
          </cell>
          <cell r="ES332">
            <v>0</v>
          </cell>
          <cell r="ET332">
            <v>0</v>
          </cell>
          <cell r="EU332" t="e">
            <v>#DIV/0!</v>
          </cell>
          <cell r="EV332">
            <v>0</v>
          </cell>
          <cell r="EW332">
            <v>0</v>
          </cell>
          <cell r="EX332" t="e">
            <v>#DIV/0!</v>
          </cell>
          <cell r="EY332">
            <v>0</v>
          </cell>
          <cell r="EZ332">
            <v>0</v>
          </cell>
          <cell r="FA332" t="e">
            <v>#DIV/0!</v>
          </cell>
          <cell r="FB332">
            <v>0</v>
          </cell>
          <cell r="FC332">
            <v>0</v>
          </cell>
          <cell r="FD332" t="e">
            <v>#DIV/0!</v>
          </cell>
          <cell r="FE332">
            <v>0</v>
          </cell>
          <cell r="FF332">
            <v>0</v>
          </cell>
          <cell r="FG332" t="e">
            <v>#DIV/0!</v>
          </cell>
          <cell r="FH332">
            <v>0</v>
          </cell>
          <cell r="FI332">
            <v>0</v>
          </cell>
          <cell r="FJ332" t="e">
            <v>#DIV/0!</v>
          </cell>
          <cell r="FK332">
            <v>0</v>
          </cell>
          <cell r="FL332">
            <v>0</v>
          </cell>
          <cell r="FM332" t="e">
            <v>#DIV/0!</v>
          </cell>
          <cell r="FN332">
            <v>0</v>
          </cell>
          <cell r="FO332">
            <v>0</v>
          </cell>
          <cell r="FP332" t="e">
            <v>#DIV/0!</v>
          </cell>
          <cell r="FQ332">
            <v>0</v>
          </cell>
          <cell r="FR332">
            <v>0</v>
          </cell>
          <cell r="FS332" t="e">
            <v>#DIV/0!</v>
          </cell>
          <cell r="FT332">
            <v>0</v>
          </cell>
          <cell r="FU332">
            <v>0</v>
          </cell>
          <cell r="FV332" t="e">
            <v>#DIV/0!</v>
          </cell>
          <cell r="FW332">
            <v>0</v>
          </cell>
          <cell r="FX332">
            <v>0</v>
          </cell>
          <cell r="FY332" t="e">
            <v>#DIV/0!</v>
          </cell>
          <cell r="FZ332">
            <v>0</v>
          </cell>
          <cell r="GA332">
            <v>0</v>
          </cell>
          <cell r="GB332" t="e">
            <v>#DIV/0!</v>
          </cell>
          <cell r="GC332">
            <v>0</v>
          </cell>
          <cell r="GD332">
            <v>0</v>
          </cell>
          <cell r="GE332" t="e">
            <v>#DIV/0!</v>
          </cell>
          <cell r="GF332">
            <v>0</v>
          </cell>
          <cell r="GG332">
            <v>0</v>
          </cell>
          <cell r="GH332" t="e">
            <v>#DIV/0!</v>
          </cell>
          <cell r="GI332">
            <v>0</v>
          </cell>
          <cell r="GJ332">
            <v>0</v>
          </cell>
          <cell r="GK332" t="e">
            <v>#DIV/0!</v>
          </cell>
          <cell r="GL332">
            <v>0</v>
          </cell>
          <cell r="GM332">
            <v>0</v>
          </cell>
          <cell r="GN332" t="e">
            <v>#DIV/0!</v>
          </cell>
          <cell r="GO332">
            <v>0</v>
          </cell>
          <cell r="GP332">
            <v>0</v>
          </cell>
          <cell r="GQ332" t="e">
            <v>#DIV/0!</v>
          </cell>
          <cell r="GR332">
            <v>0</v>
          </cell>
          <cell r="GS332">
            <v>0</v>
          </cell>
          <cell r="GT332" t="e">
            <v>#DIV/0!</v>
          </cell>
          <cell r="GU332">
            <v>0</v>
          </cell>
          <cell r="GV332">
            <v>0</v>
          </cell>
          <cell r="GW332" t="e">
            <v>#DIV/0!</v>
          </cell>
          <cell r="GX332">
            <v>0</v>
          </cell>
          <cell r="GY332">
            <v>0</v>
          </cell>
          <cell r="GZ332" t="e">
            <v>#DIV/0!</v>
          </cell>
          <cell r="HA332">
            <v>0</v>
          </cell>
          <cell r="HB332">
            <v>0</v>
          </cell>
          <cell r="HC332" t="e">
            <v>#DIV/0!</v>
          </cell>
          <cell r="HD332">
            <v>0</v>
          </cell>
          <cell r="HE332">
            <v>0</v>
          </cell>
          <cell r="HF332" t="e">
            <v>#DIV/0!</v>
          </cell>
          <cell r="HG332">
            <v>0</v>
          </cell>
          <cell r="HH332">
            <v>0</v>
          </cell>
          <cell r="HI332" t="e">
            <v>#DIV/0!</v>
          </cell>
          <cell r="HJ332">
            <v>0</v>
          </cell>
          <cell r="HK332">
            <v>0</v>
          </cell>
          <cell r="HL332" t="e">
            <v>#DIV/0!</v>
          </cell>
          <cell r="HM332">
            <v>0</v>
          </cell>
          <cell r="HN332">
            <v>0</v>
          </cell>
          <cell r="HO332" t="e">
            <v>#DIV/0!</v>
          </cell>
          <cell r="HP332">
            <v>0</v>
          </cell>
          <cell r="HQ332">
            <v>0</v>
          </cell>
          <cell r="HR332" t="e">
            <v>#DIV/0!</v>
          </cell>
          <cell r="HS332">
            <v>0</v>
          </cell>
          <cell r="HT332">
            <v>0</v>
          </cell>
          <cell r="HU332" t="e">
            <v>#DIV/0!</v>
          </cell>
          <cell r="HV332">
            <v>0</v>
          </cell>
          <cell r="HW332">
            <v>0</v>
          </cell>
          <cell r="HX332" t="e">
            <v>#DIV/0!</v>
          </cell>
          <cell r="HY332">
            <v>0</v>
          </cell>
          <cell r="HZ332">
            <v>0</v>
          </cell>
          <cell r="IA332" t="e">
            <v>#DIV/0!</v>
          </cell>
          <cell r="IB332">
            <v>0</v>
          </cell>
          <cell r="IC332">
            <v>0</v>
          </cell>
          <cell r="ID332" t="e">
            <v>#DIV/0!</v>
          </cell>
          <cell r="IE332">
            <v>0</v>
          </cell>
          <cell r="IF332">
            <v>0</v>
          </cell>
          <cell r="IG332" t="e">
            <v>#DIV/0!</v>
          </cell>
          <cell r="IH332">
            <v>0</v>
          </cell>
          <cell r="II332">
            <v>0</v>
          </cell>
          <cell r="IJ332" t="e">
            <v>#DIV/0!</v>
          </cell>
          <cell r="IK332">
            <v>0</v>
          </cell>
          <cell r="IL332">
            <v>0</v>
          </cell>
          <cell r="IM332" t="e">
            <v>#DIV/0!</v>
          </cell>
          <cell r="IN332">
            <v>0</v>
          </cell>
          <cell r="IO332">
            <v>0</v>
          </cell>
          <cell r="IP332" t="e">
            <v>#DIV/0!</v>
          </cell>
          <cell r="IQ332">
            <v>0</v>
          </cell>
          <cell r="IR332">
            <v>0</v>
          </cell>
          <cell r="IS332" t="e">
            <v>#DIV/0!</v>
          </cell>
          <cell r="IT332">
            <v>0</v>
          </cell>
          <cell r="IU332">
            <v>0</v>
          </cell>
          <cell r="IV332" t="e">
            <v>#DIV/0!</v>
          </cell>
          <cell r="IW332">
            <v>0</v>
          </cell>
          <cell r="IX332">
            <v>0</v>
          </cell>
          <cell r="IY332" t="e">
            <v>#DIV/0!</v>
          </cell>
          <cell r="IZ332">
            <v>0</v>
          </cell>
          <cell r="JA332">
            <v>0</v>
          </cell>
          <cell r="JB332" t="e">
            <v>#DIV/0!</v>
          </cell>
          <cell r="JC332">
            <v>0</v>
          </cell>
          <cell r="JD332">
            <v>0</v>
          </cell>
          <cell r="JE332" t="e">
            <v>#DIV/0!</v>
          </cell>
          <cell r="JF332">
            <v>0</v>
          </cell>
          <cell r="JG332">
            <v>0</v>
          </cell>
          <cell r="JH332" t="e">
            <v>#DIV/0!</v>
          </cell>
          <cell r="JI332">
            <v>0</v>
          </cell>
          <cell r="JJ332">
            <v>0</v>
          </cell>
          <cell r="JK332" t="e">
            <v>#DIV/0!</v>
          </cell>
          <cell r="JL332">
            <v>0</v>
          </cell>
          <cell r="JM332">
            <v>0</v>
          </cell>
          <cell r="JN332" t="e">
            <v>#DIV/0!</v>
          </cell>
          <cell r="JO332">
            <v>0</v>
          </cell>
          <cell r="JP332">
            <v>0</v>
          </cell>
          <cell r="JQ332" t="e">
            <v>#DIV/0!</v>
          </cell>
          <cell r="JR332">
            <v>0</v>
          </cell>
          <cell r="JS332">
            <v>0</v>
          </cell>
          <cell r="JT332" t="e">
            <v>#DIV/0!</v>
          </cell>
          <cell r="JU332">
            <v>0</v>
          </cell>
          <cell r="JV332">
            <v>0</v>
          </cell>
          <cell r="JW332" t="e">
            <v>#DIV/0!</v>
          </cell>
          <cell r="JX332">
            <v>0</v>
          </cell>
          <cell r="JY332">
            <v>0</v>
          </cell>
          <cell r="JZ332" t="e">
            <v>#DIV/0!</v>
          </cell>
          <cell r="KA332">
            <v>0</v>
          </cell>
          <cell r="KB332">
            <v>0</v>
          </cell>
          <cell r="KC332" t="e">
            <v>#DIV/0!</v>
          </cell>
          <cell r="KD332">
            <v>0</v>
          </cell>
          <cell r="KE332">
            <v>0</v>
          </cell>
          <cell r="KF332" t="e">
            <v>#DIV/0!</v>
          </cell>
          <cell r="KG332">
            <v>0</v>
          </cell>
          <cell r="KH332">
            <v>0</v>
          </cell>
          <cell r="KI332" t="e">
            <v>#DIV/0!</v>
          </cell>
          <cell r="KJ332">
            <v>0</v>
          </cell>
          <cell r="KK332">
            <v>0</v>
          </cell>
          <cell r="KL332" t="e">
            <v>#DIV/0!</v>
          </cell>
          <cell r="KM332">
            <v>0</v>
          </cell>
          <cell r="KN332">
            <v>0</v>
          </cell>
          <cell r="KO332" t="e">
            <v>#DIV/0!</v>
          </cell>
          <cell r="KP332">
            <v>0</v>
          </cell>
          <cell r="KQ332">
            <v>0</v>
          </cell>
          <cell r="KR332" t="e">
            <v>#DIV/0!</v>
          </cell>
          <cell r="KS332">
            <v>0</v>
          </cell>
          <cell r="KT332">
            <v>0</v>
          </cell>
          <cell r="KU332" t="e">
            <v>#DIV/0!</v>
          </cell>
          <cell r="KV332">
            <v>0</v>
          </cell>
          <cell r="KW332">
            <v>0</v>
          </cell>
          <cell r="KX332" t="e">
            <v>#DIV/0!</v>
          </cell>
          <cell r="KY332">
            <v>0</v>
          </cell>
          <cell r="KZ332">
            <v>0</v>
          </cell>
          <cell r="LA332" t="e">
            <v>#DIV/0!</v>
          </cell>
          <cell r="LB332">
            <v>0</v>
          </cell>
          <cell r="LC332">
            <v>0</v>
          </cell>
          <cell r="LD332" t="e">
            <v>#DIV/0!</v>
          </cell>
          <cell r="LE332">
            <v>0</v>
          </cell>
          <cell r="LF332">
            <v>0</v>
          </cell>
          <cell r="LG332" t="e">
            <v>#DIV/0!</v>
          </cell>
          <cell r="LH332">
            <v>0</v>
          </cell>
          <cell r="LI332">
            <v>0</v>
          </cell>
          <cell r="LJ332" t="e">
            <v>#DIV/0!</v>
          </cell>
          <cell r="LK332">
            <v>0</v>
          </cell>
          <cell r="LL332">
            <v>0</v>
          </cell>
          <cell r="LM332" t="e">
            <v>#DIV/0!</v>
          </cell>
        </row>
        <row r="333">
          <cell r="D333">
            <v>43012</v>
          </cell>
          <cell r="E333">
            <v>0</v>
          </cell>
          <cell r="F333">
            <v>0</v>
          </cell>
          <cell r="G333" t="e">
            <v>#DIV/0!</v>
          </cell>
          <cell r="H333">
            <v>0</v>
          </cell>
          <cell r="I333">
            <v>0</v>
          </cell>
          <cell r="J333" t="e">
            <v>#DIV/0!</v>
          </cell>
          <cell r="K333">
            <v>0</v>
          </cell>
          <cell r="L333">
            <v>0</v>
          </cell>
          <cell r="M333" t="e">
            <v>#DIV/0!</v>
          </cell>
          <cell r="N333">
            <v>0</v>
          </cell>
          <cell r="O333">
            <v>0</v>
          </cell>
          <cell r="P333" t="e">
            <v>#DIV/0!</v>
          </cell>
          <cell r="Q333">
            <v>0</v>
          </cell>
          <cell r="R333">
            <v>0</v>
          </cell>
          <cell r="S333" t="e">
            <v>#DIV/0!</v>
          </cell>
          <cell r="T333">
            <v>0</v>
          </cell>
          <cell r="U333">
            <v>0</v>
          </cell>
          <cell r="V333" t="e">
            <v>#DIV/0!</v>
          </cell>
          <cell r="W333">
            <v>0</v>
          </cell>
          <cell r="X333">
            <v>0</v>
          </cell>
          <cell r="Y333" t="e">
            <v>#DIV/0!</v>
          </cell>
          <cell r="Z333">
            <v>0</v>
          </cell>
          <cell r="AA333">
            <v>0</v>
          </cell>
          <cell r="AB333" t="e">
            <v>#DIV/0!</v>
          </cell>
          <cell r="AC333">
            <v>0</v>
          </cell>
          <cell r="AD333">
            <v>0</v>
          </cell>
          <cell r="AE333" t="e">
            <v>#DIV/0!</v>
          </cell>
          <cell r="AF333">
            <v>0</v>
          </cell>
          <cell r="AG333">
            <v>0</v>
          </cell>
          <cell r="AH333" t="e">
            <v>#DIV/0!</v>
          </cell>
          <cell r="AI333">
            <v>0</v>
          </cell>
          <cell r="AJ333">
            <v>0</v>
          </cell>
          <cell r="AK333" t="e">
            <v>#DIV/0!</v>
          </cell>
          <cell r="AL333">
            <v>0</v>
          </cell>
          <cell r="AM333">
            <v>0</v>
          </cell>
          <cell r="AN333" t="e">
            <v>#DIV/0!</v>
          </cell>
          <cell r="AO333">
            <v>0</v>
          </cell>
          <cell r="AP333">
            <v>0</v>
          </cell>
          <cell r="AQ333" t="e">
            <v>#DIV/0!</v>
          </cell>
          <cell r="AR333">
            <v>0</v>
          </cell>
          <cell r="AS333">
            <v>0</v>
          </cell>
          <cell r="AT333" t="e">
            <v>#DIV/0!</v>
          </cell>
          <cell r="AU333">
            <v>0</v>
          </cell>
          <cell r="AV333">
            <v>0</v>
          </cell>
          <cell r="AW333" t="e">
            <v>#DIV/0!</v>
          </cell>
          <cell r="AX333">
            <v>0</v>
          </cell>
          <cell r="AY333">
            <v>0</v>
          </cell>
          <cell r="AZ333" t="e">
            <v>#DIV/0!</v>
          </cell>
          <cell r="BA333">
            <v>0</v>
          </cell>
          <cell r="BB333">
            <v>0</v>
          </cell>
          <cell r="BC333" t="e">
            <v>#DIV/0!</v>
          </cell>
          <cell r="BD333">
            <v>0</v>
          </cell>
          <cell r="BE333">
            <v>0</v>
          </cell>
          <cell r="BF333" t="e">
            <v>#DIV/0!</v>
          </cell>
          <cell r="BG333">
            <v>0</v>
          </cell>
          <cell r="BH333">
            <v>0</v>
          </cell>
          <cell r="BI333" t="e">
            <v>#DIV/0!</v>
          </cell>
          <cell r="BJ333">
            <v>0</v>
          </cell>
          <cell r="BK333">
            <v>0</v>
          </cell>
          <cell r="BL333" t="e">
            <v>#DIV/0!</v>
          </cell>
          <cell r="BM333">
            <v>0</v>
          </cell>
          <cell r="BN333">
            <v>0</v>
          </cell>
          <cell r="BO333" t="e">
            <v>#DIV/0!</v>
          </cell>
          <cell r="BP333">
            <v>0</v>
          </cell>
          <cell r="BQ333">
            <v>0</v>
          </cell>
          <cell r="BR333" t="e">
            <v>#DIV/0!</v>
          </cell>
          <cell r="BS333">
            <v>0</v>
          </cell>
          <cell r="BT333">
            <v>0</v>
          </cell>
          <cell r="BU333" t="e">
            <v>#DIV/0!</v>
          </cell>
          <cell r="BV333">
            <v>0</v>
          </cell>
          <cell r="BW333">
            <v>0</v>
          </cell>
          <cell r="BX333" t="e">
            <v>#DIV/0!</v>
          </cell>
          <cell r="BY333">
            <v>0</v>
          </cell>
          <cell r="BZ333">
            <v>0</v>
          </cell>
          <cell r="CA333" t="e">
            <v>#DIV/0!</v>
          </cell>
          <cell r="CB333">
            <v>0</v>
          </cell>
          <cell r="CC333">
            <v>0</v>
          </cell>
          <cell r="CD333" t="e">
            <v>#DIV/0!</v>
          </cell>
          <cell r="CE333">
            <v>0</v>
          </cell>
          <cell r="CF333">
            <v>0</v>
          </cell>
          <cell r="CG333" t="e">
            <v>#DIV/0!</v>
          </cell>
          <cell r="CH333">
            <v>0</v>
          </cell>
          <cell r="CI333">
            <v>0</v>
          </cell>
          <cell r="CJ333" t="e">
            <v>#DIV/0!</v>
          </cell>
          <cell r="CK333">
            <v>0</v>
          </cell>
          <cell r="CL333">
            <v>0</v>
          </cell>
          <cell r="CM333" t="e">
            <v>#DIV/0!</v>
          </cell>
          <cell r="CN333">
            <v>0</v>
          </cell>
          <cell r="CO333">
            <v>0</v>
          </cell>
          <cell r="CP333" t="e">
            <v>#DIV/0!</v>
          </cell>
          <cell r="CQ333">
            <v>0</v>
          </cell>
          <cell r="CR333">
            <v>0</v>
          </cell>
          <cell r="CS333" t="e">
            <v>#DIV/0!</v>
          </cell>
          <cell r="CT333">
            <v>0</v>
          </cell>
          <cell r="CU333">
            <v>0</v>
          </cell>
          <cell r="CV333" t="e">
            <v>#DIV/0!</v>
          </cell>
          <cell r="CW333">
            <v>0</v>
          </cell>
          <cell r="CX333">
            <v>0</v>
          </cell>
          <cell r="CY333" t="e">
            <v>#DIV/0!</v>
          </cell>
          <cell r="CZ333">
            <v>0</v>
          </cell>
          <cell r="DA333">
            <v>0</v>
          </cell>
          <cell r="DB333" t="e">
            <v>#DIV/0!</v>
          </cell>
          <cell r="DC333">
            <v>0</v>
          </cell>
          <cell r="DD333">
            <v>0</v>
          </cell>
          <cell r="DE333" t="e">
            <v>#DIV/0!</v>
          </cell>
          <cell r="DF333">
            <v>0</v>
          </cell>
          <cell r="DG333">
            <v>0</v>
          </cell>
          <cell r="DH333" t="e">
            <v>#DIV/0!</v>
          </cell>
          <cell r="DI333">
            <v>0</v>
          </cell>
          <cell r="DJ333">
            <v>0</v>
          </cell>
          <cell r="DK333" t="e">
            <v>#DIV/0!</v>
          </cell>
          <cell r="DL333">
            <v>0</v>
          </cell>
          <cell r="DM333">
            <v>0</v>
          </cell>
          <cell r="DN333" t="e">
            <v>#DIV/0!</v>
          </cell>
          <cell r="DO333">
            <v>0</v>
          </cell>
          <cell r="DP333">
            <v>0</v>
          </cell>
          <cell r="DQ333" t="e">
            <v>#DIV/0!</v>
          </cell>
          <cell r="DR333">
            <v>0</v>
          </cell>
          <cell r="DS333">
            <v>0</v>
          </cell>
          <cell r="DT333" t="e">
            <v>#DIV/0!</v>
          </cell>
          <cell r="DU333">
            <v>0</v>
          </cell>
          <cell r="DV333">
            <v>0</v>
          </cell>
          <cell r="DW333" t="e">
            <v>#DIV/0!</v>
          </cell>
          <cell r="DX333">
            <v>0</v>
          </cell>
          <cell r="DY333">
            <v>0</v>
          </cell>
          <cell r="DZ333" t="e">
            <v>#DIV/0!</v>
          </cell>
          <cell r="EA333">
            <v>0</v>
          </cell>
          <cell r="EB333">
            <v>0</v>
          </cell>
          <cell r="EC333" t="e">
            <v>#DIV/0!</v>
          </cell>
          <cell r="ED333">
            <v>0</v>
          </cell>
          <cell r="EE333">
            <v>0</v>
          </cell>
          <cell r="EF333" t="e">
            <v>#DIV/0!</v>
          </cell>
          <cell r="EG333">
            <v>0</v>
          </cell>
          <cell r="EH333">
            <v>0</v>
          </cell>
          <cell r="EI333" t="e">
            <v>#DIV/0!</v>
          </cell>
          <cell r="EJ333">
            <v>0</v>
          </cell>
          <cell r="EK333">
            <v>0</v>
          </cell>
          <cell r="EL333" t="e">
            <v>#DIV/0!</v>
          </cell>
          <cell r="EM333">
            <v>0</v>
          </cell>
          <cell r="EN333">
            <v>0</v>
          </cell>
          <cell r="EO333" t="e">
            <v>#DIV/0!</v>
          </cell>
          <cell r="EP333">
            <v>0</v>
          </cell>
          <cell r="EQ333">
            <v>0</v>
          </cell>
          <cell r="ER333" t="e">
            <v>#DIV/0!</v>
          </cell>
          <cell r="ES333">
            <v>0</v>
          </cell>
          <cell r="ET333">
            <v>0</v>
          </cell>
          <cell r="EU333" t="e">
            <v>#DIV/0!</v>
          </cell>
          <cell r="EV333">
            <v>0</v>
          </cell>
          <cell r="EW333">
            <v>0</v>
          </cell>
          <cell r="EX333" t="e">
            <v>#DIV/0!</v>
          </cell>
          <cell r="EY333">
            <v>0</v>
          </cell>
          <cell r="EZ333">
            <v>0</v>
          </cell>
          <cell r="FA333" t="e">
            <v>#DIV/0!</v>
          </cell>
          <cell r="FB333">
            <v>0</v>
          </cell>
          <cell r="FC333">
            <v>0</v>
          </cell>
          <cell r="FD333" t="e">
            <v>#DIV/0!</v>
          </cell>
          <cell r="FE333">
            <v>0</v>
          </cell>
          <cell r="FF333">
            <v>0</v>
          </cell>
          <cell r="FG333" t="e">
            <v>#DIV/0!</v>
          </cell>
          <cell r="FH333">
            <v>0</v>
          </cell>
          <cell r="FI333">
            <v>0</v>
          </cell>
          <cell r="FJ333" t="e">
            <v>#DIV/0!</v>
          </cell>
          <cell r="FK333">
            <v>0</v>
          </cell>
          <cell r="FL333">
            <v>0</v>
          </cell>
          <cell r="FM333" t="e">
            <v>#DIV/0!</v>
          </cell>
          <cell r="FN333">
            <v>0</v>
          </cell>
          <cell r="FO333">
            <v>0</v>
          </cell>
          <cell r="FP333" t="e">
            <v>#DIV/0!</v>
          </cell>
          <cell r="FQ333">
            <v>0</v>
          </cell>
          <cell r="FR333">
            <v>0</v>
          </cell>
          <cell r="FS333" t="e">
            <v>#DIV/0!</v>
          </cell>
          <cell r="FT333">
            <v>0</v>
          </cell>
          <cell r="FU333">
            <v>0</v>
          </cell>
          <cell r="FV333" t="e">
            <v>#DIV/0!</v>
          </cell>
          <cell r="FW333">
            <v>0</v>
          </cell>
          <cell r="FX333">
            <v>0</v>
          </cell>
          <cell r="FY333" t="e">
            <v>#DIV/0!</v>
          </cell>
          <cell r="FZ333">
            <v>0</v>
          </cell>
          <cell r="GA333">
            <v>0</v>
          </cell>
          <cell r="GB333" t="e">
            <v>#DIV/0!</v>
          </cell>
          <cell r="GC333">
            <v>0</v>
          </cell>
          <cell r="GD333">
            <v>0</v>
          </cell>
          <cell r="GE333" t="e">
            <v>#DIV/0!</v>
          </cell>
          <cell r="GF333">
            <v>0</v>
          </cell>
          <cell r="GG333">
            <v>0</v>
          </cell>
          <cell r="GH333" t="e">
            <v>#DIV/0!</v>
          </cell>
          <cell r="GI333">
            <v>0</v>
          </cell>
          <cell r="GJ333">
            <v>0</v>
          </cell>
          <cell r="GK333" t="e">
            <v>#DIV/0!</v>
          </cell>
          <cell r="GL333">
            <v>0</v>
          </cell>
          <cell r="GM333">
            <v>0</v>
          </cell>
          <cell r="GN333" t="e">
            <v>#DIV/0!</v>
          </cell>
          <cell r="GO333">
            <v>0</v>
          </cell>
          <cell r="GP333">
            <v>0</v>
          </cell>
          <cell r="GQ333" t="e">
            <v>#DIV/0!</v>
          </cell>
          <cell r="GR333">
            <v>0</v>
          </cell>
          <cell r="GS333">
            <v>0</v>
          </cell>
          <cell r="GT333" t="e">
            <v>#DIV/0!</v>
          </cell>
          <cell r="GU333">
            <v>0</v>
          </cell>
          <cell r="GV333">
            <v>0</v>
          </cell>
          <cell r="GW333" t="e">
            <v>#DIV/0!</v>
          </cell>
          <cell r="GX333">
            <v>0</v>
          </cell>
          <cell r="GY333">
            <v>0</v>
          </cell>
          <cell r="GZ333" t="e">
            <v>#DIV/0!</v>
          </cell>
          <cell r="HA333">
            <v>0</v>
          </cell>
          <cell r="HB333">
            <v>0</v>
          </cell>
          <cell r="HC333" t="e">
            <v>#DIV/0!</v>
          </cell>
          <cell r="HD333">
            <v>0</v>
          </cell>
          <cell r="HE333">
            <v>0</v>
          </cell>
          <cell r="HF333" t="e">
            <v>#DIV/0!</v>
          </cell>
          <cell r="HG333">
            <v>0</v>
          </cell>
          <cell r="HH333">
            <v>0</v>
          </cell>
          <cell r="HI333" t="e">
            <v>#DIV/0!</v>
          </cell>
          <cell r="HJ333">
            <v>0</v>
          </cell>
          <cell r="HK333">
            <v>0</v>
          </cell>
          <cell r="HL333" t="e">
            <v>#DIV/0!</v>
          </cell>
          <cell r="HM333">
            <v>0</v>
          </cell>
          <cell r="HN333">
            <v>0</v>
          </cell>
          <cell r="HO333" t="e">
            <v>#DIV/0!</v>
          </cell>
          <cell r="HP333">
            <v>0</v>
          </cell>
          <cell r="HQ333">
            <v>0</v>
          </cell>
          <cell r="HR333" t="e">
            <v>#DIV/0!</v>
          </cell>
          <cell r="HS333">
            <v>0</v>
          </cell>
          <cell r="HT333">
            <v>0</v>
          </cell>
          <cell r="HU333" t="e">
            <v>#DIV/0!</v>
          </cell>
          <cell r="HV333">
            <v>0</v>
          </cell>
          <cell r="HW333">
            <v>0</v>
          </cell>
          <cell r="HX333" t="e">
            <v>#DIV/0!</v>
          </cell>
          <cell r="HY333">
            <v>0</v>
          </cell>
          <cell r="HZ333">
            <v>0</v>
          </cell>
          <cell r="IA333" t="e">
            <v>#DIV/0!</v>
          </cell>
          <cell r="IB333">
            <v>0</v>
          </cell>
          <cell r="IC333">
            <v>0</v>
          </cell>
          <cell r="ID333" t="e">
            <v>#DIV/0!</v>
          </cell>
          <cell r="IE333">
            <v>0</v>
          </cell>
          <cell r="IF333">
            <v>0</v>
          </cell>
          <cell r="IG333" t="e">
            <v>#DIV/0!</v>
          </cell>
          <cell r="IH333">
            <v>0</v>
          </cell>
          <cell r="II333">
            <v>0</v>
          </cell>
          <cell r="IJ333" t="e">
            <v>#DIV/0!</v>
          </cell>
          <cell r="IK333">
            <v>0</v>
          </cell>
          <cell r="IL333">
            <v>0</v>
          </cell>
          <cell r="IM333" t="e">
            <v>#DIV/0!</v>
          </cell>
          <cell r="IN333">
            <v>0</v>
          </cell>
          <cell r="IO333">
            <v>0</v>
          </cell>
          <cell r="IP333" t="e">
            <v>#DIV/0!</v>
          </cell>
          <cell r="IQ333">
            <v>0</v>
          </cell>
          <cell r="IR333">
            <v>0</v>
          </cell>
          <cell r="IS333" t="e">
            <v>#DIV/0!</v>
          </cell>
          <cell r="IT333">
            <v>0</v>
          </cell>
          <cell r="IU333">
            <v>0</v>
          </cell>
          <cell r="IV333" t="e">
            <v>#DIV/0!</v>
          </cell>
          <cell r="IW333">
            <v>0</v>
          </cell>
          <cell r="IX333">
            <v>0</v>
          </cell>
          <cell r="IY333" t="e">
            <v>#DIV/0!</v>
          </cell>
          <cell r="IZ333">
            <v>0</v>
          </cell>
          <cell r="JA333">
            <v>0</v>
          </cell>
          <cell r="JB333" t="e">
            <v>#DIV/0!</v>
          </cell>
          <cell r="JC333">
            <v>0</v>
          </cell>
          <cell r="JD333">
            <v>0</v>
          </cell>
          <cell r="JE333" t="e">
            <v>#DIV/0!</v>
          </cell>
          <cell r="JF333">
            <v>0</v>
          </cell>
          <cell r="JG333">
            <v>0</v>
          </cell>
          <cell r="JH333" t="e">
            <v>#DIV/0!</v>
          </cell>
          <cell r="JI333">
            <v>0</v>
          </cell>
          <cell r="JJ333">
            <v>0</v>
          </cell>
          <cell r="JK333" t="e">
            <v>#DIV/0!</v>
          </cell>
          <cell r="JL333">
            <v>0</v>
          </cell>
          <cell r="JM333">
            <v>0</v>
          </cell>
          <cell r="JN333" t="e">
            <v>#DIV/0!</v>
          </cell>
          <cell r="JO333">
            <v>0</v>
          </cell>
          <cell r="JP333">
            <v>0</v>
          </cell>
          <cell r="JQ333" t="e">
            <v>#DIV/0!</v>
          </cell>
          <cell r="JR333">
            <v>0</v>
          </cell>
          <cell r="JS333">
            <v>0</v>
          </cell>
          <cell r="JT333" t="e">
            <v>#DIV/0!</v>
          </cell>
          <cell r="JU333">
            <v>0</v>
          </cell>
          <cell r="JV333">
            <v>0</v>
          </cell>
          <cell r="JW333" t="e">
            <v>#DIV/0!</v>
          </cell>
          <cell r="JX333">
            <v>0</v>
          </cell>
          <cell r="JY333">
            <v>0</v>
          </cell>
          <cell r="JZ333" t="e">
            <v>#DIV/0!</v>
          </cell>
          <cell r="KA333">
            <v>0</v>
          </cell>
          <cell r="KB333">
            <v>0</v>
          </cell>
          <cell r="KC333" t="e">
            <v>#DIV/0!</v>
          </cell>
          <cell r="KD333">
            <v>0</v>
          </cell>
          <cell r="KE333">
            <v>0</v>
          </cell>
          <cell r="KF333" t="e">
            <v>#DIV/0!</v>
          </cell>
          <cell r="KG333">
            <v>0</v>
          </cell>
          <cell r="KH333">
            <v>0</v>
          </cell>
          <cell r="KI333" t="e">
            <v>#DIV/0!</v>
          </cell>
          <cell r="KJ333">
            <v>0</v>
          </cell>
          <cell r="KK333">
            <v>0</v>
          </cell>
          <cell r="KL333" t="e">
            <v>#DIV/0!</v>
          </cell>
          <cell r="KM333">
            <v>0</v>
          </cell>
          <cell r="KN333">
            <v>0</v>
          </cell>
          <cell r="KO333" t="e">
            <v>#DIV/0!</v>
          </cell>
          <cell r="KP333">
            <v>0</v>
          </cell>
          <cell r="KQ333">
            <v>0</v>
          </cell>
          <cell r="KR333" t="e">
            <v>#DIV/0!</v>
          </cell>
          <cell r="KS333">
            <v>0</v>
          </cell>
          <cell r="KT333">
            <v>0</v>
          </cell>
          <cell r="KU333" t="e">
            <v>#DIV/0!</v>
          </cell>
          <cell r="KV333">
            <v>0</v>
          </cell>
          <cell r="KW333">
            <v>0</v>
          </cell>
          <cell r="KX333" t="e">
            <v>#DIV/0!</v>
          </cell>
          <cell r="KY333">
            <v>0</v>
          </cell>
          <cell r="KZ333">
            <v>0</v>
          </cell>
          <cell r="LA333" t="e">
            <v>#DIV/0!</v>
          </cell>
          <cell r="LB333">
            <v>0</v>
          </cell>
          <cell r="LC333">
            <v>0</v>
          </cell>
          <cell r="LD333" t="e">
            <v>#DIV/0!</v>
          </cell>
          <cell r="LE333">
            <v>0</v>
          </cell>
          <cell r="LF333">
            <v>0</v>
          </cell>
          <cell r="LG333" t="e">
            <v>#DIV/0!</v>
          </cell>
          <cell r="LH333">
            <v>0</v>
          </cell>
          <cell r="LI333">
            <v>0</v>
          </cell>
          <cell r="LJ333" t="e">
            <v>#DIV/0!</v>
          </cell>
          <cell r="LK333">
            <v>0</v>
          </cell>
          <cell r="LL333">
            <v>0</v>
          </cell>
          <cell r="LM333" t="e">
            <v>#DIV/0!</v>
          </cell>
        </row>
        <row r="334">
          <cell r="D334">
            <v>43013</v>
          </cell>
          <cell r="E334">
            <v>0</v>
          </cell>
          <cell r="F334">
            <v>0</v>
          </cell>
          <cell r="G334" t="e">
            <v>#DIV/0!</v>
          </cell>
          <cell r="H334">
            <v>0</v>
          </cell>
          <cell r="I334">
            <v>0</v>
          </cell>
          <cell r="J334" t="e">
            <v>#DIV/0!</v>
          </cell>
          <cell r="K334">
            <v>0</v>
          </cell>
          <cell r="L334">
            <v>0</v>
          </cell>
          <cell r="M334" t="e">
            <v>#DIV/0!</v>
          </cell>
          <cell r="N334">
            <v>0</v>
          </cell>
          <cell r="O334">
            <v>0</v>
          </cell>
          <cell r="P334" t="e">
            <v>#DIV/0!</v>
          </cell>
          <cell r="Q334">
            <v>0</v>
          </cell>
          <cell r="R334">
            <v>0</v>
          </cell>
          <cell r="S334" t="e">
            <v>#DIV/0!</v>
          </cell>
          <cell r="T334">
            <v>0</v>
          </cell>
          <cell r="U334">
            <v>0</v>
          </cell>
          <cell r="V334" t="e">
            <v>#DIV/0!</v>
          </cell>
          <cell r="W334">
            <v>0</v>
          </cell>
          <cell r="X334">
            <v>0</v>
          </cell>
          <cell r="Y334" t="e">
            <v>#DIV/0!</v>
          </cell>
          <cell r="Z334">
            <v>0</v>
          </cell>
          <cell r="AA334">
            <v>0</v>
          </cell>
          <cell r="AB334" t="e">
            <v>#DIV/0!</v>
          </cell>
          <cell r="AC334">
            <v>0</v>
          </cell>
          <cell r="AD334">
            <v>0</v>
          </cell>
          <cell r="AE334" t="e">
            <v>#DIV/0!</v>
          </cell>
          <cell r="AF334">
            <v>0</v>
          </cell>
          <cell r="AG334">
            <v>0</v>
          </cell>
          <cell r="AH334" t="e">
            <v>#DIV/0!</v>
          </cell>
          <cell r="AI334">
            <v>0</v>
          </cell>
          <cell r="AJ334">
            <v>0</v>
          </cell>
          <cell r="AK334" t="e">
            <v>#DIV/0!</v>
          </cell>
          <cell r="AL334">
            <v>0</v>
          </cell>
          <cell r="AM334">
            <v>0</v>
          </cell>
          <cell r="AN334" t="e">
            <v>#DIV/0!</v>
          </cell>
          <cell r="AO334">
            <v>0</v>
          </cell>
          <cell r="AP334">
            <v>0</v>
          </cell>
          <cell r="AQ334" t="e">
            <v>#DIV/0!</v>
          </cell>
          <cell r="AR334">
            <v>0</v>
          </cell>
          <cell r="AS334">
            <v>0</v>
          </cell>
          <cell r="AT334" t="e">
            <v>#DIV/0!</v>
          </cell>
          <cell r="AU334">
            <v>0</v>
          </cell>
          <cell r="AV334">
            <v>0</v>
          </cell>
          <cell r="AW334" t="e">
            <v>#DIV/0!</v>
          </cell>
          <cell r="AX334">
            <v>0</v>
          </cell>
          <cell r="AY334">
            <v>0</v>
          </cell>
          <cell r="AZ334" t="e">
            <v>#DIV/0!</v>
          </cell>
          <cell r="BA334">
            <v>0</v>
          </cell>
          <cell r="BB334">
            <v>0</v>
          </cell>
          <cell r="BC334" t="e">
            <v>#DIV/0!</v>
          </cell>
          <cell r="BD334">
            <v>0</v>
          </cell>
          <cell r="BE334">
            <v>0</v>
          </cell>
          <cell r="BF334" t="e">
            <v>#DIV/0!</v>
          </cell>
          <cell r="BG334">
            <v>0</v>
          </cell>
          <cell r="BH334">
            <v>0</v>
          </cell>
          <cell r="BI334" t="e">
            <v>#DIV/0!</v>
          </cell>
          <cell r="BJ334">
            <v>0</v>
          </cell>
          <cell r="BK334">
            <v>0</v>
          </cell>
          <cell r="BL334" t="e">
            <v>#DIV/0!</v>
          </cell>
          <cell r="BM334">
            <v>0</v>
          </cell>
          <cell r="BN334">
            <v>0</v>
          </cell>
          <cell r="BO334" t="e">
            <v>#DIV/0!</v>
          </cell>
          <cell r="BP334">
            <v>0</v>
          </cell>
          <cell r="BQ334">
            <v>0</v>
          </cell>
          <cell r="BR334" t="e">
            <v>#DIV/0!</v>
          </cell>
          <cell r="BS334">
            <v>0</v>
          </cell>
          <cell r="BT334">
            <v>0</v>
          </cell>
          <cell r="BU334" t="e">
            <v>#DIV/0!</v>
          </cell>
          <cell r="BV334">
            <v>0</v>
          </cell>
          <cell r="BW334">
            <v>0</v>
          </cell>
          <cell r="BX334" t="e">
            <v>#DIV/0!</v>
          </cell>
          <cell r="BY334">
            <v>0</v>
          </cell>
          <cell r="BZ334">
            <v>0</v>
          </cell>
          <cell r="CA334" t="e">
            <v>#DIV/0!</v>
          </cell>
          <cell r="CB334">
            <v>0</v>
          </cell>
          <cell r="CC334">
            <v>0</v>
          </cell>
          <cell r="CD334" t="e">
            <v>#DIV/0!</v>
          </cell>
          <cell r="CE334">
            <v>0</v>
          </cell>
          <cell r="CF334">
            <v>0</v>
          </cell>
          <cell r="CG334" t="e">
            <v>#DIV/0!</v>
          </cell>
          <cell r="CH334">
            <v>0</v>
          </cell>
          <cell r="CI334">
            <v>0</v>
          </cell>
          <cell r="CJ334" t="e">
            <v>#DIV/0!</v>
          </cell>
          <cell r="CK334">
            <v>0</v>
          </cell>
          <cell r="CL334">
            <v>0</v>
          </cell>
          <cell r="CM334" t="e">
            <v>#DIV/0!</v>
          </cell>
          <cell r="CN334">
            <v>0</v>
          </cell>
          <cell r="CO334">
            <v>0</v>
          </cell>
          <cell r="CP334" t="e">
            <v>#DIV/0!</v>
          </cell>
          <cell r="CQ334">
            <v>0</v>
          </cell>
          <cell r="CR334">
            <v>0</v>
          </cell>
          <cell r="CS334" t="e">
            <v>#DIV/0!</v>
          </cell>
          <cell r="CT334">
            <v>0</v>
          </cell>
          <cell r="CU334">
            <v>0</v>
          </cell>
          <cell r="CV334" t="e">
            <v>#DIV/0!</v>
          </cell>
          <cell r="CW334">
            <v>0</v>
          </cell>
          <cell r="CX334">
            <v>0</v>
          </cell>
          <cell r="CY334" t="e">
            <v>#DIV/0!</v>
          </cell>
          <cell r="CZ334">
            <v>0</v>
          </cell>
          <cell r="DA334">
            <v>0</v>
          </cell>
          <cell r="DB334" t="e">
            <v>#DIV/0!</v>
          </cell>
          <cell r="DC334">
            <v>0</v>
          </cell>
          <cell r="DD334">
            <v>0</v>
          </cell>
          <cell r="DE334" t="e">
            <v>#DIV/0!</v>
          </cell>
          <cell r="DF334">
            <v>0</v>
          </cell>
          <cell r="DG334">
            <v>0</v>
          </cell>
          <cell r="DH334" t="e">
            <v>#DIV/0!</v>
          </cell>
          <cell r="DI334">
            <v>0</v>
          </cell>
          <cell r="DJ334">
            <v>0</v>
          </cell>
          <cell r="DK334" t="e">
            <v>#DIV/0!</v>
          </cell>
          <cell r="DL334">
            <v>0</v>
          </cell>
          <cell r="DM334">
            <v>0</v>
          </cell>
          <cell r="DN334" t="e">
            <v>#DIV/0!</v>
          </cell>
          <cell r="DO334">
            <v>0</v>
          </cell>
          <cell r="DP334">
            <v>0</v>
          </cell>
          <cell r="DQ334" t="e">
            <v>#DIV/0!</v>
          </cell>
          <cell r="DR334">
            <v>0</v>
          </cell>
          <cell r="DS334">
            <v>0</v>
          </cell>
          <cell r="DT334" t="e">
            <v>#DIV/0!</v>
          </cell>
          <cell r="DU334">
            <v>0</v>
          </cell>
          <cell r="DV334">
            <v>0</v>
          </cell>
          <cell r="DW334" t="e">
            <v>#DIV/0!</v>
          </cell>
          <cell r="DX334">
            <v>0</v>
          </cell>
          <cell r="DY334">
            <v>0</v>
          </cell>
          <cell r="DZ334" t="e">
            <v>#DIV/0!</v>
          </cell>
          <cell r="EA334">
            <v>0</v>
          </cell>
          <cell r="EB334">
            <v>0</v>
          </cell>
          <cell r="EC334" t="e">
            <v>#DIV/0!</v>
          </cell>
          <cell r="ED334">
            <v>0</v>
          </cell>
          <cell r="EE334">
            <v>0</v>
          </cell>
          <cell r="EF334" t="e">
            <v>#DIV/0!</v>
          </cell>
          <cell r="EG334">
            <v>0</v>
          </cell>
          <cell r="EH334">
            <v>0</v>
          </cell>
          <cell r="EI334" t="e">
            <v>#DIV/0!</v>
          </cell>
          <cell r="EJ334">
            <v>0</v>
          </cell>
          <cell r="EK334">
            <v>0</v>
          </cell>
          <cell r="EL334" t="e">
            <v>#DIV/0!</v>
          </cell>
          <cell r="EM334">
            <v>0</v>
          </cell>
          <cell r="EN334">
            <v>0</v>
          </cell>
          <cell r="EO334" t="e">
            <v>#DIV/0!</v>
          </cell>
          <cell r="EP334">
            <v>0</v>
          </cell>
          <cell r="EQ334">
            <v>0</v>
          </cell>
          <cell r="ER334" t="e">
            <v>#DIV/0!</v>
          </cell>
          <cell r="ES334">
            <v>0</v>
          </cell>
          <cell r="ET334">
            <v>0</v>
          </cell>
          <cell r="EU334" t="e">
            <v>#DIV/0!</v>
          </cell>
          <cell r="EV334">
            <v>0</v>
          </cell>
          <cell r="EW334">
            <v>0</v>
          </cell>
          <cell r="EX334" t="e">
            <v>#DIV/0!</v>
          </cell>
          <cell r="EY334">
            <v>0</v>
          </cell>
          <cell r="EZ334">
            <v>0</v>
          </cell>
          <cell r="FA334" t="e">
            <v>#DIV/0!</v>
          </cell>
          <cell r="FB334">
            <v>0</v>
          </cell>
          <cell r="FC334">
            <v>0</v>
          </cell>
          <cell r="FD334" t="e">
            <v>#DIV/0!</v>
          </cell>
          <cell r="FE334">
            <v>0</v>
          </cell>
          <cell r="FF334">
            <v>0</v>
          </cell>
          <cell r="FG334" t="e">
            <v>#DIV/0!</v>
          </cell>
          <cell r="FH334">
            <v>0</v>
          </cell>
          <cell r="FI334">
            <v>0</v>
          </cell>
          <cell r="FJ334" t="e">
            <v>#DIV/0!</v>
          </cell>
          <cell r="FK334">
            <v>0</v>
          </cell>
          <cell r="FL334">
            <v>0</v>
          </cell>
          <cell r="FM334" t="e">
            <v>#DIV/0!</v>
          </cell>
          <cell r="FN334">
            <v>0</v>
          </cell>
          <cell r="FO334">
            <v>0</v>
          </cell>
          <cell r="FP334" t="e">
            <v>#DIV/0!</v>
          </cell>
          <cell r="FQ334">
            <v>0</v>
          </cell>
          <cell r="FR334">
            <v>0</v>
          </cell>
          <cell r="FS334" t="e">
            <v>#DIV/0!</v>
          </cell>
          <cell r="FT334">
            <v>0</v>
          </cell>
          <cell r="FU334">
            <v>0</v>
          </cell>
          <cell r="FV334" t="e">
            <v>#DIV/0!</v>
          </cell>
          <cell r="FW334">
            <v>0</v>
          </cell>
          <cell r="FX334">
            <v>0</v>
          </cell>
          <cell r="FY334" t="e">
            <v>#DIV/0!</v>
          </cell>
          <cell r="FZ334">
            <v>0</v>
          </cell>
          <cell r="GA334">
            <v>0</v>
          </cell>
          <cell r="GB334" t="e">
            <v>#DIV/0!</v>
          </cell>
          <cell r="GC334">
            <v>0</v>
          </cell>
          <cell r="GD334">
            <v>0</v>
          </cell>
          <cell r="GE334" t="e">
            <v>#DIV/0!</v>
          </cell>
          <cell r="GF334">
            <v>0</v>
          </cell>
          <cell r="GG334">
            <v>0</v>
          </cell>
          <cell r="GH334" t="e">
            <v>#DIV/0!</v>
          </cell>
          <cell r="GI334">
            <v>0</v>
          </cell>
          <cell r="GJ334">
            <v>0</v>
          </cell>
          <cell r="GK334" t="e">
            <v>#DIV/0!</v>
          </cell>
          <cell r="GL334">
            <v>0</v>
          </cell>
          <cell r="GM334">
            <v>0</v>
          </cell>
          <cell r="GN334" t="e">
            <v>#DIV/0!</v>
          </cell>
          <cell r="GO334">
            <v>0</v>
          </cell>
          <cell r="GP334">
            <v>0</v>
          </cell>
          <cell r="GQ334" t="e">
            <v>#DIV/0!</v>
          </cell>
          <cell r="GR334">
            <v>0</v>
          </cell>
          <cell r="GS334">
            <v>0</v>
          </cell>
          <cell r="GT334" t="e">
            <v>#DIV/0!</v>
          </cell>
          <cell r="GU334">
            <v>0</v>
          </cell>
          <cell r="GV334">
            <v>0</v>
          </cell>
          <cell r="GW334" t="e">
            <v>#DIV/0!</v>
          </cell>
          <cell r="GX334">
            <v>0</v>
          </cell>
          <cell r="GY334">
            <v>0</v>
          </cell>
          <cell r="GZ334" t="e">
            <v>#DIV/0!</v>
          </cell>
          <cell r="HA334">
            <v>0</v>
          </cell>
          <cell r="HB334">
            <v>0</v>
          </cell>
          <cell r="HC334" t="e">
            <v>#DIV/0!</v>
          </cell>
          <cell r="HD334">
            <v>0</v>
          </cell>
          <cell r="HE334">
            <v>0</v>
          </cell>
          <cell r="HF334" t="e">
            <v>#DIV/0!</v>
          </cell>
          <cell r="HG334">
            <v>0</v>
          </cell>
          <cell r="HH334">
            <v>0</v>
          </cell>
          <cell r="HI334" t="e">
            <v>#DIV/0!</v>
          </cell>
          <cell r="HJ334">
            <v>0</v>
          </cell>
          <cell r="HK334">
            <v>0</v>
          </cell>
          <cell r="HL334" t="e">
            <v>#DIV/0!</v>
          </cell>
          <cell r="HM334">
            <v>0</v>
          </cell>
          <cell r="HN334">
            <v>0</v>
          </cell>
          <cell r="HO334" t="e">
            <v>#DIV/0!</v>
          </cell>
          <cell r="HP334">
            <v>0</v>
          </cell>
          <cell r="HQ334">
            <v>0</v>
          </cell>
          <cell r="HR334" t="e">
            <v>#DIV/0!</v>
          </cell>
          <cell r="HS334">
            <v>0</v>
          </cell>
          <cell r="HT334">
            <v>0</v>
          </cell>
          <cell r="HU334" t="e">
            <v>#DIV/0!</v>
          </cell>
          <cell r="HV334">
            <v>0</v>
          </cell>
          <cell r="HW334">
            <v>0</v>
          </cell>
          <cell r="HX334" t="e">
            <v>#DIV/0!</v>
          </cell>
          <cell r="HY334">
            <v>0</v>
          </cell>
          <cell r="HZ334">
            <v>0</v>
          </cell>
          <cell r="IA334" t="e">
            <v>#DIV/0!</v>
          </cell>
          <cell r="IB334">
            <v>0</v>
          </cell>
          <cell r="IC334">
            <v>0</v>
          </cell>
          <cell r="ID334" t="e">
            <v>#DIV/0!</v>
          </cell>
          <cell r="IE334">
            <v>0</v>
          </cell>
          <cell r="IF334">
            <v>0</v>
          </cell>
          <cell r="IG334" t="e">
            <v>#DIV/0!</v>
          </cell>
          <cell r="IH334">
            <v>0</v>
          </cell>
          <cell r="II334">
            <v>0</v>
          </cell>
          <cell r="IJ334" t="e">
            <v>#DIV/0!</v>
          </cell>
          <cell r="IK334">
            <v>0</v>
          </cell>
          <cell r="IL334">
            <v>0</v>
          </cell>
          <cell r="IM334" t="e">
            <v>#DIV/0!</v>
          </cell>
          <cell r="IN334">
            <v>0</v>
          </cell>
          <cell r="IO334">
            <v>0</v>
          </cell>
          <cell r="IP334" t="e">
            <v>#DIV/0!</v>
          </cell>
          <cell r="IQ334">
            <v>0</v>
          </cell>
          <cell r="IR334">
            <v>0</v>
          </cell>
          <cell r="IS334" t="e">
            <v>#DIV/0!</v>
          </cell>
          <cell r="IT334">
            <v>0</v>
          </cell>
          <cell r="IU334">
            <v>0</v>
          </cell>
          <cell r="IV334" t="e">
            <v>#DIV/0!</v>
          </cell>
          <cell r="IW334">
            <v>0</v>
          </cell>
          <cell r="IX334">
            <v>0</v>
          </cell>
          <cell r="IY334" t="e">
            <v>#DIV/0!</v>
          </cell>
          <cell r="IZ334">
            <v>0</v>
          </cell>
          <cell r="JA334">
            <v>0</v>
          </cell>
          <cell r="JB334" t="e">
            <v>#DIV/0!</v>
          </cell>
          <cell r="JC334">
            <v>0</v>
          </cell>
          <cell r="JD334">
            <v>0</v>
          </cell>
          <cell r="JE334" t="e">
            <v>#DIV/0!</v>
          </cell>
          <cell r="JF334">
            <v>0</v>
          </cell>
          <cell r="JG334">
            <v>0</v>
          </cell>
          <cell r="JH334" t="e">
            <v>#DIV/0!</v>
          </cell>
          <cell r="JI334">
            <v>0</v>
          </cell>
          <cell r="JJ334">
            <v>0</v>
          </cell>
          <cell r="JK334" t="e">
            <v>#DIV/0!</v>
          </cell>
          <cell r="JL334">
            <v>0</v>
          </cell>
          <cell r="JM334">
            <v>0</v>
          </cell>
          <cell r="JN334" t="e">
            <v>#DIV/0!</v>
          </cell>
          <cell r="JO334">
            <v>0</v>
          </cell>
          <cell r="JP334">
            <v>0</v>
          </cell>
          <cell r="JQ334" t="e">
            <v>#DIV/0!</v>
          </cell>
          <cell r="JR334">
            <v>0</v>
          </cell>
          <cell r="JS334">
            <v>0</v>
          </cell>
          <cell r="JT334" t="e">
            <v>#DIV/0!</v>
          </cell>
          <cell r="JU334">
            <v>0</v>
          </cell>
          <cell r="JV334">
            <v>0</v>
          </cell>
          <cell r="JW334" t="e">
            <v>#DIV/0!</v>
          </cell>
          <cell r="JX334">
            <v>0</v>
          </cell>
          <cell r="JY334">
            <v>0</v>
          </cell>
          <cell r="JZ334" t="e">
            <v>#DIV/0!</v>
          </cell>
          <cell r="KA334">
            <v>0</v>
          </cell>
          <cell r="KB334">
            <v>0</v>
          </cell>
          <cell r="KC334" t="e">
            <v>#DIV/0!</v>
          </cell>
          <cell r="KD334">
            <v>0</v>
          </cell>
          <cell r="KE334">
            <v>0</v>
          </cell>
          <cell r="KF334" t="e">
            <v>#DIV/0!</v>
          </cell>
          <cell r="KG334">
            <v>0</v>
          </cell>
          <cell r="KH334">
            <v>0</v>
          </cell>
          <cell r="KI334" t="e">
            <v>#DIV/0!</v>
          </cell>
          <cell r="KJ334">
            <v>0</v>
          </cell>
          <cell r="KK334">
            <v>0</v>
          </cell>
          <cell r="KL334" t="e">
            <v>#DIV/0!</v>
          </cell>
          <cell r="KM334">
            <v>0</v>
          </cell>
          <cell r="KN334">
            <v>0</v>
          </cell>
          <cell r="KO334" t="e">
            <v>#DIV/0!</v>
          </cell>
          <cell r="KP334">
            <v>0</v>
          </cell>
          <cell r="KQ334">
            <v>0</v>
          </cell>
          <cell r="KR334" t="e">
            <v>#DIV/0!</v>
          </cell>
          <cell r="KS334">
            <v>0</v>
          </cell>
          <cell r="KT334">
            <v>0</v>
          </cell>
          <cell r="KU334" t="e">
            <v>#DIV/0!</v>
          </cell>
          <cell r="KV334">
            <v>0</v>
          </cell>
          <cell r="KW334">
            <v>0</v>
          </cell>
          <cell r="KX334" t="e">
            <v>#DIV/0!</v>
          </cell>
          <cell r="KY334">
            <v>0</v>
          </cell>
          <cell r="KZ334">
            <v>0</v>
          </cell>
          <cell r="LA334" t="e">
            <v>#DIV/0!</v>
          </cell>
          <cell r="LB334">
            <v>0</v>
          </cell>
          <cell r="LC334">
            <v>0</v>
          </cell>
          <cell r="LD334" t="e">
            <v>#DIV/0!</v>
          </cell>
          <cell r="LE334">
            <v>0</v>
          </cell>
          <cell r="LF334">
            <v>0</v>
          </cell>
          <cell r="LG334" t="e">
            <v>#DIV/0!</v>
          </cell>
          <cell r="LH334">
            <v>0</v>
          </cell>
          <cell r="LI334">
            <v>0</v>
          </cell>
          <cell r="LJ334" t="e">
            <v>#DIV/0!</v>
          </cell>
          <cell r="LK334">
            <v>0</v>
          </cell>
          <cell r="LL334">
            <v>0</v>
          </cell>
          <cell r="LM334" t="e">
            <v>#DIV/0!</v>
          </cell>
        </row>
        <row r="335">
          <cell r="D335">
            <v>43014</v>
          </cell>
          <cell r="E335">
            <v>0</v>
          </cell>
          <cell r="F335">
            <v>0</v>
          </cell>
          <cell r="G335" t="e">
            <v>#DIV/0!</v>
          </cell>
          <cell r="H335">
            <v>0</v>
          </cell>
          <cell r="I335">
            <v>0</v>
          </cell>
          <cell r="J335" t="e">
            <v>#DIV/0!</v>
          </cell>
          <cell r="K335">
            <v>0</v>
          </cell>
          <cell r="L335">
            <v>0</v>
          </cell>
          <cell r="M335" t="e">
            <v>#DIV/0!</v>
          </cell>
          <cell r="N335">
            <v>0</v>
          </cell>
          <cell r="O335">
            <v>0</v>
          </cell>
          <cell r="P335" t="e">
            <v>#DIV/0!</v>
          </cell>
          <cell r="Q335">
            <v>0</v>
          </cell>
          <cell r="R335">
            <v>0</v>
          </cell>
          <cell r="S335" t="e">
            <v>#DIV/0!</v>
          </cell>
          <cell r="T335">
            <v>0</v>
          </cell>
          <cell r="U335">
            <v>0</v>
          </cell>
          <cell r="V335" t="e">
            <v>#DIV/0!</v>
          </cell>
          <cell r="W335">
            <v>0</v>
          </cell>
          <cell r="X335">
            <v>0</v>
          </cell>
          <cell r="Y335" t="e">
            <v>#DIV/0!</v>
          </cell>
          <cell r="Z335">
            <v>0</v>
          </cell>
          <cell r="AA335">
            <v>0</v>
          </cell>
          <cell r="AB335" t="e">
            <v>#DIV/0!</v>
          </cell>
          <cell r="AC335">
            <v>0</v>
          </cell>
          <cell r="AD335">
            <v>0</v>
          </cell>
          <cell r="AE335" t="e">
            <v>#DIV/0!</v>
          </cell>
          <cell r="AF335">
            <v>0</v>
          </cell>
          <cell r="AG335">
            <v>0</v>
          </cell>
          <cell r="AH335" t="e">
            <v>#DIV/0!</v>
          </cell>
          <cell r="AI335">
            <v>0</v>
          </cell>
          <cell r="AJ335">
            <v>0</v>
          </cell>
          <cell r="AK335" t="e">
            <v>#DIV/0!</v>
          </cell>
          <cell r="AL335">
            <v>0</v>
          </cell>
          <cell r="AM335">
            <v>0</v>
          </cell>
          <cell r="AN335" t="e">
            <v>#DIV/0!</v>
          </cell>
          <cell r="AO335">
            <v>0</v>
          </cell>
          <cell r="AP335">
            <v>0</v>
          </cell>
          <cell r="AQ335" t="e">
            <v>#DIV/0!</v>
          </cell>
          <cell r="AR335">
            <v>0</v>
          </cell>
          <cell r="AS335">
            <v>0</v>
          </cell>
          <cell r="AT335" t="e">
            <v>#DIV/0!</v>
          </cell>
          <cell r="AU335">
            <v>0</v>
          </cell>
          <cell r="AV335">
            <v>0</v>
          </cell>
          <cell r="AW335" t="e">
            <v>#DIV/0!</v>
          </cell>
          <cell r="AX335">
            <v>0</v>
          </cell>
          <cell r="AY335">
            <v>0</v>
          </cell>
          <cell r="AZ335" t="e">
            <v>#DIV/0!</v>
          </cell>
          <cell r="BA335">
            <v>0</v>
          </cell>
          <cell r="BB335">
            <v>0</v>
          </cell>
          <cell r="BC335" t="e">
            <v>#DIV/0!</v>
          </cell>
          <cell r="BD335">
            <v>0</v>
          </cell>
          <cell r="BE335">
            <v>0</v>
          </cell>
          <cell r="BF335" t="e">
            <v>#DIV/0!</v>
          </cell>
          <cell r="BG335">
            <v>0</v>
          </cell>
          <cell r="BH335">
            <v>0</v>
          </cell>
          <cell r="BI335" t="e">
            <v>#DIV/0!</v>
          </cell>
          <cell r="BJ335">
            <v>0</v>
          </cell>
          <cell r="BK335">
            <v>0</v>
          </cell>
          <cell r="BL335" t="e">
            <v>#DIV/0!</v>
          </cell>
          <cell r="BM335">
            <v>0</v>
          </cell>
          <cell r="BN335">
            <v>0</v>
          </cell>
          <cell r="BO335" t="e">
            <v>#DIV/0!</v>
          </cell>
          <cell r="BP335">
            <v>0</v>
          </cell>
          <cell r="BQ335">
            <v>0</v>
          </cell>
          <cell r="BR335" t="e">
            <v>#DIV/0!</v>
          </cell>
          <cell r="BS335">
            <v>0</v>
          </cell>
          <cell r="BT335">
            <v>0</v>
          </cell>
          <cell r="BU335" t="e">
            <v>#DIV/0!</v>
          </cell>
          <cell r="BV335">
            <v>0</v>
          </cell>
          <cell r="BW335">
            <v>0</v>
          </cell>
          <cell r="BX335" t="e">
            <v>#DIV/0!</v>
          </cell>
          <cell r="BY335">
            <v>0</v>
          </cell>
          <cell r="BZ335">
            <v>0</v>
          </cell>
          <cell r="CA335" t="e">
            <v>#DIV/0!</v>
          </cell>
          <cell r="CB335">
            <v>0</v>
          </cell>
          <cell r="CC335">
            <v>0</v>
          </cell>
          <cell r="CD335" t="e">
            <v>#DIV/0!</v>
          </cell>
          <cell r="CE335">
            <v>0</v>
          </cell>
          <cell r="CF335">
            <v>0</v>
          </cell>
          <cell r="CG335" t="e">
            <v>#DIV/0!</v>
          </cell>
          <cell r="CH335">
            <v>0</v>
          </cell>
          <cell r="CI335">
            <v>0</v>
          </cell>
          <cell r="CJ335" t="e">
            <v>#DIV/0!</v>
          </cell>
          <cell r="CK335">
            <v>0</v>
          </cell>
          <cell r="CL335">
            <v>0</v>
          </cell>
          <cell r="CM335" t="e">
            <v>#DIV/0!</v>
          </cell>
          <cell r="CN335">
            <v>0</v>
          </cell>
          <cell r="CO335">
            <v>0</v>
          </cell>
          <cell r="CP335" t="e">
            <v>#DIV/0!</v>
          </cell>
          <cell r="CQ335">
            <v>0</v>
          </cell>
          <cell r="CR335">
            <v>0</v>
          </cell>
          <cell r="CS335" t="e">
            <v>#DIV/0!</v>
          </cell>
          <cell r="CT335">
            <v>0</v>
          </cell>
          <cell r="CU335">
            <v>0</v>
          </cell>
          <cell r="CV335" t="e">
            <v>#DIV/0!</v>
          </cell>
          <cell r="CW335">
            <v>0</v>
          </cell>
          <cell r="CX335">
            <v>0</v>
          </cell>
          <cell r="CY335" t="e">
            <v>#DIV/0!</v>
          </cell>
          <cell r="CZ335">
            <v>0</v>
          </cell>
          <cell r="DA335">
            <v>0</v>
          </cell>
          <cell r="DB335" t="e">
            <v>#DIV/0!</v>
          </cell>
          <cell r="DC335">
            <v>0</v>
          </cell>
          <cell r="DD335">
            <v>0</v>
          </cell>
          <cell r="DE335" t="e">
            <v>#DIV/0!</v>
          </cell>
          <cell r="DF335">
            <v>0</v>
          </cell>
          <cell r="DG335">
            <v>0</v>
          </cell>
          <cell r="DH335" t="e">
            <v>#DIV/0!</v>
          </cell>
          <cell r="DI335">
            <v>0</v>
          </cell>
          <cell r="DJ335">
            <v>0</v>
          </cell>
          <cell r="DK335" t="e">
            <v>#DIV/0!</v>
          </cell>
          <cell r="DL335">
            <v>0</v>
          </cell>
          <cell r="DM335">
            <v>0</v>
          </cell>
          <cell r="DN335" t="e">
            <v>#DIV/0!</v>
          </cell>
          <cell r="DO335">
            <v>0</v>
          </cell>
          <cell r="DP335">
            <v>0</v>
          </cell>
          <cell r="DQ335" t="e">
            <v>#DIV/0!</v>
          </cell>
          <cell r="DR335">
            <v>0</v>
          </cell>
          <cell r="DS335">
            <v>0</v>
          </cell>
          <cell r="DT335" t="e">
            <v>#DIV/0!</v>
          </cell>
          <cell r="DU335">
            <v>0</v>
          </cell>
          <cell r="DV335">
            <v>0</v>
          </cell>
          <cell r="DW335" t="e">
            <v>#DIV/0!</v>
          </cell>
          <cell r="DX335">
            <v>0</v>
          </cell>
          <cell r="DY335">
            <v>0</v>
          </cell>
          <cell r="DZ335" t="e">
            <v>#DIV/0!</v>
          </cell>
          <cell r="EA335">
            <v>0</v>
          </cell>
          <cell r="EB335">
            <v>0</v>
          </cell>
          <cell r="EC335" t="e">
            <v>#DIV/0!</v>
          </cell>
          <cell r="ED335">
            <v>0</v>
          </cell>
          <cell r="EE335">
            <v>0</v>
          </cell>
          <cell r="EF335" t="e">
            <v>#DIV/0!</v>
          </cell>
          <cell r="EG335">
            <v>0</v>
          </cell>
          <cell r="EH335">
            <v>0</v>
          </cell>
          <cell r="EI335" t="e">
            <v>#DIV/0!</v>
          </cell>
          <cell r="EJ335">
            <v>0</v>
          </cell>
          <cell r="EK335">
            <v>0</v>
          </cell>
          <cell r="EL335" t="e">
            <v>#DIV/0!</v>
          </cell>
          <cell r="EM335">
            <v>0</v>
          </cell>
          <cell r="EN335">
            <v>0</v>
          </cell>
          <cell r="EO335" t="e">
            <v>#DIV/0!</v>
          </cell>
          <cell r="EP335">
            <v>0</v>
          </cell>
          <cell r="EQ335">
            <v>0</v>
          </cell>
          <cell r="ER335" t="e">
            <v>#DIV/0!</v>
          </cell>
          <cell r="ES335">
            <v>0</v>
          </cell>
          <cell r="ET335">
            <v>0</v>
          </cell>
          <cell r="EU335" t="e">
            <v>#DIV/0!</v>
          </cell>
          <cell r="EV335">
            <v>0</v>
          </cell>
          <cell r="EW335">
            <v>0</v>
          </cell>
          <cell r="EX335" t="e">
            <v>#DIV/0!</v>
          </cell>
          <cell r="EY335">
            <v>0</v>
          </cell>
          <cell r="EZ335">
            <v>0</v>
          </cell>
          <cell r="FA335" t="e">
            <v>#DIV/0!</v>
          </cell>
          <cell r="FB335">
            <v>0</v>
          </cell>
          <cell r="FC335">
            <v>0</v>
          </cell>
          <cell r="FD335" t="e">
            <v>#DIV/0!</v>
          </cell>
          <cell r="FE335">
            <v>0</v>
          </cell>
          <cell r="FF335">
            <v>0</v>
          </cell>
          <cell r="FG335" t="e">
            <v>#DIV/0!</v>
          </cell>
          <cell r="FH335">
            <v>0</v>
          </cell>
          <cell r="FI335">
            <v>0</v>
          </cell>
          <cell r="FJ335" t="e">
            <v>#DIV/0!</v>
          </cell>
          <cell r="FK335">
            <v>0</v>
          </cell>
          <cell r="FL335">
            <v>0</v>
          </cell>
          <cell r="FM335" t="e">
            <v>#DIV/0!</v>
          </cell>
          <cell r="FN335">
            <v>0</v>
          </cell>
          <cell r="FO335">
            <v>0</v>
          </cell>
          <cell r="FP335" t="e">
            <v>#DIV/0!</v>
          </cell>
          <cell r="FQ335">
            <v>0</v>
          </cell>
          <cell r="FR335">
            <v>0</v>
          </cell>
          <cell r="FS335" t="e">
            <v>#DIV/0!</v>
          </cell>
          <cell r="FT335">
            <v>0</v>
          </cell>
          <cell r="FU335">
            <v>0</v>
          </cell>
          <cell r="FV335" t="e">
            <v>#DIV/0!</v>
          </cell>
          <cell r="FW335">
            <v>0</v>
          </cell>
          <cell r="FX335">
            <v>0</v>
          </cell>
          <cell r="FY335" t="e">
            <v>#DIV/0!</v>
          </cell>
          <cell r="FZ335">
            <v>0</v>
          </cell>
          <cell r="GA335">
            <v>0</v>
          </cell>
          <cell r="GB335" t="e">
            <v>#DIV/0!</v>
          </cell>
          <cell r="GC335">
            <v>0</v>
          </cell>
          <cell r="GD335">
            <v>0</v>
          </cell>
          <cell r="GE335" t="e">
            <v>#DIV/0!</v>
          </cell>
          <cell r="GF335">
            <v>0</v>
          </cell>
          <cell r="GG335">
            <v>0</v>
          </cell>
          <cell r="GH335" t="e">
            <v>#DIV/0!</v>
          </cell>
          <cell r="GI335">
            <v>0</v>
          </cell>
          <cell r="GJ335">
            <v>0</v>
          </cell>
          <cell r="GK335" t="e">
            <v>#DIV/0!</v>
          </cell>
          <cell r="GL335">
            <v>0</v>
          </cell>
          <cell r="GM335">
            <v>0</v>
          </cell>
          <cell r="GN335" t="e">
            <v>#DIV/0!</v>
          </cell>
          <cell r="GO335">
            <v>0</v>
          </cell>
          <cell r="GP335">
            <v>0</v>
          </cell>
          <cell r="GQ335" t="e">
            <v>#DIV/0!</v>
          </cell>
          <cell r="GR335">
            <v>0</v>
          </cell>
          <cell r="GS335">
            <v>0</v>
          </cell>
          <cell r="GT335" t="e">
            <v>#DIV/0!</v>
          </cell>
          <cell r="GU335">
            <v>0</v>
          </cell>
          <cell r="GV335">
            <v>0</v>
          </cell>
          <cell r="GW335" t="e">
            <v>#DIV/0!</v>
          </cell>
          <cell r="GX335">
            <v>0</v>
          </cell>
          <cell r="GY335">
            <v>0</v>
          </cell>
          <cell r="GZ335" t="e">
            <v>#DIV/0!</v>
          </cell>
          <cell r="HA335">
            <v>0</v>
          </cell>
          <cell r="HB335">
            <v>0</v>
          </cell>
          <cell r="HC335" t="e">
            <v>#DIV/0!</v>
          </cell>
          <cell r="HD335">
            <v>0</v>
          </cell>
          <cell r="HE335">
            <v>0</v>
          </cell>
          <cell r="HF335" t="e">
            <v>#DIV/0!</v>
          </cell>
          <cell r="HG335">
            <v>0</v>
          </cell>
          <cell r="HH335">
            <v>0</v>
          </cell>
          <cell r="HI335" t="e">
            <v>#DIV/0!</v>
          </cell>
          <cell r="HJ335">
            <v>0</v>
          </cell>
          <cell r="HK335">
            <v>0</v>
          </cell>
          <cell r="HL335" t="e">
            <v>#DIV/0!</v>
          </cell>
          <cell r="HM335">
            <v>0</v>
          </cell>
          <cell r="HN335">
            <v>0</v>
          </cell>
          <cell r="HO335" t="e">
            <v>#DIV/0!</v>
          </cell>
          <cell r="HP335">
            <v>0</v>
          </cell>
          <cell r="HQ335">
            <v>0</v>
          </cell>
          <cell r="HR335" t="e">
            <v>#DIV/0!</v>
          </cell>
          <cell r="HS335">
            <v>0</v>
          </cell>
          <cell r="HT335">
            <v>0</v>
          </cell>
          <cell r="HU335" t="e">
            <v>#DIV/0!</v>
          </cell>
          <cell r="HV335">
            <v>0</v>
          </cell>
          <cell r="HW335">
            <v>0</v>
          </cell>
          <cell r="HX335" t="e">
            <v>#DIV/0!</v>
          </cell>
          <cell r="HY335">
            <v>0</v>
          </cell>
          <cell r="HZ335">
            <v>0</v>
          </cell>
          <cell r="IA335" t="e">
            <v>#DIV/0!</v>
          </cell>
          <cell r="IB335">
            <v>0</v>
          </cell>
          <cell r="IC335">
            <v>0</v>
          </cell>
          <cell r="ID335" t="e">
            <v>#DIV/0!</v>
          </cell>
          <cell r="IE335">
            <v>0</v>
          </cell>
          <cell r="IF335">
            <v>0</v>
          </cell>
          <cell r="IG335" t="e">
            <v>#DIV/0!</v>
          </cell>
          <cell r="IH335">
            <v>0</v>
          </cell>
          <cell r="II335">
            <v>0</v>
          </cell>
          <cell r="IJ335" t="e">
            <v>#DIV/0!</v>
          </cell>
          <cell r="IK335">
            <v>0</v>
          </cell>
          <cell r="IL335">
            <v>0</v>
          </cell>
          <cell r="IM335" t="e">
            <v>#DIV/0!</v>
          </cell>
          <cell r="IN335">
            <v>0</v>
          </cell>
          <cell r="IO335">
            <v>0</v>
          </cell>
          <cell r="IP335" t="e">
            <v>#DIV/0!</v>
          </cell>
          <cell r="IQ335">
            <v>0</v>
          </cell>
          <cell r="IR335">
            <v>0</v>
          </cell>
          <cell r="IS335" t="e">
            <v>#DIV/0!</v>
          </cell>
          <cell r="IT335">
            <v>0</v>
          </cell>
          <cell r="IU335">
            <v>0</v>
          </cell>
          <cell r="IV335" t="e">
            <v>#DIV/0!</v>
          </cell>
          <cell r="IW335">
            <v>0</v>
          </cell>
          <cell r="IX335">
            <v>0</v>
          </cell>
          <cell r="IY335" t="e">
            <v>#DIV/0!</v>
          </cell>
          <cell r="IZ335">
            <v>0</v>
          </cell>
          <cell r="JA335">
            <v>0</v>
          </cell>
          <cell r="JB335" t="e">
            <v>#DIV/0!</v>
          </cell>
          <cell r="JC335">
            <v>0</v>
          </cell>
          <cell r="JD335">
            <v>0</v>
          </cell>
          <cell r="JE335" t="e">
            <v>#DIV/0!</v>
          </cell>
          <cell r="JF335">
            <v>0</v>
          </cell>
          <cell r="JG335">
            <v>0</v>
          </cell>
          <cell r="JH335" t="e">
            <v>#DIV/0!</v>
          </cell>
          <cell r="JI335">
            <v>0</v>
          </cell>
          <cell r="JJ335">
            <v>0</v>
          </cell>
          <cell r="JK335" t="e">
            <v>#DIV/0!</v>
          </cell>
          <cell r="JL335">
            <v>0</v>
          </cell>
          <cell r="JM335">
            <v>0</v>
          </cell>
          <cell r="JN335" t="e">
            <v>#DIV/0!</v>
          </cell>
          <cell r="JO335">
            <v>0</v>
          </cell>
          <cell r="JP335">
            <v>0</v>
          </cell>
          <cell r="JQ335" t="e">
            <v>#DIV/0!</v>
          </cell>
          <cell r="JR335">
            <v>0</v>
          </cell>
          <cell r="JS335">
            <v>0</v>
          </cell>
          <cell r="JT335" t="e">
            <v>#DIV/0!</v>
          </cell>
          <cell r="JU335">
            <v>0</v>
          </cell>
          <cell r="JV335">
            <v>0</v>
          </cell>
          <cell r="JW335" t="e">
            <v>#DIV/0!</v>
          </cell>
          <cell r="JX335">
            <v>0</v>
          </cell>
          <cell r="JY335">
            <v>0</v>
          </cell>
          <cell r="JZ335" t="e">
            <v>#DIV/0!</v>
          </cell>
          <cell r="KA335">
            <v>0</v>
          </cell>
          <cell r="KB335">
            <v>0</v>
          </cell>
          <cell r="KC335" t="e">
            <v>#DIV/0!</v>
          </cell>
          <cell r="KD335">
            <v>0</v>
          </cell>
          <cell r="KE335">
            <v>0</v>
          </cell>
          <cell r="KF335" t="e">
            <v>#DIV/0!</v>
          </cell>
          <cell r="KG335">
            <v>0</v>
          </cell>
          <cell r="KH335">
            <v>0</v>
          </cell>
          <cell r="KI335" t="e">
            <v>#DIV/0!</v>
          </cell>
          <cell r="KJ335">
            <v>0</v>
          </cell>
          <cell r="KK335">
            <v>0</v>
          </cell>
          <cell r="KL335" t="e">
            <v>#DIV/0!</v>
          </cell>
          <cell r="KM335">
            <v>0</v>
          </cell>
          <cell r="KN335">
            <v>0</v>
          </cell>
          <cell r="KO335" t="e">
            <v>#DIV/0!</v>
          </cell>
          <cell r="KP335">
            <v>0</v>
          </cell>
          <cell r="KQ335">
            <v>0</v>
          </cell>
          <cell r="KR335" t="e">
            <v>#DIV/0!</v>
          </cell>
          <cell r="KS335">
            <v>0</v>
          </cell>
          <cell r="KT335">
            <v>0</v>
          </cell>
          <cell r="KU335" t="e">
            <v>#DIV/0!</v>
          </cell>
          <cell r="KV335">
            <v>0</v>
          </cell>
          <cell r="KW335">
            <v>0</v>
          </cell>
          <cell r="KX335" t="e">
            <v>#DIV/0!</v>
          </cell>
          <cell r="KY335">
            <v>0</v>
          </cell>
          <cell r="KZ335">
            <v>0</v>
          </cell>
          <cell r="LA335" t="e">
            <v>#DIV/0!</v>
          </cell>
          <cell r="LB335">
            <v>0</v>
          </cell>
          <cell r="LC335">
            <v>0</v>
          </cell>
          <cell r="LD335" t="e">
            <v>#DIV/0!</v>
          </cell>
          <cell r="LE335">
            <v>0</v>
          </cell>
          <cell r="LF335">
            <v>0</v>
          </cell>
          <cell r="LG335" t="e">
            <v>#DIV/0!</v>
          </cell>
          <cell r="LH335">
            <v>0</v>
          </cell>
          <cell r="LI335">
            <v>0</v>
          </cell>
          <cell r="LJ335" t="e">
            <v>#DIV/0!</v>
          </cell>
          <cell r="LK335">
            <v>0</v>
          </cell>
          <cell r="LL335">
            <v>0</v>
          </cell>
          <cell r="LM335" t="e">
            <v>#DIV/0!</v>
          </cell>
        </row>
        <row r="336">
          <cell r="D336">
            <v>43015</v>
          </cell>
          <cell r="E336">
            <v>0</v>
          </cell>
          <cell r="F336">
            <v>0</v>
          </cell>
          <cell r="G336" t="e">
            <v>#DIV/0!</v>
          </cell>
          <cell r="H336">
            <v>0</v>
          </cell>
          <cell r="I336">
            <v>0</v>
          </cell>
          <cell r="J336" t="e">
            <v>#DIV/0!</v>
          </cell>
          <cell r="K336">
            <v>0</v>
          </cell>
          <cell r="L336">
            <v>0</v>
          </cell>
          <cell r="M336" t="e">
            <v>#DIV/0!</v>
          </cell>
          <cell r="N336">
            <v>0</v>
          </cell>
          <cell r="O336">
            <v>0</v>
          </cell>
          <cell r="P336" t="e">
            <v>#DIV/0!</v>
          </cell>
          <cell r="Q336">
            <v>0</v>
          </cell>
          <cell r="R336">
            <v>0</v>
          </cell>
          <cell r="S336" t="e">
            <v>#DIV/0!</v>
          </cell>
          <cell r="T336">
            <v>0</v>
          </cell>
          <cell r="U336">
            <v>0</v>
          </cell>
          <cell r="V336" t="e">
            <v>#DIV/0!</v>
          </cell>
          <cell r="W336">
            <v>0</v>
          </cell>
          <cell r="X336">
            <v>0</v>
          </cell>
          <cell r="Y336" t="e">
            <v>#DIV/0!</v>
          </cell>
          <cell r="Z336">
            <v>0</v>
          </cell>
          <cell r="AA336">
            <v>0</v>
          </cell>
          <cell r="AB336" t="e">
            <v>#DIV/0!</v>
          </cell>
          <cell r="AC336">
            <v>0</v>
          </cell>
          <cell r="AD336">
            <v>0</v>
          </cell>
          <cell r="AE336" t="e">
            <v>#DIV/0!</v>
          </cell>
          <cell r="AF336">
            <v>0</v>
          </cell>
          <cell r="AG336">
            <v>0</v>
          </cell>
          <cell r="AH336" t="e">
            <v>#DIV/0!</v>
          </cell>
          <cell r="AI336">
            <v>0</v>
          </cell>
          <cell r="AJ336">
            <v>0</v>
          </cell>
          <cell r="AK336" t="e">
            <v>#DIV/0!</v>
          </cell>
          <cell r="AL336">
            <v>0</v>
          </cell>
          <cell r="AM336">
            <v>0</v>
          </cell>
          <cell r="AN336" t="e">
            <v>#DIV/0!</v>
          </cell>
          <cell r="AO336">
            <v>0</v>
          </cell>
          <cell r="AP336">
            <v>0</v>
          </cell>
          <cell r="AQ336" t="e">
            <v>#DIV/0!</v>
          </cell>
          <cell r="AR336">
            <v>0</v>
          </cell>
          <cell r="AS336">
            <v>0</v>
          </cell>
          <cell r="AT336" t="e">
            <v>#DIV/0!</v>
          </cell>
          <cell r="AU336">
            <v>0</v>
          </cell>
          <cell r="AV336">
            <v>0</v>
          </cell>
          <cell r="AW336" t="e">
            <v>#DIV/0!</v>
          </cell>
          <cell r="AX336">
            <v>0</v>
          </cell>
          <cell r="AY336">
            <v>0</v>
          </cell>
          <cell r="AZ336" t="e">
            <v>#DIV/0!</v>
          </cell>
          <cell r="BA336">
            <v>0</v>
          </cell>
          <cell r="BB336">
            <v>0</v>
          </cell>
          <cell r="BC336" t="e">
            <v>#DIV/0!</v>
          </cell>
          <cell r="BD336">
            <v>0</v>
          </cell>
          <cell r="BE336">
            <v>0</v>
          </cell>
          <cell r="BF336" t="e">
            <v>#DIV/0!</v>
          </cell>
          <cell r="BG336">
            <v>0</v>
          </cell>
          <cell r="BH336">
            <v>0</v>
          </cell>
          <cell r="BI336" t="e">
            <v>#DIV/0!</v>
          </cell>
          <cell r="BJ336">
            <v>0</v>
          </cell>
          <cell r="BK336">
            <v>0</v>
          </cell>
          <cell r="BL336" t="e">
            <v>#DIV/0!</v>
          </cell>
          <cell r="BM336">
            <v>0</v>
          </cell>
          <cell r="BN336">
            <v>0</v>
          </cell>
          <cell r="BO336" t="e">
            <v>#DIV/0!</v>
          </cell>
          <cell r="BP336">
            <v>0</v>
          </cell>
          <cell r="BQ336">
            <v>0</v>
          </cell>
          <cell r="BR336" t="e">
            <v>#DIV/0!</v>
          </cell>
          <cell r="BS336">
            <v>0</v>
          </cell>
          <cell r="BT336">
            <v>0</v>
          </cell>
          <cell r="BU336" t="e">
            <v>#DIV/0!</v>
          </cell>
          <cell r="BV336">
            <v>0</v>
          </cell>
          <cell r="BW336">
            <v>0</v>
          </cell>
          <cell r="BX336" t="e">
            <v>#DIV/0!</v>
          </cell>
          <cell r="BY336">
            <v>0</v>
          </cell>
          <cell r="BZ336">
            <v>0</v>
          </cell>
          <cell r="CA336" t="e">
            <v>#DIV/0!</v>
          </cell>
          <cell r="CB336">
            <v>0</v>
          </cell>
          <cell r="CC336">
            <v>0</v>
          </cell>
          <cell r="CD336" t="e">
            <v>#DIV/0!</v>
          </cell>
          <cell r="CE336">
            <v>0</v>
          </cell>
          <cell r="CF336">
            <v>0</v>
          </cell>
          <cell r="CG336" t="e">
            <v>#DIV/0!</v>
          </cell>
          <cell r="CH336">
            <v>0</v>
          </cell>
          <cell r="CI336">
            <v>0</v>
          </cell>
          <cell r="CJ336" t="e">
            <v>#DIV/0!</v>
          </cell>
          <cell r="CK336">
            <v>0</v>
          </cell>
          <cell r="CL336">
            <v>0</v>
          </cell>
          <cell r="CM336" t="e">
            <v>#DIV/0!</v>
          </cell>
          <cell r="CN336">
            <v>0</v>
          </cell>
          <cell r="CO336">
            <v>0</v>
          </cell>
          <cell r="CP336" t="e">
            <v>#DIV/0!</v>
          </cell>
          <cell r="CQ336">
            <v>0</v>
          </cell>
          <cell r="CR336">
            <v>0</v>
          </cell>
          <cell r="CS336" t="e">
            <v>#DIV/0!</v>
          </cell>
          <cell r="CT336">
            <v>0</v>
          </cell>
          <cell r="CU336">
            <v>0</v>
          </cell>
          <cell r="CV336" t="e">
            <v>#DIV/0!</v>
          </cell>
          <cell r="CW336">
            <v>0</v>
          </cell>
          <cell r="CX336">
            <v>0</v>
          </cell>
          <cell r="CY336" t="e">
            <v>#DIV/0!</v>
          </cell>
          <cell r="CZ336">
            <v>0</v>
          </cell>
          <cell r="DA336">
            <v>0</v>
          </cell>
          <cell r="DB336" t="e">
            <v>#DIV/0!</v>
          </cell>
          <cell r="DC336">
            <v>0</v>
          </cell>
          <cell r="DD336">
            <v>0</v>
          </cell>
          <cell r="DE336" t="e">
            <v>#DIV/0!</v>
          </cell>
          <cell r="DF336">
            <v>0</v>
          </cell>
          <cell r="DG336">
            <v>0</v>
          </cell>
          <cell r="DH336" t="e">
            <v>#DIV/0!</v>
          </cell>
          <cell r="DI336">
            <v>0</v>
          </cell>
          <cell r="DJ336">
            <v>0</v>
          </cell>
          <cell r="DK336" t="e">
            <v>#DIV/0!</v>
          </cell>
          <cell r="DL336">
            <v>0</v>
          </cell>
          <cell r="DM336">
            <v>0</v>
          </cell>
          <cell r="DN336" t="e">
            <v>#DIV/0!</v>
          </cell>
          <cell r="DO336">
            <v>0</v>
          </cell>
          <cell r="DP336">
            <v>0</v>
          </cell>
          <cell r="DQ336" t="e">
            <v>#DIV/0!</v>
          </cell>
          <cell r="DR336">
            <v>0</v>
          </cell>
          <cell r="DS336">
            <v>0</v>
          </cell>
          <cell r="DT336" t="e">
            <v>#DIV/0!</v>
          </cell>
          <cell r="DU336">
            <v>0</v>
          </cell>
          <cell r="DV336">
            <v>0</v>
          </cell>
          <cell r="DW336" t="e">
            <v>#DIV/0!</v>
          </cell>
          <cell r="DX336">
            <v>0</v>
          </cell>
          <cell r="DY336">
            <v>0</v>
          </cell>
          <cell r="DZ336" t="e">
            <v>#DIV/0!</v>
          </cell>
          <cell r="EA336">
            <v>0</v>
          </cell>
          <cell r="EB336">
            <v>0</v>
          </cell>
          <cell r="EC336" t="e">
            <v>#DIV/0!</v>
          </cell>
          <cell r="ED336">
            <v>0</v>
          </cell>
          <cell r="EE336">
            <v>0</v>
          </cell>
          <cell r="EF336" t="e">
            <v>#DIV/0!</v>
          </cell>
          <cell r="EG336">
            <v>0</v>
          </cell>
          <cell r="EH336">
            <v>0</v>
          </cell>
          <cell r="EI336" t="e">
            <v>#DIV/0!</v>
          </cell>
          <cell r="EJ336">
            <v>0</v>
          </cell>
          <cell r="EK336">
            <v>0</v>
          </cell>
          <cell r="EL336" t="e">
            <v>#DIV/0!</v>
          </cell>
          <cell r="EM336">
            <v>0</v>
          </cell>
          <cell r="EN336">
            <v>0</v>
          </cell>
          <cell r="EO336" t="e">
            <v>#DIV/0!</v>
          </cell>
          <cell r="EP336">
            <v>0</v>
          </cell>
          <cell r="EQ336">
            <v>0</v>
          </cell>
          <cell r="ER336" t="e">
            <v>#DIV/0!</v>
          </cell>
          <cell r="ES336">
            <v>0</v>
          </cell>
          <cell r="ET336">
            <v>0</v>
          </cell>
          <cell r="EU336" t="e">
            <v>#DIV/0!</v>
          </cell>
          <cell r="EV336">
            <v>0</v>
          </cell>
          <cell r="EW336">
            <v>0</v>
          </cell>
          <cell r="EX336" t="e">
            <v>#DIV/0!</v>
          </cell>
          <cell r="EY336">
            <v>0</v>
          </cell>
          <cell r="EZ336">
            <v>0</v>
          </cell>
          <cell r="FA336" t="e">
            <v>#DIV/0!</v>
          </cell>
          <cell r="FB336">
            <v>0</v>
          </cell>
          <cell r="FC336">
            <v>0</v>
          </cell>
          <cell r="FD336" t="e">
            <v>#DIV/0!</v>
          </cell>
          <cell r="FE336">
            <v>0</v>
          </cell>
          <cell r="FF336">
            <v>0</v>
          </cell>
          <cell r="FG336" t="e">
            <v>#DIV/0!</v>
          </cell>
          <cell r="FH336">
            <v>0</v>
          </cell>
          <cell r="FI336">
            <v>0</v>
          </cell>
          <cell r="FJ336" t="e">
            <v>#DIV/0!</v>
          </cell>
          <cell r="FK336">
            <v>0</v>
          </cell>
          <cell r="FL336">
            <v>0</v>
          </cell>
          <cell r="FM336" t="e">
            <v>#DIV/0!</v>
          </cell>
          <cell r="FN336">
            <v>0</v>
          </cell>
          <cell r="FO336">
            <v>0</v>
          </cell>
          <cell r="FP336" t="e">
            <v>#DIV/0!</v>
          </cell>
          <cell r="FQ336">
            <v>0</v>
          </cell>
          <cell r="FR336">
            <v>0</v>
          </cell>
          <cell r="FS336" t="e">
            <v>#DIV/0!</v>
          </cell>
          <cell r="FT336">
            <v>0</v>
          </cell>
          <cell r="FU336">
            <v>0</v>
          </cell>
          <cell r="FV336" t="e">
            <v>#DIV/0!</v>
          </cell>
          <cell r="FW336">
            <v>0</v>
          </cell>
          <cell r="FX336">
            <v>0</v>
          </cell>
          <cell r="FY336" t="e">
            <v>#DIV/0!</v>
          </cell>
          <cell r="FZ336">
            <v>0</v>
          </cell>
          <cell r="GA336">
            <v>0</v>
          </cell>
          <cell r="GB336" t="e">
            <v>#DIV/0!</v>
          </cell>
          <cell r="GC336">
            <v>0</v>
          </cell>
          <cell r="GD336">
            <v>0</v>
          </cell>
          <cell r="GE336" t="e">
            <v>#DIV/0!</v>
          </cell>
          <cell r="GF336">
            <v>0</v>
          </cell>
          <cell r="GG336">
            <v>0</v>
          </cell>
          <cell r="GH336" t="e">
            <v>#DIV/0!</v>
          </cell>
          <cell r="GI336">
            <v>0</v>
          </cell>
          <cell r="GJ336">
            <v>0</v>
          </cell>
          <cell r="GK336" t="e">
            <v>#DIV/0!</v>
          </cell>
          <cell r="GL336">
            <v>0</v>
          </cell>
          <cell r="GM336">
            <v>0</v>
          </cell>
          <cell r="GN336" t="e">
            <v>#DIV/0!</v>
          </cell>
          <cell r="GO336">
            <v>0</v>
          </cell>
          <cell r="GP336">
            <v>0</v>
          </cell>
          <cell r="GQ336" t="e">
            <v>#DIV/0!</v>
          </cell>
          <cell r="GR336">
            <v>0</v>
          </cell>
          <cell r="GS336">
            <v>0</v>
          </cell>
          <cell r="GT336" t="e">
            <v>#DIV/0!</v>
          </cell>
          <cell r="GU336">
            <v>0</v>
          </cell>
          <cell r="GV336">
            <v>0</v>
          </cell>
          <cell r="GW336" t="e">
            <v>#DIV/0!</v>
          </cell>
          <cell r="GX336">
            <v>0</v>
          </cell>
          <cell r="GY336">
            <v>0</v>
          </cell>
          <cell r="GZ336" t="e">
            <v>#DIV/0!</v>
          </cell>
          <cell r="HA336">
            <v>0</v>
          </cell>
          <cell r="HB336">
            <v>0</v>
          </cell>
          <cell r="HC336" t="e">
            <v>#DIV/0!</v>
          </cell>
          <cell r="HD336">
            <v>0</v>
          </cell>
          <cell r="HE336">
            <v>0</v>
          </cell>
          <cell r="HF336" t="e">
            <v>#DIV/0!</v>
          </cell>
          <cell r="HG336">
            <v>0</v>
          </cell>
          <cell r="HH336">
            <v>0</v>
          </cell>
          <cell r="HI336" t="e">
            <v>#DIV/0!</v>
          </cell>
          <cell r="HJ336">
            <v>0</v>
          </cell>
          <cell r="HK336">
            <v>0</v>
          </cell>
          <cell r="HL336" t="e">
            <v>#DIV/0!</v>
          </cell>
          <cell r="HM336">
            <v>0</v>
          </cell>
          <cell r="HN336">
            <v>0</v>
          </cell>
          <cell r="HO336" t="e">
            <v>#DIV/0!</v>
          </cell>
          <cell r="HP336">
            <v>0</v>
          </cell>
          <cell r="HQ336">
            <v>0</v>
          </cell>
          <cell r="HR336" t="e">
            <v>#DIV/0!</v>
          </cell>
          <cell r="HS336">
            <v>0</v>
          </cell>
          <cell r="HT336">
            <v>0</v>
          </cell>
          <cell r="HU336" t="e">
            <v>#DIV/0!</v>
          </cell>
          <cell r="HV336">
            <v>0</v>
          </cell>
          <cell r="HW336">
            <v>0</v>
          </cell>
          <cell r="HX336" t="e">
            <v>#DIV/0!</v>
          </cell>
          <cell r="HY336">
            <v>0</v>
          </cell>
          <cell r="HZ336">
            <v>0</v>
          </cell>
          <cell r="IA336" t="e">
            <v>#DIV/0!</v>
          </cell>
          <cell r="IB336">
            <v>0</v>
          </cell>
          <cell r="IC336">
            <v>0</v>
          </cell>
          <cell r="ID336" t="e">
            <v>#DIV/0!</v>
          </cell>
          <cell r="IE336">
            <v>0</v>
          </cell>
          <cell r="IF336">
            <v>0</v>
          </cell>
          <cell r="IG336" t="e">
            <v>#DIV/0!</v>
          </cell>
          <cell r="IH336">
            <v>0</v>
          </cell>
          <cell r="II336">
            <v>0</v>
          </cell>
          <cell r="IJ336" t="e">
            <v>#DIV/0!</v>
          </cell>
          <cell r="IK336">
            <v>0</v>
          </cell>
          <cell r="IL336">
            <v>0</v>
          </cell>
          <cell r="IM336" t="e">
            <v>#DIV/0!</v>
          </cell>
          <cell r="IN336">
            <v>0</v>
          </cell>
          <cell r="IO336">
            <v>0</v>
          </cell>
          <cell r="IP336" t="e">
            <v>#DIV/0!</v>
          </cell>
          <cell r="IQ336">
            <v>0</v>
          </cell>
          <cell r="IR336">
            <v>0</v>
          </cell>
          <cell r="IS336" t="e">
            <v>#DIV/0!</v>
          </cell>
          <cell r="IT336">
            <v>0</v>
          </cell>
          <cell r="IU336">
            <v>0</v>
          </cell>
          <cell r="IV336" t="e">
            <v>#DIV/0!</v>
          </cell>
          <cell r="IW336">
            <v>0</v>
          </cell>
          <cell r="IX336">
            <v>0</v>
          </cell>
          <cell r="IY336" t="e">
            <v>#DIV/0!</v>
          </cell>
          <cell r="IZ336">
            <v>0</v>
          </cell>
          <cell r="JA336">
            <v>0</v>
          </cell>
          <cell r="JB336" t="e">
            <v>#DIV/0!</v>
          </cell>
          <cell r="JC336">
            <v>0</v>
          </cell>
          <cell r="JD336">
            <v>0</v>
          </cell>
          <cell r="JE336" t="e">
            <v>#DIV/0!</v>
          </cell>
          <cell r="JF336">
            <v>0</v>
          </cell>
          <cell r="JG336">
            <v>0</v>
          </cell>
          <cell r="JH336" t="e">
            <v>#DIV/0!</v>
          </cell>
          <cell r="JI336">
            <v>0</v>
          </cell>
          <cell r="JJ336">
            <v>0</v>
          </cell>
          <cell r="JK336" t="e">
            <v>#DIV/0!</v>
          </cell>
          <cell r="JL336">
            <v>0</v>
          </cell>
          <cell r="JM336">
            <v>0</v>
          </cell>
          <cell r="JN336" t="e">
            <v>#DIV/0!</v>
          </cell>
          <cell r="JO336">
            <v>0</v>
          </cell>
          <cell r="JP336">
            <v>0</v>
          </cell>
          <cell r="JQ336" t="e">
            <v>#DIV/0!</v>
          </cell>
          <cell r="JR336">
            <v>0</v>
          </cell>
          <cell r="JS336">
            <v>0</v>
          </cell>
          <cell r="JT336" t="e">
            <v>#DIV/0!</v>
          </cell>
          <cell r="JU336">
            <v>0</v>
          </cell>
          <cell r="JV336">
            <v>0</v>
          </cell>
          <cell r="JW336" t="e">
            <v>#DIV/0!</v>
          </cell>
          <cell r="JX336">
            <v>0</v>
          </cell>
          <cell r="JY336">
            <v>0</v>
          </cell>
          <cell r="JZ336" t="e">
            <v>#DIV/0!</v>
          </cell>
          <cell r="KA336">
            <v>0</v>
          </cell>
          <cell r="KB336">
            <v>0</v>
          </cell>
          <cell r="KC336" t="e">
            <v>#DIV/0!</v>
          </cell>
          <cell r="KD336">
            <v>0</v>
          </cell>
          <cell r="KE336">
            <v>0</v>
          </cell>
          <cell r="KF336" t="e">
            <v>#DIV/0!</v>
          </cell>
          <cell r="KG336">
            <v>0</v>
          </cell>
          <cell r="KH336">
            <v>0</v>
          </cell>
          <cell r="KI336" t="e">
            <v>#DIV/0!</v>
          </cell>
          <cell r="KJ336">
            <v>0</v>
          </cell>
          <cell r="KK336">
            <v>0</v>
          </cell>
          <cell r="KL336" t="e">
            <v>#DIV/0!</v>
          </cell>
          <cell r="KM336">
            <v>0</v>
          </cell>
          <cell r="KN336">
            <v>0</v>
          </cell>
          <cell r="KO336" t="e">
            <v>#DIV/0!</v>
          </cell>
          <cell r="KP336">
            <v>0</v>
          </cell>
          <cell r="KQ336">
            <v>0</v>
          </cell>
          <cell r="KR336" t="e">
            <v>#DIV/0!</v>
          </cell>
          <cell r="KS336">
            <v>0</v>
          </cell>
          <cell r="KT336">
            <v>0</v>
          </cell>
          <cell r="KU336" t="e">
            <v>#DIV/0!</v>
          </cell>
          <cell r="KV336">
            <v>0</v>
          </cell>
          <cell r="KW336">
            <v>0</v>
          </cell>
          <cell r="KX336" t="e">
            <v>#DIV/0!</v>
          </cell>
          <cell r="KY336">
            <v>0</v>
          </cell>
          <cell r="KZ336">
            <v>0</v>
          </cell>
          <cell r="LA336" t="e">
            <v>#DIV/0!</v>
          </cell>
          <cell r="LB336">
            <v>0</v>
          </cell>
          <cell r="LC336">
            <v>0</v>
          </cell>
          <cell r="LD336" t="e">
            <v>#DIV/0!</v>
          </cell>
          <cell r="LE336">
            <v>0</v>
          </cell>
          <cell r="LF336">
            <v>0</v>
          </cell>
          <cell r="LG336" t="e">
            <v>#DIV/0!</v>
          </cell>
          <cell r="LH336">
            <v>0</v>
          </cell>
          <cell r="LI336">
            <v>0</v>
          </cell>
          <cell r="LJ336" t="e">
            <v>#DIV/0!</v>
          </cell>
          <cell r="LK336">
            <v>0</v>
          </cell>
          <cell r="LL336">
            <v>0</v>
          </cell>
          <cell r="LM336" t="e">
            <v>#DIV/0!</v>
          </cell>
        </row>
        <row r="337">
          <cell r="D337" t="str">
            <v>WW40</v>
          </cell>
          <cell r="E337">
            <v>0</v>
          </cell>
          <cell r="F337">
            <v>0</v>
          </cell>
          <cell r="G337" t="e">
            <v>#DIV/0!</v>
          </cell>
          <cell r="H337">
            <v>0</v>
          </cell>
          <cell r="I337">
            <v>0</v>
          </cell>
          <cell r="J337" t="e">
            <v>#DIV/0!</v>
          </cell>
          <cell r="K337">
            <v>0</v>
          </cell>
          <cell r="L337">
            <v>0</v>
          </cell>
          <cell r="M337" t="e">
            <v>#DIV/0!</v>
          </cell>
          <cell r="N337">
            <v>0</v>
          </cell>
          <cell r="O337">
            <v>0</v>
          </cell>
          <cell r="P337" t="e">
            <v>#DIV/0!</v>
          </cell>
          <cell r="Q337">
            <v>0</v>
          </cell>
          <cell r="R337">
            <v>0</v>
          </cell>
          <cell r="S337" t="e">
            <v>#DIV/0!</v>
          </cell>
          <cell r="T337">
            <v>0</v>
          </cell>
          <cell r="U337">
            <v>0</v>
          </cell>
          <cell r="V337" t="e">
            <v>#DIV/0!</v>
          </cell>
          <cell r="W337">
            <v>0</v>
          </cell>
          <cell r="X337">
            <v>0</v>
          </cell>
          <cell r="Y337" t="e">
            <v>#DIV/0!</v>
          </cell>
          <cell r="Z337">
            <v>0</v>
          </cell>
          <cell r="AA337">
            <v>0</v>
          </cell>
          <cell r="AB337" t="e">
            <v>#DIV/0!</v>
          </cell>
          <cell r="AC337">
            <v>0</v>
          </cell>
          <cell r="AD337">
            <v>0</v>
          </cell>
          <cell r="AE337" t="e">
            <v>#DIV/0!</v>
          </cell>
          <cell r="AF337">
            <v>0</v>
          </cell>
          <cell r="AG337">
            <v>0</v>
          </cell>
          <cell r="AH337" t="e">
            <v>#DIV/0!</v>
          </cell>
          <cell r="AI337">
            <v>0</v>
          </cell>
          <cell r="AJ337">
            <v>0</v>
          </cell>
          <cell r="AK337" t="e">
            <v>#DIV/0!</v>
          </cell>
          <cell r="AL337">
            <v>0</v>
          </cell>
          <cell r="AM337">
            <v>0</v>
          </cell>
          <cell r="AN337" t="e">
            <v>#DIV/0!</v>
          </cell>
          <cell r="AO337">
            <v>0</v>
          </cell>
          <cell r="AP337">
            <v>0</v>
          </cell>
          <cell r="AQ337" t="e">
            <v>#DIV/0!</v>
          </cell>
          <cell r="AR337">
            <v>0</v>
          </cell>
          <cell r="AS337">
            <v>0</v>
          </cell>
          <cell r="AT337" t="e">
            <v>#DIV/0!</v>
          </cell>
          <cell r="AU337">
            <v>0</v>
          </cell>
          <cell r="AV337">
            <v>0</v>
          </cell>
          <cell r="AW337" t="e">
            <v>#DIV/0!</v>
          </cell>
          <cell r="AX337">
            <v>0</v>
          </cell>
          <cell r="AY337">
            <v>0</v>
          </cell>
          <cell r="AZ337" t="e">
            <v>#DIV/0!</v>
          </cell>
          <cell r="BA337">
            <v>0</v>
          </cell>
          <cell r="BB337">
            <v>0</v>
          </cell>
          <cell r="BC337" t="e">
            <v>#DIV/0!</v>
          </cell>
          <cell r="BD337">
            <v>0</v>
          </cell>
          <cell r="BE337">
            <v>0</v>
          </cell>
          <cell r="BF337" t="e">
            <v>#DIV/0!</v>
          </cell>
          <cell r="BG337">
            <v>0</v>
          </cell>
          <cell r="BH337">
            <v>0</v>
          </cell>
          <cell r="BI337" t="e">
            <v>#DIV/0!</v>
          </cell>
          <cell r="BJ337">
            <v>0</v>
          </cell>
          <cell r="BK337">
            <v>0</v>
          </cell>
          <cell r="BL337" t="e">
            <v>#DIV/0!</v>
          </cell>
          <cell r="BM337">
            <v>0</v>
          </cell>
          <cell r="BN337">
            <v>0</v>
          </cell>
          <cell r="BO337" t="e">
            <v>#DIV/0!</v>
          </cell>
          <cell r="BP337">
            <v>0</v>
          </cell>
          <cell r="BQ337">
            <v>0</v>
          </cell>
          <cell r="BR337" t="e">
            <v>#DIV/0!</v>
          </cell>
          <cell r="BS337">
            <v>0</v>
          </cell>
          <cell r="BT337">
            <v>0</v>
          </cell>
          <cell r="BU337" t="e">
            <v>#DIV/0!</v>
          </cell>
          <cell r="BV337">
            <v>0</v>
          </cell>
          <cell r="BW337">
            <v>0</v>
          </cell>
          <cell r="BX337" t="e">
            <v>#DIV/0!</v>
          </cell>
          <cell r="BY337">
            <v>0</v>
          </cell>
          <cell r="BZ337">
            <v>0</v>
          </cell>
          <cell r="CA337" t="e">
            <v>#DIV/0!</v>
          </cell>
          <cell r="CB337">
            <v>0</v>
          </cell>
          <cell r="CC337">
            <v>0</v>
          </cell>
          <cell r="CD337" t="e">
            <v>#DIV/0!</v>
          </cell>
          <cell r="CE337">
            <v>0</v>
          </cell>
          <cell r="CF337">
            <v>0</v>
          </cell>
          <cell r="CG337" t="e">
            <v>#DIV/0!</v>
          </cell>
          <cell r="CH337">
            <v>0</v>
          </cell>
          <cell r="CI337">
            <v>0</v>
          </cell>
          <cell r="CJ337" t="e">
            <v>#DIV/0!</v>
          </cell>
          <cell r="CK337">
            <v>0</v>
          </cell>
          <cell r="CL337">
            <v>0</v>
          </cell>
          <cell r="CM337" t="e">
            <v>#DIV/0!</v>
          </cell>
          <cell r="CN337">
            <v>0</v>
          </cell>
          <cell r="CO337">
            <v>0</v>
          </cell>
          <cell r="CP337" t="e">
            <v>#DIV/0!</v>
          </cell>
          <cell r="CQ337">
            <v>0</v>
          </cell>
          <cell r="CR337">
            <v>0</v>
          </cell>
          <cell r="CS337" t="e">
            <v>#DIV/0!</v>
          </cell>
          <cell r="CT337">
            <v>0</v>
          </cell>
          <cell r="CU337">
            <v>0</v>
          </cell>
          <cell r="CV337" t="e">
            <v>#DIV/0!</v>
          </cell>
          <cell r="CW337">
            <v>0</v>
          </cell>
          <cell r="CX337">
            <v>0</v>
          </cell>
          <cell r="CY337" t="e">
            <v>#DIV/0!</v>
          </cell>
          <cell r="CZ337">
            <v>0</v>
          </cell>
          <cell r="DA337">
            <v>0</v>
          </cell>
          <cell r="DB337" t="e">
            <v>#DIV/0!</v>
          </cell>
          <cell r="DC337">
            <v>0</v>
          </cell>
          <cell r="DD337">
            <v>0</v>
          </cell>
          <cell r="DE337" t="e">
            <v>#DIV/0!</v>
          </cell>
          <cell r="DF337">
            <v>0</v>
          </cell>
          <cell r="DG337">
            <v>0</v>
          </cell>
          <cell r="DH337" t="e">
            <v>#DIV/0!</v>
          </cell>
          <cell r="DI337">
            <v>0</v>
          </cell>
          <cell r="DJ337">
            <v>0</v>
          </cell>
          <cell r="DK337" t="e">
            <v>#DIV/0!</v>
          </cell>
          <cell r="DL337">
            <v>0</v>
          </cell>
          <cell r="DM337">
            <v>0</v>
          </cell>
          <cell r="DN337" t="e">
            <v>#DIV/0!</v>
          </cell>
          <cell r="DO337">
            <v>0</v>
          </cell>
          <cell r="DP337">
            <v>0</v>
          </cell>
          <cell r="DQ337" t="e">
            <v>#DIV/0!</v>
          </cell>
          <cell r="DR337">
            <v>0</v>
          </cell>
          <cell r="DS337">
            <v>0</v>
          </cell>
          <cell r="DT337" t="e">
            <v>#DIV/0!</v>
          </cell>
          <cell r="DU337">
            <v>0</v>
          </cell>
          <cell r="DV337">
            <v>0</v>
          </cell>
          <cell r="DW337" t="e">
            <v>#DIV/0!</v>
          </cell>
          <cell r="DX337">
            <v>0</v>
          </cell>
          <cell r="DY337">
            <v>0</v>
          </cell>
          <cell r="DZ337" t="e">
            <v>#DIV/0!</v>
          </cell>
          <cell r="EA337">
            <v>0</v>
          </cell>
          <cell r="EB337">
            <v>0</v>
          </cell>
          <cell r="EC337" t="e">
            <v>#DIV/0!</v>
          </cell>
          <cell r="ED337">
            <v>0</v>
          </cell>
          <cell r="EE337">
            <v>0</v>
          </cell>
          <cell r="EF337" t="e">
            <v>#DIV/0!</v>
          </cell>
          <cell r="EG337">
            <v>0</v>
          </cell>
          <cell r="EH337">
            <v>0</v>
          </cell>
          <cell r="EI337" t="e">
            <v>#DIV/0!</v>
          </cell>
          <cell r="EJ337">
            <v>0</v>
          </cell>
          <cell r="EK337">
            <v>0</v>
          </cell>
          <cell r="EL337" t="e">
            <v>#DIV/0!</v>
          </cell>
          <cell r="EM337">
            <v>0</v>
          </cell>
          <cell r="EN337">
            <v>0</v>
          </cell>
          <cell r="EO337" t="e">
            <v>#DIV/0!</v>
          </cell>
          <cell r="EP337">
            <v>0</v>
          </cell>
          <cell r="EQ337">
            <v>0</v>
          </cell>
          <cell r="ER337" t="e">
            <v>#DIV/0!</v>
          </cell>
          <cell r="ES337">
            <v>0</v>
          </cell>
          <cell r="ET337">
            <v>0</v>
          </cell>
          <cell r="EU337" t="e">
            <v>#DIV/0!</v>
          </cell>
          <cell r="EV337">
            <v>0</v>
          </cell>
          <cell r="EW337">
            <v>0</v>
          </cell>
          <cell r="EX337" t="e">
            <v>#DIV/0!</v>
          </cell>
          <cell r="EY337">
            <v>0</v>
          </cell>
          <cell r="EZ337">
            <v>0</v>
          </cell>
          <cell r="FA337" t="e">
            <v>#DIV/0!</v>
          </cell>
          <cell r="FB337">
            <v>0</v>
          </cell>
          <cell r="FC337">
            <v>0</v>
          </cell>
          <cell r="FD337" t="e">
            <v>#DIV/0!</v>
          </cell>
          <cell r="FE337">
            <v>0</v>
          </cell>
          <cell r="FF337">
            <v>0</v>
          </cell>
          <cell r="FG337" t="e">
            <v>#DIV/0!</v>
          </cell>
          <cell r="FH337">
            <v>0</v>
          </cell>
          <cell r="FI337">
            <v>0</v>
          </cell>
          <cell r="FJ337" t="e">
            <v>#DIV/0!</v>
          </cell>
          <cell r="FK337">
            <v>0</v>
          </cell>
          <cell r="FL337">
            <v>0</v>
          </cell>
          <cell r="FM337" t="e">
            <v>#DIV/0!</v>
          </cell>
          <cell r="FN337">
            <v>0</v>
          </cell>
          <cell r="FO337">
            <v>0</v>
          </cell>
          <cell r="FP337" t="e">
            <v>#DIV/0!</v>
          </cell>
          <cell r="FQ337">
            <v>0</v>
          </cell>
          <cell r="FR337">
            <v>0</v>
          </cell>
          <cell r="FS337" t="e">
            <v>#DIV/0!</v>
          </cell>
          <cell r="FT337">
            <v>0</v>
          </cell>
          <cell r="FU337">
            <v>0</v>
          </cell>
          <cell r="FV337" t="e">
            <v>#DIV/0!</v>
          </cell>
          <cell r="FW337">
            <v>0</v>
          </cell>
          <cell r="FX337">
            <v>0</v>
          </cell>
          <cell r="FY337" t="e">
            <v>#DIV/0!</v>
          </cell>
          <cell r="FZ337">
            <v>0</v>
          </cell>
          <cell r="GA337">
            <v>0</v>
          </cell>
          <cell r="GB337" t="e">
            <v>#DIV/0!</v>
          </cell>
          <cell r="GC337">
            <v>0</v>
          </cell>
          <cell r="GD337">
            <v>0</v>
          </cell>
          <cell r="GE337" t="e">
            <v>#DIV/0!</v>
          </cell>
          <cell r="GF337">
            <v>0</v>
          </cell>
          <cell r="GG337">
            <v>0</v>
          </cell>
          <cell r="GH337" t="e">
            <v>#DIV/0!</v>
          </cell>
          <cell r="GI337">
            <v>0</v>
          </cell>
          <cell r="GJ337">
            <v>0</v>
          </cell>
          <cell r="GK337" t="e">
            <v>#DIV/0!</v>
          </cell>
          <cell r="GL337">
            <v>0</v>
          </cell>
          <cell r="GM337">
            <v>0</v>
          </cell>
          <cell r="GN337" t="e">
            <v>#DIV/0!</v>
          </cell>
          <cell r="GO337">
            <v>0</v>
          </cell>
          <cell r="GP337">
            <v>0</v>
          </cell>
          <cell r="GQ337" t="e">
            <v>#DIV/0!</v>
          </cell>
          <cell r="GR337">
            <v>0</v>
          </cell>
          <cell r="GS337">
            <v>0</v>
          </cell>
          <cell r="GT337" t="e">
            <v>#DIV/0!</v>
          </cell>
          <cell r="GU337">
            <v>0</v>
          </cell>
          <cell r="GV337">
            <v>0</v>
          </cell>
          <cell r="GW337" t="e">
            <v>#DIV/0!</v>
          </cell>
          <cell r="GX337">
            <v>0</v>
          </cell>
          <cell r="GY337">
            <v>0</v>
          </cell>
          <cell r="GZ337" t="e">
            <v>#DIV/0!</v>
          </cell>
          <cell r="HA337">
            <v>0</v>
          </cell>
          <cell r="HB337">
            <v>0</v>
          </cell>
          <cell r="HC337" t="e">
            <v>#DIV/0!</v>
          </cell>
          <cell r="HD337">
            <v>0</v>
          </cell>
          <cell r="HE337">
            <v>0</v>
          </cell>
          <cell r="HF337" t="e">
            <v>#DIV/0!</v>
          </cell>
          <cell r="HG337">
            <v>0</v>
          </cell>
          <cell r="HH337">
            <v>0</v>
          </cell>
          <cell r="HI337" t="e">
            <v>#DIV/0!</v>
          </cell>
          <cell r="HJ337">
            <v>0</v>
          </cell>
          <cell r="HK337">
            <v>0</v>
          </cell>
          <cell r="HL337" t="e">
            <v>#DIV/0!</v>
          </cell>
          <cell r="HM337">
            <v>0</v>
          </cell>
          <cell r="HN337">
            <v>0</v>
          </cell>
          <cell r="HO337" t="e">
            <v>#DIV/0!</v>
          </cell>
          <cell r="HP337">
            <v>0</v>
          </cell>
          <cell r="HQ337">
            <v>0</v>
          </cell>
          <cell r="HR337" t="e">
            <v>#DIV/0!</v>
          </cell>
          <cell r="HS337">
            <v>0</v>
          </cell>
          <cell r="HT337">
            <v>0</v>
          </cell>
          <cell r="HU337" t="e">
            <v>#DIV/0!</v>
          </cell>
          <cell r="HV337">
            <v>0</v>
          </cell>
          <cell r="HW337">
            <v>0</v>
          </cell>
          <cell r="HX337" t="e">
            <v>#DIV/0!</v>
          </cell>
          <cell r="HY337">
            <v>0</v>
          </cell>
          <cell r="HZ337">
            <v>0</v>
          </cell>
          <cell r="IA337" t="e">
            <v>#DIV/0!</v>
          </cell>
          <cell r="IB337">
            <v>0</v>
          </cell>
          <cell r="IC337">
            <v>0</v>
          </cell>
          <cell r="ID337" t="e">
            <v>#DIV/0!</v>
          </cell>
          <cell r="IE337">
            <v>0</v>
          </cell>
          <cell r="IF337">
            <v>0</v>
          </cell>
          <cell r="IG337" t="e">
            <v>#DIV/0!</v>
          </cell>
          <cell r="IH337">
            <v>0</v>
          </cell>
          <cell r="II337">
            <v>0</v>
          </cell>
          <cell r="IJ337" t="e">
            <v>#DIV/0!</v>
          </cell>
          <cell r="IK337">
            <v>0</v>
          </cell>
          <cell r="IL337">
            <v>0</v>
          </cell>
          <cell r="IM337" t="e">
            <v>#DIV/0!</v>
          </cell>
          <cell r="IN337">
            <v>0</v>
          </cell>
          <cell r="IO337">
            <v>0</v>
          </cell>
          <cell r="IP337" t="e">
            <v>#DIV/0!</v>
          </cell>
          <cell r="IQ337">
            <v>0</v>
          </cell>
          <cell r="IR337">
            <v>0</v>
          </cell>
          <cell r="IS337" t="e">
            <v>#DIV/0!</v>
          </cell>
          <cell r="IT337">
            <v>0</v>
          </cell>
          <cell r="IU337">
            <v>0</v>
          </cell>
          <cell r="IV337" t="e">
            <v>#DIV/0!</v>
          </cell>
          <cell r="IW337">
            <v>0</v>
          </cell>
          <cell r="IX337">
            <v>0</v>
          </cell>
          <cell r="IY337" t="e">
            <v>#DIV/0!</v>
          </cell>
          <cell r="IZ337">
            <v>0</v>
          </cell>
          <cell r="JA337">
            <v>0</v>
          </cell>
          <cell r="JB337" t="e">
            <v>#DIV/0!</v>
          </cell>
          <cell r="JC337">
            <v>0</v>
          </cell>
          <cell r="JD337">
            <v>0</v>
          </cell>
          <cell r="JE337" t="e">
            <v>#DIV/0!</v>
          </cell>
          <cell r="JF337">
            <v>0</v>
          </cell>
          <cell r="JG337">
            <v>0</v>
          </cell>
          <cell r="JH337" t="e">
            <v>#DIV/0!</v>
          </cell>
          <cell r="JI337">
            <v>0</v>
          </cell>
          <cell r="JJ337">
            <v>0</v>
          </cell>
          <cell r="JK337" t="e">
            <v>#DIV/0!</v>
          </cell>
          <cell r="JL337">
            <v>0</v>
          </cell>
          <cell r="JM337">
            <v>0</v>
          </cell>
          <cell r="JN337" t="e">
            <v>#DIV/0!</v>
          </cell>
          <cell r="JO337">
            <v>0</v>
          </cell>
          <cell r="JP337">
            <v>0</v>
          </cell>
          <cell r="JQ337" t="e">
            <v>#DIV/0!</v>
          </cell>
          <cell r="JR337">
            <v>0</v>
          </cell>
          <cell r="JS337">
            <v>0</v>
          </cell>
          <cell r="JT337" t="e">
            <v>#DIV/0!</v>
          </cell>
          <cell r="JU337">
            <v>0</v>
          </cell>
          <cell r="JV337">
            <v>0</v>
          </cell>
          <cell r="JW337" t="e">
            <v>#DIV/0!</v>
          </cell>
          <cell r="JX337">
            <v>0</v>
          </cell>
          <cell r="JY337">
            <v>0</v>
          </cell>
          <cell r="JZ337" t="e">
            <v>#DIV/0!</v>
          </cell>
          <cell r="KA337">
            <v>0</v>
          </cell>
          <cell r="KB337">
            <v>0</v>
          </cell>
          <cell r="KC337" t="e">
            <v>#DIV/0!</v>
          </cell>
          <cell r="KD337">
            <v>0</v>
          </cell>
          <cell r="KE337">
            <v>0</v>
          </cell>
          <cell r="KF337" t="e">
            <v>#DIV/0!</v>
          </cell>
          <cell r="KG337">
            <v>0</v>
          </cell>
          <cell r="KH337">
            <v>0</v>
          </cell>
          <cell r="KI337" t="e">
            <v>#DIV/0!</v>
          </cell>
          <cell r="KJ337">
            <v>0</v>
          </cell>
          <cell r="KK337">
            <v>0</v>
          </cell>
          <cell r="KL337" t="e">
            <v>#DIV/0!</v>
          </cell>
          <cell r="KM337">
            <v>0</v>
          </cell>
          <cell r="KN337">
            <v>0</v>
          </cell>
          <cell r="KO337" t="e">
            <v>#DIV/0!</v>
          </cell>
          <cell r="KP337">
            <v>0</v>
          </cell>
          <cell r="KQ337">
            <v>0</v>
          </cell>
          <cell r="KR337" t="e">
            <v>#DIV/0!</v>
          </cell>
          <cell r="KS337">
            <v>0</v>
          </cell>
          <cell r="KT337">
            <v>0</v>
          </cell>
          <cell r="KU337" t="e">
            <v>#DIV/0!</v>
          </cell>
          <cell r="KV337">
            <v>0</v>
          </cell>
          <cell r="KW337">
            <v>0</v>
          </cell>
          <cell r="KX337" t="e">
            <v>#DIV/0!</v>
          </cell>
          <cell r="KY337">
            <v>0</v>
          </cell>
          <cell r="KZ337">
            <v>0</v>
          </cell>
          <cell r="LA337" t="e">
            <v>#DIV/0!</v>
          </cell>
          <cell r="LB337">
            <v>0</v>
          </cell>
          <cell r="LC337">
            <v>0</v>
          </cell>
          <cell r="LD337" t="e">
            <v>#DIV/0!</v>
          </cell>
          <cell r="LE337">
            <v>0</v>
          </cell>
          <cell r="LF337">
            <v>0</v>
          </cell>
          <cell r="LG337" t="e">
            <v>#DIV/0!</v>
          </cell>
          <cell r="LH337">
            <v>0</v>
          </cell>
          <cell r="LI337">
            <v>0</v>
          </cell>
          <cell r="LJ337" t="e">
            <v>#DIV/0!</v>
          </cell>
          <cell r="LK337">
            <v>0</v>
          </cell>
          <cell r="LL337">
            <v>0</v>
          </cell>
          <cell r="LM337" t="e">
            <v>#DIV/0!</v>
          </cell>
        </row>
        <row r="338">
          <cell r="D338">
            <v>43016</v>
          </cell>
          <cell r="E338">
            <v>0</v>
          </cell>
          <cell r="F338">
            <v>0</v>
          </cell>
          <cell r="G338" t="e">
            <v>#DIV/0!</v>
          </cell>
          <cell r="H338">
            <v>0</v>
          </cell>
          <cell r="I338">
            <v>0</v>
          </cell>
          <cell r="J338" t="e">
            <v>#DIV/0!</v>
          </cell>
          <cell r="K338">
            <v>0</v>
          </cell>
          <cell r="L338">
            <v>0</v>
          </cell>
          <cell r="M338" t="e">
            <v>#DIV/0!</v>
          </cell>
          <cell r="N338">
            <v>0</v>
          </cell>
          <cell r="O338">
            <v>0</v>
          </cell>
          <cell r="P338" t="e">
            <v>#DIV/0!</v>
          </cell>
          <cell r="Q338">
            <v>0</v>
          </cell>
          <cell r="R338">
            <v>0</v>
          </cell>
          <cell r="S338" t="e">
            <v>#DIV/0!</v>
          </cell>
          <cell r="T338">
            <v>0</v>
          </cell>
          <cell r="U338">
            <v>0</v>
          </cell>
          <cell r="V338" t="e">
            <v>#DIV/0!</v>
          </cell>
          <cell r="W338">
            <v>0</v>
          </cell>
          <cell r="X338">
            <v>0</v>
          </cell>
          <cell r="Y338" t="e">
            <v>#DIV/0!</v>
          </cell>
          <cell r="Z338">
            <v>0</v>
          </cell>
          <cell r="AA338">
            <v>0</v>
          </cell>
          <cell r="AB338" t="e">
            <v>#DIV/0!</v>
          </cell>
          <cell r="AC338">
            <v>0</v>
          </cell>
          <cell r="AD338">
            <v>0</v>
          </cell>
          <cell r="AE338" t="e">
            <v>#DIV/0!</v>
          </cell>
          <cell r="AF338">
            <v>0</v>
          </cell>
          <cell r="AG338">
            <v>0</v>
          </cell>
          <cell r="AH338" t="e">
            <v>#DIV/0!</v>
          </cell>
          <cell r="AI338">
            <v>0</v>
          </cell>
          <cell r="AJ338">
            <v>0</v>
          </cell>
          <cell r="AK338" t="e">
            <v>#DIV/0!</v>
          </cell>
          <cell r="AL338">
            <v>0</v>
          </cell>
          <cell r="AM338">
            <v>0</v>
          </cell>
          <cell r="AN338" t="e">
            <v>#DIV/0!</v>
          </cell>
          <cell r="AO338">
            <v>0</v>
          </cell>
          <cell r="AP338">
            <v>0</v>
          </cell>
          <cell r="AQ338" t="e">
            <v>#DIV/0!</v>
          </cell>
          <cell r="AR338">
            <v>0</v>
          </cell>
          <cell r="AS338">
            <v>0</v>
          </cell>
          <cell r="AT338" t="e">
            <v>#DIV/0!</v>
          </cell>
          <cell r="AU338">
            <v>0</v>
          </cell>
          <cell r="AV338">
            <v>0</v>
          </cell>
          <cell r="AW338" t="e">
            <v>#DIV/0!</v>
          </cell>
          <cell r="AX338">
            <v>0</v>
          </cell>
          <cell r="AY338">
            <v>0</v>
          </cell>
          <cell r="AZ338" t="e">
            <v>#DIV/0!</v>
          </cell>
          <cell r="BA338">
            <v>0</v>
          </cell>
          <cell r="BB338">
            <v>0</v>
          </cell>
          <cell r="BC338" t="e">
            <v>#DIV/0!</v>
          </cell>
          <cell r="BD338">
            <v>0</v>
          </cell>
          <cell r="BE338">
            <v>0</v>
          </cell>
          <cell r="BF338" t="e">
            <v>#DIV/0!</v>
          </cell>
          <cell r="BG338">
            <v>0</v>
          </cell>
          <cell r="BH338">
            <v>0</v>
          </cell>
          <cell r="BI338" t="e">
            <v>#DIV/0!</v>
          </cell>
          <cell r="BJ338">
            <v>0</v>
          </cell>
          <cell r="BK338">
            <v>0</v>
          </cell>
          <cell r="BL338" t="e">
            <v>#DIV/0!</v>
          </cell>
          <cell r="BM338">
            <v>0</v>
          </cell>
          <cell r="BN338">
            <v>0</v>
          </cell>
          <cell r="BO338" t="e">
            <v>#DIV/0!</v>
          </cell>
          <cell r="BP338">
            <v>0</v>
          </cell>
          <cell r="BQ338">
            <v>0</v>
          </cell>
          <cell r="BR338" t="e">
            <v>#DIV/0!</v>
          </cell>
          <cell r="BS338">
            <v>0</v>
          </cell>
          <cell r="BT338">
            <v>0</v>
          </cell>
          <cell r="BU338" t="e">
            <v>#DIV/0!</v>
          </cell>
          <cell r="BV338">
            <v>0</v>
          </cell>
          <cell r="BW338">
            <v>0</v>
          </cell>
          <cell r="BX338" t="e">
            <v>#DIV/0!</v>
          </cell>
          <cell r="BY338">
            <v>0</v>
          </cell>
          <cell r="BZ338">
            <v>0</v>
          </cell>
          <cell r="CA338" t="e">
            <v>#DIV/0!</v>
          </cell>
          <cell r="CB338">
            <v>0</v>
          </cell>
          <cell r="CC338">
            <v>0</v>
          </cell>
          <cell r="CD338" t="e">
            <v>#DIV/0!</v>
          </cell>
          <cell r="CE338">
            <v>0</v>
          </cell>
          <cell r="CF338">
            <v>0</v>
          </cell>
          <cell r="CG338" t="e">
            <v>#DIV/0!</v>
          </cell>
          <cell r="CH338">
            <v>0</v>
          </cell>
          <cell r="CI338">
            <v>0</v>
          </cell>
          <cell r="CJ338" t="e">
            <v>#DIV/0!</v>
          </cell>
          <cell r="CK338">
            <v>0</v>
          </cell>
          <cell r="CL338">
            <v>0</v>
          </cell>
          <cell r="CM338" t="e">
            <v>#DIV/0!</v>
          </cell>
          <cell r="CN338">
            <v>0</v>
          </cell>
          <cell r="CO338">
            <v>0</v>
          </cell>
          <cell r="CP338" t="e">
            <v>#DIV/0!</v>
          </cell>
          <cell r="CQ338">
            <v>0</v>
          </cell>
          <cell r="CR338">
            <v>0</v>
          </cell>
          <cell r="CS338" t="e">
            <v>#DIV/0!</v>
          </cell>
          <cell r="CT338">
            <v>0</v>
          </cell>
          <cell r="CU338">
            <v>0</v>
          </cell>
          <cell r="CV338" t="e">
            <v>#DIV/0!</v>
          </cell>
          <cell r="CW338">
            <v>0</v>
          </cell>
          <cell r="CX338">
            <v>0</v>
          </cell>
          <cell r="CY338" t="e">
            <v>#DIV/0!</v>
          </cell>
          <cell r="CZ338">
            <v>0</v>
          </cell>
          <cell r="DA338">
            <v>0</v>
          </cell>
          <cell r="DB338" t="e">
            <v>#DIV/0!</v>
          </cell>
          <cell r="DC338">
            <v>0</v>
          </cell>
          <cell r="DD338">
            <v>0</v>
          </cell>
          <cell r="DE338" t="e">
            <v>#DIV/0!</v>
          </cell>
          <cell r="DF338">
            <v>0</v>
          </cell>
          <cell r="DG338">
            <v>0</v>
          </cell>
          <cell r="DH338" t="e">
            <v>#DIV/0!</v>
          </cell>
          <cell r="DI338">
            <v>0</v>
          </cell>
          <cell r="DJ338">
            <v>0</v>
          </cell>
          <cell r="DK338" t="e">
            <v>#DIV/0!</v>
          </cell>
          <cell r="DL338">
            <v>0</v>
          </cell>
          <cell r="DM338">
            <v>0</v>
          </cell>
          <cell r="DN338" t="e">
            <v>#DIV/0!</v>
          </cell>
          <cell r="DO338">
            <v>0</v>
          </cell>
          <cell r="DP338">
            <v>0</v>
          </cell>
          <cell r="DQ338" t="e">
            <v>#DIV/0!</v>
          </cell>
          <cell r="DR338">
            <v>0</v>
          </cell>
          <cell r="DS338">
            <v>0</v>
          </cell>
          <cell r="DT338" t="e">
            <v>#DIV/0!</v>
          </cell>
          <cell r="DU338">
            <v>0</v>
          </cell>
          <cell r="DV338">
            <v>0</v>
          </cell>
          <cell r="DW338" t="e">
            <v>#DIV/0!</v>
          </cell>
          <cell r="DX338">
            <v>0</v>
          </cell>
          <cell r="DY338">
            <v>0</v>
          </cell>
          <cell r="DZ338" t="e">
            <v>#DIV/0!</v>
          </cell>
          <cell r="EA338">
            <v>0</v>
          </cell>
          <cell r="EB338">
            <v>0</v>
          </cell>
          <cell r="EC338" t="e">
            <v>#DIV/0!</v>
          </cell>
          <cell r="ED338">
            <v>0</v>
          </cell>
          <cell r="EE338">
            <v>0</v>
          </cell>
          <cell r="EF338" t="e">
            <v>#DIV/0!</v>
          </cell>
          <cell r="EG338">
            <v>0</v>
          </cell>
          <cell r="EH338">
            <v>0</v>
          </cell>
          <cell r="EI338" t="e">
            <v>#DIV/0!</v>
          </cell>
          <cell r="EJ338">
            <v>0</v>
          </cell>
          <cell r="EK338">
            <v>0</v>
          </cell>
          <cell r="EL338" t="e">
            <v>#DIV/0!</v>
          </cell>
          <cell r="EM338">
            <v>0</v>
          </cell>
          <cell r="EN338">
            <v>0</v>
          </cell>
          <cell r="EO338" t="e">
            <v>#DIV/0!</v>
          </cell>
          <cell r="EP338">
            <v>0</v>
          </cell>
          <cell r="EQ338">
            <v>0</v>
          </cell>
          <cell r="ER338" t="e">
            <v>#DIV/0!</v>
          </cell>
          <cell r="ES338">
            <v>0</v>
          </cell>
          <cell r="ET338">
            <v>0</v>
          </cell>
          <cell r="EU338" t="e">
            <v>#DIV/0!</v>
          </cell>
          <cell r="EV338">
            <v>0</v>
          </cell>
          <cell r="EW338">
            <v>0</v>
          </cell>
          <cell r="EX338" t="e">
            <v>#DIV/0!</v>
          </cell>
          <cell r="EY338">
            <v>0</v>
          </cell>
          <cell r="EZ338">
            <v>0</v>
          </cell>
          <cell r="FA338" t="e">
            <v>#DIV/0!</v>
          </cell>
          <cell r="FB338">
            <v>0</v>
          </cell>
          <cell r="FC338">
            <v>0</v>
          </cell>
          <cell r="FD338" t="e">
            <v>#DIV/0!</v>
          </cell>
          <cell r="FE338">
            <v>0</v>
          </cell>
          <cell r="FF338">
            <v>0</v>
          </cell>
          <cell r="FG338" t="e">
            <v>#DIV/0!</v>
          </cell>
          <cell r="FH338">
            <v>0</v>
          </cell>
          <cell r="FI338">
            <v>0</v>
          </cell>
          <cell r="FJ338" t="e">
            <v>#DIV/0!</v>
          </cell>
          <cell r="FK338">
            <v>0</v>
          </cell>
          <cell r="FL338">
            <v>0</v>
          </cell>
          <cell r="FM338" t="e">
            <v>#DIV/0!</v>
          </cell>
          <cell r="FN338">
            <v>0</v>
          </cell>
          <cell r="FO338">
            <v>0</v>
          </cell>
          <cell r="FP338" t="e">
            <v>#DIV/0!</v>
          </cell>
          <cell r="FQ338">
            <v>0</v>
          </cell>
          <cell r="FR338">
            <v>0</v>
          </cell>
          <cell r="FS338" t="e">
            <v>#DIV/0!</v>
          </cell>
          <cell r="FT338">
            <v>0</v>
          </cell>
          <cell r="FU338">
            <v>0</v>
          </cell>
          <cell r="FV338" t="e">
            <v>#DIV/0!</v>
          </cell>
          <cell r="FW338">
            <v>0</v>
          </cell>
          <cell r="FX338">
            <v>0</v>
          </cell>
          <cell r="FY338" t="e">
            <v>#DIV/0!</v>
          </cell>
          <cell r="FZ338">
            <v>0</v>
          </cell>
          <cell r="GA338">
            <v>0</v>
          </cell>
          <cell r="GB338" t="e">
            <v>#DIV/0!</v>
          </cell>
          <cell r="GC338">
            <v>0</v>
          </cell>
          <cell r="GD338">
            <v>0</v>
          </cell>
          <cell r="GE338" t="e">
            <v>#DIV/0!</v>
          </cell>
          <cell r="GF338">
            <v>0</v>
          </cell>
          <cell r="GG338">
            <v>0</v>
          </cell>
          <cell r="GH338" t="e">
            <v>#DIV/0!</v>
          </cell>
          <cell r="GI338">
            <v>0</v>
          </cell>
          <cell r="GJ338">
            <v>0</v>
          </cell>
          <cell r="GK338" t="e">
            <v>#DIV/0!</v>
          </cell>
          <cell r="GL338">
            <v>0</v>
          </cell>
          <cell r="GM338">
            <v>0</v>
          </cell>
          <cell r="GN338" t="e">
            <v>#DIV/0!</v>
          </cell>
          <cell r="GO338">
            <v>0</v>
          </cell>
          <cell r="GP338">
            <v>0</v>
          </cell>
          <cell r="GQ338" t="e">
            <v>#DIV/0!</v>
          </cell>
          <cell r="GR338">
            <v>0</v>
          </cell>
          <cell r="GS338">
            <v>0</v>
          </cell>
          <cell r="GT338" t="e">
            <v>#DIV/0!</v>
          </cell>
          <cell r="GU338">
            <v>0</v>
          </cell>
          <cell r="GV338">
            <v>0</v>
          </cell>
          <cell r="GW338" t="e">
            <v>#DIV/0!</v>
          </cell>
          <cell r="GX338">
            <v>0</v>
          </cell>
          <cell r="GY338">
            <v>0</v>
          </cell>
          <cell r="GZ338" t="e">
            <v>#DIV/0!</v>
          </cell>
          <cell r="HA338">
            <v>0</v>
          </cell>
          <cell r="HB338">
            <v>0</v>
          </cell>
          <cell r="HC338" t="e">
            <v>#DIV/0!</v>
          </cell>
          <cell r="HD338">
            <v>0</v>
          </cell>
          <cell r="HE338">
            <v>0</v>
          </cell>
          <cell r="HF338" t="e">
            <v>#DIV/0!</v>
          </cell>
          <cell r="HG338">
            <v>0</v>
          </cell>
          <cell r="HH338">
            <v>0</v>
          </cell>
          <cell r="HI338" t="e">
            <v>#DIV/0!</v>
          </cell>
          <cell r="HJ338">
            <v>0</v>
          </cell>
          <cell r="HK338">
            <v>0</v>
          </cell>
          <cell r="HL338" t="e">
            <v>#DIV/0!</v>
          </cell>
          <cell r="HM338">
            <v>0</v>
          </cell>
          <cell r="HN338">
            <v>0</v>
          </cell>
          <cell r="HO338" t="e">
            <v>#DIV/0!</v>
          </cell>
          <cell r="HP338">
            <v>0</v>
          </cell>
          <cell r="HQ338">
            <v>0</v>
          </cell>
          <cell r="HR338" t="e">
            <v>#DIV/0!</v>
          </cell>
          <cell r="HS338">
            <v>0</v>
          </cell>
          <cell r="HT338">
            <v>0</v>
          </cell>
          <cell r="HU338" t="e">
            <v>#DIV/0!</v>
          </cell>
          <cell r="HV338">
            <v>0</v>
          </cell>
          <cell r="HW338">
            <v>0</v>
          </cell>
          <cell r="HX338" t="e">
            <v>#DIV/0!</v>
          </cell>
          <cell r="HY338">
            <v>0</v>
          </cell>
          <cell r="HZ338">
            <v>0</v>
          </cell>
          <cell r="IA338" t="e">
            <v>#DIV/0!</v>
          </cell>
          <cell r="IB338">
            <v>0</v>
          </cell>
          <cell r="IC338">
            <v>0</v>
          </cell>
          <cell r="ID338" t="e">
            <v>#DIV/0!</v>
          </cell>
          <cell r="IE338">
            <v>0</v>
          </cell>
          <cell r="IF338">
            <v>0</v>
          </cell>
          <cell r="IG338" t="e">
            <v>#DIV/0!</v>
          </cell>
          <cell r="IH338">
            <v>0</v>
          </cell>
          <cell r="II338">
            <v>0</v>
          </cell>
          <cell r="IJ338" t="e">
            <v>#DIV/0!</v>
          </cell>
          <cell r="IK338">
            <v>0</v>
          </cell>
          <cell r="IL338">
            <v>0</v>
          </cell>
          <cell r="IM338" t="e">
            <v>#DIV/0!</v>
          </cell>
          <cell r="IN338">
            <v>0</v>
          </cell>
          <cell r="IO338">
            <v>0</v>
          </cell>
          <cell r="IP338" t="e">
            <v>#DIV/0!</v>
          </cell>
          <cell r="IQ338">
            <v>0</v>
          </cell>
          <cell r="IR338">
            <v>0</v>
          </cell>
          <cell r="IS338" t="e">
            <v>#DIV/0!</v>
          </cell>
          <cell r="IT338">
            <v>0</v>
          </cell>
          <cell r="IU338">
            <v>0</v>
          </cell>
          <cell r="IV338" t="e">
            <v>#DIV/0!</v>
          </cell>
          <cell r="IW338">
            <v>0</v>
          </cell>
          <cell r="IX338">
            <v>0</v>
          </cell>
          <cell r="IY338" t="e">
            <v>#DIV/0!</v>
          </cell>
          <cell r="IZ338">
            <v>0</v>
          </cell>
          <cell r="JA338">
            <v>0</v>
          </cell>
          <cell r="JB338" t="e">
            <v>#DIV/0!</v>
          </cell>
          <cell r="JC338">
            <v>0</v>
          </cell>
          <cell r="JD338">
            <v>0</v>
          </cell>
          <cell r="JE338" t="e">
            <v>#DIV/0!</v>
          </cell>
          <cell r="JF338">
            <v>0</v>
          </cell>
          <cell r="JG338">
            <v>0</v>
          </cell>
          <cell r="JH338" t="e">
            <v>#DIV/0!</v>
          </cell>
          <cell r="JI338">
            <v>0</v>
          </cell>
          <cell r="JJ338">
            <v>0</v>
          </cell>
          <cell r="JK338" t="e">
            <v>#DIV/0!</v>
          </cell>
          <cell r="JL338">
            <v>0</v>
          </cell>
          <cell r="JM338">
            <v>0</v>
          </cell>
          <cell r="JN338" t="e">
            <v>#DIV/0!</v>
          </cell>
          <cell r="JO338">
            <v>0</v>
          </cell>
          <cell r="JP338">
            <v>0</v>
          </cell>
          <cell r="JQ338" t="e">
            <v>#DIV/0!</v>
          </cell>
          <cell r="JR338">
            <v>0</v>
          </cell>
          <cell r="JS338">
            <v>0</v>
          </cell>
          <cell r="JT338" t="e">
            <v>#DIV/0!</v>
          </cell>
          <cell r="JU338">
            <v>0</v>
          </cell>
          <cell r="JV338">
            <v>0</v>
          </cell>
          <cell r="JW338" t="e">
            <v>#DIV/0!</v>
          </cell>
          <cell r="JX338">
            <v>0</v>
          </cell>
          <cell r="JY338">
            <v>0</v>
          </cell>
          <cell r="JZ338" t="e">
            <v>#DIV/0!</v>
          </cell>
          <cell r="KA338">
            <v>0</v>
          </cell>
          <cell r="KB338">
            <v>0</v>
          </cell>
          <cell r="KC338" t="e">
            <v>#DIV/0!</v>
          </cell>
          <cell r="KD338">
            <v>0</v>
          </cell>
          <cell r="KE338">
            <v>0</v>
          </cell>
          <cell r="KF338" t="e">
            <v>#DIV/0!</v>
          </cell>
          <cell r="KG338">
            <v>0</v>
          </cell>
          <cell r="KH338">
            <v>0</v>
          </cell>
          <cell r="KI338" t="e">
            <v>#DIV/0!</v>
          </cell>
          <cell r="KJ338">
            <v>0</v>
          </cell>
          <cell r="KK338">
            <v>0</v>
          </cell>
          <cell r="KL338" t="e">
            <v>#DIV/0!</v>
          </cell>
          <cell r="KM338">
            <v>0</v>
          </cell>
          <cell r="KN338">
            <v>0</v>
          </cell>
          <cell r="KO338" t="e">
            <v>#DIV/0!</v>
          </cell>
          <cell r="KP338">
            <v>0</v>
          </cell>
          <cell r="KQ338">
            <v>0</v>
          </cell>
          <cell r="KR338" t="e">
            <v>#DIV/0!</v>
          </cell>
          <cell r="KS338">
            <v>0</v>
          </cell>
          <cell r="KT338">
            <v>0</v>
          </cell>
          <cell r="KU338" t="e">
            <v>#DIV/0!</v>
          </cell>
          <cell r="KV338">
            <v>0</v>
          </cell>
          <cell r="KW338">
            <v>0</v>
          </cell>
          <cell r="KX338" t="e">
            <v>#DIV/0!</v>
          </cell>
          <cell r="KY338">
            <v>0</v>
          </cell>
          <cell r="KZ338">
            <v>0</v>
          </cell>
          <cell r="LA338" t="e">
            <v>#DIV/0!</v>
          </cell>
          <cell r="LB338">
            <v>0</v>
          </cell>
          <cell r="LC338">
            <v>0</v>
          </cell>
          <cell r="LD338" t="e">
            <v>#DIV/0!</v>
          </cell>
          <cell r="LE338">
            <v>0</v>
          </cell>
          <cell r="LF338">
            <v>0</v>
          </cell>
          <cell r="LG338" t="e">
            <v>#DIV/0!</v>
          </cell>
          <cell r="LH338">
            <v>0</v>
          </cell>
          <cell r="LI338">
            <v>0</v>
          </cell>
          <cell r="LJ338" t="e">
            <v>#DIV/0!</v>
          </cell>
          <cell r="LK338">
            <v>0</v>
          </cell>
          <cell r="LL338">
            <v>0</v>
          </cell>
          <cell r="LM338" t="e">
            <v>#DIV/0!</v>
          </cell>
        </row>
        <row r="339">
          <cell r="D339">
            <v>43017</v>
          </cell>
          <cell r="E339">
            <v>0</v>
          </cell>
          <cell r="F339">
            <v>0</v>
          </cell>
          <cell r="G339" t="e">
            <v>#DIV/0!</v>
          </cell>
          <cell r="H339">
            <v>0</v>
          </cell>
          <cell r="I339">
            <v>0</v>
          </cell>
          <cell r="J339" t="e">
            <v>#DIV/0!</v>
          </cell>
          <cell r="K339">
            <v>0</v>
          </cell>
          <cell r="L339">
            <v>0</v>
          </cell>
          <cell r="M339" t="e">
            <v>#DIV/0!</v>
          </cell>
          <cell r="N339">
            <v>0</v>
          </cell>
          <cell r="O339">
            <v>0</v>
          </cell>
          <cell r="P339" t="e">
            <v>#DIV/0!</v>
          </cell>
          <cell r="Q339">
            <v>0</v>
          </cell>
          <cell r="R339">
            <v>0</v>
          </cell>
          <cell r="S339" t="e">
            <v>#DIV/0!</v>
          </cell>
          <cell r="T339">
            <v>0</v>
          </cell>
          <cell r="U339">
            <v>0</v>
          </cell>
          <cell r="V339" t="e">
            <v>#DIV/0!</v>
          </cell>
          <cell r="W339">
            <v>0</v>
          </cell>
          <cell r="X339">
            <v>0</v>
          </cell>
          <cell r="Y339" t="e">
            <v>#DIV/0!</v>
          </cell>
          <cell r="Z339">
            <v>0</v>
          </cell>
          <cell r="AA339">
            <v>0</v>
          </cell>
          <cell r="AB339" t="e">
            <v>#DIV/0!</v>
          </cell>
          <cell r="AC339">
            <v>0</v>
          </cell>
          <cell r="AD339">
            <v>0</v>
          </cell>
          <cell r="AE339" t="e">
            <v>#DIV/0!</v>
          </cell>
          <cell r="AF339">
            <v>0</v>
          </cell>
          <cell r="AG339">
            <v>0</v>
          </cell>
          <cell r="AH339" t="e">
            <v>#DIV/0!</v>
          </cell>
          <cell r="AI339">
            <v>0</v>
          </cell>
          <cell r="AJ339">
            <v>0</v>
          </cell>
          <cell r="AK339" t="e">
            <v>#DIV/0!</v>
          </cell>
          <cell r="AL339">
            <v>0</v>
          </cell>
          <cell r="AM339">
            <v>0</v>
          </cell>
          <cell r="AN339" t="e">
            <v>#DIV/0!</v>
          </cell>
          <cell r="AO339">
            <v>0</v>
          </cell>
          <cell r="AP339">
            <v>0</v>
          </cell>
          <cell r="AQ339" t="e">
            <v>#DIV/0!</v>
          </cell>
          <cell r="AR339">
            <v>0</v>
          </cell>
          <cell r="AS339">
            <v>0</v>
          </cell>
          <cell r="AT339" t="e">
            <v>#DIV/0!</v>
          </cell>
          <cell r="AU339">
            <v>0</v>
          </cell>
          <cell r="AV339">
            <v>0</v>
          </cell>
          <cell r="AW339" t="e">
            <v>#DIV/0!</v>
          </cell>
          <cell r="AX339">
            <v>0</v>
          </cell>
          <cell r="AY339">
            <v>0</v>
          </cell>
          <cell r="AZ339" t="e">
            <v>#DIV/0!</v>
          </cell>
          <cell r="BA339">
            <v>0</v>
          </cell>
          <cell r="BB339">
            <v>0</v>
          </cell>
          <cell r="BC339" t="e">
            <v>#DIV/0!</v>
          </cell>
          <cell r="BD339">
            <v>0</v>
          </cell>
          <cell r="BE339">
            <v>0</v>
          </cell>
          <cell r="BF339" t="e">
            <v>#DIV/0!</v>
          </cell>
          <cell r="BG339">
            <v>0</v>
          </cell>
          <cell r="BH339">
            <v>0</v>
          </cell>
          <cell r="BI339" t="e">
            <v>#DIV/0!</v>
          </cell>
          <cell r="BJ339">
            <v>0</v>
          </cell>
          <cell r="BK339">
            <v>0</v>
          </cell>
          <cell r="BL339" t="e">
            <v>#DIV/0!</v>
          </cell>
          <cell r="BM339">
            <v>0</v>
          </cell>
          <cell r="BN339">
            <v>0</v>
          </cell>
          <cell r="BO339" t="e">
            <v>#DIV/0!</v>
          </cell>
          <cell r="BP339">
            <v>0</v>
          </cell>
          <cell r="BQ339">
            <v>0</v>
          </cell>
          <cell r="BR339" t="e">
            <v>#DIV/0!</v>
          </cell>
          <cell r="BS339">
            <v>0</v>
          </cell>
          <cell r="BT339">
            <v>0</v>
          </cell>
          <cell r="BU339" t="e">
            <v>#DIV/0!</v>
          </cell>
          <cell r="BV339">
            <v>0</v>
          </cell>
          <cell r="BW339">
            <v>0</v>
          </cell>
          <cell r="BX339" t="e">
            <v>#DIV/0!</v>
          </cell>
          <cell r="BY339">
            <v>0</v>
          </cell>
          <cell r="BZ339">
            <v>0</v>
          </cell>
          <cell r="CA339" t="e">
            <v>#DIV/0!</v>
          </cell>
          <cell r="CB339">
            <v>0</v>
          </cell>
          <cell r="CC339">
            <v>0</v>
          </cell>
          <cell r="CD339" t="e">
            <v>#DIV/0!</v>
          </cell>
          <cell r="CE339">
            <v>0</v>
          </cell>
          <cell r="CF339">
            <v>0</v>
          </cell>
          <cell r="CG339" t="e">
            <v>#DIV/0!</v>
          </cell>
          <cell r="CH339">
            <v>0</v>
          </cell>
          <cell r="CI339">
            <v>0</v>
          </cell>
          <cell r="CJ339" t="e">
            <v>#DIV/0!</v>
          </cell>
          <cell r="CK339">
            <v>0</v>
          </cell>
          <cell r="CL339">
            <v>0</v>
          </cell>
          <cell r="CM339" t="e">
            <v>#DIV/0!</v>
          </cell>
          <cell r="CN339">
            <v>0</v>
          </cell>
          <cell r="CO339">
            <v>0</v>
          </cell>
          <cell r="CP339" t="e">
            <v>#DIV/0!</v>
          </cell>
          <cell r="CQ339">
            <v>0</v>
          </cell>
          <cell r="CR339">
            <v>0</v>
          </cell>
          <cell r="CS339" t="e">
            <v>#DIV/0!</v>
          </cell>
          <cell r="CT339">
            <v>0</v>
          </cell>
          <cell r="CU339">
            <v>0</v>
          </cell>
          <cell r="CV339" t="e">
            <v>#DIV/0!</v>
          </cell>
          <cell r="CW339">
            <v>0</v>
          </cell>
          <cell r="CX339">
            <v>0</v>
          </cell>
          <cell r="CY339" t="e">
            <v>#DIV/0!</v>
          </cell>
          <cell r="CZ339">
            <v>0</v>
          </cell>
          <cell r="DA339">
            <v>0</v>
          </cell>
          <cell r="DB339" t="e">
            <v>#DIV/0!</v>
          </cell>
          <cell r="DC339">
            <v>0</v>
          </cell>
          <cell r="DD339">
            <v>0</v>
          </cell>
          <cell r="DE339" t="e">
            <v>#DIV/0!</v>
          </cell>
          <cell r="DF339">
            <v>0</v>
          </cell>
          <cell r="DG339">
            <v>0</v>
          </cell>
          <cell r="DH339" t="e">
            <v>#DIV/0!</v>
          </cell>
          <cell r="DI339">
            <v>0</v>
          </cell>
          <cell r="DJ339">
            <v>0</v>
          </cell>
          <cell r="DK339" t="e">
            <v>#DIV/0!</v>
          </cell>
          <cell r="DL339">
            <v>0</v>
          </cell>
          <cell r="DM339">
            <v>0</v>
          </cell>
          <cell r="DN339" t="e">
            <v>#DIV/0!</v>
          </cell>
          <cell r="DO339">
            <v>0</v>
          </cell>
          <cell r="DP339">
            <v>0</v>
          </cell>
          <cell r="DQ339" t="e">
            <v>#DIV/0!</v>
          </cell>
          <cell r="DR339">
            <v>0</v>
          </cell>
          <cell r="DS339">
            <v>0</v>
          </cell>
          <cell r="DT339" t="e">
            <v>#DIV/0!</v>
          </cell>
          <cell r="DU339">
            <v>0</v>
          </cell>
          <cell r="DV339">
            <v>0</v>
          </cell>
          <cell r="DW339" t="e">
            <v>#DIV/0!</v>
          </cell>
          <cell r="DX339">
            <v>0</v>
          </cell>
          <cell r="DY339">
            <v>0</v>
          </cell>
          <cell r="DZ339" t="e">
            <v>#DIV/0!</v>
          </cell>
          <cell r="EA339">
            <v>0</v>
          </cell>
          <cell r="EB339">
            <v>0</v>
          </cell>
          <cell r="EC339" t="e">
            <v>#DIV/0!</v>
          </cell>
          <cell r="ED339">
            <v>0</v>
          </cell>
          <cell r="EE339">
            <v>0</v>
          </cell>
          <cell r="EF339" t="e">
            <v>#DIV/0!</v>
          </cell>
          <cell r="EG339">
            <v>0</v>
          </cell>
          <cell r="EH339">
            <v>0</v>
          </cell>
          <cell r="EI339" t="e">
            <v>#DIV/0!</v>
          </cell>
          <cell r="EJ339">
            <v>0</v>
          </cell>
          <cell r="EK339">
            <v>0</v>
          </cell>
          <cell r="EL339" t="e">
            <v>#DIV/0!</v>
          </cell>
          <cell r="EM339">
            <v>0</v>
          </cell>
          <cell r="EN339">
            <v>0</v>
          </cell>
          <cell r="EO339" t="e">
            <v>#DIV/0!</v>
          </cell>
          <cell r="EP339">
            <v>0</v>
          </cell>
          <cell r="EQ339">
            <v>0</v>
          </cell>
          <cell r="ER339" t="e">
            <v>#DIV/0!</v>
          </cell>
          <cell r="ES339">
            <v>0</v>
          </cell>
          <cell r="ET339">
            <v>0</v>
          </cell>
          <cell r="EU339" t="e">
            <v>#DIV/0!</v>
          </cell>
          <cell r="EV339">
            <v>0</v>
          </cell>
          <cell r="EW339">
            <v>0</v>
          </cell>
          <cell r="EX339" t="e">
            <v>#DIV/0!</v>
          </cell>
          <cell r="EY339">
            <v>0</v>
          </cell>
          <cell r="EZ339">
            <v>0</v>
          </cell>
          <cell r="FA339" t="e">
            <v>#DIV/0!</v>
          </cell>
          <cell r="FB339">
            <v>0</v>
          </cell>
          <cell r="FC339">
            <v>0</v>
          </cell>
          <cell r="FD339" t="e">
            <v>#DIV/0!</v>
          </cell>
          <cell r="FE339">
            <v>0</v>
          </cell>
          <cell r="FF339">
            <v>0</v>
          </cell>
          <cell r="FG339" t="e">
            <v>#DIV/0!</v>
          </cell>
          <cell r="FH339">
            <v>0</v>
          </cell>
          <cell r="FI339">
            <v>0</v>
          </cell>
          <cell r="FJ339" t="e">
            <v>#DIV/0!</v>
          </cell>
          <cell r="FK339">
            <v>0</v>
          </cell>
          <cell r="FL339">
            <v>0</v>
          </cell>
          <cell r="FM339" t="e">
            <v>#DIV/0!</v>
          </cell>
          <cell r="FN339">
            <v>0</v>
          </cell>
          <cell r="FO339">
            <v>0</v>
          </cell>
          <cell r="FP339" t="e">
            <v>#DIV/0!</v>
          </cell>
          <cell r="FQ339">
            <v>0</v>
          </cell>
          <cell r="FR339">
            <v>0</v>
          </cell>
          <cell r="FS339" t="e">
            <v>#DIV/0!</v>
          </cell>
          <cell r="FT339">
            <v>0</v>
          </cell>
          <cell r="FU339">
            <v>0</v>
          </cell>
          <cell r="FV339" t="e">
            <v>#DIV/0!</v>
          </cell>
          <cell r="FW339">
            <v>0</v>
          </cell>
          <cell r="FX339">
            <v>0</v>
          </cell>
          <cell r="FY339" t="e">
            <v>#DIV/0!</v>
          </cell>
          <cell r="FZ339">
            <v>0</v>
          </cell>
          <cell r="GA339">
            <v>0</v>
          </cell>
          <cell r="GB339" t="e">
            <v>#DIV/0!</v>
          </cell>
          <cell r="GC339">
            <v>0</v>
          </cell>
          <cell r="GD339">
            <v>0</v>
          </cell>
          <cell r="GE339" t="e">
            <v>#DIV/0!</v>
          </cell>
          <cell r="GF339">
            <v>0</v>
          </cell>
          <cell r="GG339">
            <v>0</v>
          </cell>
          <cell r="GH339" t="e">
            <v>#DIV/0!</v>
          </cell>
          <cell r="GI339">
            <v>0</v>
          </cell>
          <cell r="GJ339">
            <v>0</v>
          </cell>
          <cell r="GK339" t="e">
            <v>#DIV/0!</v>
          </cell>
          <cell r="GL339">
            <v>0</v>
          </cell>
          <cell r="GM339">
            <v>0</v>
          </cell>
          <cell r="GN339" t="e">
            <v>#DIV/0!</v>
          </cell>
          <cell r="GO339">
            <v>0</v>
          </cell>
          <cell r="GP339">
            <v>0</v>
          </cell>
          <cell r="GQ339" t="e">
            <v>#DIV/0!</v>
          </cell>
          <cell r="GR339">
            <v>0</v>
          </cell>
          <cell r="GS339">
            <v>0</v>
          </cell>
          <cell r="GT339" t="e">
            <v>#DIV/0!</v>
          </cell>
          <cell r="GU339">
            <v>0</v>
          </cell>
          <cell r="GV339">
            <v>0</v>
          </cell>
          <cell r="GW339" t="e">
            <v>#DIV/0!</v>
          </cell>
          <cell r="GX339">
            <v>0</v>
          </cell>
          <cell r="GY339">
            <v>0</v>
          </cell>
          <cell r="GZ339" t="e">
            <v>#DIV/0!</v>
          </cell>
          <cell r="HA339">
            <v>0</v>
          </cell>
          <cell r="HB339">
            <v>0</v>
          </cell>
          <cell r="HC339" t="e">
            <v>#DIV/0!</v>
          </cell>
          <cell r="HD339">
            <v>0</v>
          </cell>
          <cell r="HE339">
            <v>0</v>
          </cell>
          <cell r="HF339" t="e">
            <v>#DIV/0!</v>
          </cell>
          <cell r="HG339">
            <v>0</v>
          </cell>
          <cell r="HH339">
            <v>0</v>
          </cell>
          <cell r="HI339" t="e">
            <v>#DIV/0!</v>
          </cell>
          <cell r="HJ339">
            <v>0</v>
          </cell>
          <cell r="HK339">
            <v>0</v>
          </cell>
          <cell r="HL339" t="e">
            <v>#DIV/0!</v>
          </cell>
          <cell r="HM339">
            <v>0</v>
          </cell>
          <cell r="HN339">
            <v>0</v>
          </cell>
          <cell r="HO339" t="e">
            <v>#DIV/0!</v>
          </cell>
          <cell r="HP339">
            <v>0</v>
          </cell>
          <cell r="HQ339">
            <v>0</v>
          </cell>
          <cell r="HR339" t="e">
            <v>#DIV/0!</v>
          </cell>
          <cell r="HS339">
            <v>0</v>
          </cell>
          <cell r="HT339">
            <v>0</v>
          </cell>
          <cell r="HU339" t="e">
            <v>#DIV/0!</v>
          </cell>
          <cell r="HV339">
            <v>0</v>
          </cell>
          <cell r="HW339">
            <v>0</v>
          </cell>
          <cell r="HX339" t="e">
            <v>#DIV/0!</v>
          </cell>
          <cell r="HY339">
            <v>0</v>
          </cell>
          <cell r="HZ339">
            <v>0</v>
          </cell>
          <cell r="IA339" t="e">
            <v>#DIV/0!</v>
          </cell>
          <cell r="IB339">
            <v>0</v>
          </cell>
          <cell r="IC339">
            <v>0</v>
          </cell>
          <cell r="ID339" t="e">
            <v>#DIV/0!</v>
          </cell>
          <cell r="IE339">
            <v>0</v>
          </cell>
          <cell r="IF339">
            <v>0</v>
          </cell>
          <cell r="IG339" t="e">
            <v>#DIV/0!</v>
          </cell>
          <cell r="IH339">
            <v>0</v>
          </cell>
          <cell r="II339">
            <v>0</v>
          </cell>
          <cell r="IJ339" t="e">
            <v>#DIV/0!</v>
          </cell>
          <cell r="IK339">
            <v>0</v>
          </cell>
          <cell r="IL339">
            <v>0</v>
          </cell>
          <cell r="IM339" t="e">
            <v>#DIV/0!</v>
          </cell>
          <cell r="IN339">
            <v>0</v>
          </cell>
          <cell r="IO339">
            <v>0</v>
          </cell>
          <cell r="IP339" t="e">
            <v>#DIV/0!</v>
          </cell>
          <cell r="IQ339">
            <v>0</v>
          </cell>
          <cell r="IR339">
            <v>0</v>
          </cell>
          <cell r="IS339" t="e">
            <v>#DIV/0!</v>
          </cell>
          <cell r="IT339">
            <v>0</v>
          </cell>
          <cell r="IU339">
            <v>0</v>
          </cell>
          <cell r="IV339" t="e">
            <v>#DIV/0!</v>
          </cell>
          <cell r="IW339">
            <v>0</v>
          </cell>
          <cell r="IX339">
            <v>0</v>
          </cell>
          <cell r="IY339" t="e">
            <v>#DIV/0!</v>
          </cell>
          <cell r="IZ339">
            <v>0</v>
          </cell>
          <cell r="JA339">
            <v>0</v>
          </cell>
          <cell r="JB339" t="e">
            <v>#DIV/0!</v>
          </cell>
          <cell r="JC339">
            <v>0</v>
          </cell>
          <cell r="JD339">
            <v>0</v>
          </cell>
          <cell r="JE339" t="e">
            <v>#DIV/0!</v>
          </cell>
          <cell r="JF339">
            <v>0</v>
          </cell>
          <cell r="JG339">
            <v>0</v>
          </cell>
          <cell r="JH339" t="e">
            <v>#DIV/0!</v>
          </cell>
          <cell r="JI339">
            <v>0</v>
          </cell>
          <cell r="JJ339">
            <v>0</v>
          </cell>
          <cell r="JK339" t="e">
            <v>#DIV/0!</v>
          </cell>
          <cell r="JL339">
            <v>0</v>
          </cell>
          <cell r="JM339">
            <v>0</v>
          </cell>
          <cell r="JN339" t="e">
            <v>#DIV/0!</v>
          </cell>
          <cell r="JO339">
            <v>0</v>
          </cell>
          <cell r="JP339">
            <v>0</v>
          </cell>
          <cell r="JQ339" t="e">
            <v>#DIV/0!</v>
          </cell>
          <cell r="JR339">
            <v>0</v>
          </cell>
          <cell r="JS339">
            <v>0</v>
          </cell>
          <cell r="JT339" t="e">
            <v>#DIV/0!</v>
          </cell>
          <cell r="JU339">
            <v>0</v>
          </cell>
          <cell r="JV339">
            <v>0</v>
          </cell>
          <cell r="JW339" t="e">
            <v>#DIV/0!</v>
          </cell>
          <cell r="JX339">
            <v>0</v>
          </cell>
          <cell r="JY339">
            <v>0</v>
          </cell>
          <cell r="JZ339" t="e">
            <v>#DIV/0!</v>
          </cell>
          <cell r="KA339">
            <v>0</v>
          </cell>
          <cell r="KB339">
            <v>0</v>
          </cell>
          <cell r="KC339" t="e">
            <v>#DIV/0!</v>
          </cell>
          <cell r="KD339">
            <v>0</v>
          </cell>
          <cell r="KE339">
            <v>0</v>
          </cell>
          <cell r="KF339" t="e">
            <v>#DIV/0!</v>
          </cell>
          <cell r="KG339">
            <v>0</v>
          </cell>
          <cell r="KH339">
            <v>0</v>
          </cell>
          <cell r="KI339" t="e">
            <v>#DIV/0!</v>
          </cell>
          <cell r="KJ339">
            <v>0</v>
          </cell>
          <cell r="KK339">
            <v>0</v>
          </cell>
          <cell r="KL339" t="e">
            <v>#DIV/0!</v>
          </cell>
          <cell r="KM339">
            <v>0</v>
          </cell>
          <cell r="KN339">
            <v>0</v>
          </cell>
          <cell r="KO339" t="e">
            <v>#DIV/0!</v>
          </cell>
          <cell r="KP339">
            <v>0</v>
          </cell>
          <cell r="KQ339">
            <v>0</v>
          </cell>
          <cell r="KR339" t="e">
            <v>#DIV/0!</v>
          </cell>
          <cell r="KS339">
            <v>0</v>
          </cell>
          <cell r="KT339">
            <v>0</v>
          </cell>
          <cell r="KU339" t="e">
            <v>#DIV/0!</v>
          </cell>
          <cell r="KV339">
            <v>0</v>
          </cell>
          <cell r="KW339">
            <v>0</v>
          </cell>
          <cell r="KX339" t="e">
            <v>#DIV/0!</v>
          </cell>
          <cell r="KY339">
            <v>0</v>
          </cell>
          <cell r="KZ339">
            <v>0</v>
          </cell>
          <cell r="LA339" t="e">
            <v>#DIV/0!</v>
          </cell>
          <cell r="LB339">
            <v>0</v>
          </cell>
          <cell r="LC339">
            <v>0</v>
          </cell>
          <cell r="LD339" t="e">
            <v>#DIV/0!</v>
          </cell>
          <cell r="LE339">
            <v>0</v>
          </cell>
          <cell r="LF339">
            <v>0</v>
          </cell>
          <cell r="LG339" t="e">
            <v>#DIV/0!</v>
          </cell>
          <cell r="LH339">
            <v>0</v>
          </cell>
          <cell r="LI339">
            <v>0</v>
          </cell>
          <cell r="LJ339" t="e">
            <v>#DIV/0!</v>
          </cell>
          <cell r="LK339">
            <v>0</v>
          </cell>
          <cell r="LL339">
            <v>0</v>
          </cell>
          <cell r="LM339" t="e">
            <v>#DIV/0!</v>
          </cell>
        </row>
        <row r="340">
          <cell r="D340">
            <v>43018</v>
          </cell>
          <cell r="E340">
            <v>0</v>
          </cell>
          <cell r="F340">
            <v>0</v>
          </cell>
          <cell r="G340" t="e">
            <v>#DIV/0!</v>
          </cell>
          <cell r="H340">
            <v>0</v>
          </cell>
          <cell r="I340">
            <v>0</v>
          </cell>
          <cell r="J340" t="e">
            <v>#DIV/0!</v>
          </cell>
          <cell r="K340">
            <v>0</v>
          </cell>
          <cell r="L340">
            <v>0</v>
          </cell>
          <cell r="M340" t="e">
            <v>#DIV/0!</v>
          </cell>
          <cell r="N340">
            <v>0</v>
          </cell>
          <cell r="O340">
            <v>0</v>
          </cell>
          <cell r="P340" t="e">
            <v>#DIV/0!</v>
          </cell>
          <cell r="Q340">
            <v>0</v>
          </cell>
          <cell r="R340">
            <v>0</v>
          </cell>
          <cell r="S340" t="e">
            <v>#DIV/0!</v>
          </cell>
          <cell r="T340">
            <v>0</v>
          </cell>
          <cell r="U340">
            <v>0</v>
          </cell>
          <cell r="V340" t="e">
            <v>#DIV/0!</v>
          </cell>
          <cell r="W340">
            <v>0</v>
          </cell>
          <cell r="X340">
            <v>0</v>
          </cell>
          <cell r="Y340" t="e">
            <v>#DIV/0!</v>
          </cell>
          <cell r="Z340">
            <v>0</v>
          </cell>
          <cell r="AA340">
            <v>0</v>
          </cell>
          <cell r="AB340" t="e">
            <v>#DIV/0!</v>
          </cell>
          <cell r="AC340">
            <v>0</v>
          </cell>
          <cell r="AD340">
            <v>0</v>
          </cell>
          <cell r="AE340" t="e">
            <v>#DIV/0!</v>
          </cell>
          <cell r="AF340">
            <v>0</v>
          </cell>
          <cell r="AG340">
            <v>0</v>
          </cell>
          <cell r="AH340" t="e">
            <v>#DIV/0!</v>
          </cell>
          <cell r="AI340">
            <v>0</v>
          </cell>
          <cell r="AJ340">
            <v>0</v>
          </cell>
          <cell r="AK340" t="e">
            <v>#DIV/0!</v>
          </cell>
          <cell r="AL340">
            <v>0</v>
          </cell>
          <cell r="AM340">
            <v>0</v>
          </cell>
          <cell r="AN340" t="e">
            <v>#DIV/0!</v>
          </cell>
          <cell r="AO340">
            <v>0</v>
          </cell>
          <cell r="AP340">
            <v>0</v>
          </cell>
          <cell r="AQ340" t="e">
            <v>#DIV/0!</v>
          </cell>
          <cell r="AR340">
            <v>0</v>
          </cell>
          <cell r="AS340">
            <v>0</v>
          </cell>
          <cell r="AT340" t="e">
            <v>#DIV/0!</v>
          </cell>
          <cell r="AU340">
            <v>0</v>
          </cell>
          <cell r="AV340">
            <v>0</v>
          </cell>
          <cell r="AW340" t="e">
            <v>#DIV/0!</v>
          </cell>
          <cell r="AX340">
            <v>0</v>
          </cell>
          <cell r="AY340">
            <v>0</v>
          </cell>
          <cell r="AZ340" t="e">
            <v>#DIV/0!</v>
          </cell>
          <cell r="BA340">
            <v>0</v>
          </cell>
          <cell r="BB340">
            <v>0</v>
          </cell>
          <cell r="BC340" t="e">
            <v>#DIV/0!</v>
          </cell>
          <cell r="BD340">
            <v>0</v>
          </cell>
          <cell r="BE340">
            <v>0</v>
          </cell>
          <cell r="BF340" t="e">
            <v>#DIV/0!</v>
          </cell>
          <cell r="BG340">
            <v>0</v>
          </cell>
          <cell r="BH340">
            <v>0</v>
          </cell>
          <cell r="BI340" t="e">
            <v>#DIV/0!</v>
          </cell>
          <cell r="BJ340">
            <v>0</v>
          </cell>
          <cell r="BK340">
            <v>0</v>
          </cell>
          <cell r="BL340" t="e">
            <v>#DIV/0!</v>
          </cell>
          <cell r="BM340">
            <v>0</v>
          </cell>
          <cell r="BN340">
            <v>0</v>
          </cell>
          <cell r="BO340" t="e">
            <v>#DIV/0!</v>
          </cell>
          <cell r="BP340">
            <v>0</v>
          </cell>
          <cell r="BQ340">
            <v>0</v>
          </cell>
          <cell r="BR340" t="e">
            <v>#DIV/0!</v>
          </cell>
          <cell r="BS340">
            <v>0</v>
          </cell>
          <cell r="BT340">
            <v>0</v>
          </cell>
          <cell r="BU340" t="e">
            <v>#DIV/0!</v>
          </cell>
          <cell r="BV340">
            <v>0</v>
          </cell>
          <cell r="BW340">
            <v>0</v>
          </cell>
          <cell r="BX340" t="e">
            <v>#DIV/0!</v>
          </cell>
          <cell r="BY340">
            <v>0</v>
          </cell>
          <cell r="BZ340">
            <v>0</v>
          </cell>
          <cell r="CA340" t="e">
            <v>#DIV/0!</v>
          </cell>
          <cell r="CB340">
            <v>0</v>
          </cell>
          <cell r="CC340">
            <v>0</v>
          </cell>
          <cell r="CD340" t="e">
            <v>#DIV/0!</v>
          </cell>
          <cell r="CE340">
            <v>0</v>
          </cell>
          <cell r="CF340">
            <v>0</v>
          </cell>
          <cell r="CG340" t="e">
            <v>#DIV/0!</v>
          </cell>
          <cell r="CH340">
            <v>0</v>
          </cell>
          <cell r="CI340">
            <v>0</v>
          </cell>
          <cell r="CJ340" t="e">
            <v>#DIV/0!</v>
          </cell>
          <cell r="CK340">
            <v>0</v>
          </cell>
          <cell r="CL340">
            <v>0</v>
          </cell>
          <cell r="CM340" t="e">
            <v>#DIV/0!</v>
          </cell>
          <cell r="CN340">
            <v>0</v>
          </cell>
          <cell r="CO340">
            <v>0</v>
          </cell>
          <cell r="CP340" t="e">
            <v>#DIV/0!</v>
          </cell>
          <cell r="CQ340">
            <v>0</v>
          </cell>
          <cell r="CR340">
            <v>0</v>
          </cell>
          <cell r="CS340" t="e">
            <v>#DIV/0!</v>
          </cell>
          <cell r="CT340">
            <v>0</v>
          </cell>
          <cell r="CU340">
            <v>0</v>
          </cell>
          <cell r="CV340" t="e">
            <v>#DIV/0!</v>
          </cell>
          <cell r="CW340">
            <v>0</v>
          </cell>
          <cell r="CX340">
            <v>0</v>
          </cell>
          <cell r="CY340" t="e">
            <v>#DIV/0!</v>
          </cell>
          <cell r="CZ340">
            <v>0</v>
          </cell>
          <cell r="DA340">
            <v>0</v>
          </cell>
          <cell r="DB340" t="e">
            <v>#DIV/0!</v>
          </cell>
          <cell r="DC340">
            <v>0</v>
          </cell>
          <cell r="DD340">
            <v>0</v>
          </cell>
          <cell r="DE340" t="e">
            <v>#DIV/0!</v>
          </cell>
          <cell r="DF340">
            <v>0</v>
          </cell>
          <cell r="DG340">
            <v>0</v>
          </cell>
          <cell r="DH340" t="e">
            <v>#DIV/0!</v>
          </cell>
          <cell r="DI340">
            <v>0</v>
          </cell>
          <cell r="DJ340">
            <v>0</v>
          </cell>
          <cell r="DK340" t="e">
            <v>#DIV/0!</v>
          </cell>
          <cell r="DL340">
            <v>0</v>
          </cell>
          <cell r="DM340">
            <v>0</v>
          </cell>
          <cell r="DN340" t="e">
            <v>#DIV/0!</v>
          </cell>
          <cell r="DO340">
            <v>0</v>
          </cell>
          <cell r="DP340">
            <v>0</v>
          </cell>
          <cell r="DQ340" t="e">
            <v>#DIV/0!</v>
          </cell>
          <cell r="DR340">
            <v>0</v>
          </cell>
          <cell r="DS340">
            <v>0</v>
          </cell>
          <cell r="DT340" t="e">
            <v>#DIV/0!</v>
          </cell>
          <cell r="DU340">
            <v>0</v>
          </cell>
          <cell r="DV340">
            <v>0</v>
          </cell>
          <cell r="DW340" t="e">
            <v>#DIV/0!</v>
          </cell>
          <cell r="DX340">
            <v>0</v>
          </cell>
          <cell r="DY340">
            <v>0</v>
          </cell>
          <cell r="DZ340" t="e">
            <v>#DIV/0!</v>
          </cell>
          <cell r="EA340">
            <v>0</v>
          </cell>
          <cell r="EB340">
            <v>0</v>
          </cell>
          <cell r="EC340" t="e">
            <v>#DIV/0!</v>
          </cell>
          <cell r="ED340">
            <v>0</v>
          </cell>
          <cell r="EE340">
            <v>0</v>
          </cell>
          <cell r="EF340" t="e">
            <v>#DIV/0!</v>
          </cell>
          <cell r="EG340">
            <v>0</v>
          </cell>
          <cell r="EH340">
            <v>0</v>
          </cell>
          <cell r="EI340" t="e">
            <v>#DIV/0!</v>
          </cell>
          <cell r="EJ340">
            <v>0</v>
          </cell>
          <cell r="EK340">
            <v>0</v>
          </cell>
          <cell r="EL340" t="e">
            <v>#DIV/0!</v>
          </cell>
          <cell r="EM340">
            <v>0</v>
          </cell>
          <cell r="EN340">
            <v>0</v>
          </cell>
          <cell r="EO340" t="e">
            <v>#DIV/0!</v>
          </cell>
          <cell r="EP340">
            <v>0</v>
          </cell>
          <cell r="EQ340">
            <v>0</v>
          </cell>
          <cell r="ER340" t="e">
            <v>#DIV/0!</v>
          </cell>
          <cell r="ES340">
            <v>0</v>
          </cell>
          <cell r="ET340">
            <v>0</v>
          </cell>
          <cell r="EU340" t="e">
            <v>#DIV/0!</v>
          </cell>
          <cell r="EV340">
            <v>0</v>
          </cell>
          <cell r="EW340">
            <v>0</v>
          </cell>
          <cell r="EX340" t="e">
            <v>#DIV/0!</v>
          </cell>
          <cell r="EY340">
            <v>0</v>
          </cell>
          <cell r="EZ340">
            <v>0</v>
          </cell>
          <cell r="FA340" t="e">
            <v>#DIV/0!</v>
          </cell>
          <cell r="FB340">
            <v>0</v>
          </cell>
          <cell r="FC340">
            <v>0</v>
          </cell>
          <cell r="FD340" t="e">
            <v>#DIV/0!</v>
          </cell>
          <cell r="FE340">
            <v>0</v>
          </cell>
          <cell r="FF340">
            <v>0</v>
          </cell>
          <cell r="FG340" t="e">
            <v>#DIV/0!</v>
          </cell>
          <cell r="FH340">
            <v>0</v>
          </cell>
          <cell r="FI340">
            <v>0</v>
          </cell>
          <cell r="FJ340" t="e">
            <v>#DIV/0!</v>
          </cell>
          <cell r="FK340">
            <v>0</v>
          </cell>
          <cell r="FL340">
            <v>0</v>
          </cell>
          <cell r="FM340" t="e">
            <v>#DIV/0!</v>
          </cell>
          <cell r="FN340">
            <v>0</v>
          </cell>
          <cell r="FO340">
            <v>0</v>
          </cell>
          <cell r="FP340" t="e">
            <v>#DIV/0!</v>
          </cell>
          <cell r="FQ340">
            <v>0</v>
          </cell>
          <cell r="FR340">
            <v>0</v>
          </cell>
          <cell r="FS340" t="e">
            <v>#DIV/0!</v>
          </cell>
          <cell r="FT340">
            <v>0</v>
          </cell>
          <cell r="FU340">
            <v>0</v>
          </cell>
          <cell r="FV340" t="e">
            <v>#DIV/0!</v>
          </cell>
          <cell r="FW340">
            <v>0</v>
          </cell>
          <cell r="FX340">
            <v>0</v>
          </cell>
          <cell r="FY340" t="e">
            <v>#DIV/0!</v>
          </cell>
          <cell r="FZ340">
            <v>0</v>
          </cell>
          <cell r="GA340">
            <v>0</v>
          </cell>
          <cell r="GB340" t="e">
            <v>#DIV/0!</v>
          </cell>
          <cell r="GC340">
            <v>0</v>
          </cell>
          <cell r="GD340">
            <v>0</v>
          </cell>
          <cell r="GE340" t="e">
            <v>#DIV/0!</v>
          </cell>
          <cell r="GF340">
            <v>0</v>
          </cell>
          <cell r="GG340">
            <v>0</v>
          </cell>
          <cell r="GH340" t="e">
            <v>#DIV/0!</v>
          </cell>
          <cell r="GI340">
            <v>0</v>
          </cell>
          <cell r="GJ340">
            <v>0</v>
          </cell>
          <cell r="GK340" t="e">
            <v>#DIV/0!</v>
          </cell>
          <cell r="GL340">
            <v>0</v>
          </cell>
          <cell r="GM340">
            <v>0</v>
          </cell>
          <cell r="GN340" t="e">
            <v>#DIV/0!</v>
          </cell>
          <cell r="GO340">
            <v>0</v>
          </cell>
          <cell r="GP340">
            <v>0</v>
          </cell>
          <cell r="GQ340" t="e">
            <v>#DIV/0!</v>
          </cell>
          <cell r="GR340">
            <v>0</v>
          </cell>
          <cell r="GS340">
            <v>0</v>
          </cell>
          <cell r="GT340" t="e">
            <v>#DIV/0!</v>
          </cell>
          <cell r="GU340">
            <v>0</v>
          </cell>
          <cell r="GV340">
            <v>0</v>
          </cell>
          <cell r="GW340" t="e">
            <v>#DIV/0!</v>
          </cell>
          <cell r="GX340">
            <v>0</v>
          </cell>
          <cell r="GY340">
            <v>0</v>
          </cell>
          <cell r="GZ340" t="e">
            <v>#DIV/0!</v>
          </cell>
          <cell r="HA340">
            <v>0</v>
          </cell>
          <cell r="HB340">
            <v>0</v>
          </cell>
          <cell r="HC340" t="e">
            <v>#DIV/0!</v>
          </cell>
          <cell r="HD340">
            <v>0</v>
          </cell>
          <cell r="HE340">
            <v>0</v>
          </cell>
          <cell r="HF340" t="e">
            <v>#DIV/0!</v>
          </cell>
          <cell r="HG340">
            <v>0</v>
          </cell>
          <cell r="HH340">
            <v>0</v>
          </cell>
          <cell r="HI340" t="e">
            <v>#DIV/0!</v>
          </cell>
          <cell r="HJ340">
            <v>0</v>
          </cell>
          <cell r="HK340">
            <v>0</v>
          </cell>
          <cell r="HL340" t="e">
            <v>#DIV/0!</v>
          </cell>
          <cell r="HM340">
            <v>0</v>
          </cell>
          <cell r="HN340">
            <v>0</v>
          </cell>
          <cell r="HO340" t="e">
            <v>#DIV/0!</v>
          </cell>
          <cell r="HP340">
            <v>0</v>
          </cell>
          <cell r="HQ340">
            <v>0</v>
          </cell>
          <cell r="HR340" t="e">
            <v>#DIV/0!</v>
          </cell>
          <cell r="HS340">
            <v>0</v>
          </cell>
          <cell r="HT340">
            <v>0</v>
          </cell>
          <cell r="HU340" t="e">
            <v>#DIV/0!</v>
          </cell>
          <cell r="HV340">
            <v>0</v>
          </cell>
          <cell r="HW340">
            <v>0</v>
          </cell>
          <cell r="HX340" t="e">
            <v>#DIV/0!</v>
          </cell>
          <cell r="HY340">
            <v>0</v>
          </cell>
          <cell r="HZ340">
            <v>0</v>
          </cell>
          <cell r="IA340" t="e">
            <v>#DIV/0!</v>
          </cell>
          <cell r="IB340">
            <v>0</v>
          </cell>
          <cell r="IC340">
            <v>0</v>
          </cell>
          <cell r="ID340" t="e">
            <v>#DIV/0!</v>
          </cell>
          <cell r="IE340">
            <v>0</v>
          </cell>
          <cell r="IF340">
            <v>0</v>
          </cell>
          <cell r="IG340" t="e">
            <v>#DIV/0!</v>
          </cell>
          <cell r="IH340">
            <v>0</v>
          </cell>
          <cell r="II340">
            <v>0</v>
          </cell>
          <cell r="IJ340" t="e">
            <v>#DIV/0!</v>
          </cell>
          <cell r="IK340">
            <v>0</v>
          </cell>
          <cell r="IL340">
            <v>0</v>
          </cell>
          <cell r="IM340" t="e">
            <v>#DIV/0!</v>
          </cell>
          <cell r="IN340">
            <v>0</v>
          </cell>
          <cell r="IO340">
            <v>0</v>
          </cell>
          <cell r="IP340" t="e">
            <v>#DIV/0!</v>
          </cell>
          <cell r="IQ340">
            <v>0</v>
          </cell>
          <cell r="IR340">
            <v>0</v>
          </cell>
          <cell r="IS340" t="e">
            <v>#DIV/0!</v>
          </cell>
          <cell r="IT340">
            <v>0</v>
          </cell>
          <cell r="IU340">
            <v>0</v>
          </cell>
          <cell r="IV340" t="e">
            <v>#DIV/0!</v>
          </cell>
          <cell r="IW340">
            <v>0</v>
          </cell>
          <cell r="IX340">
            <v>0</v>
          </cell>
          <cell r="IY340" t="e">
            <v>#DIV/0!</v>
          </cell>
          <cell r="IZ340">
            <v>0</v>
          </cell>
          <cell r="JA340">
            <v>0</v>
          </cell>
          <cell r="JB340" t="e">
            <v>#DIV/0!</v>
          </cell>
          <cell r="JC340">
            <v>0</v>
          </cell>
          <cell r="JD340">
            <v>0</v>
          </cell>
          <cell r="JE340" t="e">
            <v>#DIV/0!</v>
          </cell>
          <cell r="JF340">
            <v>0</v>
          </cell>
          <cell r="JG340">
            <v>0</v>
          </cell>
          <cell r="JH340" t="e">
            <v>#DIV/0!</v>
          </cell>
          <cell r="JI340">
            <v>0</v>
          </cell>
          <cell r="JJ340">
            <v>0</v>
          </cell>
          <cell r="JK340" t="e">
            <v>#DIV/0!</v>
          </cell>
          <cell r="JL340">
            <v>0</v>
          </cell>
          <cell r="JM340">
            <v>0</v>
          </cell>
          <cell r="JN340" t="e">
            <v>#DIV/0!</v>
          </cell>
          <cell r="JO340">
            <v>0</v>
          </cell>
          <cell r="JP340">
            <v>0</v>
          </cell>
          <cell r="JQ340" t="e">
            <v>#DIV/0!</v>
          </cell>
          <cell r="JR340">
            <v>0</v>
          </cell>
          <cell r="JS340">
            <v>0</v>
          </cell>
          <cell r="JT340" t="e">
            <v>#DIV/0!</v>
          </cell>
          <cell r="JU340">
            <v>0</v>
          </cell>
          <cell r="JV340">
            <v>0</v>
          </cell>
          <cell r="JW340" t="e">
            <v>#DIV/0!</v>
          </cell>
          <cell r="JX340">
            <v>0</v>
          </cell>
          <cell r="JY340">
            <v>0</v>
          </cell>
          <cell r="JZ340" t="e">
            <v>#DIV/0!</v>
          </cell>
          <cell r="KA340">
            <v>0</v>
          </cell>
          <cell r="KB340">
            <v>0</v>
          </cell>
          <cell r="KC340" t="e">
            <v>#DIV/0!</v>
          </cell>
          <cell r="KD340">
            <v>0</v>
          </cell>
          <cell r="KE340">
            <v>0</v>
          </cell>
          <cell r="KF340" t="e">
            <v>#DIV/0!</v>
          </cell>
          <cell r="KG340">
            <v>0</v>
          </cell>
          <cell r="KH340">
            <v>0</v>
          </cell>
          <cell r="KI340" t="e">
            <v>#DIV/0!</v>
          </cell>
          <cell r="KJ340">
            <v>0</v>
          </cell>
          <cell r="KK340">
            <v>0</v>
          </cell>
          <cell r="KL340" t="e">
            <v>#DIV/0!</v>
          </cell>
          <cell r="KM340">
            <v>0</v>
          </cell>
          <cell r="KN340">
            <v>0</v>
          </cell>
          <cell r="KO340" t="e">
            <v>#DIV/0!</v>
          </cell>
          <cell r="KP340">
            <v>0</v>
          </cell>
          <cell r="KQ340">
            <v>0</v>
          </cell>
          <cell r="KR340" t="e">
            <v>#DIV/0!</v>
          </cell>
          <cell r="KS340">
            <v>0</v>
          </cell>
          <cell r="KT340">
            <v>0</v>
          </cell>
          <cell r="KU340" t="e">
            <v>#DIV/0!</v>
          </cell>
          <cell r="KV340">
            <v>0</v>
          </cell>
          <cell r="KW340">
            <v>0</v>
          </cell>
          <cell r="KX340" t="e">
            <v>#DIV/0!</v>
          </cell>
          <cell r="KY340">
            <v>0</v>
          </cell>
          <cell r="KZ340">
            <v>0</v>
          </cell>
          <cell r="LA340" t="e">
            <v>#DIV/0!</v>
          </cell>
          <cell r="LB340">
            <v>0</v>
          </cell>
          <cell r="LC340">
            <v>0</v>
          </cell>
          <cell r="LD340" t="e">
            <v>#DIV/0!</v>
          </cell>
          <cell r="LE340">
            <v>0</v>
          </cell>
          <cell r="LF340">
            <v>0</v>
          </cell>
          <cell r="LG340" t="e">
            <v>#DIV/0!</v>
          </cell>
          <cell r="LH340">
            <v>0</v>
          </cell>
          <cell r="LI340">
            <v>0</v>
          </cell>
          <cell r="LJ340" t="e">
            <v>#DIV/0!</v>
          </cell>
          <cell r="LK340">
            <v>0</v>
          </cell>
          <cell r="LL340">
            <v>0</v>
          </cell>
          <cell r="LM340" t="e">
            <v>#DIV/0!</v>
          </cell>
        </row>
        <row r="341">
          <cell r="D341">
            <v>43019</v>
          </cell>
          <cell r="E341">
            <v>0</v>
          </cell>
          <cell r="F341">
            <v>0</v>
          </cell>
          <cell r="G341" t="e">
            <v>#DIV/0!</v>
          </cell>
          <cell r="H341">
            <v>0</v>
          </cell>
          <cell r="I341">
            <v>0</v>
          </cell>
          <cell r="J341" t="e">
            <v>#DIV/0!</v>
          </cell>
          <cell r="K341">
            <v>0</v>
          </cell>
          <cell r="L341">
            <v>0</v>
          </cell>
          <cell r="M341" t="e">
            <v>#DIV/0!</v>
          </cell>
          <cell r="N341">
            <v>0</v>
          </cell>
          <cell r="O341">
            <v>0</v>
          </cell>
          <cell r="P341" t="e">
            <v>#DIV/0!</v>
          </cell>
          <cell r="Q341">
            <v>0</v>
          </cell>
          <cell r="R341">
            <v>0</v>
          </cell>
          <cell r="S341" t="e">
            <v>#DIV/0!</v>
          </cell>
          <cell r="T341">
            <v>0</v>
          </cell>
          <cell r="U341">
            <v>0</v>
          </cell>
          <cell r="V341" t="e">
            <v>#DIV/0!</v>
          </cell>
          <cell r="W341">
            <v>0</v>
          </cell>
          <cell r="X341">
            <v>0</v>
          </cell>
          <cell r="Y341" t="e">
            <v>#DIV/0!</v>
          </cell>
          <cell r="Z341">
            <v>0</v>
          </cell>
          <cell r="AA341">
            <v>0</v>
          </cell>
          <cell r="AB341" t="e">
            <v>#DIV/0!</v>
          </cell>
          <cell r="AC341">
            <v>0</v>
          </cell>
          <cell r="AD341">
            <v>0</v>
          </cell>
          <cell r="AE341" t="e">
            <v>#DIV/0!</v>
          </cell>
          <cell r="AF341">
            <v>0</v>
          </cell>
          <cell r="AG341">
            <v>0</v>
          </cell>
          <cell r="AH341" t="e">
            <v>#DIV/0!</v>
          </cell>
          <cell r="AI341">
            <v>0</v>
          </cell>
          <cell r="AJ341">
            <v>0</v>
          </cell>
          <cell r="AK341" t="e">
            <v>#DIV/0!</v>
          </cell>
          <cell r="AL341">
            <v>0</v>
          </cell>
          <cell r="AM341">
            <v>0</v>
          </cell>
          <cell r="AN341" t="e">
            <v>#DIV/0!</v>
          </cell>
          <cell r="AO341">
            <v>0</v>
          </cell>
          <cell r="AP341">
            <v>0</v>
          </cell>
          <cell r="AQ341" t="e">
            <v>#DIV/0!</v>
          </cell>
          <cell r="AR341">
            <v>0</v>
          </cell>
          <cell r="AS341">
            <v>0</v>
          </cell>
          <cell r="AT341" t="e">
            <v>#DIV/0!</v>
          </cell>
          <cell r="AU341">
            <v>0</v>
          </cell>
          <cell r="AV341">
            <v>0</v>
          </cell>
          <cell r="AW341" t="e">
            <v>#DIV/0!</v>
          </cell>
          <cell r="AX341">
            <v>0</v>
          </cell>
          <cell r="AY341">
            <v>0</v>
          </cell>
          <cell r="AZ341" t="e">
            <v>#DIV/0!</v>
          </cell>
          <cell r="BA341">
            <v>0</v>
          </cell>
          <cell r="BB341">
            <v>0</v>
          </cell>
          <cell r="BC341" t="e">
            <v>#DIV/0!</v>
          </cell>
          <cell r="BD341">
            <v>0</v>
          </cell>
          <cell r="BE341">
            <v>0</v>
          </cell>
          <cell r="BF341" t="e">
            <v>#DIV/0!</v>
          </cell>
          <cell r="BG341">
            <v>0</v>
          </cell>
          <cell r="BH341">
            <v>0</v>
          </cell>
          <cell r="BI341" t="e">
            <v>#DIV/0!</v>
          </cell>
          <cell r="BJ341">
            <v>0</v>
          </cell>
          <cell r="BK341">
            <v>0</v>
          </cell>
          <cell r="BL341" t="e">
            <v>#DIV/0!</v>
          </cell>
          <cell r="BM341">
            <v>0</v>
          </cell>
          <cell r="BN341">
            <v>0</v>
          </cell>
          <cell r="BO341" t="e">
            <v>#DIV/0!</v>
          </cell>
          <cell r="BP341">
            <v>0</v>
          </cell>
          <cell r="BQ341">
            <v>0</v>
          </cell>
          <cell r="BR341" t="e">
            <v>#DIV/0!</v>
          </cell>
          <cell r="BS341">
            <v>0</v>
          </cell>
          <cell r="BT341">
            <v>0</v>
          </cell>
          <cell r="BU341" t="e">
            <v>#DIV/0!</v>
          </cell>
          <cell r="BV341">
            <v>0</v>
          </cell>
          <cell r="BW341">
            <v>0</v>
          </cell>
          <cell r="BX341" t="e">
            <v>#DIV/0!</v>
          </cell>
          <cell r="BY341">
            <v>0</v>
          </cell>
          <cell r="BZ341">
            <v>0</v>
          </cell>
          <cell r="CA341" t="e">
            <v>#DIV/0!</v>
          </cell>
          <cell r="CB341">
            <v>0</v>
          </cell>
          <cell r="CC341">
            <v>0</v>
          </cell>
          <cell r="CD341" t="e">
            <v>#DIV/0!</v>
          </cell>
          <cell r="CE341">
            <v>0</v>
          </cell>
          <cell r="CF341">
            <v>0</v>
          </cell>
          <cell r="CG341" t="e">
            <v>#DIV/0!</v>
          </cell>
          <cell r="CH341">
            <v>0</v>
          </cell>
          <cell r="CI341">
            <v>0</v>
          </cell>
          <cell r="CJ341" t="e">
            <v>#DIV/0!</v>
          </cell>
          <cell r="CK341">
            <v>0</v>
          </cell>
          <cell r="CL341">
            <v>0</v>
          </cell>
          <cell r="CM341" t="e">
            <v>#DIV/0!</v>
          </cell>
          <cell r="CN341">
            <v>0</v>
          </cell>
          <cell r="CO341">
            <v>0</v>
          </cell>
          <cell r="CP341" t="e">
            <v>#DIV/0!</v>
          </cell>
          <cell r="CQ341">
            <v>0</v>
          </cell>
          <cell r="CR341">
            <v>0</v>
          </cell>
          <cell r="CS341" t="e">
            <v>#DIV/0!</v>
          </cell>
          <cell r="CT341">
            <v>0</v>
          </cell>
          <cell r="CU341">
            <v>0</v>
          </cell>
          <cell r="CV341" t="e">
            <v>#DIV/0!</v>
          </cell>
          <cell r="CW341">
            <v>0</v>
          </cell>
          <cell r="CX341">
            <v>0</v>
          </cell>
          <cell r="CY341" t="e">
            <v>#DIV/0!</v>
          </cell>
          <cell r="CZ341">
            <v>0</v>
          </cell>
          <cell r="DA341">
            <v>0</v>
          </cell>
          <cell r="DB341" t="e">
            <v>#DIV/0!</v>
          </cell>
          <cell r="DC341">
            <v>0</v>
          </cell>
          <cell r="DD341">
            <v>0</v>
          </cell>
          <cell r="DE341" t="e">
            <v>#DIV/0!</v>
          </cell>
          <cell r="DF341">
            <v>0</v>
          </cell>
          <cell r="DG341">
            <v>0</v>
          </cell>
          <cell r="DH341" t="e">
            <v>#DIV/0!</v>
          </cell>
          <cell r="DI341">
            <v>0</v>
          </cell>
          <cell r="DJ341">
            <v>0</v>
          </cell>
          <cell r="DK341" t="e">
            <v>#DIV/0!</v>
          </cell>
          <cell r="DL341">
            <v>0</v>
          </cell>
          <cell r="DM341">
            <v>0</v>
          </cell>
          <cell r="DN341" t="e">
            <v>#DIV/0!</v>
          </cell>
          <cell r="DO341">
            <v>0</v>
          </cell>
          <cell r="DP341">
            <v>0</v>
          </cell>
          <cell r="DQ341" t="e">
            <v>#DIV/0!</v>
          </cell>
          <cell r="DR341">
            <v>0</v>
          </cell>
          <cell r="DS341">
            <v>0</v>
          </cell>
          <cell r="DT341" t="e">
            <v>#DIV/0!</v>
          </cell>
          <cell r="DU341">
            <v>0</v>
          </cell>
          <cell r="DV341">
            <v>0</v>
          </cell>
          <cell r="DW341" t="e">
            <v>#DIV/0!</v>
          </cell>
          <cell r="DX341">
            <v>0</v>
          </cell>
          <cell r="DY341">
            <v>0</v>
          </cell>
          <cell r="DZ341" t="e">
            <v>#DIV/0!</v>
          </cell>
          <cell r="EA341">
            <v>0</v>
          </cell>
          <cell r="EB341">
            <v>0</v>
          </cell>
          <cell r="EC341" t="e">
            <v>#DIV/0!</v>
          </cell>
          <cell r="ED341">
            <v>0</v>
          </cell>
          <cell r="EE341">
            <v>0</v>
          </cell>
          <cell r="EF341" t="e">
            <v>#DIV/0!</v>
          </cell>
          <cell r="EG341">
            <v>0</v>
          </cell>
          <cell r="EH341">
            <v>0</v>
          </cell>
          <cell r="EI341" t="e">
            <v>#DIV/0!</v>
          </cell>
          <cell r="EJ341">
            <v>0</v>
          </cell>
          <cell r="EK341">
            <v>0</v>
          </cell>
          <cell r="EL341" t="e">
            <v>#DIV/0!</v>
          </cell>
          <cell r="EM341">
            <v>0</v>
          </cell>
          <cell r="EN341">
            <v>0</v>
          </cell>
          <cell r="EO341" t="e">
            <v>#DIV/0!</v>
          </cell>
          <cell r="EP341">
            <v>0</v>
          </cell>
          <cell r="EQ341">
            <v>0</v>
          </cell>
          <cell r="ER341" t="e">
            <v>#DIV/0!</v>
          </cell>
          <cell r="ES341">
            <v>0</v>
          </cell>
          <cell r="ET341">
            <v>0</v>
          </cell>
          <cell r="EU341" t="e">
            <v>#DIV/0!</v>
          </cell>
          <cell r="EV341">
            <v>0</v>
          </cell>
          <cell r="EW341">
            <v>0</v>
          </cell>
          <cell r="EX341" t="e">
            <v>#DIV/0!</v>
          </cell>
          <cell r="EY341">
            <v>0</v>
          </cell>
          <cell r="EZ341">
            <v>0</v>
          </cell>
          <cell r="FA341" t="e">
            <v>#DIV/0!</v>
          </cell>
          <cell r="FB341">
            <v>0</v>
          </cell>
          <cell r="FC341">
            <v>0</v>
          </cell>
          <cell r="FD341" t="e">
            <v>#DIV/0!</v>
          </cell>
          <cell r="FE341">
            <v>0</v>
          </cell>
          <cell r="FF341">
            <v>0</v>
          </cell>
          <cell r="FG341" t="e">
            <v>#DIV/0!</v>
          </cell>
          <cell r="FH341">
            <v>0</v>
          </cell>
          <cell r="FI341">
            <v>0</v>
          </cell>
          <cell r="FJ341" t="e">
            <v>#DIV/0!</v>
          </cell>
          <cell r="FK341">
            <v>0</v>
          </cell>
          <cell r="FL341">
            <v>0</v>
          </cell>
          <cell r="FM341" t="e">
            <v>#DIV/0!</v>
          </cell>
          <cell r="FN341">
            <v>0</v>
          </cell>
          <cell r="FO341">
            <v>0</v>
          </cell>
          <cell r="FP341" t="e">
            <v>#DIV/0!</v>
          </cell>
          <cell r="FQ341">
            <v>0</v>
          </cell>
          <cell r="FR341">
            <v>0</v>
          </cell>
          <cell r="FS341" t="e">
            <v>#DIV/0!</v>
          </cell>
          <cell r="FT341">
            <v>0</v>
          </cell>
          <cell r="FU341">
            <v>0</v>
          </cell>
          <cell r="FV341" t="e">
            <v>#DIV/0!</v>
          </cell>
          <cell r="FW341">
            <v>0</v>
          </cell>
          <cell r="FX341">
            <v>0</v>
          </cell>
          <cell r="FY341" t="e">
            <v>#DIV/0!</v>
          </cell>
          <cell r="FZ341">
            <v>0</v>
          </cell>
          <cell r="GA341">
            <v>0</v>
          </cell>
          <cell r="GB341" t="e">
            <v>#DIV/0!</v>
          </cell>
          <cell r="GC341">
            <v>0</v>
          </cell>
          <cell r="GD341">
            <v>0</v>
          </cell>
          <cell r="GE341" t="e">
            <v>#DIV/0!</v>
          </cell>
          <cell r="GF341">
            <v>0</v>
          </cell>
          <cell r="GG341">
            <v>0</v>
          </cell>
          <cell r="GH341" t="e">
            <v>#DIV/0!</v>
          </cell>
          <cell r="GI341">
            <v>0</v>
          </cell>
          <cell r="GJ341">
            <v>0</v>
          </cell>
          <cell r="GK341" t="e">
            <v>#DIV/0!</v>
          </cell>
          <cell r="GL341">
            <v>0</v>
          </cell>
          <cell r="GM341">
            <v>0</v>
          </cell>
          <cell r="GN341" t="e">
            <v>#DIV/0!</v>
          </cell>
          <cell r="GO341">
            <v>0</v>
          </cell>
          <cell r="GP341">
            <v>0</v>
          </cell>
          <cell r="GQ341" t="e">
            <v>#DIV/0!</v>
          </cell>
          <cell r="GR341">
            <v>0</v>
          </cell>
          <cell r="GS341">
            <v>0</v>
          </cell>
          <cell r="GT341" t="e">
            <v>#DIV/0!</v>
          </cell>
          <cell r="GU341">
            <v>0</v>
          </cell>
          <cell r="GV341">
            <v>0</v>
          </cell>
          <cell r="GW341" t="e">
            <v>#DIV/0!</v>
          </cell>
          <cell r="GX341">
            <v>0</v>
          </cell>
          <cell r="GY341">
            <v>0</v>
          </cell>
          <cell r="GZ341" t="e">
            <v>#DIV/0!</v>
          </cell>
          <cell r="HA341">
            <v>0</v>
          </cell>
          <cell r="HB341">
            <v>0</v>
          </cell>
          <cell r="HC341" t="e">
            <v>#DIV/0!</v>
          </cell>
          <cell r="HD341">
            <v>0</v>
          </cell>
          <cell r="HE341">
            <v>0</v>
          </cell>
          <cell r="HF341" t="e">
            <v>#DIV/0!</v>
          </cell>
          <cell r="HG341">
            <v>0</v>
          </cell>
          <cell r="HH341">
            <v>0</v>
          </cell>
          <cell r="HI341" t="e">
            <v>#DIV/0!</v>
          </cell>
          <cell r="HJ341">
            <v>0</v>
          </cell>
          <cell r="HK341">
            <v>0</v>
          </cell>
          <cell r="HL341" t="e">
            <v>#DIV/0!</v>
          </cell>
          <cell r="HM341">
            <v>0</v>
          </cell>
          <cell r="HN341">
            <v>0</v>
          </cell>
          <cell r="HO341" t="e">
            <v>#DIV/0!</v>
          </cell>
          <cell r="HP341">
            <v>0</v>
          </cell>
          <cell r="HQ341">
            <v>0</v>
          </cell>
          <cell r="HR341" t="e">
            <v>#DIV/0!</v>
          </cell>
          <cell r="HS341">
            <v>0</v>
          </cell>
          <cell r="HT341">
            <v>0</v>
          </cell>
          <cell r="HU341" t="e">
            <v>#DIV/0!</v>
          </cell>
          <cell r="HV341">
            <v>0</v>
          </cell>
          <cell r="HW341">
            <v>0</v>
          </cell>
          <cell r="HX341" t="e">
            <v>#DIV/0!</v>
          </cell>
          <cell r="HY341">
            <v>0</v>
          </cell>
          <cell r="HZ341">
            <v>0</v>
          </cell>
          <cell r="IA341" t="e">
            <v>#DIV/0!</v>
          </cell>
          <cell r="IB341">
            <v>0</v>
          </cell>
          <cell r="IC341">
            <v>0</v>
          </cell>
          <cell r="ID341" t="e">
            <v>#DIV/0!</v>
          </cell>
          <cell r="IE341">
            <v>0</v>
          </cell>
          <cell r="IF341">
            <v>0</v>
          </cell>
          <cell r="IG341" t="e">
            <v>#DIV/0!</v>
          </cell>
          <cell r="IH341">
            <v>0</v>
          </cell>
          <cell r="II341">
            <v>0</v>
          </cell>
          <cell r="IJ341" t="e">
            <v>#DIV/0!</v>
          </cell>
          <cell r="IK341">
            <v>0</v>
          </cell>
          <cell r="IL341">
            <v>0</v>
          </cell>
          <cell r="IM341" t="e">
            <v>#DIV/0!</v>
          </cell>
          <cell r="IN341">
            <v>0</v>
          </cell>
          <cell r="IO341">
            <v>0</v>
          </cell>
          <cell r="IP341" t="e">
            <v>#DIV/0!</v>
          </cell>
          <cell r="IQ341">
            <v>0</v>
          </cell>
          <cell r="IR341">
            <v>0</v>
          </cell>
          <cell r="IS341" t="e">
            <v>#DIV/0!</v>
          </cell>
          <cell r="IT341">
            <v>0</v>
          </cell>
          <cell r="IU341">
            <v>0</v>
          </cell>
          <cell r="IV341" t="e">
            <v>#DIV/0!</v>
          </cell>
          <cell r="IW341">
            <v>0</v>
          </cell>
          <cell r="IX341">
            <v>0</v>
          </cell>
          <cell r="IY341" t="e">
            <v>#DIV/0!</v>
          </cell>
          <cell r="IZ341">
            <v>0</v>
          </cell>
          <cell r="JA341">
            <v>0</v>
          </cell>
          <cell r="JB341" t="e">
            <v>#DIV/0!</v>
          </cell>
          <cell r="JC341">
            <v>0</v>
          </cell>
          <cell r="JD341">
            <v>0</v>
          </cell>
          <cell r="JE341" t="e">
            <v>#DIV/0!</v>
          </cell>
          <cell r="JF341">
            <v>0</v>
          </cell>
          <cell r="JG341">
            <v>0</v>
          </cell>
          <cell r="JH341" t="e">
            <v>#DIV/0!</v>
          </cell>
          <cell r="JI341">
            <v>0</v>
          </cell>
          <cell r="JJ341">
            <v>0</v>
          </cell>
          <cell r="JK341" t="e">
            <v>#DIV/0!</v>
          </cell>
          <cell r="JL341">
            <v>0</v>
          </cell>
          <cell r="JM341">
            <v>0</v>
          </cell>
          <cell r="JN341" t="e">
            <v>#DIV/0!</v>
          </cell>
          <cell r="JO341">
            <v>0</v>
          </cell>
          <cell r="JP341">
            <v>0</v>
          </cell>
          <cell r="JQ341" t="e">
            <v>#DIV/0!</v>
          </cell>
          <cell r="JR341">
            <v>0</v>
          </cell>
          <cell r="JS341">
            <v>0</v>
          </cell>
          <cell r="JT341" t="e">
            <v>#DIV/0!</v>
          </cell>
          <cell r="JU341">
            <v>0</v>
          </cell>
          <cell r="JV341">
            <v>0</v>
          </cell>
          <cell r="JW341" t="e">
            <v>#DIV/0!</v>
          </cell>
          <cell r="JX341">
            <v>0</v>
          </cell>
          <cell r="JY341">
            <v>0</v>
          </cell>
          <cell r="JZ341" t="e">
            <v>#DIV/0!</v>
          </cell>
          <cell r="KA341">
            <v>0</v>
          </cell>
          <cell r="KB341">
            <v>0</v>
          </cell>
          <cell r="KC341" t="e">
            <v>#DIV/0!</v>
          </cell>
          <cell r="KD341">
            <v>0</v>
          </cell>
          <cell r="KE341">
            <v>0</v>
          </cell>
          <cell r="KF341" t="e">
            <v>#DIV/0!</v>
          </cell>
          <cell r="KG341">
            <v>0</v>
          </cell>
          <cell r="KH341">
            <v>0</v>
          </cell>
          <cell r="KI341" t="e">
            <v>#DIV/0!</v>
          </cell>
          <cell r="KJ341">
            <v>0</v>
          </cell>
          <cell r="KK341">
            <v>0</v>
          </cell>
          <cell r="KL341" t="e">
            <v>#DIV/0!</v>
          </cell>
          <cell r="KM341">
            <v>0</v>
          </cell>
          <cell r="KN341">
            <v>0</v>
          </cell>
          <cell r="KO341" t="e">
            <v>#DIV/0!</v>
          </cell>
          <cell r="KP341">
            <v>0</v>
          </cell>
          <cell r="KQ341">
            <v>0</v>
          </cell>
          <cell r="KR341" t="e">
            <v>#DIV/0!</v>
          </cell>
          <cell r="KS341">
            <v>0</v>
          </cell>
          <cell r="KT341">
            <v>0</v>
          </cell>
          <cell r="KU341" t="e">
            <v>#DIV/0!</v>
          </cell>
          <cell r="KV341">
            <v>0</v>
          </cell>
          <cell r="KW341">
            <v>0</v>
          </cell>
          <cell r="KX341" t="e">
            <v>#DIV/0!</v>
          </cell>
          <cell r="KY341">
            <v>0</v>
          </cell>
          <cell r="KZ341">
            <v>0</v>
          </cell>
          <cell r="LA341" t="e">
            <v>#DIV/0!</v>
          </cell>
          <cell r="LB341">
            <v>0</v>
          </cell>
          <cell r="LC341">
            <v>0</v>
          </cell>
          <cell r="LD341" t="e">
            <v>#DIV/0!</v>
          </cell>
          <cell r="LE341">
            <v>0</v>
          </cell>
          <cell r="LF341">
            <v>0</v>
          </cell>
          <cell r="LG341" t="e">
            <v>#DIV/0!</v>
          </cell>
          <cell r="LH341">
            <v>0</v>
          </cell>
          <cell r="LI341">
            <v>0</v>
          </cell>
          <cell r="LJ341" t="e">
            <v>#DIV/0!</v>
          </cell>
          <cell r="LK341">
            <v>0</v>
          </cell>
          <cell r="LL341">
            <v>0</v>
          </cell>
          <cell r="LM341" t="e">
            <v>#DIV/0!</v>
          </cell>
        </row>
        <row r="342">
          <cell r="D342">
            <v>43020</v>
          </cell>
          <cell r="E342">
            <v>0</v>
          </cell>
          <cell r="F342">
            <v>0</v>
          </cell>
          <cell r="G342" t="e">
            <v>#DIV/0!</v>
          </cell>
          <cell r="H342">
            <v>0</v>
          </cell>
          <cell r="I342">
            <v>0</v>
          </cell>
          <cell r="J342" t="e">
            <v>#DIV/0!</v>
          </cell>
          <cell r="K342">
            <v>0</v>
          </cell>
          <cell r="L342">
            <v>0</v>
          </cell>
          <cell r="M342" t="e">
            <v>#DIV/0!</v>
          </cell>
          <cell r="N342">
            <v>0</v>
          </cell>
          <cell r="O342">
            <v>0</v>
          </cell>
          <cell r="P342" t="e">
            <v>#DIV/0!</v>
          </cell>
          <cell r="Q342">
            <v>0</v>
          </cell>
          <cell r="R342">
            <v>0</v>
          </cell>
          <cell r="S342" t="e">
            <v>#DIV/0!</v>
          </cell>
          <cell r="T342">
            <v>0</v>
          </cell>
          <cell r="U342">
            <v>0</v>
          </cell>
          <cell r="V342" t="e">
            <v>#DIV/0!</v>
          </cell>
          <cell r="W342">
            <v>0</v>
          </cell>
          <cell r="X342">
            <v>0</v>
          </cell>
          <cell r="Y342" t="e">
            <v>#DIV/0!</v>
          </cell>
          <cell r="Z342">
            <v>0</v>
          </cell>
          <cell r="AA342">
            <v>0</v>
          </cell>
          <cell r="AB342" t="e">
            <v>#DIV/0!</v>
          </cell>
          <cell r="AC342">
            <v>0</v>
          </cell>
          <cell r="AD342">
            <v>0</v>
          </cell>
          <cell r="AE342" t="e">
            <v>#DIV/0!</v>
          </cell>
          <cell r="AF342">
            <v>0</v>
          </cell>
          <cell r="AG342">
            <v>0</v>
          </cell>
          <cell r="AH342" t="e">
            <v>#DIV/0!</v>
          </cell>
          <cell r="AI342">
            <v>0</v>
          </cell>
          <cell r="AJ342">
            <v>0</v>
          </cell>
          <cell r="AK342" t="e">
            <v>#DIV/0!</v>
          </cell>
          <cell r="AL342">
            <v>0</v>
          </cell>
          <cell r="AM342">
            <v>0</v>
          </cell>
          <cell r="AN342" t="e">
            <v>#DIV/0!</v>
          </cell>
          <cell r="AO342">
            <v>0</v>
          </cell>
          <cell r="AP342">
            <v>0</v>
          </cell>
          <cell r="AQ342" t="e">
            <v>#DIV/0!</v>
          </cell>
          <cell r="AR342">
            <v>0</v>
          </cell>
          <cell r="AS342">
            <v>0</v>
          </cell>
          <cell r="AT342" t="e">
            <v>#DIV/0!</v>
          </cell>
          <cell r="AU342">
            <v>0</v>
          </cell>
          <cell r="AV342">
            <v>0</v>
          </cell>
          <cell r="AW342" t="e">
            <v>#DIV/0!</v>
          </cell>
          <cell r="AX342">
            <v>0</v>
          </cell>
          <cell r="AY342">
            <v>0</v>
          </cell>
          <cell r="AZ342" t="e">
            <v>#DIV/0!</v>
          </cell>
          <cell r="BA342">
            <v>0</v>
          </cell>
          <cell r="BB342">
            <v>0</v>
          </cell>
          <cell r="BC342" t="e">
            <v>#DIV/0!</v>
          </cell>
          <cell r="BD342">
            <v>0</v>
          </cell>
          <cell r="BE342">
            <v>0</v>
          </cell>
          <cell r="BF342" t="e">
            <v>#DIV/0!</v>
          </cell>
          <cell r="BG342">
            <v>0</v>
          </cell>
          <cell r="BH342">
            <v>0</v>
          </cell>
          <cell r="BI342" t="e">
            <v>#DIV/0!</v>
          </cell>
          <cell r="BJ342">
            <v>0</v>
          </cell>
          <cell r="BK342">
            <v>0</v>
          </cell>
          <cell r="BL342" t="e">
            <v>#DIV/0!</v>
          </cell>
          <cell r="BM342">
            <v>0</v>
          </cell>
          <cell r="BN342">
            <v>0</v>
          </cell>
          <cell r="BO342" t="e">
            <v>#DIV/0!</v>
          </cell>
          <cell r="BP342">
            <v>0</v>
          </cell>
          <cell r="BQ342">
            <v>0</v>
          </cell>
          <cell r="BR342" t="e">
            <v>#DIV/0!</v>
          </cell>
          <cell r="BS342">
            <v>0</v>
          </cell>
          <cell r="BT342">
            <v>0</v>
          </cell>
          <cell r="BU342" t="e">
            <v>#DIV/0!</v>
          </cell>
          <cell r="BV342">
            <v>0</v>
          </cell>
          <cell r="BW342">
            <v>0</v>
          </cell>
          <cell r="BX342" t="e">
            <v>#DIV/0!</v>
          </cell>
          <cell r="BY342">
            <v>0</v>
          </cell>
          <cell r="BZ342">
            <v>0</v>
          </cell>
          <cell r="CA342" t="e">
            <v>#DIV/0!</v>
          </cell>
          <cell r="CB342">
            <v>0</v>
          </cell>
          <cell r="CC342">
            <v>0</v>
          </cell>
          <cell r="CD342" t="e">
            <v>#DIV/0!</v>
          </cell>
          <cell r="CE342">
            <v>0</v>
          </cell>
          <cell r="CF342">
            <v>0</v>
          </cell>
          <cell r="CG342" t="e">
            <v>#DIV/0!</v>
          </cell>
          <cell r="CH342">
            <v>0</v>
          </cell>
          <cell r="CI342">
            <v>0</v>
          </cell>
          <cell r="CJ342" t="e">
            <v>#DIV/0!</v>
          </cell>
          <cell r="CK342">
            <v>0</v>
          </cell>
          <cell r="CL342">
            <v>0</v>
          </cell>
          <cell r="CM342" t="e">
            <v>#DIV/0!</v>
          </cell>
          <cell r="CN342">
            <v>0</v>
          </cell>
          <cell r="CO342">
            <v>0</v>
          </cell>
          <cell r="CP342" t="e">
            <v>#DIV/0!</v>
          </cell>
          <cell r="CQ342">
            <v>0</v>
          </cell>
          <cell r="CR342">
            <v>0</v>
          </cell>
          <cell r="CS342" t="e">
            <v>#DIV/0!</v>
          </cell>
          <cell r="CT342">
            <v>0</v>
          </cell>
          <cell r="CU342">
            <v>0</v>
          </cell>
          <cell r="CV342" t="e">
            <v>#DIV/0!</v>
          </cell>
          <cell r="CW342">
            <v>0</v>
          </cell>
          <cell r="CX342">
            <v>0</v>
          </cell>
          <cell r="CY342" t="e">
            <v>#DIV/0!</v>
          </cell>
          <cell r="CZ342">
            <v>0</v>
          </cell>
          <cell r="DA342">
            <v>0</v>
          </cell>
          <cell r="DB342" t="e">
            <v>#DIV/0!</v>
          </cell>
          <cell r="DC342">
            <v>0</v>
          </cell>
          <cell r="DD342">
            <v>0</v>
          </cell>
          <cell r="DE342" t="e">
            <v>#DIV/0!</v>
          </cell>
          <cell r="DF342">
            <v>0</v>
          </cell>
          <cell r="DG342">
            <v>0</v>
          </cell>
          <cell r="DH342" t="e">
            <v>#DIV/0!</v>
          </cell>
          <cell r="DI342">
            <v>0</v>
          </cell>
          <cell r="DJ342">
            <v>0</v>
          </cell>
          <cell r="DK342" t="e">
            <v>#DIV/0!</v>
          </cell>
          <cell r="DL342">
            <v>0</v>
          </cell>
          <cell r="DM342">
            <v>0</v>
          </cell>
          <cell r="DN342" t="e">
            <v>#DIV/0!</v>
          </cell>
          <cell r="DO342">
            <v>0</v>
          </cell>
          <cell r="DP342">
            <v>0</v>
          </cell>
          <cell r="DQ342" t="e">
            <v>#DIV/0!</v>
          </cell>
          <cell r="DR342">
            <v>0</v>
          </cell>
          <cell r="DS342">
            <v>0</v>
          </cell>
          <cell r="DT342" t="e">
            <v>#DIV/0!</v>
          </cell>
          <cell r="DU342">
            <v>0</v>
          </cell>
          <cell r="DV342">
            <v>0</v>
          </cell>
          <cell r="DW342" t="e">
            <v>#DIV/0!</v>
          </cell>
          <cell r="DX342">
            <v>0</v>
          </cell>
          <cell r="DY342">
            <v>0</v>
          </cell>
          <cell r="DZ342" t="e">
            <v>#DIV/0!</v>
          </cell>
          <cell r="EA342">
            <v>0</v>
          </cell>
          <cell r="EB342">
            <v>0</v>
          </cell>
          <cell r="EC342" t="e">
            <v>#DIV/0!</v>
          </cell>
          <cell r="ED342">
            <v>0</v>
          </cell>
          <cell r="EE342">
            <v>0</v>
          </cell>
          <cell r="EF342" t="e">
            <v>#DIV/0!</v>
          </cell>
          <cell r="EG342">
            <v>0</v>
          </cell>
          <cell r="EH342">
            <v>0</v>
          </cell>
          <cell r="EI342" t="e">
            <v>#DIV/0!</v>
          </cell>
          <cell r="EJ342">
            <v>0</v>
          </cell>
          <cell r="EK342">
            <v>0</v>
          </cell>
          <cell r="EL342" t="e">
            <v>#DIV/0!</v>
          </cell>
          <cell r="EM342">
            <v>0</v>
          </cell>
          <cell r="EN342">
            <v>0</v>
          </cell>
          <cell r="EO342" t="e">
            <v>#DIV/0!</v>
          </cell>
          <cell r="EP342">
            <v>0</v>
          </cell>
          <cell r="EQ342">
            <v>0</v>
          </cell>
          <cell r="ER342" t="e">
            <v>#DIV/0!</v>
          </cell>
          <cell r="ES342">
            <v>0</v>
          </cell>
          <cell r="ET342">
            <v>0</v>
          </cell>
          <cell r="EU342" t="e">
            <v>#DIV/0!</v>
          </cell>
          <cell r="EV342">
            <v>0</v>
          </cell>
          <cell r="EW342">
            <v>0</v>
          </cell>
          <cell r="EX342" t="e">
            <v>#DIV/0!</v>
          </cell>
          <cell r="EY342">
            <v>0</v>
          </cell>
          <cell r="EZ342">
            <v>0</v>
          </cell>
          <cell r="FA342" t="e">
            <v>#DIV/0!</v>
          </cell>
          <cell r="FB342">
            <v>0</v>
          </cell>
          <cell r="FC342">
            <v>0</v>
          </cell>
          <cell r="FD342" t="e">
            <v>#DIV/0!</v>
          </cell>
          <cell r="FE342">
            <v>0</v>
          </cell>
          <cell r="FF342">
            <v>0</v>
          </cell>
          <cell r="FG342" t="e">
            <v>#DIV/0!</v>
          </cell>
          <cell r="FH342">
            <v>0</v>
          </cell>
          <cell r="FI342">
            <v>0</v>
          </cell>
          <cell r="FJ342" t="e">
            <v>#DIV/0!</v>
          </cell>
          <cell r="FK342">
            <v>0</v>
          </cell>
          <cell r="FL342">
            <v>0</v>
          </cell>
          <cell r="FM342" t="e">
            <v>#DIV/0!</v>
          </cell>
          <cell r="FN342">
            <v>0</v>
          </cell>
          <cell r="FO342">
            <v>0</v>
          </cell>
          <cell r="FP342" t="e">
            <v>#DIV/0!</v>
          </cell>
          <cell r="FQ342">
            <v>0</v>
          </cell>
          <cell r="FR342">
            <v>0</v>
          </cell>
          <cell r="FS342" t="e">
            <v>#DIV/0!</v>
          </cell>
          <cell r="FT342">
            <v>0</v>
          </cell>
          <cell r="FU342">
            <v>0</v>
          </cell>
          <cell r="FV342" t="e">
            <v>#DIV/0!</v>
          </cell>
          <cell r="FW342">
            <v>0</v>
          </cell>
          <cell r="FX342">
            <v>0</v>
          </cell>
          <cell r="FY342" t="e">
            <v>#DIV/0!</v>
          </cell>
          <cell r="FZ342">
            <v>0</v>
          </cell>
          <cell r="GA342">
            <v>0</v>
          </cell>
          <cell r="GB342" t="e">
            <v>#DIV/0!</v>
          </cell>
          <cell r="GC342">
            <v>0</v>
          </cell>
          <cell r="GD342">
            <v>0</v>
          </cell>
          <cell r="GE342" t="e">
            <v>#DIV/0!</v>
          </cell>
          <cell r="GF342">
            <v>0</v>
          </cell>
          <cell r="GG342">
            <v>0</v>
          </cell>
          <cell r="GH342" t="e">
            <v>#DIV/0!</v>
          </cell>
          <cell r="GI342">
            <v>0</v>
          </cell>
          <cell r="GJ342">
            <v>0</v>
          </cell>
          <cell r="GK342" t="e">
            <v>#DIV/0!</v>
          </cell>
          <cell r="GL342">
            <v>0</v>
          </cell>
          <cell r="GM342">
            <v>0</v>
          </cell>
          <cell r="GN342" t="e">
            <v>#DIV/0!</v>
          </cell>
          <cell r="GO342">
            <v>0</v>
          </cell>
          <cell r="GP342">
            <v>0</v>
          </cell>
          <cell r="GQ342" t="e">
            <v>#DIV/0!</v>
          </cell>
          <cell r="GR342">
            <v>0</v>
          </cell>
          <cell r="GS342">
            <v>0</v>
          </cell>
          <cell r="GT342" t="e">
            <v>#DIV/0!</v>
          </cell>
          <cell r="GU342">
            <v>0</v>
          </cell>
          <cell r="GV342">
            <v>0</v>
          </cell>
          <cell r="GW342" t="e">
            <v>#DIV/0!</v>
          </cell>
          <cell r="GX342">
            <v>0</v>
          </cell>
          <cell r="GY342">
            <v>0</v>
          </cell>
          <cell r="GZ342" t="e">
            <v>#DIV/0!</v>
          </cell>
          <cell r="HA342">
            <v>0</v>
          </cell>
          <cell r="HB342">
            <v>0</v>
          </cell>
          <cell r="HC342" t="e">
            <v>#DIV/0!</v>
          </cell>
          <cell r="HD342">
            <v>0</v>
          </cell>
          <cell r="HE342">
            <v>0</v>
          </cell>
          <cell r="HF342" t="e">
            <v>#DIV/0!</v>
          </cell>
          <cell r="HG342">
            <v>0</v>
          </cell>
          <cell r="HH342">
            <v>0</v>
          </cell>
          <cell r="HI342" t="e">
            <v>#DIV/0!</v>
          </cell>
          <cell r="HJ342">
            <v>0</v>
          </cell>
          <cell r="HK342">
            <v>0</v>
          </cell>
          <cell r="HL342" t="e">
            <v>#DIV/0!</v>
          </cell>
          <cell r="HM342">
            <v>0</v>
          </cell>
          <cell r="HN342">
            <v>0</v>
          </cell>
          <cell r="HO342" t="e">
            <v>#DIV/0!</v>
          </cell>
          <cell r="HP342">
            <v>0</v>
          </cell>
          <cell r="HQ342">
            <v>0</v>
          </cell>
          <cell r="HR342" t="e">
            <v>#DIV/0!</v>
          </cell>
          <cell r="HS342">
            <v>0</v>
          </cell>
          <cell r="HT342">
            <v>0</v>
          </cell>
          <cell r="HU342" t="e">
            <v>#DIV/0!</v>
          </cell>
          <cell r="HV342">
            <v>0</v>
          </cell>
          <cell r="HW342">
            <v>0</v>
          </cell>
          <cell r="HX342" t="e">
            <v>#DIV/0!</v>
          </cell>
          <cell r="HY342">
            <v>0</v>
          </cell>
          <cell r="HZ342">
            <v>0</v>
          </cell>
          <cell r="IA342" t="e">
            <v>#DIV/0!</v>
          </cell>
          <cell r="IB342">
            <v>0</v>
          </cell>
          <cell r="IC342">
            <v>0</v>
          </cell>
          <cell r="ID342" t="e">
            <v>#DIV/0!</v>
          </cell>
          <cell r="IE342">
            <v>0</v>
          </cell>
          <cell r="IF342">
            <v>0</v>
          </cell>
          <cell r="IG342" t="e">
            <v>#DIV/0!</v>
          </cell>
          <cell r="IH342">
            <v>0</v>
          </cell>
          <cell r="II342">
            <v>0</v>
          </cell>
          <cell r="IJ342" t="e">
            <v>#DIV/0!</v>
          </cell>
          <cell r="IK342">
            <v>0</v>
          </cell>
          <cell r="IL342">
            <v>0</v>
          </cell>
          <cell r="IM342" t="e">
            <v>#DIV/0!</v>
          </cell>
          <cell r="IN342">
            <v>0</v>
          </cell>
          <cell r="IO342">
            <v>0</v>
          </cell>
          <cell r="IP342" t="e">
            <v>#DIV/0!</v>
          </cell>
          <cell r="IQ342">
            <v>0</v>
          </cell>
          <cell r="IR342">
            <v>0</v>
          </cell>
          <cell r="IS342" t="e">
            <v>#DIV/0!</v>
          </cell>
          <cell r="IT342">
            <v>0</v>
          </cell>
          <cell r="IU342">
            <v>0</v>
          </cell>
          <cell r="IV342" t="e">
            <v>#DIV/0!</v>
          </cell>
          <cell r="IW342">
            <v>0</v>
          </cell>
          <cell r="IX342">
            <v>0</v>
          </cell>
          <cell r="IY342" t="e">
            <v>#DIV/0!</v>
          </cell>
          <cell r="IZ342">
            <v>0</v>
          </cell>
          <cell r="JA342">
            <v>0</v>
          </cell>
          <cell r="JB342" t="e">
            <v>#DIV/0!</v>
          </cell>
          <cell r="JC342">
            <v>0</v>
          </cell>
          <cell r="JD342">
            <v>0</v>
          </cell>
          <cell r="JE342" t="e">
            <v>#DIV/0!</v>
          </cell>
          <cell r="JF342">
            <v>0</v>
          </cell>
          <cell r="JG342">
            <v>0</v>
          </cell>
          <cell r="JH342" t="e">
            <v>#DIV/0!</v>
          </cell>
          <cell r="JI342">
            <v>0</v>
          </cell>
          <cell r="JJ342">
            <v>0</v>
          </cell>
          <cell r="JK342" t="e">
            <v>#DIV/0!</v>
          </cell>
          <cell r="JL342">
            <v>0</v>
          </cell>
          <cell r="JM342">
            <v>0</v>
          </cell>
          <cell r="JN342" t="e">
            <v>#DIV/0!</v>
          </cell>
          <cell r="JO342">
            <v>0</v>
          </cell>
          <cell r="JP342">
            <v>0</v>
          </cell>
          <cell r="JQ342" t="e">
            <v>#DIV/0!</v>
          </cell>
          <cell r="JR342">
            <v>0</v>
          </cell>
          <cell r="JS342">
            <v>0</v>
          </cell>
          <cell r="JT342" t="e">
            <v>#DIV/0!</v>
          </cell>
          <cell r="JU342">
            <v>0</v>
          </cell>
          <cell r="JV342">
            <v>0</v>
          </cell>
          <cell r="JW342" t="e">
            <v>#DIV/0!</v>
          </cell>
          <cell r="JX342">
            <v>0</v>
          </cell>
          <cell r="JY342">
            <v>0</v>
          </cell>
          <cell r="JZ342" t="e">
            <v>#DIV/0!</v>
          </cell>
          <cell r="KA342">
            <v>0</v>
          </cell>
          <cell r="KB342">
            <v>0</v>
          </cell>
          <cell r="KC342" t="e">
            <v>#DIV/0!</v>
          </cell>
          <cell r="KD342">
            <v>0</v>
          </cell>
          <cell r="KE342">
            <v>0</v>
          </cell>
          <cell r="KF342" t="e">
            <v>#DIV/0!</v>
          </cell>
          <cell r="KG342">
            <v>0</v>
          </cell>
          <cell r="KH342">
            <v>0</v>
          </cell>
          <cell r="KI342" t="e">
            <v>#DIV/0!</v>
          </cell>
          <cell r="KJ342">
            <v>0</v>
          </cell>
          <cell r="KK342">
            <v>0</v>
          </cell>
          <cell r="KL342" t="e">
            <v>#DIV/0!</v>
          </cell>
          <cell r="KM342">
            <v>0</v>
          </cell>
          <cell r="KN342">
            <v>0</v>
          </cell>
          <cell r="KO342" t="e">
            <v>#DIV/0!</v>
          </cell>
          <cell r="KP342">
            <v>0</v>
          </cell>
          <cell r="KQ342">
            <v>0</v>
          </cell>
          <cell r="KR342" t="e">
            <v>#DIV/0!</v>
          </cell>
          <cell r="KS342">
            <v>0</v>
          </cell>
          <cell r="KT342">
            <v>0</v>
          </cell>
          <cell r="KU342" t="e">
            <v>#DIV/0!</v>
          </cell>
          <cell r="KV342">
            <v>0</v>
          </cell>
          <cell r="KW342">
            <v>0</v>
          </cell>
          <cell r="KX342" t="e">
            <v>#DIV/0!</v>
          </cell>
          <cell r="KY342">
            <v>0</v>
          </cell>
          <cell r="KZ342">
            <v>0</v>
          </cell>
          <cell r="LA342" t="e">
            <v>#DIV/0!</v>
          </cell>
          <cell r="LB342">
            <v>0</v>
          </cell>
          <cell r="LC342">
            <v>0</v>
          </cell>
          <cell r="LD342" t="e">
            <v>#DIV/0!</v>
          </cell>
          <cell r="LE342">
            <v>0</v>
          </cell>
          <cell r="LF342">
            <v>0</v>
          </cell>
          <cell r="LG342" t="e">
            <v>#DIV/0!</v>
          </cell>
          <cell r="LH342">
            <v>0</v>
          </cell>
          <cell r="LI342">
            <v>0</v>
          </cell>
          <cell r="LJ342" t="e">
            <v>#DIV/0!</v>
          </cell>
          <cell r="LK342">
            <v>0</v>
          </cell>
          <cell r="LL342">
            <v>0</v>
          </cell>
          <cell r="LM342" t="e">
            <v>#DIV/0!</v>
          </cell>
        </row>
        <row r="343">
          <cell r="D343">
            <v>43021</v>
          </cell>
          <cell r="E343">
            <v>0</v>
          </cell>
          <cell r="F343">
            <v>0</v>
          </cell>
          <cell r="G343" t="e">
            <v>#DIV/0!</v>
          </cell>
          <cell r="H343">
            <v>0</v>
          </cell>
          <cell r="I343">
            <v>0</v>
          </cell>
          <cell r="J343" t="e">
            <v>#DIV/0!</v>
          </cell>
          <cell r="K343">
            <v>0</v>
          </cell>
          <cell r="L343">
            <v>0</v>
          </cell>
          <cell r="M343" t="e">
            <v>#DIV/0!</v>
          </cell>
          <cell r="N343">
            <v>0</v>
          </cell>
          <cell r="O343">
            <v>0</v>
          </cell>
          <cell r="P343" t="e">
            <v>#DIV/0!</v>
          </cell>
          <cell r="Q343">
            <v>0</v>
          </cell>
          <cell r="R343">
            <v>0</v>
          </cell>
          <cell r="S343" t="e">
            <v>#DIV/0!</v>
          </cell>
          <cell r="T343">
            <v>0</v>
          </cell>
          <cell r="U343">
            <v>0</v>
          </cell>
          <cell r="V343" t="e">
            <v>#DIV/0!</v>
          </cell>
          <cell r="W343">
            <v>0</v>
          </cell>
          <cell r="X343">
            <v>0</v>
          </cell>
          <cell r="Y343" t="e">
            <v>#DIV/0!</v>
          </cell>
          <cell r="Z343">
            <v>0</v>
          </cell>
          <cell r="AA343">
            <v>0</v>
          </cell>
          <cell r="AB343" t="e">
            <v>#DIV/0!</v>
          </cell>
          <cell r="AC343">
            <v>0</v>
          </cell>
          <cell r="AD343">
            <v>0</v>
          </cell>
          <cell r="AE343" t="e">
            <v>#DIV/0!</v>
          </cell>
          <cell r="AF343">
            <v>0</v>
          </cell>
          <cell r="AG343">
            <v>0</v>
          </cell>
          <cell r="AH343" t="e">
            <v>#DIV/0!</v>
          </cell>
          <cell r="AI343">
            <v>0</v>
          </cell>
          <cell r="AJ343">
            <v>0</v>
          </cell>
          <cell r="AK343" t="e">
            <v>#DIV/0!</v>
          </cell>
          <cell r="AL343">
            <v>0</v>
          </cell>
          <cell r="AM343">
            <v>0</v>
          </cell>
          <cell r="AN343" t="e">
            <v>#DIV/0!</v>
          </cell>
          <cell r="AO343">
            <v>0</v>
          </cell>
          <cell r="AP343">
            <v>0</v>
          </cell>
          <cell r="AQ343" t="e">
            <v>#DIV/0!</v>
          </cell>
          <cell r="AR343">
            <v>0</v>
          </cell>
          <cell r="AS343">
            <v>0</v>
          </cell>
          <cell r="AT343" t="e">
            <v>#DIV/0!</v>
          </cell>
          <cell r="AU343">
            <v>0</v>
          </cell>
          <cell r="AV343">
            <v>0</v>
          </cell>
          <cell r="AW343" t="e">
            <v>#DIV/0!</v>
          </cell>
          <cell r="AX343">
            <v>0</v>
          </cell>
          <cell r="AY343">
            <v>0</v>
          </cell>
          <cell r="AZ343" t="e">
            <v>#DIV/0!</v>
          </cell>
          <cell r="BA343">
            <v>0</v>
          </cell>
          <cell r="BB343">
            <v>0</v>
          </cell>
          <cell r="BC343" t="e">
            <v>#DIV/0!</v>
          </cell>
          <cell r="BD343">
            <v>0</v>
          </cell>
          <cell r="BE343">
            <v>0</v>
          </cell>
          <cell r="BF343" t="e">
            <v>#DIV/0!</v>
          </cell>
          <cell r="BG343">
            <v>0</v>
          </cell>
          <cell r="BH343">
            <v>0</v>
          </cell>
          <cell r="BI343" t="e">
            <v>#DIV/0!</v>
          </cell>
          <cell r="BJ343">
            <v>0</v>
          </cell>
          <cell r="BK343">
            <v>0</v>
          </cell>
          <cell r="BL343" t="e">
            <v>#DIV/0!</v>
          </cell>
          <cell r="BM343">
            <v>0</v>
          </cell>
          <cell r="BN343">
            <v>0</v>
          </cell>
          <cell r="BO343" t="e">
            <v>#DIV/0!</v>
          </cell>
          <cell r="BP343">
            <v>0</v>
          </cell>
          <cell r="BQ343">
            <v>0</v>
          </cell>
          <cell r="BR343" t="e">
            <v>#DIV/0!</v>
          </cell>
          <cell r="BS343">
            <v>0</v>
          </cell>
          <cell r="BT343">
            <v>0</v>
          </cell>
          <cell r="BU343" t="e">
            <v>#DIV/0!</v>
          </cell>
          <cell r="BV343">
            <v>0</v>
          </cell>
          <cell r="BW343">
            <v>0</v>
          </cell>
          <cell r="BX343" t="e">
            <v>#DIV/0!</v>
          </cell>
          <cell r="BY343">
            <v>0</v>
          </cell>
          <cell r="BZ343">
            <v>0</v>
          </cell>
          <cell r="CA343" t="e">
            <v>#DIV/0!</v>
          </cell>
          <cell r="CB343">
            <v>0</v>
          </cell>
          <cell r="CC343">
            <v>0</v>
          </cell>
          <cell r="CD343" t="e">
            <v>#DIV/0!</v>
          </cell>
          <cell r="CE343">
            <v>0</v>
          </cell>
          <cell r="CF343">
            <v>0</v>
          </cell>
          <cell r="CG343" t="e">
            <v>#DIV/0!</v>
          </cell>
          <cell r="CH343">
            <v>0</v>
          </cell>
          <cell r="CI343">
            <v>0</v>
          </cell>
          <cell r="CJ343" t="e">
            <v>#DIV/0!</v>
          </cell>
          <cell r="CK343">
            <v>0</v>
          </cell>
          <cell r="CL343">
            <v>0</v>
          </cell>
          <cell r="CM343" t="e">
            <v>#DIV/0!</v>
          </cell>
          <cell r="CN343">
            <v>0</v>
          </cell>
          <cell r="CO343">
            <v>0</v>
          </cell>
          <cell r="CP343" t="e">
            <v>#DIV/0!</v>
          </cell>
          <cell r="CQ343">
            <v>0</v>
          </cell>
          <cell r="CR343">
            <v>0</v>
          </cell>
          <cell r="CS343" t="e">
            <v>#DIV/0!</v>
          </cell>
          <cell r="CT343">
            <v>0</v>
          </cell>
          <cell r="CU343">
            <v>0</v>
          </cell>
          <cell r="CV343" t="e">
            <v>#DIV/0!</v>
          </cell>
          <cell r="CW343">
            <v>0</v>
          </cell>
          <cell r="CX343">
            <v>0</v>
          </cell>
          <cell r="CY343" t="e">
            <v>#DIV/0!</v>
          </cell>
          <cell r="CZ343">
            <v>0</v>
          </cell>
          <cell r="DA343">
            <v>0</v>
          </cell>
          <cell r="DB343" t="e">
            <v>#DIV/0!</v>
          </cell>
          <cell r="DC343">
            <v>0</v>
          </cell>
          <cell r="DD343">
            <v>0</v>
          </cell>
          <cell r="DE343" t="e">
            <v>#DIV/0!</v>
          </cell>
          <cell r="DF343">
            <v>0</v>
          </cell>
          <cell r="DG343">
            <v>0</v>
          </cell>
          <cell r="DH343" t="e">
            <v>#DIV/0!</v>
          </cell>
          <cell r="DI343">
            <v>0</v>
          </cell>
          <cell r="DJ343">
            <v>0</v>
          </cell>
          <cell r="DK343" t="e">
            <v>#DIV/0!</v>
          </cell>
          <cell r="DL343">
            <v>0</v>
          </cell>
          <cell r="DM343">
            <v>0</v>
          </cell>
          <cell r="DN343" t="e">
            <v>#DIV/0!</v>
          </cell>
          <cell r="DO343">
            <v>0</v>
          </cell>
          <cell r="DP343">
            <v>0</v>
          </cell>
          <cell r="DQ343" t="e">
            <v>#DIV/0!</v>
          </cell>
          <cell r="DR343">
            <v>0</v>
          </cell>
          <cell r="DS343">
            <v>0</v>
          </cell>
          <cell r="DT343" t="e">
            <v>#DIV/0!</v>
          </cell>
          <cell r="DU343">
            <v>0</v>
          </cell>
          <cell r="DV343">
            <v>0</v>
          </cell>
          <cell r="DW343" t="e">
            <v>#DIV/0!</v>
          </cell>
          <cell r="DX343">
            <v>0</v>
          </cell>
          <cell r="DY343">
            <v>0</v>
          </cell>
          <cell r="DZ343" t="e">
            <v>#DIV/0!</v>
          </cell>
          <cell r="EA343">
            <v>0</v>
          </cell>
          <cell r="EB343">
            <v>0</v>
          </cell>
          <cell r="EC343" t="e">
            <v>#DIV/0!</v>
          </cell>
          <cell r="ED343">
            <v>0</v>
          </cell>
          <cell r="EE343">
            <v>0</v>
          </cell>
          <cell r="EF343" t="e">
            <v>#DIV/0!</v>
          </cell>
          <cell r="EG343">
            <v>0</v>
          </cell>
          <cell r="EH343">
            <v>0</v>
          </cell>
          <cell r="EI343" t="e">
            <v>#DIV/0!</v>
          </cell>
          <cell r="EJ343">
            <v>0</v>
          </cell>
          <cell r="EK343">
            <v>0</v>
          </cell>
          <cell r="EL343" t="e">
            <v>#DIV/0!</v>
          </cell>
          <cell r="EM343">
            <v>0</v>
          </cell>
          <cell r="EN343">
            <v>0</v>
          </cell>
          <cell r="EO343" t="e">
            <v>#DIV/0!</v>
          </cell>
          <cell r="EP343">
            <v>0</v>
          </cell>
          <cell r="EQ343">
            <v>0</v>
          </cell>
          <cell r="ER343" t="e">
            <v>#DIV/0!</v>
          </cell>
          <cell r="ES343">
            <v>0</v>
          </cell>
          <cell r="ET343">
            <v>0</v>
          </cell>
          <cell r="EU343" t="e">
            <v>#DIV/0!</v>
          </cell>
          <cell r="EV343">
            <v>0</v>
          </cell>
          <cell r="EW343">
            <v>0</v>
          </cell>
          <cell r="EX343" t="e">
            <v>#DIV/0!</v>
          </cell>
          <cell r="EY343">
            <v>0</v>
          </cell>
          <cell r="EZ343">
            <v>0</v>
          </cell>
          <cell r="FA343" t="e">
            <v>#DIV/0!</v>
          </cell>
          <cell r="FB343">
            <v>0</v>
          </cell>
          <cell r="FC343">
            <v>0</v>
          </cell>
          <cell r="FD343" t="e">
            <v>#DIV/0!</v>
          </cell>
          <cell r="FE343">
            <v>0</v>
          </cell>
          <cell r="FF343">
            <v>0</v>
          </cell>
          <cell r="FG343" t="e">
            <v>#DIV/0!</v>
          </cell>
          <cell r="FH343">
            <v>0</v>
          </cell>
          <cell r="FI343">
            <v>0</v>
          </cell>
          <cell r="FJ343" t="e">
            <v>#DIV/0!</v>
          </cell>
          <cell r="FK343">
            <v>0</v>
          </cell>
          <cell r="FL343">
            <v>0</v>
          </cell>
          <cell r="FM343" t="e">
            <v>#DIV/0!</v>
          </cell>
          <cell r="FN343">
            <v>0</v>
          </cell>
          <cell r="FO343">
            <v>0</v>
          </cell>
          <cell r="FP343" t="e">
            <v>#DIV/0!</v>
          </cell>
          <cell r="FQ343">
            <v>0</v>
          </cell>
          <cell r="FR343">
            <v>0</v>
          </cell>
          <cell r="FS343" t="e">
            <v>#DIV/0!</v>
          </cell>
          <cell r="FT343">
            <v>0</v>
          </cell>
          <cell r="FU343">
            <v>0</v>
          </cell>
          <cell r="FV343" t="e">
            <v>#DIV/0!</v>
          </cell>
          <cell r="FW343">
            <v>0</v>
          </cell>
          <cell r="FX343">
            <v>0</v>
          </cell>
          <cell r="FY343" t="e">
            <v>#DIV/0!</v>
          </cell>
          <cell r="FZ343">
            <v>0</v>
          </cell>
          <cell r="GA343">
            <v>0</v>
          </cell>
          <cell r="GB343" t="e">
            <v>#DIV/0!</v>
          </cell>
          <cell r="GC343">
            <v>0</v>
          </cell>
          <cell r="GD343">
            <v>0</v>
          </cell>
          <cell r="GE343" t="e">
            <v>#DIV/0!</v>
          </cell>
          <cell r="GF343">
            <v>0</v>
          </cell>
          <cell r="GG343">
            <v>0</v>
          </cell>
          <cell r="GH343" t="e">
            <v>#DIV/0!</v>
          </cell>
          <cell r="GI343">
            <v>0</v>
          </cell>
          <cell r="GJ343">
            <v>0</v>
          </cell>
          <cell r="GK343" t="e">
            <v>#DIV/0!</v>
          </cell>
          <cell r="GL343">
            <v>0</v>
          </cell>
          <cell r="GM343">
            <v>0</v>
          </cell>
          <cell r="GN343" t="e">
            <v>#DIV/0!</v>
          </cell>
          <cell r="GO343">
            <v>0</v>
          </cell>
          <cell r="GP343">
            <v>0</v>
          </cell>
          <cell r="GQ343" t="e">
            <v>#DIV/0!</v>
          </cell>
          <cell r="GR343">
            <v>0</v>
          </cell>
          <cell r="GS343">
            <v>0</v>
          </cell>
          <cell r="GT343" t="e">
            <v>#DIV/0!</v>
          </cell>
          <cell r="GU343">
            <v>0</v>
          </cell>
          <cell r="GV343">
            <v>0</v>
          </cell>
          <cell r="GW343" t="e">
            <v>#DIV/0!</v>
          </cell>
          <cell r="GX343">
            <v>0</v>
          </cell>
          <cell r="GY343">
            <v>0</v>
          </cell>
          <cell r="GZ343" t="e">
            <v>#DIV/0!</v>
          </cell>
          <cell r="HA343">
            <v>0</v>
          </cell>
          <cell r="HB343">
            <v>0</v>
          </cell>
          <cell r="HC343" t="e">
            <v>#DIV/0!</v>
          </cell>
          <cell r="HD343">
            <v>0</v>
          </cell>
          <cell r="HE343">
            <v>0</v>
          </cell>
          <cell r="HF343" t="e">
            <v>#DIV/0!</v>
          </cell>
          <cell r="HG343">
            <v>0</v>
          </cell>
          <cell r="HH343">
            <v>0</v>
          </cell>
          <cell r="HI343" t="e">
            <v>#DIV/0!</v>
          </cell>
          <cell r="HJ343">
            <v>0</v>
          </cell>
          <cell r="HK343">
            <v>0</v>
          </cell>
          <cell r="HL343" t="e">
            <v>#DIV/0!</v>
          </cell>
          <cell r="HM343">
            <v>0</v>
          </cell>
          <cell r="HN343">
            <v>0</v>
          </cell>
          <cell r="HO343" t="e">
            <v>#DIV/0!</v>
          </cell>
          <cell r="HP343">
            <v>0</v>
          </cell>
          <cell r="HQ343">
            <v>0</v>
          </cell>
          <cell r="HR343" t="e">
            <v>#DIV/0!</v>
          </cell>
          <cell r="HS343">
            <v>0</v>
          </cell>
          <cell r="HT343">
            <v>0</v>
          </cell>
          <cell r="HU343" t="e">
            <v>#DIV/0!</v>
          </cell>
          <cell r="HV343">
            <v>0</v>
          </cell>
          <cell r="HW343">
            <v>0</v>
          </cell>
          <cell r="HX343" t="e">
            <v>#DIV/0!</v>
          </cell>
          <cell r="HY343">
            <v>0</v>
          </cell>
          <cell r="HZ343">
            <v>0</v>
          </cell>
          <cell r="IA343" t="e">
            <v>#DIV/0!</v>
          </cell>
          <cell r="IB343">
            <v>0</v>
          </cell>
          <cell r="IC343">
            <v>0</v>
          </cell>
          <cell r="ID343" t="e">
            <v>#DIV/0!</v>
          </cell>
          <cell r="IE343">
            <v>0</v>
          </cell>
          <cell r="IF343">
            <v>0</v>
          </cell>
          <cell r="IG343" t="e">
            <v>#DIV/0!</v>
          </cell>
          <cell r="IH343">
            <v>0</v>
          </cell>
          <cell r="II343">
            <v>0</v>
          </cell>
          <cell r="IJ343" t="e">
            <v>#DIV/0!</v>
          </cell>
          <cell r="IK343">
            <v>0</v>
          </cell>
          <cell r="IL343">
            <v>0</v>
          </cell>
          <cell r="IM343" t="e">
            <v>#DIV/0!</v>
          </cell>
          <cell r="IN343">
            <v>0</v>
          </cell>
          <cell r="IO343">
            <v>0</v>
          </cell>
          <cell r="IP343" t="e">
            <v>#DIV/0!</v>
          </cell>
          <cell r="IQ343">
            <v>0</v>
          </cell>
          <cell r="IR343">
            <v>0</v>
          </cell>
          <cell r="IS343" t="e">
            <v>#DIV/0!</v>
          </cell>
          <cell r="IT343">
            <v>0</v>
          </cell>
          <cell r="IU343">
            <v>0</v>
          </cell>
          <cell r="IV343" t="e">
            <v>#DIV/0!</v>
          </cell>
          <cell r="IW343">
            <v>0</v>
          </cell>
          <cell r="IX343">
            <v>0</v>
          </cell>
          <cell r="IY343" t="e">
            <v>#DIV/0!</v>
          </cell>
          <cell r="IZ343">
            <v>0</v>
          </cell>
          <cell r="JA343">
            <v>0</v>
          </cell>
          <cell r="JB343" t="e">
            <v>#DIV/0!</v>
          </cell>
          <cell r="JC343">
            <v>0</v>
          </cell>
          <cell r="JD343">
            <v>0</v>
          </cell>
          <cell r="JE343" t="e">
            <v>#DIV/0!</v>
          </cell>
          <cell r="JF343">
            <v>0</v>
          </cell>
          <cell r="JG343">
            <v>0</v>
          </cell>
          <cell r="JH343" t="e">
            <v>#DIV/0!</v>
          </cell>
          <cell r="JI343">
            <v>0</v>
          </cell>
          <cell r="JJ343">
            <v>0</v>
          </cell>
          <cell r="JK343" t="e">
            <v>#DIV/0!</v>
          </cell>
          <cell r="JL343">
            <v>0</v>
          </cell>
          <cell r="JM343">
            <v>0</v>
          </cell>
          <cell r="JN343" t="e">
            <v>#DIV/0!</v>
          </cell>
          <cell r="JO343">
            <v>0</v>
          </cell>
          <cell r="JP343">
            <v>0</v>
          </cell>
          <cell r="JQ343" t="e">
            <v>#DIV/0!</v>
          </cell>
          <cell r="JR343">
            <v>0</v>
          </cell>
          <cell r="JS343">
            <v>0</v>
          </cell>
          <cell r="JT343" t="e">
            <v>#DIV/0!</v>
          </cell>
          <cell r="JU343">
            <v>0</v>
          </cell>
          <cell r="JV343">
            <v>0</v>
          </cell>
          <cell r="JW343" t="e">
            <v>#DIV/0!</v>
          </cell>
          <cell r="JX343">
            <v>0</v>
          </cell>
          <cell r="JY343">
            <v>0</v>
          </cell>
          <cell r="JZ343" t="e">
            <v>#DIV/0!</v>
          </cell>
          <cell r="KA343">
            <v>0</v>
          </cell>
          <cell r="KB343">
            <v>0</v>
          </cell>
          <cell r="KC343" t="e">
            <v>#DIV/0!</v>
          </cell>
          <cell r="KD343">
            <v>0</v>
          </cell>
          <cell r="KE343">
            <v>0</v>
          </cell>
          <cell r="KF343" t="e">
            <v>#DIV/0!</v>
          </cell>
          <cell r="KG343">
            <v>0</v>
          </cell>
          <cell r="KH343">
            <v>0</v>
          </cell>
          <cell r="KI343" t="e">
            <v>#DIV/0!</v>
          </cell>
          <cell r="KJ343">
            <v>0</v>
          </cell>
          <cell r="KK343">
            <v>0</v>
          </cell>
          <cell r="KL343" t="e">
            <v>#DIV/0!</v>
          </cell>
          <cell r="KM343">
            <v>0</v>
          </cell>
          <cell r="KN343">
            <v>0</v>
          </cell>
          <cell r="KO343" t="e">
            <v>#DIV/0!</v>
          </cell>
          <cell r="KP343">
            <v>0</v>
          </cell>
          <cell r="KQ343">
            <v>0</v>
          </cell>
          <cell r="KR343" t="e">
            <v>#DIV/0!</v>
          </cell>
          <cell r="KS343">
            <v>0</v>
          </cell>
          <cell r="KT343">
            <v>0</v>
          </cell>
          <cell r="KU343" t="e">
            <v>#DIV/0!</v>
          </cell>
          <cell r="KV343">
            <v>0</v>
          </cell>
          <cell r="KW343">
            <v>0</v>
          </cell>
          <cell r="KX343" t="e">
            <v>#DIV/0!</v>
          </cell>
          <cell r="KY343">
            <v>0</v>
          </cell>
          <cell r="KZ343">
            <v>0</v>
          </cell>
          <cell r="LA343" t="e">
            <v>#DIV/0!</v>
          </cell>
          <cell r="LB343">
            <v>0</v>
          </cell>
          <cell r="LC343">
            <v>0</v>
          </cell>
          <cell r="LD343" t="e">
            <v>#DIV/0!</v>
          </cell>
          <cell r="LE343">
            <v>0</v>
          </cell>
          <cell r="LF343">
            <v>0</v>
          </cell>
          <cell r="LG343" t="e">
            <v>#DIV/0!</v>
          </cell>
          <cell r="LH343">
            <v>0</v>
          </cell>
          <cell r="LI343">
            <v>0</v>
          </cell>
          <cell r="LJ343" t="e">
            <v>#DIV/0!</v>
          </cell>
          <cell r="LK343">
            <v>0</v>
          </cell>
          <cell r="LL343">
            <v>0</v>
          </cell>
          <cell r="LM343" t="e">
            <v>#DIV/0!</v>
          </cell>
        </row>
        <row r="344">
          <cell r="D344">
            <v>43022</v>
          </cell>
          <cell r="E344">
            <v>0</v>
          </cell>
          <cell r="F344">
            <v>0</v>
          </cell>
          <cell r="G344" t="e">
            <v>#DIV/0!</v>
          </cell>
          <cell r="H344">
            <v>0</v>
          </cell>
          <cell r="I344">
            <v>0</v>
          </cell>
          <cell r="J344" t="e">
            <v>#DIV/0!</v>
          </cell>
          <cell r="K344">
            <v>0</v>
          </cell>
          <cell r="L344">
            <v>0</v>
          </cell>
          <cell r="M344" t="e">
            <v>#DIV/0!</v>
          </cell>
          <cell r="N344">
            <v>0</v>
          </cell>
          <cell r="O344">
            <v>0</v>
          </cell>
          <cell r="P344" t="e">
            <v>#DIV/0!</v>
          </cell>
          <cell r="Q344">
            <v>0</v>
          </cell>
          <cell r="R344">
            <v>0</v>
          </cell>
          <cell r="S344" t="e">
            <v>#DIV/0!</v>
          </cell>
          <cell r="T344">
            <v>0</v>
          </cell>
          <cell r="U344">
            <v>0</v>
          </cell>
          <cell r="V344" t="e">
            <v>#DIV/0!</v>
          </cell>
          <cell r="W344">
            <v>0</v>
          </cell>
          <cell r="X344">
            <v>0</v>
          </cell>
          <cell r="Y344" t="e">
            <v>#DIV/0!</v>
          </cell>
          <cell r="Z344">
            <v>0</v>
          </cell>
          <cell r="AA344">
            <v>0</v>
          </cell>
          <cell r="AB344" t="e">
            <v>#DIV/0!</v>
          </cell>
          <cell r="AC344">
            <v>0</v>
          </cell>
          <cell r="AD344">
            <v>0</v>
          </cell>
          <cell r="AE344" t="e">
            <v>#DIV/0!</v>
          </cell>
          <cell r="AF344">
            <v>0</v>
          </cell>
          <cell r="AG344">
            <v>0</v>
          </cell>
          <cell r="AH344" t="e">
            <v>#DIV/0!</v>
          </cell>
          <cell r="AI344">
            <v>0</v>
          </cell>
          <cell r="AJ344">
            <v>0</v>
          </cell>
          <cell r="AK344" t="e">
            <v>#DIV/0!</v>
          </cell>
          <cell r="AL344">
            <v>0</v>
          </cell>
          <cell r="AM344">
            <v>0</v>
          </cell>
          <cell r="AN344" t="e">
            <v>#DIV/0!</v>
          </cell>
          <cell r="AO344">
            <v>0</v>
          </cell>
          <cell r="AP344">
            <v>0</v>
          </cell>
          <cell r="AQ344" t="e">
            <v>#DIV/0!</v>
          </cell>
          <cell r="AR344">
            <v>0</v>
          </cell>
          <cell r="AS344">
            <v>0</v>
          </cell>
          <cell r="AT344" t="e">
            <v>#DIV/0!</v>
          </cell>
          <cell r="AU344">
            <v>0</v>
          </cell>
          <cell r="AV344">
            <v>0</v>
          </cell>
          <cell r="AW344" t="e">
            <v>#DIV/0!</v>
          </cell>
          <cell r="AX344">
            <v>0</v>
          </cell>
          <cell r="AY344">
            <v>0</v>
          </cell>
          <cell r="AZ344" t="e">
            <v>#DIV/0!</v>
          </cell>
          <cell r="BA344">
            <v>0</v>
          </cell>
          <cell r="BB344">
            <v>0</v>
          </cell>
          <cell r="BC344" t="e">
            <v>#DIV/0!</v>
          </cell>
          <cell r="BD344">
            <v>0</v>
          </cell>
          <cell r="BE344">
            <v>0</v>
          </cell>
          <cell r="BF344" t="e">
            <v>#DIV/0!</v>
          </cell>
          <cell r="BG344">
            <v>0</v>
          </cell>
          <cell r="BH344">
            <v>0</v>
          </cell>
          <cell r="BI344" t="e">
            <v>#DIV/0!</v>
          </cell>
          <cell r="BJ344">
            <v>0</v>
          </cell>
          <cell r="BK344">
            <v>0</v>
          </cell>
          <cell r="BL344" t="e">
            <v>#DIV/0!</v>
          </cell>
          <cell r="BM344">
            <v>0</v>
          </cell>
          <cell r="BN344">
            <v>0</v>
          </cell>
          <cell r="BO344" t="e">
            <v>#DIV/0!</v>
          </cell>
          <cell r="BP344">
            <v>0</v>
          </cell>
          <cell r="BQ344">
            <v>0</v>
          </cell>
          <cell r="BR344" t="e">
            <v>#DIV/0!</v>
          </cell>
          <cell r="BS344">
            <v>0</v>
          </cell>
          <cell r="BT344">
            <v>0</v>
          </cell>
          <cell r="BU344" t="e">
            <v>#DIV/0!</v>
          </cell>
          <cell r="BV344">
            <v>0</v>
          </cell>
          <cell r="BW344">
            <v>0</v>
          </cell>
          <cell r="BX344" t="e">
            <v>#DIV/0!</v>
          </cell>
          <cell r="BY344">
            <v>0</v>
          </cell>
          <cell r="BZ344">
            <v>0</v>
          </cell>
          <cell r="CA344" t="e">
            <v>#DIV/0!</v>
          </cell>
          <cell r="CB344">
            <v>0</v>
          </cell>
          <cell r="CC344">
            <v>0</v>
          </cell>
          <cell r="CD344" t="e">
            <v>#DIV/0!</v>
          </cell>
          <cell r="CE344">
            <v>0</v>
          </cell>
          <cell r="CF344">
            <v>0</v>
          </cell>
          <cell r="CG344" t="e">
            <v>#DIV/0!</v>
          </cell>
          <cell r="CH344">
            <v>0</v>
          </cell>
          <cell r="CI344">
            <v>0</v>
          </cell>
          <cell r="CJ344" t="e">
            <v>#DIV/0!</v>
          </cell>
          <cell r="CK344">
            <v>0</v>
          </cell>
          <cell r="CL344">
            <v>0</v>
          </cell>
          <cell r="CM344" t="e">
            <v>#DIV/0!</v>
          </cell>
          <cell r="CN344">
            <v>0</v>
          </cell>
          <cell r="CO344">
            <v>0</v>
          </cell>
          <cell r="CP344" t="e">
            <v>#DIV/0!</v>
          </cell>
          <cell r="CQ344">
            <v>0</v>
          </cell>
          <cell r="CR344">
            <v>0</v>
          </cell>
          <cell r="CS344" t="e">
            <v>#DIV/0!</v>
          </cell>
          <cell r="CT344">
            <v>0</v>
          </cell>
          <cell r="CU344">
            <v>0</v>
          </cell>
          <cell r="CV344" t="e">
            <v>#DIV/0!</v>
          </cell>
          <cell r="CW344">
            <v>0</v>
          </cell>
          <cell r="CX344">
            <v>0</v>
          </cell>
          <cell r="CY344" t="e">
            <v>#DIV/0!</v>
          </cell>
          <cell r="CZ344">
            <v>0</v>
          </cell>
          <cell r="DA344">
            <v>0</v>
          </cell>
          <cell r="DB344" t="e">
            <v>#DIV/0!</v>
          </cell>
          <cell r="DC344">
            <v>0</v>
          </cell>
          <cell r="DD344">
            <v>0</v>
          </cell>
          <cell r="DE344" t="e">
            <v>#DIV/0!</v>
          </cell>
          <cell r="DF344">
            <v>0</v>
          </cell>
          <cell r="DG344">
            <v>0</v>
          </cell>
          <cell r="DH344" t="e">
            <v>#DIV/0!</v>
          </cell>
          <cell r="DI344">
            <v>0</v>
          </cell>
          <cell r="DJ344">
            <v>0</v>
          </cell>
          <cell r="DK344" t="e">
            <v>#DIV/0!</v>
          </cell>
          <cell r="DL344">
            <v>0</v>
          </cell>
          <cell r="DM344">
            <v>0</v>
          </cell>
          <cell r="DN344" t="e">
            <v>#DIV/0!</v>
          </cell>
          <cell r="DO344">
            <v>0</v>
          </cell>
          <cell r="DP344">
            <v>0</v>
          </cell>
          <cell r="DQ344" t="e">
            <v>#DIV/0!</v>
          </cell>
          <cell r="DR344">
            <v>0</v>
          </cell>
          <cell r="DS344">
            <v>0</v>
          </cell>
          <cell r="DT344" t="e">
            <v>#DIV/0!</v>
          </cell>
          <cell r="DU344">
            <v>0</v>
          </cell>
          <cell r="DV344">
            <v>0</v>
          </cell>
          <cell r="DW344" t="e">
            <v>#DIV/0!</v>
          </cell>
          <cell r="DX344">
            <v>0</v>
          </cell>
          <cell r="DY344">
            <v>0</v>
          </cell>
          <cell r="DZ344" t="e">
            <v>#DIV/0!</v>
          </cell>
          <cell r="EA344">
            <v>0</v>
          </cell>
          <cell r="EB344">
            <v>0</v>
          </cell>
          <cell r="EC344" t="e">
            <v>#DIV/0!</v>
          </cell>
          <cell r="ED344">
            <v>0</v>
          </cell>
          <cell r="EE344">
            <v>0</v>
          </cell>
          <cell r="EF344" t="e">
            <v>#DIV/0!</v>
          </cell>
          <cell r="EG344">
            <v>0</v>
          </cell>
          <cell r="EH344">
            <v>0</v>
          </cell>
          <cell r="EI344" t="e">
            <v>#DIV/0!</v>
          </cell>
          <cell r="EJ344">
            <v>0</v>
          </cell>
          <cell r="EK344">
            <v>0</v>
          </cell>
          <cell r="EL344" t="e">
            <v>#DIV/0!</v>
          </cell>
          <cell r="EM344">
            <v>0</v>
          </cell>
          <cell r="EN344">
            <v>0</v>
          </cell>
          <cell r="EO344" t="e">
            <v>#DIV/0!</v>
          </cell>
          <cell r="EP344">
            <v>0</v>
          </cell>
          <cell r="EQ344">
            <v>0</v>
          </cell>
          <cell r="ER344" t="e">
            <v>#DIV/0!</v>
          </cell>
          <cell r="ES344">
            <v>0</v>
          </cell>
          <cell r="ET344">
            <v>0</v>
          </cell>
          <cell r="EU344" t="e">
            <v>#DIV/0!</v>
          </cell>
          <cell r="EV344">
            <v>0</v>
          </cell>
          <cell r="EW344">
            <v>0</v>
          </cell>
          <cell r="EX344" t="e">
            <v>#DIV/0!</v>
          </cell>
          <cell r="EY344">
            <v>0</v>
          </cell>
          <cell r="EZ344">
            <v>0</v>
          </cell>
          <cell r="FA344" t="e">
            <v>#DIV/0!</v>
          </cell>
          <cell r="FB344">
            <v>0</v>
          </cell>
          <cell r="FC344">
            <v>0</v>
          </cell>
          <cell r="FD344" t="e">
            <v>#DIV/0!</v>
          </cell>
          <cell r="FE344">
            <v>0</v>
          </cell>
          <cell r="FF344">
            <v>0</v>
          </cell>
          <cell r="FG344" t="e">
            <v>#DIV/0!</v>
          </cell>
          <cell r="FH344">
            <v>0</v>
          </cell>
          <cell r="FI344">
            <v>0</v>
          </cell>
          <cell r="FJ344" t="e">
            <v>#DIV/0!</v>
          </cell>
          <cell r="FK344">
            <v>0</v>
          </cell>
          <cell r="FL344">
            <v>0</v>
          </cell>
          <cell r="FM344" t="e">
            <v>#DIV/0!</v>
          </cell>
          <cell r="FN344">
            <v>0</v>
          </cell>
          <cell r="FO344">
            <v>0</v>
          </cell>
          <cell r="FP344" t="e">
            <v>#DIV/0!</v>
          </cell>
          <cell r="FQ344">
            <v>0</v>
          </cell>
          <cell r="FR344">
            <v>0</v>
          </cell>
          <cell r="FS344" t="e">
            <v>#DIV/0!</v>
          </cell>
          <cell r="FT344">
            <v>0</v>
          </cell>
          <cell r="FU344">
            <v>0</v>
          </cell>
          <cell r="FV344" t="e">
            <v>#DIV/0!</v>
          </cell>
          <cell r="FW344">
            <v>0</v>
          </cell>
          <cell r="FX344">
            <v>0</v>
          </cell>
          <cell r="FY344" t="e">
            <v>#DIV/0!</v>
          </cell>
          <cell r="FZ344">
            <v>0</v>
          </cell>
          <cell r="GA344">
            <v>0</v>
          </cell>
          <cell r="GB344" t="e">
            <v>#DIV/0!</v>
          </cell>
          <cell r="GC344">
            <v>0</v>
          </cell>
          <cell r="GD344">
            <v>0</v>
          </cell>
          <cell r="GE344" t="e">
            <v>#DIV/0!</v>
          </cell>
          <cell r="GF344">
            <v>0</v>
          </cell>
          <cell r="GG344">
            <v>0</v>
          </cell>
          <cell r="GH344" t="e">
            <v>#DIV/0!</v>
          </cell>
          <cell r="GI344">
            <v>0</v>
          </cell>
          <cell r="GJ344">
            <v>0</v>
          </cell>
          <cell r="GK344" t="e">
            <v>#DIV/0!</v>
          </cell>
          <cell r="GL344">
            <v>0</v>
          </cell>
          <cell r="GM344">
            <v>0</v>
          </cell>
          <cell r="GN344" t="e">
            <v>#DIV/0!</v>
          </cell>
          <cell r="GO344">
            <v>0</v>
          </cell>
          <cell r="GP344">
            <v>0</v>
          </cell>
          <cell r="GQ344" t="e">
            <v>#DIV/0!</v>
          </cell>
          <cell r="GR344">
            <v>0</v>
          </cell>
          <cell r="GS344">
            <v>0</v>
          </cell>
          <cell r="GT344" t="e">
            <v>#DIV/0!</v>
          </cell>
          <cell r="GU344">
            <v>0</v>
          </cell>
          <cell r="GV344">
            <v>0</v>
          </cell>
          <cell r="GW344" t="e">
            <v>#DIV/0!</v>
          </cell>
          <cell r="GX344">
            <v>0</v>
          </cell>
          <cell r="GY344">
            <v>0</v>
          </cell>
          <cell r="GZ344" t="e">
            <v>#DIV/0!</v>
          </cell>
          <cell r="HA344">
            <v>0</v>
          </cell>
          <cell r="HB344">
            <v>0</v>
          </cell>
          <cell r="HC344" t="e">
            <v>#DIV/0!</v>
          </cell>
          <cell r="HD344">
            <v>0</v>
          </cell>
          <cell r="HE344">
            <v>0</v>
          </cell>
          <cell r="HF344" t="e">
            <v>#DIV/0!</v>
          </cell>
          <cell r="HG344">
            <v>0</v>
          </cell>
          <cell r="HH344">
            <v>0</v>
          </cell>
          <cell r="HI344" t="e">
            <v>#DIV/0!</v>
          </cell>
          <cell r="HJ344">
            <v>0</v>
          </cell>
          <cell r="HK344">
            <v>0</v>
          </cell>
          <cell r="HL344" t="e">
            <v>#DIV/0!</v>
          </cell>
          <cell r="HM344">
            <v>0</v>
          </cell>
          <cell r="HN344">
            <v>0</v>
          </cell>
          <cell r="HO344" t="e">
            <v>#DIV/0!</v>
          </cell>
          <cell r="HP344">
            <v>0</v>
          </cell>
          <cell r="HQ344">
            <v>0</v>
          </cell>
          <cell r="HR344" t="e">
            <v>#DIV/0!</v>
          </cell>
          <cell r="HS344">
            <v>0</v>
          </cell>
          <cell r="HT344">
            <v>0</v>
          </cell>
          <cell r="HU344" t="e">
            <v>#DIV/0!</v>
          </cell>
          <cell r="HV344">
            <v>0</v>
          </cell>
          <cell r="HW344">
            <v>0</v>
          </cell>
          <cell r="HX344" t="e">
            <v>#DIV/0!</v>
          </cell>
          <cell r="HY344">
            <v>0</v>
          </cell>
          <cell r="HZ344">
            <v>0</v>
          </cell>
          <cell r="IA344" t="e">
            <v>#DIV/0!</v>
          </cell>
          <cell r="IB344">
            <v>0</v>
          </cell>
          <cell r="IC344">
            <v>0</v>
          </cell>
          <cell r="ID344" t="e">
            <v>#DIV/0!</v>
          </cell>
          <cell r="IE344">
            <v>0</v>
          </cell>
          <cell r="IF344">
            <v>0</v>
          </cell>
          <cell r="IG344" t="e">
            <v>#DIV/0!</v>
          </cell>
          <cell r="IH344">
            <v>0</v>
          </cell>
          <cell r="II344">
            <v>0</v>
          </cell>
          <cell r="IJ344" t="e">
            <v>#DIV/0!</v>
          </cell>
          <cell r="IK344">
            <v>0</v>
          </cell>
          <cell r="IL344">
            <v>0</v>
          </cell>
          <cell r="IM344" t="e">
            <v>#DIV/0!</v>
          </cell>
          <cell r="IN344">
            <v>0</v>
          </cell>
          <cell r="IO344">
            <v>0</v>
          </cell>
          <cell r="IP344" t="e">
            <v>#DIV/0!</v>
          </cell>
          <cell r="IQ344">
            <v>0</v>
          </cell>
          <cell r="IR344">
            <v>0</v>
          </cell>
          <cell r="IS344" t="e">
            <v>#DIV/0!</v>
          </cell>
          <cell r="IT344">
            <v>0</v>
          </cell>
          <cell r="IU344">
            <v>0</v>
          </cell>
          <cell r="IV344" t="e">
            <v>#DIV/0!</v>
          </cell>
          <cell r="IW344">
            <v>0</v>
          </cell>
          <cell r="IX344">
            <v>0</v>
          </cell>
          <cell r="IY344" t="e">
            <v>#DIV/0!</v>
          </cell>
          <cell r="IZ344">
            <v>0</v>
          </cell>
          <cell r="JA344">
            <v>0</v>
          </cell>
          <cell r="JB344" t="e">
            <v>#DIV/0!</v>
          </cell>
          <cell r="JC344">
            <v>0</v>
          </cell>
          <cell r="JD344">
            <v>0</v>
          </cell>
          <cell r="JE344" t="e">
            <v>#DIV/0!</v>
          </cell>
          <cell r="JF344">
            <v>0</v>
          </cell>
          <cell r="JG344">
            <v>0</v>
          </cell>
          <cell r="JH344" t="e">
            <v>#DIV/0!</v>
          </cell>
          <cell r="JI344">
            <v>0</v>
          </cell>
          <cell r="JJ344">
            <v>0</v>
          </cell>
          <cell r="JK344" t="e">
            <v>#DIV/0!</v>
          </cell>
          <cell r="JL344">
            <v>0</v>
          </cell>
          <cell r="JM344">
            <v>0</v>
          </cell>
          <cell r="JN344" t="e">
            <v>#DIV/0!</v>
          </cell>
          <cell r="JO344">
            <v>0</v>
          </cell>
          <cell r="JP344">
            <v>0</v>
          </cell>
          <cell r="JQ344" t="e">
            <v>#DIV/0!</v>
          </cell>
          <cell r="JR344">
            <v>0</v>
          </cell>
          <cell r="JS344">
            <v>0</v>
          </cell>
          <cell r="JT344" t="e">
            <v>#DIV/0!</v>
          </cell>
          <cell r="JU344">
            <v>0</v>
          </cell>
          <cell r="JV344">
            <v>0</v>
          </cell>
          <cell r="JW344" t="e">
            <v>#DIV/0!</v>
          </cell>
          <cell r="JX344">
            <v>0</v>
          </cell>
          <cell r="JY344">
            <v>0</v>
          </cell>
          <cell r="JZ344" t="e">
            <v>#DIV/0!</v>
          </cell>
          <cell r="KA344">
            <v>0</v>
          </cell>
          <cell r="KB344">
            <v>0</v>
          </cell>
          <cell r="KC344" t="e">
            <v>#DIV/0!</v>
          </cell>
          <cell r="KD344">
            <v>0</v>
          </cell>
          <cell r="KE344">
            <v>0</v>
          </cell>
          <cell r="KF344" t="e">
            <v>#DIV/0!</v>
          </cell>
          <cell r="KG344">
            <v>0</v>
          </cell>
          <cell r="KH344">
            <v>0</v>
          </cell>
          <cell r="KI344" t="e">
            <v>#DIV/0!</v>
          </cell>
          <cell r="KJ344">
            <v>0</v>
          </cell>
          <cell r="KK344">
            <v>0</v>
          </cell>
          <cell r="KL344" t="e">
            <v>#DIV/0!</v>
          </cell>
          <cell r="KM344">
            <v>0</v>
          </cell>
          <cell r="KN344">
            <v>0</v>
          </cell>
          <cell r="KO344" t="e">
            <v>#DIV/0!</v>
          </cell>
          <cell r="KP344">
            <v>0</v>
          </cell>
          <cell r="KQ344">
            <v>0</v>
          </cell>
          <cell r="KR344" t="e">
            <v>#DIV/0!</v>
          </cell>
          <cell r="KS344">
            <v>0</v>
          </cell>
          <cell r="KT344">
            <v>0</v>
          </cell>
          <cell r="KU344" t="e">
            <v>#DIV/0!</v>
          </cell>
          <cell r="KV344">
            <v>0</v>
          </cell>
          <cell r="KW344">
            <v>0</v>
          </cell>
          <cell r="KX344" t="e">
            <v>#DIV/0!</v>
          </cell>
          <cell r="KY344">
            <v>0</v>
          </cell>
          <cell r="KZ344">
            <v>0</v>
          </cell>
          <cell r="LA344" t="e">
            <v>#DIV/0!</v>
          </cell>
          <cell r="LB344">
            <v>0</v>
          </cell>
          <cell r="LC344">
            <v>0</v>
          </cell>
          <cell r="LD344" t="e">
            <v>#DIV/0!</v>
          </cell>
          <cell r="LE344">
            <v>0</v>
          </cell>
          <cell r="LF344">
            <v>0</v>
          </cell>
          <cell r="LG344" t="e">
            <v>#DIV/0!</v>
          </cell>
          <cell r="LH344">
            <v>0</v>
          </cell>
          <cell r="LI344">
            <v>0</v>
          </cell>
          <cell r="LJ344" t="e">
            <v>#DIV/0!</v>
          </cell>
          <cell r="LK344">
            <v>0</v>
          </cell>
          <cell r="LL344">
            <v>0</v>
          </cell>
          <cell r="LM344" t="e">
            <v>#DIV/0!</v>
          </cell>
        </row>
        <row r="345">
          <cell r="D345" t="str">
            <v>WW41</v>
          </cell>
          <cell r="E345">
            <v>0</v>
          </cell>
          <cell r="F345">
            <v>0</v>
          </cell>
          <cell r="G345" t="e">
            <v>#DIV/0!</v>
          </cell>
          <cell r="H345">
            <v>0</v>
          </cell>
          <cell r="I345">
            <v>0</v>
          </cell>
          <cell r="J345" t="e">
            <v>#DIV/0!</v>
          </cell>
          <cell r="K345">
            <v>0</v>
          </cell>
          <cell r="L345">
            <v>0</v>
          </cell>
          <cell r="M345" t="e">
            <v>#DIV/0!</v>
          </cell>
          <cell r="N345">
            <v>0</v>
          </cell>
          <cell r="O345">
            <v>0</v>
          </cell>
          <cell r="P345" t="e">
            <v>#DIV/0!</v>
          </cell>
          <cell r="Q345">
            <v>0</v>
          </cell>
          <cell r="R345">
            <v>0</v>
          </cell>
          <cell r="S345" t="e">
            <v>#DIV/0!</v>
          </cell>
          <cell r="T345">
            <v>0</v>
          </cell>
          <cell r="U345">
            <v>0</v>
          </cell>
          <cell r="V345" t="e">
            <v>#DIV/0!</v>
          </cell>
          <cell r="W345">
            <v>0</v>
          </cell>
          <cell r="X345">
            <v>0</v>
          </cell>
          <cell r="Y345" t="e">
            <v>#DIV/0!</v>
          </cell>
          <cell r="Z345">
            <v>0</v>
          </cell>
          <cell r="AA345">
            <v>0</v>
          </cell>
          <cell r="AB345" t="e">
            <v>#DIV/0!</v>
          </cell>
          <cell r="AC345">
            <v>0</v>
          </cell>
          <cell r="AD345">
            <v>0</v>
          </cell>
          <cell r="AE345" t="e">
            <v>#DIV/0!</v>
          </cell>
          <cell r="AF345">
            <v>0</v>
          </cell>
          <cell r="AG345">
            <v>0</v>
          </cell>
          <cell r="AH345" t="e">
            <v>#DIV/0!</v>
          </cell>
          <cell r="AI345">
            <v>0</v>
          </cell>
          <cell r="AJ345">
            <v>0</v>
          </cell>
          <cell r="AK345" t="e">
            <v>#DIV/0!</v>
          </cell>
          <cell r="AL345">
            <v>0</v>
          </cell>
          <cell r="AM345">
            <v>0</v>
          </cell>
          <cell r="AN345" t="e">
            <v>#DIV/0!</v>
          </cell>
          <cell r="AO345">
            <v>0</v>
          </cell>
          <cell r="AP345">
            <v>0</v>
          </cell>
          <cell r="AQ345" t="e">
            <v>#DIV/0!</v>
          </cell>
          <cell r="AR345">
            <v>0</v>
          </cell>
          <cell r="AS345">
            <v>0</v>
          </cell>
          <cell r="AT345" t="e">
            <v>#DIV/0!</v>
          </cell>
          <cell r="AU345">
            <v>0</v>
          </cell>
          <cell r="AV345">
            <v>0</v>
          </cell>
          <cell r="AW345" t="e">
            <v>#DIV/0!</v>
          </cell>
          <cell r="AX345">
            <v>0</v>
          </cell>
          <cell r="AY345">
            <v>0</v>
          </cell>
          <cell r="AZ345" t="e">
            <v>#DIV/0!</v>
          </cell>
          <cell r="BA345">
            <v>0</v>
          </cell>
          <cell r="BB345">
            <v>0</v>
          </cell>
          <cell r="BC345" t="e">
            <v>#DIV/0!</v>
          </cell>
          <cell r="BD345">
            <v>0</v>
          </cell>
          <cell r="BE345">
            <v>0</v>
          </cell>
          <cell r="BF345" t="e">
            <v>#DIV/0!</v>
          </cell>
          <cell r="BG345">
            <v>0</v>
          </cell>
          <cell r="BH345">
            <v>0</v>
          </cell>
          <cell r="BI345" t="e">
            <v>#DIV/0!</v>
          </cell>
          <cell r="BJ345">
            <v>0</v>
          </cell>
          <cell r="BK345">
            <v>0</v>
          </cell>
          <cell r="BL345" t="e">
            <v>#DIV/0!</v>
          </cell>
          <cell r="BM345">
            <v>0</v>
          </cell>
          <cell r="BN345">
            <v>0</v>
          </cell>
          <cell r="BO345" t="e">
            <v>#DIV/0!</v>
          </cell>
          <cell r="BP345">
            <v>0</v>
          </cell>
          <cell r="BQ345">
            <v>0</v>
          </cell>
          <cell r="BR345" t="e">
            <v>#DIV/0!</v>
          </cell>
          <cell r="BS345">
            <v>0</v>
          </cell>
          <cell r="BT345">
            <v>0</v>
          </cell>
          <cell r="BU345" t="e">
            <v>#DIV/0!</v>
          </cell>
          <cell r="BV345">
            <v>0</v>
          </cell>
          <cell r="BW345">
            <v>0</v>
          </cell>
          <cell r="BX345" t="e">
            <v>#DIV/0!</v>
          </cell>
          <cell r="BY345">
            <v>0</v>
          </cell>
          <cell r="BZ345">
            <v>0</v>
          </cell>
          <cell r="CA345" t="e">
            <v>#DIV/0!</v>
          </cell>
          <cell r="CB345">
            <v>0</v>
          </cell>
          <cell r="CC345">
            <v>0</v>
          </cell>
          <cell r="CD345" t="e">
            <v>#DIV/0!</v>
          </cell>
          <cell r="CE345">
            <v>0</v>
          </cell>
          <cell r="CF345">
            <v>0</v>
          </cell>
          <cell r="CG345" t="e">
            <v>#DIV/0!</v>
          </cell>
          <cell r="CH345">
            <v>0</v>
          </cell>
          <cell r="CI345">
            <v>0</v>
          </cell>
          <cell r="CJ345" t="e">
            <v>#DIV/0!</v>
          </cell>
          <cell r="CK345">
            <v>0</v>
          </cell>
          <cell r="CL345">
            <v>0</v>
          </cell>
          <cell r="CM345" t="e">
            <v>#DIV/0!</v>
          </cell>
          <cell r="CN345">
            <v>0</v>
          </cell>
          <cell r="CO345">
            <v>0</v>
          </cell>
          <cell r="CP345" t="e">
            <v>#DIV/0!</v>
          </cell>
          <cell r="CQ345">
            <v>0</v>
          </cell>
          <cell r="CR345">
            <v>0</v>
          </cell>
          <cell r="CS345" t="e">
            <v>#DIV/0!</v>
          </cell>
          <cell r="CT345">
            <v>0</v>
          </cell>
          <cell r="CU345">
            <v>0</v>
          </cell>
          <cell r="CV345" t="e">
            <v>#DIV/0!</v>
          </cell>
          <cell r="CW345">
            <v>0</v>
          </cell>
          <cell r="CX345">
            <v>0</v>
          </cell>
          <cell r="CY345" t="e">
            <v>#DIV/0!</v>
          </cell>
          <cell r="CZ345">
            <v>0</v>
          </cell>
          <cell r="DA345">
            <v>0</v>
          </cell>
          <cell r="DB345" t="e">
            <v>#DIV/0!</v>
          </cell>
          <cell r="DC345">
            <v>0</v>
          </cell>
          <cell r="DD345">
            <v>0</v>
          </cell>
          <cell r="DE345" t="e">
            <v>#DIV/0!</v>
          </cell>
          <cell r="DF345">
            <v>0</v>
          </cell>
          <cell r="DG345">
            <v>0</v>
          </cell>
          <cell r="DH345" t="e">
            <v>#DIV/0!</v>
          </cell>
          <cell r="DI345">
            <v>0</v>
          </cell>
          <cell r="DJ345">
            <v>0</v>
          </cell>
          <cell r="DK345" t="e">
            <v>#DIV/0!</v>
          </cell>
          <cell r="DL345">
            <v>0</v>
          </cell>
          <cell r="DM345">
            <v>0</v>
          </cell>
          <cell r="DN345" t="e">
            <v>#DIV/0!</v>
          </cell>
          <cell r="DO345">
            <v>0</v>
          </cell>
          <cell r="DP345">
            <v>0</v>
          </cell>
          <cell r="DQ345" t="e">
            <v>#DIV/0!</v>
          </cell>
          <cell r="DR345">
            <v>0</v>
          </cell>
          <cell r="DS345">
            <v>0</v>
          </cell>
          <cell r="DT345" t="e">
            <v>#DIV/0!</v>
          </cell>
          <cell r="DU345">
            <v>0</v>
          </cell>
          <cell r="DV345">
            <v>0</v>
          </cell>
          <cell r="DW345" t="e">
            <v>#DIV/0!</v>
          </cell>
          <cell r="DX345">
            <v>0</v>
          </cell>
          <cell r="DY345">
            <v>0</v>
          </cell>
          <cell r="DZ345" t="e">
            <v>#DIV/0!</v>
          </cell>
          <cell r="EA345">
            <v>0</v>
          </cell>
          <cell r="EB345">
            <v>0</v>
          </cell>
          <cell r="EC345" t="e">
            <v>#DIV/0!</v>
          </cell>
          <cell r="ED345">
            <v>0</v>
          </cell>
          <cell r="EE345">
            <v>0</v>
          </cell>
          <cell r="EF345" t="e">
            <v>#DIV/0!</v>
          </cell>
          <cell r="EG345">
            <v>0</v>
          </cell>
          <cell r="EH345">
            <v>0</v>
          </cell>
          <cell r="EI345" t="e">
            <v>#DIV/0!</v>
          </cell>
          <cell r="EJ345">
            <v>0</v>
          </cell>
          <cell r="EK345">
            <v>0</v>
          </cell>
          <cell r="EL345" t="e">
            <v>#DIV/0!</v>
          </cell>
          <cell r="EM345">
            <v>0</v>
          </cell>
          <cell r="EN345">
            <v>0</v>
          </cell>
          <cell r="EO345" t="e">
            <v>#DIV/0!</v>
          </cell>
          <cell r="EP345">
            <v>0</v>
          </cell>
          <cell r="EQ345">
            <v>0</v>
          </cell>
          <cell r="ER345" t="e">
            <v>#DIV/0!</v>
          </cell>
          <cell r="ES345">
            <v>0</v>
          </cell>
          <cell r="ET345">
            <v>0</v>
          </cell>
          <cell r="EU345" t="e">
            <v>#DIV/0!</v>
          </cell>
          <cell r="EV345">
            <v>0</v>
          </cell>
          <cell r="EW345">
            <v>0</v>
          </cell>
          <cell r="EX345" t="e">
            <v>#DIV/0!</v>
          </cell>
          <cell r="EY345">
            <v>0</v>
          </cell>
          <cell r="EZ345">
            <v>0</v>
          </cell>
          <cell r="FA345" t="e">
            <v>#DIV/0!</v>
          </cell>
          <cell r="FB345">
            <v>0</v>
          </cell>
          <cell r="FC345">
            <v>0</v>
          </cell>
          <cell r="FD345" t="e">
            <v>#DIV/0!</v>
          </cell>
          <cell r="FE345">
            <v>0</v>
          </cell>
          <cell r="FF345">
            <v>0</v>
          </cell>
          <cell r="FG345" t="e">
            <v>#DIV/0!</v>
          </cell>
          <cell r="FH345">
            <v>0</v>
          </cell>
          <cell r="FI345">
            <v>0</v>
          </cell>
          <cell r="FJ345" t="e">
            <v>#DIV/0!</v>
          </cell>
          <cell r="FK345">
            <v>0</v>
          </cell>
          <cell r="FL345">
            <v>0</v>
          </cell>
          <cell r="FM345" t="e">
            <v>#DIV/0!</v>
          </cell>
          <cell r="FN345">
            <v>0</v>
          </cell>
          <cell r="FO345">
            <v>0</v>
          </cell>
          <cell r="FP345" t="e">
            <v>#DIV/0!</v>
          </cell>
          <cell r="FQ345">
            <v>0</v>
          </cell>
          <cell r="FR345">
            <v>0</v>
          </cell>
          <cell r="FS345" t="e">
            <v>#DIV/0!</v>
          </cell>
          <cell r="FT345">
            <v>0</v>
          </cell>
          <cell r="FU345">
            <v>0</v>
          </cell>
          <cell r="FV345" t="e">
            <v>#DIV/0!</v>
          </cell>
          <cell r="FW345">
            <v>0</v>
          </cell>
          <cell r="FX345">
            <v>0</v>
          </cell>
          <cell r="FY345" t="e">
            <v>#DIV/0!</v>
          </cell>
          <cell r="FZ345">
            <v>0</v>
          </cell>
          <cell r="GA345">
            <v>0</v>
          </cell>
          <cell r="GB345" t="e">
            <v>#DIV/0!</v>
          </cell>
          <cell r="GC345">
            <v>0</v>
          </cell>
          <cell r="GD345">
            <v>0</v>
          </cell>
          <cell r="GE345" t="e">
            <v>#DIV/0!</v>
          </cell>
          <cell r="GF345">
            <v>0</v>
          </cell>
          <cell r="GG345">
            <v>0</v>
          </cell>
          <cell r="GH345" t="e">
            <v>#DIV/0!</v>
          </cell>
          <cell r="GI345">
            <v>0</v>
          </cell>
          <cell r="GJ345">
            <v>0</v>
          </cell>
          <cell r="GK345" t="e">
            <v>#DIV/0!</v>
          </cell>
          <cell r="GL345">
            <v>0</v>
          </cell>
          <cell r="GM345">
            <v>0</v>
          </cell>
          <cell r="GN345" t="e">
            <v>#DIV/0!</v>
          </cell>
          <cell r="GO345">
            <v>0</v>
          </cell>
          <cell r="GP345">
            <v>0</v>
          </cell>
          <cell r="GQ345" t="e">
            <v>#DIV/0!</v>
          </cell>
          <cell r="GR345">
            <v>0</v>
          </cell>
          <cell r="GS345">
            <v>0</v>
          </cell>
          <cell r="GT345" t="e">
            <v>#DIV/0!</v>
          </cell>
          <cell r="GU345">
            <v>0</v>
          </cell>
          <cell r="GV345">
            <v>0</v>
          </cell>
          <cell r="GW345" t="e">
            <v>#DIV/0!</v>
          </cell>
          <cell r="GX345">
            <v>0</v>
          </cell>
          <cell r="GY345">
            <v>0</v>
          </cell>
          <cell r="GZ345" t="e">
            <v>#DIV/0!</v>
          </cell>
          <cell r="HA345">
            <v>0</v>
          </cell>
          <cell r="HB345">
            <v>0</v>
          </cell>
          <cell r="HC345" t="e">
            <v>#DIV/0!</v>
          </cell>
          <cell r="HD345">
            <v>0</v>
          </cell>
          <cell r="HE345">
            <v>0</v>
          </cell>
          <cell r="HF345" t="e">
            <v>#DIV/0!</v>
          </cell>
          <cell r="HG345">
            <v>0</v>
          </cell>
          <cell r="HH345">
            <v>0</v>
          </cell>
          <cell r="HI345" t="e">
            <v>#DIV/0!</v>
          </cell>
          <cell r="HJ345">
            <v>0</v>
          </cell>
          <cell r="HK345">
            <v>0</v>
          </cell>
          <cell r="HL345" t="e">
            <v>#DIV/0!</v>
          </cell>
          <cell r="HM345">
            <v>0</v>
          </cell>
          <cell r="HN345">
            <v>0</v>
          </cell>
          <cell r="HO345" t="e">
            <v>#DIV/0!</v>
          </cell>
          <cell r="HP345">
            <v>0</v>
          </cell>
          <cell r="HQ345">
            <v>0</v>
          </cell>
          <cell r="HR345" t="e">
            <v>#DIV/0!</v>
          </cell>
          <cell r="HS345">
            <v>0</v>
          </cell>
          <cell r="HT345">
            <v>0</v>
          </cell>
          <cell r="HU345" t="e">
            <v>#DIV/0!</v>
          </cell>
          <cell r="HV345">
            <v>0</v>
          </cell>
          <cell r="HW345">
            <v>0</v>
          </cell>
          <cell r="HX345" t="e">
            <v>#DIV/0!</v>
          </cell>
          <cell r="HY345">
            <v>0</v>
          </cell>
          <cell r="HZ345">
            <v>0</v>
          </cell>
          <cell r="IA345" t="e">
            <v>#DIV/0!</v>
          </cell>
          <cell r="IB345">
            <v>0</v>
          </cell>
          <cell r="IC345">
            <v>0</v>
          </cell>
          <cell r="ID345" t="e">
            <v>#DIV/0!</v>
          </cell>
          <cell r="IE345">
            <v>0</v>
          </cell>
          <cell r="IF345">
            <v>0</v>
          </cell>
          <cell r="IG345" t="e">
            <v>#DIV/0!</v>
          </cell>
          <cell r="IH345">
            <v>0</v>
          </cell>
          <cell r="II345">
            <v>0</v>
          </cell>
          <cell r="IJ345" t="e">
            <v>#DIV/0!</v>
          </cell>
          <cell r="IK345">
            <v>0</v>
          </cell>
          <cell r="IL345">
            <v>0</v>
          </cell>
          <cell r="IM345" t="e">
            <v>#DIV/0!</v>
          </cell>
          <cell r="IN345">
            <v>0</v>
          </cell>
          <cell r="IO345">
            <v>0</v>
          </cell>
          <cell r="IP345" t="e">
            <v>#DIV/0!</v>
          </cell>
          <cell r="IQ345">
            <v>0</v>
          </cell>
          <cell r="IR345">
            <v>0</v>
          </cell>
          <cell r="IS345" t="e">
            <v>#DIV/0!</v>
          </cell>
          <cell r="IT345">
            <v>0</v>
          </cell>
          <cell r="IU345">
            <v>0</v>
          </cell>
          <cell r="IV345" t="e">
            <v>#DIV/0!</v>
          </cell>
          <cell r="IW345">
            <v>0</v>
          </cell>
          <cell r="IX345">
            <v>0</v>
          </cell>
          <cell r="IY345" t="e">
            <v>#DIV/0!</v>
          </cell>
          <cell r="IZ345">
            <v>0</v>
          </cell>
          <cell r="JA345">
            <v>0</v>
          </cell>
          <cell r="JB345" t="e">
            <v>#DIV/0!</v>
          </cell>
          <cell r="JC345">
            <v>0</v>
          </cell>
          <cell r="JD345">
            <v>0</v>
          </cell>
          <cell r="JE345" t="e">
            <v>#DIV/0!</v>
          </cell>
          <cell r="JF345">
            <v>0</v>
          </cell>
          <cell r="JG345">
            <v>0</v>
          </cell>
          <cell r="JH345" t="e">
            <v>#DIV/0!</v>
          </cell>
          <cell r="JI345">
            <v>0</v>
          </cell>
          <cell r="JJ345">
            <v>0</v>
          </cell>
          <cell r="JK345" t="e">
            <v>#DIV/0!</v>
          </cell>
          <cell r="JL345">
            <v>0</v>
          </cell>
          <cell r="JM345">
            <v>0</v>
          </cell>
          <cell r="JN345" t="e">
            <v>#DIV/0!</v>
          </cell>
          <cell r="JO345">
            <v>0</v>
          </cell>
          <cell r="JP345">
            <v>0</v>
          </cell>
          <cell r="JQ345" t="e">
            <v>#DIV/0!</v>
          </cell>
          <cell r="JR345">
            <v>0</v>
          </cell>
          <cell r="JS345">
            <v>0</v>
          </cell>
          <cell r="JT345" t="e">
            <v>#DIV/0!</v>
          </cell>
          <cell r="JU345">
            <v>0</v>
          </cell>
          <cell r="JV345">
            <v>0</v>
          </cell>
          <cell r="JW345" t="e">
            <v>#DIV/0!</v>
          </cell>
          <cell r="JX345">
            <v>0</v>
          </cell>
          <cell r="JY345">
            <v>0</v>
          </cell>
          <cell r="JZ345" t="e">
            <v>#DIV/0!</v>
          </cell>
          <cell r="KA345">
            <v>0</v>
          </cell>
          <cell r="KB345">
            <v>0</v>
          </cell>
          <cell r="KC345" t="e">
            <v>#DIV/0!</v>
          </cell>
          <cell r="KD345">
            <v>0</v>
          </cell>
          <cell r="KE345">
            <v>0</v>
          </cell>
          <cell r="KF345" t="e">
            <v>#DIV/0!</v>
          </cell>
          <cell r="KG345">
            <v>0</v>
          </cell>
          <cell r="KH345">
            <v>0</v>
          </cell>
          <cell r="KI345" t="e">
            <v>#DIV/0!</v>
          </cell>
          <cell r="KJ345">
            <v>0</v>
          </cell>
          <cell r="KK345">
            <v>0</v>
          </cell>
          <cell r="KL345" t="e">
            <v>#DIV/0!</v>
          </cell>
          <cell r="KM345">
            <v>0</v>
          </cell>
          <cell r="KN345">
            <v>0</v>
          </cell>
          <cell r="KO345" t="e">
            <v>#DIV/0!</v>
          </cell>
          <cell r="KP345">
            <v>0</v>
          </cell>
          <cell r="KQ345">
            <v>0</v>
          </cell>
          <cell r="KR345" t="e">
            <v>#DIV/0!</v>
          </cell>
          <cell r="KS345">
            <v>0</v>
          </cell>
          <cell r="KT345">
            <v>0</v>
          </cell>
          <cell r="KU345" t="e">
            <v>#DIV/0!</v>
          </cell>
          <cell r="KV345">
            <v>0</v>
          </cell>
          <cell r="KW345">
            <v>0</v>
          </cell>
          <cell r="KX345" t="e">
            <v>#DIV/0!</v>
          </cell>
          <cell r="KY345">
            <v>0</v>
          </cell>
          <cell r="KZ345">
            <v>0</v>
          </cell>
          <cell r="LA345" t="e">
            <v>#DIV/0!</v>
          </cell>
          <cell r="LB345">
            <v>0</v>
          </cell>
          <cell r="LC345">
            <v>0</v>
          </cell>
          <cell r="LD345" t="e">
            <v>#DIV/0!</v>
          </cell>
          <cell r="LE345">
            <v>0</v>
          </cell>
          <cell r="LF345">
            <v>0</v>
          </cell>
          <cell r="LG345" t="e">
            <v>#DIV/0!</v>
          </cell>
          <cell r="LH345">
            <v>0</v>
          </cell>
          <cell r="LI345">
            <v>0</v>
          </cell>
          <cell r="LJ345" t="e">
            <v>#DIV/0!</v>
          </cell>
          <cell r="LK345">
            <v>0</v>
          </cell>
          <cell r="LL345">
            <v>0</v>
          </cell>
          <cell r="LM345" t="e">
            <v>#DIV/0!</v>
          </cell>
        </row>
        <row r="346">
          <cell r="D346">
            <v>43023</v>
          </cell>
          <cell r="E346">
            <v>0</v>
          </cell>
          <cell r="F346">
            <v>0</v>
          </cell>
          <cell r="G346" t="e">
            <v>#DIV/0!</v>
          </cell>
          <cell r="H346">
            <v>0</v>
          </cell>
          <cell r="I346">
            <v>0</v>
          </cell>
          <cell r="J346" t="e">
            <v>#DIV/0!</v>
          </cell>
          <cell r="K346">
            <v>0</v>
          </cell>
          <cell r="L346">
            <v>0</v>
          </cell>
          <cell r="M346" t="e">
            <v>#DIV/0!</v>
          </cell>
          <cell r="N346">
            <v>0</v>
          </cell>
          <cell r="O346">
            <v>0</v>
          </cell>
          <cell r="P346" t="e">
            <v>#DIV/0!</v>
          </cell>
          <cell r="Q346">
            <v>0</v>
          </cell>
          <cell r="R346">
            <v>0</v>
          </cell>
          <cell r="S346" t="e">
            <v>#DIV/0!</v>
          </cell>
          <cell r="T346">
            <v>0</v>
          </cell>
          <cell r="U346">
            <v>0</v>
          </cell>
          <cell r="V346" t="e">
            <v>#DIV/0!</v>
          </cell>
          <cell r="W346">
            <v>0</v>
          </cell>
          <cell r="X346">
            <v>0</v>
          </cell>
          <cell r="Y346" t="e">
            <v>#DIV/0!</v>
          </cell>
          <cell r="Z346">
            <v>0</v>
          </cell>
          <cell r="AA346">
            <v>0</v>
          </cell>
          <cell r="AB346" t="e">
            <v>#DIV/0!</v>
          </cell>
          <cell r="AC346">
            <v>0</v>
          </cell>
          <cell r="AD346">
            <v>0</v>
          </cell>
          <cell r="AE346" t="e">
            <v>#DIV/0!</v>
          </cell>
          <cell r="AF346">
            <v>0</v>
          </cell>
          <cell r="AG346">
            <v>0</v>
          </cell>
          <cell r="AH346" t="e">
            <v>#DIV/0!</v>
          </cell>
          <cell r="AI346">
            <v>0</v>
          </cell>
          <cell r="AJ346">
            <v>0</v>
          </cell>
          <cell r="AK346" t="e">
            <v>#DIV/0!</v>
          </cell>
          <cell r="AL346">
            <v>0</v>
          </cell>
          <cell r="AM346">
            <v>0</v>
          </cell>
          <cell r="AN346" t="e">
            <v>#DIV/0!</v>
          </cell>
          <cell r="AO346">
            <v>0</v>
          </cell>
          <cell r="AP346">
            <v>0</v>
          </cell>
          <cell r="AQ346" t="e">
            <v>#DIV/0!</v>
          </cell>
          <cell r="AR346">
            <v>0</v>
          </cell>
          <cell r="AS346">
            <v>0</v>
          </cell>
          <cell r="AT346" t="e">
            <v>#DIV/0!</v>
          </cell>
          <cell r="AU346">
            <v>0</v>
          </cell>
          <cell r="AV346">
            <v>0</v>
          </cell>
          <cell r="AW346" t="e">
            <v>#DIV/0!</v>
          </cell>
          <cell r="AX346">
            <v>0</v>
          </cell>
          <cell r="AY346">
            <v>0</v>
          </cell>
          <cell r="AZ346" t="e">
            <v>#DIV/0!</v>
          </cell>
          <cell r="BA346">
            <v>0</v>
          </cell>
          <cell r="BB346">
            <v>0</v>
          </cell>
          <cell r="BC346" t="e">
            <v>#DIV/0!</v>
          </cell>
          <cell r="BD346">
            <v>0</v>
          </cell>
          <cell r="BE346">
            <v>0</v>
          </cell>
          <cell r="BF346" t="e">
            <v>#DIV/0!</v>
          </cell>
          <cell r="BG346">
            <v>0</v>
          </cell>
          <cell r="BH346">
            <v>0</v>
          </cell>
          <cell r="BI346" t="e">
            <v>#DIV/0!</v>
          </cell>
          <cell r="BJ346">
            <v>0</v>
          </cell>
          <cell r="BK346">
            <v>0</v>
          </cell>
          <cell r="BL346" t="e">
            <v>#DIV/0!</v>
          </cell>
          <cell r="BM346">
            <v>0</v>
          </cell>
          <cell r="BN346">
            <v>0</v>
          </cell>
          <cell r="BO346" t="e">
            <v>#DIV/0!</v>
          </cell>
          <cell r="BP346">
            <v>0</v>
          </cell>
          <cell r="BQ346">
            <v>0</v>
          </cell>
          <cell r="BR346" t="e">
            <v>#DIV/0!</v>
          </cell>
          <cell r="BS346">
            <v>0</v>
          </cell>
          <cell r="BT346">
            <v>0</v>
          </cell>
          <cell r="BU346" t="e">
            <v>#DIV/0!</v>
          </cell>
          <cell r="BV346">
            <v>0</v>
          </cell>
          <cell r="BW346">
            <v>0</v>
          </cell>
          <cell r="BX346" t="e">
            <v>#DIV/0!</v>
          </cell>
          <cell r="BY346">
            <v>0</v>
          </cell>
          <cell r="BZ346">
            <v>0</v>
          </cell>
          <cell r="CA346" t="e">
            <v>#DIV/0!</v>
          </cell>
          <cell r="CB346">
            <v>0</v>
          </cell>
          <cell r="CC346">
            <v>0</v>
          </cell>
          <cell r="CD346" t="e">
            <v>#DIV/0!</v>
          </cell>
          <cell r="CE346">
            <v>0</v>
          </cell>
          <cell r="CF346">
            <v>0</v>
          </cell>
          <cell r="CG346" t="e">
            <v>#DIV/0!</v>
          </cell>
          <cell r="CH346">
            <v>0</v>
          </cell>
          <cell r="CI346">
            <v>0</v>
          </cell>
          <cell r="CJ346" t="e">
            <v>#DIV/0!</v>
          </cell>
          <cell r="CK346">
            <v>0</v>
          </cell>
          <cell r="CL346">
            <v>0</v>
          </cell>
          <cell r="CM346" t="e">
            <v>#DIV/0!</v>
          </cell>
          <cell r="CN346">
            <v>0</v>
          </cell>
          <cell r="CO346">
            <v>0</v>
          </cell>
          <cell r="CP346" t="e">
            <v>#DIV/0!</v>
          </cell>
          <cell r="CQ346">
            <v>0</v>
          </cell>
          <cell r="CR346">
            <v>0</v>
          </cell>
          <cell r="CS346" t="e">
            <v>#DIV/0!</v>
          </cell>
          <cell r="CT346">
            <v>0</v>
          </cell>
          <cell r="CU346">
            <v>0</v>
          </cell>
          <cell r="CV346" t="e">
            <v>#DIV/0!</v>
          </cell>
          <cell r="CW346">
            <v>0</v>
          </cell>
          <cell r="CX346">
            <v>0</v>
          </cell>
          <cell r="CY346" t="e">
            <v>#DIV/0!</v>
          </cell>
          <cell r="CZ346">
            <v>0</v>
          </cell>
          <cell r="DA346">
            <v>0</v>
          </cell>
          <cell r="DB346" t="e">
            <v>#DIV/0!</v>
          </cell>
          <cell r="DC346">
            <v>0</v>
          </cell>
          <cell r="DD346">
            <v>0</v>
          </cell>
          <cell r="DE346" t="e">
            <v>#DIV/0!</v>
          </cell>
          <cell r="DF346">
            <v>0</v>
          </cell>
          <cell r="DG346">
            <v>0</v>
          </cell>
          <cell r="DH346" t="e">
            <v>#DIV/0!</v>
          </cell>
          <cell r="DI346">
            <v>0</v>
          </cell>
          <cell r="DJ346">
            <v>0</v>
          </cell>
          <cell r="DK346" t="e">
            <v>#DIV/0!</v>
          </cell>
          <cell r="DL346">
            <v>0</v>
          </cell>
          <cell r="DM346">
            <v>0</v>
          </cell>
          <cell r="DN346" t="e">
            <v>#DIV/0!</v>
          </cell>
          <cell r="DO346">
            <v>0</v>
          </cell>
          <cell r="DP346">
            <v>0</v>
          </cell>
          <cell r="DQ346" t="e">
            <v>#DIV/0!</v>
          </cell>
          <cell r="DR346">
            <v>0</v>
          </cell>
          <cell r="DS346">
            <v>0</v>
          </cell>
          <cell r="DT346" t="e">
            <v>#DIV/0!</v>
          </cell>
          <cell r="DU346">
            <v>0</v>
          </cell>
          <cell r="DV346">
            <v>0</v>
          </cell>
          <cell r="DW346" t="e">
            <v>#DIV/0!</v>
          </cell>
          <cell r="DX346">
            <v>0</v>
          </cell>
          <cell r="DY346">
            <v>0</v>
          </cell>
          <cell r="DZ346" t="e">
            <v>#DIV/0!</v>
          </cell>
          <cell r="EA346">
            <v>0</v>
          </cell>
          <cell r="EB346">
            <v>0</v>
          </cell>
          <cell r="EC346" t="e">
            <v>#DIV/0!</v>
          </cell>
          <cell r="ED346">
            <v>0</v>
          </cell>
          <cell r="EE346">
            <v>0</v>
          </cell>
          <cell r="EF346" t="e">
            <v>#DIV/0!</v>
          </cell>
          <cell r="EG346">
            <v>0</v>
          </cell>
          <cell r="EH346">
            <v>0</v>
          </cell>
          <cell r="EI346" t="e">
            <v>#DIV/0!</v>
          </cell>
          <cell r="EJ346">
            <v>0</v>
          </cell>
          <cell r="EK346">
            <v>0</v>
          </cell>
          <cell r="EL346" t="e">
            <v>#DIV/0!</v>
          </cell>
          <cell r="EM346">
            <v>0</v>
          </cell>
          <cell r="EN346">
            <v>0</v>
          </cell>
          <cell r="EO346" t="e">
            <v>#DIV/0!</v>
          </cell>
          <cell r="EP346">
            <v>0</v>
          </cell>
          <cell r="EQ346">
            <v>0</v>
          </cell>
          <cell r="ER346" t="e">
            <v>#DIV/0!</v>
          </cell>
          <cell r="ES346">
            <v>0</v>
          </cell>
          <cell r="ET346">
            <v>0</v>
          </cell>
          <cell r="EU346" t="e">
            <v>#DIV/0!</v>
          </cell>
          <cell r="EV346">
            <v>0</v>
          </cell>
          <cell r="EW346">
            <v>0</v>
          </cell>
          <cell r="EX346" t="e">
            <v>#DIV/0!</v>
          </cell>
          <cell r="EY346">
            <v>0</v>
          </cell>
          <cell r="EZ346">
            <v>0</v>
          </cell>
          <cell r="FA346" t="e">
            <v>#DIV/0!</v>
          </cell>
          <cell r="FB346">
            <v>0</v>
          </cell>
          <cell r="FC346">
            <v>0</v>
          </cell>
          <cell r="FD346" t="e">
            <v>#DIV/0!</v>
          </cell>
          <cell r="FE346">
            <v>0</v>
          </cell>
          <cell r="FF346">
            <v>0</v>
          </cell>
          <cell r="FG346" t="e">
            <v>#DIV/0!</v>
          </cell>
          <cell r="FH346">
            <v>0</v>
          </cell>
          <cell r="FI346">
            <v>0</v>
          </cell>
          <cell r="FJ346" t="e">
            <v>#DIV/0!</v>
          </cell>
          <cell r="FK346">
            <v>0</v>
          </cell>
          <cell r="FL346">
            <v>0</v>
          </cell>
          <cell r="FM346" t="e">
            <v>#DIV/0!</v>
          </cell>
          <cell r="FN346">
            <v>0</v>
          </cell>
          <cell r="FO346">
            <v>0</v>
          </cell>
          <cell r="FP346" t="e">
            <v>#DIV/0!</v>
          </cell>
          <cell r="FQ346">
            <v>0</v>
          </cell>
          <cell r="FR346">
            <v>0</v>
          </cell>
          <cell r="FS346" t="e">
            <v>#DIV/0!</v>
          </cell>
          <cell r="FT346">
            <v>0</v>
          </cell>
          <cell r="FU346">
            <v>0</v>
          </cell>
          <cell r="FV346" t="e">
            <v>#DIV/0!</v>
          </cell>
          <cell r="FW346">
            <v>0</v>
          </cell>
          <cell r="FX346">
            <v>0</v>
          </cell>
          <cell r="FY346" t="e">
            <v>#DIV/0!</v>
          </cell>
          <cell r="FZ346">
            <v>0</v>
          </cell>
          <cell r="GA346">
            <v>0</v>
          </cell>
          <cell r="GB346" t="e">
            <v>#DIV/0!</v>
          </cell>
          <cell r="GC346">
            <v>0</v>
          </cell>
          <cell r="GD346">
            <v>0</v>
          </cell>
          <cell r="GE346" t="e">
            <v>#DIV/0!</v>
          </cell>
          <cell r="GF346">
            <v>0</v>
          </cell>
          <cell r="GG346">
            <v>0</v>
          </cell>
          <cell r="GH346" t="e">
            <v>#DIV/0!</v>
          </cell>
          <cell r="GI346">
            <v>0</v>
          </cell>
          <cell r="GJ346">
            <v>0</v>
          </cell>
          <cell r="GK346" t="e">
            <v>#DIV/0!</v>
          </cell>
          <cell r="GL346">
            <v>0</v>
          </cell>
          <cell r="GM346">
            <v>0</v>
          </cell>
          <cell r="GN346" t="e">
            <v>#DIV/0!</v>
          </cell>
          <cell r="GO346">
            <v>0</v>
          </cell>
          <cell r="GP346">
            <v>0</v>
          </cell>
          <cell r="GQ346" t="e">
            <v>#DIV/0!</v>
          </cell>
          <cell r="GR346">
            <v>0</v>
          </cell>
          <cell r="GS346">
            <v>0</v>
          </cell>
          <cell r="GT346" t="e">
            <v>#DIV/0!</v>
          </cell>
          <cell r="GU346">
            <v>0</v>
          </cell>
          <cell r="GV346">
            <v>0</v>
          </cell>
          <cell r="GW346" t="e">
            <v>#DIV/0!</v>
          </cell>
          <cell r="GX346">
            <v>0</v>
          </cell>
          <cell r="GY346">
            <v>0</v>
          </cell>
          <cell r="GZ346" t="e">
            <v>#DIV/0!</v>
          </cell>
          <cell r="HA346">
            <v>0</v>
          </cell>
          <cell r="HB346">
            <v>0</v>
          </cell>
          <cell r="HC346" t="e">
            <v>#DIV/0!</v>
          </cell>
          <cell r="HD346">
            <v>0</v>
          </cell>
          <cell r="HE346">
            <v>0</v>
          </cell>
          <cell r="HF346" t="e">
            <v>#DIV/0!</v>
          </cell>
          <cell r="HG346">
            <v>0</v>
          </cell>
          <cell r="HH346">
            <v>0</v>
          </cell>
          <cell r="HI346" t="e">
            <v>#DIV/0!</v>
          </cell>
          <cell r="HJ346">
            <v>0</v>
          </cell>
          <cell r="HK346">
            <v>0</v>
          </cell>
          <cell r="HL346" t="e">
            <v>#DIV/0!</v>
          </cell>
          <cell r="HM346">
            <v>0</v>
          </cell>
          <cell r="HN346">
            <v>0</v>
          </cell>
          <cell r="HO346" t="e">
            <v>#DIV/0!</v>
          </cell>
          <cell r="HP346">
            <v>0</v>
          </cell>
          <cell r="HQ346">
            <v>0</v>
          </cell>
          <cell r="HR346" t="e">
            <v>#DIV/0!</v>
          </cell>
          <cell r="HS346">
            <v>0</v>
          </cell>
          <cell r="HT346">
            <v>0</v>
          </cell>
          <cell r="HU346" t="e">
            <v>#DIV/0!</v>
          </cell>
          <cell r="HV346">
            <v>0</v>
          </cell>
          <cell r="HW346">
            <v>0</v>
          </cell>
          <cell r="HX346" t="e">
            <v>#DIV/0!</v>
          </cell>
          <cell r="HY346">
            <v>0</v>
          </cell>
          <cell r="HZ346">
            <v>0</v>
          </cell>
          <cell r="IA346" t="e">
            <v>#DIV/0!</v>
          </cell>
          <cell r="IB346">
            <v>0</v>
          </cell>
          <cell r="IC346">
            <v>0</v>
          </cell>
          <cell r="ID346" t="e">
            <v>#DIV/0!</v>
          </cell>
          <cell r="IE346">
            <v>0</v>
          </cell>
          <cell r="IF346">
            <v>0</v>
          </cell>
          <cell r="IG346" t="e">
            <v>#DIV/0!</v>
          </cell>
          <cell r="IH346">
            <v>0</v>
          </cell>
          <cell r="II346">
            <v>0</v>
          </cell>
          <cell r="IJ346" t="e">
            <v>#DIV/0!</v>
          </cell>
          <cell r="IK346">
            <v>0</v>
          </cell>
          <cell r="IL346">
            <v>0</v>
          </cell>
          <cell r="IM346" t="e">
            <v>#DIV/0!</v>
          </cell>
          <cell r="IN346">
            <v>0</v>
          </cell>
          <cell r="IO346">
            <v>0</v>
          </cell>
          <cell r="IP346" t="e">
            <v>#DIV/0!</v>
          </cell>
          <cell r="IQ346">
            <v>0</v>
          </cell>
          <cell r="IR346">
            <v>0</v>
          </cell>
          <cell r="IS346" t="e">
            <v>#DIV/0!</v>
          </cell>
          <cell r="IT346">
            <v>0</v>
          </cell>
          <cell r="IU346">
            <v>0</v>
          </cell>
          <cell r="IV346" t="e">
            <v>#DIV/0!</v>
          </cell>
          <cell r="IW346">
            <v>0</v>
          </cell>
          <cell r="IX346">
            <v>0</v>
          </cell>
          <cell r="IY346" t="e">
            <v>#DIV/0!</v>
          </cell>
          <cell r="IZ346">
            <v>0</v>
          </cell>
          <cell r="JA346">
            <v>0</v>
          </cell>
          <cell r="JB346" t="e">
            <v>#DIV/0!</v>
          </cell>
          <cell r="JC346">
            <v>0</v>
          </cell>
          <cell r="JD346">
            <v>0</v>
          </cell>
          <cell r="JE346" t="e">
            <v>#DIV/0!</v>
          </cell>
          <cell r="JF346">
            <v>0</v>
          </cell>
          <cell r="JG346">
            <v>0</v>
          </cell>
          <cell r="JH346" t="e">
            <v>#DIV/0!</v>
          </cell>
          <cell r="JI346">
            <v>0</v>
          </cell>
          <cell r="JJ346">
            <v>0</v>
          </cell>
          <cell r="JK346" t="e">
            <v>#DIV/0!</v>
          </cell>
          <cell r="JL346">
            <v>0</v>
          </cell>
          <cell r="JM346">
            <v>0</v>
          </cell>
          <cell r="JN346" t="e">
            <v>#DIV/0!</v>
          </cell>
          <cell r="JO346">
            <v>0</v>
          </cell>
          <cell r="JP346">
            <v>0</v>
          </cell>
          <cell r="JQ346" t="e">
            <v>#DIV/0!</v>
          </cell>
          <cell r="JR346">
            <v>0</v>
          </cell>
          <cell r="JS346">
            <v>0</v>
          </cell>
          <cell r="JT346" t="e">
            <v>#DIV/0!</v>
          </cell>
          <cell r="JU346">
            <v>0</v>
          </cell>
          <cell r="JV346">
            <v>0</v>
          </cell>
          <cell r="JW346" t="e">
            <v>#DIV/0!</v>
          </cell>
          <cell r="JX346">
            <v>0</v>
          </cell>
          <cell r="JY346">
            <v>0</v>
          </cell>
          <cell r="JZ346" t="e">
            <v>#DIV/0!</v>
          </cell>
          <cell r="KA346">
            <v>0</v>
          </cell>
          <cell r="KB346">
            <v>0</v>
          </cell>
          <cell r="KC346" t="e">
            <v>#DIV/0!</v>
          </cell>
          <cell r="KD346">
            <v>0</v>
          </cell>
          <cell r="KE346">
            <v>0</v>
          </cell>
          <cell r="KF346" t="e">
            <v>#DIV/0!</v>
          </cell>
          <cell r="KG346">
            <v>0</v>
          </cell>
          <cell r="KH346">
            <v>0</v>
          </cell>
          <cell r="KI346" t="e">
            <v>#DIV/0!</v>
          </cell>
          <cell r="KJ346">
            <v>0</v>
          </cell>
          <cell r="KK346">
            <v>0</v>
          </cell>
          <cell r="KL346" t="e">
            <v>#DIV/0!</v>
          </cell>
          <cell r="KM346">
            <v>0</v>
          </cell>
          <cell r="KN346">
            <v>0</v>
          </cell>
          <cell r="KO346" t="e">
            <v>#DIV/0!</v>
          </cell>
          <cell r="KP346">
            <v>0</v>
          </cell>
          <cell r="KQ346">
            <v>0</v>
          </cell>
          <cell r="KR346" t="e">
            <v>#DIV/0!</v>
          </cell>
          <cell r="KS346">
            <v>0</v>
          </cell>
          <cell r="KT346">
            <v>0</v>
          </cell>
          <cell r="KU346" t="e">
            <v>#DIV/0!</v>
          </cell>
          <cell r="KV346">
            <v>0</v>
          </cell>
          <cell r="KW346">
            <v>0</v>
          </cell>
          <cell r="KX346" t="e">
            <v>#DIV/0!</v>
          </cell>
          <cell r="KY346">
            <v>0</v>
          </cell>
          <cell r="KZ346">
            <v>0</v>
          </cell>
          <cell r="LA346" t="e">
            <v>#DIV/0!</v>
          </cell>
          <cell r="LB346">
            <v>0</v>
          </cell>
          <cell r="LC346">
            <v>0</v>
          </cell>
          <cell r="LD346" t="e">
            <v>#DIV/0!</v>
          </cell>
          <cell r="LE346">
            <v>0</v>
          </cell>
          <cell r="LF346">
            <v>0</v>
          </cell>
          <cell r="LG346" t="e">
            <v>#DIV/0!</v>
          </cell>
          <cell r="LH346">
            <v>0</v>
          </cell>
          <cell r="LI346">
            <v>0</v>
          </cell>
          <cell r="LJ346" t="e">
            <v>#DIV/0!</v>
          </cell>
          <cell r="LK346">
            <v>0</v>
          </cell>
          <cell r="LL346">
            <v>0</v>
          </cell>
          <cell r="LM346" t="e">
            <v>#DIV/0!</v>
          </cell>
        </row>
        <row r="347">
          <cell r="D347">
            <v>43024</v>
          </cell>
          <cell r="E347">
            <v>0</v>
          </cell>
          <cell r="F347">
            <v>0</v>
          </cell>
          <cell r="G347" t="e">
            <v>#DIV/0!</v>
          </cell>
          <cell r="H347">
            <v>0</v>
          </cell>
          <cell r="I347">
            <v>0</v>
          </cell>
          <cell r="J347" t="e">
            <v>#DIV/0!</v>
          </cell>
          <cell r="K347">
            <v>0</v>
          </cell>
          <cell r="L347">
            <v>0</v>
          </cell>
          <cell r="M347" t="e">
            <v>#DIV/0!</v>
          </cell>
          <cell r="N347">
            <v>0</v>
          </cell>
          <cell r="O347">
            <v>0</v>
          </cell>
          <cell r="P347" t="e">
            <v>#DIV/0!</v>
          </cell>
          <cell r="Q347">
            <v>0</v>
          </cell>
          <cell r="R347">
            <v>0</v>
          </cell>
          <cell r="S347" t="e">
            <v>#DIV/0!</v>
          </cell>
          <cell r="T347">
            <v>0</v>
          </cell>
          <cell r="U347">
            <v>0</v>
          </cell>
          <cell r="V347" t="e">
            <v>#DIV/0!</v>
          </cell>
          <cell r="W347">
            <v>0</v>
          </cell>
          <cell r="X347">
            <v>0</v>
          </cell>
          <cell r="Y347" t="e">
            <v>#DIV/0!</v>
          </cell>
          <cell r="Z347">
            <v>0</v>
          </cell>
          <cell r="AA347">
            <v>0</v>
          </cell>
          <cell r="AB347" t="e">
            <v>#DIV/0!</v>
          </cell>
          <cell r="AC347">
            <v>0</v>
          </cell>
          <cell r="AD347">
            <v>0</v>
          </cell>
          <cell r="AE347" t="e">
            <v>#DIV/0!</v>
          </cell>
          <cell r="AF347">
            <v>0</v>
          </cell>
          <cell r="AG347">
            <v>0</v>
          </cell>
          <cell r="AH347" t="e">
            <v>#DIV/0!</v>
          </cell>
          <cell r="AI347">
            <v>0</v>
          </cell>
          <cell r="AJ347">
            <v>0</v>
          </cell>
          <cell r="AK347" t="e">
            <v>#DIV/0!</v>
          </cell>
          <cell r="AL347">
            <v>0</v>
          </cell>
          <cell r="AM347">
            <v>0</v>
          </cell>
          <cell r="AN347" t="e">
            <v>#DIV/0!</v>
          </cell>
          <cell r="AO347">
            <v>0</v>
          </cell>
          <cell r="AP347">
            <v>0</v>
          </cell>
          <cell r="AQ347" t="e">
            <v>#DIV/0!</v>
          </cell>
          <cell r="AR347">
            <v>0</v>
          </cell>
          <cell r="AS347">
            <v>0</v>
          </cell>
          <cell r="AT347" t="e">
            <v>#DIV/0!</v>
          </cell>
          <cell r="AU347">
            <v>0</v>
          </cell>
          <cell r="AV347">
            <v>0</v>
          </cell>
          <cell r="AW347" t="e">
            <v>#DIV/0!</v>
          </cell>
          <cell r="AX347">
            <v>0</v>
          </cell>
          <cell r="AY347">
            <v>0</v>
          </cell>
          <cell r="AZ347" t="e">
            <v>#DIV/0!</v>
          </cell>
          <cell r="BA347">
            <v>0</v>
          </cell>
          <cell r="BB347">
            <v>0</v>
          </cell>
          <cell r="BC347" t="e">
            <v>#DIV/0!</v>
          </cell>
          <cell r="BD347">
            <v>0</v>
          </cell>
          <cell r="BE347">
            <v>0</v>
          </cell>
          <cell r="BF347" t="e">
            <v>#DIV/0!</v>
          </cell>
          <cell r="BG347">
            <v>0</v>
          </cell>
          <cell r="BH347">
            <v>0</v>
          </cell>
          <cell r="BI347" t="e">
            <v>#DIV/0!</v>
          </cell>
          <cell r="BJ347">
            <v>0</v>
          </cell>
          <cell r="BK347">
            <v>0</v>
          </cell>
          <cell r="BL347" t="e">
            <v>#DIV/0!</v>
          </cell>
          <cell r="BM347">
            <v>0</v>
          </cell>
          <cell r="BN347">
            <v>0</v>
          </cell>
          <cell r="BO347" t="e">
            <v>#DIV/0!</v>
          </cell>
          <cell r="BP347">
            <v>0</v>
          </cell>
          <cell r="BQ347">
            <v>0</v>
          </cell>
          <cell r="BR347" t="e">
            <v>#DIV/0!</v>
          </cell>
          <cell r="BS347">
            <v>0</v>
          </cell>
          <cell r="BT347">
            <v>0</v>
          </cell>
          <cell r="BU347" t="e">
            <v>#DIV/0!</v>
          </cell>
          <cell r="BV347">
            <v>0</v>
          </cell>
          <cell r="BW347">
            <v>0</v>
          </cell>
          <cell r="BX347" t="e">
            <v>#DIV/0!</v>
          </cell>
          <cell r="BY347">
            <v>0</v>
          </cell>
          <cell r="BZ347">
            <v>0</v>
          </cell>
          <cell r="CA347" t="e">
            <v>#DIV/0!</v>
          </cell>
          <cell r="CB347">
            <v>0</v>
          </cell>
          <cell r="CC347">
            <v>0</v>
          </cell>
          <cell r="CD347" t="e">
            <v>#DIV/0!</v>
          </cell>
          <cell r="CE347">
            <v>0</v>
          </cell>
          <cell r="CF347">
            <v>0</v>
          </cell>
          <cell r="CG347" t="e">
            <v>#DIV/0!</v>
          </cell>
          <cell r="CH347">
            <v>0</v>
          </cell>
          <cell r="CI347">
            <v>0</v>
          </cell>
          <cell r="CJ347" t="e">
            <v>#DIV/0!</v>
          </cell>
          <cell r="CK347">
            <v>0</v>
          </cell>
          <cell r="CL347">
            <v>0</v>
          </cell>
          <cell r="CM347" t="e">
            <v>#DIV/0!</v>
          </cell>
          <cell r="CN347">
            <v>0</v>
          </cell>
          <cell r="CO347">
            <v>0</v>
          </cell>
          <cell r="CP347" t="e">
            <v>#DIV/0!</v>
          </cell>
          <cell r="CQ347">
            <v>0</v>
          </cell>
          <cell r="CR347">
            <v>0</v>
          </cell>
          <cell r="CS347" t="e">
            <v>#DIV/0!</v>
          </cell>
          <cell r="CT347">
            <v>0</v>
          </cell>
          <cell r="CU347">
            <v>0</v>
          </cell>
          <cell r="CV347" t="e">
            <v>#DIV/0!</v>
          </cell>
          <cell r="CW347">
            <v>0</v>
          </cell>
          <cell r="CX347">
            <v>0</v>
          </cell>
          <cell r="CY347" t="e">
            <v>#DIV/0!</v>
          </cell>
          <cell r="CZ347">
            <v>0</v>
          </cell>
          <cell r="DA347">
            <v>0</v>
          </cell>
          <cell r="DB347" t="e">
            <v>#DIV/0!</v>
          </cell>
          <cell r="DC347">
            <v>0</v>
          </cell>
          <cell r="DD347">
            <v>0</v>
          </cell>
          <cell r="DE347" t="e">
            <v>#DIV/0!</v>
          </cell>
          <cell r="DF347">
            <v>0</v>
          </cell>
          <cell r="DG347">
            <v>0</v>
          </cell>
          <cell r="DH347" t="e">
            <v>#DIV/0!</v>
          </cell>
          <cell r="DI347">
            <v>0</v>
          </cell>
          <cell r="DJ347">
            <v>0</v>
          </cell>
          <cell r="DK347" t="e">
            <v>#DIV/0!</v>
          </cell>
          <cell r="DL347">
            <v>0</v>
          </cell>
          <cell r="DM347">
            <v>0</v>
          </cell>
          <cell r="DN347" t="e">
            <v>#DIV/0!</v>
          </cell>
          <cell r="DO347">
            <v>0</v>
          </cell>
          <cell r="DP347">
            <v>0</v>
          </cell>
          <cell r="DQ347" t="e">
            <v>#DIV/0!</v>
          </cell>
          <cell r="DR347">
            <v>0</v>
          </cell>
          <cell r="DS347">
            <v>0</v>
          </cell>
          <cell r="DT347" t="e">
            <v>#DIV/0!</v>
          </cell>
          <cell r="DU347">
            <v>0</v>
          </cell>
          <cell r="DV347">
            <v>0</v>
          </cell>
          <cell r="DW347" t="e">
            <v>#DIV/0!</v>
          </cell>
          <cell r="DX347">
            <v>0</v>
          </cell>
          <cell r="DY347">
            <v>0</v>
          </cell>
          <cell r="DZ347" t="e">
            <v>#DIV/0!</v>
          </cell>
          <cell r="EA347">
            <v>0</v>
          </cell>
          <cell r="EB347">
            <v>0</v>
          </cell>
          <cell r="EC347" t="e">
            <v>#DIV/0!</v>
          </cell>
          <cell r="ED347">
            <v>0</v>
          </cell>
          <cell r="EE347">
            <v>0</v>
          </cell>
          <cell r="EF347" t="e">
            <v>#DIV/0!</v>
          </cell>
          <cell r="EG347">
            <v>0</v>
          </cell>
          <cell r="EH347">
            <v>0</v>
          </cell>
          <cell r="EI347" t="e">
            <v>#DIV/0!</v>
          </cell>
          <cell r="EJ347">
            <v>0</v>
          </cell>
          <cell r="EK347">
            <v>0</v>
          </cell>
          <cell r="EL347" t="e">
            <v>#DIV/0!</v>
          </cell>
          <cell r="EM347">
            <v>0</v>
          </cell>
          <cell r="EN347">
            <v>0</v>
          </cell>
          <cell r="EO347" t="e">
            <v>#DIV/0!</v>
          </cell>
          <cell r="EP347">
            <v>0</v>
          </cell>
          <cell r="EQ347">
            <v>0</v>
          </cell>
          <cell r="ER347" t="e">
            <v>#DIV/0!</v>
          </cell>
          <cell r="ES347">
            <v>0</v>
          </cell>
          <cell r="ET347">
            <v>0</v>
          </cell>
          <cell r="EU347" t="e">
            <v>#DIV/0!</v>
          </cell>
          <cell r="EV347">
            <v>0</v>
          </cell>
          <cell r="EW347">
            <v>0</v>
          </cell>
          <cell r="EX347" t="e">
            <v>#DIV/0!</v>
          </cell>
          <cell r="EY347">
            <v>0</v>
          </cell>
          <cell r="EZ347">
            <v>0</v>
          </cell>
          <cell r="FA347" t="e">
            <v>#DIV/0!</v>
          </cell>
          <cell r="FB347">
            <v>0</v>
          </cell>
          <cell r="FC347">
            <v>0</v>
          </cell>
          <cell r="FD347" t="e">
            <v>#DIV/0!</v>
          </cell>
          <cell r="FE347">
            <v>0</v>
          </cell>
          <cell r="FF347">
            <v>0</v>
          </cell>
          <cell r="FG347" t="e">
            <v>#DIV/0!</v>
          </cell>
          <cell r="FH347">
            <v>0</v>
          </cell>
          <cell r="FI347">
            <v>0</v>
          </cell>
          <cell r="FJ347" t="e">
            <v>#DIV/0!</v>
          </cell>
          <cell r="FK347">
            <v>0</v>
          </cell>
          <cell r="FL347">
            <v>0</v>
          </cell>
          <cell r="FM347" t="e">
            <v>#DIV/0!</v>
          </cell>
          <cell r="FN347">
            <v>0</v>
          </cell>
          <cell r="FO347">
            <v>0</v>
          </cell>
          <cell r="FP347" t="e">
            <v>#DIV/0!</v>
          </cell>
          <cell r="FQ347">
            <v>0</v>
          </cell>
          <cell r="FR347">
            <v>0</v>
          </cell>
          <cell r="FS347" t="e">
            <v>#DIV/0!</v>
          </cell>
          <cell r="FT347">
            <v>0</v>
          </cell>
          <cell r="FU347">
            <v>0</v>
          </cell>
          <cell r="FV347" t="e">
            <v>#DIV/0!</v>
          </cell>
          <cell r="FW347">
            <v>0</v>
          </cell>
          <cell r="FX347">
            <v>0</v>
          </cell>
          <cell r="FY347" t="e">
            <v>#DIV/0!</v>
          </cell>
          <cell r="FZ347">
            <v>0</v>
          </cell>
          <cell r="GA347">
            <v>0</v>
          </cell>
          <cell r="GB347" t="e">
            <v>#DIV/0!</v>
          </cell>
          <cell r="GC347">
            <v>0</v>
          </cell>
          <cell r="GD347">
            <v>0</v>
          </cell>
          <cell r="GE347" t="e">
            <v>#DIV/0!</v>
          </cell>
          <cell r="GF347">
            <v>0</v>
          </cell>
          <cell r="GG347">
            <v>0</v>
          </cell>
          <cell r="GH347" t="e">
            <v>#DIV/0!</v>
          </cell>
          <cell r="GI347">
            <v>0</v>
          </cell>
          <cell r="GJ347">
            <v>0</v>
          </cell>
          <cell r="GK347" t="e">
            <v>#DIV/0!</v>
          </cell>
          <cell r="GL347">
            <v>0</v>
          </cell>
          <cell r="GM347">
            <v>0</v>
          </cell>
          <cell r="GN347" t="e">
            <v>#DIV/0!</v>
          </cell>
          <cell r="GO347">
            <v>0</v>
          </cell>
          <cell r="GP347">
            <v>0</v>
          </cell>
          <cell r="GQ347" t="e">
            <v>#DIV/0!</v>
          </cell>
          <cell r="GR347">
            <v>0</v>
          </cell>
          <cell r="GS347">
            <v>0</v>
          </cell>
          <cell r="GT347" t="e">
            <v>#DIV/0!</v>
          </cell>
          <cell r="GU347">
            <v>0</v>
          </cell>
          <cell r="GV347">
            <v>0</v>
          </cell>
          <cell r="GW347" t="e">
            <v>#DIV/0!</v>
          </cell>
          <cell r="GX347">
            <v>0</v>
          </cell>
          <cell r="GY347">
            <v>0</v>
          </cell>
          <cell r="GZ347" t="e">
            <v>#DIV/0!</v>
          </cell>
          <cell r="HA347">
            <v>0</v>
          </cell>
          <cell r="HB347">
            <v>0</v>
          </cell>
          <cell r="HC347" t="e">
            <v>#DIV/0!</v>
          </cell>
          <cell r="HD347">
            <v>0</v>
          </cell>
          <cell r="HE347">
            <v>0</v>
          </cell>
          <cell r="HF347" t="e">
            <v>#DIV/0!</v>
          </cell>
          <cell r="HG347">
            <v>0</v>
          </cell>
          <cell r="HH347">
            <v>0</v>
          </cell>
          <cell r="HI347" t="e">
            <v>#DIV/0!</v>
          </cell>
          <cell r="HJ347">
            <v>0</v>
          </cell>
          <cell r="HK347">
            <v>0</v>
          </cell>
          <cell r="HL347" t="e">
            <v>#DIV/0!</v>
          </cell>
          <cell r="HM347">
            <v>0</v>
          </cell>
          <cell r="HN347">
            <v>0</v>
          </cell>
          <cell r="HO347" t="e">
            <v>#DIV/0!</v>
          </cell>
          <cell r="HP347">
            <v>0</v>
          </cell>
          <cell r="HQ347">
            <v>0</v>
          </cell>
          <cell r="HR347" t="e">
            <v>#DIV/0!</v>
          </cell>
          <cell r="HS347">
            <v>0</v>
          </cell>
          <cell r="HT347">
            <v>0</v>
          </cell>
          <cell r="HU347" t="e">
            <v>#DIV/0!</v>
          </cell>
          <cell r="HV347">
            <v>0</v>
          </cell>
          <cell r="HW347">
            <v>0</v>
          </cell>
          <cell r="HX347" t="e">
            <v>#DIV/0!</v>
          </cell>
          <cell r="HY347">
            <v>0</v>
          </cell>
          <cell r="HZ347">
            <v>0</v>
          </cell>
          <cell r="IA347" t="e">
            <v>#DIV/0!</v>
          </cell>
          <cell r="IB347">
            <v>0</v>
          </cell>
          <cell r="IC347">
            <v>0</v>
          </cell>
          <cell r="ID347" t="e">
            <v>#DIV/0!</v>
          </cell>
          <cell r="IE347">
            <v>0</v>
          </cell>
          <cell r="IF347">
            <v>0</v>
          </cell>
          <cell r="IG347" t="e">
            <v>#DIV/0!</v>
          </cell>
          <cell r="IH347">
            <v>0</v>
          </cell>
          <cell r="II347">
            <v>0</v>
          </cell>
          <cell r="IJ347" t="e">
            <v>#DIV/0!</v>
          </cell>
          <cell r="IK347">
            <v>0</v>
          </cell>
          <cell r="IL347">
            <v>0</v>
          </cell>
          <cell r="IM347" t="e">
            <v>#DIV/0!</v>
          </cell>
          <cell r="IN347">
            <v>0</v>
          </cell>
          <cell r="IO347">
            <v>0</v>
          </cell>
          <cell r="IP347" t="e">
            <v>#DIV/0!</v>
          </cell>
          <cell r="IQ347">
            <v>0</v>
          </cell>
          <cell r="IR347">
            <v>0</v>
          </cell>
          <cell r="IS347" t="e">
            <v>#DIV/0!</v>
          </cell>
          <cell r="IT347">
            <v>0</v>
          </cell>
          <cell r="IU347">
            <v>0</v>
          </cell>
          <cell r="IV347" t="e">
            <v>#DIV/0!</v>
          </cell>
          <cell r="IW347">
            <v>0</v>
          </cell>
          <cell r="IX347">
            <v>0</v>
          </cell>
          <cell r="IY347" t="e">
            <v>#DIV/0!</v>
          </cell>
          <cell r="IZ347">
            <v>0</v>
          </cell>
          <cell r="JA347">
            <v>0</v>
          </cell>
          <cell r="JB347" t="e">
            <v>#DIV/0!</v>
          </cell>
          <cell r="JC347">
            <v>0</v>
          </cell>
          <cell r="JD347">
            <v>0</v>
          </cell>
          <cell r="JE347" t="e">
            <v>#DIV/0!</v>
          </cell>
          <cell r="JF347">
            <v>0</v>
          </cell>
          <cell r="JG347">
            <v>0</v>
          </cell>
          <cell r="JH347" t="e">
            <v>#DIV/0!</v>
          </cell>
          <cell r="JI347">
            <v>0</v>
          </cell>
          <cell r="JJ347">
            <v>0</v>
          </cell>
          <cell r="JK347" t="e">
            <v>#DIV/0!</v>
          </cell>
          <cell r="JL347">
            <v>0</v>
          </cell>
          <cell r="JM347">
            <v>0</v>
          </cell>
          <cell r="JN347" t="e">
            <v>#DIV/0!</v>
          </cell>
          <cell r="JO347">
            <v>0</v>
          </cell>
          <cell r="JP347">
            <v>0</v>
          </cell>
          <cell r="JQ347" t="e">
            <v>#DIV/0!</v>
          </cell>
          <cell r="JR347">
            <v>0</v>
          </cell>
          <cell r="JS347">
            <v>0</v>
          </cell>
          <cell r="JT347" t="e">
            <v>#DIV/0!</v>
          </cell>
          <cell r="JU347">
            <v>0</v>
          </cell>
          <cell r="JV347">
            <v>0</v>
          </cell>
          <cell r="JW347" t="e">
            <v>#DIV/0!</v>
          </cell>
          <cell r="JX347">
            <v>0</v>
          </cell>
          <cell r="JY347">
            <v>0</v>
          </cell>
          <cell r="JZ347" t="e">
            <v>#DIV/0!</v>
          </cell>
          <cell r="KA347">
            <v>0</v>
          </cell>
          <cell r="KB347">
            <v>0</v>
          </cell>
          <cell r="KC347" t="e">
            <v>#DIV/0!</v>
          </cell>
          <cell r="KD347">
            <v>0</v>
          </cell>
          <cell r="KE347">
            <v>0</v>
          </cell>
          <cell r="KF347" t="e">
            <v>#DIV/0!</v>
          </cell>
          <cell r="KG347">
            <v>0</v>
          </cell>
          <cell r="KH347">
            <v>0</v>
          </cell>
          <cell r="KI347" t="e">
            <v>#DIV/0!</v>
          </cell>
          <cell r="KJ347">
            <v>0</v>
          </cell>
          <cell r="KK347">
            <v>0</v>
          </cell>
          <cell r="KL347" t="e">
            <v>#DIV/0!</v>
          </cell>
          <cell r="KM347">
            <v>0</v>
          </cell>
          <cell r="KN347">
            <v>0</v>
          </cell>
          <cell r="KO347" t="e">
            <v>#DIV/0!</v>
          </cell>
          <cell r="KP347">
            <v>0</v>
          </cell>
          <cell r="KQ347">
            <v>0</v>
          </cell>
          <cell r="KR347" t="e">
            <v>#DIV/0!</v>
          </cell>
          <cell r="KS347">
            <v>0</v>
          </cell>
          <cell r="KT347">
            <v>0</v>
          </cell>
          <cell r="KU347" t="e">
            <v>#DIV/0!</v>
          </cell>
          <cell r="KV347">
            <v>0</v>
          </cell>
          <cell r="KW347">
            <v>0</v>
          </cell>
          <cell r="KX347" t="e">
            <v>#DIV/0!</v>
          </cell>
          <cell r="KY347">
            <v>0</v>
          </cell>
          <cell r="KZ347">
            <v>0</v>
          </cell>
          <cell r="LA347" t="e">
            <v>#DIV/0!</v>
          </cell>
          <cell r="LB347">
            <v>0</v>
          </cell>
          <cell r="LC347">
            <v>0</v>
          </cell>
          <cell r="LD347" t="e">
            <v>#DIV/0!</v>
          </cell>
          <cell r="LE347">
            <v>0</v>
          </cell>
          <cell r="LF347">
            <v>0</v>
          </cell>
          <cell r="LG347" t="e">
            <v>#DIV/0!</v>
          </cell>
          <cell r="LH347">
            <v>0</v>
          </cell>
          <cell r="LI347">
            <v>0</v>
          </cell>
          <cell r="LJ347" t="e">
            <v>#DIV/0!</v>
          </cell>
          <cell r="LK347">
            <v>0</v>
          </cell>
          <cell r="LL347">
            <v>0</v>
          </cell>
          <cell r="LM347" t="e">
            <v>#DIV/0!</v>
          </cell>
        </row>
        <row r="348">
          <cell r="D348">
            <v>43025</v>
          </cell>
          <cell r="E348">
            <v>0</v>
          </cell>
          <cell r="F348">
            <v>0</v>
          </cell>
          <cell r="G348" t="e">
            <v>#DIV/0!</v>
          </cell>
          <cell r="H348">
            <v>0</v>
          </cell>
          <cell r="I348">
            <v>0</v>
          </cell>
          <cell r="J348" t="e">
            <v>#DIV/0!</v>
          </cell>
          <cell r="K348">
            <v>0</v>
          </cell>
          <cell r="L348">
            <v>0</v>
          </cell>
          <cell r="M348" t="e">
            <v>#DIV/0!</v>
          </cell>
          <cell r="N348">
            <v>0</v>
          </cell>
          <cell r="O348">
            <v>0</v>
          </cell>
          <cell r="P348" t="e">
            <v>#DIV/0!</v>
          </cell>
          <cell r="Q348">
            <v>0</v>
          </cell>
          <cell r="R348">
            <v>0</v>
          </cell>
          <cell r="S348" t="e">
            <v>#DIV/0!</v>
          </cell>
          <cell r="T348">
            <v>0</v>
          </cell>
          <cell r="U348">
            <v>0</v>
          </cell>
          <cell r="V348" t="e">
            <v>#DIV/0!</v>
          </cell>
          <cell r="W348">
            <v>0</v>
          </cell>
          <cell r="X348">
            <v>0</v>
          </cell>
          <cell r="Y348" t="e">
            <v>#DIV/0!</v>
          </cell>
          <cell r="Z348">
            <v>0</v>
          </cell>
          <cell r="AA348">
            <v>0</v>
          </cell>
          <cell r="AB348" t="e">
            <v>#DIV/0!</v>
          </cell>
          <cell r="AC348">
            <v>0</v>
          </cell>
          <cell r="AD348">
            <v>0</v>
          </cell>
          <cell r="AE348" t="e">
            <v>#DIV/0!</v>
          </cell>
          <cell r="AF348">
            <v>0</v>
          </cell>
          <cell r="AG348">
            <v>0</v>
          </cell>
          <cell r="AH348" t="e">
            <v>#DIV/0!</v>
          </cell>
          <cell r="AI348">
            <v>0</v>
          </cell>
          <cell r="AJ348">
            <v>0</v>
          </cell>
          <cell r="AK348" t="e">
            <v>#DIV/0!</v>
          </cell>
          <cell r="AL348">
            <v>0</v>
          </cell>
          <cell r="AM348">
            <v>0</v>
          </cell>
          <cell r="AN348" t="e">
            <v>#DIV/0!</v>
          </cell>
          <cell r="AO348">
            <v>0</v>
          </cell>
          <cell r="AP348">
            <v>0</v>
          </cell>
          <cell r="AQ348" t="e">
            <v>#DIV/0!</v>
          </cell>
          <cell r="AR348">
            <v>0</v>
          </cell>
          <cell r="AS348">
            <v>0</v>
          </cell>
          <cell r="AT348" t="e">
            <v>#DIV/0!</v>
          </cell>
          <cell r="AU348">
            <v>0</v>
          </cell>
          <cell r="AV348">
            <v>0</v>
          </cell>
          <cell r="AW348" t="e">
            <v>#DIV/0!</v>
          </cell>
          <cell r="AX348">
            <v>0</v>
          </cell>
          <cell r="AY348">
            <v>0</v>
          </cell>
          <cell r="AZ348" t="e">
            <v>#DIV/0!</v>
          </cell>
          <cell r="BA348">
            <v>0</v>
          </cell>
          <cell r="BB348">
            <v>0</v>
          </cell>
          <cell r="BC348" t="e">
            <v>#DIV/0!</v>
          </cell>
          <cell r="BD348">
            <v>0</v>
          </cell>
          <cell r="BE348">
            <v>0</v>
          </cell>
          <cell r="BF348" t="e">
            <v>#DIV/0!</v>
          </cell>
          <cell r="BG348">
            <v>0</v>
          </cell>
          <cell r="BH348">
            <v>0</v>
          </cell>
          <cell r="BI348" t="e">
            <v>#DIV/0!</v>
          </cell>
          <cell r="BJ348">
            <v>0</v>
          </cell>
          <cell r="BK348">
            <v>0</v>
          </cell>
          <cell r="BL348" t="e">
            <v>#DIV/0!</v>
          </cell>
          <cell r="BM348">
            <v>0</v>
          </cell>
          <cell r="BN348">
            <v>0</v>
          </cell>
          <cell r="BO348" t="e">
            <v>#DIV/0!</v>
          </cell>
          <cell r="BP348">
            <v>0</v>
          </cell>
          <cell r="BQ348">
            <v>0</v>
          </cell>
          <cell r="BR348" t="e">
            <v>#DIV/0!</v>
          </cell>
          <cell r="BS348">
            <v>0</v>
          </cell>
          <cell r="BT348">
            <v>0</v>
          </cell>
          <cell r="BU348" t="e">
            <v>#DIV/0!</v>
          </cell>
          <cell r="BV348">
            <v>0</v>
          </cell>
          <cell r="BW348">
            <v>0</v>
          </cell>
          <cell r="BX348" t="e">
            <v>#DIV/0!</v>
          </cell>
          <cell r="BY348">
            <v>0</v>
          </cell>
          <cell r="BZ348">
            <v>0</v>
          </cell>
          <cell r="CA348" t="e">
            <v>#DIV/0!</v>
          </cell>
          <cell r="CB348">
            <v>0</v>
          </cell>
          <cell r="CC348">
            <v>0</v>
          </cell>
          <cell r="CD348" t="e">
            <v>#DIV/0!</v>
          </cell>
          <cell r="CE348">
            <v>0</v>
          </cell>
          <cell r="CF348">
            <v>0</v>
          </cell>
          <cell r="CG348" t="e">
            <v>#DIV/0!</v>
          </cell>
          <cell r="CH348">
            <v>0</v>
          </cell>
          <cell r="CI348">
            <v>0</v>
          </cell>
          <cell r="CJ348" t="e">
            <v>#DIV/0!</v>
          </cell>
          <cell r="CK348">
            <v>0</v>
          </cell>
          <cell r="CL348">
            <v>0</v>
          </cell>
          <cell r="CM348" t="e">
            <v>#DIV/0!</v>
          </cell>
          <cell r="CN348">
            <v>0</v>
          </cell>
          <cell r="CO348">
            <v>0</v>
          </cell>
          <cell r="CP348" t="e">
            <v>#DIV/0!</v>
          </cell>
          <cell r="CQ348">
            <v>0</v>
          </cell>
          <cell r="CR348">
            <v>0</v>
          </cell>
          <cell r="CS348" t="e">
            <v>#DIV/0!</v>
          </cell>
          <cell r="CT348">
            <v>0</v>
          </cell>
          <cell r="CU348">
            <v>0</v>
          </cell>
          <cell r="CV348" t="e">
            <v>#DIV/0!</v>
          </cell>
          <cell r="CW348">
            <v>0</v>
          </cell>
          <cell r="CX348">
            <v>0</v>
          </cell>
          <cell r="CY348" t="e">
            <v>#DIV/0!</v>
          </cell>
          <cell r="CZ348">
            <v>0</v>
          </cell>
          <cell r="DA348">
            <v>0</v>
          </cell>
          <cell r="DB348" t="e">
            <v>#DIV/0!</v>
          </cell>
          <cell r="DC348">
            <v>0</v>
          </cell>
          <cell r="DD348">
            <v>0</v>
          </cell>
          <cell r="DE348" t="e">
            <v>#DIV/0!</v>
          </cell>
          <cell r="DF348">
            <v>0</v>
          </cell>
          <cell r="DG348">
            <v>0</v>
          </cell>
          <cell r="DH348" t="e">
            <v>#DIV/0!</v>
          </cell>
          <cell r="DI348">
            <v>0</v>
          </cell>
          <cell r="DJ348">
            <v>0</v>
          </cell>
          <cell r="DK348" t="e">
            <v>#DIV/0!</v>
          </cell>
          <cell r="DL348">
            <v>0</v>
          </cell>
          <cell r="DM348">
            <v>0</v>
          </cell>
          <cell r="DN348" t="e">
            <v>#DIV/0!</v>
          </cell>
          <cell r="DO348">
            <v>0</v>
          </cell>
          <cell r="DP348">
            <v>0</v>
          </cell>
          <cell r="DQ348" t="e">
            <v>#DIV/0!</v>
          </cell>
          <cell r="DR348">
            <v>0</v>
          </cell>
          <cell r="DS348">
            <v>0</v>
          </cell>
          <cell r="DT348" t="e">
            <v>#DIV/0!</v>
          </cell>
          <cell r="DU348">
            <v>0</v>
          </cell>
          <cell r="DV348">
            <v>0</v>
          </cell>
          <cell r="DW348" t="e">
            <v>#DIV/0!</v>
          </cell>
          <cell r="DX348">
            <v>0</v>
          </cell>
          <cell r="DY348">
            <v>0</v>
          </cell>
          <cell r="DZ348" t="e">
            <v>#DIV/0!</v>
          </cell>
          <cell r="EA348">
            <v>0</v>
          </cell>
          <cell r="EB348">
            <v>0</v>
          </cell>
          <cell r="EC348" t="e">
            <v>#DIV/0!</v>
          </cell>
          <cell r="ED348">
            <v>0</v>
          </cell>
          <cell r="EE348">
            <v>0</v>
          </cell>
          <cell r="EF348" t="e">
            <v>#DIV/0!</v>
          </cell>
          <cell r="EG348">
            <v>0</v>
          </cell>
          <cell r="EH348">
            <v>0</v>
          </cell>
          <cell r="EI348" t="e">
            <v>#DIV/0!</v>
          </cell>
          <cell r="EJ348">
            <v>0</v>
          </cell>
          <cell r="EK348">
            <v>0</v>
          </cell>
          <cell r="EL348" t="e">
            <v>#DIV/0!</v>
          </cell>
          <cell r="EM348">
            <v>0</v>
          </cell>
          <cell r="EN348">
            <v>0</v>
          </cell>
          <cell r="EO348" t="e">
            <v>#DIV/0!</v>
          </cell>
          <cell r="EP348">
            <v>0</v>
          </cell>
          <cell r="EQ348">
            <v>0</v>
          </cell>
          <cell r="ER348" t="e">
            <v>#DIV/0!</v>
          </cell>
          <cell r="ES348">
            <v>0</v>
          </cell>
          <cell r="ET348">
            <v>0</v>
          </cell>
          <cell r="EU348" t="e">
            <v>#DIV/0!</v>
          </cell>
          <cell r="EV348">
            <v>0</v>
          </cell>
          <cell r="EW348">
            <v>0</v>
          </cell>
          <cell r="EX348" t="e">
            <v>#DIV/0!</v>
          </cell>
          <cell r="EY348">
            <v>0</v>
          </cell>
          <cell r="EZ348">
            <v>0</v>
          </cell>
          <cell r="FA348" t="e">
            <v>#DIV/0!</v>
          </cell>
          <cell r="FB348">
            <v>0</v>
          </cell>
          <cell r="FC348">
            <v>0</v>
          </cell>
          <cell r="FD348" t="e">
            <v>#DIV/0!</v>
          </cell>
          <cell r="FE348">
            <v>0</v>
          </cell>
          <cell r="FF348">
            <v>0</v>
          </cell>
          <cell r="FG348" t="e">
            <v>#DIV/0!</v>
          </cell>
          <cell r="FH348">
            <v>0</v>
          </cell>
          <cell r="FI348">
            <v>0</v>
          </cell>
          <cell r="FJ348" t="e">
            <v>#DIV/0!</v>
          </cell>
          <cell r="FK348">
            <v>0</v>
          </cell>
          <cell r="FL348">
            <v>0</v>
          </cell>
          <cell r="FM348" t="e">
            <v>#DIV/0!</v>
          </cell>
          <cell r="FN348">
            <v>0</v>
          </cell>
          <cell r="FO348">
            <v>0</v>
          </cell>
          <cell r="FP348" t="e">
            <v>#DIV/0!</v>
          </cell>
          <cell r="FQ348">
            <v>0</v>
          </cell>
          <cell r="FR348">
            <v>0</v>
          </cell>
          <cell r="FS348" t="e">
            <v>#DIV/0!</v>
          </cell>
          <cell r="FT348">
            <v>0</v>
          </cell>
          <cell r="FU348">
            <v>0</v>
          </cell>
          <cell r="FV348" t="e">
            <v>#DIV/0!</v>
          </cell>
          <cell r="FW348">
            <v>0</v>
          </cell>
          <cell r="FX348">
            <v>0</v>
          </cell>
          <cell r="FY348" t="e">
            <v>#DIV/0!</v>
          </cell>
          <cell r="FZ348">
            <v>0</v>
          </cell>
          <cell r="GA348">
            <v>0</v>
          </cell>
          <cell r="GB348" t="e">
            <v>#DIV/0!</v>
          </cell>
          <cell r="GC348">
            <v>0</v>
          </cell>
          <cell r="GD348">
            <v>0</v>
          </cell>
          <cell r="GE348" t="e">
            <v>#DIV/0!</v>
          </cell>
          <cell r="GF348">
            <v>0</v>
          </cell>
          <cell r="GG348">
            <v>0</v>
          </cell>
          <cell r="GH348" t="e">
            <v>#DIV/0!</v>
          </cell>
          <cell r="GI348">
            <v>0</v>
          </cell>
          <cell r="GJ348">
            <v>0</v>
          </cell>
          <cell r="GK348" t="e">
            <v>#DIV/0!</v>
          </cell>
          <cell r="GL348">
            <v>0</v>
          </cell>
          <cell r="GM348">
            <v>0</v>
          </cell>
          <cell r="GN348" t="e">
            <v>#DIV/0!</v>
          </cell>
          <cell r="GO348">
            <v>0</v>
          </cell>
          <cell r="GP348">
            <v>0</v>
          </cell>
          <cell r="GQ348" t="e">
            <v>#DIV/0!</v>
          </cell>
          <cell r="GR348">
            <v>0</v>
          </cell>
          <cell r="GS348">
            <v>0</v>
          </cell>
          <cell r="GT348" t="e">
            <v>#DIV/0!</v>
          </cell>
          <cell r="GU348">
            <v>0</v>
          </cell>
          <cell r="GV348">
            <v>0</v>
          </cell>
          <cell r="GW348" t="e">
            <v>#DIV/0!</v>
          </cell>
          <cell r="GX348">
            <v>0</v>
          </cell>
          <cell r="GY348">
            <v>0</v>
          </cell>
          <cell r="GZ348" t="e">
            <v>#DIV/0!</v>
          </cell>
          <cell r="HA348">
            <v>0</v>
          </cell>
          <cell r="HB348">
            <v>0</v>
          </cell>
          <cell r="HC348" t="e">
            <v>#DIV/0!</v>
          </cell>
          <cell r="HD348">
            <v>0</v>
          </cell>
          <cell r="HE348">
            <v>0</v>
          </cell>
          <cell r="HF348" t="e">
            <v>#DIV/0!</v>
          </cell>
          <cell r="HG348">
            <v>0</v>
          </cell>
          <cell r="HH348">
            <v>0</v>
          </cell>
          <cell r="HI348" t="e">
            <v>#DIV/0!</v>
          </cell>
          <cell r="HJ348">
            <v>0</v>
          </cell>
          <cell r="HK348">
            <v>0</v>
          </cell>
          <cell r="HL348" t="e">
            <v>#DIV/0!</v>
          </cell>
          <cell r="HM348">
            <v>0</v>
          </cell>
          <cell r="HN348">
            <v>0</v>
          </cell>
          <cell r="HO348" t="e">
            <v>#DIV/0!</v>
          </cell>
          <cell r="HP348">
            <v>0</v>
          </cell>
          <cell r="HQ348">
            <v>0</v>
          </cell>
          <cell r="HR348" t="e">
            <v>#DIV/0!</v>
          </cell>
          <cell r="HS348">
            <v>0</v>
          </cell>
          <cell r="HT348">
            <v>0</v>
          </cell>
          <cell r="HU348" t="e">
            <v>#DIV/0!</v>
          </cell>
          <cell r="HV348">
            <v>0</v>
          </cell>
          <cell r="HW348">
            <v>0</v>
          </cell>
          <cell r="HX348" t="e">
            <v>#DIV/0!</v>
          </cell>
          <cell r="HY348">
            <v>0</v>
          </cell>
          <cell r="HZ348">
            <v>0</v>
          </cell>
          <cell r="IA348" t="e">
            <v>#DIV/0!</v>
          </cell>
          <cell r="IB348">
            <v>0</v>
          </cell>
          <cell r="IC348">
            <v>0</v>
          </cell>
          <cell r="ID348" t="e">
            <v>#DIV/0!</v>
          </cell>
          <cell r="IE348">
            <v>0</v>
          </cell>
          <cell r="IF348">
            <v>0</v>
          </cell>
          <cell r="IG348" t="e">
            <v>#DIV/0!</v>
          </cell>
          <cell r="IH348">
            <v>0</v>
          </cell>
          <cell r="II348">
            <v>0</v>
          </cell>
          <cell r="IJ348" t="e">
            <v>#DIV/0!</v>
          </cell>
          <cell r="IK348">
            <v>0</v>
          </cell>
          <cell r="IL348">
            <v>0</v>
          </cell>
          <cell r="IM348" t="e">
            <v>#DIV/0!</v>
          </cell>
          <cell r="IN348">
            <v>0</v>
          </cell>
          <cell r="IO348">
            <v>0</v>
          </cell>
          <cell r="IP348" t="e">
            <v>#DIV/0!</v>
          </cell>
          <cell r="IQ348">
            <v>0</v>
          </cell>
          <cell r="IR348">
            <v>0</v>
          </cell>
          <cell r="IS348" t="e">
            <v>#DIV/0!</v>
          </cell>
          <cell r="IT348">
            <v>0</v>
          </cell>
          <cell r="IU348">
            <v>0</v>
          </cell>
          <cell r="IV348" t="e">
            <v>#DIV/0!</v>
          </cell>
          <cell r="IW348">
            <v>0</v>
          </cell>
          <cell r="IX348">
            <v>0</v>
          </cell>
          <cell r="IY348" t="e">
            <v>#DIV/0!</v>
          </cell>
          <cell r="IZ348">
            <v>0</v>
          </cell>
          <cell r="JA348">
            <v>0</v>
          </cell>
          <cell r="JB348" t="e">
            <v>#DIV/0!</v>
          </cell>
          <cell r="JC348">
            <v>0</v>
          </cell>
          <cell r="JD348">
            <v>0</v>
          </cell>
          <cell r="JE348" t="e">
            <v>#DIV/0!</v>
          </cell>
          <cell r="JF348">
            <v>0</v>
          </cell>
          <cell r="JG348">
            <v>0</v>
          </cell>
          <cell r="JH348" t="e">
            <v>#DIV/0!</v>
          </cell>
          <cell r="JI348">
            <v>0</v>
          </cell>
          <cell r="JJ348">
            <v>0</v>
          </cell>
          <cell r="JK348" t="e">
            <v>#DIV/0!</v>
          </cell>
          <cell r="JL348">
            <v>0</v>
          </cell>
          <cell r="JM348">
            <v>0</v>
          </cell>
          <cell r="JN348" t="e">
            <v>#DIV/0!</v>
          </cell>
          <cell r="JO348">
            <v>0</v>
          </cell>
          <cell r="JP348">
            <v>0</v>
          </cell>
          <cell r="JQ348" t="e">
            <v>#DIV/0!</v>
          </cell>
          <cell r="JR348">
            <v>0</v>
          </cell>
          <cell r="JS348">
            <v>0</v>
          </cell>
          <cell r="JT348" t="e">
            <v>#DIV/0!</v>
          </cell>
          <cell r="JU348">
            <v>0</v>
          </cell>
          <cell r="JV348">
            <v>0</v>
          </cell>
          <cell r="JW348" t="e">
            <v>#DIV/0!</v>
          </cell>
          <cell r="JX348">
            <v>0</v>
          </cell>
          <cell r="JY348">
            <v>0</v>
          </cell>
          <cell r="JZ348" t="e">
            <v>#DIV/0!</v>
          </cell>
          <cell r="KA348">
            <v>0</v>
          </cell>
          <cell r="KB348">
            <v>0</v>
          </cell>
          <cell r="KC348" t="e">
            <v>#DIV/0!</v>
          </cell>
          <cell r="KD348">
            <v>0</v>
          </cell>
          <cell r="KE348">
            <v>0</v>
          </cell>
          <cell r="KF348" t="e">
            <v>#DIV/0!</v>
          </cell>
          <cell r="KG348">
            <v>0</v>
          </cell>
          <cell r="KH348">
            <v>0</v>
          </cell>
          <cell r="KI348" t="e">
            <v>#DIV/0!</v>
          </cell>
          <cell r="KJ348">
            <v>0</v>
          </cell>
          <cell r="KK348">
            <v>0</v>
          </cell>
          <cell r="KL348" t="e">
            <v>#DIV/0!</v>
          </cell>
          <cell r="KM348">
            <v>0</v>
          </cell>
          <cell r="KN348">
            <v>0</v>
          </cell>
          <cell r="KO348" t="e">
            <v>#DIV/0!</v>
          </cell>
          <cell r="KP348">
            <v>0</v>
          </cell>
          <cell r="KQ348">
            <v>0</v>
          </cell>
          <cell r="KR348" t="e">
            <v>#DIV/0!</v>
          </cell>
          <cell r="KS348">
            <v>0</v>
          </cell>
          <cell r="KT348">
            <v>0</v>
          </cell>
          <cell r="KU348" t="e">
            <v>#DIV/0!</v>
          </cell>
          <cell r="KV348">
            <v>0</v>
          </cell>
          <cell r="KW348">
            <v>0</v>
          </cell>
          <cell r="KX348" t="e">
            <v>#DIV/0!</v>
          </cell>
          <cell r="KY348">
            <v>0</v>
          </cell>
          <cell r="KZ348">
            <v>0</v>
          </cell>
          <cell r="LA348" t="e">
            <v>#DIV/0!</v>
          </cell>
          <cell r="LB348">
            <v>0</v>
          </cell>
          <cell r="LC348">
            <v>0</v>
          </cell>
          <cell r="LD348" t="e">
            <v>#DIV/0!</v>
          </cell>
          <cell r="LE348">
            <v>0</v>
          </cell>
          <cell r="LF348">
            <v>0</v>
          </cell>
          <cell r="LG348" t="e">
            <v>#DIV/0!</v>
          </cell>
          <cell r="LH348">
            <v>0</v>
          </cell>
          <cell r="LI348">
            <v>0</v>
          </cell>
          <cell r="LJ348" t="e">
            <v>#DIV/0!</v>
          </cell>
          <cell r="LK348">
            <v>0</v>
          </cell>
          <cell r="LL348">
            <v>0</v>
          </cell>
          <cell r="LM348" t="e">
            <v>#DIV/0!</v>
          </cell>
        </row>
        <row r="349">
          <cell r="D349">
            <v>43026</v>
          </cell>
          <cell r="E349">
            <v>0</v>
          </cell>
          <cell r="F349">
            <v>0</v>
          </cell>
          <cell r="G349" t="e">
            <v>#DIV/0!</v>
          </cell>
          <cell r="H349">
            <v>0</v>
          </cell>
          <cell r="I349">
            <v>0</v>
          </cell>
          <cell r="J349" t="e">
            <v>#DIV/0!</v>
          </cell>
          <cell r="K349">
            <v>0</v>
          </cell>
          <cell r="L349">
            <v>0</v>
          </cell>
          <cell r="M349" t="e">
            <v>#DIV/0!</v>
          </cell>
          <cell r="N349">
            <v>0</v>
          </cell>
          <cell r="O349">
            <v>0</v>
          </cell>
          <cell r="P349" t="e">
            <v>#DIV/0!</v>
          </cell>
          <cell r="Q349">
            <v>0</v>
          </cell>
          <cell r="R349">
            <v>0</v>
          </cell>
          <cell r="S349" t="e">
            <v>#DIV/0!</v>
          </cell>
          <cell r="T349">
            <v>0</v>
          </cell>
          <cell r="U349">
            <v>0</v>
          </cell>
          <cell r="V349" t="e">
            <v>#DIV/0!</v>
          </cell>
          <cell r="W349">
            <v>0</v>
          </cell>
          <cell r="X349">
            <v>0</v>
          </cell>
          <cell r="Y349" t="e">
            <v>#DIV/0!</v>
          </cell>
          <cell r="Z349">
            <v>0</v>
          </cell>
          <cell r="AA349">
            <v>0</v>
          </cell>
          <cell r="AB349" t="e">
            <v>#DIV/0!</v>
          </cell>
          <cell r="AC349">
            <v>0</v>
          </cell>
          <cell r="AD349">
            <v>0</v>
          </cell>
          <cell r="AE349" t="e">
            <v>#DIV/0!</v>
          </cell>
          <cell r="AF349">
            <v>0</v>
          </cell>
          <cell r="AG349">
            <v>0</v>
          </cell>
          <cell r="AH349" t="e">
            <v>#DIV/0!</v>
          </cell>
          <cell r="AI349">
            <v>0</v>
          </cell>
          <cell r="AJ349">
            <v>0</v>
          </cell>
          <cell r="AK349" t="e">
            <v>#DIV/0!</v>
          </cell>
          <cell r="AL349">
            <v>0</v>
          </cell>
          <cell r="AM349">
            <v>0</v>
          </cell>
          <cell r="AN349" t="e">
            <v>#DIV/0!</v>
          </cell>
          <cell r="AO349">
            <v>0</v>
          </cell>
          <cell r="AP349">
            <v>0</v>
          </cell>
          <cell r="AQ349" t="e">
            <v>#DIV/0!</v>
          </cell>
          <cell r="AR349">
            <v>0</v>
          </cell>
          <cell r="AS349">
            <v>0</v>
          </cell>
          <cell r="AT349" t="e">
            <v>#DIV/0!</v>
          </cell>
          <cell r="AU349">
            <v>0</v>
          </cell>
          <cell r="AV349">
            <v>0</v>
          </cell>
          <cell r="AW349" t="e">
            <v>#DIV/0!</v>
          </cell>
          <cell r="AX349">
            <v>0</v>
          </cell>
          <cell r="AY349">
            <v>0</v>
          </cell>
          <cell r="AZ349" t="e">
            <v>#DIV/0!</v>
          </cell>
          <cell r="BA349">
            <v>0</v>
          </cell>
          <cell r="BB349">
            <v>0</v>
          </cell>
          <cell r="BC349" t="e">
            <v>#DIV/0!</v>
          </cell>
          <cell r="BD349">
            <v>0</v>
          </cell>
          <cell r="BE349">
            <v>0</v>
          </cell>
          <cell r="BF349" t="e">
            <v>#DIV/0!</v>
          </cell>
          <cell r="BG349">
            <v>0</v>
          </cell>
          <cell r="BH349">
            <v>0</v>
          </cell>
          <cell r="BI349" t="e">
            <v>#DIV/0!</v>
          </cell>
          <cell r="BJ349">
            <v>0</v>
          </cell>
          <cell r="BK349">
            <v>0</v>
          </cell>
          <cell r="BL349" t="e">
            <v>#DIV/0!</v>
          </cell>
          <cell r="BM349">
            <v>0</v>
          </cell>
          <cell r="BN349">
            <v>0</v>
          </cell>
          <cell r="BO349" t="e">
            <v>#DIV/0!</v>
          </cell>
          <cell r="BP349">
            <v>0</v>
          </cell>
          <cell r="BQ349">
            <v>0</v>
          </cell>
          <cell r="BR349" t="e">
            <v>#DIV/0!</v>
          </cell>
          <cell r="BS349">
            <v>0</v>
          </cell>
          <cell r="BT349">
            <v>0</v>
          </cell>
          <cell r="BU349" t="e">
            <v>#DIV/0!</v>
          </cell>
          <cell r="BV349">
            <v>0</v>
          </cell>
          <cell r="BW349">
            <v>0</v>
          </cell>
          <cell r="BX349" t="e">
            <v>#DIV/0!</v>
          </cell>
          <cell r="BY349">
            <v>0</v>
          </cell>
          <cell r="BZ349">
            <v>0</v>
          </cell>
          <cell r="CA349" t="e">
            <v>#DIV/0!</v>
          </cell>
          <cell r="CB349">
            <v>0</v>
          </cell>
          <cell r="CC349">
            <v>0</v>
          </cell>
          <cell r="CD349" t="e">
            <v>#DIV/0!</v>
          </cell>
          <cell r="CE349">
            <v>0</v>
          </cell>
          <cell r="CF349">
            <v>0</v>
          </cell>
          <cell r="CG349" t="e">
            <v>#DIV/0!</v>
          </cell>
          <cell r="CH349">
            <v>0</v>
          </cell>
          <cell r="CI349">
            <v>0</v>
          </cell>
          <cell r="CJ349" t="e">
            <v>#DIV/0!</v>
          </cell>
          <cell r="CK349">
            <v>0</v>
          </cell>
          <cell r="CL349">
            <v>0</v>
          </cell>
          <cell r="CM349" t="e">
            <v>#DIV/0!</v>
          </cell>
          <cell r="CN349">
            <v>0</v>
          </cell>
          <cell r="CO349">
            <v>0</v>
          </cell>
          <cell r="CP349" t="e">
            <v>#DIV/0!</v>
          </cell>
          <cell r="CQ349">
            <v>0</v>
          </cell>
          <cell r="CR349">
            <v>0</v>
          </cell>
          <cell r="CS349" t="e">
            <v>#DIV/0!</v>
          </cell>
          <cell r="CT349">
            <v>0</v>
          </cell>
          <cell r="CU349">
            <v>0</v>
          </cell>
          <cell r="CV349" t="e">
            <v>#DIV/0!</v>
          </cell>
          <cell r="CW349">
            <v>0</v>
          </cell>
          <cell r="CX349">
            <v>0</v>
          </cell>
          <cell r="CY349" t="e">
            <v>#DIV/0!</v>
          </cell>
          <cell r="CZ349">
            <v>0</v>
          </cell>
          <cell r="DA349">
            <v>0</v>
          </cell>
          <cell r="DB349" t="e">
            <v>#DIV/0!</v>
          </cell>
          <cell r="DC349">
            <v>0</v>
          </cell>
          <cell r="DD349">
            <v>0</v>
          </cell>
          <cell r="DE349" t="e">
            <v>#DIV/0!</v>
          </cell>
          <cell r="DF349">
            <v>0</v>
          </cell>
          <cell r="DG349">
            <v>0</v>
          </cell>
          <cell r="DH349" t="e">
            <v>#DIV/0!</v>
          </cell>
          <cell r="DI349">
            <v>0</v>
          </cell>
          <cell r="DJ349">
            <v>0</v>
          </cell>
          <cell r="DK349" t="e">
            <v>#DIV/0!</v>
          </cell>
          <cell r="DL349">
            <v>0</v>
          </cell>
          <cell r="DM349">
            <v>0</v>
          </cell>
          <cell r="DN349" t="e">
            <v>#DIV/0!</v>
          </cell>
          <cell r="DO349">
            <v>0</v>
          </cell>
          <cell r="DP349">
            <v>0</v>
          </cell>
          <cell r="DQ349" t="e">
            <v>#DIV/0!</v>
          </cell>
          <cell r="DR349">
            <v>0</v>
          </cell>
          <cell r="DS349">
            <v>0</v>
          </cell>
          <cell r="DT349" t="e">
            <v>#DIV/0!</v>
          </cell>
          <cell r="DU349">
            <v>0</v>
          </cell>
          <cell r="DV349">
            <v>0</v>
          </cell>
          <cell r="DW349" t="e">
            <v>#DIV/0!</v>
          </cell>
          <cell r="DX349">
            <v>0</v>
          </cell>
          <cell r="DY349">
            <v>0</v>
          </cell>
          <cell r="DZ349" t="e">
            <v>#DIV/0!</v>
          </cell>
          <cell r="EA349">
            <v>0</v>
          </cell>
          <cell r="EB349">
            <v>0</v>
          </cell>
          <cell r="EC349" t="e">
            <v>#DIV/0!</v>
          </cell>
          <cell r="ED349">
            <v>0</v>
          </cell>
          <cell r="EE349">
            <v>0</v>
          </cell>
          <cell r="EF349" t="e">
            <v>#DIV/0!</v>
          </cell>
          <cell r="EG349">
            <v>0</v>
          </cell>
          <cell r="EH349">
            <v>0</v>
          </cell>
          <cell r="EI349" t="e">
            <v>#DIV/0!</v>
          </cell>
          <cell r="EJ349">
            <v>0</v>
          </cell>
          <cell r="EK349">
            <v>0</v>
          </cell>
          <cell r="EL349" t="e">
            <v>#DIV/0!</v>
          </cell>
          <cell r="EM349">
            <v>0</v>
          </cell>
          <cell r="EN349">
            <v>0</v>
          </cell>
          <cell r="EO349" t="e">
            <v>#DIV/0!</v>
          </cell>
          <cell r="EP349">
            <v>0</v>
          </cell>
          <cell r="EQ349">
            <v>0</v>
          </cell>
          <cell r="ER349" t="e">
            <v>#DIV/0!</v>
          </cell>
          <cell r="ES349">
            <v>0</v>
          </cell>
          <cell r="ET349">
            <v>0</v>
          </cell>
          <cell r="EU349" t="e">
            <v>#DIV/0!</v>
          </cell>
          <cell r="EV349">
            <v>0</v>
          </cell>
          <cell r="EW349">
            <v>0</v>
          </cell>
          <cell r="EX349" t="e">
            <v>#DIV/0!</v>
          </cell>
          <cell r="EY349">
            <v>0</v>
          </cell>
          <cell r="EZ349">
            <v>0</v>
          </cell>
          <cell r="FA349" t="e">
            <v>#DIV/0!</v>
          </cell>
          <cell r="FB349">
            <v>0</v>
          </cell>
          <cell r="FC349">
            <v>0</v>
          </cell>
          <cell r="FD349" t="e">
            <v>#DIV/0!</v>
          </cell>
          <cell r="FE349">
            <v>0</v>
          </cell>
          <cell r="FF349">
            <v>0</v>
          </cell>
          <cell r="FG349" t="e">
            <v>#DIV/0!</v>
          </cell>
          <cell r="FH349">
            <v>0</v>
          </cell>
          <cell r="FI349">
            <v>0</v>
          </cell>
          <cell r="FJ349" t="e">
            <v>#DIV/0!</v>
          </cell>
          <cell r="FK349">
            <v>0</v>
          </cell>
          <cell r="FL349">
            <v>0</v>
          </cell>
          <cell r="FM349" t="e">
            <v>#DIV/0!</v>
          </cell>
          <cell r="FN349">
            <v>0</v>
          </cell>
          <cell r="FO349">
            <v>0</v>
          </cell>
          <cell r="FP349" t="e">
            <v>#DIV/0!</v>
          </cell>
          <cell r="FQ349">
            <v>0</v>
          </cell>
          <cell r="FR349">
            <v>0</v>
          </cell>
          <cell r="FS349" t="e">
            <v>#DIV/0!</v>
          </cell>
          <cell r="FT349">
            <v>0</v>
          </cell>
          <cell r="FU349">
            <v>0</v>
          </cell>
          <cell r="FV349" t="e">
            <v>#DIV/0!</v>
          </cell>
          <cell r="FW349">
            <v>0</v>
          </cell>
          <cell r="FX349">
            <v>0</v>
          </cell>
          <cell r="FY349" t="e">
            <v>#DIV/0!</v>
          </cell>
          <cell r="FZ349">
            <v>0</v>
          </cell>
          <cell r="GA349">
            <v>0</v>
          </cell>
          <cell r="GB349" t="e">
            <v>#DIV/0!</v>
          </cell>
          <cell r="GC349">
            <v>0</v>
          </cell>
          <cell r="GD349">
            <v>0</v>
          </cell>
          <cell r="GE349" t="e">
            <v>#DIV/0!</v>
          </cell>
          <cell r="GF349">
            <v>0</v>
          </cell>
          <cell r="GG349">
            <v>0</v>
          </cell>
          <cell r="GH349" t="e">
            <v>#DIV/0!</v>
          </cell>
          <cell r="GI349">
            <v>0</v>
          </cell>
          <cell r="GJ349">
            <v>0</v>
          </cell>
          <cell r="GK349" t="e">
            <v>#DIV/0!</v>
          </cell>
          <cell r="GL349">
            <v>0</v>
          </cell>
          <cell r="GM349">
            <v>0</v>
          </cell>
          <cell r="GN349" t="e">
            <v>#DIV/0!</v>
          </cell>
          <cell r="GO349">
            <v>0</v>
          </cell>
          <cell r="GP349">
            <v>0</v>
          </cell>
          <cell r="GQ349" t="e">
            <v>#DIV/0!</v>
          </cell>
          <cell r="GR349">
            <v>0</v>
          </cell>
          <cell r="GS349">
            <v>0</v>
          </cell>
          <cell r="GT349" t="e">
            <v>#DIV/0!</v>
          </cell>
          <cell r="GU349">
            <v>0</v>
          </cell>
          <cell r="GV349">
            <v>0</v>
          </cell>
          <cell r="GW349" t="e">
            <v>#DIV/0!</v>
          </cell>
          <cell r="GX349">
            <v>0</v>
          </cell>
          <cell r="GY349">
            <v>0</v>
          </cell>
          <cell r="GZ349" t="e">
            <v>#DIV/0!</v>
          </cell>
          <cell r="HA349">
            <v>0</v>
          </cell>
          <cell r="HB349">
            <v>0</v>
          </cell>
          <cell r="HC349" t="e">
            <v>#DIV/0!</v>
          </cell>
          <cell r="HD349">
            <v>0</v>
          </cell>
          <cell r="HE349">
            <v>0</v>
          </cell>
          <cell r="HF349" t="e">
            <v>#DIV/0!</v>
          </cell>
          <cell r="HG349">
            <v>0</v>
          </cell>
          <cell r="HH349">
            <v>0</v>
          </cell>
          <cell r="HI349" t="e">
            <v>#DIV/0!</v>
          </cell>
          <cell r="HJ349">
            <v>0</v>
          </cell>
          <cell r="HK349">
            <v>0</v>
          </cell>
          <cell r="HL349" t="e">
            <v>#DIV/0!</v>
          </cell>
          <cell r="HM349">
            <v>0</v>
          </cell>
          <cell r="HN349">
            <v>0</v>
          </cell>
          <cell r="HO349" t="e">
            <v>#DIV/0!</v>
          </cell>
          <cell r="HP349">
            <v>0</v>
          </cell>
          <cell r="HQ349">
            <v>0</v>
          </cell>
          <cell r="HR349" t="e">
            <v>#DIV/0!</v>
          </cell>
          <cell r="HS349">
            <v>0</v>
          </cell>
          <cell r="HT349">
            <v>0</v>
          </cell>
          <cell r="HU349" t="e">
            <v>#DIV/0!</v>
          </cell>
          <cell r="HV349">
            <v>0</v>
          </cell>
          <cell r="HW349">
            <v>0</v>
          </cell>
          <cell r="HX349" t="e">
            <v>#DIV/0!</v>
          </cell>
          <cell r="HY349">
            <v>0</v>
          </cell>
          <cell r="HZ349">
            <v>0</v>
          </cell>
          <cell r="IA349" t="e">
            <v>#DIV/0!</v>
          </cell>
          <cell r="IB349">
            <v>0</v>
          </cell>
          <cell r="IC349">
            <v>0</v>
          </cell>
          <cell r="ID349" t="e">
            <v>#DIV/0!</v>
          </cell>
          <cell r="IE349">
            <v>0</v>
          </cell>
          <cell r="IF349">
            <v>0</v>
          </cell>
          <cell r="IG349" t="e">
            <v>#DIV/0!</v>
          </cell>
          <cell r="IH349">
            <v>0</v>
          </cell>
          <cell r="II349">
            <v>0</v>
          </cell>
          <cell r="IJ349" t="e">
            <v>#DIV/0!</v>
          </cell>
          <cell r="IK349">
            <v>0</v>
          </cell>
          <cell r="IL349">
            <v>0</v>
          </cell>
          <cell r="IM349" t="e">
            <v>#DIV/0!</v>
          </cell>
          <cell r="IN349">
            <v>0</v>
          </cell>
          <cell r="IO349">
            <v>0</v>
          </cell>
          <cell r="IP349" t="e">
            <v>#DIV/0!</v>
          </cell>
          <cell r="IQ349">
            <v>0</v>
          </cell>
          <cell r="IR349">
            <v>0</v>
          </cell>
          <cell r="IS349" t="e">
            <v>#DIV/0!</v>
          </cell>
          <cell r="IT349">
            <v>0</v>
          </cell>
          <cell r="IU349">
            <v>0</v>
          </cell>
          <cell r="IV349" t="e">
            <v>#DIV/0!</v>
          </cell>
          <cell r="IW349">
            <v>0</v>
          </cell>
          <cell r="IX349">
            <v>0</v>
          </cell>
          <cell r="IY349" t="e">
            <v>#DIV/0!</v>
          </cell>
          <cell r="IZ349">
            <v>0</v>
          </cell>
          <cell r="JA349">
            <v>0</v>
          </cell>
          <cell r="JB349" t="e">
            <v>#DIV/0!</v>
          </cell>
          <cell r="JC349">
            <v>0</v>
          </cell>
          <cell r="JD349">
            <v>0</v>
          </cell>
          <cell r="JE349" t="e">
            <v>#DIV/0!</v>
          </cell>
          <cell r="JF349">
            <v>0</v>
          </cell>
          <cell r="JG349">
            <v>0</v>
          </cell>
          <cell r="JH349" t="e">
            <v>#DIV/0!</v>
          </cell>
          <cell r="JI349">
            <v>0</v>
          </cell>
          <cell r="JJ349">
            <v>0</v>
          </cell>
          <cell r="JK349" t="e">
            <v>#DIV/0!</v>
          </cell>
          <cell r="JL349">
            <v>0</v>
          </cell>
          <cell r="JM349">
            <v>0</v>
          </cell>
          <cell r="JN349" t="e">
            <v>#DIV/0!</v>
          </cell>
          <cell r="JO349">
            <v>0</v>
          </cell>
          <cell r="JP349">
            <v>0</v>
          </cell>
          <cell r="JQ349" t="e">
            <v>#DIV/0!</v>
          </cell>
          <cell r="JR349">
            <v>0</v>
          </cell>
          <cell r="JS349">
            <v>0</v>
          </cell>
          <cell r="JT349" t="e">
            <v>#DIV/0!</v>
          </cell>
          <cell r="JU349">
            <v>0</v>
          </cell>
          <cell r="JV349">
            <v>0</v>
          </cell>
          <cell r="JW349" t="e">
            <v>#DIV/0!</v>
          </cell>
          <cell r="JX349">
            <v>0</v>
          </cell>
          <cell r="JY349">
            <v>0</v>
          </cell>
          <cell r="JZ349" t="e">
            <v>#DIV/0!</v>
          </cell>
          <cell r="KA349">
            <v>0</v>
          </cell>
          <cell r="KB349">
            <v>0</v>
          </cell>
          <cell r="KC349" t="e">
            <v>#DIV/0!</v>
          </cell>
          <cell r="KD349">
            <v>0</v>
          </cell>
          <cell r="KE349">
            <v>0</v>
          </cell>
          <cell r="KF349" t="e">
            <v>#DIV/0!</v>
          </cell>
          <cell r="KG349">
            <v>0</v>
          </cell>
          <cell r="KH349">
            <v>0</v>
          </cell>
          <cell r="KI349" t="e">
            <v>#DIV/0!</v>
          </cell>
          <cell r="KJ349">
            <v>0</v>
          </cell>
          <cell r="KK349">
            <v>0</v>
          </cell>
          <cell r="KL349" t="e">
            <v>#DIV/0!</v>
          </cell>
          <cell r="KM349">
            <v>0</v>
          </cell>
          <cell r="KN349">
            <v>0</v>
          </cell>
          <cell r="KO349" t="e">
            <v>#DIV/0!</v>
          </cell>
          <cell r="KP349">
            <v>0</v>
          </cell>
          <cell r="KQ349">
            <v>0</v>
          </cell>
          <cell r="KR349" t="e">
            <v>#DIV/0!</v>
          </cell>
          <cell r="KS349">
            <v>0</v>
          </cell>
          <cell r="KT349">
            <v>0</v>
          </cell>
          <cell r="KU349" t="e">
            <v>#DIV/0!</v>
          </cell>
          <cell r="KV349">
            <v>0</v>
          </cell>
          <cell r="KW349">
            <v>0</v>
          </cell>
          <cell r="KX349" t="e">
            <v>#DIV/0!</v>
          </cell>
          <cell r="KY349">
            <v>0</v>
          </cell>
          <cell r="KZ349">
            <v>0</v>
          </cell>
          <cell r="LA349" t="e">
            <v>#DIV/0!</v>
          </cell>
          <cell r="LB349">
            <v>0</v>
          </cell>
          <cell r="LC349">
            <v>0</v>
          </cell>
          <cell r="LD349" t="e">
            <v>#DIV/0!</v>
          </cell>
          <cell r="LE349">
            <v>0</v>
          </cell>
          <cell r="LF349">
            <v>0</v>
          </cell>
          <cell r="LG349" t="e">
            <v>#DIV/0!</v>
          </cell>
          <cell r="LH349">
            <v>0</v>
          </cell>
          <cell r="LI349">
            <v>0</v>
          </cell>
          <cell r="LJ349" t="e">
            <v>#DIV/0!</v>
          </cell>
          <cell r="LK349">
            <v>0</v>
          </cell>
          <cell r="LL349">
            <v>0</v>
          </cell>
          <cell r="LM349" t="e">
            <v>#DIV/0!</v>
          </cell>
        </row>
        <row r="350">
          <cell r="D350">
            <v>43027</v>
          </cell>
          <cell r="E350">
            <v>0</v>
          </cell>
          <cell r="F350">
            <v>0</v>
          </cell>
          <cell r="G350" t="e">
            <v>#DIV/0!</v>
          </cell>
          <cell r="H350">
            <v>0</v>
          </cell>
          <cell r="I350">
            <v>0</v>
          </cell>
          <cell r="J350" t="e">
            <v>#DIV/0!</v>
          </cell>
          <cell r="K350">
            <v>0</v>
          </cell>
          <cell r="L350">
            <v>0</v>
          </cell>
          <cell r="M350" t="e">
            <v>#DIV/0!</v>
          </cell>
          <cell r="N350">
            <v>0</v>
          </cell>
          <cell r="O350">
            <v>0</v>
          </cell>
          <cell r="P350" t="e">
            <v>#DIV/0!</v>
          </cell>
          <cell r="Q350">
            <v>0</v>
          </cell>
          <cell r="R350">
            <v>0</v>
          </cell>
          <cell r="S350" t="e">
            <v>#DIV/0!</v>
          </cell>
          <cell r="T350">
            <v>0</v>
          </cell>
          <cell r="U350">
            <v>0</v>
          </cell>
          <cell r="V350" t="e">
            <v>#DIV/0!</v>
          </cell>
          <cell r="W350">
            <v>0</v>
          </cell>
          <cell r="X350">
            <v>0</v>
          </cell>
          <cell r="Y350" t="e">
            <v>#DIV/0!</v>
          </cell>
          <cell r="Z350">
            <v>0</v>
          </cell>
          <cell r="AA350">
            <v>0</v>
          </cell>
          <cell r="AB350" t="e">
            <v>#DIV/0!</v>
          </cell>
          <cell r="AC350">
            <v>0</v>
          </cell>
          <cell r="AD350">
            <v>0</v>
          </cell>
          <cell r="AE350" t="e">
            <v>#DIV/0!</v>
          </cell>
          <cell r="AF350">
            <v>0</v>
          </cell>
          <cell r="AG350">
            <v>0</v>
          </cell>
          <cell r="AH350" t="e">
            <v>#DIV/0!</v>
          </cell>
          <cell r="AI350">
            <v>0</v>
          </cell>
          <cell r="AJ350">
            <v>0</v>
          </cell>
          <cell r="AK350" t="e">
            <v>#DIV/0!</v>
          </cell>
          <cell r="AL350">
            <v>0</v>
          </cell>
          <cell r="AM350">
            <v>0</v>
          </cell>
          <cell r="AN350" t="e">
            <v>#DIV/0!</v>
          </cell>
          <cell r="AO350">
            <v>0</v>
          </cell>
          <cell r="AP350">
            <v>0</v>
          </cell>
          <cell r="AQ350" t="e">
            <v>#DIV/0!</v>
          </cell>
          <cell r="AR350">
            <v>0</v>
          </cell>
          <cell r="AS350">
            <v>0</v>
          </cell>
          <cell r="AT350" t="e">
            <v>#DIV/0!</v>
          </cell>
          <cell r="AU350">
            <v>0</v>
          </cell>
          <cell r="AV350">
            <v>0</v>
          </cell>
          <cell r="AW350" t="e">
            <v>#DIV/0!</v>
          </cell>
          <cell r="AX350">
            <v>0</v>
          </cell>
          <cell r="AY350">
            <v>0</v>
          </cell>
          <cell r="AZ350" t="e">
            <v>#DIV/0!</v>
          </cell>
          <cell r="BA350">
            <v>0</v>
          </cell>
          <cell r="BB350">
            <v>0</v>
          </cell>
          <cell r="BC350" t="e">
            <v>#DIV/0!</v>
          </cell>
          <cell r="BD350">
            <v>0</v>
          </cell>
          <cell r="BE350">
            <v>0</v>
          </cell>
          <cell r="BF350" t="e">
            <v>#DIV/0!</v>
          </cell>
          <cell r="BG350">
            <v>0</v>
          </cell>
          <cell r="BH350">
            <v>0</v>
          </cell>
          <cell r="BI350" t="e">
            <v>#DIV/0!</v>
          </cell>
          <cell r="BJ350">
            <v>0</v>
          </cell>
          <cell r="BK350">
            <v>0</v>
          </cell>
          <cell r="BL350" t="e">
            <v>#DIV/0!</v>
          </cell>
          <cell r="BM350">
            <v>0</v>
          </cell>
          <cell r="BN350">
            <v>0</v>
          </cell>
          <cell r="BO350" t="e">
            <v>#DIV/0!</v>
          </cell>
          <cell r="BP350">
            <v>0</v>
          </cell>
          <cell r="BQ350">
            <v>0</v>
          </cell>
          <cell r="BR350" t="e">
            <v>#DIV/0!</v>
          </cell>
          <cell r="BS350">
            <v>0</v>
          </cell>
          <cell r="BT350">
            <v>0</v>
          </cell>
          <cell r="BU350" t="e">
            <v>#DIV/0!</v>
          </cell>
          <cell r="BV350">
            <v>0</v>
          </cell>
          <cell r="BW350">
            <v>0</v>
          </cell>
          <cell r="BX350" t="e">
            <v>#DIV/0!</v>
          </cell>
          <cell r="BY350">
            <v>0</v>
          </cell>
          <cell r="BZ350">
            <v>0</v>
          </cell>
          <cell r="CA350" t="e">
            <v>#DIV/0!</v>
          </cell>
          <cell r="CB350">
            <v>0</v>
          </cell>
          <cell r="CC350">
            <v>0</v>
          </cell>
          <cell r="CD350" t="e">
            <v>#DIV/0!</v>
          </cell>
          <cell r="CE350">
            <v>0</v>
          </cell>
          <cell r="CF350">
            <v>0</v>
          </cell>
          <cell r="CG350" t="e">
            <v>#DIV/0!</v>
          </cell>
          <cell r="CH350">
            <v>0</v>
          </cell>
          <cell r="CI350">
            <v>0</v>
          </cell>
          <cell r="CJ350" t="e">
            <v>#DIV/0!</v>
          </cell>
          <cell r="CK350">
            <v>0</v>
          </cell>
          <cell r="CL350">
            <v>0</v>
          </cell>
          <cell r="CM350" t="e">
            <v>#DIV/0!</v>
          </cell>
          <cell r="CN350">
            <v>0</v>
          </cell>
          <cell r="CO350">
            <v>0</v>
          </cell>
          <cell r="CP350" t="e">
            <v>#DIV/0!</v>
          </cell>
          <cell r="CQ350">
            <v>0</v>
          </cell>
          <cell r="CR350">
            <v>0</v>
          </cell>
          <cell r="CS350" t="e">
            <v>#DIV/0!</v>
          </cell>
          <cell r="CT350">
            <v>0</v>
          </cell>
          <cell r="CU350">
            <v>0</v>
          </cell>
          <cell r="CV350" t="e">
            <v>#DIV/0!</v>
          </cell>
          <cell r="CW350">
            <v>0</v>
          </cell>
          <cell r="CX350">
            <v>0</v>
          </cell>
          <cell r="CY350" t="e">
            <v>#DIV/0!</v>
          </cell>
          <cell r="CZ350">
            <v>0</v>
          </cell>
          <cell r="DA350">
            <v>0</v>
          </cell>
          <cell r="DB350" t="e">
            <v>#DIV/0!</v>
          </cell>
          <cell r="DC350">
            <v>0</v>
          </cell>
          <cell r="DD350">
            <v>0</v>
          </cell>
          <cell r="DE350" t="e">
            <v>#DIV/0!</v>
          </cell>
          <cell r="DF350">
            <v>0</v>
          </cell>
          <cell r="DG350">
            <v>0</v>
          </cell>
          <cell r="DH350" t="e">
            <v>#DIV/0!</v>
          </cell>
          <cell r="DI350">
            <v>0</v>
          </cell>
          <cell r="DJ350">
            <v>0</v>
          </cell>
          <cell r="DK350" t="e">
            <v>#DIV/0!</v>
          </cell>
          <cell r="DL350">
            <v>0</v>
          </cell>
          <cell r="DM350">
            <v>0</v>
          </cell>
          <cell r="DN350" t="e">
            <v>#DIV/0!</v>
          </cell>
          <cell r="DO350">
            <v>0</v>
          </cell>
          <cell r="DP350">
            <v>0</v>
          </cell>
          <cell r="DQ350" t="e">
            <v>#DIV/0!</v>
          </cell>
          <cell r="DR350">
            <v>0</v>
          </cell>
          <cell r="DS350">
            <v>0</v>
          </cell>
          <cell r="DT350" t="e">
            <v>#DIV/0!</v>
          </cell>
          <cell r="DU350">
            <v>0</v>
          </cell>
          <cell r="DV350">
            <v>0</v>
          </cell>
          <cell r="DW350" t="e">
            <v>#DIV/0!</v>
          </cell>
          <cell r="DX350">
            <v>0</v>
          </cell>
          <cell r="DY350">
            <v>0</v>
          </cell>
          <cell r="DZ350" t="e">
            <v>#DIV/0!</v>
          </cell>
          <cell r="EA350">
            <v>0</v>
          </cell>
          <cell r="EB350">
            <v>0</v>
          </cell>
          <cell r="EC350" t="e">
            <v>#DIV/0!</v>
          </cell>
          <cell r="ED350">
            <v>0</v>
          </cell>
          <cell r="EE350">
            <v>0</v>
          </cell>
          <cell r="EF350" t="e">
            <v>#DIV/0!</v>
          </cell>
          <cell r="EG350">
            <v>0</v>
          </cell>
          <cell r="EH350">
            <v>0</v>
          </cell>
          <cell r="EI350" t="e">
            <v>#DIV/0!</v>
          </cell>
          <cell r="EJ350">
            <v>0</v>
          </cell>
          <cell r="EK350">
            <v>0</v>
          </cell>
          <cell r="EL350" t="e">
            <v>#DIV/0!</v>
          </cell>
          <cell r="EM350">
            <v>0</v>
          </cell>
          <cell r="EN350">
            <v>0</v>
          </cell>
          <cell r="EO350" t="e">
            <v>#DIV/0!</v>
          </cell>
          <cell r="EP350">
            <v>0</v>
          </cell>
          <cell r="EQ350">
            <v>0</v>
          </cell>
          <cell r="ER350" t="e">
            <v>#DIV/0!</v>
          </cell>
          <cell r="ES350">
            <v>0</v>
          </cell>
          <cell r="ET350">
            <v>0</v>
          </cell>
          <cell r="EU350" t="e">
            <v>#DIV/0!</v>
          </cell>
          <cell r="EV350">
            <v>0</v>
          </cell>
          <cell r="EW350">
            <v>0</v>
          </cell>
          <cell r="EX350" t="e">
            <v>#DIV/0!</v>
          </cell>
          <cell r="EY350">
            <v>0</v>
          </cell>
          <cell r="EZ350">
            <v>0</v>
          </cell>
          <cell r="FA350" t="e">
            <v>#DIV/0!</v>
          </cell>
          <cell r="FB350">
            <v>0</v>
          </cell>
          <cell r="FC350">
            <v>0</v>
          </cell>
          <cell r="FD350" t="e">
            <v>#DIV/0!</v>
          </cell>
          <cell r="FE350">
            <v>0</v>
          </cell>
          <cell r="FF350">
            <v>0</v>
          </cell>
          <cell r="FG350" t="e">
            <v>#DIV/0!</v>
          </cell>
          <cell r="FH350">
            <v>0</v>
          </cell>
          <cell r="FI350">
            <v>0</v>
          </cell>
          <cell r="FJ350" t="e">
            <v>#DIV/0!</v>
          </cell>
          <cell r="FK350">
            <v>0</v>
          </cell>
          <cell r="FL350">
            <v>0</v>
          </cell>
          <cell r="FM350" t="e">
            <v>#DIV/0!</v>
          </cell>
          <cell r="FN350">
            <v>0</v>
          </cell>
          <cell r="FO350">
            <v>0</v>
          </cell>
          <cell r="FP350" t="e">
            <v>#DIV/0!</v>
          </cell>
          <cell r="FQ350">
            <v>0</v>
          </cell>
          <cell r="FR350">
            <v>0</v>
          </cell>
          <cell r="FS350" t="e">
            <v>#DIV/0!</v>
          </cell>
          <cell r="FT350">
            <v>0</v>
          </cell>
          <cell r="FU350">
            <v>0</v>
          </cell>
          <cell r="FV350" t="e">
            <v>#DIV/0!</v>
          </cell>
          <cell r="FW350">
            <v>0</v>
          </cell>
          <cell r="FX350">
            <v>0</v>
          </cell>
          <cell r="FY350" t="e">
            <v>#DIV/0!</v>
          </cell>
          <cell r="FZ350">
            <v>0</v>
          </cell>
          <cell r="GA350">
            <v>0</v>
          </cell>
          <cell r="GB350" t="e">
            <v>#DIV/0!</v>
          </cell>
          <cell r="GC350">
            <v>0</v>
          </cell>
          <cell r="GD350">
            <v>0</v>
          </cell>
          <cell r="GE350" t="e">
            <v>#DIV/0!</v>
          </cell>
          <cell r="GF350">
            <v>0</v>
          </cell>
          <cell r="GG350">
            <v>0</v>
          </cell>
          <cell r="GH350" t="e">
            <v>#DIV/0!</v>
          </cell>
          <cell r="GI350">
            <v>0</v>
          </cell>
          <cell r="GJ350">
            <v>0</v>
          </cell>
          <cell r="GK350" t="e">
            <v>#DIV/0!</v>
          </cell>
          <cell r="GL350">
            <v>0</v>
          </cell>
          <cell r="GM350">
            <v>0</v>
          </cell>
          <cell r="GN350" t="e">
            <v>#DIV/0!</v>
          </cell>
          <cell r="GO350">
            <v>0</v>
          </cell>
          <cell r="GP350">
            <v>0</v>
          </cell>
          <cell r="GQ350" t="e">
            <v>#DIV/0!</v>
          </cell>
          <cell r="GR350">
            <v>0</v>
          </cell>
          <cell r="GS350">
            <v>0</v>
          </cell>
          <cell r="GT350" t="e">
            <v>#DIV/0!</v>
          </cell>
          <cell r="GU350">
            <v>0</v>
          </cell>
          <cell r="GV350">
            <v>0</v>
          </cell>
          <cell r="GW350" t="e">
            <v>#DIV/0!</v>
          </cell>
          <cell r="GX350">
            <v>0</v>
          </cell>
          <cell r="GY350">
            <v>0</v>
          </cell>
          <cell r="GZ350" t="e">
            <v>#DIV/0!</v>
          </cell>
          <cell r="HA350">
            <v>0</v>
          </cell>
          <cell r="HB350">
            <v>0</v>
          </cell>
          <cell r="HC350" t="e">
            <v>#DIV/0!</v>
          </cell>
          <cell r="HD350">
            <v>0</v>
          </cell>
          <cell r="HE350">
            <v>0</v>
          </cell>
          <cell r="HF350" t="e">
            <v>#DIV/0!</v>
          </cell>
          <cell r="HG350">
            <v>0</v>
          </cell>
          <cell r="HH350">
            <v>0</v>
          </cell>
          <cell r="HI350" t="e">
            <v>#DIV/0!</v>
          </cell>
          <cell r="HJ350">
            <v>0</v>
          </cell>
          <cell r="HK350">
            <v>0</v>
          </cell>
          <cell r="HL350" t="e">
            <v>#DIV/0!</v>
          </cell>
          <cell r="HM350">
            <v>0</v>
          </cell>
          <cell r="HN350">
            <v>0</v>
          </cell>
          <cell r="HO350" t="e">
            <v>#DIV/0!</v>
          </cell>
          <cell r="HP350">
            <v>0</v>
          </cell>
          <cell r="HQ350">
            <v>0</v>
          </cell>
          <cell r="HR350" t="e">
            <v>#DIV/0!</v>
          </cell>
          <cell r="HS350">
            <v>0</v>
          </cell>
          <cell r="HT350">
            <v>0</v>
          </cell>
          <cell r="HU350" t="e">
            <v>#DIV/0!</v>
          </cell>
          <cell r="HV350">
            <v>0</v>
          </cell>
          <cell r="HW350">
            <v>0</v>
          </cell>
          <cell r="HX350" t="e">
            <v>#DIV/0!</v>
          </cell>
          <cell r="HY350">
            <v>0</v>
          </cell>
          <cell r="HZ350">
            <v>0</v>
          </cell>
          <cell r="IA350" t="e">
            <v>#DIV/0!</v>
          </cell>
          <cell r="IB350">
            <v>0</v>
          </cell>
          <cell r="IC350">
            <v>0</v>
          </cell>
          <cell r="ID350" t="e">
            <v>#DIV/0!</v>
          </cell>
          <cell r="IE350">
            <v>0</v>
          </cell>
          <cell r="IF350">
            <v>0</v>
          </cell>
          <cell r="IG350" t="e">
            <v>#DIV/0!</v>
          </cell>
          <cell r="IH350">
            <v>0</v>
          </cell>
          <cell r="II350">
            <v>0</v>
          </cell>
          <cell r="IJ350" t="e">
            <v>#DIV/0!</v>
          </cell>
          <cell r="IK350">
            <v>0</v>
          </cell>
          <cell r="IL350">
            <v>0</v>
          </cell>
          <cell r="IM350" t="e">
            <v>#DIV/0!</v>
          </cell>
          <cell r="IN350">
            <v>0</v>
          </cell>
          <cell r="IO350">
            <v>0</v>
          </cell>
          <cell r="IP350" t="e">
            <v>#DIV/0!</v>
          </cell>
          <cell r="IQ350">
            <v>0</v>
          </cell>
          <cell r="IR350">
            <v>0</v>
          </cell>
          <cell r="IS350" t="e">
            <v>#DIV/0!</v>
          </cell>
          <cell r="IT350">
            <v>0</v>
          </cell>
          <cell r="IU350">
            <v>0</v>
          </cell>
          <cell r="IV350" t="e">
            <v>#DIV/0!</v>
          </cell>
          <cell r="IW350">
            <v>0</v>
          </cell>
          <cell r="IX350">
            <v>0</v>
          </cell>
          <cell r="IY350" t="e">
            <v>#DIV/0!</v>
          </cell>
          <cell r="IZ350">
            <v>0</v>
          </cell>
          <cell r="JA350">
            <v>0</v>
          </cell>
          <cell r="JB350" t="e">
            <v>#DIV/0!</v>
          </cell>
          <cell r="JC350">
            <v>0</v>
          </cell>
          <cell r="JD350">
            <v>0</v>
          </cell>
          <cell r="JE350" t="e">
            <v>#DIV/0!</v>
          </cell>
          <cell r="JF350">
            <v>0</v>
          </cell>
          <cell r="JG350">
            <v>0</v>
          </cell>
          <cell r="JH350" t="e">
            <v>#DIV/0!</v>
          </cell>
          <cell r="JI350">
            <v>0</v>
          </cell>
          <cell r="JJ350">
            <v>0</v>
          </cell>
          <cell r="JK350" t="e">
            <v>#DIV/0!</v>
          </cell>
          <cell r="JL350">
            <v>0</v>
          </cell>
          <cell r="JM350">
            <v>0</v>
          </cell>
          <cell r="JN350" t="e">
            <v>#DIV/0!</v>
          </cell>
          <cell r="JO350">
            <v>0</v>
          </cell>
          <cell r="JP350">
            <v>0</v>
          </cell>
          <cell r="JQ350" t="e">
            <v>#DIV/0!</v>
          </cell>
          <cell r="JR350">
            <v>0</v>
          </cell>
          <cell r="JS350">
            <v>0</v>
          </cell>
          <cell r="JT350" t="e">
            <v>#DIV/0!</v>
          </cell>
          <cell r="JU350">
            <v>0</v>
          </cell>
          <cell r="JV350">
            <v>0</v>
          </cell>
          <cell r="JW350" t="e">
            <v>#DIV/0!</v>
          </cell>
          <cell r="JX350">
            <v>0</v>
          </cell>
          <cell r="JY350">
            <v>0</v>
          </cell>
          <cell r="JZ350" t="e">
            <v>#DIV/0!</v>
          </cell>
          <cell r="KA350">
            <v>0</v>
          </cell>
          <cell r="KB350">
            <v>0</v>
          </cell>
          <cell r="KC350" t="e">
            <v>#DIV/0!</v>
          </cell>
          <cell r="KD350">
            <v>0</v>
          </cell>
          <cell r="KE350">
            <v>0</v>
          </cell>
          <cell r="KF350" t="e">
            <v>#DIV/0!</v>
          </cell>
          <cell r="KG350">
            <v>0</v>
          </cell>
          <cell r="KH350">
            <v>0</v>
          </cell>
          <cell r="KI350" t="e">
            <v>#DIV/0!</v>
          </cell>
          <cell r="KJ350">
            <v>0</v>
          </cell>
          <cell r="KK350">
            <v>0</v>
          </cell>
          <cell r="KL350" t="e">
            <v>#DIV/0!</v>
          </cell>
          <cell r="KM350">
            <v>0</v>
          </cell>
          <cell r="KN350">
            <v>0</v>
          </cell>
          <cell r="KO350" t="e">
            <v>#DIV/0!</v>
          </cell>
          <cell r="KP350">
            <v>0</v>
          </cell>
          <cell r="KQ350">
            <v>0</v>
          </cell>
          <cell r="KR350" t="e">
            <v>#DIV/0!</v>
          </cell>
          <cell r="KS350">
            <v>0</v>
          </cell>
          <cell r="KT350">
            <v>0</v>
          </cell>
          <cell r="KU350" t="e">
            <v>#DIV/0!</v>
          </cell>
          <cell r="KV350">
            <v>0</v>
          </cell>
          <cell r="KW350">
            <v>0</v>
          </cell>
          <cell r="KX350" t="e">
            <v>#DIV/0!</v>
          </cell>
          <cell r="KY350">
            <v>0</v>
          </cell>
          <cell r="KZ350">
            <v>0</v>
          </cell>
          <cell r="LA350" t="e">
            <v>#DIV/0!</v>
          </cell>
          <cell r="LB350">
            <v>0</v>
          </cell>
          <cell r="LC350">
            <v>0</v>
          </cell>
          <cell r="LD350" t="e">
            <v>#DIV/0!</v>
          </cell>
          <cell r="LE350">
            <v>0</v>
          </cell>
          <cell r="LF350">
            <v>0</v>
          </cell>
          <cell r="LG350" t="e">
            <v>#DIV/0!</v>
          </cell>
          <cell r="LH350">
            <v>0</v>
          </cell>
          <cell r="LI350">
            <v>0</v>
          </cell>
          <cell r="LJ350" t="e">
            <v>#DIV/0!</v>
          </cell>
          <cell r="LK350">
            <v>0</v>
          </cell>
          <cell r="LL350">
            <v>0</v>
          </cell>
          <cell r="LM350" t="e">
            <v>#DIV/0!</v>
          </cell>
        </row>
        <row r="351">
          <cell r="D351">
            <v>43028</v>
          </cell>
          <cell r="E351">
            <v>0</v>
          </cell>
          <cell r="F351">
            <v>0</v>
          </cell>
          <cell r="G351" t="e">
            <v>#DIV/0!</v>
          </cell>
          <cell r="H351">
            <v>0</v>
          </cell>
          <cell r="I351">
            <v>0</v>
          </cell>
          <cell r="J351" t="e">
            <v>#DIV/0!</v>
          </cell>
          <cell r="K351">
            <v>0</v>
          </cell>
          <cell r="L351">
            <v>0</v>
          </cell>
          <cell r="M351" t="e">
            <v>#DIV/0!</v>
          </cell>
          <cell r="N351">
            <v>0</v>
          </cell>
          <cell r="O351">
            <v>0</v>
          </cell>
          <cell r="P351" t="e">
            <v>#DIV/0!</v>
          </cell>
          <cell r="Q351">
            <v>0</v>
          </cell>
          <cell r="R351">
            <v>0</v>
          </cell>
          <cell r="S351" t="e">
            <v>#DIV/0!</v>
          </cell>
          <cell r="T351">
            <v>0</v>
          </cell>
          <cell r="U351">
            <v>0</v>
          </cell>
          <cell r="V351" t="e">
            <v>#DIV/0!</v>
          </cell>
          <cell r="W351">
            <v>0</v>
          </cell>
          <cell r="X351">
            <v>0</v>
          </cell>
          <cell r="Y351" t="e">
            <v>#DIV/0!</v>
          </cell>
          <cell r="Z351">
            <v>0</v>
          </cell>
          <cell r="AA351">
            <v>0</v>
          </cell>
          <cell r="AB351" t="e">
            <v>#DIV/0!</v>
          </cell>
          <cell r="AC351">
            <v>0</v>
          </cell>
          <cell r="AD351">
            <v>0</v>
          </cell>
          <cell r="AE351" t="e">
            <v>#DIV/0!</v>
          </cell>
          <cell r="AF351">
            <v>0</v>
          </cell>
          <cell r="AG351">
            <v>0</v>
          </cell>
          <cell r="AH351" t="e">
            <v>#DIV/0!</v>
          </cell>
          <cell r="AI351">
            <v>0</v>
          </cell>
          <cell r="AJ351">
            <v>0</v>
          </cell>
          <cell r="AK351" t="e">
            <v>#DIV/0!</v>
          </cell>
          <cell r="AL351">
            <v>0</v>
          </cell>
          <cell r="AM351">
            <v>0</v>
          </cell>
          <cell r="AN351" t="e">
            <v>#DIV/0!</v>
          </cell>
          <cell r="AO351">
            <v>0</v>
          </cell>
          <cell r="AP351">
            <v>0</v>
          </cell>
          <cell r="AQ351" t="e">
            <v>#DIV/0!</v>
          </cell>
          <cell r="AR351">
            <v>0</v>
          </cell>
          <cell r="AS351">
            <v>0</v>
          </cell>
          <cell r="AT351" t="e">
            <v>#DIV/0!</v>
          </cell>
          <cell r="AU351">
            <v>0</v>
          </cell>
          <cell r="AV351">
            <v>0</v>
          </cell>
          <cell r="AW351" t="e">
            <v>#DIV/0!</v>
          </cell>
          <cell r="AX351">
            <v>0</v>
          </cell>
          <cell r="AY351">
            <v>0</v>
          </cell>
          <cell r="AZ351" t="e">
            <v>#DIV/0!</v>
          </cell>
          <cell r="BA351">
            <v>0</v>
          </cell>
          <cell r="BB351">
            <v>0</v>
          </cell>
          <cell r="BC351" t="e">
            <v>#DIV/0!</v>
          </cell>
          <cell r="BD351">
            <v>0</v>
          </cell>
          <cell r="BE351">
            <v>0</v>
          </cell>
          <cell r="BF351" t="e">
            <v>#DIV/0!</v>
          </cell>
          <cell r="BG351">
            <v>0</v>
          </cell>
          <cell r="BH351">
            <v>0</v>
          </cell>
          <cell r="BI351" t="e">
            <v>#DIV/0!</v>
          </cell>
          <cell r="BJ351">
            <v>0</v>
          </cell>
          <cell r="BK351">
            <v>0</v>
          </cell>
          <cell r="BL351" t="e">
            <v>#DIV/0!</v>
          </cell>
          <cell r="BM351">
            <v>0</v>
          </cell>
          <cell r="BN351">
            <v>0</v>
          </cell>
          <cell r="BO351" t="e">
            <v>#DIV/0!</v>
          </cell>
          <cell r="BP351">
            <v>0</v>
          </cell>
          <cell r="BQ351">
            <v>0</v>
          </cell>
          <cell r="BR351" t="e">
            <v>#DIV/0!</v>
          </cell>
          <cell r="BS351">
            <v>0</v>
          </cell>
          <cell r="BT351">
            <v>0</v>
          </cell>
          <cell r="BU351" t="e">
            <v>#DIV/0!</v>
          </cell>
          <cell r="BV351">
            <v>0</v>
          </cell>
          <cell r="BW351">
            <v>0</v>
          </cell>
          <cell r="BX351" t="e">
            <v>#DIV/0!</v>
          </cell>
          <cell r="BY351">
            <v>0</v>
          </cell>
          <cell r="BZ351">
            <v>0</v>
          </cell>
          <cell r="CA351" t="e">
            <v>#DIV/0!</v>
          </cell>
          <cell r="CB351">
            <v>0</v>
          </cell>
          <cell r="CC351">
            <v>0</v>
          </cell>
          <cell r="CD351" t="e">
            <v>#DIV/0!</v>
          </cell>
          <cell r="CE351">
            <v>0</v>
          </cell>
          <cell r="CF351">
            <v>0</v>
          </cell>
          <cell r="CG351" t="e">
            <v>#DIV/0!</v>
          </cell>
          <cell r="CH351">
            <v>0</v>
          </cell>
          <cell r="CI351">
            <v>0</v>
          </cell>
          <cell r="CJ351" t="e">
            <v>#DIV/0!</v>
          </cell>
          <cell r="CK351">
            <v>0</v>
          </cell>
          <cell r="CL351">
            <v>0</v>
          </cell>
          <cell r="CM351" t="e">
            <v>#DIV/0!</v>
          </cell>
          <cell r="CN351">
            <v>0</v>
          </cell>
          <cell r="CO351">
            <v>0</v>
          </cell>
          <cell r="CP351" t="e">
            <v>#DIV/0!</v>
          </cell>
          <cell r="CQ351">
            <v>0</v>
          </cell>
          <cell r="CR351">
            <v>0</v>
          </cell>
          <cell r="CS351" t="e">
            <v>#DIV/0!</v>
          </cell>
          <cell r="CT351">
            <v>0</v>
          </cell>
          <cell r="CU351">
            <v>0</v>
          </cell>
          <cell r="CV351" t="e">
            <v>#DIV/0!</v>
          </cell>
          <cell r="CW351">
            <v>0</v>
          </cell>
          <cell r="CX351">
            <v>0</v>
          </cell>
          <cell r="CY351" t="e">
            <v>#DIV/0!</v>
          </cell>
          <cell r="CZ351">
            <v>0</v>
          </cell>
          <cell r="DA351">
            <v>0</v>
          </cell>
          <cell r="DB351" t="e">
            <v>#DIV/0!</v>
          </cell>
          <cell r="DC351">
            <v>0</v>
          </cell>
          <cell r="DD351">
            <v>0</v>
          </cell>
          <cell r="DE351" t="e">
            <v>#DIV/0!</v>
          </cell>
          <cell r="DF351">
            <v>0</v>
          </cell>
          <cell r="DG351">
            <v>0</v>
          </cell>
          <cell r="DH351" t="e">
            <v>#DIV/0!</v>
          </cell>
          <cell r="DI351">
            <v>0</v>
          </cell>
          <cell r="DJ351">
            <v>0</v>
          </cell>
          <cell r="DK351" t="e">
            <v>#DIV/0!</v>
          </cell>
          <cell r="DL351">
            <v>0</v>
          </cell>
          <cell r="DM351">
            <v>0</v>
          </cell>
          <cell r="DN351" t="e">
            <v>#DIV/0!</v>
          </cell>
          <cell r="DO351">
            <v>0</v>
          </cell>
          <cell r="DP351">
            <v>0</v>
          </cell>
          <cell r="DQ351" t="e">
            <v>#DIV/0!</v>
          </cell>
          <cell r="DR351">
            <v>0</v>
          </cell>
          <cell r="DS351">
            <v>0</v>
          </cell>
          <cell r="DT351" t="e">
            <v>#DIV/0!</v>
          </cell>
          <cell r="DU351">
            <v>0</v>
          </cell>
          <cell r="DV351">
            <v>0</v>
          </cell>
          <cell r="DW351" t="e">
            <v>#DIV/0!</v>
          </cell>
          <cell r="DX351">
            <v>0</v>
          </cell>
          <cell r="DY351">
            <v>0</v>
          </cell>
          <cell r="DZ351" t="e">
            <v>#DIV/0!</v>
          </cell>
          <cell r="EA351">
            <v>0</v>
          </cell>
          <cell r="EB351">
            <v>0</v>
          </cell>
          <cell r="EC351" t="e">
            <v>#DIV/0!</v>
          </cell>
          <cell r="ED351">
            <v>0</v>
          </cell>
          <cell r="EE351">
            <v>0</v>
          </cell>
          <cell r="EF351" t="e">
            <v>#DIV/0!</v>
          </cell>
          <cell r="EG351">
            <v>0</v>
          </cell>
          <cell r="EH351">
            <v>0</v>
          </cell>
          <cell r="EI351" t="e">
            <v>#DIV/0!</v>
          </cell>
          <cell r="EJ351">
            <v>0</v>
          </cell>
          <cell r="EK351">
            <v>0</v>
          </cell>
          <cell r="EL351" t="e">
            <v>#DIV/0!</v>
          </cell>
          <cell r="EM351">
            <v>0</v>
          </cell>
          <cell r="EN351">
            <v>0</v>
          </cell>
          <cell r="EO351" t="e">
            <v>#DIV/0!</v>
          </cell>
          <cell r="EP351">
            <v>0</v>
          </cell>
          <cell r="EQ351">
            <v>0</v>
          </cell>
          <cell r="ER351" t="e">
            <v>#DIV/0!</v>
          </cell>
          <cell r="ES351">
            <v>0</v>
          </cell>
          <cell r="ET351">
            <v>0</v>
          </cell>
          <cell r="EU351" t="e">
            <v>#DIV/0!</v>
          </cell>
          <cell r="EV351">
            <v>0</v>
          </cell>
          <cell r="EW351">
            <v>0</v>
          </cell>
          <cell r="EX351" t="e">
            <v>#DIV/0!</v>
          </cell>
          <cell r="EY351">
            <v>0</v>
          </cell>
          <cell r="EZ351">
            <v>0</v>
          </cell>
          <cell r="FA351" t="e">
            <v>#DIV/0!</v>
          </cell>
          <cell r="FB351">
            <v>0</v>
          </cell>
          <cell r="FC351">
            <v>0</v>
          </cell>
          <cell r="FD351" t="e">
            <v>#DIV/0!</v>
          </cell>
          <cell r="FE351">
            <v>0</v>
          </cell>
          <cell r="FF351">
            <v>0</v>
          </cell>
          <cell r="FG351" t="e">
            <v>#DIV/0!</v>
          </cell>
          <cell r="FH351">
            <v>0</v>
          </cell>
          <cell r="FI351">
            <v>0</v>
          </cell>
          <cell r="FJ351" t="e">
            <v>#DIV/0!</v>
          </cell>
          <cell r="FK351">
            <v>0</v>
          </cell>
          <cell r="FL351">
            <v>0</v>
          </cell>
          <cell r="FM351" t="e">
            <v>#DIV/0!</v>
          </cell>
          <cell r="FN351">
            <v>0</v>
          </cell>
          <cell r="FO351">
            <v>0</v>
          </cell>
          <cell r="FP351" t="e">
            <v>#DIV/0!</v>
          </cell>
          <cell r="FQ351">
            <v>0</v>
          </cell>
          <cell r="FR351">
            <v>0</v>
          </cell>
          <cell r="FS351" t="e">
            <v>#DIV/0!</v>
          </cell>
          <cell r="FT351">
            <v>0</v>
          </cell>
          <cell r="FU351">
            <v>0</v>
          </cell>
          <cell r="FV351" t="e">
            <v>#DIV/0!</v>
          </cell>
          <cell r="FW351">
            <v>0</v>
          </cell>
          <cell r="FX351">
            <v>0</v>
          </cell>
          <cell r="FY351" t="e">
            <v>#DIV/0!</v>
          </cell>
          <cell r="FZ351">
            <v>0</v>
          </cell>
          <cell r="GA351">
            <v>0</v>
          </cell>
          <cell r="GB351" t="e">
            <v>#DIV/0!</v>
          </cell>
          <cell r="GC351">
            <v>0</v>
          </cell>
          <cell r="GD351">
            <v>0</v>
          </cell>
          <cell r="GE351" t="e">
            <v>#DIV/0!</v>
          </cell>
          <cell r="GF351">
            <v>0</v>
          </cell>
          <cell r="GG351">
            <v>0</v>
          </cell>
          <cell r="GH351" t="e">
            <v>#DIV/0!</v>
          </cell>
          <cell r="GI351">
            <v>0</v>
          </cell>
          <cell r="GJ351">
            <v>0</v>
          </cell>
          <cell r="GK351" t="e">
            <v>#DIV/0!</v>
          </cell>
          <cell r="GL351">
            <v>0</v>
          </cell>
          <cell r="GM351">
            <v>0</v>
          </cell>
          <cell r="GN351" t="e">
            <v>#DIV/0!</v>
          </cell>
          <cell r="GO351">
            <v>0</v>
          </cell>
          <cell r="GP351">
            <v>0</v>
          </cell>
          <cell r="GQ351" t="e">
            <v>#DIV/0!</v>
          </cell>
          <cell r="GR351">
            <v>0</v>
          </cell>
          <cell r="GS351">
            <v>0</v>
          </cell>
          <cell r="GT351" t="e">
            <v>#DIV/0!</v>
          </cell>
          <cell r="GU351">
            <v>0</v>
          </cell>
          <cell r="GV351">
            <v>0</v>
          </cell>
          <cell r="GW351" t="e">
            <v>#DIV/0!</v>
          </cell>
          <cell r="GX351">
            <v>0</v>
          </cell>
          <cell r="GY351">
            <v>0</v>
          </cell>
          <cell r="GZ351" t="e">
            <v>#DIV/0!</v>
          </cell>
          <cell r="HA351">
            <v>0</v>
          </cell>
          <cell r="HB351">
            <v>0</v>
          </cell>
          <cell r="HC351" t="e">
            <v>#DIV/0!</v>
          </cell>
          <cell r="HD351">
            <v>0</v>
          </cell>
          <cell r="HE351">
            <v>0</v>
          </cell>
          <cell r="HF351" t="e">
            <v>#DIV/0!</v>
          </cell>
          <cell r="HG351">
            <v>0</v>
          </cell>
          <cell r="HH351">
            <v>0</v>
          </cell>
          <cell r="HI351" t="e">
            <v>#DIV/0!</v>
          </cell>
          <cell r="HJ351">
            <v>0</v>
          </cell>
          <cell r="HK351">
            <v>0</v>
          </cell>
          <cell r="HL351" t="e">
            <v>#DIV/0!</v>
          </cell>
          <cell r="HM351">
            <v>0</v>
          </cell>
          <cell r="HN351">
            <v>0</v>
          </cell>
          <cell r="HO351" t="e">
            <v>#DIV/0!</v>
          </cell>
          <cell r="HP351">
            <v>0</v>
          </cell>
          <cell r="HQ351">
            <v>0</v>
          </cell>
          <cell r="HR351" t="e">
            <v>#DIV/0!</v>
          </cell>
          <cell r="HS351">
            <v>0</v>
          </cell>
          <cell r="HT351">
            <v>0</v>
          </cell>
          <cell r="HU351" t="e">
            <v>#DIV/0!</v>
          </cell>
          <cell r="HV351">
            <v>0</v>
          </cell>
          <cell r="HW351">
            <v>0</v>
          </cell>
          <cell r="HX351" t="e">
            <v>#DIV/0!</v>
          </cell>
          <cell r="HY351">
            <v>0</v>
          </cell>
          <cell r="HZ351">
            <v>0</v>
          </cell>
          <cell r="IA351" t="e">
            <v>#DIV/0!</v>
          </cell>
          <cell r="IB351">
            <v>0</v>
          </cell>
          <cell r="IC351">
            <v>0</v>
          </cell>
          <cell r="ID351" t="e">
            <v>#DIV/0!</v>
          </cell>
          <cell r="IE351">
            <v>0</v>
          </cell>
          <cell r="IF351">
            <v>0</v>
          </cell>
          <cell r="IG351" t="e">
            <v>#DIV/0!</v>
          </cell>
          <cell r="IH351">
            <v>0</v>
          </cell>
          <cell r="II351">
            <v>0</v>
          </cell>
          <cell r="IJ351" t="e">
            <v>#DIV/0!</v>
          </cell>
          <cell r="IK351">
            <v>0</v>
          </cell>
          <cell r="IL351">
            <v>0</v>
          </cell>
          <cell r="IM351" t="e">
            <v>#DIV/0!</v>
          </cell>
          <cell r="IN351">
            <v>0</v>
          </cell>
          <cell r="IO351">
            <v>0</v>
          </cell>
          <cell r="IP351" t="e">
            <v>#DIV/0!</v>
          </cell>
          <cell r="IQ351">
            <v>0</v>
          </cell>
          <cell r="IR351">
            <v>0</v>
          </cell>
          <cell r="IS351" t="e">
            <v>#DIV/0!</v>
          </cell>
          <cell r="IT351">
            <v>0</v>
          </cell>
          <cell r="IU351">
            <v>0</v>
          </cell>
          <cell r="IV351" t="e">
            <v>#DIV/0!</v>
          </cell>
          <cell r="IW351">
            <v>0</v>
          </cell>
          <cell r="IX351">
            <v>0</v>
          </cell>
          <cell r="IY351" t="e">
            <v>#DIV/0!</v>
          </cell>
          <cell r="IZ351">
            <v>0</v>
          </cell>
          <cell r="JA351">
            <v>0</v>
          </cell>
          <cell r="JB351" t="e">
            <v>#DIV/0!</v>
          </cell>
          <cell r="JC351">
            <v>0</v>
          </cell>
          <cell r="JD351">
            <v>0</v>
          </cell>
          <cell r="JE351" t="e">
            <v>#DIV/0!</v>
          </cell>
          <cell r="JF351">
            <v>0</v>
          </cell>
          <cell r="JG351">
            <v>0</v>
          </cell>
          <cell r="JH351" t="e">
            <v>#DIV/0!</v>
          </cell>
          <cell r="JI351">
            <v>0</v>
          </cell>
          <cell r="JJ351">
            <v>0</v>
          </cell>
          <cell r="JK351" t="e">
            <v>#DIV/0!</v>
          </cell>
          <cell r="JL351">
            <v>0</v>
          </cell>
          <cell r="JM351">
            <v>0</v>
          </cell>
          <cell r="JN351" t="e">
            <v>#DIV/0!</v>
          </cell>
          <cell r="JO351">
            <v>0</v>
          </cell>
          <cell r="JP351">
            <v>0</v>
          </cell>
          <cell r="JQ351" t="e">
            <v>#DIV/0!</v>
          </cell>
          <cell r="JR351">
            <v>0</v>
          </cell>
          <cell r="JS351">
            <v>0</v>
          </cell>
          <cell r="JT351" t="e">
            <v>#DIV/0!</v>
          </cell>
          <cell r="JU351">
            <v>0</v>
          </cell>
          <cell r="JV351">
            <v>0</v>
          </cell>
          <cell r="JW351" t="e">
            <v>#DIV/0!</v>
          </cell>
          <cell r="JX351">
            <v>0</v>
          </cell>
          <cell r="JY351">
            <v>0</v>
          </cell>
          <cell r="JZ351" t="e">
            <v>#DIV/0!</v>
          </cell>
          <cell r="KA351">
            <v>0</v>
          </cell>
          <cell r="KB351">
            <v>0</v>
          </cell>
          <cell r="KC351" t="e">
            <v>#DIV/0!</v>
          </cell>
          <cell r="KD351">
            <v>0</v>
          </cell>
          <cell r="KE351">
            <v>0</v>
          </cell>
          <cell r="KF351" t="e">
            <v>#DIV/0!</v>
          </cell>
          <cell r="KG351">
            <v>0</v>
          </cell>
          <cell r="KH351">
            <v>0</v>
          </cell>
          <cell r="KI351" t="e">
            <v>#DIV/0!</v>
          </cell>
          <cell r="KJ351">
            <v>0</v>
          </cell>
          <cell r="KK351">
            <v>0</v>
          </cell>
          <cell r="KL351" t="e">
            <v>#DIV/0!</v>
          </cell>
          <cell r="KM351">
            <v>0</v>
          </cell>
          <cell r="KN351">
            <v>0</v>
          </cell>
          <cell r="KO351" t="e">
            <v>#DIV/0!</v>
          </cell>
          <cell r="KP351">
            <v>0</v>
          </cell>
          <cell r="KQ351">
            <v>0</v>
          </cell>
          <cell r="KR351" t="e">
            <v>#DIV/0!</v>
          </cell>
          <cell r="KS351">
            <v>0</v>
          </cell>
          <cell r="KT351">
            <v>0</v>
          </cell>
          <cell r="KU351" t="e">
            <v>#DIV/0!</v>
          </cell>
          <cell r="KV351">
            <v>0</v>
          </cell>
          <cell r="KW351">
            <v>0</v>
          </cell>
          <cell r="KX351" t="e">
            <v>#DIV/0!</v>
          </cell>
          <cell r="KY351">
            <v>0</v>
          </cell>
          <cell r="KZ351">
            <v>0</v>
          </cell>
          <cell r="LA351" t="e">
            <v>#DIV/0!</v>
          </cell>
          <cell r="LB351">
            <v>0</v>
          </cell>
          <cell r="LC351">
            <v>0</v>
          </cell>
          <cell r="LD351" t="e">
            <v>#DIV/0!</v>
          </cell>
          <cell r="LE351">
            <v>0</v>
          </cell>
          <cell r="LF351">
            <v>0</v>
          </cell>
          <cell r="LG351" t="e">
            <v>#DIV/0!</v>
          </cell>
          <cell r="LH351">
            <v>0</v>
          </cell>
          <cell r="LI351">
            <v>0</v>
          </cell>
          <cell r="LJ351" t="e">
            <v>#DIV/0!</v>
          </cell>
          <cell r="LK351">
            <v>0</v>
          </cell>
          <cell r="LL351">
            <v>0</v>
          </cell>
          <cell r="LM351" t="e">
            <v>#DIV/0!</v>
          </cell>
        </row>
        <row r="352">
          <cell r="D352">
            <v>43029</v>
          </cell>
          <cell r="E352">
            <v>0</v>
          </cell>
          <cell r="F352">
            <v>0</v>
          </cell>
          <cell r="G352" t="e">
            <v>#DIV/0!</v>
          </cell>
          <cell r="H352">
            <v>0</v>
          </cell>
          <cell r="I352">
            <v>0</v>
          </cell>
          <cell r="J352" t="e">
            <v>#DIV/0!</v>
          </cell>
          <cell r="K352">
            <v>0</v>
          </cell>
          <cell r="L352">
            <v>0</v>
          </cell>
          <cell r="M352" t="e">
            <v>#DIV/0!</v>
          </cell>
          <cell r="N352">
            <v>0</v>
          </cell>
          <cell r="O352">
            <v>0</v>
          </cell>
          <cell r="P352" t="e">
            <v>#DIV/0!</v>
          </cell>
          <cell r="Q352">
            <v>0</v>
          </cell>
          <cell r="R352">
            <v>0</v>
          </cell>
          <cell r="S352" t="e">
            <v>#DIV/0!</v>
          </cell>
          <cell r="T352">
            <v>0</v>
          </cell>
          <cell r="U352">
            <v>0</v>
          </cell>
          <cell r="V352" t="e">
            <v>#DIV/0!</v>
          </cell>
          <cell r="W352">
            <v>0</v>
          </cell>
          <cell r="X352">
            <v>0</v>
          </cell>
          <cell r="Y352" t="e">
            <v>#DIV/0!</v>
          </cell>
          <cell r="Z352">
            <v>0</v>
          </cell>
          <cell r="AA352">
            <v>0</v>
          </cell>
          <cell r="AB352" t="e">
            <v>#DIV/0!</v>
          </cell>
          <cell r="AC352">
            <v>0</v>
          </cell>
          <cell r="AD352">
            <v>0</v>
          </cell>
          <cell r="AE352" t="e">
            <v>#DIV/0!</v>
          </cell>
          <cell r="AF352">
            <v>0</v>
          </cell>
          <cell r="AG352">
            <v>0</v>
          </cell>
          <cell r="AH352" t="e">
            <v>#DIV/0!</v>
          </cell>
          <cell r="AI352">
            <v>0</v>
          </cell>
          <cell r="AJ352">
            <v>0</v>
          </cell>
          <cell r="AK352" t="e">
            <v>#DIV/0!</v>
          </cell>
          <cell r="AL352">
            <v>0</v>
          </cell>
          <cell r="AM352">
            <v>0</v>
          </cell>
          <cell r="AN352" t="e">
            <v>#DIV/0!</v>
          </cell>
          <cell r="AO352">
            <v>0</v>
          </cell>
          <cell r="AP352">
            <v>0</v>
          </cell>
          <cell r="AQ352" t="e">
            <v>#DIV/0!</v>
          </cell>
          <cell r="AR352">
            <v>0</v>
          </cell>
          <cell r="AS352">
            <v>0</v>
          </cell>
          <cell r="AT352" t="e">
            <v>#DIV/0!</v>
          </cell>
          <cell r="AU352">
            <v>0</v>
          </cell>
          <cell r="AV352">
            <v>0</v>
          </cell>
          <cell r="AW352" t="e">
            <v>#DIV/0!</v>
          </cell>
          <cell r="AX352">
            <v>0</v>
          </cell>
          <cell r="AY352">
            <v>0</v>
          </cell>
          <cell r="AZ352" t="e">
            <v>#DIV/0!</v>
          </cell>
          <cell r="BA352">
            <v>0</v>
          </cell>
          <cell r="BB352">
            <v>0</v>
          </cell>
          <cell r="BC352" t="e">
            <v>#DIV/0!</v>
          </cell>
          <cell r="BD352">
            <v>0</v>
          </cell>
          <cell r="BE352">
            <v>0</v>
          </cell>
          <cell r="BF352" t="e">
            <v>#DIV/0!</v>
          </cell>
          <cell r="BG352">
            <v>0</v>
          </cell>
          <cell r="BH352">
            <v>0</v>
          </cell>
          <cell r="BI352" t="e">
            <v>#DIV/0!</v>
          </cell>
          <cell r="BJ352">
            <v>0</v>
          </cell>
          <cell r="BK352">
            <v>0</v>
          </cell>
          <cell r="BL352" t="e">
            <v>#DIV/0!</v>
          </cell>
          <cell r="BM352">
            <v>0</v>
          </cell>
          <cell r="BN352">
            <v>0</v>
          </cell>
          <cell r="BO352" t="e">
            <v>#DIV/0!</v>
          </cell>
          <cell r="BP352">
            <v>0</v>
          </cell>
          <cell r="BQ352">
            <v>0</v>
          </cell>
          <cell r="BR352" t="e">
            <v>#DIV/0!</v>
          </cell>
          <cell r="BS352">
            <v>0</v>
          </cell>
          <cell r="BT352">
            <v>0</v>
          </cell>
          <cell r="BU352" t="e">
            <v>#DIV/0!</v>
          </cell>
          <cell r="BV352">
            <v>0</v>
          </cell>
          <cell r="BW352">
            <v>0</v>
          </cell>
          <cell r="BX352" t="e">
            <v>#DIV/0!</v>
          </cell>
          <cell r="BY352">
            <v>0</v>
          </cell>
          <cell r="BZ352">
            <v>0</v>
          </cell>
          <cell r="CA352" t="e">
            <v>#DIV/0!</v>
          </cell>
          <cell r="CB352">
            <v>0</v>
          </cell>
          <cell r="CC352">
            <v>0</v>
          </cell>
          <cell r="CD352" t="e">
            <v>#DIV/0!</v>
          </cell>
          <cell r="CE352">
            <v>0</v>
          </cell>
          <cell r="CF352">
            <v>0</v>
          </cell>
          <cell r="CG352" t="e">
            <v>#DIV/0!</v>
          </cell>
          <cell r="CH352">
            <v>0</v>
          </cell>
          <cell r="CI352">
            <v>0</v>
          </cell>
          <cell r="CJ352" t="e">
            <v>#DIV/0!</v>
          </cell>
          <cell r="CK352">
            <v>0</v>
          </cell>
          <cell r="CL352">
            <v>0</v>
          </cell>
          <cell r="CM352" t="e">
            <v>#DIV/0!</v>
          </cell>
          <cell r="CN352">
            <v>0</v>
          </cell>
          <cell r="CO352">
            <v>0</v>
          </cell>
          <cell r="CP352" t="e">
            <v>#DIV/0!</v>
          </cell>
          <cell r="CQ352">
            <v>0</v>
          </cell>
          <cell r="CR352">
            <v>0</v>
          </cell>
          <cell r="CS352" t="e">
            <v>#DIV/0!</v>
          </cell>
          <cell r="CT352">
            <v>0</v>
          </cell>
          <cell r="CU352">
            <v>0</v>
          </cell>
          <cell r="CV352" t="e">
            <v>#DIV/0!</v>
          </cell>
          <cell r="CW352">
            <v>0</v>
          </cell>
          <cell r="CX352">
            <v>0</v>
          </cell>
          <cell r="CY352" t="e">
            <v>#DIV/0!</v>
          </cell>
          <cell r="CZ352">
            <v>0</v>
          </cell>
          <cell r="DA352">
            <v>0</v>
          </cell>
          <cell r="DB352" t="e">
            <v>#DIV/0!</v>
          </cell>
          <cell r="DC352">
            <v>0</v>
          </cell>
          <cell r="DD352">
            <v>0</v>
          </cell>
          <cell r="DE352" t="e">
            <v>#DIV/0!</v>
          </cell>
          <cell r="DF352">
            <v>0</v>
          </cell>
          <cell r="DG352">
            <v>0</v>
          </cell>
          <cell r="DH352" t="e">
            <v>#DIV/0!</v>
          </cell>
          <cell r="DI352">
            <v>0</v>
          </cell>
          <cell r="DJ352">
            <v>0</v>
          </cell>
          <cell r="DK352" t="e">
            <v>#DIV/0!</v>
          </cell>
          <cell r="DL352">
            <v>0</v>
          </cell>
          <cell r="DM352">
            <v>0</v>
          </cell>
          <cell r="DN352" t="e">
            <v>#DIV/0!</v>
          </cell>
          <cell r="DO352">
            <v>0</v>
          </cell>
          <cell r="DP352">
            <v>0</v>
          </cell>
          <cell r="DQ352" t="e">
            <v>#DIV/0!</v>
          </cell>
          <cell r="DR352">
            <v>0</v>
          </cell>
          <cell r="DS352">
            <v>0</v>
          </cell>
          <cell r="DT352" t="e">
            <v>#DIV/0!</v>
          </cell>
          <cell r="DU352">
            <v>0</v>
          </cell>
          <cell r="DV352">
            <v>0</v>
          </cell>
          <cell r="DW352" t="e">
            <v>#DIV/0!</v>
          </cell>
          <cell r="DX352">
            <v>0</v>
          </cell>
          <cell r="DY352">
            <v>0</v>
          </cell>
          <cell r="DZ352" t="e">
            <v>#DIV/0!</v>
          </cell>
          <cell r="EA352">
            <v>0</v>
          </cell>
          <cell r="EB352">
            <v>0</v>
          </cell>
          <cell r="EC352" t="e">
            <v>#DIV/0!</v>
          </cell>
          <cell r="ED352">
            <v>0</v>
          </cell>
          <cell r="EE352">
            <v>0</v>
          </cell>
          <cell r="EF352" t="e">
            <v>#DIV/0!</v>
          </cell>
          <cell r="EG352">
            <v>0</v>
          </cell>
          <cell r="EH352">
            <v>0</v>
          </cell>
          <cell r="EI352" t="e">
            <v>#DIV/0!</v>
          </cell>
          <cell r="EJ352">
            <v>0</v>
          </cell>
          <cell r="EK352">
            <v>0</v>
          </cell>
          <cell r="EL352" t="e">
            <v>#DIV/0!</v>
          </cell>
          <cell r="EM352">
            <v>0</v>
          </cell>
          <cell r="EN352">
            <v>0</v>
          </cell>
          <cell r="EO352" t="e">
            <v>#DIV/0!</v>
          </cell>
          <cell r="EP352">
            <v>0</v>
          </cell>
          <cell r="EQ352">
            <v>0</v>
          </cell>
          <cell r="ER352" t="e">
            <v>#DIV/0!</v>
          </cell>
          <cell r="ES352">
            <v>0</v>
          </cell>
          <cell r="ET352">
            <v>0</v>
          </cell>
          <cell r="EU352" t="e">
            <v>#DIV/0!</v>
          </cell>
          <cell r="EV352">
            <v>0</v>
          </cell>
          <cell r="EW352">
            <v>0</v>
          </cell>
          <cell r="EX352" t="e">
            <v>#DIV/0!</v>
          </cell>
          <cell r="EY352">
            <v>0</v>
          </cell>
          <cell r="EZ352">
            <v>0</v>
          </cell>
          <cell r="FA352" t="e">
            <v>#DIV/0!</v>
          </cell>
          <cell r="FB352">
            <v>0</v>
          </cell>
          <cell r="FC352">
            <v>0</v>
          </cell>
          <cell r="FD352" t="e">
            <v>#DIV/0!</v>
          </cell>
          <cell r="FE352">
            <v>0</v>
          </cell>
          <cell r="FF352">
            <v>0</v>
          </cell>
          <cell r="FG352" t="e">
            <v>#DIV/0!</v>
          </cell>
          <cell r="FH352">
            <v>0</v>
          </cell>
          <cell r="FI352">
            <v>0</v>
          </cell>
          <cell r="FJ352" t="e">
            <v>#DIV/0!</v>
          </cell>
          <cell r="FK352">
            <v>0</v>
          </cell>
          <cell r="FL352">
            <v>0</v>
          </cell>
          <cell r="FM352" t="e">
            <v>#DIV/0!</v>
          </cell>
          <cell r="FN352">
            <v>0</v>
          </cell>
          <cell r="FO352">
            <v>0</v>
          </cell>
          <cell r="FP352" t="e">
            <v>#DIV/0!</v>
          </cell>
          <cell r="FQ352">
            <v>0</v>
          </cell>
          <cell r="FR352">
            <v>0</v>
          </cell>
          <cell r="FS352" t="e">
            <v>#DIV/0!</v>
          </cell>
          <cell r="FT352">
            <v>0</v>
          </cell>
          <cell r="FU352">
            <v>0</v>
          </cell>
          <cell r="FV352" t="e">
            <v>#DIV/0!</v>
          </cell>
          <cell r="FW352">
            <v>0</v>
          </cell>
          <cell r="FX352">
            <v>0</v>
          </cell>
          <cell r="FY352" t="e">
            <v>#DIV/0!</v>
          </cell>
          <cell r="FZ352">
            <v>0</v>
          </cell>
          <cell r="GA352">
            <v>0</v>
          </cell>
          <cell r="GB352" t="e">
            <v>#DIV/0!</v>
          </cell>
          <cell r="GC352">
            <v>0</v>
          </cell>
          <cell r="GD352">
            <v>0</v>
          </cell>
          <cell r="GE352" t="e">
            <v>#DIV/0!</v>
          </cell>
          <cell r="GF352">
            <v>0</v>
          </cell>
          <cell r="GG352">
            <v>0</v>
          </cell>
          <cell r="GH352" t="e">
            <v>#DIV/0!</v>
          </cell>
          <cell r="GI352">
            <v>0</v>
          </cell>
          <cell r="GJ352">
            <v>0</v>
          </cell>
          <cell r="GK352" t="e">
            <v>#DIV/0!</v>
          </cell>
          <cell r="GL352">
            <v>0</v>
          </cell>
          <cell r="GM352">
            <v>0</v>
          </cell>
          <cell r="GN352" t="e">
            <v>#DIV/0!</v>
          </cell>
          <cell r="GO352">
            <v>0</v>
          </cell>
          <cell r="GP352">
            <v>0</v>
          </cell>
          <cell r="GQ352" t="e">
            <v>#DIV/0!</v>
          </cell>
          <cell r="GR352">
            <v>0</v>
          </cell>
          <cell r="GS352">
            <v>0</v>
          </cell>
          <cell r="GT352" t="e">
            <v>#DIV/0!</v>
          </cell>
          <cell r="GU352">
            <v>0</v>
          </cell>
          <cell r="GV352">
            <v>0</v>
          </cell>
          <cell r="GW352" t="e">
            <v>#DIV/0!</v>
          </cell>
          <cell r="GX352">
            <v>0</v>
          </cell>
          <cell r="GY352">
            <v>0</v>
          </cell>
          <cell r="GZ352" t="e">
            <v>#DIV/0!</v>
          </cell>
          <cell r="HA352">
            <v>0</v>
          </cell>
          <cell r="HB352">
            <v>0</v>
          </cell>
          <cell r="HC352" t="e">
            <v>#DIV/0!</v>
          </cell>
          <cell r="HD352">
            <v>0</v>
          </cell>
          <cell r="HE352">
            <v>0</v>
          </cell>
          <cell r="HF352" t="e">
            <v>#DIV/0!</v>
          </cell>
          <cell r="HG352">
            <v>0</v>
          </cell>
          <cell r="HH352">
            <v>0</v>
          </cell>
          <cell r="HI352" t="e">
            <v>#DIV/0!</v>
          </cell>
          <cell r="HJ352">
            <v>0</v>
          </cell>
          <cell r="HK352">
            <v>0</v>
          </cell>
          <cell r="HL352" t="e">
            <v>#DIV/0!</v>
          </cell>
          <cell r="HM352">
            <v>0</v>
          </cell>
          <cell r="HN352">
            <v>0</v>
          </cell>
          <cell r="HO352" t="e">
            <v>#DIV/0!</v>
          </cell>
          <cell r="HP352">
            <v>0</v>
          </cell>
          <cell r="HQ352">
            <v>0</v>
          </cell>
          <cell r="HR352" t="e">
            <v>#DIV/0!</v>
          </cell>
          <cell r="HS352">
            <v>0</v>
          </cell>
          <cell r="HT352">
            <v>0</v>
          </cell>
          <cell r="HU352" t="e">
            <v>#DIV/0!</v>
          </cell>
          <cell r="HV352">
            <v>0</v>
          </cell>
          <cell r="HW352">
            <v>0</v>
          </cell>
          <cell r="HX352" t="e">
            <v>#DIV/0!</v>
          </cell>
          <cell r="HY352">
            <v>0</v>
          </cell>
          <cell r="HZ352">
            <v>0</v>
          </cell>
          <cell r="IA352" t="e">
            <v>#DIV/0!</v>
          </cell>
          <cell r="IB352">
            <v>0</v>
          </cell>
          <cell r="IC352">
            <v>0</v>
          </cell>
          <cell r="ID352" t="e">
            <v>#DIV/0!</v>
          </cell>
          <cell r="IE352">
            <v>0</v>
          </cell>
          <cell r="IF352">
            <v>0</v>
          </cell>
          <cell r="IG352" t="e">
            <v>#DIV/0!</v>
          </cell>
          <cell r="IH352">
            <v>0</v>
          </cell>
          <cell r="II352">
            <v>0</v>
          </cell>
          <cell r="IJ352" t="e">
            <v>#DIV/0!</v>
          </cell>
          <cell r="IK352">
            <v>0</v>
          </cell>
          <cell r="IL352">
            <v>0</v>
          </cell>
          <cell r="IM352" t="e">
            <v>#DIV/0!</v>
          </cell>
          <cell r="IN352">
            <v>0</v>
          </cell>
          <cell r="IO352">
            <v>0</v>
          </cell>
          <cell r="IP352" t="e">
            <v>#DIV/0!</v>
          </cell>
          <cell r="IQ352">
            <v>0</v>
          </cell>
          <cell r="IR352">
            <v>0</v>
          </cell>
          <cell r="IS352" t="e">
            <v>#DIV/0!</v>
          </cell>
          <cell r="IT352">
            <v>0</v>
          </cell>
          <cell r="IU352">
            <v>0</v>
          </cell>
          <cell r="IV352" t="e">
            <v>#DIV/0!</v>
          </cell>
          <cell r="IW352">
            <v>0</v>
          </cell>
          <cell r="IX352">
            <v>0</v>
          </cell>
          <cell r="IY352" t="e">
            <v>#DIV/0!</v>
          </cell>
          <cell r="IZ352">
            <v>0</v>
          </cell>
          <cell r="JA352">
            <v>0</v>
          </cell>
          <cell r="JB352" t="e">
            <v>#DIV/0!</v>
          </cell>
          <cell r="JC352">
            <v>0</v>
          </cell>
          <cell r="JD352">
            <v>0</v>
          </cell>
          <cell r="JE352" t="e">
            <v>#DIV/0!</v>
          </cell>
          <cell r="JF352">
            <v>0</v>
          </cell>
          <cell r="JG352">
            <v>0</v>
          </cell>
          <cell r="JH352" t="e">
            <v>#DIV/0!</v>
          </cell>
          <cell r="JI352">
            <v>0</v>
          </cell>
          <cell r="JJ352">
            <v>0</v>
          </cell>
          <cell r="JK352" t="e">
            <v>#DIV/0!</v>
          </cell>
          <cell r="JL352">
            <v>0</v>
          </cell>
          <cell r="JM352">
            <v>0</v>
          </cell>
          <cell r="JN352" t="e">
            <v>#DIV/0!</v>
          </cell>
          <cell r="JO352">
            <v>0</v>
          </cell>
          <cell r="JP352">
            <v>0</v>
          </cell>
          <cell r="JQ352" t="e">
            <v>#DIV/0!</v>
          </cell>
          <cell r="JR352">
            <v>0</v>
          </cell>
          <cell r="JS352">
            <v>0</v>
          </cell>
          <cell r="JT352" t="e">
            <v>#DIV/0!</v>
          </cell>
          <cell r="JU352">
            <v>0</v>
          </cell>
          <cell r="JV352">
            <v>0</v>
          </cell>
          <cell r="JW352" t="e">
            <v>#DIV/0!</v>
          </cell>
          <cell r="JX352">
            <v>0</v>
          </cell>
          <cell r="JY352">
            <v>0</v>
          </cell>
          <cell r="JZ352" t="e">
            <v>#DIV/0!</v>
          </cell>
          <cell r="KA352">
            <v>0</v>
          </cell>
          <cell r="KB352">
            <v>0</v>
          </cell>
          <cell r="KC352" t="e">
            <v>#DIV/0!</v>
          </cell>
          <cell r="KD352">
            <v>0</v>
          </cell>
          <cell r="KE352">
            <v>0</v>
          </cell>
          <cell r="KF352" t="e">
            <v>#DIV/0!</v>
          </cell>
          <cell r="KG352">
            <v>0</v>
          </cell>
          <cell r="KH352">
            <v>0</v>
          </cell>
          <cell r="KI352" t="e">
            <v>#DIV/0!</v>
          </cell>
          <cell r="KJ352">
            <v>0</v>
          </cell>
          <cell r="KK352">
            <v>0</v>
          </cell>
          <cell r="KL352" t="e">
            <v>#DIV/0!</v>
          </cell>
          <cell r="KM352">
            <v>0</v>
          </cell>
          <cell r="KN352">
            <v>0</v>
          </cell>
          <cell r="KO352" t="e">
            <v>#DIV/0!</v>
          </cell>
          <cell r="KP352">
            <v>0</v>
          </cell>
          <cell r="KQ352">
            <v>0</v>
          </cell>
          <cell r="KR352" t="e">
            <v>#DIV/0!</v>
          </cell>
          <cell r="KS352">
            <v>0</v>
          </cell>
          <cell r="KT352">
            <v>0</v>
          </cell>
          <cell r="KU352" t="e">
            <v>#DIV/0!</v>
          </cell>
          <cell r="KV352">
            <v>0</v>
          </cell>
          <cell r="KW352">
            <v>0</v>
          </cell>
          <cell r="KX352" t="e">
            <v>#DIV/0!</v>
          </cell>
          <cell r="KY352">
            <v>0</v>
          </cell>
          <cell r="KZ352">
            <v>0</v>
          </cell>
          <cell r="LA352" t="e">
            <v>#DIV/0!</v>
          </cell>
          <cell r="LB352">
            <v>0</v>
          </cell>
          <cell r="LC352">
            <v>0</v>
          </cell>
          <cell r="LD352" t="e">
            <v>#DIV/0!</v>
          </cell>
          <cell r="LE352">
            <v>0</v>
          </cell>
          <cell r="LF352">
            <v>0</v>
          </cell>
          <cell r="LG352" t="e">
            <v>#DIV/0!</v>
          </cell>
          <cell r="LH352">
            <v>0</v>
          </cell>
          <cell r="LI352">
            <v>0</v>
          </cell>
          <cell r="LJ352" t="e">
            <v>#DIV/0!</v>
          </cell>
          <cell r="LK352">
            <v>0</v>
          </cell>
          <cell r="LL352">
            <v>0</v>
          </cell>
          <cell r="LM352" t="e">
            <v>#DIV/0!</v>
          </cell>
        </row>
        <row r="353">
          <cell r="D353" t="str">
            <v>WW42</v>
          </cell>
          <cell r="E353">
            <v>0</v>
          </cell>
          <cell r="F353">
            <v>0</v>
          </cell>
          <cell r="G353" t="e">
            <v>#DIV/0!</v>
          </cell>
          <cell r="H353">
            <v>0</v>
          </cell>
          <cell r="I353">
            <v>0</v>
          </cell>
          <cell r="J353" t="e">
            <v>#DIV/0!</v>
          </cell>
          <cell r="K353">
            <v>0</v>
          </cell>
          <cell r="L353">
            <v>0</v>
          </cell>
          <cell r="M353" t="e">
            <v>#DIV/0!</v>
          </cell>
          <cell r="N353">
            <v>0</v>
          </cell>
          <cell r="O353">
            <v>0</v>
          </cell>
          <cell r="P353" t="e">
            <v>#DIV/0!</v>
          </cell>
          <cell r="Q353">
            <v>0</v>
          </cell>
          <cell r="R353">
            <v>0</v>
          </cell>
          <cell r="S353" t="e">
            <v>#DIV/0!</v>
          </cell>
          <cell r="T353">
            <v>0</v>
          </cell>
          <cell r="U353">
            <v>0</v>
          </cell>
          <cell r="V353" t="e">
            <v>#DIV/0!</v>
          </cell>
          <cell r="W353">
            <v>0</v>
          </cell>
          <cell r="X353">
            <v>0</v>
          </cell>
          <cell r="Y353" t="e">
            <v>#DIV/0!</v>
          </cell>
          <cell r="Z353">
            <v>0</v>
          </cell>
          <cell r="AA353">
            <v>0</v>
          </cell>
          <cell r="AB353" t="e">
            <v>#DIV/0!</v>
          </cell>
          <cell r="AC353">
            <v>0</v>
          </cell>
          <cell r="AD353">
            <v>0</v>
          </cell>
          <cell r="AE353" t="e">
            <v>#DIV/0!</v>
          </cell>
          <cell r="AF353">
            <v>0</v>
          </cell>
          <cell r="AG353">
            <v>0</v>
          </cell>
          <cell r="AH353" t="e">
            <v>#DIV/0!</v>
          </cell>
          <cell r="AI353">
            <v>0</v>
          </cell>
          <cell r="AJ353">
            <v>0</v>
          </cell>
          <cell r="AK353" t="e">
            <v>#DIV/0!</v>
          </cell>
          <cell r="AL353">
            <v>0</v>
          </cell>
          <cell r="AM353">
            <v>0</v>
          </cell>
          <cell r="AN353" t="e">
            <v>#DIV/0!</v>
          </cell>
          <cell r="AO353">
            <v>0</v>
          </cell>
          <cell r="AP353">
            <v>0</v>
          </cell>
          <cell r="AQ353" t="e">
            <v>#DIV/0!</v>
          </cell>
          <cell r="AR353">
            <v>0</v>
          </cell>
          <cell r="AS353">
            <v>0</v>
          </cell>
          <cell r="AT353" t="e">
            <v>#DIV/0!</v>
          </cell>
          <cell r="AU353">
            <v>0</v>
          </cell>
          <cell r="AV353">
            <v>0</v>
          </cell>
          <cell r="AW353" t="e">
            <v>#DIV/0!</v>
          </cell>
          <cell r="AX353">
            <v>0</v>
          </cell>
          <cell r="AY353">
            <v>0</v>
          </cell>
          <cell r="AZ353" t="e">
            <v>#DIV/0!</v>
          </cell>
          <cell r="BA353">
            <v>0</v>
          </cell>
          <cell r="BB353">
            <v>0</v>
          </cell>
          <cell r="BC353" t="e">
            <v>#DIV/0!</v>
          </cell>
          <cell r="BD353">
            <v>0</v>
          </cell>
          <cell r="BE353">
            <v>0</v>
          </cell>
          <cell r="BF353" t="e">
            <v>#DIV/0!</v>
          </cell>
          <cell r="BG353">
            <v>0</v>
          </cell>
          <cell r="BH353">
            <v>0</v>
          </cell>
          <cell r="BI353" t="e">
            <v>#DIV/0!</v>
          </cell>
          <cell r="BJ353">
            <v>0</v>
          </cell>
          <cell r="BK353">
            <v>0</v>
          </cell>
          <cell r="BL353" t="e">
            <v>#DIV/0!</v>
          </cell>
          <cell r="BM353">
            <v>0</v>
          </cell>
          <cell r="BN353">
            <v>0</v>
          </cell>
          <cell r="BO353" t="e">
            <v>#DIV/0!</v>
          </cell>
          <cell r="BP353">
            <v>0</v>
          </cell>
          <cell r="BQ353">
            <v>0</v>
          </cell>
          <cell r="BR353" t="e">
            <v>#DIV/0!</v>
          </cell>
          <cell r="BS353">
            <v>0</v>
          </cell>
          <cell r="BT353">
            <v>0</v>
          </cell>
          <cell r="BU353" t="e">
            <v>#DIV/0!</v>
          </cell>
          <cell r="BV353">
            <v>0</v>
          </cell>
          <cell r="BW353">
            <v>0</v>
          </cell>
          <cell r="BX353" t="e">
            <v>#DIV/0!</v>
          </cell>
          <cell r="BY353">
            <v>0</v>
          </cell>
          <cell r="BZ353">
            <v>0</v>
          </cell>
          <cell r="CA353" t="e">
            <v>#DIV/0!</v>
          </cell>
          <cell r="CB353">
            <v>0</v>
          </cell>
          <cell r="CC353">
            <v>0</v>
          </cell>
          <cell r="CD353" t="e">
            <v>#DIV/0!</v>
          </cell>
          <cell r="CE353">
            <v>0</v>
          </cell>
          <cell r="CF353">
            <v>0</v>
          </cell>
          <cell r="CG353" t="e">
            <v>#DIV/0!</v>
          </cell>
          <cell r="CH353">
            <v>0</v>
          </cell>
          <cell r="CI353">
            <v>0</v>
          </cell>
          <cell r="CJ353" t="e">
            <v>#DIV/0!</v>
          </cell>
          <cell r="CK353">
            <v>0</v>
          </cell>
          <cell r="CL353">
            <v>0</v>
          </cell>
          <cell r="CM353" t="e">
            <v>#DIV/0!</v>
          </cell>
          <cell r="CN353">
            <v>0</v>
          </cell>
          <cell r="CO353">
            <v>0</v>
          </cell>
          <cell r="CP353" t="e">
            <v>#DIV/0!</v>
          </cell>
          <cell r="CQ353">
            <v>0</v>
          </cell>
          <cell r="CR353">
            <v>0</v>
          </cell>
          <cell r="CS353" t="e">
            <v>#DIV/0!</v>
          </cell>
          <cell r="CT353">
            <v>0</v>
          </cell>
          <cell r="CU353">
            <v>0</v>
          </cell>
          <cell r="CV353" t="e">
            <v>#DIV/0!</v>
          </cell>
          <cell r="CW353">
            <v>0</v>
          </cell>
          <cell r="CX353">
            <v>0</v>
          </cell>
          <cell r="CY353" t="e">
            <v>#DIV/0!</v>
          </cell>
          <cell r="CZ353">
            <v>0</v>
          </cell>
          <cell r="DA353">
            <v>0</v>
          </cell>
          <cell r="DB353" t="e">
            <v>#DIV/0!</v>
          </cell>
          <cell r="DC353">
            <v>0</v>
          </cell>
          <cell r="DD353">
            <v>0</v>
          </cell>
          <cell r="DE353" t="e">
            <v>#DIV/0!</v>
          </cell>
          <cell r="DF353">
            <v>0</v>
          </cell>
          <cell r="DG353">
            <v>0</v>
          </cell>
          <cell r="DH353" t="e">
            <v>#DIV/0!</v>
          </cell>
          <cell r="DI353">
            <v>0</v>
          </cell>
          <cell r="DJ353">
            <v>0</v>
          </cell>
          <cell r="DK353" t="e">
            <v>#DIV/0!</v>
          </cell>
          <cell r="DL353">
            <v>0</v>
          </cell>
          <cell r="DM353">
            <v>0</v>
          </cell>
          <cell r="DN353" t="e">
            <v>#DIV/0!</v>
          </cell>
          <cell r="DO353">
            <v>0</v>
          </cell>
          <cell r="DP353">
            <v>0</v>
          </cell>
          <cell r="DQ353" t="e">
            <v>#DIV/0!</v>
          </cell>
          <cell r="DR353">
            <v>0</v>
          </cell>
          <cell r="DS353">
            <v>0</v>
          </cell>
          <cell r="DT353" t="e">
            <v>#DIV/0!</v>
          </cell>
          <cell r="DU353">
            <v>0</v>
          </cell>
          <cell r="DV353">
            <v>0</v>
          </cell>
          <cell r="DW353" t="e">
            <v>#DIV/0!</v>
          </cell>
          <cell r="DX353">
            <v>0</v>
          </cell>
          <cell r="DY353">
            <v>0</v>
          </cell>
          <cell r="DZ353" t="e">
            <v>#DIV/0!</v>
          </cell>
          <cell r="EA353">
            <v>0</v>
          </cell>
          <cell r="EB353">
            <v>0</v>
          </cell>
          <cell r="EC353" t="e">
            <v>#DIV/0!</v>
          </cell>
          <cell r="ED353">
            <v>0</v>
          </cell>
          <cell r="EE353">
            <v>0</v>
          </cell>
          <cell r="EF353" t="e">
            <v>#DIV/0!</v>
          </cell>
          <cell r="EG353">
            <v>0</v>
          </cell>
          <cell r="EH353">
            <v>0</v>
          </cell>
          <cell r="EI353" t="e">
            <v>#DIV/0!</v>
          </cell>
          <cell r="EJ353">
            <v>0</v>
          </cell>
          <cell r="EK353">
            <v>0</v>
          </cell>
          <cell r="EL353" t="e">
            <v>#DIV/0!</v>
          </cell>
          <cell r="EM353">
            <v>0</v>
          </cell>
          <cell r="EN353">
            <v>0</v>
          </cell>
          <cell r="EO353" t="e">
            <v>#DIV/0!</v>
          </cell>
          <cell r="EP353">
            <v>0</v>
          </cell>
          <cell r="EQ353">
            <v>0</v>
          </cell>
          <cell r="ER353" t="e">
            <v>#DIV/0!</v>
          </cell>
          <cell r="ES353">
            <v>0</v>
          </cell>
          <cell r="ET353">
            <v>0</v>
          </cell>
          <cell r="EU353" t="e">
            <v>#DIV/0!</v>
          </cell>
          <cell r="EV353">
            <v>0</v>
          </cell>
          <cell r="EW353">
            <v>0</v>
          </cell>
          <cell r="EX353" t="e">
            <v>#DIV/0!</v>
          </cell>
          <cell r="EY353">
            <v>0</v>
          </cell>
          <cell r="EZ353">
            <v>0</v>
          </cell>
          <cell r="FA353" t="e">
            <v>#DIV/0!</v>
          </cell>
          <cell r="FB353">
            <v>0</v>
          </cell>
          <cell r="FC353">
            <v>0</v>
          </cell>
          <cell r="FD353" t="e">
            <v>#DIV/0!</v>
          </cell>
          <cell r="FE353">
            <v>0</v>
          </cell>
          <cell r="FF353">
            <v>0</v>
          </cell>
          <cell r="FG353" t="e">
            <v>#DIV/0!</v>
          </cell>
          <cell r="FH353">
            <v>0</v>
          </cell>
          <cell r="FI353">
            <v>0</v>
          </cell>
          <cell r="FJ353" t="e">
            <v>#DIV/0!</v>
          </cell>
          <cell r="FK353">
            <v>0</v>
          </cell>
          <cell r="FL353">
            <v>0</v>
          </cell>
          <cell r="FM353" t="e">
            <v>#DIV/0!</v>
          </cell>
          <cell r="FN353">
            <v>0</v>
          </cell>
          <cell r="FO353">
            <v>0</v>
          </cell>
          <cell r="FP353" t="e">
            <v>#DIV/0!</v>
          </cell>
          <cell r="FQ353">
            <v>0</v>
          </cell>
          <cell r="FR353">
            <v>0</v>
          </cell>
          <cell r="FS353" t="e">
            <v>#DIV/0!</v>
          </cell>
          <cell r="FT353">
            <v>0</v>
          </cell>
          <cell r="FU353">
            <v>0</v>
          </cell>
          <cell r="FV353" t="e">
            <v>#DIV/0!</v>
          </cell>
          <cell r="FW353">
            <v>0</v>
          </cell>
          <cell r="FX353">
            <v>0</v>
          </cell>
          <cell r="FY353" t="e">
            <v>#DIV/0!</v>
          </cell>
          <cell r="FZ353">
            <v>0</v>
          </cell>
          <cell r="GA353">
            <v>0</v>
          </cell>
          <cell r="GB353" t="e">
            <v>#DIV/0!</v>
          </cell>
          <cell r="GC353">
            <v>0</v>
          </cell>
          <cell r="GD353">
            <v>0</v>
          </cell>
          <cell r="GE353" t="e">
            <v>#DIV/0!</v>
          </cell>
          <cell r="GF353">
            <v>0</v>
          </cell>
          <cell r="GG353">
            <v>0</v>
          </cell>
          <cell r="GH353" t="e">
            <v>#DIV/0!</v>
          </cell>
          <cell r="GI353">
            <v>0</v>
          </cell>
          <cell r="GJ353">
            <v>0</v>
          </cell>
          <cell r="GK353" t="e">
            <v>#DIV/0!</v>
          </cell>
          <cell r="GL353">
            <v>0</v>
          </cell>
          <cell r="GM353">
            <v>0</v>
          </cell>
          <cell r="GN353" t="e">
            <v>#DIV/0!</v>
          </cell>
          <cell r="GO353">
            <v>0</v>
          </cell>
          <cell r="GP353">
            <v>0</v>
          </cell>
          <cell r="GQ353" t="e">
            <v>#DIV/0!</v>
          </cell>
          <cell r="GR353">
            <v>0</v>
          </cell>
          <cell r="GS353">
            <v>0</v>
          </cell>
          <cell r="GT353" t="e">
            <v>#DIV/0!</v>
          </cell>
          <cell r="GU353">
            <v>0</v>
          </cell>
          <cell r="GV353">
            <v>0</v>
          </cell>
          <cell r="GW353" t="e">
            <v>#DIV/0!</v>
          </cell>
          <cell r="GX353">
            <v>0</v>
          </cell>
          <cell r="GY353">
            <v>0</v>
          </cell>
          <cell r="GZ353" t="e">
            <v>#DIV/0!</v>
          </cell>
          <cell r="HA353">
            <v>0</v>
          </cell>
          <cell r="HB353">
            <v>0</v>
          </cell>
          <cell r="HC353" t="e">
            <v>#DIV/0!</v>
          </cell>
          <cell r="HD353">
            <v>0</v>
          </cell>
          <cell r="HE353">
            <v>0</v>
          </cell>
          <cell r="HF353" t="e">
            <v>#DIV/0!</v>
          </cell>
          <cell r="HG353">
            <v>0</v>
          </cell>
          <cell r="HH353">
            <v>0</v>
          </cell>
          <cell r="HI353" t="e">
            <v>#DIV/0!</v>
          </cell>
          <cell r="HJ353">
            <v>0</v>
          </cell>
          <cell r="HK353">
            <v>0</v>
          </cell>
          <cell r="HL353" t="e">
            <v>#DIV/0!</v>
          </cell>
          <cell r="HM353">
            <v>0</v>
          </cell>
          <cell r="HN353">
            <v>0</v>
          </cell>
          <cell r="HO353" t="e">
            <v>#DIV/0!</v>
          </cell>
          <cell r="HP353">
            <v>0</v>
          </cell>
          <cell r="HQ353">
            <v>0</v>
          </cell>
          <cell r="HR353" t="e">
            <v>#DIV/0!</v>
          </cell>
          <cell r="HS353">
            <v>0</v>
          </cell>
          <cell r="HT353">
            <v>0</v>
          </cell>
          <cell r="HU353" t="e">
            <v>#DIV/0!</v>
          </cell>
          <cell r="HV353">
            <v>0</v>
          </cell>
          <cell r="HW353">
            <v>0</v>
          </cell>
          <cell r="HX353" t="e">
            <v>#DIV/0!</v>
          </cell>
          <cell r="HY353">
            <v>0</v>
          </cell>
          <cell r="HZ353">
            <v>0</v>
          </cell>
          <cell r="IA353" t="e">
            <v>#DIV/0!</v>
          </cell>
          <cell r="IB353">
            <v>0</v>
          </cell>
          <cell r="IC353">
            <v>0</v>
          </cell>
          <cell r="ID353" t="e">
            <v>#DIV/0!</v>
          </cell>
          <cell r="IE353">
            <v>0</v>
          </cell>
          <cell r="IF353">
            <v>0</v>
          </cell>
          <cell r="IG353" t="e">
            <v>#DIV/0!</v>
          </cell>
          <cell r="IH353">
            <v>0</v>
          </cell>
          <cell r="II353">
            <v>0</v>
          </cell>
          <cell r="IJ353" t="e">
            <v>#DIV/0!</v>
          </cell>
          <cell r="IK353">
            <v>0</v>
          </cell>
          <cell r="IL353">
            <v>0</v>
          </cell>
          <cell r="IM353" t="e">
            <v>#DIV/0!</v>
          </cell>
          <cell r="IN353">
            <v>0</v>
          </cell>
          <cell r="IO353">
            <v>0</v>
          </cell>
          <cell r="IP353" t="e">
            <v>#DIV/0!</v>
          </cell>
          <cell r="IQ353">
            <v>0</v>
          </cell>
          <cell r="IR353">
            <v>0</v>
          </cell>
          <cell r="IS353" t="e">
            <v>#DIV/0!</v>
          </cell>
          <cell r="IT353">
            <v>0</v>
          </cell>
          <cell r="IU353">
            <v>0</v>
          </cell>
          <cell r="IV353" t="e">
            <v>#DIV/0!</v>
          </cell>
          <cell r="IW353">
            <v>0</v>
          </cell>
          <cell r="IX353">
            <v>0</v>
          </cell>
          <cell r="IY353" t="e">
            <v>#DIV/0!</v>
          </cell>
          <cell r="IZ353">
            <v>0</v>
          </cell>
          <cell r="JA353">
            <v>0</v>
          </cell>
          <cell r="JB353" t="e">
            <v>#DIV/0!</v>
          </cell>
          <cell r="JC353">
            <v>0</v>
          </cell>
          <cell r="JD353">
            <v>0</v>
          </cell>
          <cell r="JE353" t="e">
            <v>#DIV/0!</v>
          </cell>
          <cell r="JF353">
            <v>0</v>
          </cell>
          <cell r="JG353">
            <v>0</v>
          </cell>
          <cell r="JH353" t="e">
            <v>#DIV/0!</v>
          </cell>
          <cell r="JI353">
            <v>0</v>
          </cell>
          <cell r="JJ353">
            <v>0</v>
          </cell>
          <cell r="JK353" t="e">
            <v>#DIV/0!</v>
          </cell>
          <cell r="JL353">
            <v>0</v>
          </cell>
          <cell r="JM353">
            <v>0</v>
          </cell>
          <cell r="JN353" t="e">
            <v>#DIV/0!</v>
          </cell>
          <cell r="JO353">
            <v>0</v>
          </cell>
          <cell r="JP353">
            <v>0</v>
          </cell>
          <cell r="JQ353" t="e">
            <v>#DIV/0!</v>
          </cell>
          <cell r="JR353">
            <v>0</v>
          </cell>
          <cell r="JS353">
            <v>0</v>
          </cell>
          <cell r="JT353" t="e">
            <v>#DIV/0!</v>
          </cell>
          <cell r="JU353">
            <v>0</v>
          </cell>
          <cell r="JV353">
            <v>0</v>
          </cell>
          <cell r="JW353" t="e">
            <v>#DIV/0!</v>
          </cell>
          <cell r="JX353">
            <v>0</v>
          </cell>
          <cell r="JY353">
            <v>0</v>
          </cell>
          <cell r="JZ353" t="e">
            <v>#DIV/0!</v>
          </cell>
          <cell r="KA353">
            <v>0</v>
          </cell>
          <cell r="KB353">
            <v>0</v>
          </cell>
          <cell r="KC353" t="e">
            <v>#DIV/0!</v>
          </cell>
          <cell r="KD353">
            <v>0</v>
          </cell>
          <cell r="KE353">
            <v>0</v>
          </cell>
          <cell r="KF353" t="e">
            <v>#DIV/0!</v>
          </cell>
          <cell r="KG353">
            <v>0</v>
          </cell>
          <cell r="KH353">
            <v>0</v>
          </cell>
          <cell r="KI353" t="e">
            <v>#DIV/0!</v>
          </cell>
          <cell r="KJ353">
            <v>0</v>
          </cell>
          <cell r="KK353">
            <v>0</v>
          </cell>
          <cell r="KL353" t="e">
            <v>#DIV/0!</v>
          </cell>
          <cell r="KM353">
            <v>0</v>
          </cell>
          <cell r="KN353">
            <v>0</v>
          </cell>
          <cell r="KO353" t="e">
            <v>#DIV/0!</v>
          </cell>
          <cell r="KP353">
            <v>0</v>
          </cell>
          <cell r="KQ353">
            <v>0</v>
          </cell>
          <cell r="KR353" t="e">
            <v>#DIV/0!</v>
          </cell>
          <cell r="KS353">
            <v>0</v>
          </cell>
          <cell r="KT353">
            <v>0</v>
          </cell>
          <cell r="KU353" t="e">
            <v>#DIV/0!</v>
          </cell>
          <cell r="KV353">
            <v>0</v>
          </cell>
          <cell r="KW353">
            <v>0</v>
          </cell>
          <cell r="KX353" t="e">
            <v>#DIV/0!</v>
          </cell>
          <cell r="KY353">
            <v>0</v>
          </cell>
          <cell r="KZ353">
            <v>0</v>
          </cell>
          <cell r="LA353" t="e">
            <v>#DIV/0!</v>
          </cell>
          <cell r="LB353">
            <v>0</v>
          </cell>
          <cell r="LC353">
            <v>0</v>
          </cell>
          <cell r="LD353" t="e">
            <v>#DIV/0!</v>
          </cell>
          <cell r="LE353">
            <v>0</v>
          </cell>
          <cell r="LF353">
            <v>0</v>
          </cell>
          <cell r="LG353" t="e">
            <v>#DIV/0!</v>
          </cell>
          <cell r="LH353">
            <v>0</v>
          </cell>
          <cell r="LI353">
            <v>0</v>
          </cell>
          <cell r="LJ353" t="e">
            <v>#DIV/0!</v>
          </cell>
          <cell r="LK353">
            <v>0</v>
          </cell>
          <cell r="LL353">
            <v>0</v>
          </cell>
          <cell r="LM353" t="e">
            <v>#DIV/0!</v>
          </cell>
        </row>
        <row r="354">
          <cell r="D354">
            <v>43030</v>
          </cell>
          <cell r="E354">
            <v>0</v>
          </cell>
          <cell r="F354">
            <v>0</v>
          </cell>
          <cell r="G354" t="e">
            <v>#DIV/0!</v>
          </cell>
          <cell r="H354">
            <v>0</v>
          </cell>
          <cell r="I354">
            <v>0</v>
          </cell>
          <cell r="J354" t="e">
            <v>#DIV/0!</v>
          </cell>
          <cell r="K354">
            <v>0</v>
          </cell>
          <cell r="L354">
            <v>0</v>
          </cell>
          <cell r="M354" t="e">
            <v>#DIV/0!</v>
          </cell>
          <cell r="N354">
            <v>0</v>
          </cell>
          <cell r="O354">
            <v>0</v>
          </cell>
          <cell r="P354" t="e">
            <v>#DIV/0!</v>
          </cell>
          <cell r="Q354">
            <v>0</v>
          </cell>
          <cell r="R354">
            <v>0</v>
          </cell>
          <cell r="S354" t="e">
            <v>#DIV/0!</v>
          </cell>
          <cell r="T354">
            <v>0</v>
          </cell>
          <cell r="U354">
            <v>0</v>
          </cell>
          <cell r="V354" t="e">
            <v>#DIV/0!</v>
          </cell>
          <cell r="W354">
            <v>0</v>
          </cell>
          <cell r="X354">
            <v>0</v>
          </cell>
          <cell r="Y354" t="e">
            <v>#DIV/0!</v>
          </cell>
          <cell r="Z354">
            <v>0</v>
          </cell>
          <cell r="AA354">
            <v>0</v>
          </cell>
          <cell r="AB354" t="e">
            <v>#DIV/0!</v>
          </cell>
          <cell r="AC354">
            <v>0</v>
          </cell>
          <cell r="AD354">
            <v>0</v>
          </cell>
          <cell r="AE354" t="e">
            <v>#DIV/0!</v>
          </cell>
          <cell r="AF354">
            <v>0</v>
          </cell>
          <cell r="AG354">
            <v>0</v>
          </cell>
          <cell r="AH354" t="e">
            <v>#DIV/0!</v>
          </cell>
          <cell r="AI354">
            <v>0</v>
          </cell>
          <cell r="AJ354">
            <v>0</v>
          </cell>
          <cell r="AK354" t="e">
            <v>#DIV/0!</v>
          </cell>
          <cell r="AL354">
            <v>0</v>
          </cell>
          <cell r="AM354">
            <v>0</v>
          </cell>
          <cell r="AN354" t="e">
            <v>#DIV/0!</v>
          </cell>
          <cell r="AO354">
            <v>0</v>
          </cell>
          <cell r="AP354">
            <v>0</v>
          </cell>
          <cell r="AQ354" t="e">
            <v>#DIV/0!</v>
          </cell>
          <cell r="AR354">
            <v>0</v>
          </cell>
          <cell r="AS354">
            <v>0</v>
          </cell>
          <cell r="AT354" t="e">
            <v>#DIV/0!</v>
          </cell>
          <cell r="AU354">
            <v>0</v>
          </cell>
          <cell r="AV354">
            <v>0</v>
          </cell>
          <cell r="AW354" t="e">
            <v>#DIV/0!</v>
          </cell>
          <cell r="AX354">
            <v>0</v>
          </cell>
          <cell r="AY354">
            <v>0</v>
          </cell>
          <cell r="AZ354" t="e">
            <v>#DIV/0!</v>
          </cell>
          <cell r="BA354">
            <v>0</v>
          </cell>
          <cell r="BB354">
            <v>0</v>
          </cell>
          <cell r="BC354" t="e">
            <v>#DIV/0!</v>
          </cell>
          <cell r="BD354">
            <v>0</v>
          </cell>
          <cell r="BE354">
            <v>0</v>
          </cell>
          <cell r="BF354" t="e">
            <v>#DIV/0!</v>
          </cell>
          <cell r="BG354">
            <v>0</v>
          </cell>
          <cell r="BH354">
            <v>0</v>
          </cell>
          <cell r="BI354" t="e">
            <v>#DIV/0!</v>
          </cell>
          <cell r="BJ354">
            <v>0</v>
          </cell>
          <cell r="BK354">
            <v>0</v>
          </cell>
          <cell r="BL354" t="e">
            <v>#DIV/0!</v>
          </cell>
          <cell r="BM354">
            <v>0</v>
          </cell>
          <cell r="BN354">
            <v>0</v>
          </cell>
          <cell r="BO354" t="e">
            <v>#DIV/0!</v>
          </cell>
          <cell r="BP354">
            <v>0</v>
          </cell>
          <cell r="BQ354">
            <v>0</v>
          </cell>
          <cell r="BR354" t="e">
            <v>#DIV/0!</v>
          </cell>
          <cell r="BS354">
            <v>0</v>
          </cell>
          <cell r="BT354">
            <v>0</v>
          </cell>
          <cell r="BU354" t="e">
            <v>#DIV/0!</v>
          </cell>
          <cell r="BV354">
            <v>0</v>
          </cell>
          <cell r="BW354">
            <v>0</v>
          </cell>
          <cell r="BX354" t="e">
            <v>#DIV/0!</v>
          </cell>
          <cell r="BY354">
            <v>0</v>
          </cell>
          <cell r="BZ354">
            <v>0</v>
          </cell>
          <cell r="CA354" t="e">
            <v>#DIV/0!</v>
          </cell>
          <cell r="CB354">
            <v>0</v>
          </cell>
          <cell r="CC354">
            <v>0</v>
          </cell>
          <cell r="CD354" t="e">
            <v>#DIV/0!</v>
          </cell>
          <cell r="CE354">
            <v>0</v>
          </cell>
          <cell r="CF354">
            <v>0</v>
          </cell>
          <cell r="CG354" t="e">
            <v>#DIV/0!</v>
          </cell>
          <cell r="CH354">
            <v>0</v>
          </cell>
          <cell r="CI354">
            <v>0</v>
          </cell>
          <cell r="CJ354" t="e">
            <v>#DIV/0!</v>
          </cell>
          <cell r="CK354">
            <v>0</v>
          </cell>
          <cell r="CL354">
            <v>0</v>
          </cell>
          <cell r="CM354" t="e">
            <v>#DIV/0!</v>
          </cell>
          <cell r="CN354">
            <v>0</v>
          </cell>
          <cell r="CO354">
            <v>0</v>
          </cell>
          <cell r="CP354" t="e">
            <v>#DIV/0!</v>
          </cell>
          <cell r="CQ354">
            <v>0</v>
          </cell>
          <cell r="CR354">
            <v>0</v>
          </cell>
          <cell r="CS354" t="e">
            <v>#DIV/0!</v>
          </cell>
          <cell r="CT354">
            <v>0</v>
          </cell>
          <cell r="CU354">
            <v>0</v>
          </cell>
          <cell r="CV354" t="e">
            <v>#DIV/0!</v>
          </cell>
          <cell r="CW354">
            <v>0</v>
          </cell>
          <cell r="CX354">
            <v>0</v>
          </cell>
          <cell r="CY354" t="e">
            <v>#DIV/0!</v>
          </cell>
          <cell r="CZ354">
            <v>0</v>
          </cell>
          <cell r="DA354">
            <v>0</v>
          </cell>
          <cell r="DB354" t="e">
            <v>#DIV/0!</v>
          </cell>
          <cell r="DC354">
            <v>0</v>
          </cell>
          <cell r="DD354">
            <v>0</v>
          </cell>
          <cell r="DE354" t="e">
            <v>#DIV/0!</v>
          </cell>
          <cell r="DF354">
            <v>0</v>
          </cell>
          <cell r="DG354">
            <v>0</v>
          </cell>
          <cell r="DH354" t="e">
            <v>#DIV/0!</v>
          </cell>
          <cell r="DI354">
            <v>0</v>
          </cell>
          <cell r="DJ354">
            <v>0</v>
          </cell>
          <cell r="DK354" t="e">
            <v>#DIV/0!</v>
          </cell>
          <cell r="DL354">
            <v>0</v>
          </cell>
          <cell r="DM354">
            <v>0</v>
          </cell>
          <cell r="DN354" t="e">
            <v>#DIV/0!</v>
          </cell>
          <cell r="DO354">
            <v>0</v>
          </cell>
          <cell r="DP354">
            <v>0</v>
          </cell>
          <cell r="DQ354" t="e">
            <v>#DIV/0!</v>
          </cell>
          <cell r="DR354">
            <v>0</v>
          </cell>
          <cell r="DS354">
            <v>0</v>
          </cell>
          <cell r="DT354" t="e">
            <v>#DIV/0!</v>
          </cell>
          <cell r="DU354">
            <v>0</v>
          </cell>
          <cell r="DV354">
            <v>0</v>
          </cell>
          <cell r="DW354" t="e">
            <v>#DIV/0!</v>
          </cell>
          <cell r="DX354">
            <v>0</v>
          </cell>
          <cell r="DY354">
            <v>0</v>
          </cell>
          <cell r="DZ354" t="e">
            <v>#DIV/0!</v>
          </cell>
          <cell r="EA354">
            <v>0</v>
          </cell>
          <cell r="EB354">
            <v>0</v>
          </cell>
          <cell r="EC354" t="e">
            <v>#DIV/0!</v>
          </cell>
          <cell r="ED354">
            <v>0</v>
          </cell>
          <cell r="EE354">
            <v>0</v>
          </cell>
          <cell r="EF354" t="e">
            <v>#DIV/0!</v>
          </cell>
          <cell r="EG354">
            <v>0</v>
          </cell>
          <cell r="EH354">
            <v>0</v>
          </cell>
          <cell r="EI354" t="e">
            <v>#DIV/0!</v>
          </cell>
          <cell r="EJ354">
            <v>0</v>
          </cell>
          <cell r="EK354">
            <v>0</v>
          </cell>
          <cell r="EL354" t="e">
            <v>#DIV/0!</v>
          </cell>
          <cell r="EM354">
            <v>0</v>
          </cell>
          <cell r="EN354">
            <v>0</v>
          </cell>
          <cell r="EO354" t="e">
            <v>#DIV/0!</v>
          </cell>
          <cell r="EP354">
            <v>0</v>
          </cell>
          <cell r="EQ354">
            <v>0</v>
          </cell>
          <cell r="ER354" t="e">
            <v>#DIV/0!</v>
          </cell>
          <cell r="ES354">
            <v>0</v>
          </cell>
          <cell r="ET354">
            <v>0</v>
          </cell>
          <cell r="EU354" t="e">
            <v>#DIV/0!</v>
          </cell>
          <cell r="EV354">
            <v>0</v>
          </cell>
          <cell r="EW354">
            <v>0</v>
          </cell>
          <cell r="EX354" t="e">
            <v>#DIV/0!</v>
          </cell>
          <cell r="EY354">
            <v>0</v>
          </cell>
          <cell r="EZ354">
            <v>0</v>
          </cell>
          <cell r="FA354" t="e">
            <v>#DIV/0!</v>
          </cell>
          <cell r="FB354">
            <v>0</v>
          </cell>
          <cell r="FC354">
            <v>0</v>
          </cell>
          <cell r="FD354" t="e">
            <v>#DIV/0!</v>
          </cell>
          <cell r="FE354">
            <v>0</v>
          </cell>
          <cell r="FF354">
            <v>0</v>
          </cell>
          <cell r="FG354" t="e">
            <v>#DIV/0!</v>
          </cell>
          <cell r="FH354">
            <v>0</v>
          </cell>
          <cell r="FI354">
            <v>0</v>
          </cell>
          <cell r="FJ354" t="e">
            <v>#DIV/0!</v>
          </cell>
          <cell r="FK354">
            <v>0</v>
          </cell>
          <cell r="FL354">
            <v>0</v>
          </cell>
          <cell r="FM354" t="e">
            <v>#DIV/0!</v>
          </cell>
          <cell r="FN354">
            <v>0</v>
          </cell>
          <cell r="FO354">
            <v>0</v>
          </cell>
          <cell r="FP354" t="e">
            <v>#DIV/0!</v>
          </cell>
          <cell r="FQ354">
            <v>0</v>
          </cell>
          <cell r="FR354">
            <v>0</v>
          </cell>
          <cell r="FS354" t="e">
            <v>#DIV/0!</v>
          </cell>
          <cell r="FT354">
            <v>0</v>
          </cell>
          <cell r="FU354">
            <v>0</v>
          </cell>
          <cell r="FV354" t="e">
            <v>#DIV/0!</v>
          </cell>
          <cell r="FW354">
            <v>0</v>
          </cell>
          <cell r="FX354">
            <v>0</v>
          </cell>
          <cell r="FY354" t="e">
            <v>#DIV/0!</v>
          </cell>
          <cell r="FZ354">
            <v>0</v>
          </cell>
          <cell r="GA354">
            <v>0</v>
          </cell>
          <cell r="GB354" t="e">
            <v>#DIV/0!</v>
          </cell>
          <cell r="GC354">
            <v>0</v>
          </cell>
          <cell r="GD354">
            <v>0</v>
          </cell>
          <cell r="GE354" t="e">
            <v>#DIV/0!</v>
          </cell>
          <cell r="GF354">
            <v>0</v>
          </cell>
          <cell r="GG354">
            <v>0</v>
          </cell>
          <cell r="GH354" t="e">
            <v>#DIV/0!</v>
          </cell>
          <cell r="GI354">
            <v>0</v>
          </cell>
          <cell r="GJ354">
            <v>0</v>
          </cell>
          <cell r="GK354" t="e">
            <v>#DIV/0!</v>
          </cell>
          <cell r="GL354">
            <v>0</v>
          </cell>
          <cell r="GM354">
            <v>0</v>
          </cell>
          <cell r="GN354" t="e">
            <v>#DIV/0!</v>
          </cell>
          <cell r="GO354">
            <v>0</v>
          </cell>
          <cell r="GP354">
            <v>0</v>
          </cell>
          <cell r="GQ354" t="e">
            <v>#DIV/0!</v>
          </cell>
          <cell r="GR354">
            <v>0</v>
          </cell>
          <cell r="GS354">
            <v>0</v>
          </cell>
          <cell r="GT354" t="e">
            <v>#DIV/0!</v>
          </cell>
          <cell r="GU354">
            <v>0</v>
          </cell>
          <cell r="GV354">
            <v>0</v>
          </cell>
          <cell r="GW354" t="e">
            <v>#DIV/0!</v>
          </cell>
          <cell r="GX354">
            <v>0</v>
          </cell>
          <cell r="GY354">
            <v>0</v>
          </cell>
          <cell r="GZ354" t="e">
            <v>#DIV/0!</v>
          </cell>
          <cell r="HA354">
            <v>0</v>
          </cell>
          <cell r="HB354">
            <v>0</v>
          </cell>
          <cell r="HC354" t="e">
            <v>#DIV/0!</v>
          </cell>
          <cell r="HD354">
            <v>0</v>
          </cell>
          <cell r="HE354">
            <v>0</v>
          </cell>
          <cell r="HF354" t="e">
            <v>#DIV/0!</v>
          </cell>
          <cell r="HG354">
            <v>0</v>
          </cell>
          <cell r="HH354">
            <v>0</v>
          </cell>
          <cell r="HI354" t="e">
            <v>#DIV/0!</v>
          </cell>
          <cell r="HJ354">
            <v>0</v>
          </cell>
          <cell r="HK354">
            <v>0</v>
          </cell>
          <cell r="HL354" t="e">
            <v>#DIV/0!</v>
          </cell>
          <cell r="HM354">
            <v>0</v>
          </cell>
          <cell r="HN354">
            <v>0</v>
          </cell>
          <cell r="HO354" t="e">
            <v>#DIV/0!</v>
          </cell>
          <cell r="HP354">
            <v>0</v>
          </cell>
          <cell r="HQ354">
            <v>0</v>
          </cell>
          <cell r="HR354" t="e">
            <v>#DIV/0!</v>
          </cell>
          <cell r="HS354">
            <v>0</v>
          </cell>
          <cell r="HT354">
            <v>0</v>
          </cell>
          <cell r="HU354" t="e">
            <v>#DIV/0!</v>
          </cell>
          <cell r="HV354">
            <v>0</v>
          </cell>
          <cell r="HW354">
            <v>0</v>
          </cell>
          <cell r="HX354" t="e">
            <v>#DIV/0!</v>
          </cell>
          <cell r="HY354">
            <v>0</v>
          </cell>
          <cell r="HZ354">
            <v>0</v>
          </cell>
          <cell r="IA354" t="e">
            <v>#DIV/0!</v>
          </cell>
          <cell r="IB354">
            <v>0</v>
          </cell>
          <cell r="IC354">
            <v>0</v>
          </cell>
          <cell r="ID354" t="e">
            <v>#DIV/0!</v>
          </cell>
          <cell r="IE354">
            <v>0</v>
          </cell>
          <cell r="IF354">
            <v>0</v>
          </cell>
          <cell r="IG354" t="e">
            <v>#DIV/0!</v>
          </cell>
          <cell r="IH354">
            <v>0</v>
          </cell>
          <cell r="II354">
            <v>0</v>
          </cell>
          <cell r="IJ354" t="e">
            <v>#DIV/0!</v>
          </cell>
          <cell r="IK354">
            <v>0</v>
          </cell>
          <cell r="IL354">
            <v>0</v>
          </cell>
          <cell r="IM354" t="e">
            <v>#DIV/0!</v>
          </cell>
          <cell r="IN354">
            <v>0</v>
          </cell>
          <cell r="IO354">
            <v>0</v>
          </cell>
          <cell r="IP354" t="e">
            <v>#DIV/0!</v>
          </cell>
          <cell r="IQ354">
            <v>0</v>
          </cell>
          <cell r="IR354">
            <v>0</v>
          </cell>
          <cell r="IS354" t="e">
            <v>#DIV/0!</v>
          </cell>
          <cell r="IT354">
            <v>0</v>
          </cell>
          <cell r="IU354">
            <v>0</v>
          </cell>
          <cell r="IV354" t="e">
            <v>#DIV/0!</v>
          </cell>
          <cell r="IW354">
            <v>0</v>
          </cell>
          <cell r="IX354">
            <v>0</v>
          </cell>
          <cell r="IY354" t="e">
            <v>#DIV/0!</v>
          </cell>
          <cell r="IZ354">
            <v>0</v>
          </cell>
          <cell r="JA354">
            <v>0</v>
          </cell>
          <cell r="JB354" t="e">
            <v>#DIV/0!</v>
          </cell>
          <cell r="JC354">
            <v>0</v>
          </cell>
          <cell r="JD354">
            <v>0</v>
          </cell>
          <cell r="JE354" t="e">
            <v>#DIV/0!</v>
          </cell>
          <cell r="JF354">
            <v>0</v>
          </cell>
          <cell r="JG354">
            <v>0</v>
          </cell>
          <cell r="JH354" t="e">
            <v>#DIV/0!</v>
          </cell>
          <cell r="JI354">
            <v>0</v>
          </cell>
          <cell r="JJ354">
            <v>0</v>
          </cell>
          <cell r="JK354" t="e">
            <v>#DIV/0!</v>
          </cell>
          <cell r="JL354">
            <v>0</v>
          </cell>
          <cell r="JM354">
            <v>0</v>
          </cell>
          <cell r="JN354" t="e">
            <v>#DIV/0!</v>
          </cell>
          <cell r="JO354">
            <v>0</v>
          </cell>
          <cell r="JP354">
            <v>0</v>
          </cell>
          <cell r="JQ354" t="e">
            <v>#DIV/0!</v>
          </cell>
          <cell r="JR354">
            <v>0</v>
          </cell>
          <cell r="JS354">
            <v>0</v>
          </cell>
          <cell r="JT354" t="e">
            <v>#DIV/0!</v>
          </cell>
          <cell r="JU354">
            <v>0</v>
          </cell>
          <cell r="JV354">
            <v>0</v>
          </cell>
          <cell r="JW354" t="e">
            <v>#DIV/0!</v>
          </cell>
          <cell r="JX354">
            <v>0</v>
          </cell>
          <cell r="JY354">
            <v>0</v>
          </cell>
          <cell r="JZ354" t="e">
            <v>#DIV/0!</v>
          </cell>
          <cell r="KA354">
            <v>0</v>
          </cell>
          <cell r="KB354">
            <v>0</v>
          </cell>
          <cell r="KC354" t="e">
            <v>#DIV/0!</v>
          </cell>
          <cell r="KD354">
            <v>0</v>
          </cell>
          <cell r="KE354">
            <v>0</v>
          </cell>
          <cell r="KF354" t="e">
            <v>#DIV/0!</v>
          </cell>
          <cell r="KG354">
            <v>0</v>
          </cell>
          <cell r="KH354">
            <v>0</v>
          </cell>
          <cell r="KI354" t="e">
            <v>#DIV/0!</v>
          </cell>
          <cell r="KJ354">
            <v>0</v>
          </cell>
          <cell r="KK354">
            <v>0</v>
          </cell>
          <cell r="KL354" t="e">
            <v>#DIV/0!</v>
          </cell>
          <cell r="KM354">
            <v>0</v>
          </cell>
          <cell r="KN354">
            <v>0</v>
          </cell>
          <cell r="KO354" t="e">
            <v>#DIV/0!</v>
          </cell>
          <cell r="KP354">
            <v>0</v>
          </cell>
          <cell r="KQ354">
            <v>0</v>
          </cell>
          <cell r="KR354" t="e">
            <v>#DIV/0!</v>
          </cell>
          <cell r="KS354">
            <v>0</v>
          </cell>
          <cell r="KT354">
            <v>0</v>
          </cell>
          <cell r="KU354" t="e">
            <v>#DIV/0!</v>
          </cell>
          <cell r="KV354">
            <v>0</v>
          </cell>
          <cell r="KW354">
            <v>0</v>
          </cell>
          <cell r="KX354" t="e">
            <v>#DIV/0!</v>
          </cell>
          <cell r="KY354">
            <v>0</v>
          </cell>
          <cell r="KZ354">
            <v>0</v>
          </cell>
          <cell r="LA354" t="e">
            <v>#DIV/0!</v>
          </cell>
          <cell r="LB354">
            <v>0</v>
          </cell>
          <cell r="LC354">
            <v>0</v>
          </cell>
          <cell r="LD354" t="e">
            <v>#DIV/0!</v>
          </cell>
          <cell r="LE354">
            <v>0</v>
          </cell>
          <cell r="LF354">
            <v>0</v>
          </cell>
          <cell r="LG354" t="e">
            <v>#DIV/0!</v>
          </cell>
          <cell r="LH354">
            <v>0</v>
          </cell>
          <cell r="LI354">
            <v>0</v>
          </cell>
          <cell r="LJ354" t="e">
            <v>#DIV/0!</v>
          </cell>
          <cell r="LK354">
            <v>0</v>
          </cell>
          <cell r="LL354">
            <v>0</v>
          </cell>
          <cell r="LM354" t="e">
            <v>#DIV/0!</v>
          </cell>
        </row>
        <row r="355">
          <cell r="D355">
            <v>43031</v>
          </cell>
          <cell r="E355">
            <v>0</v>
          </cell>
          <cell r="F355">
            <v>0</v>
          </cell>
          <cell r="G355" t="e">
            <v>#DIV/0!</v>
          </cell>
          <cell r="H355">
            <v>0</v>
          </cell>
          <cell r="I355">
            <v>0</v>
          </cell>
          <cell r="J355" t="e">
            <v>#DIV/0!</v>
          </cell>
          <cell r="K355">
            <v>0</v>
          </cell>
          <cell r="L355">
            <v>0</v>
          </cell>
          <cell r="M355" t="e">
            <v>#DIV/0!</v>
          </cell>
          <cell r="N355">
            <v>0</v>
          </cell>
          <cell r="O355">
            <v>0</v>
          </cell>
          <cell r="P355" t="e">
            <v>#DIV/0!</v>
          </cell>
          <cell r="Q355">
            <v>0</v>
          </cell>
          <cell r="R355">
            <v>0</v>
          </cell>
          <cell r="S355" t="e">
            <v>#DIV/0!</v>
          </cell>
          <cell r="T355">
            <v>0</v>
          </cell>
          <cell r="U355">
            <v>0</v>
          </cell>
          <cell r="V355" t="e">
            <v>#DIV/0!</v>
          </cell>
          <cell r="W355">
            <v>0</v>
          </cell>
          <cell r="X355">
            <v>0</v>
          </cell>
          <cell r="Y355" t="e">
            <v>#DIV/0!</v>
          </cell>
          <cell r="Z355">
            <v>0</v>
          </cell>
          <cell r="AA355">
            <v>0</v>
          </cell>
          <cell r="AB355" t="e">
            <v>#DIV/0!</v>
          </cell>
          <cell r="AC355">
            <v>0</v>
          </cell>
          <cell r="AD355">
            <v>0</v>
          </cell>
          <cell r="AE355" t="e">
            <v>#DIV/0!</v>
          </cell>
          <cell r="AF355">
            <v>0</v>
          </cell>
          <cell r="AG355">
            <v>0</v>
          </cell>
          <cell r="AH355" t="e">
            <v>#DIV/0!</v>
          </cell>
          <cell r="AI355">
            <v>0</v>
          </cell>
          <cell r="AJ355">
            <v>0</v>
          </cell>
          <cell r="AK355" t="e">
            <v>#DIV/0!</v>
          </cell>
          <cell r="AL355">
            <v>0</v>
          </cell>
          <cell r="AM355">
            <v>0</v>
          </cell>
          <cell r="AN355" t="e">
            <v>#DIV/0!</v>
          </cell>
          <cell r="AO355">
            <v>0</v>
          </cell>
          <cell r="AP355">
            <v>0</v>
          </cell>
          <cell r="AQ355" t="e">
            <v>#DIV/0!</v>
          </cell>
          <cell r="AR355">
            <v>0</v>
          </cell>
          <cell r="AS355">
            <v>0</v>
          </cell>
          <cell r="AT355" t="e">
            <v>#DIV/0!</v>
          </cell>
          <cell r="AU355">
            <v>0</v>
          </cell>
          <cell r="AV355">
            <v>0</v>
          </cell>
          <cell r="AW355" t="e">
            <v>#DIV/0!</v>
          </cell>
          <cell r="AX355">
            <v>0</v>
          </cell>
          <cell r="AY355">
            <v>0</v>
          </cell>
          <cell r="AZ355" t="e">
            <v>#DIV/0!</v>
          </cell>
          <cell r="BA355">
            <v>0</v>
          </cell>
          <cell r="BB355">
            <v>0</v>
          </cell>
          <cell r="BC355" t="e">
            <v>#DIV/0!</v>
          </cell>
          <cell r="BD355">
            <v>0</v>
          </cell>
          <cell r="BE355">
            <v>0</v>
          </cell>
          <cell r="BF355" t="e">
            <v>#DIV/0!</v>
          </cell>
          <cell r="BG355">
            <v>0</v>
          </cell>
          <cell r="BH355">
            <v>0</v>
          </cell>
          <cell r="BI355" t="e">
            <v>#DIV/0!</v>
          </cell>
          <cell r="BJ355">
            <v>0</v>
          </cell>
          <cell r="BK355">
            <v>0</v>
          </cell>
          <cell r="BL355" t="e">
            <v>#DIV/0!</v>
          </cell>
          <cell r="BM355">
            <v>0</v>
          </cell>
          <cell r="BN355">
            <v>0</v>
          </cell>
          <cell r="BO355" t="e">
            <v>#DIV/0!</v>
          </cell>
          <cell r="BP355">
            <v>0</v>
          </cell>
          <cell r="BQ355">
            <v>0</v>
          </cell>
          <cell r="BR355" t="e">
            <v>#DIV/0!</v>
          </cell>
          <cell r="BS355">
            <v>0</v>
          </cell>
          <cell r="BT355">
            <v>0</v>
          </cell>
          <cell r="BU355" t="e">
            <v>#DIV/0!</v>
          </cell>
          <cell r="BV355">
            <v>0</v>
          </cell>
          <cell r="BW355">
            <v>0</v>
          </cell>
          <cell r="BX355" t="e">
            <v>#DIV/0!</v>
          </cell>
          <cell r="BY355">
            <v>0</v>
          </cell>
          <cell r="BZ355">
            <v>0</v>
          </cell>
          <cell r="CA355" t="e">
            <v>#DIV/0!</v>
          </cell>
          <cell r="CB355">
            <v>0</v>
          </cell>
          <cell r="CC355">
            <v>0</v>
          </cell>
          <cell r="CD355" t="e">
            <v>#DIV/0!</v>
          </cell>
          <cell r="CE355">
            <v>0</v>
          </cell>
          <cell r="CF355">
            <v>0</v>
          </cell>
          <cell r="CG355" t="e">
            <v>#DIV/0!</v>
          </cell>
          <cell r="CH355">
            <v>0</v>
          </cell>
          <cell r="CI355">
            <v>0</v>
          </cell>
          <cell r="CJ355" t="e">
            <v>#DIV/0!</v>
          </cell>
          <cell r="CK355">
            <v>0</v>
          </cell>
          <cell r="CL355">
            <v>0</v>
          </cell>
          <cell r="CM355" t="e">
            <v>#DIV/0!</v>
          </cell>
          <cell r="CN355">
            <v>0</v>
          </cell>
          <cell r="CO355">
            <v>0</v>
          </cell>
          <cell r="CP355" t="e">
            <v>#DIV/0!</v>
          </cell>
          <cell r="CQ355">
            <v>0</v>
          </cell>
          <cell r="CR355">
            <v>0</v>
          </cell>
          <cell r="CS355" t="e">
            <v>#DIV/0!</v>
          </cell>
          <cell r="CT355">
            <v>0</v>
          </cell>
          <cell r="CU355">
            <v>0</v>
          </cell>
          <cell r="CV355" t="e">
            <v>#DIV/0!</v>
          </cell>
          <cell r="CW355">
            <v>0</v>
          </cell>
          <cell r="CX355">
            <v>0</v>
          </cell>
          <cell r="CY355" t="e">
            <v>#DIV/0!</v>
          </cell>
          <cell r="CZ355">
            <v>0</v>
          </cell>
          <cell r="DA355">
            <v>0</v>
          </cell>
          <cell r="DB355" t="e">
            <v>#DIV/0!</v>
          </cell>
          <cell r="DC355">
            <v>0</v>
          </cell>
          <cell r="DD355">
            <v>0</v>
          </cell>
          <cell r="DE355" t="e">
            <v>#DIV/0!</v>
          </cell>
          <cell r="DF355">
            <v>0</v>
          </cell>
          <cell r="DG355">
            <v>0</v>
          </cell>
          <cell r="DH355" t="e">
            <v>#DIV/0!</v>
          </cell>
          <cell r="DI355">
            <v>0</v>
          </cell>
          <cell r="DJ355">
            <v>0</v>
          </cell>
          <cell r="DK355" t="e">
            <v>#DIV/0!</v>
          </cell>
          <cell r="DL355">
            <v>0</v>
          </cell>
          <cell r="DM355">
            <v>0</v>
          </cell>
          <cell r="DN355" t="e">
            <v>#DIV/0!</v>
          </cell>
          <cell r="DO355">
            <v>0</v>
          </cell>
          <cell r="DP355">
            <v>0</v>
          </cell>
          <cell r="DQ355" t="e">
            <v>#DIV/0!</v>
          </cell>
          <cell r="DR355">
            <v>0</v>
          </cell>
          <cell r="DS355">
            <v>0</v>
          </cell>
          <cell r="DT355" t="e">
            <v>#DIV/0!</v>
          </cell>
          <cell r="DU355">
            <v>0</v>
          </cell>
          <cell r="DV355">
            <v>0</v>
          </cell>
          <cell r="DW355" t="e">
            <v>#DIV/0!</v>
          </cell>
          <cell r="DX355">
            <v>0</v>
          </cell>
          <cell r="DY355">
            <v>0</v>
          </cell>
          <cell r="DZ355" t="e">
            <v>#DIV/0!</v>
          </cell>
          <cell r="EA355">
            <v>0</v>
          </cell>
          <cell r="EB355">
            <v>0</v>
          </cell>
          <cell r="EC355" t="e">
            <v>#DIV/0!</v>
          </cell>
          <cell r="ED355">
            <v>0</v>
          </cell>
          <cell r="EE355">
            <v>0</v>
          </cell>
          <cell r="EF355" t="e">
            <v>#DIV/0!</v>
          </cell>
          <cell r="EG355">
            <v>0</v>
          </cell>
          <cell r="EH355">
            <v>0</v>
          </cell>
          <cell r="EI355" t="e">
            <v>#DIV/0!</v>
          </cell>
          <cell r="EJ355">
            <v>0</v>
          </cell>
          <cell r="EK355">
            <v>0</v>
          </cell>
          <cell r="EL355" t="e">
            <v>#DIV/0!</v>
          </cell>
          <cell r="EM355">
            <v>0</v>
          </cell>
          <cell r="EN355">
            <v>0</v>
          </cell>
          <cell r="EO355" t="e">
            <v>#DIV/0!</v>
          </cell>
          <cell r="EP355">
            <v>0</v>
          </cell>
          <cell r="EQ355">
            <v>0</v>
          </cell>
          <cell r="ER355" t="e">
            <v>#DIV/0!</v>
          </cell>
          <cell r="ES355">
            <v>0</v>
          </cell>
          <cell r="ET355">
            <v>0</v>
          </cell>
          <cell r="EU355" t="e">
            <v>#DIV/0!</v>
          </cell>
          <cell r="EV355">
            <v>0</v>
          </cell>
          <cell r="EW355">
            <v>0</v>
          </cell>
          <cell r="EX355" t="e">
            <v>#DIV/0!</v>
          </cell>
          <cell r="EY355">
            <v>0</v>
          </cell>
          <cell r="EZ355">
            <v>0</v>
          </cell>
          <cell r="FA355" t="e">
            <v>#DIV/0!</v>
          </cell>
          <cell r="FB355">
            <v>0</v>
          </cell>
          <cell r="FC355">
            <v>0</v>
          </cell>
          <cell r="FD355" t="e">
            <v>#DIV/0!</v>
          </cell>
          <cell r="FE355">
            <v>0</v>
          </cell>
          <cell r="FF355">
            <v>0</v>
          </cell>
          <cell r="FG355" t="e">
            <v>#DIV/0!</v>
          </cell>
          <cell r="FH355">
            <v>0</v>
          </cell>
          <cell r="FI355">
            <v>0</v>
          </cell>
          <cell r="FJ355" t="e">
            <v>#DIV/0!</v>
          </cell>
          <cell r="FK355">
            <v>0</v>
          </cell>
          <cell r="FL355">
            <v>0</v>
          </cell>
          <cell r="FM355" t="e">
            <v>#DIV/0!</v>
          </cell>
          <cell r="FN355">
            <v>0</v>
          </cell>
          <cell r="FO355">
            <v>0</v>
          </cell>
          <cell r="FP355" t="e">
            <v>#DIV/0!</v>
          </cell>
          <cell r="FQ355">
            <v>0</v>
          </cell>
          <cell r="FR355">
            <v>0</v>
          </cell>
          <cell r="FS355" t="e">
            <v>#DIV/0!</v>
          </cell>
          <cell r="FT355">
            <v>0</v>
          </cell>
          <cell r="FU355">
            <v>0</v>
          </cell>
          <cell r="FV355" t="e">
            <v>#DIV/0!</v>
          </cell>
          <cell r="FW355">
            <v>0</v>
          </cell>
          <cell r="FX355">
            <v>0</v>
          </cell>
          <cell r="FY355" t="e">
            <v>#DIV/0!</v>
          </cell>
          <cell r="FZ355">
            <v>0</v>
          </cell>
          <cell r="GA355">
            <v>0</v>
          </cell>
          <cell r="GB355" t="e">
            <v>#DIV/0!</v>
          </cell>
          <cell r="GC355">
            <v>0</v>
          </cell>
          <cell r="GD355">
            <v>0</v>
          </cell>
          <cell r="GE355" t="e">
            <v>#DIV/0!</v>
          </cell>
          <cell r="GF355">
            <v>0</v>
          </cell>
          <cell r="GG355">
            <v>0</v>
          </cell>
          <cell r="GH355" t="e">
            <v>#DIV/0!</v>
          </cell>
          <cell r="GI355">
            <v>0</v>
          </cell>
          <cell r="GJ355">
            <v>0</v>
          </cell>
          <cell r="GK355" t="e">
            <v>#DIV/0!</v>
          </cell>
          <cell r="GL355">
            <v>0</v>
          </cell>
          <cell r="GM355">
            <v>0</v>
          </cell>
          <cell r="GN355" t="e">
            <v>#DIV/0!</v>
          </cell>
          <cell r="GO355">
            <v>0</v>
          </cell>
          <cell r="GP355">
            <v>0</v>
          </cell>
          <cell r="GQ355" t="e">
            <v>#DIV/0!</v>
          </cell>
          <cell r="GR355">
            <v>0</v>
          </cell>
          <cell r="GS355">
            <v>0</v>
          </cell>
          <cell r="GT355" t="e">
            <v>#DIV/0!</v>
          </cell>
          <cell r="GU355">
            <v>0</v>
          </cell>
          <cell r="GV355">
            <v>0</v>
          </cell>
          <cell r="GW355" t="e">
            <v>#DIV/0!</v>
          </cell>
          <cell r="GX355">
            <v>0</v>
          </cell>
          <cell r="GY355">
            <v>0</v>
          </cell>
          <cell r="GZ355" t="e">
            <v>#DIV/0!</v>
          </cell>
          <cell r="HA355">
            <v>0</v>
          </cell>
          <cell r="HB355">
            <v>0</v>
          </cell>
          <cell r="HC355" t="e">
            <v>#DIV/0!</v>
          </cell>
          <cell r="HD355">
            <v>0</v>
          </cell>
          <cell r="HE355">
            <v>0</v>
          </cell>
          <cell r="HF355" t="e">
            <v>#DIV/0!</v>
          </cell>
          <cell r="HG355">
            <v>0</v>
          </cell>
          <cell r="HH355">
            <v>0</v>
          </cell>
          <cell r="HI355" t="e">
            <v>#DIV/0!</v>
          </cell>
          <cell r="HJ355">
            <v>0</v>
          </cell>
          <cell r="HK355">
            <v>0</v>
          </cell>
          <cell r="HL355" t="e">
            <v>#DIV/0!</v>
          </cell>
          <cell r="HM355">
            <v>0</v>
          </cell>
          <cell r="HN355">
            <v>0</v>
          </cell>
          <cell r="HO355" t="e">
            <v>#DIV/0!</v>
          </cell>
          <cell r="HP355">
            <v>0</v>
          </cell>
          <cell r="HQ355">
            <v>0</v>
          </cell>
          <cell r="HR355" t="e">
            <v>#DIV/0!</v>
          </cell>
          <cell r="HS355">
            <v>0</v>
          </cell>
          <cell r="HT355">
            <v>0</v>
          </cell>
          <cell r="HU355" t="e">
            <v>#DIV/0!</v>
          </cell>
          <cell r="HV355">
            <v>0</v>
          </cell>
          <cell r="HW355">
            <v>0</v>
          </cell>
          <cell r="HX355" t="e">
            <v>#DIV/0!</v>
          </cell>
          <cell r="HY355">
            <v>0</v>
          </cell>
          <cell r="HZ355">
            <v>0</v>
          </cell>
          <cell r="IA355" t="e">
            <v>#DIV/0!</v>
          </cell>
          <cell r="IB355">
            <v>0</v>
          </cell>
          <cell r="IC355">
            <v>0</v>
          </cell>
          <cell r="ID355" t="e">
            <v>#DIV/0!</v>
          </cell>
          <cell r="IE355">
            <v>0</v>
          </cell>
          <cell r="IF355">
            <v>0</v>
          </cell>
          <cell r="IG355" t="e">
            <v>#DIV/0!</v>
          </cell>
          <cell r="IH355">
            <v>0</v>
          </cell>
          <cell r="II355">
            <v>0</v>
          </cell>
          <cell r="IJ355" t="e">
            <v>#DIV/0!</v>
          </cell>
          <cell r="IK355">
            <v>0</v>
          </cell>
          <cell r="IL355">
            <v>0</v>
          </cell>
          <cell r="IM355" t="e">
            <v>#DIV/0!</v>
          </cell>
          <cell r="IN355">
            <v>0</v>
          </cell>
          <cell r="IO355">
            <v>0</v>
          </cell>
          <cell r="IP355" t="e">
            <v>#DIV/0!</v>
          </cell>
          <cell r="IQ355">
            <v>0</v>
          </cell>
          <cell r="IR355">
            <v>0</v>
          </cell>
          <cell r="IS355" t="e">
            <v>#DIV/0!</v>
          </cell>
          <cell r="IT355">
            <v>0</v>
          </cell>
          <cell r="IU355">
            <v>0</v>
          </cell>
          <cell r="IV355" t="e">
            <v>#DIV/0!</v>
          </cell>
          <cell r="IW355">
            <v>0</v>
          </cell>
          <cell r="IX355">
            <v>0</v>
          </cell>
          <cell r="IY355" t="e">
            <v>#DIV/0!</v>
          </cell>
          <cell r="IZ355">
            <v>0</v>
          </cell>
          <cell r="JA355">
            <v>0</v>
          </cell>
          <cell r="JB355" t="e">
            <v>#DIV/0!</v>
          </cell>
          <cell r="JC355">
            <v>0</v>
          </cell>
          <cell r="JD355">
            <v>0</v>
          </cell>
          <cell r="JE355" t="e">
            <v>#DIV/0!</v>
          </cell>
          <cell r="JF355">
            <v>0</v>
          </cell>
          <cell r="JG355">
            <v>0</v>
          </cell>
          <cell r="JH355" t="e">
            <v>#DIV/0!</v>
          </cell>
          <cell r="JI355">
            <v>0</v>
          </cell>
          <cell r="JJ355">
            <v>0</v>
          </cell>
          <cell r="JK355" t="e">
            <v>#DIV/0!</v>
          </cell>
          <cell r="JL355">
            <v>0</v>
          </cell>
          <cell r="JM355">
            <v>0</v>
          </cell>
          <cell r="JN355" t="e">
            <v>#DIV/0!</v>
          </cell>
          <cell r="JO355">
            <v>0</v>
          </cell>
          <cell r="JP355">
            <v>0</v>
          </cell>
          <cell r="JQ355" t="e">
            <v>#DIV/0!</v>
          </cell>
          <cell r="JR355">
            <v>0</v>
          </cell>
          <cell r="JS355">
            <v>0</v>
          </cell>
          <cell r="JT355" t="e">
            <v>#DIV/0!</v>
          </cell>
          <cell r="JU355">
            <v>0</v>
          </cell>
          <cell r="JV355">
            <v>0</v>
          </cell>
          <cell r="JW355" t="e">
            <v>#DIV/0!</v>
          </cell>
          <cell r="JX355">
            <v>0</v>
          </cell>
          <cell r="JY355">
            <v>0</v>
          </cell>
          <cell r="JZ355" t="e">
            <v>#DIV/0!</v>
          </cell>
          <cell r="KA355">
            <v>0</v>
          </cell>
          <cell r="KB355">
            <v>0</v>
          </cell>
          <cell r="KC355" t="e">
            <v>#DIV/0!</v>
          </cell>
          <cell r="KD355">
            <v>0</v>
          </cell>
          <cell r="KE355">
            <v>0</v>
          </cell>
          <cell r="KF355" t="e">
            <v>#DIV/0!</v>
          </cell>
          <cell r="KG355">
            <v>0</v>
          </cell>
          <cell r="KH355">
            <v>0</v>
          </cell>
          <cell r="KI355" t="e">
            <v>#DIV/0!</v>
          </cell>
          <cell r="KJ355">
            <v>0</v>
          </cell>
          <cell r="KK355">
            <v>0</v>
          </cell>
          <cell r="KL355" t="e">
            <v>#DIV/0!</v>
          </cell>
          <cell r="KM355">
            <v>0</v>
          </cell>
          <cell r="KN355">
            <v>0</v>
          </cell>
          <cell r="KO355" t="e">
            <v>#DIV/0!</v>
          </cell>
          <cell r="KP355">
            <v>0</v>
          </cell>
          <cell r="KQ355">
            <v>0</v>
          </cell>
          <cell r="KR355" t="e">
            <v>#DIV/0!</v>
          </cell>
          <cell r="KS355">
            <v>0</v>
          </cell>
          <cell r="KT355">
            <v>0</v>
          </cell>
          <cell r="KU355" t="e">
            <v>#DIV/0!</v>
          </cell>
          <cell r="KV355">
            <v>0</v>
          </cell>
          <cell r="KW355">
            <v>0</v>
          </cell>
          <cell r="KX355" t="e">
            <v>#DIV/0!</v>
          </cell>
          <cell r="KY355">
            <v>0</v>
          </cell>
          <cell r="KZ355">
            <v>0</v>
          </cell>
          <cell r="LA355" t="e">
            <v>#DIV/0!</v>
          </cell>
          <cell r="LB355">
            <v>0</v>
          </cell>
          <cell r="LC355">
            <v>0</v>
          </cell>
          <cell r="LD355" t="e">
            <v>#DIV/0!</v>
          </cell>
          <cell r="LE355">
            <v>0</v>
          </cell>
          <cell r="LF355">
            <v>0</v>
          </cell>
          <cell r="LG355" t="e">
            <v>#DIV/0!</v>
          </cell>
          <cell r="LH355">
            <v>0</v>
          </cell>
          <cell r="LI355">
            <v>0</v>
          </cell>
          <cell r="LJ355" t="e">
            <v>#DIV/0!</v>
          </cell>
          <cell r="LK355">
            <v>0</v>
          </cell>
          <cell r="LL355">
            <v>0</v>
          </cell>
          <cell r="LM355" t="e">
            <v>#DIV/0!</v>
          </cell>
        </row>
        <row r="356">
          <cell r="D356">
            <v>43032</v>
          </cell>
          <cell r="E356">
            <v>0</v>
          </cell>
          <cell r="F356">
            <v>0</v>
          </cell>
          <cell r="G356" t="e">
            <v>#DIV/0!</v>
          </cell>
          <cell r="H356">
            <v>0</v>
          </cell>
          <cell r="I356">
            <v>0</v>
          </cell>
          <cell r="J356" t="e">
            <v>#DIV/0!</v>
          </cell>
          <cell r="K356">
            <v>0</v>
          </cell>
          <cell r="L356">
            <v>0</v>
          </cell>
          <cell r="M356" t="e">
            <v>#DIV/0!</v>
          </cell>
          <cell r="N356">
            <v>0</v>
          </cell>
          <cell r="O356">
            <v>0</v>
          </cell>
          <cell r="P356" t="e">
            <v>#DIV/0!</v>
          </cell>
          <cell r="Q356">
            <v>0</v>
          </cell>
          <cell r="R356">
            <v>0</v>
          </cell>
          <cell r="S356" t="e">
            <v>#DIV/0!</v>
          </cell>
          <cell r="T356">
            <v>0</v>
          </cell>
          <cell r="U356">
            <v>0</v>
          </cell>
          <cell r="V356" t="e">
            <v>#DIV/0!</v>
          </cell>
          <cell r="W356">
            <v>0</v>
          </cell>
          <cell r="X356">
            <v>0</v>
          </cell>
          <cell r="Y356" t="e">
            <v>#DIV/0!</v>
          </cell>
          <cell r="Z356">
            <v>0</v>
          </cell>
          <cell r="AA356">
            <v>0</v>
          </cell>
          <cell r="AB356" t="e">
            <v>#DIV/0!</v>
          </cell>
          <cell r="AC356">
            <v>0</v>
          </cell>
          <cell r="AD356">
            <v>0</v>
          </cell>
          <cell r="AE356" t="e">
            <v>#DIV/0!</v>
          </cell>
          <cell r="AF356">
            <v>0</v>
          </cell>
          <cell r="AG356">
            <v>0</v>
          </cell>
          <cell r="AH356" t="e">
            <v>#DIV/0!</v>
          </cell>
          <cell r="AI356">
            <v>0</v>
          </cell>
          <cell r="AJ356">
            <v>0</v>
          </cell>
          <cell r="AK356" t="e">
            <v>#DIV/0!</v>
          </cell>
          <cell r="AL356">
            <v>0</v>
          </cell>
          <cell r="AM356">
            <v>0</v>
          </cell>
          <cell r="AN356" t="e">
            <v>#DIV/0!</v>
          </cell>
          <cell r="AO356">
            <v>0</v>
          </cell>
          <cell r="AP356">
            <v>0</v>
          </cell>
          <cell r="AQ356" t="e">
            <v>#DIV/0!</v>
          </cell>
          <cell r="AR356">
            <v>0</v>
          </cell>
          <cell r="AS356">
            <v>0</v>
          </cell>
          <cell r="AT356" t="e">
            <v>#DIV/0!</v>
          </cell>
          <cell r="AU356">
            <v>0</v>
          </cell>
          <cell r="AV356">
            <v>0</v>
          </cell>
          <cell r="AW356" t="e">
            <v>#DIV/0!</v>
          </cell>
          <cell r="AX356">
            <v>0</v>
          </cell>
          <cell r="AY356">
            <v>0</v>
          </cell>
          <cell r="AZ356" t="e">
            <v>#DIV/0!</v>
          </cell>
          <cell r="BA356">
            <v>0</v>
          </cell>
          <cell r="BB356">
            <v>0</v>
          </cell>
          <cell r="BC356" t="e">
            <v>#DIV/0!</v>
          </cell>
          <cell r="BD356">
            <v>0</v>
          </cell>
          <cell r="BE356">
            <v>0</v>
          </cell>
          <cell r="BF356" t="e">
            <v>#DIV/0!</v>
          </cell>
          <cell r="BG356">
            <v>0</v>
          </cell>
          <cell r="BH356">
            <v>0</v>
          </cell>
          <cell r="BI356" t="e">
            <v>#DIV/0!</v>
          </cell>
          <cell r="BJ356">
            <v>0</v>
          </cell>
          <cell r="BK356">
            <v>0</v>
          </cell>
          <cell r="BL356" t="e">
            <v>#DIV/0!</v>
          </cell>
          <cell r="BM356">
            <v>0</v>
          </cell>
          <cell r="BN356">
            <v>0</v>
          </cell>
          <cell r="BO356" t="e">
            <v>#DIV/0!</v>
          </cell>
          <cell r="BP356">
            <v>0</v>
          </cell>
          <cell r="BQ356">
            <v>0</v>
          </cell>
          <cell r="BR356" t="e">
            <v>#DIV/0!</v>
          </cell>
          <cell r="BS356">
            <v>0</v>
          </cell>
          <cell r="BT356">
            <v>0</v>
          </cell>
          <cell r="BU356" t="e">
            <v>#DIV/0!</v>
          </cell>
          <cell r="BV356">
            <v>0</v>
          </cell>
          <cell r="BW356">
            <v>0</v>
          </cell>
          <cell r="BX356" t="e">
            <v>#DIV/0!</v>
          </cell>
          <cell r="BY356">
            <v>0</v>
          </cell>
          <cell r="BZ356">
            <v>0</v>
          </cell>
          <cell r="CA356" t="e">
            <v>#DIV/0!</v>
          </cell>
          <cell r="CB356">
            <v>0</v>
          </cell>
          <cell r="CC356">
            <v>0</v>
          </cell>
          <cell r="CD356" t="e">
            <v>#DIV/0!</v>
          </cell>
          <cell r="CE356">
            <v>0</v>
          </cell>
          <cell r="CF356">
            <v>0</v>
          </cell>
          <cell r="CG356" t="e">
            <v>#DIV/0!</v>
          </cell>
          <cell r="CH356">
            <v>0</v>
          </cell>
          <cell r="CI356">
            <v>0</v>
          </cell>
          <cell r="CJ356" t="e">
            <v>#DIV/0!</v>
          </cell>
          <cell r="CK356">
            <v>0</v>
          </cell>
          <cell r="CL356">
            <v>0</v>
          </cell>
          <cell r="CM356" t="e">
            <v>#DIV/0!</v>
          </cell>
          <cell r="CN356">
            <v>0</v>
          </cell>
          <cell r="CO356">
            <v>0</v>
          </cell>
          <cell r="CP356" t="e">
            <v>#DIV/0!</v>
          </cell>
          <cell r="CQ356">
            <v>0</v>
          </cell>
          <cell r="CR356">
            <v>0</v>
          </cell>
          <cell r="CS356" t="e">
            <v>#DIV/0!</v>
          </cell>
          <cell r="CT356">
            <v>0</v>
          </cell>
          <cell r="CU356">
            <v>0</v>
          </cell>
          <cell r="CV356" t="e">
            <v>#DIV/0!</v>
          </cell>
          <cell r="CW356">
            <v>0</v>
          </cell>
          <cell r="CX356">
            <v>0</v>
          </cell>
          <cell r="CY356" t="e">
            <v>#DIV/0!</v>
          </cell>
          <cell r="CZ356">
            <v>0</v>
          </cell>
          <cell r="DA356">
            <v>0</v>
          </cell>
          <cell r="DB356" t="e">
            <v>#DIV/0!</v>
          </cell>
          <cell r="DC356">
            <v>0</v>
          </cell>
          <cell r="DD356">
            <v>0</v>
          </cell>
          <cell r="DE356" t="e">
            <v>#DIV/0!</v>
          </cell>
          <cell r="DF356">
            <v>0</v>
          </cell>
          <cell r="DG356">
            <v>0</v>
          </cell>
          <cell r="DH356" t="e">
            <v>#DIV/0!</v>
          </cell>
          <cell r="DI356">
            <v>0</v>
          </cell>
          <cell r="DJ356">
            <v>0</v>
          </cell>
          <cell r="DK356" t="e">
            <v>#DIV/0!</v>
          </cell>
          <cell r="DL356">
            <v>0</v>
          </cell>
          <cell r="DM356">
            <v>0</v>
          </cell>
          <cell r="DN356" t="e">
            <v>#DIV/0!</v>
          </cell>
          <cell r="DO356">
            <v>0</v>
          </cell>
          <cell r="DP356">
            <v>0</v>
          </cell>
          <cell r="DQ356" t="e">
            <v>#DIV/0!</v>
          </cell>
          <cell r="DR356">
            <v>0</v>
          </cell>
          <cell r="DS356">
            <v>0</v>
          </cell>
          <cell r="DT356" t="e">
            <v>#DIV/0!</v>
          </cell>
          <cell r="DU356">
            <v>0</v>
          </cell>
          <cell r="DV356">
            <v>0</v>
          </cell>
          <cell r="DW356" t="e">
            <v>#DIV/0!</v>
          </cell>
          <cell r="DX356">
            <v>0</v>
          </cell>
          <cell r="DY356">
            <v>0</v>
          </cell>
          <cell r="DZ356" t="e">
            <v>#DIV/0!</v>
          </cell>
          <cell r="EA356">
            <v>0</v>
          </cell>
          <cell r="EB356">
            <v>0</v>
          </cell>
          <cell r="EC356" t="e">
            <v>#DIV/0!</v>
          </cell>
          <cell r="ED356">
            <v>0</v>
          </cell>
          <cell r="EE356">
            <v>0</v>
          </cell>
          <cell r="EF356" t="e">
            <v>#DIV/0!</v>
          </cell>
          <cell r="EG356">
            <v>0</v>
          </cell>
          <cell r="EH356">
            <v>0</v>
          </cell>
          <cell r="EI356" t="e">
            <v>#DIV/0!</v>
          </cell>
          <cell r="EJ356">
            <v>0</v>
          </cell>
          <cell r="EK356">
            <v>0</v>
          </cell>
          <cell r="EL356" t="e">
            <v>#DIV/0!</v>
          </cell>
          <cell r="EM356">
            <v>0</v>
          </cell>
          <cell r="EN356">
            <v>0</v>
          </cell>
          <cell r="EO356" t="e">
            <v>#DIV/0!</v>
          </cell>
          <cell r="EP356">
            <v>0</v>
          </cell>
          <cell r="EQ356">
            <v>0</v>
          </cell>
          <cell r="ER356" t="e">
            <v>#DIV/0!</v>
          </cell>
          <cell r="ES356">
            <v>0</v>
          </cell>
          <cell r="ET356">
            <v>0</v>
          </cell>
          <cell r="EU356" t="e">
            <v>#DIV/0!</v>
          </cell>
          <cell r="EV356">
            <v>0</v>
          </cell>
          <cell r="EW356">
            <v>0</v>
          </cell>
          <cell r="EX356" t="e">
            <v>#DIV/0!</v>
          </cell>
          <cell r="EY356">
            <v>0</v>
          </cell>
          <cell r="EZ356">
            <v>0</v>
          </cell>
          <cell r="FA356" t="e">
            <v>#DIV/0!</v>
          </cell>
          <cell r="FB356">
            <v>0</v>
          </cell>
          <cell r="FC356">
            <v>0</v>
          </cell>
          <cell r="FD356" t="e">
            <v>#DIV/0!</v>
          </cell>
          <cell r="FE356">
            <v>0</v>
          </cell>
          <cell r="FF356">
            <v>0</v>
          </cell>
          <cell r="FG356" t="e">
            <v>#DIV/0!</v>
          </cell>
          <cell r="FH356">
            <v>0</v>
          </cell>
          <cell r="FI356">
            <v>0</v>
          </cell>
          <cell r="FJ356" t="e">
            <v>#DIV/0!</v>
          </cell>
          <cell r="FK356">
            <v>0</v>
          </cell>
          <cell r="FL356">
            <v>0</v>
          </cell>
          <cell r="FM356" t="e">
            <v>#DIV/0!</v>
          </cell>
          <cell r="FN356">
            <v>0</v>
          </cell>
          <cell r="FO356">
            <v>0</v>
          </cell>
          <cell r="FP356" t="e">
            <v>#DIV/0!</v>
          </cell>
          <cell r="FQ356">
            <v>0</v>
          </cell>
          <cell r="FR356">
            <v>0</v>
          </cell>
          <cell r="FS356" t="e">
            <v>#DIV/0!</v>
          </cell>
          <cell r="FT356">
            <v>0</v>
          </cell>
          <cell r="FU356">
            <v>0</v>
          </cell>
          <cell r="FV356" t="e">
            <v>#DIV/0!</v>
          </cell>
          <cell r="FW356">
            <v>0</v>
          </cell>
          <cell r="FX356">
            <v>0</v>
          </cell>
          <cell r="FY356" t="e">
            <v>#DIV/0!</v>
          </cell>
          <cell r="FZ356">
            <v>0</v>
          </cell>
          <cell r="GA356">
            <v>0</v>
          </cell>
          <cell r="GB356" t="e">
            <v>#DIV/0!</v>
          </cell>
          <cell r="GC356">
            <v>0</v>
          </cell>
          <cell r="GD356">
            <v>0</v>
          </cell>
          <cell r="GE356" t="e">
            <v>#DIV/0!</v>
          </cell>
          <cell r="GF356">
            <v>0</v>
          </cell>
          <cell r="GG356">
            <v>0</v>
          </cell>
          <cell r="GH356" t="e">
            <v>#DIV/0!</v>
          </cell>
          <cell r="GI356">
            <v>0</v>
          </cell>
          <cell r="GJ356">
            <v>0</v>
          </cell>
          <cell r="GK356" t="e">
            <v>#DIV/0!</v>
          </cell>
          <cell r="GL356">
            <v>0</v>
          </cell>
          <cell r="GM356">
            <v>0</v>
          </cell>
          <cell r="GN356" t="e">
            <v>#DIV/0!</v>
          </cell>
          <cell r="GO356">
            <v>0</v>
          </cell>
          <cell r="GP356">
            <v>0</v>
          </cell>
          <cell r="GQ356" t="e">
            <v>#DIV/0!</v>
          </cell>
          <cell r="GR356">
            <v>0</v>
          </cell>
          <cell r="GS356">
            <v>0</v>
          </cell>
          <cell r="GT356" t="e">
            <v>#DIV/0!</v>
          </cell>
          <cell r="GU356">
            <v>0</v>
          </cell>
          <cell r="GV356">
            <v>0</v>
          </cell>
          <cell r="GW356" t="e">
            <v>#DIV/0!</v>
          </cell>
          <cell r="GX356">
            <v>0</v>
          </cell>
          <cell r="GY356">
            <v>0</v>
          </cell>
          <cell r="GZ356" t="e">
            <v>#DIV/0!</v>
          </cell>
          <cell r="HA356">
            <v>0</v>
          </cell>
          <cell r="HB356">
            <v>0</v>
          </cell>
          <cell r="HC356" t="e">
            <v>#DIV/0!</v>
          </cell>
          <cell r="HD356">
            <v>0</v>
          </cell>
          <cell r="HE356">
            <v>0</v>
          </cell>
          <cell r="HF356" t="e">
            <v>#DIV/0!</v>
          </cell>
          <cell r="HG356">
            <v>0</v>
          </cell>
          <cell r="HH356">
            <v>0</v>
          </cell>
          <cell r="HI356" t="e">
            <v>#DIV/0!</v>
          </cell>
          <cell r="HJ356">
            <v>0</v>
          </cell>
          <cell r="HK356">
            <v>0</v>
          </cell>
          <cell r="HL356" t="e">
            <v>#DIV/0!</v>
          </cell>
          <cell r="HM356">
            <v>0</v>
          </cell>
          <cell r="HN356">
            <v>0</v>
          </cell>
          <cell r="HO356" t="e">
            <v>#DIV/0!</v>
          </cell>
          <cell r="HP356">
            <v>0</v>
          </cell>
          <cell r="HQ356">
            <v>0</v>
          </cell>
          <cell r="HR356" t="e">
            <v>#DIV/0!</v>
          </cell>
          <cell r="HS356">
            <v>0</v>
          </cell>
          <cell r="HT356">
            <v>0</v>
          </cell>
          <cell r="HU356" t="e">
            <v>#DIV/0!</v>
          </cell>
          <cell r="HV356">
            <v>0</v>
          </cell>
          <cell r="HW356">
            <v>0</v>
          </cell>
          <cell r="HX356" t="e">
            <v>#DIV/0!</v>
          </cell>
          <cell r="HY356">
            <v>0</v>
          </cell>
          <cell r="HZ356">
            <v>0</v>
          </cell>
          <cell r="IA356" t="e">
            <v>#DIV/0!</v>
          </cell>
          <cell r="IB356">
            <v>0</v>
          </cell>
          <cell r="IC356">
            <v>0</v>
          </cell>
          <cell r="ID356" t="e">
            <v>#DIV/0!</v>
          </cell>
          <cell r="IE356">
            <v>0</v>
          </cell>
          <cell r="IF356">
            <v>0</v>
          </cell>
          <cell r="IG356" t="e">
            <v>#DIV/0!</v>
          </cell>
          <cell r="IH356">
            <v>0</v>
          </cell>
          <cell r="II356">
            <v>0</v>
          </cell>
          <cell r="IJ356" t="e">
            <v>#DIV/0!</v>
          </cell>
          <cell r="IK356">
            <v>0</v>
          </cell>
          <cell r="IL356">
            <v>0</v>
          </cell>
          <cell r="IM356" t="e">
            <v>#DIV/0!</v>
          </cell>
          <cell r="IN356">
            <v>0</v>
          </cell>
          <cell r="IO356">
            <v>0</v>
          </cell>
          <cell r="IP356" t="e">
            <v>#DIV/0!</v>
          </cell>
          <cell r="IQ356">
            <v>0</v>
          </cell>
          <cell r="IR356">
            <v>0</v>
          </cell>
          <cell r="IS356" t="e">
            <v>#DIV/0!</v>
          </cell>
          <cell r="IT356">
            <v>0</v>
          </cell>
          <cell r="IU356">
            <v>0</v>
          </cell>
          <cell r="IV356" t="e">
            <v>#DIV/0!</v>
          </cell>
          <cell r="IW356">
            <v>0</v>
          </cell>
          <cell r="IX356">
            <v>0</v>
          </cell>
          <cell r="IY356" t="e">
            <v>#DIV/0!</v>
          </cell>
          <cell r="IZ356">
            <v>0</v>
          </cell>
          <cell r="JA356">
            <v>0</v>
          </cell>
          <cell r="JB356" t="e">
            <v>#DIV/0!</v>
          </cell>
          <cell r="JC356">
            <v>0</v>
          </cell>
          <cell r="JD356">
            <v>0</v>
          </cell>
          <cell r="JE356" t="e">
            <v>#DIV/0!</v>
          </cell>
          <cell r="JF356">
            <v>0</v>
          </cell>
          <cell r="JG356">
            <v>0</v>
          </cell>
          <cell r="JH356" t="e">
            <v>#DIV/0!</v>
          </cell>
          <cell r="JI356">
            <v>0</v>
          </cell>
          <cell r="JJ356">
            <v>0</v>
          </cell>
          <cell r="JK356" t="e">
            <v>#DIV/0!</v>
          </cell>
          <cell r="JL356">
            <v>0</v>
          </cell>
          <cell r="JM356">
            <v>0</v>
          </cell>
          <cell r="JN356" t="e">
            <v>#DIV/0!</v>
          </cell>
          <cell r="JO356">
            <v>0</v>
          </cell>
          <cell r="JP356">
            <v>0</v>
          </cell>
          <cell r="JQ356" t="e">
            <v>#DIV/0!</v>
          </cell>
          <cell r="JR356">
            <v>0</v>
          </cell>
          <cell r="JS356">
            <v>0</v>
          </cell>
          <cell r="JT356" t="e">
            <v>#DIV/0!</v>
          </cell>
          <cell r="JU356">
            <v>0</v>
          </cell>
          <cell r="JV356">
            <v>0</v>
          </cell>
          <cell r="JW356" t="e">
            <v>#DIV/0!</v>
          </cell>
          <cell r="JX356">
            <v>0</v>
          </cell>
          <cell r="JY356">
            <v>0</v>
          </cell>
          <cell r="JZ356" t="e">
            <v>#DIV/0!</v>
          </cell>
          <cell r="KA356">
            <v>0</v>
          </cell>
          <cell r="KB356">
            <v>0</v>
          </cell>
          <cell r="KC356" t="e">
            <v>#DIV/0!</v>
          </cell>
          <cell r="KD356">
            <v>0</v>
          </cell>
          <cell r="KE356">
            <v>0</v>
          </cell>
          <cell r="KF356" t="e">
            <v>#DIV/0!</v>
          </cell>
          <cell r="KG356">
            <v>0</v>
          </cell>
          <cell r="KH356">
            <v>0</v>
          </cell>
          <cell r="KI356" t="e">
            <v>#DIV/0!</v>
          </cell>
          <cell r="KJ356">
            <v>0</v>
          </cell>
          <cell r="KK356">
            <v>0</v>
          </cell>
          <cell r="KL356" t="e">
            <v>#DIV/0!</v>
          </cell>
          <cell r="KM356">
            <v>0</v>
          </cell>
          <cell r="KN356">
            <v>0</v>
          </cell>
          <cell r="KO356" t="e">
            <v>#DIV/0!</v>
          </cell>
          <cell r="KP356">
            <v>0</v>
          </cell>
          <cell r="KQ356">
            <v>0</v>
          </cell>
          <cell r="KR356" t="e">
            <v>#DIV/0!</v>
          </cell>
          <cell r="KS356">
            <v>0</v>
          </cell>
          <cell r="KT356">
            <v>0</v>
          </cell>
          <cell r="KU356" t="e">
            <v>#DIV/0!</v>
          </cell>
          <cell r="KV356">
            <v>0</v>
          </cell>
          <cell r="KW356">
            <v>0</v>
          </cell>
          <cell r="KX356" t="e">
            <v>#DIV/0!</v>
          </cell>
          <cell r="KY356">
            <v>0</v>
          </cell>
          <cell r="KZ356">
            <v>0</v>
          </cell>
          <cell r="LA356" t="e">
            <v>#DIV/0!</v>
          </cell>
          <cell r="LB356">
            <v>0</v>
          </cell>
          <cell r="LC356">
            <v>0</v>
          </cell>
          <cell r="LD356" t="e">
            <v>#DIV/0!</v>
          </cell>
          <cell r="LE356">
            <v>0</v>
          </cell>
          <cell r="LF356">
            <v>0</v>
          </cell>
          <cell r="LG356" t="e">
            <v>#DIV/0!</v>
          </cell>
          <cell r="LH356">
            <v>0</v>
          </cell>
          <cell r="LI356">
            <v>0</v>
          </cell>
          <cell r="LJ356" t="e">
            <v>#DIV/0!</v>
          </cell>
          <cell r="LK356">
            <v>0</v>
          </cell>
          <cell r="LL356">
            <v>0</v>
          </cell>
          <cell r="LM356" t="e">
            <v>#DIV/0!</v>
          </cell>
        </row>
        <row r="357">
          <cell r="D357">
            <v>43033</v>
          </cell>
          <cell r="E357">
            <v>0</v>
          </cell>
          <cell r="F357">
            <v>0</v>
          </cell>
          <cell r="G357" t="e">
            <v>#DIV/0!</v>
          </cell>
          <cell r="H357">
            <v>0</v>
          </cell>
          <cell r="I357">
            <v>0</v>
          </cell>
          <cell r="J357" t="e">
            <v>#DIV/0!</v>
          </cell>
          <cell r="K357">
            <v>0</v>
          </cell>
          <cell r="L357">
            <v>0</v>
          </cell>
          <cell r="M357" t="e">
            <v>#DIV/0!</v>
          </cell>
          <cell r="N357">
            <v>0</v>
          </cell>
          <cell r="O357">
            <v>0</v>
          </cell>
          <cell r="P357" t="e">
            <v>#DIV/0!</v>
          </cell>
          <cell r="Q357">
            <v>0</v>
          </cell>
          <cell r="R357">
            <v>0</v>
          </cell>
          <cell r="S357" t="e">
            <v>#DIV/0!</v>
          </cell>
          <cell r="T357">
            <v>0</v>
          </cell>
          <cell r="U357">
            <v>0</v>
          </cell>
          <cell r="V357" t="e">
            <v>#DIV/0!</v>
          </cell>
          <cell r="W357">
            <v>0</v>
          </cell>
          <cell r="X357">
            <v>0</v>
          </cell>
          <cell r="Y357" t="e">
            <v>#DIV/0!</v>
          </cell>
          <cell r="Z357">
            <v>0</v>
          </cell>
          <cell r="AA357">
            <v>0</v>
          </cell>
          <cell r="AB357" t="e">
            <v>#DIV/0!</v>
          </cell>
          <cell r="AC357">
            <v>0</v>
          </cell>
          <cell r="AD357">
            <v>0</v>
          </cell>
          <cell r="AE357" t="e">
            <v>#DIV/0!</v>
          </cell>
          <cell r="AF357">
            <v>0</v>
          </cell>
          <cell r="AG357">
            <v>0</v>
          </cell>
          <cell r="AH357" t="e">
            <v>#DIV/0!</v>
          </cell>
          <cell r="AI357">
            <v>0</v>
          </cell>
          <cell r="AJ357">
            <v>0</v>
          </cell>
          <cell r="AK357" t="e">
            <v>#DIV/0!</v>
          </cell>
          <cell r="AL357">
            <v>0</v>
          </cell>
          <cell r="AM357">
            <v>0</v>
          </cell>
          <cell r="AN357" t="e">
            <v>#DIV/0!</v>
          </cell>
          <cell r="AO357">
            <v>0</v>
          </cell>
          <cell r="AP357">
            <v>0</v>
          </cell>
          <cell r="AQ357" t="e">
            <v>#DIV/0!</v>
          </cell>
          <cell r="AR357">
            <v>0</v>
          </cell>
          <cell r="AS357">
            <v>0</v>
          </cell>
          <cell r="AT357" t="e">
            <v>#DIV/0!</v>
          </cell>
          <cell r="AU357">
            <v>0</v>
          </cell>
          <cell r="AV357">
            <v>0</v>
          </cell>
          <cell r="AW357" t="e">
            <v>#DIV/0!</v>
          </cell>
          <cell r="AX357">
            <v>0</v>
          </cell>
          <cell r="AY357">
            <v>0</v>
          </cell>
          <cell r="AZ357" t="e">
            <v>#DIV/0!</v>
          </cell>
          <cell r="BA357">
            <v>0</v>
          </cell>
          <cell r="BB357">
            <v>0</v>
          </cell>
          <cell r="BC357" t="e">
            <v>#DIV/0!</v>
          </cell>
          <cell r="BD357">
            <v>0</v>
          </cell>
          <cell r="BE357">
            <v>0</v>
          </cell>
          <cell r="BF357" t="e">
            <v>#DIV/0!</v>
          </cell>
          <cell r="BG357">
            <v>0</v>
          </cell>
          <cell r="BH357">
            <v>0</v>
          </cell>
          <cell r="BI357" t="e">
            <v>#DIV/0!</v>
          </cell>
          <cell r="BJ357">
            <v>0</v>
          </cell>
          <cell r="BK357">
            <v>0</v>
          </cell>
          <cell r="BL357" t="e">
            <v>#DIV/0!</v>
          </cell>
          <cell r="BM357">
            <v>0</v>
          </cell>
          <cell r="BN357">
            <v>0</v>
          </cell>
          <cell r="BO357" t="e">
            <v>#DIV/0!</v>
          </cell>
          <cell r="BP357">
            <v>0</v>
          </cell>
          <cell r="BQ357">
            <v>0</v>
          </cell>
          <cell r="BR357" t="e">
            <v>#DIV/0!</v>
          </cell>
          <cell r="BS357">
            <v>0</v>
          </cell>
          <cell r="BT357">
            <v>0</v>
          </cell>
          <cell r="BU357" t="e">
            <v>#DIV/0!</v>
          </cell>
          <cell r="BV357">
            <v>0</v>
          </cell>
          <cell r="BW357">
            <v>0</v>
          </cell>
          <cell r="BX357" t="e">
            <v>#DIV/0!</v>
          </cell>
          <cell r="BY357">
            <v>0</v>
          </cell>
          <cell r="BZ357">
            <v>0</v>
          </cell>
          <cell r="CA357" t="e">
            <v>#DIV/0!</v>
          </cell>
          <cell r="CB357">
            <v>0</v>
          </cell>
          <cell r="CC357">
            <v>0</v>
          </cell>
          <cell r="CD357" t="e">
            <v>#DIV/0!</v>
          </cell>
          <cell r="CE357">
            <v>0</v>
          </cell>
          <cell r="CF357">
            <v>0</v>
          </cell>
          <cell r="CG357" t="e">
            <v>#DIV/0!</v>
          </cell>
          <cell r="CH357">
            <v>0</v>
          </cell>
          <cell r="CI357">
            <v>0</v>
          </cell>
          <cell r="CJ357" t="e">
            <v>#DIV/0!</v>
          </cell>
          <cell r="CK357">
            <v>0</v>
          </cell>
          <cell r="CL357">
            <v>0</v>
          </cell>
          <cell r="CM357" t="e">
            <v>#DIV/0!</v>
          </cell>
          <cell r="CN357">
            <v>0</v>
          </cell>
          <cell r="CO357">
            <v>0</v>
          </cell>
          <cell r="CP357" t="e">
            <v>#DIV/0!</v>
          </cell>
          <cell r="CQ357">
            <v>0</v>
          </cell>
          <cell r="CR357">
            <v>0</v>
          </cell>
          <cell r="CS357" t="e">
            <v>#DIV/0!</v>
          </cell>
          <cell r="CT357">
            <v>0</v>
          </cell>
          <cell r="CU357">
            <v>0</v>
          </cell>
          <cell r="CV357" t="e">
            <v>#DIV/0!</v>
          </cell>
          <cell r="CW357">
            <v>0</v>
          </cell>
          <cell r="CX357">
            <v>0</v>
          </cell>
          <cell r="CY357" t="e">
            <v>#DIV/0!</v>
          </cell>
          <cell r="CZ357">
            <v>0</v>
          </cell>
          <cell r="DA357">
            <v>0</v>
          </cell>
          <cell r="DB357" t="e">
            <v>#DIV/0!</v>
          </cell>
          <cell r="DC357">
            <v>0</v>
          </cell>
          <cell r="DD357">
            <v>0</v>
          </cell>
          <cell r="DE357" t="e">
            <v>#DIV/0!</v>
          </cell>
          <cell r="DF357">
            <v>0</v>
          </cell>
          <cell r="DG357">
            <v>0</v>
          </cell>
          <cell r="DH357" t="e">
            <v>#DIV/0!</v>
          </cell>
          <cell r="DI357">
            <v>0</v>
          </cell>
          <cell r="DJ357">
            <v>0</v>
          </cell>
          <cell r="DK357" t="e">
            <v>#DIV/0!</v>
          </cell>
          <cell r="DL357">
            <v>0</v>
          </cell>
          <cell r="DM357">
            <v>0</v>
          </cell>
          <cell r="DN357" t="e">
            <v>#DIV/0!</v>
          </cell>
          <cell r="DO357">
            <v>0</v>
          </cell>
          <cell r="DP357">
            <v>0</v>
          </cell>
          <cell r="DQ357" t="e">
            <v>#DIV/0!</v>
          </cell>
          <cell r="DR357">
            <v>0</v>
          </cell>
          <cell r="DS357">
            <v>0</v>
          </cell>
          <cell r="DT357" t="e">
            <v>#DIV/0!</v>
          </cell>
          <cell r="DU357">
            <v>0</v>
          </cell>
          <cell r="DV357">
            <v>0</v>
          </cell>
          <cell r="DW357" t="e">
            <v>#DIV/0!</v>
          </cell>
          <cell r="DX357">
            <v>0</v>
          </cell>
          <cell r="DY357">
            <v>0</v>
          </cell>
          <cell r="DZ357" t="e">
            <v>#DIV/0!</v>
          </cell>
          <cell r="EA357">
            <v>0</v>
          </cell>
          <cell r="EB357">
            <v>0</v>
          </cell>
          <cell r="EC357" t="e">
            <v>#DIV/0!</v>
          </cell>
          <cell r="ED357">
            <v>0</v>
          </cell>
          <cell r="EE357">
            <v>0</v>
          </cell>
          <cell r="EF357" t="e">
            <v>#DIV/0!</v>
          </cell>
          <cell r="EG357">
            <v>0</v>
          </cell>
          <cell r="EH357">
            <v>0</v>
          </cell>
          <cell r="EI357" t="e">
            <v>#DIV/0!</v>
          </cell>
          <cell r="EJ357">
            <v>0</v>
          </cell>
          <cell r="EK357">
            <v>0</v>
          </cell>
          <cell r="EL357" t="e">
            <v>#DIV/0!</v>
          </cell>
          <cell r="EM357">
            <v>0</v>
          </cell>
          <cell r="EN357">
            <v>0</v>
          </cell>
          <cell r="EO357" t="e">
            <v>#DIV/0!</v>
          </cell>
          <cell r="EP357">
            <v>0</v>
          </cell>
          <cell r="EQ357">
            <v>0</v>
          </cell>
          <cell r="ER357" t="e">
            <v>#DIV/0!</v>
          </cell>
          <cell r="ES357">
            <v>0</v>
          </cell>
          <cell r="ET357">
            <v>0</v>
          </cell>
          <cell r="EU357" t="e">
            <v>#DIV/0!</v>
          </cell>
          <cell r="EV357">
            <v>0</v>
          </cell>
          <cell r="EW357">
            <v>0</v>
          </cell>
          <cell r="EX357" t="e">
            <v>#DIV/0!</v>
          </cell>
          <cell r="EY357">
            <v>0</v>
          </cell>
          <cell r="EZ357">
            <v>0</v>
          </cell>
          <cell r="FA357" t="e">
            <v>#DIV/0!</v>
          </cell>
          <cell r="FB357">
            <v>0</v>
          </cell>
          <cell r="FC357">
            <v>0</v>
          </cell>
          <cell r="FD357" t="e">
            <v>#DIV/0!</v>
          </cell>
          <cell r="FE357">
            <v>0</v>
          </cell>
          <cell r="FF357">
            <v>0</v>
          </cell>
          <cell r="FG357" t="e">
            <v>#DIV/0!</v>
          </cell>
          <cell r="FH357">
            <v>0</v>
          </cell>
          <cell r="FI357">
            <v>0</v>
          </cell>
          <cell r="FJ357" t="e">
            <v>#DIV/0!</v>
          </cell>
          <cell r="FK357">
            <v>0</v>
          </cell>
          <cell r="FL357">
            <v>0</v>
          </cell>
          <cell r="FM357" t="e">
            <v>#DIV/0!</v>
          </cell>
          <cell r="FN357">
            <v>0</v>
          </cell>
          <cell r="FO357">
            <v>0</v>
          </cell>
          <cell r="FP357" t="e">
            <v>#DIV/0!</v>
          </cell>
          <cell r="FQ357">
            <v>0</v>
          </cell>
          <cell r="FR357">
            <v>0</v>
          </cell>
          <cell r="FS357" t="e">
            <v>#DIV/0!</v>
          </cell>
          <cell r="FT357">
            <v>0</v>
          </cell>
          <cell r="FU357">
            <v>0</v>
          </cell>
          <cell r="FV357" t="e">
            <v>#DIV/0!</v>
          </cell>
          <cell r="FW357">
            <v>0</v>
          </cell>
          <cell r="FX357">
            <v>0</v>
          </cell>
          <cell r="FY357" t="e">
            <v>#DIV/0!</v>
          </cell>
          <cell r="FZ357">
            <v>0</v>
          </cell>
          <cell r="GA357">
            <v>0</v>
          </cell>
          <cell r="GB357" t="e">
            <v>#DIV/0!</v>
          </cell>
          <cell r="GC357">
            <v>0</v>
          </cell>
          <cell r="GD357">
            <v>0</v>
          </cell>
          <cell r="GE357" t="e">
            <v>#DIV/0!</v>
          </cell>
          <cell r="GF357">
            <v>0</v>
          </cell>
          <cell r="GG357">
            <v>0</v>
          </cell>
          <cell r="GH357" t="e">
            <v>#DIV/0!</v>
          </cell>
          <cell r="GI357">
            <v>0</v>
          </cell>
          <cell r="GJ357">
            <v>0</v>
          </cell>
          <cell r="GK357" t="e">
            <v>#DIV/0!</v>
          </cell>
          <cell r="GL357">
            <v>0</v>
          </cell>
          <cell r="GM357">
            <v>0</v>
          </cell>
          <cell r="GN357" t="e">
            <v>#DIV/0!</v>
          </cell>
          <cell r="GO357">
            <v>0</v>
          </cell>
          <cell r="GP357">
            <v>0</v>
          </cell>
          <cell r="GQ357" t="e">
            <v>#DIV/0!</v>
          </cell>
          <cell r="GR357">
            <v>0</v>
          </cell>
          <cell r="GS357">
            <v>0</v>
          </cell>
          <cell r="GT357" t="e">
            <v>#DIV/0!</v>
          </cell>
          <cell r="GU357">
            <v>0</v>
          </cell>
          <cell r="GV357">
            <v>0</v>
          </cell>
          <cell r="GW357" t="e">
            <v>#DIV/0!</v>
          </cell>
          <cell r="GX357">
            <v>0</v>
          </cell>
          <cell r="GY357">
            <v>0</v>
          </cell>
          <cell r="GZ357" t="e">
            <v>#DIV/0!</v>
          </cell>
          <cell r="HA357">
            <v>0</v>
          </cell>
          <cell r="HB357">
            <v>0</v>
          </cell>
          <cell r="HC357" t="e">
            <v>#DIV/0!</v>
          </cell>
          <cell r="HD357">
            <v>0</v>
          </cell>
          <cell r="HE357">
            <v>0</v>
          </cell>
          <cell r="HF357" t="e">
            <v>#DIV/0!</v>
          </cell>
          <cell r="HG357">
            <v>0</v>
          </cell>
          <cell r="HH357">
            <v>0</v>
          </cell>
          <cell r="HI357" t="e">
            <v>#DIV/0!</v>
          </cell>
          <cell r="HJ357">
            <v>0</v>
          </cell>
          <cell r="HK357">
            <v>0</v>
          </cell>
          <cell r="HL357" t="e">
            <v>#DIV/0!</v>
          </cell>
          <cell r="HM357">
            <v>0</v>
          </cell>
          <cell r="HN357">
            <v>0</v>
          </cell>
          <cell r="HO357" t="e">
            <v>#DIV/0!</v>
          </cell>
          <cell r="HP357">
            <v>0</v>
          </cell>
          <cell r="HQ357">
            <v>0</v>
          </cell>
          <cell r="HR357" t="e">
            <v>#DIV/0!</v>
          </cell>
          <cell r="HS357">
            <v>0</v>
          </cell>
          <cell r="HT357">
            <v>0</v>
          </cell>
          <cell r="HU357" t="e">
            <v>#DIV/0!</v>
          </cell>
          <cell r="HV357">
            <v>0</v>
          </cell>
          <cell r="HW357">
            <v>0</v>
          </cell>
          <cell r="HX357" t="e">
            <v>#DIV/0!</v>
          </cell>
          <cell r="HY357">
            <v>0</v>
          </cell>
          <cell r="HZ357">
            <v>0</v>
          </cell>
          <cell r="IA357" t="e">
            <v>#DIV/0!</v>
          </cell>
          <cell r="IB357">
            <v>0</v>
          </cell>
          <cell r="IC357">
            <v>0</v>
          </cell>
          <cell r="ID357" t="e">
            <v>#DIV/0!</v>
          </cell>
          <cell r="IE357">
            <v>0</v>
          </cell>
          <cell r="IF357">
            <v>0</v>
          </cell>
          <cell r="IG357" t="e">
            <v>#DIV/0!</v>
          </cell>
          <cell r="IH357">
            <v>0</v>
          </cell>
          <cell r="II357">
            <v>0</v>
          </cell>
          <cell r="IJ357" t="e">
            <v>#DIV/0!</v>
          </cell>
          <cell r="IK357">
            <v>0</v>
          </cell>
          <cell r="IL357">
            <v>0</v>
          </cell>
          <cell r="IM357" t="e">
            <v>#DIV/0!</v>
          </cell>
          <cell r="IN357">
            <v>0</v>
          </cell>
          <cell r="IO357">
            <v>0</v>
          </cell>
          <cell r="IP357" t="e">
            <v>#DIV/0!</v>
          </cell>
          <cell r="IQ357">
            <v>0</v>
          </cell>
          <cell r="IR357">
            <v>0</v>
          </cell>
          <cell r="IS357" t="e">
            <v>#DIV/0!</v>
          </cell>
          <cell r="IT357">
            <v>0</v>
          </cell>
          <cell r="IU357">
            <v>0</v>
          </cell>
          <cell r="IV357" t="e">
            <v>#DIV/0!</v>
          </cell>
          <cell r="IW357">
            <v>0</v>
          </cell>
          <cell r="IX357">
            <v>0</v>
          </cell>
          <cell r="IY357" t="e">
            <v>#DIV/0!</v>
          </cell>
          <cell r="IZ357">
            <v>0</v>
          </cell>
          <cell r="JA357">
            <v>0</v>
          </cell>
          <cell r="JB357" t="e">
            <v>#DIV/0!</v>
          </cell>
          <cell r="JC357">
            <v>0</v>
          </cell>
          <cell r="JD357">
            <v>0</v>
          </cell>
          <cell r="JE357" t="e">
            <v>#DIV/0!</v>
          </cell>
          <cell r="JF357">
            <v>0</v>
          </cell>
          <cell r="JG357">
            <v>0</v>
          </cell>
          <cell r="JH357" t="e">
            <v>#DIV/0!</v>
          </cell>
          <cell r="JI357">
            <v>0</v>
          </cell>
          <cell r="JJ357">
            <v>0</v>
          </cell>
          <cell r="JK357" t="e">
            <v>#DIV/0!</v>
          </cell>
          <cell r="JL357">
            <v>0</v>
          </cell>
          <cell r="JM357">
            <v>0</v>
          </cell>
          <cell r="JN357" t="e">
            <v>#DIV/0!</v>
          </cell>
          <cell r="JO357">
            <v>0</v>
          </cell>
          <cell r="JP357">
            <v>0</v>
          </cell>
          <cell r="JQ357" t="e">
            <v>#DIV/0!</v>
          </cell>
          <cell r="JR357">
            <v>0</v>
          </cell>
          <cell r="JS357">
            <v>0</v>
          </cell>
          <cell r="JT357" t="e">
            <v>#DIV/0!</v>
          </cell>
          <cell r="JU357">
            <v>0</v>
          </cell>
          <cell r="JV357">
            <v>0</v>
          </cell>
          <cell r="JW357" t="e">
            <v>#DIV/0!</v>
          </cell>
          <cell r="JX357">
            <v>0</v>
          </cell>
          <cell r="JY357">
            <v>0</v>
          </cell>
          <cell r="JZ357" t="e">
            <v>#DIV/0!</v>
          </cell>
          <cell r="KA357">
            <v>0</v>
          </cell>
          <cell r="KB357">
            <v>0</v>
          </cell>
          <cell r="KC357" t="e">
            <v>#DIV/0!</v>
          </cell>
          <cell r="KD357">
            <v>0</v>
          </cell>
          <cell r="KE357">
            <v>0</v>
          </cell>
          <cell r="KF357" t="e">
            <v>#DIV/0!</v>
          </cell>
          <cell r="KG357">
            <v>0</v>
          </cell>
          <cell r="KH357">
            <v>0</v>
          </cell>
          <cell r="KI357" t="e">
            <v>#DIV/0!</v>
          </cell>
          <cell r="KJ357">
            <v>0</v>
          </cell>
          <cell r="KK357">
            <v>0</v>
          </cell>
          <cell r="KL357" t="e">
            <v>#DIV/0!</v>
          </cell>
          <cell r="KM357">
            <v>0</v>
          </cell>
          <cell r="KN357">
            <v>0</v>
          </cell>
          <cell r="KO357" t="e">
            <v>#DIV/0!</v>
          </cell>
          <cell r="KP357">
            <v>0</v>
          </cell>
          <cell r="KQ357">
            <v>0</v>
          </cell>
          <cell r="KR357" t="e">
            <v>#DIV/0!</v>
          </cell>
          <cell r="KS357">
            <v>0</v>
          </cell>
          <cell r="KT357">
            <v>0</v>
          </cell>
          <cell r="KU357" t="e">
            <v>#DIV/0!</v>
          </cell>
          <cell r="KV357">
            <v>0</v>
          </cell>
          <cell r="KW357">
            <v>0</v>
          </cell>
          <cell r="KX357" t="e">
            <v>#DIV/0!</v>
          </cell>
          <cell r="KY357">
            <v>0</v>
          </cell>
          <cell r="KZ357">
            <v>0</v>
          </cell>
          <cell r="LA357" t="e">
            <v>#DIV/0!</v>
          </cell>
          <cell r="LB357">
            <v>0</v>
          </cell>
          <cell r="LC357">
            <v>0</v>
          </cell>
          <cell r="LD357" t="e">
            <v>#DIV/0!</v>
          </cell>
          <cell r="LE357">
            <v>0</v>
          </cell>
          <cell r="LF357">
            <v>0</v>
          </cell>
          <cell r="LG357" t="e">
            <v>#DIV/0!</v>
          </cell>
          <cell r="LH357">
            <v>0</v>
          </cell>
          <cell r="LI357">
            <v>0</v>
          </cell>
          <cell r="LJ357" t="e">
            <v>#DIV/0!</v>
          </cell>
          <cell r="LK357">
            <v>0</v>
          </cell>
          <cell r="LL357">
            <v>0</v>
          </cell>
          <cell r="LM357" t="e">
            <v>#DIV/0!</v>
          </cell>
        </row>
        <row r="358">
          <cell r="D358">
            <v>43034</v>
          </cell>
          <cell r="E358">
            <v>0</v>
          </cell>
          <cell r="F358">
            <v>0</v>
          </cell>
          <cell r="G358" t="e">
            <v>#DIV/0!</v>
          </cell>
          <cell r="H358">
            <v>0</v>
          </cell>
          <cell r="I358">
            <v>0</v>
          </cell>
          <cell r="J358" t="e">
            <v>#DIV/0!</v>
          </cell>
          <cell r="K358">
            <v>0</v>
          </cell>
          <cell r="L358">
            <v>0</v>
          </cell>
          <cell r="M358" t="e">
            <v>#DIV/0!</v>
          </cell>
          <cell r="N358">
            <v>0</v>
          </cell>
          <cell r="O358">
            <v>0</v>
          </cell>
          <cell r="P358" t="e">
            <v>#DIV/0!</v>
          </cell>
          <cell r="Q358">
            <v>0</v>
          </cell>
          <cell r="R358">
            <v>0</v>
          </cell>
          <cell r="S358" t="e">
            <v>#DIV/0!</v>
          </cell>
          <cell r="T358">
            <v>0</v>
          </cell>
          <cell r="U358">
            <v>0</v>
          </cell>
          <cell r="V358" t="e">
            <v>#DIV/0!</v>
          </cell>
          <cell r="W358">
            <v>0</v>
          </cell>
          <cell r="X358">
            <v>0</v>
          </cell>
          <cell r="Y358" t="e">
            <v>#DIV/0!</v>
          </cell>
          <cell r="Z358">
            <v>0</v>
          </cell>
          <cell r="AA358">
            <v>0</v>
          </cell>
          <cell r="AB358" t="e">
            <v>#DIV/0!</v>
          </cell>
          <cell r="AC358">
            <v>0</v>
          </cell>
          <cell r="AD358">
            <v>0</v>
          </cell>
          <cell r="AE358" t="e">
            <v>#DIV/0!</v>
          </cell>
          <cell r="AF358">
            <v>0</v>
          </cell>
          <cell r="AG358">
            <v>0</v>
          </cell>
          <cell r="AH358" t="e">
            <v>#DIV/0!</v>
          </cell>
          <cell r="AI358">
            <v>0</v>
          </cell>
          <cell r="AJ358">
            <v>0</v>
          </cell>
          <cell r="AK358" t="e">
            <v>#DIV/0!</v>
          </cell>
          <cell r="AL358">
            <v>0</v>
          </cell>
          <cell r="AM358">
            <v>0</v>
          </cell>
          <cell r="AN358" t="e">
            <v>#DIV/0!</v>
          </cell>
          <cell r="AO358">
            <v>0</v>
          </cell>
          <cell r="AP358">
            <v>0</v>
          </cell>
          <cell r="AQ358" t="e">
            <v>#DIV/0!</v>
          </cell>
          <cell r="AR358">
            <v>0</v>
          </cell>
          <cell r="AS358">
            <v>0</v>
          </cell>
          <cell r="AT358" t="e">
            <v>#DIV/0!</v>
          </cell>
          <cell r="AU358">
            <v>0</v>
          </cell>
          <cell r="AV358">
            <v>0</v>
          </cell>
          <cell r="AW358" t="e">
            <v>#DIV/0!</v>
          </cell>
          <cell r="AX358">
            <v>0</v>
          </cell>
          <cell r="AY358">
            <v>0</v>
          </cell>
          <cell r="AZ358" t="e">
            <v>#DIV/0!</v>
          </cell>
          <cell r="BA358">
            <v>0</v>
          </cell>
          <cell r="BB358">
            <v>0</v>
          </cell>
          <cell r="BC358" t="e">
            <v>#DIV/0!</v>
          </cell>
          <cell r="BD358">
            <v>0</v>
          </cell>
          <cell r="BE358">
            <v>0</v>
          </cell>
          <cell r="BF358" t="e">
            <v>#DIV/0!</v>
          </cell>
          <cell r="BG358">
            <v>0</v>
          </cell>
          <cell r="BH358">
            <v>0</v>
          </cell>
          <cell r="BI358" t="e">
            <v>#DIV/0!</v>
          </cell>
          <cell r="BJ358">
            <v>0</v>
          </cell>
          <cell r="BK358">
            <v>0</v>
          </cell>
          <cell r="BL358" t="e">
            <v>#DIV/0!</v>
          </cell>
          <cell r="BM358">
            <v>0</v>
          </cell>
          <cell r="BN358">
            <v>0</v>
          </cell>
          <cell r="BO358" t="e">
            <v>#DIV/0!</v>
          </cell>
          <cell r="BP358">
            <v>0</v>
          </cell>
          <cell r="BQ358">
            <v>0</v>
          </cell>
          <cell r="BR358" t="e">
            <v>#DIV/0!</v>
          </cell>
          <cell r="BS358">
            <v>0</v>
          </cell>
          <cell r="BT358">
            <v>0</v>
          </cell>
          <cell r="BU358" t="e">
            <v>#DIV/0!</v>
          </cell>
          <cell r="BV358">
            <v>0</v>
          </cell>
          <cell r="BW358">
            <v>0</v>
          </cell>
          <cell r="BX358" t="e">
            <v>#DIV/0!</v>
          </cell>
          <cell r="BY358">
            <v>0</v>
          </cell>
          <cell r="BZ358">
            <v>0</v>
          </cell>
          <cell r="CA358" t="e">
            <v>#DIV/0!</v>
          </cell>
          <cell r="CB358">
            <v>0</v>
          </cell>
          <cell r="CC358">
            <v>0</v>
          </cell>
          <cell r="CD358" t="e">
            <v>#DIV/0!</v>
          </cell>
          <cell r="CE358">
            <v>0</v>
          </cell>
          <cell r="CF358">
            <v>0</v>
          </cell>
          <cell r="CG358" t="e">
            <v>#DIV/0!</v>
          </cell>
          <cell r="CH358">
            <v>0</v>
          </cell>
          <cell r="CI358">
            <v>0</v>
          </cell>
          <cell r="CJ358" t="e">
            <v>#DIV/0!</v>
          </cell>
          <cell r="CK358">
            <v>0</v>
          </cell>
          <cell r="CL358">
            <v>0</v>
          </cell>
          <cell r="CM358" t="e">
            <v>#DIV/0!</v>
          </cell>
          <cell r="CN358">
            <v>0</v>
          </cell>
          <cell r="CO358">
            <v>0</v>
          </cell>
          <cell r="CP358" t="e">
            <v>#DIV/0!</v>
          </cell>
          <cell r="CQ358">
            <v>0</v>
          </cell>
          <cell r="CR358">
            <v>0</v>
          </cell>
          <cell r="CS358" t="e">
            <v>#DIV/0!</v>
          </cell>
          <cell r="CT358">
            <v>0</v>
          </cell>
          <cell r="CU358">
            <v>0</v>
          </cell>
          <cell r="CV358" t="e">
            <v>#DIV/0!</v>
          </cell>
          <cell r="CW358">
            <v>0</v>
          </cell>
          <cell r="CX358">
            <v>0</v>
          </cell>
          <cell r="CY358" t="e">
            <v>#DIV/0!</v>
          </cell>
          <cell r="CZ358">
            <v>0</v>
          </cell>
          <cell r="DA358">
            <v>0</v>
          </cell>
          <cell r="DB358" t="e">
            <v>#DIV/0!</v>
          </cell>
          <cell r="DC358">
            <v>0</v>
          </cell>
          <cell r="DD358">
            <v>0</v>
          </cell>
          <cell r="DE358" t="e">
            <v>#DIV/0!</v>
          </cell>
          <cell r="DF358">
            <v>0</v>
          </cell>
          <cell r="DG358">
            <v>0</v>
          </cell>
          <cell r="DH358" t="e">
            <v>#DIV/0!</v>
          </cell>
          <cell r="DI358">
            <v>0</v>
          </cell>
          <cell r="DJ358">
            <v>0</v>
          </cell>
          <cell r="DK358" t="e">
            <v>#DIV/0!</v>
          </cell>
          <cell r="DL358">
            <v>0</v>
          </cell>
          <cell r="DM358">
            <v>0</v>
          </cell>
          <cell r="DN358" t="e">
            <v>#DIV/0!</v>
          </cell>
          <cell r="DO358">
            <v>0</v>
          </cell>
          <cell r="DP358">
            <v>0</v>
          </cell>
          <cell r="DQ358" t="e">
            <v>#DIV/0!</v>
          </cell>
          <cell r="DR358">
            <v>0</v>
          </cell>
          <cell r="DS358">
            <v>0</v>
          </cell>
          <cell r="DT358" t="e">
            <v>#DIV/0!</v>
          </cell>
          <cell r="DU358">
            <v>0</v>
          </cell>
          <cell r="DV358">
            <v>0</v>
          </cell>
          <cell r="DW358" t="e">
            <v>#DIV/0!</v>
          </cell>
          <cell r="DX358">
            <v>0</v>
          </cell>
          <cell r="DY358">
            <v>0</v>
          </cell>
          <cell r="DZ358" t="e">
            <v>#DIV/0!</v>
          </cell>
          <cell r="EA358">
            <v>0</v>
          </cell>
          <cell r="EB358">
            <v>0</v>
          </cell>
          <cell r="EC358" t="e">
            <v>#DIV/0!</v>
          </cell>
          <cell r="ED358">
            <v>0</v>
          </cell>
          <cell r="EE358">
            <v>0</v>
          </cell>
          <cell r="EF358" t="e">
            <v>#DIV/0!</v>
          </cell>
          <cell r="EG358">
            <v>0</v>
          </cell>
          <cell r="EH358">
            <v>0</v>
          </cell>
          <cell r="EI358" t="e">
            <v>#DIV/0!</v>
          </cell>
          <cell r="EJ358">
            <v>0</v>
          </cell>
          <cell r="EK358">
            <v>0</v>
          </cell>
          <cell r="EL358" t="e">
            <v>#DIV/0!</v>
          </cell>
          <cell r="EM358">
            <v>0</v>
          </cell>
          <cell r="EN358">
            <v>0</v>
          </cell>
          <cell r="EO358" t="e">
            <v>#DIV/0!</v>
          </cell>
          <cell r="EP358">
            <v>0</v>
          </cell>
          <cell r="EQ358">
            <v>0</v>
          </cell>
          <cell r="ER358" t="e">
            <v>#DIV/0!</v>
          </cell>
          <cell r="ES358">
            <v>0</v>
          </cell>
          <cell r="ET358">
            <v>0</v>
          </cell>
          <cell r="EU358" t="e">
            <v>#DIV/0!</v>
          </cell>
          <cell r="EV358">
            <v>0</v>
          </cell>
          <cell r="EW358">
            <v>0</v>
          </cell>
          <cell r="EX358" t="e">
            <v>#DIV/0!</v>
          </cell>
          <cell r="EY358">
            <v>0</v>
          </cell>
          <cell r="EZ358">
            <v>0</v>
          </cell>
          <cell r="FA358" t="e">
            <v>#DIV/0!</v>
          </cell>
          <cell r="FB358">
            <v>0</v>
          </cell>
          <cell r="FC358">
            <v>0</v>
          </cell>
          <cell r="FD358" t="e">
            <v>#DIV/0!</v>
          </cell>
          <cell r="FE358">
            <v>0</v>
          </cell>
          <cell r="FF358">
            <v>0</v>
          </cell>
          <cell r="FG358" t="e">
            <v>#DIV/0!</v>
          </cell>
          <cell r="FH358">
            <v>0</v>
          </cell>
          <cell r="FI358">
            <v>0</v>
          </cell>
          <cell r="FJ358" t="e">
            <v>#DIV/0!</v>
          </cell>
          <cell r="FK358">
            <v>0</v>
          </cell>
          <cell r="FL358">
            <v>0</v>
          </cell>
          <cell r="FM358" t="e">
            <v>#DIV/0!</v>
          </cell>
          <cell r="FN358">
            <v>0</v>
          </cell>
          <cell r="FO358">
            <v>0</v>
          </cell>
          <cell r="FP358" t="e">
            <v>#DIV/0!</v>
          </cell>
          <cell r="FQ358">
            <v>0</v>
          </cell>
          <cell r="FR358">
            <v>0</v>
          </cell>
          <cell r="FS358" t="e">
            <v>#DIV/0!</v>
          </cell>
          <cell r="FT358">
            <v>0</v>
          </cell>
          <cell r="FU358">
            <v>0</v>
          </cell>
          <cell r="FV358" t="e">
            <v>#DIV/0!</v>
          </cell>
          <cell r="FW358">
            <v>0</v>
          </cell>
          <cell r="FX358">
            <v>0</v>
          </cell>
          <cell r="FY358" t="e">
            <v>#DIV/0!</v>
          </cell>
          <cell r="FZ358">
            <v>0</v>
          </cell>
          <cell r="GA358">
            <v>0</v>
          </cell>
          <cell r="GB358" t="e">
            <v>#DIV/0!</v>
          </cell>
          <cell r="GC358">
            <v>0</v>
          </cell>
          <cell r="GD358">
            <v>0</v>
          </cell>
          <cell r="GE358" t="e">
            <v>#DIV/0!</v>
          </cell>
          <cell r="GF358">
            <v>0</v>
          </cell>
          <cell r="GG358">
            <v>0</v>
          </cell>
          <cell r="GH358" t="e">
            <v>#DIV/0!</v>
          </cell>
          <cell r="GI358">
            <v>0</v>
          </cell>
          <cell r="GJ358">
            <v>0</v>
          </cell>
          <cell r="GK358" t="e">
            <v>#DIV/0!</v>
          </cell>
          <cell r="GL358">
            <v>0</v>
          </cell>
          <cell r="GM358">
            <v>0</v>
          </cell>
          <cell r="GN358" t="e">
            <v>#DIV/0!</v>
          </cell>
          <cell r="GO358">
            <v>0</v>
          </cell>
          <cell r="GP358">
            <v>0</v>
          </cell>
          <cell r="GQ358" t="e">
            <v>#DIV/0!</v>
          </cell>
          <cell r="GR358">
            <v>0</v>
          </cell>
          <cell r="GS358">
            <v>0</v>
          </cell>
          <cell r="GT358" t="e">
            <v>#DIV/0!</v>
          </cell>
          <cell r="GU358">
            <v>0</v>
          </cell>
          <cell r="GV358">
            <v>0</v>
          </cell>
          <cell r="GW358" t="e">
            <v>#DIV/0!</v>
          </cell>
          <cell r="GX358">
            <v>0</v>
          </cell>
          <cell r="GY358">
            <v>0</v>
          </cell>
          <cell r="GZ358" t="e">
            <v>#DIV/0!</v>
          </cell>
          <cell r="HA358">
            <v>0</v>
          </cell>
          <cell r="HB358">
            <v>0</v>
          </cell>
          <cell r="HC358" t="e">
            <v>#DIV/0!</v>
          </cell>
          <cell r="HD358">
            <v>0</v>
          </cell>
          <cell r="HE358">
            <v>0</v>
          </cell>
          <cell r="HF358" t="e">
            <v>#DIV/0!</v>
          </cell>
          <cell r="HG358">
            <v>0</v>
          </cell>
          <cell r="HH358">
            <v>0</v>
          </cell>
          <cell r="HI358" t="e">
            <v>#DIV/0!</v>
          </cell>
          <cell r="HJ358">
            <v>0</v>
          </cell>
          <cell r="HK358">
            <v>0</v>
          </cell>
          <cell r="HL358" t="e">
            <v>#DIV/0!</v>
          </cell>
          <cell r="HM358">
            <v>0</v>
          </cell>
          <cell r="HN358">
            <v>0</v>
          </cell>
          <cell r="HO358" t="e">
            <v>#DIV/0!</v>
          </cell>
          <cell r="HP358">
            <v>0</v>
          </cell>
          <cell r="HQ358">
            <v>0</v>
          </cell>
          <cell r="HR358" t="e">
            <v>#DIV/0!</v>
          </cell>
          <cell r="HS358">
            <v>0</v>
          </cell>
          <cell r="HT358">
            <v>0</v>
          </cell>
          <cell r="HU358" t="e">
            <v>#DIV/0!</v>
          </cell>
          <cell r="HV358">
            <v>0</v>
          </cell>
          <cell r="HW358">
            <v>0</v>
          </cell>
          <cell r="HX358" t="e">
            <v>#DIV/0!</v>
          </cell>
          <cell r="HY358">
            <v>0</v>
          </cell>
          <cell r="HZ358">
            <v>0</v>
          </cell>
          <cell r="IA358" t="e">
            <v>#DIV/0!</v>
          </cell>
          <cell r="IB358">
            <v>0</v>
          </cell>
          <cell r="IC358">
            <v>0</v>
          </cell>
          <cell r="ID358" t="e">
            <v>#DIV/0!</v>
          </cell>
          <cell r="IE358">
            <v>0</v>
          </cell>
          <cell r="IF358">
            <v>0</v>
          </cell>
          <cell r="IG358" t="e">
            <v>#DIV/0!</v>
          </cell>
          <cell r="IH358">
            <v>0</v>
          </cell>
          <cell r="II358">
            <v>0</v>
          </cell>
          <cell r="IJ358" t="e">
            <v>#DIV/0!</v>
          </cell>
          <cell r="IK358">
            <v>0</v>
          </cell>
          <cell r="IL358">
            <v>0</v>
          </cell>
          <cell r="IM358" t="e">
            <v>#DIV/0!</v>
          </cell>
          <cell r="IN358">
            <v>0</v>
          </cell>
          <cell r="IO358">
            <v>0</v>
          </cell>
          <cell r="IP358" t="e">
            <v>#DIV/0!</v>
          </cell>
          <cell r="IQ358">
            <v>0</v>
          </cell>
          <cell r="IR358">
            <v>0</v>
          </cell>
          <cell r="IS358" t="e">
            <v>#DIV/0!</v>
          </cell>
          <cell r="IT358">
            <v>0</v>
          </cell>
          <cell r="IU358">
            <v>0</v>
          </cell>
          <cell r="IV358" t="e">
            <v>#DIV/0!</v>
          </cell>
          <cell r="IW358">
            <v>0</v>
          </cell>
          <cell r="IX358">
            <v>0</v>
          </cell>
          <cell r="IY358" t="e">
            <v>#DIV/0!</v>
          </cell>
          <cell r="IZ358">
            <v>0</v>
          </cell>
          <cell r="JA358">
            <v>0</v>
          </cell>
          <cell r="JB358" t="e">
            <v>#DIV/0!</v>
          </cell>
          <cell r="JC358">
            <v>0</v>
          </cell>
          <cell r="JD358">
            <v>0</v>
          </cell>
          <cell r="JE358" t="e">
            <v>#DIV/0!</v>
          </cell>
          <cell r="JF358">
            <v>0</v>
          </cell>
          <cell r="JG358">
            <v>0</v>
          </cell>
          <cell r="JH358" t="e">
            <v>#DIV/0!</v>
          </cell>
          <cell r="JI358">
            <v>0</v>
          </cell>
          <cell r="JJ358">
            <v>0</v>
          </cell>
          <cell r="JK358" t="e">
            <v>#DIV/0!</v>
          </cell>
          <cell r="JL358">
            <v>0</v>
          </cell>
          <cell r="JM358">
            <v>0</v>
          </cell>
          <cell r="JN358" t="e">
            <v>#DIV/0!</v>
          </cell>
          <cell r="JO358">
            <v>0</v>
          </cell>
          <cell r="JP358">
            <v>0</v>
          </cell>
          <cell r="JQ358" t="e">
            <v>#DIV/0!</v>
          </cell>
          <cell r="JR358">
            <v>0</v>
          </cell>
          <cell r="JS358">
            <v>0</v>
          </cell>
          <cell r="JT358" t="e">
            <v>#DIV/0!</v>
          </cell>
          <cell r="JU358">
            <v>0</v>
          </cell>
          <cell r="JV358">
            <v>0</v>
          </cell>
          <cell r="JW358" t="e">
            <v>#DIV/0!</v>
          </cell>
          <cell r="JX358">
            <v>0</v>
          </cell>
          <cell r="JY358">
            <v>0</v>
          </cell>
          <cell r="JZ358" t="e">
            <v>#DIV/0!</v>
          </cell>
          <cell r="KA358">
            <v>0</v>
          </cell>
          <cell r="KB358">
            <v>0</v>
          </cell>
          <cell r="KC358" t="e">
            <v>#DIV/0!</v>
          </cell>
          <cell r="KD358">
            <v>0</v>
          </cell>
          <cell r="KE358">
            <v>0</v>
          </cell>
          <cell r="KF358" t="e">
            <v>#DIV/0!</v>
          </cell>
          <cell r="KG358">
            <v>0</v>
          </cell>
          <cell r="KH358">
            <v>0</v>
          </cell>
          <cell r="KI358" t="e">
            <v>#DIV/0!</v>
          </cell>
          <cell r="KJ358">
            <v>0</v>
          </cell>
          <cell r="KK358">
            <v>0</v>
          </cell>
          <cell r="KL358" t="e">
            <v>#DIV/0!</v>
          </cell>
          <cell r="KM358">
            <v>0</v>
          </cell>
          <cell r="KN358">
            <v>0</v>
          </cell>
          <cell r="KO358" t="e">
            <v>#DIV/0!</v>
          </cell>
          <cell r="KP358">
            <v>0</v>
          </cell>
          <cell r="KQ358">
            <v>0</v>
          </cell>
          <cell r="KR358" t="e">
            <v>#DIV/0!</v>
          </cell>
          <cell r="KS358">
            <v>0</v>
          </cell>
          <cell r="KT358">
            <v>0</v>
          </cell>
          <cell r="KU358" t="e">
            <v>#DIV/0!</v>
          </cell>
          <cell r="KV358">
            <v>0</v>
          </cell>
          <cell r="KW358">
            <v>0</v>
          </cell>
          <cell r="KX358" t="e">
            <v>#DIV/0!</v>
          </cell>
          <cell r="KY358">
            <v>0</v>
          </cell>
          <cell r="KZ358">
            <v>0</v>
          </cell>
          <cell r="LA358" t="e">
            <v>#DIV/0!</v>
          </cell>
          <cell r="LB358">
            <v>0</v>
          </cell>
          <cell r="LC358">
            <v>0</v>
          </cell>
          <cell r="LD358" t="e">
            <v>#DIV/0!</v>
          </cell>
          <cell r="LE358">
            <v>0</v>
          </cell>
          <cell r="LF358">
            <v>0</v>
          </cell>
          <cell r="LG358" t="e">
            <v>#DIV/0!</v>
          </cell>
          <cell r="LH358">
            <v>0</v>
          </cell>
          <cell r="LI358">
            <v>0</v>
          </cell>
          <cell r="LJ358" t="e">
            <v>#DIV/0!</v>
          </cell>
          <cell r="LK358">
            <v>0</v>
          </cell>
          <cell r="LL358">
            <v>0</v>
          </cell>
          <cell r="LM358" t="e">
            <v>#DIV/0!</v>
          </cell>
        </row>
        <row r="359">
          <cell r="D359">
            <v>43035</v>
          </cell>
          <cell r="E359">
            <v>0</v>
          </cell>
          <cell r="F359">
            <v>0</v>
          </cell>
          <cell r="G359" t="e">
            <v>#DIV/0!</v>
          </cell>
          <cell r="H359">
            <v>0</v>
          </cell>
          <cell r="I359">
            <v>0</v>
          </cell>
          <cell r="J359" t="e">
            <v>#DIV/0!</v>
          </cell>
          <cell r="K359">
            <v>0</v>
          </cell>
          <cell r="L359">
            <v>0</v>
          </cell>
          <cell r="M359" t="e">
            <v>#DIV/0!</v>
          </cell>
          <cell r="N359">
            <v>0</v>
          </cell>
          <cell r="O359">
            <v>0</v>
          </cell>
          <cell r="P359" t="e">
            <v>#DIV/0!</v>
          </cell>
          <cell r="Q359">
            <v>0</v>
          </cell>
          <cell r="R359">
            <v>0</v>
          </cell>
          <cell r="S359" t="e">
            <v>#DIV/0!</v>
          </cell>
          <cell r="T359">
            <v>0</v>
          </cell>
          <cell r="U359">
            <v>0</v>
          </cell>
          <cell r="V359" t="e">
            <v>#DIV/0!</v>
          </cell>
          <cell r="W359">
            <v>0</v>
          </cell>
          <cell r="X359">
            <v>0</v>
          </cell>
          <cell r="Y359" t="e">
            <v>#DIV/0!</v>
          </cell>
          <cell r="Z359">
            <v>0</v>
          </cell>
          <cell r="AA359">
            <v>0</v>
          </cell>
          <cell r="AB359" t="e">
            <v>#DIV/0!</v>
          </cell>
          <cell r="AC359">
            <v>0</v>
          </cell>
          <cell r="AD359">
            <v>0</v>
          </cell>
          <cell r="AE359" t="e">
            <v>#DIV/0!</v>
          </cell>
          <cell r="AF359">
            <v>0</v>
          </cell>
          <cell r="AG359">
            <v>0</v>
          </cell>
          <cell r="AH359" t="e">
            <v>#DIV/0!</v>
          </cell>
          <cell r="AI359">
            <v>0</v>
          </cell>
          <cell r="AJ359">
            <v>0</v>
          </cell>
          <cell r="AK359" t="e">
            <v>#DIV/0!</v>
          </cell>
          <cell r="AL359">
            <v>0</v>
          </cell>
          <cell r="AM359">
            <v>0</v>
          </cell>
          <cell r="AN359" t="e">
            <v>#DIV/0!</v>
          </cell>
          <cell r="AO359">
            <v>0</v>
          </cell>
          <cell r="AP359">
            <v>0</v>
          </cell>
          <cell r="AQ359" t="e">
            <v>#DIV/0!</v>
          </cell>
          <cell r="AR359">
            <v>0</v>
          </cell>
          <cell r="AS359">
            <v>0</v>
          </cell>
          <cell r="AT359" t="e">
            <v>#DIV/0!</v>
          </cell>
          <cell r="AU359">
            <v>0</v>
          </cell>
          <cell r="AV359">
            <v>0</v>
          </cell>
          <cell r="AW359" t="e">
            <v>#DIV/0!</v>
          </cell>
          <cell r="AX359">
            <v>0</v>
          </cell>
          <cell r="AY359">
            <v>0</v>
          </cell>
          <cell r="AZ359" t="e">
            <v>#DIV/0!</v>
          </cell>
          <cell r="BA359">
            <v>0</v>
          </cell>
          <cell r="BB359">
            <v>0</v>
          </cell>
          <cell r="BC359" t="e">
            <v>#DIV/0!</v>
          </cell>
          <cell r="BD359">
            <v>0</v>
          </cell>
          <cell r="BE359">
            <v>0</v>
          </cell>
          <cell r="BF359" t="e">
            <v>#DIV/0!</v>
          </cell>
          <cell r="BG359">
            <v>0</v>
          </cell>
          <cell r="BH359">
            <v>0</v>
          </cell>
          <cell r="BI359" t="e">
            <v>#DIV/0!</v>
          </cell>
          <cell r="BJ359">
            <v>0</v>
          </cell>
          <cell r="BK359">
            <v>0</v>
          </cell>
          <cell r="BL359" t="e">
            <v>#DIV/0!</v>
          </cell>
          <cell r="BM359">
            <v>0</v>
          </cell>
          <cell r="BN359">
            <v>0</v>
          </cell>
          <cell r="BO359" t="e">
            <v>#DIV/0!</v>
          </cell>
          <cell r="BP359">
            <v>0</v>
          </cell>
          <cell r="BQ359">
            <v>0</v>
          </cell>
          <cell r="BR359" t="e">
            <v>#DIV/0!</v>
          </cell>
          <cell r="BS359">
            <v>0</v>
          </cell>
          <cell r="BT359">
            <v>0</v>
          </cell>
          <cell r="BU359" t="e">
            <v>#DIV/0!</v>
          </cell>
          <cell r="BV359">
            <v>0</v>
          </cell>
          <cell r="BW359">
            <v>0</v>
          </cell>
          <cell r="BX359" t="e">
            <v>#DIV/0!</v>
          </cell>
          <cell r="BY359">
            <v>0</v>
          </cell>
          <cell r="BZ359">
            <v>0</v>
          </cell>
          <cell r="CA359" t="e">
            <v>#DIV/0!</v>
          </cell>
          <cell r="CB359">
            <v>0</v>
          </cell>
          <cell r="CC359">
            <v>0</v>
          </cell>
          <cell r="CD359" t="e">
            <v>#DIV/0!</v>
          </cell>
          <cell r="CE359">
            <v>0</v>
          </cell>
          <cell r="CF359">
            <v>0</v>
          </cell>
          <cell r="CG359" t="e">
            <v>#DIV/0!</v>
          </cell>
          <cell r="CH359">
            <v>0</v>
          </cell>
          <cell r="CI359">
            <v>0</v>
          </cell>
          <cell r="CJ359" t="e">
            <v>#DIV/0!</v>
          </cell>
          <cell r="CK359">
            <v>0</v>
          </cell>
          <cell r="CL359">
            <v>0</v>
          </cell>
          <cell r="CM359" t="e">
            <v>#DIV/0!</v>
          </cell>
          <cell r="CN359">
            <v>0</v>
          </cell>
          <cell r="CO359">
            <v>0</v>
          </cell>
          <cell r="CP359" t="e">
            <v>#DIV/0!</v>
          </cell>
          <cell r="CQ359">
            <v>0</v>
          </cell>
          <cell r="CR359">
            <v>0</v>
          </cell>
          <cell r="CS359" t="e">
            <v>#DIV/0!</v>
          </cell>
          <cell r="CT359">
            <v>0</v>
          </cell>
          <cell r="CU359">
            <v>0</v>
          </cell>
          <cell r="CV359" t="e">
            <v>#DIV/0!</v>
          </cell>
          <cell r="CW359">
            <v>0</v>
          </cell>
          <cell r="CX359">
            <v>0</v>
          </cell>
          <cell r="CY359" t="e">
            <v>#DIV/0!</v>
          </cell>
          <cell r="CZ359">
            <v>0</v>
          </cell>
          <cell r="DA359">
            <v>0</v>
          </cell>
          <cell r="DB359" t="e">
            <v>#DIV/0!</v>
          </cell>
          <cell r="DC359">
            <v>0</v>
          </cell>
          <cell r="DD359">
            <v>0</v>
          </cell>
          <cell r="DE359" t="e">
            <v>#DIV/0!</v>
          </cell>
          <cell r="DF359">
            <v>0</v>
          </cell>
          <cell r="DG359">
            <v>0</v>
          </cell>
          <cell r="DH359" t="e">
            <v>#DIV/0!</v>
          </cell>
          <cell r="DI359">
            <v>0</v>
          </cell>
          <cell r="DJ359">
            <v>0</v>
          </cell>
          <cell r="DK359" t="e">
            <v>#DIV/0!</v>
          </cell>
          <cell r="DL359">
            <v>0</v>
          </cell>
          <cell r="DM359">
            <v>0</v>
          </cell>
          <cell r="DN359" t="e">
            <v>#DIV/0!</v>
          </cell>
          <cell r="DO359">
            <v>0</v>
          </cell>
          <cell r="DP359">
            <v>0</v>
          </cell>
          <cell r="DQ359" t="e">
            <v>#DIV/0!</v>
          </cell>
          <cell r="DR359">
            <v>0</v>
          </cell>
          <cell r="DS359">
            <v>0</v>
          </cell>
          <cell r="DT359" t="e">
            <v>#DIV/0!</v>
          </cell>
          <cell r="DU359">
            <v>0</v>
          </cell>
          <cell r="DV359">
            <v>0</v>
          </cell>
          <cell r="DW359" t="e">
            <v>#DIV/0!</v>
          </cell>
          <cell r="DX359">
            <v>0</v>
          </cell>
          <cell r="DY359">
            <v>0</v>
          </cell>
          <cell r="DZ359" t="e">
            <v>#DIV/0!</v>
          </cell>
          <cell r="EA359">
            <v>0</v>
          </cell>
          <cell r="EB359">
            <v>0</v>
          </cell>
          <cell r="EC359" t="e">
            <v>#DIV/0!</v>
          </cell>
          <cell r="ED359">
            <v>0</v>
          </cell>
          <cell r="EE359">
            <v>0</v>
          </cell>
          <cell r="EF359" t="e">
            <v>#DIV/0!</v>
          </cell>
          <cell r="EG359">
            <v>0</v>
          </cell>
          <cell r="EH359">
            <v>0</v>
          </cell>
          <cell r="EI359" t="e">
            <v>#DIV/0!</v>
          </cell>
          <cell r="EJ359">
            <v>0</v>
          </cell>
          <cell r="EK359">
            <v>0</v>
          </cell>
          <cell r="EL359" t="e">
            <v>#DIV/0!</v>
          </cell>
          <cell r="EM359">
            <v>0</v>
          </cell>
          <cell r="EN359">
            <v>0</v>
          </cell>
          <cell r="EO359" t="e">
            <v>#DIV/0!</v>
          </cell>
          <cell r="EP359">
            <v>0</v>
          </cell>
          <cell r="EQ359">
            <v>0</v>
          </cell>
          <cell r="ER359" t="e">
            <v>#DIV/0!</v>
          </cell>
          <cell r="ES359">
            <v>0</v>
          </cell>
          <cell r="ET359">
            <v>0</v>
          </cell>
          <cell r="EU359" t="e">
            <v>#DIV/0!</v>
          </cell>
          <cell r="EV359">
            <v>0</v>
          </cell>
          <cell r="EW359">
            <v>0</v>
          </cell>
          <cell r="EX359" t="e">
            <v>#DIV/0!</v>
          </cell>
          <cell r="EY359">
            <v>0</v>
          </cell>
          <cell r="EZ359">
            <v>0</v>
          </cell>
          <cell r="FA359" t="e">
            <v>#DIV/0!</v>
          </cell>
          <cell r="FB359">
            <v>0</v>
          </cell>
          <cell r="FC359">
            <v>0</v>
          </cell>
          <cell r="FD359" t="e">
            <v>#DIV/0!</v>
          </cell>
          <cell r="FE359">
            <v>0</v>
          </cell>
          <cell r="FF359">
            <v>0</v>
          </cell>
          <cell r="FG359" t="e">
            <v>#DIV/0!</v>
          </cell>
          <cell r="FH359">
            <v>0</v>
          </cell>
          <cell r="FI359">
            <v>0</v>
          </cell>
          <cell r="FJ359" t="e">
            <v>#DIV/0!</v>
          </cell>
          <cell r="FK359">
            <v>0</v>
          </cell>
          <cell r="FL359">
            <v>0</v>
          </cell>
          <cell r="FM359" t="e">
            <v>#DIV/0!</v>
          </cell>
          <cell r="FN359">
            <v>0</v>
          </cell>
          <cell r="FO359">
            <v>0</v>
          </cell>
          <cell r="FP359" t="e">
            <v>#DIV/0!</v>
          </cell>
          <cell r="FQ359">
            <v>0</v>
          </cell>
          <cell r="FR359">
            <v>0</v>
          </cell>
          <cell r="FS359" t="e">
            <v>#DIV/0!</v>
          </cell>
          <cell r="FT359">
            <v>0</v>
          </cell>
          <cell r="FU359">
            <v>0</v>
          </cell>
          <cell r="FV359" t="e">
            <v>#DIV/0!</v>
          </cell>
          <cell r="FW359">
            <v>0</v>
          </cell>
          <cell r="FX359">
            <v>0</v>
          </cell>
          <cell r="FY359" t="e">
            <v>#DIV/0!</v>
          </cell>
          <cell r="FZ359">
            <v>0</v>
          </cell>
          <cell r="GA359">
            <v>0</v>
          </cell>
          <cell r="GB359" t="e">
            <v>#DIV/0!</v>
          </cell>
          <cell r="GC359">
            <v>0</v>
          </cell>
          <cell r="GD359">
            <v>0</v>
          </cell>
          <cell r="GE359" t="e">
            <v>#DIV/0!</v>
          </cell>
          <cell r="GF359">
            <v>0</v>
          </cell>
          <cell r="GG359">
            <v>0</v>
          </cell>
          <cell r="GH359" t="e">
            <v>#DIV/0!</v>
          </cell>
          <cell r="GI359">
            <v>0</v>
          </cell>
          <cell r="GJ359">
            <v>0</v>
          </cell>
          <cell r="GK359" t="e">
            <v>#DIV/0!</v>
          </cell>
          <cell r="GL359">
            <v>0</v>
          </cell>
          <cell r="GM359">
            <v>0</v>
          </cell>
          <cell r="GN359" t="e">
            <v>#DIV/0!</v>
          </cell>
          <cell r="GO359">
            <v>0</v>
          </cell>
          <cell r="GP359">
            <v>0</v>
          </cell>
          <cell r="GQ359" t="e">
            <v>#DIV/0!</v>
          </cell>
          <cell r="GR359">
            <v>0</v>
          </cell>
          <cell r="GS359">
            <v>0</v>
          </cell>
          <cell r="GT359" t="e">
            <v>#DIV/0!</v>
          </cell>
          <cell r="GU359">
            <v>0</v>
          </cell>
          <cell r="GV359">
            <v>0</v>
          </cell>
          <cell r="GW359" t="e">
            <v>#DIV/0!</v>
          </cell>
          <cell r="GX359">
            <v>0</v>
          </cell>
          <cell r="GY359">
            <v>0</v>
          </cell>
          <cell r="GZ359" t="e">
            <v>#DIV/0!</v>
          </cell>
          <cell r="HA359">
            <v>0</v>
          </cell>
          <cell r="HB359">
            <v>0</v>
          </cell>
          <cell r="HC359" t="e">
            <v>#DIV/0!</v>
          </cell>
          <cell r="HD359">
            <v>0</v>
          </cell>
          <cell r="HE359">
            <v>0</v>
          </cell>
          <cell r="HF359" t="e">
            <v>#DIV/0!</v>
          </cell>
          <cell r="HG359">
            <v>0</v>
          </cell>
          <cell r="HH359">
            <v>0</v>
          </cell>
          <cell r="HI359" t="e">
            <v>#DIV/0!</v>
          </cell>
          <cell r="HJ359">
            <v>0</v>
          </cell>
          <cell r="HK359">
            <v>0</v>
          </cell>
          <cell r="HL359" t="e">
            <v>#DIV/0!</v>
          </cell>
          <cell r="HM359">
            <v>0</v>
          </cell>
          <cell r="HN359">
            <v>0</v>
          </cell>
          <cell r="HO359" t="e">
            <v>#DIV/0!</v>
          </cell>
          <cell r="HP359">
            <v>0</v>
          </cell>
          <cell r="HQ359">
            <v>0</v>
          </cell>
          <cell r="HR359" t="e">
            <v>#DIV/0!</v>
          </cell>
          <cell r="HS359">
            <v>0</v>
          </cell>
          <cell r="HT359">
            <v>0</v>
          </cell>
          <cell r="HU359" t="e">
            <v>#DIV/0!</v>
          </cell>
          <cell r="HV359">
            <v>0</v>
          </cell>
          <cell r="HW359">
            <v>0</v>
          </cell>
          <cell r="HX359" t="e">
            <v>#DIV/0!</v>
          </cell>
          <cell r="HY359">
            <v>0</v>
          </cell>
          <cell r="HZ359">
            <v>0</v>
          </cell>
          <cell r="IA359" t="e">
            <v>#DIV/0!</v>
          </cell>
          <cell r="IB359">
            <v>0</v>
          </cell>
          <cell r="IC359">
            <v>0</v>
          </cell>
          <cell r="ID359" t="e">
            <v>#DIV/0!</v>
          </cell>
          <cell r="IE359">
            <v>0</v>
          </cell>
          <cell r="IF359">
            <v>0</v>
          </cell>
          <cell r="IG359" t="e">
            <v>#DIV/0!</v>
          </cell>
          <cell r="IH359">
            <v>0</v>
          </cell>
          <cell r="II359">
            <v>0</v>
          </cell>
          <cell r="IJ359" t="e">
            <v>#DIV/0!</v>
          </cell>
          <cell r="IK359">
            <v>0</v>
          </cell>
          <cell r="IL359">
            <v>0</v>
          </cell>
          <cell r="IM359" t="e">
            <v>#DIV/0!</v>
          </cell>
          <cell r="IN359">
            <v>0</v>
          </cell>
          <cell r="IO359">
            <v>0</v>
          </cell>
          <cell r="IP359" t="e">
            <v>#DIV/0!</v>
          </cell>
          <cell r="IQ359">
            <v>0</v>
          </cell>
          <cell r="IR359">
            <v>0</v>
          </cell>
          <cell r="IS359" t="e">
            <v>#DIV/0!</v>
          </cell>
          <cell r="IT359">
            <v>0</v>
          </cell>
          <cell r="IU359">
            <v>0</v>
          </cell>
          <cell r="IV359" t="e">
            <v>#DIV/0!</v>
          </cell>
          <cell r="IW359">
            <v>0</v>
          </cell>
          <cell r="IX359">
            <v>0</v>
          </cell>
          <cell r="IY359" t="e">
            <v>#DIV/0!</v>
          </cell>
          <cell r="IZ359">
            <v>0</v>
          </cell>
          <cell r="JA359">
            <v>0</v>
          </cell>
          <cell r="JB359" t="e">
            <v>#DIV/0!</v>
          </cell>
          <cell r="JC359">
            <v>0</v>
          </cell>
          <cell r="JD359">
            <v>0</v>
          </cell>
          <cell r="JE359" t="e">
            <v>#DIV/0!</v>
          </cell>
          <cell r="JF359">
            <v>0</v>
          </cell>
          <cell r="JG359">
            <v>0</v>
          </cell>
          <cell r="JH359" t="e">
            <v>#DIV/0!</v>
          </cell>
          <cell r="JI359">
            <v>0</v>
          </cell>
          <cell r="JJ359">
            <v>0</v>
          </cell>
          <cell r="JK359" t="e">
            <v>#DIV/0!</v>
          </cell>
          <cell r="JL359">
            <v>0</v>
          </cell>
          <cell r="JM359">
            <v>0</v>
          </cell>
          <cell r="JN359" t="e">
            <v>#DIV/0!</v>
          </cell>
          <cell r="JO359">
            <v>0</v>
          </cell>
          <cell r="JP359">
            <v>0</v>
          </cell>
          <cell r="JQ359" t="e">
            <v>#DIV/0!</v>
          </cell>
          <cell r="JR359">
            <v>0</v>
          </cell>
          <cell r="JS359">
            <v>0</v>
          </cell>
          <cell r="JT359" t="e">
            <v>#DIV/0!</v>
          </cell>
          <cell r="JU359">
            <v>0</v>
          </cell>
          <cell r="JV359">
            <v>0</v>
          </cell>
          <cell r="JW359" t="e">
            <v>#DIV/0!</v>
          </cell>
          <cell r="JX359">
            <v>0</v>
          </cell>
          <cell r="JY359">
            <v>0</v>
          </cell>
          <cell r="JZ359" t="e">
            <v>#DIV/0!</v>
          </cell>
          <cell r="KA359">
            <v>0</v>
          </cell>
          <cell r="KB359">
            <v>0</v>
          </cell>
          <cell r="KC359" t="e">
            <v>#DIV/0!</v>
          </cell>
          <cell r="KD359">
            <v>0</v>
          </cell>
          <cell r="KE359">
            <v>0</v>
          </cell>
          <cell r="KF359" t="e">
            <v>#DIV/0!</v>
          </cell>
          <cell r="KG359">
            <v>0</v>
          </cell>
          <cell r="KH359">
            <v>0</v>
          </cell>
          <cell r="KI359" t="e">
            <v>#DIV/0!</v>
          </cell>
          <cell r="KJ359">
            <v>0</v>
          </cell>
          <cell r="KK359">
            <v>0</v>
          </cell>
          <cell r="KL359" t="e">
            <v>#DIV/0!</v>
          </cell>
          <cell r="KM359">
            <v>0</v>
          </cell>
          <cell r="KN359">
            <v>0</v>
          </cell>
          <cell r="KO359" t="e">
            <v>#DIV/0!</v>
          </cell>
          <cell r="KP359">
            <v>0</v>
          </cell>
          <cell r="KQ359">
            <v>0</v>
          </cell>
          <cell r="KR359" t="e">
            <v>#DIV/0!</v>
          </cell>
          <cell r="KS359">
            <v>0</v>
          </cell>
          <cell r="KT359">
            <v>0</v>
          </cell>
          <cell r="KU359" t="e">
            <v>#DIV/0!</v>
          </cell>
          <cell r="KV359">
            <v>0</v>
          </cell>
          <cell r="KW359">
            <v>0</v>
          </cell>
          <cell r="KX359" t="e">
            <v>#DIV/0!</v>
          </cell>
          <cell r="KY359">
            <v>0</v>
          </cell>
          <cell r="KZ359">
            <v>0</v>
          </cell>
          <cell r="LA359" t="e">
            <v>#DIV/0!</v>
          </cell>
          <cell r="LB359">
            <v>0</v>
          </cell>
          <cell r="LC359">
            <v>0</v>
          </cell>
          <cell r="LD359" t="e">
            <v>#DIV/0!</v>
          </cell>
          <cell r="LE359">
            <v>0</v>
          </cell>
          <cell r="LF359">
            <v>0</v>
          </cell>
          <cell r="LG359" t="e">
            <v>#DIV/0!</v>
          </cell>
          <cell r="LH359">
            <v>0</v>
          </cell>
          <cell r="LI359">
            <v>0</v>
          </cell>
          <cell r="LJ359" t="e">
            <v>#DIV/0!</v>
          </cell>
          <cell r="LK359">
            <v>0</v>
          </cell>
          <cell r="LL359">
            <v>0</v>
          </cell>
          <cell r="LM359" t="e">
            <v>#DIV/0!</v>
          </cell>
        </row>
        <row r="360">
          <cell r="D360">
            <v>43036</v>
          </cell>
          <cell r="E360">
            <v>0</v>
          </cell>
          <cell r="F360">
            <v>0</v>
          </cell>
          <cell r="G360" t="e">
            <v>#DIV/0!</v>
          </cell>
          <cell r="H360">
            <v>0</v>
          </cell>
          <cell r="I360">
            <v>0</v>
          </cell>
          <cell r="J360" t="e">
            <v>#DIV/0!</v>
          </cell>
          <cell r="K360">
            <v>0</v>
          </cell>
          <cell r="L360">
            <v>0</v>
          </cell>
          <cell r="M360" t="e">
            <v>#DIV/0!</v>
          </cell>
          <cell r="N360">
            <v>0</v>
          </cell>
          <cell r="O360">
            <v>0</v>
          </cell>
          <cell r="P360" t="e">
            <v>#DIV/0!</v>
          </cell>
          <cell r="Q360">
            <v>0</v>
          </cell>
          <cell r="R360">
            <v>0</v>
          </cell>
          <cell r="S360" t="e">
            <v>#DIV/0!</v>
          </cell>
          <cell r="T360">
            <v>0</v>
          </cell>
          <cell r="U360">
            <v>0</v>
          </cell>
          <cell r="V360" t="e">
            <v>#DIV/0!</v>
          </cell>
          <cell r="W360">
            <v>0</v>
          </cell>
          <cell r="X360">
            <v>0</v>
          </cell>
          <cell r="Y360" t="e">
            <v>#DIV/0!</v>
          </cell>
          <cell r="Z360">
            <v>0</v>
          </cell>
          <cell r="AA360">
            <v>0</v>
          </cell>
          <cell r="AB360" t="e">
            <v>#DIV/0!</v>
          </cell>
          <cell r="AC360">
            <v>0</v>
          </cell>
          <cell r="AD360">
            <v>0</v>
          </cell>
          <cell r="AE360" t="e">
            <v>#DIV/0!</v>
          </cell>
          <cell r="AF360">
            <v>0</v>
          </cell>
          <cell r="AG360">
            <v>0</v>
          </cell>
          <cell r="AH360" t="e">
            <v>#DIV/0!</v>
          </cell>
          <cell r="AI360">
            <v>0</v>
          </cell>
          <cell r="AJ360">
            <v>0</v>
          </cell>
          <cell r="AK360" t="e">
            <v>#DIV/0!</v>
          </cell>
          <cell r="AL360">
            <v>0</v>
          </cell>
          <cell r="AM360">
            <v>0</v>
          </cell>
          <cell r="AN360" t="e">
            <v>#DIV/0!</v>
          </cell>
          <cell r="AO360">
            <v>0</v>
          </cell>
          <cell r="AP360">
            <v>0</v>
          </cell>
          <cell r="AQ360" t="e">
            <v>#DIV/0!</v>
          </cell>
          <cell r="AR360">
            <v>0</v>
          </cell>
          <cell r="AS360">
            <v>0</v>
          </cell>
          <cell r="AT360" t="e">
            <v>#DIV/0!</v>
          </cell>
          <cell r="AU360">
            <v>0</v>
          </cell>
          <cell r="AV360">
            <v>0</v>
          </cell>
          <cell r="AW360" t="e">
            <v>#DIV/0!</v>
          </cell>
          <cell r="AX360">
            <v>0</v>
          </cell>
          <cell r="AY360">
            <v>0</v>
          </cell>
          <cell r="AZ360" t="e">
            <v>#DIV/0!</v>
          </cell>
          <cell r="BA360">
            <v>0</v>
          </cell>
          <cell r="BB360">
            <v>0</v>
          </cell>
          <cell r="BC360" t="e">
            <v>#DIV/0!</v>
          </cell>
          <cell r="BD360">
            <v>0</v>
          </cell>
          <cell r="BE360">
            <v>0</v>
          </cell>
          <cell r="BF360" t="e">
            <v>#DIV/0!</v>
          </cell>
          <cell r="BG360">
            <v>0</v>
          </cell>
          <cell r="BH360">
            <v>0</v>
          </cell>
          <cell r="BI360" t="e">
            <v>#DIV/0!</v>
          </cell>
          <cell r="BJ360">
            <v>0</v>
          </cell>
          <cell r="BK360">
            <v>0</v>
          </cell>
          <cell r="BL360" t="e">
            <v>#DIV/0!</v>
          </cell>
          <cell r="BM360">
            <v>0</v>
          </cell>
          <cell r="BN360">
            <v>0</v>
          </cell>
          <cell r="BO360" t="e">
            <v>#DIV/0!</v>
          </cell>
          <cell r="BP360">
            <v>0</v>
          </cell>
          <cell r="BQ360">
            <v>0</v>
          </cell>
          <cell r="BR360" t="e">
            <v>#DIV/0!</v>
          </cell>
          <cell r="BS360">
            <v>0</v>
          </cell>
          <cell r="BT360">
            <v>0</v>
          </cell>
          <cell r="BU360" t="e">
            <v>#DIV/0!</v>
          </cell>
          <cell r="BV360">
            <v>0</v>
          </cell>
          <cell r="BW360">
            <v>0</v>
          </cell>
          <cell r="BX360" t="e">
            <v>#DIV/0!</v>
          </cell>
          <cell r="BY360">
            <v>0</v>
          </cell>
          <cell r="BZ360">
            <v>0</v>
          </cell>
          <cell r="CA360" t="e">
            <v>#DIV/0!</v>
          </cell>
          <cell r="CB360">
            <v>0</v>
          </cell>
          <cell r="CC360">
            <v>0</v>
          </cell>
          <cell r="CD360" t="e">
            <v>#DIV/0!</v>
          </cell>
          <cell r="CE360">
            <v>0</v>
          </cell>
          <cell r="CF360">
            <v>0</v>
          </cell>
          <cell r="CG360" t="e">
            <v>#DIV/0!</v>
          </cell>
          <cell r="CH360">
            <v>0</v>
          </cell>
          <cell r="CI360">
            <v>0</v>
          </cell>
          <cell r="CJ360" t="e">
            <v>#DIV/0!</v>
          </cell>
          <cell r="CK360">
            <v>0</v>
          </cell>
          <cell r="CL360">
            <v>0</v>
          </cell>
          <cell r="CM360" t="e">
            <v>#DIV/0!</v>
          </cell>
          <cell r="CN360">
            <v>0</v>
          </cell>
          <cell r="CO360">
            <v>0</v>
          </cell>
          <cell r="CP360" t="e">
            <v>#DIV/0!</v>
          </cell>
          <cell r="CQ360">
            <v>0</v>
          </cell>
          <cell r="CR360">
            <v>0</v>
          </cell>
          <cell r="CS360" t="e">
            <v>#DIV/0!</v>
          </cell>
          <cell r="CT360">
            <v>0</v>
          </cell>
          <cell r="CU360">
            <v>0</v>
          </cell>
          <cell r="CV360" t="e">
            <v>#DIV/0!</v>
          </cell>
          <cell r="CW360">
            <v>0</v>
          </cell>
          <cell r="CX360">
            <v>0</v>
          </cell>
          <cell r="CY360" t="e">
            <v>#DIV/0!</v>
          </cell>
          <cell r="CZ360">
            <v>0</v>
          </cell>
          <cell r="DA360">
            <v>0</v>
          </cell>
          <cell r="DB360" t="e">
            <v>#DIV/0!</v>
          </cell>
          <cell r="DC360">
            <v>0</v>
          </cell>
          <cell r="DD360">
            <v>0</v>
          </cell>
          <cell r="DE360" t="e">
            <v>#DIV/0!</v>
          </cell>
          <cell r="DF360">
            <v>0</v>
          </cell>
          <cell r="DG360">
            <v>0</v>
          </cell>
          <cell r="DH360" t="e">
            <v>#DIV/0!</v>
          </cell>
          <cell r="DI360">
            <v>0</v>
          </cell>
          <cell r="DJ360">
            <v>0</v>
          </cell>
          <cell r="DK360" t="e">
            <v>#DIV/0!</v>
          </cell>
          <cell r="DL360">
            <v>0</v>
          </cell>
          <cell r="DM360">
            <v>0</v>
          </cell>
          <cell r="DN360" t="e">
            <v>#DIV/0!</v>
          </cell>
          <cell r="DO360">
            <v>0</v>
          </cell>
          <cell r="DP360">
            <v>0</v>
          </cell>
          <cell r="DQ360" t="e">
            <v>#DIV/0!</v>
          </cell>
          <cell r="DR360">
            <v>0</v>
          </cell>
          <cell r="DS360">
            <v>0</v>
          </cell>
          <cell r="DT360" t="e">
            <v>#DIV/0!</v>
          </cell>
          <cell r="DU360">
            <v>0</v>
          </cell>
          <cell r="DV360">
            <v>0</v>
          </cell>
          <cell r="DW360" t="e">
            <v>#DIV/0!</v>
          </cell>
          <cell r="DX360">
            <v>0</v>
          </cell>
          <cell r="DY360">
            <v>0</v>
          </cell>
          <cell r="DZ360" t="e">
            <v>#DIV/0!</v>
          </cell>
          <cell r="EA360">
            <v>0</v>
          </cell>
          <cell r="EB360">
            <v>0</v>
          </cell>
          <cell r="EC360" t="e">
            <v>#DIV/0!</v>
          </cell>
          <cell r="ED360">
            <v>0</v>
          </cell>
          <cell r="EE360">
            <v>0</v>
          </cell>
          <cell r="EF360" t="e">
            <v>#DIV/0!</v>
          </cell>
          <cell r="EG360">
            <v>0</v>
          </cell>
          <cell r="EH360">
            <v>0</v>
          </cell>
          <cell r="EI360" t="e">
            <v>#DIV/0!</v>
          </cell>
          <cell r="EJ360">
            <v>0</v>
          </cell>
          <cell r="EK360">
            <v>0</v>
          </cell>
          <cell r="EL360" t="e">
            <v>#DIV/0!</v>
          </cell>
          <cell r="EM360">
            <v>0</v>
          </cell>
          <cell r="EN360">
            <v>0</v>
          </cell>
          <cell r="EO360" t="e">
            <v>#DIV/0!</v>
          </cell>
          <cell r="EP360">
            <v>0</v>
          </cell>
          <cell r="EQ360">
            <v>0</v>
          </cell>
          <cell r="ER360" t="e">
            <v>#DIV/0!</v>
          </cell>
          <cell r="ES360">
            <v>0</v>
          </cell>
          <cell r="ET360">
            <v>0</v>
          </cell>
          <cell r="EU360" t="e">
            <v>#DIV/0!</v>
          </cell>
          <cell r="EV360">
            <v>0</v>
          </cell>
          <cell r="EW360">
            <v>0</v>
          </cell>
          <cell r="EX360" t="e">
            <v>#DIV/0!</v>
          </cell>
          <cell r="EY360">
            <v>0</v>
          </cell>
          <cell r="EZ360">
            <v>0</v>
          </cell>
          <cell r="FA360" t="e">
            <v>#DIV/0!</v>
          </cell>
          <cell r="FB360">
            <v>0</v>
          </cell>
          <cell r="FC360">
            <v>0</v>
          </cell>
          <cell r="FD360" t="e">
            <v>#DIV/0!</v>
          </cell>
          <cell r="FE360">
            <v>0</v>
          </cell>
          <cell r="FF360">
            <v>0</v>
          </cell>
          <cell r="FG360" t="e">
            <v>#DIV/0!</v>
          </cell>
          <cell r="FH360">
            <v>0</v>
          </cell>
          <cell r="FI360">
            <v>0</v>
          </cell>
          <cell r="FJ360" t="e">
            <v>#DIV/0!</v>
          </cell>
          <cell r="FK360">
            <v>0</v>
          </cell>
          <cell r="FL360">
            <v>0</v>
          </cell>
          <cell r="FM360" t="e">
            <v>#DIV/0!</v>
          </cell>
          <cell r="FN360">
            <v>0</v>
          </cell>
          <cell r="FO360">
            <v>0</v>
          </cell>
          <cell r="FP360" t="e">
            <v>#DIV/0!</v>
          </cell>
          <cell r="FQ360">
            <v>0</v>
          </cell>
          <cell r="FR360">
            <v>0</v>
          </cell>
          <cell r="FS360" t="e">
            <v>#DIV/0!</v>
          </cell>
          <cell r="FT360">
            <v>0</v>
          </cell>
          <cell r="FU360">
            <v>0</v>
          </cell>
          <cell r="FV360" t="e">
            <v>#DIV/0!</v>
          </cell>
          <cell r="FW360">
            <v>0</v>
          </cell>
          <cell r="FX360">
            <v>0</v>
          </cell>
          <cell r="FY360" t="e">
            <v>#DIV/0!</v>
          </cell>
          <cell r="FZ360">
            <v>0</v>
          </cell>
          <cell r="GA360">
            <v>0</v>
          </cell>
          <cell r="GB360" t="e">
            <v>#DIV/0!</v>
          </cell>
          <cell r="GC360">
            <v>0</v>
          </cell>
          <cell r="GD360">
            <v>0</v>
          </cell>
          <cell r="GE360" t="e">
            <v>#DIV/0!</v>
          </cell>
          <cell r="GF360">
            <v>0</v>
          </cell>
          <cell r="GG360">
            <v>0</v>
          </cell>
          <cell r="GH360" t="e">
            <v>#DIV/0!</v>
          </cell>
          <cell r="GI360">
            <v>0</v>
          </cell>
          <cell r="GJ360">
            <v>0</v>
          </cell>
          <cell r="GK360" t="e">
            <v>#DIV/0!</v>
          </cell>
          <cell r="GL360">
            <v>0</v>
          </cell>
          <cell r="GM360">
            <v>0</v>
          </cell>
          <cell r="GN360" t="e">
            <v>#DIV/0!</v>
          </cell>
          <cell r="GO360">
            <v>0</v>
          </cell>
          <cell r="GP360">
            <v>0</v>
          </cell>
          <cell r="GQ360" t="e">
            <v>#DIV/0!</v>
          </cell>
          <cell r="GR360">
            <v>0</v>
          </cell>
          <cell r="GS360">
            <v>0</v>
          </cell>
          <cell r="GT360" t="e">
            <v>#DIV/0!</v>
          </cell>
          <cell r="GU360">
            <v>0</v>
          </cell>
          <cell r="GV360">
            <v>0</v>
          </cell>
          <cell r="GW360" t="e">
            <v>#DIV/0!</v>
          </cell>
          <cell r="GX360">
            <v>0</v>
          </cell>
          <cell r="GY360">
            <v>0</v>
          </cell>
          <cell r="GZ360" t="e">
            <v>#DIV/0!</v>
          </cell>
          <cell r="HA360">
            <v>0</v>
          </cell>
          <cell r="HB360">
            <v>0</v>
          </cell>
          <cell r="HC360" t="e">
            <v>#DIV/0!</v>
          </cell>
          <cell r="HD360">
            <v>0</v>
          </cell>
          <cell r="HE360">
            <v>0</v>
          </cell>
          <cell r="HF360" t="e">
            <v>#DIV/0!</v>
          </cell>
          <cell r="HG360">
            <v>0</v>
          </cell>
          <cell r="HH360">
            <v>0</v>
          </cell>
          <cell r="HI360" t="e">
            <v>#DIV/0!</v>
          </cell>
          <cell r="HJ360">
            <v>0</v>
          </cell>
          <cell r="HK360">
            <v>0</v>
          </cell>
          <cell r="HL360" t="e">
            <v>#DIV/0!</v>
          </cell>
          <cell r="HM360">
            <v>0</v>
          </cell>
          <cell r="HN360">
            <v>0</v>
          </cell>
          <cell r="HO360" t="e">
            <v>#DIV/0!</v>
          </cell>
          <cell r="HP360">
            <v>0</v>
          </cell>
          <cell r="HQ360">
            <v>0</v>
          </cell>
          <cell r="HR360" t="e">
            <v>#DIV/0!</v>
          </cell>
          <cell r="HS360">
            <v>0</v>
          </cell>
          <cell r="HT360">
            <v>0</v>
          </cell>
          <cell r="HU360" t="e">
            <v>#DIV/0!</v>
          </cell>
          <cell r="HV360">
            <v>0</v>
          </cell>
          <cell r="HW360">
            <v>0</v>
          </cell>
          <cell r="HX360" t="e">
            <v>#DIV/0!</v>
          </cell>
          <cell r="HY360">
            <v>0</v>
          </cell>
          <cell r="HZ360">
            <v>0</v>
          </cell>
          <cell r="IA360" t="e">
            <v>#DIV/0!</v>
          </cell>
          <cell r="IB360">
            <v>0</v>
          </cell>
          <cell r="IC360">
            <v>0</v>
          </cell>
          <cell r="ID360" t="e">
            <v>#DIV/0!</v>
          </cell>
          <cell r="IE360">
            <v>0</v>
          </cell>
          <cell r="IF360">
            <v>0</v>
          </cell>
          <cell r="IG360" t="e">
            <v>#DIV/0!</v>
          </cell>
          <cell r="IH360">
            <v>0</v>
          </cell>
          <cell r="II360">
            <v>0</v>
          </cell>
          <cell r="IJ360" t="e">
            <v>#DIV/0!</v>
          </cell>
          <cell r="IK360">
            <v>0</v>
          </cell>
          <cell r="IL360">
            <v>0</v>
          </cell>
          <cell r="IM360" t="e">
            <v>#DIV/0!</v>
          </cell>
          <cell r="IN360">
            <v>0</v>
          </cell>
          <cell r="IO360">
            <v>0</v>
          </cell>
          <cell r="IP360" t="e">
            <v>#DIV/0!</v>
          </cell>
          <cell r="IQ360">
            <v>0</v>
          </cell>
          <cell r="IR360">
            <v>0</v>
          </cell>
          <cell r="IS360" t="e">
            <v>#DIV/0!</v>
          </cell>
          <cell r="IT360">
            <v>0</v>
          </cell>
          <cell r="IU360">
            <v>0</v>
          </cell>
          <cell r="IV360" t="e">
            <v>#DIV/0!</v>
          </cell>
          <cell r="IW360">
            <v>0</v>
          </cell>
          <cell r="IX360">
            <v>0</v>
          </cell>
          <cell r="IY360" t="e">
            <v>#DIV/0!</v>
          </cell>
          <cell r="IZ360">
            <v>0</v>
          </cell>
          <cell r="JA360">
            <v>0</v>
          </cell>
          <cell r="JB360" t="e">
            <v>#DIV/0!</v>
          </cell>
          <cell r="JC360">
            <v>0</v>
          </cell>
          <cell r="JD360">
            <v>0</v>
          </cell>
          <cell r="JE360" t="e">
            <v>#DIV/0!</v>
          </cell>
          <cell r="JF360">
            <v>0</v>
          </cell>
          <cell r="JG360">
            <v>0</v>
          </cell>
          <cell r="JH360" t="e">
            <v>#DIV/0!</v>
          </cell>
          <cell r="JI360">
            <v>0</v>
          </cell>
          <cell r="JJ360">
            <v>0</v>
          </cell>
          <cell r="JK360" t="e">
            <v>#DIV/0!</v>
          </cell>
          <cell r="JL360">
            <v>0</v>
          </cell>
          <cell r="JM360">
            <v>0</v>
          </cell>
          <cell r="JN360" t="e">
            <v>#DIV/0!</v>
          </cell>
          <cell r="JO360">
            <v>0</v>
          </cell>
          <cell r="JP360">
            <v>0</v>
          </cell>
          <cell r="JQ360" t="e">
            <v>#DIV/0!</v>
          </cell>
          <cell r="JR360">
            <v>0</v>
          </cell>
          <cell r="JS360">
            <v>0</v>
          </cell>
          <cell r="JT360" t="e">
            <v>#DIV/0!</v>
          </cell>
          <cell r="JU360">
            <v>0</v>
          </cell>
          <cell r="JV360">
            <v>0</v>
          </cell>
          <cell r="JW360" t="e">
            <v>#DIV/0!</v>
          </cell>
          <cell r="JX360">
            <v>0</v>
          </cell>
          <cell r="JY360">
            <v>0</v>
          </cell>
          <cell r="JZ360" t="e">
            <v>#DIV/0!</v>
          </cell>
          <cell r="KA360">
            <v>0</v>
          </cell>
          <cell r="KB360">
            <v>0</v>
          </cell>
          <cell r="KC360" t="e">
            <v>#DIV/0!</v>
          </cell>
          <cell r="KD360">
            <v>0</v>
          </cell>
          <cell r="KE360">
            <v>0</v>
          </cell>
          <cell r="KF360" t="e">
            <v>#DIV/0!</v>
          </cell>
          <cell r="KG360">
            <v>0</v>
          </cell>
          <cell r="KH360">
            <v>0</v>
          </cell>
          <cell r="KI360" t="e">
            <v>#DIV/0!</v>
          </cell>
          <cell r="KJ360">
            <v>0</v>
          </cell>
          <cell r="KK360">
            <v>0</v>
          </cell>
          <cell r="KL360" t="e">
            <v>#DIV/0!</v>
          </cell>
          <cell r="KM360">
            <v>0</v>
          </cell>
          <cell r="KN360">
            <v>0</v>
          </cell>
          <cell r="KO360" t="e">
            <v>#DIV/0!</v>
          </cell>
          <cell r="KP360">
            <v>0</v>
          </cell>
          <cell r="KQ360">
            <v>0</v>
          </cell>
          <cell r="KR360" t="e">
            <v>#DIV/0!</v>
          </cell>
          <cell r="KS360">
            <v>0</v>
          </cell>
          <cell r="KT360">
            <v>0</v>
          </cell>
          <cell r="KU360" t="e">
            <v>#DIV/0!</v>
          </cell>
          <cell r="KV360">
            <v>0</v>
          </cell>
          <cell r="KW360">
            <v>0</v>
          </cell>
          <cell r="KX360" t="e">
            <v>#DIV/0!</v>
          </cell>
          <cell r="KY360">
            <v>0</v>
          </cell>
          <cell r="KZ360">
            <v>0</v>
          </cell>
          <cell r="LA360" t="e">
            <v>#DIV/0!</v>
          </cell>
          <cell r="LB360">
            <v>0</v>
          </cell>
          <cell r="LC360">
            <v>0</v>
          </cell>
          <cell r="LD360" t="e">
            <v>#DIV/0!</v>
          </cell>
          <cell r="LE360">
            <v>0</v>
          </cell>
          <cell r="LF360">
            <v>0</v>
          </cell>
          <cell r="LG360" t="e">
            <v>#DIV/0!</v>
          </cell>
          <cell r="LH360">
            <v>0</v>
          </cell>
          <cell r="LI360">
            <v>0</v>
          </cell>
          <cell r="LJ360" t="e">
            <v>#DIV/0!</v>
          </cell>
          <cell r="LK360">
            <v>0</v>
          </cell>
          <cell r="LL360">
            <v>0</v>
          </cell>
          <cell r="LM360" t="e">
            <v>#DIV/0!</v>
          </cell>
        </row>
        <row r="361">
          <cell r="D361" t="str">
            <v>WW43</v>
          </cell>
          <cell r="E361">
            <v>0</v>
          </cell>
          <cell r="F361">
            <v>0</v>
          </cell>
          <cell r="G361" t="e">
            <v>#DIV/0!</v>
          </cell>
          <cell r="H361">
            <v>0</v>
          </cell>
          <cell r="I361">
            <v>0</v>
          </cell>
          <cell r="J361" t="e">
            <v>#DIV/0!</v>
          </cell>
          <cell r="K361">
            <v>0</v>
          </cell>
          <cell r="L361">
            <v>0</v>
          </cell>
          <cell r="M361" t="e">
            <v>#DIV/0!</v>
          </cell>
          <cell r="N361">
            <v>0</v>
          </cell>
          <cell r="O361">
            <v>0</v>
          </cell>
          <cell r="P361" t="e">
            <v>#DIV/0!</v>
          </cell>
          <cell r="Q361">
            <v>0</v>
          </cell>
          <cell r="R361">
            <v>0</v>
          </cell>
          <cell r="S361" t="e">
            <v>#DIV/0!</v>
          </cell>
          <cell r="T361">
            <v>0</v>
          </cell>
          <cell r="U361">
            <v>0</v>
          </cell>
          <cell r="V361" t="e">
            <v>#DIV/0!</v>
          </cell>
          <cell r="W361">
            <v>0</v>
          </cell>
          <cell r="X361">
            <v>0</v>
          </cell>
          <cell r="Y361" t="e">
            <v>#DIV/0!</v>
          </cell>
          <cell r="Z361">
            <v>0</v>
          </cell>
          <cell r="AA361">
            <v>0</v>
          </cell>
          <cell r="AB361" t="e">
            <v>#DIV/0!</v>
          </cell>
          <cell r="AC361">
            <v>0</v>
          </cell>
          <cell r="AD361">
            <v>0</v>
          </cell>
          <cell r="AE361" t="e">
            <v>#DIV/0!</v>
          </cell>
          <cell r="AF361">
            <v>0</v>
          </cell>
          <cell r="AG361">
            <v>0</v>
          </cell>
          <cell r="AH361" t="e">
            <v>#DIV/0!</v>
          </cell>
          <cell r="AI361">
            <v>0</v>
          </cell>
          <cell r="AJ361">
            <v>0</v>
          </cell>
          <cell r="AK361" t="e">
            <v>#DIV/0!</v>
          </cell>
          <cell r="AL361">
            <v>0</v>
          </cell>
          <cell r="AM361">
            <v>0</v>
          </cell>
          <cell r="AN361" t="e">
            <v>#DIV/0!</v>
          </cell>
          <cell r="AO361">
            <v>0</v>
          </cell>
          <cell r="AP361">
            <v>0</v>
          </cell>
          <cell r="AQ361" t="e">
            <v>#DIV/0!</v>
          </cell>
          <cell r="AR361">
            <v>0</v>
          </cell>
          <cell r="AS361">
            <v>0</v>
          </cell>
          <cell r="AT361" t="e">
            <v>#DIV/0!</v>
          </cell>
          <cell r="AU361">
            <v>0</v>
          </cell>
          <cell r="AV361">
            <v>0</v>
          </cell>
          <cell r="AW361" t="e">
            <v>#DIV/0!</v>
          </cell>
          <cell r="AX361">
            <v>0</v>
          </cell>
          <cell r="AY361">
            <v>0</v>
          </cell>
          <cell r="AZ361" t="e">
            <v>#DIV/0!</v>
          </cell>
          <cell r="BA361">
            <v>0</v>
          </cell>
          <cell r="BB361">
            <v>0</v>
          </cell>
          <cell r="BC361" t="e">
            <v>#DIV/0!</v>
          </cell>
          <cell r="BD361">
            <v>0</v>
          </cell>
          <cell r="BE361">
            <v>0</v>
          </cell>
          <cell r="BF361" t="e">
            <v>#DIV/0!</v>
          </cell>
          <cell r="BG361">
            <v>0</v>
          </cell>
          <cell r="BH361">
            <v>0</v>
          </cell>
          <cell r="BI361" t="e">
            <v>#DIV/0!</v>
          </cell>
          <cell r="BJ361">
            <v>0</v>
          </cell>
          <cell r="BK361">
            <v>0</v>
          </cell>
          <cell r="BL361" t="e">
            <v>#DIV/0!</v>
          </cell>
          <cell r="BM361">
            <v>0</v>
          </cell>
          <cell r="BN361">
            <v>0</v>
          </cell>
          <cell r="BO361" t="e">
            <v>#DIV/0!</v>
          </cell>
          <cell r="BP361">
            <v>0</v>
          </cell>
          <cell r="BQ361">
            <v>0</v>
          </cell>
          <cell r="BR361" t="e">
            <v>#DIV/0!</v>
          </cell>
          <cell r="BS361">
            <v>0</v>
          </cell>
          <cell r="BT361">
            <v>0</v>
          </cell>
          <cell r="BU361" t="e">
            <v>#DIV/0!</v>
          </cell>
          <cell r="BV361">
            <v>0</v>
          </cell>
          <cell r="BW361">
            <v>0</v>
          </cell>
          <cell r="BX361" t="e">
            <v>#DIV/0!</v>
          </cell>
          <cell r="BY361">
            <v>0</v>
          </cell>
          <cell r="BZ361">
            <v>0</v>
          </cell>
          <cell r="CA361" t="e">
            <v>#DIV/0!</v>
          </cell>
          <cell r="CB361">
            <v>0</v>
          </cell>
          <cell r="CC361">
            <v>0</v>
          </cell>
          <cell r="CD361" t="e">
            <v>#DIV/0!</v>
          </cell>
          <cell r="CE361">
            <v>0</v>
          </cell>
          <cell r="CF361">
            <v>0</v>
          </cell>
          <cell r="CG361" t="e">
            <v>#DIV/0!</v>
          </cell>
          <cell r="CH361">
            <v>0</v>
          </cell>
          <cell r="CI361">
            <v>0</v>
          </cell>
          <cell r="CJ361" t="e">
            <v>#DIV/0!</v>
          </cell>
          <cell r="CK361">
            <v>0</v>
          </cell>
          <cell r="CL361">
            <v>0</v>
          </cell>
          <cell r="CM361" t="e">
            <v>#DIV/0!</v>
          </cell>
          <cell r="CN361">
            <v>0</v>
          </cell>
          <cell r="CO361">
            <v>0</v>
          </cell>
          <cell r="CP361" t="e">
            <v>#DIV/0!</v>
          </cell>
          <cell r="CQ361">
            <v>0</v>
          </cell>
          <cell r="CR361">
            <v>0</v>
          </cell>
          <cell r="CS361" t="e">
            <v>#DIV/0!</v>
          </cell>
          <cell r="CT361">
            <v>0</v>
          </cell>
          <cell r="CU361">
            <v>0</v>
          </cell>
          <cell r="CV361" t="e">
            <v>#DIV/0!</v>
          </cell>
          <cell r="CW361">
            <v>0</v>
          </cell>
          <cell r="CX361">
            <v>0</v>
          </cell>
          <cell r="CY361" t="e">
            <v>#DIV/0!</v>
          </cell>
          <cell r="CZ361">
            <v>0</v>
          </cell>
          <cell r="DA361">
            <v>0</v>
          </cell>
          <cell r="DB361" t="e">
            <v>#DIV/0!</v>
          </cell>
          <cell r="DC361">
            <v>0</v>
          </cell>
          <cell r="DD361">
            <v>0</v>
          </cell>
          <cell r="DE361" t="e">
            <v>#DIV/0!</v>
          </cell>
          <cell r="DF361">
            <v>0</v>
          </cell>
          <cell r="DG361">
            <v>0</v>
          </cell>
          <cell r="DH361" t="e">
            <v>#DIV/0!</v>
          </cell>
          <cell r="DI361">
            <v>0</v>
          </cell>
          <cell r="DJ361">
            <v>0</v>
          </cell>
          <cell r="DK361" t="e">
            <v>#DIV/0!</v>
          </cell>
          <cell r="DL361">
            <v>0</v>
          </cell>
          <cell r="DM361">
            <v>0</v>
          </cell>
          <cell r="DN361" t="e">
            <v>#DIV/0!</v>
          </cell>
          <cell r="DO361">
            <v>0</v>
          </cell>
          <cell r="DP361">
            <v>0</v>
          </cell>
          <cell r="DQ361" t="e">
            <v>#DIV/0!</v>
          </cell>
          <cell r="DR361">
            <v>0</v>
          </cell>
          <cell r="DS361">
            <v>0</v>
          </cell>
          <cell r="DT361" t="e">
            <v>#DIV/0!</v>
          </cell>
          <cell r="DU361">
            <v>0</v>
          </cell>
          <cell r="DV361">
            <v>0</v>
          </cell>
          <cell r="DW361" t="e">
            <v>#DIV/0!</v>
          </cell>
          <cell r="DX361">
            <v>0</v>
          </cell>
          <cell r="DY361">
            <v>0</v>
          </cell>
          <cell r="DZ361" t="e">
            <v>#DIV/0!</v>
          </cell>
          <cell r="EA361">
            <v>0</v>
          </cell>
          <cell r="EB361">
            <v>0</v>
          </cell>
          <cell r="EC361" t="e">
            <v>#DIV/0!</v>
          </cell>
          <cell r="ED361">
            <v>0</v>
          </cell>
          <cell r="EE361">
            <v>0</v>
          </cell>
          <cell r="EF361" t="e">
            <v>#DIV/0!</v>
          </cell>
          <cell r="EG361">
            <v>0</v>
          </cell>
          <cell r="EH361">
            <v>0</v>
          </cell>
          <cell r="EI361" t="e">
            <v>#DIV/0!</v>
          </cell>
          <cell r="EJ361">
            <v>0</v>
          </cell>
          <cell r="EK361">
            <v>0</v>
          </cell>
          <cell r="EL361" t="e">
            <v>#DIV/0!</v>
          </cell>
          <cell r="EM361">
            <v>0</v>
          </cell>
          <cell r="EN361">
            <v>0</v>
          </cell>
          <cell r="EO361" t="e">
            <v>#DIV/0!</v>
          </cell>
          <cell r="EP361">
            <v>0</v>
          </cell>
          <cell r="EQ361">
            <v>0</v>
          </cell>
          <cell r="ER361" t="e">
            <v>#DIV/0!</v>
          </cell>
          <cell r="ES361">
            <v>0</v>
          </cell>
          <cell r="ET361">
            <v>0</v>
          </cell>
          <cell r="EU361" t="e">
            <v>#DIV/0!</v>
          </cell>
          <cell r="EV361">
            <v>0</v>
          </cell>
          <cell r="EW361">
            <v>0</v>
          </cell>
          <cell r="EX361" t="e">
            <v>#DIV/0!</v>
          </cell>
          <cell r="EY361">
            <v>0</v>
          </cell>
          <cell r="EZ361">
            <v>0</v>
          </cell>
          <cell r="FA361" t="e">
            <v>#DIV/0!</v>
          </cell>
          <cell r="FB361">
            <v>0</v>
          </cell>
          <cell r="FC361">
            <v>0</v>
          </cell>
          <cell r="FD361" t="e">
            <v>#DIV/0!</v>
          </cell>
          <cell r="FE361">
            <v>0</v>
          </cell>
          <cell r="FF361">
            <v>0</v>
          </cell>
          <cell r="FG361" t="e">
            <v>#DIV/0!</v>
          </cell>
          <cell r="FH361">
            <v>0</v>
          </cell>
          <cell r="FI361">
            <v>0</v>
          </cell>
          <cell r="FJ361" t="e">
            <v>#DIV/0!</v>
          </cell>
          <cell r="FK361">
            <v>0</v>
          </cell>
          <cell r="FL361">
            <v>0</v>
          </cell>
          <cell r="FM361" t="e">
            <v>#DIV/0!</v>
          </cell>
          <cell r="FN361">
            <v>0</v>
          </cell>
          <cell r="FO361">
            <v>0</v>
          </cell>
          <cell r="FP361" t="e">
            <v>#DIV/0!</v>
          </cell>
          <cell r="FQ361">
            <v>0</v>
          </cell>
          <cell r="FR361">
            <v>0</v>
          </cell>
          <cell r="FS361" t="e">
            <v>#DIV/0!</v>
          </cell>
          <cell r="FT361">
            <v>0</v>
          </cell>
          <cell r="FU361">
            <v>0</v>
          </cell>
          <cell r="FV361" t="e">
            <v>#DIV/0!</v>
          </cell>
          <cell r="FW361">
            <v>0</v>
          </cell>
          <cell r="FX361">
            <v>0</v>
          </cell>
          <cell r="FY361" t="e">
            <v>#DIV/0!</v>
          </cell>
          <cell r="FZ361">
            <v>0</v>
          </cell>
          <cell r="GA361">
            <v>0</v>
          </cell>
          <cell r="GB361" t="e">
            <v>#DIV/0!</v>
          </cell>
          <cell r="GC361">
            <v>0</v>
          </cell>
          <cell r="GD361">
            <v>0</v>
          </cell>
          <cell r="GE361" t="e">
            <v>#DIV/0!</v>
          </cell>
          <cell r="GF361">
            <v>0</v>
          </cell>
          <cell r="GG361">
            <v>0</v>
          </cell>
          <cell r="GH361" t="e">
            <v>#DIV/0!</v>
          </cell>
          <cell r="GI361">
            <v>0</v>
          </cell>
          <cell r="GJ361">
            <v>0</v>
          </cell>
          <cell r="GK361" t="e">
            <v>#DIV/0!</v>
          </cell>
          <cell r="GL361">
            <v>0</v>
          </cell>
          <cell r="GM361">
            <v>0</v>
          </cell>
          <cell r="GN361" t="e">
            <v>#DIV/0!</v>
          </cell>
          <cell r="GO361">
            <v>0</v>
          </cell>
          <cell r="GP361">
            <v>0</v>
          </cell>
          <cell r="GQ361" t="e">
            <v>#DIV/0!</v>
          </cell>
          <cell r="GR361">
            <v>0</v>
          </cell>
          <cell r="GS361">
            <v>0</v>
          </cell>
          <cell r="GT361" t="e">
            <v>#DIV/0!</v>
          </cell>
          <cell r="GU361">
            <v>0</v>
          </cell>
          <cell r="GV361">
            <v>0</v>
          </cell>
          <cell r="GW361" t="e">
            <v>#DIV/0!</v>
          </cell>
          <cell r="GX361">
            <v>0</v>
          </cell>
          <cell r="GY361">
            <v>0</v>
          </cell>
          <cell r="GZ361" t="e">
            <v>#DIV/0!</v>
          </cell>
          <cell r="HA361">
            <v>0</v>
          </cell>
          <cell r="HB361">
            <v>0</v>
          </cell>
          <cell r="HC361" t="e">
            <v>#DIV/0!</v>
          </cell>
          <cell r="HD361">
            <v>0</v>
          </cell>
          <cell r="HE361">
            <v>0</v>
          </cell>
          <cell r="HF361" t="e">
            <v>#DIV/0!</v>
          </cell>
          <cell r="HG361">
            <v>0</v>
          </cell>
          <cell r="HH361">
            <v>0</v>
          </cell>
          <cell r="HI361" t="e">
            <v>#DIV/0!</v>
          </cell>
          <cell r="HJ361">
            <v>0</v>
          </cell>
          <cell r="HK361">
            <v>0</v>
          </cell>
          <cell r="HL361" t="e">
            <v>#DIV/0!</v>
          </cell>
          <cell r="HM361">
            <v>0</v>
          </cell>
          <cell r="HN361">
            <v>0</v>
          </cell>
          <cell r="HO361" t="e">
            <v>#DIV/0!</v>
          </cell>
          <cell r="HP361">
            <v>0</v>
          </cell>
          <cell r="HQ361">
            <v>0</v>
          </cell>
          <cell r="HR361" t="e">
            <v>#DIV/0!</v>
          </cell>
          <cell r="HS361">
            <v>0</v>
          </cell>
          <cell r="HT361">
            <v>0</v>
          </cell>
          <cell r="HU361" t="e">
            <v>#DIV/0!</v>
          </cell>
          <cell r="HV361">
            <v>0</v>
          </cell>
          <cell r="HW361">
            <v>0</v>
          </cell>
          <cell r="HX361" t="e">
            <v>#DIV/0!</v>
          </cell>
          <cell r="HY361">
            <v>0</v>
          </cell>
          <cell r="HZ361">
            <v>0</v>
          </cell>
          <cell r="IA361" t="e">
            <v>#DIV/0!</v>
          </cell>
          <cell r="IB361">
            <v>0</v>
          </cell>
          <cell r="IC361">
            <v>0</v>
          </cell>
          <cell r="ID361" t="e">
            <v>#DIV/0!</v>
          </cell>
          <cell r="IE361">
            <v>0</v>
          </cell>
          <cell r="IF361">
            <v>0</v>
          </cell>
          <cell r="IG361" t="e">
            <v>#DIV/0!</v>
          </cell>
          <cell r="IH361">
            <v>0</v>
          </cell>
          <cell r="II361">
            <v>0</v>
          </cell>
          <cell r="IJ361" t="e">
            <v>#DIV/0!</v>
          </cell>
          <cell r="IK361">
            <v>0</v>
          </cell>
          <cell r="IL361">
            <v>0</v>
          </cell>
          <cell r="IM361" t="e">
            <v>#DIV/0!</v>
          </cell>
          <cell r="IN361">
            <v>0</v>
          </cell>
          <cell r="IO361">
            <v>0</v>
          </cell>
          <cell r="IP361" t="e">
            <v>#DIV/0!</v>
          </cell>
          <cell r="IQ361">
            <v>0</v>
          </cell>
          <cell r="IR361">
            <v>0</v>
          </cell>
          <cell r="IS361" t="e">
            <v>#DIV/0!</v>
          </cell>
          <cell r="IT361">
            <v>0</v>
          </cell>
          <cell r="IU361">
            <v>0</v>
          </cell>
          <cell r="IV361" t="e">
            <v>#DIV/0!</v>
          </cell>
          <cell r="IW361">
            <v>0</v>
          </cell>
          <cell r="IX361">
            <v>0</v>
          </cell>
          <cell r="IY361" t="e">
            <v>#DIV/0!</v>
          </cell>
          <cell r="IZ361">
            <v>0</v>
          </cell>
          <cell r="JA361">
            <v>0</v>
          </cell>
          <cell r="JB361" t="e">
            <v>#DIV/0!</v>
          </cell>
          <cell r="JC361">
            <v>0</v>
          </cell>
          <cell r="JD361">
            <v>0</v>
          </cell>
          <cell r="JE361" t="e">
            <v>#DIV/0!</v>
          </cell>
          <cell r="JF361">
            <v>0</v>
          </cell>
          <cell r="JG361">
            <v>0</v>
          </cell>
          <cell r="JH361" t="e">
            <v>#DIV/0!</v>
          </cell>
          <cell r="JI361">
            <v>0</v>
          </cell>
          <cell r="JJ361">
            <v>0</v>
          </cell>
          <cell r="JK361" t="e">
            <v>#DIV/0!</v>
          </cell>
          <cell r="JL361">
            <v>0</v>
          </cell>
          <cell r="JM361">
            <v>0</v>
          </cell>
          <cell r="JN361" t="e">
            <v>#DIV/0!</v>
          </cell>
          <cell r="JO361">
            <v>0</v>
          </cell>
          <cell r="JP361">
            <v>0</v>
          </cell>
          <cell r="JQ361" t="e">
            <v>#DIV/0!</v>
          </cell>
          <cell r="JR361">
            <v>0</v>
          </cell>
          <cell r="JS361">
            <v>0</v>
          </cell>
          <cell r="JT361" t="e">
            <v>#DIV/0!</v>
          </cell>
          <cell r="JU361">
            <v>0</v>
          </cell>
          <cell r="JV361">
            <v>0</v>
          </cell>
          <cell r="JW361" t="e">
            <v>#DIV/0!</v>
          </cell>
          <cell r="JX361">
            <v>0</v>
          </cell>
          <cell r="JY361">
            <v>0</v>
          </cell>
          <cell r="JZ361" t="e">
            <v>#DIV/0!</v>
          </cell>
          <cell r="KA361">
            <v>0</v>
          </cell>
          <cell r="KB361">
            <v>0</v>
          </cell>
          <cell r="KC361" t="e">
            <v>#DIV/0!</v>
          </cell>
          <cell r="KD361">
            <v>0</v>
          </cell>
          <cell r="KE361">
            <v>0</v>
          </cell>
          <cell r="KF361" t="e">
            <v>#DIV/0!</v>
          </cell>
          <cell r="KG361">
            <v>0</v>
          </cell>
          <cell r="KH361">
            <v>0</v>
          </cell>
          <cell r="KI361" t="e">
            <v>#DIV/0!</v>
          </cell>
          <cell r="KJ361">
            <v>0</v>
          </cell>
          <cell r="KK361">
            <v>0</v>
          </cell>
          <cell r="KL361" t="e">
            <v>#DIV/0!</v>
          </cell>
          <cell r="KM361">
            <v>0</v>
          </cell>
          <cell r="KN361">
            <v>0</v>
          </cell>
          <cell r="KO361" t="e">
            <v>#DIV/0!</v>
          </cell>
          <cell r="KP361">
            <v>0</v>
          </cell>
          <cell r="KQ361">
            <v>0</v>
          </cell>
          <cell r="KR361" t="e">
            <v>#DIV/0!</v>
          </cell>
          <cell r="KS361">
            <v>0</v>
          </cell>
          <cell r="KT361">
            <v>0</v>
          </cell>
          <cell r="KU361" t="e">
            <v>#DIV/0!</v>
          </cell>
          <cell r="KV361">
            <v>0</v>
          </cell>
          <cell r="KW361">
            <v>0</v>
          </cell>
          <cell r="KX361" t="e">
            <v>#DIV/0!</v>
          </cell>
          <cell r="KY361">
            <v>0</v>
          </cell>
          <cell r="KZ361">
            <v>0</v>
          </cell>
          <cell r="LA361" t="e">
            <v>#DIV/0!</v>
          </cell>
          <cell r="LB361">
            <v>0</v>
          </cell>
          <cell r="LC361">
            <v>0</v>
          </cell>
          <cell r="LD361" t="e">
            <v>#DIV/0!</v>
          </cell>
          <cell r="LE361">
            <v>0</v>
          </cell>
          <cell r="LF361">
            <v>0</v>
          </cell>
          <cell r="LG361" t="e">
            <v>#DIV/0!</v>
          </cell>
          <cell r="LH361">
            <v>0</v>
          </cell>
          <cell r="LI361">
            <v>0</v>
          </cell>
          <cell r="LJ361" t="e">
            <v>#DIV/0!</v>
          </cell>
          <cell r="LK361">
            <v>0</v>
          </cell>
          <cell r="LL361">
            <v>0</v>
          </cell>
          <cell r="LM361" t="e">
            <v>#DIV/0!</v>
          </cell>
        </row>
        <row r="362">
          <cell r="D362" t="str">
            <v>OCT</v>
          </cell>
          <cell r="E362">
            <v>0</v>
          </cell>
          <cell r="F362">
            <v>0</v>
          </cell>
          <cell r="G362" t="e">
            <v>#DIV/0!</v>
          </cell>
          <cell r="H362">
            <v>0</v>
          </cell>
          <cell r="I362">
            <v>0</v>
          </cell>
          <cell r="J362" t="e">
            <v>#DIV/0!</v>
          </cell>
          <cell r="K362">
            <v>0</v>
          </cell>
          <cell r="L362">
            <v>0</v>
          </cell>
          <cell r="M362" t="e">
            <v>#DIV/0!</v>
          </cell>
          <cell r="N362">
            <v>0</v>
          </cell>
          <cell r="O362">
            <v>0</v>
          </cell>
          <cell r="P362" t="e">
            <v>#DIV/0!</v>
          </cell>
          <cell r="Q362">
            <v>0</v>
          </cell>
          <cell r="R362">
            <v>0</v>
          </cell>
          <cell r="S362" t="e">
            <v>#DIV/0!</v>
          </cell>
          <cell r="T362">
            <v>0</v>
          </cell>
          <cell r="U362">
            <v>0</v>
          </cell>
          <cell r="V362" t="e">
            <v>#DIV/0!</v>
          </cell>
          <cell r="W362">
            <v>0</v>
          </cell>
          <cell r="X362">
            <v>0</v>
          </cell>
          <cell r="Y362" t="e">
            <v>#DIV/0!</v>
          </cell>
          <cell r="Z362">
            <v>0</v>
          </cell>
          <cell r="AA362">
            <v>0</v>
          </cell>
          <cell r="AB362" t="e">
            <v>#DIV/0!</v>
          </cell>
          <cell r="AC362">
            <v>0</v>
          </cell>
          <cell r="AD362">
            <v>0</v>
          </cell>
          <cell r="AE362" t="e">
            <v>#DIV/0!</v>
          </cell>
          <cell r="AF362">
            <v>0</v>
          </cell>
          <cell r="AG362">
            <v>0</v>
          </cell>
          <cell r="AH362" t="e">
            <v>#DIV/0!</v>
          </cell>
          <cell r="AI362">
            <v>0</v>
          </cell>
          <cell r="AJ362">
            <v>0</v>
          </cell>
          <cell r="AK362" t="e">
            <v>#DIV/0!</v>
          </cell>
          <cell r="AL362">
            <v>0</v>
          </cell>
          <cell r="AM362">
            <v>0</v>
          </cell>
          <cell r="AN362" t="e">
            <v>#DIV/0!</v>
          </cell>
          <cell r="AO362">
            <v>0</v>
          </cell>
          <cell r="AP362">
            <v>0</v>
          </cell>
          <cell r="AQ362" t="e">
            <v>#DIV/0!</v>
          </cell>
          <cell r="AR362">
            <v>0</v>
          </cell>
          <cell r="AS362">
            <v>0</v>
          </cell>
          <cell r="AT362" t="e">
            <v>#DIV/0!</v>
          </cell>
          <cell r="AU362">
            <v>0</v>
          </cell>
          <cell r="AV362">
            <v>0</v>
          </cell>
          <cell r="AW362" t="e">
            <v>#DIV/0!</v>
          </cell>
          <cell r="AX362">
            <v>0</v>
          </cell>
          <cell r="AY362">
            <v>0</v>
          </cell>
          <cell r="AZ362" t="e">
            <v>#DIV/0!</v>
          </cell>
          <cell r="BA362">
            <v>0</v>
          </cell>
          <cell r="BB362">
            <v>0</v>
          </cell>
          <cell r="BC362" t="e">
            <v>#DIV/0!</v>
          </cell>
          <cell r="BD362">
            <v>0</v>
          </cell>
          <cell r="BE362">
            <v>0</v>
          </cell>
          <cell r="BF362" t="e">
            <v>#DIV/0!</v>
          </cell>
          <cell r="BG362">
            <v>0</v>
          </cell>
          <cell r="BH362">
            <v>0</v>
          </cell>
          <cell r="BI362" t="e">
            <v>#DIV/0!</v>
          </cell>
          <cell r="BJ362">
            <v>0</v>
          </cell>
          <cell r="BK362">
            <v>0</v>
          </cell>
          <cell r="BL362" t="e">
            <v>#DIV/0!</v>
          </cell>
          <cell r="BM362">
            <v>0</v>
          </cell>
          <cell r="BN362">
            <v>0</v>
          </cell>
          <cell r="BO362" t="e">
            <v>#DIV/0!</v>
          </cell>
          <cell r="BP362">
            <v>0</v>
          </cell>
          <cell r="BQ362">
            <v>0</v>
          </cell>
          <cell r="BR362" t="e">
            <v>#DIV/0!</v>
          </cell>
          <cell r="BS362">
            <v>0</v>
          </cell>
          <cell r="BT362">
            <v>0</v>
          </cell>
          <cell r="BU362" t="e">
            <v>#DIV/0!</v>
          </cell>
          <cell r="BV362">
            <v>0</v>
          </cell>
          <cell r="BW362">
            <v>0</v>
          </cell>
          <cell r="BX362" t="e">
            <v>#DIV/0!</v>
          </cell>
          <cell r="BY362">
            <v>0</v>
          </cell>
          <cell r="BZ362">
            <v>0</v>
          </cell>
          <cell r="CA362" t="e">
            <v>#DIV/0!</v>
          </cell>
          <cell r="CB362">
            <v>0</v>
          </cell>
          <cell r="CC362">
            <v>0</v>
          </cell>
          <cell r="CD362" t="e">
            <v>#DIV/0!</v>
          </cell>
          <cell r="CE362">
            <v>0</v>
          </cell>
          <cell r="CF362">
            <v>0</v>
          </cell>
          <cell r="CG362" t="e">
            <v>#DIV/0!</v>
          </cell>
          <cell r="CH362">
            <v>0</v>
          </cell>
          <cell r="CI362">
            <v>0</v>
          </cell>
          <cell r="CJ362" t="e">
            <v>#DIV/0!</v>
          </cell>
          <cell r="CK362">
            <v>0</v>
          </cell>
          <cell r="CL362">
            <v>0</v>
          </cell>
          <cell r="CM362" t="e">
            <v>#DIV/0!</v>
          </cell>
          <cell r="CN362">
            <v>0</v>
          </cell>
          <cell r="CO362">
            <v>0</v>
          </cell>
          <cell r="CP362" t="e">
            <v>#DIV/0!</v>
          </cell>
          <cell r="CQ362">
            <v>0</v>
          </cell>
          <cell r="CR362">
            <v>0</v>
          </cell>
          <cell r="CS362" t="e">
            <v>#DIV/0!</v>
          </cell>
          <cell r="CT362">
            <v>0</v>
          </cell>
          <cell r="CU362">
            <v>0</v>
          </cell>
          <cell r="CV362" t="e">
            <v>#DIV/0!</v>
          </cell>
          <cell r="CW362">
            <v>0</v>
          </cell>
          <cell r="CX362">
            <v>0</v>
          </cell>
          <cell r="CY362" t="e">
            <v>#DIV/0!</v>
          </cell>
          <cell r="CZ362">
            <v>0</v>
          </cell>
          <cell r="DA362">
            <v>0</v>
          </cell>
          <cell r="DB362" t="e">
            <v>#DIV/0!</v>
          </cell>
          <cell r="DC362">
            <v>0</v>
          </cell>
          <cell r="DD362">
            <v>0</v>
          </cell>
          <cell r="DE362" t="e">
            <v>#DIV/0!</v>
          </cell>
          <cell r="DF362">
            <v>0</v>
          </cell>
          <cell r="DG362">
            <v>0</v>
          </cell>
          <cell r="DH362" t="e">
            <v>#DIV/0!</v>
          </cell>
          <cell r="DI362">
            <v>0</v>
          </cell>
          <cell r="DJ362">
            <v>0</v>
          </cell>
          <cell r="DK362" t="e">
            <v>#DIV/0!</v>
          </cell>
          <cell r="DL362">
            <v>0</v>
          </cell>
          <cell r="DM362">
            <v>0</v>
          </cell>
          <cell r="DN362" t="e">
            <v>#DIV/0!</v>
          </cell>
          <cell r="DO362">
            <v>0</v>
          </cell>
          <cell r="DP362">
            <v>0</v>
          </cell>
          <cell r="DQ362" t="e">
            <v>#DIV/0!</v>
          </cell>
          <cell r="DR362">
            <v>0</v>
          </cell>
          <cell r="DS362">
            <v>0</v>
          </cell>
          <cell r="DT362" t="e">
            <v>#DIV/0!</v>
          </cell>
          <cell r="DU362">
            <v>0</v>
          </cell>
          <cell r="DV362">
            <v>0</v>
          </cell>
          <cell r="DW362" t="e">
            <v>#DIV/0!</v>
          </cell>
          <cell r="DX362">
            <v>0</v>
          </cell>
          <cell r="DY362">
            <v>0</v>
          </cell>
          <cell r="DZ362" t="e">
            <v>#DIV/0!</v>
          </cell>
          <cell r="EA362">
            <v>0</v>
          </cell>
          <cell r="EB362">
            <v>0</v>
          </cell>
          <cell r="EC362" t="e">
            <v>#DIV/0!</v>
          </cell>
          <cell r="ED362">
            <v>0</v>
          </cell>
          <cell r="EE362">
            <v>0</v>
          </cell>
          <cell r="EF362" t="e">
            <v>#DIV/0!</v>
          </cell>
          <cell r="EG362">
            <v>0</v>
          </cell>
          <cell r="EH362">
            <v>0</v>
          </cell>
          <cell r="EI362" t="e">
            <v>#DIV/0!</v>
          </cell>
          <cell r="EJ362">
            <v>0</v>
          </cell>
          <cell r="EK362">
            <v>0</v>
          </cell>
          <cell r="EL362" t="e">
            <v>#DIV/0!</v>
          </cell>
          <cell r="EM362">
            <v>0</v>
          </cell>
          <cell r="EN362">
            <v>0</v>
          </cell>
          <cell r="EO362" t="e">
            <v>#DIV/0!</v>
          </cell>
          <cell r="EP362">
            <v>0</v>
          </cell>
          <cell r="EQ362">
            <v>0</v>
          </cell>
          <cell r="ER362" t="e">
            <v>#DIV/0!</v>
          </cell>
          <cell r="ES362">
            <v>0</v>
          </cell>
          <cell r="ET362">
            <v>0</v>
          </cell>
          <cell r="EU362" t="e">
            <v>#DIV/0!</v>
          </cell>
          <cell r="EV362">
            <v>0</v>
          </cell>
          <cell r="EW362">
            <v>0</v>
          </cell>
          <cell r="EX362" t="e">
            <v>#DIV/0!</v>
          </cell>
          <cell r="EY362">
            <v>0</v>
          </cell>
          <cell r="EZ362">
            <v>0</v>
          </cell>
          <cell r="FA362" t="e">
            <v>#DIV/0!</v>
          </cell>
          <cell r="FB362">
            <v>0</v>
          </cell>
          <cell r="FC362">
            <v>0</v>
          </cell>
          <cell r="FD362" t="e">
            <v>#DIV/0!</v>
          </cell>
          <cell r="FE362">
            <v>0</v>
          </cell>
          <cell r="FF362">
            <v>0</v>
          </cell>
          <cell r="FG362" t="e">
            <v>#DIV/0!</v>
          </cell>
          <cell r="FH362">
            <v>0</v>
          </cell>
          <cell r="FI362">
            <v>0</v>
          </cell>
          <cell r="FJ362" t="e">
            <v>#DIV/0!</v>
          </cell>
          <cell r="FK362">
            <v>0</v>
          </cell>
          <cell r="FL362">
            <v>0</v>
          </cell>
          <cell r="FM362" t="e">
            <v>#DIV/0!</v>
          </cell>
          <cell r="FN362">
            <v>0</v>
          </cell>
          <cell r="FO362">
            <v>0</v>
          </cell>
          <cell r="FP362" t="e">
            <v>#DIV/0!</v>
          </cell>
          <cell r="FQ362">
            <v>0</v>
          </cell>
          <cell r="FR362">
            <v>0</v>
          </cell>
          <cell r="FS362" t="e">
            <v>#DIV/0!</v>
          </cell>
          <cell r="FT362">
            <v>0</v>
          </cell>
          <cell r="FU362">
            <v>0</v>
          </cell>
          <cell r="FV362" t="e">
            <v>#DIV/0!</v>
          </cell>
          <cell r="FW362">
            <v>0</v>
          </cell>
          <cell r="FX362">
            <v>0</v>
          </cell>
          <cell r="FY362" t="e">
            <v>#DIV/0!</v>
          </cell>
          <cell r="FZ362">
            <v>0</v>
          </cell>
          <cell r="GA362">
            <v>0</v>
          </cell>
          <cell r="GB362" t="e">
            <v>#DIV/0!</v>
          </cell>
          <cell r="GC362">
            <v>0</v>
          </cell>
          <cell r="GD362">
            <v>0</v>
          </cell>
          <cell r="GE362" t="e">
            <v>#DIV/0!</v>
          </cell>
          <cell r="GF362">
            <v>0</v>
          </cell>
          <cell r="GG362">
            <v>0</v>
          </cell>
          <cell r="GH362" t="e">
            <v>#DIV/0!</v>
          </cell>
          <cell r="GI362">
            <v>0</v>
          </cell>
          <cell r="GJ362">
            <v>0</v>
          </cell>
          <cell r="GK362" t="e">
            <v>#DIV/0!</v>
          </cell>
          <cell r="GL362">
            <v>0</v>
          </cell>
          <cell r="GM362">
            <v>0</v>
          </cell>
          <cell r="GN362" t="e">
            <v>#DIV/0!</v>
          </cell>
          <cell r="GO362">
            <v>0</v>
          </cell>
          <cell r="GP362">
            <v>0</v>
          </cell>
          <cell r="GQ362" t="e">
            <v>#DIV/0!</v>
          </cell>
          <cell r="GR362">
            <v>0</v>
          </cell>
          <cell r="GS362">
            <v>0</v>
          </cell>
          <cell r="GT362" t="e">
            <v>#DIV/0!</v>
          </cell>
          <cell r="GU362">
            <v>0</v>
          </cell>
          <cell r="GV362">
            <v>0</v>
          </cell>
          <cell r="GW362" t="e">
            <v>#DIV/0!</v>
          </cell>
          <cell r="GX362">
            <v>0</v>
          </cell>
          <cell r="GY362">
            <v>0</v>
          </cell>
          <cell r="GZ362" t="e">
            <v>#DIV/0!</v>
          </cell>
          <cell r="HA362">
            <v>0</v>
          </cell>
          <cell r="HB362">
            <v>0</v>
          </cell>
          <cell r="HC362" t="e">
            <v>#DIV/0!</v>
          </cell>
          <cell r="HD362">
            <v>0</v>
          </cell>
          <cell r="HE362">
            <v>0</v>
          </cell>
          <cell r="HF362" t="e">
            <v>#DIV/0!</v>
          </cell>
          <cell r="HG362">
            <v>0</v>
          </cell>
          <cell r="HH362">
            <v>0</v>
          </cell>
          <cell r="HI362" t="e">
            <v>#DIV/0!</v>
          </cell>
          <cell r="HJ362">
            <v>0</v>
          </cell>
          <cell r="HK362">
            <v>0</v>
          </cell>
          <cell r="HL362" t="e">
            <v>#DIV/0!</v>
          </cell>
          <cell r="HM362">
            <v>0</v>
          </cell>
          <cell r="HN362">
            <v>0</v>
          </cell>
          <cell r="HO362" t="e">
            <v>#DIV/0!</v>
          </cell>
          <cell r="HP362">
            <v>0</v>
          </cell>
          <cell r="HQ362">
            <v>0</v>
          </cell>
          <cell r="HR362" t="e">
            <v>#DIV/0!</v>
          </cell>
          <cell r="HS362">
            <v>0</v>
          </cell>
          <cell r="HT362">
            <v>0</v>
          </cell>
          <cell r="HU362" t="e">
            <v>#DIV/0!</v>
          </cell>
          <cell r="HV362">
            <v>0</v>
          </cell>
          <cell r="HW362">
            <v>0</v>
          </cell>
          <cell r="HX362" t="e">
            <v>#DIV/0!</v>
          </cell>
          <cell r="HY362">
            <v>0</v>
          </cell>
          <cell r="HZ362">
            <v>0</v>
          </cell>
          <cell r="IA362" t="e">
            <v>#DIV/0!</v>
          </cell>
          <cell r="IB362">
            <v>0</v>
          </cell>
          <cell r="IC362">
            <v>0</v>
          </cell>
          <cell r="ID362" t="e">
            <v>#DIV/0!</v>
          </cell>
          <cell r="IE362">
            <v>0</v>
          </cell>
          <cell r="IF362">
            <v>0</v>
          </cell>
          <cell r="IG362" t="e">
            <v>#DIV/0!</v>
          </cell>
          <cell r="IH362">
            <v>0</v>
          </cell>
          <cell r="II362">
            <v>0</v>
          </cell>
          <cell r="IJ362" t="e">
            <v>#DIV/0!</v>
          </cell>
          <cell r="IK362">
            <v>0</v>
          </cell>
          <cell r="IL362">
            <v>0</v>
          </cell>
          <cell r="IM362" t="e">
            <v>#DIV/0!</v>
          </cell>
          <cell r="IN362">
            <v>0</v>
          </cell>
          <cell r="IO362">
            <v>0</v>
          </cell>
          <cell r="IP362" t="e">
            <v>#DIV/0!</v>
          </cell>
          <cell r="IQ362">
            <v>0</v>
          </cell>
          <cell r="IR362">
            <v>0</v>
          </cell>
          <cell r="IS362" t="e">
            <v>#DIV/0!</v>
          </cell>
          <cell r="IT362">
            <v>0</v>
          </cell>
          <cell r="IU362">
            <v>0</v>
          </cell>
          <cell r="IV362" t="e">
            <v>#DIV/0!</v>
          </cell>
          <cell r="IW362">
            <v>0</v>
          </cell>
          <cell r="IX362">
            <v>0</v>
          </cell>
          <cell r="IY362" t="e">
            <v>#DIV/0!</v>
          </cell>
          <cell r="IZ362">
            <v>0</v>
          </cell>
          <cell r="JA362">
            <v>0</v>
          </cell>
          <cell r="JB362" t="e">
            <v>#DIV/0!</v>
          </cell>
          <cell r="JC362">
            <v>0</v>
          </cell>
          <cell r="JD362">
            <v>0</v>
          </cell>
          <cell r="JE362" t="e">
            <v>#DIV/0!</v>
          </cell>
          <cell r="JF362">
            <v>0</v>
          </cell>
          <cell r="JG362">
            <v>0</v>
          </cell>
          <cell r="JH362" t="e">
            <v>#DIV/0!</v>
          </cell>
          <cell r="JI362">
            <v>0</v>
          </cell>
          <cell r="JJ362">
            <v>0</v>
          </cell>
          <cell r="JK362" t="e">
            <v>#DIV/0!</v>
          </cell>
          <cell r="JL362">
            <v>0</v>
          </cell>
          <cell r="JM362">
            <v>0</v>
          </cell>
          <cell r="JN362" t="e">
            <v>#DIV/0!</v>
          </cell>
          <cell r="JO362">
            <v>0</v>
          </cell>
          <cell r="JP362">
            <v>0</v>
          </cell>
          <cell r="JQ362" t="e">
            <v>#DIV/0!</v>
          </cell>
          <cell r="JR362">
            <v>0</v>
          </cell>
          <cell r="JS362">
            <v>0</v>
          </cell>
          <cell r="JT362" t="e">
            <v>#DIV/0!</v>
          </cell>
          <cell r="JU362">
            <v>0</v>
          </cell>
          <cell r="JV362">
            <v>0</v>
          </cell>
          <cell r="JW362" t="e">
            <v>#DIV/0!</v>
          </cell>
          <cell r="JX362">
            <v>0</v>
          </cell>
          <cell r="JY362">
            <v>0</v>
          </cell>
          <cell r="JZ362" t="e">
            <v>#DIV/0!</v>
          </cell>
          <cell r="KA362">
            <v>0</v>
          </cell>
          <cell r="KB362">
            <v>0</v>
          </cell>
          <cell r="KC362" t="e">
            <v>#DIV/0!</v>
          </cell>
          <cell r="KD362">
            <v>0</v>
          </cell>
          <cell r="KE362">
            <v>0</v>
          </cell>
          <cell r="KF362" t="e">
            <v>#DIV/0!</v>
          </cell>
          <cell r="KG362">
            <v>0</v>
          </cell>
          <cell r="KH362">
            <v>0</v>
          </cell>
          <cell r="KI362" t="e">
            <v>#DIV/0!</v>
          </cell>
          <cell r="KJ362">
            <v>0</v>
          </cell>
          <cell r="KK362">
            <v>0</v>
          </cell>
          <cell r="KL362" t="e">
            <v>#DIV/0!</v>
          </cell>
          <cell r="KM362">
            <v>0</v>
          </cell>
          <cell r="KN362">
            <v>0</v>
          </cell>
          <cell r="KO362" t="e">
            <v>#DIV/0!</v>
          </cell>
          <cell r="KP362">
            <v>0</v>
          </cell>
          <cell r="KQ362">
            <v>0</v>
          </cell>
          <cell r="KR362" t="e">
            <v>#DIV/0!</v>
          </cell>
          <cell r="KS362">
            <v>0</v>
          </cell>
          <cell r="KT362">
            <v>0</v>
          </cell>
          <cell r="KU362" t="e">
            <v>#DIV/0!</v>
          </cell>
          <cell r="KV362">
            <v>0</v>
          </cell>
          <cell r="KW362">
            <v>0</v>
          </cell>
          <cell r="KX362" t="e">
            <v>#DIV/0!</v>
          </cell>
          <cell r="KY362">
            <v>0</v>
          </cell>
          <cell r="KZ362">
            <v>0</v>
          </cell>
          <cell r="LA362" t="e">
            <v>#DIV/0!</v>
          </cell>
          <cell r="LB362">
            <v>0</v>
          </cell>
          <cell r="LC362">
            <v>0</v>
          </cell>
          <cell r="LD362" t="e">
            <v>#DIV/0!</v>
          </cell>
          <cell r="LE362">
            <v>0</v>
          </cell>
          <cell r="LF362">
            <v>0</v>
          </cell>
          <cell r="LG362" t="e">
            <v>#DIV/0!</v>
          </cell>
          <cell r="LH362">
            <v>0</v>
          </cell>
          <cell r="LI362">
            <v>0</v>
          </cell>
          <cell r="LJ362" t="e">
            <v>#DIV/0!</v>
          </cell>
          <cell r="LK362">
            <v>0</v>
          </cell>
          <cell r="LL362">
            <v>0</v>
          </cell>
          <cell r="LM362" t="e">
            <v>#DIV/0!</v>
          </cell>
        </row>
        <row r="363">
          <cell r="D363">
            <v>43037</v>
          </cell>
          <cell r="E363">
            <v>0</v>
          </cell>
          <cell r="F363">
            <v>0</v>
          </cell>
          <cell r="G363" t="e">
            <v>#DIV/0!</v>
          </cell>
          <cell r="H363">
            <v>0</v>
          </cell>
          <cell r="I363">
            <v>0</v>
          </cell>
          <cell r="J363" t="e">
            <v>#DIV/0!</v>
          </cell>
          <cell r="K363">
            <v>0</v>
          </cell>
          <cell r="L363">
            <v>0</v>
          </cell>
          <cell r="M363" t="e">
            <v>#DIV/0!</v>
          </cell>
          <cell r="N363">
            <v>0</v>
          </cell>
          <cell r="O363">
            <v>0</v>
          </cell>
          <cell r="P363" t="e">
            <v>#DIV/0!</v>
          </cell>
          <cell r="Q363">
            <v>0</v>
          </cell>
          <cell r="R363">
            <v>0</v>
          </cell>
          <cell r="S363" t="e">
            <v>#DIV/0!</v>
          </cell>
          <cell r="T363">
            <v>0</v>
          </cell>
          <cell r="U363">
            <v>0</v>
          </cell>
          <cell r="V363" t="e">
            <v>#DIV/0!</v>
          </cell>
          <cell r="W363">
            <v>0</v>
          </cell>
          <cell r="X363">
            <v>0</v>
          </cell>
          <cell r="Y363" t="e">
            <v>#DIV/0!</v>
          </cell>
          <cell r="Z363">
            <v>0</v>
          </cell>
          <cell r="AA363">
            <v>0</v>
          </cell>
          <cell r="AB363" t="e">
            <v>#DIV/0!</v>
          </cell>
          <cell r="AC363">
            <v>0</v>
          </cell>
          <cell r="AD363">
            <v>0</v>
          </cell>
          <cell r="AE363" t="e">
            <v>#DIV/0!</v>
          </cell>
          <cell r="AF363">
            <v>0</v>
          </cell>
          <cell r="AG363">
            <v>0</v>
          </cell>
          <cell r="AH363" t="e">
            <v>#DIV/0!</v>
          </cell>
          <cell r="AI363">
            <v>0</v>
          </cell>
          <cell r="AJ363">
            <v>0</v>
          </cell>
          <cell r="AK363" t="e">
            <v>#DIV/0!</v>
          </cell>
          <cell r="AL363">
            <v>0</v>
          </cell>
          <cell r="AM363">
            <v>0</v>
          </cell>
          <cell r="AN363" t="e">
            <v>#DIV/0!</v>
          </cell>
          <cell r="AO363">
            <v>0</v>
          </cell>
          <cell r="AP363">
            <v>0</v>
          </cell>
          <cell r="AQ363" t="e">
            <v>#DIV/0!</v>
          </cell>
          <cell r="AR363">
            <v>0</v>
          </cell>
          <cell r="AS363">
            <v>0</v>
          </cell>
          <cell r="AT363" t="e">
            <v>#DIV/0!</v>
          </cell>
          <cell r="AU363">
            <v>0</v>
          </cell>
          <cell r="AV363">
            <v>0</v>
          </cell>
          <cell r="AW363" t="e">
            <v>#DIV/0!</v>
          </cell>
          <cell r="AX363">
            <v>0</v>
          </cell>
          <cell r="AY363">
            <v>0</v>
          </cell>
          <cell r="AZ363" t="e">
            <v>#DIV/0!</v>
          </cell>
          <cell r="BA363">
            <v>0</v>
          </cell>
          <cell r="BB363">
            <v>0</v>
          </cell>
          <cell r="BC363" t="e">
            <v>#DIV/0!</v>
          </cell>
          <cell r="BD363">
            <v>0</v>
          </cell>
          <cell r="BE363">
            <v>0</v>
          </cell>
          <cell r="BF363" t="e">
            <v>#DIV/0!</v>
          </cell>
          <cell r="BG363">
            <v>0</v>
          </cell>
          <cell r="BH363">
            <v>0</v>
          </cell>
          <cell r="BI363" t="e">
            <v>#DIV/0!</v>
          </cell>
          <cell r="BJ363">
            <v>0</v>
          </cell>
          <cell r="BK363">
            <v>0</v>
          </cell>
          <cell r="BL363" t="e">
            <v>#DIV/0!</v>
          </cell>
          <cell r="BM363">
            <v>0</v>
          </cell>
          <cell r="BN363">
            <v>0</v>
          </cell>
          <cell r="BO363" t="e">
            <v>#DIV/0!</v>
          </cell>
          <cell r="BP363">
            <v>0</v>
          </cell>
          <cell r="BQ363">
            <v>0</v>
          </cell>
          <cell r="BR363" t="e">
            <v>#DIV/0!</v>
          </cell>
          <cell r="BS363">
            <v>0</v>
          </cell>
          <cell r="BT363">
            <v>0</v>
          </cell>
          <cell r="BU363" t="e">
            <v>#DIV/0!</v>
          </cell>
          <cell r="BV363">
            <v>0</v>
          </cell>
          <cell r="BW363">
            <v>0</v>
          </cell>
          <cell r="BX363" t="e">
            <v>#DIV/0!</v>
          </cell>
          <cell r="BY363">
            <v>0</v>
          </cell>
          <cell r="BZ363">
            <v>0</v>
          </cell>
          <cell r="CA363" t="e">
            <v>#DIV/0!</v>
          </cell>
          <cell r="CB363">
            <v>0</v>
          </cell>
          <cell r="CC363">
            <v>0</v>
          </cell>
          <cell r="CD363" t="e">
            <v>#DIV/0!</v>
          </cell>
          <cell r="CE363">
            <v>0</v>
          </cell>
          <cell r="CF363">
            <v>0</v>
          </cell>
          <cell r="CG363" t="e">
            <v>#DIV/0!</v>
          </cell>
          <cell r="CH363">
            <v>0</v>
          </cell>
          <cell r="CI363">
            <v>0</v>
          </cell>
          <cell r="CJ363" t="e">
            <v>#DIV/0!</v>
          </cell>
          <cell r="CK363">
            <v>0</v>
          </cell>
          <cell r="CL363">
            <v>0</v>
          </cell>
          <cell r="CM363" t="e">
            <v>#DIV/0!</v>
          </cell>
          <cell r="CN363">
            <v>0</v>
          </cell>
          <cell r="CO363">
            <v>0</v>
          </cell>
          <cell r="CP363" t="e">
            <v>#DIV/0!</v>
          </cell>
          <cell r="CQ363">
            <v>0</v>
          </cell>
          <cell r="CR363">
            <v>0</v>
          </cell>
          <cell r="CS363" t="e">
            <v>#DIV/0!</v>
          </cell>
          <cell r="CT363">
            <v>0</v>
          </cell>
          <cell r="CU363">
            <v>0</v>
          </cell>
          <cell r="CV363" t="e">
            <v>#DIV/0!</v>
          </cell>
          <cell r="CW363">
            <v>0</v>
          </cell>
          <cell r="CX363">
            <v>0</v>
          </cell>
          <cell r="CY363" t="e">
            <v>#DIV/0!</v>
          </cell>
          <cell r="CZ363">
            <v>0</v>
          </cell>
          <cell r="DA363">
            <v>0</v>
          </cell>
          <cell r="DB363" t="e">
            <v>#DIV/0!</v>
          </cell>
          <cell r="DC363">
            <v>0</v>
          </cell>
          <cell r="DD363">
            <v>0</v>
          </cell>
          <cell r="DE363" t="e">
            <v>#DIV/0!</v>
          </cell>
          <cell r="DF363">
            <v>0</v>
          </cell>
          <cell r="DG363">
            <v>0</v>
          </cell>
          <cell r="DH363" t="e">
            <v>#DIV/0!</v>
          </cell>
          <cell r="DI363">
            <v>0</v>
          </cell>
          <cell r="DJ363">
            <v>0</v>
          </cell>
          <cell r="DK363" t="e">
            <v>#DIV/0!</v>
          </cell>
          <cell r="DL363">
            <v>0</v>
          </cell>
          <cell r="DM363">
            <v>0</v>
          </cell>
          <cell r="DN363" t="e">
            <v>#DIV/0!</v>
          </cell>
          <cell r="DO363">
            <v>0</v>
          </cell>
          <cell r="DP363">
            <v>0</v>
          </cell>
          <cell r="DQ363" t="e">
            <v>#DIV/0!</v>
          </cell>
          <cell r="DR363">
            <v>0</v>
          </cell>
          <cell r="DS363">
            <v>0</v>
          </cell>
          <cell r="DT363" t="e">
            <v>#DIV/0!</v>
          </cell>
          <cell r="DU363">
            <v>0</v>
          </cell>
          <cell r="DV363">
            <v>0</v>
          </cell>
          <cell r="DW363" t="e">
            <v>#DIV/0!</v>
          </cell>
          <cell r="DX363">
            <v>0</v>
          </cell>
          <cell r="DY363">
            <v>0</v>
          </cell>
          <cell r="DZ363" t="e">
            <v>#DIV/0!</v>
          </cell>
          <cell r="EA363">
            <v>0</v>
          </cell>
          <cell r="EB363">
            <v>0</v>
          </cell>
          <cell r="EC363" t="e">
            <v>#DIV/0!</v>
          </cell>
          <cell r="ED363">
            <v>0</v>
          </cell>
          <cell r="EE363">
            <v>0</v>
          </cell>
          <cell r="EF363" t="e">
            <v>#DIV/0!</v>
          </cell>
          <cell r="EG363">
            <v>0</v>
          </cell>
          <cell r="EH363">
            <v>0</v>
          </cell>
          <cell r="EI363" t="e">
            <v>#DIV/0!</v>
          </cell>
          <cell r="EJ363">
            <v>0</v>
          </cell>
          <cell r="EK363">
            <v>0</v>
          </cell>
          <cell r="EL363" t="e">
            <v>#DIV/0!</v>
          </cell>
          <cell r="EM363">
            <v>0</v>
          </cell>
          <cell r="EN363">
            <v>0</v>
          </cell>
          <cell r="EO363" t="e">
            <v>#DIV/0!</v>
          </cell>
          <cell r="EP363">
            <v>0</v>
          </cell>
          <cell r="EQ363">
            <v>0</v>
          </cell>
          <cell r="ER363" t="e">
            <v>#DIV/0!</v>
          </cell>
          <cell r="ES363">
            <v>0</v>
          </cell>
          <cell r="ET363">
            <v>0</v>
          </cell>
          <cell r="EU363" t="e">
            <v>#DIV/0!</v>
          </cell>
          <cell r="EV363">
            <v>0</v>
          </cell>
          <cell r="EW363">
            <v>0</v>
          </cell>
          <cell r="EX363" t="e">
            <v>#DIV/0!</v>
          </cell>
          <cell r="EY363">
            <v>0</v>
          </cell>
          <cell r="EZ363">
            <v>0</v>
          </cell>
          <cell r="FA363" t="e">
            <v>#DIV/0!</v>
          </cell>
          <cell r="FB363">
            <v>0</v>
          </cell>
          <cell r="FC363">
            <v>0</v>
          </cell>
          <cell r="FD363" t="e">
            <v>#DIV/0!</v>
          </cell>
          <cell r="FE363">
            <v>0</v>
          </cell>
          <cell r="FF363">
            <v>0</v>
          </cell>
          <cell r="FG363" t="e">
            <v>#DIV/0!</v>
          </cell>
          <cell r="FH363">
            <v>0</v>
          </cell>
          <cell r="FI363">
            <v>0</v>
          </cell>
          <cell r="FJ363" t="e">
            <v>#DIV/0!</v>
          </cell>
          <cell r="FK363">
            <v>0</v>
          </cell>
          <cell r="FL363">
            <v>0</v>
          </cell>
          <cell r="FM363" t="e">
            <v>#DIV/0!</v>
          </cell>
          <cell r="FN363">
            <v>0</v>
          </cell>
          <cell r="FO363">
            <v>0</v>
          </cell>
          <cell r="FP363" t="e">
            <v>#DIV/0!</v>
          </cell>
          <cell r="FQ363">
            <v>0</v>
          </cell>
          <cell r="FR363">
            <v>0</v>
          </cell>
          <cell r="FS363" t="e">
            <v>#DIV/0!</v>
          </cell>
          <cell r="FT363">
            <v>0</v>
          </cell>
          <cell r="FU363">
            <v>0</v>
          </cell>
          <cell r="FV363" t="e">
            <v>#DIV/0!</v>
          </cell>
          <cell r="FW363">
            <v>0</v>
          </cell>
          <cell r="FX363">
            <v>0</v>
          </cell>
          <cell r="FY363" t="e">
            <v>#DIV/0!</v>
          </cell>
          <cell r="FZ363">
            <v>0</v>
          </cell>
          <cell r="GA363">
            <v>0</v>
          </cell>
          <cell r="GB363" t="e">
            <v>#DIV/0!</v>
          </cell>
          <cell r="GC363">
            <v>0</v>
          </cell>
          <cell r="GD363">
            <v>0</v>
          </cell>
          <cell r="GE363" t="e">
            <v>#DIV/0!</v>
          </cell>
          <cell r="GF363">
            <v>0</v>
          </cell>
          <cell r="GG363">
            <v>0</v>
          </cell>
          <cell r="GH363" t="e">
            <v>#DIV/0!</v>
          </cell>
          <cell r="GI363">
            <v>0</v>
          </cell>
          <cell r="GJ363">
            <v>0</v>
          </cell>
          <cell r="GK363" t="e">
            <v>#DIV/0!</v>
          </cell>
          <cell r="GL363">
            <v>0</v>
          </cell>
          <cell r="GM363">
            <v>0</v>
          </cell>
          <cell r="GN363" t="e">
            <v>#DIV/0!</v>
          </cell>
          <cell r="GO363">
            <v>0</v>
          </cell>
          <cell r="GP363">
            <v>0</v>
          </cell>
          <cell r="GQ363" t="e">
            <v>#DIV/0!</v>
          </cell>
          <cell r="GR363">
            <v>0</v>
          </cell>
          <cell r="GS363">
            <v>0</v>
          </cell>
          <cell r="GT363" t="e">
            <v>#DIV/0!</v>
          </cell>
          <cell r="GU363">
            <v>0</v>
          </cell>
          <cell r="GV363">
            <v>0</v>
          </cell>
          <cell r="GW363" t="e">
            <v>#DIV/0!</v>
          </cell>
          <cell r="GX363">
            <v>0</v>
          </cell>
          <cell r="GY363">
            <v>0</v>
          </cell>
          <cell r="GZ363" t="e">
            <v>#DIV/0!</v>
          </cell>
          <cell r="HA363">
            <v>0</v>
          </cell>
          <cell r="HB363">
            <v>0</v>
          </cell>
          <cell r="HC363" t="e">
            <v>#DIV/0!</v>
          </cell>
          <cell r="HD363">
            <v>0</v>
          </cell>
          <cell r="HE363">
            <v>0</v>
          </cell>
          <cell r="HF363" t="e">
            <v>#DIV/0!</v>
          </cell>
          <cell r="HG363">
            <v>0</v>
          </cell>
          <cell r="HH363">
            <v>0</v>
          </cell>
          <cell r="HI363" t="e">
            <v>#DIV/0!</v>
          </cell>
          <cell r="HJ363">
            <v>0</v>
          </cell>
          <cell r="HK363">
            <v>0</v>
          </cell>
          <cell r="HL363" t="e">
            <v>#DIV/0!</v>
          </cell>
          <cell r="HM363">
            <v>0</v>
          </cell>
          <cell r="HN363">
            <v>0</v>
          </cell>
          <cell r="HO363" t="e">
            <v>#DIV/0!</v>
          </cell>
          <cell r="HP363">
            <v>0</v>
          </cell>
          <cell r="HQ363">
            <v>0</v>
          </cell>
          <cell r="HR363" t="e">
            <v>#DIV/0!</v>
          </cell>
          <cell r="HS363">
            <v>0</v>
          </cell>
          <cell r="HT363">
            <v>0</v>
          </cell>
          <cell r="HU363" t="e">
            <v>#DIV/0!</v>
          </cell>
          <cell r="HV363">
            <v>0</v>
          </cell>
          <cell r="HW363">
            <v>0</v>
          </cell>
          <cell r="HX363" t="e">
            <v>#DIV/0!</v>
          </cell>
          <cell r="HY363">
            <v>0</v>
          </cell>
          <cell r="HZ363">
            <v>0</v>
          </cell>
          <cell r="IA363" t="e">
            <v>#DIV/0!</v>
          </cell>
          <cell r="IB363">
            <v>0</v>
          </cell>
          <cell r="IC363">
            <v>0</v>
          </cell>
          <cell r="ID363" t="e">
            <v>#DIV/0!</v>
          </cell>
          <cell r="IE363">
            <v>0</v>
          </cell>
          <cell r="IF363">
            <v>0</v>
          </cell>
          <cell r="IG363" t="e">
            <v>#DIV/0!</v>
          </cell>
          <cell r="IH363">
            <v>0</v>
          </cell>
          <cell r="II363">
            <v>0</v>
          </cell>
          <cell r="IJ363" t="e">
            <v>#DIV/0!</v>
          </cell>
          <cell r="IK363">
            <v>0</v>
          </cell>
          <cell r="IL363">
            <v>0</v>
          </cell>
          <cell r="IM363" t="e">
            <v>#DIV/0!</v>
          </cell>
          <cell r="IN363">
            <v>0</v>
          </cell>
          <cell r="IO363">
            <v>0</v>
          </cell>
          <cell r="IP363" t="e">
            <v>#DIV/0!</v>
          </cell>
          <cell r="IQ363">
            <v>0</v>
          </cell>
          <cell r="IR363">
            <v>0</v>
          </cell>
          <cell r="IS363" t="e">
            <v>#DIV/0!</v>
          </cell>
          <cell r="IT363">
            <v>0</v>
          </cell>
          <cell r="IU363">
            <v>0</v>
          </cell>
          <cell r="IV363" t="e">
            <v>#DIV/0!</v>
          </cell>
          <cell r="IW363">
            <v>0</v>
          </cell>
          <cell r="IX363">
            <v>0</v>
          </cell>
          <cell r="IY363" t="e">
            <v>#DIV/0!</v>
          </cell>
          <cell r="IZ363">
            <v>0</v>
          </cell>
          <cell r="JA363">
            <v>0</v>
          </cell>
          <cell r="JB363" t="e">
            <v>#DIV/0!</v>
          </cell>
          <cell r="JC363">
            <v>0</v>
          </cell>
          <cell r="JD363">
            <v>0</v>
          </cell>
          <cell r="JE363" t="e">
            <v>#DIV/0!</v>
          </cell>
          <cell r="JF363">
            <v>0</v>
          </cell>
          <cell r="JG363">
            <v>0</v>
          </cell>
          <cell r="JH363" t="e">
            <v>#DIV/0!</v>
          </cell>
          <cell r="JI363">
            <v>0</v>
          </cell>
          <cell r="JJ363">
            <v>0</v>
          </cell>
          <cell r="JK363" t="e">
            <v>#DIV/0!</v>
          </cell>
          <cell r="JL363">
            <v>0</v>
          </cell>
          <cell r="JM363">
            <v>0</v>
          </cell>
          <cell r="JN363" t="e">
            <v>#DIV/0!</v>
          </cell>
          <cell r="JO363">
            <v>0</v>
          </cell>
          <cell r="JP363">
            <v>0</v>
          </cell>
          <cell r="JQ363" t="e">
            <v>#DIV/0!</v>
          </cell>
          <cell r="JR363">
            <v>0</v>
          </cell>
          <cell r="JS363">
            <v>0</v>
          </cell>
          <cell r="JT363" t="e">
            <v>#DIV/0!</v>
          </cell>
          <cell r="JU363">
            <v>0</v>
          </cell>
          <cell r="JV363">
            <v>0</v>
          </cell>
          <cell r="JW363" t="e">
            <v>#DIV/0!</v>
          </cell>
          <cell r="JX363">
            <v>0</v>
          </cell>
          <cell r="JY363">
            <v>0</v>
          </cell>
          <cell r="JZ363" t="e">
            <v>#DIV/0!</v>
          </cell>
          <cell r="KA363">
            <v>0</v>
          </cell>
          <cell r="KB363">
            <v>0</v>
          </cell>
          <cell r="KC363" t="e">
            <v>#DIV/0!</v>
          </cell>
          <cell r="KD363">
            <v>0</v>
          </cell>
          <cell r="KE363">
            <v>0</v>
          </cell>
          <cell r="KF363" t="e">
            <v>#DIV/0!</v>
          </cell>
          <cell r="KG363">
            <v>0</v>
          </cell>
          <cell r="KH363">
            <v>0</v>
          </cell>
          <cell r="KI363" t="e">
            <v>#DIV/0!</v>
          </cell>
          <cell r="KJ363">
            <v>0</v>
          </cell>
          <cell r="KK363">
            <v>0</v>
          </cell>
          <cell r="KL363" t="e">
            <v>#DIV/0!</v>
          </cell>
          <cell r="KM363">
            <v>0</v>
          </cell>
          <cell r="KN363">
            <v>0</v>
          </cell>
          <cell r="KO363" t="e">
            <v>#DIV/0!</v>
          </cell>
          <cell r="KP363">
            <v>0</v>
          </cell>
          <cell r="KQ363">
            <v>0</v>
          </cell>
          <cell r="KR363" t="e">
            <v>#DIV/0!</v>
          </cell>
          <cell r="KS363">
            <v>0</v>
          </cell>
          <cell r="KT363">
            <v>0</v>
          </cell>
          <cell r="KU363" t="e">
            <v>#DIV/0!</v>
          </cell>
          <cell r="KV363">
            <v>0</v>
          </cell>
          <cell r="KW363">
            <v>0</v>
          </cell>
          <cell r="KX363" t="e">
            <v>#DIV/0!</v>
          </cell>
          <cell r="KY363">
            <v>0</v>
          </cell>
          <cell r="KZ363">
            <v>0</v>
          </cell>
          <cell r="LA363" t="e">
            <v>#DIV/0!</v>
          </cell>
          <cell r="LB363">
            <v>0</v>
          </cell>
          <cell r="LC363">
            <v>0</v>
          </cell>
          <cell r="LD363" t="e">
            <v>#DIV/0!</v>
          </cell>
          <cell r="LE363">
            <v>0</v>
          </cell>
          <cell r="LF363">
            <v>0</v>
          </cell>
          <cell r="LG363" t="e">
            <v>#DIV/0!</v>
          </cell>
          <cell r="LH363">
            <v>0</v>
          </cell>
          <cell r="LI363">
            <v>0</v>
          </cell>
          <cell r="LJ363" t="e">
            <v>#DIV/0!</v>
          </cell>
          <cell r="LK363">
            <v>0</v>
          </cell>
          <cell r="LL363">
            <v>0</v>
          </cell>
          <cell r="LM363" t="e">
            <v>#DIV/0!</v>
          </cell>
        </row>
        <row r="364">
          <cell r="D364">
            <v>43038</v>
          </cell>
          <cell r="E364">
            <v>0</v>
          </cell>
          <cell r="F364">
            <v>0</v>
          </cell>
          <cell r="G364" t="e">
            <v>#DIV/0!</v>
          </cell>
          <cell r="H364">
            <v>0</v>
          </cell>
          <cell r="I364">
            <v>0</v>
          </cell>
          <cell r="J364" t="e">
            <v>#DIV/0!</v>
          </cell>
          <cell r="K364">
            <v>0</v>
          </cell>
          <cell r="L364">
            <v>0</v>
          </cell>
          <cell r="M364" t="e">
            <v>#DIV/0!</v>
          </cell>
          <cell r="N364">
            <v>0</v>
          </cell>
          <cell r="O364">
            <v>0</v>
          </cell>
          <cell r="P364" t="e">
            <v>#DIV/0!</v>
          </cell>
          <cell r="Q364">
            <v>0</v>
          </cell>
          <cell r="R364">
            <v>0</v>
          </cell>
          <cell r="S364" t="e">
            <v>#DIV/0!</v>
          </cell>
          <cell r="T364">
            <v>0</v>
          </cell>
          <cell r="U364">
            <v>0</v>
          </cell>
          <cell r="V364" t="e">
            <v>#DIV/0!</v>
          </cell>
          <cell r="W364">
            <v>0</v>
          </cell>
          <cell r="X364">
            <v>0</v>
          </cell>
          <cell r="Y364" t="e">
            <v>#DIV/0!</v>
          </cell>
          <cell r="Z364">
            <v>0</v>
          </cell>
          <cell r="AA364">
            <v>0</v>
          </cell>
          <cell r="AB364" t="e">
            <v>#DIV/0!</v>
          </cell>
          <cell r="AC364">
            <v>0</v>
          </cell>
          <cell r="AD364">
            <v>0</v>
          </cell>
          <cell r="AE364" t="e">
            <v>#DIV/0!</v>
          </cell>
          <cell r="AF364">
            <v>0</v>
          </cell>
          <cell r="AG364">
            <v>0</v>
          </cell>
          <cell r="AH364" t="e">
            <v>#DIV/0!</v>
          </cell>
          <cell r="AI364">
            <v>0</v>
          </cell>
          <cell r="AJ364">
            <v>0</v>
          </cell>
          <cell r="AK364" t="e">
            <v>#DIV/0!</v>
          </cell>
          <cell r="AL364">
            <v>0</v>
          </cell>
          <cell r="AM364">
            <v>0</v>
          </cell>
          <cell r="AN364" t="e">
            <v>#DIV/0!</v>
          </cell>
          <cell r="AO364">
            <v>0</v>
          </cell>
          <cell r="AP364">
            <v>0</v>
          </cell>
          <cell r="AQ364" t="e">
            <v>#DIV/0!</v>
          </cell>
          <cell r="AR364">
            <v>0</v>
          </cell>
          <cell r="AS364">
            <v>0</v>
          </cell>
          <cell r="AT364" t="e">
            <v>#DIV/0!</v>
          </cell>
          <cell r="AU364">
            <v>0</v>
          </cell>
          <cell r="AV364">
            <v>0</v>
          </cell>
          <cell r="AW364" t="e">
            <v>#DIV/0!</v>
          </cell>
          <cell r="AX364">
            <v>0</v>
          </cell>
          <cell r="AY364">
            <v>0</v>
          </cell>
          <cell r="AZ364" t="e">
            <v>#DIV/0!</v>
          </cell>
          <cell r="BA364">
            <v>0</v>
          </cell>
          <cell r="BB364">
            <v>0</v>
          </cell>
          <cell r="BC364" t="e">
            <v>#DIV/0!</v>
          </cell>
          <cell r="BD364">
            <v>0</v>
          </cell>
          <cell r="BE364">
            <v>0</v>
          </cell>
          <cell r="BF364" t="e">
            <v>#DIV/0!</v>
          </cell>
          <cell r="BG364">
            <v>0</v>
          </cell>
          <cell r="BH364">
            <v>0</v>
          </cell>
          <cell r="BI364" t="e">
            <v>#DIV/0!</v>
          </cell>
          <cell r="BJ364">
            <v>0</v>
          </cell>
          <cell r="BK364">
            <v>0</v>
          </cell>
          <cell r="BL364" t="e">
            <v>#DIV/0!</v>
          </cell>
          <cell r="BM364">
            <v>0</v>
          </cell>
          <cell r="BN364">
            <v>0</v>
          </cell>
          <cell r="BO364" t="e">
            <v>#DIV/0!</v>
          </cell>
          <cell r="BP364">
            <v>0</v>
          </cell>
          <cell r="BQ364">
            <v>0</v>
          </cell>
          <cell r="BR364" t="e">
            <v>#DIV/0!</v>
          </cell>
          <cell r="BS364">
            <v>0</v>
          </cell>
          <cell r="BT364">
            <v>0</v>
          </cell>
          <cell r="BU364" t="e">
            <v>#DIV/0!</v>
          </cell>
          <cell r="BV364">
            <v>0</v>
          </cell>
          <cell r="BW364">
            <v>0</v>
          </cell>
          <cell r="BX364" t="e">
            <v>#DIV/0!</v>
          </cell>
          <cell r="BY364">
            <v>0</v>
          </cell>
          <cell r="BZ364">
            <v>0</v>
          </cell>
          <cell r="CA364" t="e">
            <v>#DIV/0!</v>
          </cell>
          <cell r="CB364">
            <v>0</v>
          </cell>
          <cell r="CC364">
            <v>0</v>
          </cell>
          <cell r="CD364" t="e">
            <v>#DIV/0!</v>
          </cell>
          <cell r="CE364">
            <v>0</v>
          </cell>
          <cell r="CF364">
            <v>0</v>
          </cell>
          <cell r="CG364" t="e">
            <v>#DIV/0!</v>
          </cell>
          <cell r="CH364">
            <v>0</v>
          </cell>
          <cell r="CI364">
            <v>0</v>
          </cell>
          <cell r="CJ364" t="e">
            <v>#DIV/0!</v>
          </cell>
          <cell r="CK364">
            <v>0</v>
          </cell>
          <cell r="CL364">
            <v>0</v>
          </cell>
          <cell r="CM364" t="e">
            <v>#DIV/0!</v>
          </cell>
          <cell r="CN364">
            <v>0</v>
          </cell>
          <cell r="CO364">
            <v>0</v>
          </cell>
          <cell r="CP364" t="e">
            <v>#DIV/0!</v>
          </cell>
          <cell r="CQ364">
            <v>0</v>
          </cell>
          <cell r="CR364">
            <v>0</v>
          </cell>
          <cell r="CS364" t="e">
            <v>#DIV/0!</v>
          </cell>
          <cell r="CT364">
            <v>0</v>
          </cell>
          <cell r="CU364">
            <v>0</v>
          </cell>
          <cell r="CV364" t="e">
            <v>#DIV/0!</v>
          </cell>
          <cell r="CW364">
            <v>0</v>
          </cell>
          <cell r="CX364">
            <v>0</v>
          </cell>
          <cell r="CY364" t="e">
            <v>#DIV/0!</v>
          </cell>
          <cell r="CZ364">
            <v>0</v>
          </cell>
          <cell r="DA364">
            <v>0</v>
          </cell>
          <cell r="DB364" t="e">
            <v>#DIV/0!</v>
          </cell>
          <cell r="DC364">
            <v>0</v>
          </cell>
          <cell r="DD364">
            <v>0</v>
          </cell>
          <cell r="DE364" t="e">
            <v>#DIV/0!</v>
          </cell>
          <cell r="DF364">
            <v>0</v>
          </cell>
          <cell r="DG364">
            <v>0</v>
          </cell>
          <cell r="DH364" t="e">
            <v>#DIV/0!</v>
          </cell>
          <cell r="DI364">
            <v>0</v>
          </cell>
          <cell r="DJ364">
            <v>0</v>
          </cell>
          <cell r="DK364" t="e">
            <v>#DIV/0!</v>
          </cell>
          <cell r="DL364">
            <v>0</v>
          </cell>
          <cell r="DM364">
            <v>0</v>
          </cell>
          <cell r="DN364" t="e">
            <v>#DIV/0!</v>
          </cell>
          <cell r="DO364">
            <v>0</v>
          </cell>
          <cell r="DP364">
            <v>0</v>
          </cell>
          <cell r="DQ364" t="e">
            <v>#DIV/0!</v>
          </cell>
          <cell r="DR364">
            <v>0</v>
          </cell>
          <cell r="DS364">
            <v>0</v>
          </cell>
          <cell r="DT364" t="e">
            <v>#DIV/0!</v>
          </cell>
          <cell r="DU364">
            <v>0</v>
          </cell>
          <cell r="DV364">
            <v>0</v>
          </cell>
          <cell r="DW364" t="e">
            <v>#DIV/0!</v>
          </cell>
          <cell r="DX364">
            <v>0</v>
          </cell>
          <cell r="DY364">
            <v>0</v>
          </cell>
          <cell r="DZ364" t="e">
            <v>#DIV/0!</v>
          </cell>
          <cell r="EA364">
            <v>0</v>
          </cell>
          <cell r="EB364">
            <v>0</v>
          </cell>
          <cell r="EC364" t="e">
            <v>#DIV/0!</v>
          </cell>
          <cell r="ED364">
            <v>0</v>
          </cell>
          <cell r="EE364">
            <v>0</v>
          </cell>
          <cell r="EF364" t="e">
            <v>#DIV/0!</v>
          </cell>
          <cell r="EG364">
            <v>0</v>
          </cell>
          <cell r="EH364">
            <v>0</v>
          </cell>
          <cell r="EI364" t="e">
            <v>#DIV/0!</v>
          </cell>
          <cell r="EJ364">
            <v>0</v>
          </cell>
          <cell r="EK364">
            <v>0</v>
          </cell>
          <cell r="EL364" t="e">
            <v>#DIV/0!</v>
          </cell>
          <cell r="EM364">
            <v>0</v>
          </cell>
          <cell r="EN364">
            <v>0</v>
          </cell>
          <cell r="EO364" t="e">
            <v>#DIV/0!</v>
          </cell>
          <cell r="EP364">
            <v>0</v>
          </cell>
          <cell r="EQ364">
            <v>0</v>
          </cell>
          <cell r="ER364" t="e">
            <v>#DIV/0!</v>
          </cell>
          <cell r="ES364">
            <v>0</v>
          </cell>
          <cell r="ET364">
            <v>0</v>
          </cell>
          <cell r="EU364" t="e">
            <v>#DIV/0!</v>
          </cell>
          <cell r="EV364">
            <v>0</v>
          </cell>
          <cell r="EW364">
            <v>0</v>
          </cell>
          <cell r="EX364" t="e">
            <v>#DIV/0!</v>
          </cell>
          <cell r="EY364">
            <v>0</v>
          </cell>
          <cell r="EZ364">
            <v>0</v>
          </cell>
          <cell r="FA364" t="e">
            <v>#DIV/0!</v>
          </cell>
          <cell r="FB364">
            <v>0</v>
          </cell>
          <cell r="FC364">
            <v>0</v>
          </cell>
          <cell r="FD364" t="e">
            <v>#DIV/0!</v>
          </cell>
          <cell r="FE364">
            <v>0</v>
          </cell>
          <cell r="FF364">
            <v>0</v>
          </cell>
          <cell r="FG364" t="e">
            <v>#DIV/0!</v>
          </cell>
          <cell r="FH364">
            <v>0</v>
          </cell>
          <cell r="FI364">
            <v>0</v>
          </cell>
          <cell r="FJ364" t="e">
            <v>#DIV/0!</v>
          </cell>
          <cell r="FK364">
            <v>0</v>
          </cell>
          <cell r="FL364">
            <v>0</v>
          </cell>
          <cell r="FM364" t="e">
            <v>#DIV/0!</v>
          </cell>
          <cell r="FN364">
            <v>0</v>
          </cell>
          <cell r="FO364">
            <v>0</v>
          </cell>
          <cell r="FP364" t="e">
            <v>#DIV/0!</v>
          </cell>
          <cell r="FQ364">
            <v>0</v>
          </cell>
          <cell r="FR364">
            <v>0</v>
          </cell>
          <cell r="FS364" t="e">
            <v>#DIV/0!</v>
          </cell>
          <cell r="FT364">
            <v>0</v>
          </cell>
          <cell r="FU364">
            <v>0</v>
          </cell>
          <cell r="FV364" t="e">
            <v>#DIV/0!</v>
          </cell>
          <cell r="FW364">
            <v>0</v>
          </cell>
          <cell r="FX364">
            <v>0</v>
          </cell>
          <cell r="FY364" t="e">
            <v>#DIV/0!</v>
          </cell>
          <cell r="FZ364">
            <v>0</v>
          </cell>
          <cell r="GA364">
            <v>0</v>
          </cell>
          <cell r="GB364" t="e">
            <v>#DIV/0!</v>
          </cell>
          <cell r="GC364">
            <v>0</v>
          </cell>
          <cell r="GD364">
            <v>0</v>
          </cell>
          <cell r="GE364" t="e">
            <v>#DIV/0!</v>
          </cell>
          <cell r="GF364">
            <v>0</v>
          </cell>
          <cell r="GG364">
            <v>0</v>
          </cell>
          <cell r="GH364" t="e">
            <v>#DIV/0!</v>
          </cell>
          <cell r="GI364">
            <v>0</v>
          </cell>
          <cell r="GJ364">
            <v>0</v>
          </cell>
          <cell r="GK364" t="e">
            <v>#DIV/0!</v>
          </cell>
          <cell r="GL364">
            <v>0</v>
          </cell>
          <cell r="GM364">
            <v>0</v>
          </cell>
          <cell r="GN364" t="e">
            <v>#DIV/0!</v>
          </cell>
          <cell r="GO364">
            <v>0</v>
          </cell>
          <cell r="GP364">
            <v>0</v>
          </cell>
          <cell r="GQ364" t="e">
            <v>#DIV/0!</v>
          </cell>
          <cell r="GR364">
            <v>0</v>
          </cell>
          <cell r="GS364">
            <v>0</v>
          </cell>
          <cell r="GT364" t="e">
            <v>#DIV/0!</v>
          </cell>
          <cell r="GU364">
            <v>0</v>
          </cell>
          <cell r="GV364">
            <v>0</v>
          </cell>
          <cell r="GW364" t="e">
            <v>#DIV/0!</v>
          </cell>
          <cell r="GX364">
            <v>0</v>
          </cell>
          <cell r="GY364">
            <v>0</v>
          </cell>
          <cell r="GZ364" t="e">
            <v>#DIV/0!</v>
          </cell>
          <cell r="HA364">
            <v>0</v>
          </cell>
          <cell r="HB364">
            <v>0</v>
          </cell>
          <cell r="HC364" t="e">
            <v>#DIV/0!</v>
          </cell>
          <cell r="HD364">
            <v>0</v>
          </cell>
          <cell r="HE364">
            <v>0</v>
          </cell>
          <cell r="HF364" t="e">
            <v>#DIV/0!</v>
          </cell>
          <cell r="HG364">
            <v>0</v>
          </cell>
          <cell r="HH364">
            <v>0</v>
          </cell>
          <cell r="HI364" t="e">
            <v>#DIV/0!</v>
          </cell>
          <cell r="HJ364">
            <v>0</v>
          </cell>
          <cell r="HK364">
            <v>0</v>
          </cell>
          <cell r="HL364" t="e">
            <v>#DIV/0!</v>
          </cell>
          <cell r="HM364">
            <v>0</v>
          </cell>
          <cell r="HN364">
            <v>0</v>
          </cell>
          <cell r="HO364" t="e">
            <v>#DIV/0!</v>
          </cell>
          <cell r="HP364">
            <v>0</v>
          </cell>
          <cell r="HQ364">
            <v>0</v>
          </cell>
          <cell r="HR364" t="e">
            <v>#DIV/0!</v>
          </cell>
          <cell r="HS364">
            <v>0</v>
          </cell>
          <cell r="HT364">
            <v>0</v>
          </cell>
          <cell r="HU364" t="e">
            <v>#DIV/0!</v>
          </cell>
          <cell r="HV364">
            <v>0</v>
          </cell>
          <cell r="HW364">
            <v>0</v>
          </cell>
          <cell r="HX364" t="e">
            <v>#DIV/0!</v>
          </cell>
          <cell r="HY364">
            <v>0</v>
          </cell>
          <cell r="HZ364">
            <v>0</v>
          </cell>
          <cell r="IA364" t="e">
            <v>#DIV/0!</v>
          </cell>
          <cell r="IB364">
            <v>0</v>
          </cell>
          <cell r="IC364">
            <v>0</v>
          </cell>
          <cell r="ID364" t="e">
            <v>#DIV/0!</v>
          </cell>
          <cell r="IE364">
            <v>0</v>
          </cell>
          <cell r="IF364">
            <v>0</v>
          </cell>
          <cell r="IG364" t="e">
            <v>#DIV/0!</v>
          </cell>
          <cell r="IH364">
            <v>0</v>
          </cell>
          <cell r="II364">
            <v>0</v>
          </cell>
          <cell r="IJ364" t="e">
            <v>#DIV/0!</v>
          </cell>
          <cell r="IK364">
            <v>0</v>
          </cell>
          <cell r="IL364">
            <v>0</v>
          </cell>
          <cell r="IM364" t="e">
            <v>#DIV/0!</v>
          </cell>
          <cell r="IN364">
            <v>0</v>
          </cell>
          <cell r="IO364">
            <v>0</v>
          </cell>
          <cell r="IP364" t="e">
            <v>#DIV/0!</v>
          </cell>
          <cell r="IQ364">
            <v>0</v>
          </cell>
          <cell r="IR364">
            <v>0</v>
          </cell>
          <cell r="IS364" t="e">
            <v>#DIV/0!</v>
          </cell>
          <cell r="IT364">
            <v>0</v>
          </cell>
          <cell r="IU364">
            <v>0</v>
          </cell>
          <cell r="IV364" t="e">
            <v>#DIV/0!</v>
          </cell>
          <cell r="IW364">
            <v>0</v>
          </cell>
          <cell r="IX364">
            <v>0</v>
          </cell>
          <cell r="IY364" t="e">
            <v>#DIV/0!</v>
          </cell>
          <cell r="IZ364">
            <v>0</v>
          </cell>
          <cell r="JA364">
            <v>0</v>
          </cell>
          <cell r="JB364" t="e">
            <v>#DIV/0!</v>
          </cell>
          <cell r="JC364">
            <v>0</v>
          </cell>
          <cell r="JD364">
            <v>0</v>
          </cell>
          <cell r="JE364" t="e">
            <v>#DIV/0!</v>
          </cell>
          <cell r="JF364">
            <v>0</v>
          </cell>
          <cell r="JG364">
            <v>0</v>
          </cell>
          <cell r="JH364" t="e">
            <v>#DIV/0!</v>
          </cell>
          <cell r="JI364">
            <v>0</v>
          </cell>
          <cell r="JJ364">
            <v>0</v>
          </cell>
          <cell r="JK364" t="e">
            <v>#DIV/0!</v>
          </cell>
          <cell r="JL364">
            <v>0</v>
          </cell>
          <cell r="JM364">
            <v>0</v>
          </cell>
          <cell r="JN364" t="e">
            <v>#DIV/0!</v>
          </cell>
          <cell r="JO364">
            <v>0</v>
          </cell>
          <cell r="JP364">
            <v>0</v>
          </cell>
          <cell r="JQ364" t="e">
            <v>#DIV/0!</v>
          </cell>
          <cell r="JR364">
            <v>0</v>
          </cell>
          <cell r="JS364">
            <v>0</v>
          </cell>
          <cell r="JT364" t="e">
            <v>#DIV/0!</v>
          </cell>
          <cell r="JU364">
            <v>0</v>
          </cell>
          <cell r="JV364">
            <v>0</v>
          </cell>
          <cell r="JW364" t="e">
            <v>#DIV/0!</v>
          </cell>
          <cell r="JX364">
            <v>0</v>
          </cell>
          <cell r="JY364">
            <v>0</v>
          </cell>
          <cell r="JZ364" t="e">
            <v>#DIV/0!</v>
          </cell>
          <cell r="KA364">
            <v>0</v>
          </cell>
          <cell r="KB364">
            <v>0</v>
          </cell>
          <cell r="KC364" t="e">
            <v>#DIV/0!</v>
          </cell>
          <cell r="KD364">
            <v>0</v>
          </cell>
          <cell r="KE364">
            <v>0</v>
          </cell>
          <cell r="KF364" t="e">
            <v>#DIV/0!</v>
          </cell>
          <cell r="KG364">
            <v>0</v>
          </cell>
          <cell r="KH364">
            <v>0</v>
          </cell>
          <cell r="KI364" t="e">
            <v>#DIV/0!</v>
          </cell>
          <cell r="KJ364">
            <v>0</v>
          </cell>
          <cell r="KK364">
            <v>0</v>
          </cell>
          <cell r="KL364" t="e">
            <v>#DIV/0!</v>
          </cell>
          <cell r="KM364">
            <v>0</v>
          </cell>
          <cell r="KN364">
            <v>0</v>
          </cell>
          <cell r="KO364" t="e">
            <v>#DIV/0!</v>
          </cell>
          <cell r="KP364">
            <v>0</v>
          </cell>
          <cell r="KQ364">
            <v>0</v>
          </cell>
          <cell r="KR364" t="e">
            <v>#DIV/0!</v>
          </cell>
          <cell r="KS364">
            <v>0</v>
          </cell>
          <cell r="KT364">
            <v>0</v>
          </cell>
          <cell r="KU364" t="e">
            <v>#DIV/0!</v>
          </cell>
          <cell r="KV364">
            <v>0</v>
          </cell>
          <cell r="KW364">
            <v>0</v>
          </cell>
          <cell r="KX364" t="e">
            <v>#DIV/0!</v>
          </cell>
          <cell r="KY364">
            <v>0</v>
          </cell>
          <cell r="KZ364">
            <v>0</v>
          </cell>
          <cell r="LA364" t="e">
            <v>#DIV/0!</v>
          </cell>
          <cell r="LB364">
            <v>0</v>
          </cell>
          <cell r="LC364">
            <v>0</v>
          </cell>
          <cell r="LD364" t="e">
            <v>#DIV/0!</v>
          </cell>
          <cell r="LE364">
            <v>0</v>
          </cell>
          <cell r="LF364">
            <v>0</v>
          </cell>
          <cell r="LG364" t="e">
            <v>#DIV/0!</v>
          </cell>
          <cell r="LH364">
            <v>0</v>
          </cell>
          <cell r="LI364">
            <v>0</v>
          </cell>
          <cell r="LJ364" t="e">
            <v>#DIV/0!</v>
          </cell>
          <cell r="LK364">
            <v>0</v>
          </cell>
          <cell r="LL364">
            <v>0</v>
          </cell>
          <cell r="LM364" t="e">
            <v>#DIV/0!</v>
          </cell>
        </row>
        <row r="365">
          <cell r="D365">
            <v>43039</v>
          </cell>
          <cell r="E365">
            <v>0</v>
          </cell>
          <cell r="F365">
            <v>0</v>
          </cell>
          <cell r="G365" t="e">
            <v>#DIV/0!</v>
          </cell>
          <cell r="H365">
            <v>0</v>
          </cell>
          <cell r="I365">
            <v>0</v>
          </cell>
          <cell r="J365" t="e">
            <v>#DIV/0!</v>
          </cell>
          <cell r="K365">
            <v>0</v>
          </cell>
          <cell r="L365">
            <v>0</v>
          </cell>
          <cell r="M365" t="e">
            <v>#DIV/0!</v>
          </cell>
          <cell r="N365">
            <v>0</v>
          </cell>
          <cell r="O365">
            <v>0</v>
          </cell>
          <cell r="P365" t="e">
            <v>#DIV/0!</v>
          </cell>
          <cell r="Q365">
            <v>0</v>
          </cell>
          <cell r="R365">
            <v>0</v>
          </cell>
          <cell r="S365" t="e">
            <v>#DIV/0!</v>
          </cell>
          <cell r="T365">
            <v>0</v>
          </cell>
          <cell r="U365">
            <v>0</v>
          </cell>
          <cell r="V365" t="e">
            <v>#DIV/0!</v>
          </cell>
          <cell r="W365">
            <v>0</v>
          </cell>
          <cell r="X365">
            <v>0</v>
          </cell>
          <cell r="Y365" t="e">
            <v>#DIV/0!</v>
          </cell>
          <cell r="Z365">
            <v>0</v>
          </cell>
          <cell r="AA365">
            <v>0</v>
          </cell>
          <cell r="AB365" t="e">
            <v>#DIV/0!</v>
          </cell>
          <cell r="AC365">
            <v>0</v>
          </cell>
          <cell r="AD365">
            <v>0</v>
          </cell>
          <cell r="AE365" t="e">
            <v>#DIV/0!</v>
          </cell>
          <cell r="AF365">
            <v>0</v>
          </cell>
          <cell r="AG365">
            <v>0</v>
          </cell>
          <cell r="AH365" t="e">
            <v>#DIV/0!</v>
          </cell>
          <cell r="AI365">
            <v>0</v>
          </cell>
          <cell r="AJ365">
            <v>0</v>
          </cell>
          <cell r="AK365" t="e">
            <v>#DIV/0!</v>
          </cell>
          <cell r="AL365">
            <v>0</v>
          </cell>
          <cell r="AM365">
            <v>0</v>
          </cell>
          <cell r="AN365" t="e">
            <v>#DIV/0!</v>
          </cell>
          <cell r="AO365">
            <v>0</v>
          </cell>
          <cell r="AP365">
            <v>0</v>
          </cell>
          <cell r="AQ365" t="e">
            <v>#DIV/0!</v>
          </cell>
          <cell r="AR365">
            <v>0</v>
          </cell>
          <cell r="AS365">
            <v>0</v>
          </cell>
          <cell r="AT365" t="e">
            <v>#DIV/0!</v>
          </cell>
          <cell r="AU365">
            <v>0</v>
          </cell>
          <cell r="AV365">
            <v>0</v>
          </cell>
          <cell r="AW365" t="e">
            <v>#DIV/0!</v>
          </cell>
          <cell r="AX365">
            <v>0</v>
          </cell>
          <cell r="AY365">
            <v>0</v>
          </cell>
          <cell r="AZ365" t="e">
            <v>#DIV/0!</v>
          </cell>
          <cell r="BA365">
            <v>0</v>
          </cell>
          <cell r="BB365">
            <v>0</v>
          </cell>
          <cell r="BC365" t="e">
            <v>#DIV/0!</v>
          </cell>
          <cell r="BD365">
            <v>0</v>
          </cell>
          <cell r="BE365">
            <v>0</v>
          </cell>
          <cell r="BF365" t="e">
            <v>#DIV/0!</v>
          </cell>
          <cell r="BG365">
            <v>0</v>
          </cell>
          <cell r="BH365">
            <v>0</v>
          </cell>
          <cell r="BI365" t="e">
            <v>#DIV/0!</v>
          </cell>
          <cell r="BJ365">
            <v>0</v>
          </cell>
          <cell r="BK365">
            <v>0</v>
          </cell>
          <cell r="BL365" t="e">
            <v>#DIV/0!</v>
          </cell>
          <cell r="BM365">
            <v>0</v>
          </cell>
          <cell r="BN365">
            <v>0</v>
          </cell>
          <cell r="BO365" t="e">
            <v>#DIV/0!</v>
          </cell>
          <cell r="BP365">
            <v>0</v>
          </cell>
          <cell r="BQ365">
            <v>0</v>
          </cell>
          <cell r="BR365" t="e">
            <v>#DIV/0!</v>
          </cell>
          <cell r="BS365">
            <v>0</v>
          </cell>
          <cell r="BT365">
            <v>0</v>
          </cell>
          <cell r="BU365" t="e">
            <v>#DIV/0!</v>
          </cell>
          <cell r="BV365">
            <v>0</v>
          </cell>
          <cell r="BW365">
            <v>0</v>
          </cell>
          <cell r="BX365" t="e">
            <v>#DIV/0!</v>
          </cell>
          <cell r="BY365">
            <v>0</v>
          </cell>
          <cell r="BZ365">
            <v>0</v>
          </cell>
          <cell r="CA365" t="e">
            <v>#DIV/0!</v>
          </cell>
          <cell r="CB365">
            <v>0</v>
          </cell>
          <cell r="CC365">
            <v>0</v>
          </cell>
          <cell r="CD365" t="e">
            <v>#DIV/0!</v>
          </cell>
          <cell r="CE365">
            <v>0</v>
          </cell>
          <cell r="CF365">
            <v>0</v>
          </cell>
          <cell r="CG365" t="e">
            <v>#DIV/0!</v>
          </cell>
          <cell r="CH365">
            <v>0</v>
          </cell>
          <cell r="CI365">
            <v>0</v>
          </cell>
          <cell r="CJ365" t="e">
            <v>#DIV/0!</v>
          </cell>
          <cell r="CK365">
            <v>0</v>
          </cell>
          <cell r="CL365">
            <v>0</v>
          </cell>
          <cell r="CM365" t="e">
            <v>#DIV/0!</v>
          </cell>
          <cell r="CN365">
            <v>0</v>
          </cell>
          <cell r="CO365">
            <v>0</v>
          </cell>
          <cell r="CP365" t="e">
            <v>#DIV/0!</v>
          </cell>
          <cell r="CQ365">
            <v>0</v>
          </cell>
          <cell r="CR365">
            <v>0</v>
          </cell>
          <cell r="CS365" t="e">
            <v>#DIV/0!</v>
          </cell>
          <cell r="CT365">
            <v>0</v>
          </cell>
          <cell r="CU365">
            <v>0</v>
          </cell>
          <cell r="CV365" t="e">
            <v>#DIV/0!</v>
          </cell>
          <cell r="CW365">
            <v>0</v>
          </cell>
          <cell r="CX365">
            <v>0</v>
          </cell>
          <cell r="CY365" t="e">
            <v>#DIV/0!</v>
          </cell>
          <cell r="CZ365">
            <v>0</v>
          </cell>
          <cell r="DA365">
            <v>0</v>
          </cell>
          <cell r="DB365" t="e">
            <v>#DIV/0!</v>
          </cell>
          <cell r="DC365">
            <v>0</v>
          </cell>
          <cell r="DD365">
            <v>0</v>
          </cell>
          <cell r="DE365" t="e">
            <v>#DIV/0!</v>
          </cell>
          <cell r="DF365">
            <v>0</v>
          </cell>
          <cell r="DG365">
            <v>0</v>
          </cell>
          <cell r="DH365" t="e">
            <v>#DIV/0!</v>
          </cell>
          <cell r="DI365">
            <v>0</v>
          </cell>
          <cell r="DJ365">
            <v>0</v>
          </cell>
          <cell r="DK365" t="e">
            <v>#DIV/0!</v>
          </cell>
          <cell r="DL365">
            <v>0</v>
          </cell>
          <cell r="DM365">
            <v>0</v>
          </cell>
          <cell r="DN365" t="e">
            <v>#DIV/0!</v>
          </cell>
          <cell r="DO365">
            <v>0</v>
          </cell>
          <cell r="DP365">
            <v>0</v>
          </cell>
          <cell r="DQ365" t="e">
            <v>#DIV/0!</v>
          </cell>
          <cell r="DR365">
            <v>0</v>
          </cell>
          <cell r="DS365">
            <v>0</v>
          </cell>
          <cell r="DT365" t="e">
            <v>#DIV/0!</v>
          </cell>
          <cell r="DU365">
            <v>0</v>
          </cell>
          <cell r="DV365">
            <v>0</v>
          </cell>
          <cell r="DW365" t="e">
            <v>#DIV/0!</v>
          </cell>
          <cell r="DX365">
            <v>0</v>
          </cell>
          <cell r="DY365">
            <v>0</v>
          </cell>
          <cell r="DZ365" t="e">
            <v>#DIV/0!</v>
          </cell>
          <cell r="EA365">
            <v>0</v>
          </cell>
          <cell r="EB365">
            <v>0</v>
          </cell>
          <cell r="EC365" t="e">
            <v>#DIV/0!</v>
          </cell>
          <cell r="ED365">
            <v>0</v>
          </cell>
          <cell r="EE365">
            <v>0</v>
          </cell>
          <cell r="EF365" t="e">
            <v>#DIV/0!</v>
          </cell>
          <cell r="EG365">
            <v>0</v>
          </cell>
          <cell r="EH365">
            <v>0</v>
          </cell>
          <cell r="EI365" t="e">
            <v>#DIV/0!</v>
          </cell>
          <cell r="EJ365">
            <v>0</v>
          </cell>
          <cell r="EK365">
            <v>0</v>
          </cell>
          <cell r="EL365" t="e">
            <v>#DIV/0!</v>
          </cell>
          <cell r="EM365">
            <v>0</v>
          </cell>
          <cell r="EN365">
            <v>0</v>
          </cell>
          <cell r="EO365" t="e">
            <v>#DIV/0!</v>
          </cell>
          <cell r="EP365">
            <v>0</v>
          </cell>
          <cell r="EQ365">
            <v>0</v>
          </cell>
          <cell r="ER365" t="e">
            <v>#DIV/0!</v>
          </cell>
          <cell r="ES365">
            <v>0</v>
          </cell>
          <cell r="ET365">
            <v>0</v>
          </cell>
          <cell r="EU365" t="e">
            <v>#DIV/0!</v>
          </cell>
          <cell r="EV365">
            <v>0</v>
          </cell>
          <cell r="EW365">
            <v>0</v>
          </cell>
          <cell r="EX365" t="e">
            <v>#DIV/0!</v>
          </cell>
          <cell r="EY365">
            <v>0</v>
          </cell>
          <cell r="EZ365">
            <v>0</v>
          </cell>
          <cell r="FA365" t="e">
            <v>#DIV/0!</v>
          </cell>
          <cell r="FB365">
            <v>0</v>
          </cell>
          <cell r="FC365">
            <v>0</v>
          </cell>
          <cell r="FD365" t="e">
            <v>#DIV/0!</v>
          </cell>
          <cell r="FE365">
            <v>0</v>
          </cell>
          <cell r="FF365">
            <v>0</v>
          </cell>
          <cell r="FG365" t="e">
            <v>#DIV/0!</v>
          </cell>
          <cell r="FH365">
            <v>0</v>
          </cell>
          <cell r="FI365">
            <v>0</v>
          </cell>
          <cell r="FJ365" t="e">
            <v>#DIV/0!</v>
          </cell>
          <cell r="FK365">
            <v>0</v>
          </cell>
          <cell r="FL365">
            <v>0</v>
          </cell>
          <cell r="FM365" t="e">
            <v>#DIV/0!</v>
          </cell>
          <cell r="FN365">
            <v>0</v>
          </cell>
          <cell r="FO365">
            <v>0</v>
          </cell>
          <cell r="FP365" t="e">
            <v>#DIV/0!</v>
          </cell>
          <cell r="FQ365">
            <v>0</v>
          </cell>
          <cell r="FR365">
            <v>0</v>
          </cell>
          <cell r="FS365" t="e">
            <v>#DIV/0!</v>
          </cell>
          <cell r="FT365">
            <v>0</v>
          </cell>
          <cell r="FU365">
            <v>0</v>
          </cell>
          <cell r="FV365" t="e">
            <v>#DIV/0!</v>
          </cell>
          <cell r="FW365">
            <v>0</v>
          </cell>
          <cell r="FX365">
            <v>0</v>
          </cell>
          <cell r="FY365" t="e">
            <v>#DIV/0!</v>
          </cell>
          <cell r="FZ365">
            <v>0</v>
          </cell>
          <cell r="GA365">
            <v>0</v>
          </cell>
          <cell r="GB365" t="e">
            <v>#DIV/0!</v>
          </cell>
          <cell r="GC365">
            <v>0</v>
          </cell>
          <cell r="GD365">
            <v>0</v>
          </cell>
          <cell r="GE365" t="e">
            <v>#DIV/0!</v>
          </cell>
          <cell r="GF365">
            <v>0</v>
          </cell>
          <cell r="GG365">
            <v>0</v>
          </cell>
          <cell r="GH365" t="e">
            <v>#DIV/0!</v>
          </cell>
          <cell r="GI365">
            <v>0</v>
          </cell>
          <cell r="GJ365">
            <v>0</v>
          </cell>
          <cell r="GK365" t="e">
            <v>#DIV/0!</v>
          </cell>
          <cell r="GL365">
            <v>0</v>
          </cell>
          <cell r="GM365">
            <v>0</v>
          </cell>
          <cell r="GN365" t="e">
            <v>#DIV/0!</v>
          </cell>
          <cell r="GO365">
            <v>0</v>
          </cell>
          <cell r="GP365">
            <v>0</v>
          </cell>
          <cell r="GQ365" t="e">
            <v>#DIV/0!</v>
          </cell>
          <cell r="GR365">
            <v>0</v>
          </cell>
          <cell r="GS365">
            <v>0</v>
          </cell>
          <cell r="GT365" t="e">
            <v>#DIV/0!</v>
          </cell>
          <cell r="GU365">
            <v>0</v>
          </cell>
          <cell r="GV365">
            <v>0</v>
          </cell>
          <cell r="GW365" t="e">
            <v>#DIV/0!</v>
          </cell>
          <cell r="GX365">
            <v>0</v>
          </cell>
          <cell r="GY365">
            <v>0</v>
          </cell>
          <cell r="GZ365" t="e">
            <v>#DIV/0!</v>
          </cell>
          <cell r="HA365">
            <v>0</v>
          </cell>
          <cell r="HB365">
            <v>0</v>
          </cell>
          <cell r="HC365" t="e">
            <v>#DIV/0!</v>
          </cell>
          <cell r="HD365">
            <v>0</v>
          </cell>
          <cell r="HE365">
            <v>0</v>
          </cell>
          <cell r="HF365" t="e">
            <v>#DIV/0!</v>
          </cell>
          <cell r="HG365">
            <v>0</v>
          </cell>
          <cell r="HH365">
            <v>0</v>
          </cell>
          <cell r="HI365" t="e">
            <v>#DIV/0!</v>
          </cell>
          <cell r="HJ365">
            <v>0</v>
          </cell>
          <cell r="HK365">
            <v>0</v>
          </cell>
          <cell r="HL365" t="e">
            <v>#DIV/0!</v>
          </cell>
          <cell r="HM365">
            <v>0</v>
          </cell>
          <cell r="HN365">
            <v>0</v>
          </cell>
          <cell r="HO365" t="e">
            <v>#DIV/0!</v>
          </cell>
          <cell r="HP365">
            <v>0</v>
          </cell>
          <cell r="HQ365">
            <v>0</v>
          </cell>
          <cell r="HR365" t="e">
            <v>#DIV/0!</v>
          </cell>
          <cell r="HS365">
            <v>0</v>
          </cell>
          <cell r="HT365">
            <v>0</v>
          </cell>
          <cell r="HU365" t="e">
            <v>#DIV/0!</v>
          </cell>
          <cell r="HV365">
            <v>0</v>
          </cell>
          <cell r="HW365">
            <v>0</v>
          </cell>
          <cell r="HX365" t="e">
            <v>#DIV/0!</v>
          </cell>
          <cell r="HY365">
            <v>0</v>
          </cell>
          <cell r="HZ365">
            <v>0</v>
          </cell>
          <cell r="IA365" t="e">
            <v>#DIV/0!</v>
          </cell>
          <cell r="IB365">
            <v>0</v>
          </cell>
          <cell r="IC365">
            <v>0</v>
          </cell>
          <cell r="ID365" t="e">
            <v>#DIV/0!</v>
          </cell>
          <cell r="IE365">
            <v>0</v>
          </cell>
          <cell r="IF365">
            <v>0</v>
          </cell>
          <cell r="IG365" t="e">
            <v>#DIV/0!</v>
          </cell>
          <cell r="IH365">
            <v>0</v>
          </cell>
          <cell r="II365">
            <v>0</v>
          </cell>
          <cell r="IJ365" t="e">
            <v>#DIV/0!</v>
          </cell>
          <cell r="IK365">
            <v>0</v>
          </cell>
          <cell r="IL365">
            <v>0</v>
          </cell>
          <cell r="IM365" t="e">
            <v>#DIV/0!</v>
          </cell>
          <cell r="IN365">
            <v>0</v>
          </cell>
          <cell r="IO365">
            <v>0</v>
          </cell>
          <cell r="IP365" t="e">
            <v>#DIV/0!</v>
          </cell>
          <cell r="IQ365">
            <v>0</v>
          </cell>
          <cell r="IR365">
            <v>0</v>
          </cell>
          <cell r="IS365" t="e">
            <v>#DIV/0!</v>
          </cell>
          <cell r="IT365">
            <v>0</v>
          </cell>
          <cell r="IU365">
            <v>0</v>
          </cell>
          <cell r="IV365" t="e">
            <v>#DIV/0!</v>
          </cell>
          <cell r="IW365">
            <v>0</v>
          </cell>
          <cell r="IX365">
            <v>0</v>
          </cell>
          <cell r="IY365" t="e">
            <v>#DIV/0!</v>
          </cell>
          <cell r="IZ365">
            <v>0</v>
          </cell>
          <cell r="JA365">
            <v>0</v>
          </cell>
          <cell r="JB365" t="e">
            <v>#DIV/0!</v>
          </cell>
          <cell r="JC365">
            <v>0</v>
          </cell>
          <cell r="JD365">
            <v>0</v>
          </cell>
          <cell r="JE365" t="e">
            <v>#DIV/0!</v>
          </cell>
          <cell r="JF365">
            <v>0</v>
          </cell>
          <cell r="JG365">
            <v>0</v>
          </cell>
          <cell r="JH365" t="e">
            <v>#DIV/0!</v>
          </cell>
          <cell r="JI365">
            <v>0</v>
          </cell>
          <cell r="JJ365">
            <v>0</v>
          </cell>
          <cell r="JK365" t="e">
            <v>#DIV/0!</v>
          </cell>
          <cell r="JL365">
            <v>0</v>
          </cell>
          <cell r="JM365">
            <v>0</v>
          </cell>
          <cell r="JN365" t="e">
            <v>#DIV/0!</v>
          </cell>
          <cell r="JO365">
            <v>0</v>
          </cell>
          <cell r="JP365">
            <v>0</v>
          </cell>
          <cell r="JQ365" t="e">
            <v>#DIV/0!</v>
          </cell>
          <cell r="JR365">
            <v>0</v>
          </cell>
          <cell r="JS365">
            <v>0</v>
          </cell>
          <cell r="JT365" t="e">
            <v>#DIV/0!</v>
          </cell>
          <cell r="JU365">
            <v>0</v>
          </cell>
          <cell r="JV365">
            <v>0</v>
          </cell>
          <cell r="JW365" t="e">
            <v>#DIV/0!</v>
          </cell>
          <cell r="JX365">
            <v>0</v>
          </cell>
          <cell r="JY365">
            <v>0</v>
          </cell>
          <cell r="JZ365" t="e">
            <v>#DIV/0!</v>
          </cell>
          <cell r="KA365">
            <v>0</v>
          </cell>
          <cell r="KB365">
            <v>0</v>
          </cell>
          <cell r="KC365" t="e">
            <v>#DIV/0!</v>
          </cell>
          <cell r="KD365">
            <v>0</v>
          </cell>
          <cell r="KE365">
            <v>0</v>
          </cell>
          <cell r="KF365" t="e">
            <v>#DIV/0!</v>
          </cell>
          <cell r="KG365">
            <v>0</v>
          </cell>
          <cell r="KH365">
            <v>0</v>
          </cell>
          <cell r="KI365" t="e">
            <v>#DIV/0!</v>
          </cell>
          <cell r="KJ365">
            <v>0</v>
          </cell>
          <cell r="KK365">
            <v>0</v>
          </cell>
          <cell r="KL365" t="e">
            <v>#DIV/0!</v>
          </cell>
          <cell r="KM365">
            <v>0</v>
          </cell>
          <cell r="KN365">
            <v>0</v>
          </cell>
          <cell r="KO365" t="e">
            <v>#DIV/0!</v>
          </cell>
          <cell r="KP365">
            <v>0</v>
          </cell>
          <cell r="KQ365">
            <v>0</v>
          </cell>
          <cell r="KR365" t="e">
            <v>#DIV/0!</v>
          </cell>
          <cell r="KS365">
            <v>0</v>
          </cell>
          <cell r="KT365">
            <v>0</v>
          </cell>
          <cell r="KU365" t="e">
            <v>#DIV/0!</v>
          </cell>
          <cell r="KV365">
            <v>0</v>
          </cell>
          <cell r="KW365">
            <v>0</v>
          </cell>
          <cell r="KX365" t="e">
            <v>#DIV/0!</v>
          </cell>
          <cell r="KY365">
            <v>0</v>
          </cell>
          <cell r="KZ365">
            <v>0</v>
          </cell>
          <cell r="LA365" t="e">
            <v>#DIV/0!</v>
          </cell>
          <cell r="LB365">
            <v>0</v>
          </cell>
          <cell r="LC365">
            <v>0</v>
          </cell>
          <cell r="LD365" t="e">
            <v>#DIV/0!</v>
          </cell>
          <cell r="LE365">
            <v>0</v>
          </cell>
          <cell r="LF365">
            <v>0</v>
          </cell>
          <cell r="LG365" t="e">
            <v>#DIV/0!</v>
          </cell>
          <cell r="LH365">
            <v>0</v>
          </cell>
          <cell r="LI365">
            <v>0</v>
          </cell>
          <cell r="LJ365" t="e">
            <v>#DIV/0!</v>
          </cell>
          <cell r="LK365">
            <v>0</v>
          </cell>
          <cell r="LL365">
            <v>0</v>
          </cell>
          <cell r="LM365" t="e">
            <v>#DIV/0!</v>
          </cell>
        </row>
        <row r="366">
          <cell r="D366">
            <v>43040</v>
          </cell>
          <cell r="E366">
            <v>0</v>
          </cell>
          <cell r="F366">
            <v>0</v>
          </cell>
          <cell r="G366" t="e">
            <v>#DIV/0!</v>
          </cell>
          <cell r="H366">
            <v>0</v>
          </cell>
          <cell r="I366">
            <v>0</v>
          </cell>
          <cell r="J366" t="e">
            <v>#DIV/0!</v>
          </cell>
          <cell r="K366">
            <v>0</v>
          </cell>
          <cell r="L366">
            <v>0</v>
          </cell>
          <cell r="M366" t="e">
            <v>#DIV/0!</v>
          </cell>
          <cell r="N366">
            <v>0</v>
          </cell>
          <cell r="O366">
            <v>0</v>
          </cell>
          <cell r="P366" t="e">
            <v>#DIV/0!</v>
          </cell>
          <cell r="Q366">
            <v>0</v>
          </cell>
          <cell r="R366">
            <v>0</v>
          </cell>
          <cell r="S366" t="e">
            <v>#DIV/0!</v>
          </cell>
          <cell r="T366">
            <v>0</v>
          </cell>
          <cell r="U366">
            <v>0</v>
          </cell>
          <cell r="V366" t="e">
            <v>#DIV/0!</v>
          </cell>
          <cell r="W366">
            <v>0</v>
          </cell>
          <cell r="X366">
            <v>0</v>
          </cell>
          <cell r="Y366" t="e">
            <v>#DIV/0!</v>
          </cell>
          <cell r="Z366">
            <v>0</v>
          </cell>
          <cell r="AA366">
            <v>0</v>
          </cell>
          <cell r="AB366" t="e">
            <v>#DIV/0!</v>
          </cell>
          <cell r="AC366">
            <v>0</v>
          </cell>
          <cell r="AD366">
            <v>0</v>
          </cell>
          <cell r="AE366" t="e">
            <v>#DIV/0!</v>
          </cell>
          <cell r="AF366">
            <v>0</v>
          </cell>
          <cell r="AG366">
            <v>0</v>
          </cell>
          <cell r="AH366" t="e">
            <v>#DIV/0!</v>
          </cell>
          <cell r="AI366">
            <v>0</v>
          </cell>
          <cell r="AJ366">
            <v>0</v>
          </cell>
          <cell r="AK366" t="e">
            <v>#DIV/0!</v>
          </cell>
          <cell r="AL366">
            <v>0</v>
          </cell>
          <cell r="AM366">
            <v>0</v>
          </cell>
          <cell r="AN366" t="e">
            <v>#DIV/0!</v>
          </cell>
          <cell r="AO366">
            <v>0</v>
          </cell>
          <cell r="AP366">
            <v>0</v>
          </cell>
          <cell r="AQ366" t="e">
            <v>#DIV/0!</v>
          </cell>
          <cell r="AR366">
            <v>0</v>
          </cell>
          <cell r="AS366">
            <v>0</v>
          </cell>
          <cell r="AT366" t="e">
            <v>#DIV/0!</v>
          </cell>
          <cell r="AU366">
            <v>0</v>
          </cell>
          <cell r="AV366">
            <v>0</v>
          </cell>
          <cell r="AW366" t="e">
            <v>#DIV/0!</v>
          </cell>
          <cell r="AX366">
            <v>0</v>
          </cell>
          <cell r="AY366">
            <v>0</v>
          </cell>
          <cell r="AZ366" t="e">
            <v>#DIV/0!</v>
          </cell>
          <cell r="BA366">
            <v>0</v>
          </cell>
          <cell r="BB366">
            <v>0</v>
          </cell>
          <cell r="BC366" t="e">
            <v>#DIV/0!</v>
          </cell>
          <cell r="BD366">
            <v>0</v>
          </cell>
          <cell r="BE366">
            <v>0</v>
          </cell>
          <cell r="BF366" t="e">
            <v>#DIV/0!</v>
          </cell>
          <cell r="BG366">
            <v>0</v>
          </cell>
          <cell r="BH366">
            <v>0</v>
          </cell>
          <cell r="BI366" t="e">
            <v>#DIV/0!</v>
          </cell>
          <cell r="BJ366">
            <v>0</v>
          </cell>
          <cell r="BK366">
            <v>0</v>
          </cell>
          <cell r="BL366" t="e">
            <v>#DIV/0!</v>
          </cell>
          <cell r="BM366">
            <v>0</v>
          </cell>
          <cell r="BN366">
            <v>0</v>
          </cell>
          <cell r="BO366" t="e">
            <v>#DIV/0!</v>
          </cell>
          <cell r="BP366">
            <v>0</v>
          </cell>
          <cell r="BQ366">
            <v>0</v>
          </cell>
          <cell r="BR366" t="e">
            <v>#DIV/0!</v>
          </cell>
          <cell r="BS366">
            <v>0</v>
          </cell>
          <cell r="BT366">
            <v>0</v>
          </cell>
          <cell r="BU366" t="e">
            <v>#DIV/0!</v>
          </cell>
          <cell r="BV366">
            <v>0</v>
          </cell>
          <cell r="BW366">
            <v>0</v>
          </cell>
          <cell r="BX366" t="e">
            <v>#DIV/0!</v>
          </cell>
          <cell r="BY366">
            <v>0</v>
          </cell>
          <cell r="BZ366">
            <v>0</v>
          </cell>
          <cell r="CA366" t="e">
            <v>#DIV/0!</v>
          </cell>
          <cell r="CB366">
            <v>0</v>
          </cell>
          <cell r="CC366">
            <v>0</v>
          </cell>
          <cell r="CD366" t="e">
            <v>#DIV/0!</v>
          </cell>
          <cell r="CE366">
            <v>0</v>
          </cell>
          <cell r="CF366">
            <v>0</v>
          </cell>
          <cell r="CG366" t="e">
            <v>#DIV/0!</v>
          </cell>
          <cell r="CH366">
            <v>0</v>
          </cell>
          <cell r="CI366">
            <v>0</v>
          </cell>
          <cell r="CJ366" t="e">
            <v>#DIV/0!</v>
          </cell>
          <cell r="CK366">
            <v>0</v>
          </cell>
          <cell r="CL366">
            <v>0</v>
          </cell>
          <cell r="CM366" t="e">
            <v>#DIV/0!</v>
          </cell>
          <cell r="CN366">
            <v>0</v>
          </cell>
          <cell r="CO366">
            <v>0</v>
          </cell>
          <cell r="CP366" t="e">
            <v>#DIV/0!</v>
          </cell>
          <cell r="CQ366">
            <v>0</v>
          </cell>
          <cell r="CR366">
            <v>0</v>
          </cell>
          <cell r="CS366" t="e">
            <v>#DIV/0!</v>
          </cell>
          <cell r="CT366">
            <v>0</v>
          </cell>
          <cell r="CU366">
            <v>0</v>
          </cell>
          <cell r="CV366" t="e">
            <v>#DIV/0!</v>
          </cell>
          <cell r="CW366">
            <v>0</v>
          </cell>
          <cell r="CX366">
            <v>0</v>
          </cell>
          <cell r="CY366" t="e">
            <v>#DIV/0!</v>
          </cell>
          <cell r="CZ366">
            <v>0</v>
          </cell>
          <cell r="DA366">
            <v>0</v>
          </cell>
          <cell r="DB366" t="e">
            <v>#DIV/0!</v>
          </cell>
          <cell r="DC366">
            <v>0</v>
          </cell>
          <cell r="DD366">
            <v>0</v>
          </cell>
          <cell r="DE366" t="e">
            <v>#DIV/0!</v>
          </cell>
          <cell r="DF366">
            <v>0</v>
          </cell>
          <cell r="DG366">
            <v>0</v>
          </cell>
          <cell r="DH366" t="e">
            <v>#DIV/0!</v>
          </cell>
          <cell r="DI366">
            <v>0</v>
          </cell>
          <cell r="DJ366">
            <v>0</v>
          </cell>
          <cell r="DK366" t="e">
            <v>#DIV/0!</v>
          </cell>
          <cell r="DL366">
            <v>0</v>
          </cell>
          <cell r="DM366">
            <v>0</v>
          </cell>
          <cell r="DN366" t="e">
            <v>#DIV/0!</v>
          </cell>
          <cell r="DO366">
            <v>0</v>
          </cell>
          <cell r="DP366">
            <v>0</v>
          </cell>
          <cell r="DQ366" t="e">
            <v>#DIV/0!</v>
          </cell>
          <cell r="DR366">
            <v>0</v>
          </cell>
          <cell r="DS366">
            <v>0</v>
          </cell>
          <cell r="DT366" t="e">
            <v>#DIV/0!</v>
          </cell>
          <cell r="DU366">
            <v>0</v>
          </cell>
          <cell r="DV366">
            <v>0</v>
          </cell>
          <cell r="DW366" t="e">
            <v>#DIV/0!</v>
          </cell>
          <cell r="DX366">
            <v>0</v>
          </cell>
          <cell r="DY366">
            <v>0</v>
          </cell>
          <cell r="DZ366" t="e">
            <v>#DIV/0!</v>
          </cell>
          <cell r="EA366">
            <v>0</v>
          </cell>
          <cell r="EB366">
            <v>0</v>
          </cell>
          <cell r="EC366" t="e">
            <v>#DIV/0!</v>
          </cell>
          <cell r="ED366">
            <v>0</v>
          </cell>
          <cell r="EE366">
            <v>0</v>
          </cell>
          <cell r="EF366" t="e">
            <v>#DIV/0!</v>
          </cell>
          <cell r="EG366">
            <v>0</v>
          </cell>
          <cell r="EH366">
            <v>0</v>
          </cell>
          <cell r="EI366" t="e">
            <v>#DIV/0!</v>
          </cell>
          <cell r="EJ366">
            <v>0</v>
          </cell>
          <cell r="EK366">
            <v>0</v>
          </cell>
          <cell r="EL366" t="e">
            <v>#DIV/0!</v>
          </cell>
          <cell r="EM366">
            <v>0</v>
          </cell>
          <cell r="EN366">
            <v>0</v>
          </cell>
          <cell r="EO366" t="e">
            <v>#DIV/0!</v>
          </cell>
          <cell r="EP366">
            <v>0</v>
          </cell>
          <cell r="EQ366">
            <v>0</v>
          </cell>
          <cell r="ER366" t="e">
            <v>#DIV/0!</v>
          </cell>
          <cell r="ES366">
            <v>0</v>
          </cell>
          <cell r="ET366">
            <v>0</v>
          </cell>
          <cell r="EU366" t="e">
            <v>#DIV/0!</v>
          </cell>
          <cell r="EV366">
            <v>0</v>
          </cell>
          <cell r="EW366">
            <v>0</v>
          </cell>
          <cell r="EX366" t="e">
            <v>#DIV/0!</v>
          </cell>
          <cell r="EY366">
            <v>0</v>
          </cell>
          <cell r="EZ366">
            <v>0</v>
          </cell>
          <cell r="FA366" t="e">
            <v>#DIV/0!</v>
          </cell>
          <cell r="FB366">
            <v>0</v>
          </cell>
          <cell r="FC366">
            <v>0</v>
          </cell>
          <cell r="FD366" t="e">
            <v>#DIV/0!</v>
          </cell>
          <cell r="FE366">
            <v>0</v>
          </cell>
          <cell r="FF366">
            <v>0</v>
          </cell>
          <cell r="FG366" t="e">
            <v>#DIV/0!</v>
          </cell>
          <cell r="FH366">
            <v>0</v>
          </cell>
          <cell r="FI366">
            <v>0</v>
          </cell>
          <cell r="FJ366" t="e">
            <v>#DIV/0!</v>
          </cell>
          <cell r="FK366">
            <v>0</v>
          </cell>
          <cell r="FL366">
            <v>0</v>
          </cell>
          <cell r="FM366" t="e">
            <v>#DIV/0!</v>
          </cell>
          <cell r="FN366">
            <v>0</v>
          </cell>
          <cell r="FO366">
            <v>0</v>
          </cell>
          <cell r="FP366" t="e">
            <v>#DIV/0!</v>
          </cell>
          <cell r="FQ366">
            <v>0</v>
          </cell>
          <cell r="FR366">
            <v>0</v>
          </cell>
          <cell r="FS366" t="e">
            <v>#DIV/0!</v>
          </cell>
          <cell r="FT366">
            <v>0</v>
          </cell>
          <cell r="FU366">
            <v>0</v>
          </cell>
          <cell r="FV366" t="e">
            <v>#DIV/0!</v>
          </cell>
          <cell r="FW366">
            <v>0</v>
          </cell>
          <cell r="FX366">
            <v>0</v>
          </cell>
          <cell r="FY366" t="e">
            <v>#DIV/0!</v>
          </cell>
          <cell r="FZ366">
            <v>0</v>
          </cell>
          <cell r="GA366">
            <v>0</v>
          </cell>
          <cell r="GB366" t="e">
            <v>#DIV/0!</v>
          </cell>
          <cell r="GC366">
            <v>0</v>
          </cell>
          <cell r="GD366">
            <v>0</v>
          </cell>
          <cell r="GE366" t="e">
            <v>#DIV/0!</v>
          </cell>
          <cell r="GF366">
            <v>0</v>
          </cell>
          <cell r="GG366">
            <v>0</v>
          </cell>
          <cell r="GH366" t="e">
            <v>#DIV/0!</v>
          </cell>
          <cell r="GI366">
            <v>0</v>
          </cell>
          <cell r="GJ366">
            <v>0</v>
          </cell>
          <cell r="GK366" t="e">
            <v>#DIV/0!</v>
          </cell>
          <cell r="GL366">
            <v>0</v>
          </cell>
          <cell r="GM366">
            <v>0</v>
          </cell>
          <cell r="GN366" t="e">
            <v>#DIV/0!</v>
          </cell>
          <cell r="GO366">
            <v>0</v>
          </cell>
          <cell r="GP366">
            <v>0</v>
          </cell>
          <cell r="GQ366" t="e">
            <v>#DIV/0!</v>
          </cell>
          <cell r="GR366">
            <v>0</v>
          </cell>
          <cell r="GS366">
            <v>0</v>
          </cell>
          <cell r="GT366" t="e">
            <v>#DIV/0!</v>
          </cell>
          <cell r="GU366">
            <v>0</v>
          </cell>
          <cell r="GV366">
            <v>0</v>
          </cell>
          <cell r="GW366" t="e">
            <v>#DIV/0!</v>
          </cell>
          <cell r="GX366">
            <v>0</v>
          </cell>
          <cell r="GY366">
            <v>0</v>
          </cell>
          <cell r="GZ366" t="e">
            <v>#DIV/0!</v>
          </cell>
          <cell r="HA366">
            <v>0</v>
          </cell>
          <cell r="HB366">
            <v>0</v>
          </cell>
          <cell r="HC366" t="e">
            <v>#DIV/0!</v>
          </cell>
          <cell r="HD366">
            <v>0</v>
          </cell>
          <cell r="HE366">
            <v>0</v>
          </cell>
          <cell r="HF366" t="e">
            <v>#DIV/0!</v>
          </cell>
          <cell r="HG366">
            <v>0</v>
          </cell>
          <cell r="HH366">
            <v>0</v>
          </cell>
          <cell r="HI366" t="e">
            <v>#DIV/0!</v>
          </cell>
          <cell r="HJ366">
            <v>0</v>
          </cell>
          <cell r="HK366">
            <v>0</v>
          </cell>
          <cell r="HL366" t="e">
            <v>#DIV/0!</v>
          </cell>
          <cell r="HM366">
            <v>0</v>
          </cell>
          <cell r="HN366">
            <v>0</v>
          </cell>
          <cell r="HO366" t="e">
            <v>#DIV/0!</v>
          </cell>
          <cell r="HP366">
            <v>0</v>
          </cell>
          <cell r="HQ366">
            <v>0</v>
          </cell>
          <cell r="HR366" t="e">
            <v>#DIV/0!</v>
          </cell>
          <cell r="HS366">
            <v>0</v>
          </cell>
          <cell r="HT366">
            <v>0</v>
          </cell>
          <cell r="HU366" t="e">
            <v>#DIV/0!</v>
          </cell>
          <cell r="HV366">
            <v>0</v>
          </cell>
          <cell r="HW366">
            <v>0</v>
          </cell>
          <cell r="HX366" t="e">
            <v>#DIV/0!</v>
          </cell>
          <cell r="HY366">
            <v>0</v>
          </cell>
          <cell r="HZ366">
            <v>0</v>
          </cell>
          <cell r="IA366" t="e">
            <v>#DIV/0!</v>
          </cell>
          <cell r="IB366">
            <v>0</v>
          </cell>
          <cell r="IC366">
            <v>0</v>
          </cell>
          <cell r="ID366" t="e">
            <v>#DIV/0!</v>
          </cell>
          <cell r="IE366">
            <v>0</v>
          </cell>
          <cell r="IF366">
            <v>0</v>
          </cell>
          <cell r="IG366" t="e">
            <v>#DIV/0!</v>
          </cell>
          <cell r="IH366">
            <v>0</v>
          </cell>
          <cell r="II366">
            <v>0</v>
          </cell>
          <cell r="IJ366" t="e">
            <v>#DIV/0!</v>
          </cell>
          <cell r="IK366">
            <v>0</v>
          </cell>
          <cell r="IL366">
            <v>0</v>
          </cell>
          <cell r="IM366" t="e">
            <v>#DIV/0!</v>
          </cell>
          <cell r="IN366">
            <v>0</v>
          </cell>
          <cell r="IO366">
            <v>0</v>
          </cell>
          <cell r="IP366" t="e">
            <v>#DIV/0!</v>
          </cell>
          <cell r="IQ366">
            <v>0</v>
          </cell>
          <cell r="IR366">
            <v>0</v>
          </cell>
          <cell r="IS366" t="e">
            <v>#DIV/0!</v>
          </cell>
          <cell r="IT366">
            <v>0</v>
          </cell>
          <cell r="IU366">
            <v>0</v>
          </cell>
          <cell r="IV366" t="e">
            <v>#DIV/0!</v>
          </cell>
          <cell r="IW366">
            <v>0</v>
          </cell>
          <cell r="IX366">
            <v>0</v>
          </cell>
          <cell r="IY366" t="e">
            <v>#DIV/0!</v>
          </cell>
          <cell r="IZ366">
            <v>0</v>
          </cell>
          <cell r="JA366">
            <v>0</v>
          </cell>
          <cell r="JB366" t="e">
            <v>#DIV/0!</v>
          </cell>
          <cell r="JC366">
            <v>0</v>
          </cell>
          <cell r="JD366">
            <v>0</v>
          </cell>
          <cell r="JE366" t="e">
            <v>#DIV/0!</v>
          </cell>
          <cell r="JF366">
            <v>0</v>
          </cell>
          <cell r="JG366">
            <v>0</v>
          </cell>
          <cell r="JH366" t="e">
            <v>#DIV/0!</v>
          </cell>
          <cell r="JI366">
            <v>0</v>
          </cell>
          <cell r="JJ366">
            <v>0</v>
          </cell>
          <cell r="JK366" t="e">
            <v>#DIV/0!</v>
          </cell>
          <cell r="JL366">
            <v>0</v>
          </cell>
          <cell r="JM366">
            <v>0</v>
          </cell>
          <cell r="JN366" t="e">
            <v>#DIV/0!</v>
          </cell>
          <cell r="JO366">
            <v>0</v>
          </cell>
          <cell r="JP366">
            <v>0</v>
          </cell>
          <cell r="JQ366" t="e">
            <v>#DIV/0!</v>
          </cell>
          <cell r="JR366">
            <v>0</v>
          </cell>
          <cell r="JS366">
            <v>0</v>
          </cell>
          <cell r="JT366" t="e">
            <v>#DIV/0!</v>
          </cell>
          <cell r="JU366">
            <v>0</v>
          </cell>
          <cell r="JV366">
            <v>0</v>
          </cell>
          <cell r="JW366" t="e">
            <v>#DIV/0!</v>
          </cell>
          <cell r="JX366">
            <v>0</v>
          </cell>
          <cell r="JY366">
            <v>0</v>
          </cell>
          <cell r="JZ366" t="e">
            <v>#DIV/0!</v>
          </cell>
          <cell r="KA366">
            <v>0</v>
          </cell>
          <cell r="KB366">
            <v>0</v>
          </cell>
          <cell r="KC366" t="e">
            <v>#DIV/0!</v>
          </cell>
          <cell r="KD366">
            <v>0</v>
          </cell>
          <cell r="KE366">
            <v>0</v>
          </cell>
          <cell r="KF366" t="e">
            <v>#DIV/0!</v>
          </cell>
          <cell r="KG366">
            <v>0</v>
          </cell>
          <cell r="KH366">
            <v>0</v>
          </cell>
          <cell r="KI366" t="e">
            <v>#DIV/0!</v>
          </cell>
          <cell r="KJ366">
            <v>0</v>
          </cell>
          <cell r="KK366">
            <v>0</v>
          </cell>
          <cell r="KL366" t="e">
            <v>#DIV/0!</v>
          </cell>
          <cell r="KM366">
            <v>0</v>
          </cell>
          <cell r="KN366">
            <v>0</v>
          </cell>
          <cell r="KO366" t="e">
            <v>#DIV/0!</v>
          </cell>
          <cell r="KP366">
            <v>0</v>
          </cell>
          <cell r="KQ366">
            <v>0</v>
          </cell>
          <cell r="KR366" t="e">
            <v>#DIV/0!</v>
          </cell>
          <cell r="KS366">
            <v>0</v>
          </cell>
          <cell r="KT366">
            <v>0</v>
          </cell>
          <cell r="KU366" t="e">
            <v>#DIV/0!</v>
          </cell>
          <cell r="KV366">
            <v>0</v>
          </cell>
          <cell r="KW366">
            <v>0</v>
          </cell>
          <cell r="KX366" t="e">
            <v>#DIV/0!</v>
          </cell>
          <cell r="KY366">
            <v>0</v>
          </cell>
          <cell r="KZ366">
            <v>0</v>
          </cell>
          <cell r="LA366" t="e">
            <v>#DIV/0!</v>
          </cell>
          <cell r="LB366">
            <v>0</v>
          </cell>
          <cell r="LC366">
            <v>0</v>
          </cell>
          <cell r="LD366" t="e">
            <v>#DIV/0!</v>
          </cell>
          <cell r="LE366">
            <v>0</v>
          </cell>
          <cell r="LF366">
            <v>0</v>
          </cell>
          <cell r="LG366" t="e">
            <v>#DIV/0!</v>
          </cell>
          <cell r="LH366">
            <v>0</v>
          </cell>
          <cell r="LI366">
            <v>0</v>
          </cell>
          <cell r="LJ366" t="e">
            <v>#DIV/0!</v>
          </cell>
          <cell r="LK366">
            <v>0</v>
          </cell>
          <cell r="LL366">
            <v>0</v>
          </cell>
          <cell r="LM366" t="e">
            <v>#DIV/0!</v>
          </cell>
        </row>
        <row r="367">
          <cell r="D367">
            <v>43041</v>
          </cell>
          <cell r="E367">
            <v>0</v>
          </cell>
          <cell r="F367">
            <v>0</v>
          </cell>
          <cell r="G367" t="e">
            <v>#DIV/0!</v>
          </cell>
          <cell r="H367">
            <v>0</v>
          </cell>
          <cell r="I367">
            <v>0</v>
          </cell>
          <cell r="J367" t="e">
            <v>#DIV/0!</v>
          </cell>
          <cell r="K367">
            <v>0</v>
          </cell>
          <cell r="L367">
            <v>0</v>
          </cell>
          <cell r="M367" t="e">
            <v>#DIV/0!</v>
          </cell>
          <cell r="N367">
            <v>0</v>
          </cell>
          <cell r="O367">
            <v>0</v>
          </cell>
          <cell r="P367" t="e">
            <v>#DIV/0!</v>
          </cell>
          <cell r="Q367">
            <v>0</v>
          </cell>
          <cell r="R367">
            <v>0</v>
          </cell>
          <cell r="S367" t="e">
            <v>#DIV/0!</v>
          </cell>
          <cell r="T367">
            <v>0</v>
          </cell>
          <cell r="U367">
            <v>0</v>
          </cell>
          <cell r="V367" t="e">
            <v>#DIV/0!</v>
          </cell>
          <cell r="W367">
            <v>0</v>
          </cell>
          <cell r="X367">
            <v>0</v>
          </cell>
          <cell r="Y367" t="e">
            <v>#DIV/0!</v>
          </cell>
          <cell r="Z367">
            <v>0</v>
          </cell>
          <cell r="AA367">
            <v>0</v>
          </cell>
          <cell r="AB367" t="e">
            <v>#DIV/0!</v>
          </cell>
          <cell r="AC367">
            <v>0</v>
          </cell>
          <cell r="AD367">
            <v>0</v>
          </cell>
          <cell r="AE367" t="e">
            <v>#DIV/0!</v>
          </cell>
          <cell r="AF367">
            <v>0</v>
          </cell>
          <cell r="AG367">
            <v>0</v>
          </cell>
          <cell r="AH367" t="e">
            <v>#DIV/0!</v>
          </cell>
          <cell r="AI367">
            <v>0</v>
          </cell>
          <cell r="AJ367">
            <v>0</v>
          </cell>
          <cell r="AK367" t="e">
            <v>#DIV/0!</v>
          </cell>
          <cell r="AL367">
            <v>0</v>
          </cell>
          <cell r="AM367">
            <v>0</v>
          </cell>
          <cell r="AN367" t="e">
            <v>#DIV/0!</v>
          </cell>
          <cell r="AO367">
            <v>0</v>
          </cell>
          <cell r="AP367">
            <v>0</v>
          </cell>
          <cell r="AQ367" t="e">
            <v>#DIV/0!</v>
          </cell>
          <cell r="AR367">
            <v>0</v>
          </cell>
          <cell r="AS367">
            <v>0</v>
          </cell>
          <cell r="AT367" t="e">
            <v>#DIV/0!</v>
          </cell>
          <cell r="AU367">
            <v>0</v>
          </cell>
          <cell r="AV367">
            <v>0</v>
          </cell>
          <cell r="AW367" t="e">
            <v>#DIV/0!</v>
          </cell>
          <cell r="AX367">
            <v>0</v>
          </cell>
          <cell r="AY367">
            <v>0</v>
          </cell>
          <cell r="AZ367" t="e">
            <v>#DIV/0!</v>
          </cell>
          <cell r="BA367">
            <v>0</v>
          </cell>
          <cell r="BB367">
            <v>0</v>
          </cell>
          <cell r="BC367" t="e">
            <v>#DIV/0!</v>
          </cell>
          <cell r="BD367">
            <v>0</v>
          </cell>
          <cell r="BE367">
            <v>0</v>
          </cell>
          <cell r="BF367" t="e">
            <v>#DIV/0!</v>
          </cell>
          <cell r="BG367">
            <v>0</v>
          </cell>
          <cell r="BH367">
            <v>0</v>
          </cell>
          <cell r="BI367" t="e">
            <v>#DIV/0!</v>
          </cell>
          <cell r="BJ367">
            <v>0</v>
          </cell>
          <cell r="BK367">
            <v>0</v>
          </cell>
          <cell r="BL367" t="e">
            <v>#DIV/0!</v>
          </cell>
          <cell r="BM367">
            <v>0</v>
          </cell>
          <cell r="BN367">
            <v>0</v>
          </cell>
          <cell r="BO367" t="e">
            <v>#DIV/0!</v>
          </cell>
          <cell r="BP367">
            <v>0</v>
          </cell>
          <cell r="BQ367">
            <v>0</v>
          </cell>
          <cell r="BR367" t="e">
            <v>#DIV/0!</v>
          </cell>
          <cell r="BS367">
            <v>0</v>
          </cell>
          <cell r="BT367">
            <v>0</v>
          </cell>
          <cell r="BU367" t="e">
            <v>#DIV/0!</v>
          </cell>
          <cell r="BV367">
            <v>0</v>
          </cell>
          <cell r="BW367">
            <v>0</v>
          </cell>
          <cell r="BX367" t="e">
            <v>#DIV/0!</v>
          </cell>
          <cell r="BY367">
            <v>0</v>
          </cell>
          <cell r="BZ367">
            <v>0</v>
          </cell>
          <cell r="CA367" t="e">
            <v>#DIV/0!</v>
          </cell>
          <cell r="CB367">
            <v>0</v>
          </cell>
          <cell r="CC367">
            <v>0</v>
          </cell>
          <cell r="CD367" t="e">
            <v>#DIV/0!</v>
          </cell>
          <cell r="CE367">
            <v>0</v>
          </cell>
          <cell r="CF367">
            <v>0</v>
          </cell>
          <cell r="CG367" t="e">
            <v>#DIV/0!</v>
          </cell>
          <cell r="CH367">
            <v>0</v>
          </cell>
          <cell r="CI367">
            <v>0</v>
          </cell>
          <cell r="CJ367" t="e">
            <v>#DIV/0!</v>
          </cell>
          <cell r="CK367">
            <v>0</v>
          </cell>
          <cell r="CL367">
            <v>0</v>
          </cell>
          <cell r="CM367" t="e">
            <v>#DIV/0!</v>
          </cell>
          <cell r="CN367">
            <v>0</v>
          </cell>
          <cell r="CO367">
            <v>0</v>
          </cell>
          <cell r="CP367" t="e">
            <v>#DIV/0!</v>
          </cell>
          <cell r="CQ367">
            <v>0</v>
          </cell>
          <cell r="CR367">
            <v>0</v>
          </cell>
          <cell r="CS367" t="e">
            <v>#DIV/0!</v>
          </cell>
          <cell r="CT367">
            <v>0</v>
          </cell>
          <cell r="CU367">
            <v>0</v>
          </cell>
          <cell r="CV367" t="e">
            <v>#DIV/0!</v>
          </cell>
          <cell r="CW367">
            <v>0</v>
          </cell>
          <cell r="CX367">
            <v>0</v>
          </cell>
          <cell r="CY367" t="e">
            <v>#DIV/0!</v>
          </cell>
          <cell r="CZ367">
            <v>0</v>
          </cell>
          <cell r="DA367">
            <v>0</v>
          </cell>
          <cell r="DB367" t="e">
            <v>#DIV/0!</v>
          </cell>
          <cell r="DC367">
            <v>0</v>
          </cell>
          <cell r="DD367">
            <v>0</v>
          </cell>
          <cell r="DE367" t="e">
            <v>#DIV/0!</v>
          </cell>
          <cell r="DF367">
            <v>0</v>
          </cell>
          <cell r="DG367">
            <v>0</v>
          </cell>
          <cell r="DH367" t="e">
            <v>#DIV/0!</v>
          </cell>
          <cell r="DI367">
            <v>0</v>
          </cell>
          <cell r="DJ367">
            <v>0</v>
          </cell>
          <cell r="DK367" t="e">
            <v>#DIV/0!</v>
          </cell>
          <cell r="DL367">
            <v>0</v>
          </cell>
          <cell r="DM367">
            <v>0</v>
          </cell>
          <cell r="DN367" t="e">
            <v>#DIV/0!</v>
          </cell>
          <cell r="DO367">
            <v>0</v>
          </cell>
          <cell r="DP367">
            <v>0</v>
          </cell>
          <cell r="DQ367" t="e">
            <v>#DIV/0!</v>
          </cell>
          <cell r="DR367">
            <v>0</v>
          </cell>
          <cell r="DS367">
            <v>0</v>
          </cell>
          <cell r="DT367" t="e">
            <v>#DIV/0!</v>
          </cell>
          <cell r="DU367">
            <v>0</v>
          </cell>
          <cell r="DV367">
            <v>0</v>
          </cell>
          <cell r="DW367" t="e">
            <v>#DIV/0!</v>
          </cell>
          <cell r="DX367">
            <v>0</v>
          </cell>
          <cell r="DY367">
            <v>0</v>
          </cell>
          <cell r="DZ367" t="e">
            <v>#DIV/0!</v>
          </cell>
          <cell r="EA367">
            <v>0</v>
          </cell>
          <cell r="EB367">
            <v>0</v>
          </cell>
          <cell r="EC367" t="e">
            <v>#DIV/0!</v>
          </cell>
          <cell r="ED367">
            <v>0</v>
          </cell>
          <cell r="EE367">
            <v>0</v>
          </cell>
          <cell r="EF367" t="e">
            <v>#DIV/0!</v>
          </cell>
          <cell r="EG367">
            <v>0</v>
          </cell>
          <cell r="EH367">
            <v>0</v>
          </cell>
          <cell r="EI367" t="e">
            <v>#DIV/0!</v>
          </cell>
          <cell r="EJ367">
            <v>0</v>
          </cell>
          <cell r="EK367">
            <v>0</v>
          </cell>
          <cell r="EL367" t="e">
            <v>#DIV/0!</v>
          </cell>
          <cell r="EM367">
            <v>0</v>
          </cell>
          <cell r="EN367">
            <v>0</v>
          </cell>
          <cell r="EO367" t="e">
            <v>#DIV/0!</v>
          </cell>
          <cell r="EP367">
            <v>0</v>
          </cell>
          <cell r="EQ367">
            <v>0</v>
          </cell>
          <cell r="ER367" t="e">
            <v>#DIV/0!</v>
          </cell>
          <cell r="ES367">
            <v>0</v>
          </cell>
          <cell r="ET367">
            <v>0</v>
          </cell>
          <cell r="EU367" t="e">
            <v>#DIV/0!</v>
          </cell>
          <cell r="EV367">
            <v>0</v>
          </cell>
          <cell r="EW367">
            <v>0</v>
          </cell>
          <cell r="EX367" t="e">
            <v>#DIV/0!</v>
          </cell>
          <cell r="EY367">
            <v>0</v>
          </cell>
          <cell r="EZ367">
            <v>0</v>
          </cell>
          <cell r="FA367" t="e">
            <v>#DIV/0!</v>
          </cell>
          <cell r="FB367">
            <v>0</v>
          </cell>
          <cell r="FC367">
            <v>0</v>
          </cell>
          <cell r="FD367" t="e">
            <v>#DIV/0!</v>
          </cell>
          <cell r="FE367">
            <v>0</v>
          </cell>
          <cell r="FF367">
            <v>0</v>
          </cell>
          <cell r="FG367" t="e">
            <v>#DIV/0!</v>
          </cell>
          <cell r="FH367">
            <v>0</v>
          </cell>
          <cell r="FI367">
            <v>0</v>
          </cell>
          <cell r="FJ367" t="e">
            <v>#DIV/0!</v>
          </cell>
          <cell r="FK367">
            <v>0</v>
          </cell>
          <cell r="FL367">
            <v>0</v>
          </cell>
          <cell r="FM367" t="e">
            <v>#DIV/0!</v>
          </cell>
          <cell r="FN367">
            <v>0</v>
          </cell>
          <cell r="FO367">
            <v>0</v>
          </cell>
          <cell r="FP367" t="e">
            <v>#DIV/0!</v>
          </cell>
          <cell r="FQ367">
            <v>0</v>
          </cell>
          <cell r="FR367">
            <v>0</v>
          </cell>
          <cell r="FS367" t="e">
            <v>#DIV/0!</v>
          </cell>
          <cell r="FT367">
            <v>0</v>
          </cell>
          <cell r="FU367">
            <v>0</v>
          </cell>
          <cell r="FV367" t="e">
            <v>#DIV/0!</v>
          </cell>
          <cell r="FW367">
            <v>0</v>
          </cell>
          <cell r="FX367">
            <v>0</v>
          </cell>
          <cell r="FY367" t="e">
            <v>#DIV/0!</v>
          </cell>
          <cell r="FZ367">
            <v>0</v>
          </cell>
          <cell r="GA367">
            <v>0</v>
          </cell>
          <cell r="GB367" t="e">
            <v>#DIV/0!</v>
          </cell>
          <cell r="GC367">
            <v>0</v>
          </cell>
          <cell r="GD367">
            <v>0</v>
          </cell>
          <cell r="GE367" t="e">
            <v>#DIV/0!</v>
          </cell>
          <cell r="GF367">
            <v>0</v>
          </cell>
          <cell r="GG367">
            <v>0</v>
          </cell>
          <cell r="GH367" t="e">
            <v>#DIV/0!</v>
          </cell>
          <cell r="GI367">
            <v>0</v>
          </cell>
          <cell r="GJ367">
            <v>0</v>
          </cell>
          <cell r="GK367" t="e">
            <v>#DIV/0!</v>
          </cell>
          <cell r="GL367">
            <v>0</v>
          </cell>
          <cell r="GM367">
            <v>0</v>
          </cell>
          <cell r="GN367" t="e">
            <v>#DIV/0!</v>
          </cell>
          <cell r="GO367">
            <v>0</v>
          </cell>
          <cell r="GP367">
            <v>0</v>
          </cell>
          <cell r="GQ367" t="e">
            <v>#DIV/0!</v>
          </cell>
          <cell r="GR367">
            <v>0</v>
          </cell>
          <cell r="GS367">
            <v>0</v>
          </cell>
          <cell r="GT367" t="e">
            <v>#DIV/0!</v>
          </cell>
          <cell r="GU367">
            <v>0</v>
          </cell>
          <cell r="GV367">
            <v>0</v>
          </cell>
          <cell r="GW367" t="e">
            <v>#DIV/0!</v>
          </cell>
          <cell r="GX367">
            <v>0</v>
          </cell>
          <cell r="GY367">
            <v>0</v>
          </cell>
          <cell r="GZ367" t="e">
            <v>#DIV/0!</v>
          </cell>
          <cell r="HA367">
            <v>0</v>
          </cell>
          <cell r="HB367">
            <v>0</v>
          </cell>
          <cell r="HC367" t="e">
            <v>#DIV/0!</v>
          </cell>
          <cell r="HD367">
            <v>0</v>
          </cell>
          <cell r="HE367">
            <v>0</v>
          </cell>
          <cell r="HF367" t="e">
            <v>#DIV/0!</v>
          </cell>
          <cell r="HG367">
            <v>0</v>
          </cell>
          <cell r="HH367">
            <v>0</v>
          </cell>
          <cell r="HI367" t="e">
            <v>#DIV/0!</v>
          </cell>
          <cell r="HJ367">
            <v>0</v>
          </cell>
          <cell r="HK367">
            <v>0</v>
          </cell>
          <cell r="HL367" t="e">
            <v>#DIV/0!</v>
          </cell>
          <cell r="HM367">
            <v>0</v>
          </cell>
          <cell r="HN367">
            <v>0</v>
          </cell>
          <cell r="HO367" t="e">
            <v>#DIV/0!</v>
          </cell>
          <cell r="HP367">
            <v>0</v>
          </cell>
          <cell r="HQ367">
            <v>0</v>
          </cell>
          <cell r="HR367" t="e">
            <v>#DIV/0!</v>
          </cell>
          <cell r="HS367">
            <v>0</v>
          </cell>
          <cell r="HT367">
            <v>0</v>
          </cell>
          <cell r="HU367" t="e">
            <v>#DIV/0!</v>
          </cell>
          <cell r="HV367">
            <v>0</v>
          </cell>
          <cell r="HW367">
            <v>0</v>
          </cell>
          <cell r="HX367" t="e">
            <v>#DIV/0!</v>
          </cell>
          <cell r="HY367">
            <v>0</v>
          </cell>
          <cell r="HZ367">
            <v>0</v>
          </cell>
          <cell r="IA367" t="e">
            <v>#DIV/0!</v>
          </cell>
          <cell r="IB367">
            <v>0</v>
          </cell>
          <cell r="IC367">
            <v>0</v>
          </cell>
          <cell r="ID367" t="e">
            <v>#DIV/0!</v>
          </cell>
          <cell r="IE367">
            <v>0</v>
          </cell>
          <cell r="IF367">
            <v>0</v>
          </cell>
          <cell r="IG367" t="e">
            <v>#DIV/0!</v>
          </cell>
          <cell r="IH367">
            <v>0</v>
          </cell>
          <cell r="II367">
            <v>0</v>
          </cell>
          <cell r="IJ367" t="e">
            <v>#DIV/0!</v>
          </cell>
          <cell r="IK367">
            <v>0</v>
          </cell>
          <cell r="IL367">
            <v>0</v>
          </cell>
          <cell r="IM367" t="e">
            <v>#DIV/0!</v>
          </cell>
          <cell r="IN367">
            <v>0</v>
          </cell>
          <cell r="IO367">
            <v>0</v>
          </cell>
          <cell r="IP367" t="e">
            <v>#DIV/0!</v>
          </cell>
          <cell r="IQ367">
            <v>0</v>
          </cell>
          <cell r="IR367">
            <v>0</v>
          </cell>
          <cell r="IS367" t="e">
            <v>#DIV/0!</v>
          </cell>
          <cell r="IT367">
            <v>0</v>
          </cell>
          <cell r="IU367">
            <v>0</v>
          </cell>
          <cell r="IV367" t="e">
            <v>#DIV/0!</v>
          </cell>
          <cell r="IW367">
            <v>0</v>
          </cell>
          <cell r="IX367">
            <v>0</v>
          </cell>
          <cell r="IY367" t="e">
            <v>#DIV/0!</v>
          </cell>
          <cell r="IZ367">
            <v>0</v>
          </cell>
          <cell r="JA367">
            <v>0</v>
          </cell>
          <cell r="JB367" t="e">
            <v>#DIV/0!</v>
          </cell>
          <cell r="JC367">
            <v>0</v>
          </cell>
          <cell r="JD367">
            <v>0</v>
          </cell>
          <cell r="JE367" t="e">
            <v>#DIV/0!</v>
          </cell>
          <cell r="JF367">
            <v>0</v>
          </cell>
          <cell r="JG367">
            <v>0</v>
          </cell>
          <cell r="JH367" t="e">
            <v>#DIV/0!</v>
          </cell>
          <cell r="JI367">
            <v>0</v>
          </cell>
          <cell r="JJ367">
            <v>0</v>
          </cell>
          <cell r="JK367" t="e">
            <v>#DIV/0!</v>
          </cell>
          <cell r="JL367">
            <v>0</v>
          </cell>
          <cell r="JM367">
            <v>0</v>
          </cell>
          <cell r="JN367" t="e">
            <v>#DIV/0!</v>
          </cell>
          <cell r="JO367">
            <v>0</v>
          </cell>
          <cell r="JP367">
            <v>0</v>
          </cell>
          <cell r="JQ367" t="e">
            <v>#DIV/0!</v>
          </cell>
          <cell r="JR367">
            <v>0</v>
          </cell>
          <cell r="JS367">
            <v>0</v>
          </cell>
          <cell r="JT367" t="e">
            <v>#DIV/0!</v>
          </cell>
          <cell r="JU367">
            <v>0</v>
          </cell>
          <cell r="JV367">
            <v>0</v>
          </cell>
          <cell r="JW367" t="e">
            <v>#DIV/0!</v>
          </cell>
          <cell r="JX367">
            <v>0</v>
          </cell>
          <cell r="JY367">
            <v>0</v>
          </cell>
          <cell r="JZ367" t="e">
            <v>#DIV/0!</v>
          </cell>
          <cell r="KA367">
            <v>0</v>
          </cell>
          <cell r="KB367">
            <v>0</v>
          </cell>
          <cell r="KC367" t="e">
            <v>#DIV/0!</v>
          </cell>
          <cell r="KD367">
            <v>0</v>
          </cell>
          <cell r="KE367">
            <v>0</v>
          </cell>
          <cell r="KF367" t="e">
            <v>#DIV/0!</v>
          </cell>
          <cell r="KG367">
            <v>0</v>
          </cell>
          <cell r="KH367">
            <v>0</v>
          </cell>
          <cell r="KI367" t="e">
            <v>#DIV/0!</v>
          </cell>
          <cell r="KJ367">
            <v>0</v>
          </cell>
          <cell r="KK367">
            <v>0</v>
          </cell>
          <cell r="KL367" t="e">
            <v>#DIV/0!</v>
          </cell>
          <cell r="KM367">
            <v>0</v>
          </cell>
          <cell r="KN367">
            <v>0</v>
          </cell>
          <cell r="KO367" t="e">
            <v>#DIV/0!</v>
          </cell>
          <cell r="KP367">
            <v>0</v>
          </cell>
          <cell r="KQ367">
            <v>0</v>
          </cell>
          <cell r="KR367" t="e">
            <v>#DIV/0!</v>
          </cell>
          <cell r="KS367">
            <v>0</v>
          </cell>
          <cell r="KT367">
            <v>0</v>
          </cell>
          <cell r="KU367" t="e">
            <v>#DIV/0!</v>
          </cell>
          <cell r="KV367">
            <v>0</v>
          </cell>
          <cell r="KW367">
            <v>0</v>
          </cell>
          <cell r="KX367" t="e">
            <v>#DIV/0!</v>
          </cell>
          <cell r="KY367">
            <v>0</v>
          </cell>
          <cell r="KZ367">
            <v>0</v>
          </cell>
          <cell r="LA367" t="e">
            <v>#DIV/0!</v>
          </cell>
          <cell r="LB367">
            <v>0</v>
          </cell>
          <cell r="LC367">
            <v>0</v>
          </cell>
          <cell r="LD367" t="e">
            <v>#DIV/0!</v>
          </cell>
          <cell r="LE367">
            <v>0</v>
          </cell>
          <cell r="LF367">
            <v>0</v>
          </cell>
          <cell r="LG367" t="e">
            <v>#DIV/0!</v>
          </cell>
          <cell r="LH367">
            <v>0</v>
          </cell>
          <cell r="LI367">
            <v>0</v>
          </cell>
          <cell r="LJ367" t="e">
            <v>#DIV/0!</v>
          </cell>
          <cell r="LK367">
            <v>0</v>
          </cell>
          <cell r="LL367">
            <v>0</v>
          </cell>
          <cell r="LM367" t="e">
            <v>#DIV/0!</v>
          </cell>
        </row>
        <row r="368">
          <cell r="D368">
            <v>43042</v>
          </cell>
          <cell r="E368">
            <v>0</v>
          </cell>
          <cell r="F368">
            <v>0</v>
          </cell>
          <cell r="G368" t="e">
            <v>#DIV/0!</v>
          </cell>
          <cell r="H368">
            <v>0</v>
          </cell>
          <cell r="I368">
            <v>0</v>
          </cell>
          <cell r="J368" t="e">
            <v>#DIV/0!</v>
          </cell>
          <cell r="K368">
            <v>0</v>
          </cell>
          <cell r="L368">
            <v>0</v>
          </cell>
          <cell r="M368" t="e">
            <v>#DIV/0!</v>
          </cell>
          <cell r="N368">
            <v>0</v>
          </cell>
          <cell r="O368">
            <v>0</v>
          </cell>
          <cell r="P368" t="e">
            <v>#DIV/0!</v>
          </cell>
          <cell r="Q368">
            <v>0</v>
          </cell>
          <cell r="R368">
            <v>0</v>
          </cell>
          <cell r="S368" t="e">
            <v>#DIV/0!</v>
          </cell>
          <cell r="T368">
            <v>0</v>
          </cell>
          <cell r="U368">
            <v>0</v>
          </cell>
          <cell r="V368" t="e">
            <v>#DIV/0!</v>
          </cell>
          <cell r="W368">
            <v>0</v>
          </cell>
          <cell r="X368">
            <v>0</v>
          </cell>
          <cell r="Y368" t="e">
            <v>#DIV/0!</v>
          </cell>
          <cell r="Z368">
            <v>0</v>
          </cell>
          <cell r="AA368">
            <v>0</v>
          </cell>
          <cell r="AB368" t="e">
            <v>#DIV/0!</v>
          </cell>
          <cell r="AC368">
            <v>0</v>
          </cell>
          <cell r="AD368">
            <v>0</v>
          </cell>
          <cell r="AE368" t="e">
            <v>#DIV/0!</v>
          </cell>
          <cell r="AF368">
            <v>0</v>
          </cell>
          <cell r="AG368">
            <v>0</v>
          </cell>
          <cell r="AH368" t="e">
            <v>#DIV/0!</v>
          </cell>
          <cell r="AI368">
            <v>0</v>
          </cell>
          <cell r="AJ368">
            <v>0</v>
          </cell>
          <cell r="AK368" t="e">
            <v>#DIV/0!</v>
          </cell>
          <cell r="AL368">
            <v>0</v>
          </cell>
          <cell r="AM368">
            <v>0</v>
          </cell>
          <cell r="AN368" t="e">
            <v>#DIV/0!</v>
          </cell>
          <cell r="AO368">
            <v>0</v>
          </cell>
          <cell r="AP368">
            <v>0</v>
          </cell>
          <cell r="AQ368" t="e">
            <v>#DIV/0!</v>
          </cell>
          <cell r="AR368">
            <v>0</v>
          </cell>
          <cell r="AS368">
            <v>0</v>
          </cell>
          <cell r="AT368" t="e">
            <v>#DIV/0!</v>
          </cell>
          <cell r="AU368">
            <v>0</v>
          </cell>
          <cell r="AV368">
            <v>0</v>
          </cell>
          <cell r="AW368" t="e">
            <v>#DIV/0!</v>
          </cell>
          <cell r="AX368">
            <v>0</v>
          </cell>
          <cell r="AY368">
            <v>0</v>
          </cell>
          <cell r="AZ368" t="e">
            <v>#DIV/0!</v>
          </cell>
          <cell r="BA368">
            <v>0</v>
          </cell>
          <cell r="BB368">
            <v>0</v>
          </cell>
          <cell r="BC368" t="e">
            <v>#DIV/0!</v>
          </cell>
          <cell r="BD368">
            <v>0</v>
          </cell>
          <cell r="BE368">
            <v>0</v>
          </cell>
          <cell r="BF368" t="e">
            <v>#DIV/0!</v>
          </cell>
          <cell r="BG368">
            <v>0</v>
          </cell>
          <cell r="BH368">
            <v>0</v>
          </cell>
          <cell r="BI368" t="e">
            <v>#DIV/0!</v>
          </cell>
          <cell r="BJ368">
            <v>0</v>
          </cell>
          <cell r="BK368">
            <v>0</v>
          </cell>
          <cell r="BL368" t="e">
            <v>#DIV/0!</v>
          </cell>
          <cell r="BM368">
            <v>0</v>
          </cell>
          <cell r="BN368">
            <v>0</v>
          </cell>
          <cell r="BO368" t="e">
            <v>#DIV/0!</v>
          </cell>
          <cell r="BP368">
            <v>0</v>
          </cell>
          <cell r="BQ368">
            <v>0</v>
          </cell>
          <cell r="BR368" t="e">
            <v>#DIV/0!</v>
          </cell>
          <cell r="BS368">
            <v>0</v>
          </cell>
          <cell r="BT368">
            <v>0</v>
          </cell>
          <cell r="BU368" t="e">
            <v>#DIV/0!</v>
          </cell>
          <cell r="BV368">
            <v>0</v>
          </cell>
          <cell r="BW368">
            <v>0</v>
          </cell>
          <cell r="BX368" t="e">
            <v>#DIV/0!</v>
          </cell>
          <cell r="BY368">
            <v>0</v>
          </cell>
          <cell r="BZ368">
            <v>0</v>
          </cell>
          <cell r="CA368" t="e">
            <v>#DIV/0!</v>
          </cell>
          <cell r="CB368">
            <v>0</v>
          </cell>
          <cell r="CC368">
            <v>0</v>
          </cell>
          <cell r="CD368" t="e">
            <v>#DIV/0!</v>
          </cell>
          <cell r="CE368">
            <v>0</v>
          </cell>
          <cell r="CF368">
            <v>0</v>
          </cell>
          <cell r="CG368" t="e">
            <v>#DIV/0!</v>
          </cell>
          <cell r="CH368">
            <v>0</v>
          </cell>
          <cell r="CI368">
            <v>0</v>
          </cell>
          <cell r="CJ368" t="e">
            <v>#DIV/0!</v>
          </cell>
          <cell r="CK368">
            <v>0</v>
          </cell>
          <cell r="CL368">
            <v>0</v>
          </cell>
          <cell r="CM368" t="e">
            <v>#DIV/0!</v>
          </cell>
          <cell r="CN368">
            <v>0</v>
          </cell>
          <cell r="CO368">
            <v>0</v>
          </cell>
          <cell r="CP368" t="e">
            <v>#DIV/0!</v>
          </cell>
          <cell r="CQ368">
            <v>0</v>
          </cell>
          <cell r="CR368">
            <v>0</v>
          </cell>
          <cell r="CS368" t="e">
            <v>#DIV/0!</v>
          </cell>
          <cell r="CT368">
            <v>0</v>
          </cell>
          <cell r="CU368">
            <v>0</v>
          </cell>
          <cell r="CV368" t="e">
            <v>#DIV/0!</v>
          </cell>
          <cell r="CW368">
            <v>0</v>
          </cell>
          <cell r="CX368">
            <v>0</v>
          </cell>
          <cell r="CY368" t="e">
            <v>#DIV/0!</v>
          </cell>
          <cell r="CZ368">
            <v>0</v>
          </cell>
          <cell r="DA368">
            <v>0</v>
          </cell>
          <cell r="DB368" t="e">
            <v>#DIV/0!</v>
          </cell>
          <cell r="DC368">
            <v>0</v>
          </cell>
          <cell r="DD368">
            <v>0</v>
          </cell>
          <cell r="DE368" t="e">
            <v>#DIV/0!</v>
          </cell>
          <cell r="DF368">
            <v>0</v>
          </cell>
          <cell r="DG368">
            <v>0</v>
          </cell>
          <cell r="DH368" t="e">
            <v>#DIV/0!</v>
          </cell>
          <cell r="DI368">
            <v>0</v>
          </cell>
          <cell r="DJ368">
            <v>0</v>
          </cell>
          <cell r="DK368" t="e">
            <v>#DIV/0!</v>
          </cell>
          <cell r="DL368">
            <v>0</v>
          </cell>
          <cell r="DM368">
            <v>0</v>
          </cell>
          <cell r="DN368" t="e">
            <v>#DIV/0!</v>
          </cell>
          <cell r="DO368">
            <v>0</v>
          </cell>
          <cell r="DP368">
            <v>0</v>
          </cell>
          <cell r="DQ368" t="e">
            <v>#DIV/0!</v>
          </cell>
          <cell r="DR368">
            <v>0</v>
          </cell>
          <cell r="DS368">
            <v>0</v>
          </cell>
          <cell r="DT368" t="e">
            <v>#DIV/0!</v>
          </cell>
          <cell r="DU368">
            <v>0</v>
          </cell>
          <cell r="DV368">
            <v>0</v>
          </cell>
          <cell r="DW368" t="e">
            <v>#DIV/0!</v>
          </cell>
          <cell r="DX368">
            <v>0</v>
          </cell>
          <cell r="DY368">
            <v>0</v>
          </cell>
          <cell r="DZ368" t="e">
            <v>#DIV/0!</v>
          </cell>
          <cell r="EA368">
            <v>0</v>
          </cell>
          <cell r="EB368">
            <v>0</v>
          </cell>
          <cell r="EC368" t="e">
            <v>#DIV/0!</v>
          </cell>
          <cell r="ED368">
            <v>0</v>
          </cell>
          <cell r="EE368">
            <v>0</v>
          </cell>
          <cell r="EF368" t="e">
            <v>#DIV/0!</v>
          </cell>
          <cell r="EG368">
            <v>0</v>
          </cell>
          <cell r="EH368">
            <v>0</v>
          </cell>
          <cell r="EI368" t="e">
            <v>#DIV/0!</v>
          </cell>
          <cell r="EJ368">
            <v>0</v>
          </cell>
          <cell r="EK368">
            <v>0</v>
          </cell>
          <cell r="EL368" t="e">
            <v>#DIV/0!</v>
          </cell>
          <cell r="EM368">
            <v>0</v>
          </cell>
          <cell r="EN368">
            <v>0</v>
          </cell>
          <cell r="EO368" t="e">
            <v>#DIV/0!</v>
          </cell>
          <cell r="EP368">
            <v>0</v>
          </cell>
          <cell r="EQ368">
            <v>0</v>
          </cell>
          <cell r="ER368" t="e">
            <v>#DIV/0!</v>
          </cell>
          <cell r="ES368">
            <v>0</v>
          </cell>
          <cell r="ET368">
            <v>0</v>
          </cell>
          <cell r="EU368" t="e">
            <v>#DIV/0!</v>
          </cell>
          <cell r="EV368">
            <v>0</v>
          </cell>
          <cell r="EW368">
            <v>0</v>
          </cell>
          <cell r="EX368" t="e">
            <v>#DIV/0!</v>
          </cell>
          <cell r="EY368">
            <v>0</v>
          </cell>
          <cell r="EZ368">
            <v>0</v>
          </cell>
          <cell r="FA368" t="e">
            <v>#DIV/0!</v>
          </cell>
          <cell r="FB368">
            <v>0</v>
          </cell>
          <cell r="FC368">
            <v>0</v>
          </cell>
          <cell r="FD368" t="e">
            <v>#DIV/0!</v>
          </cell>
          <cell r="FE368">
            <v>0</v>
          </cell>
          <cell r="FF368">
            <v>0</v>
          </cell>
          <cell r="FG368" t="e">
            <v>#DIV/0!</v>
          </cell>
          <cell r="FH368">
            <v>0</v>
          </cell>
          <cell r="FI368">
            <v>0</v>
          </cell>
          <cell r="FJ368" t="e">
            <v>#DIV/0!</v>
          </cell>
          <cell r="FK368">
            <v>0</v>
          </cell>
          <cell r="FL368">
            <v>0</v>
          </cell>
          <cell r="FM368" t="e">
            <v>#DIV/0!</v>
          </cell>
          <cell r="FN368">
            <v>0</v>
          </cell>
          <cell r="FO368">
            <v>0</v>
          </cell>
          <cell r="FP368" t="e">
            <v>#DIV/0!</v>
          </cell>
          <cell r="FQ368">
            <v>0</v>
          </cell>
          <cell r="FR368">
            <v>0</v>
          </cell>
          <cell r="FS368" t="e">
            <v>#DIV/0!</v>
          </cell>
          <cell r="FT368">
            <v>0</v>
          </cell>
          <cell r="FU368">
            <v>0</v>
          </cell>
          <cell r="FV368" t="e">
            <v>#DIV/0!</v>
          </cell>
          <cell r="FW368">
            <v>0</v>
          </cell>
          <cell r="FX368">
            <v>0</v>
          </cell>
          <cell r="FY368" t="e">
            <v>#DIV/0!</v>
          </cell>
          <cell r="FZ368">
            <v>0</v>
          </cell>
          <cell r="GA368">
            <v>0</v>
          </cell>
          <cell r="GB368" t="e">
            <v>#DIV/0!</v>
          </cell>
          <cell r="GC368">
            <v>0</v>
          </cell>
          <cell r="GD368">
            <v>0</v>
          </cell>
          <cell r="GE368" t="e">
            <v>#DIV/0!</v>
          </cell>
          <cell r="GF368">
            <v>0</v>
          </cell>
          <cell r="GG368">
            <v>0</v>
          </cell>
          <cell r="GH368" t="e">
            <v>#DIV/0!</v>
          </cell>
          <cell r="GI368">
            <v>0</v>
          </cell>
          <cell r="GJ368">
            <v>0</v>
          </cell>
          <cell r="GK368" t="e">
            <v>#DIV/0!</v>
          </cell>
          <cell r="GL368">
            <v>0</v>
          </cell>
          <cell r="GM368">
            <v>0</v>
          </cell>
          <cell r="GN368" t="e">
            <v>#DIV/0!</v>
          </cell>
          <cell r="GO368">
            <v>0</v>
          </cell>
          <cell r="GP368">
            <v>0</v>
          </cell>
          <cell r="GQ368" t="e">
            <v>#DIV/0!</v>
          </cell>
          <cell r="GR368">
            <v>0</v>
          </cell>
          <cell r="GS368">
            <v>0</v>
          </cell>
          <cell r="GT368" t="e">
            <v>#DIV/0!</v>
          </cell>
          <cell r="GU368">
            <v>0</v>
          </cell>
          <cell r="GV368">
            <v>0</v>
          </cell>
          <cell r="GW368" t="e">
            <v>#DIV/0!</v>
          </cell>
          <cell r="GX368">
            <v>0</v>
          </cell>
          <cell r="GY368">
            <v>0</v>
          </cell>
          <cell r="GZ368" t="e">
            <v>#DIV/0!</v>
          </cell>
          <cell r="HA368">
            <v>0</v>
          </cell>
          <cell r="HB368">
            <v>0</v>
          </cell>
          <cell r="HC368" t="e">
            <v>#DIV/0!</v>
          </cell>
          <cell r="HD368">
            <v>0</v>
          </cell>
          <cell r="HE368">
            <v>0</v>
          </cell>
          <cell r="HF368" t="e">
            <v>#DIV/0!</v>
          </cell>
          <cell r="HG368">
            <v>0</v>
          </cell>
          <cell r="HH368">
            <v>0</v>
          </cell>
          <cell r="HI368" t="e">
            <v>#DIV/0!</v>
          </cell>
          <cell r="HJ368">
            <v>0</v>
          </cell>
          <cell r="HK368">
            <v>0</v>
          </cell>
          <cell r="HL368" t="e">
            <v>#DIV/0!</v>
          </cell>
          <cell r="HM368">
            <v>0</v>
          </cell>
          <cell r="HN368">
            <v>0</v>
          </cell>
          <cell r="HO368" t="e">
            <v>#DIV/0!</v>
          </cell>
          <cell r="HP368">
            <v>0</v>
          </cell>
          <cell r="HQ368">
            <v>0</v>
          </cell>
          <cell r="HR368" t="e">
            <v>#DIV/0!</v>
          </cell>
          <cell r="HS368">
            <v>0</v>
          </cell>
          <cell r="HT368">
            <v>0</v>
          </cell>
          <cell r="HU368" t="e">
            <v>#DIV/0!</v>
          </cell>
          <cell r="HV368">
            <v>0</v>
          </cell>
          <cell r="HW368">
            <v>0</v>
          </cell>
          <cell r="HX368" t="e">
            <v>#DIV/0!</v>
          </cell>
          <cell r="HY368">
            <v>0</v>
          </cell>
          <cell r="HZ368">
            <v>0</v>
          </cell>
          <cell r="IA368" t="e">
            <v>#DIV/0!</v>
          </cell>
          <cell r="IB368">
            <v>0</v>
          </cell>
          <cell r="IC368">
            <v>0</v>
          </cell>
          <cell r="ID368" t="e">
            <v>#DIV/0!</v>
          </cell>
          <cell r="IE368">
            <v>0</v>
          </cell>
          <cell r="IF368">
            <v>0</v>
          </cell>
          <cell r="IG368" t="e">
            <v>#DIV/0!</v>
          </cell>
          <cell r="IH368">
            <v>0</v>
          </cell>
          <cell r="II368">
            <v>0</v>
          </cell>
          <cell r="IJ368" t="e">
            <v>#DIV/0!</v>
          </cell>
          <cell r="IK368">
            <v>0</v>
          </cell>
          <cell r="IL368">
            <v>0</v>
          </cell>
          <cell r="IM368" t="e">
            <v>#DIV/0!</v>
          </cell>
          <cell r="IN368">
            <v>0</v>
          </cell>
          <cell r="IO368">
            <v>0</v>
          </cell>
          <cell r="IP368" t="e">
            <v>#DIV/0!</v>
          </cell>
          <cell r="IQ368">
            <v>0</v>
          </cell>
          <cell r="IR368">
            <v>0</v>
          </cell>
          <cell r="IS368" t="e">
            <v>#DIV/0!</v>
          </cell>
          <cell r="IT368">
            <v>0</v>
          </cell>
          <cell r="IU368">
            <v>0</v>
          </cell>
          <cell r="IV368" t="e">
            <v>#DIV/0!</v>
          </cell>
          <cell r="IW368">
            <v>0</v>
          </cell>
          <cell r="IX368">
            <v>0</v>
          </cell>
          <cell r="IY368" t="e">
            <v>#DIV/0!</v>
          </cell>
          <cell r="IZ368">
            <v>0</v>
          </cell>
          <cell r="JA368">
            <v>0</v>
          </cell>
          <cell r="JB368" t="e">
            <v>#DIV/0!</v>
          </cell>
          <cell r="JC368">
            <v>0</v>
          </cell>
          <cell r="JD368">
            <v>0</v>
          </cell>
          <cell r="JE368" t="e">
            <v>#DIV/0!</v>
          </cell>
          <cell r="JF368">
            <v>0</v>
          </cell>
          <cell r="JG368">
            <v>0</v>
          </cell>
          <cell r="JH368" t="e">
            <v>#DIV/0!</v>
          </cell>
          <cell r="JI368">
            <v>0</v>
          </cell>
          <cell r="JJ368">
            <v>0</v>
          </cell>
          <cell r="JK368" t="e">
            <v>#DIV/0!</v>
          </cell>
          <cell r="JL368">
            <v>0</v>
          </cell>
          <cell r="JM368">
            <v>0</v>
          </cell>
          <cell r="JN368" t="e">
            <v>#DIV/0!</v>
          </cell>
          <cell r="JO368">
            <v>0</v>
          </cell>
          <cell r="JP368">
            <v>0</v>
          </cell>
          <cell r="JQ368" t="e">
            <v>#DIV/0!</v>
          </cell>
          <cell r="JR368">
            <v>0</v>
          </cell>
          <cell r="JS368">
            <v>0</v>
          </cell>
          <cell r="JT368" t="e">
            <v>#DIV/0!</v>
          </cell>
          <cell r="JU368">
            <v>0</v>
          </cell>
          <cell r="JV368">
            <v>0</v>
          </cell>
          <cell r="JW368" t="e">
            <v>#DIV/0!</v>
          </cell>
          <cell r="JX368">
            <v>0</v>
          </cell>
          <cell r="JY368">
            <v>0</v>
          </cell>
          <cell r="JZ368" t="e">
            <v>#DIV/0!</v>
          </cell>
          <cell r="KA368">
            <v>0</v>
          </cell>
          <cell r="KB368">
            <v>0</v>
          </cell>
          <cell r="KC368" t="e">
            <v>#DIV/0!</v>
          </cell>
          <cell r="KD368">
            <v>0</v>
          </cell>
          <cell r="KE368">
            <v>0</v>
          </cell>
          <cell r="KF368" t="e">
            <v>#DIV/0!</v>
          </cell>
          <cell r="KG368">
            <v>0</v>
          </cell>
          <cell r="KH368">
            <v>0</v>
          </cell>
          <cell r="KI368" t="e">
            <v>#DIV/0!</v>
          </cell>
          <cell r="KJ368">
            <v>0</v>
          </cell>
          <cell r="KK368">
            <v>0</v>
          </cell>
          <cell r="KL368" t="e">
            <v>#DIV/0!</v>
          </cell>
          <cell r="KM368">
            <v>0</v>
          </cell>
          <cell r="KN368">
            <v>0</v>
          </cell>
          <cell r="KO368" t="e">
            <v>#DIV/0!</v>
          </cell>
          <cell r="KP368">
            <v>0</v>
          </cell>
          <cell r="KQ368">
            <v>0</v>
          </cell>
          <cell r="KR368" t="e">
            <v>#DIV/0!</v>
          </cell>
          <cell r="KS368">
            <v>0</v>
          </cell>
          <cell r="KT368">
            <v>0</v>
          </cell>
          <cell r="KU368" t="e">
            <v>#DIV/0!</v>
          </cell>
          <cell r="KV368">
            <v>0</v>
          </cell>
          <cell r="KW368">
            <v>0</v>
          </cell>
          <cell r="KX368" t="e">
            <v>#DIV/0!</v>
          </cell>
          <cell r="KY368">
            <v>0</v>
          </cell>
          <cell r="KZ368">
            <v>0</v>
          </cell>
          <cell r="LA368" t="e">
            <v>#DIV/0!</v>
          </cell>
          <cell r="LB368">
            <v>0</v>
          </cell>
          <cell r="LC368">
            <v>0</v>
          </cell>
          <cell r="LD368" t="e">
            <v>#DIV/0!</v>
          </cell>
          <cell r="LE368">
            <v>0</v>
          </cell>
          <cell r="LF368">
            <v>0</v>
          </cell>
          <cell r="LG368" t="e">
            <v>#DIV/0!</v>
          </cell>
          <cell r="LH368">
            <v>0</v>
          </cell>
          <cell r="LI368">
            <v>0</v>
          </cell>
          <cell r="LJ368" t="e">
            <v>#DIV/0!</v>
          </cell>
          <cell r="LK368">
            <v>0</v>
          </cell>
          <cell r="LL368">
            <v>0</v>
          </cell>
          <cell r="LM368" t="e">
            <v>#DIV/0!</v>
          </cell>
        </row>
        <row r="369">
          <cell r="D369">
            <v>43043</v>
          </cell>
          <cell r="E369">
            <v>0</v>
          </cell>
          <cell r="F369">
            <v>0</v>
          </cell>
          <cell r="G369" t="e">
            <v>#DIV/0!</v>
          </cell>
          <cell r="H369">
            <v>0</v>
          </cell>
          <cell r="I369">
            <v>0</v>
          </cell>
          <cell r="J369" t="e">
            <v>#DIV/0!</v>
          </cell>
          <cell r="K369">
            <v>0</v>
          </cell>
          <cell r="L369">
            <v>0</v>
          </cell>
          <cell r="M369" t="e">
            <v>#DIV/0!</v>
          </cell>
          <cell r="N369">
            <v>0</v>
          </cell>
          <cell r="O369">
            <v>0</v>
          </cell>
          <cell r="P369" t="e">
            <v>#DIV/0!</v>
          </cell>
          <cell r="Q369">
            <v>0</v>
          </cell>
          <cell r="R369">
            <v>0</v>
          </cell>
          <cell r="S369" t="e">
            <v>#DIV/0!</v>
          </cell>
          <cell r="T369">
            <v>0</v>
          </cell>
          <cell r="U369">
            <v>0</v>
          </cell>
          <cell r="V369" t="e">
            <v>#DIV/0!</v>
          </cell>
          <cell r="W369">
            <v>0</v>
          </cell>
          <cell r="X369">
            <v>0</v>
          </cell>
          <cell r="Y369" t="e">
            <v>#DIV/0!</v>
          </cell>
          <cell r="Z369">
            <v>0</v>
          </cell>
          <cell r="AA369">
            <v>0</v>
          </cell>
          <cell r="AB369" t="e">
            <v>#DIV/0!</v>
          </cell>
          <cell r="AC369">
            <v>0</v>
          </cell>
          <cell r="AD369">
            <v>0</v>
          </cell>
          <cell r="AE369" t="e">
            <v>#DIV/0!</v>
          </cell>
          <cell r="AF369">
            <v>0</v>
          </cell>
          <cell r="AG369">
            <v>0</v>
          </cell>
          <cell r="AH369" t="e">
            <v>#DIV/0!</v>
          </cell>
          <cell r="AI369">
            <v>0</v>
          </cell>
          <cell r="AJ369">
            <v>0</v>
          </cell>
          <cell r="AK369" t="e">
            <v>#DIV/0!</v>
          </cell>
          <cell r="AL369">
            <v>0</v>
          </cell>
          <cell r="AM369">
            <v>0</v>
          </cell>
          <cell r="AN369" t="e">
            <v>#DIV/0!</v>
          </cell>
          <cell r="AO369">
            <v>0</v>
          </cell>
          <cell r="AP369">
            <v>0</v>
          </cell>
          <cell r="AQ369" t="e">
            <v>#DIV/0!</v>
          </cell>
          <cell r="AR369">
            <v>0</v>
          </cell>
          <cell r="AS369">
            <v>0</v>
          </cell>
          <cell r="AT369" t="e">
            <v>#DIV/0!</v>
          </cell>
          <cell r="AU369">
            <v>0</v>
          </cell>
          <cell r="AV369">
            <v>0</v>
          </cell>
          <cell r="AW369" t="e">
            <v>#DIV/0!</v>
          </cell>
          <cell r="AX369">
            <v>0</v>
          </cell>
          <cell r="AY369">
            <v>0</v>
          </cell>
          <cell r="AZ369" t="e">
            <v>#DIV/0!</v>
          </cell>
          <cell r="BA369">
            <v>0</v>
          </cell>
          <cell r="BB369">
            <v>0</v>
          </cell>
          <cell r="BC369" t="e">
            <v>#DIV/0!</v>
          </cell>
          <cell r="BD369">
            <v>0</v>
          </cell>
          <cell r="BE369">
            <v>0</v>
          </cell>
          <cell r="BF369" t="e">
            <v>#DIV/0!</v>
          </cell>
          <cell r="BG369">
            <v>0</v>
          </cell>
          <cell r="BH369">
            <v>0</v>
          </cell>
          <cell r="BI369" t="e">
            <v>#DIV/0!</v>
          </cell>
          <cell r="BJ369">
            <v>0</v>
          </cell>
          <cell r="BK369">
            <v>0</v>
          </cell>
          <cell r="BL369" t="e">
            <v>#DIV/0!</v>
          </cell>
          <cell r="BM369">
            <v>0</v>
          </cell>
          <cell r="BN369">
            <v>0</v>
          </cell>
          <cell r="BO369" t="e">
            <v>#DIV/0!</v>
          </cell>
          <cell r="BP369">
            <v>0</v>
          </cell>
          <cell r="BQ369">
            <v>0</v>
          </cell>
          <cell r="BR369" t="e">
            <v>#DIV/0!</v>
          </cell>
          <cell r="BS369">
            <v>0</v>
          </cell>
          <cell r="BT369">
            <v>0</v>
          </cell>
          <cell r="BU369" t="e">
            <v>#DIV/0!</v>
          </cell>
          <cell r="BV369">
            <v>0</v>
          </cell>
          <cell r="BW369">
            <v>0</v>
          </cell>
          <cell r="BX369" t="e">
            <v>#DIV/0!</v>
          </cell>
          <cell r="BY369">
            <v>0</v>
          </cell>
          <cell r="BZ369">
            <v>0</v>
          </cell>
          <cell r="CA369" t="e">
            <v>#DIV/0!</v>
          </cell>
          <cell r="CB369">
            <v>0</v>
          </cell>
          <cell r="CC369">
            <v>0</v>
          </cell>
          <cell r="CD369" t="e">
            <v>#DIV/0!</v>
          </cell>
          <cell r="CE369">
            <v>0</v>
          </cell>
          <cell r="CF369">
            <v>0</v>
          </cell>
          <cell r="CG369" t="e">
            <v>#DIV/0!</v>
          </cell>
          <cell r="CH369">
            <v>0</v>
          </cell>
          <cell r="CI369">
            <v>0</v>
          </cell>
          <cell r="CJ369" t="e">
            <v>#DIV/0!</v>
          </cell>
          <cell r="CK369">
            <v>0</v>
          </cell>
          <cell r="CL369">
            <v>0</v>
          </cell>
          <cell r="CM369" t="e">
            <v>#DIV/0!</v>
          </cell>
          <cell r="CN369">
            <v>0</v>
          </cell>
          <cell r="CO369">
            <v>0</v>
          </cell>
          <cell r="CP369" t="e">
            <v>#DIV/0!</v>
          </cell>
          <cell r="CQ369">
            <v>0</v>
          </cell>
          <cell r="CR369">
            <v>0</v>
          </cell>
          <cell r="CS369" t="e">
            <v>#DIV/0!</v>
          </cell>
          <cell r="CT369">
            <v>0</v>
          </cell>
          <cell r="CU369">
            <v>0</v>
          </cell>
          <cell r="CV369" t="e">
            <v>#DIV/0!</v>
          </cell>
          <cell r="CW369">
            <v>0</v>
          </cell>
          <cell r="CX369">
            <v>0</v>
          </cell>
          <cell r="CY369" t="e">
            <v>#DIV/0!</v>
          </cell>
          <cell r="CZ369">
            <v>0</v>
          </cell>
          <cell r="DA369">
            <v>0</v>
          </cell>
          <cell r="DB369" t="e">
            <v>#DIV/0!</v>
          </cell>
          <cell r="DC369">
            <v>0</v>
          </cell>
          <cell r="DD369">
            <v>0</v>
          </cell>
          <cell r="DE369" t="e">
            <v>#DIV/0!</v>
          </cell>
          <cell r="DF369">
            <v>0</v>
          </cell>
          <cell r="DG369">
            <v>0</v>
          </cell>
          <cell r="DH369" t="e">
            <v>#DIV/0!</v>
          </cell>
          <cell r="DI369">
            <v>0</v>
          </cell>
          <cell r="DJ369">
            <v>0</v>
          </cell>
          <cell r="DK369" t="e">
            <v>#DIV/0!</v>
          </cell>
          <cell r="DL369">
            <v>0</v>
          </cell>
          <cell r="DM369">
            <v>0</v>
          </cell>
          <cell r="DN369" t="e">
            <v>#DIV/0!</v>
          </cell>
          <cell r="DO369">
            <v>0</v>
          </cell>
          <cell r="DP369">
            <v>0</v>
          </cell>
          <cell r="DQ369" t="e">
            <v>#DIV/0!</v>
          </cell>
          <cell r="DR369">
            <v>0</v>
          </cell>
          <cell r="DS369">
            <v>0</v>
          </cell>
          <cell r="DT369" t="e">
            <v>#DIV/0!</v>
          </cell>
          <cell r="DU369">
            <v>0</v>
          </cell>
          <cell r="DV369">
            <v>0</v>
          </cell>
          <cell r="DW369" t="e">
            <v>#DIV/0!</v>
          </cell>
          <cell r="DX369">
            <v>0</v>
          </cell>
          <cell r="DY369">
            <v>0</v>
          </cell>
          <cell r="DZ369" t="e">
            <v>#DIV/0!</v>
          </cell>
          <cell r="EA369">
            <v>0</v>
          </cell>
          <cell r="EB369">
            <v>0</v>
          </cell>
          <cell r="EC369" t="e">
            <v>#DIV/0!</v>
          </cell>
          <cell r="ED369">
            <v>0</v>
          </cell>
          <cell r="EE369">
            <v>0</v>
          </cell>
          <cell r="EF369" t="e">
            <v>#DIV/0!</v>
          </cell>
          <cell r="EG369">
            <v>0</v>
          </cell>
          <cell r="EH369">
            <v>0</v>
          </cell>
          <cell r="EI369" t="e">
            <v>#DIV/0!</v>
          </cell>
          <cell r="EJ369">
            <v>0</v>
          </cell>
          <cell r="EK369">
            <v>0</v>
          </cell>
          <cell r="EL369" t="e">
            <v>#DIV/0!</v>
          </cell>
          <cell r="EM369">
            <v>0</v>
          </cell>
          <cell r="EN369">
            <v>0</v>
          </cell>
          <cell r="EO369" t="e">
            <v>#DIV/0!</v>
          </cell>
          <cell r="EP369">
            <v>0</v>
          </cell>
          <cell r="EQ369">
            <v>0</v>
          </cell>
          <cell r="ER369" t="e">
            <v>#DIV/0!</v>
          </cell>
          <cell r="ES369">
            <v>0</v>
          </cell>
          <cell r="ET369">
            <v>0</v>
          </cell>
          <cell r="EU369" t="e">
            <v>#DIV/0!</v>
          </cell>
          <cell r="EV369">
            <v>0</v>
          </cell>
          <cell r="EW369">
            <v>0</v>
          </cell>
          <cell r="EX369" t="e">
            <v>#DIV/0!</v>
          </cell>
          <cell r="EY369">
            <v>0</v>
          </cell>
          <cell r="EZ369">
            <v>0</v>
          </cell>
          <cell r="FA369" t="e">
            <v>#DIV/0!</v>
          </cell>
          <cell r="FB369">
            <v>0</v>
          </cell>
          <cell r="FC369">
            <v>0</v>
          </cell>
          <cell r="FD369" t="e">
            <v>#DIV/0!</v>
          </cell>
          <cell r="FE369">
            <v>0</v>
          </cell>
          <cell r="FF369">
            <v>0</v>
          </cell>
          <cell r="FG369" t="e">
            <v>#DIV/0!</v>
          </cell>
          <cell r="FH369">
            <v>0</v>
          </cell>
          <cell r="FI369">
            <v>0</v>
          </cell>
          <cell r="FJ369" t="e">
            <v>#DIV/0!</v>
          </cell>
          <cell r="FK369">
            <v>0</v>
          </cell>
          <cell r="FL369">
            <v>0</v>
          </cell>
          <cell r="FM369" t="e">
            <v>#DIV/0!</v>
          </cell>
          <cell r="FN369">
            <v>0</v>
          </cell>
          <cell r="FO369">
            <v>0</v>
          </cell>
          <cell r="FP369" t="e">
            <v>#DIV/0!</v>
          </cell>
          <cell r="FQ369">
            <v>0</v>
          </cell>
          <cell r="FR369">
            <v>0</v>
          </cell>
          <cell r="FS369" t="e">
            <v>#DIV/0!</v>
          </cell>
          <cell r="FT369">
            <v>0</v>
          </cell>
          <cell r="FU369">
            <v>0</v>
          </cell>
          <cell r="FV369" t="e">
            <v>#DIV/0!</v>
          </cell>
          <cell r="FW369">
            <v>0</v>
          </cell>
          <cell r="FX369">
            <v>0</v>
          </cell>
          <cell r="FY369" t="e">
            <v>#DIV/0!</v>
          </cell>
          <cell r="FZ369">
            <v>0</v>
          </cell>
          <cell r="GA369">
            <v>0</v>
          </cell>
          <cell r="GB369" t="e">
            <v>#DIV/0!</v>
          </cell>
          <cell r="GC369">
            <v>0</v>
          </cell>
          <cell r="GD369">
            <v>0</v>
          </cell>
          <cell r="GE369" t="e">
            <v>#DIV/0!</v>
          </cell>
          <cell r="GF369">
            <v>0</v>
          </cell>
          <cell r="GG369">
            <v>0</v>
          </cell>
          <cell r="GH369" t="e">
            <v>#DIV/0!</v>
          </cell>
          <cell r="GI369">
            <v>0</v>
          </cell>
          <cell r="GJ369">
            <v>0</v>
          </cell>
          <cell r="GK369" t="e">
            <v>#DIV/0!</v>
          </cell>
          <cell r="GL369">
            <v>0</v>
          </cell>
          <cell r="GM369">
            <v>0</v>
          </cell>
          <cell r="GN369" t="e">
            <v>#DIV/0!</v>
          </cell>
          <cell r="GO369">
            <v>0</v>
          </cell>
          <cell r="GP369">
            <v>0</v>
          </cell>
          <cell r="GQ369" t="e">
            <v>#DIV/0!</v>
          </cell>
          <cell r="GR369">
            <v>0</v>
          </cell>
          <cell r="GS369">
            <v>0</v>
          </cell>
          <cell r="GT369" t="e">
            <v>#DIV/0!</v>
          </cell>
          <cell r="GU369">
            <v>0</v>
          </cell>
          <cell r="GV369">
            <v>0</v>
          </cell>
          <cell r="GW369" t="e">
            <v>#DIV/0!</v>
          </cell>
          <cell r="GX369">
            <v>0</v>
          </cell>
          <cell r="GY369">
            <v>0</v>
          </cell>
          <cell r="GZ369" t="e">
            <v>#DIV/0!</v>
          </cell>
          <cell r="HA369">
            <v>0</v>
          </cell>
          <cell r="HB369">
            <v>0</v>
          </cell>
          <cell r="HC369" t="e">
            <v>#DIV/0!</v>
          </cell>
          <cell r="HD369">
            <v>0</v>
          </cell>
          <cell r="HE369">
            <v>0</v>
          </cell>
          <cell r="HF369" t="e">
            <v>#DIV/0!</v>
          </cell>
          <cell r="HG369">
            <v>0</v>
          </cell>
          <cell r="HH369">
            <v>0</v>
          </cell>
          <cell r="HI369" t="e">
            <v>#DIV/0!</v>
          </cell>
          <cell r="HJ369">
            <v>0</v>
          </cell>
          <cell r="HK369">
            <v>0</v>
          </cell>
          <cell r="HL369" t="e">
            <v>#DIV/0!</v>
          </cell>
          <cell r="HM369">
            <v>0</v>
          </cell>
          <cell r="HN369">
            <v>0</v>
          </cell>
          <cell r="HO369" t="e">
            <v>#DIV/0!</v>
          </cell>
          <cell r="HP369">
            <v>0</v>
          </cell>
          <cell r="HQ369">
            <v>0</v>
          </cell>
          <cell r="HR369" t="e">
            <v>#DIV/0!</v>
          </cell>
          <cell r="HS369">
            <v>0</v>
          </cell>
          <cell r="HT369">
            <v>0</v>
          </cell>
          <cell r="HU369" t="e">
            <v>#DIV/0!</v>
          </cell>
          <cell r="HV369">
            <v>0</v>
          </cell>
          <cell r="HW369">
            <v>0</v>
          </cell>
          <cell r="HX369" t="e">
            <v>#DIV/0!</v>
          </cell>
          <cell r="HY369">
            <v>0</v>
          </cell>
          <cell r="HZ369">
            <v>0</v>
          </cell>
          <cell r="IA369" t="e">
            <v>#DIV/0!</v>
          </cell>
          <cell r="IB369">
            <v>0</v>
          </cell>
          <cell r="IC369">
            <v>0</v>
          </cell>
          <cell r="ID369" t="e">
            <v>#DIV/0!</v>
          </cell>
          <cell r="IE369">
            <v>0</v>
          </cell>
          <cell r="IF369">
            <v>0</v>
          </cell>
          <cell r="IG369" t="e">
            <v>#DIV/0!</v>
          </cell>
          <cell r="IH369">
            <v>0</v>
          </cell>
          <cell r="II369">
            <v>0</v>
          </cell>
          <cell r="IJ369" t="e">
            <v>#DIV/0!</v>
          </cell>
          <cell r="IK369">
            <v>0</v>
          </cell>
          <cell r="IL369">
            <v>0</v>
          </cell>
          <cell r="IM369" t="e">
            <v>#DIV/0!</v>
          </cell>
          <cell r="IN369">
            <v>0</v>
          </cell>
          <cell r="IO369">
            <v>0</v>
          </cell>
          <cell r="IP369" t="e">
            <v>#DIV/0!</v>
          </cell>
          <cell r="IQ369">
            <v>0</v>
          </cell>
          <cell r="IR369">
            <v>0</v>
          </cell>
          <cell r="IS369" t="e">
            <v>#DIV/0!</v>
          </cell>
          <cell r="IT369">
            <v>0</v>
          </cell>
          <cell r="IU369">
            <v>0</v>
          </cell>
          <cell r="IV369" t="e">
            <v>#DIV/0!</v>
          </cell>
          <cell r="IW369">
            <v>0</v>
          </cell>
          <cell r="IX369">
            <v>0</v>
          </cell>
          <cell r="IY369" t="e">
            <v>#DIV/0!</v>
          </cell>
          <cell r="IZ369">
            <v>0</v>
          </cell>
          <cell r="JA369">
            <v>0</v>
          </cell>
          <cell r="JB369" t="e">
            <v>#DIV/0!</v>
          </cell>
          <cell r="JC369">
            <v>0</v>
          </cell>
          <cell r="JD369">
            <v>0</v>
          </cell>
          <cell r="JE369" t="e">
            <v>#DIV/0!</v>
          </cell>
          <cell r="JF369">
            <v>0</v>
          </cell>
          <cell r="JG369">
            <v>0</v>
          </cell>
          <cell r="JH369" t="e">
            <v>#DIV/0!</v>
          </cell>
          <cell r="JI369">
            <v>0</v>
          </cell>
          <cell r="JJ369">
            <v>0</v>
          </cell>
          <cell r="JK369" t="e">
            <v>#DIV/0!</v>
          </cell>
          <cell r="JL369">
            <v>0</v>
          </cell>
          <cell r="JM369">
            <v>0</v>
          </cell>
          <cell r="JN369" t="e">
            <v>#DIV/0!</v>
          </cell>
          <cell r="JO369">
            <v>0</v>
          </cell>
          <cell r="JP369">
            <v>0</v>
          </cell>
          <cell r="JQ369" t="e">
            <v>#DIV/0!</v>
          </cell>
          <cell r="JR369">
            <v>0</v>
          </cell>
          <cell r="JS369">
            <v>0</v>
          </cell>
          <cell r="JT369" t="e">
            <v>#DIV/0!</v>
          </cell>
          <cell r="JU369">
            <v>0</v>
          </cell>
          <cell r="JV369">
            <v>0</v>
          </cell>
          <cell r="JW369" t="e">
            <v>#DIV/0!</v>
          </cell>
          <cell r="JX369">
            <v>0</v>
          </cell>
          <cell r="JY369">
            <v>0</v>
          </cell>
          <cell r="JZ369" t="e">
            <v>#DIV/0!</v>
          </cell>
          <cell r="KA369">
            <v>0</v>
          </cell>
          <cell r="KB369">
            <v>0</v>
          </cell>
          <cell r="KC369" t="e">
            <v>#DIV/0!</v>
          </cell>
          <cell r="KD369">
            <v>0</v>
          </cell>
          <cell r="KE369">
            <v>0</v>
          </cell>
          <cell r="KF369" t="e">
            <v>#DIV/0!</v>
          </cell>
          <cell r="KG369">
            <v>0</v>
          </cell>
          <cell r="KH369">
            <v>0</v>
          </cell>
          <cell r="KI369" t="e">
            <v>#DIV/0!</v>
          </cell>
          <cell r="KJ369">
            <v>0</v>
          </cell>
          <cell r="KK369">
            <v>0</v>
          </cell>
          <cell r="KL369" t="e">
            <v>#DIV/0!</v>
          </cell>
          <cell r="KM369">
            <v>0</v>
          </cell>
          <cell r="KN369">
            <v>0</v>
          </cell>
          <cell r="KO369" t="e">
            <v>#DIV/0!</v>
          </cell>
          <cell r="KP369">
            <v>0</v>
          </cell>
          <cell r="KQ369">
            <v>0</v>
          </cell>
          <cell r="KR369" t="e">
            <v>#DIV/0!</v>
          </cell>
          <cell r="KS369">
            <v>0</v>
          </cell>
          <cell r="KT369">
            <v>0</v>
          </cell>
          <cell r="KU369" t="e">
            <v>#DIV/0!</v>
          </cell>
          <cell r="KV369">
            <v>0</v>
          </cell>
          <cell r="KW369">
            <v>0</v>
          </cell>
          <cell r="KX369" t="e">
            <v>#DIV/0!</v>
          </cell>
          <cell r="KY369">
            <v>0</v>
          </cell>
          <cell r="KZ369">
            <v>0</v>
          </cell>
          <cell r="LA369" t="e">
            <v>#DIV/0!</v>
          </cell>
          <cell r="LB369">
            <v>0</v>
          </cell>
          <cell r="LC369">
            <v>0</v>
          </cell>
          <cell r="LD369" t="e">
            <v>#DIV/0!</v>
          </cell>
          <cell r="LE369">
            <v>0</v>
          </cell>
          <cell r="LF369">
            <v>0</v>
          </cell>
          <cell r="LG369" t="e">
            <v>#DIV/0!</v>
          </cell>
          <cell r="LH369">
            <v>0</v>
          </cell>
          <cell r="LI369">
            <v>0</v>
          </cell>
          <cell r="LJ369" t="e">
            <v>#DIV/0!</v>
          </cell>
          <cell r="LK369">
            <v>0</v>
          </cell>
          <cell r="LL369">
            <v>0</v>
          </cell>
          <cell r="LM369" t="e">
            <v>#DIV/0!</v>
          </cell>
        </row>
        <row r="370">
          <cell r="D370" t="str">
            <v>WW44</v>
          </cell>
          <cell r="E370">
            <v>0</v>
          </cell>
          <cell r="F370">
            <v>0</v>
          </cell>
          <cell r="G370" t="e">
            <v>#DIV/0!</v>
          </cell>
          <cell r="H370">
            <v>0</v>
          </cell>
          <cell r="I370">
            <v>0</v>
          </cell>
          <cell r="J370" t="e">
            <v>#DIV/0!</v>
          </cell>
          <cell r="K370">
            <v>0</v>
          </cell>
          <cell r="L370">
            <v>0</v>
          </cell>
          <cell r="M370" t="e">
            <v>#DIV/0!</v>
          </cell>
          <cell r="N370">
            <v>0</v>
          </cell>
          <cell r="O370">
            <v>0</v>
          </cell>
          <cell r="P370" t="e">
            <v>#DIV/0!</v>
          </cell>
          <cell r="Q370">
            <v>0</v>
          </cell>
          <cell r="R370">
            <v>0</v>
          </cell>
          <cell r="S370" t="e">
            <v>#DIV/0!</v>
          </cell>
          <cell r="T370">
            <v>0</v>
          </cell>
          <cell r="U370">
            <v>0</v>
          </cell>
          <cell r="V370" t="e">
            <v>#DIV/0!</v>
          </cell>
          <cell r="W370">
            <v>0</v>
          </cell>
          <cell r="X370">
            <v>0</v>
          </cell>
          <cell r="Y370" t="e">
            <v>#DIV/0!</v>
          </cell>
          <cell r="Z370">
            <v>0</v>
          </cell>
          <cell r="AA370">
            <v>0</v>
          </cell>
          <cell r="AB370" t="e">
            <v>#DIV/0!</v>
          </cell>
          <cell r="AC370">
            <v>0</v>
          </cell>
          <cell r="AD370">
            <v>0</v>
          </cell>
          <cell r="AE370" t="e">
            <v>#DIV/0!</v>
          </cell>
          <cell r="AF370">
            <v>0</v>
          </cell>
          <cell r="AG370">
            <v>0</v>
          </cell>
          <cell r="AH370" t="e">
            <v>#DIV/0!</v>
          </cell>
          <cell r="AI370">
            <v>0</v>
          </cell>
          <cell r="AJ370">
            <v>0</v>
          </cell>
          <cell r="AK370" t="e">
            <v>#DIV/0!</v>
          </cell>
          <cell r="AL370">
            <v>0</v>
          </cell>
          <cell r="AM370">
            <v>0</v>
          </cell>
          <cell r="AN370" t="e">
            <v>#DIV/0!</v>
          </cell>
          <cell r="AO370">
            <v>0</v>
          </cell>
          <cell r="AP370">
            <v>0</v>
          </cell>
          <cell r="AQ370" t="e">
            <v>#DIV/0!</v>
          </cell>
          <cell r="AR370">
            <v>0</v>
          </cell>
          <cell r="AS370">
            <v>0</v>
          </cell>
          <cell r="AT370" t="e">
            <v>#DIV/0!</v>
          </cell>
          <cell r="AU370">
            <v>0</v>
          </cell>
          <cell r="AV370">
            <v>0</v>
          </cell>
          <cell r="AW370" t="e">
            <v>#DIV/0!</v>
          </cell>
          <cell r="AX370">
            <v>0</v>
          </cell>
          <cell r="AY370">
            <v>0</v>
          </cell>
          <cell r="AZ370" t="e">
            <v>#DIV/0!</v>
          </cell>
          <cell r="BA370">
            <v>0</v>
          </cell>
          <cell r="BB370">
            <v>0</v>
          </cell>
          <cell r="BC370" t="e">
            <v>#DIV/0!</v>
          </cell>
          <cell r="BD370">
            <v>0</v>
          </cell>
          <cell r="BE370">
            <v>0</v>
          </cell>
          <cell r="BF370" t="e">
            <v>#DIV/0!</v>
          </cell>
          <cell r="BG370">
            <v>0</v>
          </cell>
          <cell r="BH370">
            <v>0</v>
          </cell>
          <cell r="BI370" t="e">
            <v>#DIV/0!</v>
          </cell>
          <cell r="BJ370">
            <v>0</v>
          </cell>
          <cell r="BK370">
            <v>0</v>
          </cell>
          <cell r="BL370" t="e">
            <v>#DIV/0!</v>
          </cell>
          <cell r="BM370">
            <v>0</v>
          </cell>
          <cell r="BN370">
            <v>0</v>
          </cell>
          <cell r="BO370" t="e">
            <v>#DIV/0!</v>
          </cell>
          <cell r="BP370">
            <v>0</v>
          </cell>
          <cell r="BQ370">
            <v>0</v>
          </cell>
          <cell r="BR370" t="e">
            <v>#DIV/0!</v>
          </cell>
          <cell r="BS370">
            <v>0</v>
          </cell>
          <cell r="BT370">
            <v>0</v>
          </cell>
          <cell r="BU370" t="e">
            <v>#DIV/0!</v>
          </cell>
          <cell r="BV370">
            <v>0</v>
          </cell>
          <cell r="BW370">
            <v>0</v>
          </cell>
          <cell r="BX370" t="e">
            <v>#DIV/0!</v>
          </cell>
          <cell r="BY370">
            <v>0</v>
          </cell>
          <cell r="BZ370">
            <v>0</v>
          </cell>
          <cell r="CA370" t="e">
            <v>#DIV/0!</v>
          </cell>
          <cell r="CB370">
            <v>0</v>
          </cell>
          <cell r="CC370">
            <v>0</v>
          </cell>
          <cell r="CD370" t="e">
            <v>#DIV/0!</v>
          </cell>
          <cell r="CE370">
            <v>0</v>
          </cell>
          <cell r="CF370">
            <v>0</v>
          </cell>
          <cell r="CG370" t="e">
            <v>#DIV/0!</v>
          </cell>
          <cell r="CH370">
            <v>0</v>
          </cell>
          <cell r="CI370">
            <v>0</v>
          </cell>
          <cell r="CJ370" t="e">
            <v>#DIV/0!</v>
          </cell>
          <cell r="CK370">
            <v>0</v>
          </cell>
          <cell r="CL370">
            <v>0</v>
          </cell>
          <cell r="CM370" t="e">
            <v>#DIV/0!</v>
          </cell>
          <cell r="CN370">
            <v>0</v>
          </cell>
          <cell r="CO370">
            <v>0</v>
          </cell>
          <cell r="CP370" t="e">
            <v>#DIV/0!</v>
          </cell>
          <cell r="CQ370">
            <v>0</v>
          </cell>
          <cell r="CR370">
            <v>0</v>
          </cell>
          <cell r="CS370" t="e">
            <v>#DIV/0!</v>
          </cell>
          <cell r="CT370">
            <v>0</v>
          </cell>
          <cell r="CU370">
            <v>0</v>
          </cell>
          <cell r="CV370" t="e">
            <v>#DIV/0!</v>
          </cell>
          <cell r="CW370">
            <v>0</v>
          </cell>
          <cell r="CX370">
            <v>0</v>
          </cell>
          <cell r="CY370" t="e">
            <v>#DIV/0!</v>
          </cell>
          <cell r="CZ370">
            <v>0</v>
          </cell>
          <cell r="DA370">
            <v>0</v>
          </cell>
          <cell r="DB370" t="e">
            <v>#DIV/0!</v>
          </cell>
          <cell r="DC370">
            <v>0</v>
          </cell>
          <cell r="DD370">
            <v>0</v>
          </cell>
          <cell r="DE370" t="e">
            <v>#DIV/0!</v>
          </cell>
          <cell r="DF370">
            <v>0</v>
          </cell>
          <cell r="DG370">
            <v>0</v>
          </cell>
          <cell r="DH370" t="e">
            <v>#DIV/0!</v>
          </cell>
          <cell r="DI370">
            <v>0</v>
          </cell>
          <cell r="DJ370">
            <v>0</v>
          </cell>
          <cell r="DK370" t="e">
            <v>#DIV/0!</v>
          </cell>
          <cell r="DL370">
            <v>0</v>
          </cell>
          <cell r="DM370">
            <v>0</v>
          </cell>
          <cell r="DN370" t="e">
            <v>#DIV/0!</v>
          </cell>
          <cell r="DO370">
            <v>0</v>
          </cell>
          <cell r="DP370">
            <v>0</v>
          </cell>
          <cell r="DQ370" t="e">
            <v>#DIV/0!</v>
          </cell>
          <cell r="DR370">
            <v>0</v>
          </cell>
          <cell r="DS370">
            <v>0</v>
          </cell>
          <cell r="DT370" t="e">
            <v>#DIV/0!</v>
          </cell>
          <cell r="DU370">
            <v>0</v>
          </cell>
          <cell r="DV370">
            <v>0</v>
          </cell>
          <cell r="DW370" t="e">
            <v>#DIV/0!</v>
          </cell>
          <cell r="DX370">
            <v>0</v>
          </cell>
          <cell r="DY370">
            <v>0</v>
          </cell>
          <cell r="DZ370" t="e">
            <v>#DIV/0!</v>
          </cell>
          <cell r="EA370">
            <v>0</v>
          </cell>
          <cell r="EB370">
            <v>0</v>
          </cell>
          <cell r="EC370" t="e">
            <v>#DIV/0!</v>
          </cell>
          <cell r="ED370">
            <v>0</v>
          </cell>
          <cell r="EE370">
            <v>0</v>
          </cell>
          <cell r="EF370" t="e">
            <v>#DIV/0!</v>
          </cell>
          <cell r="EG370">
            <v>0</v>
          </cell>
          <cell r="EH370">
            <v>0</v>
          </cell>
          <cell r="EI370" t="e">
            <v>#DIV/0!</v>
          </cell>
          <cell r="EJ370">
            <v>0</v>
          </cell>
          <cell r="EK370">
            <v>0</v>
          </cell>
          <cell r="EL370" t="e">
            <v>#DIV/0!</v>
          </cell>
          <cell r="EM370">
            <v>0</v>
          </cell>
          <cell r="EN370">
            <v>0</v>
          </cell>
          <cell r="EO370" t="e">
            <v>#DIV/0!</v>
          </cell>
          <cell r="EP370">
            <v>0</v>
          </cell>
          <cell r="EQ370">
            <v>0</v>
          </cell>
          <cell r="ER370" t="e">
            <v>#DIV/0!</v>
          </cell>
          <cell r="ES370">
            <v>0</v>
          </cell>
          <cell r="ET370">
            <v>0</v>
          </cell>
          <cell r="EU370" t="e">
            <v>#DIV/0!</v>
          </cell>
          <cell r="EV370">
            <v>0</v>
          </cell>
          <cell r="EW370">
            <v>0</v>
          </cell>
          <cell r="EX370" t="e">
            <v>#DIV/0!</v>
          </cell>
          <cell r="EY370">
            <v>0</v>
          </cell>
          <cell r="EZ370">
            <v>0</v>
          </cell>
          <cell r="FA370" t="e">
            <v>#DIV/0!</v>
          </cell>
          <cell r="FB370">
            <v>0</v>
          </cell>
          <cell r="FC370">
            <v>0</v>
          </cell>
          <cell r="FD370" t="e">
            <v>#DIV/0!</v>
          </cell>
          <cell r="FE370">
            <v>0</v>
          </cell>
          <cell r="FF370">
            <v>0</v>
          </cell>
          <cell r="FG370" t="e">
            <v>#DIV/0!</v>
          </cell>
          <cell r="FH370">
            <v>0</v>
          </cell>
          <cell r="FI370">
            <v>0</v>
          </cell>
          <cell r="FJ370" t="e">
            <v>#DIV/0!</v>
          </cell>
          <cell r="FK370">
            <v>0</v>
          </cell>
          <cell r="FL370">
            <v>0</v>
          </cell>
          <cell r="FM370" t="e">
            <v>#DIV/0!</v>
          </cell>
          <cell r="FN370">
            <v>0</v>
          </cell>
          <cell r="FO370">
            <v>0</v>
          </cell>
          <cell r="FP370" t="e">
            <v>#DIV/0!</v>
          </cell>
          <cell r="FQ370">
            <v>0</v>
          </cell>
          <cell r="FR370">
            <v>0</v>
          </cell>
          <cell r="FS370" t="e">
            <v>#DIV/0!</v>
          </cell>
          <cell r="FT370">
            <v>0</v>
          </cell>
          <cell r="FU370">
            <v>0</v>
          </cell>
          <cell r="FV370" t="e">
            <v>#DIV/0!</v>
          </cell>
          <cell r="FW370">
            <v>0</v>
          </cell>
          <cell r="FX370">
            <v>0</v>
          </cell>
          <cell r="FY370" t="e">
            <v>#DIV/0!</v>
          </cell>
          <cell r="FZ370">
            <v>0</v>
          </cell>
          <cell r="GA370">
            <v>0</v>
          </cell>
          <cell r="GB370" t="e">
            <v>#DIV/0!</v>
          </cell>
          <cell r="GC370">
            <v>0</v>
          </cell>
          <cell r="GD370">
            <v>0</v>
          </cell>
          <cell r="GE370" t="e">
            <v>#DIV/0!</v>
          </cell>
          <cell r="GF370">
            <v>0</v>
          </cell>
          <cell r="GG370">
            <v>0</v>
          </cell>
          <cell r="GH370" t="e">
            <v>#DIV/0!</v>
          </cell>
          <cell r="GI370">
            <v>0</v>
          </cell>
          <cell r="GJ370">
            <v>0</v>
          </cell>
          <cell r="GK370" t="e">
            <v>#DIV/0!</v>
          </cell>
          <cell r="GL370">
            <v>0</v>
          </cell>
          <cell r="GM370">
            <v>0</v>
          </cell>
          <cell r="GN370" t="e">
            <v>#DIV/0!</v>
          </cell>
          <cell r="GO370">
            <v>0</v>
          </cell>
          <cell r="GP370">
            <v>0</v>
          </cell>
          <cell r="GQ370" t="e">
            <v>#DIV/0!</v>
          </cell>
          <cell r="GR370">
            <v>0</v>
          </cell>
          <cell r="GS370">
            <v>0</v>
          </cell>
          <cell r="GT370" t="e">
            <v>#DIV/0!</v>
          </cell>
          <cell r="GU370">
            <v>0</v>
          </cell>
          <cell r="GV370">
            <v>0</v>
          </cell>
          <cell r="GW370" t="e">
            <v>#DIV/0!</v>
          </cell>
          <cell r="GX370">
            <v>0</v>
          </cell>
          <cell r="GY370">
            <v>0</v>
          </cell>
          <cell r="GZ370" t="e">
            <v>#DIV/0!</v>
          </cell>
          <cell r="HA370">
            <v>0</v>
          </cell>
          <cell r="HB370">
            <v>0</v>
          </cell>
          <cell r="HC370" t="e">
            <v>#DIV/0!</v>
          </cell>
          <cell r="HD370">
            <v>0</v>
          </cell>
          <cell r="HE370">
            <v>0</v>
          </cell>
          <cell r="HF370" t="e">
            <v>#DIV/0!</v>
          </cell>
          <cell r="HG370">
            <v>0</v>
          </cell>
          <cell r="HH370">
            <v>0</v>
          </cell>
          <cell r="HI370" t="e">
            <v>#DIV/0!</v>
          </cell>
          <cell r="HJ370">
            <v>0</v>
          </cell>
          <cell r="HK370">
            <v>0</v>
          </cell>
          <cell r="HL370" t="e">
            <v>#DIV/0!</v>
          </cell>
          <cell r="HM370">
            <v>0</v>
          </cell>
          <cell r="HN370">
            <v>0</v>
          </cell>
          <cell r="HO370" t="e">
            <v>#DIV/0!</v>
          </cell>
          <cell r="HP370">
            <v>0</v>
          </cell>
          <cell r="HQ370">
            <v>0</v>
          </cell>
          <cell r="HR370" t="e">
            <v>#DIV/0!</v>
          </cell>
          <cell r="HS370">
            <v>0</v>
          </cell>
          <cell r="HT370">
            <v>0</v>
          </cell>
          <cell r="HU370" t="e">
            <v>#DIV/0!</v>
          </cell>
          <cell r="HV370">
            <v>0</v>
          </cell>
          <cell r="HW370">
            <v>0</v>
          </cell>
          <cell r="HX370" t="e">
            <v>#DIV/0!</v>
          </cell>
          <cell r="HY370">
            <v>0</v>
          </cell>
          <cell r="HZ370">
            <v>0</v>
          </cell>
          <cell r="IA370" t="e">
            <v>#DIV/0!</v>
          </cell>
          <cell r="IB370">
            <v>0</v>
          </cell>
          <cell r="IC370">
            <v>0</v>
          </cell>
          <cell r="ID370" t="e">
            <v>#DIV/0!</v>
          </cell>
          <cell r="IE370">
            <v>0</v>
          </cell>
          <cell r="IF370">
            <v>0</v>
          </cell>
          <cell r="IG370" t="e">
            <v>#DIV/0!</v>
          </cell>
          <cell r="IH370">
            <v>0</v>
          </cell>
          <cell r="II370">
            <v>0</v>
          </cell>
          <cell r="IJ370" t="e">
            <v>#DIV/0!</v>
          </cell>
          <cell r="IK370">
            <v>0</v>
          </cell>
          <cell r="IL370">
            <v>0</v>
          </cell>
          <cell r="IM370" t="e">
            <v>#DIV/0!</v>
          </cell>
          <cell r="IN370">
            <v>0</v>
          </cell>
          <cell r="IO370">
            <v>0</v>
          </cell>
          <cell r="IP370" t="e">
            <v>#DIV/0!</v>
          </cell>
          <cell r="IQ370">
            <v>0</v>
          </cell>
          <cell r="IR370">
            <v>0</v>
          </cell>
          <cell r="IS370" t="e">
            <v>#DIV/0!</v>
          </cell>
          <cell r="IT370">
            <v>0</v>
          </cell>
          <cell r="IU370">
            <v>0</v>
          </cell>
          <cell r="IV370" t="e">
            <v>#DIV/0!</v>
          </cell>
          <cell r="IW370">
            <v>0</v>
          </cell>
          <cell r="IX370">
            <v>0</v>
          </cell>
          <cell r="IY370" t="e">
            <v>#DIV/0!</v>
          </cell>
          <cell r="IZ370">
            <v>0</v>
          </cell>
          <cell r="JA370">
            <v>0</v>
          </cell>
          <cell r="JB370" t="e">
            <v>#DIV/0!</v>
          </cell>
          <cell r="JC370">
            <v>0</v>
          </cell>
          <cell r="JD370">
            <v>0</v>
          </cell>
          <cell r="JE370" t="e">
            <v>#DIV/0!</v>
          </cell>
          <cell r="JF370">
            <v>0</v>
          </cell>
          <cell r="JG370">
            <v>0</v>
          </cell>
          <cell r="JH370" t="e">
            <v>#DIV/0!</v>
          </cell>
          <cell r="JI370">
            <v>0</v>
          </cell>
          <cell r="JJ370">
            <v>0</v>
          </cell>
          <cell r="JK370" t="e">
            <v>#DIV/0!</v>
          </cell>
          <cell r="JL370">
            <v>0</v>
          </cell>
          <cell r="JM370">
            <v>0</v>
          </cell>
          <cell r="JN370" t="e">
            <v>#DIV/0!</v>
          </cell>
          <cell r="JO370">
            <v>0</v>
          </cell>
          <cell r="JP370">
            <v>0</v>
          </cell>
          <cell r="JQ370" t="e">
            <v>#DIV/0!</v>
          </cell>
          <cell r="JR370">
            <v>0</v>
          </cell>
          <cell r="JS370">
            <v>0</v>
          </cell>
          <cell r="JT370" t="e">
            <v>#DIV/0!</v>
          </cell>
          <cell r="JU370">
            <v>0</v>
          </cell>
          <cell r="JV370">
            <v>0</v>
          </cell>
          <cell r="JW370" t="e">
            <v>#DIV/0!</v>
          </cell>
          <cell r="JX370">
            <v>0</v>
          </cell>
          <cell r="JY370">
            <v>0</v>
          </cell>
          <cell r="JZ370" t="e">
            <v>#DIV/0!</v>
          </cell>
          <cell r="KA370">
            <v>0</v>
          </cell>
          <cell r="KB370">
            <v>0</v>
          </cell>
          <cell r="KC370" t="e">
            <v>#DIV/0!</v>
          </cell>
          <cell r="KD370">
            <v>0</v>
          </cell>
          <cell r="KE370">
            <v>0</v>
          </cell>
          <cell r="KF370" t="e">
            <v>#DIV/0!</v>
          </cell>
          <cell r="KG370">
            <v>0</v>
          </cell>
          <cell r="KH370">
            <v>0</v>
          </cell>
          <cell r="KI370" t="e">
            <v>#DIV/0!</v>
          </cell>
          <cell r="KJ370">
            <v>0</v>
          </cell>
          <cell r="KK370">
            <v>0</v>
          </cell>
          <cell r="KL370" t="e">
            <v>#DIV/0!</v>
          </cell>
          <cell r="KM370">
            <v>0</v>
          </cell>
          <cell r="KN370">
            <v>0</v>
          </cell>
          <cell r="KO370" t="e">
            <v>#DIV/0!</v>
          </cell>
          <cell r="KP370">
            <v>0</v>
          </cell>
          <cell r="KQ370">
            <v>0</v>
          </cell>
          <cell r="KR370" t="e">
            <v>#DIV/0!</v>
          </cell>
          <cell r="KS370">
            <v>0</v>
          </cell>
          <cell r="KT370">
            <v>0</v>
          </cell>
          <cell r="KU370" t="e">
            <v>#DIV/0!</v>
          </cell>
          <cell r="KV370">
            <v>0</v>
          </cell>
          <cell r="KW370">
            <v>0</v>
          </cell>
          <cell r="KX370" t="e">
            <v>#DIV/0!</v>
          </cell>
          <cell r="KY370">
            <v>0</v>
          </cell>
          <cell r="KZ370">
            <v>0</v>
          </cell>
          <cell r="LA370" t="e">
            <v>#DIV/0!</v>
          </cell>
          <cell r="LB370">
            <v>0</v>
          </cell>
          <cell r="LC370">
            <v>0</v>
          </cell>
          <cell r="LD370" t="e">
            <v>#DIV/0!</v>
          </cell>
          <cell r="LE370">
            <v>0</v>
          </cell>
          <cell r="LF370">
            <v>0</v>
          </cell>
          <cell r="LG370" t="e">
            <v>#DIV/0!</v>
          </cell>
          <cell r="LH370">
            <v>0</v>
          </cell>
          <cell r="LI370">
            <v>0</v>
          </cell>
          <cell r="LJ370" t="e">
            <v>#DIV/0!</v>
          </cell>
          <cell r="LK370">
            <v>0</v>
          </cell>
          <cell r="LL370">
            <v>0</v>
          </cell>
          <cell r="LM370" t="e">
            <v>#DIV/0!</v>
          </cell>
        </row>
        <row r="371">
          <cell r="D371">
            <v>43044</v>
          </cell>
          <cell r="E371">
            <v>0</v>
          </cell>
          <cell r="F371">
            <v>0</v>
          </cell>
          <cell r="G371" t="e">
            <v>#DIV/0!</v>
          </cell>
          <cell r="H371">
            <v>0</v>
          </cell>
          <cell r="I371">
            <v>0</v>
          </cell>
          <cell r="J371" t="e">
            <v>#DIV/0!</v>
          </cell>
          <cell r="K371">
            <v>0</v>
          </cell>
          <cell r="L371">
            <v>0</v>
          </cell>
          <cell r="M371" t="e">
            <v>#DIV/0!</v>
          </cell>
          <cell r="N371">
            <v>0</v>
          </cell>
          <cell r="O371">
            <v>0</v>
          </cell>
          <cell r="P371" t="e">
            <v>#DIV/0!</v>
          </cell>
          <cell r="Q371">
            <v>0</v>
          </cell>
          <cell r="R371">
            <v>0</v>
          </cell>
          <cell r="S371" t="e">
            <v>#DIV/0!</v>
          </cell>
          <cell r="T371">
            <v>0</v>
          </cell>
          <cell r="U371">
            <v>0</v>
          </cell>
          <cell r="V371" t="e">
            <v>#DIV/0!</v>
          </cell>
          <cell r="W371">
            <v>0</v>
          </cell>
          <cell r="X371">
            <v>0</v>
          </cell>
          <cell r="Y371" t="e">
            <v>#DIV/0!</v>
          </cell>
          <cell r="Z371">
            <v>0</v>
          </cell>
          <cell r="AA371">
            <v>0</v>
          </cell>
          <cell r="AB371" t="e">
            <v>#DIV/0!</v>
          </cell>
          <cell r="AC371">
            <v>0</v>
          </cell>
          <cell r="AD371">
            <v>0</v>
          </cell>
          <cell r="AE371" t="e">
            <v>#DIV/0!</v>
          </cell>
          <cell r="AF371">
            <v>0</v>
          </cell>
          <cell r="AG371">
            <v>0</v>
          </cell>
          <cell r="AH371" t="e">
            <v>#DIV/0!</v>
          </cell>
          <cell r="AI371">
            <v>0</v>
          </cell>
          <cell r="AJ371">
            <v>0</v>
          </cell>
          <cell r="AK371" t="e">
            <v>#DIV/0!</v>
          </cell>
          <cell r="AL371">
            <v>0</v>
          </cell>
          <cell r="AM371">
            <v>0</v>
          </cell>
          <cell r="AN371" t="e">
            <v>#DIV/0!</v>
          </cell>
          <cell r="AO371">
            <v>0</v>
          </cell>
          <cell r="AP371">
            <v>0</v>
          </cell>
          <cell r="AQ371" t="e">
            <v>#DIV/0!</v>
          </cell>
          <cell r="AR371">
            <v>0</v>
          </cell>
          <cell r="AS371">
            <v>0</v>
          </cell>
          <cell r="AT371" t="e">
            <v>#DIV/0!</v>
          </cell>
          <cell r="AU371">
            <v>0</v>
          </cell>
          <cell r="AV371">
            <v>0</v>
          </cell>
          <cell r="AW371" t="e">
            <v>#DIV/0!</v>
          </cell>
          <cell r="AX371">
            <v>0</v>
          </cell>
          <cell r="AY371">
            <v>0</v>
          </cell>
          <cell r="AZ371" t="e">
            <v>#DIV/0!</v>
          </cell>
          <cell r="BA371">
            <v>0</v>
          </cell>
          <cell r="BB371">
            <v>0</v>
          </cell>
          <cell r="BC371" t="e">
            <v>#DIV/0!</v>
          </cell>
          <cell r="BD371">
            <v>0</v>
          </cell>
          <cell r="BE371">
            <v>0</v>
          </cell>
          <cell r="BF371" t="e">
            <v>#DIV/0!</v>
          </cell>
          <cell r="BG371">
            <v>0</v>
          </cell>
          <cell r="BH371">
            <v>0</v>
          </cell>
          <cell r="BI371" t="e">
            <v>#DIV/0!</v>
          </cell>
          <cell r="BJ371">
            <v>0</v>
          </cell>
          <cell r="BK371">
            <v>0</v>
          </cell>
          <cell r="BL371" t="e">
            <v>#DIV/0!</v>
          </cell>
          <cell r="BM371">
            <v>0</v>
          </cell>
          <cell r="BN371">
            <v>0</v>
          </cell>
          <cell r="BO371" t="e">
            <v>#DIV/0!</v>
          </cell>
          <cell r="BP371">
            <v>0</v>
          </cell>
          <cell r="BQ371">
            <v>0</v>
          </cell>
          <cell r="BR371" t="e">
            <v>#DIV/0!</v>
          </cell>
          <cell r="BS371">
            <v>0</v>
          </cell>
          <cell r="BT371">
            <v>0</v>
          </cell>
          <cell r="BU371" t="e">
            <v>#DIV/0!</v>
          </cell>
          <cell r="BV371">
            <v>0</v>
          </cell>
          <cell r="BW371">
            <v>0</v>
          </cell>
          <cell r="BX371" t="e">
            <v>#DIV/0!</v>
          </cell>
          <cell r="BY371">
            <v>0</v>
          </cell>
          <cell r="BZ371">
            <v>0</v>
          </cell>
          <cell r="CA371" t="e">
            <v>#DIV/0!</v>
          </cell>
          <cell r="CB371">
            <v>0</v>
          </cell>
          <cell r="CC371">
            <v>0</v>
          </cell>
          <cell r="CD371" t="e">
            <v>#DIV/0!</v>
          </cell>
          <cell r="CE371">
            <v>0</v>
          </cell>
          <cell r="CF371">
            <v>0</v>
          </cell>
          <cell r="CG371" t="e">
            <v>#DIV/0!</v>
          </cell>
          <cell r="CH371">
            <v>0</v>
          </cell>
          <cell r="CI371">
            <v>0</v>
          </cell>
          <cell r="CJ371" t="e">
            <v>#DIV/0!</v>
          </cell>
          <cell r="CK371">
            <v>0</v>
          </cell>
          <cell r="CL371">
            <v>0</v>
          </cell>
          <cell r="CM371" t="e">
            <v>#DIV/0!</v>
          </cell>
          <cell r="CN371">
            <v>0</v>
          </cell>
          <cell r="CO371">
            <v>0</v>
          </cell>
          <cell r="CP371" t="e">
            <v>#DIV/0!</v>
          </cell>
          <cell r="CQ371">
            <v>0</v>
          </cell>
          <cell r="CR371">
            <v>0</v>
          </cell>
          <cell r="CS371" t="e">
            <v>#DIV/0!</v>
          </cell>
          <cell r="CT371">
            <v>0</v>
          </cell>
          <cell r="CU371">
            <v>0</v>
          </cell>
          <cell r="CV371" t="e">
            <v>#DIV/0!</v>
          </cell>
          <cell r="CW371">
            <v>0</v>
          </cell>
          <cell r="CX371">
            <v>0</v>
          </cell>
          <cell r="CY371" t="e">
            <v>#DIV/0!</v>
          </cell>
          <cell r="CZ371">
            <v>0</v>
          </cell>
          <cell r="DA371">
            <v>0</v>
          </cell>
          <cell r="DB371" t="e">
            <v>#DIV/0!</v>
          </cell>
          <cell r="DC371">
            <v>0</v>
          </cell>
          <cell r="DD371">
            <v>0</v>
          </cell>
          <cell r="DE371" t="e">
            <v>#DIV/0!</v>
          </cell>
          <cell r="DF371">
            <v>0</v>
          </cell>
          <cell r="DG371">
            <v>0</v>
          </cell>
          <cell r="DH371" t="e">
            <v>#DIV/0!</v>
          </cell>
          <cell r="DI371">
            <v>0</v>
          </cell>
          <cell r="DJ371">
            <v>0</v>
          </cell>
          <cell r="DK371" t="e">
            <v>#DIV/0!</v>
          </cell>
          <cell r="DL371">
            <v>0</v>
          </cell>
          <cell r="DM371">
            <v>0</v>
          </cell>
          <cell r="DN371" t="e">
            <v>#DIV/0!</v>
          </cell>
          <cell r="DO371">
            <v>0</v>
          </cell>
          <cell r="DP371">
            <v>0</v>
          </cell>
          <cell r="DQ371" t="e">
            <v>#DIV/0!</v>
          </cell>
          <cell r="DR371">
            <v>0</v>
          </cell>
          <cell r="DS371">
            <v>0</v>
          </cell>
          <cell r="DT371" t="e">
            <v>#DIV/0!</v>
          </cell>
          <cell r="DU371">
            <v>0</v>
          </cell>
          <cell r="DV371">
            <v>0</v>
          </cell>
          <cell r="DW371" t="e">
            <v>#DIV/0!</v>
          </cell>
          <cell r="DX371">
            <v>0</v>
          </cell>
          <cell r="DY371">
            <v>0</v>
          </cell>
          <cell r="DZ371" t="e">
            <v>#DIV/0!</v>
          </cell>
          <cell r="EA371">
            <v>0</v>
          </cell>
          <cell r="EB371">
            <v>0</v>
          </cell>
          <cell r="EC371" t="e">
            <v>#DIV/0!</v>
          </cell>
          <cell r="ED371">
            <v>0</v>
          </cell>
          <cell r="EE371">
            <v>0</v>
          </cell>
          <cell r="EF371" t="e">
            <v>#DIV/0!</v>
          </cell>
          <cell r="EG371">
            <v>0</v>
          </cell>
          <cell r="EH371">
            <v>0</v>
          </cell>
          <cell r="EI371" t="e">
            <v>#DIV/0!</v>
          </cell>
          <cell r="EJ371">
            <v>0</v>
          </cell>
          <cell r="EK371">
            <v>0</v>
          </cell>
          <cell r="EL371" t="e">
            <v>#DIV/0!</v>
          </cell>
          <cell r="EM371">
            <v>0</v>
          </cell>
          <cell r="EN371">
            <v>0</v>
          </cell>
          <cell r="EO371" t="e">
            <v>#DIV/0!</v>
          </cell>
          <cell r="EP371">
            <v>0</v>
          </cell>
          <cell r="EQ371">
            <v>0</v>
          </cell>
          <cell r="ER371" t="e">
            <v>#DIV/0!</v>
          </cell>
          <cell r="ES371">
            <v>0</v>
          </cell>
          <cell r="ET371">
            <v>0</v>
          </cell>
          <cell r="EU371" t="e">
            <v>#DIV/0!</v>
          </cell>
          <cell r="EV371">
            <v>0</v>
          </cell>
          <cell r="EW371">
            <v>0</v>
          </cell>
          <cell r="EX371" t="e">
            <v>#DIV/0!</v>
          </cell>
          <cell r="EY371">
            <v>0</v>
          </cell>
          <cell r="EZ371">
            <v>0</v>
          </cell>
          <cell r="FA371" t="e">
            <v>#DIV/0!</v>
          </cell>
          <cell r="FB371">
            <v>0</v>
          </cell>
          <cell r="FC371">
            <v>0</v>
          </cell>
          <cell r="FD371" t="e">
            <v>#DIV/0!</v>
          </cell>
          <cell r="FE371">
            <v>0</v>
          </cell>
          <cell r="FF371">
            <v>0</v>
          </cell>
          <cell r="FG371" t="e">
            <v>#DIV/0!</v>
          </cell>
          <cell r="FH371">
            <v>0</v>
          </cell>
          <cell r="FI371">
            <v>0</v>
          </cell>
          <cell r="FJ371" t="e">
            <v>#DIV/0!</v>
          </cell>
          <cell r="FK371">
            <v>0</v>
          </cell>
          <cell r="FL371">
            <v>0</v>
          </cell>
          <cell r="FM371" t="e">
            <v>#DIV/0!</v>
          </cell>
          <cell r="FN371">
            <v>0</v>
          </cell>
          <cell r="FO371">
            <v>0</v>
          </cell>
          <cell r="FP371" t="e">
            <v>#DIV/0!</v>
          </cell>
          <cell r="FQ371">
            <v>0</v>
          </cell>
          <cell r="FR371">
            <v>0</v>
          </cell>
          <cell r="FS371" t="e">
            <v>#DIV/0!</v>
          </cell>
          <cell r="FT371">
            <v>0</v>
          </cell>
          <cell r="FU371">
            <v>0</v>
          </cell>
          <cell r="FV371" t="e">
            <v>#DIV/0!</v>
          </cell>
          <cell r="FW371">
            <v>0</v>
          </cell>
          <cell r="FX371">
            <v>0</v>
          </cell>
          <cell r="FY371" t="e">
            <v>#DIV/0!</v>
          </cell>
          <cell r="FZ371">
            <v>0</v>
          </cell>
          <cell r="GA371">
            <v>0</v>
          </cell>
          <cell r="GB371" t="e">
            <v>#DIV/0!</v>
          </cell>
          <cell r="GC371">
            <v>0</v>
          </cell>
          <cell r="GD371">
            <v>0</v>
          </cell>
          <cell r="GE371" t="e">
            <v>#DIV/0!</v>
          </cell>
          <cell r="GF371">
            <v>0</v>
          </cell>
          <cell r="GG371">
            <v>0</v>
          </cell>
          <cell r="GH371" t="e">
            <v>#DIV/0!</v>
          </cell>
          <cell r="GI371">
            <v>0</v>
          </cell>
          <cell r="GJ371">
            <v>0</v>
          </cell>
          <cell r="GK371" t="e">
            <v>#DIV/0!</v>
          </cell>
          <cell r="GL371">
            <v>0</v>
          </cell>
          <cell r="GM371">
            <v>0</v>
          </cell>
          <cell r="GN371" t="e">
            <v>#DIV/0!</v>
          </cell>
          <cell r="GO371">
            <v>0</v>
          </cell>
          <cell r="GP371">
            <v>0</v>
          </cell>
          <cell r="GQ371" t="e">
            <v>#DIV/0!</v>
          </cell>
          <cell r="GR371">
            <v>0</v>
          </cell>
          <cell r="GS371">
            <v>0</v>
          </cell>
          <cell r="GT371" t="e">
            <v>#DIV/0!</v>
          </cell>
          <cell r="GU371">
            <v>0</v>
          </cell>
          <cell r="GV371">
            <v>0</v>
          </cell>
          <cell r="GW371" t="e">
            <v>#DIV/0!</v>
          </cell>
          <cell r="GX371">
            <v>0</v>
          </cell>
          <cell r="GY371">
            <v>0</v>
          </cell>
          <cell r="GZ371" t="e">
            <v>#DIV/0!</v>
          </cell>
          <cell r="HA371">
            <v>0</v>
          </cell>
          <cell r="HB371">
            <v>0</v>
          </cell>
          <cell r="HC371" t="e">
            <v>#DIV/0!</v>
          </cell>
          <cell r="HD371">
            <v>0</v>
          </cell>
          <cell r="HE371">
            <v>0</v>
          </cell>
          <cell r="HF371" t="e">
            <v>#DIV/0!</v>
          </cell>
          <cell r="HG371">
            <v>0</v>
          </cell>
          <cell r="HH371">
            <v>0</v>
          </cell>
          <cell r="HI371" t="e">
            <v>#DIV/0!</v>
          </cell>
          <cell r="HJ371">
            <v>0</v>
          </cell>
          <cell r="HK371">
            <v>0</v>
          </cell>
          <cell r="HL371" t="e">
            <v>#DIV/0!</v>
          </cell>
          <cell r="HM371">
            <v>0</v>
          </cell>
          <cell r="HN371">
            <v>0</v>
          </cell>
          <cell r="HO371" t="e">
            <v>#DIV/0!</v>
          </cell>
          <cell r="HP371">
            <v>0</v>
          </cell>
          <cell r="HQ371">
            <v>0</v>
          </cell>
          <cell r="HR371" t="e">
            <v>#DIV/0!</v>
          </cell>
          <cell r="HS371">
            <v>0</v>
          </cell>
          <cell r="HT371">
            <v>0</v>
          </cell>
          <cell r="HU371" t="e">
            <v>#DIV/0!</v>
          </cell>
          <cell r="HV371">
            <v>0</v>
          </cell>
          <cell r="HW371">
            <v>0</v>
          </cell>
          <cell r="HX371" t="e">
            <v>#DIV/0!</v>
          </cell>
          <cell r="HY371">
            <v>0</v>
          </cell>
          <cell r="HZ371">
            <v>0</v>
          </cell>
          <cell r="IA371" t="e">
            <v>#DIV/0!</v>
          </cell>
          <cell r="IB371">
            <v>0</v>
          </cell>
          <cell r="IC371">
            <v>0</v>
          </cell>
          <cell r="ID371" t="e">
            <v>#DIV/0!</v>
          </cell>
          <cell r="IE371">
            <v>0</v>
          </cell>
          <cell r="IF371">
            <v>0</v>
          </cell>
          <cell r="IG371" t="e">
            <v>#DIV/0!</v>
          </cell>
          <cell r="IH371">
            <v>0</v>
          </cell>
          <cell r="II371">
            <v>0</v>
          </cell>
          <cell r="IJ371" t="e">
            <v>#DIV/0!</v>
          </cell>
          <cell r="IK371">
            <v>0</v>
          </cell>
          <cell r="IL371">
            <v>0</v>
          </cell>
          <cell r="IM371" t="e">
            <v>#DIV/0!</v>
          </cell>
          <cell r="IN371">
            <v>0</v>
          </cell>
          <cell r="IO371">
            <v>0</v>
          </cell>
          <cell r="IP371" t="e">
            <v>#DIV/0!</v>
          </cell>
          <cell r="IQ371">
            <v>0</v>
          </cell>
          <cell r="IR371">
            <v>0</v>
          </cell>
          <cell r="IS371" t="e">
            <v>#DIV/0!</v>
          </cell>
          <cell r="IT371">
            <v>0</v>
          </cell>
          <cell r="IU371">
            <v>0</v>
          </cell>
          <cell r="IV371" t="e">
            <v>#DIV/0!</v>
          </cell>
          <cell r="IW371">
            <v>0</v>
          </cell>
          <cell r="IX371">
            <v>0</v>
          </cell>
          <cell r="IY371" t="e">
            <v>#DIV/0!</v>
          </cell>
          <cell r="IZ371">
            <v>0</v>
          </cell>
          <cell r="JA371">
            <v>0</v>
          </cell>
          <cell r="JB371" t="e">
            <v>#DIV/0!</v>
          </cell>
          <cell r="JC371">
            <v>0</v>
          </cell>
          <cell r="JD371">
            <v>0</v>
          </cell>
          <cell r="JE371" t="e">
            <v>#DIV/0!</v>
          </cell>
          <cell r="JF371">
            <v>0</v>
          </cell>
          <cell r="JG371">
            <v>0</v>
          </cell>
          <cell r="JH371" t="e">
            <v>#DIV/0!</v>
          </cell>
          <cell r="JI371">
            <v>0</v>
          </cell>
          <cell r="JJ371">
            <v>0</v>
          </cell>
          <cell r="JK371" t="e">
            <v>#DIV/0!</v>
          </cell>
          <cell r="JL371">
            <v>0</v>
          </cell>
          <cell r="JM371">
            <v>0</v>
          </cell>
          <cell r="JN371" t="e">
            <v>#DIV/0!</v>
          </cell>
          <cell r="JO371">
            <v>0</v>
          </cell>
          <cell r="JP371">
            <v>0</v>
          </cell>
          <cell r="JQ371" t="e">
            <v>#DIV/0!</v>
          </cell>
          <cell r="JR371">
            <v>0</v>
          </cell>
          <cell r="JS371">
            <v>0</v>
          </cell>
          <cell r="JT371" t="e">
            <v>#DIV/0!</v>
          </cell>
          <cell r="JU371">
            <v>0</v>
          </cell>
          <cell r="JV371">
            <v>0</v>
          </cell>
          <cell r="JW371" t="e">
            <v>#DIV/0!</v>
          </cell>
          <cell r="JX371">
            <v>0</v>
          </cell>
          <cell r="JY371">
            <v>0</v>
          </cell>
          <cell r="JZ371" t="e">
            <v>#DIV/0!</v>
          </cell>
          <cell r="KA371">
            <v>0</v>
          </cell>
          <cell r="KB371">
            <v>0</v>
          </cell>
          <cell r="KC371" t="e">
            <v>#DIV/0!</v>
          </cell>
          <cell r="KD371">
            <v>0</v>
          </cell>
          <cell r="KE371">
            <v>0</v>
          </cell>
          <cell r="KF371" t="e">
            <v>#DIV/0!</v>
          </cell>
          <cell r="KG371">
            <v>0</v>
          </cell>
          <cell r="KH371">
            <v>0</v>
          </cell>
          <cell r="KI371" t="e">
            <v>#DIV/0!</v>
          </cell>
          <cell r="KJ371">
            <v>0</v>
          </cell>
          <cell r="KK371">
            <v>0</v>
          </cell>
          <cell r="KL371" t="e">
            <v>#DIV/0!</v>
          </cell>
          <cell r="KM371">
            <v>0</v>
          </cell>
          <cell r="KN371">
            <v>0</v>
          </cell>
          <cell r="KO371" t="e">
            <v>#DIV/0!</v>
          </cell>
          <cell r="KP371">
            <v>0</v>
          </cell>
          <cell r="KQ371">
            <v>0</v>
          </cell>
          <cell r="KR371" t="e">
            <v>#DIV/0!</v>
          </cell>
          <cell r="KS371">
            <v>0</v>
          </cell>
          <cell r="KT371">
            <v>0</v>
          </cell>
          <cell r="KU371" t="e">
            <v>#DIV/0!</v>
          </cell>
          <cell r="KV371">
            <v>0</v>
          </cell>
          <cell r="KW371">
            <v>0</v>
          </cell>
          <cell r="KX371" t="e">
            <v>#DIV/0!</v>
          </cell>
          <cell r="KY371">
            <v>0</v>
          </cell>
          <cell r="KZ371">
            <v>0</v>
          </cell>
          <cell r="LA371" t="e">
            <v>#DIV/0!</v>
          </cell>
          <cell r="LB371">
            <v>0</v>
          </cell>
          <cell r="LC371">
            <v>0</v>
          </cell>
          <cell r="LD371" t="e">
            <v>#DIV/0!</v>
          </cell>
          <cell r="LE371">
            <v>0</v>
          </cell>
          <cell r="LF371">
            <v>0</v>
          </cell>
          <cell r="LG371" t="e">
            <v>#DIV/0!</v>
          </cell>
          <cell r="LH371">
            <v>0</v>
          </cell>
          <cell r="LI371">
            <v>0</v>
          </cell>
          <cell r="LJ371" t="e">
            <v>#DIV/0!</v>
          </cell>
          <cell r="LK371">
            <v>0</v>
          </cell>
          <cell r="LL371">
            <v>0</v>
          </cell>
          <cell r="LM371" t="e">
            <v>#DIV/0!</v>
          </cell>
        </row>
        <row r="372">
          <cell r="D372">
            <v>43045</v>
          </cell>
          <cell r="E372">
            <v>0</v>
          </cell>
          <cell r="F372">
            <v>0</v>
          </cell>
          <cell r="G372" t="e">
            <v>#DIV/0!</v>
          </cell>
          <cell r="H372">
            <v>0</v>
          </cell>
          <cell r="I372">
            <v>0</v>
          </cell>
          <cell r="J372" t="e">
            <v>#DIV/0!</v>
          </cell>
          <cell r="K372">
            <v>0</v>
          </cell>
          <cell r="L372">
            <v>0</v>
          </cell>
          <cell r="M372" t="e">
            <v>#DIV/0!</v>
          </cell>
          <cell r="N372">
            <v>0</v>
          </cell>
          <cell r="O372">
            <v>0</v>
          </cell>
          <cell r="P372" t="e">
            <v>#DIV/0!</v>
          </cell>
          <cell r="Q372">
            <v>0</v>
          </cell>
          <cell r="R372">
            <v>0</v>
          </cell>
          <cell r="S372" t="e">
            <v>#DIV/0!</v>
          </cell>
          <cell r="T372">
            <v>0</v>
          </cell>
          <cell r="U372">
            <v>0</v>
          </cell>
          <cell r="V372" t="e">
            <v>#DIV/0!</v>
          </cell>
          <cell r="W372">
            <v>0</v>
          </cell>
          <cell r="X372">
            <v>0</v>
          </cell>
          <cell r="Y372" t="e">
            <v>#DIV/0!</v>
          </cell>
          <cell r="Z372">
            <v>0</v>
          </cell>
          <cell r="AA372">
            <v>0</v>
          </cell>
          <cell r="AB372" t="e">
            <v>#DIV/0!</v>
          </cell>
          <cell r="AC372">
            <v>0</v>
          </cell>
          <cell r="AD372">
            <v>0</v>
          </cell>
          <cell r="AE372" t="e">
            <v>#DIV/0!</v>
          </cell>
          <cell r="AF372">
            <v>0</v>
          </cell>
          <cell r="AG372">
            <v>0</v>
          </cell>
          <cell r="AH372" t="e">
            <v>#DIV/0!</v>
          </cell>
          <cell r="AI372">
            <v>0</v>
          </cell>
          <cell r="AJ372">
            <v>0</v>
          </cell>
          <cell r="AK372" t="e">
            <v>#DIV/0!</v>
          </cell>
          <cell r="AL372">
            <v>0</v>
          </cell>
          <cell r="AM372">
            <v>0</v>
          </cell>
          <cell r="AN372" t="e">
            <v>#DIV/0!</v>
          </cell>
          <cell r="AO372">
            <v>0</v>
          </cell>
          <cell r="AP372">
            <v>0</v>
          </cell>
          <cell r="AQ372" t="e">
            <v>#DIV/0!</v>
          </cell>
          <cell r="AR372">
            <v>0</v>
          </cell>
          <cell r="AS372">
            <v>0</v>
          </cell>
          <cell r="AT372" t="e">
            <v>#DIV/0!</v>
          </cell>
          <cell r="AU372">
            <v>0</v>
          </cell>
          <cell r="AV372">
            <v>0</v>
          </cell>
          <cell r="AW372" t="e">
            <v>#DIV/0!</v>
          </cell>
          <cell r="AX372">
            <v>0</v>
          </cell>
          <cell r="AY372">
            <v>0</v>
          </cell>
          <cell r="AZ372" t="e">
            <v>#DIV/0!</v>
          </cell>
          <cell r="BA372">
            <v>0</v>
          </cell>
          <cell r="BB372">
            <v>0</v>
          </cell>
          <cell r="BC372" t="e">
            <v>#DIV/0!</v>
          </cell>
          <cell r="BD372">
            <v>0</v>
          </cell>
          <cell r="BE372">
            <v>0</v>
          </cell>
          <cell r="BF372" t="e">
            <v>#DIV/0!</v>
          </cell>
          <cell r="BG372">
            <v>0</v>
          </cell>
          <cell r="BH372">
            <v>0</v>
          </cell>
          <cell r="BI372" t="e">
            <v>#DIV/0!</v>
          </cell>
          <cell r="BJ372">
            <v>0</v>
          </cell>
          <cell r="BK372">
            <v>0</v>
          </cell>
          <cell r="BL372" t="e">
            <v>#DIV/0!</v>
          </cell>
          <cell r="BM372">
            <v>0</v>
          </cell>
          <cell r="BN372">
            <v>0</v>
          </cell>
          <cell r="BO372" t="e">
            <v>#DIV/0!</v>
          </cell>
          <cell r="BP372">
            <v>0</v>
          </cell>
          <cell r="BQ372">
            <v>0</v>
          </cell>
          <cell r="BR372" t="e">
            <v>#DIV/0!</v>
          </cell>
          <cell r="BS372">
            <v>0</v>
          </cell>
          <cell r="BT372">
            <v>0</v>
          </cell>
          <cell r="BU372" t="e">
            <v>#DIV/0!</v>
          </cell>
          <cell r="BV372">
            <v>0</v>
          </cell>
          <cell r="BW372">
            <v>0</v>
          </cell>
          <cell r="BX372" t="e">
            <v>#DIV/0!</v>
          </cell>
          <cell r="BY372">
            <v>0</v>
          </cell>
          <cell r="BZ372">
            <v>0</v>
          </cell>
          <cell r="CA372" t="e">
            <v>#DIV/0!</v>
          </cell>
          <cell r="CB372">
            <v>0</v>
          </cell>
          <cell r="CC372">
            <v>0</v>
          </cell>
          <cell r="CD372" t="e">
            <v>#DIV/0!</v>
          </cell>
          <cell r="CE372">
            <v>0</v>
          </cell>
          <cell r="CF372">
            <v>0</v>
          </cell>
          <cell r="CG372" t="e">
            <v>#DIV/0!</v>
          </cell>
          <cell r="CH372">
            <v>0</v>
          </cell>
          <cell r="CI372">
            <v>0</v>
          </cell>
          <cell r="CJ372" t="e">
            <v>#DIV/0!</v>
          </cell>
          <cell r="CK372">
            <v>0</v>
          </cell>
          <cell r="CL372">
            <v>0</v>
          </cell>
          <cell r="CM372" t="e">
            <v>#DIV/0!</v>
          </cell>
          <cell r="CN372">
            <v>0</v>
          </cell>
          <cell r="CO372">
            <v>0</v>
          </cell>
          <cell r="CP372" t="e">
            <v>#DIV/0!</v>
          </cell>
          <cell r="CQ372">
            <v>0</v>
          </cell>
          <cell r="CR372">
            <v>0</v>
          </cell>
          <cell r="CS372" t="e">
            <v>#DIV/0!</v>
          </cell>
          <cell r="CT372">
            <v>0</v>
          </cell>
          <cell r="CU372">
            <v>0</v>
          </cell>
          <cell r="CV372" t="e">
            <v>#DIV/0!</v>
          </cell>
          <cell r="CW372">
            <v>0</v>
          </cell>
          <cell r="CX372">
            <v>0</v>
          </cell>
          <cell r="CY372" t="e">
            <v>#DIV/0!</v>
          </cell>
          <cell r="CZ372">
            <v>0</v>
          </cell>
          <cell r="DA372">
            <v>0</v>
          </cell>
          <cell r="DB372" t="e">
            <v>#DIV/0!</v>
          </cell>
          <cell r="DC372">
            <v>0</v>
          </cell>
          <cell r="DD372">
            <v>0</v>
          </cell>
          <cell r="DE372" t="e">
            <v>#DIV/0!</v>
          </cell>
          <cell r="DF372">
            <v>0</v>
          </cell>
          <cell r="DG372">
            <v>0</v>
          </cell>
          <cell r="DH372" t="e">
            <v>#DIV/0!</v>
          </cell>
          <cell r="DI372">
            <v>0</v>
          </cell>
          <cell r="DJ372">
            <v>0</v>
          </cell>
          <cell r="DK372" t="e">
            <v>#DIV/0!</v>
          </cell>
          <cell r="DL372">
            <v>0</v>
          </cell>
          <cell r="DM372">
            <v>0</v>
          </cell>
          <cell r="DN372" t="e">
            <v>#DIV/0!</v>
          </cell>
          <cell r="DO372">
            <v>0</v>
          </cell>
          <cell r="DP372">
            <v>0</v>
          </cell>
          <cell r="DQ372" t="e">
            <v>#DIV/0!</v>
          </cell>
          <cell r="DR372">
            <v>0</v>
          </cell>
          <cell r="DS372">
            <v>0</v>
          </cell>
          <cell r="DT372" t="e">
            <v>#DIV/0!</v>
          </cell>
          <cell r="DU372">
            <v>0</v>
          </cell>
          <cell r="DV372">
            <v>0</v>
          </cell>
          <cell r="DW372" t="e">
            <v>#DIV/0!</v>
          </cell>
          <cell r="DX372">
            <v>0</v>
          </cell>
          <cell r="DY372">
            <v>0</v>
          </cell>
          <cell r="DZ372" t="e">
            <v>#DIV/0!</v>
          </cell>
          <cell r="EA372">
            <v>0</v>
          </cell>
          <cell r="EB372">
            <v>0</v>
          </cell>
          <cell r="EC372" t="e">
            <v>#DIV/0!</v>
          </cell>
          <cell r="ED372">
            <v>0</v>
          </cell>
          <cell r="EE372">
            <v>0</v>
          </cell>
          <cell r="EF372" t="e">
            <v>#DIV/0!</v>
          </cell>
          <cell r="EG372">
            <v>0</v>
          </cell>
          <cell r="EH372">
            <v>0</v>
          </cell>
          <cell r="EI372" t="e">
            <v>#DIV/0!</v>
          </cell>
          <cell r="EJ372">
            <v>0</v>
          </cell>
          <cell r="EK372">
            <v>0</v>
          </cell>
          <cell r="EL372" t="e">
            <v>#DIV/0!</v>
          </cell>
          <cell r="EM372">
            <v>0</v>
          </cell>
          <cell r="EN372">
            <v>0</v>
          </cell>
          <cell r="EO372" t="e">
            <v>#DIV/0!</v>
          </cell>
          <cell r="EP372">
            <v>0</v>
          </cell>
          <cell r="EQ372">
            <v>0</v>
          </cell>
          <cell r="ER372" t="e">
            <v>#DIV/0!</v>
          </cell>
          <cell r="ES372">
            <v>0</v>
          </cell>
          <cell r="ET372">
            <v>0</v>
          </cell>
          <cell r="EU372" t="e">
            <v>#DIV/0!</v>
          </cell>
          <cell r="EV372">
            <v>0</v>
          </cell>
          <cell r="EW372">
            <v>0</v>
          </cell>
          <cell r="EX372" t="e">
            <v>#DIV/0!</v>
          </cell>
          <cell r="EY372">
            <v>0</v>
          </cell>
          <cell r="EZ372">
            <v>0</v>
          </cell>
          <cell r="FA372" t="e">
            <v>#DIV/0!</v>
          </cell>
          <cell r="FB372">
            <v>0</v>
          </cell>
          <cell r="FC372">
            <v>0</v>
          </cell>
          <cell r="FD372" t="e">
            <v>#DIV/0!</v>
          </cell>
          <cell r="FE372">
            <v>0</v>
          </cell>
          <cell r="FF372">
            <v>0</v>
          </cell>
          <cell r="FG372" t="e">
            <v>#DIV/0!</v>
          </cell>
          <cell r="FH372">
            <v>0</v>
          </cell>
          <cell r="FI372">
            <v>0</v>
          </cell>
          <cell r="FJ372" t="e">
            <v>#DIV/0!</v>
          </cell>
          <cell r="FK372">
            <v>0</v>
          </cell>
          <cell r="FL372">
            <v>0</v>
          </cell>
          <cell r="FM372" t="e">
            <v>#DIV/0!</v>
          </cell>
          <cell r="FN372">
            <v>0</v>
          </cell>
          <cell r="FO372">
            <v>0</v>
          </cell>
          <cell r="FP372" t="e">
            <v>#DIV/0!</v>
          </cell>
          <cell r="FQ372">
            <v>0</v>
          </cell>
          <cell r="FR372">
            <v>0</v>
          </cell>
          <cell r="FS372" t="e">
            <v>#DIV/0!</v>
          </cell>
          <cell r="FT372">
            <v>0</v>
          </cell>
          <cell r="FU372">
            <v>0</v>
          </cell>
          <cell r="FV372" t="e">
            <v>#DIV/0!</v>
          </cell>
          <cell r="FW372">
            <v>0</v>
          </cell>
          <cell r="FX372">
            <v>0</v>
          </cell>
          <cell r="FY372" t="e">
            <v>#DIV/0!</v>
          </cell>
          <cell r="FZ372">
            <v>0</v>
          </cell>
          <cell r="GA372">
            <v>0</v>
          </cell>
          <cell r="GB372" t="e">
            <v>#DIV/0!</v>
          </cell>
          <cell r="GC372">
            <v>0</v>
          </cell>
          <cell r="GD372">
            <v>0</v>
          </cell>
          <cell r="GE372" t="e">
            <v>#DIV/0!</v>
          </cell>
          <cell r="GF372">
            <v>0</v>
          </cell>
          <cell r="GG372">
            <v>0</v>
          </cell>
          <cell r="GH372" t="e">
            <v>#DIV/0!</v>
          </cell>
          <cell r="GI372">
            <v>0</v>
          </cell>
          <cell r="GJ372">
            <v>0</v>
          </cell>
          <cell r="GK372" t="e">
            <v>#DIV/0!</v>
          </cell>
          <cell r="GL372">
            <v>0</v>
          </cell>
          <cell r="GM372">
            <v>0</v>
          </cell>
          <cell r="GN372" t="e">
            <v>#DIV/0!</v>
          </cell>
          <cell r="GO372">
            <v>0</v>
          </cell>
          <cell r="GP372">
            <v>0</v>
          </cell>
          <cell r="GQ372" t="e">
            <v>#DIV/0!</v>
          </cell>
          <cell r="GR372">
            <v>0</v>
          </cell>
          <cell r="GS372">
            <v>0</v>
          </cell>
          <cell r="GT372" t="e">
            <v>#DIV/0!</v>
          </cell>
          <cell r="GU372">
            <v>0</v>
          </cell>
          <cell r="GV372">
            <v>0</v>
          </cell>
          <cell r="GW372" t="e">
            <v>#DIV/0!</v>
          </cell>
          <cell r="GX372">
            <v>0</v>
          </cell>
          <cell r="GY372">
            <v>0</v>
          </cell>
          <cell r="GZ372" t="e">
            <v>#DIV/0!</v>
          </cell>
          <cell r="HA372">
            <v>0</v>
          </cell>
          <cell r="HB372">
            <v>0</v>
          </cell>
          <cell r="HC372" t="e">
            <v>#DIV/0!</v>
          </cell>
          <cell r="HD372">
            <v>0</v>
          </cell>
          <cell r="HE372">
            <v>0</v>
          </cell>
          <cell r="HF372" t="e">
            <v>#DIV/0!</v>
          </cell>
          <cell r="HG372">
            <v>0</v>
          </cell>
          <cell r="HH372">
            <v>0</v>
          </cell>
          <cell r="HI372" t="e">
            <v>#DIV/0!</v>
          </cell>
          <cell r="HJ372">
            <v>0</v>
          </cell>
          <cell r="HK372">
            <v>0</v>
          </cell>
          <cell r="HL372" t="e">
            <v>#DIV/0!</v>
          </cell>
          <cell r="HM372">
            <v>0</v>
          </cell>
          <cell r="HN372">
            <v>0</v>
          </cell>
          <cell r="HO372" t="e">
            <v>#DIV/0!</v>
          </cell>
          <cell r="HP372">
            <v>0</v>
          </cell>
          <cell r="HQ372">
            <v>0</v>
          </cell>
          <cell r="HR372" t="e">
            <v>#DIV/0!</v>
          </cell>
          <cell r="HS372">
            <v>0</v>
          </cell>
          <cell r="HT372">
            <v>0</v>
          </cell>
          <cell r="HU372" t="e">
            <v>#DIV/0!</v>
          </cell>
          <cell r="HV372">
            <v>0</v>
          </cell>
          <cell r="HW372">
            <v>0</v>
          </cell>
          <cell r="HX372" t="e">
            <v>#DIV/0!</v>
          </cell>
          <cell r="HY372">
            <v>0</v>
          </cell>
          <cell r="HZ372">
            <v>0</v>
          </cell>
          <cell r="IA372" t="e">
            <v>#DIV/0!</v>
          </cell>
          <cell r="IB372">
            <v>0</v>
          </cell>
          <cell r="IC372">
            <v>0</v>
          </cell>
          <cell r="ID372" t="e">
            <v>#DIV/0!</v>
          </cell>
          <cell r="IE372">
            <v>0</v>
          </cell>
          <cell r="IF372">
            <v>0</v>
          </cell>
          <cell r="IG372" t="e">
            <v>#DIV/0!</v>
          </cell>
          <cell r="IH372">
            <v>0</v>
          </cell>
          <cell r="II372">
            <v>0</v>
          </cell>
          <cell r="IJ372" t="e">
            <v>#DIV/0!</v>
          </cell>
          <cell r="IK372">
            <v>0</v>
          </cell>
          <cell r="IL372">
            <v>0</v>
          </cell>
          <cell r="IM372" t="e">
            <v>#DIV/0!</v>
          </cell>
          <cell r="IN372">
            <v>0</v>
          </cell>
          <cell r="IO372">
            <v>0</v>
          </cell>
          <cell r="IP372" t="e">
            <v>#DIV/0!</v>
          </cell>
          <cell r="IQ372">
            <v>0</v>
          </cell>
          <cell r="IR372">
            <v>0</v>
          </cell>
          <cell r="IS372" t="e">
            <v>#DIV/0!</v>
          </cell>
          <cell r="IT372">
            <v>0</v>
          </cell>
          <cell r="IU372">
            <v>0</v>
          </cell>
          <cell r="IV372" t="e">
            <v>#DIV/0!</v>
          </cell>
          <cell r="IW372">
            <v>0</v>
          </cell>
          <cell r="IX372">
            <v>0</v>
          </cell>
          <cell r="IY372" t="e">
            <v>#DIV/0!</v>
          </cell>
          <cell r="IZ372">
            <v>0</v>
          </cell>
          <cell r="JA372">
            <v>0</v>
          </cell>
          <cell r="JB372" t="e">
            <v>#DIV/0!</v>
          </cell>
          <cell r="JC372">
            <v>0</v>
          </cell>
          <cell r="JD372">
            <v>0</v>
          </cell>
          <cell r="JE372" t="e">
            <v>#DIV/0!</v>
          </cell>
          <cell r="JF372">
            <v>0</v>
          </cell>
          <cell r="JG372">
            <v>0</v>
          </cell>
          <cell r="JH372" t="e">
            <v>#DIV/0!</v>
          </cell>
          <cell r="JI372">
            <v>0</v>
          </cell>
          <cell r="JJ372">
            <v>0</v>
          </cell>
          <cell r="JK372" t="e">
            <v>#DIV/0!</v>
          </cell>
          <cell r="JL372">
            <v>0</v>
          </cell>
          <cell r="JM372">
            <v>0</v>
          </cell>
          <cell r="JN372" t="e">
            <v>#DIV/0!</v>
          </cell>
          <cell r="JO372">
            <v>0</v>
          </cell>
          <cell r="JP372">
            <v>0</v>
          </cell>
          <cell r="JQ372" t="e">
            <v>#DIV/0!</v>
          </cell>
          <cell r="JR372">
            <v>0</v>
          </cell>
          <cell r="JS372">
            <v>0</v>
          </cell>
          <cell r="JT372" t="e">
            <v>#DIV/0!</v>
          </cell>
          <cell r="JU372">
            <v>0</v>
          </cell>
          <cell r="JV372">
            <v>0</v>
          </cell>
          <cell r="JW372" t="e">
            <v>#DIV/0!</v>
          </cell>
          <cell r="JX372">
            <v>0</v>
          </cell>
          <cell r="JY372">
            <v>0</v>
          </cell>
          <cell r="JZ372" t="e">
            <v>#DIV/0!</v>
          </cell>
          <cell r="KA372">
            <v>0</v>
          </cell>
          <cell r="KB372">
            <v>0</v>
          </cell>
          <cell r="KC372" t="e">
            <v>#DIV/0!</v>
          </cell>
          <cell r="KD372">
            <v>0</v>
          </cell>
          <cell r="KE372">
            <v>0</v>
          </cell>
          <cell r="KF372" t="e">
            <v>#DIV/0!</v>
          </cell>
          <cell r="KG372">
            <v>0</v>
          </cell>
          <cell r="KH372">
            <v>0</v>
          </cell>
          <cell r="KI372" t="e">
            <v>#DIV/0!</v>
          </cell>
          <cell r="KJ372">
            <v>0</v>
          </cell>
          <cell r="KK372">
            <v>0</v>
          </cell>
          <cell r="KL372" t="e">
            <v>#DIV/0!</v>
          </cell>
          <cell r="KM372">
            <v>0</v>
          </cell>
          <cell r="KN372">
            <v>0</v>
          </cell>
          <cell r="KO372" t="e">
            <v>#DIV/0!</v>
          </cell>
          <cell r="KP372">
            <v>0</v>
          </cell>
          <cell r="KQ372">
            <v>0</v>
          </cell>
          <cell r="KR372" t="e">
            <v>#DIV/0!</v>
          </cell>
          <cell r="KS372">
            <v>0</v>
          </cell>
          <cell r="KT372">
            <v>0</v>
          </cell>
          <cell r="KU372" t="e">
            <v>#DIV/0!</v>
          </cell>
          <cell r="KV372">
            <v>0</v>
          </cell>
          <cell r="KW372">
            <v>0</v>
          </cell>
          <cell r="KX372" t="e">
            <v>#DIV/0!</v>
          </cell>
          <cell r="KY372">
            <v>0</v>
          </cell>
          <cell r="KZ372">
            <v>0</v>
          </cell>
          <cell r="LA372" t="e">
            <v>#DIV/0!</v>
          </cell>
          <cell r="LB372">
            <v>0</v>
          </cell>
          <cell r="LC372">
            <v>0</v>
          </cell>
          <cell r="LD372" t="e">
            <v>#DIV/0!</v>
          </cell>
          <cell r="LE372">
            <v>0</v>
          </cell>
          <cell r="LF372">
            <v>0</v>
          </cell>
          <cell r="LG372" t="e">
            <v>#DIV/0!</v>
          </cell>
          <cell r="LH372">
            <v>0</v>
          </cell>
          <cell r="LI372">
            <v>0</v>
          </cell>
          <cell r="LJ372" t="e">
            <v>#DIV/0!</v>
          </cell>
          <cell r="LK372">
            <v>0</v>
          </cell>
          <cell r="LL372">
            <v>0</v>
          </cell>
          <cell r="LM372" t="e">
            <v>#DIV/0!</v>
          </cell>
        </row>
        <row r="373">
          <cell r="D373">
            <v>43046</v>
          </cell>
          <cell r="E373">
            <v>0</v>
          </cell>
          <cell r="F373">
            <v>0</v>
          </cell>
          <cell r="G373" t="e">
            <v>#DIV/0!</v>
          </cell>
          <cell r="H373">
            <v>0</v>
          </cell>
          <cell r="I373">
            <v>0</v>
          </cell>
          <cell r="J373" t="e">
            <v>#DIV/0!</v>
          </cell>
          <cell r="K373">
            <v>0</v>
          </cell>
          <cell r="L373">
            <v>0</v>
          </cell>
          <cell r="M373" t="e">
            <v>#DIV/0!</v>
          </cell>
          <cell r="N373">
            <v>0</v>
          </cell>
          <cell r="O373">
            <v>0</v>
          </cell>
          <cell r="P373" t="e">
            <v>#DIV/0!</v>
          </cell>
          <cell r="Q373">
            <v>0</v>
          </cell>
          <cell r="R373">
            <v>0</v>
          </cell>
          <cell r="S373" t="e">
            <v>#DIV/0!</v>
          </cell>
          <cell r="T373">
            <v>0</v>
          </cell>
          <cell r="U373">
            <v>0</v>
          </cell>
          <cell r="V373" t="e">
            <v>#DIV/0!</v>
          </cell>
          <cell r="W373">
            <v>0</v>
          </cell>
          <cell r="X373">
            <v>0</v>
          </cell>
          <cell r="Y373" t="e">
            <v>#DIV/0!</v>
          </cell>
          <cell r="Z373">
            <v>0</v>
          </cell>
          <cell r="AA373">
            <v>0</v>
          </cell>
          <cell r="AB373" t="e">
            <v>#DIV/0!</v>
          </cell>
          <cell r="AC373">
            <v>0</v>
          </cell>
          <cell r="AD373">
            <v>0</v>
          </cell>
          <cell r="AE373" t="e">
            <v>#DIV/0!</v>
          </cell>
          <cell r="AF373">
            <v>0</v>
          </cell>
          <cell r="AG373">
            <v>0</v>
          </cell>
          <cell r="AH373" t="e">
            <v>#DIV/0!</v>
          </cell>
          <cell r="AI373">
            <v>0</v>
          </cell>
          <cell r="AJ373">
            <v>0</v>
          </cell>
          <cell r="AK373" t="e">
            <v>#DIV/0!</v>
          </cell>
          <cell r="AL373">
            <v>0</v>
          </cell>
          <cell r="AM373">
            <v>0</v>
          </cell>
          <cell r="AN373" t="e">
            <v>#DIV/0!</v>
          </cell>
          <cell r="AO373">
            <v>0</v>
          </cell>
          <cell r="AP373">
            <v>0</v>
          </cell>
          <cell r="AQ373" t="e">
            <v>#DIV/0!</v>
          </cell>
          <cell r="AR373">
            <v>0</v>
          </cell>
          <cell r="AS373">
            <v>0</v>
          </cell>
          <cell r="AT373" t="e">
            <v>#DIV/0!</v>
          </cell>
          <cell r="AU373">
            <v>0</v>
          </cell>
          <cell r="AV373">
            <v>0</v>
          </cell>
          <cell r="AW373" t="e">
            <v>#DIV/0!</v>
          </cell>
          <cell r="AX373">
            <v>0</v>
          </cell>
          <cell r="AY373">
            <v>0</v>
          </cell>
          <cell r="AZ373" t="e">
            <v>#DIV/0!</v>
          </cell>
          <cell r="BA373">
            <v>0</v>
          </cell>
          <cell r="BB373">
            <v>0</v>
          </cell>
          <cell r="BC373" t="e">
            <v>#DIV/0!</v>
          </cell>
          <cell r="BD373">
            <v>0</v>
          </cell>
          <cell r="BE373">
            <v>0</v>
          </cell>
          <cell r="BF373" t="e">
            <v>#DIV/0!</v>
          </cell>
          <cell r="BG373">
            <v>0</v>
          </cell>
          <cell r="BH373">
            <v>0</v>
          </cell>
          <cell r="BI373" t="e">
            <v>#DIV/0!</v>
          </cell>
          <cell r="BJ373">
            <v>0</v>
          </cell>
          <cell r="BK373">
            <v>0</v>
          </cell>
          <cell r="BL373" t="e">
            <v>#DIV/0!</v>
          </cell>
          <cell r="BM373">
            <v>0</v>
          </cell>
          <cell r="BN373">
            <v>0</v>
          </cell>
          <cell r="BO373" t="e">
            <v>#DIV/0!</v>
          </cell>
          <cell r="BP373">
            <v>0</v>
          </cell>
          <cell r="BQ373">
            <v>0</v>
          </cell>
          <cell r="BR373" t="e">
            <v>#DIV/0!</v>
          </cell>
          <cell r="BS373">
            <v>0</v>
          </cell>
          <cell r="BT373">
            <v>0</v>
          </cell>
          <cell r="BU373" t="e">
            <v>#DIV/0!</v>
          </cell>
          <cell r="BV373">
            <v>0</v>
          </cell>
          <cell r="BW373">
            <v>0</v>
          </cell>
          <cell r="BX373" t="e">
            <v>#DIV/0!</v>
          </cell>
          <cell r="BY373">
            <v>0</v>
          </cell>
          <cell r="BZ373">
            <v>0</v>
          </cell>
          <cell r="CA373" t="e">
            <v>#DIV/0!</v>
          </cell>
          <cell r="CB373">
            <v>0</v>
          </cell>
          <cell r="CC373">
            <v>0</v>
          </cell>
          <cell r="CD373" t="e">
            <v>#DIV/0!</v>
          </cell>
          <cell r="CE373">
            <v>0</v>
          </cell>
          <cell r="CF373">
            <v>0</v>
          </cell>
          <cell r="CG373" t="e">
            <v>#DIV/0!</v>
          </cell>
          <cell r="CH373">
            <v>0</v>
          </cell>
          <cell r="CI373">
            <v>0</v>
          </cell>
          <cell r="CJ373" t="e">
            <v>#DIV/0!</v>
          </cell>
          <cell r="CK373">
            <v>0</v>
          </cell>
          <cell r="CL373">
            <v>0</v>
          </cell>
          <cell r="CM373" t="e">
            <v>#DIV/0!</v>
          </cell>
          <cell r="CN373">
            <v>0</v>
          </cell>
          <cell r="CO373">
            <v>0</v>
          </cell>
          <cell r="CP373" t="e">
            <v>#DIV/0!</v>
          </cell>
          <cell r="CQ373">
            <v>0</v>
          </cell>
          <cell r="CR373">
            <v>0</v>
          </cell>
          <cell r="CS373" t="e">
            <v>#DIV/0!</v>
          </cell>
          <cell r="CT373">
            <v>0</v>
          </cell>
          <cell r="CU373">
            <v>0</v>
          </cell>
          <cell r="CV373" t="e">
            <v>#DIV/0!</v>
          </cell>
          <cell r="CW373">
            <v>0</v>
          </cell>
          <cell r="CX373">
            <v>0</v>
          </cell>
          <cell r="CY373" t="e">
            <v>#DIV/0!</v>
          </cell>
          <cell r="CZ373">
            <v>0</v>
          </cell>
          <cell r="DA373">
            <v>0</v>
          </cell>
          <cell r="DB373" t="e">
            <v>#DIV/0!</v>
          </cell>
          <cell r="DC373">
            <v>0</v>
          </cell>
          <cell r="DD373">
            <v>0</v>
          </cell>
          <cell r="DE373" t="e">
            <v>#DIV/0!</v>
          </cell>
          <cell r="DF373">
            <v>0</v>
          </cell>
          <cell r="DG373">
            <v>0</v>
          </cell>
          <cell r="DH373" t="e">
            <v>#DIV/0!</v>
          </cell>
          <cell r="DI373">
            <v>0</v>
          </cell>
          <cell r="DJ373">
            <v>0</v>
          </cell>
          <cell r="DK373" t="e">
            <v>#DIV/0!</v>
          </cell>
          <cell r="DL373">
            <v>0</v>
          </cell>
          <cell r="DM373">
            <v>0</v>
          </cell>
          <cell r="DN373" t="e">
            <v>#DIV/0!</v>
          </cell>
          <cell r="DO373">
            <v>0</v>
          </cell>
          <cell r="DP373">
            <v>0</v>
          </cell>
          <cell r="DQ373" t="e">
            <v>#DIV/0!</v>
          </cell>
          <cell r="DR373">
            <v>0</v>
          </cell>
          <cell r="DS373">
            <v>0</v>
          </cell>
          <cell r="DT373" t="e">
            <v>#DIV/0!</v>
          </cell>
          <cell r="DU373">
            <v>0</v>
          </cell>
          <cell r="DV373">
            <v>0</v>
          </cell>
          <cell r="DW373" t="e">
            <v>#DIV/0!</v>
          </cell>
          <cell r="DX373">
            <v>0</v>
          </cell>
          <cell r="DY373">
            <v>0</v>
          </cell>
          <cell r="DZ373" t="e">
            <v>#DIV/0!</v>
          </cell>
          <cell r="EA373">
            <v>0</v>
          </cell>
          <cell r="EB373">
            <v>0</v>
          </cell>
          <cell r="EC373" t="e">
            <v>#DIV/0!</v>
          </cell>
          <cell r="ED373">
            <v>0</v>
          </cell>
          <cell r="EE373">
            <v>0</v>
          </cell>
          <cell r="EF373" t="e">
            <v>#DIV/0!</v>
          </cell>
          <cell r="EG373">
            <v>0</v>
          </cell>
          <cell r="EH373">
            <v>0</v>
          </cell>
          <cell r="EI373" t="e">
            <v>#DIV/0!</v>
          </cell>
          <cell r="EJ373">
            <v>0</v>
          </cell>
          <cell r="EK373">
            <v>0</v>
          </cell>
          <cell r="EL373" t="e">
            <v>#DIV/0!</v>
          </cell>
          <cell r="EM373">
            <v>0</v>
          </cell>
          <cell r="EN373">
            <v>0</v>
          </cell>
          <cell r="EO373" t="e">
            <v>#DIV/0!</v>
          </cell>
          <cell r="EP373">
            <v>0</v>
          </cell>
          <cell r="EQ373">
            <v>0</v>
          </cell>
          <cell r="ER373" t="e">
            <v>#DIV/0!</v>
          </cell>
          <cell r="ES373">
            <v>0</v>
          </cell>
          <cell r="ET373">
            <v>0</v>
          </cell>
          <cell r="EU373" t="e">
            <v>#DIV/0!</v>
          </cell>
          <cell r="EV373">
            <v>0</v>
          </cell>
          <cell r="EW373">
            <v>0</v>
          </cell>
          <cell r="EX373" t="e">
            <v>#DIV/0!</v>
          </cell>
          <cell r="EY373">
            <v>0</v>
          </cell>
          <cell r="EZ373">
            <v>0</v>
          </cell>
          <cell r="FA373" t="e">
            <v>#DIV/0!</v>
          </cell>
          <cell r="FB373">
            <v>0</v>
          </cell>
          <cell r="FC373">
            <v>0</v>
          </cell>
          <cell r="FD373" t="e">
            <v>#DIV/0!</v>
          </cell>
          <cell r="FE373">
            <v>0</v>
          </cell>
          <cell r="FF373">
            <v>0</v>
          </cell>
          <cell r="FG373" t="e">
            <v>#DIV/0!</v>
          </cell>
          <cell r="FH373">
            <v>0</v>
          </cell>
          <cell r="FI373">
            <v>0</v>
          </cell>
          <cell r="FJ373" t="e">
            <v>#DIV/0!</v>
          </cell>
          <cell r="FK373">
            <v>0</v>
          </cell>
          <cell r="FL373">
            <v>0</v>
          </cell>
          <cell r="FM373" t="e">
            <v>#DIV/0!</v>
          </cell>
          <cell r="FN373">
            <v>0</v>
          </cell>
          <cell r="FO373">
            <v>0</v>
          </cell>
          <cell r="FP373" t="e">
            <v>#DIV/0!</v>
          </cell>
          <cell r="FQ373">
            <v>0</v>
          </cell>
          <cell r="FR373">
            <v>0</v>
          </cell>
          <cell r="FS373" t="e">
            <v>#DIV/0!</v>
          </cell>
          <cell r="FT373">
            <v>0</v>
          </cell>
          <cell r="FU373">
            <v>0</v>
          </cell>
          <cell r="FV373" t="e">
            <v>#DIV/0!</v>
          </cell>
          <cell r="FW373">
            <v>0</v>
          </cell>
          <cell r="FX373">
            <v>0</v>
          </cell>
          <cell r="FY373" t="e">
            <v>#DIV/0!</v>
          </cell>
          <cell r="FZ373">
            <v>0</v>
          </cell>
          <cell r="GA373">
            <v>0</v>
          </cell>
          <cell r="GB373" t="e">
            <v>#DIV/0!</v>
          </cell>
          <cell r="GC373">
            <v>0</v>
          </cell>
          <cell r="GD373">
            <v>0</v>
          </cell>
          <cell r="GE373" t="e">
            <v>#DIV/0!</v>
          </cell>
          <cell r="GF373">
            <v>0</v>
          </cell>
          <cell r="GG373">
            <v>0</v>
          </cell>
          <cell r="GH373" t="e">
            <v>#DIV/0!</v>
          </cell>
          <cell r="GI373">
            <v>0</v>
          </cell>
          <cell r="GJ373">
            <v>0</v>
          </cell>
          <cell r="GK373" t="e">
            <v>#DIV/0!</v>
          </cell>
          <cell r="GL373">
            <v>0</v>
          </cell>
          <cell r="GM373">
            <v>0</v>
          </cell>
          <cell r="GN373" t="e">
            <v>#DIV/0!</v>
          </cell>
          <cell r="GO373">
            <v>0</v>
          </cell>
          <cell r="GP373">
            <v>0</v>
          </cell>
          <cell r="GQ373" t="e">
            <v>#DIV/0!</v>
          </cell>
          <cell r="GR373">
            <v>0</v>
          </cell>
          <cell r="GS373">
            <v>0</v>
          </cell>
          <cell r="GT373" t="e">
            <v>#DIV/0!</v>
          </cell>
          <cell r="GU373">
            <v>0</v>
          </cell>
          <cell r="GV373">
            <v>0</v>
          </cell>
          <cell r="GW373" t="e">
            <v>#DIV/0!</v>
          </cell>
          <cell r="GX373">
            <v>0</v>
          </cell>
          <cell r="GY373">
            <v>0</v>
          </cell>
          <cell r="GZ373" t="e">
            <v>#DIV/0!</v>
          </cell>
          <cell r="HA373">
            <v>0</v>
          </cell>
          <cell r="HB373">
            <v>0</v>
          </cell>
          <cell r="HC373" t="e">
            <v>#DIV/0!</v>
          </cell>
          <cell r="HD373">
            <v>0</v>
          </cell>
          <cell r="HE373">
            <v>0</v>
          </cell>
          <cell r="HF373" t="e">
            <v>#DIV/0!</v>
          </cell>
          <cell r="HG373">
            <v>0</v>
          </cell>
          <cell r="HH373">
            <v>0</v>
          </cell>
          <cell r="HI373" t="e">
            <v>#DIV/0!</v>
          </cell>
          <cell r="HJ373">
            <v>0</v>
          </cell>
          <cell r="HK373">
            <v>0</v>
          </cell>
          <cell r="HL373" t="e">
            <v>#DIV/0!</v>
          </cell>
          <cell r="HM373">
            <v>0</v>
          </cell>
          <cell r="HN373">
            <v>0</v>
          </cell>
          <cell r="HO373" t="e">
            <v>#DIV/0!</v>
          </cell>
          <cell r="HP373">
            <v>0</v>
          </cell>
          <cell r="HQ373">
            <v>0</v>
          </cell>
          <cell r="HR373" t="e">
            <v>#DIV/0!</v>
          </cell>
          <cell r="HS373">
            <v>0</v>
          </cell>
          <cell r="HT373">
            <v>0</v>
          </cell>
          <cell r="HU373" t="e">
            <v>#DIV/0!</v>
          </cell>
          <cell r="HV373">
            <v>0</v>
          </cell>
          <cell r="HW373">
            <v>0</v>
          </cell>
          <cell r="HX373" t="e">
            <v>#DIV/0!</v>
          </cell>
          <cell r="HY373">
            <v>0</v>
          </cell>
          <cell r="HZ373">
            <v>0</v>
          </cell>
          <cell r="IA373" t="e">
            <v>#DIV/0!</v>
          </cell>
          <cell r="IB373">
            <v>0</v>
          </cell>
          <cell r="IC373">
            <v>0</v>
          </cell>
          <cell r="ID373" t="e">
            <v>#DIV/0!</v>
          </cell>
          <cell r="IE373">
            <v>0</v>
          </cell>
          <cell r="IF373">
            <v>0</v>
          </cell>
          <cell r="IG373" t="e">
            <v>#DIV/0!</v>
          </cell>
          <cell r="IH373">
            <v>0</v>
          </cell>
          <cell r="II373">
            <v>0</v>
          </cell>
          <cell r="IJ373" t="e">
            <v>#DIV/0!</v>
          </cell>
          <cell r="IK373">
            <v>0</v>
          </cell>
          <cell r="IL373">
            <v>0</v>
          </cell>
          <cell r="IM373" t="e">
            <v>#DIV/0!</v>
          </cell>
          <cell r="IN373">
            <v>0</v>
          </cell>
          <cell r="IO373">
            <v>0</v>
          </cell>
          <cell r="IP373" t="e">
            <v>#DIV/0!</v>
          </cell>
          <cell r="IQ373">
            <v>0</v>
          </cell>
          <cell r="IR373">
            <v>0</v>
          </cell>
          <cell r="IS373" t="e">
            <v>#DIV/0!</v>
          </cell>
          <cell r="IT373">
            <v>0</v>
          </cell>
          <cell r="IU373">
            <v>0</v>
          </cell>
          <cell r="IV373" t="e">
            <v>#DIV/0!</v>
          </cell>
          <cell r="IW373">
            <v>0</v>
          </cell>
          <cell r="IX373">
            <v>0</v>
          </cell>
          <cell r="IY373" t="e">
            <v>#DIV/0!</v>
          </cell>
          <cell r="IZ373">
            <v>0</v>
          </cell>
          <cell r="JA373">
            <v>0</v>
          </cell>
          <cell r="JB373" t="e">
            <v>#DIV/0!</v>
          </cell>
          <cell r="JC373">
            <v>0</v>
          </cell>
          <cell r="JD373">
            <v>0</v>
          </cell>
          <cell r="JE373" t="e">
            <v>#DIV/0!</v>
          </cell>
          <cell r="JF373">
            <v>0</v>
          </cell>
          <cell r="JG373">
            <v>0</v>
          </cell>
          <cell r="JH373" t="e">
            <v>#DIV/0!</v>
          </cell>
          <cell r="JI373">
            <v>0</v>
          </cell>
          <cell r="JJ373">
            <v>0</v>
          </cell>
          <cell r="JK373" t="e">
            <v>#DIV/0!</v>
          </cell>
          <cell r="JL373">
            <v>0</v>
          </cell>
          <cell r="JM373">
            <v>0</v>
          </cell>
          <cell r="JN373" t="e">
            <v>#DIV/0!</v>
          </cell>
          <cell r="JO373">
            <v>0</v>
          </cell>
          <cell r="JP373">
            <v>0</v>
          </cell>
          <cell r="JQ373" t="e">
            <v>#DIV/0!</v>
          </cell>
          <cell r="JR373">
            <v>0</v>
          </cell>
          <cell r="JS373">
            <v>0</v>
          </cell>
          <cell r="JT373" t="e">
            <v>#DIV/0!</v>
          </cell>
          <cell r="JU373">
            <v>0</v>
          </cell>
          <cell r="JV373">
            <v>0</v>
          </cell>
          <cell r="JW373" t="e">
            <v>#DIV/0!</v>
          </cell>
          <cell r="JX373">
            <v>0</v>
          </cell>
          <cell r="JY373">
            <v>0</v>
          </cell>
          <cell r="JZ373" t="e">
            <v>#DIV/0!</v>
          </cell>
          <cell r="KA373">
            <v>0</v>
          </cell>
          <cell r="KB373">
            <v>0</v>
          </cell>
          <cell r="KC373" t="e">
            <v>#DIV/0!</v>
          </cell>
          <cell r="KD373">
            <v>0</v>
          </cell>
          <cell r="KE373">
            <v>0</v>
          </cell>
          <cell r="KF373" t="e">
            <v>#DIV/0!</v>
          </cell>
          <cell r="KG373">
            <v>0</v>
          </cell>
          <cell r="KH373">
            <v>0</v>
          </cell>
          <cell r="KI373" t="e">
            <v>#DIV/0!</v>
          </cell>
          <cell r="KJ373">
            <v>0</v>
          </cell>
          <cell r="KK373">
            <v>0</v>
          </cell>
          <cell r="KL373" t="e">
            <v>#DIV/0!</v>
          </cell>
          <cell r="KM373">
            <v>0</v>
          </cell>
          <cell r="KN373">
            <v>0</v>
          </cell>
          <cell r="KO373" t="e">
            <v>#DIV/0!</v>
          </cell>
          <cell r="KP373">
            <v>0</v>
          </cell>
          <cell r="KQ373">
            <v>0</v>
          </cell>
          <cell r="KR373" t="e">
            <v>#DIV/0!</v>
          </cell>
          <cell r="KS373">
            <v>0</v>
          </cell>
          <cell r="KT373">
            <v>0</v>
          </cell>
          <cell r="KU373" t="e">
            <v>#DIV/0!</v>
          </cell>
          <cell r="KV373">
            <v>0</v>
          </cell>
          <cell r="KW373">
            <v>0</v>
          </cell>
          <cell r="KX373" t="e">
            <v>#DIV/0!</v>
          </cell>
          <cell r="KY373">
            <v>0</v>
          </cell>
          <cell r="KZ373">
            <v>0</v>
          </cell>
          <cell r="LA373" t="e">
            <v>#DIV/0!</v>
          </cell>
          <cell r="LB373">
            <v>0</v>
          </cell>
          <cell r="LC373">
            <v>0</v>
          </cell>
          <cell r="LD373" t="e">
            <v>#DIV/0!</v>
          </cell>
          <cell r="LE373">
            <v>0</v>
          </cell>
          <cell r="LF373">
            <v>0</v>
          </cell>
          <cell r="LG373" t="e">
            <v>#DIV/0!</v>
          </cell>
          <cell r="LH373">
            <v>0</v>
          </cell>
          <cell r="LI373">
            <v>0</v>
          </cell>
          <cell r="LJ373" t="e">
            <v>#DIV/0!</v>
          </cell>
          <cell r="LK373">
            <v>0</v>
          </cell>
          <cell r="LL373">
            <v>0</v>
          </cell>
          <cell r="LM373" t="e">
            <v>#DIV/0!</v>
          </cell>
        </row>
        <row r="374">
          <cell r="D374">
            <v>43047</v>
          </cell>
          <cell r="E374">
            <v>0</v>
          </cell>
          <cell r="F374">
            <v>0</v>
          </cell>
          <cell r="G374" t="e">
            <v>#DIV/0!</v>
          </cell>
          <cell r="H374">
            <v>0</v>
          </cell>
          <cell r="I374">
            <v>0</v>
          </cell>
          <cell r="J374" t="e">
            <v>#DIV/0!</v>
          </cell>
          <cell r="K374">
            <v>0</v>
          </cell>
          <cell r="L374">
            <v>0</v>
          </cell>
          <cell r="M374" t="e">
            <v>#DIV/0!</v>
          </cell>
          <cell r="N374">
            <v>0</v>
          </cell>
          <cell r="O374">
            <v>0</v>
          </cell>
          <cell r="P374" t="e">
            <v>#DIV/0!</v>
          </cell>
          <cell r="Q374">
            <v>0</v>
          </cell>
          <cell r="R374">
            <v>0</v>
          </cell>
          <cell r="S374" t="e">
            <v>#DIV/0!</v>
          </cell>
          <cell r="T374">
            <v>0</v>
          </cell>
          <cell r="U374">
            <v>0</v>
          </cell>
          <cell r="V374" t="e">
            <v>#DIV/0!</v>
          </cell>
          <cell r="W374">
            <v>0</v>
          </cell>
          <cell r="X374">
            <v>0</v>
          </cell>
          <cell r="Y374" t="e">
            <v>#DIV/0!</v>
          </cell>
          <cell r="Z374">
            <v>0</v>
          </cell>
          <cell r="AA374">
            <v>0</v>
          </cell>
          <cell r="AB374" t="e">
            <v>#DIV/0!</v>
          </cell>
          <cell r="AC374">
            <v>0</v>
          </cell>
          <cell r="AD374">
            <v>0</v>
          </cell>
          <cell r="AE374" t="e">
            <v>#DIV/0!</v>
          </cell>
          <cell r="AF374">
            <v>0</v>
          </cell>
          <cell r="AG374">
            <v>0</v>
          </cell>
          <cell r="AH374" t="e">
            <v>#DIV/0!</v>
          </cell>
          <cell r="AI374">
            <v>0</v>
          </cell>
          <cell r="AJ374">
            <v>0</v>
          </cell>
          <cell r="AK374" t="e">
            <v>#DIV/0!</v>
          </cell>
          <cell r="AL374">
            <v>0</v>
          </cell>
          <cell r="AM374">
            <v>0</v>
          </cell>
          <cell r="AN374" t="e">
            <v>#DIV/0!</v>
          </cell>
          <cell r="AO374">
            <v>0</v>
          </cell>
          <cell r="AP374">
            <v>0</v>
          </cell>
          <cell r="AQ374" t="e">
            <v>#DIV/0!</v>
          </cell>
          <cell r="AR374">
            <v>0</v>
          </cell>
          <cell r="AS374">
            <v>0</v>
          </cell>
          <cell r="AT374" t="e">
            <v>#DIV/0!</v>
          </cell>
          <cell r="AU374">
            <v>0</v>
          </cell>
          <cell r="AV374">
            <v>0</v>
          </cell>
          <cell r="AW374" t="e">
            <v>#DIV/0!</v>
          </cell>
          <cell r="AX374">
            <v>0</v>
          </cell>
          <cell r="AY374">
            <v>0</v>
          </cell>
          <cell r="AZ374" t="e">
            <v>#DIV/0!</v>
          </cell>
          <cell r="BA374">
            <v>0</v>
          </cell>
          <cell r="BB374">
            <v>0</v>
          </cell>
          <cell r="BC374" t="e">
            <v>#DIV/0!</v>
          </cell>
          <cell r="BD374">
            <v>0</v>
          </cell>
          <cell r="BE374">
            <v>0</v>
          </cell>
          <cell r="BF374" t="e">
            <v>#DIV/0!</v>
          </cell>
          <cell r="BG374">
            <v>0</v>
          </cell>
          <cell r="BH374">
            <v>0</v>
          </cell>
          <cell r="BI374" t="e">
            <v>#DIV/0!</v>
          </cell>
          <cell r="BJ374">
            <v>0</v>
          </cell>
          <cell r="BK374">
            <v>0</v>
          </cell>
          <cell r="BL374" t="e">
            <v>#DIV/0!</v>
          </cell>
          <cell r="BM374">
            <v>0</v>
          </cell>
          <cell r="BN374">
            <v>0</v>
          </cell>
          <cell r="BO374" t="e">
            <v>#DIV/0!</v>
          </cell>
          <cell r="BP374">
            <v>0</v>
          </cell>
          <cell r="BQ374">
            <v>0</v>
          </cell>
          <cell r="BR374" t="e">
            <v>#DIV/0!</v>
          </cell>
          <cell r="BS374">
            <v>0</v>
          </cell>
          <cell r="BT374">
            <v>0</v>
          </cell>
          <cell r="BU374" t="e">
            <v>#DIV/0!</v>
          </cell>
          <cell r="BV374">
            <v>0</v>
          </cell>
          <cell r="BW374">
            <v>0</v>
          </cell>
          <cell r="BX374" t="e">
            <v>#DIV/0!</v>
          </cell>
          <cell r="BY374">
            <v>0</v>
          </cell>
          <cell r="BZ374">
            <v>0</v>
          </cell>
          <cell r="CA374" t="e">
            <v>#DIV/0!</v>
          </cell>
          <cell r="CB374">
            <v>0</v>
          </cell>
          <cell r="CC374">
            <v>0</v>
          </cell>
          <cell r="CD374" t="e">
            <v>#DIV/0!</v>
          </cell>
          <cell r="CE374">
            <v>0</v>
          </cell>
          <cell r="CF374">
            <v>0</v>
          </cell>
          <cell r="CG374" t="e">
            <v>#DIV/0!</v>
          </cell>
          <cell r="CH374">
            <v>0</v>
          </cell>
          <cell r="CI374">
            <v>0</v>
          </cell>
          <cell r="CJ374" t="e">
            <v>#DIV/0!</v>
          </cell>
          <cell r="CK374">
            <v>0</v>
          </cell>
          <cell r="CL374">
            <v>0</v>
          </cell>
          <cell r="CM374" t="e">
            <v>#DIV/0!</v>
          </cell>
          <cell r="CN374">
            <v>0</v>
          </cell>
          <cell r="CO374">
            <v>0</v>
          </cell>
          <cell r="CP374" t="e">
            <v>#DIV/0!</v>
          </cell>
          <cell r="CQ374">
            <v>0</v>
          </cell>
          <cell r="CR374">
            <v>0</v>
          </cell>
          <cell r="CS374" t="e">
            <v>#DIV/0!</v>
          </cell>
          <cell r="CT374">
            <v>0</v>
          </cell>
          <cell r="CU374">
            <v>0</v>
          </cell>
          <cell r="CV374" t="e">
            <v>#DIV/0!</v>
          </cell>
          <cell r="CW374">
            <v>0</v>
          </cell>
          <cell r="CX374">
            <v>0</v>
          </cell>
          <cell r="CY374" t="e">
            <v>#DIV/0!</v>
          </cell>
          <cell r="CZ374">
            <v>0</v>
          </cell>
          <cell r="DA374">
            <v>0</v>
          </cell>
          <cell r="DB374" t="e">
            <v>#DIV/0!</v>
          </cell>
          <cell r="DC374">
            <v>0</v>
          </cell>
          <cell r="DD374">
            <v>0</v>
          </cell>
          <cell r="DE374" t="e">
            <v>#DIV/0!</v>
          </cell>
          <cell r="DF374">
            <v>0</v>
          </cell>
          <cell r="DG374">
            <v>0</v>
          </cell>
          <cell r="DH374" t="e">
            <v>#DIV/0!</v>
          </cell>
          <cell r="DI374">
            <v>0</v>
          </cell>
          <cell r="DJ374">
            <v>0</v>
          </cell>
          <cell r="DK374" t="e">
            <v>#DIV/0!</v>
          </cell>
          <cell r="DL374">
            <v>0</v>
          </cell>
          <cell r="DM374">
            <v>0</v>
          </cell>
          <cell r="DN374" t="e">
            <v>#DIV/0!</v>
          </cell>
          <cell r="DO374">
            <v>0</v>
          </cell>
          <cell r="DP374">
            <v>0</v>
          </cell>
          <cell r="DQ374" t="e">
            <v>#DIV/0!</v>
          </cell>
          <cell r="DR374">
            <v>0</v>
          </cell>
          <cell r="DS374">
            <v>0</v>
          </cell>
          <cell r="DT374" t="e">
            <v>#DIV/0!</v>
          </cell>
          <cell r="DU374">
            <v>0</v>
          </cell>
          <cell r="DV374">
            <v>0</v>
          </cell>
          <cell r="DW374" t="e">
            <v>#DIV/0!</v>
          </cell>
          <cell r="DX374">
            <v>0</v>
          </cell>
          <cell r="DY374">
            <v>0</v>
          </cell>
          <cell r="DZ374" t="e">
            <v>#DIV/0!</v>
          </cell>
          <cell r="EA374">
            <v>0</v>
          </cell>
          <cell r="EB374">
            <v>0</v>
          </cell>
          <cell r="EC374" t="e">
            <v>#DIV/0!</v>
          </cell>
          <cell r="ED374">
            <v>0</v>
          </cell>
          <cell r="EE374">
            <v>0</v>
          </cell>
          <cell r="EF374" t="e">
            <v>#DIV/0!</v>
          </cell>
          <cell r="EG374">
            <v>0</v>
          </cell>
          <cell r="EH374">
            <v>0</v>
          </cell>
          <cell r="EI374" t="e">
            <v>#DIV/0!</v>
          </cell>
          <cell r="EJ374">
            <v>0</v>
          </cell>
          <cell r="EK374">
            <v>0</v>
          </cell>
          <cell r="EL374" t="e">
            <v>#DIV/0!</v>
          </cell>
          <cell r="EM374">
            <v>0</v>
          </cell>
          <cell r="EN374">
            <v>0</v>
          </cell>
          <cell r="EO374" t="e">
            <v>#DIV/0!</v>
          </cell>
          <cell r="EP374">
            <v>0</v>
          </cell>
          <cell r="EQ374">
            <v>0</v>
          </cell>
          <cell r="ER374" t="e">
            <v>#DIV/0!</v>
          </cell>
          <cell r="ES374">
            <v>0</v>
          </cell>
          <cell r="ET374">
            <v>0</v>
          </cell>
          <cell r="EU374" t="e">
            <v>#DIV/0!</v>
          </cell>
          <cell r="EV374">
            <v>0</v>
          </cell>
          <cell r="EW374">
            <v>0</v>
          </cell>
          <cell r="EX374" t="e">
            <v>#DIV/0!</v>
          </cell>
          <cell r="EY374">
            <v>0</v>
          </cell>
          <cell r="EZ374">
            <v>0</v>
          </cell>
          <cell r="FA374" t="e">
            <v>#DIV/0!</v>
          </cell>
          <cell r="FB374">
            <v>0</v>
          </cell>
          <cell r="FC374">
            <v>0</v>
          </cell>
          <cell r="FD374" t="e">
            <v>#DIV/0!</v>
          </cell>
          <cell r="FE374">
            <v>0</v>
          </cell>
          <cell r="FF374">
            <v>0</v>
          </cell>
          <cell r="FG374" t="e">
            <v>#DIV/0!</v>
          </cell>
          <cell r="FH374">
            <v>0</v>
          </cell>
          <cell r="FI374">
            <v>0</v>
          </cell>
          <cell r="FJ374" t="e">
            <v>#DIV/0!</v>
          </cell>
          <cell r="FK374">
            <v>0</v>
          </cell>
          <cell r="FL374">
            <v>0</v>
          </cell>
          <cell r="FM374" t="e">
            <v>#DIV/0!</v>
          </cell>
          <cell r="FN374">
            <v>0</v>
          </cell>
          <cell r="FO374">
            <v>0</v>
          </cell>
          <cell r="FP374" t="e">
            <v>#DIV/0!</v>
          </cell>
          <cell r="FQ374">
            <v>0</v>
          </cell>
          <cell r="FR374">
            <v>0</v>
          </cell>
          <cell r="FS374" t="e">
            <v>#DIV/0!</v>
          </cell>
          <cell r="FT374">
            <v>0</v>
          </cell>
          <cell r="FU374">
            <v>0</v>
          </cell>
          <cell r="FV374" t="e">
            <v>#DIV/0!</v>
          </cell>
          <cell r="FW374">
            <v>0</v>
          </cell>
          <cell r="FX374">
            <v>0</v>
          </cell>
          <cell r="FY374" t="e">
            <v>#DIV/0!</v>
          </cell>
          <cell r="FZ374">
            <v>0</v>
          </cell>
          <cell r="GA374">
            <v>0</v>
          </cell>
          <cell r="GB374" t="e">
            <v>#DIV/0!</v>
          </cell>
          <cell r="GC374">
            <v>0</v>
          </cell>
          <cell r="GD374">
            <v>0</v>
          </cell>
          <cell r="GE374" t="e">
            <v>#DIV/0!</v>
          </cell>
          <cell r="GF374">
            <v>0</v>
          </cell>
          <cell r="GG374">
            <v>0</v>
          </cell>
          <cell r="GH374" t="e">
            <v>#DIV/0!</v>
          </cell>
          <cell r="GI374">
            <v>0</v>
          </cell>
          <cell r="GJ374">
            <v>0</v>
          </cell>
          <cell r="GK374" t="e">
            <v>#DIV/0!</v>
          </cell>
          <cell r="GL374">
            <v>0</v>
          </cell>
          <cell r="GM374">
            <v>0</v>
          </cell>
          <cell r="GN374" t="e">
            <v>#DIV/0!</v>
          </cell>
          <cell r="GO374">
            <v>0</v>
          </cell>
          <cell r="GP374">
            <v>0</v>
          </cell>
          <cell r="GQ374" t="e">
            <v>#DIV/0!</v>
          </cell>
          <cell r="GR374">
            <v>0</v>
          </cell>
          <cell r="GS374">
            <v>0</v>
          </cell>
          <cell r="GT374" t="e">
            <v>#DIV/0!</v>
          </cell>
          <cell r="GU374">
            <v>0</v>
          </cell>
          <cell r="GV374">
            <v>0</v>
          </cell>
          <cell r="GW374" t="e">
            <v>#DIV/0!</v>
          </cell>
          <cell r="GX374">
            <v>0</v>
          </cell>
          <cell r="GY374">
            <v>0</v>
          </cell>
          <cell r="GZ374" t="e">
            <v>#DIV/0!</v>
          </cell>
          <cell r="HA374">
            <v>0</v>
          </cell>
          <cell r="HB374">
            <v>0</v>
          </cell>
          <cell r="HC374" t="e">
            <v>#DIV/0!</v>
          </cell>
          <cell r="HD374">
            <v>0</v>
          </cell>
          <cell r="HE374">
            <v>0</v>
          </cell>
          <cell r="HF374" t="e">
            <v>#DIV/0!</v>
          </cell>
          <cell r="HG374">
            <v>0</v>
          </cell>
          <cell r="HH374">
            <v>0</v>
          </cell>
          <cell r="HI374" t="e">
            <v>#DIV/0!</v>
          </cell>
          <cell r="HJ374">
            <v>0</v>
          </cell>
          <cell r="HK374">
            <v>0</v>
          </cell>
          <cell r="HL374" t="e">
            <v>#DIV/0!</v>
          </cell>
          <cell r="HM374">
            <v>0</v>
          </cell>
          <cell r="HN374">
            <v>0</v>
          </cell>
          <cell r="HO374" t="e">
            <v>#DIV/0!</v>
          </cell>
          <cell r="HP374">
            <v>0</v>
          </cell>
          <cell r="HQ374">
            <v>0</v>
          </cell>
          <cell r="HR374" t="e">
            <v>#DIV/0!</v>
          </cell>
          <cell r="HS374">
            <v>0</v>
          </cell>
          <cell r="HT374">
            <v>0</v>
          </cell>
          <cell r="HU374" t="e">
            <v>#DIV/0!</v>
          </cell>
          <cell r="HV374">
            <v>0</v>
          </cell>
          <cell r="HW374">
            <v>0</v>
          </cell>
          <cell r="HX374" t="e">
            <v>#DIV/0!</v>
          </cell>
          <cell r="HY374">
            <v>0</v>
          </cell>
          <cell r="HZ374">
            <v>0</v>
          </cell>
          <cell r="IA374" t="e">
            <v>#DIV/0!</v>
          </cell>
          <cell r="IB374">
            <v>0</v>
          </cell>
          <cell r="IC374">
            <v>0</v>
          </cell>
          <cell r="ID374" t="e">
            <v>#DIV/0!</v>
          </cell>
          <cell r="IE374">
            <v>0</v>
          </cell>
          <cell r="IF374">
            <v>0</v>
          </cell>
          <cell r="IG374" t="e">
            <v>#DIV/0!</v>
          </cell>
          <cell r="IH374">
            <v>0</v>
          </cell>
          <cell r="II374">
            <v>0</v>
          </cell>
          <cell r="IJ374" t="e">
            <v>#DIV/0!</v>
          </cell>
          <cell r="IK374">
            <v>0</v>
          </cell>
          <cell r="IL374">
            <v>0</v>
          </cell>
          <cell r="IM374" t="e">
            <v>#DIV/0!</v>
          </cell>
          <cell r="IN374">
            <v>0</v>
          </cell>
          <cell r="IO374">
            <v>0</v>
          </cell>
          <cell r="IP374" t="e">
            <v>#DIV/0!</v>
          </cell>
          <cell r="IQ374">
            <v>0</v>
          </cell>
          <cell r="IR374">
            <v>0</v>
          </cell>
          <cell r="IS374" t="e">
            <v>#DIV/0!</v>
          </cell>
          <cell r="IT374">
            <v>0</v>
          </cell>
          <cell r="IU374">
            <v>0</v>
          </cell>
          <cell r="IV374" t="e">
            <v>#DIV/0!</v>
          </cell>
          <cell r="IW374">
            <v>0</v>
          </cell>
          <cell r="IX374">
            <v>0</v>
          </cell>
          <cell r="IY374" t="e">
            <v>#DIV/0!</v>
          </cell>
          <cell r="IZ374">
            <v>0</v>
          </cell>
          <cell r="JA374">
            <v>0</v>
          </cell>
          <cell r="JB374" t="e">
            <v>#DIV/0!</v>
          </cell>
          <cell r="JC374">
            <v>0</v>
          </cell>
          <cell r="JD374">
            <v>0</v>
          </cell>
          <cell r="JE374" t="e">
            <v>#DIV/0!</v>
          </cell>
          <cell r="JF374">
            <v>0</v>
          </cell>
          <cell r="JG374">
            <v>0</v>
          </cell>
          <cell r="JH374" t="e">
            <v>#DIV/0!</v>
          </cell>
          <cell r="JI374">
            <v>0</v>
          </cell>
          <cell r="JJ374">
            <v>0</v>
          </cell>
          <cell r="JK374" t="e">
            <v>#DIV/0!</v>
          </cell>
          <cell r="JL374">
            <v>0</v>
          </cell>
          <cell r="JM374">
            <v>0</v>
          </cell>
          <cell r="JN374" t="e">
            <v>#DIV/0!</v>
          </cell>
          <cell r="JO374">
            <v>0</v>
          </cell>
          <cell r="JP374">
            <v>0</v>
          </cell>
          <cell r="JQ374" t="e">
            <v>#DIV/0!</v>
          </cell>
          <cell r="JR374">
            <v>0</v>
          </cell>
          <cell r="JS374">
            <v>0</v>
          </cell>
          <cell r="JT374" t="e">
            <v>#DIV/0!</v>
          </cell>
          <cell r="JU374">
            <v>0</v>
          </cell>
          <cell r="JV374">
            <v>0</v>
          </cell>
          <cell r="JW374" t="e">
            <v>#DIV/0!</v>
          </cell>
          <cell r="JX374">
            <v>0</v>
          </cell>
          <cell r="JY374">
            <v>0</v>
          </cell>
          <cell r="JZ374" t="e">
            <v>#DIV/0!</v>
          </cell>
          <cell r="KA374">
            <v>0</v>
          </cell>
          <cell r="KB374">
            <v>0</v>
          </cell>
          <cell r="KC374" t="e">
            <v>#DIV/0!</v>
          </cell>
          <cell r="KD374">
            <v>0</v>
          </cell>
          <cell r="KE374">
            <v>0</v>
          </cell>
          <cell r="KF374" t="e">
            <v>#DIV/0!</v>
          </cell>
          <cell r="KG374">
            <v>0</v>
          </cell>
          <cell r="KH374">
            <v>0</v>
          </cell>
          <cell r="KI374" t="e">
            <v>#DIV/0!</v>
          </cell>
          <cell r="KJ374">
            <v>0</v>
          </cell>
          <cell r="KK374">
            <v>0</v>
          </cell>
          <cell r="KL374" t="e">
            <v>#DIV/0!</v>
          </cell>
          <cell r="KM374">
            <v>0</v>
          </cell>
          <cell r="KN374">
            <v>0</v>
          </cell>
          <cell r="KO374" t="e">
            <v>#DIV/0!</v>
          </cell>
          <cell r="KP374">
            <v>0</v>
          </cell>
          <cell r="KQ374">
            <v>0</v>
          </cell>
          <cell r="KR374" t="e">
            <v>#DIV/0!</v>
          </cell>
          <cell r="KS374">
            <v>0</v>
          </cell>
          <cell r="KT374">
            <v>0</v>
          </cell>
          <cell r="KU374" t="e">
            <v>#DIV/0!</v>
          </cell>
          <cell r="KV374">
            <v>0</v>
          </cell>
          <cell r="KW374">
            <v>0</v>
          </cell>
          <cell r="KX374" t="e">
            <v>#DIV/0!</v>
          </cell>
          <cell r="KY374">
            <v>0</v>
          </cell>
          <cell r="KZ374">
            <v>0</v>
          </cell>
          <cell r="LA374" t="e">
            <v>#DIV/0!</v>
          </cell>
          <cell r="LB374">
            <v>0</v>
          </cell>
          <cell r="LC374">
            <v>0</v>
          </cell>
          <cell r="LD374" t="e">
            <v>#DIV/0!</v>
          </cell>
          <cell r="LE374">
            <v>0</v>
          </cell>
          <cell r="LF374">
            <v>0</v>
          </cell>
          <cell r="LG374" t="e">
            <v>#DIV/0!</v>
          </cell>
          <cell r="LH374">
            <v>0</v>
          </cell>
          <cell r="LI374">
            <v>0</v>
          </cell>
          <cell r="LJ374" t="e">
            <v>#DIV/0!</v>
          </cell>
          <cell r="LK374">
            <v>0</v>
          </cell>
          <cell r="LL374">
            <v>0</v>
          </cell>
          <cell r="LM374" t="e">
            <v>#DIV/0!</v>
          </cell>
        </row>
        <row r="375">
          <cell r="D375">
            <v>43048</v>
          </cell>
          <cell r="E375">
            <v>0</v>
          </cell>
          <cell r="F375">
            <v>0</v>
          </cell>
          <cell r="G375" t="e">
            <v>#DIV/0!</v>
          </cell>
          <cell r="H375">
            <v>0</v>
          </cell>
          <cell r="I375">
            <v>0</v>
          </cell>
          <cell r="J375" t="e">
            <v>#DIV/0!</v>
          </cell>
          <cell r="K375">
            <v>0</v>
          </cell>
          <cell r="L375">
            <v>0</v>
          </cell>
          <cell r="M375" t="e">
            <v>#DIV/0!</v>
          </cell>
          <cell r="N375">
            <v>0</v>
          </cell>
          <cell r="O375">
            <v>0</v>
          </cell>
          <cell r="P375" t="e">
            <v>#DIV/0!</v>
          </cell>
          <cell r="Q375">
            <v>0</v>
          </cell>
          <cell r="R375">
            <v>0</v>
          </cell>
          <cell r="S375" t="e">
            <v>#DIV/0!</v>
          </cell>
          <cell r="T375">
            <v>0</v>
          </cell>
          <cell r="U375">
            <v>0</v>
          </cell>
          <cell r="V375" t="e">
            <v>#DIV/0!</v>
          </cell>
          <cell r="W375">
            <v>0</v>
          </cell>
          <cell r="X375">
            <v>0</v>
          </cell>
          <cell r="Y375" t="e">
            <v>#DIV/0!</v>
          </cell>
          <cell r="Z375">
            <v>0</v>
          </cell>
          <cell r="AA375">
            <v>0</v>
          </cell>
          <cell r="AB375" t="e">
            <v>#DIV/0!</v>
          </cell>
          <cell r="AC375">
            <v>0</v>
          </cell>
          <cell r="AD375">
            <v>0</v>
          </cell>
          <cell r="AE375" t="e">
            <v>#DIV/0!</v>
          </cell>
          <cell r="AF375">
            <v>0</v>
          </cell>
          <cell r="AG375">
            <v>0</v>
          </cell>
          <cell r="AH375" t="e">
            <v>#DIV/0!</v>
          </cell>
          <cell r="AI375">
            <v>0</v>
          </cell>
          <cell r="AJ375">
            <v>0</v>
          </cell>
          <cell r="AK375" t="e">
            <v>#DIV/0!</v>
          </cell>
          <cell r="AL375">
            <v>0</v>
          </cell>
          <cell r="AM375">
            <v>0</v>
          </cell>
          <cell r="AN375" t="e">
            <v>#DIV/0!</v>
          </cell>
          <cell r="AO375">
            <v>0</v>
          </cell>
          <cell r="AP375">
            <v>0</v>
          </cell>
          <cell r="AQ375" t="e">
            <v>#DIV/0!</v>
          </cell>
          <cell r="AR375">
            <v>0</v>
          </cell>
          <cell r="AS375">
            <v>0</v>
          </cell>
          <cell r="AT375" t="e">
            <v>#DIV/0!</v>
          </cell>
          <cell r="AU375">
            <v>0</v>
          </cell>
          <cell r="AV375">
            <v>0</v>
          </cell>
          <cell r="AW375" t="e">
            <v>#DIV/0!</v>
          </cell>
          <cell r="AX375">
            <v>0</v>
          </cell>
          <cell r="AY375">
            <v>0</v>
          </cell>
          <cell r="AZ375" t="e">
            <v>#DIV/0!</v>
          </cell>
          <cell r="BA375">
            <v>0</v>
          </cell>
          <cell r="BB375">
            <v>0</v>
          </cell>
          <cell r="BC375" t="e">
            <v>#DIV/0!</v>
          </cell>
          <cell r="BD375">
            <v>0</v>
          </cell>
          <cell r="BE375">
            <v>0</v>
          </cell>
          <cell r="BF375" t="e">
            <v>#DIV/0!</v>
          </cell>
          <cell r="BG375">
            <v>0</v>
          </cell>
          <cell r="BH375">
            <v>0</v>
          </cell>
          <cell r="BI375" t="e">
            <v>#DIV/0!</v>
          </cell>
          <cell r="BJ375">
            <v>0</v>
          </cell>
          <cell r="BK375">
            <v>0</v>
          </cell>
          <cell r="BL375" t="e">
            <v>#DIV/0!</v>
          </cell>
          <cell r="BM375">
            <v>0</v>
          </cell>
          <cell r="BN375">
            <v>0</v>
          </cell>
          <cell r="BO375" t="e">
            <v>#DIV/0!</v>
          </cell>
          <cell r="BP375">
            <v>0</v>
          </cell>
          <cell r="BQ375">
            <v>0</v>
          </cell>
          <cell r="BR375" t="e">
            <v>#DIV/0!</v>
          </cell>
          <cell r="BS375">
            <v>0</v>
          </cell>
          <cell r="BT375">
            <v>0</v>
          </cell>
          <cell r="BU375" t="e">
            <v>#DIV/0!</v>
          </cell>
          <cell r="BV375">
            <v>0</v>
          </cell>
          <cell r="BW375">
            <v>0</v>
          </cell>
          <cell r="BX375" t="e">
            <v>#DIV/0!</v>
          </cell>
          <cell r="BY375">
            <v>0</v>
          </cell>
          <cell r="BZ375">
            <v>0</v>
          </cell>
          <cell r="CA375" t="e">
            <v>#DIV/0!</v>
          </cell>
          <cell r="CB375">
            <v>0</v>
          </cell>
          <cell r="CC375">
            <v>0</v>
          </cell>
          <cell r="CD375" t="e">
            <v>#DIV/0!</v>
          </cell>
          <cell r="CE375">
            <v>0</v>
          </cell>
          <cell r="CF375">
            <v>0</v>
          </cell>
          <cell r="CG375" t="e">
            <v>#DIV/0!</v>
          </cell>
          <cell r="CH375">
            <v>0</v>
          </cell>
          <cell r="CI375">
            <v>0</v>
          </cell>
          <cell r="CJ375" t="e">
            <v>#DIV/0!</v>
          </cell>
          <cell r="CK375">
            <v>0</v>
          </cell>
          <cell r="CL375">
            <v>0</v>
          </cell>
          <cell r="CM375" t="e">
            <v>#DIV/0!</v>
          </cell>
          <cell r="CN375">
            <v>0</v>
          </cell>
          <cell r="CO375">
            <v>0</v>
          </cell>
          <cell r="CP375" t="e">
            <v>#DIV/0!</v>
          </cell>
          <cell r="CQ375">
            <v>0</v>
          </cell>
          <cell r="CR375">
            <v>0</v>
          </cell>
          <cell r="CS375" t="e">
            <v>#DIV/0!</v>
          </cell>
          <cell r="CT375">
            <v>0</v>
          </cell>
          <cell r="CU375">
            <v>0</v>
          </cell>
          <cell r="CV375" t="e">
            <v>#DIV/0!</v>
          </cell>
          <cell r="CW375">
            <v>0</v>
          </cell>
          <cell r="CX375">
            <v>0</v>
          </cell>
          <cell r="CY375" t="e">
            <v>#DIV/0!</v>
          </cell>
          <cell r="CZ375">
            <v>0</v>
          </cell>
          <cell r="DA375">
            <v>0</v>
          </cell>
          <cell r="DB375" t="e">
            <v>#DIV/0!</v>
          </cell>
          <cell r="DC375">
            <v>0</v>
          </cell>
          <cell r="DD375">
            <v>0</v>
          </cell>
          <cell r="DE375" t="e">
            <v>#DIV/0!</v>
          </cell>
          <cell r="DF375">
            <v>0</v>
          </cell>
          <cell r="DG375">
            <v>0</v>
          </cell>
          <cell r="DH375" t="e">
            <v>#DIV/0!</v>
          </cell>
          <cell r="DI375">
            <v>0</v>
          </cell>
          <cell r="DJ375">
            <v>0</v>
          </cell>
          <cell r="DK375" t="e">
            <v>#DIV/0!</v>
          </cell>
          <cell r="DL375">
            <v>0</v>
          </cell>
          <cell r="DM375">
            <v>0</v>
          </cell>
          <cell r="DN375" t="e">
            <v>#DIV/0!</v>
          </cell>
          <cell r="DO375">
            <v>0</v>
          </cell>
          <cell r="DP375">
            <v>0</v>
          </cell>
          <cell r="DQ375" t="e">
            <v>#DIV/0!</v>
          </cell>
          <cell r="DR375">
            <v>0</v>
          </cell>
          <cell r="DS375">
            <v>0</v>
          </cell>
          <cell r="DT375" t="e">
            <v>#DIV/0!</v>
          </cell>
          <cell r="DU375">
            <v>0</v>
          </cell>
          <cell r="DV375">
            <v>0</v>
          </cell>
          <cell r="DW375" t="e">
            <v>#DIV/0!</v>
          </cell>
          <cell r="DX375">
            <v>0</v>
          </cell>
          <cell r="DY375">
            <v>0</v>
          </cell>
          <cell r="DZ375" t="e">
            <v>#DIV/0!</v>
          </cell>
          <cell r="EA375">
            <v>0</v>
          </cell>
          <cell r="EB375">
            <v>0</v>
          </cell>
          <cell r="EC375" t="e">
            <v>#DIV/0!</v>
          </cell>
          <cell r="ED375">
            <v>0</v>
          </cell>
          <cell r="EE375">
            <v>0</v>
          </cell>
          <cell r="EF375" t="e">
            <v>#DIV/0!</v>
          </cell>
          <cell r="EG375">
            <v>0</v>
          </cell>
          <cell r="EH375">
            <v>0</v>
          </cell>
          <cell r="EI375" t="e">
            <v>#DIV/0!</v>
          </cell>
          <cell r="EJ375">
            <v>0</v>
          </cell>
          <cell r="EK375">
            <v>0</v>
          </cell>
          <cell r="EL375" t="e">
            <v>#DIV/0!</v>
          </cell>
          <cell r="EM375">
            <v>0</v>
          </cell>
          <cell r="EN375">
            <v>0</v>
          </cell>
          <cell r="EO375" t="e">
            <v>#DIV/0!</v>
          </cell>
          <cell r="EP375">
            <v>0</v>
          </cell>
          <cell r="EQ375">
            <v>0</v>
          </cell>
          <cell r="ER375" t="e">
            <v>#DIV/0!</v>
          </cell>
          <cell r="ES375">
            <v>0</v>
          </cell>
          <cell r="ET375">
            <v>0</v>
          </cell>
          <cell r="EU375" t="e">
            <v>#DIV/0!</v>
          </cell>
          <cell r="EV375">
            <v>0</v>
          </cell>
          <cell r="EW375">
            <v>0</v>
          </cell>
          <cell r="EX375" t="e">
            <v>#DIV/0!</v>
          </cell>
          <cell r="EY375">
            <v>0</v>
          </cell>
          <cell r="EZ375">
            <v>0</v>
          </cell>
          <cell r="FA375" t="e">
            <v>#DIV/0!</v>
          </cell>
          <cell r="FB375">
            <v>0</v>
          </cell>
          <cell r="FC375">
            <v>0</v>
          </cell>
          <cell r="FD375" t="e">
            <v>#DIV/0!</v>
          </cell>
          <cell r="FE375">
            <v>0</v>
          </cell>
          <cell r="FF375">
            <v>0</v>
          </cell>
          <cell r="FG375" t="e">
            <v>#DIV/0!</v>
          </cell>
          <cell r="FH375">
            <v>0</v>
          </cell>
          <cell r="FI375">
            <v>0</v>
          </cell>
          <cell r="FJ375" t="e">
            <v>#DIV/0!</v>
          </cell>
          <cell r="FK375">
            <v>0</v>
          </cell>
          <cell r="FL375">
            <v>0</v>
          </cell>
          <cell r="FM375" t="e">
            <v>#DIV/0!</v>
          </cell>
          <cell r="FN375">
            <v>0</v>
          </cell>
          <cell r="FO375">
            <v>0</v>
          </cell>
          <cell r="FP375" t="e">
            <v>#DIV/0!</v>
          </cell>
          <cell r="FQ375">
            <v>0</v>
          </cell>
          <cell r="FR375">
            <v>0</v>
          </cell>
          <cell r="FS375" t="e">
            <v>#DIV/0!</v>
          </cell>
          <cell r="FT375">
            <v>0</v>
          </cell>
          <cell r="FU375">
            <v>0</v>
          </cell>
          <cell r="FV375" t="e">
            <v>#DIV/0!</v>
          </cell>
          <cell r="FW375">
            <v>0</v>
          </cell>
          <cell r="FX375">
            <v>0</v>
          </cell>
          <cell r="FY375" t="e">
            <v>#DIV/0!</v>
          </cell>
          <cell r="FZ375">
            <v>0</v>
          </cell>
          <cell r="GA375">
            <v>0</v>
          </cell>
          <cell r="GB375" t="e">
            <v>#DIV/0!</v>
          </cell>
          <cell r="GC375">
            <v>0</v>
          </cell>
          <cell r="GD375">
            <v>0</v>
          </cell>
          <cell r="GE375" t="e">
            <v>#DIV/0!</v>
          </cell>
          <cell r="GF375">
            <v>0</v>
          </cell>
          <cell r="GG375">
            <v>0</v>
          </cell>
          <cell r="GH375" t="e">
            <v>#DIV/0!</v>
          </cell>
          <cell r="GI375">
            <v>0</v>
          </cell>
          <cell r="GJ375">
            <v>0</v>
          </cell>
          <cell r="GK375" t="e">
            <v>#DIV/0!</v>
          </cell>
          <cell r="GL375">
            <v>0</v>
          </cell>
          <cell r="GM375">
            <v>0</v>
          </cell>
          <cell r="GN375" t="e">
            <v>#DIV/0!</v>
          </cell>
          <cell r="GO375">
            <v>0</v>
          </cell>
          <cell r="GP375">
            <v>0</v>
          </cell>
          <cell r="GQ375" t="e">
            <v>#DIV/0!</v>
          </cell>
          <cell r="GR375">
            <v>0</v>
          </cell>
          <cell r="GS375">
            <v>0</v>
          </cell>
          <cell r="GT375" t="e">
            <v>#DIV/0!</v>
          </cell>
          <cell r="GU375">
            <v>0</v>
          </cell>
          <cell r="GV375">
            <v>0</v>
          </cell>
          <cell r="GW375" t="e">
            <v>#DIV/0!</v>
          </cell>
          <cell r="GX375">
            <v>0</v>
          </cell>
          <cell r="GY375">
            <v>0</v>
          </cell>
          <cell r="GZ375" t="e">
            <v>#DIV/0!</v>
          </cell>
          <cell r="HA375">
            <v>0</v>
          </cell>
          <cell r="HB375">
            <v>0</v>
          </cell>
          <cell r="HC375" t="e">
            <v>#DIV/0!</v>
          </cell>
          <cell r="HD375">
            <v>0</v>
          </cell>
          <cell r="HE375">
            <v>0</v>
          </cell>
          <cell r="HF375" t="e">
            <v>#DIV/0!</v>
          </cell>
          <cell r="HG375">
            <v>0</v>
          </cell>
          <cell r="HH375">
            <v>0</v>
          </cell>
          <cell r="HI375" t="e">
            <v>#DIV/0!</v>
          </cell>
          <cell r="HJ375">
            <v>0</v>
          </cell>
          <cell r="HK375">
            <v>0</v>
          </cell>
          <cell r="HL375" t="e">
            <v>#DIV/0!</v>
          </cell>
          <cell r="HM375">
            <v>0</v>
          </cell>
          <cell r="HN375">
            <v>0</v>
          </cell>
          <cell r="HO375" t="e">
            <v>#DIV/0!</v>
          </cell>
          <cell r="HP375">
            <v>0</v>
          </cell>
          <cell r="HQ375">
            <v>0</v>
          </cell>
          <cell r="HR375" t="e">
            <v>#DIV/0!</v>
          </cell>
          <cell r="HS375">
            <v>0</v>
          </cell>
          <cell r="HT375">
            <v>0</v>
          </cell>
          <cell r="HU375" t="e">
            <v>#DIV/0!</v>
          </cell>
          <cell r="HV375">
            <v>0</v>
          </cell>
          <cell r="HW375">
            <v>0</v>
          </cell>
          <cell r="HX375" t="e">
            <v>#DIV/0!</v>
          </cell>
          <cell r="HY375">
            <v>0</v>
          </cell>
          <cell r="HZ375">
            <v>0</v>
          </cell>
          <cell r="IA375" t="e">
            <v>#DIV/0!</v>
          </cell>
          <cell r="IB375">
            <v>0</v>
          </cell>
          <cell r="IC375">
            <v>0</v>
          </cell>
          <cell r="ID375" t="e">
            <v>#DIV/0!</v>
          </cell>
          <cell r="IE375">
            <v>0</v>
          </cell>
          <cell r="IF375">
            <v>0</v>
          </cell>
          <cell r="IG375" t="e">
            <v>#DIV/0!</v>
          </cell>
          <cell r="IH375">
            <v>0</v>
          </cell>
          <cell r="II375">
            <v>0</v>
          </cell>
          <cell r="IJ375" t="e">
            <v>#DIV/0!</v>
          </cell>
          <cell r="IK375">
            <v>0</v>
          </cell>
          <cell r="IL375">
            <v>0</v>
          </cell>
          <cell r="IM375" t="e">
            <v>#DIV/0!</v>
          </cell>
          <cell r="IN375">
            <v>0</v>
          </cell>
          <cell r="IO375">
            <v>0</v>
          </cell>
          <cell r="IP375" t="e">
            <v>#DIV/0!</v>
          </cell>
          <cell r="IQ375">
            <v>0</v>
          </cell>
          <cell r="IR375">
            <v>0</v>
          </cell>
          <cell r="IS375" t="e">
            <v>#DIV/0!</v>
          </cell>
          <cell r="IT375">
            <v>0</v>
          </cell>
          <cell r="IU375">
            <v>0</v>
          </cell>
          <cell r="IV375" t="e">
            <v>#DIV/0!</v>
          </cell>
          <cell r="IW375">
            <v>0</v>
          </cell>
          <cell r="IX375">
            <v>0</v>
          </cell>
          <cell r="IY375" t="e">
            <v>#DIV/0!</v>
          </cell>
          <cell r="IZ375">
            <v>0</v>
          </cell>
          <cell r="JA375">
            <v>0</v>
          </cell>
          <cell r="JB375" t="e">
            <v>#DIV/0!</v>
          </cell>
          <cell r="JC375">
            <v>0</v>
          </cell>
          <cell r="JD375">
            <v>0</v>
          </cell>
          <cell r="JE375" t="e">
            <v>#DIV/0!</v>
          </cell>
          <cell r="JF375">
            <v>0</v>
          </cell>
          <cell r="JG375">
            <v>0</v>
          </cell>
          <cell r="JH375" t="e">
            <v>#DIV/0!</v>
          </cell>
          <cell r="JI375">
            <v>0</v>
          </cell>
          <cell r="JJ375">
            <v>0</v>
          </cell>
          <cell r="JK375" t="e">
            <v>#DIV/0!</v>
          </cell>
          <cell r="JL375">
            <v>0</v>
          </cell>
          <cell r="JM375">
            <v>0</v>
          </cell>
          <cell r="JN375" t="e">
            <v>#DIV/0!</v>
          </cell>
          <cell r="JO375">
            <v>0</v>
          </cell>
          <cell r="JP375">
            <v>0</v>
          </cell>
          <cell r="JQ375" t="e">
            <v>#DIV/0!</v>
          </cell>
          <cell r="JR375">
            <v>0</v>
          </cell>
          <cell r="JS375">
            <v>0</v>
          </cell>
          <cell r="JT375" t="e">
            <v>#DIV/0!</v>
          </cell>
          <cell r="JU375">
            <v>0</v>
          </cell>
          <cell r="JV375">
            <v>0</v>
          </cell>
          <cell r="JW375" t="e">
            <v>#DIV/0!</v>
          </cell>
          <cell r="JX375">
            <v>0</v>
          </cell>
          <cell r="JY375">
            <v>0</v>
          </cell>
          <cell r="JZ375" t="e">
            <v>#DIV/0!</v>
          </cell>
          <cell r="KA375">
            <v>0</v>
          </cell>
          <cell r="KB375">
            <v>0</v>
          </cell>
          <cell r="KC375" t="e">
            <v>#DIV/0!</v>
          </cell>
          <cell r="KD375">
            <v>0</v>
          </cell>
          <cell r="KE375">
            <v>0</v>
          </cell>
          <cell r="KF375" t="e">
            <v>#DIV/0!</v>
          </cell>
          <cell r="KG375">
            <v>0</v>
          </cell>
          <cell r="KH375">
            <v>0</v>
          </cell>
          <cell r="KI375" t="e">
            <v>#DIV/0!</v>
          </cell>
          <cell r="KJ375">
            <v>0</v>
          </cell>
          <cell r="KK375">
            <v>0</v>
          </cell>
          <cell r="KL375" t="e">
            <v>#DIV/0!</v>
          </cell>
          <cell r="KM375">
            <v>0</v>
          </cell>
          <cell r="KN375">
            <v>0</v>
          </cell>
          <cell r="KO375" t="e">
            <v>#DIV/0!</v>
          </cell>
          <cell r="KP375">
            <v>0</v>
          </cell>
          <cell r="KQ375">
            <v>0</v>
          </cell>
          <cell r="KR375" t="e">
            <v>#DIV/0!</v>
          </cell>
          <cell r="KS375">
            <v>0</v>
          </cell>
          <cell r="KT375">
            <v>0</v>
          </cell>
          <cell r="KU375" t="e">
            <v>#DIV/0!</v>
          </cell>
          <cell r="KV375">
            <v>0</v>
          </cell>
          <cell r="KW375">
            <v>0</v>
          </cell>
          <cell r="KX375" t="e">
            <v>#DIV/0!</v>
          </cell>
          <cell r="KY375">
            <v>0</v>
          </cell>
          <cell r="KZ375">
            <v>0</v>
          </cell>
          <cell r="LA375" t="e">
            <v>#DIV/0!</v>
          </cell>
          <cell r="LB375">
            <v>0</v>
          </cell>
          <cell r="LC375">
            <v>0</v>
          </cell>
          <cell r="LD375" t="e">
            <v>#DIV/0!</v>
          </cell>
          <cell r="LE375">
            <v>0</v>
          </cell>
          <cell r="LF375">
            <v>0</v>
          </cell>
          <cell r="LG375" t="e">
            <v>#DIV/0!</v>
          </cell>
          <cell r="LH375">
            <v>0</v>
          </cell>
          <cell r="LI375">
            <v>0</v>
          </cell>
          <cell r="LJ375" t="e">
            <v>#DIV/0!</v>
          </cell>
          <cell r="LK375">
            <v>0</v>
          </cell>
          <cell r="LL375">
            <v>0</v>
          </cell>
          <cell r="LM375" t="e">
            <v>#DIV/0!</v>
          </cell>
        </row>
        <row r="376">
          <cell r="D376">
            <v>43049</v>
          </cell>
          <cell r="E376">
            <v>0</v>
          </cell>
          <cell r="F376">
            <v>0</v>
          </cell>
          <cell r="G376" t="e">
            <v>#DIV/0!</v>
          </cell>
          <cell r="H376">
            <v>0</v>
          </cell>
          <cell r="I376">
            <v>0</v>
          </cell>
          <cell r="J376" t="e">
            <v>#DIV/0!</v>
          </cell>
          <cell r="K376">
            <v>0</v>
          </cell>
          <cell r="L376">
            <v>0</v>
          </cell>
          <cell r="M376" t="e">
            <v>#DIV/0!</v>
          </cell>
          <cell r="N376">
            <v>0</v>
          </cell>
          <cell r="O376">
            <v>0</v>
          </cell>
          <cell r="P376" t="e">
            <v>#DIV/0!</v>
          </cell>
          <cell r="Q376">
            <v>0</v>
          </cell>
          <cell r="R376">
            <v>0</v>
          </cell>
          <cell r="S376" t="e">
            <v>#DIV/0!</v>
          </cell>
          <cell r="T376">
            <v>0</v>
          </cell>
          <cell r="U376">
            <v>0</v>
          </cell>
          <cell r="V376" t="e">
            <v>#DIV/0!</v>
          </cell>
          <cell r="W376">
            <v>0</v>
          </cell>
          <cell r="X376">
            <v>0</v>
          </cell>
          <cell r="Y376" t="e">
            <v>#DIV/0!</v>
          </cell>
          <cell r="Z376">
            <v>0</v>
          </cell>
          <cell r="AA376">
            <v>0</v>
          </cell>
          <cell r="AB376" t="e">
            <v>#DIV/0!</v>
          </cell>
          <cell r="AC376">
            <v>0</v>
          </cell>
          <cell r="AD376">
            <v>0</v>
          </cell>
          <cell r="AE376" t="e">
            <v>#DIV/0!</v>
          </cell>
          <cell r="AF376">
            <v>0</v>
          </cell>
          <cell r="AG376">
            <v>0</v>
          </cell>
          <cell r="AH376" t="e">
            <v>#DIV/0!</v>
          </cell>
          <cell r="AI376">
            <v>0</v>
          </cell>
          <cell r="AJ376">
            <v>0</v>
          </cell>
          <cell r="AK376" t="e">
            <v>#DIV/0!</v>
          </cell>
          <cell r="AL376">
            <v>0</v>
          </cell>
          <cell r="AM376">
            <v>0</v>
          </cell>
          <cell r="AN376" t="e">
            <v>#DIV/0!</v>
          </cell>
          <cell r="AO376">
            <v>0</v>
          </cell>
          <cell r="AP376">
            <v>0</v>
          </cell>
          <cell r="AQ376" t="e">
            <v>#DIV/0!</v>
          </cell>
          <cell r="AR376">
            <v>0</v>
          </cell>
          <cell r="AS376">
            <v>0</v>
          </cell>
          <cell r="AT376" t="e">
            <v>#DIV/0!</v>
          </cell>
          <cell r="AU376">
            <v>0</v>
          </cell>
          <cell r="AV376">
            <v>0</v>
          </cell>
          <cell r="AW376" t="e">
            <v>#DIV/0!</v>
          </cell>
          <cell r="AX376">
            <v>0</v>
          </cell>
          <cell r="AY376">
            <v>0</v>
          </cell>
          <cell r="AZ376" t="e">
            <v>#DIV/0!</v>
          </cell>
          <cell r="BA376">
            <v>0</v>
          </cell>
          <cell r="BB376">
            <v>0</v>
          </cell>
          <cell r="BC376" t="e">
            <v>#DIV/0!</v>
          </cell>
          <cell r="BD376">
            <v>0</v>
          </cell>
          <cell r="BE376">
            <v>0</v>
          </cell>
          <cell r="BF376" t="e">
            <v>#DIV/0!</v>
          </cell>
          <cell r="BG376">
            <v>0</v>
          </cell>
          <cell r="BH376">
            <v>0</v>
          </cell>
          <cell r="BI376" t="e">
            <v>#DIV/0!</v>
          </cell>
          <cell r="BJ376">
            <v>0</v>
          </cell>
          <cell r="BK376">
            <v>0</v>
          </cell>
          <cell r="BL376" t="e">
            <v>#DIV/0!</v>
          </cell>
          <cell r="BM376">
            <v>0</v>
          </cell>
          <cell r="BN376">
            <v>0</v>
          </cell>
          <cell r="BO376" t="e">
            <v>#DIV/0!</v>
          </cell>
          <cell r="BP376">
            <v>0</v>
          </cell>
          <cell r="BQ376">
            <v>0</v>
          </cell>
          <cell r="BR376" t="e">
            <v>#DIV/0!</v>
          </cell>
          <cell r="BS376">
            <v>0</v>
          </cell>
          <cell r="BT376">
            <v>0</v>
          </cell>
          <cell r="BU376" t="e">
            <v>#DIV/0!</v>
          </cell>
          <cell r="BV376">
            <v>0</v>
          </cell>
          <cell r="BW376">
            <v>0</v>
          </cell>
          <cell r="BX376" t="e">
            <v>#DIV/0!</v>
          </cell>
          <cell r="BY376">
            <v>0</v>
          </cell>
          <cell r="BZ376">
            <v>0</v>
          </cell>
          <cell r="CA376" t="e">
            <v>#DIV/0!</v>
          </cell>
          <cell r="CB376">
            <v>0</v>
          </cell>
          <cell r="CC376">
            <v>0</v>
          </cell>
          <cell r="CD376" t="e">
            <v>#DIV/0!</v>
          </cell>
          <cell r="CE376">
            <v>0</v>
          </cell>
          <cell r="CF376">
            <v>0</v>
          </cell>
          <cell r="CG376" t="e">
            <v>#DIV/0!</v>
          </cell>
          <cell r="CH376">
            <v>0</v>
          </cell>
          <cell r="CI376">
            <v>0</v>
          </cell>
          <cell r="CJ376" t="e">
            <v>#DIV/0!</v>
          </cell>
          <cell r="CK376">
            <v>0</v>
          </cell>
          <cell r="CL376">
            <v>0</v>
          </cell>
          <cell r="CM376" t="e">
            <v>#DIV/0!</v>
          </cell>
          <cell r="CN376">
            <v>0</v>
          </cell>
          <cell r="CO376">
            <v>0</v>
          </cell>
          <cell r="CP376" t="e">
            <v>#DIV/0!</v>
          </cell>
          <cell r="CQ376">
            <v>0</v>
          </cell>
          <cell r="CR376">
            <v>0</v>
          </cell>
          <cell r="CS376" t="e">
            <v>#DIV/0!</v>
          </cell>
          <cell r="CT376">
            <v>0</v>
          </cell>
          <cell r="CU376">
            <v>0</v>
          </cell>
          <cell r="CV376" t="e">
            <v>#DIV/0!</v>
          </cell>
          <cell r="CW376">
            <v>0</v>
          </cell>
          <cell r="CX376">
            <v>0</v>
          </cell>
          <cell r="CY376" t="e">
            <v>#DIV/0!</v>
          </cell>
          <cell r="CZ376">
            <v>0</v>
          </cell>
          <cell r="DA376">
            <v>0</v>
          </cell>
          <cell r="DB376" t="e">
            <v>#DIV/0!</v>
          </cell>
          <cell r="DC376">
            <v>0</v>
          </cell>
          <cell r="DD376">
            <v>0</v>
          </cell>
          <cell r="DE376" t="e">
            <v>#DIV/0!</v>
          </cell>
          <cell r="DF376">
            <v>0</v>
          </cell>
          <cell r="DG376">
            <v>0</v>
          </cell>
          <cell r="DH376" t="e">
            <v>#DIV/0!</v>
          </cell>
          <cell r="DI376">
            <v>0</v>
          </cell>
          <cell r="DJ376">
            <v>0</v>
          </cell>
          <cell r="DK376" t="e">
            <v>#DIV/0!</v>
          </cell>
          <cell r="DL376">
            <v>0</v>
          </cell>
          <cell r="DM376">
            <v>0</v>
          </cell>
          <cell r="DN376" t="e">
            <v>#DIV/0!</v>
          </cell>
          <cell r="DO376">
            <v>0</v>
          </cell>
          <cell r="DP376">
            <v>0</v>
          </cell>
          <cell r="DQ376" t="e">
            <v>#DIV/0!</v>
          </cell>
          <cell r="DR376">
            <v>0</v>
          </cell>
          <cell r="DS376">
            <v>0</v>
          </cell>
          <cell r="DT376" t="e">
            <v>#DIV/0!</v>
          </cell>
          <cell r="DU376">
            <v>0</v>
          </cell>
          <cell r="DV376">
            <v>0</v>
          </cell>
          <cell r="DW376" t="e">
            <v>#DIV/0!</v>
          </cell>
          <cell r="DX376">
            <v>0</v>
          </cell>
          <cell r="DY376">
            <v>0</v>
          </cell>
          <cell r="DZ376" t="e">
            <v>#DIV/0!</v>
          </cell>
          <cell r="EA376">
            <v>0</v>
          </cell>
          <cell r="EB376">
            <v>0</v>
          </cell>
          <cell r="EC376" t="e">
            <v>#DIV/0!</v>
          </cell>
          <cell r="ED376">
            <v>0</v>
          </cell>
          <cell r="EE376">
            <v>0</v>
          </cell>
          <cell r="EF376" t="e">
            <v>#DIV/0!</v>
          </cell>
          <cell r="EG376">
            <v>0</v>
          </cell>
          <cell r="EH376">
            <v>0</v>
          </cell>
          <cell r="EI376" t="e">
            <v>#DIV/0!</v>
          </cell>
          <cell r="EJ376">
            <v>0</v>
          </cell>
          <cell r="EK376">
            <v>0</v>
          </cell>
          <cell r="EL376" t="e">
            <v>#DIV/0!</v>
          </cell>
          <cell r="EM376">
            <v>0</v>
          </cell>
          <cell r="EN376">
            <v>0</v>
          </cell>
          <cell r="EO376" t="e">
            <v>#DIV/0!</v>
          </cell>
          <cell r="EP376">
            <v>0</v>
          </cell>
          <cell r="EQ376">
            <v>0</v>
          </cell>
          <cell r="ER376" t="e">
            <v>#DIV/0!</v>
          </cell>
          <cell r="ES376">
            <v>0</v>
          </cell>
          <cell r="ET376">
            <v>0</v>
          </cell>
          <cell r="EU376" t="e">
            <v>#DIV/0!</v>
          </cell>
          <cell r="EV376">
            <v>0</v>
          </cell>
          <cell r="EW376">
            <v>0</v>
          </cell>
          <cell r="EX376" t="e">
            <v>#DIV/0!</v>
          </cell>
          <cell r="EY376">
            <v>0</v>
          </cell>
          <cell r="EZ376">
            <v>0</v>
          </cell>
          <cell r="FA376" t="e">
            <v>#DIV/0!</v>
          </cell>
          <cell r="FB376">
            <v>0</v>
          </cell>
          <cell r="FC376">
            <v>0</v>
          </cell>
          <cell r="FD376" t="e">
            <v>#DIV/0!</v>
          </cell>
          <cell r="FE376">
            <v>0</v>
          </cell>
          <cell r="FF376">
            <v>0</v>
          </cell>
          <cell r="FG376" t="e">
            <v>#DIV/0!</v>
          </cell>
          <cell r="FH376">
            <v>0</v>
          </cell>
          <cell r="FI376">
            <v>0</v>
          </cell>
          <cell r="FJ376" t="e">
            <v>#DIV/0!</v>
          </cell>
          <cell r="FK376">
            <v>0</v>
          </cell>
          <cell r="FL376">
            <v>0</v>
          </cell>
          <cell r="FM376" t="e">
            <v>#DIV/0!</v>
          </cell>
          <cell r="FN376">
            <v>0</v>
          </cell>
          <cell r="FO376">
            <v>0</v>
          </cell>
          <cell r="FP376" t="e">
            <v>#DIV/0!</v>
          </cell>
          <cell r="FQ376">
            <v>0</v>
          </cell>
          <cell r="FR376">
            <v>0</v>
          </cell>
          <cell r="FS376" t="e">
            <v>#DIV/0!</v>
          </cell>
          <cell r="FT376">
            <v>0</v>
          </cell>
          <cell r="FU376">
            <v>0</v>
          </cell>
          <cell r="FV376" t="e">
            <v>#DIV/0!</v>
          </cell>
          <cell r="FW376">
            <v>0</v>
          </cell>
          <cell r="FX376">
            <v>0</v>
          </cell>
          <cell r="FY376" t="e">
            <v>#DIV/0!</v>
          </cell>
          <cell r="FZ376">
            <v>0</v>
          </cell>
          <cell r="GA376">
            <v>0</v>
          </cell>
          <cell r="GB376" t="e">
            <v>#DIV/0!</v>
          </cell>
          <cell r="GC376">
            <v>0</v>
          </cell>
          <cell r="GD376">
            <v>0</v>
          </cell>
          <cell r="GE376" t="e">
            <v>#DIV/0!</v>
          </cell>
          <cell r="GF376">
            <v>0</v>
          </cell>
          <cell r="GG376">
            <v>0</v>
          </cell>
          <cell r="GH376" t="e">
            <v>#DIV/0!</v>
          </cell>
          <cell r="GI376">
            <v>0</v>
          </cell>
          <cell r="GJ376">
            <v>0</v>
          </cell>
          <cell r="GK376" t="e">
            <v>#DIV/0!</v>
          </cell>
          <cell r="GL376">
            <v>0</v>
          </cell>
          <cell r="GM376">
            <v>0</v>
          </cell>
          <cell r="GN376" t="e">
            <v>#DIV/0!</v>
          </cell>
          <cell r="GO376">
            <v>0</v>
          </cell>
          <cell r="GP376">
            <v>0</v>
          </cell>
          <cell r="GQ376" t="e">
            <v>#DIV/0!</v>
          </cell>
          <cell r="GR376">
            <v>0</v>
          </cell>
          <cell r="GS376">
            <v>0</v>
          </cell>
          <cell r="GT376" t="e">
            <v>#DIV/0!</v>
          </cell>
          <cell r="GU376">
            <v>0</v>
          </cell>
          <cell r="GV376">
            <v>0</v>
          </cell>
          <cell r="GW376" t="e">
            <v>#DIV/0!</v>
          </cell>
          <cell r="GX376">
            <v>0</v>
          </cell>
          <cell r="GY376">
            <v>0</v>
          </cell>
          <cell r="GZ376" t="e">
            <v>#DIV/0!</v>
          </cell>
          <cell r="HA376">
            <v>0</v>
          </cell>
          <cell r="HB376">
            <v>0</v>
          </cell>
          <cell r="HC376" t="e">
            <v>#DIV/0!</v>
          </cell>
          <cell r="HD376">
            <v>0</v>
          </cell>
          <cell r="HE376">
            <v>0</v>
          </cell>
          <cell r="HF376" t="e">
            <v>#DIV/0!</v>
          </cell>
          <cell r="HG376">
            <v>0</v>
          </cell>
          <cell r="HH376">
            <v>0</v>
          </cell>
          <cell r="HI376" t="e">
            <v>#DIV/0!</v>
          </cell>
          <cell r="HJ376">
            <v>0</v>
          </cell>
          <cell r="HK376">
            <v>0</v>
          </cell>
          <cell r="HL376" t="e">
            <v>#DIV/0!</v>
          </cell>
          <cell r="HM376">
            <v>0</v>
          </cell>
          <cell r="HN376">
            <v>0</v>
          </cell>
          <cell r="HO376" t="e">
            <v>#DIV/0!</v>
          </cell>
          <cell r="HP376">
            <v>0</v>
          </cell>
          <cell r="HQ376">
            <v>0</v>
          </cell>
          <cell r="HR376" t="e">
            <v>#DIV/0!</v>
          </cell>
          <cell r="HS376">
            <v>0</v>
          </cell>
          <cell r="HT376">
            <v>0</v>
          </cell>
          <cell r="HU376" t="e">
            <v>#DIV/0!</v>
          </cell>
          <cell r="HV376">
            <v>0</v>
          </cell>
          <cell r="HW376">
            <v>0</v>
          </cell>
          <cell r="HX376" t="e">
            <v>#DIV/0!</v>
          </cell>
          <cell r="HY376">
            <v>0</v>
          </cell>
          <cell r="HZ376">
            <v>0</v>
          </cell>
          <cell r="IA376" t="e">
            <v>#DIV/0!</v>
          </cell>
          <cell r="IB376">
            <v>0</v>
          </cell>
          <cell r="IC376">
            <v>0</v>
          </cell>
          <cell r="ID376" t="e">
            <v>#DIV/0!</v>
          </cell>
          <cell r="IE376">
            <v>0</v>
          </cell>
          <cell r="IF376">
            <v>0</v>
          </cell>
          <cell r="IG376" t="e">
            <v>#DIV/0!</v>
          </cell>
          <cell r="IH376">
            <v>0</v>
          </cell>
          <cell r="II376">
            <v>0</v>
          </cell>
          <cell r="IJ376" t="e">
            <v>#DIV/0!</v>
          </cell>
          <cell r="IK376">
            <v>0</v>
          </cell>
          <cell r="IL376">
            <v>0</v>
          </cell>
          <cell r="IM376" t="e">
            <v>#DIV/0!</v>
          </cell>
          <cell r="IN376">
            <v>0</v>
          </cell>
          <cell r="IO376">
            <v>0</v>
          </cell>
          <cell r="IP376" t="e">
            <v>#DIV/0!</v>
          </cell>
          <cell r="IQ376">
            <v>0</v>
          </cell>
          <cell r="IR376">
            <v>0</v>
          </cell>
          <cell r="IS376" t="e">
            <v>#DIV/0!</v>
          </cell>
          <cell r="IT376">
            <v>0</v>
          </cell>
          <cell r="IU376">
            <v>0</v>
          </cell>
          <cell r="IV376" t="e">
            <v>#DIV/0!</v>
          </cell>
          <cell r="IW376">
            <v>0</v>
          </cell>
          <cell r="IX376">
            <v>0</v>
          </cell>
          <cell r="IY376" t="e">
            <v>#DIV/0!</v>
          </cell>
          <cell r="IZ376">
            <v>0</v>
          </cell>
          <cell r="JA376">
            <v>0</v>
          </cell>
          <cell r="JB376" t="e">
            <v>#DIV/0!</v>
          </cell>
          <cell r="JC376">
            <v>0</v>
          </cell>
          <cell r="JD376">
            <v>0</v>
          </cell>
          <cell r="JE376" t="e">
            <v>#DIV/0!</v>
          </cell>
          <cell r="JF376">
            <v>0</v>
          </cell>
          <cell r="JG376">
            <v>0</v>
          </cell>
          <cell r="JH376" t="e">
            <v>#DIV/0!</v>
          </cell>
          <cell r="JI376">
            <v>0</v>
          </cell>
          <cell r="JJ376">
            <v>0</v>
          </cell>
          <cell r="JK376" t="e">
            <v>#DIV/0!</v>
          </cell>
          <cell r="JL376">
            <v>0</v>
          </cell>
          <cell r="JM376">
            <v>0</v>
          </cell>
          <cell r="JN376" t="e">
            <v>#DIV/0!</v>
          </cell>
          <cell r="JO376">
            <v>0</v>
          </cell>
          <cell r="JP376">
            <v>0</v>
          </cell>
          <cell r="JQ376" t="e">
            <v>#DIV/0!</v>
          </cell>
          <cell r="JR376">
            <v>0</v>
          </cell>
          <cell r="JS376">
            <v>0</v>
          </cell>
          <cell r="JT376" t="e">
            <v>#DIV/0!</v>
          </cell>
          <cell r="JU376">
            <v>0</v>
          </cell>
          <cell r="JV376">
            <v>0</v>
          </cell>
          <cell r="JW376" t="e">
            <v>#DIV/0!</v>
          </cell>
          <cell r="JX376">
            <v>0</v>
          </cell>
          <cell r="JY376">
            <v>0</v>
          </cell>
          <cell r="JZ376" t="e">
            <v>#DIV/0!</v>
          </cell>
          <cell r="KA376">
            <v>0</v>
          </cell>
          <cell r="KB376">
            <v>0</v>
          </cell>
          <cell r="KC376" t="e">
            <v>#DIV/0!</v>
          </cell>
          <cell r="KD376">
            <v>0</v>
          </cell>
          <cell r="KE376">
            <v>0</v>
          </cell>
          <cell r="KF376" t="e">
            <v>#DIV/0!</v>
          </cell>
          <cell r="KG376">
            <v>0</v>
          </cell>
          <cell r="KH376">
            <v>0</v>
          </cell>
          <cell r="KI376" t="e">
            <v>#DIV/0!</v>
          </cell>
          <cell r="KJ376">
            <v>0</v>
          </cell>
          <cell r="KK376">
            <v>0</v>
          </cell>
          <cell r="KL376" t="e">
            <v>#DIV/0!</v>
          </cell>
          <cell r="KM376">
            <v>0</v>
          </cell>
          <cell r="KN376">
            <v>0</v>
          </cell>
          <cell r="KO376" t="e">
            <v>#DIV/0!</v>
          </cell>
          <cell r="KP376">
            <v>0</v>
          </cell>
          <cell r="KQ376">
            <v>0</v>
          </cell>
          <cell r="KR376" t="e">
            <v>#DIV/0!</v>
          </cell>
          <cell r="KS376">
            <v>0</v>
          </cell>
          <cell r="KT376">
            <v>0</v>
          </cell>
          <cell r="KU376" t="e">
            <v>#DIV/0!</v>
          </cell>
          <cell r="KV376">
            <v>0</v>
          </cell>
          <cell r="KW376">
            <v>0</v>
          </cell>
          <cell r="KX376" t="e">
            <v>#DIV/0!</v>
          </cell>
          <cell r="KY376">
            <v>0</v>
          </cell>
          <cell r="KZ376">
            <v>0</v>
          </cell>
          <cell r="LA376" t="e">
            <v>#DIV/0!</v>
          </cell>
          <cell r="LB376">
            <v>0</v>
          </cell>
          <cell r="LC376">
            <v>0</v>
          </cell>
          <cell r="LD376" t="e">
            <v>#DIV/0!</v>
          </cell>
          <cell r="LE376">
            <v>0</v>
          </cell>
          <cell r="LF376">
            <v>0</v>
          </cell>
          <cell r="LG376" t="e">
            <v>#DIV/0!</v>
          </cell>
          <cell r="LH376">
            <v>0</v>
          </cell>
          <cell r="LI376">
            <v>0</v>
          </cell>
          <cell r="LJ376" t="e">
            <v>#DIV/0!</v>
          </cell>
          <cell r="LK376">
            <v>0</v>
          </cell>
          <cell r="LL376">
            <v>0</v>
          </cell>
          <cell r="LM376" t="e">
            <v>#DIV/0!</v>
          </cell>
        </row>
        <row r="377">
          <cell r="D377">
            <v>43050</v>
          </cell>
          <cell r="E377">
            <v>0</v>
          </cell>
          <cell r="F377">
            <v>0</v>
          </cell>
          <cell r="G377" t="e">
            <v>#DIV/0!</v>
          </cell>
          <cell r="H377">
            <v>0</v>
          </cell>
          <cell r="I377">
            <v>0</v>
          </cell>
          <cell r="J377" t="e">
            <v>#DIV/0!</v>
          </cell>
          <cell r="K377">
            <v>0</v>
          </cell>
          <cell r="L377">
            <v>0</v>
          </cell>
          <cell r="M377" t="e">
            <v>#DIV/0!</v>
          </cell>
          <cell r="N377">
            <v>0</v>
          </cell>
          <cell r="O377">
            <v>0</v>
          </cell>
          <cell r="P377" t="e">
            <v>#DIV/0!</v>
          </cell>
          <cell r="Q377">
            <v>0</v>
          </cell>
          <cell r="R377">
            <v>0</v>
          </cell>
          <cell r="S377" t="e">
            <v>#DIV/0!</v>
          </cell>
          <cell r="T377">
            <v>0</v>
          </cell>
          <cell r="U377">
            <v>0</v>
          </cell>
          <cell r="V377" t="e">
            <v>#DIV/0!</v>
          </cell>
          <cell r="W377">
            <v>0</v>
          </cell>
          <cell r="X377">
            <v>0</v>
          </cell>
          <cell r="Y377" t="e">
            <v>#DIV/0!</v>
          </cell>
          <cell r="Z377">
            <v>0</v>
          </cell>
          <cell r="AA377">
            <v>0</v>
          </cell>
          <cell r="AB377" t="e">
            <v>#DIV/0!</v>
          </cell>
          <cell r="AC377">
            <v>0</v>
          </cell>
          <cell r="AD377">
            <v>0</v>
          </cell>
          <cell r="AE377" t="e">
            <v>#DIV/0!</v>
          </cell>
          <cell r="AF377">
            <v>0</v>
          </cell>
          <cell r="AG377">
            <v>0</v>
          </cell>
          <cell r="AH377" t="e">
            <v>#DIV/0!</v>
          </cell>
          <cell r="AI377">
            <v>0</v>
          </cell>
          <cell r="AJ377">
            <v>0</v>
          </cell>
          <cell r="AK377" t="e">
            <v>#DIV/0!</v>
          </cell>
          <cell r="AL377">
            <v>0</v>
          </cell>
          <cell r="AM377">
            <v>0</v>
          </cell>
          <cell r="AN377" t="e">
            <v>#DIV/0!</v>
          </cell>
          <cell r="AO377">
            <v>0</v>
          </cell>
          <cell r="AP377">
            <v>0</v>
          </cell>
          <cell r="AQ377" t="e">
            <v>#DIV/0!</v>
          </cell>
          <cell r="AR377">
            <v>0</v>
          </cell>
          <cell r="AS377">
            <v>0</v>
          </cell>
          <cell r="AT377" t="e">
            <v>#DIV/0!</v>
          </cell>
          <cell r="AU377">
            <v>0</v>
          </cell>
          <cell r="AV377">
            <v>0</v>
          </cell>
          <cell r="AW377" t="e">
            <v>#DIV/0!</v>
          </cell>
          <cell r="AX377">
            <v>0</v>
          </cell>
          <cell r="AY377">
            <v>0</v>
          </cell>
          <cell r="AZ377" t="e">
            <v>#DIV/0!</v>
          </cell>
          <cell r="BA377">
            <v>0</v>
          </cell>
          <cell r="BB377">
            <v>0</v>
          </cell>
          <cell r="BC377" t="e">
            <v>#DIV/0!</v>
          </cell>
          <cell r="BD377">
            <v>0</v>
          </cell>
          <cell r="BE377">
            <v>0</v>
          </cell>
          <cell r="BF377" t="e">
            <v>#DIV/0!</v>
          </cell>
          <cell r="BG377">
            <v>0</v>
          </cell>
          <cell r="BH377">
            <v>0</v>
          </cell>
          <cell r="BI377" t="e">
            <v>#DIV/0!</v>
          </cell>
          <cell r="BJ377">
            <v>0</v>
          </cell>
          <cell r="BK377">
            <v>0</v>
          </cell>
          <cell r="BL377" t="e">
            <v>#DIV/0!</v>
          </cell>
          <cell r="BM377">
            <v>0</v>
          </cell>
          <cell r="BN377">
            <v>0</v>
          </cell>
          <cell r="BO377" t="e">
            <v>#DIV/0!</v>
          </cell>
          <cell r="BP377">
            <v>0</v>
          </cell>
          <cell r="BQ377">
            <v>0</v>
          </cell>
          <cell r="BR377" t="e">
            <v>#DIV/0!</v>
          </cell>
          <cell r="BS377">
            <v>0</v>
          </cell>
          <cell r="BT377">
            <v>0</v>
          </cell>
          <cell r="BU377" t="e">
            <v>#DIV/0!</v>
          </cell>
          <cell r="BV377">
            <v>0</v>
          </cell>
          <cell r="BW377">
            <v>0</v>
          </cell>
          <cell r="BX377" t="e">
            <v>#DIV/0!</v>
          </cell>
          <cell r="BY377">
            <v>0</v>
          </cell>
          <cell r="BZ377">
            <v>0</v>
          </cell>
          <cell r="CA377" t="e">
            <v>#DIV/0!</v>
          </cell>
          <cell r="CB377">
            <v>0</v>
          </cell>
          <cell r="CC377">
            <v>0</v>
          </cell>
          <cell r="CD377" t="e">
            <v>#DIV/0!</v>
          </cell>
          <cell r="CE377">
            <v>0</v>
          </cell>
          <cell r="CF377">
            <v>0</v>
          </cell>
          <cell r="CG377" t="e">
            <v>#DIV/0!</v>
          </cell>
          <cell r="CH377">
            <v>0</v>
          </cell>
          <cell r="CI377">
            <v>0</v>
          </cell>
          <cell r="CJ377" t="e">
            <v>#DIV/0!</v>
          </cell>
          <cell r="CK377">
            <v>0</v>
          </cell>
          <cell r="CL377">
            <v>0</v>
          </cell>
          <cell r="CM377" t="e">
            <v>#DIV/0!</v>
          </cell>
          <cell r="CN377">
            <v>0</v>
          </cell>
          <cell r="CO377">
            <v>0</v>
          </cell>
          <cell r="CP377" t="e">
            <v>#DIV/0!</v>
          </cell>
          <cell r="CQ377">
            <v>0</v>
          </cell>
          <cell r="CR377">
            <v>0</v>
          </cell>
          <cell r="CS377" t="e">
            <v>#DIV/0!</v>
          </cell>
          <cell r="CT377">
            <v>0</v>
          </cell>
          <cell r="CU377">
            <v>0</v>
          </cell>
          <cell r="CV377" t="e">
            <v>#DIV/0!</v>
          </cell>
          <cell r="CW377">
            <v>0</v>
          </cell>
          <cell r="CX377">
            <v>0</v>
          </cell>
          <cell r="CY377" t="e">
            <v>#DIV/0!</v>
          </cell>
          <cell r="CZ377">
            <v>0</v>
          </cell>
          <cell r="DA377">
            <v>0</v>
          </cell>
          <cell r="DB377" t="e">
            <v>#DIV/0!</v>
          </cell>
          <cell r="DC377">
            <v>0</v>
          </cell>
          <cell r="DD377">
            <v>0</v>
          </cell>
          <cell r="DE377" t="e">
            <v>#DIV/0!</v>
          </cell>
          <cell r="DF377">
            <v>0</v>
          </cell>
          <cell r="DG377">
            <v>0</v>
          </cell>
          <cell r="DH377" t="e">
            <v>#DIV/0!</v>
          </cell>
          <cell r="DI377">
            <v>0</v>
          </cell>
          <cell r="DJ377">
            <v>0</v>
          </cell>
          <cell r="DK377" t="e">
            <v>#DIV/0!</v>
          </cell>
          <cell r="DL377">
            <v>0</v>
          </cell>
          <cell r="DM377">
            <v>0</v>
          </cell>
          <cell r="DN377" t="e">
            <v>#DIV/0!</v>
          </cell>
          <cell r="DO377">
            <v>0</v>
          </cell>
          <cell r="DP377">
            <v>0</v>
          </cell>
          <cell r="DQ377" t="e">
            <v>#DIV/0!</v>
          </cell>
          <cell r="DR377">
            <v>0</v>
          </cell>
          <cell r="DS377">
            <v>0</v>
          </cell>
          <cell r="DT377" t="e">
            <v>#DIV/0!</v>
          </cell>
          <cell r="DU377">
            <v>0</v>
          </cell>
          <cell r="DV377">
            <v>0</v>
          </cell>
          <cell r="DW377" t="e">
            <v>#DIV/0!</v>
          </cell>
          <cell r="DX377">
            <v>0</v>
          </cell>
          <cell r="DY377">
            <v>0</v>
          </cell>
          <cell r="DZ377" t="e">
            <v>#DIV/0!</v>
          </cell>
          <cell r="EA377">
            <v>0</v>
          </cell>
          <cell r="EB377">
            <v>0</v>
          </cell>
          <cell r="EC377" t="e">
            <v>#DIV/0!</v>
          </cell>
          <cell r="ED377">
            <v>0</v>
          </cell>
          <cell r="EE377">
            <v>0</v>
          </cell>
          <cell r="EF377" t="e">
            <v>#DIV/0!</v>
          </cell>
          <cell r="EG377">
            <v>0</v>
          </cell>
          <cell r="EH377">
            <v>0</v>
          </cell>
          <cell r="EI377" t="e">
            <v>#DIV/0!</v>
          </cell>
          <cell r="EJ377">
            <v>0</v>
          </cell>
          <cell r="EK377">
            <v>0</v>
          </cell>
          <cell r="EL377" t="e">
            <v>#DIV/0!</v>
          </cell>
          <cell r="EM377">
            <v>0</v>
          </cell>
          <cell r="EN377">
            <v>0</v>
          </cell>
          <cell r="EO377" t="e">
            <v>#DIV/0!</v>
          </cell>
          <cell r="EP377">
            <v>0</v>
          </cell>
          <cell r="EQ377">
            <v>0</v>
          </cell>
          <cell r="ER377" t="e">
            <v>#DIV/0!</v>
          </cell>
          <cell r="ES377">
            <v>0</v>
          </cell>
          <cell r="ET377">
            <v>0</v>
          </cell>
          <cell r="EU377" t="e">
            <v>#DIV/0!</v>
          </cell>
          <cell r="EV377">
            <v>0</v>
          </cell>
          <cell r="EW377">
            <v>0</v>
          </cell>
          <cell r="EX377" t="e">
            <v>#DIV/0!</v>
          </cell>
          <cell r="EY377">
            <v>0</v>
          </cell>
          <cell r="EZ377">
            <v>0</v>
          </cell>
          <cell r="FA377" t="e">
            <v>#DIV/0!</v>
          </cell>
          <cell r="FB377">
            <v>0</v>
          </cell>
          <cell r="FC377">
            <v>0</v>
          </cell>
          <cell r="FD377" t="e">
            <v>#DIV/0!</v>
          </cell>
          <cell r="FE377">
            <v>0</v>
          </cell>
          <cell r="FF377">
            <v>0</v>
          </cell>
          <cell r="FG377" t="e">
            <v>#DIV/0!</v>
          </cell>
          <cell r="FH377">
            <v>0</v>
          </cell>
          <cell r="FI377">
            <v>0</v>
          </cell>
          <cell r="FJ377" t="e">
            <v>#DIV/0!</v>
          </cell>
          <cell r="FK377">
            <v>0</v>
          </cell>
          <cell r="FL377">
            <v>0</v>
          </cell>
          <cell r="FM377" t="e">
            <v>#DIV/0!</v>
          </cell>
          <cell r="FN377">
            <v>0</v>
          </cell>
          <cell r="FO377">
            <v>0</v>
          </cell>
          <cell r="FP377" t="e">
            <v>#DIV/0!</v>
          </cell>
          <cell r="FQ377">
            <v>0</v>
          </cell>
          <cell r="FR377">
            <v>0</v>
          </cell>
          <cell r="FS377" t="e">
            <v>#DIV/0!</v>
          </cell>
          <cell r="FT377">
            <v>0</v>
          </cell>
          <cell r="FU377">
            <v>0</v>
          </cell>
          <cell r="FV377" t="e">
            <v>#DIV/0!</v>
          </cell>
          <cell r="FW377">
            <v>0</v>
          </cell>
          <cell r="FX377">
            <v>0</v>
          </cell>
          <cell r="FY377" t="e">
            <v>#DIV/0!</v>
          </cell>
          <cell r="FZ377">
            <v>0</v>
          </cell>
          <cell r="GA377">
            <v>0</v>
          </cell>
          <cell r="GB377" t="e">
            <v>#DIV/0!</v>
          </cell>
          <cell r="GC377">
            <v>0</v>
          </cell>
          <cell r="GD377">
            <v>0</v>
          </cell>
          <cell r="GE377" t="e">
            <v>#DIV/0!</v>
          </cell>
          <cell r="GF377">
            <v>0</v>
          </cell>
          <cell r="GG377">
            <v>0</v>
          </cell>
          <cell r="GH377" t="e">
            <v>#DIV/0!</v>
          </cell>
          <cell r="GI377">
            <v>0</v>
          </cell>
          <cell r="GJ377">
            <v>0</v>
          </cell>
          <cell r="GK377" t="e">
            <v>#DIV/0!</v>
          </cell>
          <cell r="GL377">
            <v>0</v>
          </cell>
          <cell r="GM377">
            <v>0</v>
          </cell>
          <cell r="GN377" t="e">
            <v>#DIV/0!</v>
          </cell>
          <cell r="GO377">
            <v>0</v>
          </cell>
          <cell r="GP377">
            <v>0</v>
          </cell>
          <cell r="GQ377" t="e">
            <v>#DIV/0!</v>
          </cell>
          <cell r="GR377">
            <v>0</v>
          </cell>
          <cell r="GS377">
            <v>0</v>
          </cell>
          <cell r="GT377" t="e">
            <v>#DIV/0!</v>
          </cell>
          <cell r="GU377">
            <v>0</v>
          </cell>
          <cell r="GV377">
            <v>0</v>
          </cell>
          <cell r="GW377" t="e">
            <v>#DIV/0!</v>
          </cell>
          <cell r="GX377">
            <v>0</v>
          </cell>
          <cell r="GY377">
            <v>0</v>
          </cell>
          <cell r="GZ377" t="e">
            <v>#DIV/0!</v>
          </cell>
          <cell r="HA377">
            <v>0</v>
          </cell>
          <cell r="HB377">
            <v>0</v>
          </cell>
          <cell r="HC377" t="e">
            <v>#DIV/0!</v>
          </cell>
          <cell r="HD377">
            <v>0</v>
          </cell>
          <cell r="HE377">
            <v>0</v>
          </cell>
          <cell r="HF377" t="e">
            <v>#DIV/0!</v>
          </cell>
          <cell r="HG377">
            <v>0</v>
          </cell>
          <cell r="HH377">
            <v>0</v>
          </cell>
          <cell r="HI377" t="e">
            <v>#DIV/0!</v>
          </cell>
          <cell r="HJ377">
            <v>0</v>
          </cell>
          <cell r="HK377">
            <v>0</v>
          </cell>
          <cell r="HL377" t="e">
            <v>#DIV/0!</v>
          </cell>
          <cell r="HM377">
            <v>0</v>
          </cell>
          <cell r="HN377">
            <v>0</v>
          </cell>
          <cell r="HO377" t="e">
            <v>#DIV/0!</v>
          </cell>
          <cell r="HP377">
            <v>0</v>
          </cell>
          <cell r="HQ377">
            <v>0</v>
          </cell>
          <cell r="HR377" t="e">
            <v>#DIV/0!</v>
          </cell>
          <cell r="HS377">
            <v>0</v>
          </cell>
          <cell r="HT377">
            <v>0</v>
          </cell>
          <cell r="HU377" t="e">
            <v>#DIV/0!</v>
          </cell>
          <cell r="HV377">
            <v>0</v>
          </cell>
          <cell r="HW377">
            <v>0</v>
          </cell>
          <cell r="HX377" t="e">
            <v>#DIV/0!</v>
          </cell>
          <cell r="HY377">
            <v>0</v>
          </cell>
          <cell r="HZ377">
            <v>0</v>
          </cell>
          <cell r="IA377" t="e">
            <v>#DIV/0!</v>
          </cell>
          <cell r="IB377">
            <v>0</v>
          </cell>
          <cell r="IC377">
            <v>0</v>
          </cell>
          <cell r="ID377" t="e">
            <v>#DIV/0!</v>
          </cell>
          <cell r="IE377">
            <v>0</v>
          </cell>
          <cell r="IF377">
            <v>0</v>
          </cell>
          <cell r="IG377" t="e">
            <v>#DIV/0!</v>
          </cell>
          <cell r="IH377">
            <v>0</v>
          </cell>
          <cell r="II377">
            <v>0</v>
          </cell>
          <cell r="IJ377" t="e">
            <v>#DIV/0!</v>
          </cell>
          <cell r="IK377">
            <v>0</v>
          </cell>
          <cell r="IL377">
            <v>0</v>
          </cell>
          <cell r="IM377" t="e">
            <v>#DIV/0!</v>
          </cell>
          <cell r="IN377">
            <v>0</v>
          </cell>
          <cell r="IO377">
            <v>0</v>
          </cell>
          <cell r="IP377" t="e">
            <v>#DIV/0!</v>
          </cell>
          <cell r="IQ377">
            <v>0</v>
          </cell>
          <cell r="IR377">
            <v>0</v>
          </cell>
          <cell r="IS377" t="e">
            <v>#DIV/0!</v>
          </cell>
          <cell r="IT377">
            <v>0</v>
          </cell>
          <cell r="IU377">
            <v>0</v>
          </cell>
          <cell r="IV377" t="e">
            <v>#DIV/0!</v>
          </cell>
          <cell r="IW377">
            <v>0</v>
          </cell>
          <cell r="IX377">
            <v>0</v>
          </cell>
          <cell r="IY377" t="e">
            <v>#DIV/0!</v>
          </cell>
          <cell r="IZ377">
            <v>0</v>
          </cell>
          <cell r="JA377">
            <v>0</v>
          </cell>
          <cell r="JB377" t="e">
            <v>#DIV/0!</v>
          </cell>
          <cell r="JC377">
            <v>0</v>
          </cell>
          <cell r="JD377">
            <v>0</v>
          </cell>
          <cell r="JE377" t="e">
            <v>#DIV/0!</v>
          </cell>
          <cell r="JF377">
            <v>0</v>
          </cell>
          <cell r="JG377">
            <v>0</v>
          </cell>
          <cell r="JH377" t="e">
            <v>#DIV/0!</v>
          </cell>
          <cell r="JI377">
            <v>0</v>
          </cell>
          <cell r="JJ377">
            <v>0</v>
          </cell>
          <cell r="JK377" t="e">
            <v>#DIV/0!</v>
          </cell>
          <cell r="JL377">
            <v>0</v>
          </cell>
          <cell r="JM377">
            <v>0</v>
          </cell>
          <cell r="JN377" t="e">
            <v>#DIV/0!</v>
          </cell>
          <cell r="JO377">
            <v>0</v>
          </cell>
          <cell r="JP377">
            <v>0</v>
          </cell>
          <cell r="JQ377" t="e">
            <v>#DIV/0!</v>
          </cell>
          <cell r="JR377">
            <v>0</v>
          </cell>
          <cell r="JS377">
            <v>0</v>
          </cell>
          <cell r="JT377" t="e">
            <v>#DIV/0!</v>
          </cell>
          <cell r="JU377">
            <v>0</v>
          </cell>
          <cell r="JV377">
            <v>0</v>
          </cell>
          <cell r="JW377" t="e">
            <v>#DIV/0!</v>
          </cell>
          <cell r="JX377">
            <v>0</v>
          </cell>
          <cell r="JY377">
            <v>0</v>
          </cell>
          <cell r="JZ377" t="e">
            <v>#DIV/0!</v>
          </cell>
          <cell r="KA377">
            <v>0</v>
          </cell>
          <cell r="KB377">
            <v>0</v>
          </cell>
          <cell r="KC377" t="e">
            <v>#DIV/0!</v>
          </cell>
          <cell r="KD377">
            <v>0</v>
          </cell>
          <cell r="KE377">
            <v>0</v>
          </cell>
          <cell r="KF377" t="e">
            <v>#DIV/0!</v>
          </cell>
          <cell r="KG377">
            <v>0</v>
          </cell>
          <cell r="KH377">
            <v>0</v>
          </cell>
          <cell r="KI377" t="e">
            <v>#DIV/0!</v>
          </cell>
          <cell r="KJ377">
            <v>0</v>
          </cell>
          <cell r="KK377">
            <v>0</v>
          </cell>
          <cell r="KL377" t="e">
            <v>#DIV/0!</v>
          </cell>
          <cell r="KM377">
            <v>0</v>
          </cell>
          <cell r="KN377">
            <v>0</v>
          </cell>
          <cell r="KO377" t="e">
            <v>#DIV/0!</v>
          </cell>
          <cell r="KP377">
            <v>0</v>
          </cell>
          <cell r="KQ377">
            <v>0</v>
          </cell>
          <cell r="KR377" t="e">
            <v>#DIV/0!</v>
          </cell>
          <cell r="KS377">
            <v>0</v>
          </cell>
          <cell r="KT377">
            <v>0</v>
          </cell>
          <cell r="KU377" t="e">
            <v>#DIV/0!</v>
          </cell>
          <cell r="KV377">
            <v>0</v>
          </cell>
          <cell r="KW377">
            <v>0</v>
          </cell>
          <cell r="KX377" t="e">
            <v>#DIV/0!</v>
          </cell>
          <cell r="KY377">
            <v>0</v>
          </cell>
          <cell r="KZ377">
            <v>0</v>
          </cell>
          <cell r="LA377" t="e">
            <v>#DIV/0!</v>
          </cell>
          <cell r="LB377">
            <v>0</v>
          </cell>
          <cell r="LC377">
            <v>0</v>
          </cell>
          <cell r="LD377" t="e">
            <v>#DIV/0!</v>
          </cell>
          <cell r="LE377">
            <v>0</v>
          </cell>
          <cell r="LF377">
            <v>0</v>
          </cell>
          <cell r="LG377" t="e">
            <v>#DIV/0!</v>
          </cell>
          <cell r="LH377">
            <v>0</v>
          </cell>
          <cell r="LI377">
            <v>0</v>
          </cell>
          <cell r="LJ377" t="e">
            <v>#DIV/0!</v>
          </cell>
          <cell r="LK377">
            <v>0</v>
          </cell>
          <cell r="LL377">
            <v>0</v>
          </cell>
          <cell r="LM377" t="e">
            <v>#DIV/0!</v>
          </cell>
        </row>
        <row r="378">
          <cell r="D378" t="str">
            <v>WW45</v>
          </cell>
          <cell r="E378">
            <v>0</v>
          </cell>
          <cell r="F378">
            <v>0</v>
          </cell>
          <cell r="G378" t="e">
            <v>#DIV/0!</v>
          </cell>
          <cell r="H378">
            <v>0</v>
          </cell>
          <cell r="I378">
            <v>0</v>
          </cell>
          <cell r="J378" t="e">
            <v>#DIV/0!</v>
          </cell>
          <cell r="K378">
            <v>0</v>
          </cell>
          <cell r="L378">
            <v>0</v>
          </cell>
          <cell r="M378" t="e">
            <v>#DIV/0!</v>
          </cell>
          <cell r="N378">
            <v>0</v>
          </cell>
          <cell r="O378">
            <v>0</v>
          </cell>
          <cell r="P378" t="e">
            <v>#DIV/0!</v>
          </cell>
          <cell r="Q378">
            <v>0</v>
          </cell>
          <cell r="R378">
            <v>0</v>
          </cell>
          <cell r="S378" t="e">
            <v>#DIV/0!</v>
          </cell>
          <cell r="T378">
            <v>0</v>
          </cell>
          <cell r="U378">
            <v>0</v>
          </cell>
          <cell r="V378" t="e">
            <v>#DIV/0!</v>
          </cell>
          <cell r="W378">
            <v>0</v>
          </cell>
          <cell r="X378">
            <v>0</v>
          </cell>
          <cell r="Y378" t="e">
            <v>#DIV/0!</v>
          </cell>
          <cell r="Z378">
            <v>0</v>
          </cell>
          <cell r="AA378">
            <v>0</v>
          </cell>
          <cell r="AB378" t="e">
            <v>#DIV/0!</v>
          </cell>
          <cell r="AC378">
            <v>0</v>
          </cell>
          <cell r="AD378">
            <v>0</v>
          </cell>
          <cell r="AE378" t="e">
            <v>#DIV/0!</v>
          </cell>
          <cell r="AF378">
            <v>0</v>
          </cell>
          <cell r="AG378">
            <v>0</v>
          </cell>
          <cell r="AH378" t="e">
            <v>#DIV/0!</v>
          </cell>
          <cell r="AI378">
            <v>0</v>
          </cell>
          <cell r="AJ378">
            <v>0</v>
          </cell>
          <cell r="AK378" t="e">
            <v>#DIV/0!</v>
          </cell>
          <cell r="AL378">
            <v>0</v>
          </cell>
          <cell r="AM378">
            <v>0</v>
          </cell>
          <cell r="AN378" t="e">
            <v>#DIV/0!</v>
          </cell>
          <cell r="AO378">
            <v>0</v>
          </cell>
          <cell r="AP378">
            <v>0</v>
          </cell>
          <cell r="AQ378" t="e">
            <v>#DIV/0!</v>
          </cell>
          <cell r="AR378">
            <v>0</v>
          </cell>
          <cell r="AS378">
            <v>0</v>
          </cell>
          <cell r="AT378" t="e">
            <v>#DIV/0!</v>
          </cell>
          <cell r="AU378">
            <v>0</v>
          </cell>
          <cell r="AV378">
            <v>0</v>
          </cell>
          <cell r="AW378" t="e">
            <v>#DIV/0!</v>
          </cell>
          <cell r="AX378">
            <v>0</v>
          </cell>
          <cell r="AY378">
            <v>0</v>
          </cell>
          <cell r="AZ378" t="e">
            <v>#DIV/0!</v>
          </cell>
          <cell r="BA378">
            <v>0</v>
          </cell>
          <cell r="BB378">
            <v>0</v>
          </cell>
          <cell r="BC378" t="e">
            <v>#DIV/0!</v>
          </cell>
          <cell r="BD378">
            <v>0</v>
          </cell>
          <cell r="BE378">
            <v>0</v>
          </cell>
          <cell r="BF378" t="e">
            <v>#DIV/0!</v>
          </cell>
          <cell r="BG378">
            <v>0</v>
          </cell>
          <cell r="BH378">
            <v>0</v>
          </cell>
          <cell r="BI378" t="e">
            <v>#DIV/0!</v>
          </cell>
          <cell r="BJ378">
            <v>0</v>
          </cell>
          <cell r="BK378">
            <v>0</v>
          </cell>
          <cell r="BL378" t="e">
            <v>#DIV/0!</v>
          </cell>
          <cell r="BM378">
            <v>0</v>
          </cell>
          <cell r="BN378">
            <v>0</v>
          </cell>
          <cell r="BO378" t="e">
            <v>#DIV/0!</v>
          </cell>
          <cell r="BP378">
            <v>0</v>
          </cell>
          <cell r="BQ378">
            <v>0</v>
          </cell>
          <cell r="BR378" t="e">
            <v>#DIV/0!</v>
          </cell>
          <cell r="BS378">
            <v>0</v>
          </cell>
          <cell r="BT378">
            <v>0</v>
          </cell>
          <cell r="BU378" t="e">
            <v>#DIV/0!</v>
          </cell>
          <cell r="BV378">
            <v>0</v>
          </cell>
          <cell r="BW378">
            <v>0</v>
          </cell>
          <cell r="BX378" t="e">
            <v>#DIV/0!</v>
          </cell>
          <cell r="BY378">
            <v>0</v>
          </cell>
          <cell r="BZ378">
            <v>0</v>
          </cell>
          <cell r="CA378" t="e">
            <v>#DIV/0!</v>
          </cell>
          <cell r="CB378">
            <v>0</v>
          </cell>
          <cell r="CC378">
            <v>0</v>
          </cell>
          <cell r="CD378" t="e">
            <v>#DIV/0!</v>
          </cell>
          <cell r="CE378">
            <v>0</v>
          </cell>
          <cell r="CF378">
            <v>0</v>
          </cell>
          <cell r="CG378" t="e">
            <v>#DIV/0!</v>
          </cell>
          <cell r="CH378">
            <v>0</v>
          </cell>
          <cell r="CI378">
            <v>0</v>
          </cell>
          <cell r="CJ378" t="e">
            <v>#DIV/0!</v>
          </cell>
          <cell r="CK378">
            <v>0</v>
          </cell>
          <cell r="CL378">
            <v>0</v>
          </cell>
          <cell r="CM378" t="e">
            <v>#DIV/0!</v>
          </cell>
          <cell r="CN378">
            <v>0</v>
          </cell>
          <cell r="CO378">
            <v>0</v>
          </cell>
          <cell r="CP378" t="e">
            <v>#DIV/0!</v>
          </cell>
          <cell r="CQ378">
            <v>0</v>
          </cell>
          <cell r="CR378">
            <v>0</v>
          </cell>
          <cell r="CS378" t="e">
            <v>#DIV/0!</v>
          </cell>
          <cell r="CT378">
            <v>0</v>
          </cell>
          <cell r="CU378">
            <v>0</v>
          </cell>
          <cell r="CV378" t="e">
            <v>#DIV/0!</v>
          </cell>
          <cell r="CW378">
            <v>0</v>
          </cell>
          <cell r="CX378">
            <v>0</v>
          </cell>
          <cell r="CY378" t="e">
            <v>#DIV/0!</v>
          </cell>
          <cell r="CZ378">
            <v>0</v>
          </cell>
          <cell r="DA378">
            <v>0</v>
          </cell>
          <cell r="DB378" t="e">
            <v>#DIV/0!</v>
          </cell>
          <cell r="DC378">
            <v>0</v>
          </cell>
          <cell r="DD378">
            <v>0</v>
          </cell>
          <cell r="DE378" t="e">
            <v>#DIV/0!</v>
          </cell>
          <cell r="DF378">
            <v>0</v>
          </cell>
          <cell r="DG378">
            <v>0</v>
          </cell>
          <cell r="DH378" t="e">
            <v>#DIV/0!</v>
          </cell>
          <cell r="DI378">
            <v>0</v>
          </cell>
          <cell r="DJ378">
            <v>0</v>
          </cell>
          <cell r="DK378" t="e">
            <v>#DIV/0!</v>
          </cell>
          <cell r="DL378">
            <v>0</v>
          </cell>
          <cell r="DM378">
            <v>0</v>
          </cell>
          <cell r="DN378" t="e">
            <v>#DIV/0!</v>
          </cell>
          <cell r="DO378">
            <v>0</v>
          </cell>
          <cell r="DP378">
            <v>0</v>
          </cell>
          <cell r="DQ378" t="e">
            <v>#DIV/0!</v>
          </cell>
          <cell r="DR378">
            <v>0</v>
          </cell>
          <cell r="DS378">
            <v>0</v>
          </cell>
          <cell r="DT378" t="e">
            <v>#DIV/0!</v>
          </cell>
          <cell r="DU378">
            <v>0</v>
          </cell>
          <cell r="DV378">
            <v>0</v>
          </cell>
          <cell r="DW378" t="e">
            <v>#DIV/0!</v>
          </cell>
          <cell r="DX378">
            <v>0</v>
          </cell>
          <cell r="DY378">
            <v>0</v>
          </cell>
          <cell r="DZ378" t="e">
            <v>#DIV/0!</v>
          </cell>
          <cell r="EA378">
            <v>0</v>
          </cell>
          <cell r="EB378">
            <v>0</v>
          </cell>
          <cell r="EC378" t="e">
            <v>#DIV/0!</v>
          </cell>
          <cell r="ED378">
            <v>0</v>
          </cell>
          <cell r="EE378">
            <v>0</v>
          </cell>
          <cell r="EF378" t="e">
            <v>#DIV/0!</v>
          </cell>
          <cell r="EG378">
            <v>0</v>
          </cell>
          <cell r="EH378">
            <v>0</v>
          </cell>
          <cell r="EI378" t="e">
            <v>#DIV/0!</v>
          </cell>
          <cell r="EJ378">
            <v>0</v>
          </cell>
          <cell r="EK378">
            <v>0</v>
          </cell>
          <cell r="EL378" t="e">
            <v>#DIV/0!</v>
          </cell>
          <cell r="EM378">
            <v>0</v>
          </cell>
          <cell r="EN378">
            <v>0</v>
          </cell>
          <cell r="EO378" t="e">
            <v>#DIV/0!</v>
          </cell>
          <cell r="EP378">
            <v>0</v>
          </cell>
          <cell r="EQ378">
            <v>0</v>
          </cell>
          <cell r="ER378" t="e">
            <v>#DIV/0!</v>
          </cell>
          <cell r="ES378">
            <v>0</v>
          </cell>
          <cell r="ET378">
            <v>0</v>
          </cell>
          <cell r="EU378" t="e">
            <v>#DIV/0!</v>
          </cell>
          <cell r="EV378">
            <v>0</v>
          </cell>
          <cell r="EW378">
            <v>0</v>
          </cell>
          <cell r="EX378" t="e">
            <v>#DIV/0!</v>
          </cell>
          <cell r="EY378">
            <v>0</v>
          </cell>
          <cell r="EZ378">
            <v>0</v>
          </cell>
          <cell r="FA378" t="e">
            <v>#DIV/0!</v>
          </cell>
          <cell r="FB378">
            <v>0</v>
          </cell>
          <cell r="FC378">
            <v>0</v>
          </cell>
          <cell r="FD378" t="e">
            <v>#DIV/0!</v>
          </cell>
          <cell r="FE378">
            <v>0</v>
          </cell>
          <cell r="FF378">
            <v>0</v>
          </cell>
          <cell r="FG378" t="e">
            <v>#DIV/0!</v>
          </cell>
          <cell r="FH378">
            <v>0</v>
          </cell>
          <cell r="FI378">
            <v>0</v>
          </cell>
          <cell r="FJ378" t="e">
            <v>#DIV/0!</v>
          </cell>
          <cell r="FK378">
            <v>0</v>
          </cell>
          <cell r="FL378">
            <v>0</v>
          </cell>
          <cell r="FM378" t="e">
            <v>#DIV/0!</v>
          </cell>
          <cell r="FN378">
            <v>0</v>
          </cell>
          <cell r="FO378">
            <v>0</v>
          </cell>
          <cell r="FP378" t="e">
            <v>#DIV/0!</v>
          </cell>
          <cell r="FQ378">
            <v>0</v>
          </cell>
          <cell r="FR378">
            <v>0</v>
          </cell>
          <cell r="FS378" t="e">
            <v>#DIV/0!</v>
          </cell>
          <cell r="FT378">
            <v>0</v>
          </cell>
          <cell r="FU378">
            <v>0</v>
          </cell>
          <cell r="FV378" t="e">
            <v>#DIV/0!</v>
          </cell>
          <cell r="FW378">
            <v>0</v>
          </cell>
          <cell r="FX378">
            <v>0</v>
          </cell>
          <cell r="FY378" t="e">
            <v>#DIV/0!</v>
          </cell>
          <cell r="FZ378">
            <v>0</v>
          </cell>
          <cell r="GA378">
            <v>0</v>
          </cell>
          <cell r="GB378" t="e">
            <v>#DIV/0!</v>
          </cell>
          <cell r="GC378">
            <v>0</v>
          </cell>
          <cell r="GD378">
            <v>0</v>
          </cell>
          <cell r="GE378" t="e">
            <v>#DIV/0!</v>
          </cell>
          <cell r="GF378">
            <v>0</v>
          </cell>
          <cell r="GG378">
            <v>0</v>
          </cell>
          <cell r="GH378" t="e">
            <v>#DIV/0!</v>
          </cell>
          <cell r="GI378">
            <v>0</v>
          </cell>
          <cell r="GJ378">
            <v>0</v>
          </cell>
          <cell r="GK378" t="e">
            <v>#DIV/0!</v>
          </cell>
          <cell r="GL378">
            <v>0</v>
          </cell>
          <cell r="GM378">
            <v>0</v>
          </cell>
          <cell r="GN378" t="e">
            <v>#DIV/0!</v>
          </cell>
          <cell r="GO378">
            <v>0</v>
          </cell>
          <cell r="GP378">
            <v>0</v>
          </cell>
          <cell r="GQ378" t="e">
            <v>#DIV/0!</v>
          </cell>
          <cell r="GR378">
            <v>0</v>
          </cell>
          <cell r="GS378">
            <v>0</v>
          </cell>
          <cell r="GT378" t="e">
            <v>#DIV/0!</v>
          </cell>
          <cell r="GU378">
            <v>0</v>
          </cell>
          <cell r="GV378">
            <v>0</v>
          </cell>
          <cell r="GW378" t="e">
            <v>#DIV/0!</v>
          </cell>
          <cell r="GX378">
            <v>0</v>
          </cell>
          <cell r="GY378">
            <v>0</v>
          </cell>
          <cell r="GZ378" t="e">
            <v>#DIV/0!</v>
          </cell>
          <cell r="HA378">
            <v>0</v>
          </cell>
          <cell r="HB378">
            <v>0</v>
          </cell>
          <cell r="HC378" t="e">
            <v>#DIV/0!</v>
          </cell>
          <cell r="HD378">
            <v>0</v>
          </cell>
          <cell r="HE378">
            <v>0</v>
          </cell>
          <cell r="HF378" t="e">
            <v>#DIV/0!</v>
          </cell>
          <cell r="HG378">
            <v>0</v>
          </cell>
          <cell r="HH378">
            <v>0</v>
          </cell>
          <cell r="HI378" t="e">
            <v>#DIV/0!</v>
          </cell>
          <cell r="HJ378">
            <v>0</v>
          </cell>
          <cell r="HK378">
            <v>0</v>
          </cell>
          <cell r="HL378" t="e">
            <v>#DIV/0!</v>
          </cell>
          <cell r="HM378">
            <v>0</v>
          </cell>
          <cell r="HN378">
            <v>0</v>
          </cell>
          <cell r="HO378" t="e">
            <v>#DIV/0!</v>
          </cell>
          <cell r="HP378">
            <v>0</v>
          </cell>
          <cell r="HQ378">
            <v>0</v>
          </cell>
          <cell r="HR378" t="e">
            <v>#DIV/0!</v>
          </cell>
          <cell r="HS378">
            <v>0</v>
          </cell>
          <cell r="HT378">
            <v>0</v>
          </cell>
          <cell r="HU378" t="e">
            <v>#DIV/0!</v>
          </cell>
          <cell r="HV378">
            <v>0</v>
          </cell>
          <cell r="HW378">
            <v>0</v>
          </cell>
          <cell r="HX378" t="e">
            <v>#DIV/0!</v>
          </cell>
          <cell r="HY378">
            <v>0</v>
          </cell>
          <cell r="HZ378">
            <v>0</v>
          </cell>
          <cell r="IA378" t="e">
            <v>#DIV/0!</v>
          </cell>
          <cell r="IB378">
            <v>0</v>
          </cell>
          <cell r="IC378">
            <v>0</v>
          </cell>
          <cell r="ID378" t="e">
            <v>#DIV/0!</v>
          </cell>
          <cell r="IE378">
            <v>0</v>
          </cell>
          <cell r="IF378">
            <v>0</v>
          </cell>
          <cell r="IG378" t="e">
            <v>#DIV/0!</v>
          </cell>
          <cell r="IH378">
            <v>0</v>
          </cell>
          <cell r="II378">
            <v>0</v>
          </cell>
          <cell r="IJ378" t="e">
            <v>#DIV/0!</v>
          </cell>
          <cell r="IK378">
            <v>0</v>
          </cell>
          <cell r="IL378">
            <v>0</v>
          </cell>
          <cell r="IM378" t="e">
            <v>#DIV/0!</v>
          </cell>
          <cell r="IN378">
            <v>0</v>
          </cell>
          <cell r="IO378">
            <v>0</v>
          </cell>
          <cell r="IP378" t="e">
            <v>#DIV/0!</v>
          </cell>
          <cell r="IQ378">
            <v>0</v>
          </cell>
          <cell r="IR378">
            <v>0</v>
          </cell>
          <cell r="IS378" t="e">
            <v>#DIV/0!</v>
          </cell>
          <cell r="IT378">
            <v>0</v>
          </cell>
          <cell r="IU378">
            <v>0</v>
          </cell>
          <cell r="IV378" t="e">
            <v>#DIV/0!</v>
          </cell>
          <cell r="IW378">
            <v>0</v>
          </cell>
          <cell r="IX378">
            <v>0</v>
          </cell>
          <cell r="IY378" t="e">
            <v>#DIV/0!</v>
          </cell>
          <cell r="IZ378">
            <v>0</v>
          </cell>
          <cell r="JA378">
            <v>0</v>
          </cell>
          <cell r="JB378" t="e">
            <v>#DIV/0!</v>
          </cell>
          <cell r="JC378">
            <v>0</v>
          </cell>
          <cell r="JD378">
            <v>0</v>
          </cell>
          <cell r="JE378" t="e">
            <v>#DIV/0!</v>
          </cell>
          <cell r="JF378">
            <v>0</v>
          </cell>
          <cell r="JG378">
            <v>0</v>
          </cell>
          <cell r="JH378" t="e">
            <v>#DIV/0!</v>
          </cell>
          <cell r="JI378">
            <v>0</v>
          </cell>
          <cell r="JJ378">
            <v>0</v>
          </cell>
          <cell r="JK378" t="e">
            <v>#DIV/0!</v>
          </cell>
          <cell r="JL378">
            <v>0</v>
          </cell>
          <cell r="JM378">
            <v>0</v>
          </cell>
          <cell r="JN378" t="e">
            <v>#DIV/0!</v>
          </cell>
          <cell r="JO378">
            <v>0</v>
          </cell>
          <cell r="JP378">
            <v>0</v>
          </cell>
          <cell r="JQ378" t="e">
            <v>#DIV/0!</v>
          </cell>
          <cell r="JR378">
            <v>0</v>
          </cell>
          <cell r="JS378">
            <v>0</v>
          </cell>
          <cell r="JT378" t="e">
            <v>#DIV/0!</v>
          </cell>
          <cell r="JU378">
            <v>0</v>
          </cell>
          <cell r="JV378">
            <v>0</v>
          </cell>
          <cell r="JW378" t="e">
            <v>#DIV/0!</v>
          </cell>
          <cell r="JX378">
            <v>0</v>
          </cell>
          <cell r="JY378">
            <v>0</v>
          </cell>
          <cell r="JZ378" t="e">
            <v>#DIV/0!</v>
          </cell>
          <cell r="KA378">
            <v>0</v>
          </cell>
          <cell r="KB378">
            <v>0</v>
          </cell>
          <cell r="KC378" t="e">
            <v>#DIV/0!</v>
          </cell>
          <cell r="KD378">
            <v>0</v>
          </cell>
          <cell r="KE378">
            <v>0</v>
          </cell>
          <cell r="KF378" t="e">
            <v>#DIV/0!</v>
          </cell>
          <cell r="KG378">
            <v>0</v>
          </cell>
          <cell r="KH378">
            <v>0</v>
          </cell>
          <cell r="KI378" t="e">
            <v>#DIV/0!</v>
          </cell>
          <cell r="KJ378">
            <v>0</v>
          </cell>
          <cell r="KK378">
            <v>0</v>
          </cell>
          <cell r="KL378" t="e">
            <v>#DIV/0!</v>
          </cell>
          <cell r="KM378">
            <v>0</v>
          </cell>
          <cell r="KN378">
            <v>0</v>
          </cell>
          <cell r="KO378" t="e">
            <v>#DIV/0!</v>
          </cell>
          <cell r="KP378">
            <v>0</v>
          </cell>
          <cell r="KQ378">
            <v>0</v>
          </cell>
          <cell r="KR378" t="e">
            <v>#DIV/0!</v>
          </cell>
          <cell r="KS378">
            <v>0</v>
          </cell>
          <cell r="KT378">
            <v>0</v>
          </cell>
          <cell r="KU378" t="e">
            <v>#DIV/0!</v>
          </cell>
          <cell r="KV378">
            <v>0</v>
          </cell>
          <cell r="KW378">
            <v>0</v>
          </cell>
          <cell r="KX378" t="e">
            <v>#DIV/0!</v>
          </cell>
          <cell r="KY378">
            <v>0</v>
          </cell>
          <cell r="KZ378">
            <v>0</v>
          </cell>
          <cell r="LA378" t="e">
            <v>#DIV/0!</v>
          </cell>
          <cell r="LB378">
            <v>0</v>
          </cell>
          <cell r="LC378">
            <v>0</v>
          </cell>
          <cell r="LD378" t="e">
            <v>#DIV/0!</v>
          </cell>
          <cell r="LE378">
            <v>0</v>
          </cell>
          <cell r="LF378">
            <v>0</v>
          </cell>
          <cell r="LG378" t="e">
            <v>#DIV/0!</v>
          </cell>
          <cell r="LH378">
            <v>0</v>
          </cell>
          <cell r="LI378">
            <v>0</v>
          </cell>
          <cell r="LJ378" t="e">
            <v>#DIV/0!</v>
          </cell>
          <cell r="LK378">
            <v>0</v>
          </cell>
          <cell r="LL378">
            <v>0</v>
          </cell>
          <cell r="LM378" t="e">
            <v>#DIV/0!</v>
          </cell>
        </row>
        <row r="379">
          <cell r="D379">
            <v>43051</v>
          </cell>
          <cell r="E379">
            <v>0</v>
          </cell>
          <cell r="F379">
            <v>0</v>
          </cell>
          <cell r="G379" t="e">
            <v>#DIV/0!</v>
          </cell>
          <cell r="H379">
            <v>0</v>
          </cell>
          <cell r="I379">
            <v>0</v>
          </cell>
          <cell r="J379" t="e">
            <v>#DIV/0!</v>
          </cell>
          <cell r="K379">
            <v>0</v>
          </cell>
          <cell r="L379">
            <v>0</v>
          </cell>
          <cell r="M379" t="e">
            <v>#DIV/0!</v>
          </cell>
          <cell r="N379">
            <v>0</v>
          </cell>
          <cell r="O379">
            <v>0</v>
          </cell>
          <cell r="P379" t="e">
            <v>#DIV/0!</v>
          </cell>
          <cell r="Q379">
            <v>0</v>
          </cell>
          <cell r="R379">
            <v>0</v>
          </cell>
          <cell r="S379" t="e">
            <v>#DIV/0!</v>
          </cell>
          <cell r="T379">
            <v>0</v>
          </cell>
          <cell r="U379">
            <v>0</v>
          </cell>
          <cell r="V379" t="e">
            <v>#DIV/0!</v>
          </cell>
          <cell r="W379">
            <v>0</v>
          </cell>
          <cell r="X379">
            <v>0</v>
          </cell>
          <cell r="Y379" t="e">
            <v>#DIV/0!</v>
          </cell>
          <cell r="Z379">
            <v>0</v>
          </cell>
          <cell r="AA379">
            <v>0</v>
          </cell>
          <cell r="AB379" t="e">
            <v>#DIV/0!</v>
          </cell>
          <cell r="AC379">
            <v>0</v>
          </cell>
          <cell r="AD379">
            <v>0</v>
          </cell>
          <cell r="AE379" t="e">
            <v>#DIV/0!</v>
          </cell>
          <cell r="AF379">
            <v>0</v>
          </cell>
          <cell r="AG379">
            <v>0</v>
          </cell>
          <cell r="AH379" t="e">
            <v>#DIV/0!</v>
          </cell>
          <cell r="AI379">
            <v>0</v>
          </cell>
          <cell r="AJ379">
            <v>0</v>
          </cell>
          <cell r="AK379" t="e">
            <v>#DIV/0!</v>
          </cell>
          <cell r="AL379">
            <v>0</v>
          </cell>
          <cell r="AM379">
            <v>0</v>
          </cell>
          <cell r="AN379" t="e">
            <v>#DIV/0!</v>
          </cell>
          <cell r="AO379">
            <v>0</v>
          </cell>
          <cell r="AP379">
            <v>0</v>
          </cell>
          <cell r="AQ379" t="e">
            <v>#DIV/0!</v>
          </cell>
          <cell r="AR379">
            <v>0</v>
          </cell>
          <cell r="AS379">
            <v>0</v>
          </cell>
          <cell r="AT379" t="e">
            <v>#DIV/0!</v>
          </cell>
          <cell r="AU379">
            <v>0</v>
          </cell>
          <cell r="AV379">
            <v>0</v>
          </cell>
          <cell r="AW379" t="e">
            <v>#DIV/0!</v>
          </cell>
          <cell r="AX379">
            <v>0</v>
          </cell>
          <cell r="AY379">
            <v>0</v>
          </cell>
          <cell r="AZ379" t="e">
            <v>#DIV/0!</v>
          </cell>
          <cell r="BA379">
            <v>0</v>
          </cell>
          <cell r="BB379">
            <v>0</v>
          </cell>
          <cell r="BC379" t="e">
            <v>#DIV/0!</v>
          </cell>
          <cell r="BD379">
            <v>0</v>
          </cell>
          <cell r="BE379">
            <v>0</v>
          </cell>
          <cell r="BF379" t="e">
            <v>#DIV/0!</v>
          </cell>
          <cell r="BG379">
            <v>0</v>
          </cell>
          <cell r="BH379">
            <v>0</v>
          </cell>
          <cell r="BI379" t="e">
            <v>#DIV/0!</v>
          </cell>
          <cell r="BJ379">
            <v>0</v>
          </cell>
          <cell r="BK379">
            <v>0</v>
          </cell>
          <cell r="BL379" t="e">
            <v>#DIV/0!</v>
          </cell>
          <cell r="BM379">
            <v>0</v>
          </cell>
          <cell r="BN379">
            <v>0</v>
          </cell>
          <cell r="BO379" t="e">
            <v>#DIV/0!</v>
          </cell>
          <cell r="BP379">
            <v>0</v>
          </cell>
          <cell r="BQ379">
            <v>0</v>
          </cell>
          <cell r="BR379" t="e">
            <v>#DIV/0!</v>
          </cell>
          <cell r="BS379">
            <v>0</v>
          </cell>
          <cell r="BT379">
            <v>0</v>
          </cell>
          <cell r="BU379" t="e">
            <v>#DIV/0!</v>
          </cell>
          <cell r="BV379">
            <v>0</v>
          </cell>
          <cell r="BW379">
            <v>0</v>
          </cell>
          <cell r="BX379" t="e">
            <v>#DIV/0!</v>
          </cell>
          <cell r="BY379">
            <v>0</v>
          </cell>
          <cell r="BZ379">
            <v>0</v>
          </cell>
          <cell r="CA379" t="e">
            <v>#DIV/0!</v>
          </cell>
          <cell r="CB379">
            <v>0</v>
          </cell>
          <cell r="CC379">
            <v>0</v>
          </cell>
          <cell r="CD379" t="e">
            <v>#DIV/0!</v>
          </cell>
          <cell r="CE379">
            <v>0</v>
          </cell>
          <cell r="CF379">
            <v>0</v>
          </cell>
          <cell r="CG379" t="e">
            <v>#DIV/0!</v>
          </cell>
          <cell r="CH379">
            <v>0</v>
          </cell>
          <cell r="CI379">
            <v>0</v>
          </cell>
          <cell r="CJ379" t="e">
            <v>#DIV/0!</v>
          </cell>
          <cell r="CK379">
            <v>0</v>
          </cell>
          <cell r="CL379">
            <v>0</v>
          </cell>
          <cell r="CM379" t="e">
            <v>#DIV/0!</v>
          </cell>
          <cell r="CN379">
            <v>0</v>
          </cell>
          <cell r="CO379">
            <v>0</v>
          </cell>
          <cell r="CP379" t="e">
            <v>#DIV/0!</v>
          </cell>
          <cell r="CQ379">
            <v>0</v>
          </cell>
          <cell r="CR379">
            <v>0</v>
          </cell>
          <cell r="CS379" t="e">
            <v>#DIV/0!</v>
          </cell>
          <cell r="CT379">
            <v>0</v>
          </cell>
          <cell r="CU379">
            <v>0</v>
          </cell>
          <cell r="CV379" t="e">
            <v>#DIV/0!</v>
          </cell>
          <cell r="CW379">
            <v>0</v>
          </cell>
          <cell r="CX379">
            <v>0</v>
          </cell>
          <cell r="CY379" t="e">
            <v>#DIV/0!</v>
          </cell>
          <cell r="CZ379">
            <v>0</v>
          </cell>
          <cell r="DA379">
            <v>0</v>
          </cell>
          <cell r="DB379" t="e">
            <v>#DIV/0!</v>
          </cell>
          <cell r="DC379">
            <v>0</v>
          </cell>
          <cell r="DD379">
            <v>0</v>
          </cell>
          <cell r="DE379" t="e">
            <v>#DIV/0!</v>
          </cell>
          <cell r="DF379">
            <v>0</v>
          </cell>
          <cell r="DG379">
            <v>0</v>
          </cell>
          <cell r="DH379" t="e">
            <v>#DIV/0!</v>
          </cell>
          <cell r="DI379">
            <v>0</v>
          </cell>
          <cell r="DJ379">
            <v>0</v>
          </cell>
          <cell r="DK379" t="e">
            <v>#DIV/0!</v>
          </cell>
          <cell r="DL379">
            <v>0</v>
          </cell>
          <cell r="DM379">
            <v>0</v>
          </cell>
          <cell r="DN379" t="e">
            <v>#DIV/0!</v>
          </cell>
          <cell r="DO379">
            <v>0</v>
          </cell>
          <cell r="DP379">
            <v>0</v>
          </cell>
          <cell r="DQ379" t="e">
            <v>#DIV/0!</v>
          </cell>
          <cell r="DR379">
            <v>0</v>
          </cell>
          <cell r="DS379">
            <v>0</v>
          </cell>
          <cell r="DT379" t="e">
            <v>#DIV/0!</v>
          </cell>
          <cell r="DU379">
            <v>0</v>
          </cell>
          <cell r="DV379">
            <v>0</v>
          </cell>
          <cell r="DW379" t="e">
            <v>#DIV/0!</v>
          </cell>
          <cell r="DX379">
            <v>0</v>
          </cell>
          <cell r="DY379">
            <v>0</v>
          </cell>
          <cell r="DZ379" t="e">
            <v>#DIV/0!</v>
          </cell>
          <cell r="EA379">
            <v>0</v>
          </cell>
          <cell r="EB379">
            <v>0</v>
          </cell>
          <cell r="EC379" t="e">
            <v>#DIV/0!</v>
          </cell>
          <cell r="ED379">
            <v>0</v>
          </cell>
          <cell r="EE379">
            <v>0</v>
          </cell>
          <cell r="EF379" t="e">
            <v>#DIV/0!</v>
          </cell>
          <cell r="EG379">
            <v>0</v>
          </cell>
          <cell r="EH379">
            <v>0</v>
          </cell>
          <cell r="EI379" t="e">
            <v>#DIV/0!</v>
          </cell>
          <cell r="EJ379">
            <v>0</v>
          </cell>
          <cell r="EK379">
            <v>0</v>
          </cell>
          <cell r="EL379" t="e">
            <v>#DIV/0!</v>
          </cell>
          <cell r="EM379">
            <v>0</v>
          </cell>
          <cell r="EN379">
            <v>0</v>
          </cell>
          <cell r="EO379" t="e">
            <v>#DIV/0!</v>
          </cell>
          <cell r="EP379">
            <v>0</v>
          </cell>
          <cell r="EQ379">
            <v>0</v>
          </cell>
          <cell r="ER379" t="e">
            <v>#DIV/0!</v>
          </cell>
          <cell r="ES379">
            <v>0</v>
          </cell>
          <cell r="ET379">
            <v>0</v>
          </cell>
          <cell r="EU379" t="e">
            <v>#DIV/0!</v>
          </cell>
          <cell r="EV379">
            <v>0</v>
          </cell>
          <cell r="EW379">
            <v>0</v>
          </cell>
          <cell r="EX379" t="e">
            <v>#DIV/0!</v>
          </cell>
          <cell r="EY379">
            <v>0</v>
          </cell>
          <cell r="EZ379">
            <v>0</v>
          </cell>
          <cell r="FA379" t="e">
            <v>#DIV/0!</v>
          </cell>
          <cell r="FB379">
            <v>0</v>
          </cell>
          <cell r="FC379">
            <v>0</v>
          </cell>
          <cell r="FD379" t="e">
            <v>#DIV/0!</v>
          </cell>
          <cell r="FE379">
            <v>0</v>
          </cell>
          <cell r="FF379">
            <v>0</v>
          </cell>
          <cell r="FG379" t="e">
            <v>#DIV/0!</v>
          </cell>
          <cell r="FH379">
            <v>0</v>
          </cell>
          <cell r="FI379">
            <v>0</v>
          </cell>
          <cell r="FJ379" t="e">
            <v>#DIV/0!</v>
          </cell>
          <cell r="FK379">
            <v>0</v>
          </cell>
          <cell r="FL379">
            <v>0</v>
          </cell>
          <cell r="FM379" t="e">
            <v>#DIV/0!</v>
          </cell>
          <cell r="FN379">
            <v>0</v>
          </cell>
          <cell r="FO379">
            <v>0</v>
          </cell>
          <cell r="FP379" t="e">
            <v>#DIV/0!</v>
          </cell>
          <cell r="FQ379">
            <v>0</v>
          </cell>
          <cell r="FR379">
            <v>0</v>
          </cell>
          <cell r="FS379" t="e">
            <v>#DIV/0!</v>
          </cell>
          <cell r="FT379">
            <v>0</v>
          </cell>
          <cell r="FU379">
            <v>0</v>
          </cell>
          <cell r="FV379" t="e">
            <v>#DIV/0!</v>
          </cell>
          <cell r="FW379">
            <v>0</v>
          </cell>
          <cell r="FX379">
            <v>0</v>
          </cell>
          <cell r="FY379" t="e">
            <v>#DIV/0!</v>
          </cell>
          <cell r="FZ379">
            <v>0</v>
          </cell>
          <cell r="GA379">
            <v>0</v>
          </cell>
          <cell r="GB379" t="e">
            <v>#DIV/0!</v>
          </cell>
          <cell r="GC379">
            <v>0</v>
          </cell>
          <cell r="GD379">
            <v>0</v>
          </cell>
          <cell r="GE379" t="e">
            <v>#DIV/0!</v>
          </cell>
          <cell r="GF379">
            <v>0</v>
          </cell>
          <cell r="GG379">
            <v>0</v>
          </cell>
          <cell r="GH379" t="e">
            <v>#DIV/0!</v>
          </cell>
          <cell r="GI379">
            <v>0</v>
          </cell>
          <cell r="GJ379">
            <v>0</v>
          </cell>
          <cell r="GK379" t="e">
            <v>#DIV/0!</v>
          </cell>
          <cell r="GL379">
            <v>0</v>
          </cell>
          <cell r="GM379">
            <v>0</v>
          </cell>
          <cell r="GN379" t="e">
            <v>#DIV/0!</v>
          </cell>
          <cell r="GO379">
            <v>0</v>
          </cell>
          <cell r="GP379">
            <v>0</v>
          </cell>
          <cell r="GQ379" t="e">
            <v>#DIV/0!</v>
          </cell>
          <cell r="GR379">
            <v>0</v>
          </cell>
          <cell r="GS379">
            <v>0</v>
          </cell>
          <cell r="GT379" t="e">
            <v>#DIV/0!</v>
          </cell>
          <cell r="GU379">
            <v>0</v>
          </cell>
          <cell r="GV379">
            <v>0</v>
          </cell>
          <cell r="GW379" t="e">
            <v>#DIV/0!</v>
          </cell>
          <cell r="GX379">
            <v>0</v>
          </cell>
          <cell r="GY379">
            <v>0</v>
          </cell>
          <cell r="GZ379" t="e">
            <v>#DIV/0!</v>
          </cell>
          <cell r="HA379">
            <v>0</v>
          </cell>
          <cell r="HB379">
            <v>0</v>
          </cell>
          <cell r="HC379" t="e">
            <v>#DIV/0!</v>
          </cell>
          <cell r="HD379">
            <v>0</v>
          </cell>
          <cell r="HE379">
            <v>0</v>
          </cell>
          <cell r="HF379" t="e">
            <v>#DIV/0!</v>
          </cell>
          <cell r="HG379">
            <v>0</v>
          </cell>
          <cell r="HH379">
            <v>0</v>
          </cell>
          <cell r="HI379" t="e">
            <v>#DIV/0!</v>
          </cell>
          <cell r="HJ379">
            <v>0</v>
          </cell>
          <cell r="HK379">
            <v>0</v>
          </cell>
          <cell r="HL379" t="e">
            <v>#DIV/0!</v>
          </cell>
          <cell r="HM379">
            <v>0</v>
          </cell>
          <cell r="HN379">
            <v>0</v>
          </cell>
          <cell r="HO379" t="e">
            <v>#DIV/0!</v>
          </cell>
          <cell r="HP379">
            <v>0</v>
          </cell>
          <cell r="HQ379">
            <v>0</v>
          </cell>
          <cell r="HR379" t="e">
            <v>#DIV/0!</v>
          </cell>
          <cell r="HS379">
            <v>0</v>
          </cell>
          <cell r="HT379">
            <v>0</v>
          </cell>
          <cell r="HU379" t="e">
            <v>#DIV/0!</v>
          </cell>
          <cell r="HV379">
            <v>0</v>
          </cell>
          <cell r="HW379">
            <v>0</v>
          </cell>
          <cell r="HX379" t="e">
            <v>#DIV/0!</v>
          </cell>
          <cell r="HY379">
            <v>0</v>
          </cell>
          <cell r="HZ379">
            <v>0</v>
          </cell>
          <cell r="IA379" t="e">
            <v>#DIV/0!</v>
          </cell>
          <cell r="IB379">
            <v>0</v>
          </cell>
          <cell r="IC379">
            <v>0</v>
          </cell>
          <cell r="ID379" t="e">
            <v>#DIV/0!</v>
          </cell>
          <cell r="IE379">
            <v>0</v>
          </cell>
          <cell r="IF379">
            <v>0</v>
          </cell>
          <cell r="IG379" t="e">
            <v>#DIV/0!</v>
          </cell>
          <cell r="IH379">
            <v>0</v>
          </cell>
          <cell r="II379">
            <v>0</v>
          </cell>
          <cell r="IJ379" t="e">
            <v>#DIV/0!</v>
          </cell>
          <cell r="IK379">
            <v>0</v>
          </cell>
          <cell r="IL379">
            <v>0</v>
          </cell>
          <cell r="IM379" t="e">
            <v>#DIV/0!</v>
          </cell>
          <cell r="IN379">
            <v>0</v>
          </cell>
          <cell r="IO379">
            <v>0</v>
          </cell>
          <cell r="IP379" t="e">
            <v>#DIV/0!</v>
          </cell>
          <cell r="IQ379">
            <v>0</v>
          </cell>
          <cell r="IR379">
            <v>0</v>
          </cell>
          <cell r="IS379" t="e">
            <v>#DIV/0!</v>
          </cell>
          <cell r="IT379">
            <v>0</v>
          </cell>
          <cell r="IU379">
            <v>0</v>
          </cell>
          <cell r="IV379" t="e">
            <v>#DIV/0!</v>
          </cell>
          <cell r="IW379">
            <v>0</v>
          </cell>
          <cell r="IX379">
            <v>0</v>
          </cell>
          <cell r="IY379" t="e">
            <v>#DIV/0!</v>
          </cell>
          <cell r="IZ379">
            <v>0</v>
          </cell>
          <cell r="JA379">
            <v>0</v>
          </cell>
          <cell r="JB379" t="e">
            <v>#DIV/0!</v>
          </cell>
          <cell r="JC379">
            <v>0</v>
          </cell>
          <cell r="JD379">
            <v>0</v>
          </cell>
          <cell r="JE379" t="e">
            <v>#DIV/0!</v>
          </cell>
          <cell r="JF379">
            <v>0</v>
          </cell>
          <cell r="JG379">
            <v>0</v>
          </cell>
          <cell r="JH379" t="e">
            <v>#DIV/0!</v>
          </cell>
          <cell r="JI379">
            <v>0</v>
          </cell>
          <cell r="JJ379">
            <v>0</v>
          </cell>
          <cell r="JK379" t="e">
            <v>#DIV/0!</v>
          </cell>
          <cell r="JL379">
            <v>0</v>
          </cell>
          <cell r="JM379">
            <v>0</v>
          </cell>
          <cell r="JN379" t="e">
            <v>#DIV/0!</v>
          </cell>
          <cell r="JO379">
            <v>0</v>
          </cell>
          <cell r="JP379">
            <v>0</v>
          </cell>
          <cell r="JQ379" t="e">
            <v>#DIV/0!</v>
          </cell>
          <cell r="JR379">
            <v>0</v>
          </cell>
          <cell r="JS379">
            <v>0</v>
          </cell>
          <cell r="JT379" t="e">
            <v>#DIV/0!</v>
          </cell>
          <cell r="JU379">
            <v>0</v>
          </cell>
          <cell r="JV379">
            <v>0</v>
          </cell>
          <cell r="JW379" t="e">
            <v>#DIV/0!</v>
          </cell>
          <cell r="JX379">
            <v>0</v>
          </cell>
          <cell r="JY379">
            <v>0</v>
          </cell>
          <cell r="JZ379" t="e">
            <v>#DIV/0!</v>
          </cell>
          <cell r="KA379">
            <v>0</v>
          </cell>
          <cell r="KB379">
            <v>0</v>
          </cell>
          <cell r="KC379" t="e">
            <v>#DIV/0!</v>
          </cell>
          <cell r="KD379">
            <v>0</v>
          </cell>
          <cell r="KE379">
            <v>0</v>
          </cell>
          <cell r="KF379" t="e">
            <v>#DIV/0!</v>
          </cell>
          <cell r="KG379">
            <v>0</v>
          </cell>
          <cell r="KH379">
            <v>0</v>
          </cell>
          <cell r="KI379" t="e">
            <v>#DIV/0!</v>
          </cell>
          <cell r="KJ379">
            <v>0</v>
          </cell>
          <cell r="KK379">
            <v>0</v>
          </cell>
          <cell r="KL379" t="e">
            <v>#DIV/0!</v>
          </cell>
          <cell r="KM379">
            <v>0</v>
          </cell>
          <cell r="KN379">
            <v>0</v>
          </cell>
          <cell r="KO379" t="e">
            <v>#DIV/0!</v>
          </cell>
          <cell r="KP379">
            <v>0</v>
          </cell>
          <cell r="KQ379">
            <v>0</v>
          </cell>
          <cell r="KR379" t="e">
            <v>#DIV/0!</v>
          </cell>
          <cell r="KS379">
            <v>0</v>
          </cell>
          <cell r="KT379">
            <v>0</v>
          </cell>
          <cell r="KU379" t="e">
            <v>#DIV/0!</v>
          </cell>
          <cell r="KV379">
            <v>0</v>
          </cell>
          <cell r="KW379">
            <v>0</v>
          </cell>
          <cell r="KX379" t="e">
            <v>#DIV/0!</v>
          </cell>
          <cell r="KY379">
            <v>0</v>
          </cell>
          <cell r="KZ379">
            <v>0</v>
          </cell>
          <cell r="LA379" t="e">
            <v>#DIV/0!</v>
          </cell>
          <cell r="LB379">
            <v>0</v>
          </cell>
          <cell r="LC379">
            <v>0</v>
          </cell>
          <cell r="LD379" t="e">
            <v>#DIV/0!</v>
          </cell>
          <cell r="LE379">
            <v>0</v>
          </cell>
          <cell r="LF379">
            <v>0</v>
          </cell>
          <cell r="LG379" t="e">
            <v>#DIV/0!</v>
          </cell>
          <cell r="LH379">
            <v>0</v>
          </cell>
          <cell r="LI379">
            <v>0</v>
          </cell>
          <cell r="LJ379" t="e">
            <v>#DIV/0!</v>
          </cell>
          <cell r="LK379">
            <v>0</v>
          </cell>
          <cell r="LL379">
            <v>0</v>
          </cell>
          <cell r="LM379" t="e">
            <v>#DIV/0!</v>
          </cell>
        </row>
        <row r="380">
          <cell r="D380">
            <v>43052</v>
          </cell>
          <cell r="E380">
            <v>0</v>
          </cell>
          <cell r="F380">
            <v>0</v>
          </cell>
          <cell r="G380" t="e">
            <v>#DIV/0!</v>
          </cell>
          <cell r="H380">
            <v>0</v>
          </cell>
          <cell r="I380">
            <v>0</v>
          </cell>
          <cell r="J380" t="e">
            <v>#DIV/0!</v>
          </cell>
          <cell r="K380">
            <v>0</v>
          </cell>
          <cell r="L380">
            <v>0</v>
          </cell>
          <cell r="M380" t="e">
            <v>#DIV/0!</v>
          </cell>
          <cell r="N380">
            <v>0</v>
          </cell>
          <cell r="O380">
            <v>0</v>
          </cell>
          <cell r="P380" t="e">
            <v>#DIV/0!</v>
          </cell>
          <cell r="Q380">
            <v>0</v>
          </cell>
          <cell r="R380">
            <v>0</v>
          </cell>
          <cell r="S380" t="e">
            <v>#DIV/0!</v>
          </cell>
          <cell r="T380">
            <v>0</v>
          </cell>
          <cell r="U380">
            <v>0</v>
          </cell>
          <cell r="V380" t="e">
            <v>#DIV/0!</v>
          </cell>
          <cell r="W380">
            <v>0</v>
          </cell>
          <cell r="X380">
            <v>0</v>
          </cell>
          <cell r="Y380" t="e">
            <v>#DIV/0!</v>
          </cell>
          <cell r="Z380">
            <v>0</v>
          </cell>
          <cell r="AA380">
            <v>0</v>
          </cell>
          <cell r="AB380" t="e">
            <v>#DIV/0!</v>
          </cell>
          <cell r="AC380">
            <v>0</v>
          </cell>
          <cell r="AD380">
            <v>0</v>
          </cell>
          <cell r="AE380" t="e">
            <v>#DIV/0!</v>
          </cell>
          <cell r="AF380">
            <v>0</v>
          </cell>
          <cell r="AG380">
            <v>0</v>
          </cell>
          <cell r="AH380" t="e">
            <v>#DIV/0!</v>
          </cell>
          <cell r="AI380">
            <v>0</v>
          </cell>
          <cell r="AJ380">
            <v>0</v>
          </cell>
          <cell r="AK380" t="e">
            <v>#DIV/0!</v>
          </cell>
          <cell r="AL380">
            <v>0</v>
          </cell>
          <cell r="AM380">
            <v>0</v>
          </cell>
          <cell r="AN380" t="e">
            <v>#DIV/0!</v>
          </cell>
          <cell r="AO380">
            <v>0</v>
          </cell>
          <cell r="AP380">
            <v>0</v>
          </cell>
          <cell r="AQ380" t="e">
            <v>#DIV/0!</v>
          </cell>
          <cell r="AR380">
            <v>0</v>
          </cell>
          <cell r="AS380">
            <v>0</v>
          </cell>
          <cell r="AT380" t="e">
            <v>#DIV/0!</v>
          </cell>
          <cell r="AU380">
            <v>0</v>
          </cell>
          <cell r="AV380">
            <v>0</v>
          </cell>
          <cell r="AW380" t="e">
            <v>#DIV/0!</v>
          </cell>
          <cell r="AX380">
            <v>0</v>
          </cell>
          <cell r="AY380">
            <v>0</v>
          </cell>
          <cell r="AZ380" t="e">
            <v>#DIV/0!</v>
          </cell>
          <cell r="BA380">
            <v>0</v>
          </cell>
          <cell r="BB380">
            <v>0</v>
          </cell>
          <cell r="BC380" t="e">
            <v>#DIV/0!</v>
          </cell>
          <cell r="BD380">
            <v>0</v>
          </cell>
          <cell r="BE380">
            <v>0</v>
          </cell>
          <cell r="BF380" t="e">
            <v>#DIV/0!</v>
          </cell>
          <cell r="BG380">
            <v>0</v>
          </cell>
          <cell r="BH380">
            <v>0</v>
          </cell>
          <cell r="BI380" t="e">
            <v>#DIV/0!</v>
          </cell>
          <cell r="BJ380">
            <v>0</v>
          </cell>
          <cell r="BK380">
            <v>0</v>
          </cell>
          <cell r="BL380" t="e">
            <v>#DIV/0!</v>
          </cell>
          <cell r="BM380">
            <v>0</v>
          </cell>
          <cell r="BN380">
            <v>0</v>
          </cell>
          <cell r="BO380" t="e">
            <v>#DIV/0!</v>
          </cell>
          <cell r="BP380">
            <v>0</v>
          </cell>
          <cell r="BQ380">
            <v>0</v>
          </cell>
          <cell r="BR380" t="e">
            <v>#DIV/0!</v>
          </cell>
          <cell r="BS380">
            <v>0</v>
          </cell>
          <cell r="BT380">
            <v>0</v>
          </cell>
          <cell r="BU380" t="e">
            <v>#DIV/0!</v>
          </cell>
          <cell r="BV380">
            <v>0</v>
          </cell>
          <cell r="BW380">
            <v>0</v>
          </cell>
          <cell r="BX380" t="e">
            <v>#DIV/0!</v>
          </cell>
          <cell r="BY380">
            <v>0</v>
          </cell>
          <cell r="BZ380">
            <v>0</v>
          </cell>
          <cell r="CA380" t="e">
            <v>#DIV/0!</v>
          </cell>
          <cell r="CB380">
            <v>0</v>
          </cell>
          <cell r="CC380">
            <v>0</v>
          </cell>
          <cell r="CD380" t="e">
            <v>#DIV/0!</v>
          </cell>
          <cell r="CE380">
            <v>0</v>
          </cell>
          <cell r="CF380">
            <v>0</v>
          </cell>
          <cell r="CG380" t="e">
            <v>#DIV/0!</v>
          </cell>
          <cell r="CH380">
            <v>0</v>
          </cell>
          <cell r="CI380">
            <v>0</v>
          </cell>
          <cell r="CJ380" t="e">
            <v>#DIV/0!</v>
          </cell>
          <cell r="CK380">
            <v>0</v>
          </cell>
          <cell r="CL380">
            <v>0</v>
          </cell>
          <cell r="CM380" t="e">
            <v>#DIV/0!</v>
          </cell>
          <cell r="CN380">
            <v>0</v>
          </cell>
          <cell r="CO380">
            <v>0</v>
          </cell>
          <cell r="CP380" t="e">
            <v>#DIV/0!</v>
          </cell>
          <cell r="CQ380">
            <v>0</v>
          </cell>
          <cell r="CR380">
            <v>0</v>
          </cell>
          <cell r="CS380" t="e">
            <v>#DIV/0!</v>
          </cell>
          <cell r="CT380">
            <v>0</v>
          </cell>
          <cell r="CU380">
            <v>0</v>
          </cell>
          <cell r="CV380" t="e">
            <v>#DIV/0!</v>
          </cell>
          <cell r="CW380">
            <v>0</v>
          </cell>
          <cell r="CX380">
            <v>0</v>
          </cell>
          <cell r="CY380" t="e">
            <v>#DIV/0!</v>
          </cell>
          <cell r="CZ380">
            <v>0</v>
          </cell>
          <cell r="DA380">
            <v>0</v>
          </cell>
          <cell r="DB380" t="e">
            <v>#DIV/0!</v>
          </cell>
          <cell r="DC380">
            <v>0</v>
          </cell>
          <cell r="DD380">
            <v>0</v>
          </cell>
          <cell r="DE380" t="e">
            <v>#DIV/0!</v>
          </cell>
          <cell r="DF380">
            <v>0</v>
          </cell>
          <cell r="DG380">
            <v>0</v>
          </cell>
          <cell r="DH380" t="e">
            <v>#DIV/0!</v>
          </cell>
          <cell r="DI380">
            <v>0</v>
          </cell>
          <cell r="DJ380">
            <v>0</v>
          </cell>
          <cell r="DK380" t="e">
            <v>#DIV/0!</v>
          </cell>
          <cell r="DL380">
            <v>0</v>
          </cell>
          <cell r="DM380">
            <v>0</v>
          </cell>
          <cell r="DN380" t="e">
            <v>#DIV/0!</v>
          </cell>
          <cell r="DO380">
            <v>0</v>
          </cell>
          <cell r="DP380">
            <v>0</v>
          </cell>
          <cell r="DQ380" t="e">
            <v>#DIV/0!</v>
          </cell>
          <cell r="DR380">
            <v>0</v>
          </cell>
          <cell r="DS380">
            <v>0</v>
          </cell>
          <cell r="DT380" t="e">
            <v>#DIV/0!</v>
          </cell>
          <cell r="DU380">
            <v>0</v>
          </cell>
          <cell r="DV380">
            <v>0</v>
          </cell>
          <cell r="DW380" t="e">
            <v>#DIV/0!</v>
          </cell>
          <cell r="DX380">
            <v>0</v>
          </cell>
          <cell r="DY380">
            <v>0</v>
          </cell>
          <cell r="DZ380" t="e">
            <v>#DIV/0!</v>
          </cell>
          <cell r="EA380">
            <v>0</v>
          </cell>
          <cell r="EB380">
            <v>0</v>
          </cell>
          <cell r="EC380" t="e">
            <v>#DIV/0!</v>
          </cell>
          <cell r="ED380">
            <v>0</v>
          </cell>
          <cell r="EE380">
            <v>0</v>
          </cell>
          <cell r="EF380" t="e">
            <v>#DIV/0!</v>
          </cell>
          <cell r="EG380">
            <v>0</v>
          </cell>
          <cell r="EH380">
            <v>0</v>
          </cell>
          <cell r="EI380" t="e">
            <v>#DIV/0!</v>
          </cell>
          <cell r="EJ380">
            <v>0</v>
          </cell>
          <cell r="EK380">
            <v>0</v>
          </cell>
          <cell r="EL380" t="e">
            <v>#DIV/0!</v>
          </cell>
          <cell r="EM380">
            <v>0</v>
          </cell>
          <cell r="EN380">
            <v>0</v>
          </cell>
          <cell r="EO380" t="e">
            <v>#DIV/0!</v>
          </cell>
          <cell r="EP380">
            <v>0</v>
          </cell>
          <cell r="EQ380">
            <v>0</v>
          </cell>
          <cell r="ER380" t="e">
            <v>#DIV/0!</v>
          </cell>
          <cell r="ES380">
            <v>0</v>
          </cell>
          <cell r="ET380">
            <v>0</v>
          </cell>
          <cell r="EU380" t="e">
            <v>#DIV/0!</v>
          </cell>
          <cell r="EV380">
            <v>0</v>
          </cell>
          <cell r="EW380">
            <v>0</v>
          </cell>
          <cell r="EX380" t="e">
            <v>#DIV/0!</v>
          </cell>
          <cell r="EY380">
            <v>0</v>
          </cell>
          <cell r="EZ380">
            <v>0</v>
          </cell>
          <cell r="FA380" t="e">
            <v>#DIV/0!</v>
          </cell>
          <cell r="FB380">
            <v>0</v>
          </cell>
          <cell r="FC380">
            <v>0</v>
          </cell>
          <cell r="FD380" t="e">
            <v>#DIV/0!</v>
          </cell>
          <cell r="FE380">
            <v>0</v>
          </cell>
          <cell r="FF380">
            <v>0</v>
          </cell>
          <cell r="FG380" t="e">
            <v>#DIV/0!</v>
          </cell>
          <cell r="FH380">
            <v>0</v>
          </cell>
          <cell r="FI380">
            <v>0</v>
          </cell>
          <cell r="FJ380" t="e">
            <v>#DIV/0!</v>
          </cell>
          <cell r="FK380">
            <v>0</v>
          </cell>
          <cell r="FL380">
            <v>0</v>
          </cell>
          <cell r="FM380" t="e">
            <v>#DIV/0!</v>
          </cell>
          <cell r="FN380">
            <v>0</v>
          </cell>
          <cell r="FO380">
            <v>0</v>
          </cell>
          <cell r="FP380" t="e">
            <v>#DIV/0!</v>
          </cell>
          <cell r="FQ380">
            <v>0</v>
          </cell>
          <cell r="FR380">
            <v>0</v>
          </cell>
          <cell r="FS380" t="e">
            <v>#DIV/0!</v>
          </cell>
          <cell r="FT380">
            <v>0</v>
          </cell>
          <cell r="FU380">
            <v>0</v>
          </cell>
          <cell r="FV380" t="e">
            <v>#DIV/0!</v>
          </cell>
          <cell r="FW380">
            <v>0</v>
          </cell>
          <cell r="FX380">
            <v>0</v>
          </cell>
          <cell r="FY380" t="e">
            <v>#DIV/0!</v>
          </cell>
          <cell r="FZ380">
            <v>0</v>
          </cell>
          <cell r="GA380">
            <v>0</v>
          </cell>
          <cell r="GB380" t="e">
            <v>#DIV/0!</v>
          </cell>
          <cell r="GC380">
            <v>0</v>
          </cell>
          <cell r="GD380">
            <v>0</v>
          </cell>
          <cell r="GE380" t="e">
            <v>#DIV/0!</v>
          </cell>
          <cell r="GF380">
            <v>0</v>
          </cell>
          <cell r="GG380">
            <v>0</v>
          </cell>
          <cell r="GH380" t="e">
            <v>#DIV/0!</v>
          </cell>
          <cell r="GI380">
            <v>0</v>
          </cell>
          <cell r="GJ380">
            <v>0</v>
          </cell>
          <cell r="GK380" t="e">
            <v>#DIV/0!</v>
          </cell>
          <cell r="GL380">
            <v>0</v>
          </cell>
          <cell r="GM380">
            <v>0</v>
          </cell>
          <cell r="GN380" t="e">
            <v>#DIV/0!</v>
          </cell>
          <cell r="GO380">
            <v>0</v>
          </cell>
          <cell r="GP380">
            <v>0</v>
          </cell>
          <cell r="GQ380" t="e">
            <v>#DIV/0!</v>
          </cell>
          <cell r="GR380">
            <v>0</v>
          </cell>
          <cell r="GS380">
            <v>0</v>
          </cell>
          <cell r="GT380" t="e">
            <v>#DIV/0!</v>
          </cell>
          <cell r="GU380">
            <v>0</v>
          </cell>
          <cell r="GV380">
            <v>0</v>
          </cell>
          <cell r="GW380" t="e">
            <v>#DIV/0!</v>
          </cell>
          <cell r="GX380">
            <v>0</v>
          </cell>
          <cell r="GY380">
            <v>0</v>
          </cell>
          <cell r="GZ380" t="e">
            <v>#DIV/0!</v>
          </cell>
          <cell r="HA380">
            <v>0</v>
          </cell>
          <cell r="HB380">
            <v>0</v>
          </cell>
          <cell r="HC380" t="e">
            <v>#DIV/0!</v>
          </cell>
          <cell r="HD380">
            <v>0</v>
          </cell>
          <cell r="HE380">
            <v>0</v>
          </cell>
          <cell r="HF380" t="e">
            <v>#DIV/0!</v>
          </cell>
          <cell r="HG380">
            <v>0</v>
          </cell>
          <cell r="HH380">
            <v>0</v>
          </cell>
          <cell r="HI380" t="e">
            <v>#DIV/0!</v>
          </cell>
          <cell r="HJ380">
            <v>0</v>
          </cell>
          <cell r="HK380">
            <v>0</v>
          </cell>
          <cell r="HL380" t="e">
            <v>#DIV/0!</v>
          </cell>
          <cell r="HM380">
            <v>0</v>
          </cell>
          <cell r="HN380">
            <v>0</v>
          </cell>
          <cell r="HO380" t="e">
            <v>#DIV/0!</v>
          </cell>
          <cell r="HP380">
            <v>0</v>
          </cell>
          <cell r="HQ380">
            <v>0</v>
          </cell>
          <cell r="HR380" t="e">
            <v>#DIV/0!</v>
          </cell>
          <cell r="HS380">
            <v>0</v>
          </cell>
          <cell r="HT380">
            <v>0</v>
          </cell>
          <cell r="HU380" t="e">
            <v>#DIV/0!</v>
          </cell>
          <cell r="HV380">
            <v>0</v>
          </cell>
          <cell r="HW380">
            <v>0</v>
          </cell>
          <cell r="HX380" t="e">
            <v>#DIV/0!</v>
          </cell>
          <cell r="HY380">
            <v>0</v>
          </cell>
          <cell r="HZ380">
            <v>0</v>
          </cell>
          <cell r="IA380" t="e">
            <v>#DIV/0!</v>
          </cell>
          <cell r="IB380">
            <v>0</v>
          </cell>
          <cell r="IC380">
            <v>0</v>
          </cell>
          <cell r="ID380" t="e">
            <v>#DIV/0!</v>
          </cell>
          <cell r="IE380">
            <v>0</v>
          </cell>
          <cell r="IF380">
            <v>0</v>
          </cell>
          <cell r="IG380" t="e">
            <v>#DIV/0!</v>
          </cell>
          <cell r="IH380">
            <v>0</v>
          </cell>
          <cell r="II380">
            <v>0</v>
          </cell>
          <cell r="IJ380" t="e">
            <v>#DIV/0!</v>
          </cell>
          <cell r="IK380">
            <v>0</v>
          </cell>
          <cell r="IL380">
            <v>0</v>
          </cell>
          <cell r="IM380" t="e">
            <v>#DIV/0!</v>
          </cell>
          <cell r="IN380">
            <v>0</v>
          </cell>
          <cell r="IO380">
            <v>0</v>
          </cell>
          <cell r="IP380" t="e">
            <v>#DIV/0!</v>
          </cell>
          <cell r="IQ380">
            <v>0</v>
          </cell>
          <cell r="IR380">
            <v>0</v>
          </cell>
          <cell r="IS380" t="e">
            <v>#DIV/0!</v>
          </cell>
          <cell r="IT380">
            <v>0</v>
          </cell>
          <cell r="IU380">
            <v>0</v>
          </cell>
          <cell r="IV380" t="e">
            <v>#DIV/0!</v>
          </cell>
          <cell r="IW380">
            <v>0</v>
          </cell>
          <cell r="IX380">
            <v>0</v>
          </cell>
          <cell r="IY380" t="e">
            <v>#DIV/0!</v>
          </cell>
          <cell r="IZ380">
            <v>0</v>
          </cell>
          <cell r="JA380">
            <v>0</v>
          </cell>
          <cell r="JB380" t="e">
            <v>#DIV/0!</v>
          </cell>
          <cell r="JC380">
            <v>0</v>
          </cell>
          <cell r="JD380">
            <v>0</v>
          </cell>
          <cell r="JE380" t="e">
            <v>#DIV/0!</v>
          </cell>
          <cell r="JF380">
            <v>0</v>
          </cell>
          <cell r="JG380">
            <v>0</v>
          </cell>
          <cell r="JH380" t="e">
            <v>#DIV/0!</v>
          </cell>
          <cell r="JI380">
            <v>0</v>
          </cell>
          <cell r="JJ380">
            <v>0</v>
          </cell>
          <cell r="JK380" t="e">
            <v>#DIV/0!</v>
          </cell>
          <cell r="JL380">
            <v>0</v>
          </cell>
          <cell r="JM380">
            <v>0</v>
          </cell>
          <cell r="JN380" t="e">
            <v>#DIV/0!</v>
          </cell>
          <cell r="JO380">
            <v>0</v>
          </cell>
          <cell r="JP380">
            <v>0</v>
          </cell>
          <cell r="JQ380" t="e">
            <v>#DIV/0!</v>
          </cell>
          <cell r="JR380">
            <v>0</v>
          </cell>
          <cell r="JS380">
            <v>0</v>
          </cell>
          <cell r="JT380" t="e">
            <v>#DIV/0!</v>
          </cell>
          <cell r="JU380">
            <v>0</v>
          </cell>
          <cell r="JV380">
            <v>0</v>
          </cell>
          <cell r="JW380" t="e">
            <v>#DIV/0!</v>
          </cell>
          <cell r="JX380">
            <v>0</v>
          </cell>
          <cell r="JY380">
            <v>0</v>
          </cell>
          <cell r="JZ380" t="e">
            <v>#DIV/0!</v>
          </cell>
          <cell r="KA380">
            <v>0</v>
          </cell>
          <cell r="KB380">
            <v>0</v>
          </cell>
          <cell r="KC380" t="e">
            <v>#DIV/0!</v>
          </cell>
          <cell r="KD380">
            <v>0</v>
          </cell>
          <cell r="KE380">
            <v>0</v>
          </cell>
          <cell r="KF380" t="e">
            <v>#DIV/0!</v>
          </cell>
          <cell r="KG380">
            <v>0</v>
          </cell>
          <cell r="KH380">
            <v>0</v>
          </cell>
          <cell r="KI380" t="e">
            <v>#DIV/0!</v>
          </cell>
          <cell r="KJ380">
            <v>0</v>
          </cell>
          <cell r="KK380">
            <v>0</v>
          </cell>
          <cell r="KL380" t="e">
            <v>#DIV/0!</v>
          </cell>
          <cell r="KM380">
            <v>0</v>
          </cell>
          <cell r="KN380">
            <v>0</v>
          </cell>
          <cell r="KO380" t="e">
            <v>#DIV/0!</v>
          </cell>
          <cell r="KP380">
            <v>0</v>
          </cell>
          <cell r="KQ380">
            <v>0</v>
          </cell>
          <cell r="KR380" t="e">
            <v>#DIV/0!</v>
          </cell>
          <cell r="KS380">
            <v>0</v>
          </cell>
          <cell r="KT380">
            <v>0</v>
          </cell>
          <cell r="KU380" t="e">
            <v>#DIV/0!</v>
          </cell>
          <cell r="KV380">
            <v>0</v>
          </cell>
          <cell r="KW380">
            <v>0</v>
          </cell>
          <cell r="KX380" t="e">
            <v>#DIV/0!</v>
          </cell>
          <cell r="KY380">
            <v>0</v>
          </cell>
          <cell r="KZ380">
            <v>0</v>
          </cell>
          <cell r="LA380" t="e">
            <v>#DIV/0!</v>
          </cell>
          <cell r="LB380">
            <v>0</v>
          </cell>
          <cell r="LC380">
            <v>0</v>
          </cell>
          <cell r="LD380" t="e">
            <v>#DIV/0!</v>
          </cell>
          <cell r="LE380">
            <v>0</v>
          </cell>
          <cell r="LF380">
            <v>0</v>
          </cell>
          <cell r="LG380" t="e">
            <v>#DIV/0!</v>
          </cell>
          <cell r="LH380">
            <v>0</v>
          </cell>
          <cell r="LI380">
            <v>0</v>
          </cell>
          <cell r="LJ380" t="e">
            <v>#DIV/0!</v>
          </cell>
          <cell r="LK380">
            <v>0</v>
          </cell>
          <cell r="LL380">
            <v>0</v>
          </cell>
          <cell r="LM380" t="e">
            <v>#DIV/0!</v>
          </cell>
        </row>
        <row r="381">
          <cell r="D381">
            <v>43053</v>
          </cell>
          <cell r="E381">
            <v>0</v>
          </cell>
          <cell r="F381">
            <v>0</v>
          </cell>
          <cell r="G381" t="e">
            <v>#DIV/0!</v>
          </cell>
          <cell r="H381">
            <v>0</v>
          </cell>
          <cell r="I381">
            <v>0</v>
          </cell>
          <cell r="J381" t="e">
            <v>#DIV/0!</v>
          </cell>
          <cell r="K381">
            <v>0</v>
          </cell>
          <cell r="L381">
            <v>0</v>
          </cell>
          <cell r="M381" t="e">
            <v>#DIV/0!</v>
          </cell>
          <cell r="N381">
            <v>0</v>
          </cell>
          <cell r="O381">
            <v>0</v>
          </cell>
          <cell r="P381" t="e">
            <v>#DIV/0!</v>
          </cell>
          <cell r="Q381">
            <v>0</v>
          </cell>
          <cell r="R381">
            <v>0</v>
          </cell>
          <cell r="S381" t="e">
            <v>#DIV/0!</v>
          </cell>
          <cell r="T381">
            <v>0</v>
          </cell>
          <cell r="U381">
            <v>0</v>
          </cell>
          <cell r="V381" t="e">
            <v>#DIV/0!</v>
          </cell>
          <cell r="W381">
            <v>0</v>
          </cell>
          <cell r="X381">
            <v>0</v>
          </cell>
          <cell r="Y381" t="e">
            <v>#DIV/0!</v>
          </cell>
          <cell r="Z381">
            <v>0</v>
          </cell>
          <cell r="AA381">
            <v>0</v>
          </cell>
          <cell r="AB381" t="e">
            <v>#DIV/0!</v>
          </cell>
          <cell r="AC381">
            <v>0</v>
          </cell>
          <cell r="AD381">
            <v>0</v>
          </cell>
          <cell r="AE381" t="e">
            <v>#DIV/0!</v>
          </cell>
          <cell r="AF381">
            <v>0</v>
          </cell>
          <cell r="AG381">
            <v>0</v>
          </cell>
          <cell r="AH381" t="e">
            <v>#DIV/0!</v>
          </cell>
          <cell r="AI381">
            <v>0</v>
          </cell>
          <cell r="AJ381">
            <v>0</v>
          </cell>
          <cell r="AK381" t="e">
            <v>#DIV/0!</v>
          </cell>
          <cell r="AL381">
            <v>0</v>
          </cell>
          <cell r="AM381">
            <v>0</v>
          </cell>
          <cell r="AN381" t="e">
            <v>#DIV/0!</v>
          </cell>
          <cell r="AO381">
            <v>0</v>
          </cell>
          <cell r="AP381">
            <v>0</v>
          </cell>
          <cell r="AQ381" t="e">
            <v>#DIV/0!</v>
          </cell>
          <cell r="AR381">
            <v>0</v>
          </cell>
          <cell r="AS381">
            <v>0</v>
          </cell>
          <cell r="AT381" t="e">
            <v>#DIV/0!</v>
          </cell>
          <cell r="AU381">
            <v>0</v>
          </cell>
          <cell r="AV381">
            <v>0</v>
          </cell>
          <cell r="AW381" t="e">
            <v>#DIV/0!</v>
          </cell>
          <cell r="AX381">
            <v>0</v>
          </cell>
          <cell r="AY381">
            <v>0</v>
          </cell>
          <cell r="AZ381" t="e">
            <v>#DIV/0!</v>
          </cell>
          <cell r="BA381">
            <v>0</v>
          </cell>
          <cell r="BB381">
            <v>0</v>
          </cell>
          <cell r="BC381" t="e">
            <v>#DIV/0!</v>
          </cell>
          <cell r="BD381">
            <v>0</v>
          </cell>
          <cell r="BE381">
            <v>0</v>
          </cell>
          <cell r="BF381" t="e">
            <v>#DIV/0!</v>
          </cell>
          <cell r="BG381">
            <v>0</v>
          </cell>
          <cell r="BH381">
            <v>0</v>
          </cell>
          <cell r="BI381" t="e">
            <v>#DIV/0!</v>
          </cell>
          <cell r="BJ381">
            <v>0</v>
          </cell>
          <cell r="BK381">
            <v>0</v>
          </cell>
          <cell r="BL381" t="e">
            <v>#DIV/0!</v>
          </cell>
          <cell r="BM381">
            <v>0</v>
          </cell>
          <cell r="BN381">
            <v>0</v>
          </cell>
          <cell r="BO381" t="e">
            <v>#DIV/0!</v>
          </cell>
          <cell r="BP381">
            <v>0</v>
          </cell>
          <cell r="BQ381">
            <v>0</v>
          </cell>
          <cell r="BR381" t="e">
            <v>#DIV/0!</v>
          </cell>
          <cell r="BS381">
            <v>0</v>
          </cell>
          <cell r="BT381">
            <v>0</v>
          </cell>
          <cell r="BU381" t="e">
            <v>#DIV/0!</v>
          </cell>
          <cell r="BV381">
            <v>0</v>
          </cell>
          <cell r="BW381">
            <v>0</v>
          </cell>
          <cell r="BX381" t="e">
            <v>#DIV/0!</v>
          </cell>
          <cell r="BY381">
            <v>0</v>
          </cell>
          <cell r="BZ381">
            <v>0</v>
          </cell>
          <cell r="CA381" t="e">
            <v>#DIV/0!</v>
          </cell>
          <cell r="CB381">
            <v>0</v>
          </cell>
          <cell r="CC381">
            <v>0</v>
          </cell>
          <cell r="CD381" t="e">
            <v>#DIV/0!</v>
          </cell>
          <cell r="CE381">
            <v>0</v>
          </cell>
          <cell r="CF381">
            <v>0</v>
          </cell>
          <cell r="CG381" t="e">
            <v>#DIV/0!</v>
          </cell>
          <cell r="CH381">
            <v>0</v>
          </cell>
          <cell r="CI381">
            <v>0</v>
          </cell>
          <cell r="CJ381" t="e">
            <v>#DIV/0!</v>
          </cell>
          <cell r="CK381">
            <v>0</v>
          </cell>
          <cell r="CL381">
            <v>0</v>
          </cell>
          <cell r="CM381" t="e">
            <v>#DIV/0!</v>
          </cell>
          <cell r="CN381">
            <v>0</v>
          </cell>
          <cell r="CO381">
            <v>0</v>
          </cell>
          <cell r="CP381" t="e">
            <v>#DIV/0!</v>
          </cell>
          <cell r="CQ381">
            <v>0</v>
          </cell>
          <cell r="CR381">
            <v>0</v>
          </cell>
          <cell r="CS381" t="e">
            <v>#DIV/0!</v>
          </cell>
          <cell r="CT381">
            <v>0</v>
          </cell>
          <cell r="CU381">
            <v>0</v>
          </cell>
          <cell r="CV381" t="e">
            <v>#DIV/0!</v>
          </cell>
          <cell r="CW381">
            <v>0</v>
          </cell>
          <cell r="CX381">
            <v>0</v>
          </cell>
          <cell r="CY381" t="e">
            <v>#DIV/0!</v>
          </cell>
          <cell r="CZ381">
            <v>0</v>
          </cell>
          <cell r="DA381">
            <v>0</v>
          </cell>
          <cell r="DB381" t="e">
            <v>#DIV/0!</v>
          </cell>
          <cell r="DC381">
            <v>0</v>
          </cell>
          <cell r="DD381">
            <v>0</v>
          </cell>
          <cell r="DE381" t="e">
            <v>#DIV/0!</v>
          </cell>
          <cell r="DF381">
            <v>0</v>
          </cell>
          <cell r="DG381">
            <v>0</v>
          </cell>
          <cell r="DH381" t="e">
            <v>#DIV/0!</v>
          </cell>
          <cell r="DI381">
            <v>0</v>
          </cell>
          <cell r="DJ381">
            <v>0</v>
          </cell>
          <cell r="DK381" t="e">
            <v>#DIV/0!</v>
          </cell>
          <cell r="DL381">
            <v>0</v>
          </cell>
          <cell r="DM381">
            <v>0</v>
          </cell>
          <cell r="DN381" t="e">
            <v>#DIV/0!</v>
          </cell>
          <cell r="DO381">
            <v>0</v>
          </cell>
          <cell r="DP381">
            <v>0</v>
          </cell>
          <cell r="DQ381" t="e">
            <v>#DIV/0!</v>
          </cell>
          <cell r="DR381">
            <v>0</v>
          </cell>
          <cell r="DS381">
            <v>0</v>
          </cell>
          <cell r="DT381" t="e">
            <v>#DIV/0!</v>
          </cell>
          <cell r="DU381">
            <v>0</v>
          </cell>
          <cell r="DV381">
            <v>0</v>
          </cell>
          <cell r="DW381" t="e">
            <v>#DIV/0!</v>
          </cell>
          <cell r="DX381">
            <v>0</v>
          </cell>
          <cell r="DY381">
            <v>0</v>
          </cell>
          <cell r="DZ381" t="e">
            <v>#DIV/0!</v>
          </cell>
          <cell r="EA381">
            <v>0</v>
          </cell>
          <cell r="EB381">
            <v>0</v>
          </cell>
          <cell r="EC381" t="e">
            <v>#DIV/0!</v>
          </cell>
          <cell r="ED381">
            <v>0</v>
          </cell>
          <cell r="EE381">
            <v>0</v>
          </cell>
          <cell r="EF381" t="e">
            <v>#DIV/0!</v>
          </cell>
          <cell r="EG381">
            <v>0</v>
          </cell>
          <cell r="EH381">
            <v>0</v>
          </cell>
          <cell r="EI381" t="e">
            <v>#DIV/0!</v>
          </cell>
          <cell r="EJ381">
            <v>0</v>
          </cell>
          <cell r="EK381">
            <v>0</v>
          </cell>
          <cell r="EL381" t="e">
            <v>#DIV/0!</v>
          </cell>
          <cell r="EM381">
            <v>0</v>
          </cell>
          <cell r="EN381">
            <v>0</v>
          </cell>
          <cell r="EO381" t="e">
            <v>#DIV/0!</v>
          </cell>
          <cell r="EP381">
            <v>0</v>
          </cell>
          <cell r="EQ381">
            <v>0</v>
          </cell>
          <cell r="ER381" t="e">
            <v>#DIV/0!</v>
          </cell>
          <cell r="ES381">
            <v>0</v>
          </cell>
          <cell r="ET381">
            <v>0</v>
          </cell>
          <cell r="EU381" t="e">
            <v>#DIV/0!</v>
          </cell>
          <cell r="EV381">
            <v>0</v>
          </cell>
          <cell r="EW381">
            <v>0</v>
          </cell>
          <cell r="EX381" t="e">
            <v>#DIV/0!</v>
          </cell>
          <cell r="EY381">
            <v>0</v>
          </cell>
          <cell r="EZ381">
            <v>0</v>
          </cell>
          <cell r="FA381" t="e">
            <v>#DIV/0!</v>
          </cell>
          <cell r="FB381">
            <v>0</v>
          </cell>
          <cell r="FC381">
            <v>0</v>
          </cell>
          <cell r="FD381" t="e">
            <v>#DIV/0!</v>
          </cell>
          <cell r="FE381">
            <v>0</v>
          </cell>
          <cell r="FF381">
            <v>0</v>
          </cell>
          <cell r="FG381" t="e">
            <v>#DIV/0!</v>
          </cell>
          <cell r="FH381">
            <v>0</v>
          </cell>
          <cell r="FI381">
            <v>0</v>
          </cell>
          <cell r="FJ381" t="e">
            <v>#DIV/0!</v>
          </cell>
          <cell r="FK381">
            <v>0</v>
          </cell>
          <cell r="FL381">
            <v>0</v>
          </cell>
          <cell r="FM381" t="e">
            <v>#DIV/0!</v>
          </cell>
          <cell r="FN381">
            <v>0</v>
          </cell>
          <cell r="FO381">
            <v>0</v>
          </cell>
          <cell r="FP381" t="e">
            <v>#DIV/0!</v>
          </cell>
          <cell r="FQ381">
            <v>0</v>
          </cell>
          <cell r="FR381">
            <v>0</v>
          </cell>
          <cell r="FS381" t="e">
            <v>#DIV/0!</v>
          </cell>
          <cell r="FT381">
            <v>0</v>
          </cell>
          <cell r="FU381">
            <v>0</v>
          </cell>
          <cell r="FV381" t="e">
            <v>#DIV/0!</v>
          </cell>
          <cell r="FW381">
            <v>0</v>
          </cell>
          <cell r="FX381">
            <v>0</v>
          </cell>
          <cell r="FY381" t="e">
            <v>#DIV/0!</v>
          </cell>
          <cell r="FZ381">
            <v>0</v>
          </cell>
          <cell r="GA381">
            <v>0</v>
          </cell>
          <cell r="GB381" t="e">
            <v>#DIV/0!</v>
          </cell>
          <cell r="GC381">
            <v>0</v>
          </cell>
          <cell r="GD381">
            <v>0</v>
          </cell>
          <cell r="GE381" t="e">
            <v>#DIV/0!</v>
          </cell>
          <cell r="GF381">
            <v>0</v>
          </cell>
          <cell r="GG381">
            <v>0</v>
          </cell>
          <cell r="GH381" t="e">
            <v>#DIV/0!</v>
          </cell>
          <cell r="GI381">
            <v>0</v>
          </cell>
          <cell r="GJ381">
            <v>0</v>
          </cell>
          <cell r="GK381" t="e">
            <v>#DIV/0!</v>
          </cell>
          <cell r="GL381">
            <v>0</v>
          </cell>
          <cell r="GM381">
            <v>0</v>
          </cell>
          <cell r="GN381" t="e">
            <v>#DIV/0!</v>
          </cell>
          <cell r="GO381">
            <v>0</v>
          </cell>
          <cell r="GP381">
            <v>0</v>
          </cell>
          <cell r="GQ381" t="e">
            <v>#DIV/0!</v>
          </cell>
          <cell r="GR381">
            <v>0</v>
          </cell>
          <cell r="GS381">
            <v>0</v>
          </cell>
          <cell r="GT381" t="e">
            <v>#DIV/0!</v>
          </cell>
          <cell r="GU381">
            <v>0</v>
          </cell>
          <cell r="GV381">
            <v>0</v>
          </cell>
          <cell r="GW381" t="e">
            <v>#DIV/0!</v>
          </cell>
          <cell r="GX381">
            <v>0</v>
          </cell>
          <cell r="GY381">
            <v>0</v>
          </cell>
          <cell r="GZ381" t="e">
            <v>#DIV/0!</v>
          </cell>
          <cell r="HA381">
            <v>0</v>
          </cell>
          <cell r="HB381">
            <v>0</v>
          </cell>
          <cell r="HC381" t="e">
            <v>#DIV/0!</v>
          </cell>
          <cell r="HD381">
            <v>0</v>
          </cell>
          <cell r="HE381">
            <v>0</v>
          </cell>
          <cell r="HF381" t="e">
            <v>#DIV/0!</v>
          </cell>
          <cell r="HG381">
            <v>0</v>
          </cell>
          <cell r="HH381">
            <v>0</v>
          </cell>
          <cell r="HI381" t="e">
            <v>#DIV/0!</v>
          </cell>
          <cell r="HJ381">
            <v>0</v>
          </cell>
          <cell r="HK381">
            <v>0</v>
          </cell>
          <cell r="HL381" t="e">
            <v>#DIV/0!</v>
          </cell>
          <cell r="HM381">
            <v>0</v>
          </cell>
          <cell r="HN381">
            <v>0</v>
          </cell>
          <cell r="HO381" t="e">
            <v>#DIV/0!</v>
          </cell>
          <cell r="HP381">
            <v>0</v>
          </cell>
          <cell r="HQ381">
            <v>0</v>
          </cell>
          <cell r="HR381" t="e">
            <v>#DIV/0!</v>
          </cell>
          <cell r="HS381">
            <v>0</v>
          </cell>
          <cell r="HT381">
            <v>0</v>
          </cell>
          <cell r="HU381" t="e">
            <v>#DIV/0!</v>
          </cell>
          <cell r="HV381">
            <v>0</v>
          </cell>
          <cell r="HW381">
            <v>0</v>
          </cell>
          <cell r="HX381" t="e">
            <v>#DIV/0!</v>
          </cell>
          <cell r="HY381">
            <v>0</v>
          </cell>
          <cell r="HZ381">
            <v>0</v>
          </cell>
          <cell r="IA381" t="e">
            <v>#DIV/0!</v>
          </cell>
          <cell r="IB381">
            <v>0</v>
          </cell>
          <cell r="IC381">
            <v>0</v>
          </cell>
          <cell r="ID381" t="e">
            <v>#DIV/0!</v>
          </cell>
          <cell r="IE381">
            <v>0</v>
          </cell>
          <cell r="IF381">
            <v>0</v>
          </cell>
          <cell r="IG381" t="e">
            <v>#DIV/0!</v>
          </cell>
          <cell r="IH381">
            <v>0</v>
          </cell>
          <cell r="II381">
            <v>0</v>
          </cell>
          <cell r="IJ381" t="e">
            <v>#DIV/0!</v>
          </cell>
          <cell r="IK381">
            <v>0</v>
          </cell>
          <cell r="IL381">
            <v>0</v>
          </cell>
          <cell r="IM381" t="e">
            <v>#DIV/0!</v>
          </cell>
          <cell r="IN381">
            <v>0</v>
          </cell>
          <cell r="IO381">
            <v>0</v>
          </cell>
          <cell r="IP381" t="e">
            <v>#DIV/0!</v>
          </cell>
          <cell r="IQ381">
            <v>0</v>
          </cell>
          <cell r="IR381">
            <v>0</v>
          </cell>
          <cell r="IS381" t="e">
            <v>#DIV/0!</v>
          </cell>
          <cell r="IT381">
            <v>0</v>
          </cell>
          <cell r="IU381">
            <v>0</v>
          </cell>
          <cell r="IV381" t="e">
            <v>#DIV/0!</v>
          </cell>
          <cell r="IW381">
            <v>0</v>
          </cell>
          <cell r="IX381">
            <v>0</v>
          </cell>
          <cell r="IY381" t="e">
            <v>#DIV/0!</v>
          </cell>
          <cell r="IZ381">
            <v>0</v>
          </cell>
          <cell r="JA381">
            <v>0</v>
          </cell>
          <cell r="JB381" t="e">
            <v>#DIV/0!</v>
          </cell>
          <cell r="JC381">
            <v>0</v>
          </cell>
          <cell r="JD381">
            <v>0</v>
          </cell>
          <cell r="JE381" t="e">
            <v>#DIV/0!</v>
          </cell>
          <cell r="JF381">
            <v>0</v>
          </cell>
          <cell r="JG381">
            <v>0</v>
          </cell>
          <cell r="JH381" t="e">
            <v>#DIV/0!</v>
          </cell>
          <cell r="JI381">
            <v>0</v>
          </cell>
          <cell r="JJ381">
            <v>0</v>
          </cell>
          <cell r="JK381" t="e">
            <v>#DIV/0!</v>
          </cell>
          <cell r="JL381">
            <v>0</v>
          </cell>
          <cell r="JM381">
            <v>0</v>
          </cell>
          <cell r="JN381" t="e">
            <v>#DIV/0!</v>
          </cell>
          <cell r="JO381">
            <v>0</v>
          </cell>
          <cell r="JP381">
            <v>0</v>
          </cell>
          <cell r="JQ381" t="e">
            <v>#DIV/0!</v>
          </cell>
          <cell r="JR381">
            <v>0</v>
          </cell>
          <cell r="JS381">
            <v>0</v>
          </cell>
          <cell r="JT381" t="e">
            <v>#DIV/0!</v>
          </cell>
          <cell r="JU381">
            <v>0</v>
          </cell>
          <cell r="JV381">
            <v>0</v>
          </cell>
          <cell r="JW381" t="e">
            <v>#DIV/0!</v>
          </cell>
          <cell r="JX381">
            <v>0</v>
          </cell>
          <cell r="JY381">
            <v>0</v>
          </cell>
          <cell r="JZ381" t="e">
            <v>#DIV/0!</v>
          </cell>
          <cell r="KA381">
            <v>0</v>
          </cell>
          <cell r="KB381">
            <v>0</v>
          </cell>
          <cell r="KC381" t="e">
            <v>#DIV/0!</v>
          </cell>
          <cell r="KD381">
            <v>0</v>
          </cell>
          <cell r="KE381">
            <v>0</v>
          </cell>
          <cell r="KF381" t="e">
            <v>#DIV/0!</v>
          </cell>
          <cell r="KG381">
            <v>0</v>
          </cell>
          <cell r="KH381">
            <v>0</v>
          </cell>
          <cell r="KI381" t="e">
            <v>#DIV/0!</v>
          </cell>
          <cell r="KJ381">
            <v>0</v>
          </cell>
          <cell r="KK381">
            <v>0</v>
          </cell>
          <cell r="KL381" t="e">
            <v>#DIV/0!</v>
          </cell>
          <cell r="KM381">
            <v>0</v>
          </cell>
          <cell r="KN381">
            <v>0</v>
          </cell>
          <cell r="KO381" t="e">
            <v>#DIV/0!</v>
          </cell>
          <cell r="KP381">
            <v>0</v>
          </cell>
          <cell r="KQ381">
            <v>0</v>
          </cell>
          <cell r="KR381" t="e">
            <v>#DIV/0!</v>
          </cell>
          <cell r="KS381">
            <v>0</v>
          </cell>
          <cell r="KT381">
            <v>0</v>
          </cell>
          <cell r="KU381" t="e">
            <v>#DIV/0!</v>
          </cell>
          <cell r="KV381">
            <v>0</v>
          </cell>
          <cell r="KW381">
            <v>0</v>
          </cell>
          <cell r="KX381" t="e">
            <v>#DIV/0!</v>
          </cell>
          <cell r="KY381">
            <v>0</v>
          </cell>
          <cell r="KZ381">
            <v>0</v>
          </cell>
          <cell r="LA381" t="e">
            <v>#DIV/0!</v>
          </cell>
          <cell r="LB381">
            <v>0</v>
          </cell>
          <cell r="LC381">
            <v>0</v>
          </cell>
          <cell r="LD381" t="e">
            <v>#DIV/0!</v>
          </cell>
          <cell r="LE381">
            <v>0</v>
          </cell>
          <cell r="LF381">
            <v>0</v>
          </cell>
          <cell r="LG381" t="e">
            <v>#DIV/0!</v>
          </cell>
          <cell r="LH381">
            <v>0</v>
          </cell>
          <cell r="LI381">
            <v>0</v>
          </cell>
          <cell r="LJ381" t="e">
            <v>#DIV/0!</v>
          </cell>
          <cell r="LK381">
            <v>0</v>
          </cell>
          <cell r="LL381">
            <v>0</v>
          </cell>
          <cell r="LM381" t="e">
            <v>#DIV/0!</v>
          </cell>
        </row>
        <row r="382">
          <cell r="D382">
            <v>43054</v>
          </cell>
          <cell r="E382">
            <v>0</v>
          </cell>
          <cell r="F382">
            <v>0</v>
          </cell>
          <cell r="G382" t="e">
            <v>#DIV/0!</v>
          </cell>
          <cell r="H382">
            <v>0</v>
          </cell>
          <cell r="I382">
            <v>0</v>
          </cell>
          <cell r="J382" t="e">
            <v>#DIV/0!</v>
          </cell>
          <cell r="K382">
            <v>0</v>
          </cell>
          <cell r="L382">
            <v>0</v>
          </cell>
          <cell r="M382" t="e">
            <v>#DIV/0!</v>
          </cell>
          <cell r="N382">
            <v>0</v>
          </cell>
          <cell r="O382">
            <v>0</v>
          </cell>
          <cell r="P382" t="e">
            <v>#DIV/0!</v>
          </cell>
          <cell r="Q382">
            <v>0</v>
          </cell>
          <cell r="R382">
            <v>0</v>
          </cell>
          <cell r="S382" t="e">
            <v>#DIV/0!</v>
          </cell>
          <cell r="T382">
            <v>0</v>
          </cell>
          <cell r="U382">
            <v>0</v>
          </cell>
          <cell r="V382" t="e">
            <v>#DIV/0!</v>
          </cell>
          <cell r="W382">
            <v>0</v>
          </cell>
          <cell r="X382">
            <v>0</v>
          </cell>
          <cell r="Y382" t="e">
            <v>#DIV/0!</v>
          </cell>
          <cell r="Z382">
            <v>0</v>
          </cell>
          <cell r="AA382">
            <v>0</v>
          </cell>
          <cell r="AB382" t="e">
            <v>#DIV/0!</v>
          </cell>
          <cell r="AC382">
            <v>0</v>
          </cell>
          <cell r="AD382">
            <v>0</v>
          </cell>
          <cell r="AE382" t="e">
            <v>#DIV/0!</v>
          </cell>
          <cell r="AF382">
            <v>0</v>
          </cell>
          <cell r="AG382">
            <v>0</v>
          </cell>
          <cell r="AH382" t="e">
            <v>#DIV/0!</v>
          </cell>
          <cell r="AI382">
            <v>0</v>
          </cell>
          <cell r="AJ382">
            <v>0</v>
          </cell>
          <cell r="AK382" t="e">
            <v>#DIV/0!</v>
          </cell>
          <cell r="AL382">
            <v>0</v>
          </cell>
          <cell r="AM382">
            <v>0</v>
          </cell>
          <cell r="AN382" t="e">
            <v>#DIV/0!</v>
          </cell>
          <cell r="AO382">
            <v>0</v>
          </cell>
          <cell r="AP382">
            <v>0</v>
          </cell>
          <cell r="AQ382" t="e">
            <v>#DIV/0!</v>
          </cell>
          <cell r="AR382">
            <v>0</v>
          </cell>
          <cell r="AS382">
            <v>0</v>
          </cell>
          <cell r="AT382" t="e">
            <v>#DIV/0!</v>
          </cell>
          <cell r="AU382">
            <v>0</v>
          </cell>
          <cell r="AV382">
            <v>0</v>
          </cell>
          <cell r="AW382" t="e">
            <v>#DIV/0!</v>
          </cell>
          <cell r="AX382">
            <v>0</v>
          </cell>
          <cell r="AY382">
            <v>0</v>
          </cell>
          <cell r="AZ382" t="e">
            <v>#DIV/0!</v>
          </cell>
          <cell r="BA382">
            <v>0</v>
          </cell>
          <cell r="BB382">
            <v>0</v>
          </cell>
          <cell r="BC382" t="e">
            <v>#DIV/0!</v>
          </cell>
          <cell r="BD382">
            <v>0</v>
          </cell>
          <cell r="BE382">
            <v>0</v>
          </cell>
          <cell r="BF382" t="e">
            <v>#DIV/0!</v>
          </cell>
          <cell r="BG382">
            <v>0</v>
          </cell>
          <cell r="BH382">
            <v>0</v>
          </cell>
          <cell r="BI382" t="e">
            <v>#DIV/0!</v>
          </cell>
          <cell r="BJ382">
            <v>0</v>
          </cell>
          <cell r="BK382">
            <v>0</v>
          </cell>
          <cell r="BL382" t="e">
            <v>#DIV/0!</v>
          </cell>
          <cell r="BM382">
            <v>0</v>
          </cell>
          <cell r="BN382">
            <v>0</v>
          </cell>
          <cell r="BO382" t="e">
            <v>#DIV/0!</v>
          </cell>
          <cell r="BP382">
            <v>0</v>
          </cell>
          <cell r="BQ382">
            <v>0</v>
          </cell>
          <cell r="BR382" t="e">
            <v>#DIV/0!</v>
          </cell>
          <cell r="BS382">
            <v>0</v>
          </cell>
          <cell r="BT382">
            <v>0</v>
          </cell>
          <cell r="BU382" t="e">
            <v>#DIV/0!</v>
          </cell>
          <cell r="BV382">
            <v>0</v>
          </cell>
          <cell r="BW382">
            <v>0</v>
          </cell>
          <cell r="BX382" t="e">
            <v>#DIV/0!</v>
          </cell>
          <cell r="BY382">
            <v>0</v>
          </cell>
          <cell r="BZ382">
            <v>0</v>
          </cell>
          <cell r="CA382" t="e">
            <v>#DIV/0!</v>
          </cell>
          <cell r="CB382">
            <v>0</v>
          </cell>
          <cell r="CC382">
            <v>0</v>
          </cell>
          <cell r="CD382" t="e">
            <v>#DIV/0!</v>
          </cell>
          <cell r="CE382">
            <v>0</v>
          </cell>
          <cell r="CF382">
            <v>0</v>
          </cell>
          <cell r="CG382" t="e">
            <v>#DIV/0!</v>
          </cell>
          <cell r="CH382">
            <v>0</v>
          </cell>
          <cell r="CI382">
            <v>0</v>
          </cell>
          <cell r="CJ382" t="e">
            <v>#DIV/0!</v>
          </cell>
          <cell r="CK382">
            <v>0</v>
          </cell>
          <cell r="CL382">
            <v>0</v>
          </cell>
          <cell r="CM382" t="e">
            <v>#DIV/0!</v>
          </cell>
          <cell r="CN382">
            <v>0</v>
          </cell>
          <cell r="CO382">
            <v>0</v>
          </cell>
          <cell r="CP382" t="e">
            <v>#DIV/0!</v>
          </cell>
          <cell r="CQ382">
            <v>0</v>
          </cell>
          <cell r="CR382">
            <v>0</v>
          </cell>
          <cell r="CS382" t="e">
            <v>#DIV/0!</v>
          </cell>
          <cell r="CT382">
            <v>0</v>
          </cell>
          <cell r="CU382">
            <v>0</v>
          </cell>
          <cell r="CV382" t="e">
            <v>#DIV/0!</v>
          </cell>
          <cell r="CW382">
            <v>0</v>
          </cell>
          <cell r="CX382">
            <v>0</v>
          </cell>
          <cell r="CY382" t="e">
            <v>#DIV/0!</v>
          </cell>
          <cell r="CZ382">
            <v>0</v>
          </cell>
          <cell r="DA382">
            <v>0</v>
          </cell>
          <cell r="DB382" t="e">
            <v>#DIV/0!</v>
          </cell>
          <cell r="DC382">
            <v>0</v>
          </cell>
          <cell r="DD382">
            <v>0</v>
          </cell>
          <cell r="DE382" t="e">
            <v>#DIV/0!</v>
          </cell>
          <cell r="DF382">
            <v>0</v>
          </cell>
          <cell r="DG382">
            <v>0</v>
          </cell>
          <cell r="DH382" t="e">
            <v>#DIV/0!</v>
          </cell>
          <cell r="DI382">
            <v>0</v>
          </cell>
          <cell r="DJ382">
            <v>0</v>
          </cell>
          <cell r="DK382" t="e">
            <v>#DIV/0!</v>
          </cell>
          <cell r="DL382">
            <v>0</v>
          </cell>
          <cell r="DM382">
            <v>0</v>
          </cell>
          <cell r="DN382" t="e">
            <v>#DIV/0!</v>
          </cell>
          <cell r="DO382">
            <v>0</v>
          </cell>
          <cell r="DP382">
            <v>0</v>
          </cell>
          <cell r="DQ382" t="e">
            <v>#DIV/0!</v>
          </cell>
          <cell r="DR382">
            <v>0</v>
          </cell>
          <cell r="DS382">
            <v>0</v>
          </cell>
          <cell r="DT382" t="e">
            <v>#DIV/0!</v>
          </cell>
          <cell r="DU382">
            <v>0</v>
          </cell>
          <cell r="DV382">
            <v>0</v>
          </cell>
          <cell r="DW382" t="e">
            <v>#DIV/0!</v>
          </cell>
          <cell r="DX382">
            <v>0</v>
          </cell>
          <cell r="DY382">
            <v>0</v>
          </cell>
          <cell r="DZ382" t="e">
            <v>#DIV/0!</v>
          </cell>
          <cell r="EA382">
            <v>0</v>
          </cell>
          <cell r="EB382">
            <v>0</v>
          </cell>
          <cell r="EC382" t="e">
            <v>#DIV/0!</v>
          </cell>
          <cell r="ED382">
            <v>0</v>
          </cell>
          <cell r="EE382">
            <v>0</v>
          </cell>
          <cell r="EF382" t="e">
            <v>#DIV/0!</v>
          </cell>
          <cell r="EG382">
            <v>0</v>
          </cell>
          <cell r="EH382">
            <v>0</v>
          </cell>
          <cell r="EI382" t="e">
            <v>#DIV/0!</v>
          </cell>
          <cell r="EJ382">
            <v>0</v>
          </cell>
          <cell r="EK382">
            <v>0</v>
          </cell>
          <cell r="EL382" t="e">
            <v>#DIV/0!</v>
          </cell>
          <cell r="EM382">
            <v>0</v>
          </cell>
          <cell r="EN382">
            <v>0</v>
          </cell>
          <cell r="EO382" t="e">
            <v>#DIV/0!</v>
          </cell>
          <cell r="EP382">
            <v>0</v>
          </cell>
          <cell r="EQ382">
            <v>0</v>
          </cell>
          <cell r="ER382" t="e">
            <v>#DIV/0!</v>
          </cell>
          <cell r="ES382">
            <v>0</v>
          </cell>
          <cell r="ET382">
            <v>0</v>
          </cell>
          <cell r="EU382" t="e">
            <v>#DIV/0!</v>
          </cell>
          <cell r="EV382">
            <v>0</v>
          </cell>
          <cell r="EW382">
            <v>0</v>
          </cell>
          <cell r="EX382" t="e">
            <v>#DIV/0!</v>
          </cell>
          <cell r="EY382">
            <v>0</v>
          </cell>
          <cell r="EZ382">
            <v>0</v>
          </cell>
          <cell r="FA382" t="e">
            <v>#DIV/0!</v>
          </cell>
          <cell r="FB382">
            <v>0</v>
          </cell>
          <cell r="FC382">
            <v>0</v>
          </cell>
          <cell r="FD382" t="e">
            <v>#DIV/0!</v>
          </cell>
          <cell r="FE382">
            <v>0</v>
          </cell>
          <cell r="FF382">
            <v>0</v>
          </cell>
          <cell r="FG382" t="e">
            <v>#DIV/0!</v>
          </cell>
          <cell r="FH382">
            <v>0</v>
          </cell>
          <cell r="FI382">
            <v>0</v>
          </cell>
          <cell r="FJ382" t="e">
            <v>#DIV/0!</v>
          </cell>
          <cell r="FK382">
            <v>0</v>
          </cell>
          <cell r="FL382">
            <v>0</v>
          </cell>
          <cell r="FM382" t="e">
            <v>#DIV/0!</v>
          </cell>
          <cell r="FN382">
            <v>0</v>
          </cell>
          <cell r="FO382">
            <v>0</v>
          </cell>
          <cell r="FP382" t="e">
            <v>#DIV/0!</v>
          </cell>
          <cell r="FQ382">
            <v>0</v>
          </cell>
          <cell r="FR382">
            <v>0</v>
          </cell>
          <cell r="FS382" t="e">
            <v>#DIV/0!</v>
          </cell>
          <cell r="FT382">
            <v>0</v>
          </cell>
          <cell r="FU382">
            <v>0</v>
          </cell>
          <cell r="FV382" t="e">
            <v>#DIV/0!</v>
          </cell>
          <cell r="FW382">
            <v>0</v>
          </cell>
          <cell r="FX382">
            <v>0</v>
          </cell>
          <cell r="FY382" t="e">
            <v>#DIV/0!</v>
          </cell>
          <cell r="FZ382">
            <v>0</v>
          </cell>
          <cell r="GA382">
            <v>0</v>
          </cell>
          <cell r="GB382" t="e">
            <v>#DIV/0!</v>
          </cell>
          <cell r="GC382">
            <v>0</v>
          </cell>
          <cell r="GD382">
            <v>0</v>
          </cell>
          <cell r="GE382" t="e">
            <v>#DIV/0!</v>
          </cell>
          <cell r="GF382">
            <v>0</v>
          </cell>
          <cell r="GG382">
            <v>0</v>
          </cell>
          <cell r="GH382" t="e">
            <v>#DIV/0!</v>
          </cell>
          <cell r="GI382">
            <v>0</v>
          </cell>
          <cell r="GJ382">
            <v>0</v>
          </cell>
          <cell r="GK382" t="e">
            <v>#DIV/0!</v>
          </cell>
          <cell r="GL382">
            <v>0</v>
          </cell>
          <cell r="GM382">
            <v>0</v>
          </cell>
          <cell r="GN382" t="e">
            <v>#DIV/0!</v>
          </cell>
          <cell r="GO382">
            <v>0</v>
          </cell>
          <cell r="GP382">
            <v>0</v>
          </cell>
          <cell r="GQ382" t="e">
            <v>#DIV/0!</v>
          </cell>
          <cell r="GR382">
            <v>0</v>
          </cell>
          <cell r="GS382">
            <v>0</v>
          </cell>
          <cell r="GT382" t="e">
            <v>#DIV/0!</v>
          </cell>
          <cell r="GU382">
            <v>0</v>
          </cell>
          <cell r="GV382">
            <v>0</v>
          </cell>
          <cell r="GW382" t="e">
            <v>#DIV/0!</v>
          </cell>
          <cell r="GX382">
            <v>0</v>
          </cell>
          <cell r="GY382">
            <v>0</v>
          </cell>
          <cell r="GZ382" t="e">
            <v>#DIV/0!</v>
          </cell>
          <cell r="HA382">
            <v>0</v>
          </cell>
          <cell r="HB382">
            <v>0</v>
          </cell>
          <cell r="HC382" t="e">
            <v>#DIV/0!</v>
          </cell>
          <cell r="HD382">
            <v>0</v>
          </cell>
          <cell r="HE382">
            <v>0</v>
          </cell>
          <cell r="HF382" t="e">
            <v>#DIV/0!</v>
          </cell>
          <cell r="HG382">
            <v>0</v>
          </cell>
          <cell r="HH382">
            <v>0</v>
          </cell>
          <cell r="HI382" t="e">
            <v>#DIV/0!</v>
          </cell>
          <cell r="HJ382">
            <v>0</v>
          </cell>
          <cell r="HK382">
            <v>0</v>
          </cell>
          <cell r="HL382" t="e">
            <v>#DIV/0!</v>
          </cell>
          <cell r="HM382">
            <v>0</v>
          </cell>
          <cell r="HN382">
            <v>0</v>
          </cell>
          <cell r="HO382" t="e">
            <v>#DIV/0!</v>
          </cell>
          <cell r="HP382">
            <v>0</v>
          </cell>
          <cell r="HQ382">
            <v>0</v>
          </cell>
          <cell r="HR382" t="e">
            <v>#DIV/0!</v>
          </cell>
          <cell r="HS382">
            <v>0</v>
          </cell>
          <cell r="HT382">
            <v>0</v>
          </cell>
          <cell r="HU382" t="e">
            <v>#DIV/0!</v>
          </cell>
          <cell r="HV382">
            <v>0</v>
          </cell>
          <cell r="HW382">
            <v>0</v>
          </cell>
          <cell r="HX382" t="e">
            <v>#DIV/0!</v>
          </cell>
          <cell r="HY382">
            <v>0</v>
          </cell>
          <cell r="HZ382">
            <v>0</v>
          </cell>
          <cell r="IA382" t="e">
            <v>#DIV/0!</v>
          </cell>
          <cell r="IB382">
            <v>0</v>
          </cell>
          <cell r="IC382">
            <v>0</v>
          </cell>
          <cell r="ID382" t="e">
            <v>#DIV/0!</v>
          </cell>
          <cell r="IE382">
            <v>0</v>
          </cell>
          <cell r="IF382">
            <v>0</v>
          </cell>
          <cell r="IG382" t="e">
            <v>#DIV/0!</v>
          </cell>
          <cell r="IH382">
            <v>0</v>
          </cell>
          <cell r="II382">
            <v>0</v>
          </cell>
          <cell r="IJ382" t="e">
            <v>#DIV/0!</v>
          </cell>
          <cell r="IK382">
            <v>0</v>
          </cell>
          <cell r="IL382">
            <v>0</v>
          </cell>
          <cell r="IM382" t="e">
            <v>#DIV/0!</v>
          </cell>
          <cell r="IN382">
            <v>0</v>
          </cell>
          <cell r="IO382">
            <v>0</v>
          </cell>
          <cell r="IP382" t="e">
            <v>#DIV/0!</v>
          </cell>
          <cell r="IQ382">
            <v>0</v>
          </cell>
          <cell r="IR382">
            <v>0</v>
          </cell>
          <cell r="IS382" t="e">
            <v>#DIV/0!</v>
          </cell>
          <cell r="IT382">
            <v>0</v>
          </cell>
          <cell r="IU382">
            <v>0</v>
          </cell>
          <cell r="IV382" t="e">
            <v>#DIV/0!</v>
          </cell>
          <cell r="IW382">
            <v>0</v>
          </cell>
          <cell r="IX382">
            <v>0</v>
          </cell>
          <cell r="IY382" t="e">
            <v>#DIV/0!</v>
          </cell>
          <cell r="IZ382">
            <v>0</v>
          </cell>
          <cell r="JA382">
            <v>0</v>
          </cell>
          <cell r="JB382" t="e">
            <v>#DIV/0!</v>
          </cell>
          <cell r="JC382">
            <v>0</v>
          </cell>
          <cell r="JD382">
            <v>0</v>
          </cell>
          <cell r="JE382" t="e">
            <v>#DIV/0!</v>
          </cell>
          <cell r="JF382">
            <v>0</v>
          </cell>
          <cell r="JG382">
            <v>0</v>
          </cell>
          <cell r="JH382" t="e">
            <v>#DIV/0!</v>
          </cell>
          <cell r="JI382">
            <v>0</v>
          </cell>
          <cell r="JJ382">
            <v>0</v>
          </cell>
          <cell r="JK382" t="e">
            <v>#DIV/0!</v>
          </cell>
          <cell r="JL382">
            <v>0</v>
          </cell>
          <cell r="JM382">
            <v>0</v>
          </cell>
          <cell r="JN382" t="e">
            <v>#DIV/0!</v>
          </cell>
          <cell r="JO382">
            <v>0</v>
          </cell>
          <cell r="JP382">
            <v>0</v>
          </cell>
          <cell r="JQ382" t="e">
            <v>#DIV/0!</v>
          </cell>
          <cell r="JR382">
            <v>0</v>
          </cell>
          <cell r="JS382">
            <v>0</v>
          </cell>
          <cell r="JT382" t="e">
            <v>#DIV/0!</v>
          </cell>
          <cell r="JU382">
            <v>0</v>
          </cell>
          <cell r="JV382">
            <v>0</v>
          </cell>
          <cell r="JW382" t="e">
            <v>#DIV/0!</v>
          </cell>
          <cell r="JX382">
            <v>0</v>
          </cell>
          <cell r="JY382">
            <v>0</v>
          </cell>
          <cell r="JZ382" t="e">
            <v>#DIV/0!</v>
          </cell>
          <cell r="KA382">
            <v>0</v>
          </cell>
          <cell r="KB382">
            <v>0</v>
          </cell>
          <cell r="KC382" t="e">
            <v>#DIV/0!</v>
          </cell>
          <cell r="KD382">
            <v>0</v>
          </cell>
          <cell r="KE382">
            <v>0</v>
          </cell>
          <cell r="KF382" t="e">
            <v>#DIV/0!</v>
          </cell>
          <cell r="KG382">
            <v>0</v>
          </cell>
          <cell r="KH382">
            <v>0</v>
          </cell>
          <cell r="KI382" t="e">
            <v>#DIV/0!</v>
          </cell>
          <cell r="KJ382">
            <v>0</v>
          </cell>
          <cell r="KK382">
            <v>0</v>
          </cell>
          <cell r="KL382" t="e">
            <v>#DIV/0!</v>
          </cell>
          <cell r="KM382">
            <v>0</v>
          </cell>
          <cell r="KN382">
            <v>0</v>
          </cell>
          <cell r="KO382" t="e">
            <v>#DIV/0!</v>
          </cell>
          <cell r="KP382">
            <v>0</v>
          </cell>
          <cell r="KQ382">
            <v>0</v>
          </cell>
          <cell r="KR382" t="e">
            <v>#DIV/0!</v>
          </cell>
          <cell r="KS382">
            <v>0</v>
          </cell>
          <cell r="KT382">
            <v>0</v>
          </cell>
          <cell r="KU382" t="e">
            <v>#DIV/0!</v>
          </cell>
          <cell r="KV382">
            <v>0</v>
          </cell>
          <cell r="KW382">
            <v>0</v>
          </cell>
          <cell r="KX382" t="e">
            <v>#DIV/0!</v>
          </cell>
          <cell r="KY382">
            <v>0</v>
          </cell>
          <cell r="KZ382">
            <v>0</v>
          </cell>
          <cell r="LA382" t="e">
            <v>#DIV/0!</v>
          </cell>
          <cell r="LB382">
            <v>0</v>
          </cell>
          <cell r="LC382">
            <v>0</v>
          </cell>
          <cell r="LD382" t="e">
            <v>#DIV/0!</v>
          </cell>
          <cell r="LE382">
            <v>0</v>
          </cell>
          <cell r="LF382">
            <v>0</v>
          </cell>
          <cell r="LG382" t="e">
            <v>#DIV/0!</v>
          </cell>
          <cell r="LH382">
            <v>0</v>
          </cell>
          <cell r="LI382">
            <v>0</v>
          </cell>
          <cell r="LJ382" t="e">
            <v>#DIV/0!</v>
          </cell>
          <cell r="LK382">
            <v>0</v>
          </cell>
          <cell r="LL382">
            <v>0</v>
          </cell>
          <cell r="LM382" t="e">
            <v>#DIV/0!</v>
          </cell>
        </row>
        <row r="383">
          <cell r="D383">
            <v>43055</v>
          </cell>
          <cell r="E383">
            <v>0</v>
          </cell>
          <cell r="F383">
            <v>0</v>
          </cell>
          <cell r="G383" t="e">
            <v>#DIV/0!</v>
          </cell>
          <cell r="H383">
            <v>0</v>
          </cell>
          <cell r="I383">
            <v>0</v>
          </cell>
          <cell r="J383" t="e">
            <v>#DIV/0!</v>
          </cell>
          <cell r="K383">
            <v>0</v>
          </cell>
          <cell r="L383">
            <v>0</v>
          </cell>
          <cell r="M383" t="e">
            <v>#DIV/0!</v>
          </cell>
          <cell r="N383">
            <v>0</v>
          </cell>
          <cell r="O383">
            <v>0</v>
          </cell>
          <cell r="P383" t="e">
            <v>#DIV/0!</v>
          </cell>
          <cell r="Q383">
            <v>0</v>
          </cell>
          <cell r="R383">
            <v>0</v>
          </cell>
          <cell r="S383" t="e">
            <v>#DIV/0!</v>
          </cell>
          <cell r="T383">
            <v>0</v>
          </cell>
          <cell r="U383">
            <v>0</v>
          </cell>
          <cell r="V383" t="e">
            <v>#DIV/0!</v>
          </cell>
          <cell r="W383">
            <v>0</v>
          </cell>
          <cell r="X383">
            <v>0</v>
          </cell>
          <cell r="Y383" t="e">
            <v>#DIV/0!</v>
          </cell>
          <cell r="Z383">
            <v>0</v>
          </cell>
          <cell r="AA383">
            <v>0</v>
          </cell>
          <cell r="AB383" t="e">
            <v>#DIV/0!</v>
          </cell>
          <cell r="AC383">
            <v>0</v>
          </cell>
          <cell r="AD383">
            <v>0</v>
          </cell>
          <cell r="AE383" t="e">
            <v>#DIV/0!</v>
          </cell>
          <cell r="AF383">
            <v>0</v>
          </cell>
          <cell r="AG383">
            <v>0</v>
          </cell>
          <cell r="AH383" t="e">
            <v>#DIV/0!</v>
          </cell>
          <cell r="AI383">
            <v>0</v>
          </cell>
          <cell r="AJ383">
            <v>0</v>
          </cell>
          <cell r="AK383" t="e">
            <v>#DIV/0!</v>
          </cell>
          <cell r="AL383">
            <v>0</v>
          </cell>
          <cell r="AM383">
            <v>0</v>
          </cell>
          <cell r="AN383" t="e">
            <v>#DIV/0!</v>
          </cell>
          <cell r="AO383">
            <v>0</v>
          </cell>
          <cell r="AP383">
            <v>0</v>
          </cell>
          <cell r="AQ383" t="e">
            <v>#DIV/0!</v>
          </cell>
          <cell r="AR383">
            <v>0</v>
          </cell>
          <cell r="AS383">
            <v>0</v>
          </cell>
          <cell r="AT383" t="e">
            <v>#DIV/0!</v>
          </cell>
          <cell r="AU383">
            <v>0</v>
          </cell>
          <cell r="AV383">
            <v>0</v>
          </cell>
          <cell r="AW383" t="e">
            <v>#DIV/0!</v>
          </cell>
          <cell r="AX383">
            <v>0</v>
          </cell>
          <cell r="AY383">
            <v>0</v>
          </cell>
          <cell r="AZ383" t="e">
            <v>#DIV/0!</v>
          </cell>
          <cell r="BA383">
            <v>0</v>
          </cell>
          <cell r="BB383">
            <v>0</v>
          </cell>
          <cell r="BC383" t="e">
            <v>#DIV/0!</v>
          </cell>
          <cell r="BD383">
            <v>0</v>
          </cell>
          <cell r="BE383">
            <v>0</v>
          </cell>
          <cell r="BF383" t="e">
            <v>#DIV/0!</v>
          </cell>
          <cell r="BG383">
            <v>0</v>
          </cell>
          <cell r="BH383">
            <v>0</v>
          </cell>
          <cell r="BI383" t="e">
            <v>#DIV/0!</v>
          </cell>
          <cell r="BJ383">
            <v>0</v>
          </cell>
          <cell r="BK383">
            <v>0</v>
          </cell>
          <cell r="BL383" t="e">
            <v>#DIV/0!</v>
          </cell>
          <cell r="BM383">
            <v>0</v>
          </cell>
          <cell r="BN383">
            <v>0</v>
          </cell>
          <cell r="BO383" t="e">
            <v>#DIV/0!</v>
          </cell>
          <cell r="BP383">
            <v>0</v>
          </cell>
          <cell r="BQ383">
            <v>0</v>
          </cell>
          <cell r="BR383" t="e">
            <v>#DIV/0!</v>
          </cell>
          <cell r="BS383">
            <v>0</v>
          </cell>
          <cell r="BT383">
            <v>0</v>
          </cell>
          <cell r="BU383" t="e">
            <v>#DIV/0!</v>
          </cell>
          <cell r="BV383">
            <v>0</v>
          </cell>
          <cell r="BW383">
            <v>0</v>
          </cell>
          <cell r="BX383" t="e">
            <v>#DIV/0!</v>
          </cell>
          <cell r="BY383">
            <v>0</v>
          </cell>
          <cell r="BZ383">
            <v>0</v>
          </cell>
          <cell r="CA383" t="e">
            <v>#DIV/0!</v>
          </cell>
          <cell r="CB383">
            <v>0</v>
          </cell>
          <cell r="CC383">
            <v>0</v>
          </cell>
          <cell r="CD383" t="e">
            <v>#DIV/0!</v>
          </cell>
          <cell r="CE383">
            <v>0</v>
          </cell>
          <cell r="CF383">
            <v>0</v>
          </cell>
          <cell r="CG383" t="e">
            <v>#DIV/0!</v>
          </cell>
          <cell r="CH383">
            <v>0</v>
          </cell>
          <cell r="CI383">
            <v>0</v>
          </cell>
          <cell r="CJ383" t="e">
            <v>#DIV/0!</v>
          </cell>
          <cell r="CK383">
            <v>0</v>
          </cell>
          <cell r="CL383">
            <v>0</v>
          </cell>
          <cell r="CM383" t="e">
            <v>#DIV/0!</v>
          </cell>
          <cell r="CN383">
            <v>0</v>
          </cell>
          <cell r="CO383">
            <v>0</v>
          </cell>
          <cell r="CP383" t="e">
            <v>#DIV/0!</v>
          </cell>
          <cell r="CQ383">
            <v>0</v>
          </cell>
          <cell r="CR383">
            <v>0</v>
          </cell>
          <cell r="CS383" t="e">
            <v>#DIV/0!</v>
          </cell>
          <cell r="CT383">
            <v>0</v>
          </cell>
          <cell r="CU383">
            <v>0</v>
          </cell>
          <cell r="CV383" t="e">
            <v>#DIV/0!</v>
          </cell>
          <cell r="CW383">
            <v>0</v>
          </cell>
          <cell r="CX383">
            <v>0</v>
          </cell>
          <cell r="CY383" t="e">
            <v>#DIV/0!</v>
          </cell>
          <cell r="CZ383">
            <v>0</v>
          </cell>
          <cell r="DA383">
            <v>0</v>
          </cell>
          <cell r="DB383" t="e">
            <v>#DIV/0!</v>
          </cell>
          <cell r="DC383">
            <v>0</v>
          </cell>
          <cell r="DD383">
            <v>0</v>
          </cell>
          <cell r="DE383" t="e">
            <v>#DIV/0!</v>
          </cell>
          <cell r="DF383">
            <v>0</v>
          </cell>
          <cell r="DG383">
            <v>0</v>
          </cell>
          <cell r="DH383" t="e">
            <v>#DIV/0!</v>
          </cell>
          <cell r="DI383">
            <v>0</v>
          </cell>
          <cell r="DJ383">
            <v>0</v>
          </cell>
          <cell r="DK383" t="e">
            <v>#DIV/0!</v>
          </cell>
          <cell r="DL383">
            <v>0</v>
          </cell>
          <cell r="DM383">
            <v>0</v>
          </cell>
          <cell r="DN383" t="e">
            <v>#DIV/0!</v>
          </cell>
          <cell r="DO383">
            <v>0</v>
          </cell>
          <cell r="DP383">
            <v>0</v>
          </cell>
          <cell r="DQ383" t="e">
            <v>#DIV/0!</v>
          </cell>
          <cell r="DR383">
            <v>0</v>
          </cell>
          <cell r="DS383">
            <v>0</v>
          </cell>
          <cell r="DT383" t="e">
            <v>#DIV/0!</v>
          </cell>
          <cell r="DU383">
            <v>0</v>
          </cell>
          <cell r="DV383">
            <v>0</v>
          </cell>
          <cell r="DW383" t="e">
            <v>#DIV/0!</v>
          </cell>
          <cell r="DX383">
            <v>0</v>
          </cell>
          <cell r="DY383">
            <v>0</v>
          </cell>
          <cell r="DZ383" t="e">
            <v>#DIV/0!</v>
          </cell>
          <cell r="EA383">
            <v>0</v>
          </cell>
          <cell r="EB383">
            <v>0</v>
          </cell>
          <cell r="EC383" t="e">
            <v>#DIV/0!</v>
          </cell>
          <cell r="ED383">
            <v>0</v>
          </cell>
          <cell r="EE383">
            <v>0</v>
          </cell>
          <cell r="EF383" t="e">
            <v>#DIV/0!</v>
          </cell>
          <cell r="EG383">
            <v>0</v>
          </cell>
          <cell r="EH383">
            <v>0</v>
          </cell>
          <cell r="EI383" t="e">
            <v>#DIV/0!</v>
          </cell>
          <cell r="EJ383">
            <v>0</v>
          </cell>
          <cell r="EK383">
            <v>0</v>
          </cell>
          <cell r="EL383" t="e">
            <v>#DIV/0!</v>
          </cell>
          <cell r="EM383">
            <v>0</v>
          </cell>
          <cell r="EN383">
            <v>0</v>
          </cell>
          <cell r="EO383" t="e">
            <v>#DIV/0!</v>
          </cell>
          <cell r="EP383">
            <v>0</v>
          </cell>
          <cell r="EQ383">
            <v>0</v>
          </cell>
          <cell r="ER383" t="e">
            <v>#DIV/0!</v>
          </cell>
          <cell r="ES383">
            <v>0</v>
          </cell>
          <cell r="ET383">
            <v>0</v>
          </cell>
          <cell r="EU383" t="e">
            <v>#DIV/0!</v>
          </cell>
          <cell r="EV383">
            <v>0</v>
          </cell>
          <cell r="EW383">
            <v>0</v>
          </cell>
          <cell r="EX383" t="e">
            <v>#DIV/0!</v>
          </cell>
          <cell r="EY383">
            <v>0</v>
          </cell>
          <cell r="EZ383">
            <v>0</v>
          </cell>
          <cell r="FA383" t="e">
            <v>#DIV/0!</v>
          </cell>
          <cell r="FB383">
            <v>0</v>
          </cell>
          <cell r="FC383">
            <v>0</v>
          </cell>
          <cell r="FD383" t="e">
            <v>#DIV/0!</v>
          </cell>
          <cell r="FE383">
            <v>0</v>
          </cell>
          <cell r="FF383">
            <v>0</v>
          </cell>
          <cell r="FG383" t="e">
            <v>#DIV/0!</v>
          </cell>
          <cell r="FH383">
            <v>0</v>
          </cell>
          <cell r="FI383">
            <v>0</v>
          </cell>
          <cell r="FJ383" t="e">
            <v>#DIV/0!</v>
          </cell>
          <cell r="FK383">
            <v>0</v>
          </cell>
          <cell r="FL383">
            <v>0</v>
          </cell>
          <cell r="FM383" t="e">
            <v>#DIV/0!</v>
          </cell>
          <cell r="FN383">
            <v>0</v>
          </cell>
          <cell r="FO383">
            <v>0</v>
          </cell>
          <cell r="FP383" t="e">
            <v>#DIV/0!</v>
          </cell>
          <cell r="FQ383">
            <v>0</v>
          </cell>
          <cell r="FR383">
            <v>0</v>
          </cell>
          <cell r="FS383" t="e">
            <v>#DIV/0!</v>
          </cell>
          <cell r="FT383">
            <v>0</v>
          </cell>
          <cell r="FU383">
            <v>0</v>
          </cell>
          <cell r="FV383" t="e">
            <v>#DIV/0!</v>
          </cell>
          <cell r="FW383">
            <v>0</v>
          </cell>
          <cell r="FX383">
            <v>0</v>
          </cell>
          <cell r="FY383" t="e">
            <v>#DIV/0!</v>
          </cell>
          <cell r="FZ383">
            <v>0</v>
          </cell>
          <cell r="GA383">
            <v>0</v>
          </cell>
          <cell r="GB383" t="e">
            <v>#DIV/0!</v>
          </cell>
          <cell r="GC383">
            <v>0</v>
          </cell>
          <cell r="GD383">
            <v>0</v>
          </cell>
          <cell r="GE383" t="e">
            <v>#DIV/0!</v>
          </cell>
          <cell r="GF383">
            <v>0</v>
          </cell>
          <cell r="GG383">
            <v>0</v>
          </cell>
          <cell r="GH383" t="e">
            <v>#DIV/0!</v>
          </cell>
          <cell r="GI383">
            <v>0</v>
          </cell>
          <cell r="GJ383">
            <v>0</v>
          </cell>
          <cell r="GK383" t="e">
            <v>#DIV/0!</v>
          </cell>
          <cell r="GL383">
            <v>0</v>
          </cell>
          <cell r="GM383">
            <v>0</v>
          </cell>
          <cell r="GN383" t="e">
            <v>#DIV/0!</v>
          </cell>
          <cell r="GO383">
            <v>0</v>
          </cell>
          <cell r="GP383">
            <v>0</v>
          </cell>
          <cell r="GQ383" t="e">
            <v>#DIV/0!</v>
          </cell>
          <cell r="GR383">
            <v>0</v>
          </cell>
          <cell r="GS383">
            <v>0</v>
          </cell>
          <cell r="GT383" t="e">
            <v>#DIV/0!</v>
          </cell>
          <cell r="GU383">
            <v>0</v>
          </cell>
          <cell r="GV383">
            <v>0</v>
          </cell>
          <cell r="GW383" t="e">
            <v>#DIV/0!</v>
          </cell>
          <cell r="GX383">
            <v>0</v>
          </cell>
          <cell r="GY383">
            <v>0</v>
          </cell>
          <cell r="GZ383" t="e">
            <v>#DIV/0!</v>
          </cell>
          <cell r="HA383">
            <v>0</v>
          </cell>
          <cell r="HB383">
            <v>0</v>
          </cell>
          <cell r="HC383" t="e">
            <v>#DIV/0!</v>
          </cell>
          <cell r="HD383">
            <v>0</v>
          </cell>
          <cell r="HE383">
            <v>0</v>
          </cell>
          <cell r="HF383" t="e">
            <v>#DIV/0!</v>
          </cell>
          <cell r="HG383">
            <v>0</v>
          </cell>
          <cell r="HH383">
            <v>0</v>
          </cell>
          <cell r="HI383" t="e">
            <v>#DIV/0!</v>
          </cell>
          <cell r="HJ383">
            <v>0</v>
          </cell>
          <cell r="HK383">
            <v>0</v>
          </cell>
          <cell r="HL383" t="e">
            <v>#DIV/0!</v>
          </cell>
          <cell r="HM383">
            <v>0</v>
          </cell>
          <cell r="HN383">
            <v>0</v>
          </cell>
          <cell r="HO383" t="e">
            <v>#DIV/0!</v>
          </cell>
          <cell r="HP383">
            <v>0</v>
          </cell>
          <cell r="HQ383">
            <v>0</v>
          </cell>
          <cell r="HR383" t="e">
            <v>#DIV/0!</v>
          </cell>
          <cell r="HS383">
            <v>0</v>
          </cell>
          <cell r="HT383">
            <v>0</v>
          </cell>
          <cell r="HU383" t="e">
            <v>#DIV/0!</v>
          </cell>
          <cell r="HV383">
            <v>0</v>
          </cell>
          <cell r="HW383">
            <v>0</v>
          </cell>
          <cell r="HX383" t="e">
            <v>#DIV/0!</v>
          </cell>
          <cell r="HY383">
            <v>0</v>
          </cell>
          <cell r="HZ383">
            <v>0</v>
          </cell>
          <cell r="IA383" t="e">
            <v>#DIV/0!</v>
          </cell>
          <cell r="IB383">
            <v>0</v>
          </cell>
          <cell r="IC383">
            <v>0</v>
          </cell>
          <cell r="ID383" t="e">
            <v>#DIV/0!</v>
          </cell>
          <cell r="IE383">
            <v>0</v>
          </cell>
          <cell r="IF383">
            <v>0</v>
          </cell>
          <cell r="IG383" t="e">
            <v>#DIV/0!</v>
          </cell>
          <cell r="IH383">
            <v>0</v>
          </cell>
          <cell r="II383">
            <v>0</v>
          </cell>
          <cell r="IJ383" t="e">
            <v>#DIV/0!</v>
          </cell>
          <cell r="IK383">
            <v>0</v>
          </cell>
          <cell r="IL383">
            <v>0</v>
          </cell>
          <cell r="IM383" t="e">
            <v>#DIV/0!</v>
          </cell>
          <cell r="IN383">
            <v>0</v>
          </cell>
          <cell r="IO383">
            <v>0</v>
          </cell>
          <cell r="IP383" t="e">
            <v>#DIV/0!</v>
          </cell>
          <cell r="IQ383">
            <v>0</v>
          </cell>
          <cell r="IR383">
            <v>0</v>
          </cell>
          <cell r="IS383" t="e">
            <v>#DIV/0!</v>
          </cell>
          <cell r="IT383">
            <v>0</v>
          </cell>
          <cell r="IU383">
            <v>0</v>
          </cell>
          <cell r="IV383" t="e">
            <v>#DIV/0!</v>
          </cell>
          <cell r="IW383">
            <v>0</v>
          </cell>
          <cell r="IX383">
            <v>0</v>
          </cell>
          <cell r="IY383" t="e">
            <v>#DIV/0!</v>
          </cell>
          <cell r="IZ383">
            <v>0</v>
          </cell>
          <cell r="JA383">
            <v>0</v>
          </cell>
          <cell r="JB383" t="e">
            <v>#DIV/0!</v>
          </cell>
          <cell r="JC383">
            <v>0</v>
          </cell>
          <cell r="JD383">
            <v>0</v>
          </cell>
          <cell r="JE383" t="e">
            <v>#DIV/0!</v>
          </cell>
          <cell r="JF383">
            <v>0</v>
          </cell>
          <cell r="JG383">
            <v>0</v>
          </cell>
          <cell r="JH383" t="e">
            <v>#DIV/0!</v>
          </cell>
          <cell r="JI383">
            <v>0</v>
          </cell>
          <cell r="JJ383">
            <v>0</v>
          </cell>
          <cell r="JK383" t="e">
            <v>#DIV/0!</v>
          </cell>
          <cell r="JL383">
            <v>0</v>
          </cell>
          <cell r="JM383">
            <v>0</v>
          </cell>
          <cell r="JN383" t="e">
            <v>#DIV/0!</v>
          </cell>
          <cell r="JO383">
            <v>0</v>
          </cell>
          <cell r="JP383">
            <v>0</v>
          </cell>
          <cell r="JQ383" t="e">
            <v>#DIV/0!</v>
          </cell>
          <cell r="JR383">
            <v>0</v>
          </cell>
          <cell r="JS383">
            <v>0</v>
          </cell>
          <cell r="JT383" t="e">
            <v>#DIV/0!</v>
          </cell>
          <cell r="JU383">
            <v>0</v>
          </cell>
          <cell r="JV383">
            <v>0</v>
          </cell>
          <cell r="JW383" t="e">
            <v>#DIV/0!</v>
          </cell>
          <cell r="JX383">
            <v>0</v>
          </cell>
          <cell r="JY383">
            <v>0</v>
          </cell>
          <cell r="JZ383" t="e">
            <v>#DIV/0!</v>
          </cell>
          <cell r="KA383">
            <v>0</v>
          </cell>
          <cell r="KB383">
            <v>0</v>
          </cell>
          <cell r="KC383" t="e">
            <v>#DIV/0!</v>
          </cell>
          <cell r="KD383">
            <v>0</v>
          </cell>
          <cell r="KE383">
            <v>0</v>
          </cell>
          <cell r="KF383" t="e">
            <v>#DIV/0!</v>
          </cell>
          <cell r="KG383">
            <v>0</v>
          </cell>
          <cell r="KH383">
            <v>0</v>
          </cell>
          <cell r="KI383" t="e">
            <v>#DIV/0!</v>
          </cell>
          <cell r="KJ383">
            <v>0</v>
          </cell>
          <cell r="KK383">
            <v>0</v>
          </cell>
          <cell r="KL383" t="e">
            <v>#DIV/0!</v>
          </cell>
          <cell r="KM383">
            <v>0</v>
          </cell>
          <cell r="KN383">
            <v>0</v>
          </cell>
          <cell r="KO383" t="e">
            <v>#DIV/0!</v>
          </cell>
          <cell r="KP383">
            <v>0</v>
          </cell>
          <cell r="KQ383">
            <v>0</v>
          </cell>
          <cell r="KR383" t="e">
            <v>#DIV/0!</v>
          </cell>
          <cell r="KS383">
            <v>0</v>
          </cell>
          <cell r="KT383">
            <v>0</v>
          </cell>
          <cell r="KU383" t="e">
            <v>#DIV/0!</v>
          </cell>
          <cell r="KV383">
            <v>0</v>
          </cell>
          <cell r="KW383">
            <v>0</v>
          </cell>
          <cell r="KX383" t="e">
            <v>#DIV/0!</v>
          </cell>
          <cell r="KY383">
            <v>0</v>
          </cell>
          <cell r="KZ383">
            <v>0</v>
          </cell>
          <cell r="LA383" t="e">
            <v>#DIV/0!</v>
          </cell>
          <cell r="LB383">
            <v>0</v>
          </cell>
          <cell r="LC383">
            <v>0</v>
          </cell>
          <cell r="LD383" t="e">
            <v>#DIV/0!</v>
          </cell>
          <cell r="LE383">
            <v>0</v>
          </cell>
          <cell r="LF383">
            <v>0</v>
          </cell>
          <cell r="LG383" t="e">
            <v>#DIV/0!</v>
          </cell>
          <cell r="LH383">
            <v>0</v>
          </cell>
          <cell r="LI383">
            <v>0</v>
          </cell>
          <cell r="LJ383" t="e">
            <v>#DIV/0!</v>
          </cell>
          <cell r="LK383">
            <v>0</v>
          </cell>
          <cell r="LL383">
            <v>0</v>
          </cell>
          <cell r="LM383" t="e">
            <v>#DIV/0!</v>
          </cell>
        </row>
        <row r="384">
          <cell r="D384">
            <v>43056</v>
          </cell>
          <cell r="E384">
            <v>0</v>
          </cell>
          <cell r="F384">
            <v>0</v>
          </cell>
          <cell r="G384" t="e">
            <v>#DIV/0!</v>
          </cell>
          <cell r="H384">
            <v>0</v>
          </cell>
          <cell r="I384">
            <v>0</v>
          </cell>
          <cell r="J384" t="e">
            <v>#DIV/0!</v>
          </cell>
          <cell r="K384">
            <v>0</v>
          </cell>
          <cell r="L384">
            <v>0</v>
          </cell>
          <cell r="M384" t="e">
            <v>#DIV/0!</v>
          </cell>
          <cell r="N384">
            <v>0</v>
          </cell>
          <cell r="O384">
            <v>0</v>
          </cell>
          <cell r="P384" t="e">
            <v>#DIV/0!</v>
          </cell>
          <cell r="Q384">
            <v>0</v>
          </cell>
          <cell r="R384">
            <v>0</v>
          </cell>
          <cell r="S384" t="e">
            <v>#DIV/0!</v>
          </cell>
          <cell r="T384">
            <v>0</v>
          </cell>
          <cell r="U384">
            <v>0</v>
          </cell>
          <cell r="V384" t="e">
            <v>#DIV/0!</v>
          </cell>
          <cell r="W384">
            <v>0</v>
          </cell>
          <cell r="X384">
            <v>0</v>
          </cell>
          <cell r="Y384" t="e">
            <v>#DIV/0!</v>
          </cell>
          <cell r="Z384">
            <v>0</v>
          </cell>
          <cell r="AA384">
            <v>0</v>
          </cell>
          <cell r="AB384" t="e">
            <v>#DIV/0!</v>
          </cell>
          <cell r="AC384">
            <v>0</v>
          </cell>
          <cell r="AD384">
            <v>0</v>
          </cell>
          <cell r="AE384" t="e">
            <v>#DIV/0!</v>
          </cell>
          <cell r="AF384">
            <v>0</v>
          </cell>
          <cell r="AG384">
            <v>0</v>
          </cell>
          <cell r="AH384" t="e">
            <v>#DIV/0!</v>
          </cell>
          <cell r="AI384">
            <v>0</v>
          </cell>
          <cell r="AJ384">
            <v>0</v>
          </cell>
          <cell r="AK384" t="e">
            <v>#DIV/0!</v>
          </cell>
          <cell r="AL384">
            <v>0</v>
          </cell>
          <cell r="AM384">
            <v>0</v>
          </cell>
          <cell r="AN384" t="e">
            <v>#DIV/0!</v>
          </cell>
          <cell r="AO384">
            <v>0</v>
          </cell>
          <cell r="AP384">
            <v>0</v>
          </cell>
          <cell r="AQ384" t="e">
            <v>#DIV/0!</v>
          </cell>
          <cell r="AR384">
            <v>0</v>
          </cell>
          <cell r="AS384">
            <v>0</v>
          </cell>
          <cell r="AT384" t="e">
            <v>#DIV/0!</v>
          </cell>
          <cell r="AU384">
            <v>0</v>
          </cell>
          <cell r="AV384">
            <v>0</v>
          </cell>
          <cell r="AW384" t="e">
            <v>#DIV/0!</v>
          </cell>
          <cell r="AX384">
            <v>0</v>
          </cell>
          <cell r="AY384">
            <v>0</v>
          </cell>
          <cell r="AZ384" t="e">
            <v>#DIV/0!</v>
          </cell>
          <cell r="BA384">
            <v>0</v>
          </cell>
          <cell r="BB384">
            <v>0</v>
          </cell>
          <cell r="BC384" t="e">
            <v>#DIV/0!</v>
          </cell>
          <cell r="BD384">
            <v>0</v>
          </cell>
          <cell r="BE384">
            <v>0</v>
          </cell>
          <cell r="BF384" t="e">
            <v>#DIV/0!</v>
          </cell>
          <cell r="BG384">
            <v>0</v>
          </cell>
          <cell r="BH384">
            <v>0</v>
          </cell>
          <cell r="BI384" t="e">
            <v>#DIV/0!</v>
          </cell>
          <cell r="BJ384">
            <v>0</v>
          </cell>
          <cell r="BK384">
            <v>0</v>
          </cell>
          <cell r="BL384" t="e">
            <v>#DIV/0!</v>
          </cell>
          <cell r="BM384">
            <v>0</v>
          </cell>
          <cell r="BN384">
            <v>0</v>
          </cell>
          <cell r="BO384" t="e">
            <v>#DIV/0!</v>
          </cell>
          <cell r="BP384">
            <v>0</v>
          </cell>
          <cell r="BQ384">
            <v>0</v>
          </cell>
          <cell r="BR384" t="e">
            <v>#DIV/0!</v>
          </cell>
          <cell r="BS384">
            <v>0</v>
          </cell>
          <cell r="BT384">
            <v>0</v>
          </cell>
          <cell r="BU384" t="e">
            <v>#DIV/0!</v>
          </cell>
          <cell r="BV384">
            <v>0</v>
          </cell>
          <cell r="BW384">
            <v>0</v>
          </cell>
          <cell r="BX384" t="e">
            <v>#DIV/0!</v>
          </cell>
          <cell r="BY384">
            <v>0</v>
          </cell>
          <cell r="BZ384">
            <v>0</v>
          </cell>
          <cell r="CA384" t="e">
            <v>#DIV/0!</v>
          </cell>
          <cell r="CB384">
            <v>0</v>
          </cell>
          <cell r="CC384">
            <v>0</v>
          </cell>
          <cell r="CD384" t="e">
            <v>#DIV/0!</v>
          </cell>
          <cell r="CE384">
            <v>0</v>
          </cell>
          <cell r="CF384">
            <v>0</v>
          </cell>
          <cell r="CG384" t="e">
            <v>#DIV/0!</v>
          </cell>
          <cell r="CH384">
            <v>0</v>
          </cell>
          <cell r="CI384">
            <v>0</v>
          </cell>
          <cell r="CJ384" t="e">
            <v>#DIV/0!</v>
          </cell>
          <cell r="CK384">
            <v>0</v>
          </cell>
          <cell r="CL384">
            <v>0</v>
          </cell>
          <cell r="CM384" t="e">
            <v>#DIV/0!</v>
          </cell>
          <cell r="CN384">
            <v>0</v>
          </cell>
          <cell r="CO384">
            <v>0</v>
          </cell>
          <cell r="CP384" t="e">
            <v>#DIV/0!</v>
          </cell>
          <cell r="CQ384">
            <v>0</v>
          </cell>
          <cell r="CR384">
            <v>0</v>
          </cell>
          <cell r="CS384" t="e">
            <v>#DIV/0!</v>
          </cell>
          <cell r="CT384">
            <v>0</v>
          </cell>
          <cell r="CU384">
            <v>0</v>
          </cell>
          <cell r="CV384" t="e">
            <v>#DIV/0!</v>
          </cell>
          <cell r="CW384">
            <v>0</v>
          </cell>
          <cell r="CX384">
            <v>0</v>
          </cell>
          <cell r="CY384" t="e">
            <v>#DIV/0!</v>
          </cell>
          <cell r="CZ384">
            <v>0</v>
          </cell>
          <cell r="DA384">
            <v>0</v>
          </cell>
          <cell r="DB384" t="e">
            <v>#DIV/0!</v>
          </cell>
          <cell r="DC384">
            <v>0</v>
          </cell>
          <cell r="DD384">
            <v>0</v>
          </cell>
          <cell r="DE384" t="e">
            <v>#DIV/0!</v>
          </cell>
          <cell r="DF384">
            <v>0</v>
          </cell>
          <cell r="DG384">
            <v>0</v>
          </cell>
          <cell r="DH384" t="e">
            <v>#DIV/0!</v>
          </cell>
          <cell r="DI384">
            <v>0</v>
          </cell>
          <cell r="DJ384">
            <v>0</v>
          </cell>
          <cell r="DK384" t="e">
            <v>#DIV/0!</v>
          </cell>
          <cell r="DL384">
            <v>0</v>
          </cell>
          <cell r="DM384">
            <v>0</v>
          </cell>
          <cell r="DN384" t="e">
            <v>#DIV/0!</v>
          </cell>
          <cell r="DO384">
            <v>0</v>
          </cell>
          <cell r="DP384">
            <v>0</v>
          </cell>
          <cell r="DQ384" t="e">
            <v>#DIV/0!</v>
          </cell>
          <cell r="DR384">
            <v>0</v>
          </cell>
          <cell r="DS384">
            <v>0</v>
          </cell>
          <cell r="DT384" t="e">
            <v>#DIV/0!</v>
          </cell>
          <cell r="DU384">
            <v>0</v>
          </cell>
          <cell r="DV384">
            <v>0</v>
          </cell>
          <cell r="DW384" t="e">
            <v>#DIV/0!</v>
          </cell>
          <cell r="DX384">
            <v>0</v>
          </cell>
          <cell r="DY384">
            <v>0</v>
          </cell>
          <cell r="DZ384" t="e">
            <v>#DIV/0!</v>
          </cell>
          <cell r="EA384">
            <v>0</v>
          </cell>
          <cell r="EB384">
            <v>0</v>
          </cell>
          <cell r="EC384" t="e">
            <v>#DIV/0!</v>
          </cell>
          <cell r="ED384">
            <v>0</v>
          </cell>
          <cell r="EE384">
            <v>0</v>
          </cell>
          <cell r="EF384" t="e">
            <v>#DIV/0!</v>
          </cell>
          <cell r="EG384">
            <v>0</v>
          </cell>
          <cell r="EH384">
            <v>0</v>
          </cell>
          <cell r="EI384" t="e">
            <v>#DIV/0!</v>
          </cell>
          <cell r="EJ384">
            <v>0</v>
          </cell>
          <cell r="EK384">
            <v>0</v>
          </cell>
          <cell r="EL384" t="e">
            <v>#DIV/0!</v>
          </cell>
          <cell r="EM384">
            <v>0</v>
          </cell>
          <cell r="EN384">
            <v>0</v>
          </cell>
          <cell r="EO384" t="e">
            <v>#DIV/0!</v>
          </cell>
          <cell r="EP384">
            <v>0</v>
          </cell>
          <cell r="EQ384">
            <v>0</v>
          </cell>
          <cell r="ER384" t="e">
            <v>#DIV/0!</v>
          </cell>
          <cell r="ES384">
            <v>0</v>
          </cell>
          <cell r="ET384">
            <v>0</v>
          </cell>
          <cell r="EU384" t="e">
            <v>#DIV/0!</v>
          </cell>
          <cell r="EV384">
            <v>0</v>
          </cell>
          <cell r="EW384">
            <v>0</v>
          </cell>
          <cell r="EX384" t="e">
            <v>#DIV/0!</v>
          </cell>
          <cell r="EY384">
            <v>0</v>
          </cell>
          <cell r="EZ384">
            <v>0</v>
          </cell>
          <cell r="FA384" t="e">
            <v>#DIV/0!</v>
          </cell>
          <cell r="FB384">
            <v>0</v>
          </cell>
          <cell r="FC384">
            <v>0</v>
          </cell>
          <cell r="FD384" t="e">
            <v>#DIV/0!</v>
          </cell>
          <cell r="FE384">
            <v>0</v>
          </cell>
          <cell r="FF384">
            <v>0</v>
          </cell>
          <cell r="FG384" t="e">
            <v>#DIV/0!</v>
          </cell>
          <cell r="FH384">
            <v>0</v>
          </cell>
          <cell r="FI384">
            <v>0</v>
          </cell>
          <cell r="FJ384" t="e">
            <v>#DIV/0!</v>
          </cell>
          <cell r="FK384">
            <v>0</v>
          </cell>
          <cell r="FL384">
            <v>0</v>
          </cell>
          <cell r="FM384" t="e">
            <v>#DIV/0!</v>
          </cell>
          <cell r="FN384">
            <v>0</v>
          </cell>
          <cell r="FO384">
            <v>0</v>
          </cell>
          <cell r="FP384" t="e">
            <v>#DIV/0!</v>
          </cell>
          <cell r="FQ384">
            <v>0</v>
          </cell>
          <cell r="FR384">
            <v>0</v>
          </cell>
          <cell r="FS384" t="e">
            <v>#DIV/0!</v>
          </cell>
          <cell r="FT384">
            <v>0</v>
          </cell>
          <cell r="FU384">
            <v>0</v>
          </cell>
          <cell r="FV384" t="e">
            <v>#DIV/0!</v>
          </cell>
          <cell r="FW384">
            <v>0</v>
          </cell>
          <cell r="FX384">
            <v>0</v>
          </cell>
          <cell r="FY384" t="e">
            <v>#DIV/0!</v>
          </cell>
          <cell r="FZ384">
            <v>0</v>
          </cell>
          <cell r="GA384">
            <v>0</v>
          </cell>
          <cell r="GB384" t="e">
            <v>#DIV/0!</v>
          </cell>
          <cell r="GC384">
            <v>0</v>
          </cell>
          <cell r="GD384">
            <v>0</v>
          </cell>
          <cell r="GE384" t="e">
            <v>#DIV/0!</v>
          </cell>
          <cell r="GF384">
            <v>0</v>
          </cell>
          <cell r="GG384">
            <v>0</v>
          </cell>
          <cell r="GH384" t="e">
            <v>#DIV/0!</v>
          </cell>
          <cell r="GI384">
            <v>0</v>
          </cell>
          <cell r="GJ384">
            <v>0</v>
          </cell>
          <cell r="GK384" t="e">
            <v>#DIV/0!</v>
          </cell>
          <cell r="GL384">
            <v>0</v>
          </cell>
          <cell r="GM384">
            <v>0</v>
          </cell>
          <cell r="GN384" t="e">
            <v>#DIV/0!</v>
          </cell>
          <cell r="GO384">
            <v>0</v>
          </cell>
          <cell r="GP384">
            <v>0</v>
          </cell>
          <cell r="GQ384" t="e">
            <v>#DIV/0!</v>
          </cell>
          <cell r="GR384">
            <v>0</v>
          </cell>
          <cell r="GS384">
            <v>0</v>
          </cell>
          <cell r="GT384" t="e">
            <v>#DIV/0!</v>
          </cell>
          <cell r="GU384">
            <v>0</v>
          </cell>
          <cell r="GV384">
            <v>0</v>
          </cell>
          <cell r="GW384" t="e">
            <v>#DIV/0!</v>
          </cell>
          <cell r="GX384">
            <v>0</v>
          </cell>
          <cell r="GY384">
            <v>0</v>
          </cell>
          <cell r="GZ384" t="e">
            <v>#DIV/0!</v>
          </cell>
          <cell r="HA384">
            <v>0</v>
          </cell>
          <cell r="HB384">
            <v>0</v>
          </cell>
          <cell r="HC384" t="e">
            <v>#DIV/0!</v>
          </cell>
          <cell r="HD384">
            <v>0</v>
          </cell>
          <cell r="HE384">
            <v>0</v>
          </cell>
          <cell r="HF384" t="e">
            <v>#DIV/0!</v>
          </cell>
          <cell r="HG384">
            <v>0</v>
          </cell>
          <cell r="HH384">
            <v>0</v>
          </cell>
          <cell r="HI384" t="e">
            <v>#DIV/0!</v>
          </cell>
          <cell r="HJ384">
            <v>0</v>
          </cell>
          <cell r="HK384">
            <v>0</v>
          </cell>
          <cell r="HL384" t="e">
            <v>#DIV/0!</v>
          </cell>
          <cell r="HM384">
            <v>0</v>
          </cell>
          <cell r="HN384">
            <v>0</v>
          </cell>
          <cell r="HO384" t="e">
            <v>#DIV/0!</v>
          </cell>
          <cell r="HP384">
            <v>0</v>
          </cell>
          <cell r="HQ384">
            <v>0</v>
          </cell>
          <cell r="HR384" t="e">
            <v>#DIV/0!</v>
          </cell>
          <cell r="HS384">
            <v>0</v>
          </cell>
          <cell r="HT384">
            <v>0</v>
          </cell>
          <cell r="HU384" t="e">
            <v>#DIV/0!</v>
          </cell>
          <cell r="HV384">
            <v>0</v>
          </cell>
          <cell r="HW384">
            <v>0</v>
          </cell>
          <cell r="HX384" t="e">
            <v>#DIV/0!</v>
          </cell>
          <cell r="HY384">
            <v>0</v>
          </cell>
          <cell r="HZ384">
            <v>0</v>
          </cell>
          <cell r="IA384" t="e">
            <v>#DIV/0!</v>
          </cell>
          <cell r="IB384">
            <v>0</v>
          </cell>
          <cell r="IC384">
            <v>0</v>
          </cell>
          <cell r="ID384" t="e">
            <v>#DIV/0!</v>
          </cell>
          <cell r="IE384">
            <v>0</v>
          </cell>
          <cell r="IF384">
            <v>0</v>
          </cell>
          <cell r="IG384" t="e">
            <v>#DIV/0!</v>
          </cell>
          <cell r="IH384">
            <v>0</v>
          </cell>
          <cell r="II384">
            <v>0</v>
          </cell>
          <cell r="IJ384" t="e">
            <v>#DIV/0!</v>
          </cell>
          <cell r="IK384">
            <v>0</v>
          </cell>
          <cell r="IL384">
            <v>0</v>
          </cell>
          <cell r="IM384" t="e">
            <v>#DIV/0!</v>
          </cell>
          <cell r="IN384">
            <v>0</v>
          </cell>
          <cell r="IO384">
            <v>0</v>
          </cell>
          <cell r="IP384" t="e">
            <v>#DIV/0!</v>
          </cell>
          <cell r="IQ384">
            <v>0</v>
          </cell>
          <cell r="IR384">
            <v>0</v>
          </cell>
          <cell r="IS384" t="e">
            <v>#DIV/0!</v>
          </cell>
          <cell r="IT384">
            <v>0</v>
          </cell>
          <cell r="IU384">
            <v>0</v>
          </cell>
          <cell r="IV384" t="e">
            <v>#DIV/0!</v>
          </cell>
          <cell r="IW384">
            <v>0</v>
          </cell>
          <cell r="IX384">
            <v>0</v>
          </cell>
          <cell r="IY384" t="e">
            <v>#DIV/0!</v>
          </cell>
          <cell r="IZ384">
            <v>0</v>
          </cell>
          <cell r="JA384">
            <v>0</v>
          </cell>
          <cell r="JB384" t="e">
            <v>#DIV/0!</v>
          </cell>
          <cell r="JC384">
            <v>0</v>
          </cell>
          <cell r="JD384">
            <v>0</v>
          </cell>
          <cell r="JE384" t="e">
            <v>#DIV/0!</v>
          </cell>
          <cell r="JF384">
            <v>0</v>
          </cell>
          <cell r="JG384">
            <v>0</v>
          </cell>
          <cell r="JH384" t="e">
            <v>#DIV/0!</v>
          </cell>
          <cell r="JI384">
            <v>0</v>
          </cell>
          <cell r="JJ384">
            <v>0</v>
          </cell>
          <cell r="JK384" t="e">
            <v>#DIV/0!</v>
          </cell>
          <cell r="JL384">
            <v>0</v>
          </cell>
          <cell r="JM384">
            <v>0</v>
          </cell>
          <cell r="JN384" t="e">
            <v>#DIV/0!</v>
          </cell>
          <cell r="JO384">
            <v>0</v>
          </cell>
          <cell r="JP384">
            <v>0</v>
          </cell>
          <cell r="JQ384" t="e">
            <v>#DIV/0!</v>
          </cell>
          <cell r="JR384">
            <v>0</v>
          </cell>
          <cell r="JS384">
            <v>0</v>
          </cell>
          <cell r="JT384" t="e">
            <v>#DIV/0!</v>
          </cell>
          <cell r="JU384">
            <v>0</v>
          </cell>
          <cell r="JV384">
            <v>0</v>
          </cell>
          <cell r="JW384" t="e">
            <v>#DIV/0!</v>
          </cell>
          <cell r="JX384">
            <v>0</v>
          </cell>
          <cell r="JY384">
            <v>0</v>
          </cell>
          <cell r="JZ384" t="e">
            <v>#DIV/0!</v>
          </cell>
          <cell r="KA384">
            <v>0</v>
          </cell>
          <cell r="KB384">
            <v>0</v>
          </cell>
          <cell r="KC384" t="e">
            <v>#DIV/0!</v>
          </cell>
          <cell r="KD384">
            <v>0</v>
          </cell>
          <cell r="KE384">
            <v>0</v>
          </cell>
          <cell r="KF384" t="e">
            <v>#DIV/0!</v>
          </cell>
          <cell r="KG384">
            <v>0</v>
          </cell>
          <cell r="KH384">
            <v>0</v>
          </cell>
          <cell r="KI384" t="e">
            <v>#DIV/0!</v>
          </cell>
          <cell r="KJ384">
            <v>0</v>
          </cell>
          <cell r="KK384">
            <v>0</v>
          </cell>
          <cell r="KL384" t="e">
            <v>#DIV/0!</v>
          </cell>
          <cell r="KM384">
            <v>0</v>
          </cell>
          <cell r="KN384">
            <v>0</v>
          </cell>
          <cell r="KO384" t="e">
            <v>#DIV/0!</v>
          </cell>
          <cell r="KP384">
            <v>0</v>
          </cell>
          <cell r="KQ384">
            <v>0</v>
          </cell>
          <cell r="KR384" t="e">
            <v>#DIV/0!</v>
          </cell>
          <cell r="KS384">
            <v>0</v>
          </cell>
          <cell r="KT384">
            <v>0</v>
          </cell>
          <cell r="KU384" t="e">
            <v>#DIV/0!</v>
          </cell>
          <cell r="KV384">
            <v>0</v>
          </cell>
          <cell r="KW384">
            <v>0</v>
          </cell>
          <cell r="KX384" t="e">
            <v>#DIV/0!</v>
          </cell>
          <cell r="KY384">
            <v>0</v>
          </cell>
          <cell r="KZ384">
            <v>0</v>
          </cell>
          <cell r="LA384" t="e">
            <v>#DIV/0!</v>
          </cell>
          <cell r="LB384">
            <v>0</v>
          </cell>
          <cell r="LC384">
            <v>0</v>
          </cell>
          <cell r="LD384" t="e">
            <v>#DIV/0!</v>
          </cell>
          <cell r="LE384">
            <v>0</v>
          </cell>
          <cell r="LF384">
            <v>0</v>
          </cell>
          <cell r="LG384" t="e">
            <v>#DIV/0!</v>
          </cell>
          <cell r="LH384">
            <v>0</v>
          </cell>
          <cell r="LI384">
            <v>0</v>
          </cell>
          <cell r="LJ384" t="e">
            <v>#DIV/0!</v>
          </cell>
          <cell r="LK384">
            <v>0</v>
          </cell>
          <cell r="LL384">
            <v>0</v>
          </cell>
          <cell r="LM384" t="e">
            <v>#DIV/0!</v>
          </cell>
        </row>
        <row r="385">
          <cell r="D385">
            <v>43057</v>
          </cell>
          <cell r="E385">
            <v>0</v>
          </cell>
          <cell r="F385">
            <v>0</v>
          </cell>
          <cell r="G385" t="e">
            <v>#DIV/0!</v>
          </cell>
          <cell r="H385">
            <v>0</v>
          </cell>
          <cell r="I385">
            <v>0</v>
          </cell>
          <cell r="J385" t="e">
            <v>#DIV/0!</v>
          </cell>
          <cell r="K385">
            <v>0</v>
          </cell>
          <cell r="L385">
            <v>0</v>
          </cell>
          <cell r="M385" t="e">
            <v>#DIV/0!</v>
          </cell>
          <cell r="N385">
            <v>0</v>
          </cell>
          <cell r="O385">
            <v>0</v>
          </cell>
          <cell r="P385" t="e">
            <v>#DIV/0!</v>
          </cell>
          <cell r="Q385">
            <v>0</v>
          </cell>
          <cell r="R385">
            <v>0</v>
          </cell>
          <cell r="S385" t="e">
            <v>#DIV/0!</v>
          </cell>
          <cell r="T385">
            <v>0</v>
          </cell>
          <cell r="U385">
            <v>0</v>
          </cell>
          <cell r="V385" t="e">
            <v>#DIV/0!</v>
          </cell>
          <cell r="W385">
            <v>0</v>
          </cell>
          <cell r="X385">
            <v>0</v>
          </cell>
          <cell r="Y385" t="e">
            <v>#DIV/0!</v>
          </cell>
          <cell r="Z385">
            <v>0</v>
          </cell>
          <cell r="AA385">
            <v>0</v>
          </cell>
          <cell r="AB385" t="e">
            <v>#DIV/0!</v>
          </cell>
          <cell r="AC385">
            <v>0</v>
          </cell>
          <cell r="AD385">
            <v>0</v>
          </cell>
          <cell r="AE385" t="e">
            <v>#DIV/0!</v>
          </cell>
          <cell r="AF385">
            <v>0</v>
          </cell>
          <cell r="AG385">
            <v>0</v>
          </cell>
          <cell r="AH385" t="e">
            <v>#DIV/0!</v>
          </cell>
          <cell r="AI385">
            <v>0</v>
          </cell>
          <cell r="AJ385">
            <v>0</v>
          </cell>
          <cell r="AK385" t="e">
            <v>#DIV/0!</v>
          </cell>
          <cell r="AL385">
            <v>0</v>
          </cell>
          <cell r="AM385">
            <v>0</v>
          </cell>
          <cell r="AN385" t="e">
            <v>#DIV/0!</v>
          </cell>
          <cell r="AO385">
            <v>0</v>
          </cell>
          <cell r="AP385">
            <v>0</v>
          </cell>
          <cell r="AQ385" t="e">
            <v>#DIV/0!</v>
          </cell>
          <cell r="AR385">
            <v>0</v>
          </cell>
          <cell r="AS385">
            <v>0</v>
          </cell>
          <cell r="AT385" t="e">
            <v>#DIV/0!</v>
          </cell>
          <cell r="AU385">
            <v>0</v>
          </cell>
          <cell r="AV385">
            <v>0</v>
          </cell>
          <cell r="AW385" t="e">
            <v>#DIV/0!</v>
          </cell>
          <cell r="AX385">
            <v>0</v>
          </cell>
          <cell r="AY385">
            <v>0</v>
          </cell>
          <cell r="AZ385" t="e">
            <v>#DIV/0!</v>
          </cell>
          <cell r="BA385">
            <v>0</v>
          </cell>
          <cell r="BB385">
            <v>0</v>
          </cell>
          <cell r="BC385" t="e">
            <v>#DIV/0!</v>
          </cell>
          <cell r="BD385">
            <v>0</v>
          </cell>
          <cell r="BE385">
            <v>0</v>
          </cell>
          <cell r="BF385" t="e">
            <v>#DIV/0!</v>
          </cell>
          <cell r="BG385">
            <v>0</v>
          </cell>
          <cell r="BH385">
            <v>0</v>
          </cell>
          <cell r="BI385" t="e">
            <v>#DIV/0!</v>
          </cell>
          <cell r="BJ385">
            <v>0</v>
          </cell>
          <cell r="BK385">
            <v>0</v>
          </cell>
          <cell r="BL385" t="e">
            <v>#DIV/0!</v>
          </cell>
          <cell r="BM385">
            <v>0</v>
          </cell>
          <cell r="BN385">
            <v>0</v>
          </cell>
          <cell r="BO385" t="e">
            <v>#DIV/0!</v>
          </cell>
          <cell r="BP385">
            <v>0</v>
          </cell>
          <cell r="BQ385">
            <v>0</v>
          </cell>
          <cell r="BR385" t="e">
            <v>#DIV/0!</v>
          </cell>
          <cell r="BS385">
            <v>0</v>
          </cell>
          <cell r="BT385">
            <v>0</v>
          </cell>
          <cell r="BU385" t="e">
            <v>#DIV/0!</v>
          </cell>
          <cell r="BV385">
            <v>0</v>
          </cell>
          <cell r="BW385">
            <v>0</v>
          </cell>
          <cell r="BX385" t="e">
            <v>#DIV/0!</v>
          </cell>
          <cell r="BY385">
            <v>0</v>
          </cell>
          <cell r="BZ385">
            <v>0</v>
          </cell>
          <cell r="CA385" t="e">
            <v>#DIV/0!</v>
          </cell>
          <cell r="CB385">
            <v>0</v>
          </cell>
          <cell r="CC385">
            <v>0</v>
          </cell>
          <cell r="CD385" t="e">
            <v>#DIV/0!</v>
          </cell>
          <cell r="CE385">
            <v>0</v>
          </cell>
          <cell r="CF385">
            <v>0</v>
          </cell>
          <cell r="CG385" t="e">
            <v>#DIV/0!</v>
          </cell>
          <cell r="CH385">
            <v>0</v>
          </cell>
          <cell r="CI385">
            <v>0</v>
          </cell>
          <cell r="CJ385" t="e">
            <v>#DIV/0!</v>
          </cell>
          <cell r="CK385">
            <v>0</v>
          </cell>
          <cell r="CL385">
            <v>0</v>
          </cell>
          <cell r="CM385" t="e">
            <v>#DIV/0!</v>
          </cell>
          <cell r="CN385">
            <v>0</v>
          </cell>
          <cell r="CO385">
            <v>0</v>
          </cell>
          <cell r="CP385" t="e">
            <v>#DIV/0!</v>
          </cell>
          <cell r="CQ385">
            <v>0</v>
          </cell>
          <cell r="CR385">
            <v>0</v>
          </cell>
          <cell r="CS385" t="e">
            <v>#DIV/0!</v>
          </cell>
          <cell r="CT385">
            <v>0</v>
          </cell>
          <cell r="CU385">
            <v>0</v>
          </cell>
          <cell r="CV385" t="e">
            <v>#DIV/0!</v>
          </cell>
          <cell r="CW385">
            <v>0</v>
          </cell>
          <cell r="CX385">
            <v>0</v>
          </cell>
          <cell r="CY385" t="e">
            <v>#DIV/0!</v>
          </cell>
          <cell r="CZ385">
            <v>0</v>
          </cell>
          <cell r="DA385">
            <v>0</v>
          </cell>
          <cell r="DB385" t="e">
            <v>#DIV/0!</v>
          </cell>
          <cell r="DC385">
            <v>0</v>
          </cell>
          <cell r="DD385">
            <v>0</v>
          </cell>
          <cell r="DE385" t="e">
            <v>#DIV/0!</v>
          </cell>
          <cell r="DF385">
            <v>0</v>
          </cell>
          <cell r="DG385">
            <v>0</v>
          </cell>
          <cell r="DH385" t="e">
            <v>#DIV/0!</v>
          </cell>
          <cell r="DI385">
            <v>0</v>
          </cell>
          <cell r="DJ385">
            <v>0</v>
          </cell>
          <cell r="DK385" t="e">
            <v>#DIV/0!</v>
          </cell>
          <cell r="DL385">
            <v>0</v>
          </cell>
          <cell r="DM385">
            <v>0</v>
          </cell>
          <cell r="DN385" t="e">
            <v>#DIV/0!</v>
          </cell>
          <cell r="DO385">
            <v>0</v>
          </cell>
          <cell r="DP385">
            <v>0</v>
          </cell>
          <cell r="DQ385" t="e">
            <v>#DIV/0!</v>
          </cell>
          <cell r="DR385">
            <v>0</v>
          </cell>
          <cell r="DS385">
            <v>0</v>
          </cell>
          <cell r="DT385" t="e">
            <v>#DIV/0!</v>
          </cell>
          <cell r="DU385">
            <v>0</v>
          </cell>
          <cell r="DV385">
            <v>0</v>
          </cell>
          <cell r="DW385" t="e">
            <v>#DIV/0!</v>
          </cell>
          <cell r="DX385">
            <v>0</v>
          </cell>
          <cell r="DY385">
            <v>0</v>
          </cell>
          <cell r="DZ385" t="e">
            <v>#DIV/0!</v>
          </cell>
          <cell r="EA385">
            <v>0</v>
          </cell>
          <cell r="EB385">
            <v>0</v>
          </cell>
          <cell r="EC385" t="e">
            <v>#DIV/0!</v>
          </cell>
          <cell r="ED385">
            <v>0</v>
          </cell>
          <cell r="EE385">
            <v>0</v>
          </cell>
          <cell r="EF385" t="e">
            <v>#DIV/0!</v>
          </cell>
          <cell r="EG385">
            <v>0</v>
          </cell>
          <cell r="EH385">
            <v>0</v>
          </cell>
          <cell r="EI385" t="e">
            <v>#DIV/0!</v>
          </cell>
          <cell r="EJ385">
            <v>0</v>
          </cell>
          <cell r="EK385">
            <v>0</v>
          </cell>
          <cell r="EL385" t="e">
            <v>#DIV/0!</v>
          </cell>
          <cell r="EM385">
            <v>0</v>
          </cell>
          <cell r="EN385">
            <v>0</v>
          </cell>
          <cell r="EO385" t="e">
            <v>#DIV/0!</v>
          </cell>
          <cell r="EP385">
            <v>0</v>
          </cell>
          <cell r="EQ385">
            <v>0</v>
          </cell>
          <cell r="ER385" t="e">
            <v>#DIV/0!</v>
          </cell>
          <cell r="ES385">
            <v>0</v>
          </cell>
          <cell r="ET385">
            <v>0</v>
          </cell>
          <cell r="EU385" t="e">
            <v>#DIV/0!</v>
          </cell>
          <cell r="EV385">
            <v>0</v>
          </cell>
          <cell r="EW385">
            <v>0</v>
          </cell>
          <cell r="EX385" t="e">
            <v>#DIV/0!</v>
          </cell>
          <cell r="EY385">
            <v>0</v>
          </cell>
          <cell r="EZ385">
            <v>0</v>
          </cell>
          <cell r="FA385" t="e">
            <v>#DIV/0!</v>
          </cell>
          <cell r="FB385">
            <v>0</v>
          </cell>
          <cell r="FC385">
            <v>0</v>
          </cell>
          <cell r="FD385" t="e">
            <v>#DIV/0!</v>
          </cell>
          <cell r="FE385">
            <v>0</v>
          </cell>
          <cell r="FF385">
            <v>0</v>
          </cell>
          <cell r="FG385" t="e">
            <v>#DIV/0!</v>
          </cell>
          <cell r="FH385">
            <v>0</v>
          </cell>
          <cell r="FI385">
            <v>0</v>
          </cell>
          <cell r="FJ385" t="e">
            <v>#DIV/0!</v>
          </cell>
          <cell r="FK385">
            <v>0</v>
          </cell>
          <cell r="FL385">
            <v>0</v>
          </cell>
          <cell r="FM385" t="e">
            <v>#DIV/0!</v>
          </cell>
          <cell r="FN385">
            <v>0</v>
          </cell>
          <cell r="FO385">
            <v>0</v>
          </cell>
          <cell r="FP385" t="e">
            <v>#DIV/0!</v>
          </cell>
          <cell r="FQ385">
            <v>0</v>
          </cell>
          <cell r="FR385">
            <v>0</v>
          </cell>
          <cell r="FS385" t="e">
            <v>#DIV/0!</v>
          </cell>
          <cell r="FT385">
            <v>0</v>
          </cell>
          <cell r="FU385">
            <v>0</v>
          </cell>
          <cell r="FV385" t="e">
            <v>#DIV/0!</v>
          </cell>
          <cell r="FW385">
            <v>0</v>
          </cell>
          <cell r="FX385">
            <v>0</v>
          </cell>
          <cell r="FY385" t="e">
            <v>#DIV/0!</v>
          </cell>
          <cell r="FZ385">
            <v>0</v>
          </cell>
          <cell r="GA385">
            <v>0</v>
          </cell>
          <cell r="GB385" t="e">
            <v>#DIV/0!</v>
          </cell>
          <cell r="GC385">
            <v>0</v>
          </cell>
          <cell r="GD385">
            <v>0</v>
          </cell>
          <cell r="GE385" t="e">
            <v>#DIV/0!</v>
          </cell>
          <cell r="GF385">
            <v>0</v>
          </cell>
          <cell r="GG385">
            <v>0</v>
          </cell>
          <cell r="GH385" t="e">
            <v>#DIV/0!</v>
          </cell>
          <cell r="GI385">
            <v>0</v>
          </cell>
          <cell r="GJ385">
            <v>0</v>
          </cell>
          <cell r="GK385" t="e">
            <v>#DIV/0!</v>
          </cell>
          <cell r="GL385">
            <v>0</v>
          </cell>
          <cell r="GM385">
            <v>0</v>
          </cell>
          <cell r="GN385" t="e">
            <v>#DIV/0!</v>
          </cell>
          <cell r="GO385">
            <v>0</v>
          </cell>
          <cell r="GP385">
            <v>0</v>
          </cell>
          <cell r="GQ385" t="e">
            <v>#DIV/0!</v>
          </cell>
          <cell r="GR385">
            <v>0</v>
          </cell>
          <cell r="GS385">
            <v>0</v>
          </cell>
          <cell r="GT385" t="e">
            <v>#DIV/0!</v>
          </cell>
          <cell r="GU385">
            <v>0</v>
          </cell>
          <cell r="GV385">
            <v>0</v>
          </cell>
          <cell r="GW385" t="e">
            <v>#DIV/0!</v>
          </cell>
          <cell r="GX385">
            <v>0</v>
          </cell>
          <cell r="GY385">
            <v>0</v>
          </cell>
          <cell r="GZ385" t="e">
            <v>#DIV/0!</v>
          </cell>
          <cell r="HA385">
            <v>0</v>
          </cell>
          <cell r="HB385">
            <v>0</v>
          </cell>
          <cell r="HC385" t="e">
            <v>#DIV/0!</v>
          </cell>
          <cell r="HD385">
            <v>0</v>
          </cell>
          <cell r="HE385">
            <v>0</v>
          </cell>
          <cell r="HF385" t="e">
            <v>#DIV/0!</v>
          </cell>
          <cell r="HG385">
            <v>0</v>
          </cell>
          <cell r="HH385">
            <v>0</v>
          </cell>
          <cell r="HI385" t="e">
            <v>#DIV/0!</v>
          </cell>
          <cell r="HJ385">
            <v>0</v>
          </cell>
          <cell r="HK385">
            <v>0</v>
          </cell>
          <cell r="HL385" t="e">
            <v>#DIV/0!</v>
          </cell>
          <cell r="HM385">
            <v>0</v>
          </cell>
          <cell r="HN385">
            <v>0</v>
          </cell>
          <cell r="HO385" t="e">
            <v>#DIV/0!</v>
          </cell>
          <cell r="HP385">
            <v>0</v>
          </cell>
          <cell r="HQ385">
            <v>0</v>
          </cell>
          <cell r="HR385" t="e">
            <v>#DIV/0!</v>
          </cell>
          <cell r="HS385">
            <v>0</v>
          </cell>
          <cell r="HT385">
            <v>0</v>
          </cell>
          <cell r="HU385" t="e">
            <v>#DIV/0!</v>
          </cell>
          <cell r="HV385">
            <v>0</v>
          </cell>
          <cell r="HW385">
            <v>0</v>
          </cell>
          <cell r="HX385" t="e">
            <v>#DIV/0!</v>
          </cell>
          <cell r="HY385">
            <v>0</v>
          </cell>
          <cell r="HZ385">
            <v>0</v>
          </cell>
          <cell r="IA385" t="e">
            <v>#DIV/0!</v>
          </cell>
          <cell r="IB385">
            <v>0</v>
          </cell>
          <cell r="IC385">
            <v>0</v>
          </cell>
          <cell r="ID385" t="e">
            <v>#DIV/0!</v>
          </cell>
          <cell r="IE385">
            <v>0</v>
          </cell>
          <cell r="IF385">
            <v>0</v>
          </cell>
          <cell r="IG385" t="e">
            <v>#DIV/0!</v>
          </cell>
          <cell r="IH385">
            <v>0</v>
          </cell>
          <cell r="II385">
            <v>0</v>
          </cell>
          <cell r="IJ385" t="e">
            <v>#DIV/0!</v>
          </cell>
          <cell r="IK385">
            <v>0</v>
          </cell>
          <cell r="IL385">
            <v>0</v>
          </cell>
          <cell r="IM385" t="e">
            <v>#DIV/0!</v>
          </cell>
          <cell r="IN385">
            <v>0</v>
          </cell>
          <cell r="IO385">
            <v>0</v>
          </cell>
          <cell r="IP385" t="e">
            <v>#DIV/0!</v>
          </cell>
          <cell r="IQ385">
            <v>0</v>
          </cell>
          <cell r="IR385">
            <v>0</v>
          </cell>
          <cell r="IS385" t="e">
            <v>#DIV/0!</v>
          </cell>
          <cell r="IT385">
            <v>0</v>
          </cell>
          <cell r="IU385">
            <v>0</v>
          </cell>
          <cell r="IV385" t="e">
            <v>#DIV/0!</v>
          </cell>
          <cell r="IW385">
            <v>0</v>
          </cell>
          <cell r="IX385">
            <v>0</v>
          </cell>
          <cell r="IY385" t="e">
            <v>#DIV/0!</v>
          </cell>
          <cell r="IZ385">
            <v>0</v>
          </cell>
          <cell r="JA385">
            <v>0</v>
          </cell>
          <cell r="JB385" t="e">
            <v>#DIV/0!</v>
          </cell>
          <cell r="JC385">
            <v>0</v>
          </cell>
          <cell r="JD385">
            <v>0</v>
          </cell>
          <cell r="JE385" t="e">
            <v>#DIV/0!</v>
          </cell>
          <cell r="JF385">
            <v>0</v>
          </cell>
          <cell r="JG385">
            <v>0</v>
          </cell>
          <cell r="JH385" t="e">
            <v>#DIV/0!</v>
          </cell>
          <cell r="JI385">
            <v>0</v>
          </cell>
          <cell r="JJ385">
            <v>0</v>
          </cell>
          <cell r="JK385" t="e">
            <v>#DIV/0!</v>
          </cell>
          <cell r="JL385">
            <v>0</v>
          </cell>
          <cell r="JM385">
            <v>0</v>
          </cell>
          <cell r="JN385" t="e">
            <v>#DIV/0!</v>
          </cell>
          <cell r="JO385">
            <v>0</v>
          </cell>
          <cell r="JP385">
            <v>0</v>
          </cell>
          <cell r="JQ385" t="e">
            <v>#DIV/0!</v>
          </cell>
          <cell r="JR385">
            <v>0</v>
          </cell>
          <cell r="JS385">
            <v>0</v>
          </cell>
          <cell r="JT385" t="e">
            <v>#DIV/0!</v>
          </cell>
          <cell r="JU385">
            <v>0</v>
          </cell>
          <cell r="JV385">
            <v>0</v>
          </cell>
          <cell r="JW385" t="e">
            <v>#DIV/0!</v>
          </cell>
          <cell r="JX385">
            <v>0</v>
          </cell>
          <cell r="JY385">
            <v>0</v>
          </cell>
          <cell r="JZ385" t="e">
            <v>#DIV/0!</v>
          </cell>
          <cell r="KA385">
            <v>0</v>
          </cell>
          <cell r="KB385">
            <v>0</v>
          </cell>
          <cell r="KC385" t="e">
            <v>#DIV/0!</v>
          </cell>
          <cell r="KD385">
            <v>0</v>
          </cell>
          <cell r="KE385">
            <v>0</v>
          </cell>
          <cell r="KF385" t="e">
            <v>#DIV/0!</v>
          </cell>
          <cell r="KG385">
            <v>0</v>
          </cell>
          <cell r="KH385">
            <v>0</v>
          </cell>
          <cell r="KI385" t="e">
            <v>#DIV/0!</v>
          </cell>
          <cell r="KJ385">
            <v>0</v>
          </cell>
          <cell r="KK385">
            <v>0</v>
          </cell>
          <cell r="KL385" t="e">
            <v>#DIV/0!</v>
          </cell>
          <cell r="KM385">
            <v>0</v>
          </cell>
          <cell r="KN385">
            <v>0</v>
          </cell>
          <cell r="KO385" t="e">
            <v>#DIV/0!</v>
          </cell>
          <cell r="KP385">
            <v>0</v>
          </cell>
          <cell r="KQ385">
            <v>0</v>
          </cell>
          <cell r="KR385" t="e">
            <v>#DIV/0!</v>
          </cell>
          <cell r="KS385">
            <v>0</v>
          </cell>
          <cell r="KT385">
            <v>0</v>
          </cell>
          <cell r="KU385" t="e">
            <v>#DIV/0!</v>
          </cell>
          <cell r="KV385">
            <v>0</v>
          </cell>
          <cell r="KW385">
            <v>0</v>
          </cell>
          <cell r="KX385" t="e">
            <v>#DIV/0!</v>
          </cell>
          <cell r="KY385">
            <v>0</v>
          </cell>
          <cell r="KZ385">
            <v>0</v>
          </cell>
          <cell r="LA385" t="e">
            <v>#DIV/0!</v>
          </cell>
          <cell r="LB385">
            <v>0</v>
          </cell>
          <cell r="LC385">
            <v>0</v>
          </cell>
          <cell r="LD385" t="e">
            <v>#DIV/0!</v>
          </cell>
          <cell r="LE385">
            <v>0</v>
          </cell>
          <cell r="LF385">
            <v>0</v>
          </cell>
          <cell r="LG385" t="e">
            <v>#DIV/0!</v>
          </cell>
          <cell r="LH385">
            <v>0</v>
          </cell>
          <cell r="LI385">
            <v>0</v>
          </cell>
          <cell r="LJ385" t="e">
            <v>#DIV/0!</v>
          </cell>
          <cell r="LK385">
            <v>0</v>
          </cell>
          <cell r="LL385">
            <v>0</v>
          </cell>
          <cell r="LM385" t="e">
            <v>#DIV/0!</v>
          </cell>
        </row>
        <row r="386">
          <cell r="D386" t="str">
            <v>WW46</v>
          </cell>
          <cell r="E386">
            <v>0</v>
          </cell>
          <cell r="F386">
            <v>0</v>
          </cell>
          <cell r="G386" t="e">
            <v>#DIV/0!</v>
          </cell>
          <cell r="H386">
            <v>0</v>
          </cell>
          <cell r="I386">
            <v>0</v>
          </cell>
          <cell r="J386" t="e">
            <v>#DIV/0!</v>
          </cell>
          <cell r="K386">
            <v>0</v>
          </cell>
          <cell r="L386">
            <v>0</v>
          </cell>
          <cell r="M386" t="e">
            <v>#DIV/0!</v>
          </cell>
          <cell r="N386">
            <v>0</v>
          </cell>
          <cell r="O386">
            <v>0</v>
          </cell>
          <cell r="P386" t="e">
            <v>#DIV/0!</v>
          </cell>
          <cell r="Q386">
            <v>0</v>
          </cell>
          <cell r="R386">
            <v>0</v>
          </cell>
          <cell r="S386" t="e">
            <v>#DIV/0!</v>
          </cell>
          <cell r="T386">
            <v>0</v>
          </cell>
          <cell r="U386">
            <v>0</v>
          </cell>
          <cell r="V386" t="e">
            <v>#DIV/0!</v>
          </cell>
          <cell r="W386">
            <v>0</v>
          </cell>
          <cell r="X386">
            <v>0</v>
          </cell>
          <cell r="Y386" t="e">
            <v>#DIV/0!</v>
          </cell>
          <cell r="Z386">
            <v>0</v>
          </cell>
          <cell r="AA386">
            <v>0</v>
          </cell>
          <cell r="AB386" t="e">
            <v>#DIV/0!</v>
          </cell>
          <cell r="AC386">
            <v>0</v>
          </cell>
          <cell r="AD386">
            <v>0</v>
          </cell>
          <cell r="AE386" t="e">
            <v>#DIV/0!</v>
          </cell>
          <cell r="AF386">
            <v>0</v>
          </cell>
          <cell r="AG386">
            <v>0</v>
          </cell>
          <cell r="AH386" t="e">
            <v>#DIV/0!</v>
          </cell>
          <cell r="AI386">
            <v>0</v>
          </cell>
          <cell r="AJ386">
            <v>0</v>
          </cell>
          <cell r="AK386" t="e">
            <v>#DIV/0!</v>
          </cell>
          <cell r="AL386">
            <v>0</v>
          </cell>
          <cell r="AM386">
            <v>0</v>
          </cell>
          <cell r="AN386" t="e">
            <v>#DIV/0!</v>
          </cell>
          <cell r="AO386">
            <v>0</v>
          </cell>
          <cell r="AP386">
            <v>0</v>
          </cell>
          <cell r="AQ386" t="e">
            <v>#DIV/0!</v>
          </cell>
          <cell r="AR386">
            <v>0</v>
          </cell>
          <cell r="AS386">
            <v>0</v>
          </cell>
          <cell r="AT386" t="e">
            <v>#DIV/0!</v>
          </cell>
          <cell r="AU386">
            <v>0</v>
          </cell>
          <cell r="AV386">
            <v>0</v>
          </cell>
          <cell r="AW386" t="e">
            <v>#DIV/0!</v>
          </cell>
          <cell r="AX386">
            <v>0</v>
          </cell>
          <cell r="AY386">
            <v>0</v>
          </cell>
          <cell r="AZ386" t="e">
            <v>#DIV/0!</v>
          </cell>
          <cell r="BA386">
            <v>0</v>
          </cell>
          <cell r="BB386">
            <v>0</v>
          </cell>
          <cell r="BC386" t="e">
            <v>#DIV/0!</v>
          </cell>
          <cell r="BD386">
            <v>0</v>
          </cell>
          <cell r="BE386">
            <v>0</v>
          </cell>
          <cell r="BF386" t="e">
            <v>#DIV/0!</v>
          </cell>
          <cell r="BG386">
            <v>0</v>
          </cell>
          <cell r="BH386">
            <v>0</v>
          </cell>
          <cell r="BI386" t="e">
            <v>#DIV/0!</v>
          </cell>
          <cell r="BJ386">
            <v>0</v>
          </cell>
          <cell r="BK386">
            <v>0</v>
          </cell>
          <cell r="BL386" t="e">
            <v>#DIV/0!</v>
          </cell>
          <cell r="BM386">
            <v>0</v>
          </cell>
          <cell r="BN386">
            <v>0</v>
          </cell>
          <cell r="BO386" t="e">
            <v>#DIV/0!</v>
          </cell>
          <cell r="BP386">
            <v>0</v>
          </cell>
          <cell r="BQ386">
            <v>0</v>
          </cell>
          <cell r="BR386" t="e">
            <v>#DIV/0!</v>
          </cell>
          <cell r="BS386">
            <v>0</v>
          </cell>
          <cell r="BT386">
            <v>0</v>
          </cell>
          <cell r="BU386" t="e">
            <v>#DIV/0!</v>
          </cell>
          <cell r="BV386">
            <v>0</v>
          </cell>
          <cell r="BW386">
            <v>0</v>
          </cell>
          <cell r="BX386" t="e">
            <v>#DIV/0!</v>
          </cell>
          <cell r="BY386">
            <v>0</v>
          </cell>
          <cell r="BZ386">
            <v>0</v>
          </cell>
          <cell r="CA386" t="e">
            <v>#DIV/0!</v>
          </cell>
          <cell r="CB386">
            <v>0</v>
          </cell>
          <cell r="CC386">
            <v>0</v>
          </cell>
          <cell r="CD386" t="e">
            <v>#DIV/0!</v>
          </cell>
          <cell r="CE386">
            <v>0</v>
          </cell>
          <cell r="CF386">
            <v>0</v>
          </cell>
          <cell r="CG386" t="e">
            <v>#DIV/0!</v>
          </cell>
          <cell r="CH386">
            <v>0</v>
          </cell>
          <cell r="CI386">
            <v>0</v>
          </cell>
          <cell r="CJ386" t="e">
            <v>#DIV/0!</v>
          </cell>
          <cell r="CK386">
            <v>0</v>
          </cell>
          <cell r="CL386">
            <v>0</v>
          </cell>
          <cell r="CM386" t="e">
            <v>#DIV/0!</v>
          </cell>
          <cell r="CN386">
            <v>0</v>
          </cell>
          <cell r="CO386">
            <v>0</v>
          </cell>
          <cell r="CP386" t="e">
            <v>#DIV/0!</v>
          </cell>
          <cell r="CQ386">
            <v>0</v>
          </cell>
          <cell r="CR386">
            <v>0</v>
          </cell>
          <cell r="CS386" t="e">
            <v>#DIV/0!</v>
          </cell>
          <cell r="CT386">
            <v>0</v>
          </cell>
          <cell r="CU386">
            <v>0</v>
          </cell>
          <cell r="CV386" t="e">
            <v>#DIV/0!</v>
          </cell>
          <cell r="CW386">
            <v>0</v>
          </cell>
          <cell r="CX386">
            <v>0</v>
          </cell>
          <cell r="CY386" t="e">
            <v>#DIV/0!</v>
          </cell>
          <cell r="CZ386">
            <v>0</v>
          </cell>
          <cell r="DA386">
            <v>0</v>
          </cell>
          <cell r="DB386" t="e">
            <v>#DIV/0!</v>
          </cell>
          <cell r="DC386">
            <v>0</v>
          </cell>
          <cell r="DD386">
            <v>0</v>
          </cell>
          <cell r="DE386" t="e">
            <v>#DIV/0!</v>
          </cell>
          <cell r="DF386">
            <v>0</v>
          </cell>
          <cell r="DG386">
            <v>0</v>
          </cell>
          <cell r="DH386" t="e">
            <v>#DIV/0!</v>
          </cell>
          <cell r="DI386">
            <v>0</v>
          </cell>
          <cell r="DJ386">
            <v>0</v>
          </cell>
          <cell r="DK386" t="e">
            <v>#DIV/0!</v>
          </cell>
          <cell r="DL386">
            <v>0</v>
          </cell>
          <cell r="DM386">
            <v>0</v>
          </cell>
          <cell r="DN386" t="e">
            <v>#DIV/0!</v>
          </cell>
          <cell r="DO386">
            <v>0</v>
          </cell>
          <cell r="DP386">
            <v>0</v>
          </cell>
          <cell r="DQ386" t="e">
            <v>#DIV/0!</v>
          </cell>
          <cell r="DR386">
            <v>0</v>
          </cell>
          <cell r="DS386">
            <v>0</v>
          </cell>
          <cell r="DT386" t="e">
            <v>#DIV/0!</v>
          </cell>
          <cell r="DU386">
            <v>0</v>
          </cell>
          <cell r="DV386">
            <v>0</v>
          </cell>
          <cell r="DW386" t="e">
            <v>#DIV/0!</v>
          </cell>
          <cell r="DX386">
            <v>0</v>
          </cell>
          <cell r="DY386">
            <v>0</v>
          </cell>
          <cell r="DZ386" t="e">
            <v>#DIV/0!</v>
          </cell>
          <cell r="EA386">
            <v>0</v>
          </cell>
          <cell r="EB386">
            <v>0</v>
          </cell>
          <cell r="EC386" t="e">
            <v>#DIV/0!</v>
          </cell>
          <cell r="ED386">
            <v>0</v>
          </cell>
          <cell r="EE386">
            <v>0</v>
          </cell>
          <cell r="EF386" t="e">
            <v>#DIV/0!</v>
          </cell>
          <cell r="EG386">
            <v>0</v>
          </cell>
          <cell r="EH386">
            <v>0</v>
          </cell>
          <cell r="EI386" t="e">
            <v>#DIV/0!</v>
          </cell>
          <cell r="EJ386">
            <v>0</v>
          </cell>
          <cell r="EK386">
            <v>0</v>
          </cell>
          <cell r="EL386" t="e">
            <v>#DIV/0!</v>
          </cell>
          <cell r="EM386">
            <v>0</v>
          </cell>
          <cell r="EN386">
            <v>0</v>
          </cell>
          <cell r="EO386" t="e">
            <v>#DIV/0!</v>
          </cell>
          <cell r="EP386">
            <v>0</v>
          </cell>
          <cell r="EQ386">
            <v>0</v>
          </cell>
          <cell r="ER386" t="e">
            <v>#DIV/0!</v>
          </cell>
          <cell r="ES386">
            <v>0</v>
          </cell>
          <cell r="ET386">
            <v>0</v>
          </cell>
          <cell r="EU386" t="e">
            <v>#DIV/0!</v>
          </cell>
          <cell r="EV386">
            <v>0</v>
          </cell>
          <cell r="EW386">
            <v>0</v>
          </cell>
          <cell r="EX386" t="e">
            <v>#DIV/0!</v>
          </cell>
          <cell r="EY386">
            <v>0</v>
          </cell>
          <cell r="EZ386">
            <v>0</v>
          </cell>
          <cell r="FA386" t="e">
            <v>#DIV/0!</v>
          </cell>
          <cell r="FB386">
            <v>0</v>
          </cell>
          <cell r="FC386">
            <v>0</v>
          </cell>
          <cell r="FD386" t="e">
            <v>#DIV/0!</v>
          </cell>
          <cell r="FE386">
            <v>0</v>
          </cell>
          <cell r="FF386">
            <v>0</v>
          </cell>
          <cell r="FG386" t="e">
            <v>#DIV/0!</v>
          </cell>
          <cell r="FH386">
            <v>0</v>
          </cell>
          <cell r="FI386">
            <v>0</v>
          </cell>
          <cell r="FJ386" t="e">
            <v>#DIV/0!</v>
          </cell>
          <cell r="FK386">
            <v>0</v>
          </cell>
          <cell r="FL386">
            <v>0</v>
          </cell>
          <cell r="FM386" t="e">
            <v>#DIV/0!</v>
          </cell>
          <cell r="FN386">
            <v>0</v>
          </cell>
          <cell r="FO386">
            <v>0</v>
          </cell>
          <cell r="FP386" t="e">
            <v>#DIV/0!</v>
          </cell>
          <cell r="FQ386">
            <v>0</v>
          </cell>
          <cell r="FR386">
            <v>0</v>
          </cell>
          <cell r="FS386" t="e">
            <v>#DIV/0!</v>
          </cell>
          <cell r="FT386">
            <v>0</v>
          </cell>
          <cell r="FU386">
            <v>0</v>
          </cell>
          <cell r="FV386" t="e">
            <v>#DIV/0!</v>
          </cell>
          <cell r="FW386">
            <v>0</v>
          </cell>
          <cell r="FX386">
            <v>0</v>
          </cell>
          <cell r="FY386" t="e">
            <v>#DIV/0!</v>
          </cell>
          <cell r="FZ386">
            <v>0</v>
          </cell>
          <cell r="GA386">
            <v>0</v>
          </cell>
          <cell r="GB386" t="e">
            <v>#DIV/0!</v>
          </cell>
          <cell r="GC386">
            <v>0</v>
          </cell>
          <cell r="GD386">
            <v>0</v>
          </cell>
          <cell r="GE386" t="e">
            <v>#DIV/0!</v>
          </cell>
          <cell r="GF386">
            <v>0</v>
          </cell>
          <cell r="GG386">
            <v>0</v>
          </cell>
          <cell r="GH386" t="e">
            <v>#DIV/0!</v>
          </cell>
          <cell r="GI386">
            <v>0</v>
          </cell>
          <cell r="GJ386">
            <v>0</v>
          </cell>
          <cell r="GK386" t="e">
            <v>#DIV/0!</v>
          </cell>
          <cell r="GL386">
            <v>0</v>
          </cell>
          <cell r="GM386">
            <v>0</v>
          </cell>
          <cell r="GN386" t="e">
            <v>#DIV/0!</v>
          </cell>
          <cell r="GO386">
            <v>0</v>
          </cell>
          <cell r="GP386">
            <v>0</v>
          </cell>
          <cell r="GQ386" t="e">
            <v>#DIV/0!</v>
          </cell>
          <cell r="GR386">
            <v>0</v>
          </cell>
          <cell r="GS386">
            <v>0</v>
          </cell>
          <cell r="GT386" t="e">
            <v>#DIV/0!</v>
          </cell>
          <cell r="GU386">
            <v>0</v>
          </cell>
          <cell r="GV386">
            <v>0</v>
          </cell>
          <cell r="GW386" t="e">
            <v>#DIV/0!</v>
          </cell>
          <cell r="GX386">
            <v>0</v>
          </cell>
          <cell r="GY386">
            <v>0</v>
          </cell>
          <cell r="GZ386" t="e">
            <v>#DIV/0!</v>
          </cell>
          <cell r="HA386">
            <v>0</v>
          </cell>
          <cell r="HB386">
            <v>0</v>
          </cell>
          <cell r="HC386" t="e">
            <v>#DIV/0!</v>
          </cell>
          <cell r="HD386">
            <v>0</v>
          </cell>
          <cell r="HE386">
            <v>0</v>
          </cell>
          <cell r="HF386" t="e">
            <v>#DIV/0!</v>
          </cell>
          <cell r="HG386">
            <v>0</v>
          </cell>
          <cell r="HH386">
            <v>0</v>
          </cell>
          <cell r="HI386" t="e">
            <v>#DIV/0!</v>
          </cell>
          <cell r="HJ386">
            <v>0</v>
          </cell>
          <cell r="HK386">
            <v>0</v>
          </cell>
          <cell r="HL386" t="e">
            <v>#DIV/0!</v>
          </cell>
          <cell r="HM386">
            <v>0</v>
          </cell>
          <cell r="HN386">
            <v>0</v>
          </cell>
          <cell r="HO386" t="e">
            <v>#DIV/0!</v>
          </cell>
          <cell r="HP386">
            <v>0</v>
          </cell>
          <cell r="HQ386">
            <v>0</v>
          </cell>
          <cell r="HR386" t="e">
            <v>#DIV/0!</v>
          </cell>
          <cell r="HS386">
            <v>0</v>
          </cell>
          <cell r="HT386">
            <v>0</v>
          </cell>
          <cell r="HU386" t="e">
            <v>#DIV/0!</v>
          </cell>
          <cell r="HV386">
            <v>0</v>
          </cell>
          <cell r="HW386">
            <v>0</v>
          </cell>
          <cell r="HX386" t="e">
            <v>#DIV/0!</v>
          </cell>
          <cell r="HY386">
            <v>0</v>
          </cell>
          <cell r="HZ386">
            <v>0</v>
          </cell>
          <cell r="IA386" t="e">
            <v>#DIV/0!</v>
          </cell>
          <cell r="IB386">
            <v>0</v>
          </cell>
          <cell r="IC386">
            <v>0</v>
          </cell>
          <cell r="ID386" t="e">
            <v>#DIV/0!</v>
          </cell>
          <cell r="IE386">
            <v>0</v>
          </cell>
          <cell r="IF386">
            <v>0</v>
          </cell>
          <cell r="IG386" t="e">
            <v>#DIV/0!</v>
          </cell>
          <cell r="IH386">
            <v>0</v>
          </cell>
          <cell r="II386">
            <v>0</v>
          </cell>
          <cell r="IJ386" t="e">
            <v>#DIV/0!</v>
          </cell>
          <cell r="IK386">
            <v>0</v>
          </cell>
          <cell r="IL386">
            <v>0</v>
          </cell>
          <cell r="IM386" t="e">
            <v>#DIV/0!</v>
          </cell>
          <cell r="IN386">
            <v>0</v>
          </cell>
          <cell r="IO386">
            <v>0</v>
          </cell>
          <cell r="IP386" t="e">
            <v>#DIV/0!</v>
          </cell>
          <cell r="IQ386">
            <v>0</v>
          </cell>
          <cell r="IR386">
            <v>0</v>
          </cell>
          <cell r="IS386" t="e">
            <v>#DIV/0!</v>
          </cell>
          <cell r="IT386">
            <v>0</v>
          </cell>
          <cell r="IU386">
            <v>0</v>
          </cell>
          <cell r="IV386" t="e">
            <v>#DIV/0!</v>
          </cell>
          <cell r="IW386">
            <v>0</v>
          </cell>
          <cell r="IX386">
            <v>0</v>
          </cell>
          <cell r="IY386" t="e">
            <v>#DIV/0!</v>
          </cell>
          <cell r="IZ386">
            <v>0</v>
          </cell>
          <cell r="JA386">
            <v>0</v>
          </cell>
          <cell r="JB386" t="e">
            <v>#DIV/0!</v>
          </cell>
          <cell r="JC386">
            <v>0</v>
          </cell>
          <cell r="JD386">
            <v>0</v>
          </cell>
          <cell r="JE386" t="e">
            <v>#DIV/0!</v>
          </cell>
          <cell r="JF386">
            <v>0</v>
          </cell>
          <cell r="JG386">
            <v>0</v>
          </cell>
          <cell r="JH386" t="e">
            <v>#DIV/0!</v>
          </cell>
          <cell r="JI386">
            <v>0</v>
          </cell>
          <cell r="JJ386">
            <v>0</v>
          </cell>
          <cell r="JK386" t="e">
            <v>#DIV/0!</v>
          </cell>
          <cell r="JL386">
            <v>0</v>
          </cell>
          <cell r="JM386">
            <v>0</v>
          </cell>
          <cell r="JN386" t="e">
            <v>#DIV/0!</v>
          </cell>
          <cell r="JO386">
            <v>0</v>
          </cell>
          <cell r="JP386">
            <v>0</v>
          </cell>
          <cell r="JQ386" t="e">
            <v>#DIV/0!</v>
          </cell>
          <cell r="JR386">
            <v>0</v>
          </cell>
          <cell r="JS386">
            <v>0</v>
          </cell>
          <cell r="JT386" t="e">
            <v>#DIV/0!</v>
          </cell>
          <cell r="JU386">
            <v>0</v>
          </cell>
          <cell r="JV386">
            <v>0</v>
          </cell>
          <cell r="JW386" t="e">
            <v>#DIV/0!</v>
          </cell>
          <cell r="JX386">
            <v>0</v>
          </cell>
          <cell r="JY386">
            <v>0</v>
          </cell>
          <cell r="JZ386" t="e">
            <v>#DIV/0!</v>
          </cell>
          <cell r="KA386">
            <v>0</v>
          </cell>
          <cell r="KB386">
            <v>0</v>
          </cell>
          <cell r="KC386" t="e">
            <v>#DIV/0!</v>
          </cell>
          <cell r="KD386">
            <v>0</v>
          </cell>
          <cell r="KE386">
            <v>0</v>
          </cell>
          <cell r="KF386" t="e">
            <v>#DIV/0!</v>
          </cell>
          <cell r="KG386">
            <v>0</v>
          </cell>
          <cell r="KH386">
            <v>0</v>
          </cell>
          <cell r="KI386" t="e">
            <v>#DIV/0!</v>
          </cell>
          <cell r="KJ386">
            <v>0</v>
          </cell>
          <cell r="KK386">
            <v>0</v>
          </cell>
          <cell r="KL386" t="e">
            <v>#DIV/0!</v>
          </cell>
          <cell r="KM386">
            <v>0</v>
          </cell>
          <cell r="KN386">
            <v>0</v>
          </cell>
          <cell r="KO386" t="e">
            <v>#DIV/0!</v>
          </cell>
          <cell r="KP386">
            <v>0</v>
          </cell>
          <cell r="KQ386">
            <v>0</v>
          </cell>
          <cell r="KR386" t="e">
            <v>#DIV/0!</v>
          </cell>
          <cell r="KS386">
            <v>0</v>
          </cell>
          <cell r="KT386">
            <v>0</v>
          </cell>
          <cell r="KU386" t="e">
            <v>#DIV/0!</v>
          </cell>
          <cell r="KV386">
            <v>0</v>
          </cell>
          <cell r="KW386">
            <v>0</v>
          </cell>
          <cell r="KX386" t="e">
            <v>#DIV/0!</v>
          </cell>
          <cell r="KY386">
            <v>0</v>
          </cell>
          <cell r="KZ386">
            <v>0</v>
          </cell>
          <cell r="LA386" t="e">
            <v>#DIV/0!</v>
          </cell>
          <cell r="LB386">
            <v>0</v>
          </cell>
          <cell r="LC386">
            <v>0</v>
          </cell>
          <cell r="LD386" t="e">
            <v>#DIV/0!</v>
          </cell>
          <cell r="LE386">
            <v>0</v>
          </cell>
          <cell r="LF386">
            <v>0</v>
          </cell>
          <cell r="LG386" t="e">
            <v>#DIV/0!</v>
          </cell>
          <cell r="LH386">
            <v>0</v>
          </cell>
          <cell r="LI386">
            <v>0</v>
          </cell>
          <cell r="LJ386" t="e">
            <v>#DIV/0!</v>
          </cell>
          <cell r="LK386">
            <v>0</v>
          </cell>
          <cell r="LL386">
            <v>0</v>
          </cell>
          <cell r="LM386" t="e">
            <v>#DIV/0!</v>
          </cell>
        </row>
        <row r="387">
          <cell r="D387">
            <v>43058</v>
          </cell>
          <cell r="E387">
            <v>0</v>
          </cell>
          <cell r="F387">
            <v>0</v>
          </cell>
          <cell r="G387" t="e">
            <v>#DIV/0!</v>
          </cell>
          <cell r="H387">
            <v>0</v>
          </cell>
          <cell r="I387">
            <v>0</v>
          </cell>
          <cell r="J387" t="e">
            <v>#DIV/0!</v>
          </cell>
          <cell r="K387">
            <v>0</v>
          </cell>
          <cell r="L387">
            <v>0</v>
          </cell>
          <cell r="M387" t="e">
            <v>#DIV/0!</v>
          </cell>
          <cell r="N387">
            <v>0</v>
          </cell>
          <cell r="O387">
            <v>0</v>
          </cell>
          <cell r="P387" t="e">
            <v>#DIV/0!</v>
          </cell>
          <cell r="Q387">
            <v>0</v>
          </cell>
          <cell r="R387">
            <v>0</v>
          </cell>
          <cell r="S387" t="e">
            <v>#DIV/0!</v>
          </cell>
          <cell r="T387">
            <v>0</v>
          </cell>
          <cell r="U387">
            <v>0</v>
          </cell>
          <cell r="V387" t="e">
            <v>#DIV/0!</v>
          </cell>
          <cell r="W387">
            <v>0</v>
          </cell>
          <cell r="X387">
            <v>0</v>
          </cell>
          <cell r="Y387" t="e">
            <v>#DIV/0!</v>
          </cell>
          <cell r="Z387">
            <v>0</v>
          </cell>
          <cell r="AA387">
            <v>0</v>
          </cell>
          <cell r="AB387" t="e">
            <v>#DIV/0!</v>
          </cell>
          <cell r="AC387">
            <v>0</v>
          </cell>
          <cell r="AD387">
            <v>0</v>
          </cell>
          <cell r="AE387" t="e">
            <v>#DIV/0!</v>
          </cell>
          <cell r="AF387">
            <v>0</v>
          </cell>
          <cell r="AG387">
            <v>0</v>
          </cell>
          <cell r="AH387" t="e">
            <v>#DIV/0!</v>
          </cell>
          <cell r="AI387">
            <v>0</v>
          </cell>
          <cell r="AJ387">
            <v>0</v>
          </cell>
          <cell r="AK387" t="e">
            <v>#DIV/0!</v>
          </cell>
          <cell r="AL387">
            <v>0</v>
          </cell>
          <cell r="AM387">
            <v>0</v>
          </cell>
          <cell r="AN387" t="e">
            <v>#DIV/0!</v>
          </cell>
          <cell r="AO387">
            <v>0</v>
          </cell>
          <cell r="AP387">
            <v>0</v>
          </cell>
          <cell r="AQ387" t="e">
            <v>#DIV/0!</v>
          </cell>
          <cell r="AR387">
            <v>0</v>
          </cell>
          <cell r="AS387">
            <v>0</v>
          </cell>
          <cell r="AT387" t="e">
            <v>#DIV/0!</v>
          </cell>
          <cell r="AU387">
            <v>0</v>
          </cell>
          <cell r="AV387">
            <v>0</v>
          </cell>
          <cell r="AW387" t="e">
            <v>#DIV/0!</v>
          </cell>
          <cell r="AX387">
            <v>0</v>
          </cell>
          <cell r="AY387">
            <v>0</v>
          </cell>
          <cell r="AZ387" t="e">
            <v>#DIV/0!</v>
          </cell>
          <cell r="BA387">
            <v>0</v>
          </cell>
          <cell r="BB387">
            <v>0</v>
          </cell>
          <cell r="BC387" t="e">
            <v>#DIV/0!</v>
          </cell>
          <cell r="BD387">
            <v>0</v>
          </cell>
          <cell r="BE387">
            <v>0</v>
          </cell>
          <cell r="BF387" t="e">
            <v>#DIV/0!</v>
          </cell>
          <cell r="BG387">
            <v>0</v>
          </cell>
          <cell r="BH387">
            <v>0</v>
          </cell>
          <cell r="BI387" t="e">
            <v>#DIV/0!</v>
          </cell>
          <cell r="BJ387">
            <v>0</v>
          </cell>
          <cell r="BK387">
            <v>0</v>
          </cell>
          <cell r="BL387" t="e">
            <v>#DIV/0!</v>
          </cell>
          <cell r="BM387">
            <v>0</v>
          </cell>
          <cell r="BN387">
            <v>0</v>
          </cell>
          <cell r="BO387" t="e">
            <v>#DIV/0!</v>
          </cell>
          <cell r="BP387">
            <v>0</v>
          </cell>
          <cell r="BQ387">
            <v>0</v>
          </cell>
          <cell r="BR387" t="e">
            <v>#DIV/0!</v>
          </cell>
          <cell r="BS387">
            <v>0</v>
          </cell>
          <cell r="BT387">
            <v>0</v>
          </cell>
          <cell r="BU387" t="e">
            <v>#DIV/0!</v>
          </cell>
          <cell r="BV387">
            <v>0</v>
          </cell>
          <cell r="BW387">
            <v>0</v>
          </cell>
          <cell r="BX387" t="e">
            <v>#DIV/0!</v>
          </cell>
          <cell r="BY387">
            <v>0</v>
          </cell>
          <cell r="BZ387">
            <v>0</v>
          </cell>
          <cell r="CA387" t="e">
            <v>#DIV/0!</v>
          </cell>
          <cell r="CB387">
            <v>0</v>
          </cell>
          <cell r="CC387">
            <v>0</v>
          </cell>
          <cell r="CD387" t="e">
            <v>#DIV/0!</v>
          </cell>
          <cell r="CE387">
            <v>0</v>
          </cell>
          <cell r="CF387">
            <v>0</v>
          </cell>
          <cell r="CG387" t="e">
            <v>#DIV/0!</v>
          </cell>
          <cell r="CH387">
            <v>0</v>
          </cell>
          <cell r="CI387">
            <v>0</v>
          </cell>
          <cell r="CJ387" t="e">
            <v>#DIV/0!</v>
          </cell>
          <cell r="CK387">
            <v>0</v>
          </cell>
          <cell r="CL387">
            <v>0</v>
          </cell>
          <cell r="CM387" t="e">
            <v>#DIV/0!</v>
          </cell>
          <cell r="CN387">
            <v>0</v>
          </cell>
          <cell r="CO387">
            <v>0</v>
          </cell>
          <cell r="CP387" t="e">
            <v>#DIV/0!</v>
          </cell>
          <cell r="CQ387">
            <v>0</v>
          </cell>
          <cell r="CR387">
            <v>0</v>
          </cell>
          <cell r="CS387" t="e">
            <v>#DIV/0!</v>
          </cell>
          <cell r="CT387">
            <v>0</v>
          </cell>
          <cell r="CU387">
            <v>0</v>
          </cell>
          <cell r="CV387" t="e">
            <v>#DIV/0!</v>
          </cell>
          <cell r="CW387">
            <v>0</v>
          </cell>
          <cell r="CX387">
            <v>0</v>
          </cell>
          <cell r="CY387" t="e">
            <v>#DIV/0!</v>
          </cell>
          <cell r="CZ387">
            <v>0</v>
          </cell>
          <cell r="DA387">
            <v>0</v>
          </cell>
          <cell r="DB387" t="e">
            <v>#DIV/0!</v>
          </cell>
          <cell r="DC387">
            <v>0</v>
          </cell>
          <cell r="DD387">
            <v>0</v>
          </cell>
          <cell r="DE387" t="e">
            <v>#DIV/0!</v>
          </cell>
          <cell r="DF387">
            <v>0</v>
          </cell>
          <cell r="DG387">
            <v>0</v>
          </cell>
          <cell r="DH387" t="e">
            <v>#DIV/0!</v>
          </cell>
          <cell r="DI387">
            <v>0</v>
          </cell>
          <cell r="DJ387">
            <v>0</v>
          </cell>
          <cell r="DK387" t="e">
            <v>#DIV/0!</v>
          </cell>
          <cell r="DL387">
            <v>0</v>
          </cell>
          <cell r="DM387">
            <v>0</v>
          </cell>
          <cell r="DN387" t="e">
            <v>#DIV/0!</v>
          </cell>
          <cell r="DO387">
            <v>0</v>
          </cell>
          <cell r="DP387">
            <v>0</v>
          </cell>
          <cell r="DQ387" t="e">
            <v>#DIV/0!</v>
          </cell>
          <cell r="DR387">
            <v>0</v>
          </cell>
          <cell r="DS387">
            <v>0</v>
          </cell>
          <cell r="DT387" t="e">
            <v>#DIV/0!</v>
          </cell>
          <cell r="DU387">
            <v>0</v>
          </cell>
          <cell r="DV387">
            <v>0</v>
          </cell>
          <cell r="DW387" t="e">
            <v>#DIV/0!</v>
          </cell>
          <cell r="DX387">
            <v>0</v>
          </cell>
          <cell r="DY387">
            <v>0</v>
          </cell>
          <cell r="DZ387" t="e">
            <v>#DIV/0!</v>
          </cell>
          <cell r="EA387">
            <v>0</v>
          </cell>
          <cell r="EB387">
            <v>0</v>
          </cell>
          <cell r="EC387" t="e">
            <v>#DIV/0!</v>
          </cell>
          <cell r="ED387">
            <v>0</v>
          </cell>
          <cell r="EE387">
            <v>0</v>
          </cell>
          <cell r="EF387" t="e">
            <v>#DIV/0!</v>
          </cell>
          <cell r="EG387">
            <v>0</v>
          </cell>
          <cell r="EH387">
            <v>0</v>
          </cell>
          <cell r="EI387" t="e">
            <v>#DIV/0!</v>
          </cell>
          <cell r="EJ387">
            <v>0</v>
          </cell>
          <cell r="EK387">
            <v>0</v>
          </cell>
          <cell r="EL387" t="e">
            <v>#DIV/0!</v>
          </cell>
          <cell r="EM387">
            <v>0</v>
          </cell>
          <cell r="EN387">
            <v>0</v>
          </cell>
          <cell r="EO387" t="e">
            <v>#DIV/0!</v>
          </cell>
          <cell r="EP387">
            <v>0</v>
          </cell>
          <cell r="EQ387">
            <v>0</v>
          </cell>
          <cell r="ER387" t="e">
            <v>#DIV/0!</v>
          </cell>
          <cell r="ES387">
            <v>0</v>
          </cell>
          <cell r="ET387">
            <v>0</v>
          </cell>
          <cell r="EU387" t="e">
            <v>#DIV/0!</v>
          </cell>
          <cell r="EV387">
            <v>0</v>
          </cell>
          <cell r="EW387">
            <v>0</v>
          </cell>
          <cell r="EX387" t="e">
            <v>#DIV/0!</v>
          </cell>
          <cell r="EY387">
            <v>0</v>
          </cell>
          <cell r="EZ387">
            <v>0</v>
          </cell>
          <cell r="FA387" t="e">
            <v>#DIV/0!</v>
          </cell>
          <cell r="FB387">
            <v>0</v>
          </cell>
          <cell r="FC387">
            <v>0</v>
          </cell>
          <cell r="FD387" t="e">
            <v>#DIV/0!</v>
          </cell>
          <cell r="FE387">
            <v>0</v>
          </cell>
          <cell r="FF387">
            <v>0</v>
          </cell>
          <cell r="FG387" t="e">
            <v>#DIV/0!</v>
          </cell>
          <cell r="FH387">
            <v>0</v>
          </cell>
          <cell r="FI387">
            <v>0</v>
          </cell>
          <cell r="FJ387" t="e">
            <v>#DIV/0!</v>
          </cell>
          <cell r="FK387">
            <v>0</v>
          </cell>
          <cell r="FL387">
            <v>0</v>
          </cell>
          <cell r="FM387" t="e">
            <v>#DIV/0!</v>
          </cell>
          <cell r="FN387">
            <v>0</v>
          </cell>
          <cell r="FO387">
            <v>0</v>
          </cell>
          <cell r="FP387" t="e">
            <v>#DIV/0!</v>
          </cell>
          <cell r="FQ387">
            <v>0</v>
          </cell>
          <cell r="FR387">
            <v>0</v>
          </cell>
          <cell r="FS387" t="e">
            <v>#DIV/0!</v>
          </cell>
          <cell r="FT387">
            <v>0</v>
          </cell>
          <cell r="FU387">
            <v>0</v>
          </cell>
          <cell r="FV387" t="e">
            <v>#DIV/0!</v>
          </cell>
          <cell r="FW387">
            <v>0</v>
          </cell>
          <cell r="FX387">
            <v>0</v>
          </cell>
          <cell r="FY387" t="e">
            <v>#DIV/0!</v>
          </cell>
          <cell r="FZ387">
            <v>0</v>
          </cell>
          <cell r="GA387">
            <v>0</v>
          </cell>
          <cell r="GB387" t="e">
            <v>#DIV/0!</v>
          </cell>
          <cell r="GC387">
            <v>0</v>
          </cell>
          <cell r="GD387">
            <v>0</v>
          </cell>
          <cell r="GE387" t="e">
            <v>#DIV/0!</v>
          </cell>
          <cell r="GF387">
            <v>0</v>
          </cell>
          <cell r="GG387">
            <v>0</v>
          </cell>
          <cell r="GH387" t="e">
            <v>#DIV/0!</v>
          </cell>
          <cell r="GI387">
            <v>0</v>
          </cell>
          <cell r="GJ387">
            <v>0</v>
          </cell>
          <cell r="GK387" t="e">
            <v>#DIV/0!</v>
          </cell>
          <cell r="GL387">
            <v>0</v>
          </cell>
          <cell r="GM387">
            <v>0</v>
          </cell>
          <cell r="GN387" t="e">
            <v>#DIV/0!</v>
          </cell>
          <cell r="GO387">
            <v>0</v>
          </cell>
          <cell r="GP387">
            <v>0</v>
          </cell>
          <cell r="GQ387" t="e">
            <v>#DIV/0!</v>
          </cell>
          <cell r="GR387">
            <v>0</v>
          </cell>
          <cell r="GS387">
            <v>0</v>
          </cell>
          <cell r="GT387" t="e">
            <v>#DIV/0!</v>
          </cell>
          <cell r="GU387">
            <v>0</v>
          </cell>
          <cell r="GV387">
            <v>0</v>
          </cell>
          <cell r="GW387" t="e">
            <v>#DIV/0!</v>
          </cell>
          <cell r="GX387">
            <v>0</v>
          </cell>
          <cell r="GY387">
            <v>0</v>
          </cell>
          <cell r="GZ387" t="e">
            <v>#DIV/0!</v>
          </cell>
          <cell r="HA387">
            <v>0</v>
          </cell>
          <cell r="HB387">
            <v>0</v>
          </cell>
          <cell r="HC387" t="e">
            <v>#DIV/0!</v>
          </cell>
          <cell r="HD387">
            <v>0</v>
          </cell>
          <cell r="HE387">
            <v>0</v>
          </cell>
          <cell r="HF387" t="e">
            <v>#DIV/0!</v>
          </cell>
          <cell r="HG387">
            <v>0</v>
          </cell>
          <cell r="HH387">
            <v>0</v>
          </cell>
          <cell r="HI387" t="e">
            <v>#DIV/0!</v>
          </cell>
          <cell r="HJ387">
            <v>0</v>
          </cell>
          <cell r="HK387">
            <v>0</v>
          </cell>
          <cell r="HL387" t="e">
            <v>#DIV/0!</v>
          </cell>
          <cell r="HM387">
            <v>0</v>
          </cell>
          <cell r="HN387">
            <v>0</v>
          </cell>
          <cell r="HO387" t="e">
            <v>#DIV/0!</v>
          </cell>
          <cell r="HP387">
            <v>0</v>
          </cell>
          <cell r="HQ387">
            <v>0</v>
          </cell>
          <cell r="HR387" t="e">
            <v>#DIV/0!</v>
          </cell>
          <cell r="HS387">
            <v>0</v>
          </cell>
          <cell r="HT387">
            <v>0</v>
          </cell>
          <cell r="HU387" t="e">
            <v>#DIV/0!</v>
          </cell>
          <cell r="HV387">
            <v>0</v>
          </cell>
          <cell r="HW387">
            <v>0</v>
          </cell>
          <cell r="HX387" t="e">
            <v>#DIV/0!</v>
          </cell>
          <cell r="HY387">
            <v>0</v>
          </cell>
          <cell r="HZ387">
            <v>0</v>
          </cell>
          <cell r="IA387" t="e">
            <v>#DIV/0!</v>
          </cell>
          <cell r="IB387">
            <v>0</v>
          </cell>
          <cell r="IC387">
            <v>0</v>
          </cell>
          <cell r="ID387" t="e">
            <v>#DIV/0!</v>
          </cell>
          <cell r="IE387">
            <v>0</v>
          </cell>
          <cell r="IF387">
            <v>0</v>
          </cell>
          <cell r="IG387" t="e">
            <v>#DIV/0!</v>
          </cell>
          <cell r="IH387">
            <v>0</v>
          </cell>
          <cell r="II387">
            <v>0</v>
          </cell>
          <cell r="IJ387" t="e">
            <v>#DIV/0!</v>
          </cell>
          <cell r="IK387">
            <v>0</v>
          </cell>
          <cell r="IL387">
            <v>0</v>
          </cell>
          <cell r="IM387" t="e">
            <v>#DIV/0!</v>
          </cell>
          <cell r="IN387">
            <v>0</v>
          </cell>
          <cell r="IO387">
            <v>0</v>
          </cell>
          <cell r="IP387" t="e">
            <v>#DIV/0!</v>
          </cell>
          <cell r="IQ387">
            <v>0</v>
          </cell>
          <cell r="IR387">
            <v>0</v>
          </cell>
          <cell r="IS387" t="e">
            <v>#DIV/0!</v>
          </cell>
          <cell r="IT387">
            <v>0</v>
          </cell>
          <cell r="IU387">
            <v>0</v>
          </cell>
          <cell r="IV387" t="e">
            <v>#DIV/0!</v>
          </cell>
          <cell r="IW387">
            <v>0</v>
          </cell>
          <cell r="IX387">
            <v>0</v>
          </cell>
          <cell r="IY387" t="e">
            <v>#DIV/0!</v>
          </cell>
          <cell r="IZ387">
            <v>0</v>
          </cell>
          <cell r="JA387">
            <v>0</v>
          </cell>
          <cell r="JB387" t="e">
            <v>#DIV/0!</v>
          </cell>
          <cell r="JC387">
            <v>0</v>
          </cell>
          <cell r="JD387">
            <v>0</v>
          </cell>
          <cell r="JE387" t="e">
            <v>#DIV/0!</v>
          </cell>
          <cell r="JF387">
            <v>0</v>
          </cell>
          <cell r="JG387">
            <v>0</v>
          </cell>
          <cell r="JH387" t="e">
            <v>#DIV/0!</v>
          </cell>
          <cell r="JI387">
            <v>0</v>
          </cell>
          <cell r="JJ387">
            <v>0</v>
          </cell>
          <cell r="JK387" t="e">
            <v>#DIV/0!</v>
          </cell>
          <cell r="JL387">
            <v>0</v>
          </cell>
          <cell r="JM387">
            <v>0</v>
          </cell>
          <cell r="JN387" t="e">
            <v>#DIV/0!</v>
          </cell>
          <cell r="JO387">
            <v>0</v>
          </cell>
          <cell r="JP387">
            <v>0</v>
          </cell>
          <cell r="JQ387" t="e">
            <v>#DIV/0!</v>
          </cell>
          <cell r="JR387">
            <v>0</v>
          </cell>
          <cell r="JS387">
            <v>0</v>
          </cell>
          <cell r="JT387" t="e">
            <v>#DIV/0!</v>
          </cell>
          <cell r="JU387">
            <v>0</v>
          </cell>
          <cell r="JV387">
            <v>0</v>
          </cell>
          <cell r="JW387" t="e">
            <v>#DIV/0!</v>
          </cell>
          <cell r="JX387">
            <v>0</v>
          </cell>
          <cell r="JY387">
            <v>0</v>
          </cell>
          <cell r="JZ387" t="e">
            <v>#DIV/0!</v>
          </cell>
          <cell r="KA387">
            <v>0</v>
          </cell>
          <cell r="KB387">
            <v>0</v>
          </cell>
          <cell r="KC387" t="e">
            <v>#DIV/0!</v>
          </cell>
          <cell r="KD387">
            <v>0</v>
          </cell>
          <cell r="KE387">
            <v>0</v>
          </cell>
          <cell r="KF387" t="e">
            <v>#DIV/0!</v>
          </cell>
          <cell r="KG387">
            <v>0</v>
          </cell>
          <cell r="KH387">
            <v>0</v>
          </cell>
          <cell r="KI387" t="e">
            <v>#DIV/0!</v>
          </cell>
          <cell r="KJ387">
            <v>0</v>
          </cell>
          <cell r="KK387">
            <v>0</v>
          </cell>
          <cell r="KL387" t="e">
            <v>#DIV/0!</v>
          </cell>
          <cell r="KM387">
            <v>0</v>
          </cell>
          <cell r="KN387">
            <v>0</v>
          </cell>
          <cell r="KO387" t="e">
            <v>#DIV/0!</v>
          </cell>
          <cell r="KP387">
            <v>0</v>
          </cell>
          <cell r="KQ387">
            <v>0</v>
          </cell>
          <cell r="KR387" t="e">
            <v>#DIV/0!</v>
          </cell>
          <cell r="KS387">
            <v>0</v>
          </cell>
          <cell r="KT387">
            <v>0</v>
          </cell>
          <cell r="KU387" t="e">
            <v>#DIV/0!</v>
          </cell>
          <cell r="KV387">
            <v>0</v>
          </cell>
          <cell r="KW387">
            <v>0</v>
          </cell>
          <cell r="KX387" t="e">
            <v>#DIV/0!</v>
          </cell>
          <cell r="KY387">
            <v>0</v>
          </cell>
          <cell r="KZ387">
            <v>0</v>
          </cell>
          <cell r="LA387" t="e">
            <v>#DIV/0!</v>
          </cell>
          <cell r="LB387">
            <v>0</v>
          </cell>
          <cell r="LC387">
            <v>0</v>
          </cell>
          <cell r="LD387" t="e">
            <v>#DIV/0!</v>
          </cell>
          <cell r="LE387">
            <v>0</v>
          </cell>
          <cell r="LF387">
            <v>0</v>
          </cell>
          <cell r="LG387" t="e">
            <v>#DIV/0!</v>
          </cell>
          <cell r="LH387">
            <v>0</v>
          </cell>
          <cell r="LI387">
            <v>0</v>
          </cell>
          <cell r="LJ387" t="e">
            <v>#DIV/0!</v>
          </cell>
          <cell r="LK387">
            <v>0</v>
          </cell>
          <cell r="LL387">
            <v>0</v>
          </cell>
          <cell r="LM387" t="e">
            <v>#DIV/0!</v>
          </cell>
        </row>
        <row r="388">
          <cell r="D388">
            <v>43059</v>
          </cell>
          <cell r="E388">
            <v>0</v>
          </cell>
          <cell r="F388">
            <v>0</v>
          </cell>
          <cell r="G388" t="e">
            <v>#DIV/0!</v>
          </cell>
          <cell r="H388">
            <v>0</v>
          </cell>
          <cell r="I388">
            <v>0</v>
          </cell>
          <cell r="J388" t="e">
            <v>#DIV/0!</v>
          </cell>
          <cell r="K388">
            <v>0</v>
          </cell>
          <cell r="L388">
            <v>0</v>
          </cell>
          <cell r="M388" t="e">
            <v>#DIV/0!</v>
          </cell>
          <cell r="N388">
            <v>0</v>
          </cell>
          <cell r="O388">
            <v>0</v>
          </cell>
          <cell r="P388" t="e">
            <v>#DIV/0!</v>
          </cell>
          <cell r="Q388">
            <v>0</v>
          </cell>
          <cell r="R388">
            <v>0</v>
          </cell>
          <cell r="S388" t="e">
            <v>#DIV/0!</v>
          </cell>
          <cell r="T388">
            <v>0</v>
          </cell>
          <cell r="U388">
            <v>0</v>
          </cell>
          <cell r="V388" t="e">
            <v>#DIV/0!</v>
          </cell>
          <cell r="W388">
            <v>0</v>
          </cell>
          <cell r="X388">
            <v>0</v>
          </cell>
          <cell r="Y388" t="e">
            <v>#DIV/0!</v>
          </cell>
          <cell r="Z388">
            <v>0</v>
          </cell>
          <cell r="AA388">
            <v>0</v>
          </cell>
          <cell r="AB388" t="e">
            <v>#DIV/0!</v>
          </cell>
          <cell r="AC388">
            <v>0</v>
          </cell>
          <cell r="AD388">
            <v>0</v>
          </cell>
          <cell r="AE388" t="e">
            <v>#DIV/0!</v>
          </cell>
          <cell r="AF388">
            <v>0</v>
          </cell>
          <cell r="AG388">
            <v>0</v>
          </cell>
          <cell r="AH388" t="e">
            <v>#DIV/0!</v>
          </cell>
          <cell r="AI388">
            <v>0</v>
          </cell>
          <cell r="AJ388">
            <v>0</v>
          </cell>
          <cell r="AK388" t="e">
            <v>#DIV/0!</v>
          </cell>
          <cell r="AL388">
            <v>0</v>
          </cell>
          <cell r="AM388">
            <v>0</v>
          </cell>
          <cell r="AN388" t="e">
            <v>#DIV/0!</v>
          </cell>
          <cell r="AO388">
            <v>0</v>
          </cell>
          <cell r="AP388">
            <v>0</v>
          </cell>
          <cell r="AQ388" t="e">
            <v>#DIV/0!</v>
          </cell>
          <cell r="AR388">
            <v>0</v>
          </cell>
          <cell r="AS388">
            <v>0</v>
          </cell>
          <cell r="AT388" t="e">
            <v>#DIV/0!</v>
          </cell>
          <cell r="AU388">
            <v>0</v>
          </cell>
          <cell r="AV388">
            <v>0</v>
          </cell>
          <cell r="AW388" t="e">
            <v>#DIV/0!</v>
          </cell>
          <cell r="AX388">
            <v>0</v>
          </cell>
          <cell r="AY388">
            <v>0</v>
          </cell>
          <cell r="AZ388" t="e">
            <v>#DIV/0!</v>
          </cell>
          <cell r="BA388">
            <v>0</v>
          </cell>
          <cell r="BB388">
            <v>0</v>
          </cell>
          <cell r="BC388" t="e">
            <v>#DIV/0!</v>
          </cell>
          <cell r="BD388">
            <v>0</v>
          </cell>
          <cell r="BE388">
            <v>0</v>
          </cell>
          <cell r="BF388" t="e">
            <v>#DIV/0!</v>
          </cell>
          <cell r="BG388">
            <v>0</v>
          </cell>
          <cell r="BH388">
            <v>0</v>
          </cell>
          <cell r="BI388" t="e">
            <v>#DIV/0!</v>
          </cell>
          <cell r="BJ388">
            <v>0</v>
          </cell>
          <cell r="BK388">
            <v>0</v>
          </cell>
          <cell r="BL388" t="e">
            <v>#DIV/0!</v>
          </cell>
          <cell r="BM388">
            <v>0</v>
          </cell>
          <cell r="BN388">
            <v>0</v>
          </cell>
          <cell r="BO388" t="e">
            <v>#DIV/0!</v>
          </cell>
          <cell r="BP388">
            <v>0</v>
          </cell>
          <cell r="BQ388">
            <v>0</v>
          </cell>
          <cell r="BR388" t="e">
            <v>#DIV/0!</v>
          </cell>
          <cell r="BS388">
            <v>0</v>
          </cell>
          <cell r="BT388">
            <v>0</v>
          </cell>
          <cell r="BU388" t="e">
            <v>#DIV/0!</v>
          </cell>
          <cell r="BV388">
            <v>0</v>
          </cell>
          <cell r="BW388">
            <v>0</v>
          </cell>
          <cell r="BX388" t="e">
            <v>#DIV/0!</v>
          </cell>
          <cell r="BY388">
            <v>0</v>
          </cell>
          <cell r="BZ388">
            <v>0</v>
          </cell>
          <cell r="CA388" t="e">
            <v>#DIV/0!</v>
          </cell>
          <cell r="CB388">
            <v>0</v>
          </cell>
          <cell r="CC388">
            <v>0</v>
          </cell>
          <cell r="CD388" t="e">
            <v>#DIV/0!</v>
          </cell>
          <cell r="CE388">
            <v>0</v>
          </cell>
          <cell r="CF388">
            <v>0</v>
          </cell>
          <cell r="CG388" t="e">
            <v>#DIV/0!</v>
          </cell>
          <cell r="CH388">
            <v>0</v>
          </cell>
          <cell r="CI388">
            <v>0</v>
          </cell>
          <cell r="CJ388" t="e">
            <v>#DIV/0!</v>
          </cell>
          <cell r="CK388">
            <v>0</v>
          </cell>
          <cell r="CL388">
            <v>0</v>
          </cell>
          <cell r="CM388" t="e">
            <v>#DIV/0!</v>
          </cell>
          <cell r="CN388">
            <v>0</v>
          </cell>
          <cell r="CO388">
            <v>0</v>
          </cell>
          <cell r="CP388" t="e">
            <v>#DIV/0!</v>
          </cell>
          <cell r="CQ388">
            <v>0</v>
          </cell>
          <cell r="CR388">
            <v>0</v>
          </cell>
          <cell r="CS388" t="e">
            <v>#DIV/0!</v>
          </cell>
          <cell r="CT388">
            <v>0</v>
          </cell>
          <cell r="CU388">
            <v>0</v>
          </cell>
          <cell r="CV388" t="e">
            <v>#DIV/0!</v>
          </cell>
          <cell r="CW388">
            <v>0</v>
          </cell>
          <cell r="CX388">
            <v>0</v>
          </cell>
          <cell r="CY388" t="e">
            <v>#DIV/0!</v>
          </cell>
          <cell r="CZ388">
            <v>0</v>
          </cell>
          <cell r="DA388">
            <v>0</v>
          </cell>
          <cell r="DB388" t="e">
            <v>#DIV/0!</v>
          </cell>
          <cell r="DC388">
            <v>0</v>
          </cell>
          <cell r="DD388">
            <v>0</v>
          </cell>
          <cell r="DE388" t="e">
            <v>#DIV/0!</v>
          </cell>
          <cell r="DF388">
            <v>0</v>
          </cell>
          <cell r="DG388">
            <v>0</v>
          </cell>
          <cell r="DH388" t="e">
            <v>#DIV/0!</v>
          </cell>
          <cell r="DI388">
            <v>0</v>
          </cell>
          <cell r="DJ388">
            <v>0</v>
          </cell>
          <cell r="DK388" t="e">
            <v>#DIV/0!</v>
          </cell>
          <cell r="DL388">
            <v>0</v>
          </cell>
          <cell r="DM388">
            <v>0</v>
          </cell>
          <cell r="DN388" t="e">
            <v>#DIV/0!</v>
          </cell>
          <cell r="DO388">
            <v>0</v>
          </cell>
          <cell r="DP388">
            <v>0</v>
          </cell>
          <cell r="DQ388" t="e">
            <v>#DIV/0!</v>
          </cell>
          <cell r="DR388">
            <v>0</v>
          </cell>
          <cell r="DS388">
            <v>0</v>
          </cell>
          <cell r="DT388" t="e">
            <v>#DIV/0!</v>
          </cell>
          <cell r="DU388">
            <v>0</v>
          </cell>
          <cell r="DV388">
            <v>0</v>
          </cell>
          <cell r="DW388" t="e">
            <v>#DIV/0!</v>
          </cell>
          <cell r="DX388">
            <v>0</v>
          </cell>
          <cell r="DY388">
            <v>0</v>
          </cell>
          <cell r="DZ388" t="e">
            <v>#DIV/0!</v>
          </cell>
          <cell r="EA388">
            <v>0</v>
          </cell>
          <cell r="EB388">
            <v>0</v>
          </cell>
          <cell r="EC388" t="e">
            <v>#DIV/0!</v>
          </cell>
          <cell r="ED388">
            <v>0</v>
          </cell>
          <cell r="EE388">
            <v>0</v>
          </cell>
          <cell r="EF388" t="e">
            <v>#DIV/0!</v>
          </cell>
          <cell r="EG388">
            <v>0</v>
          </cell>
          <cell r="EH388">
            <v>0</v>
          </cell>
          <cell r="EI388" t="e">
            <v>#DIV/0!</v>
          </cell>
          <cell r="EJ388">
            <v>0</v>
          </cell>
          <cell r="EK388">
            <v>0</v>
          </cell>
          <cell r="EL388" t="e">
            <v>#DIV/0!</v>
          </cell>
          <cell r="EM388">
            <v>0</v>
          </cell>
          <cell r="EN388">
            <v>0</v>
          </cell>
          <cell r="EO388" t="e">
            <v>#DIV/0!</v>
          </cell>
          <cell r="EP388">
            <v>0</v>
          </cell>
          <cell r="EQ388">
            <v>0</v>
          </cell>
          <cell r="ER388" t="e">
            <v>#DIV/0!</v>
          </cell>
          <cell r="ES388">
            <v>0</v>
          </cell>
          <cell r="ET388">
            <v>0</v>
          </cell>
          <cell r="EU388" t="e">
            <v>#DIV/0!</v>
          </cell>
          <cell r="EV388">
            <v>0</v>
          </cell>
          <cell r="EW388">
            <v>0</v>
          </cell>
          <cell r="EX388" t="e">
            <v>#DIV/0!</v>
          </cell>
          <cell r="EY388">
            <v>0</v>
          </cell>
          <cell r="EZ388">
            <v>0</v>
          </cell>
          <cell r="FA388" t="e">
            <v>#DIV/0!</v>
          </cell>
          <cell r="FB388">
            <v>0</v>
          </cell>
          <cell r="FC388">
            <v>0</v>
          </cell>
          <cell r="FD388" t="e">
            <v>#DIV/0!</v>
          </cell>
          <cell r="FE388">
            <v>0</v>
          </cell>
          <cell r="FF388">
            <v>0</v>
          </cell>
          <cell r="FG388" t="e">
            <v>#DIV/0!</v>
          </cell>
          <cell r="FH388">
            <v>0</v>
          </cell>
          <cell r="FI388">
            <v>0</v>
          </cell>
          <cell r="FJ388" t="e">
            <v>#DIV/0!</v>
          </cell>
          <cell r="FK388">
            <v>0</v>
          </cell>
          <cell r="FL388">
            <v>0</v>
          </cell>
          <cell r="FM388" t="e">
            <v>#DIV/0!</v>
          </cell>
          <cell r="FN388">
            <v>0</v>
          </cell>
          <cell r="FO388">
            <v>0</v>
          </cell>
          <cell r="FP388" t="e">
            <v>#DIV/0!</v>
          </cell>
          <cell r="FQ388">
            <v>0</v>
          </cell>
          <cell r="FR388">
            <v>0</v>
          </cell>
          <cell r="FS388" t="e">
            <v>#DIV/0!</v>
          </cell>
          <cell r="FT388">
            <v>0</v>
          </cell>
          <cell r="FU388">
            <v>0</v>
          </cell>
          <cell r="FV388" t="e">
            <v>#DIV/0!</v>
          </cell>
          <cell r="FW388">
            <v>0</v>
          </cell>
          <cell r="FX388">
            <v>0</v>
          </cell>
          <cell r="FY388" t="e">
            <v>#DIV/0!</v>
          </cell>
          <cell r="FZ388">
            <v>0</v>
          </cell>
          <cell r="GA388">
            <v>0</v>
          </cell>
          <cell r="GB388" t="e">
            <v>#DIV/0!</v>
          </cell>
          <cell r="GC388">
            <v>0</v>
          </cell>
          <cell r="GD388">
            <v>0</v>
          </cell>
          <cell r="GE388" t="e">
            <v>#DIV/0!</v>
          </cell>
          <cell r="GF388">
            <v>0</v>
          </cell>
          <cell r="GG388">
            <v>0</v>
          </cell>
          <cell r="GH388" t="e">
            <v>#DIV/0!</v>
          </cell>
          <cell r="GI388">
            <v>0</v>
          </cell>
          <cell r="GJ388">
            <v>0</v>
          </cell>
          <cell r="GK388" t="e">
            <v>#DIV/0!</v>
          </cell>
          <cell r="GL388">
            <v>0</v>
          </cell>
          <cell r="GM388">
            <v>0</v>
          </cell>
          <cell r="GN388" t="e">
            <v>#DIV/0!</v>
          </cell>
          <cell r="GO388">
            <v>0</v>
          </cell>
          <cell r="GP388">
            <v>0</v>
          </cell>
          <cell r="GQ388" t="e">
            <v>#DIV/0!</v>
          </cell>
          <cell r="GR388">
            <v>0</v>
          </cell>
          <cell r="GS388">
            <v>0</v>
          </cell>
          <cell r="GT388" t="e">
            <v>#DIV/0!</v>
          </cell>
          <cell r="GU388">
            <v>0</v>
          </cell>
          <cell r="GV388">
            <v>0</v>
          </cell>
          <cell r="GW388" t="e">
            <v>#DIV/0!</v>
          </cell>
          <cell r="GX388">
            <v>0</v>
          </cell>
          <cell r="GY388">
            <v>0</v>
          </cell>
          <cell r="GZ388" t="e">
            <v>#DIV/0!</v>
          </cell>
          <cell r="HA388">
            <v>0</v>
          </cell>
          <cell r="HB388">
            <v>0</v>
          </cell>
          <cell r="HC388" t="e">
            <v>#DIV/0!</v>
          </cell>
          <cell r="HD388">
            <v>0</v>
          </cell>
          <cell r="HE388">
            <v>0</v>
          </cell>
          <cell r="HF388" t="e">
            <v>#DIV/0!</v>
          </cell>
          <cell r="HG388">
            <v>0</v>
          </cell>
          <cell r="HH388">
            <v>0</v>
          </cell>
          <cell r="HI388" t="e">
            <v>#DIV/0!</v>
          </cell>
          <cell r="HJ388">
            <v>0</v>
          </cell>
          <cell r="HK388">
            <v>0</v>
          </cell>
          <cell r="HL388" t="e">
            <v>#DIV/0!</v>
          </cell>
          <cell r="HM388">
            <v>0</v>
          </cell>
          <cell r="HN388">
            <v>0</v>
          </cell>
          <cell r="HO388" t="e">
            <v>#DIV/0!</v>
          </cell>
          <cell r="HP388">
            <v>0</v>
          </cell>
          <cell r="HQ388">
            <v>0</v>
          </cell>
          <cell r="HR388" t="e">
            <v>#DIV/0!</v>
          </cell>
          <cell r="HS388">
            <v>0</v>
          </cell>
          <cell r="HT388">
            <v>0</v>
          </cell>
          <cell r="HU388" t="e">
            <v>#DIV/0!</v>
          </cell>
          <cell r="HV388">
            <v>0</v>
          </cell>
          <cell r="HW388">
            <v>0</v>
          </cell>
          <cell r="HX388" t="e">
            <v>#DIV/0!</v>
          </cell>
          <cell r="HY388">
            <v>0</v>
          </cell>
          <cell r="HZ388">
            <v>0</v>
          </cell>
          <cell r="IA388" t="e">
            <v>#DIV/0!</v>
          </cell>
          <cell r="IB388">
            <v>0</v>
          </cell>
          <cell r="IC388">
            <v>0</v>
          </cell>
          <cell r="ID388" t="e">
            <v>#DIV/0!</v>
          </cell>
          <cell r="IE388">
            <v>0</v>
          </cell>
          <cell r="IF388">
            <v>0</v>
          </cell>
          <cell r="IG388" t="e">
            <v>#DIV/0!</v>
          </cell>
          <cell r="IH388">
            <v>0</v>
          </cell>
          <cell r="II388">
            <v>0</v>
          </cell>
          <cell r="IJ388" t="e">
            <v>#DIV/0!</v>
          </cell>
          <cell r="IK388">
            <v>0</v>
          </cell>
          <cell r="IL388">
            <v>0</v>
          </cell>
          <cell r="IM388" t="e">
            <v>#DIV/0!</v>
          </cell>
          <cell r="IN388">
            <v>0</v>
          </cell>
          <cell r="IO388">
            <v>0</v>
          </cell>
          <cell r="IP388" t="e">
            <v>#DIV/0!</v>
          </cell>
          <cell r="IQ388">
            <v>0</v>
          </cell>
          <cell r="IR388">
            <v>0</v>
          </cell>
          <cell r="IS388" t="e">
            <v>#DIV/0!</v>
          </cell>
          <cell r="IT388">
            <v>0</v>
          </cell>
          <cell r="IU388">
            <v>0</v>
          </cell>
          <cell r="IV388" t="e">
            <v>#DIV/0!</v>
          </cell>
          <cell r="IW388">
            <v>0</v>
          </cell>
          <cell r="IX388">
            <v>0</v>
          </cell>
          <cell r="IY388" t="e">
            <v>#DIV/0!</v>
          </cell>
          <cell r="IZ388">
            <v>0</v>
          </cell>
          <cell r="JA388">
            <v>0</v>
          </cell>
          <cell r="JB388" t="e">
            <v>#DIV/0!</v>
          </cell>
          <cell r="JC388">
            <v>0</v>
          </cell>
          <cell r="JD388">
            <v>0</v>
          </cell>
          <cell r="JE388" t="e">
            <v>#DIV/0!</v>
          </cell>
          <cell r="JF388">
            <v>0</v>
          </cell>
          <cell r="JG388">
            <v>0</v>
          </cell>
          <cell r="JH388" t="e">
            <v>#DIV/0!</v>
          </cell>
          <cell r="JI388">
            <v>0</v>
          </cell>
          <cell r="JJ388">
            <v>0</v>
          </cell>
          <cell r="JK388" t="e">
            <v>#DIV/0!</v>
          </cell>
          <cell r="JL388">
            <v>0</v>
          </cell>
          <cell r="JM388">
            <v>0</v>
          </cell>
          <cell r="JN388" t="e">
            <v>#DIV/0!</v>
          </cell>
          <cell r="JO388">
            <v>0</v>
          </cell>
          <cell r="JP388">
            <v>0</v>
          </cell>
          <cell r="JQ388" t="e">
            <v>#DIV/0!</v>
          </cell>
          <cell r="JR388">
            <v>0</v>
          </cell>
          <cell r="JS388">
            <v>0</v>
          </cell>
          <cell r="JT388" t="e">
            <v>#DIV/0!</v>
          </cell>
          <cell r="JU388">
            <v>0</v>
          </cell>
          <cell r="JV388">
            <v>0</v>
          </cell>
          <cell r="JW388" t="e">
            <v>#DIV/0!</v>
          </cell>
          <cell r="JX388">
            <v>0</v>
          </cell>
          <cell r="JY388">
            <v>0</v>
          </cell>
          <cell r="JZ388" t="e">
            <v>#DIV/0!</v>
          </cell>
          <cell r="KA388">
            <v>0</v>
          </cell>
          <cell r="KB388">
            <v>0</v>
          </cell>
          <cell r="KC388" t="e">
            <v>#DIV/0!</v>
          </cell>
          <cell r="KD388">
            <v>0</v>
          </cell>
          <cell r="KE388">
            <v>0</v>
          </cell>
          <cell r="KF388" t="e">
            <v>#DIV/0!</v>
          </cell>
          <cell r="KG388">
            <v>0</v>
          </cell>
          <cell r="KH388">
            <v>0</v>
          </cell>
          <cell r="KI388" t="e">
            <v>#DIV/0!</v>
          </cell>
          <cell r="KJ388">
            <v>0</v>
          </cell>
          <cell r="KK388">
            <v>0</v>
          </cell>
          <cell r="KL388" t="e">
            <v>#DIV/0!</v>
          </cell>
          <cell r="KM388">
            <v>0</v>
          </cell>
          <cell r="KN388">
            <v>0</v>
          </cell>
          <cell r="KO388" t="e">
            <v>#DIV/0!</v>
          </cell>
          <cell r="KP388">
            <v>0</v>
          </cell>
          <cell r="KQ388">
            <v>0</v>
          </cell>
          <cell r="KR388" t="e">
            <v>#DIV/0!</v>
          </cell>
          <cell r="KS388">
            <v>0</v>
          </cell>
          <cell r="KT388">
            <v>0</v>
          </cell>
          <cell r="KU388" t="e">
            <v>#DIV/0!</v>
          </cell>
          <cell r="KV388">
            <v>0</v>
          </cell>
          <cell r="KW388">
            <v>0</v>
          </cell>
          <cell r="KX388" t="e">
            <v>#DIV/0!</v>
          </cell>
          <cell r="KY388">
            <v>0</v>
          </cell>
          <cell r="KZ388">
            <v>0</v>
          </cell>
          <cell r="LA388" t="e">
            <v>#DIV/0!</v>
          </cell>
          <cell r="LB388">
            <v>0</v>
          </cell>
          <cell r="LC388">
            <v>0</v>
          </cell>
          <cell r="LD388" t="e">
            <v>#DIV/0!</v>
          </cell>
          <cell r="LE388">
            <v>0</v>
          </cell>
          <cell r="LF388">
            <v>0</v>
          </cell>
          <cell r="LG388" t="e">
            <v>#DIV/0!</v>
          </cell>
          <cell r="LH388">
            <v>0</v>
          </cell>
          <cell r="LI388">
            <v>0</v>
          </cell>
          <cell r="LJ388" t="e">
            <v>#DIV/0!</v>
          </cell>
          <cell r="LK388">
            <v>0</v>
          </cell>
          <cell r="LL388">
            <v>0</v>
          </cell>
          <cell r="LM388" t="e">
            <v>#DIV/0!</v>
          </cell>
        </row>
        <row r="389">
          <cell r="D389">
            <v>43060</v>
          </cell>
          <cell r="E389">
            <v>0</v>
          </cell>
          <cell r="F389">
            <v>0</v>
          </cell>
          <cell r="G389" t="e">
            <v>#DIV/0!</v>
          </cell>
          <cell r="H389">
            <v>0</v>
          </cell>
          <cell r="I389">
            <v>0</v>
          </cell>
          <cell r="J389" t="e">
            <v>#DIV/0!</v>
          </cell>
          <cell r="K389">
            <v>0</v>
          </cell>
          <cell r="L389">
            <v>0</v>
          </cell>
          <cell r="M389" t="e">
            <v>#DIV/0!</v>
          </cell>
          <cell r="N389">
            <v>0</v>
          </cell>
          <cell r="O389">
            <v>0</v>
          </cell>
          <cell r="P389" t="e">
            <v>#DIV/0!</v>
          </cell>
          <cell r="Q389">
            <v>0</v>
          </cell>
          <cell r="R389">
            <v>0</v>
          </cell>
          <cell r="S389" t="e">
            <v>#DIV/0!</v>
          </cell>
          <cell r="T389">
            <v>0</v>
          </cell>
          <cell r="U389">
            <v>0</v>
          </cell>
          <cell r="V389" t="e">
            <v>#DIV/0!</v>
          </cell>
          <cell r="W389">
            <v>0</v>
          </cell>
          <cell r="X389">
            <v>0</v>
          </cell>
          <cell r="Y389" t="e">
            <v>#DIV/0!</v>
          </cell>
          <cell r="Z389">
            <v>0</v>
          </cell>
          <cell r="AA389">
            <v>0</v>
          </cell>
          <cell r="AB389" t="e">
            <v>#DIV/0!</v>
          </cell>
          <cell r="AC389">
            <v>0</v>
          </cell>
          <cell r="AD389">
            <v>0</v>
          </cell>
          <cell r="AE389" t="e">
            <v>#DIV/0!</v>
          </cell>
          <cell r="AF389">
            <v>0</v>
          </cell>
          <cell r="AG389">
            <v>0</v>
          </cell>
          <cell r="AH389" t="e">
            <v>#DIV/0!</v>
          </cell>
          <cell r="AI389">
            <v>0</v>
          </cell>
          <cell r="AJ389">
            <v>0</v>
          </cell>
          <cell r="AK389" t="e">
            <v>#DIV/0!</v>
          </cell>
          <cell r="AL389">
            <v>0</v>
          </cell>
          <cell r="AM389">
            <v>0</v>
          </cell>
          <cell r="AN389" t="e">
            <v>#DIV/0!</v>
          </cell>
          <cell r="AO389">
            <v>0</v>
          </cell>
          <cell r="AP389">
            <v>0</v>
          </cell>
          <cell r="AQ389" t="e">
            <v>#DIV/0!</v>
          </cell>
          <cell r="AR389">
            <v>0</v>
          </cell>
          <cell r="AS389">
            <v>0</v>
          </cell>
          <cell r="AT389" t="e">
            <v>#DIV/0!</v>
          </cell>
          <cell r="AU389">
            <v>0</v>
          </cell>
          <cell r="AV389">
            <v>0</v>
          </cell>
          <cell r="AW389" t="e">
            <v>#DIV/0!</v>
          </cell>
          <cell r="AX389">
            <v>0</v>
          </cell>
          <cell r="AY389">
            <v>0</v>
          </cell>
          <cell r="AZ389" t="e">
            <v>#DIV/0!</v>
          </cell>
          <cell r="BA389">
            <v>0</v>
          </cell>
          <cell r="BB389">
            <v>0</v>
          </cell>
          <cell r="BC389" t="e">
            <v>#DIV/0!</v>
          </cell>
          <cell r="BD389">
            <v>0</v>
          </cell>
          <cell r="BE389">
            <v>0</v>
          </cell>
          <cell r="BF389" t="e">
            <v>#DIV/0!</v>
          </cell>
          <cell r="BG389">
            <v>0</v>
          </cell>
          <cell r="BH389">
            <v>0</v>
          </cell>
          <cell r="BI389" t="e">
            <v>#DIV/0!</v>
          </cell>
          <cell r="BJ389">
            <v>0</v>
          </cell>
          <cell r="BK389">
            <v>0</v>
          </cell>
          <cell r="BL389" t="e">
            <v>#DIV/0!</v>
          </cell>
          <cell r="BM389">
            <v>0</v>
          </cell>
          <cell r="BN389">
            <v>0</v>
          </cell>
          <cell r="BO389" t="e">
            <v>#DIV/0!</v>
          </cell>
          <cell r="BP389">
            <v>0</v>
          </cell>
          <cell r="BQ389">
            <v>0</v>
          </cell>
          <cell r="BR389" t="e">
            <v>#DIV/0!</v>
          </cell>
          <cell r="BS389">
            <v>0</v>
          </cell>
          <cell r="BT389">
            <v>0</v>
          </cell>
          <cell r="BU389" t="e">
            <v>#DIV/0!</v>
          </cell>
          <cell r="BV389">
            <v>0</v>
          </cell>
          <cell r="BW389">
            <v>0</v>
          </cell>
          <cell r="BX389" t="e">
            <v>#DIV/0!</v>
          </cell>
          <cell r="BY389">
            <v>0</v>
          </cell>
          <cell r="BZ389">
            <v>0</v>
          </cell>
          <cell r="CA389" t="e">
            <v>#DIV/0!</v>
          </cell>
          <cell r="CB389">
            <v>0</v>
          </cell>
          <cell r="CC389">
            <v>0</v>
          </cell>
          <cell r="CD389" t="e">
            <v>#DIV/0!</v>
          </cell>
          <cell r="CE389">
            <v>0</v>
          </cell>
          <cell r="CF389">
            <v>0</v>
          </cell>
          <cell r="CG389" t="e">
            <v>#DIV/0!</v>
          </cell>
          <cell r="CH389">
            <v>0</v>
          </cell>
          <cell r="CI389">
            <v>0</v>
          </cell>
          <cell r="CJ389" t="e">
            <v>#DIV/0!</v>
          </cell>
          <cell r="CK389">
            <v>0</v>
          </cell>
          <cell r="CL389">
            <v>0</v>
          </cell>
          <cell r="CM389" t="e">
            <v>#DIV/0!</v>
          </cell>
          <cell r="CN389">
            <v>0</v>
          </cell>
          <cell r="CO389">
            <v>0</v>
          </cell>
          <cell r="CP389" t="e">
            <v>#DIV/0!</v>
          </cell>
          <cell r="CQ389">
            <v>0</v>
          </cell>
          <cell r="CR389">
            <v>0</v>
          </cell>
          <cell r="CS389" t="e">
            <v>#DIV/0!</v>
          </cell>
          <cell r="CT389">
            <v>0</v>
          </cell>
          <cell r="CU389">
            <v>0</v>
          </cell>
          <cell r="CV389" t="e">
            <v>#DIV/0!</v>
          </cell>
          <cell r="CW389">
            <v>0</v>
          </cell>
          <cell r="CX389">
            <v>0</v>
          </cell>
          <cell r="CY389" t="e">
            <v>#DIV/0!</v>
          </cell>
          <cell r="CZ389">
            <v>0</v>
          </cell>
          <cell r="DA389">
            <v>0</v>
          </cell>
          <cell r="DB389" t="e">
            <v>#DIV/0!</v>
          </cell>
          <cell r="DC389">
            <v>0</v>
          </cell>
          <cell r="DD389">
            <v>0</v>
          </cell>
          <cell r="DE389" t="e">
            <v>#DIV/0!</v>
          </cell>
          <cell r="DF389">
            <v>0</v>
          </cell>
          <cell r="DG389">
            <v>0</v>
          </cell>
          <cell r="DH389" t="e">
            <v>#DIV/0!</v>
          </cell>
          <cell r="DI389">
            <v>0</v>
          </cell>
          <cell r="DJ389">
            <v>0</v>
          </cell>
          <cell r="DK389" t="e">
            <v>#DIV/0!</v>
          </cell>
          <cell r="DL389">
            <v>0</v>
          </cell>
          <cell r="DM389">
            <v>0</v>
          </cell>
          <cell r="DN389" t="e">
            <v>#DIV/0!</v>
          </cell>
          <cell r="DO389">
            <v>0</v>
          </cell>
          <cell r="DP389">
            <v>0</v>
          </cell>
          <cell r="DQ389" t="e">
            <v>#DIV/0!</v>
          </cell>
          <cell r="DR389">
            <v>0</v>
          </cell>
          <cell r="DS389">
            <v>0</v>
          </cell>
          <cell r="DT389" t="e">
            <v>#DIV/0!</v>
          </cell>
          <cell r="DU389">
            <v>0</v>
          </cell>
          <cell r="DV389">
            <v>0</v>
          </cell>
          <cell r="DW389" t="e">
            <v>#DIV/0!</v>
          </cell>
          <cell r="DX389">
            <v>0</v>
          </cell>
          <cell r="DY389">
            <v>0</v>
          </cell>
          <cell r="DZ389" t="e">
            <v>#DIV/0!</v>
          </cell>
          <cell r="EA389">
            <v>0</v>
          </cell>
          <cell r="EB389">
            <v>0</v>
          </cell>
          <cell r="EC389" t="e">
            <v>#DIV/0!</v>
          </cell>
          <cell r="ED389">
            <v>0</v>
          </cell>
          <cell r="EE389">
            <v>0</v>
          </cell>
          <cell r="EF389" t="e">
            <v>#DIV/0!</v>
          </cell>
          <cell r="EG389">
            <v>0</v>
          </cell>
          <cell r="EH389">
            <v>0</v>
          </cell>
          <cell r="EI389" t="e">
            <v>#DIV/0!</v>
          </cell>
          <cell r="EJ389">
            <v>0</v>
          </cell>
          <cell r="EK389">
            <v>0</v>
          </cell>
          <cell r="EL389" t="e">
            <v>#DIV/0!</v>
          </cell>
          <cell r="EM389">
            <v>0</v>
          </cell>
          <cell r="EN389">
            <v>0</v>
          </cell>
          <cell r="EO389" t="e">
            <v>#DIV/0!</v>
          </cell>
          <cell r="EP389">
            <v>0</v>
          </cell>
          <cell r="EQ389">
            <v>0</v>
          </cell>
          <cell r="ER389" t="e">
            <v>#DIV/0!</v>
          </cell>
          <cell r="ES389">
            <v>0</v>
          </cell>
          <cell r="ET389">
            <v>0</v>
          </cell>
          <cell r="EU389" t="e">
            <v>#DIV/0!</v>
          </cell>
          <cell r="EV389">
            <v>0</v>
          </cell>
          <cell r="EW389">
            <v>0</v>
          </cell>
          <cell r="EX389" t="e">
            <v>#DIV/0!</v>
          </cell>
          <cell r="EY389">
            <v>0</v>
          </cell>
          <cell r="EZ389">
            <v>0</v>
          </cell>
          <cell r="FA389" t="e">
            <v>#DIV/0!</v>
          </cell>
          <cell r="FB389">
            <v>0</v>
          </cell>
          <cell r="FC389">
            <v>0</v>
          </cell>
          <cell r="FD389" t="e">
            <v>#DIV/0!</v>
          </cell>
          <cell r="FE389">
            <v>0</v>
          </cell>
          <cell r="FF389">
            <v>0</v>
          </cell>
          <cell r="FG389" t="e">
            <v>#DIV/0!</v>
          </cell>
          <cell r="FH389">
            <v>0</v>
          </cell>
          <cell r="FI389">
            <v>0</v>
          </cell>
          <cell r="FJ389" t="e">
            <v>#DIV/0!</v>
          </cell>
          <cell r="FK389">
            <v>0</v>
          </cell>
          <cell r="FL389">
            <v>0</v>
          </cell>
          <cell r="FM389" t="e">
            <v>#DIV/0!</v>
          </cell>
          <cell r="FN389">
            <v>0</v>
          </cell>
          <cell r="FO389">
            <v>0</v>
          </cell>
          <cell r="FP389" t="e">
            <v>#DIV/0!</v>
          </cell>
          <cell r="FQ389">
            <v>0</v>
          </cell>
          <cell r="FR389">
            <v>0</v>
          </cell>
          <cell r="FS389" t="e">
            <v>#DIV/0!</v>
          </cell>
          <cell r="FT389">
            <v>0</v>
          </cell>
          <cell r="FU389">
            <v>0</v>
          </cell>
          <cell r="FV389" t="e">
            <v>#DIV/0!</v>
          </cell>
          <cell r="FW389">
            <v>0</v>
          </cell>
          <cell r="FX389">
            <v>0</v>
          </cell>
          <cell r="FY389" t="e">
            <v>#DIV/0!</v>
          </cell>
          <cell r="FZ389">
            <v>0</v>
          </cell>
          <cell r="GA389">
            <v>0</v>
          </cell>
          <cell r="GB389" t="e">
            <v>#DIV/0!</v>
          </cell>
          <cell r="GC389">
            <v>0</v>
          </cell>
          <cell r="GD389">
            <v>0</v>
          </cell>
          <cell r="GE389" t="e">
            <v>#DIV/0!</v>
          </cell>
          <cell r="GF389">
            <v>0</v>
          </cell>
          <cell r="GG389">
            <v>0</v>
          </cell>
          <cell r="GH389" t="e">
            <v>#DIV/0!</v>
          </cell>
          <cell r="GI389">
            <v>0</v>
          </cell>
          <cell r="GJ389">
            <v>0</v>
          </cell>
          <cell r="GK389" t="e">
            <v>#DIV/0!</v>
          </cell>
          <cell r="GL389">
            <v>0</v>
          </cell>
          <cell r="GM389">
            <v>0</v>
          </cell>
          <cell r="GN389" t="e">
            <v>#DIV/0!</v>
          </cell>
          <cell r="GO389">
            <v>0</v>
          </cell>
          <cell r="GP389">
            <v>0</v>
          </cell>
          <cell r="GQ389" t="e">
            <v>#DIV/0!</v>
          </cell>
          <cell r="GR389">
            <v>0</v>
          </cell>
          <cell r="GS389">
            <v>0</v>
          </cell>
          <cell r="GT389" t="e">
            <v>#DIV/0!</v>
          </cell>
          <cell r="GU389">
            <v>0</v>
          </cell>
          <cell r="GV389">
            <v>0</v>
          </cell>
          <cell r="GW389" t="e">
            <v>#DIV/0!</v>
          </cell>
          <cell r="GX389">
            <v>0</v>
          </cell>
          <cell r="GY389">
            <v>0</v>
          </cell>
          <cell r="GZ389" t="e">
            <v>#DIV/0!</v>
          </cell>
          <cell r="HA389">
            <v>0</v>
          </cell>
          <cell r="HB389">
            <v>0</v>
          </cell>
          <cell r="HC389" t="e">
            <v>#DIV/0!</v>
          </cell>
          <cell r="HD389">
            <v>0</v>
          </cell>
          <cell r="HE389">
            <v>0</v>
          </cell>
          <cell r="HF389" t="e">
            <v>#DIV/0!</v>
          </cell>
          <cell r="HG389">
            <v>0</v>
          </cell>
          <cell r="HH389">
            <v>0</v>
          </cell>
          <cell r="HI389" t="e">
            <v>#DIV/0!</v>
          </cell>
          <cell r="HJ389">
            <v>0</v>
          </cell>
          <cell r="HK389">
            <v>0</v>
          </cell>
          <cell r="HL389" t="e">
            <v>#DIV/0!</v>
          </cell>
          <cell r="HM389">
            <v>0</v>
          </cell>
          <cell r="HN389">
            <v>0</v>
          </cell>
          <cell r="HO389" t="e">
            <v>#DIV/0!</v>
          </cell>
          <cell r="HP389">
            <v>0</v>
          </cell>
          <cell r="HQ389">
            <v>0</v>
          </cell>
          <cell r="HR389" t="e">
            <v>#DIV/0!</v>
          </cell>
          <cell r="HS389">
            <v>0</v>
          </cell>
          <cell r="HT389">
            <v>0</v>
          </cell>
          <cell r="HU389" t="e">
            <v>#DIV/0!</v>
          </cell>
          <cell r="HV389">
            <v>0</v>
          </cell>
          <cell r="HW389">
            <v>0</v>
          </cell>
          <cell r="HX389" t="e">
            <v>#DIV/0!</v>
          </cell>
          <cell r="HY389">
            <v>0</v>
          </cell>
          <cell r="HZ389">
            <v>0</v>
          </cell>
          <cell r="IA389" t="e">
            <v>#DIV/0!</v>
          </cell>
          <cell r="IB389">
            <v>0</v>
          </cell>
          <cell r="IC389">
            <v>0</v>
          </cell>
          <cell r="ID389" t="e">
            <v>#DIV/0!</v>
          </cell>
          <cell r="IE389">
            <v>0</v>
          </cell>
          <cell r="IF389">
            <v>0</v>
          </cell>
          <cell r="IG389" t="e">
            <v>#DIV/0!</v>
          </cell>
          <cell r="IH389">
            <v>0</v>
          </cell>
          <cell r="II389">
            <v>0</v>
          </cell>
          <cell r="IJ389" t="e">
            <v>#DIV/0!</v>
          </cell>
          <cell r="IK389">
            <v>0</v>
          </cell>
          <cell r="IL389">
            <v>0</v>
          </cell>
          <cell r="IM389" t="e">
            <v>#DIV/0!</v>
          </cell>
          <cell r="IN389">
            <v>0</v>
          </cell>
          <cell r="IO389">
            <v>0</v>
          </cell>
          <cell r="IP389" t="e">
            <v>#DIV/0!</v>
          </cell>
          <cell r="IQ389">
            <v>0</v>
          </cell>
          <cell r="IR389">
            <v>0</v>
          </cell>
          <cell r="IS389" t="e">
            <v>#DIV/0!</v>
          </cell>
          <cell r="IT389">
            <v>0</v>
          </cell>
          <cell r="IU389">
            <v>0</v>
          </cell>
          <cell r="IV389" t="e">
            <v>#DIV/0!</v>
          </cell>
          <cell r="IW389">
            <v>0</v>
          </cell>
          <cell r="IX389">
            <v>0</v>
          </cell>
          <cell r="IY389" t="e">
            <v>#DIV/0!</v>
          </cell>
          <cell r="IZ389">
            <v>0</v>
          </cell>
          <cell r="JA389">
            <v>0</v>
          </cell>
          <cell r="JB389" t="e">
            <v>#DIV/0!</v>
          </cell>
          <cell r="JC389">
            <v>0</v>
          </cell>
          <cell r="JD389">
            <v>0</v>
          </cell>
          <cell r="JE389" t="e">
            <v>#DIV/0!</v>
          </cell>
          <cell r="JF389">
            <v>0</v>
          </cell>
          <cell r="JG389">
            <v>0</v>
          </cell>
          <cell r="JH389" t="e">
            <v>#DIV/0!</v>
          </cell>
          <cell r="JI389">
            <v>0</v>
          </cell>
          <cell r="JJ389">
            <v>0</v>
          </cell>
          <cell r="JK389" t="e">
            <v>#DIV/0!</v>
          </cell>
          <cell r="JL389">
            <v>0</v>
          </cell>
          <cell r="JM389">
            <v>0</v>
          </cell>
          <cell r="JN389" t="e">
            <v>#DIV/0!</v>
          </cell>
          <cell r="JO389">
            <v>0</v>
          </cell>
          <cell r="JP389">
            <v>0</v>
          </cell>
          <cell r="JQ389" t="e">
            <v>#DIV/0!</v>
          </cell>
          <cell r="JR389">
            <v>0</v>
          </cell>
          <cell r="JS389">
            <v>0</v>
          </cell>
          <cell r="JT389" t="e">
            <v>#DIV/0!</v>
          </cell>
          <cell r="JU389">
            <v>0</v>
          </cell>
          <cell r="JV389">
            <v>0</v>
          </cell>
          <cell r="JW389" t="e">
            <v>#DIV/0!</v>
          </cell>
          <cell r="JX389">
            <v>0</v>
          </cell>
          <cell r="JY389">
            <v>0</v>
          </cell>
          <cell r="JZ389" t="e">
            <v>#DIV/0!</v>
          </cell>
          <cell r="KA389">
            <v>0</v>
          </cell>
          <cell r="KB389">
            <v>0</v>
          </cell>
          <cell r="KC389" t="e">
            <v>#DIV/0!</v>
          </cell>
          <cell r="KD389">
            <v>0</v>
          </cell>
          <cell r="KE389">
            <v>0</v>
          </cell>
          <cell r="KF389" t="e">
            <v>#DIV/0!</v>
          </cell>
          <cell r="KG389">
            <v>0</v>
          </cell>
          <cell r="KH389">
            <v>0</v>
          </cell>
          <cell r="KI389" t="e">
            <v>#DIV/0!</v>
          </cell>
          <cell r="KJ389">
            <v>0</v>
          </cell>
          <cell r="KK389">
            <v>0</v>
          </cell>
          <cell r="KL389" t="e">
            <v>#DIV/0!</v>
          </cell>
          <cell r="KM389">
            <v>0</v>
          </cell>
          <cell r="KN389">
            <v>0</v>
          </cell>
          <cell r="KO389" t="e">
            <v>#DIV/0!</v>
          </cell>
          <cell r="KP389">
            <v>0</v>
          </cell>
          <cell r="KQ389">
            <v>0</v>
          </cell>
          <cell r="KR389" t="e">
            <v>#DIV/0!</v>
          </cell>
          <cell r="KS389">
            <v>0</v>
          </cell>
          <cell r="KT389">
            <v>0</v>
          </cell>
          <cell r="KU389" t="e">
            <v>#DIV/0!</v>
          </cell>
          <cell r="KV389">
            <v>0</v>
          </cell>
          <cell r="KW389">
            <v>0</v>
          </cell>
          <cell r="KX389" t="e">
            <v>#DIV/0!</v>
          </cell>
          <cell r="KY389">
            <v>0</v>
          </cell>
          <cell r="KZ389">
            <v>0</v>
          </cell>
          <cell r="LA389" t="e">
            <v>#DIV/0!</v>
          </cell>
          <cell r="LB389">
            <v>0</v>
          </cell>
          <cell r="LC389">
            <v>0</v>
          </cell>
          <cell r="LD389" t="e">
            <v>#DIV/0!</v>
          </cell>
          <cell r="LE389">
            <v>0</v>
          </cell>
          <cell r="LF389">
            <v>0</v>
          </cell>
          <cell r="LG389" t="e">
            <v>#DIV/0!</v>
          </cell>
          <cell r="LH389">
            <v>0</v>
          </cell>
          <cell r="LI389">
            <v>0</v>
          </cell>
          <cell r="LJ389" t="e">
            <v>#DIV/0!</v>
          </cell>
          <cell r="LK389">
            <v>0</v>
          </cell>
          <cell r="LL389">
            <v>0</v>
          </cell>
          <cell r="LM389" t="e">
            <v>#DIV/0!</v>
          </cell>
        </row>
        <row r="390">
          <cell r="D390">
            <v>43061</v>
          </cell>
          <cell r="E390">
            <v>0</v>
          </cell>
          <cell r="F390">
            <v>0</v>
          </cell>
          <cell r="G390" t="e">
            <v>#DIV/0!</v>
          </cell>
          <cell r="H390">
            <v>0</v>
          </cell>
          <cell r="I390">
            <v>0</v>
          </cell>
          <cell r="J390" t="e">
            <v>#DIV/0!</v>
          </cell>
          <cell r="K390">
            <v>0</v>
          </cell>
          <cell r="L390">
            <v>0</v>
          </cell>
          <cell r="M390" t="e">
            <v>#DIV/0!</v>
          </cell>
          <cell r="N390">
            <v>0</v>
          </cell>
          <cell r="O390">
            <v>0</v>
          </cell>
          <cell r="P390" t="e">
            <v>#DIV/0!</v>
          </cell>
          <cell r="Q390">
            <v>0</v>
          </cell>
          <cell r="R390">
            <v>0</v>
          </cell>
          <cell r="S390" t="e">
            <v>#DIV/0!</v>
          </cell>
          <cell r="T390">
            <v>0</v>
          </cell>
          <cell r="U390">
            <v>0</v>
          </cell>
          <cell r="V390" t="e">
            <v>#DIV/0!</v>
          </cell>
          <cell r="W390">
            <v>0</v>
          </cell>
          <cell r="X390">
            <v>0</v>
          </cell>
          <cell r="Y390" t="e">
            <v>#DIV/0!</v>
          </cell>
          <cell r="Z390">
            <v>0</v>
          </cell>
          <cell r="AA390">
            <v>0</v>
          </cell>
          <cell r="AB390" t="e">
            <v>#DIV/0!</v>
          </cell>
          <cell r="AC390">
            <v>0</v>
          </cell>
          <cell r="AD390">
            <v>0</v>
          </cell>
          <cell r="AE390" t="e">
            <v>#DIV/0!</v>
          </cell>
          <cell r="AF390">
            <v>0</v>
          </cell>
          <cell r="AG390">
            <v>0</v>
          </cell>
          <cell r="AH390" t="e">
            <v>#DIV/0!</v>
          </cell>
          <cell r="AI390">
            <v>0</v>
          </cell>
          <cell r="AJ390">
            <v>0</v>
          </cell>
          <cell r="AK390" t="e">
            <v>#DIV/0!</v>
          </cell>
          <cell r="AL390">
            <v>0</v>
          </cell>
          <cell r="AM390">
            <v>0</v>
          </cell>
          <cell r="AN390" t="e">
            <v>#DIV/0!</v>
          </cell>
          <cell r="AO390">
            <v>0</v>
          </cell>
          <cell r="AP390">
            <v>0</v>
          </cell>
          <cell r="AQ390" t="e">
            <v>#DIV/0!</v>
          </cell>
          <cell r="AR390">
            <v>0</v>
          </cell>
          <cell r="AS390">
            <v>0</v>
          </cell>
          <cell r="AT390" t="e">
            <v>#DIV/0!</v>
          </cell>
          <cell r="AU390">
            <v>0</v>
          </cell>
          <cell r="AV390">
            <v>0</v>
          </cell>
          <cell r="AW390" t="e">
            <v>#DIV/0!</v>
          </cell>
          <cell r="AX390">
            <v>0</v>
          </cell>
          <cell r="AY390">
            <v>0</v>
          </cell>
          <cell r="AZ390" t="e">
            <v>#DIV/0!</v>
          </cell>
          <cell r="BA390">
            <v>0</v>
          </cell>
          <cell r="BB390">
            <v>0</v>
          </cell>
          <cell r="BC390" t="e">
            <v>#DIV/0!</v>
          </cell>
          <cell r="BD390">
            <v>0</v>
          </cell>
          <cell r="BE390">
            <v>0</v>
          </cell>
          <cell r="BF390" t="e">
            <v>#DIV/0!</v>
          </cell>
          <cell r="BG390">
            <v>0</v>
          </cell>
          <cell r="BH390">
            <v>0</v>
          </cell>
          <cell r="BI390" t="e">
            <v>#DIV/0!</v>
          </cell>
          <cell r="BJ390">
            <v>0</v>
          </cell>
          <cell r="BK390">
            <v>0</v>
          </cell>
          <cell r="BL390" t="e">
            <v>#DIV/0!</v>
          </cell>
          <cell r="BM390">
            <v>0</v>
          </cell>
          <cell r="BN390">
            <v>0</v>
          </cell>
          <cell r="BO390" t="e">
            <v>#DIV/0!</v>
          </cell>
          <cell r="BP390">
            <v>0</v>
          </cell>
          <cell r="BQ390">
            <v>0</v>
          </cell>
          <cell r="BR390" t="e">
            <v>#DIV/0!</v>
          </cell>
          <cell r="BS390">
            <v>0</v>
          </cell>
          <cell r="BT390">
            <v>0</v>
          </cell>
          <cell r="BU390" t="e">
            <v>#DIV/0!</v>
          </cell>
          <cell r="BV390">
            <v>0</v>
          </cell>
          <cell r="BW390">
            <v>0</v>
          </cell>
          <cell r="BX390" t="e">
            <v>#DIV/0!</v>
          </cell>
          <cell r="BY390">
            <v>0</v>
          </cell>
          <cell r="BZ390">
            <v>0</v>
          </cell>
          <cell r="CA390" t="e">
            <v>#DIV/0!</v>
          </cell>
          <cell r="CB390">
            <v>0</v>
          </cell>
          <cell r="CC390">
            <v>0</v>
          </cell>
          <cell r="CD390" t="e">
            <v>#DIV/0!</v>
          </cell>
          <cell r="CE390">
            <v>0</v>
          </cell>
          <cell r="CF390">
            <v>0</v>
          </cell>
          <cell r="CG390" t="e">
            <v>#DIV/0!</v>
          </cell>
          <cell r="CH390">
            <v>0</v>
          </cell>
          <cell r="CI390">
            <v>0</v>
          </cell>
          <cell r="CJ390" t="e">
            <v>#DIV/0!</v>
          </cell>
          <cell r="CK390">
            <v>0</v>
          </cell>
          <cell r="CL390">
            <v>0</v>
          </cell>
          <cell r="CM390" t="e">
            <v>#DIV/0!</v>
          </cell>
          <cell r="CN390">
            <v>0</v>
          </cell>
          <cell r="CO390">
            <v>0</v>
          </cell>
          <cell r="CP390" t="e">
            <v>#DIV/0!</v>
          </cell>
          <cell r="CQ390">
            <v>0</v>
          </cell>
          <cell r="CR390">
            <v>0</v>
          </cell>
          <cell r="CS390" t="e">
            <v>#DIV/0!</v>
          </cell>
          <cell r="CT390">
            <v>0</v>
          </cell>
          <cell r="CU390">
            <v>0</v>
          </cell>
          <cell r="CV390" t="e">
            <v>#DIV/0!</v>
          </cell>
          <cell r="CW390">
            <v>0</v>
          </cell>
          <cell r="CX390">
            <v>0</v>
          </cell>
          <cell r="CY390" t="e">
            <v>#DIV/0!</v>
          </cell>
          <cell r="CZ390">
            <v>0</v>
          </cell>
          <cell r="DA390">
            <v>0</v>
          </cell>
          <cell r="DB390" t="e">
            <v>#DIV/0!</v>
          </cell>
          <cell r="DC390">
            <v>0</v>
          </cell>
          <cell r="DD390">
            <v>0</v>
          </cell>
          <cell r="DE390" t="e">
            <v>#DIV/0!</v>
          </cell>
          <cell r="DF390">
            <v>0</v>
          </cell>
          <cell r="DG390">
            <v>0</v>
          </cell>
          <cell r="DH390" t="e">
            <v>#DIV/0!</v>
          </cell>
          <cell r="DI390">
            <v>0</v>
          </cell>
          <cell r="DJ390">
            <v>0</v>
          </cell>
          <cell r="DK390" t="e">
            <v>#DIV/0!</v>
          </cell>
          <cell r="DL390">
            <v>0</v>
          </cell>
          <cell r="DM390">
            <v>0</v>
          </cell>
          <cell r="DN390" t="e">
            <v>#DIV/0!</v>
          </cell>
          <cell r="DO390">
            <v>0</v>
          </cell>
          <cell r="DP390">
            <v>0</v>
          </cell>
          <cell r="DQ390" t="e">
            <v>#DIV/0!</v>
          </cell>
          <cell r="DR390">
            <v>0</v>
          </cell>
          <cell r="DS390">
            <v>0</v>
          </cell>
          <cell r="DT390" t="e">
            <v>#DIV/0!</v>
          </cell>
          <cell r="DU390">
            <v>0</v>
          </cell>
          <cell r="DV390">
            <v>0</v>
          </cell>
          <cell r="DW390" t="e">
            <v>#DIV/0!</v>
          </cell>
          <cell r="DX390">
            <v>0</v>
          </cell>
          <cell r="DY390">
            <v>0</v>
          </cell>
          <cell r="DZ390" t="e">
            <v>#DIV/0!</v>
          </cell>
          <cell r="EA390">
            <v>0</v>
          </cell>
          <cell r="EB390">
            <v>0</v>
          </cell>
          <cell r="EC390" t="e">
            <v>#DIV/0!</v>
          </cell>
          <cell r="ED390">
            <v>0</v>
          </cell>
          <cell r="EE390">
            <v>0</v>
          </cell>
          <cell r="EF390" t="e">
            <v>#DIV/0!</v>
          </cell>
          <cell r="EG390">
            <v>0</v>
          </cell>
          <cell r="EH390">
            <v>0</v>
          </cell>
          <cell r="EI390" t="e">
            <v>#DIV/0!</v>
          </cell>
          <cell r="EJ390">
            <v>0</v>
          </cell>
          <cell r="EK390">
            <v>0</v>
          </cell>
          <cell r="EL390" t="e">
            <v>#DIV/0!</v>
          </cell>
          <cell r="EM390">
            <v>0</v>
          </cell>
          <cell r="EN390">
            <v>0</v>
          </cell>
          <cell r="EO390" t="e">
            <v>#DIV/0!</v>
          </cell>
          <cell r="EP390">
            <v>0</v>
          </cell>
          <cell r="EQ390">
            <v>0</v>
          </cell>
          <cell r="ER390" t="e">
            <v>#DIV/0!</v>
          </cell>
          <cell r="ES390">
            <v>0</v>
          </cell>
          <cell r="ET390">
            <v>0</v>
          </cell>
          <cell r="EU390" t="e">
            <v>#DIV/0!</v>
          </cell>
          <cell r="EV390">
            <v>0</v>
          </cell>
          <cell r="EW390">
            <v>0</v>
          </cell>
          <cell r="EX390" t="e">
            <v>#DIV/0!</v>
          </cell>
          <cell r="EY390">
            <v>0</v>
          </cell>
          <cell r="EZ390">
            <v>0</v>
          </cell>
          <cell r="FA390" t="e">
            <v>#DIV/0!</v>
          </cell>
          <cell r="FB390">
            <v>0</v>
          </cell>
          <cell r="FC390">
            <v>0</v>
          </cell>
          <cell r="FD390" t="e">
            <v>#DIV/0!</v>
          </cell>
          <cell r="FE390">
            <v>0</v>
          </cell>
          <cell r="FF390">
            <v>0</v>
          </cell>
          <cell r="FG390" t="e">
            <v>#DIV/0!</v>
          </cell>
          <cell r="FH390">
            <v>0</v>
          </cell>
          <cell r="FI390">
            <v>0</v>
          </cell>
          <cell r="FJ390" t="e">
            <v>#DIV/0!</v>
          </cell>
          <cell r="FK390">
            <v>0</v>
          </cell>
          <cell r="FL390">
            <v>0</v>
          </cell>
          <cell r="FM390" t="e">
            <v>#DIV/0!</v>
          </cell>
          <cell r="FN390">
            <v>0</v>
          </cell>
          <cell r="FO390">
            <v>0</v>
          </cell>
          <cell r="FP390" t="e">
            <v>#DIV/0!</v>
          </cell>
          <cell r="FQ390">
            <v>0</v>
          </cell>
          <cell r="FR390">
            <v>0</v>
          </cell>
          <cell r="FS390" t="e">
            <v>#DIV/0!</v>
          </cell>
          <cell r="FT390">
            <v>0</v>
          </cell>
          <cell r="FU390">
            <v>0</v>
          </cell>
          <cell r="FV390" t="e">
            <v>#DIV/0!</v>
          </cell>
          <cell r="FW390">
            <v>0</v>
          </cell>
          <cell r="FX390">
            <v>0</v>
          </cell>
          <cell r="FY390" t="e">
            <v>#DIV/0!</v>
          </cell>
          <cell r="FZ390">
            <v>0</v>
          </cell>
          <cell r="GA390">
            <v>0</v>
          </cell>
          <cell r="GB390" t="e">
            <v>#DIV/0!</v>
          </cell>
          <cell r="GC390">
            <v>0</v>
          </cell>
          <cell r="GD390">
            <v>0</v>
          </cell>
          <cell r="GE390" t="e">
            <v>#DIV/0!</v>
          </cell>
          <cell r="GF390">
            <v>0</v>
          </cell>
          <cell r="GG390">
            <v>0</v>
          </cell>
          <cell r="GH390" t="e">
            <v>#DIV/0!</v>
          </cell>
          <cell r="GI390">
            <v>0</v>
          </cell>
          <cell r="GJ390">
            <v>0</v>
          </cell>
          <cell r="GK390" t="e">
            <v>#DIV/0!</v>
          </cell>
          <cell r="GL390">
            <v>0</v>
          </cell>
          <cell r="GM390">
            <v>0</v>
          </cell>
          <cell r="GN390" t="e">
            <v>#DIV/0!</v>
          </cell>
          <cell r="GO390">
            <v>0</v>
          </cell>
          <cell r="GP390">
            <v>0</v>
          </cell>
          <cell r="GQ390" t="e">
            <v>#DIV/0!</v>
          </cell>
          <cell r="GR390">
            <v>0</v>
          </cell>
          <cell r="GS390">
            <v>0</v>
          </cell>
          <cell r="GT390" t="e">
            <v>#DIV/0!</v>
          </cell>
          <cell r="GU390">
            <v>0</v>
          </cell>
          <cell r="GV390">
            <v>0</v>
          </cell>
          <cell r="GW390" t="e">
            <v>#DIV/0!</v>
          </cell>
          <cell r="GX390">
            <v>0</v>
          </cell>
          <cell r="GY390">
            <v>0</v>
          </cell>
          <cell r="GZ390" t="e">
            <v>#DIV/0!</v>
          </cell>
          <cell r="HA390">
            <v>0</v>
          </cell>
          <cell r="HB390">
            <v>0</v>
          </cell>
          <cell r="HC390" t="e">
            <v>#DIV/0!</v>
          </cell>
          <cell r="HD390">
            <v>0</v>
          </cell>
          <cell r="HE390">
            <v>0</v>
          </cell>
          <cell r="HF390" t="e">
            <v>#DIV/0!</v>
          </cell>
          <cell r="HG390">
            <v>0</v>
          </cell>
          <cell r="HH390">
            <v>0</v>
          </cell>
          <cell r="HI390" t="e">
            <v>#DIV/0!</v>
          </cell>
          <cell r="HJ390">
            <v>0</v>
          </cell>
          <cell r="HK390">
            <v>0</v>
          </cell>
          <cell r="HL390" t="e">
            <v>#DIV/0!</v>
          </cell>
          <cell r="HM390">
            <v>0</v>
          </cell>
          <cell r="HN390">
            <v>0</v>
          </cell>
          <cell r="HO390" t="e">
            <v>#DIV/0!</v>
          </cell>
          <cell r="HP390">
            <v>0</v>
          </cell>
          <cell r="HQ390">
            <v>0</v>
          </cell>
          <cell r="HR390" t="e">
            <v>#DIV/0!</v>
          </cell>
          <cell r="HS390">
            <v>0</v>
          </cell>
          <cell r="HT390">
            <v>0</v>
          </cell>
          <cell r="HU390" t="e">
            <v>#DIV/0!</v>
          </cell>
          <cell r="HV390">
            <v>0</v>
          </cell>
          <cell r="HW390">
            <v>0</v>
          </cell>
          <cell r="HX390" t="e">
            <v>#DIV/0!</v>
          </cell>
          <cell r="HY390">
            <v>0</v>
          </cell>
          <cell r="HZ390">
            <v>0</v>
          </cell>
          <cell r="IA390" t="e">
            <v>#DIV/0!</v>
          </cell>
          <cell r="IB390">
            <v>0</v>
          </cell>
          <cell r="IC390">
            <v>0</v>
          </cell>
          <cell r="ID390" t="e">
            <v>#DIV/0!</v>
          </cell>
          <cell r="IE390">
            <v>0</v>
          </cell>
          <cell r="IF390">
            <v>0</v>
          </cell>
          <cell r="IG390" t="e">
            <v>#DIV/0!</v>
          </cell>
          <cell r="IH390">
            <v>0</v>
          </cell>
          <cell r="II390">
            <v>0</v>
          </cell>
          <cell r="IJ390" t="e">
            <v>#DIV/0!</v>
          </cell>
          <cell r="IK390">
            <v>0</v>
          </cell>
          <cell r="IL390">
            <v>0</v>
          </cell>
          <cell r="IM390" t="e">
            <v>#DIV/0!</v>
          </cell>
          <cell r="IN390">
            <v>0</v>
          </cell>
          <cell r="IO390">
            <v>0</v>
          </cell>
          <cell r="IP390" t="e">
            <v>#DIV/0!</v>
          </cell>
          <cell r="IQ390">
            <v>0</v>
          </cell>
          <cell r="IR390">
            <v>0</v>
          </cell>
          <cell r="IS390" t="e">
            <v>#DIV/0!</v>
          </cell>
          <cell r="IT390">
            <v>0</v>
          </cell>
          <cell r="IU390">
            <v>0</v>
          </cell>
          <cell r="IV390" t="e">
            <v>#DIV/0!</v>
          </cell>
          <cell r="IW390">
            <v>0</v>
          </cell>
          <cell r="IX390">
            <v>0</v>
          </cell>
          <cell r="IY390" t="e">
            <v>#DIV/0!</v>
          </cell>
          <cell r="IZ390">
            <v>0</v>
          </cell>
          <cell r="JA390">
            <v>0</v>
          </cell>
          <cell r="JB390" t="e">
            <v>#DIV/0!</v>
          </cell>
          <cell r="JC390">
            <v>0</v>
          </cell>
          <cell r="JD390">
            <v>0</v>
          </cell>
          <cell r="JE390" t="e">
            <v>#DIV/0!</v>
          </cell>
          <cell r="JF390">
            <v>0</v>
          </cell>
          <cell r="JG390">
            <v>0</v>
          </cell>
          <cell r="JH390" t="e">
            <v>#DIV/0!</v>
          </cell>
          <cell r="JI390">
            <v>0</v>
          </cell>
          <cell r="JJ390">
            <v>0</v>
          </cell>
          <cell r="JK390" t="e">
            <v>#DIV/0!</v>
          </cell>
          <cell r="JL390">
            <v>0</v>
          </cell>
          <cell r="JM390">
            <v>0</v>
          </cell>
          <cell r="JN390" t="e">
            <v>#DIV/0!</v>
          </cell>
          <cell r="JO390">
            <v>0</v>
          </cell>
          <cell r="JP390">
            <v>0</v>
          </cell>
          <cell r="JQ390" t="e">
            <v>#DIV/0!</v>
          </cell>
          <cell r="JR390">
            <v>0</v>
          </cell>
          <cell r="JS390">
            <v>0</v>
          </cell>
          <cell r="JT390" t="e">
            <v>#DIV/0!</v>
          </cell>
          <cell r="JU390">
            <v>0</v>
          </cell>
          <cell r="JV390">
            <v>0</v>
          </cell>
          <cell r="JW390" t="e">
            <v>#DIV/0!</v>
          </cell>
          <cell r="JX390">
            <v>0</v>
          </cell>
          <cell r="JY390">
            <v>0</v>
          </cell>
          <cell r="JZ390" t="e">
            <v>#DIV/0!</v>
          </cell>
          <cell r="KA390">
            <v>0</v>
          </cell>
          <cell r="KB390">
            <v>0</v>
          </cell>
          <cell r="KC390" t="e">
            <v>#DIV/0!</v>
          </cell>
          <cell r="KD390">
            <v>0</v>
          </cell>
          <cell r="KE390">
            <v>0</v>
          </cell>
          <cell r="KF390" t="e">
            <v>#DIV/0!</v>
          </cell>
          <cell r="KG390">
            <v>0</v>
          </cell>
          <cell r="KH390">
            <v>0</v>
          </cell>
          <cell r="KI390" t="e">
            <v>#DIV/0!</v>
          </cell>
          <cell r="KJ390">
            <v>0</v>
          </cell>
          <cell r="KK390">
            <v>0</v>
          </cell>
          <cell r="KL390" t="e">
            <v>#DIV/0!</v>
          </cell>
          <cell r="KM390">
            <v>0</v>
          </cell>
          <cell r="KN390">
            <v>0</v>
          </cell>
          <cell r="KO390" t="e">
            <v>#DIV/0!</v>
          </cell>
          <cell r="KP390">
            <v>0</v>
          </cell>
          <cell r="KQ390">
            <v>0</v>
          </cell>
          <cell r="KR390" t="e">
            <v>#DIV/0!</v>
          </cell>
          <cell r="KS390">
            <v>0</v>
          </cell>
          <cell r="KT390">
            <v>0</v>
          </cell>
          <cell r="KU390" t="e">
            <v>#DIV/0!</v>
          </cell>
          <cell r="KV390">
            <v>0</v>
          </cell>
          <cell r="KW390">
            <v>0</v>
          </cell>
          <cell r="KX390" t="e">
            <v>#DIV/0!</v>
          </cell>
          <cell r="KY390">
            <v>0</v>
          </cell>
          <cell r="KZ390">
            <v>0</v>
          </cell>
          <cell r="LA390" t="e">
            <v>#DIV/0!</v>
          </cell>
          <cell r="LB390">
            <v>0</v>
          </cell>
          <cell r="LC390">
            <v>0</v>
          </cell>
          <cell r="LD390" t="e">
            <v>#DIV/0!</v>
          </cell>
          <cell r="LE390">
            <v>0</v>
          </cell>
          <cell r="LF390">
            <v>0</v>
          </cell>
          <cell r="LG390" t="e">
            <v>#DIV/0!</v>
          </cell>
          <cell r="LH390">
            <v>0</v>
          </cell>
          <cell r="LI390">
            <v>0</v>
          </cell>
          <cell r="LJ390" t="e">
            <v>#DIV/0!</v>
          </cell>
          <cell r="LK390">
            <v>0</v>
          </cell>
          <cell r="LL390">
            <v>0</v>
          </cell>
          <cell r="LM390" t="e">
            <v>#DIV/0!</v>
          </cell>
        </row>
        <row r="391">
          <cell r="D391">
            <v>43062</v>
          </cell>
          <cell r="E391">
            <v>0</v>
          </cell>
          <cell r="F391">
            <v>0</v>
          </cell>
          <cell r="G391" t="e">
            <v>#DIV/0!</v>
          </cell>
          <cell r="H391">
            <v>0</v>
          </cell>
          <cell r="I391">
            <v>0</v>
          </cell>
          <cell r="J391" t="e">
            <v>#DIV/0!</v>
          </cell>
          <cell r="K391">
            <v>0</v>
          </cell>
          <cell r="L391">
            <v>0</v>
          </cell>
          <cell r="M391" t="e">
            <v>#DIV/0!</v>
          </cell>
          <cell r="N391">
            <v>0</v>
          </cell>
          <cell r="O391">
            <v>0</v>
          </cell>
          <cell r="P391" t="e">
            <v>#DIV/0!</v>
          </cell>
          <cell r="Q391">
            <v>0</v>
          </cell>
          <cell r="R391">
            <v>0</v>
          </cell>
          <cell r="S391" t="e">
            <v>#DIV/0!</v>
          </cell>
          <cell r="T391">
            <v>0</v>
          </cell>
          <cell r="U391">
            <v>0</v>
          </cell>
          <cell r="V391" t="e">
            <v>#DIV/0!</v>
          </cell>
          <cell r="W391">
            <v>0</v>
          </cell>
          <cell r="X391">
            <v>0</v>
          </cell>
          <cell r="Y391" t="e">
            <v>#DIV/0!</v>
          </cell>
          <cell r="Z391">
            <v>0</v>
          </cell>
          <cell r="AA391">
            <v>0</v>
          </cell>
          <cell r="AB391" t="e">
            <v>#DIV/0!</v>
          </cell>
          <cell r="AC391">
            <v>0</v>
          </cell>
          <cell r="AD391">
            <v>0</v>
          </cell>
          <cell r="AE391" t="e">
            <v>#DIV/0!</v>
          </cell>
          <cell r="AF391">
            <v>0</v>
          </cell>
          <cell r="AG391">
            <v>0</v>
          </cell>
          <cell r="AH391" t="e">
            <v>#DIV/0!</v>
          </cell>
          <cell r="AI391">
            <v>0</v>
          </cell>
          <cell r="AJ391">
            <v>0</v>
          </cell>
          <cell r="AK391" t="e">
            <v>#DIV/0!</v>
          </cell>
          <cell r="AL391">
            <v>0</v>
          </cell>
          <cell r="AM391">
            <v>0</v>
          </cell>
          <cell r="AN391" t="e">
            <v>#DIV/0!</v>
          </cell>
          <cell r="AO391">
            <v>0</v>
          </cell>
          <cell r="AP391">
            <v>0</v>
          </cell>
          <cell r="AQ391" t="e">
            <v>#DIV/0!</v>
          </cell>
          <cell r="AR391">
            <v>0</v>
          </cell>
          <cell r="AS391">
            <v>0</v>
          </cell>
          <cell r="AT391" t="e">
            <v>#DIV/0!</v>
          </cell>
          <cell r="AU391">
            <v>0</v>
          </cell>
          <cell r="AV391">
            <v>0</v>
          </cell>
          <cell r="AW391" t="e">
            <v>#DIV/0!</v>
          </cell>
          <cell r="AX391">
            <v>0</v>
          </cell>
          <cell r="AY391">
            <v>0</v>
          </cell>
          <cell r="AZ391" t="e">
            <v>#DIV/0!</v>
          </cell>
          <cell r="BA391">
            <v>0</v>
          </cell>
          <cell r="BB391">
            <v>0</v>
          </cell>
          <cell r="BC391" t="e">
            <v>#DIV/0!</v>
          </cell>
          <cell r="BD391">
            <v>0</v>
          </cell>
          <cell r="BE391">
            <v>0</v>
          </cell>
          <cell r="BF391" t="e">
            <v>#DIV/0!</v>
          </cell>
          <cell r="BG391">
            <v>0</v>
          </cell>
          <cell r="BH391">
            <v>0</v>
          </cell>
          <cell r="BI391" t="e">
            <v>#DIV/0!</v>
          </cell>
          <cell r="BJ391">
            <v>0</v>
          </cell>
          <cell r="BK391">
            <v>0</v>
          </cell>
          <cell r="BL391" t="e">
            <v>#DIV/0!</v>
          </cell>
          <cell r="BM391">
            <v>0</v>
          </cell>
          <cell r="BN391">
            <v>0</v>
          </cell>
          <cell r="BO391" t="e">
            <v>#DIV/0!</v>
          </cell>
          <cell r="BP391">
            <v>0</v>
          </cell>
          <cell r="BQ391">
            <v>0</v>
          </cell>
          <cell r="BR391" t="e">
            <v>#DIV/0!</v>
          </cell>
          <cell r="BS391">
            <v>0</v>
          </cell>
          <cell r="BT391">
            <v>0</v>
          </cell>
          <cell r="BU391" t="e">
            <v>#DIV/0!</v>
          </cell>
          <cell r="BV391">
            <v>0</v>
          </cell>
          <cell r="BW391">
            <v>0</v>
          </cell>
          <cell r="BX391" t="e">
            <v>#DIV/0!</v>
          </cell>
          <cell r="BY391">
            <v>0</v>
          </cell>
          <cell r="BZ391">
            <v>0</v>
          </cell>
          <cell r="CA391" t="e">
            <v>#DIV/0!</v>
          </cell>
          <cell r="CB391">
            <v>0</v>
          </cell>
          <cell r="CC391">
            <v>0</v>
          </cell>
          <cell r="CD391" t="e">
            <v>#DIV/0!</v>
          </cell>
          <cell r="CE391">
            <v>0</v>
          </cell>
          <cell r="CF391">
            <v>0</v>
          </cell>
          <cell r="CG391" t="e">
            <v>#DIV/0!</v>
          </cell>
          <cell r="CH391">
            <v>0</v>
          </cell>
          <cell r="CI391">
            <v>0</v>
          </cell>
          <cell r="CJ391" t="e">
            <v>#DIV/0!</v>
          </cell>
          <cell r="CK391">
            <v>0</v>
          </cell>
          <cell r="CL391">
            <v>0</v>
          </cell>
          <cell r="CM391" t="e">
            <v>#DIV/0!</v>
          </cell>
          <cell r="CN391">
            <v>0</v>
          </cell>
          <cell r="CO391">
            <v>0</v>
          </cell>
          <cell r="CP391" t="e">
            <v>#DIV/0!</v>
          </cell>
          <cell r="CQ391">
            <v>0</v>
          </cell>
          <cell r="CR391">
            <v>0</v>
          </cell>
          <cell r="CS391" t="e">
            <v>#DIV/0!</v>
          </cell>
          <cell r="CT391">
            <v>0</v>
          </cell>
          <cell r="CU391">
            <v>0</v>
          </cell>
          <cell r="CV391" t="e">
            <v>#DIV/0!</v>
          </cell>
          <cell r="CW391">
            <v>0</v>
          </cell>
          <cell r="CX391">
            <v>0</v>
          </cell>
          <cell r="CY391" t="e">
            <v>#DIV/0!</v>
          </cell>
          <cell r="CZ391">
            <v>0</v>
          </cell>
          <cell r="DA391">
            <v>0</v>
          </cell>
          <cell r="DB391" t="e">
            <v>#DIV/0!</v>
          </cell>
          <cell r="DC391">
            <v>0</v>
          </cell>
          <cell r="DD391">
            <v>0</v>
          </cell>
          <cell r="DE391" t="e">
            <v>#DIV/0!</v>
          </cell>
          <cell r="DF391">
            <v>0</v>
          </cell>
          <cell r="DG391">
            <v>0</v>
          </cell>
          <cell r="DH391" t="e">
            <v>#DIV/0!</v>
          </cell>
          <cell r="DI391">
            <v>0</v>
          </cell>
          <cell r="DJ391">
            <v>0</v>
          </cell>
          <cell r="DK391" t="e">
            <v>#DIV/0!</v>
          </cell>
          <cell r="DL391">
            <v>0</v>
          </cell>
          <cell r="DM391">
            <v>0</v>
          </cell>
          <cell r="DN391" t="e">
            <v>#DIV/0!</v>
          </cell>
          <cell r="DO391">
            <v>0</v>
          </cell>
          <cell r="DP391">
            <v>0</v>
          </cell>
          <cell r="DQ391" t="e">
            <v>#DIV/0!</v>
          </cell>
          <cell r="DR391">
            <v>0</v>
          </cell>
          <cell r="DS391">
            <v>0</v>
          </cell>
          <cell r="DT391" t="e">
            <v>#DIV/0!</v>
          </cell>
          <cell r="DU391">
            <v>0</v>
          </cell>
          <cell r="DV391">
            <v>0</v>
          </cell>
          <cell r="DW391" t="e">
            <v>#DIV/0!</v>
          </cell>
          <cell r="DX391">
            <v>0</v>
          </cell>
          <cell r="DY391">
            <v>0</v>
          </cell>
          <cell r="DZ391" t="e">
            <v>#DIV/0!</v>
          </cell>
          <cell r="EA391">
            <v>0</v>
          </cell>
          <cell r="EB391">
            <v>0</v>
          </cell>
          <cell r="EC391" t="e">
            <v>#DIV/0!</v>
          </cell>
          <cell r="ED391">
            <v>0</v>
          </cell>
          <cell r="EE391">
            <v>0</v>
          </cell>
          <cell r="EF391" t="e">
            <v>#DIV/0!</v>
          </cell>
          <cell r="EG391">
            <v>0</v>
          </cell>
          <cell r="EH391">
            <v>0</v>
          </cell>
          <cell r="EI391" t="e">
            <v>#DIV/0!</v>
          </cell>
          <cell r="EJ391">
            <v>0</v>
          </cell>
          <cell r="EK391">
            <v>0</v>
          </cell>
          <cell r="EL391" t="e">
            <v>#DIV/0!</v>
          </cell>
          <cell r="EM391">
            <v>0</v>
          </cell>
          <cell r="EN391">
            <v>0</v>
          </cell>
          <cell r="EO391" t="e">
            <v>#DIV/0!</v>
          </cell>
          <cell r="EP391">
            <v>0</v>
          </cell>
          <cell r="EQ391">
            <v>0</v>
          </cell>
          <cell r="ER391" t="e">
            <v>#DIV/0!</v>
          </cell>
          <cell r="ES391">
            <v>0</v>
          </cell>
          <cell r="ET391">
            <v>0</v>
          </cell>
          <cell r="EU391" t="e">
            <v>#DIV/0!</v>
          </cell>
          <cell r="EV391">
            <v>0</v>
          </cell>
          <cell r="EW391">
            <v>0</v>
          </cell>
          <cell r="EX391" t="e">
            <v>#DIV/0!</v>
          </cell>
          <cell r="EY391">
            <v>0</v>
          </cell>
          <cell r="EZ391">
            <v>0</v>
          </cell>
          <cell r="FA391" t="e">
            <v>#DIV/0!</v>
          </cell>
          <cell r="FB391">
            <v>0</v>
          </cell>
          <cell r="FC391">
            <v>0</v>
          </cell>
          <cell r="FD391" t="e">
            <v>#DIV/0!</v>
          </cell>
          <cell r="FE391">
            <v>0</v>
          </cell>
          <cell r="FF391">
            <v>0</v>
          </cell>
          <cell r="FG391" t="e">
            <v>#DIV/0!</v>
          </cell>
          <cell r="FH391">
            <v>0</v>
          </cell>
          <cell r="FI391">
            <v>0</v>
          </cell>
          <cell r="FJ391" t="e">
            <v>#DIV/0!</v>
          </cell>
          <cell r="FK391">
            <v>0</v>
          </cell>
          <cell r="FL391">
            <v>0</v>
          </cell>
          <cell r="FM391" t="e">
            <v>#DIV/0!</v>
          </cell>
          <cell r="FN391">
            <v>0</v>
          </cell>
          <cell r="FO391">
            <v>0</v>
          </cell>
          <cell r="FP391" t="e">
            <v>#DIV/0!</v>
          </cell>
          <cell r="FQ391">
            <v>0</v>
          </cell>
          <cell r="FR391">
            <v>0</v>
          </cell>
          <cell r="FS391" t="e">
            <v>#DIV/0!</v>
          </cell>
          <cell r="FT391">
            <v>0</v>
          </cell>
          <cell r="FU391">
            <v>0</v>
          </cell>
          <cell r="FV391" t="e">
            <v>#DIV/0!</v>
          </cell>
          <cell r="FW391">
            <v>0</v>
          </cell>
          <cell r="FX391">
            <v>0</v>
          </cell>
          <cell r="FY391" t="e">
            <v>#DIV/0!</v>
          </cell>
          <cell r="FZ391">
            <v>0</v>
          </cell>
          <cell r="GA391">
            <v>0</v>
          </cell>
          <cell r="GB391" t="e">
            <v>#DIV/0!</v>
          </cell>
          <cell r="GC391">
            <v>0</v>
          </cell>
          <cell r="GD391">
            <v>0</v>
          </cell>
          <cell r="GE391" t="e">
            <v>#DIV/0!</v>
          </cell>
          <cell r="GF391">
            <v>0</v>
          </cell>
          <cell r="GG391">
            <v>0</v>
          </cell>
          <cell r="GH391" t="e">
            <v>#DIV/0!</v>
          </cell>
          <cell r="GI391">
            <v>0</v>
          </cell>
          <cell r="GJ391">
            <v>0</v>
          </cell>
          <cell r="GK391" t="e">
            <v>#DIV/0!</v>
          </cell>
          <cell r="GL391">
            <v>0</v>
          </cell>
          <cell r="GM391">
            <v>0</v>
          </cell>
          <cell r="GN391" t="e">
            <v>#DIV/0!</v>
          </cell>
          <cell r="GO391">
            <v>0</v>
          </cell>
          <cell r="GP391">
            <v>0</v>
          </cell>
          <cell r="GQ391" t="e">
            <v>#DIV/0!</v>
          </cell>
          <cell r="GR391">
            <v>0</v>
          </cell>
          <cell r="GS391">
            <v>0</v>
          </cell>
          <cell r="GT391" t="e">
            <v>#DIV/0!</v>
          </cell>
          <cell r="GU391">
            <v>0</v>
          </cell>
          <cell r="GV391">
            <v>0</v>
          </cell>
          <cell r="GW391" t="e">
            <v>#DIV/0!</v>
          </cell>
          <cell r="GX391">
            <v>0</v>
          </cell>
          <cell r="GY391">
            <v>0</v>
          </cell>
          <cell r="GZ391" t="e">
            <v>#DIV/0!</v>
          </cell>
          <cell r="HA391">
            <v>0</v>
          </cell>
          <cell r="HB391">
            <v>0</v>
          </cell>
          <cell r="HC391" t="e">
            <v>#DIV/0!</v>
          </cell>
          <cell r="HD391">
            <v>0</v>
          </cell>
          <cell r="HE391">
            <v>0</v>
          </cell>
          <cell r="HF391" t="e">
            <v>#DIV/0!</v>
          </cell>
          <cell r="HG391">
            <v>0</v>
          </cell>
          <cell r="HH391">
            <v>0</v>
          </cell>
          <cell r="HI391" t="e">
            <v>#DIV/0!</v>
          </cell>
          <cell r="HJ391">
            <v>0</v>
          </cell>
          <cell r="HK391">
            <v>0</v>
          </cell>
          <cell r="HL391" t="e">
            <v>#DIV/0!</v>
          </cell>
          <cell r="HM391">
            <v>0</v>
          </cell>
          <cell r="HN391">
            <v>0</v>
          </cell>
          <cell r="HO391" t="e">
            <v>#DIV/0!</v>
          </cell>
          <cell r="HP391">
            <v>0</v>
          </cell>
          <cell r="HQ391">
            <v>0</v>
          </cell>
          <cell r="HR391" t="e">
            <v>#DIV/0!</v>
          </cell>
          <cell r="HS391">
            <v>0</v>
          </cell>
          <cell r="HT391">
            <v>0</v>
          </cell>
          <cell r="HU391" t="e">
            <v>#DIV/0!</v>
          </cell>
          <cell r="HV391">
            <v>0</v>
          </cell>
          <cell r="HW391">
            <v>0</v>
          </cell>
          <cell r="HX391" t="e">
            <v>#DIV/0!</v>
          </cell>
          <cell r="HY391">
            <v>0</v>
          </cell>
          <cell r="HZ391">
            <v>0</v>
          </cell>
          <cell r="IA391" t="e">
            <v>#DIV/0!</v>
          </cell>
          <cell r="IB391">
            <v>0</v>
          </cell>
          <cell r="IC391">
            <v>0</v>
          </cell>
          <cell r="ID391" t="e">
            <v>#DIV/0!</v>
          </cell>
          <cell r="IE391">
            <v>0</v>
          </cell>
          <cell r="IF391">
            <v>0</v>
          </cell>
          <cell r="IG391" t="e">
            <v>#DIV/0!</v>
          </cell>
          <cell r="IH391">
            <v>0</v>
          </cell>
          <cell r="II391">
            <v>0</v>
          </cell>
          <cell r="IJ391" t="e">
            <v>#DIV/0!</v>
          </cell>
          <cell r="IK391">
            <v>0</v>
          </cell>
          <cell r="IL391">
            <v>0</v>
          </cell>
          <cell r="IM391" t="e">
            <v>#DIV/0!</v>
          </cell>
          <cell r="IN391">
            <v>0</v>
          </cell>
          <cell r="IO391">
            <v>0</v>
          </cell>
          <cell r="IP391" t="e">
            <v>#DIV/0!</v>
          </cell>
          <cell r="IQ391">
            <v>0</v>
          </cell>
          <cell r="IR391">
            <v>0</v>
          </cell>
          <cell r="IS391" t="e">
            <v>#DIV/0!</v>
          </cell>
          <cell r="IT391">
            <v>0</v>
          </cell>
          <cell r="IU391">
            <v>0</v>
          </cell>
          <cell r="IV391" t="e">
            <v>#DIV/0!</v>
          </cell>
          <cell r="IW391">
            <v>0</v>
          </cell>
          <cell r="IX391">
            <v>0</v>
          </cell>
          <cell r="IY391" t="e">
            <v>#DIV/0!</v>
          </cell>
          <cell r="IZ391">
            <v>0</v>
          </cell>
          <cell r="JA391">
            <v>0</v>
          </cell>
          <cell r="JB391" t="e">
            <v>#DIV/0!</v>
          </cell>
          <cell r="JC391">
            <v>0</v>
          </cell>
          <cell r="JD391">
            <v>0</v>
          </cell>
          <cell r="JE391" t="e">
            <v>#DIV/0!</v>
          </cell>
          <cell r="JF391">
            <v>0</v>
          </cell>
          <cell r="JG391">
            <v>0</v>
          </cell>
          <cell r="JH391" t="e">
            <v>#DIV/0!</v>
          </cell>
          <cell r="JI391">
            <v>0</v>
          </cell>
          <cell r="JJ391">
            <v>0</v>
          </cell>
          <cell r="JK391" t="e">
            <v>#DIV/0!</v>
          </cell>
          <cell r="JL391">
            <v>0</v>
          </cell>
          <cell r="JM391">
            <v>0</v>
          </cell>
          <cell r="JN391" t="e">
            <v>#DIV/0!</v>
          </cell>
          <cell r="JO391">
            <v>0</v>
          </cell>
          <cell r="JP391">
            <v>0</v>
          </cell>
          <cell r="JQ391" t="e">
            <v>#DIV/0!</v>
          </cell>
          <cell r="JR391">
            <v>0</v>
          </cell>
          <cell r="JS391">
            <v>0</v>
          </cell>
          <cell r="JT391" t="e">
            <v>#DIV/0!</v>
          </cell>
          <cell r="JU391">
            <v>0</v>
          </cell>
          <cell r="JV391">
            <v>0</v>
          </cell>
          <cell r="JW391" t="e">
            <v>#DIV/0!</v>
          </cell>
          <cell r="JX391">
            <v>0</v>
          </cell>
          <cell r="JY391">
            <v>0</v>
          </cell>
          <cell r="JZ391" t="e">
            <v>#DIV/0!</v>
          </cell>
          <cell r="KA391">
            <v>0</v>
          </cell>
          <cell r="KB391">
            <v>0</v>
          </cell>
          <cell r="KC391" t="e">
            <v>#DIV/0!</v>
          </cell>
          <cell r="KD391">
            <v>0</v>
          </cell>
          <cell r="KE391">
            <v>0</v>
          </cell>
          <cell r="KF391" t="e">
            <v>#DIV/0!</v>
          </cell>
          <cell r="KG391">
            <v>0</v>
          </cell>
          <cell r="KH391">
            <v>0</v>
          </cell>
          <cell r="KI391" t="e">
            <v>#DIV/0!</v>
          </cell>
          <cell r="KJ391">
            <v>0</v>
          </cell>
          <cell r="KK391">
            <v>0</v>
          </cell>
          <cell r="KL391" t="e">
            <v>#DIV/0!</v>
          </cell>
          <cell r="KM391">
            <v>0</v>
          </cell>
          <cell r="KN391">
            <v>0</v>
          </cell>
          <cell r="KO391" t="e">
            <v>#DIV/0!</v>
          </cell>
          <cell r="KP391">
            <v>0</v>
          </cell>
          <cell r="KQ391">
            <v>0</v>
          </cell>
          <cell r="KR391" t="e">
            <v>#DIV/0!</v>
          </cell>
          <cell r="KS391">
            <v>0</v>
          </cell>
          <cell r="KT391">
            <v>0</v>
          </cell>
          <cell r="KU391" t="e">
            <v>#DIV/0!</v>
          </cell>
          <cell r="KV391">
            <v>0</v>
          </cell>
          <cell r="KW391">
            <v>0</v>
          </cell>
          <cell r="KX391" t="e">
            <v>#DIV/0!</v>
          </cell>
          <cell r="KY391">
            <v>0</v>
          </cell>
          <cell r="KZ391">
            <v>0</v>
          </cell>
          <cell r="LA391" t="e">
            <v>#DIV/0!</v>
          </cell>
          <cell r="LB391">
            <v>0</v>
          </cell>
          <cell r="LC391">
            <v>0</v>
          </cell>
          <cell r="LD391" t="e">
            <v>#DIV/0!</v>
          </cell>
          <cell r="LE391">
            <v>0</v>
          </cell>
          <cell r="LF391">
            <v>0</v>
          </cell>
          <cell r="LG391" t="e">
            <v>#DIV/0!</v>
          </cell>
          <cell r="LH391">
            <v>0</v>
          </cell>
          <cell r="LI391">
            <v>0</v>
          </cell>
          <cell r="LJ391" t="e">
            <v>#DIV/0!</v>
          </cell>
          <cell r="LK391">
            <v>0</v>
          </cell>
          <cell r="LL391">
            <v>0</v>
          </cell>
          <cell r="LM391" t="e">
            <v>#DIV/0!</v>
          </cell>
        </row>
        <row r="392">
          <cell r="D392">
            <v>43063</v>
          </cell>
          <cell r="E392">
            <v>0</v>
          </cell>
          <cell r="F392">
            <v>0</v>
          </cell>
          <cell r="G392" t="e">
            <v>#DIV/0!</v>
          </cell>
          <cell r="H392">
            <v>0</v>
          </cell>
          <cell r="I392">
            <v>0</v>
          </cell>
          <cell r="J392" t="e">
            <v>#DIV/0!</v>
          </cell>
          <cell r="K392">
            <v>0</v>
          </cell>
          <cell r="L392">
            <v>0</v>
          </cell>
          <cell r="M392" t="e">
            <v>#DIV/0!</v>
          </cell>
          <cell r="N392">
            <v>0</v>
          </cell>
          <cell r="O392">
            <v>0</v>
          </cell>
          <cell r="P392" t="e">
            <v>#DIV/0!</v>
          </cell>
          <cell r="Q392">
            <v>0</v>
          </cell>
          <cell r="R392">
            <v>0</v>
          </cell>
          <cell r="S392" t="e">
            <v>#DIV/0!</v>
          </cell>
          <cell r="T392">
            <v>0</v>
          </cell>
          <cell r="U392">
            <v>0</v>
          </cell>
          <cell r="V392" t="e">
            <v>#DIV/0!</v>
          </cell>
          <cell r="W392">
            <v>0</v>
          </cell>
          <cell r="X392">
            <v>0</v>
          </cell>
          <cell r="Y392" t="e">
            <v>#DIV/0!</v>
          </cell>
          <cell r="Z392">
            <v>0</v>
          </cell>
          <cell r="AA392">
            <v>0</v>
          </cell>
          <cell r="AB392" t="e">
            <v>#DIV/0!</v>
          </cell>
          <cell r="AC392">
            <v>0</v>
          </cell>
          <cell r="AD392">
            <v>0</v>
          </cell>
          <cell r="AE392" t="e">
            <v>#DIV/0!</v>
          </cell>
          <cell r="AF392">
            <v>0</v>
          </cell>
          <cell r="AG392">
            <v>0</v>
          </cell>
          <cell r="AH392" t="e">
            <v>#DIV/0!</v>
          </cell>
          <cell r="AI392">
            <v>0</v>
          </cell>
          <cell r="AJ392">
            <v>0</v>
          </cell>
          <cell r="AK392" t="e">
            <v>#DIV/0!</v>
          </cell>
          <cell r="AL392">
            <v>0</v>
          </cell>
          <cell r="AM392">
            <v>0</v>
          </cell>
          <cell r="AN392" t="e">
            <v>#DIV/0!</v>
          </cell>
          <cell r="AO392">
            <v>0</v>
          </cell>
          <cell r="AP392">
            <v>0</v>
          </cell>
          <cell r="AQ392" t="e">
            <v>#DIV/0!</v>
          </cell>
          <cell r="AR392">
            <v>0</v>
          </cell>
          <cell r="AS392">
            <v>0</v>
          </cell>
          <cell r="AT392" t="e">
            <v>#DIV/0!</v>
          </cell>
          <cell r="AU392">
            <v>0</v>
          </cell>
          <cell r="AV392">
            <v>0</v>
          </cell>
          <cell r="AW392" t="e">
            <v>#DIV/0!</v>
          </cell>
          <cell r="AX392">
            <v>0</v>
          </cell>
          <cell r="AY392">
            <v>0</v>
          </cell>
          <cell r="AZ392" t="e">
            <v>#DIV/0!</v>
          </cell>
          <cell r="BA392">
            <v>0</v>
          </cell>
          <cell r="BB392">
            <v>0</v>
          </cell>
          <cell r="BC392" t="e">
            <v>#DIV/0!</v>
          </cell>
          <cell r="BD392">
            <v>0</v>
          </cell>
          <cell r="BE392">
            <v>0</v>
          </cell>
          <cell r="BF392" t="e">
            <v>#DIV/0!</v>
          </cell>
          <cell r="BG392">
            <v>0</v>
          </cell>
          <cell r="BH392">
            <v>0</v>
          </cell>
          <cell r="BI392" t="e">
            <v>#DIV/0!</v>
          </cell>
          <cell r="BJ392">
            <v>0</v>
          </cell>
          <cell r="BK392">
            <v>0</v>
          </cell>
          <cell r="BL392" t="e">
            <v>#DIV/0!</v>
          </cell>
          <cell r="BM392">
            <v>0</v>
          </cell>
          <cell r="BN392">
            <v>0</v>
          </cell>
          <cell r="BO392" t="e">
            <v>#DIV/0!</v>
          </cell>
          <cell r="BP392">
            <v>0</v>
          </cell>
          <cell r="BQ392">
            <v>0</v>
          </cell>
          <cell r="BR392" t="e">
            <v>#DIV/0!</v>
          </cell>
          <cell r="BS392">
            <v>0</v>
          </cell>
          <cell r="BT392">
            <v>0</v>
          </cell>
          <cell r="BU392" t="e">
            <v>#DIV/0!</v>
          </cell>
          <cell r="BV392">
            <v>0</v>
          </cell>
          <cell r="BW392">
            <v>0</v>
          </cell>
          <cell r="BX392" t="e">
            <v>#DIV/0!</v>
          </cell>
          <cell r="BY392">
            <v>0</v>
          </cell>
          <cell r="BZ392">
            <v>0</v>
          </cell>
          <cell r="CA392" t="e">
            <v>#DIV/0!</v>
          </cell>
          <cell r="CB392">
            <v>0</v>
          </cell>
          <cell r="CC392">
            <v>0</v>
          </cell>
          <cell r="CD392" t="e">
            <v>#DIV/0!</v>
          </cell>
          <cell r="CE392">
            <v>0</v>
          </cell>
          <cell r="CF392">
            <v>0</v>
          </cell>
          <cell r="CG392" t="e">
            <v>#DIV/0!</v>
          </cell>
          <cell r="CH392">
            <v>0</v>
          </cell>
          <cell r="CI392">
            <v>0</v>
          </cell>
          <cell r="CJ392" t="e">
            <v>#DIV/0!</v>
          </cell>
          <cell r="CK392">
            <v>0</v>
          </cell>
          <cell r="CL392">
            <v>0</v>
          </cell>
          <cell r="CM392" t="e">
            <v>#DIV/0!</v>
          </cell>
          <cell r="CN392">
            <v>0</v>
          </cell>
          <cell r="CO392">
            <v>0</v>
          </cell>
          <cell r="CP392" t="e">
            <v>#DIV/0!</v>
          </cell>
          <cell r="CQ392">
            <v>0</v>
          </cell>
          <cell r="CR392">
            <v>0</v>
          </cell>
          <cell r="CS392" t="e">
            <v>#DIV/0!</v>
          </cell>
          <cell r="CT392">
            <v>0</v>
          </cell>
          <cell r="CU392">
            <v>0</v>
          </cell>
          <cell r="CV392" t="e">
            <v>#DIV/0!</v>
          </cell>
          <cell r="CW392">
            <v>0</v>
          </cell>
          <cell r="CX392">
            <v>0</v>
          </cell>
          <cell r="CY392" t="e">
            <v>#DIV/0!</v>
          </cell>
          <cell r="CZ392">
            <v>0</v>
          </cell>
          <cell r="DA392">
            <v>0</v>
          </cell>
          <cell r="DB392" t="e">
            <v>#DIV/0!</v>
          </cell>
          <cell r="DC392">
            <v>0</v>
          </cell>
          <cell r="DD392">
            <v>0</v>
          </cell>
          <cell r="DE392" t="e">
            <v>#DIV/0!</v>
          </cell>
          <cell r="DF392">
            <v>0</v>
          </cell>
          <cell r="DG392">
            <v>0</v>
          </cell>
          <cell r="DH392" t="e">
            <v>#DIV/0!</v>
          </cell>
          <cell r="DI392">
            <v>0</v>
          </cell>
          <cell r="DJ392">
            <v>0</v>
          </cell>
          <cell r="DK392" t="e">
            <v>#DIV/0!</v>
          </cell>
          <cell r="DL392">
            <v>0</v>
          </cell>
          <cell r="DM392">
            <v>0</v>
          </cell>
          <cell r="DN392" t="e">
            <v>#DIV/0!</v>
          </cell>
          <cell r="DO392">
            <v>0</v>
          </cell>
          <cell r="DP392">
            <v>0</v>
          </cell>
          <cell r="DQ392" t="e">
            <v>#DIV/0!</v>
          </cell>
          <cell r="DR392">
            <v>0</v>
          </cell>
          <cell r="DS392">
            <v>0</v>
          </cell>
          <cell r="DT392" t="e">
            <v>#DIV/0!</v>
          </cell>
          <cell r="DU392">
            <v>0</v>
          </cell>
          <cell r="DV392">
            <v>0</v>
          </cell>
          <cell r="DW392" t="e">
            <v>#DIV/0!</v>
          </cell>
          <cell r="DX392">
            <v>0</v>
          </cell>
          <cell r="DY392">
            <v>0</v>
          </cell>
          <cell r="DZ392" t="e">
            <v>#DIV/0!</v>
          </cell>
          <cell r="EA392">
            <v>0</v>
          </cell>
          <cell r="EB392">
            <v>0</v>
          </cell>
          <cell r="EC392" t="e">
            <v>#DIV/0!</v>
          </cell>
          <cell r="ED392">
            <v>0</v>
          </cell>
          <cell r="EE392">
            <v>0</v>
          </cell>
          <cell r="EF392" t="e">
            <v>#DIV/0!</v>
          </cell>
          <cell r="EG392">
            <v>0</v>
          </cell>
          <cell r="EH392">
            <v>0</v>
          </cell>
          <cell r="EI392" t="e">
            <v>#DIV/0!</v>
          </cell>
          <cell r="EJ392">
            <v>0</v>
          </cell>
          <cell r="EK392">
            <v>0</v>
          </cell>
          <cell r="EL392" t="e">
            <v>#DIV/0!</v>
          </cell>
          <cell r="EM392">
            <v>0</v>
          </cell>
          <cell r="EN392">
            <v>0</v>
          </cell>
          <cell r="EO392" t="e">
            <v>#DIV/0!</v>
          </cell>
          <cell r="EP392">
            <v>0</v>
          </cell>
          <cell r="EQ392">
            <v>0</v>
          </cell>
          <cell r="ER392" t="e">
            <v>#DIV/0!</v>
          </cell>
          <cell r="ES392">
            <v>0</v>
          </cell>
          <cell r="ET392">
            <v>0</v>
          </cell>
          <cell r="EU392" t="e">
            <v>#DIV/0!</v>
          </cell>
          <cell r="EV392">
            <v>0</v>
          </cell>
          <cell r="EW392">
            <v>0</v>
          </cell>
          <cell r="EX392" t="e">
            <v>#DIV/0!</v>
          </cell>
          <cell r="EY392">
            <v>0</v>
          </cell>
          <cell r="EZ392">
            <v>0</v>
          </cell>
          <cell r="FA392" t="e">
            <v>#DIV/0!</v>
          </cell>
          <cell r="FB392">
            <v>0</v>
          </cell>
          <cell r="FC392">
            <v>0</v>
          </cell>
          <cell r="FD392" t="e">
            <v>#DIV/0!</v>
          </cell>
          <cell r="FE392">
            <v>0</v>
          </cell>
          <cell r="FF392">
            <v>0</v>
          </cell>
          <cell r="FG392" t="e">
            <v>#DIV/0!</v>
          </cell>
          <cell r="FH392">
            <v>0</v>
          </cell>
          <cell r="FI392">
            <v>0</v>
          </cell>
          <cell r="FJ392" t="e">
            <v>#DIV/0!</v>
          </cell>
          <cell r="FK392">
            <v>0</v>
          </cell>
          <cell r="FL392">
            <v>0</v>
          </cell>
          <cell r="FM392" t="e">
            <v>#DIV/0!</v>
          </cell>
          <cell r="FN392">
            <v>0</v>
          </cell>
          <cell r="FO392">
            <v>0</v>
          </cell>
          <cell r="FP392" t="e">
            <v>#DIV/0!</v>
          </cell>
          <cell r="FQ392">
            <v>0</v>
          </cell>
          <cell r="FR392">
            <v>0</v>
          </cell>
          <cell r="FS392" t="e">
            <v>#DIV/0!</v>
          </cell>
          <cell r="FT392">
            <v>0</v>
          </cell>
          <cell r="FU392">
            <v>0</v>
          </cell>
          <cell r="FV392" t="e">
            <v>#DIV/0!</v>
          </cell>
          <cell r="FW392">
            <v>0</v>
          </cell>
          <cell r="FX392">
            <v>0</v>
          </cell>
          <cell r="FY392" t="e">
            <v>#DIV/0!</v>
          </cell>
          <cell r="FZ392">
            <v>0</v>
          </cell>
          <cell r="GA392">
            <v>0</v>
          </cell>
          <cell r="GB392" t="e">
            <v>#DIV/0!</v>
          </cell>
          <cell r="GC392">
            <v>0</v>
          </cell>
          <cell r="GD392">
            <v>0</v>
          </cell>
          <cell r="GE392" t="e">
            <v>#DIV/0!</v>
          </cell>
          <cell r="GF392">
            <v>0</v>
          </cell>
          <cell r="GG392">
            <v>0</v>
          </cell>
          <cell r="GH392" t="e">
            <v>#DIV/0!</v>
          </cell>
          <cell r="GI392">
            <v>0</v>
          </cell>
          <cell r="GJ392">
            <v>0</v>
          </cell>
          <cell r="GK392" t="e">
            <v>#DIV/0!</v>
          </cell>
          <cell r="GL392">
            <v>0</v>
          </cell>
          <cell r="GM392">
            <v>0</v>
          </cell>
          <cell r="GN392" t="e">
            <v>#DIV/0!</v>
          </cell>
          <cell r="GO392">
            <v>0</v>
          </cell>
          <cell r="GP392">
            <v>0</v>
          </cell>
          <cell r="GQ392" t="e">
            <v>#DIV/0!</v>
          </cell>
          <cell r="GR392">
            <v>0</v>
          </cell>
          <cell r="GS392">
            <v>0</v>
          </cell>
          <cell r="GT392" t="e">
            <v>#DIV/0!</v>
          </cell>
          <cell r="GU392">
            <v>0</v>
          </cell>
          <cell r="GV392">
            <v>0</v>
          </cell>
          <cell r="GW392" t="e">
            <v>#DIV/0!</v>
          </cell>
          <cell r="GX392">
            <v>0</v>
          </cell>
          <cell r="GY392">
            <v>0</v>
          </cell>
          <cell r="GZ392" t="e">
            <v>#DIV/0!</v>
          </cell>
          <cell r="HA392">
            <v>0</v>
          </cell>
          <cell r="HB392">
            <v>0</v>
          </cell>
          <cell r="HC392" t="e">
            <v>#DIV/0!</v>
          </cell>
          <cell r="HD392">
            <v>0</v>
          </cell>
          <cell r="HE392">
            <v>0</v>
          </cell>
          <cell r="HF392" t="e">
            <v>#DIV/0!</v>
          </cell>
          <cell r="HG392">
            <v>0</v>
          </cell>
          <cell r="HH392">
            <v>0</v>
          </cell>
          <cell r="HI392" t="e">
            <v>#DIV/0!</v>
          </cell>
          <cell r="HJ392">
            <v>0</v>
          </cell>
          <cell r="HK392">
            <v>0</v>
          </cell>
          <cell r="HL392" t="e">
            <v>#DIV/0!</v>
          </cell>
          <cell r="HM392">
            <v>0</v>
          </cell>
          <cell r="HN392">
            <v>0</v>
          </cell>
          <cell r="HO392" t="e">
            <v>#DIV/0!</v>
          </cell>
          <cell r="HP392">
            <v>0</v>
          </cell>
          <cell r="HQ392">
            <v>0</v>
          </cell>
          <cell r="HR392" t="e">
            <v>#DIV/0!</v>
          </cell>
          <cell r="HS392">
            <v>0</v>
          </cell>
          <cell r="HT392">
            <v>0</v>
          </cell>
          <cell r="HU392" t="e">
            <v>#DIV/0!</v>
          </cell>
          <cell r="HV392">
            <v>0</v>
          </cell>
          <cell r="HW392">
            <v>0</v>
          </cell>
          <cell r="HX392" t="e">
            <v>#DIV/0!</v>
          </cell>
          <cell r="HY392">
            <v>0</v>
          </cell>
          <cell r="HZ392">
            <v>0</v>
          </cell>
          <cell r="IA392" t="e">
            <v>#DIV/0!</v>
          </cell>
          <cell r="IB392">
            <v>0</v>
          </cell>
          <cell r="IC392">
            <v>0</v>
          </cell>
          <cell r="ID392" t="e">
            <v>#DIV/0!</v>
          </cell>
          <cell r="IE392">
            <v>0</v>
          </cell>
          <cell r="IF392">
            <v>0</v>
          </cell>
          <cell r="IG392" t="e">
            <v>#DIV/0!</v>
          </cell>
          <cell r="IH392">
            <v>0</v>
          </cell>
          <cell r="II392">
            <v>0</v>
          </cell>
          <cell r="IJ392" t="e">
            <v>#DIV/0!</v>
          </cell>
          <cell r="IK392">
            <v>0</v>
          </cell>
          <cell r="IL392">
            <v>0</v>
          </cell>
          <cell r="IM392" t="e">
            <v>#DIV/0!</v>
          </cell>
          <cell r="IN392">
            <v>0</v>
          </cell>
          <cell r="IO392">
            <v>0</v>
          </cell>
          <cell r="IP392" t="e">
            <v>#DIV/0!</v>
          </cell>
          <cell r="IQ392">
            <v>0</v>
          </cell>
          <cell r="IR392">
            <v>0</v>
          </cell>
          <cell r="IS392" t="e">
            <v>#DIV/0!</v>
          </cell>
          <cell r="IT392">
            <v>0</v>
          </cell>
          <cell r="IU392">
            <v>0</v>
          </cell>
          <cell r="IV392" t="e">
            <v>#DIV/0!</v>
          </cell>
          <cell r="IW392">
            <v>0</v>
          </cell>
          <cell r="IX392">
            <v>0</v>
          </cell>
          <cell r="IY392" t="e">
            <v>#DIV/0!</v>
          </cell>
          <cell r="IZ392">
            <v>0</v>
          </cell>
          <cell r="JA392">
            <v>0</v>
          </cell>
          <cell r="JB392" t="e">
            <v>#DIV/0!</v>
          </cell>
          <cell r="JC392">
            <v>0</v>
          </cell>
          <cell r="JD392">
            <v>0</v>
          </cell>
          <cell r="JE392" t="e">
            <v>#DIV/0!</v>
          </cell>
          <cell r="JF392">
            <v>0</v>
          </cell>
          <cell r="JG392">
            <v>0</v>
          </cell>
          <cell r="JH392" t="e">
            <v>#DIV/0!</v>
          </cell>
          <cell r="JI392">
            <v>0</v>
          </cell>
          <cell r="JJ392">
            <v>0</v>
          </cell>
          <cell r="JK392" t="e">
            <v>#DIV/0!</v>
          </cell>
          <cell r="JL392">
            <v>0</v>
          </cell>
          <cell r="JM392">
            <v>0</v>
          </cell>
          <cell r="JN392" t="e">
            <v>#DIV/0!</v>
          </cell>
          <cell r="JO392">
            <v>0</v>
          </cell>
          <cell r="JP392">
            <v>0</v>
          </cell>
          <cell r="JQ392" t="e">
            <v>#DIV/0!</v>
          </cell>
          <cell r="JR392">
            <v>0</v>
          </cell>
          <cell r="JS392">
            <v>0</v>
          </cell>
          <cell r="JT392" t="e">
            <v>#DIV/0!</v>
          </cell>
          <cell r="JU392">
            <v>0</v>
          </cell>
          <cell r="JV392">
            <v>0</v>
          </cell>
          <cell r="JW392" t="e">
            <v>#DIV/0!</v>
          </cell>
          <cell r="JX392">
            <v>0</v>
          </cell>
          <cell r="JY392">
            <v>0</v>
          </cell>
          <cell r="JZ392" t="e">
            <v>#DIV/0!</v>
          </cell>
          <cell r="KA392">
            <v>0</v>
          </cell>
          <cell r="KB392">
            <v>0</v>
          </cell>
          <cell r="KC392" t="e">
            <v>#DIV/0!</v>
          </cell>
          <cell r="KD392">
            <v>0</v>
          </cell>
          <cell r="KE392">
            <v>0</v>
          </cell>
          <cell r="KF392" t="e">
            <v>#DIV/0!</v>
          </cell>
          <cell r="KG392">
            <v>0</v>
          </cell>
          <cell r="KH392">
            <v>0</v>
          </cell>
          <cell r="KI392" t="e">
            <v>#DIV/0!</v>
          </cell>
          <cell r="KJ392">
            <v>0</v>
          </cell>
          <cell r="KK392">
            <v>0</v>
          </cell>
          <cell r="KL392" t="e">
            <v>#DIV/0!</v>
          </cell>
          <cell r="KM392">
            <v>0</v>
          </cell>
          <cell r="KN392">
            <v>0</v>
          </cell>
          <cell r="KO392" t="e">
            <v>#DIV/0!</v>
          </cell>
          <cell r="KP392">
            <v>0</v>
          </cell>
          <cell r="KQ392">
            <v>0</v>
          </cell>
          <cell r="KR392" t="e">
            <v>#DIV/0!</v>
          </cell>
          <cell r="KS392">
            <v>0</v>
          </cell>
          <cell r="KT392">
            <v>0</v>
          </cell>
          <cell r="KU392" t="e">
            <v>#DIV/0!</v>
          </cell>
          <cell r="KV392">
            <v>0</v>
          </cell>
          <cell r="KW392">
            <v>0</v>
          </cell>
          <cell r="KX392" t="e">
            <v>#DIV/0!</v>
          </cell>
          <cell r="KY392">
            <v>0</v>
          </cell>
          <cell r="KZ392">
            <v>0</v>
          </cell>
          <cell r="LA392" t="e">
            <v>#DIV/0!</v>
          </cell>
          <cell r="LB392">
            <v>0</v>
          </cell>
          <cell r="LC392">
            <v>0</v>
          </cell>
          <cell r="LD392" t="e">
            <v>#DIV/0!</v>
          </cell>
          <cell r="LE392">
            <v>0</v>
          </cell>
          <cell r="LF392">
            <v>0</v>
          </cell>
          <cell r="LG392" t="e">
            <v>#DIV/0!</v>
          </cell>
          <cell r="LH392">
            <v>0</v>
          </cell>
          <cell r="LI392">
            <v>0</v>
          </cell>
          <cell r="LJ392" t="e">
            <v>#DIV/0!</v>
          </cell>
          <cell r="LK392">
            <v>0</v>
          </cell>
          <cell r="LL392">
            <v>0</v>
          </cell>
          <cell r="LM392" t="e">
            <v>#DIV/0!</v>
          </cell>
        </row>
        <row r="393">
          <cell r="D393">
            <v>43064</v>
          </cell>
          <cell r="E393">
            <v>0</v>
          </cell>
          <cell r="F393">
            <v>0</v>
          </cell>
          <cell r="G393" t="e">
            <v>#DIV/0!</v>
          </cell>
          <cell r="H393">
            <v>0</v>
          </cell>
          <cell r="I393">
            <v>0</v>
          </cell>
          <cell r="J393" t="e">
            <v>#DIV/0!</v>
          </cell>
          <cell r="K393">
            <v>0</v>
          </cell>
          <cell r="L393">
            <v>0</v>
          </cell>
          <cell r="M393" t="e">
            <v>#DIV/0!</v>
          </cell>
          <cell r="N393">
            <v>0</v>
          </cell>
          <cell r="O393">
            <v>0</v>
          </cell>
          <cell r="P393" t="e">
            <v>#DIV/0!</v>
          </cell>
          <cell r="Q393">
            <v>0</v>
          </cell>
          <cell r="R393">
            <v>0</v>
          </cell>
          <cell r="S393" t="e">
            <v>#DIV/0!</v>
          </cell>
          <cell r="T393">
            <v>0</v>
          </cell>
          <cell r="U393">
            <v>0</v>
          </cell>
          <cell r="V393" t="e">
            <v>#DIV/0!</v>
          </cell>
          <cell r="W393">
            <v>0</v>
          </cell>
          <cell r="X393">
            <v>0</v>
          </cell>
          <cell r="Y393" t="e">
            <v>#DIV/0!</v>
          </cell>
          <cell r="Z393">
            <v>0</v>
          </cell>
          <cell r="AA393">
            <v>0</v>
          </cell>
          <cell r="AB393" t="e">
            <v>#DIV/0!</v>
          </cell>
          <cell r="AC393">
            <v>0</v>
          </cell>
          <cell r="AD393">
            <v>0</v>
          </cell>
          <cell r="AE393" t="e">
            <v>#DIV/0!</v>
          </cell>
          <cell r="AF393">
            <v>0</v>
          </cell>
          <cell r="AG393">
            <v>0</v>
          </cell>
          <cell r="AH393" t="e">
            <v>#DIV/0!</v>
          </cell>
          <cell r="AI393">
            <v>0</v>
          </cell>
          <cell r="AJ393">
            <v>0</v>
          </cell>
          <cell r="AK393" t="e">
            <v>#DIV/0!</v>
          </cell>
          <cell r="AL393">
            <v>0</v>
          </cell>
          <cell r="AM393">
            <v>0</v>
          </cell>
          <cell r="AN393" t="e">
            <v>#DIV/0!</v>
          </cell>
          <cell r="AO393">
            <v>0</v>
          </cell>
          <cell r="AP393">
            <v>0</v>
          </cell>
          <cell r="AQ393" t="e">
            <v>#DIV/0!</v>
          </cell>
          <cell r="AR393">
            <v>0</v>
          </cell>
          <cell r="AS393">
            <v>0</v>
          </cell>
          <cell r="AT393" t="e">
            <v>#DIV/0!</v>
          </cell>
          <cell r="AU393">
            <v>0</v>
          </cell>
          <cell r="AV393">
            <v>0</v>
          </cell>
          <cell r="AW393" t="e">
            <v>#DIV/0!</v>
          </cell>
          <cell r="AX393">
            <v>0</v>
          </cell>
          <cell r="AY393">
            <v>0</v>
          </cell>
          <cell r="AZ393" t="e">
            <v>#DIV/0!</v>
          </cell>
          <cell r="BA393">
            <v>0</v>
          </cell>
          <cell r="BB393">
            <v>0</v>
          </cell>
          <cell r="BC393" t="e">
            <v>#DIV/0!</v>
          </cell>
          <cell r="BD393">
            <v>0</v>
          </cell>
          <cell r="BE393">
            <v>0</v>
          </cell>
          <cell r="BF393" t="e">
            <v>#DIV/0!</v>
          </cell>
          <cell r="BG393">
            <v>0</v>
          </cell>
          <cell r="BH393">
            <v>0</v>
          </cell>
          <cell r="BI393" t="e">
            <v>#DIV/0!</v>
          </cell>
          <cell r="BJ393">
            <v>0</v>
          </cell>
          <cell r="BK393">
            <v>0</v>
          </cell>
          <cell r="BL393" t="e">
            <v>#DIV/0!</v>
          </cell>
          <cell r="BM393">
            <v>0</v>
          </cell>
          <cell r="BN393">
            <v>0</v>
          </cell>
          <cell r="BO393" t="e">
            <v>#DIV/0!</v>
          </cell>
          <cell r="BP393">
            <v>0</v>
          </cell>
          <cell r="BQ393">
            <v>0</v>
          </cell>
          <cell r="BR393" t="e">
            <v>#DIV/0!</v>
          </cell>
          <cell r="BS393">
            <v>0</v>
          </cell>
          <cell r="BT393">
            <v>0</v>
          </cell>
          <cell r="BU393" t="e">
            <v>#DIV/0!</v>
          </cell>
          <cell r="BV393">
            <v>0</v>
          </cell>
          <cell r="BW393">
            <v>0</v>
          </cell>
          <cell r="BX393" t="e">
            <v>#DIV/0!</v>
          </cell>
          <cell r="BY393">
            <v>0</v>
          </cell>
          <cell r="BZ393">
            <v>0</v>
          </cell>
          <cell r="CA393" t="e">
            <v>#DIV/0!</v>
          </cell>
          <cell r="CB393">
            <v>0</v>
          </cell>
          <cell r="CC393">
            <v>0</v>
          </cell>
          <cell r="CD393" t="e">
            <v>#DIV/0!</v>
          </cell>
          <cell r="CE393">
            <v>0</v>
          </cell>
          <cell r="CF393">
            <v>0</v>
          </cell>
          <cell r="CG393" t="e">
            <v>#DIV/0!</v>
          </cell>
          <cell r="CH393">
            <v>0</v>
          </cell>
          <cell r="CI393">
            <v>0</v>
          </cell>
          <cell r="CJ393" t="e">
            <v>#DIV/0!</v>
          </cell>
          <cell r="CK393">
            <v>0</v>
          </cell>
          <cell r="CL393">
            <v>0</v>
          </cell>
          <cell r="CM393" t="e">
            <v>#DIV/0!</v>
          </cell>
          <cell r="CN393">
            <v>0</v>
          </cell>
          <cell r="CO393">
            <v>0</v>
          </cell>
          <cell r="CP393" t="e">
            <v>#DIV/0!</v>
          </cell>
          <cell r="CQ393">
            <v>0</v>
          </cell>
          <cell r="CR393">
            <v>0</v>
          </cell>
          <cell r="CS393" t="e">
            <v>#DIV/0!</v>
          </cell>
          <cell r="CT393">
            <v>0</v>
          </cell>
          <cell r="CU393">
            <v>0</v>
          </cell>
          <cell r="CV393" t="e">
            <v>#DIV/0!</v>
          </cell>
          <cell r="CW393">
            <v>0</v>
          </cell>
          <cell r="CX393">
            <v>0</v>
          </cell>
          <cell r="CY393" t="e">
            <v>#DIV/0!</v>
          </cell>
          <cell r="CZ393">
            <v>0</v>
          </cell>
          <cell r="DA393">
            <v>0</v>
          </cell>
          <cell r="DB393" t="e">
            <v>#DIV/0!</v>
          </cell>
          <cell r="DC393">
            <v>0</v>
          </cell>
          <cell r="DD393">
            <v>0</v>
          </cell>
          <cell r="DE393" t="e">
            <v>#DIV/0!</v>
          </cell>
          <cell r="DF393">
            <v>0</v>
          </cell>
          <cell r="DG393">
            <v>0</v>
          </cell>
          <cell r="DH393" t="e">
            <v>#DIV/0!</v>
          </cell>
          <cell r="DI393">
            <v>0</v>
          </cell>
          <cell r="DJ393">
            <v>0</v>
          </cell>
          <cell r="DK393" t="e">
            <v>#DIV/0!</v>
          </cell>
          <cell r="DL393">
            <v>0</v>
          </cell>
          <cell r="DM393">
            <v>0</v>
          </cell>
          <cell r="DN393" t="e">
            <v>#DIV/0!</v>
          </cell>
          <cell r="DO393">
            <v>0</v>
          </cell>
          <cell r="DP393">
            <v>0</v>
          </cell>
          <cell r="DQ393" t="e">
            <v>#DIV/0!</v>
          </cell>
          <cell r="DR393">
            <v>0</v>
          </cell>
          <cell r="DS393">
            <v>0</v>
          </cell>
          <cell r="DT393" t="e">
            <v>#DIV/0!</v>
          </cell>
          <cell r="DU393">
            <v>0</v>
          </cell>
          <cell r="DV393">
            <v>0</v>
          </cell>
          <cell r="DW393" t="e">
            <v>#DIV/0!</v>
          </cell>
          <cell r="DX393">
            <v>0</v>
          </cell>
          <cell r="DY393">
            <v>0</v>
          </cell>
          <cell r="DZ393" t="e">
            <v>#DIV/0!</v>
          </cell>
          <cell r="EA393">
            <v>0</v>
          </cell>
          <cell r="EB393">
            <v>0</v>
          </cell>
          <cell r="EC393" t="e">
            <v>#DIV/0!</v>
          </cell>
          <cell r="ED393">
            <v>0</v>
          </cell>
          <cell r="EE393">
            <v>0</v>
          </cell>
          <cell r="EF393" t="e">
            <v>#DIV/0!</v>
          </cell>
          <cell r="EG393">
            <v>0</v>
          </cell>
          <cell r="EH393">
            <v>0</v>
          </cell>
          <cell r="EI393" t="e">
            <v>#DIV/0!</v>
          </cell>
          <cell r="EJ393">
            <v>0</v>
          </cell>
          <cell r="EK393">
            <v>0</v>
          </cell>
          <cell r="EL393" t="e">
            <v>#DIV/0!</v>
          </cell>
          <cell r="EM393">
            <v>0</v>
          </cell>
          <cell r="EN393">
            <v>0</v>
          </cell>
          <cell r="EO393" t="e">
            <v>#DIV/0!</v>
          </cell>
          <cell r="EP393">
            <v>0</v>
          </cell>
          <cell r="EQ393">
            <v>0</v>
          </cell>
          <cell r="ER393" t="e">
            <v>#DIV/0!</v>
          </cell>
          <cell r="ES393">
            <v>0</v>
          </cell>
          <cell r="ET393">
            <v>0</v>
          </cell>
          <cell r="EU393" t="e">
            <v>#DIV/0!</v>
          </cell>
          <cell r="EV393">
            <v>0</v>
          </cell>
          <cell r="EW393">
            <v>0</v>
          </cell>
          <cell r="EX393" t="e">
            <v>#DIV/0!</v>
          </cell>
          <cell r="EY393">
            <v>0</v>
          </cell>
          <cell r="EZ393">
            <v>0</v>
          </cell>
          <cell r="FA393" t="e">
            <v>#DIV/0!</v>
          </cell>
          <cell r="FB393">
            <v>0</v>
          </cell>
          <cell r="FC393">
            <v>0</v>
          </cell>
          <cell r="FD393" t="e">
            <v>#DIV/0!</v>
          </cell>
          <cell r="FE393">
            <v>0</v>
          </cell>
          <cell r="FF393">
            <v>0</v>
          </cell>
          <cell r="FG393" t="e">
            <v>#DIV/0!</v>
          </cell>
          <cell r="FH393">
            <v>0</v>
          </cell>
          <cell r="FI393">
            <v>0</v>
          </cell>
          <cell r="FJ393" t="e">
            <v>#DIV/0!</v>
          </cell>
          <cell r="FK393">
            <v>0</v>
          </cell>
          <cell r="FL393">
            <v>0</v>
          </cell>
          <cell r="FM393" t="e">
            <v>#DIV/0!</v>
          </cell>
          <cell r="FN393">
            <v>0</v>
          </cell>
          <cell r="FO393">
            <v>0</v>
          </cell>
          <cell r="FP393" t="e">
            <v>#DIV/0!</v>
          </cell>
          <cell r="FQ393">
            <v>0</v>
          </cell>
          <cell r="FR393">
            <v>0</v>
          </cell>
          <cell r="FS393" t="e">
            <v>#DIV/0!</v>
          </cell>
          <cell r="FT393">
            <v>0</v>
          </cell>
          <cell r="FU393">
            <v>0</v>
          </cell>
          <cell r="FV393" t="e">
            <v>#DIV/0!</v>
          </cell>
          <cell r="FW393">
            <v>0</v>
          </cell>
          <cell r="FX393">
            <v>0</v>
          </cell>
          <cell r="FY393" t="e">
            <v>#DIV/0!</v>
          </cell>
          <cell r="FZ393">
            <v>0</v>
          </cell>
          <cell r="GA393">
            <v>0</v>
          </cell>
          <cell r="GB393" t="e">
            <v>#DIV/0!</v>
          </cell>
          <cell r="GC393">
            <v>0</v>
          </cell>
          <cell r="GD393">
            <v>0</v>
          </cell>
          <cell r="GE393" t="e">
            <v>#DIV/0!</v>
          </cell>
          <cell r="GF393">
            <v>0</v>
          </cell>
          <cell r="GG393">
            <v>0</v>
          </cell>
          <cell r="GH393" t="e">
            <v>#DIV/0!</v>
          </cell>
          <cell r="GI393">
            <v>0</v>
          </cell>
          <cell r="GJ393">
            <v>0</v>
          </cell>
          <cell r="GK393" t="e">
            <v>#DIV/0!</v>
          </cell>
          <cell r="GL393">
            <v>0</v>
          </cell>
          <cell r="GM393">
            <v>0</v>
          </cell>
          <cell r="GN393" t="e">
            <v>#DIV/0!</v>
          </cell>
          <cell r="GO393">
            <v>0</v>
          </cell>
          <cell r="GP393">
            <v>0</v>
          </cell>
          <cell r="GQ393" t="e">
            <v>#DIV/0!</v>
          </cell>
          <cell r="GR393">
            <v>0</v>
          </cell>
          <cell r="GS393">
            <v>0</v>
          </cell>
          <cell r="GT393" t="e">
            <v>#DIV/0!</v>
          </cell>
          <cell r="GU393">
            <v>0</v>
          </cell>
          <cell r="GV393">
            <v>0</v>
          </cell>
          <cell r="GW393" t="e">
            <v>#DIV/0!</v>
          </cell>
          <cell r="GX393">
            <v>0</v>
          </cell>
          <cell r="GY393">
            <v>0</v>
          </cell>
          <cell r="GZ393" t="e">
            <v>#DIV/0!</v>
          </cell>
          <cell r="HA393">
            <v>0</v>
          </cell>
          <cell r="HB393">
            <v>0</v>
          </cell>
          <cell r="HC393" t="e">
            <v>#DIV/0!</v>
          </cell>
          <cell r="HD393">
            <v>0</v>
          </cell>
          <cell r="HE393">
            <v>0</v>
          </cell>
          <cell r="HF393" t="e">
            <v>#DIV/0!</v>
          </cell>
          <cell r="HG393">
            <v>0</v>
          </cell>
          <cell r="HH393">
            <v>0</v>
          </cell>
          <cell r="HI393" t="e">
            <v>#DIV/0!</v>
          </cell>
          <cell r="HJ393">
            <v>0</v>
          </cell>
          <cell r="HK393">
            <v>0</v>
          </cell>
          <cell r="HL393" t="e">
            <v>#DIV/0!</v>
          </cell>
          <cell r="HM393">
            <v>0</v>
          </cell>
          <cell r="HN393">
            <v>0</v>
          </cell>
          <cell r="HO393" t="e">
            <v>#DIV/0!</v>
          </cell>
          <cell r="HP393">
            <v>0</v>
          </cell>
          <cell r="HQ393">
            <v>0</v>
          </cell>
          <cell r="HR393" t="e">
            <v>#DIV/0!</v>
          </cell>
          <cell r="HS393">
            <v>0</v>
          </cell>
          <cell r="HT393">
            <v>0</v>
          </cell>
          <cell r="HU393" t="e">
            <v>#DIV/0!</v>
          </cell>
          <cell r="HV393">
            <v>0</v>
          </cell>
          <cell r="HW393">
            <v>0</v>
          </cell>
          <cell r="HX393" t="e">
            <v>#DIV/0!</v>
          </cell>
          <cell r="HY393">
            <v>0</v>
          </cell>
          <cell r="HZ393">
            <v>0</v>
          </cell>
          <cell r="IA393" t="e">
            <v>#DIV/0!</v>
          </cell>
          <cell r="IB393">
            <v>0</v>
          </cell>
          <cell r="IC393">
            <v>0</v>
          </cell>
          <cell r="ID393" t="e">
            <v>#DIV/0!</v>
          </cell>
          <cell r="IE393">
            <v>0</v>
          </cell>
          <cell r="IF393">
            <v>0</v>
          </cell>
          <cell r="IG393" t="e">
            <v>#DIV/0!</v>
          </cell>
          <cell r="IH393">
            <v>0</v>
          </cell>
          <cell r="II393">
            <v>0</v>
          </cell>
          <cell r="IJ393" t="e">
            <v>#DIV/0!</v>
          </cell>
          <cell r="IK393">
            <v>0</v>
          </cell>
          <cell r="IL393">
            <v>0</v>
          </cell>
          <cell r="IM393" t="e">
            <v>#DIV/0!</v>
          </cell>
          <cell r="IN393">
            <v>0</v>
          </cell>
          <cell r="IO393">
            <v>0</v>
          </cell>
          <cell r="IP393" t="e">
            <v>#DIV/0!</v>
          </cell>
          <cell r="IQ393">
            <v>0</v>
          </cell>
          <cell r="IR393">
            <v>0</v>
          </cell>
          <cell r="IS393" t="e">
            <v>#DIV/0!</v>
          </cell>
          <cell r="IT393">
            <v>0</v>
          </cell>
          <cell r="IU393">
            <v>0</v>
          </cell>
          <cell r="IV393" t="e">
            <v>#DIV/0!</v>
          </cell>
          <cell r="IW393">
            <v>0</v>
          </cell>
          <cell r="IX393">
            <v>0</v>
          </cell>
          <cell r="IY393" t="e">
            <v>#DIV/0!</v>
          </cell>
          <cell r="IZ393">
            <v>0</v>
          </cell>
          <cell r="JA393">
            <v>0</v>
          </cell>
          <cell r="JB393" t="e">
            <v>#DIV/0!</v>
          </cell>
          <cell r="JC393">
            <v>0</v>
          </cell>
          <cell r="JD393">
            <v>0</v>
          </cell>
          <cell r="JE393" t="e">
            <v>#DIV/0!</v>
          </cell>
          <cell r="JF393">
            <v>0</v>
          </cell>
          <cell r="JG393">
            <v>0</v>
          </cell>
          <cell r="JH393" t="e">
            <v>#DIV/0!</v>
          </cell>
          <cell r="JI393">
            <v>0</v>
          </cell>
          <cell r="JJ393">
            <v>0</v>
          </cell>
          <cell r="JK393" t="e">
            <v>#DIV/0!</v>
          </cell>
          <cell r="JL393">
            <v>0</v>
          </cell>
          <cell r="JM393">
            <v>0</v>
          </cell>
          <cell r="JN393" t="e">
            <v>#DIV/0!</v>
          </cell>
          <cell r="JO393">
            <v>0</v>
          </cell>
          <cell r="JP393">
            <v>0</v>
          </cell>
          <cell r="JQ393" t="e">
            <v>#DIV/0!</v>
          </cell>
          <cell r="JR393">
            <v>0</v>
          </cell>
          <cell r="JS393">
            <v>0</v>
          </cell>
          <cell r="JT393" t="e">
            <v>#DIV/0!</v>
          </cell>
          <cell r="JU393">
            <v>0</v>
          </cell>
          <cell r="JV393">
            <v>0</v>
          </cell>
          <cell r="JW393" t="e">
            <v>#DIV/0!</v>
          </cell>
          <cell r="JX393">
            <v>0</v>
          </cell>
          <cell r="JY393">
            <v>0</v>
          </cell>
          <cell r="JZ393" t="e">
            <v>#DIV/0!</v>
          </cell>
          <cell r="KA393">
            <v>0</v>
          </cell>
          <cell r="KB393">
            <v>0</v>
          </cell>
          <cell r="KC393" t="e">
            <v>#DIV/0!</v>
          </cell>
          <cell r="KD393">
            <v>0</v>
          </cell>
          <cell r="KE393">
            <v>0</v>
          </cell>
          <cell r="KF393" t="e">
            <v>#DIV/0!</v>
          </cell>
          <cell r="KG393">
            <v>0</v>
          </cell>
          <cell r="KH393">
            <v>0</v>
          </cell>
          <cell r="KI393" t="e">
            <v>#DIV/0!</v>
          </cell>
          <cell r="KJ393">
            <v>0</v>
          </cell>
          <cell r="KK393">
            <v>0</v>
          </cell>
          <cell r="KL393" t="e">
            <v>#DIV/0!</v>
          </cell>
          <cell r="KM393">
            <v>0</v>
          </cell>
          <cell r="KN393">
            <v>0</v>
          </cell>
          <cell r="KO393" t="e">
            <v>#DIV/0!</v>
          </cell>
          <cell r="KP393">
            <v>0</v>
          </cell>
          <cell r="KQ393">
            <v>0</v>
          </cell>
          <cell r="KR393" t="e">
            <v>#DIV/0!</v>
          </cell>
          <cell r="KS393">
            <v>0</v>
          </cell>
          <cell r="KT393">
            <v>0</v>
          </cell>
          <cell r="KU393" t="e">
            <v>#DIV/0!</v>
          </cell>
          <cell r="KV393">
            <v>0</v>
          </cell>
          <cell r="KW393">
            <v>0</v>
          </cell>
          <cell r="KX393" t="e">
            <v>#DIV/0!</v>
          </cell>
          <cell r="KY393">
            <v>0</v>
          </cell>
          <cell r="KZ393">
            <v>0</v>
          </cell>
          <cell r="LA393" t="e">
            <v>#DIV/0!</v>
          </cell>
          <cell r="LB393">
            <v>0</v>
          </cell>
          <cell r="LC393">
            <v>0</v>
          </cell>
          <cell r="LD393" t="e">
            <v>#DIV/0!</v>
          </cell>
          <cell r="LE393">
            <v>0</v>
          </cell>
          <cell r="LF393">
            <v>0</v>
          </cell>
          <cell r="LG393" t="e">
            <v>#DIV/0!</v>
          </cell>
          <cell r="LH393">
            <v>0</v>
          </cell>
          <cell r="LI393">
            <v>0</v>
          </cell>
          <cell r="LJ393" t="e">
            <v>#DIV/0!</v>
          </cell>
          <cell r="LK393">
            <v>0</v>
          </cell>
          <cell r="LL393">
            <v>0</v>
          </cell>
          <cell r="LM393" t="e">
            <v>#DIV/0!</v>
          </cell>
        </row>
        <row r="394">
          <cell r="D394" t="str">
            <v>WW47</v>
          </cell>
          <cell r="E394">
            <v>0</v>
          </cell>
          <cell r="F394">
            <v>0</v>
          </cell>
          <cell r="G394" t="e">
            <v>#DIV/0!</v>
          </cell>
          <cell r="H394">
            <v>0</v>
          </cell>
          <cell r="I394">
            <v>0</v>
          </cell>
          <cell r="J394" t="e">
            <v>#DIV/0!</v>
          </cell>
          <cell r="K394">
            <v>0</v>
          </cell>
          <cell r="L394">
            <v>0</v>
          </cell>
          <cell r="M394" t="e">
            <v>#DIV/0!</v>
          </cell>
          <cell r="N394">
            <v>0</v>
          </cell>
          <cell r="O394">
            <v>0</v>
          </cell>
          <cell r="P394" t="e">
            <v>#DIV/0!</v>
          </cell>
          <cell r="Q394">
            <v>0</v>
          </cell>
          <cell r="R394">
            <v>0</v>
          </cell>
          <cell r="S394" t="e">
            <v>#DIV/0!</v>
          </cell>
          <cell r="T394">
            <v>0</v>
          </cell>
          <cell r="U394">
            <v>0</v>
          </cell>
          <cell r="V394" t="e">
            <v>#DIV/0!</v>
          </cell>
          <cell r="W394">
            <v>0</v>
          </cell>
          <cell r="X394">
            <v>0</v>
          </cell>
          <cell r="Y394" t="e">
            <v>#DIV/0!</v>
          </cell>
          <cell r="Z394">
            <v>0</v>
          </cell>
          <cell r="AA394">
            <v>0</v>
          </cell>
          <cell r="AB394" t="e">
            <v>#DIV/0!</v>
          </cell>
          <cell r="AC394">
            <v>0</v>
          </cell>
          <cell r="AD394">
            <v>0</v>
          </cell>
          <cell r="AE394" t="e">
            <v>#DIV/0!</v>
          </cell>
          <cell r="AF394">
            <v>0</v>
          </cell>
          <cell r="AG394">
            <v>0</v>
          </cell>
          <cell r="AH394" t="e">
            <v>#DIV/0!</v>
          </cell>
          <cell r="AI394">
            <v>0</v>
          </cell>
          <cell r="AJ394">
            <v>0</v>
          </cell>
          <cell r="AK394" t="e">
            <v>#DIV/0!</v>
          </cell>
          <cell r="AL394">
            <v>0</v>
          </cell>
          <cell r="AM394">
            <v>0</v>
          </cell>
          <cell r="AN394" t="e">
            <v>#DIV/0!</v>
          </cell>
          <cell r="AO394">
            <v>0</v>
          </cell>
          <cell r="AP394">
            <v>0</v>
          </cell>
          <cell r="AQ394" t="e">
            <v>#DIV/0!</v>
          </cell>
          <cell r="AR394">
            <v>0</v>
          </cell>
          <cell r="AS394">
            <v>0</v>
          </cell>
          <cell r="AT394" t="e">
            <v>#DIV/0!</v>
          </cell>
          <cell r="AU394">
            <v>0</v>
          </cell>
          <cell r="AV394">
            <v>0</v>
          </cell>
          <cell r="AW394" t="e">
            <v>#DIV/0!</v>
          </cell>
          <cell r="AX394">
            <v>0</v>
          </cell>
          <cell r="AY394">
            <v>0</v>
          </cell>
          <cell r="AZ394" t="e">
            <v>#DIV/0!</v>
          </cell>
          <cell r="BA394">
            <v>0</v>
          </cell>
          <cell r="BB394">
            <v>0</v>
          </cell>
          <cell r="BC394" t="e">
            <v>#DIV/0!</v>
          </cell>
          <cell r="BD394">
            <v>0</v>
          </cell>
          <cell r="BE394">
            <v>0</v>
          </cell>
          <cell r="BF394" t="e">
            <v>#DIV/0!</v>
          </cell>
          <cell r="BG394">
            <v>0</v>
          </cell>
          <cell r="BH394">
            <v>0</v>
          </cell>
          <cell r="BI394" t="e">
            <v>#DIV/0!</v>
          </cell>
          <cell r="BJ394">
            <v>0</v>
          </cell>
          <cell r="BK394">
            <v>0</v>
          </cell>
          <cell r="BL394" t="e">
            <v>#DIV/0!</v>
          </cell>
          <cell r="BM394">
            <v>0</v>
          </cell>
          <cell r="BN394">
            <v>0</v>
          </cell>
          <cell r="BO394" t="e">
            <v>#DIV/0!</v>
          </cell>
          <cell r="BP394">
            <v>0</v>
          </cell>
          <cell r="BQ394">
            <v>0</v>
          </cell>
          <cell r="BR394" t="e">
            <v>#DIV/0!</v>
          </cell>
          <cell r="BS394">
            <v>0</v>
          </cell>
          <cell r="BT394">
            <v>0</v>
          </cell>
          <cell r="BU394" t="e">
            <v>#DIV/0!</v>
          </cell>
          <cell r="BV394">
            <v>0</v>
          </cell>
          <cell r="BW394">
            <v>0</v>
          </cell>
          <cell r="BX394" t="e">
            <v>#DIV/0!</v>
          </cell>
          <cell r="BY394">
            <v>0</v>
          </cell>
          <cell r="BZ394">
            <v>0</v>
          </cell>
          <cell r="CA394" t="e">
            <v>#DIV/0!</v>
          </cell>
          <cell r="CB394">
            <v>0</v>
          </cell>
          <cell r="CC394">
            <v>0</v>
          </cell>
          <cell r="CD394" t="e">
            <v>#DIV/0!</v>
          </cell>
          <cell r="CE394">
            <v>0</v>
          </cell>
          <cell r="CF394">
            <v>0</v>
          </cell>
          <cell r="CG394" t="e">
            <v>#DIV/0!</v>
          </cell>
          <cell r="CH394">
            <v>0</v>
          </cell>
          <cell r="CI394">
            <v>0</v>
          </cell>
          <cell r="CJ394" t="e">
            <v>#DIV/0!</v>
          </cell>
          <cell r="CK394">
            <v>0</v>
          </cell>
          <cell r="CL394">
            <v>0</v>
          </cell>
          <cell r="CM394" t="e">
            <v>#DIV/0!</v>
          </cell>
          <cell r="CN394">
            <v>0</v>
          </cell>
          <cell r="CO394">
            <v>0</v>
          </cell>
          <cell r="CP394" t="e">
            <v>#DIV/0!</v>
          </cell>
          <cell r="CQ394">
            <v>0</v>
          </cell>
          <cell r="CR394">
            <v>0</v>
          </cell>
          <cell r="CS394" t="e">
            <v>#DIV/0!</v>
          </cell>
          <cell r="CT394">
            <v>0</v>
          </cell>
          <cell r="CU394">
            <v>0</v>
          </cell>
          <cell r="CV394" t="e">
            <v>#DIV/0!</v>
          </cell>
          <cell r="CW394">
            <v>0</v>
          </cell>
          <cell r="CX394">
            <v>0</v>
          </cell>
          <cell r="CY394" t="e">
            <v>#DIV/0!</v>
          </cell>
          <cell r="CZ394">
            <v>0</v>
          </cell>
          <cell r="DA394">
            <v>0</v>
          </cell>
          <cell r="DB394" t="e">
            <v>#DIV/0!</v>
          </cell>
          <cell r="DC394">
            <v>0</v>
          </cell>
          <cell r="DD394">
            <v>0</v>
          </cell>
          <cell r="DE394" t="e">
            <v>#DIV/0!</v>
          </cell>
          <cell r="DF394">
            <v>0</v>
          </cell>
          <cell r="DG394">
            <v>0</v>
          </cell>
          <cell r="DH394" t="e">
            <v>#DIV/0!</v>
          </cell>
          <cell r="DI394">
            <v>0</v>
          </cell>
          <cell r="DJ394">
            <v>0</v>
          </cell>
          <cell r="DK394" t="e">
            <v>#DIV/0!</v>
          </cell>
          <cell r="DL394">
            <v>0</v>
          </cell>
          <cell r="DM394">
            <v>0</v>
          </cell>
          <cell r="DN394" t="e">
            <v>#DIV/0!</v>
          </cell>
          <cell r="DO394">
            <v>0</v>
          </cell>
          <cell r="DP394">
            <v>0</v>
          </cell>
          <cell r="DQ394" t="e">
            <v>#DIV/0!</v>
          </cell>
          <cell r="DR394">
            <v>0</v>
          </cell>
          <cell r="DS394">
            <v>0</v>
          </cell>
          <cell r="DT394" t="e">
            <v>#DIV/0!</v>
          </cell>
          <cell r="DU394">
            <v>0</v>
          </cell>
          <cell r="DV394">
            <v>0</v>
          </cell>
          <cell r="DW394" t="e">
            <v>#DIV/0!</v>
          </cell>
          <cell r="DX394">
            <v>0</v>
          </cell>
          <cell r="DY394">
            <v>0</v>
          </cell>
          <cell r="DZ394" t="e">
            <v>#DIV/0!</v>
          </cell>
          <cell r="EA394">
            <v>0</v>
          </cell>
          <cell r="EB394">
            <v>0</v>
          </cell>
          <cell r="EC394" t="e">
            <v>#DIV/0!</v>
          </cell>
          <cell r="ED394">
            <v>0</v>
          </cell>
          <cell r="EE394">
            <v>0</v>
          </cell>
          <cell r="EF394" t="e">
            <v>#DIV/0!</v>
          </cell>
          <cell r="EG394">
            <v>0</v>
          </cell>
          <cell r="EH394">
            <v>0</v>
          </cell>
          <cell r="EI394" t="e">
            <v>#DIV/0!</v>
          </cell>
          <cell r="EJ394">
            <v>0</v>
          </cell>
          <cell r="EK394">
            <v>0</v>
          </cell>
          <cell r="EL394" t="e">
            <v>#DIV/0!</v>
          </cell>
          <cell r="EM394">
            <v>0</v>
          </cell>
          <cell r="EN394">
            <v>0</v>
          </cell>
          <cell r="EO394" t="e">
            <v>#DIV/0!</v>
          </cell>
          <cell r="EP394">
            <v>0</v>
          </cell>
          <cell r="EQ394">
            <v>0</v>
          </cell>
          <cell r="ER394" t="e">
            <v>#DIV/0!</v>
          </cell>
          <cell r="ES394">
            <v>0</v>
          </cell>
          <cell r="ET394">
            <v>0</v>
          </cell>
          <cell r="EU394" t="e">
            <v>#DIV/0!</v>
          </cell>
          <cell r="EV394">
            <v>0</v>
          </cell>
          <cell r="EW394">
            <v>0</v>
          </cell>
          <cell r="EX394" t="e">
            <v>#DIV/0!</v>
          </cell>
          <cell r="EY394">
            <v>0</v>
          </cell>
          <cell r="EZ394">
            <v>0</v>
          </cell>
          <cell r="FA394" t="e">
            <v>#DIV/0!</v>
          </cell>
          <cell r="FB394">
            <v>0</v>
          </cell>
          <cell r="FC394">
            <v>0</v>
          </cell>
          <cell r="FD394" t="e">
            <v>#DIV/0!</v>
          </cell>
          <cell r="FE394">
            <v>0</v>
          </cell>
          <cell r="FF394">
            <v>0</v>
          </cell>
          <cell r="FG394" t="e">
            <v>#DIV/0!</v>
          </cell>
          <cell r="FH394">
            <v>0</v>
          </cell>
          <cell r="FI394">
            <v>0</v>
          </cell>
          <cell r="FJ394" t="e">
            <v>#DIV/0!</v>
          </cell>
          <cell r="FK394">
            <v>0</v>
          </cell>
          <cell r="FL394">
            <v>0</v>
          </cell>
          <cell r="FM394" t="e">
            <v>#DIV/0!</v>
          </cell>
          <cell r="FN394">
            <v>0</v>
          </cell>
          <cell r="FO394">
            <v>0</v>
          </cell>
          <cell r="FP394" t="e">
            <v>#DIV/0!</v>
          </cell>
          <cell r="FQ394">
            <v>0</v>
          </cell>
          <cell r="FR394">
            <v>0</v>
          </cell>
          <cell r="FS394" t="e">
            <v>#DIV/0!</v>
          </cell>
          <cell r="FT394">
            <v>0</v>
          </cell>
          <cell r="FU394">
            <v>0</v>
          </cell>
          <cell r="FV394" t="e">
            <v>#DIV/0!</v>
          </cell>
          <cell r="FW394">
            <v>0</v>
          </cell>
          <cell r="FX394">
            <v>0</v>
          </cell>
          <cell r="FY394" t="e">
            <v>#DIV/0!</v>
          </cell>
          <cell r="FZ394">
            <v>0</v>
          </cell>
          <cell r="GA394">
            <v>0</v>
          </cell>
          <cell r="GB394" t="e">
            <v>#DIV/0!</v>
          </cell>
          <cell r="GC394">
            <v>0</v>
          </cell>
          <cell r="GD394">
            <v>0</v>
          </cell>
          <cell r="GE394" t="e">
            <v>#DIV/0!</v>
          </cell>
          <cell r="GF394">
            <v>0</v>
          </cell>
          <cell r="GG394">
            <v>0</v>
          </cell>
          <cell r="GH394" t="e">
            <v>#DIV/0!</v>
          </cell>
          <cell r="GI394">
            <v>0</v>
          </cell>
          <cell r="GJ394">
            <v>0</v>
          </cell>
          <cell r="GK394" t="e">
            <v>#DIV/0!</v>
          </cell>
          <cell r="GL394">
            <v>0</v>
          </cell>
          <cell r="GM394">
            <v>0</v>
          </cell>
          <cell r="GN394" t="e">
            <v>#DIV/0!</v>
          </cell>
          <cell r="GO394">
            <v>0</v>
          </cell>
          <cell r="GP394">
            <v>0</v>
          </cell>
          <cell r="GQ394" t="e">
            <v>#DIV/0!</v>
          </cell>
          <cell r="GR394">
            <v>0</v>
          </cell>
          <cell r="GS394">
            <v>0</v>
          </cell>
          <cell r="GT394" t="e">
            <v>#DIV/0!</v>
          </cell>
          <cell r="GU394">
            <v>0</v>
          </cell>
          <cell r="GV394">
            <v>0</v>
          </cell>
          <cell r="GW394" t="e">
            <v>#DIV/0!</v>
          </cell>
          <cell r="GX394">
            <v>0</v>
          </cell>
          <cell r="GY394">
            <v>0</v>
          </cell>
          <cell r="GZ394" t="e">
            <v>#DIV/0!</v>
          </cell>
          <cell r="HA394">
            <v>0</v>
          </cell>
          <cell r="HB394">
            <v>0</v>
          </cell>
          <cell r="HC394" t="e">
            <v>#DIV/0!</v>
          </cell>
          <cell r="HD394">
            <v>0</v>
          </cell>
          <cell r="HE394">
            <v>0</v>
          </cell>
          <cell r="HF394" t="e">
            <v>#DIV/0!</v>
          </cell>
          <cell r="HG394">
            <v>0</v>
          </cell>
          <cell r="HH394">
            <v>0</v>
          </cell>
          <cell r="HI394" t="e">
            <v>#DIV/0!</v>
          </cell>
          <cell r="HJ394">
            <v>0</v>
          </cell>
          <cell r="HK394">
            <v>0</v>
          </cell>
          <cell r="HL394" t="e">
            <v>#DIV/0!</v>
          </cell>
          <cell r="HM394">
            <v>0</v>
          </cell>
          <cell r="HN394">
            <v>0</v>
          </cell>
          <cell r="HO394" t="e">
            <v>#DIV/0!</v>
          </cell>
          <cell r="HP394">
            <v>0</v>
          </cell>
          <cell r="HQ394">
            <v>0</v>
          </cell>
          <cell r="HR394" t="e">
            <v>#DIV/0!</v>
          </cell>
          <cell r="HS394">
            <v>0</v>
          </cell>
          <cell r="HT394">
            <v>0</v>
          </cell>
          <cell r="HU394" t="e">
            <v>#DIV/0!</v>
          </cell>
          <cell r="HV394">
            <v>0</v>
          </cell>
          <cell r="HW394">
            <v>0</v>
          </cell>
          <cell r="HX394" t="e">
            <v>#DIV/0!</v>
          </cell>
          <cell r="HY394">
            <v>0</v>
          </cell>
          <cell r="HZ394">
            <v>0</v>
          </cell>
          <cell r="IA394" t="e">
            <v>#DIV/0!</v>
          </cell>
          <cell r="IB394">
            <v>0</v>
          </cell>
          <cell r="IC394">
            <v>0</v>
          </cell>
          <cell r="ID394" t="e">
            <v>#DIV/0!</v>
          </cell>
          <cell r="IE394">
            <v>0</v>
          </cell>
          <cell r="IF394">
            <v>0</v>
          </cell>
          <cell r="IG394" t="e">
            <v>#DIV/0!</v>
          </cell>
          <cell r="IH394">
            <v>0</v>
          </cell>
          <cell r="II394">
            <v>0</v>
          </cell>
          <cell r="IJ394" t="e">
            <v>#DIV/0!</v>
          </cell>
          <cell r="IK394">
            <v>0</v>
          </cell>
          <cell r="IL394">
            <v>0</v>
          </cell>
          <cell r="IM394" t="e">
            <v>#DIV/0!</v>
          </cell>
          <cell r="IN394">
            <v>0</v>
          </cell>
          <cell r="IO394">
            <v>0</v>
          </cell>
          <cell r="IP394" t="e">
            <v>#DIV/0!</v>
          </cell>
          <cell r="IQ394">
            <v>0</v>
          </cell>
          <cell r="IR394">
            <v>0</v>
          </cell>
          <cell r="IS394" t="e">
            <v>#DIV/0!</v>
          </cell>
          <cell r="IT394">
            <v>0</v>
          </cell>
          <cell r="IU394">
            <v>0</v>
          </cell>
          <cell r="IV394" t="e">
            <v>#DIV/0!</v>
          </cell>
          <cell r="IW394">
            <v>0</v>
          </cell>
          <cell r="IX394">
            <v>0</v>
          </cell>
          <cell r="IY394" t="e">
            <v>#DIV/0!</v>
          </cell>
          <cell r="IZ394">
            <v>0</v>
          </cell>
          <cell r="JA394">
            <v>0</v>
          </cell>
          <cell r="JB394" t="e">
            <v>#DIV/0!</v>
          </cell>
          <cell r="JC394">
            <v>0</v>
          </cell>
          <cell r="JD394">
            <v>0</v>
          </cell>
          <cell r="JE394" t="e">
            <v>#DIV/0!</v>
          </cell>
          <cell r="JF394">
            <v>0</v>
          </cell>
          <cell r="JG394">
            <v>0</v>
          </cell>
          <cell r="JH394" t="e">
            <v>#DIV/0!</v>
          </cell>
          <cell r="JI394">
            <v>0</v>
          </cell>
          <cell r="JJ394">
            <v>0</v>
          </cell>
          <cell r="JK394" t="e">
            <v>#DIV/0!</v>
          </cell>
          <cell r="JL394">
            <v>0</v>
          </cell>
          <cell r="JM394">
            <v>0</v>
          </cell>
          <cell r="JN394" t="e">
            <v>#DIV/0!</v>
          </cell>
          <cell r="JO394">
            <v>0</v>
          </cell>
          <cell r="JP394">
            <v>0</v>
          </cell>
          <cell r="JQ394" t="e">
            <v>#DIV/0!</v>
          </cell>
          <cell r="JR394">
            <v>0</v>
          </cell>
          <cell r="JS394">
            <v>0</v>
          </cell>
          <cell r="JT394" t="e">
            <v>#DIV/0!</v>
          </cell>
          <cell r="JU394">
            <v>0</v>
          </cell>
          <cell r="JV394">
            <v>0</v>
          </cell>
          <cell r="JW394" t="e">
            <v>#DIV/0!</v>
          </cell>
          <cell r="JX394">
            <v>0</v>
          </cell>
          <cell r="JY394">
            <v>0</v>
          </cell>
          <cell r="JZ394" t="e">
            <v>#DIV/0!</v>
          </cell>
          <cell r="KA394">
            <v>0</v>
          </cell>
          <cell r="KB394">
            <v>0</v>
          </cell>
          <cell r="KC394" t="e">
            <v>#DIV/0!</v>
          </cell>
          <cell r="KD394">
            <v>0</v>
          </cell>
          <cell r="KE394">
            <v>0</v>
          </cell>
          <cell r="KF394" t="e">
            <v>#DIV/0!</v>
          </cell>
          <cell r="KG394">
            <v>0</v>
          </cell>
          <cell r="KH394">
            <v>0</v>
          </cell>
          <cell r="KI394" t="e">
            <v>#DIV/0!</v>
          </cell>
          <cell r="KJ394">
            <v>0</v>
          </cell>
          <cell r="KK394">
            <v>0</v>
          </cell>
          <cell r="KL394" t="e">
            <v>#DIV/0!</v>
          </cell>
          <cell r="KM394">
            <v>0</v>
          </cell>
          <cell r="KN394">
            <v>0</v>
          </cell>
          <cell r="KO394" t="e">
            <v>#DIV/0!</v>
          </cell>
          <cell r="KP394">
            <v>0</v>
          </cell>
          <cell r="KQ394">
            <v>0</v>
          </cell>
          <cell r="KR394" t="e">
            <v>#DIV/0!</v>
          </cell>
          <cell r="KS394">
            <v>0</v>
          </cell>
          <cell r="KT394">
            <v>0</v>
          </cell>
          <cell r="KU394" t="e">
            <v>#DIV/0!</v>
          </cell>
          <cell r="KV394">
            <v>0</v>
          </cell>
          <cell r="KW394">
            <v>0</v>
          </cell>
          <cell r="KX394" t="e">
            <v>#DIV/0!</v>
          </cell>
          <cell r="KY394">
            <v>0</v>
          </cell>
          <cell r="KZ394">
            <v>0</v>
          </cell>
          <cell r="LA394" t="e">
            <v>#DIV/0!</v>
          </cell>
          <cell r="LB394">
            <v>0</v>
          </cell>
          <cell r="LC394">
            <v>0</v>
          </cell>
          <cell r="LD394" t="e">
            <v>#DIV/0!</v>
          </cell>
          <cell r="LE394">
            <v>0</v>
          </cell>
          <cell r="LF394">
            <v>0</v>
          </cell>
          <cell r="LG394" t="e">
            <v>#DIV/0!</v>
          </cell>
          <cell r="LH394">
            <v>0</v>
          </cell>
          <cell r="LI394">
            <v>0</v>
          </cell>
          <cell r="LJ394" t="e">
            <v>#DIV/0!</v>
          </cell>
          <cell r="LK394">
            <v>0</v>
          </cell>
          <cell r="LL394">
            <v>0</v>
          </cell>
          <cell r="LM394" t="e">
            <v>#DIV/0!</v>
          </cell>
        </row>
        <row r="395">
          <cell r="D395">
            <v>43065</v>
          </cell>
          <cell r="E395">
            <v>0</v>
          </cell>
          <cell r="F395">
            <v>0</v>
          </cell>
          <cell r="G395" t="e">
            <v>#DIV/0!</v>
          </cell>
          <cell r="H395">
            <v>0</v>
          </cell>
          <cell r="I395">
            <v>0</v>
          </cell>
          <cell r="J395" t="e">
            <v>#DIV/0!</v>
          </cell>
          <cell r="K395">
            <v>0</v>
          </cell>
          <cell r="L395">
            <v>0</v>
          </cell>
          <cell r="M395" t="e">
            <v>#DIV/0!</v>
          </cell>
          <cell r="N395">
            <v>0</v>
          </cell>
          <cell r="O395">
            <v>0</v>
          </cell>
          <cell r="P395" t="e">
            <v>#DIV/0!</v>
          </cell>
          <cell r="Q395">
            <v>0</v>
          </cell>
          <cell r="R395">
            <v>0</v>
          </cell>
          <cell r="S395" t="e">
            <v>#DIV/0!</v>
          </cell>
          <cell r="T395">
            <v>0</v>
          </cell>
          <cell r="U395">
            <v>0</v>
          </cell>
          <cell r="V395" t="e">
            <v>#DIV/0!</v>
          </cell>
          <cell r="W395">
            <v>0</v>
          </cell>
          <cell r="X395">
            <v>0</v>
          </cell>
          <cell r="Y395" t="e">
            <v>#DIV/0!</v>
          </cell>
          <cell r="Z395">
            <v>0</v>
          </cell>
          <cell r="AA395">
            <v>0</v>
          </cell>
          <cell r="AB395" t="e">
            <v>#DIV/0!</v>
          </cell>
          <cell r="AC395">
            <v>0</v>
          </cell>
          <cell r="AD395">
            <v>0</v>
          </cell>
          <cell r="AE395" t="e">
            <v>#DIV/0!</v>
          </cell>
          <cell r="AF395">
            <v>0</v>
          </cell>
          <cell r="AG395">
            <v>0</v>
          </cell>
          <cell r="AH395" t="e">
            <v>#DIV/0!</v>
          </cell>
          <cell r="AI395">
            <v>0</v>
          </cell>
          <cell r="AJ395">
            <v>0</v>
          </cell>
          <cell r="AK395" t="e">
            <v>#DIV/0!</v>
          </cell>
          <cell r="AL395">
            <v>0</v>
          </cell>
          <cell r="AM395">
            <v>0</v>
          </cell>
          <cell r="AN395" t="e">
            <v>#DIV/0!</v>
          </cell>
          <cell r="AO395">
            <v>0</v>
          </cell>
          <cell r="AP395">
            <v>0</v>
          </cell>
          <cell r="AQ395" t="e">
            <v>#DIV/0!</v>
          </cell>
          <cell r="AR395">
            <v>0</v>
          </cell>
          <cell r="AS395">
            <v>0</v>
          </cell>
          <cell r="AT395" t="e">
            <v>#DIV/0!</v>
          </cell>
          <cell r="AU395">
            <v>0</v>
          </cell>
          <cell r="AV395">
            <v>0</v>
          </cell>
          <cell r="AW395" t="e">
            <v>#DIV/0!</v>
          </cell>
          <cell r="AX395">
            <v>0</v>
          </cell>
          <cell r="AY395">
            <v>0</v>
          </cell>
          <cell r="AZ395" t="e">
            <v>#DIV/0!</v>
          </cell>
          <cell r="BA395">
            <v>0</v>
          </cell>
          <cell r="BB395">
            <v>0</v>
          </cell>
          <cell r="BC395" t="e">
            <v>#DIV/0!</v>
          </cell>
          <cell r="BD395">
            <v>0</v>
          </cell>
          <cell r="BE395">
            <v>0</v>
          </cell>
          <cell r="BF395" t="e">
            <v>#DIV/0!</v>
          </cell>
          <cell r="BG395">
            <v>0</v>
          </cell>
          <cell r="BH395">
            <v>0</v>
          </cell>
          <cell r="BI395" t="e">
            <v>#DIV/0!</v>
          </cell>
          <cell r="BJ395">
            <v>0</v>
          </cell>
          <cell r="BK395">
            <v>0</v>
          </cell>
          <cell r="BL395" t="e">
            <v>#DIV/0!</v>
          </cell>
          <cell r="BM395">
            <v>0</v>
          </cell>
          <cell r="BN395">
            <v>0</v>
          </cell>
          <cell r="BO395" t="e">
            <v>#DIV/0!</v>
          </cell>
          <cell r="BP395">
            <v>0</v>
          </cell>
          <cell r="BQ395">
            <v>0</v>
          </cell>
          <cell r="BR395" t="e">
            <v>#DIV/0!</v>
          </cell>
          <cell r="BS395">
            <v>0</v>
          </cell>
          <cell r="BT395">
            <v>0</v>
          </cell>
          <cell r="BU395" t="e">
            <v>#DIV/0!</v>
          </cell>
          <cell r="BV395">
            <v>0</v>
          </cell>
          <cell r="BW395">
            <v>0</v>
          </cell>
          <cell r="BX395" t="e">
            <v>#DIV/0!</v>
          </cell>
          <cell r="BY395">
            <v>0</v>
          </cell>
          <cell r="BZ395">
            <v>0</v>
          </cell>
          <cell r="CA395" t="e">
            <v>#DIV/0!</v>
          </cell>
          <cell r="CB395">
            <v>0</v>
          </cell>
          <cell r="CC395">
            <v>0</v>
          </cell>
          <cell r="CD395" t="e">
            <v>#DIV/0!</v>
          </cell>
          <cell r="CE395">
            <v>0</v>
          </cell>
          <cell r="CF395">
            <v>0</v>
          </cell>
          <cell r="CG395" t="e">
            <v>#DIV/0!</v>
          </cell>
          <cell r="CH395">
            <v>0</v>
          </cell>
          <cell r="CI395">
            <v>0</v>
          </cell>
          <cell r="CJ395" t="e">
            <v>#DIV/0!</v>
          </cell>
          <cell r="CK395">
            <v>0</v>
          </cell>
          <cell r="CL395">
            <v>0</v>
          </cell>
          <cell r="CM395" t="e">
            <v>#DIV/0!</v>
          </cell>
          <cell r="CN395">
            <v>0</v>
          </cell>
          <cell r="CO395">
            <v>0</v>
          </cell>
          <cell r="CP395" t="e">
            <v>#DIV/0!</v>
          </cell>
          <cell r="CQ395">
            <v>0</v>
          </cell>
          <cell r="CR395">
            <v>0</v>
          </cell>
          <cell r="CS395" t="e">
            <v>#DIV/0!</v>
          </cell>
          <cell r="CT395">
            <v>0</v>
          </cell>
          <cell r="CU395">
            <v>0</v>
          </cell>
          <cell r="CV395" t="e">
            <v>#DIV/0!</v>
          </cell>
          <cell r="CW395">
            <v>0</v>
          </cell>
          <cell r="CX395">
            <v>0</v>
          </cell>
          <cell r="CY395" t="e">
            <v>#DIV/0!</v>
          </cell>
          <cell r="CZ395">
            <v>0</v>
          </cell>
          <cell r="DA395">
            <v>0</v>
          </cell>
          <cell r="DB395" t="e">
            <v>#DIV/0!</v>
          </cell>
          <cell r="DC395">
            <v>0</v>
          </cell>
          <cell r="DD395">
            <v>0</v>
          </cell>
          <cell r="DE395" t="e">
            <v>#DIV/0!</v>
          </cell>
          <cell r="DF395">
            <v>0</v>
          </cell>
          <cell r="DG395">
            <v>0</v>
          </cell>
          <cell r="DH395" t="e">
            <v>#DIV/0!</v>
          </cell>
          <cell r="DI395">
            <v>0</v>
          </cell>
          <cell r="DJ395">
            <v>0</v>
          </cell>
          <cell r="DK395" t="e">
            <v>#DIV/0!</v>
          </cell>
          <cell r="DL395">
            <v>0</v>
          </cell>
          <cell r="DM395">
            <v>0</v>
          </cell>
          <cell r="DN395" t="e">
            <v>#DIV/0!</v>
          </cell>
          <cell r="DO395">
            <v>0</v>
          </cell>
          <cell r="DP395">
            <v>0</v>
          </cell>
          <cell r="DQ395" t="e">
            <v>#DIV/0!</v>
          </cell>
          <cell r="DR395">
            <v>0</v>
          </cell>
          <cell r="DS395">
            <v>0</v>
          </cell>
          <cell r="DT395" t="e">
            <v>#DIV/0!</v>
          </cell>
          <cell r="DU395">
            <v>0</v>
          </cell>
          <cell r="DV395">
            <v>0</v>
          </cell>
          <cell r="DW395" t="e">
            <v>#DIV/0!</v>
          </cell>
          <cell r="DX395">
            <v>0</v>
          </cell>
          <cell r="DY395">
            <v>0</v>
          </cell>
          <cell r="DZ395" t="e">
            <v>#DIV/0!</v>
          </cell>
          <cell r="EA395">
            <v>0</v>
          </cell>
          <cell r="EB395">
            <v>0</v>
          </cell>
          <cell r="EC395" t="e">
            <v>#DIV/0!</v>
          </cell>
          <cell r="ED395">
            <v>0</v>
          </cell>
          <cell r="EE395">
            <v>0</v>
          </cell>
          <cell r="EF395" t="e">
            <v>#DIV/0!</v>
          </cell>
          <cell r="EG395">
            <v>0</v>
          </cell>
          <cell r="EH395">
            <v>0</v>
          </cell>
          <cell r="EI395" t="e">
            <v>#DIV/0!</v>
          </cell>
          <cell r="EJ395">
            <v>0</v>
          </cell>
          <cell r="EK395">
            <v>0</v>
          </cell>
          <cell r="EL395" t="e">
            <v>#DIV/0!</v>
          </cell>
          <cell r="EM395">
            <v>0</v>
          </cell>
          <cell r="EN395">
            <v>0</v>
          </cell>
          <cell r="EO395" t="e">
            <v>#DIV/0!</v>
          </cell>
          <cell r="EP395">
            <v>0</v>
          </cell>
          <cell r="EQ395">
            <v>0</v>
          </cell>
          <cell r="ER395" t="e">
            <v>#DIV/0!</v>
          </cell>
          <cell r="ES395">
            <v>0</v>
          </cell>
          <cell r="ET395">
            <v>0</v>
          </cell>
          <cell r="EU395" t="e">
            <v>#DIV/0!</v>
          </cell>
          <cell r="EV395">
            <v>0</v>
          </cell>
          <cell r="EW395">
            <v>0</v>
          </cell>
          <cell r="EX395" t="e">
            <v>#DIV/0!</v>
          </cell>
          <cell r="EY395">
            <v>0</v>
          </cell>
          <cell r="EZ395">
            <v>0</v>
          </cell>
          <cell r="FA395" t="e">
            <v>#DIV/0!</v>
          </cell>
          <cell r="FB395">
            <v>0</v>
          </cell>
          <cell r="FC395">
            <v>0</v>
          </cell>
          <cell r="FD395" t="e">
            <v>#DIV/0!</v>
          </cell>
          <cell r="FE395">
            <v>0</v>
          </cell>
          <cell r="FF395">
            <v>0</v>
          </cell>
          <cell r="FG395" t="e">
            <v>#DIV/0!</v>
          </cell>
          <cell r="FH395">
            <v>0</v>
          </cell>
          <cell r="FI395">
            <v>0</v>
          </cell>
          <cell r="FJ395" t="e">
            <v>#DIV/0!</v>
          </cell>
          <cell r="FK395">
            <v>0</v>
          </cell>
          <cell r="FL395">
            <v>0</v>
          </cell>
          <cell r="FM395" t="e">
            <v>#DIV/0!</v>
          </cell>
          <cell r="FN395">
            <v>0</v>
          </cell>
          <cell r="FO395">
            <v>0</v>
          </cell>
          <cell r="FP395" t="e">
            <v>#DIV/0!</v>
          </cell>
          <cell r="FQ395">
            <v>0</v>
          </cell>
          <cell r="FR395">
            <v>0</v>
          </cell>
          <cell r="FS395" t="e">
            <v>#DIV/0!</v>
          </cell>
          <cell r="FT395">
            <v>0</v>
          </cell>
          <cell r="FU395">
            <v>0</v>
          </cell>
          <cell r="FV395" t="e">
            <v>#DIV/0!</v>
          </cell>
          <cell r="FW395">
            <v>0</v>
          </cell>
          <cell r="FX395">
            <v>0</v>
          </cell>
          <cell r="FY395" t="e">
            <v>#DIV/0!</v>
          </cell>
          <cell r="FZ395">
            <v>0</v>
          </cell>
          <cell r="GA395">
            <v>0</v>
          </cell>
          <cell r="GB395" t="e">
            <v>#DIV/0!</v>
          </cell>
          <cell r="GC395">
            <v>0</v>
          </cell>
          <cell r="GD395">
            <v>0</v>
          </cell>
          <cell r="GE395" t="e">
            <v>#DIV/0!</v>
          </cell>
          <cell r="GF395">
            <v>0</v>
          </cell>
          <cell r="GG395">
            <v>0</v>
          </cell>
          <cell r="GH395" t="e">
            <v>#DIV/0!</v>
          </cell>
          <cell r="GI395">
            <v>0</v>
          </cell>
          <cell r="GJ395">
            <v>0</v>
          </cell>
          <cell r="GK395" t="e">
            <v>#DIV/0!</v>
          </cell>
          <cell r="GL395">
            <v>0</v>
          </cell>
          <cell r="GM395">
            <v>0</v>
          </cell>
          <cell r="GN395" t="e">
            <v>#DIV/0!</v>
          </cell>
          <cell r="GO395">
            <v>0</v>
          </cell>
          <cell r="GP395">
            <v>0</v>
          </cell>
          <cell r="GQ395" t="e">
            <v>#DIV/0!</v>
          </cell>
          <cell r="GR395">
            <v>0</v>
          </cell>
          <cell r="GS395">
            <v>0</v>
          </cell>
          <cell r="GT395" t="e">
            <v>#DIV/0!</v>
          </cell>
          <cell r="GU395">
            <v>0</v>
          </cell>
          <cell r="GV395">
            <v>0</v>
          </cell>
          <cell r="GW395" t="e">
            <v>#DIV/0!</v>
          </cell>
          <cell r="GX395">
            <v>0</v>
          </cell>
          <cell r="GY395">
            <v>0</v>
          </cell>
          <cell r="GZ395" t="e">
            <v>#DIV/0!</v>
          </cell>
          <cell r="HA395">
            <v>0</v>
          </cell>
          <cell r="HB395">
            <v>0</v>
          </cell>
          <cell r="HC395" t="e">
            <v>#DIV/0!</v>
          </cell>
          <cell r="HD395">
            <v>0</v>
          </cell>
          <cell r="HE395">
            <v>0</v>
          </cell>
          <cell r="HF395" t="e">
            <v>#DIV/0!</v>
          </cell>
          <cell r="HG395">
            <v>0</v>
          </cell>
          <cell r="HH395">
            <v>0</v>
          </cell>
          <cell r="HI395" t="e">
            <v>#DIV/0!</v>
          </cell>
          <cell r="HJ395">
            <v>0</v>
          </cell>
          <cell r="HK395">
            <v>0</v>
          </cell>
          <cell r="HL395" t="e">
            <v>#DIV/0!</v>
          </cell>
          <cell r="HM395">
            <v>0</v>
          </cell>
          <cell r="HN395">
            <v>0</v>
          </cell>
          <cell r="HO395" t="e">
            <v>#DIV/0!</v>
          </cell>
          <cell r="HP395">
            <v>0</v>
          </cell>
          <cell r="HQ395">
            <v>0</v>
          </cell>
          <cell r="HR395" t="e">
            <v>#DIV/0!</v>
          </cell>
          <cell r="HS395">
            <v>0</v>
          </cell>
          <cell r="HT395">
            <v>0</v>
          </cell>
          <cell r="HU395" t="e">
            <v>#DIV/0!</v>
          </cell>
          <cell r="HV395">
            <v>0</v>
          </cell>
          <cell r="HW395">
            <v>0</v>
          </cell>
          <cell r="HX395" t="e">
            <v>#DIV/0!</v>
          </cell>
          <cell r="HY395">
            <v>0</v>
          </cell>
          <cell r="HZ395">
            <v>0</v>
          </cell>
          <cell r="IA395" t="e">
            <v>#DIV/0!</v>
          </cell>
          <cell r="IB395">
            <v>0</v>
          </cell>
          <cell r="IC395">
            <v>0</v>
          </cell>
          <cell r="ID395" t="e">
            <v>#DIV/0!</v>
          </cell>
          <cell r="IE395">
            <v>0</v>
          </cell>
          <cell r="IF395">
            <v>0</v>
          </cell>
          <cell r="IG395" t="e">
            <v>#DIV/0!</v>
          </cell>
          <cell r="IH395">
            <v>0</v>
          </cell>
          <cell r="II395">
            <v>0</v>
          </cell>
          <cell r="IJ395" t="e">
            <v>#DIV/0!</v>
          </cell>
          <cell r="IK395">
            <v>0</v>
          </cell>
          <cell r="IL395">
            <v>0</v>
          </cell>
          <cell r="IM395" t="e">
            <v>#DIV/0!</v>
          </cell>
          <cell r="IN395">
            <v>0</v>
          </cell>
          <cell r="IO395">
            <v>0</v>
          </cell>
          <cell r="IP395" t="e">
            <v>#DIV/0!</v>
          </cell>
          <cell r="IQ395">
            <v>0</v>
          </cell>
          <cell r="IR395">
            <v>0</v>
          </cell>
          <cell r="IS395" t="e">
            <v>#DIV/0!</v>
          </cell>
          <cell r="IT395">
            <v>0</v>
          </cell>
          <cell r="IU395">
            <v>0</v>
          </cell>
          <cell r="IV395" t="e">
            <v>#DIV/0!</v>
          </cell>
          <cell r="IW395">
            <v>0</v>
          </cell>
          <cell r="IX395">
            <v>0</v>
          </cell>
          <cell r="IY395" t="e">
            <v>#DIV/0!</v>
          </cell>
          <cell r="IZ395">
            <v>0</v>
          </cell>
          <cell r="JA395">
            <v>0</v>
          </cell>
          <cell r="JB395" t="e">
            <v>#DIV/0!</v>
          </cell>
          <cell r="JC395">
            <v>0</v>
          </cell>
          <cell r="JD395">
            <v>0</v>
          </cell>
          <cell r="JE395" t="e">
            <v>#DIV/0!</v>
          </cell>
          <cell r="JF395">
            <v>0</v>
          </cell>
          <cell r="JG395">
            <v>0</v>
          </cell>
          <cell r="JH395" t="e">
            <v>#DIV/0!</v>
          </cell>
          <cell r="JI395">
            <v>0</v>
          </cell>
          <cell r="JJ395">
            <v>0</v>
          </cell>
          <cell r="JK395" t="e">
            <v>#DIV/0!</v>
          </cell>
          <cell r="JL395">
            <v>0</v>
          </cell>
          <cell r="JM395">
            <v>0</v>
          </cell>
          <cell r="JN395" t="e">
            <v>#DIV/0!</v>
          </cell>
          <cell r="JO395">
            <v>0</v>
          </cell>
          <cell r="JP395">
            <v>0</v>
          </cell>
          <cell r="JQ395" t="e">
            <v>#DIV/0!</v>
          </cell>
          <cell r="JR395">
            <v>0</v>
          </cell>
          <cell r="JS395">
            <v>0</v>
          </cell>
          <cell r="JT395" t="e">
            <v>#DIV/0!</v>
          </cell>
          <cell r="JU395">
            <v>0</v>
          </cell>
          <cell r="JV395">
            <v>0</v>
          </cell>
          <cell r="JW395" t="e">
            <v>#DIV/0!</v>
          </cell>
          <cell r="JX395">
            <v>0</v>
          </cell>
          <cell r="JY395">
            <v>0</v>
          </cell>
          <cell r="JZ395" t="e">
            <v>#DIV/0!</v>
          </cell>
          <cell r="KA395">
            <v>0</v>
          </cell>
          <cell r="KB395">
            <v>0</v>
          </cell>
          <cell r="KC395" t="e">
            <v>#DIV/0!</v>
          </cell>
          <cell r="KD395">
            <v>0</v>
          </cell>
          <cell r="KE395">
            <v>0</v>
          </cell>
          <cell r="KF395" t="e">
            <v>#DIV/0!</v>
          </cell>
          <cell r="KG395">
            <v>0</v>
          </cell>
          <cell r="KH395">
            <v>0</v>
          </cell>
          <cell r="KI395" t="e">
            <v>#DIV/0!</v>
          </cell>
          <cell r="KJ395">
            <v>0</v>
          </cell>
          <cell r="KK395">
            <v>0</v>
          </cell>
          <cell r="KL395" t="e">
            <v>#DIV/0!</v>
          </cell>
          <cell r="KM395">
            <v>0</v>
          </cell>
          <cell r="KN395">
            <v>0</v>
          </cell>
          <cell r="KO395" t="e">
            <v>#DIV/0!</v>
          </cell>
          <cell r="KP395">
            <v>0</v>
          </cell>
          <cell r="KQ395">
            <v>0</v>
          </cell>
          <cell r="KR395" t="e">
            <v>#DIV/0!</v>
          </cell>
          <cell r="KS395">
            <v>0</v>
          </cell>
          <cell r="KT395">
            <v>0</v>
          </cell>
          <cell r="KU395" t="e">
            <v>#DIV/0!</v>
          </cell>
          <cell r="KV395">
            <v>0</v>
          </cell>
          <cell r="KW395">
            <v>0</v>
          </cell>
          <cell r="KX395" t="e">
            <v>#DIV/0!</v>
          </cell>
          <cell r="KY395">
            <v>0</v>
          </cell>
          <cell r="KZ395">
            <v>0</v>
          </cell>
          <cell r="LA395" t="e">
            <v>#DIV/0!</v>
          </cell>
          <cell r="LB395">
            <v>0</v>
          </cell>
          <cell r="LC395">
            <v>0</v>
          </cell>
          <cell r="LD395" t="e">
            <v>#DIV/0!</v>
          </cell>
          <cell r="LE395">
            <v>0</v>
          </cell>
          <cell r="LF395">
            <v>0</v>
          </cell>
          <cell r="LG395" t="e">
            <v>#DIV/0!</v>
          </cell>
          <cell r="LH395">
            <v>0</v>
          </cell>
          <cell r="LI395">
            <v>0</v>
          </cell>
          <cell r="LJ395" t="e">
            <v>#DIV/0!</v>
          </cell>
          <cell r="LK395">
            <v>0</v>
          </cell>
          <cell r="LL395">
            <v>0</v>
          </cell>
          <cell r="LM395" t="e">
            <v>#DIV/0!</v>
          </cell>
        </row>
        <row r="396">
          <cell r="D396">
            <v>43066</v>
          </cell>
          <cell r="E396">
            <v>0</v>
          </cell>
          <cell r="F396">
            <v>0</v>
          </cell>
          <cell r="G396" t="e">
            <v>#DIV/0!</v>
          </cell>
          <cell r="H396">
            <v>0</v>
          </cell>
          <cell r="I396">
            <v>0</v>
          </cell>
          <cell r="J396" t="e">
            <v>#DIV/0!</v>
          </cell>
          <cell r="K396">
            <v>0</v>
          </cell>
          <cell r="L396">
            <v>0</v>
          </cell>
          <cell r="M396" t="e">
            <v>#DIV/0!</v>
          </cell>
          <cell r="N396">
            <v>0</v>
          </cell>
          <cell r="O396">
            <v>0</v>
          </cell>
          <cell r="P396" t="e">
            <v>#DIV/0!</v>
          </cell>
          <cell r="Q396">
            <v>0</v>
          </cell>
          <cell r="R396">
            <v>0</v>
          </cell>
          <cell r="S396" t="e">
            <v>#DIV/0!</v>
          </cell>
          <cell r="T396">
            <v>0</v>
          </cell>
          <cell r="U396">
            <v>0</v>
          </cell>
          <cell r="V396" t="e">
            <v>#DIV/0!</v>
          </cell>
          <cell r="W396">
            <v>0</v>
          </cell>
          <cell r="X396">
            <v>0</v>
          </cell>
          <cell r="Y396" t="e">
            <v>#DIV/0!</v>
          </cell>
          <cell r="Z396">
            <v>0</v>
          </cell>
          <cell r="AA396">
            <v>0</v>
          </cell>
          <cell r="AB396" t="e">
            <v>#DIV/0!</v>
          </cell>
          <cell r="AC396">
            <v>0</v>
          </cell>
          <cell r="AD396">
            <v>0</v>
          </cell>
          <cell r="AE396" t="e">
            <v>#DIV/0!</v>
          </cell>
          <cell r="AF396">
            <v>0</v>
          </cell>
          <cell r="AG396">
            <v>0</v>
          </cell>
          <cell r="AH396" t="e">
            <v>#DIV/0!</v>
          </cell>
          <cell r="AI396">
            <v>0</v>
          </cell>
          <cell r="AJ396">
            <v>0</v>
          </cell>
          <cell r="AK396" t="e">
            <v>#DIV/0!</v>
          </cell>
          <cell r="AL396">
            <v>0</v>
          </cell>
          <cell r="AM396">
            <v>0</v>
          </cell>
          <cell r="AN396" t="e">
            <v>#DIV/0!</v>
          </cell>
          <cell r="AO396">
            <v>0</v>
          </cell>
          <cell r="AP396">
            <v>0</v>
          </cell>
          <cell r="AQ396" t="e">
            <v>#DIV/0!</v>
          </cell>
          <cell r="AR396">
            <v>0</v>
          </cell>
          <cell r="AS396">
            <v>0</v>
          </cell>
          <cell r="AT396" t="e">
            <v>#DIV/0!</v>
          </cell>
          <cell r="AU396">
            <v>0</v>
          </cell>
          <cell r="AV396">
            <v>0</v>
          </cell>
          <cell r="AW396" t="e">
            <v>#DIV/0!</v>
          </cell>
          <cell r="AX396">
            <v>0</v>
          </cell>
          <cell r="AY396">
            <v>0</v>
          </cell>
          <cell r="AZ396" t="e">
            <v>#DIV/0!</v>
          </cell>
          <cell r="BA396">
            <v>0</v>
          </cell>
          <cell r="BB396">
            <v>0</v>
          </cell>
          <cell r="BC396" t="e">
            <v>#DIV/0!</v>
          </cell>
          <cell r="BD396">
            <v>0</v>
          </cell>
          <cell r="BE396">
            <v>0</v>
          </cell>
          <cell r="BF396" t="e">
            <v>#DIV/0!</v>
          </cell>
          <cell r="BG396">
            <v>0</v>
          </cell>
          <cell r="BH396">
            <v>0</v>
          </cell>
          <cell r="BI396" t="e">
            <v>#DIV/0!</v>
          </cell>
          <cell r="BJ396">
            <v>0</v>
          </cell>
          <cell r="BK396">
            <v>0</v>
          </cell>
          <cell r="BL396" t="e">
            <v>#DIV/0!</v>
          </cell>
          <cell r="BM396">
            <v>0</v>
          </cell>
          <cell r="BN396">
            <v>0</v>
          </cell>
          <cell r="BO396" t="e">
            <v>#DIV/0!</v>
          </cell>
          <cell r="BP396">
            <v>0</v>
          </cell>
          <cell r="BQ396">
            <v>0</v>
          </cell>
          <cell r="BR396" t="e">
            <v>#DIV/0!</v>
          </cell>
          <cell r="BS396">
            <v>0</v>
          </cell>
          <cell r="BT396">
            <v>0</v>
          </cell>
          <cell r="BU396" t="e">
            <v>#DIV/0!</v>
          </cell>
          <cell r="BV396">
            <v>0</v>
          </cell>
          <cell r="BW396">
            <v>0</v>
          </cell>
          <cell r="BX396" t="e">
            <v>#DIV/0!</v>
          </cell>
          <cell r="BY396">
            <v>0</v>
          </cell>
          <cell r="BZ396">
            <v>0</v>
          </cell>
          <cell r="CA396" t="e">
            <v>#DIV/0!</v>
          </cell>
          <cell r="CB396">
            <v>0</v>
          </cell>
          <cell r="CC396">
            <v>0</v>
          </cell>
          <cell r="CD396" t="e">
            <v>#DIV/0!</v>
          </cell>
          <cell r="CE396">
            <v>0</v>
          </cell>
          <cell r="CF396">
            <v>0</v>
          </cell>
          <cell r="CG396" t="e">
            <v>#DIV/0!</v>
          </cell>
          <cell r="CH396">
            <v>0</v>
          </cell>
          <cell r="CI396">
            <v>0</v>
          </cell>
          <cell r="CJ396" t="e">
            <v>#DIV/0!</v>
          </cell>
          <cell r="CK396">
            <v>0</v>
          </cell>
          <cell r="CL396">
            <v>0</v>
          </cell>
          <cell r="CM396" t="e">
            <v>#DIV/0!</v>
          </cell>
          <cell r="CN396">
            <v>0</v>
          </cell>
          <cell r="CO396">
            <v>0</v>
          </cell>
          <cell r="CP396" t="e">
            <v>#DIV/0!</v>
          </cell>
          <cell r="CQ396">
            <v>0</v>
          </cell>
          <cell r="CR396">
            <v>0</v>
          </cell>
          <cell r="CS396" t="e">
            <v>#DIV/0!</v>
          </cell>
          <cell r="CT396">
            <v>0</v>
          </cell>
          <cell r="CU396">
            <v>0</v>
          </cell>
          <cell r="CV396" t="e">
            <v>#DIV/0!</v>
          </cell>
          <cell r="CW396">
            <v>0</v>
          </cell>
          <cell r="CX396">
            <v>0</v>
          </cell>
          <cell r="CY396" t="e">
            <v>#DIV/0!</v>
          </cell>
          <cell r="CZ396">
            <v>0</v>
          </cell>
          <cell r="DA396">
            <v>0</v>
          </cell>
          <cell r="DB396" t="e">
            <v>#DIV/0!</v>
          </cell>
          <cell r="DC396">
            <v>0</v>
          </cell>
          <cell r="DD396">
            <v>0</v>
          </cell>
          <cell r="DE396" t="e">
            <v>#DIV/0!</v>
          </cell>
          <cell r="DF396">
            <v>0</v>
          </cell>
          <cell r="DG396">
            <v>0</v>
          </cell>
          <cell r="DH396" t="e">
            <v>#DIV/0!</v>
          </cell>
          <cell r="DI396">
            <v>0</v>
          </cell>
          <cell r="DJ396">
            <v>0</v>
          </cell>
          <cell r="DK396" t="e">
            <v>#DIV/0!</v>
          </cell>
          <cell r="DL396">
            <v>0</v>
          </cell>
          <cell r="DM396">
            <v>0</v>
          </cell>
          <cell r="DN396" t="e">
            <v>#DIV/0!</v>
          </cell>
          <cell r="DO396">
            <v>0</v>
          </cell>
          <cell r="DP396">
            <v>0</v>
          </cell>
          <cell r="DQ396" t="e">
            <v>#DIV/0!</v>
          </cell>
          <cell r="DR396">
            <v>0</v>
          </cell>
          <cell r="DS396">
            <v>0</v>
          </cell>
          <cell r="DT396" t="e">
            <v>#DIV/0!</v>
          </cell>
          <cell r="DU396">
            <v>0</v>
          </cell>
          <cell r="DV396">
            <v>0</v>
          </cell>
          <cell r="DW396" t="e">
            <v>#DIV/0!</v>
          </cell>
          <cell r="DX396">
            <v>0</v>
          </cell>
          <cell r="DY396">
            <v>0</v>
          </cell>
          <cell r="DZ396" t="e">
            <v>#DIV/0!</v>
          </cell>
          <cell r="EA396">
            <v>0</v>
          </cell>
          <cell r="EB396">
            <v>0</v>
          </cell>
          <cell r="EC396" t="e">
            <v>#DIV/0!</v>
          </cell>
          <cell r="ED396">
            <v>0</v>
          </cell>
          <cell r="EE396">
            <v>0</v>
          </cell>
          <cell r="EF396" t="e">
            <v>#DIV/0!</v>
          </cell>
          <cell r="EG396">
            <v>0</v>
          </cell>
          <cell r="EH396">
            <v>0</v>
          </cell>
          <cell r="EI396" t="e">
            <v>#DIV/0!</v>
          </cell>
          <cell r="EJ396">
            <v>0</v>
          </cell>
          <cell r="EK396">
            <v>0</v>
          </cell>
          <cell r="EL396" t="e">
            <v>#DIV/0!</v>
          </cell>
          <cell r="EM396">
            <v>0</v>
          </cell>
          <cell r="EN396">
            <v>0</v>
          </cell>
          <cell r="EO396" t="e">
            <v>#DIV/0!</v>
          </cell>
          <cell r="EP396">
            <v>0</v>
          </cell>
          <cell r="EQ396">
            <v>0</v>
          </cell>
          <cell r="ER396" t="e">
            <v>#DIV/0!</v>
          </cell>
          <cell r="ES396">
            <v>0</v>
          </cell>
          <cell r="ET396">
            <v>0</v>
          </cell>
          <cell r="EU396" t="e">
            <v>#DIV/0!</v>
          </cell>
          <cell r="EV396">
            <v>0</v>
          </cell>
          <cell r="EW396">
            <v>0</v>
          </cell>
          <cell r="EX396" t="e">
            <v>#DIV/0!</v>
          </cell>
          <cell r="EY396">
            <v>0</v>
          </cell>
          <cell r="EZ396">
            <v>0</v>
          </cell>
          <cell r="FA396" t="e">
            <v>#DIV/0!</v>
          </cell>
          <cell r="FB396">
            <v>0</v>
          </cell>
          <cell r="FC396">
            <v>0</v>
          </cell>
          <cell r="FD396" t="e">
            <v>#DIV/0!</v>
          </cell>
          <cell r="FE396">
            <v>0</v>
          </cell>
          <cell r="FF396">
            <v>0</v>
          </cell>
          <cell r="FG396" t="e">
            <v>#DIV/0!</v>
          </cell>
          <cell r="FH396">
            <v>0</v>
          </cell>
          <cell r="FI396">
            <v>0</v>
          </cell>
          <cell r="FJ396" t="e">
            <v>#DIV/0!</v>
          </cell>
          <cell r="FK396">
            <v>0</v>
          </cell>
          <cell r="FL396">
            <v>0</v>
          </cell>
          <cell r="FM396" t="e">
            <v>#DIV/0!</v>
          </cell>
          <cell r="FN396">
            <v>0</v>
          </cell>
          <cell r="FO396">
            <v>0</v>
          </cell>
          <cell r="FP396" t="e">
            <v>#DIV/0!</v>
          </cell>
          <cell r="FQ396">
            <v>0</v>
          </cell>
          <cell r="FR396">
            <v>0</v>
          </cell>
          <cell r="FS396" t="e">
            <v>#DIV/0!</v>
          </cell>
          <cell r="FT396">
            <v>0</v>
          </cell>
          <cell r="FU396">
            <v>0</v>
          </cell>
          <cell r="FV396" t="e">
            <v>#DIV/0!</v>
          </cell>
          <cell r="FW396">
            <v>0</v>
          </cell>
          <cell r="FX396">
            <v>0</v>
          </cell>
          <cell r="FY396" t="e">
            <v>#DIV/0!</v>
          </cell>
          <cell r="FZ396">
            <v>0</v>
          </cell>
          <cell r="GA396">
            <v>0</v>
          </cell>
          <cell r="GB396" t="e">
            <v>#DIV/0!</v>
          </cell>
          <cell r="GC396">
            <v>0</v>
          </cell>
          <cell r="GD396">
            <v>0</v>
          </cell>
          <cell r="GE396" t="e">
            <v>#DIV/0!</v>
          </cell>
          <cell r="GF396">
            <v>0</v>
          </cell>
          <cell r="GG396">
            <v>0</v>
          </cell>
          <cell r="GH396" t="e">
            <v>#DIV/0!</v>
          </cell>
          <cell r="GI396">
            <v>0</v>
          </cell>
          <cell r="GJ396">
            <v>0</v>
          </cell>
          <cell r="GK396" t="e">
            <v>#DIV/0!</v>
          </cell>
          <cell r="GL396">
            <v>0</v>
          </cell>
          <cell r="GM396">
            <v>0</v>
          </cell>
          <cell r="GN396" t="e">
            <v>#DIV/0!</v>
          </cell>
          <cell r="GO396">
            <v>0</v>
          </cell>
          <cell r="GP396">
            <v>0</v>
          </cell>
          <cell r="GQ396" t="e">
            <v>#DIV/0!</v>
          </cell>
          <cell r="GR396">
            <v>0</v>
          </cell>
          <cell r="GS396">
            <v>0</v>
          </cell>
          <cell r="GT396" t="e">
            <v>#DIV/0!</v>
          </cell>
          <cell r="GU396">
            <v>0</v>
          </cell>
          <cell r="GV396">
            <v>0</v>
          </cell>
          <cell r="GW396" t="e">
            <v>#DIV/0!</v>
          </cell>
          <cell r="GX396">
            <v>0</v>
          </cell>
          <cell r="GY396">
            <v>0</v>
          </cell>
          <cell r="GZ396" t="e">
            <v>#DIV/0!</v>
          </cell>
          <cell r="HA396">
            <v>0</v>
          </cell>
          <cell r="HB396">
            <v>0</v>
          </cell>
          <cell r="HC396" t="e">
            <v>#DIV/0!</v>
          </cell>
          <cell r="HD396">
            <v>0</v>
          </cell>
          <cell r="HE396">
            <v>0</v>
          </cell>
          <cell r="HF396" t="e">
            <v>#DIV/0!</v>
          </cell>
          <cell r="HG396">
            <v>0</v>
          </cell>
          <cell r="HH396">
            <v>0</v>
          </cell>
          <cell r="HI396" t="e">
            <v>#DIV/0!</v>
          </cell>
          <cell r="HJ396">
            <v>0</v>
          </cell>
          <cell r="HK396">
            <v>0</v>
          </cell>
          <cell r="HL396" t="e">
            <v>#DIV/0!</v>
          </cell>
          <cell r="HM396">
            <v>0</v>
          </cell>
          <cell r="HN396">
            <v>0</v>
          </cell>
          <cell r="HO396" t="e">
            <v>#DIV/0!</v>
          </cell>
          <cell r="HP396">
            <v>0</v>
          </cell>
          <cell r="HQ396">
            <v>0</v>
          </cell>
          <cell r="HR396" t="e">
            <v>#DIV/0!</v>
          </cell>
          <cell r="HS396">
            <v>0</v>
          </cell>
          <cell r="HT396">
            <v>0</v>
          </cell>
          <cell r="HU396" t="e">
            <v>#DIV/0!</v>
          </cell>
          <cell r="HV396">
            <v>0</v>
          </cell>
          <cell r="HW396">
            <v>0</v>
          </cell>
          <cell r="HX396" t="e">
            <v>#DIV/0!</v>
          </cell>
          <cell r="HY396">
            <v>0</v>
          </cell>
          <cell r="HZ396">
            <v>0</v>
          </cell>
          <cell r="IA396" t="e">
            <v>#DIV/0!</v>
          </cell>
          <cell r="IB396">
            <v>0</v>
          </cell>
          <cell r="IC396">
            <v>0</v>
          </cell>
          <cell r="ID396" t="e">
            <v>#DIV/0!</v>
          </cell>
          <cell r="IE396">
            <v>0</v>
          </cell>
          <cell r="IF396">
            <v>0</v>
          </cell>
          <cell r="IG396" t="e">
            <v>#DIV/0!</v>
          </cell>
          <cell r="IH396">
            <v>0</v>
          </cell>
          <cell r="II396">
            <v>0</v>
          </cell>
          <cell r="IJ396" t="e">
            <v>#DIV/0!</v>
          </cell>
          <cell r="IK396">
            <v>0</v>
          </cell>
          <cell r="IL396">
            <v>0</v>
          </cell>
          <cell r="IM396" t="e">
            <v>#DIV/0!</v>
          </cell>
          <cell r="IN396">
            <v>0</v>
          </cell>
          <cell r="IO396">
            <v>0</v>
          </cell>
          <cell r="IP396" t="e">
            <v>#DIV/0!</v>
          </cell>
          <cell r="IQ396">
            <v>0</v>
          </cell>
          <cell r="IR396">
            <v>0</v>
          </cell>
          <cell r="IS396" t="e">
            <v>#DIV/0!</v>
          </cell>
          <cell r="IT396">
            <v>0</v>
          </cell>
          <cell r="IU396">
            <v>0</v>
          </cell>
          <cell r="IV396" t="e">
            <v>#DIV/0!</v>
          </cell>
          <cell r="IW396">
            <v>0</v>
          </cell>
          <cell r="IX396">
            <v>0</v>
          </cell>
          <cell r="IY396" t="e">
            <v>#DIV/0!</v>
          </cell>
          <cell r="IZ396">
            <v>0</v>
          </cell>
          <cell r="JA396">
            <v>0</v>
          </cell>
          <cell r="JB396" t="e">
            <v>#DIV/0!</v>
          </cell>
          <cell r="JC396">
            <v>0</v>
          </cell>
          <cell r="JD396">
            <v>0</v>
          </cell>
          <cell r="JE396" t="e">
            <v>#DIV/0!</v>
          </cell>
          <cell r="JF396">
            <v>0</v>
          </cell>
          <cell r="JG396">
            <v>0</v>
          </cell>
          <cell r="JH396" t="e">
            <v>#DIV/0!</v>
          </cell>
          <cell r="JI396">
            <v>0</v>
          </cell>
          <cell r="JJ396">
            <v>0</v>
          </cell>
          <cell r="JK396" t="e">
            <v>#DIV/0!</v>
          </cell>
          <cell r="JL396">
            <v>0</v>
          </cell>
          <cell r="JM396">
            <v>0</v>
          </cell>
          <cell r="JN396" t="e">
            <v>#DIV/0!</v>
          </cell>
          <cell r="JO396">
            <v>0</v>
          </cell>
          <cell r="JP396">
            <v>0</v>
          </cell>
          <cell r="JQ396" t="e">
            <v>#DIV/0!</v>
          </cell>
          <cell r="JR396">
            <v>0</v>
          </cell>
          <cell r="JS396">
            <v>0</v>
          </cell>
          <cell r="JT396" t="e">
            <v>#DIV/0!</v>
          </cell>
          <cell r="JU396">
            <v>0</v>
          </cell>
          <cell r="JV396">
            <v>0</v>
          </cell>
          <cell r="JW396" t="e">
            <v>#DIV/0!</v>
          </cell>
          <cell r="JX396">
            <v>0</v>
          </cell>
          <cell r="JY396">
            <v>0</v>
          </cell>
          <cell r="JZ396" t="e">
            <v>#DIV/0!</v>
          </cell>
          <cell r="KA396">
            <v>0</v>
          </cell>
          <cell r="KB396">
            <v>0</v>
          </cell>
          <cell r="KC396" t="e">
            <v>#DIV/0!</v>
          </cell>
          <cell r="KD396">
            <v>0</v>
          </cell>
          <cell r="KE396">
            <v>0</v>
          </cell>
          <cell r="KF396" t="e">
            <v>#DIV/0!</v>
          </cell>
          <cell r="KG396">
            <v>0</v>
          </cell>
          <cell r="KH396">
            <v>0</v>
          </cell>
          <cell r="KI396" t="e">
            <v>#DIV/0!</v>
          </cell>
          <cell r="KJ396">
            <v>0</v>
          </cell>
          <cell r="KK396">
            <v>0</v>
          </cell>
          <cell r="KL396" t="e">
            <v>#DIV/0!</v>
          </cell>
          <cell r="KM396">
            <v>0</v>
          </cell>
          <cell r="KN396">
            <v>0</v>
          </cell>
          <cell r="KO396" t="e">
            <v>#DIV/0!</v>
          </cell>
          <cell r="KP396">
            <v>0</v>
          </cell>
          <cell r="KQ396">
            <v>0</v>
          </cell>
          <cell r="KR396" t="e">
            <v>#DIV/0!</v>
          </cell>
          <cell r="KS396">
            <v>0</v>
          </cell>
          <cell r="KT396">
            <v>0</v>
          </cell>
          <cell r="KU396" t="e">
            <v>#DIV/0!</v>
          </cell>
          <cell r="KV396">
            <v>0</v>
          </cell>
          <cell r="KW396">
            <v>0</v>
          </cell>
          <cell r="KX396" t="e">
            <v>#DIV/0!</v>
          </cell>
          <cell r="KY396">
            <v>0</v>
          </cell>
          <cell r="KZ396">
            <v>0</v>
          </cell>
          <cell r="LA396" t="e">
            <v>#DIV/0!</v>
          </cell>
          <cell r="LB396">
            <v>0</v>
          </cell>
          <cell r="LC396">
            <v>0</v>
          </cell>
          <cell r="LD396" t="e">
            <v>#DIV/0!</v>
          </cell>
          <cell r="LE396">
            <v>0</v>
          </cell>
          <cell r="LF396">
            <v>0</v>
          </cell>
          <cell r="LG396" t="e">
            <v>#DIV/0!</v>
          </cell>
          <cell r="LH396">
            <v>0</v>
          </cell>
          <cell r="LI396">
            <v>0</v>
          </cell>
          <cell r="LJ396" t="e">
            <v>#DIV/0!</v>
          </cell>
          <cell r="LK396">
            <v>0</v>
          </cell>
          <cell r="LL396">
            <v>0</v>
          </cell>
          <cell r="LM396" t="e">
            <v>#DIV/0!</v>
          </cell>
        </row>
        <row r="397">
          <cell r="D397">
            <v>43067</v>
          </cell>
          <cell r="E397">
            <v>0</v>
          </cell>
          <cell r="F397">
            <v>0</v>
          </cell>
          <cell r="G397" t="e">
            <v>#DIV/0!</v>
          </cell>
          <cell r="H397">
            <v>0</v>
          </cell>
          <cell r="I397">
            <v>0</v>
          </cell>
          <cell r="J397" t="e">
            <v>#DIV/0!</v>
          </cell>
          <cell r="K397">
            <v>0</v>
          </cell>
          <cell r="L397">
            <v>0</v>
          </cell>
          <cell r="M397" t="e">
            <v>#DIV/0!</v>
          </cell>
          <cell r="N397">
            <v>0</v>
          </cell>
          <cell r="O397">
            <v>0</v>
          </cell>
          <cell r="P397" t="e">
            <v>#DIV/0!</v>
          </cell>
          <cell r="Q397">
            <v>0</v>
          </cell>
          <cell r="R397">
            <v>0</v>
          </cell>
          <cell r="S397" t="e">
            <v>#DIV/0!</v>
          </cell>
          <cell r="T397">
            <v>0</v>
          </cell>
          <cell r="U397">
            <v>0</v>
          </cell>
          <cell r="V397" t="e">
            <v>#DIV/0!</v>
          </cell>
          <cell r="W397">
            <v>0</v>
          </cell>
          <cell r="X397">
            <v>0</v>
          </cell>
          <cell r="Y397" t="e">
            <v>#DIV/0!</v>
          </cell>
          <cell r="Z397">
            <v>0</v>
          </cell>
          <cell r="AA397">
            <v>0</v>
          </cell>
          <cell r="AB397" t="e">
            <v>#DIV/0!</v>
          </cell>
          <cell r="AC397">
            <v>0</v>
          </cell>
          <cell r="AD397">
            <v>0</v>
          </cell>
          <cell r="AE397" t="e">
            <v>#DIV/0!</v>
          </cell>
          <cell r="AF397">
            <v>0</v>
          </cell>
          <cell r="AG397">
            <v>0</v>
          </cell>
          <cell r="AH397" t="e">
            <v>#DIV/0!</v>
          </cell>
          <cell r="AI397">
            <v>0</v>
          </cell>
          <cell r="AJ397">
            <v>0</v>
          </cell>
          <cell r="AK397" t="e">
            <v>#DIV/0!</v>
          </cell>
          <cell r="AL397">
            <v>0</v>
          </cell>
          <cell r="AM397">
            <v>0</v>
          </cell>
          <cell r="AN397" t="e">
            <v>#DIV/0!</v>
          </cell>
          <cell r="AO397">
            <v>0</v>
          </cell>
          <cell r="AP397">
            <v>0</v>
          </cell>
          <cell r="AQ397" t="e">
            <v>#DIV/0!</v>
          </cell>
          <cell r="AR397">
            <v>0</v>
          </cell>
          <cell r="AS397">
            <v>0</v>
          </cell>
          <cell r="AT397" t="e">
            <v>#DIV/0!</v>
          </cell>
          <cell r="AU397">
            <v>0</v>
          </cell>
          <cell r="AV397">
            <v>0</v>
          </cell>
          <cell r="AW397" t="e">
            <v>#DIV/0!</v>
          </cell>
          <cell r="AX397">
            <v>0</v>
          </cell>
          <cell r="AY397">
            <v>0</v>
          </cell>
          <cell r="AZ397" t="e">
            <v>#DIV/0!</v>
          </cell>
          <cell r="BA397">
            <v>0</v>
          </cell>
          <cell r="BB397">
            <v>0</v>
          </cell>
          <cell r="BC397" t="e">
            <v>#DIV/0!</v>
          </cell>
          <cell r="BD397">
            <v>0</v>
          </cell>
          <cell r="BE397">
            <v>0</v>
          </cell>
          <cell r="BF397" t="e">
            <v>#DIV/0!</v>
          </cell>
          <cell r="BG397">
            <v>0</v>
          </cell>
          <cell r="BH397">
            <v>0</v>
          </cell>
          <cell r="BI397" t="e">
            <v>#DIV/0!</v>
          </cell>
          <cell r="BJ397">
            <v>0</v>
          </cell>
          <cell r="BK397">
            <v>0</v>
          </cell>
          <cell r="BL397" t="e">
            <v>#DIV/0!</v>
          </cell>
          <cell r="BM397">
            <v>0</v>
          </cell>
          <cell r="BN397">
            <v>0</v>
          </cell>
          <cell r="BO397" t="e">
            <v>#DIV/0!</v>
          </cell>
          <cell r="BP397">
            <v>0</v>
          </cell>
          <cell r="BQ397">
            <v>0</v>
          </cell>
          <cell r="BR397" t="e">
            <v>#DIV/0!</v>
          </cell>
          <cell r="BS397">
            <v>0</v>
          </cell>
          <cell r="BT397">
            <v>0</v>
          </cell>
          <cell r="BU397" t="e">
            <v>#DIV/0!</v>
          </cell>
          <cell r="BV397">
            <v>0</v>
          </cell>
          <cell r="BW397">
            <v>0</v>
          </cell>
          <cell r="BX397" t="e">
            <v>#DIV/0!</v>
          </cell>
          <cell r="BY397">
            <v>0</v>
          </cell>
          <cell r="BZ397">
            <v>0</v>
          </cell>
          <cell r="CA397" t="e">
            <v>#DIV/0!</v>
          </cell>
          <cell r="CB397">
            <v>0</v>
          </cell>
          <cell r="CC397">
            <v>0</v>
          </cell>
          <cell r="CD397" t="e">
            <v>#DIV/0!</v>
          </cell>
          <cell r="CE397">
            <v>0</v>
          </cell>
          <cell r="CF397">
            <v>0</v>
          </cell>
          <cell r="CG397" t="e">
            <v>#DIV/0!</v>
          </cell>
          <cell r="CH397">
            <v>0</v>
          </cell>
          <cell r="CI397">
            <v>0</v>
          </cell>
          <cell r="CJ397" t="e">
            <v>#DIV/0!</v>
          </cell>
          <cell r="CK397">
            <v>0</v>
          </cell>
          <cell r="CL397">
            <v>0</v>
          </cell>
          <cell r="CM397" t="e">
            <v>#DIV/0!</v>
          </cell>
          <cell r="CN397">
            <v>0</v>
          </cell>
          <cell r="CO397">
            <v>0</v>
          </cell>
          <cell r="CP397" t="e">
            <v>#DIV/0!</v>
          </cell>
          <cell r="CQ397">
            <v>0</v>
          </cell>
          <cell r="CR397">
            <v>0</v>
          </cell>
          <cell r="CS397" t="e">
            <v>#DIV/0!</v>
          </cell>
          <cell r="CT397">
            <v>0</v>
          </cell>
          <cell r="CU397">
            <v>0</v>
          </cell>
          <cell r="CV397" t="e">
            <v>#DIV/0!</v>
          </cell>
          <cell r="CW397">
            <v>0</v>
          </cell>
          <cell r="CX397">
            <v>0</v>
          </cell>
          <cell r="CY397" t="e">
            <v>#DIV/0!</v>
          </cell>
          <cell r="CZ397">
            <v>0</v>
          </cell>
          <cell r="DA397">
            <v>0</v>
          </cell>
          <cell r="DB397" t="e">
            <v>#DIV/0!</v>
          </cell>
          <cell r="DC397">
            <v>0</v>
          </cell>
          <cell r="DD397">
            <v>0</v>
          </cell>
          <cell r="DE397" t="e">
            <v>#DIV/0!</v>
          </cell>
          <cell r="DF397">
            <v>0</v>
          </cell>
          <cell r="DG397">
            <v>0</v>
          </cell>
          <cell r="DH397" t="e">
            <v>#DIV/0!</v>
          </cell>
          <cell r="DI397">
            <v>0</v>
          </cell>
          <cell r="DJ397">
            <v>0</v>
          </cell>
          <cell r="DK397" t="e">
            <v>#DIV/0!</v>
          </cell>
          <cell r="DL397">
            <v>0</v>
          </cell>
          <cell r="DM397">
            <v>0</v>
          </cell>
          <cell r="DN397" t="e">
            <v>#DIV/0!</v>
          </cell>
          <cell r="DO397">
            <v>0</v>
          </cell>
          <cell r="DP397">
            <v>0</v>
          </cell>
          <cell r="DQ397" t="e">
            <v>#DIV/0!</v>
          </cell>
          <cell r="DR397">
            <v>0</v>
          </cell>
          <cell r="DS397">
            <v>0</v>
          </cell>
          <cell r="DT397" t="e">
            <v>#DIV/0!</v>
          </cell>
          <cell r="DU397">
            <v>0</v>
          </cell>
          <cell r="DV397">
            <v>0</v>
          </cell>
          <cell r="DW397" t="e">
            <v>#DIV/0!</v>
          </cell>
          <cell r="DX397">
            <v>0</v>
          </cell>
          <cell r="DY397">
            <v>0</v>
          </cell>
          <cell r="DZ397" t="e">
            <v>#DIV/0!</v>
          </cell>
          <cell r="EA397">
            <v>0</v>
          </cell>
          <cell r="EB397">
            <v>0</v>
          </cell>
          <cell r="EC397" t="e">
            <v>#DIV/0!</v>
          </cell>
          <cell r="ED397">
            <v>0</v>
          </cell>
          <cell r="EE397">
            <v>0</v>
          </cell>
          <cell r="EF397" t="e">
            <v>#DIV/0!</v>
          </cell>
          <cell r="EG397">
            <v>0</v>
          </cell>
          <cell r="EH397">
            <v>0</v>
          </cell>
          <cell r="EI397" t="e">
            <v>#DIV/0!</v>
          </cell>
          <cell r="EJ397">
            <v>0</v>
          </cell>
          <cell r="EK397">
            <v>0</v>
          </cell>
          <cell r="EL397" t="e">
            <v>#DIV/0!</v>
          </cell>
          <cell r="EM397">
            <v>0</v>
          </cell>
          <cell r="EN397">
            <v>0</v>
          </cell>
          <cell r="EO397" t="e">
            <v>#DIV/0!</v>
          </cell>
          <cell r="EP397">
            <v>0</v>
          </cell>
          <cell r="EQ397">
            <v>0</v>
          </cell>
          <cell r="ER397" t="e">
            <v>#DIV/0!</v>
          </cell>
          <cell r="ES397">
            <v>0</v>
          </cell>
          <cell r="ET397">
            <v>0</v>
          </cell>
          <cell r="EU397" t="e">
            <v>#DIV/0!</v>
          </cell>
          <cell r="EV397">
            <v>0</v>
          </cell>
          <cell r="EW397">
            <v>0</v>
          </cell>
          <cell r="EX397" t="e">
            <v>#DIV/0!</v>
          </cell>
          <cell r="EY397">
            <v>0</v>
          </cell>
          <cell r="EZ397">
            <v>0</v>
          </cell>
          <cell r="FA397" t="e">
            <v>#DIV/0!</v>
          </cell>
          <cell r="FB397">
            <v>0</v>
          </cell>
          <cell r="FC397">
            <v>0</v>
          </cell>
          <cell r="FD397" t="e">
            <v>#DIV/0!</v>
          </cell>
          <cell r="FE397">
            <v>0</v>
          </cell>
          <cell r="FF397">
            <v>0</v>
          </cell>
          <cell r="FG397" t="e">
            <v>#DIV/0!</v>
          </cell>
          <cell r="FH397">
            <v>0</v>
          </cell>
          <cell r="FI397">
            <v>0</v>
          </cell>
          <cell r="FJ397" t="e">
            <v>#DIV/0!</v>
          </cell>
          <cell r="FK397">
            <v>0</v>
          </cell>
          <cell r="FL397">
            <v>0</v>
          </cell>
          <cell r="FM397" t="e">
            <v>#DIV/0!</v>
          </cell>
          <cell r="FN397">
            <v>0</v>
          </cell>
          <cell r="FO397">
            <v>0</v>
          </cell>
          <cell r="FP397" t="e">
            <v>#DIV/0!</v>
          </cell>
          <cell r="FQ397">
            <v>0</v>
          </cell>
          <cell r="FR397">
            <v>0</v>
          </cell>
          <cell r="FS397" t="e">
            <v>#DIV/0!</v>
          </cell>
          <cell r="FT397">
            <v>0</v>
          </cell>
          <cell r="FU397">
            <v>0</v>
          </cell>
          <cell r="FV397" t="e">
            <v>#DIV/0!</v>
          </cell>
          <cell r="FW397">
            <v>0</v>
          </cell>
          <cell r="FX397">
            <v>0</v>
          </cell>
          <cell r="FY397" t="e">
            <v>#DIV/0!</v>
          </cell>
          <cell r="FZ397">
            <v>0</v>
          </cell>
          <cell r="GA397">
            <v>0</v>
          </cell>
          <cell r="GB397" t="e">
            <v>#DIV/0!</v>
          </cell>
          <cell r="GC397">
            <v>0</v>
          </cell>
          <cell r="GD397">
            <v>0</v>
          </cell>
          <cell r="GE397" t="e">
            <v>#DIV/0!</v>
          </cell>
          <cell r="GF397">
            <v>0</v>
          </cell>
          <cell r="GG397">
            <v>0</v>
          </cell>
          <cell r="GH397" t="e">
            <v>#DIV/0!</v>
          </cell>
          <cell r="GI397">
            <v>0</v>
          </cell>
          <cell r="GJ397">
            <v>0</v>
          </cell>
          <cell r="GK397" t="e">
            <v>#DIV/0!</v>
          </cell>
          <cell r="GL397">
            <v>0</v>
          </cell>
          <cell r="GM397">
            <v>0</v>
          </cell>
          <cell r="GN397" t="e">
            <v>#DIV/0!</v>
          </cell>
          <cell r="GO397">
            <v>0</v>
          </cell>
          <cell r="GP397">
            <v>0</v>
          </cell>
          <cell r="GQ397" t="e">
            <v>#DIV/0!</v>
          </cell>
          <cell r="GR397">
            <v>0</v>
          </cell>
          <cell r="GS397">
            <v>0</v>
          </cell>
          <cell r="GT397" t="e">
            <v>#DIV/0!</v>
          </cell>
          <cell r="GU397">
            <v>0</v>
          </cell>
          <cell r="GV397">
            <v>0</v>
          </cell>
          <cell r="GW397" t="e">
            <v>#DIV/0!</v>
          </cell>
          <cell r="GX397">
            <v>0</v>
          </cell>
          <cell r="GY397">
            <v>0</v>
          </cell>
          <cell r="GZ397" t="e">
            <v>#DIV/0!</v>
          </cell>
          <cell r="HA397">
            <v>0</v>
          </cell>
          <cell r="HB397">
            <v>0</v>
          </cell>
          <cell r="HC397" t="e">
            <v>#DIV/0!</v>
          </cell>
          <cell r="HD397">
            <v>0</v>
          </cell>
          <cell r="HE397">
            <v>0</v>
          </cell>
          <cell r="HF397" t="e">
            <v>#DIV/0!</v>
          </cell>
          <cell r="HG397">
            <v>0</v>
          </cell>
          <cell r="HH397">
            <v>0</v>
          </cell>
          <cell r="HI397" t="e">
            <v>#DIV/0!</v>
          </cell>
          <cell r="HJ397">
            <v>0</v>
          </cell>
          <cell r="HK397">
            <v>0</v>
          </cell>
          <cell r="HL397" t="e">
            <v>#DIV/0!</v>
          </cell>
          <cell r="HM397">
            <v>0</v>
          </cell>
          <cell r="HN397">
            <v>0</v>
          </cell>
          <cell r="HO397" t="e">
            <v>#DIV/0!</v>
          </cell>
          <cell r="HP397">
            <v>0</v>
          </cell>
          <cell r="HQ397">
            <v>0</v>
          </cell>
          <cell r="HR397" t="e">
            <v>#DIV/0!</v>
          </cell>
          <cell r="HS397">
            <v>0</v>
          </cell>
          <cell r="HT397">
            <v>0</v>
          </cell>
          <cell r="HU397" t="e">
            <v>#DIV/0!</v>
          </cell>
          <cell r="HV397">
            <v>0</v>
          </cell>
          <cell r="HW397">
            <v>0</v>
          </cell>
          <cell r="HX397" t="e">
            <v>#DIV/0!</v>
          </cell>
          <cell r="HY397">
            <v>0</v>
          </cell>
          <cell r="HZ397">
            <v>0</v>
          </cell>
          <cell r="IA397" t="e">
            <v>#DIV/0!</v>
          </cell>
          <cell r="IB397">
            <v>0</v>
          </cell>
          <cell r="IC397">
            <v>0</v>
          </cell>
          <cell r="ID397" t="e">
            <v>#DIV/0!</v>
          </cell>
          <cell r="IE397">
            <v>0</v>
          </cell>
          <cell r="IF397">
            <v>0</v>
          </cell>
          <cell r="IG397" t="e">
            <v>#DIV/0!</v>
          </cell>
          <cell r="IH397">
            <v>0</v>
          </cell>
          <cell r="II397">
            <v>0</v>
          </cell>
          <cell r="IJ397" t="e">
            <v>#DIV/0!</v>
          </cell>
          <cell r="IK397">
            <v>0</v>
          </cell>
          <cell r="IL397">
            <v>0</v>
          </cell>
          <cell r="IM397" t="e">
            <v>#DIV/0!</v>
          </cell>
          <cell r="IN397">
            <v>0</v>
          </cell>
          <cell r="IO397">
            <v>0</v>
          </cell>
          <cell r="IP397" t="e">
            <v>#DIV/0!</v>
          </cell>
          <cell r="IQ397">
            <v>0</v>
          </cell>
          <cell r="IR397">
            <v>0</v>
          </cell>
          <cell r="IS397" t="e">
            <v>#DIV/0!</v>
          </cell>
          <cell r="IT397">
            <v>0</v>
          </cell>
          <cell r="IU397">
            <v>0</v>
          </cell>
          <cell r="IV397" t="e">
            <v>#DIV/0!</v>
          </cell>
          <cell r="IW397">
            <v>0</v>
          </cell>
          <cell r="IX397">
            <v>0</v>
          </cell>
          <cell r="IY397" t="e">
            <v>#DIV/0!</v>
          </cell>
          <cell r="IZ397">
            <v>0</v>
          </cell>
          <cell r="JA397">
            <v>0</v>
          </cell>
          <cell r="JB397" t="e">
            <v>#DIV/0!</v>
          </cell>
          <cell r="JC397">
            <v>0</v>
          </cell>
          <cell r="JD397">
            <v>0</v>
          </cell>
          <cell r="JE397" t="e">
            <v>#DIV/0!</v>
          </cell>
          <cell r="JF397">
            <v>0</v>
          </cell>
          <cell r="JG397">
            <v>0</v>
          </cell>
          <cell r="JH397" t="e">
            <v>#DIV/0!</v>
          </cell>
          <cell r="JI397">
            <v>0</v>
          </cell>
          <cell r="JJ397">
            <v>0</v>
          </cell>
          <cell r="JK397" t="e">
            <v>#DIV/0!</v>
          </cell>
          <cell r="JL397">
            <v>0</v>
          </cell>
          <cell r="JM397">
            <v>0</v>
          </cell>
          <cell r="JN397" t="e">
            <v>#DIV/0!</v>
          </cell>
          <cell r="JO397">
            <v>0</v>
          </cell>
          <cell r="JP397">
            <v>0</v>
          </cell>
          <cell r="JQ397" t="e">
            <v>#DIV/0!</v>
          </cell>
          <cell r="JR397">
            <v>0</v>
          </cell>
          <cell r="JS397">
            <v>0</v>
          </cell>
          <cell r="JT397" t="e">
            <v>#DIV/0!</v>
          </cell>
          <cell r="JU397">
            <v>0</v>
          </cell>
          <cell r="JV397">
            <v>0</v>
          </cell>
          <cell r="JW397" t="e">
            <v>#DIV/0!</v>
          </cell>
          <cell r="JX397">
            <v>0</v>
          </cell>
          <cell r="JY397">
            <v>0</v>
          </cell>
          <cell r="JZ397" t="e">
            <v>#DIV/0!</v>
          </cell>
          <cell r="KA397">
            <v>0</v>
          </cell>
          <cell r="KB397">
            <v>0</v>
          </cell>
          <cell r="KC397" t="e">
            <v>#DIV/0!</v>
          </cell>
          <cell r="KD397">
            <v>0</v>
          </cell>
          <cell r="KE397">
            <v>0</v>
          </cell>
          <cell r="KF397" t="e">
            <v>#DIV/0!</v>
          </cell>
          <cell r="KG397">
            <v>0</v>
          </cell>
          <cell r="KH397">
            <v>0</v>
          </cell>
          <cell r="KI397" t="e">
            <v>#DIV/0!</v>
          </cell>
          <cell r="KJ397">
            <v>0</v>
          </cell>
          <cell r="KK397">
            <v>0</v>
          </cell>
          <cell r="KL397" t="e">
            <v>#DIV/0!</v>
          </cell>
          <cell r="KM397">
            <v>0</v>
          </cell>
          <cell r="KN397">
            <v>0</v>
          </cell>
          <cell r="KO397" t="e">
            <v>#DIV/0!</v>
          </cell>
          <cell r="KP397">
            <v>0</v>
          </cell>
          <cell r="KQ397">
            <v>0</v>
          </cell>
          <cell r="KR397" t="e">
            <v>#DIV/0!</v>
          </cell>
          <cell r="KS397">
            <v>0</v>
          </cell>
          <cell r="KT397">
            <v>0</v>
          </cell>
          <cell r="KU397" t="e">
            <v>#DIV/0!</v>
          </cell>
          <cell r="KV397">
            <v>0</v>
          </cell>
          <cell r="KW397">
            <v>0</v>
          </cell>
          <cell r="KX397" t="e">
            <v>#DIV/0!</v>
          </cell>
          <cell r="KY397">
            <v>0</v>
          </cell>
          <cell r="KZ397">
            <v>0</v>
          </cell>
          <cell r="LA397" t="e">
            <v>#DIV/0!</v>
          </cell>
          <cell r="LB397">
            <v>0</v>
          </cell>
          <cell r="LC397">
            <v>0</v>
          </cell>
          <cell r="LD397" t="e">
            <v>#DIV/0!</v>
          </cell>
          <cell r="LE397">
            <v>0</v>
          </cell>
          <cell r="LF397">
            <v>0</v>
          </cell>
          <cell r="LG397" t="e">
            <v>#DIV/0!</v>
          </cell>
          <cell r="LH397">
            <v>0</v>
          </cell>
          <cell r="LI397">
            <v>0</v>
          </cell>
          <cell r="LJ397" t="e">
            <v>#DIV/0!</v>
          </cell>
          <cell r="LK397">
            <v>0</v>
          </cell>
          <cell r="LL397">
            <v>0</v>
          </cell>
          <cell r="LM397" t="e">
            <v>#DIV/0!</v>
          </cell>
        </row>
        <row r="398">
          <cell r="D398">
            <v>43068</v>
          </cell>
          <cell r="E398">
            <v>0</v>
          </cell>
          <cell r="F398">
            <v>0</v>
          </cell>
          <cell r="G398" t="e">
            <v>#DIV/0!</v>
          </cell>
          <cell r="H398">
            <v>0</v>
          </cell>
          <cell r="I398">
            <v>0</v>
          </cell>
          <cell r="J398" t="e">
            <v>#DIV/0!</v>
          </cell>
          <cell r="K398">
            <v>0</v>
          </cell>
          <cell r="L398">
            <v>0</v>
          </cell>
          <cell r="M398" t="e">
            <v>#DIV/0!</v>
          </cell>
          <cell r="N398">
            <v>0</v>
          </cell>
          <cell r="O398">
            <v>0</v>
          </cell>
          <cell r="P398" t="e">
            <v>#DIV/0!</v>
          </cell>
          <cell r="Q398">
            <v>0</v>
          </cell>
          <cell r="R398">
            <v>0</v>
          </cell>
          <cell r="S398" t="e">
            <v>#DIV/0!</v>
          </cell>
          <cell r="T398">
            <v>0</v>
          </cell>
          <cell r="U398">
            <v>0</v>
          </cell>
          <cell r="V398" t="e">
            <v>#DIV/0!</v>
          </cell>
          <cell r="W398">
            <v>0</v>
          </cell>
          <cell r="X398">
            <v>0</v>
          </cell>
          <cell r="Y398" t="e">
            <v>#DIV/0!</v>
          </cell>
          <cell r="Z398">
            <v>0</v>
          </cell>
          <cell r="AA398">
            <v>0</v>
          </cell>
          <cell r="AB398" t="e">
            <v>#DIV/0!</v>
          </cell>
          <cell r="AC398">
            <v>0</v>
          </cell>
          <cell r="AD398">
            <v>0</v>
          </cell>
          <cell r="AE398" t="e">
            <v>#DIV/0!</v>
          </cell>
          <cell r="AF398">
            <v>0</v>
          </cell>
          <cell r="AG398">
            <v>0</v>
          </cell>
          <cell r="AH398" t="e">
            <v>#DIV/0!</v>
          </cell>
          <cell r="AI398">
            <v>0</v>
          </cell>
          <cell r="AJ398">
            <v>0</v>
          </cell>
          <cell r="AK398" t="e">
            <v>#DIV/0!</v>
          </cell>
          <cell r="AL398">
            <v>0</v>
          </cell>
          <cell r="AM398">
            <v>0</v>
          </cell>
          <cell r="AN398" t="e">
            <v>#DIV/0!</v>
          </cell>
          <cell r="AO398">
            <v>0</v>
          </cell>
          <cell r="AP398">
            <v>0</v>
          </cell>
          <cell r="AQ398" t="e">
            <v>#DIV/0!</v>
          </cell>
          <cell r="AR398">
            <v>0</v>
          </cell>
          <cell r="AS398">
            <v>0</v>
          </cell>
          <cell r="AT398" t="e">
            <v>#DIV/0!</v>
          </cell>
          <cell r="AU398">
            <v>0</v>
          </cell>
          <cell r="AV398">
            <v>0</v>
          </cell>
          <cell r="AW398" t="e">
            <v>#DIV/0!</v>
          </cell>
          <cell r="AX398">
            <v>0</v>
          </cell>
          <cell r="AY398">
            <v>0</v>
          </cell>
          <cell r="AZ398" t="e">
            <v>#DIV/0!</v>
          </cell>
          <cell r="BA398">
            <v>0</v>
          </cell>
          <cell r="BB398">
            <v>0</v>
          </cell>
          <cell r="BC398" t="e">
            <v>#DIV/0!</v>
          </cell>
          <cell r="BD398">
            <v>0</v>
          </cell>
          <cell r="BE398">
            <v>0</v>
          </cell>
          <cell r="BF398" t="e">
            <v>#DIV/0!</v>
          </cell>
          <cell r="BG398">
            <v>0</v>
          </cell>
          <cell r="BH398">
            <v>0</v>
          </cell>
          <cell r="BI398" t="e">
            <v>#DIV/0!</v>
          </cell>
          <cell r="BJ398">
            <v>0</v>
          </cell>
          <cell r="BK398">
            <v>0</v>
          </cell>
          <cell r="BL398" t="e">
            <v>#DIV/0!</v>
          </cell>
          <cell r="BM398">
            <v>0</v>
          </cell>
          <cell r="BN398">
            <v>0</v>
          </cell>
          <cell r="BO398" t="e">
            <v>#DIV/0!</v>
          </cell>
          <cell r="BP398">
            <v>0</v>
          </cell>
          <cell r="BQ398">
            <v>0</v>
          </cell>
          <cell r="BR398" t="e">
            <v>#DIV/0!</v>
          </cell>
          <cell r="BS398">
            <v>0</v>
          </cell>
          <cell r="BT398">
            <v>0</v>
          </cell>
          <cell r="BU398" t="e">
            <v>#DIV/0!</v>
          </cell>
          <cell r="BV398">
            <v>0</v>
          </cell>
          <cell r="BW398">
            <v>0</v>
          </cell>
          <cell r="BX398" t="e">
            <v>#DIV/0!</v>
          </cell>
          <cell r="BY398">
            <v>0</v>
          </cell>
          <cell r="BZ398">
            <v>0</v>
          </cell>
          <cell r="CA398" t="e">
            <v>#DIV/0!</v>
          </cell>
          <cell r="CB398">
            <v>0</v>
          </cell>
          <cell r="CC398">
            <v>0</v>
          </cell>
          <cell r="CD398" t="e">
            <v>#DIV/0!</v>
          </cell>
          <cell r="CE398">
            <v>0</v>
          </cell>
          <cell r="CF398">
            <v>0</v>
          </cell>
          <cell r="CG398" t="e">
            <v>#DIV/0!</v>
          </cell>
          <cell r="CH398">
            <v>0</v>
          </cell>
          <cell r="CI398">
            <v>0</v>
          </cell>
          <cell r="CJ398" t="e">
            <v>#DIV/0!</v>
          </cell>
          <cell r="CK398">
            <v>0</v>
          </cell>
          <cell r="CL398">
            <v>0</v>
          </cell>
          <cell r="CM398" t="e">
            <v>#DIV/0!</v>
          </cell>
          <cell r="CN398">
            <v>0</v>
          </cell>
          <cell r="CO398">
            <v>0</v>
          </cell>
          <cell r="CP398" t="e">
            <v>#DIV/0!</v>
          </cell>
          <cell r="CQ398">
            <v>0</v>
          </cell>
          <cell r="CR398">
            <v>0</v>
          </cell>
          <cell r="CS398" t="e">
            <v>#DIV/0!</v>
          </cell>
          <cell r="CT398">
            <v>0</v>
          </cell>
          <cell r="CU398">
            <v>0</v>
          </cell>
          <cell r="CV398" t="e">
            <v>#DIV/0!</v>
          </cell>
          <cell r="CW398">
            <v>0</v>
          </cell>
          <cell r="CX398">
            <v>0</v>
          </cell>
          <cell r="CY398" t="e">
            <v>#DIV/0!</v>
          </cell>
          <cell r="CZ398">
            <v>0</v>
          </cell>
          <cell r="DA398">
            <v>0</v>
          </cell>
          <cell r="DB398" t="e">
            <v>#DIV/0!</v>
          </cell>
          <cell r="DC398">
            <v>0</v>
          </cell>
          <cell r="DD398">
            <v>0</v>
          </cell>
          <cell r="DE398" t="e">
            <v>#DIV/0!</v>
          </cell>
          <cell r="DF398">
            <v>0</v>
          </cell>
          <cell r="DG398">
            <v>0</v>
          </cell>
          <cell r="DH398" t="e">
            <v>#DIV/0!</v>
          </cell>
          <cell r="DI398">
            <v>0</v>
          </cell>
          <cell r="DJ398">
            <v>0</v>
          </cell>
          <cell r="DK398" t="e">
            <v>#DIV/0!</v>
          </cell>
          <cell r="DL398">
            <v>0</v>
          </cell>
          <cell r="DM398">
            <v>0</v>
          </cell>
          <cell r="DN398" t="e">
            <v>#DIV/0!</v>
          </cell>
          <cell r="DO398">
            <v>0</v>
          </cell>
          <cell r="DP398">
            <v>0</v>
          </cell>
          <cell r="DQ398" t="e">
            <v>#DIV/0!</v>
          </cell>
          <cell r="DR398">
            <v>0</v>
          </cell>
          <cell r="DS398">
            <v>0</v>
          </cell>
          <cell r="DT398" t="e">
            <v>#DIV/0!</v>
          </cell>
          <cell r="DU398">
            <v>0</v>
          </cell>
          <cell r="DV398">
            <v>0</v>
          </cell>
          <cell r="DW398" t="e">
            <v>#DIV/0!</v>
          </cell>
          <cell r="DX398">
            <v>0</v>
          </cell>
          <cell r="DY398">
            <v>0</v>
          </cell>
          <cell r="DZ398" t="e">
            <v>#DIV/0!</v>
          </cell>
          <cell r="EA398">
            <v>0</v>
          </cell>
          <cell r="EB398">
            <v>0</v>
          </cell>
          <cell r="EC398" t="e">
            <v>#DIV/0!</v>
          </cell>
          <cell r="ED398">
            <v>0</v>
          </cell>
          <cell r="EE398">
            <v>0</v>
          </cell>
          <cell r="EF398" t="e">
            <v>#DIV/0!</v>
          </cell>
          <cell r="EG398">
            <v>0</v>
          </cell>
          <cell r="EH398">
            <v>0</v>
          </cell>
          <cell r="EI398" t="e">
            <v>#DIV/0!</v>
          </cell>
          <cell r="EJ398">
            <v>0</v>
          </cell>
          <cell r="EK398">
            <v>0</v>
          </cell>
          <cell r="EL398" t="e">
            <v>#DIV/0!</v>
          </cell>
          <cell r="EM398">
            <v>0</v>
          </cell>
          <cell r="EN398">
            <v>0</v>
          </cell>
          <cell r="EO398" t="e">
            <v>#DIV/0!</v>
          </cell>
          <cell r="EP398">
            <v>0</v>
          </cell>
          <cell r="EQ398">
            <v>0</v>
          </cell>
          <cell r="ER398" t="e">
            <v>#DIV/0!</v>
          </cell>
          <cell r="ES398">
            <v>0</v>
          </cell>
          <cell r="ET398">
            <v>0</v>
          </cell>
          <cell r="EU398" t="e">
            <v>#DIV/0!</v>
          </cell>
          <cell r="EV398">
            <v>0</v>
          </cell>
          <cell r="EW398">
            <v>0</v>
          </cell>
          <cell r="EX398" t="e">
            <v>#DIV/0!</v>
          </cell>
          <cell r="EY398">
            <v>0</v>
          </cell>
          <cell r="EZ398">
            <v>0</v>
          </cell>
          <cell r="FA398" t="e">
            <v>#DIV/0!</v>
          </cell>
          <cell r="FB398">
            <v>0</v>
          </cell>
          <cell r="FC398">
            <v>0</v>
          </cell>
          <cell r="FD398" t="e">
            <v>#DIV/0!</v>
          </cell>
          <cell r="FE398">
            <v>0</v>
          </cell>
          <cell r="FF398">
            <v>0</v>
          </cell>
          <cell r="FG398" t="e">
            <v>#DIV/0!</v>
          </cell>
          <cell r="FH398">
            <v>0</v>
          </cell>
          <cell r="FI398">
            <v>0</v>
          </cell>
          <cell r="FJ398" t="e">
            <v>#DIV/0!</v>
          </cell>
          <cell r="FK398">
            <v>0</v>
          </cell>
          <cell r="FL398">
            <v>0</v>
          </cell>
          <cell r="FM398" t="e">
            <v>#DIV/0!</v>
          </cell>
          <cell r="FN398">
            <v>0</v>
          </cell>
          <cell r="FO398">
            <v>0</v>
          </cell>
          <cell r="FP398" t="e">
            <v>#DIV/0!</v>
          </cell>
          <cell r="FQ398">
            <v>0</v>
          </cell>
          <cell r="FR398">
            <v>0</v>
          </cell>
          <cell r="FS398" t="e">
            <v>#DIV/0!</v>
          </cell>
          <cell r="FT398">
            <v>0</v>
          </cell>
          <cell r="FU398">
            <v>0</v>
          </cell>
          <cell r="FV398" t="e">
            <v>#DIV/0!</v>
          </cell>
          <cell r="FW398">
            <v>0</v>
          </cell>
          <cell r="FX398">
            <v>0</v>
          </cell>
          <cell r="FY398" t="e">
            <v>#DIV/0!</v>
          </cell>
          <cell r="FZ398">
            <v>0</v>
          </cell>
          <cell r="GA398">
            <v>0</v>
          </cell>
          <cell r="GB398" t="e">
            <v>#DIV/0!</v>
          </cell>
          <cell r="GC398">
            <v>0</v>
          </cell>
          <cell r="GD398">
            <v>0</v>
          </cell>
          <cell r="GE398" t="e">
            <v>#DIV/0!</v>
          </cell>
          <cell r="GF398">
            <v>0</v>
          </cell>
          <cell r="GG398">
            <v>0</v>
          </cell>
          <cell r="GH398" t="e">
            <v>#DIV/0!</v>
          </cell>
          <cell r="GI398">
            <v>0</v>
          </cell>
          <cell r="GJ398">
            <v>0</v>
          </cell>
          <cell r="GK398" t="e">
            <v>#DIV/0!</v>
          </cell>
          <cell r="GL398">
            <v>0</v>
          </cell>
          <cell r="GM398">
            <v>0</v>
          </cell>
          <cell r="GN398" t="e">
            <v>#DIV/0!</v>
          </cell>
          <cell r="GO398">
            <v>0</v>
          </cell>
          <cell r="GP398">
            <v>0</v>
          </cell>
          <cell r="GQ398" t="e">
            <v>#DIV/0!</v>
          </cell>
          <cell r="GR398">
            <v>0</v>
          </cell>
          <cell r="GS398">
            <v>0</v>
          </cell>
          <cell r="GT398" t="e">
            <v>#DIV/0!</v>
          </cell>
          <cell r="GU398">
            <v>0</v>
          </cell>
          <cell r="GV398">
            <v>0</v>
          </cell>
          <cell r="GW398" t="e">
            <v>#DIV/0!</v>
          </cell>
          <cell r="GX398">
            <v>0</v>
          </cell>
          <cell r="GY398">
            <v>0</v>
          </cell>
          <cell r="GZ398" t="e">
            <v>#DIV/0!</v>
          </cell>
          <cell r="HA398">
            <v>0</v>
          </cell>
          <cell r="HB398">
            <v>0</v>
          </cell>
          <cell r="HC398" t="e">
            <v>#DIV/0!</v>
          </cell>
          <cell r="HD398">
            <v>0</v>
          </cell>
          <cell r="HE398">
            <v>0</v>
          </cell>
          <cell r="HF398" t="e">
            <v>#DIV/0!</v>
          </cell>
          <cell r="HG398">
            <v>0</v>
          </cell>
          <cell r="HH398">
            <v>0</v>
          </cell>
          <cell r="HI398" t="e">
            <v>#DIV/0!</v>
          </cell>
          <cell r="HJ398">
            <v>0</v>
          </cell>
          <cell r="HK398">
            <v>0</v>
          </cell>
          <cell r="HL398" t="e">
            <v>#DIV/0!</v>
          </cell>
          <cell r="HM398">
            <v>0</v>
          </cell>
          <cell r="HN398">
            <v>0</v>
          </cell>
          <cell r="HO398" t="e">
            <v>#DIV/0!</v>
          </cell>
          <cell r="HP398">
            <v>0</v>
          </cell>
          <cell r="HQ398">
            <v>0</v>
          </cell>
          <cell r="HR398" t="e">
            <v>#DIV/0!</v>
          </cell>
          <cell r="HS398">
            <v>0</v>
          </cell>
          <cell r="HT398">
            <v>0</v>
          </cell>
          <cell r="HU398" t="e">
            <v>#DIV/0!</v>
          </cell>
          <cell r="HV398">
            <v>0</v>
          </cell>
          <cell r="HW398">
            <v>0</v>
          </cell>
          <cell r="HX398" t="e">
            <v>#DIV/0!</v>
          </cell>
          <cell r="HY398">
            <v>0</v>
          </cell>
          <cell r="HZ398">
            <v>0</v>
          </cell>
          <cell r="IA398" t="e">
            <v>#DIV/0!</v>
          </cell>
          <cell r="IB398">
            <v>0</v>
          </cell>
          <cell r="IC398">
            <v>0</v>
          </cell>
          <cell r="ID398" t="e">
            <v>#DIV/0!</v>
          </cell>
          <cell r="IE398">
            <v>0</v>
          </cell>
          <cell r="IF398">
            <v>0</v>
          </cell>
          <cell r="IG398" t="e">
            <v>#DIV/0!</v>
          </cell>
          <cell r="IH398">
            <v>0</v>
          </cell>
          <cell r="II398">
            <v>0</v>
          </cell>
          <cell r="IJ398" t="e">
            <v>#DIV/0!</v>
          </cell>
          <cell r="IK398">
            <v>0</v>
          </cell>
          <cell r="IL398">
            <v>0</v>
          </cell>
          <cell r="IM398" t="e">
            <v>#DIV/0!</v>
          </cell>
          <cell r="IN398">
            <v>0</v>
          </cell>
          <cell r="IO398">
            <v>0</v>
          </cell>
          <cell r="IP398" t="e">
            <v>#DIV/0!</v>
          </cell>
          <cell r="IQ398">
            <v>0</v>
          </cell>
          <cell r="IR398">
            <v>0</v>
          </cell>
          <cell r="IS398" t="e">
            <v>#DIV/0!</v>
          </cell>
          <cell r="IT398">
            <v>0</v>
          </cell>
          <cell r="IU398">
            <v>0</v>
          </cell>
          <cell r="IV398" t="e">
            <v>#DIV/0!</v>
          </cell>
          <cell r="IW398">
            <v>0</v>
          </cell>
          <cell r="IX398">
            <v>0</v>
          </cell>
          <cell r="IY398" t="e">
            <v>#DIV/0!</v>
          </cell>
          <cell r="IZ398">
            <v>0</v>
          </cell>
          <cell r="JA398">
            <v>0</v>
          </cell>
          <cell r="JB398" t="e">
            <v>#DIV/0!</v>
          </cell>
          <cell r="JC398">
            <v>0</v>
          </cell>
          <cell r="JD398">
            <v>0</v>
          </cell>
          <cell r="JE398" t="e">
            <v>#DIV/0!</v>
          </cell>
          <cell r="JF398">
            <v>0</v>
          </cell>
          <cell r="JG398">
            <v>0</v>
          </cell>
          <cell r="JH398" t="e">
            <v>#DIV/0!</v>
          </cell>
          <cell r="JI398">
            <v>0</v>
          </cell>
          <cell r="JJ398">
            <v>0</v>
          </cell>
          <cell r="JK398" t="e">
            <v>#DIV/0!</v>
          </cell>
          <cell r="JL398">
            <v>0</v>
          </cell>
          <cell r="JM398">
            <v>0</v>
          </cell>
          <cell r="JN398" t="e">
            <v>#DIV/0!</v>
          </cell>
          <cell r="JO398">
            <v>0</v>
          </cell>
          <cell r="JP398">
            <v>0</v>
          </cell>
          <cell r="JQ398" t="e">
            <v>#DIV/0!</v>
          </cell>
          <cell r="JR398">
            <v>0</v>
          </cell>
          <cell r="JS398">
            <v>0</v>
          </cell>
          <cell r="JT398" t="e">
            <v>#DIV/0!</v>
          </cell>
          <cell r="JU398">
            <v>0</v>
          </cell>
          <cell r="JV398">
            <v>0</v>
          </cell>
          <cell r="JW398" t="e">
            <v>#DIV/0!</v>
          </cell>
          <cell r="JX398">
            <v>0</v>
          </cell>
          <cell r="JY398">
            <v>0</v>
          </cell>
          <cell r="JZ398" t="e">
            <v>#DIV/0!</v>
          </cell>
          <cell r="KA398">
            <v>0</v>
          </cell>
          <cell r="KB398">
            <v>0</v>
          </cell>
          <cell r="KC398" t="e">
            <v>#DIV/0!</v>
          </cell>
          <cell r="KD398">
            <v>0</v>
          </cell>
          <cell r="KE398">
            <v>0</v>
          </cell>
          <cell r="KF398" t="e">
            <v>#DIV/0!</v>
          </cell>
          <cell r="KG398">
            <v>0</v>
          </cell>
          <cell r="KH398">
            <v>0</v>
          </cell>
          <cell r="KI398" t="e">
            <v>#DIV/0!</v>
          </cell>
          <cell r="KJ398">
            <v>0</v>
          </cell>
          <cell r="KK398">
            <v>0</v>
          </cell>
          <cell r="KL398" t="e">
            <v>#DIV/0!</v>
          </cell>
          <cell r="KM398">
            <v>0</v>
          </cell>
          <cell r="KN398">
            <v>0</v>
          </cell>
          <cell r="KO398" t="e">
            <v>#DIV/0!</v>
          </cell>
          <cell r="KP398">
            <v>0</v>
          </cell>
          <cell r="KQ398">
            <v>0</v>
          </cell>
          <cell r="KR398" t="e">
            <v>#DIV/0!</v>
          </cell>
          <cell r="KS398">
            <v>0</v>
          </cell>
          <cell r="KT398">
            <v>0</v>
          </cell>
          <cell r="KU398" t="e">
            <v>#DIV/0!</v>
          </cell>
          <cell r="KV398">
            <v>0</v>
          </cell>
          <cell r="KW398">
            <v>0</v>
          </cell>
          <cell r="KX398" t="e">
            <v>#DIV/0!</v>
          </cell>
          <cell r="KY398">
            <v>0</v>
          </cell>
          <cell r="KZ398">
            <v>0</v>
          </cell>
          <cell r="LA398" t="e">
            <v>#DIV/0!</v>
          </cell>
          <cell r="LB398">
            <v>0</v>
          </cell>
          <cell r="LC398">
            <v>0</v>
          </cell>
          <cell r="LD398" t="e">
            <v>#DIV/0!</v>
          </cell>
          <cell r="LE398">
            <v>0</v>
          </cell>
          <cell r="LF398">
            <v>0</v>
          </cell>
          <cell r="LG398" t="e">
            <v>#DIV/0!</v>
          </cell>
          <cell r="LH398">
            <v>0</v>
          </cell>
          <cell r="LI398">
            <v>0</v>
          </cell>
          <cell r="LJ398" t="e">
            <v>#DIV/0!</v>
          </cell>
          <cell r="LK398">
            <v>0</v>
          </cell>
          <cell r="LL398">
            <v>0</v>
          </cell>
          <cell r="LM398" t="e">
            <v>#DIV/0!</v>
          </cell>
        </row>
        <row r="399">
          <cell r="D399">
            <v>43069</v>
          </cell>
          <cell r="E399">
            <v>0</v>
          </cell>
          <cell r="F399">
            <v>0</v>
          </cell>
          <cell r="G399" t="e">
            <v>#DIV/0!</v>
          </cell>
          <cell r="H399">
            <v>0</v>
          </cell>
          <cell r="I399">
            <v>0</v>
          </cell>
          <cell r="J399" t="e">
            <v>#DIV/0!</v>
          </cell>
          <cell r="K399">
            <v>0</v>
          </cell>
          <cell r="L399">
            <v>0</v>
          </cell>
          <cell r="M399" t="e">
            <v>#DIV/0!</v>
          </cell>
          <cell r="N399">
            <v>0</v>
          </cell>
          <cell r="O399">
            <v>0</v>
          </cell>
          <cell r="P399" t="e">
            <v>#DIV/0!</v>
          </cell>
          <cell r="Q399">
            <v>0</v>
          </cell>
          <cell r="R399">
            <v>0</v>
          </cell>
          <cell r="S399" t="e">
            <v>#DIV/0!</v>
          </cell>
          <cell r="T399">
            <v>0</v>
          </cell>
          <cell r="U399">
            <v>0</v>
          </cell>
          <cell r="V399" t="e">
            <v>#DIV/0!</v>
          </cell>
          <cell r="W399">
            <v>0</v>
          </cell>
          <cell r="X399">
            <v>0</v>
          </cell>
          <cell r="Y399" t="e">
            <v>#DIV/0!</v>
          </cell>
          <cell r="Z399">
            <v>0</v>
          </cell>
          <cell r="AA399">
            <v>0</v>
          </cell>
          <cell r="AB399" t="e">
            <v>#DIV/0!</v>
          </cell>
          <cell r="AC399">
            <v>0</v>
          </cell>
          <cell r="AD399">
            <v>0</v>
          </cell>
          <cell r="AE399" t="e">
            <v>#DIV/0!</v>
          </cell>
          <cell r="AF399">
            <v>0</v>
          </cell>
          <cell r="AG399">
            <v>0</v>
          </cell>
          <cell r="AH399" t="e">
            <v>#DIV/0!</v>
          </cell>
          <cell r="AI399">
            <v>0</v>
          </cell>
          <cell r="AJ399">
            <v>0</v>
          </cell>
          <cell r="AK399" t="e">
            <v>#DIV/0!</v>
          </cell>
          <cell r="AL399">
            <v>0</v>
          </cell>
          <cell r="AM399">
            <v>0</v>
          </cell>
          <cell r="AN399" t="e">
            <v>#DIV/0!</v>
          </cell>
          <cell r="AO399">
            <v>0</v>
          </cell>
          <cell r="AP399">
            <v>0</v>
          </cell>
          <cell r="AQ399" t="e">
            <v>#DIV/0!</v>
          </cell>
          <cell r="AR399">
            <v>0</v>
          </cell>
          <cell r="AS399">
            <v>0</v>
          </cell>
          <cell r="AT399" t="e">
            <v>#DIV/0!</v>
          </cell>
          <cell r="AU399">
            <v>0</v>
          </cell>
          <cell r="AV399">
            <v>0</v>
          </cell>
          <cell r="AW399" t="e">
            <v>#DIV/0!</v>
          </cell>
          <cell r="AX399">
            <v>0</v>
          </cell>
          <cell r="AY399">
            <v>0</v>
          </cell>
          <cell r="AZ399" t="e">
            <v>#DIV/0!</v>
          </cell>
          <cell r="BA399">
            <v>0</v>
          </cell>
          <cell r="BB399">
            <v>0</v>
          </cell>
          <cell r="BC399" t="e">
            <v>#DIV/0!</v>
          </cell>
          <cell r="BD399">
            <v>0</v>
          </cell>
          <cell r="BE399">
            <v>0</v>
          </cell>
          <cell r="BF399" t="e">
            <v>#DIV/0!</v>
          </cell>
          <cell r="BG399">
            <v>0</v>
          </cell>
          <cell r="BH399">
            <v>0</v>
          </cell>
          <cell r="BI399" t="e">
            <v>#DIV/0!</v>
          </cell>
          <cell r="BJ399">
            <v>0</v>
          </cell>
          <cell r="BK399">
            <v>0</v>
          </cell>
          <cell r="BL399" t="e">
            <v>#DIV/0!</v>
          </cell>
          <cell r="BM399">
            <v>0</v>
          </cell>
          <cell r="BN399">
            <v>0</v>
          </cell>
          <cell r="BO399" t="e">
            <v>#DIV/0!</v>
          </cell>
          <cell r="BP399">
            <v>0</v>
          </cell>
          <cell r="BQ399">
            <v>0</v>
          </cell>
          <cell r="BR399" t="e">
            <v>#DIV/0!</v>
          </cell>
          <cell r="BS399">
            <v>0</v>
          </cell>
          <cell r="BT399">
            <v>0</v>
          </cell>
          <cell r="BU399" t="e">
            <v>#DIV/0!</v>
          </cell>
          <cell r="BV399">
            <v>0</v>
          </cell>
          <cell r="BW399">
            <v>0</v>
          </cell>
          <cell r="BX399" t="e">
            <v>#DIV/0!</v>
          </cell>
          <cell r="BY399">
            <v>0</v>
          </cell>
          <cell r="BZ399">
            <v>0</v>
          </cell>
          <cell r="CA399" t="e">
            <v>#DIV/0!</v>
          </cell>
          <cell r="CB399">
            <v>0</v>
          </cell>
          <cell r="CC399">
            <v>0</v>
          </cell>
          <cell r="CD399" t="e">
            <v>#DIV/0!</v>
          </cell>
          <cell r="CE399">
            <v>0</v>
          </cell>
          <cell r="CF399">
            <v>0</v>
          </cell>
          <cell r="CG399" t="e">
            <v>#DIV/0!</v>
          </cell>
          <cell r="CH399">
            <v>0</v>
          </cell>
          <cell r="CI399">
            <v>0</v>
          </cell>
          <cell r="CJ399" t="e">
            <v>#DIV/0!</v>
          </cell>
          <cell r="CK399">
            <v>0</v>
          </cell>
          <cell r="CL399">
            <v>0</v>
          </cell>
          <cell r="CM399" t="e">
            <v>#DIV/0!</v>
          </cell>
          <cell r="CN399">
            <v>0</v>
          </cell>
          <cell r="CO399">
            <v>0</v>
          </cell>
          <cell r="CP399" t="e">
            <v>#DIV/0!</v>
          </cell>
          <cell r="CQ399">
            <v>0</v>
          </cell>
          <cell r="CR399">
            <v>0</v>
          </cell>
          <cell r="CS399" t="e">
            <v>#DIV/0!</v>
          </cell>
          <cell r="CT399">
            <v>0</v>
          </cell>
          <cell r="CU399">
            <v>0</v>
          </cell>
          <cell r="CV399" t="e">
            <v>#DIV/0!</v>
          </cell>
          <cell r="CW399">
            <v>0</v>
          </cell>
          <cell r="CX399">
            <v>0</v>
          </cell>
          <cell r="CY399" t="e">
            <v>#DIV/0!</v>
          </cell>
          <cell r="CZ399">
            <v>0</v>
          </cell>
          <cell r="DA399">
            <v>0</v>
          </cell>
          <cell r="DB399" t="e">
            <v>#DIV/0!</v>
          </cell>
          <cell r="DC399">
            <v>0</v>
          </cell>
          <cell r="DD399">
            <v>0</v>
          </cell>
          <cell r="DE399" t="e">
            <v>#DIV/0!</v>
          </cell>
          <cell r="DF399">
            <v>0</v>
          </cell>
          <cell r="DG399">
            <v>0</v>
          </cell>
          <cell r="DH399" t="e">
            <v>#DIV/0!</v>
          </cell>
          <cell r="DI399">
            <v>0</v>
          </cell>
          <cell r="DJ399">
            <v>0</v>
          </cell>
          <cell r="DK399" t="e">
            <v>#DIV/0!</v>
          </cell>
          <cell r="DL399">
            <v>0</v>
          </cell>
          <cell r="DM399">
            <v>0</v>
          </cell>
          <cell r="DN399" t="e">
            <v>#DIV/0!</v>
          </cell>
          <cell r="DO399">
            <v>0</v>
          </cell>
          <cell r="DP399">
            <v>0</v>
          </cell>
          <cell r="DQ399" t="e">
            <v>#DIV/0!</v>
          </cell>
          <cell r="DR399">
            <v>0</v>
          </cell>
          <cell r="DS399">
            <v>0</v>
          </cell>
          <cell r="DT399" t="e">
            <v>#DIV/0!</v>
          </cell>
          <cell r="DU399">
            <v>0</v>
          </cell>
          <cell r="DV399">
            <v>0</v>
          </cell>
          <cell r="DW399" t="e">
            <v>#DIV/0!</v>
          </cell>
          <cell r="DX399">
            <v>0</v>
          </cell>
          <cell r="DY399">
            <v>0</v>
          </cell>
          <cell r="DZ399" t="e">
            <v>#DIV/0!</v>
          </cell>
          <cell r="EA399">
            <v>0</v>
          </cell>
          <cell r="EB399">
            <v>0</v>
          </cell>
          <cell r="EC399" t="e">
            <v>#DIV/0!</v>
          </cell>
          <cell r="ED399">
            <v>0</v>
          </cell>
          <cell r="EE399">
            <v>0</v>
          </cell>
          <cell r="EF399" t="e">
            <v>#DIV/0!</v>
          </cell>
          <cell r="EG399">
            <v>0</v>
          </cell>
          <cell r="EH399">
            <v>0</v>
          </cell>
          <cell r="EI399" t="e">
            <v>#DIV/0!</v>
          </cell>
          <cell r="EJ399">
            <v>0</v>
          </cell>
          <cell r="EK399">
            <v>0</v>
          </cell>
          <cell r="EL399" t="e">
            <v>#DIV/0!</v>
          </cell>
          <cell r="EM399">
            <v>0</v>
          </cell>
          <cell r="EN399">
            <v>0</v>
          </cell>
          <cell r="EO399" t="e">
            <v>#DIV/0!</v>
          </cell>
          <cell r="EP399">
            <v>0</v>
          </cell>
          <cell r="EQ399">
            <v>0</v>
          </cell>
          <cell r="ER399" t="e">
            <v>#DIV/0!</v>
          </cell>
          <cell r="ES399">
            <v>0</v>
          </cell>
          <cell r="ET399">
            <v>0</v>
          </cell>
          <cell r="EU399" t="e">
            <v>#DIV/0!</v>
          </cell>
          <cell r="EV399">
            <v>0</v>
          </cell>
          <cell r="EW399">
            <v>0</v>
          </cell>
          <cell r="EX399" t="e">
            <v>#DIV/0!</v>
          </cell>
          <cell r="EY399">
            <v>0</v>
          </cell>
          <cell r="EZ399">
            <v>0</v>
          </cell>
          <cell r="FA399" t="e">
            <v>#DIV/0!</v>
          </cell>
          <cell r="FB399">
            <v>0</v>
          </cell>
          <cell r="FC399">
            <v>0</v>
          </cell>
          <cell r="FD399" t="e">
            <v>#DIV/0!</v>
          </cell>
          <cell r="FE399">
            <v>0</v>
          </cell>
          <cell r="FF399">
            <v>0</v>
          </cell>
          <cell r="FG399" t="e">
            <v>#DIV/0!</v>
          </cell>
          <cell r="FH399">
            <v>0</v>
          </cell>
          <cell r="FI399">
            <v>0</v>
          </cell>
          <cell r="FJ399" t="e">
            <v>#DIV/0!</v>
          </cell>
          <cell r="FK399">
            <v>0</v>
          </cell>
          <cell r="FL399">
            <v>0</v>
          </cell>
          <cell r="FM399" t="e">
            <v>#DIV/0!</v>
          </cell>
          <cell r="FN399">
            <v>0</v>
          </cell>
          <cell r="FO399">
            <v>0</v>
          </cell>
          <cell r="FP399" t="e">
            <v>#DIV/0!</v>
          </cell>
          <cell r="FQ399">
            <v>0</v>
          </cell>
          <cell r="FR399">
            <v>0</v>
          </cell>
          <cell r="FS399" t="e">
            <v>#DIV/0!</v>
          </cell>
          <cell r="FT399">
            <v>0</v>
          </cell>
          <cell r="FU399">
            <v>0</v>
          </cell>
          <cell r="FV399" t="e">
            <v>#DIV/0!</v>
          </cell>
          <cell r="FW399">
            <v>0</v>
          </cell>
          <cell r="FX399">
            <v>0</v>
          </cell>
          <cell r="FY399" t="e">
            <v>#DIV/0!</v>
          </cell>
          <cell r="FZ399">
            <v>0</v>
          </cell>
          <cell r="GA399">
            <v>0</v>
          </cell>
          <cell r="GB399" t="e">
            <v>#DIV/0!</v>
          </cell>
          <cell r="GC399">
            <v>0</v>
          </cell>
          <cell r="GD399">
            <v>0</v>
          </cell>
          <cell r="GE399" t="e">
            <v>#DIV/0!</v>
          </cell>
          <cell r="GF399">
            <v>0</v>
          </cell>
          <cell r="GG399">
            <v>0</v>
          </cell>
          <cell r="GH399" t="e">
            <v>#DIV/0!</v>
          </cell>
          <cell r="GI399">
            <v>0</v>
          </cell>
          <cell r="GJ399">
            <v>0</v>
          </cell>
          <cell r="GK399" t="e">
            <v>#DIV/0!</v>
          </cell>
          <cell r="GL399">
            <v>0</v>
          </cell>
          <cell r="GM399">
            <v>0</v>
          </cell>
          <cell r="GN399" t="e">
            <v>#DIV/0!</v>
          </cell>
          <cell r="GO399">
            <v>0</v>
          </cell>
          <cell r="GP399">
            <v>0</v>
          </cell>
          <cell r="GQ399" t="e">
            <v>#DIV/0!</v>
          </cell>
          <cell r="GR399">
            <v>0</v>
          </cell>
          <cell r="GS399">
            <v>0</v>
          </cell>
          <cell r="GT399" t="e">
            <v>#DIV/0!</v>
          </cell>
          <cell r="GU399">
            <v>0</v>
          </cell>
          <cell r="GV399">
            <v>0</v>
          </cell>
          <cell r="GW399" t="e">
            <v>#DIV/0!</v>
          </cell>
          <cell r="GX399">
            <v>0</v>
          </cell>
          <cell r="GY399">
            <v>0</v>
          </cell>
          <cell r="GZ399" t="e">
            <v>#DIV/0!</v>
          </cell>
          <cell r="HA399">
            <v>0</v>
          </cell>
          <cell r="HB399">
            <v>0</v>
          </cell>
          <cell r="HC399" t="e">
            <v>#DIV/0!</v>
          </cell>
          <cell r="HD399">
            <v>0</v>
          </cell>
          <cell r="HE399">
            <v>0</v>
          </cell>
          <cell r="HF399" t="e">
            <v>#DIV/0!</v>
          </cell>
          <cell r="HG399">
            <v>0</v>
          </cell>
          <cell r="HH399">
            <v>0</v>
          </cell>
          <cell r="HI399" t="e">
            <v>#DIV/0!</v>
          </cell>
          <cell r="HJ399">
            <v>0</v>
          </cell>
          <cell r="HK399">
            <v>0</v>
          </cell>
          <cell r="HL399" t="e">
            <v>#DIV/0!</v>
          </cell>
          <cell r="HM399">
            <v>0</v>
          </cell>
          <cell r="HN399">
            <v>0</v>
          </cell>
          <cell r="HO399" t="e">
            <v>#DIV/0!</v>
          </cell>
          <cell r="HP399">
            <v>0</v>
          </cell>
          <cell r="HQ399">
            <v>0</v>
          </cell>
          <cell r="HR399" t="e">
            <v>#DIV/0!</v>
          </cell>
          <cell r="HS399">
            <v>0</v>
          </cell>
          <cell r="HT399">
            <v>0</v>
          </cell>
          <cell r="HU399" t="e">
            <v>#DIV/0!</v>
          </cell>
          <cell r="HV399">
            <v>0</v>
          </cell>
          <cell r="HW399">
            <v>0</v>
          </cell>
          <cell r="HX399" t="e">
            <v>#DIV/0!</v>
          </cell>
          <cell r="HY399">
            <v>0</v>
          </cell>
          <cell r="HZ399">
            <v>0</v>
          </cell>
          <cell r="IA399" t="e">
            <v>#DIV/0!</v>
          </cell>
          <cell r="IB399">
            <v>0</v>
          </cell>
          <cell r="IC399">
            <v>0</v>
          </cell>
          <cell r="ID399" t="e">
            <v>#DIV/0!</v>
          </cell>
          <cell r="IE399">
            <v>0</v>
          </cell>
          <cell r="IF399">
            <v>0</v>
          </cell>
          <cell r="IG399" t="e">
            <v>#DIV/0!</v>
          </cell>
          <cell r="IH399">
            <v>0</v>
          </cell>
          <cell r="II399">
            <v>0</v>
          </cell>
          <cell r="IJ399" t="e">
            <v>#DIV/0!</v>
          </cell>
          <cell r="IK399">
            <v>0</v>
          </cell>
          <cell r="IL399">
            <v>0</v>
          </cell>
          <cell r="IM399" t="e">
            <v>#DIV/0!</v>
          </cell>
          <cell r="IN399">
            <v>0</v>
          </cell>
          <cell r="IO399">
            <v>0</v>
          </cell>
          <cell r="IP399" t="e">
            <v>#DIV/0!</v>
          </cell>
          <cell r="IQ399">
            <v>0</v>
          </cell>
          <cell r="IR399">
            <v>0</v>
          </cell>
          <cell r="IS399" t="e">
            <v>#DIV/0!</v>
          </cell>
          <cell r="IT399">
            <v>0</v>
          </cell>
          <cell r="IU399">
            <v>0</v>
          </cell>
          <cell r="IV399" t="e">
            <v>#DIV/0!</v>
          </cell>
          <cell r="IW399">
            <v>0</v>
          </cell>
          <cell r="IX399">
            <v>0</v>
          </cell>
          <cell r="IY399" t="e">
            <v>#DIV/0!</v>
          </cell>
          <cell r="IZ399">
            <v>0</v>
          </cell>
          <cell r="JA399">
            <v>0</v>
          </cell>
          <cell r="JB399" t="e">
            <v>#DIV/0!</v>
          </cell>
          <cell r="JC399">
            <v>0</v>
          </cell>
          <cell r="JD399">
            <v>0</v>
          </cell>
          <cell r="JE399" t="e">
            <v>#DIV/0!</v>
          </cell>
          <cell r="JF399">
            <v>0</v>
          </cell>
          <cell r="JG399">
            <v>0</v>
          </cell>
          <cell r="JH399" t="e">
            <v>#DIV/0!</v>
          </cell>
          <cell r="JI399">
            <v>0</v>
          </cell>
          <cell r="JJ399">
            <v>0</v>
          </cell>
          <cell r="JK399" t="e">
            <v>#DIV/0!</v>
          </cell>
          <cell r="JL399">
            <v>0</v>
          </cell>
          <cell r="JM399">
            <v>0</v>
          </cell>
          <cell r="JN399" t="e">
            <v>#DIV/0!</v>
          </cell>
          <cell r="JO399">
            <v>0</v>
          </cell>
          <cell r="JP399">
            <v>0</v>
          </cell>
          <cell r="JQ399" t="e">
            <v>#DIV/0!</v>
          </cell>
          <cell r="JR399">
            <v>0</v>
          </cell>
          <cell r="JS399">
            <v>0</v>
          </cell>
          <cell r="JT399" t="e">
            <v>#DIV/0!</v>
          </cell>
          <cell r="JU399">
            <v>0</v>
          </cell>
          <cell r="JV399">
            <v>0</v>
          </cell>
          <cell r="JW399" t="e">
            <v>#DIV/0!</v>
          </cell>
          <cell r="JX399">
            <v>0</v>
          </cell>
          <cell r="JY399">
            <v>0</v>
          </cell>
          <cell r="JZ399" t="e">
            <v>#DIV/0!</v>
          </cell>
          <cell r="KA399">
            <v>0</v>
          </cell>
          <cell r="KB399">
            <v>0</v>
          </cell>
          <cell r="KC399" t="e">
            <v>#DIV/0!</v>
          </cell>
          <cell r="KD399">
            <v>0</v>
          </cell>
          <cell r="KE399">
            <v>0</v>
          </cell>
          <cell r="KF399" t="e">
            <v>#DIV/0!</v>
          </cell>
          <cell r="KG399">
            <v>0</v>
          </cell>
          <cell r="KH399">
            <v>0</v>
          </cell>
          <cell r="KI399" t="e">
            <v>#DIV/0!</v>
          </cell>
          <cell r="KJ399">
            <v>0</v>
          </cell>
          <cell r="KK399">
            <v>0</v>
          </cell>
          <cell r="KL399" t="e">
            <v>#DIV/0!</v>
          </cell>
          <cell r="KM399">
            <v>0</v>
          </cell>
          <cell r="KN399">
            <v>0</v>
          </cell>
          <cell r="KO399" t="e">
            <v>#DIV/0!</v>
          </cell>
          <cell r="KP399">
            <v>0</v>
          </cell>
          <cell r="KQ399">
            <v>0</v>
          </cell>
          <cell r="KR399" t="e">
            <v>#DIV/0!</v>
          </cell>
          <cell r="KS399">
            <v>0</v>
          </cell>
          <cell r="KT399">
            <v>0</v>
          </cell>
          <cell r="KU399" t="e">
            <v>#DIV/0!</v>
          </cell>
          <cell r="KV399">
            <v>0</v>
          </cell>
          <cell r="KW399">
            <v>0</v>
          </cell>
          <cell r="KX399" t="e">
            <v>#DIV/0!</v>
          </cell>
          <cell r="KY399">
            <v>0</v>
          </cell>
          <cell r="KZ399">
            <v>0</v>
          </cell>
          <cell r="LA399" t="e">
            <v>#DIV/0!</v>
          </cell>
          <cell r="LB399">
            <v>0</v>
          </cell>
          <cell r="LC399">
            <v>0</v>
          </cell>
          <cell r="LD399" t="e">
            <v>#DIV/0!</v>
          </cell>
          <cell r="LE399">
            <v>0</v>
          </cell>
          <cell r="LF399">
            <v>0</v>
          </cell>
          <cell r="LG399" t="e">
            <v>#DIV/0!</v>
          </cell>
          <cell r="LH399">
            <v>0</v>
          </cell>
          <cell r="LI399">
            <v>0</v>
          </cell>
          <cell r="LJ399" t="e">
            <v>#DIV/0!</v>
          </cell>
          <cell r="LK399">
            <v>0</v>
          </cell>
          <cell r="LL399">
            <v>0</v>
          </cell>
          <cell r="LM399" t="e">
            <v>#DIV/0!</v>
          </cell>
        </row>
        <row r="400">
          <cell r="D400">
            <v>43070</v>
          </cell>
          <cell r="E400">
            <v>0</v>
          </cell>
          <cell r="F400">
            <v>0</v>
          </cell>
          <cell r="G400" t="e">
            <v>#DIV/0!</v>
          </cell>
          <cell r="H400">
            <v>0</v>
          </cell>
          <cell r="I400">
            <v>0</v>
          </cell>
          <cell r="J400" t="e">
            <v>#DIV/0!</v>
          </cell>
          <cell r="K400">
            <v>0</v>
          </cell>
          <cell r="L400">
            <v>0</v>
          </cell>
          <cell r="M400" t="e">
            <v>#DIV/0!</v>
          </cell>
          <cell r="N400">
            <v>0</v>
          </cell>
          <cell r="O400">
            <v>0</v>
          </cell>
          <cell r="P400" t="e">
            <v>#DIV/0!</v>
          </cell>
          <cell r="Q400">
            <v>0</v>
          </cell>
          <cell r="R400">
            <v>0</v>
          </cell>
          <cell r="S400" t="e">
            <v>#DIV/0!</v>
          </cell>
          <cell r="T400">
            <v>0</v>
          </cell>
          <cell r="U400">
            <v>0</v>
          </cell>
          <cell r="V400" t="e">
            <v>#DIV/0!</v>
          </cell>
          <cell r="W400">
            <v>0</v>
          </cell>
          <cell r="X400">
            <v>0</v>
          </cell>
          <cell r="Y400" t="e">
            <v>#DIV/0!</v>
          </cell>
          <cell r="Z400">
            <v>0</v>
          </cell>
          <cell r="AA400">
            <v>0</v>
          </cell>
          <cell r="AB400" t="e">
            <v>#DIV/0!</v>
          </cell>
          <cell r="AC400">
            <v>0</v>
          </cell>
          <cell r="AD400">
            <v>0</v>
          </cell>
          <cell r="AE400" t="e">
            <v>#DIV/0!</v>
          </cell>
          <cell r="AF400">
            <v>0</v>
          </cell>
          <cell r="AG400">
            <v>0</v>
          </cell>
          <cell r="AH400" t="e">
            <v>#DIV/0!</v>
          </cell>
          <cell r="AI400">
            <v>0</v>
          </cell>
          <cell r="AJ400">
            <v>0</v>
          </cell>
          <cell r="AK400" t="e">
            <v>#DIV/0!</v>
          </cell>
          <cell r="AL400">
            <v>0</v>
          </cell>
          <cell r="AM400">
            <v>0</v>
          </cell>
          <cell r="AN400" t="e">
            <v>#DIV/0!</v>
          </cell>
          <cell r="AO400">
            <v>0</v>
          </cell>
          <cell r="AP400">
            <v>0</v>
          </cell>
          <cell r="AQ400" t="e">
            <v>#DIV/0!</v>
          </cell>
          <cell r="AR400">
            <v>0</v>
          </cell>
          <cell r="AS400">
            <v>0</v>
          </cell>
          <cell r="AT400" t="e">
            <v>#DIV/0!</v>
          </cell>
          <cell r="AU400">
            <v>0</v>
          </cell>
          <cell r="AV400">
            <v>0</v>
          </cell>
          <cell r="AW400" t="e">
            <v>#DIV/0!</v>
          </cell>
          <cell r="AX400">
            <v>0</v>
          </cell>
          <cell r="AY400">
            <v>0</v>
          </cell>
          <cell r="AZ400" t="e">
            <v>#DIV/0!</v>
          </cell>
          <cell r="BA400">
            <v>0</v>
          </cell>
          <cell r="BB400">
            <v>0</v>
          </cell>
          <cell r="BC400" t="e">
            <v>#DIV/0!</v>
          </cell>
          <cell r="BD400">
            <v>0</v>
          </cell>
          <cell r="BE400">
            <v>0</v>
          </cell>
          <cell r="BF400" t="e">
            <v>#DIV/0!</v>
          </cell>
          <cell r="BG400">
            <v>0</v>
          </cell>
          <cell r="BH400">
            <v>0</v>
          </cell>
          <cell r="BI400" t="e">
            <v>#DIV/0!</v>
          </cell>
          <cell r="BJ400">
            <v>0</v>
          </cell>
          <cell r="BK400">
            <v>0</v>
          </cell>
          <cell r="BL400" t="e">
            <v>#DIV/0!</v>
          </cell>
          <cell r="BM400">
            <v>0</v>
          </cell>
          <cell r="BN400">
            <v>0</v>
          </cell>
          <cell r="BO400" t="e">
            <v>#DIV/0!</v>
          </cell>
          <cell r="BP400">
            <v>0</v>
          </cell>
          <cell r="BQ400">
            <v>0</v>
          </cell>
          <cell r="BR400" t="e">
            <v>#DIV/0!</v>
          </cell>
          <cell r="BS400">
            <v>0</v>
          </cell>
          <cell r="BT400">
            <v>0</v>
          </cell>
          <cell r="BU400" t="e">
            <v>#DIV/0!</v>
          </cell>
          <cell r="BV400">
            <v>0</v>
          </cell>
          <cell r="BW400">
            <v>0</v>
          </cell>
          <cell r="BX400" t="e">
            <v>#DIV/0!</v>
          </cell>
          <cell r="BY400">
            <v>0</v>
          </cell>
          <cell r="BZ400">
            <v>0</v>
          </cell>
          <cell r="CA400" t="e">
            <v>#DIV/0!</v>
          </cell>
          <cell r="CB400">
            <v>0</v>
          </cell>
          <cell r="CC400">
            <v>0</v>
          </cell>
          <cell r="CD400" t="e">
            <v>#DIV/0!</v>
          </cell>
          <cell r="CE400">
            <v>0</v>
          </cell>
          <cell r="CF400">
            <v>0</v>
          </cell>
          <cell r="CG400" t="e">
            <v>#DIV/0!</v>
          </cell>
          <cell r="CH400">
            <v>0</v>
          </cell>
          <cell r="CI400">
            <v>0</v>
          </cell>
          <cell r="CJ400" t="e">
            <v>#DIV/0!</v>
          </cell>
          <cell r="CK400">
            <v>0</v>
          </cell>
          <cell r="CL400">
            <v>0</v>
          </cell>
          <cell r="CM400" t="e">
            <v>#DIV/0!</v>
          </cell>
          <cell r="CN400">
            <v>0</v>
          </cell>
          <cell r="CO400">
            <v>0</v>
          </cell>
          <cell r="CP400" t="e">
            <v>#DIV/0!</v>
          </cell>
          <cell r="CQ400">
            <v>0</v>
          </cell>
          <cell r="CR400">
            <v>0</v>
          </cell>
          <cell r="CS400" t="e">
            <v>#DIV/0!</v>
          </cell>
          <cell r="CT400">
            <v>0</v>
          </cell>
          <cell r="CU400">
            <v>0</v>
          </cell>
          <cell r="CV400" t="e">
            <v>#DIV/0!</v>
          </cell>
          <cell r="CW400">
            <v>0</v>
          </cell>
          <cell r="CX400">
            <v>0</v>
          </cell>
          <cell r="CY400" t="e">
            <v>#DIV/0!</v>
          </cell>
          <cell r="CZ400">
            <v>0</v>
          </cell>
          <cell r="DA400">
            <v>0</v>
          </cell>
          <cell r="DB400" t="e">
            <v>#DIV/0!</v>
          </cell>
          <cell r="DC400">
            <v>0</v>
          </cell>
          <cell r="DD400">
            <v>0</v>
          </cell>
          <cell r="DE400" t="e">
            <v>#DIV/0!</v>
          </cell>
          <cell r="DF400">
            <v>0</v>
          </cell>
          <cell r="DG400">
            <v>0</v>
          </cell>
          <cell r="DH400" t="e">
            <v>#DIV/0!</v>
          </cell>
          <cell r="DI400">
            <v>0</v>
          </cell>
          <cell r="DJ400">
            <v>0</v>
          </cell>
          <cell r="DK400" t="e">
            <v>#DIV/0!</v>
          </cell>
          <cell r="DL400">
            <v>0</v>
          </cell>
          <cell r="DM400">
            <v>0</v>
          </cell>
          <cell r="DN400" t="e">
            <v>#DIV/0!</v>
          </cell>
          <cell r="DO400">
            <v>0</v>
          </cell>
          <cell r="DP400">
            <v>0</v>
          </cell>
          <cell r="DQ400" t="e">
            <v>#DIV/0!</v>
          </cell>
          <cell r="DR400">
            <v>0</v>
          </cell>
          <cell r="DS400">
            <v>0</v>
          </cell>
          <cell r="DT400" t="e">
            <v>#DIV/0!</v>
          </cell>
          <cell r="DU400">
            <v>0</v>
          </cell>
          <cell r="DV400">
            <v>0</v>
          </cell>
          <cell r="DW400" t="e">
            <v>#DIV/0!</v>
          </cell>
          <cell r="DX400">
            <v>0</v>
          </cell>
          <cell r="DY400">
            <v>0</v>
          </cell>
          <cell r="DZ400" t="e">
            <v>#DIV/0!</v>
          </cell>
          <cell r="EA400">
            <v>0</v>
          </cell>
          <cell r="EB400">
            <v>0</v>
          </cell>
          <cell r="EC400" t="e">
            <v>#DIV/0!</v>
          </cell>
          <cell r="ED400">
            <v>0</v>
          </cell>
          <cell r="EE400">
            <v>0</v>
          </cell>
          <cell r="EF400" t="e">
            <v>#DIV/0!</v>
          </cell>
          <cell r="EG400">
            <v>0</v>
          </cell>
          <cell r="EH400">
            <v>0</v>
          </cell>
          <cell r="EI400" t="e">
            <v>#DIV/0!</v>
          </cell>
          <cell r="EJ400">
            <v>0</v>
          </cell>
          <cell r="EK400">
            <v>0</v>
          </cell>
          <cell r="EL400" t="e">
            <v>#DIV/0!</v>
          </cell>
          <cell r="EM400">
            <v>0</v>
          </cell>
          <cell r="EN400">
            <v>0</v>
          </cell>
          <cell r="EO400" t="e">
            <v>#DIV/0!</v>
          </cell>
          <cell r="EP400">
            <v>0</v>
          </cell>
          <cell r="EQ400">
            <v>0</v>
          </cell>
          <cell r="ER400" t="e">
            <v>#DIV/0!</v>
          </cell>
          <cell r="ES400">
            <v>0</v>
          </cell>
          <cell r="ET400">
            <v>0</v>
          </cell>
          <cell r="EU400" t="e">
            <v>#DIV/0!</v>
          </cell>
          <cell r="EV400">
            <v>0</v>
          </cell>
          <cell r="EW400">
            <v>0</v>
          </cell>
          <cell r="EX400" t="e">
            <v>#DIV/0!</v>
          </cell>
          <cell r="EY400">
            <v>0</v>
          </cell>
          <cell r="EZ400">
            <v>0</v>
          </cell>
          <cell r="FA400" t="e">
            <v>#DIV/0!</v>
          </cell>
          <cell r="FB400">
            <v>0</v>
          </cell>
          <cell r="FC400">
            <v>0</v>
          </cell>
          <cell r="FD400" t="e">
            <v>#DIV/0!</v>
          </cell>
          <cell r="FE400">
            <v>0</v>
          </cell>
          <cell r="FF400">
            <v>0</v>
          </cell>
          <cell r="FG400" t="e">
            <v>#DIV/0!</v>
          </cell>
          <cell r="FH400">
            <v>0</v>
          </cell>
          <cell r="FI400">
            <v>0</v>
          </cell>
          <cell r="FJ400" t="e">
            <v>#DIV/0!</v>
          </cell>
          <cell r="FK400">
            <v>0</v>
          </cell>
          <cell r="FL400">
            <v>0</v>
          </cell>
          <cell r="FM400" t="e">
            <v>#DIV/0!</v>
          </cell>
          <cell r="FN400">
            <v>0</v>
          </cell>
          <cell r="FO400">
            <v>0</v>
          </cell>
          <cell r="FP400" t="e">
            <v>#DIV/0!</v>
          </cell>
          <cell r="FQ400">
            <v>0</v>
          </cell>
          <cell r="FR400">
            <v>0</v>
          </cell>
          <cell r="FS400" t="e">
            <v>#DIV/0!</v>
          </cell>
          <cell r="FT400">
            <v>0</v>
          </cell>
          <cell r="FU400">
            <v>0</v>
          </cell>
          <cell r="FV400" t="e">
            <v>#DIV/0!</v>
          </cell>
          <cell r="FW400">
            <v>0</v>
          </cell>
          <cell r="FX400">
            <v>0</v>
          </cell>
          <cell r="FY400" t="e">
            <v>#DIV/0!</v>
          </cell>
          <cell r="FZ400">
            <v>0</v>
          </cell>
          <cell r="GA400">
            <v>0</v>
          </cell>
          <cell r="GB400" t="e">
            <v>#DIV/0!</v>
          </cell>
          <cell r="GC400">
            <v>0</v>
          </cell>
          <cell r="GD400">
            <v>0</v>
          </cell>
          <cell r="GE400" t="e">
            <v>#DIV/0!</v>
          </cell>
          <cell r="GF400">
            <v>0</v>
          </cell>
          <cell r="GG400">
            <v>0</v>
          </cell>
          <cell r="GH400" t="e">
            <v>#DIV/0!</v>
          </cell>
          <cell r="GI400">
            <v>0</v>
          </cell>
          <cell r="GJ400">
            <v>0</v>
          </cell>
          <cell r="GK400" t="e">
            <v>#DIV/0!</v>
          </cell>
          <cell r="GL400">
            <v>0</v>
          </cell>
          <cell r="GM400">
            <v>0</v>
          </cell>
          <cell r="GN400" t="e">
            <v>#DIV/0!</v>
          </cell>
          <cell r="GO400">
            <v>0</v>
          </cell>
          <cell r="GP400">
            <v>0</v>
          </cell>
          <cell r="GQ400" t="e">
            <v>#DIV/0!</v>
          </cell>
          <cell r="GR400">
            <v>0</v>
          </cell>
          <cell r="GS400">
            <v>0</v>
          </cell>
          <cell r="GT400" t="e">
            <v>#DIV/0!</v>
          </cell>
          <cell r="GU400">
            <v>0</v>
          </cell>
          <cell r="GV400">
            <v>0</v>
          </cell>
          <cell r="GW400" t="e">
            <v>#DIV/0!</v>
          </cell>
          <cell r="GX400">
            <v>0</v>
          </cell>
          <cell r="GY400">
            <v>0</v>
          </cell>
          <cell r="GZ400" t="e">
            <v>#DIV/0!</v>
          </cell>
          <cell r="HA400">
            <v>0</v>
          </cell>
          <cell r="HB400">
            <v>0</v>
          </cell>
          <cell r="HC400" t="e">
            <v>#DIV/0!</v>
          </cell>
          <cell r="HD400">
            <v>0</v>
          </cell>
          <cell r="HE400">
            <v>0</v>
          </cell>
          <cell r="HF400" t="e">
            <v>#DIV/0!</v>
          </cell>
          <cell r="HG400">
            <v>0</v>
          </cell>
          <cell r="HH400">
            <v>0</v>
          </cell>
          <cell r="HI400" t="e">
            <v>#DIV/0!</v>
          </cell>
          <cell r="HJ400">
            <v>0</v>
          </cell>
          <cell r="HK400">
            <v>0</v>
          </cell>
          <cell r="HL400" t="e">
            <v>#DIV/0!</v>
          </cell>
          <cell r="HM400">
            <v>0</v>
          </cell>
          <cell r="HN400">
            <v>0</v>
          </cell>
          <cell r="HO400" t="e">
            <v>#DIV/0!</v>
          </cell>
          <cell r="HP400">
            <v>0</v>
          </cell>
          <cell r="HQ400">
            <v>0</v>
          </cell>
          <cell r="HR400" t="e">
            <v>#DIV/0!</v>
          </cell>
          <cell r="HS400">
            <v>0</v>
          </cell>
          <cell r="HT400">
            <v>0</v>
          </cell>
          <cell r="HU400" t="e">
            <v>#DIV/0!</v>
          </cell>
          <cell r="HV400">
            <v>0</v>
          </cell>
          <cell r="HW400">
            <v>0</v>
          </cell>
          <cell r="HX400" t="e">
            <v>#DIV/0!</v>
          </cell>
          <cell r="HY400">
            <v>0</v>
          </cell>
          <cell r="HZ400">
            <v>0</v>
          </cell>
          <cell r="IA400" t="e">
            <v>#DIV/0!</v>
          </cell>
          <cell r="IB400">
            <v>0</v>
          </cell>
          <cell r="IC400">
            <v>0</v>
          </cell>
          <cell r="ID400" t="e">
            <v>#DIV/0!</v>
          </cell>
          <cell r="IE400">
            <v>0</v>
          </cell>
          <cell r="IF400">
            <v>0</v>
          </cell>
          <cell r="IG400" t="e">
            <v>#DIV/0!</v>
          </cell>
          <cell r="IH400">
            <v>0</v>
          </cell>
          <cell r="II400">
            <v>0</v>
          </cell>
          <cell r="IJ400" t="e">
            <v>#DIV/0!</v>
          </cell>
          <cell r="IK400">
            <v>0</v>
          </cell>
          <cell r="IL400">
            <v>0</v>
          </cell>
          <cell r="IM400" t="e">
            <v>#DIV/0!</v>
          </cell>
          <cell r="IN400">
            <v>0</v>
          </cell>
          <cell r="IO400">
            <v>0</v>
          </cell>
          <cell r="IP400" t="e">
            <v>#DIV/0!</v>
          </cell>
          <cell r="IQ400">
            <v>0</v>
          </cell>
          <cell r="IR400">
            <v>0</v>
          </cell>
          <cell r="IS400" t="e">
            <v>#DIV/0!</v>
          </cell>
          <cell r="IT400">
            <v>0</v>
          </cell>
          <cell r="IU400">
            <v>0</v>
          </cell>
          <cell r="IV400" t="e">
            <v>#DIV/0!</v>
          </cell>
          <cell r="IW400">
            <v>0</v>
          </cell>
          <cell r="IX400">
            <v>0</v>
          </cell>
          <cell r="IY400" t="e">
            <v>#DIV/0!</v>
          </cell>
          <cell r="IZ400">
            <v>0</v>
          </cell>
          <cell r="JA400">
            <v>0</v>
          </cell>
          <cell r="JB400" t="e">
            <v>#DIV/0!</v>
          </cell>
          <cell r="JC400">
            <v>0</v>
          </cell>
          <cell r="JD400">
            <v>0</v>
          </cell>
          <cell r="JE400" t="e">
            <v>#DIV/0!</v>
          </cell>
          <cell r="JF400">
            <v>0</v>
          </cell>
          <cell r="JG400">
            <v>0</v>
          </cell>
          <cell r="JH400" t="e">
            <v>#DIV/0!</v>
          </cell>
          <cell r="JI400">
            <v>0</v>
          </cell>
          <cell r="JJ400">
            <v>0</v>
          </cell>
          <cell r="JK400" t="e">
            <v>#DIV/0!</v>
          </cell>
          <cell r="JL400">
            <v>0</v>
          </cell>
          <cell r="JM400">
            <v>0</v>
          </cell>
          <cell r="JN400" t="e">
            <v>#DIV/0!</v>
          </cell>
          <cell r="JO400">
            <v>0</v>
          </cell>
          <cell r="JP400">
            <v>0</v>
          </cell>
          <cell r="JQ400" t="e">
            <v>#DIV/0!</v>
          </cell>
          <cell r="JR400">
            <v>0</v>
          </cell>
          <cell r="JS400">
            <v>0</v>
          </cell>
          <cell r="JT400" t="e">
            <v>#DIV/0!</v>
          </cell>
          <cell r="JU400">
            <v>0</v>
          </cell>
          <cell r="JV400">
            <v>0</v>
          </cell>
          <cell r="JW400" t="e">
            <v>#DIV/0!</v>
          </cell>
          <cell r="JX400">
            <v>0</v>
          </cell>
          <cell r="JY400">
            <v>0</v>
          </cell>
          <cell r="JZ400" t="e">
            <v>#DIV/0!</v>
          </cell>
          <cell r="KA400">
            <v>0</v>
          </cell>
          <cell r="KB400">
            <v>0</v>
          </cell>
          <cell r="KC400" t="e">
            <v>#DIV/0!</v>
          </cell>
          <cell r="KD400">
            <v>0</v>
          </cell>
          <cell r="KE400">
            <v>0</v>
          </cell>
          <cell r="KF400" t="e">
            <v>#DIV/0!</v>
          </cell>
          <cell r="KG400">
            <v>0</v>
          </cell>
          <cell r="KH400">
            <v>0</v>
          </cell>
          <cell r="KI400" t="e">
            <v>#DIV/0!</v>
          </cell>
          <cell r="KJ400">
            <v>0</v>
          </cell>
          <cell r="KK400">
            <v>0</v>
          </cell>
          <cell r="KL400" t="e">
            <v>#DIV/0!</v>
          </cell>
          <cell r="KM400">
            <v>0</v>
          </cell>
          <cell r="KN400">
            <v>0</v>
          </cell>
          <cell r="KO400" t="e">
            <v>#DIV/0!</v>
          </cell>
          <cell r="KP400">
            <v>0</v>
          </cell>
          <cell r="KQ400">
            <v>0</v>
          </cell>
          <cell r="KR400" t="e">
            <v>#DIV/0!</v>
          </cell>
          <cell r="KS400">
            <v>0</v>
          </cell>
          <cell r="KT400">
            <v>0</v>
          </cell>
          <cell r="KU400" t="e">
            <v>#DIV/0!</v>
          </cell>
          <cell r="KV400">
            <v>0</v>
          </cell>
          <cell r="KW400">
            <v>0</v>
          </cell>
          <cell r="KX400" t="e">
            <v>#DIV/0!</v>
          </cell>
          <cell r="KY400">
            <v>0</v>
          </cell>
          <cell r="KZ400">
            <v>0</v>
          </cell>
          <cell r="LA400" t="e">
            <v>#DIV/0!</v>
          </cell>
          <cell r="LB400">
            <v>0</v>
          </cell>
          <cell r="LC400">
            <v>0</v>
          </cell>
          <cell r="LD400" t="e">
            <v>#DIV/0!</v>
          </cell>
          <cell r="LE400">
            <v>0</v>
          </cell>
          <cell r="LF400">
            <v>0</v>
          </cell>
          <cell r="LG400" t="e">
            <v>#DIV/0!</v>
          </cell>
          <cell r="LH400">
            <v>0</v>
          </cell>
          <cell r="LI400">
            <v>0</v>
          </cell>
          <cell r="LJ400" t="e">
            <v>#DIV/0!</v>
          </cell>
          <cell r="LK400">
            <v>0</v>
          </cell>
          <cell r="LL400">
            <v>0</v>
          </cell>
          <cell r="LM400" t="e">
            <v>#DIV/0!</v>
          </cell>
        </row>
        <row r="401">
          <cell r="D401">
            <v>43071</v>
          </cell>
          <cell r="E401">
            <v>0</v>
          </cell>
          <cell r="F401">
            <v>0</v>
          </cell>
          <cell r="G401" t="e">
            <v>#DIV/0!</v>
          </cell>
          <cell r="H401">
            <v>0</v>
          </cell>
          <cell r="I401">
            <v>0</v>
          </cell>
          <cell r="J401" t="e">
            <v>#DIV/0!</v>
          </cell>
          <cell r="K401">
            <v>0</v>
          </cell>
          <cell r="L401">
            <v>0</v>
          </cell>
          <cell r="M401" t="e">
            <v>#DIV/0!</v>
          </cell>
          <cell r="N401">
            <v>0</v>
          </cell>
          <cell r="O401">
            <v>0</v>
          </cell>
          <cell r="P401" t="e">
            <v>#DIV/0!</v>
          </cell>
          <cell r="Q401">
            <v>0</v>
          </cell>
          <cell r="R401">
            <v>0</v>
          </cell>
          <cell r="S401" t="e">
            <v>#DIV/0!</v>
          </cell>
          <cell r="T401">
            <v>0</v>
          </cell>
          <cell r="U401">
            <v>0</v>
          </cell>
          <cell r="V401" t="e">
            <v>#DIV/0!</v>
          </cell>
          <cell r="W401">
            <v>0</v>
          </cell>
          <cell r="X401">
            <v>0</v>
          </cell>
          <cell r="Y401" t="e">
            <v>#DIV/0!</v>
          </cell>
          <cell r="Z401">
            <v>0</v>
          </cell>
          <cell r="AA401">
            <v>0</v>
          </cell>
          <cell r="AB401" t="e">
            <v>#DIV/0!</v>
          </cell>
          <cell r="AC401">
            <v>0</v>
          </cell>
          <cell r="AD401">
            <v>0</v>
          </cell>
          <cell r="AE401" t="e">
            <v>#DIV/0!</v>
          </cell>
          <cell r="AF401">
            <v>0</v>
          </cell>
          <cell r="AG401">
            <v>0</v>
          </cell>
          <cell r="AH401" t="e">
            <v>#DIV/0!</v>
          </cell>
          <cell r="AI401">
            <v>0</v>
          </cell>
          <cell r="AJ401">
            <v>0</v>
          </cell>
          <cell r="AK401" t="e">
            <v>#DIV/0!</v>
          </cell>
          <cell r="AL401">
            <v>0</v>
          </cell>
          <cell r="AM401">
            <v>0</v>
          </cell>
          <cell r="AN401" t="e">
            <v>#DIV/0!</v>
          </cell>
          <cell r="AO401">
            <v>0</v>
          </cell>
          <cell r="AP401">
            <v>0</v>
          </cell>
          <cell r="AQ401" t="e">
            <v>#DIV/0!</v>
          </cell>
          <cell r="AR401">
            <v>0</v>
          </cell>
          <cell r="AS401">
            <v>0</v>
          </cell>
          <cell r="AT401" t="e">
            <v>#DIV/0!</v>
          </cell>
          <cell r="AU401">
            <v>0</v>
          </cell>
          <cell r="AV401">
            <v>0</v>
          </cell>
          <cell r="AW401" t="e">
            <v>#DIV/0!</v>
          </cell>
          <cell r="AX401">
            <v>0</v>
          </cell>
          <cell r="AY401">
            <v>0</v>
          </cell>
          <cell r="AZ401" t="e">
            <v>#DIV/0!</v>
          </cell>
          <cell r="BA401">
            <v>0</v>
          </cell>
          <cell r="BB401">
            <v>0</v>
          </cell>
          <cell r="BC401" t="e">
            <v>#DIV/0!</v>
          </cell>
          <cell r="BD401">
            <v>0</v>
          </cell>
          <cell r="BE401">
            <v>0</v>
          </cell>
          <cell r="BF401" t="e">
            <v>#DIV/0!</v>
          </cell>
          <cell r="BG401">
            <v>0</v>
          </cell>
          <cell r="BH401">
            <v>0</v>
          </cell>
          <cell r="BI401" t="e">
            <v>#DIV/0!</v>
          </cell>
          <cell r="BJ401">
            <v>0</v>
          </cell>
          <cell r="BK401">
            <v>0</v>
          </cell>
          <cell r="BL401" t="e">
            <v>#DIV/0!</v>
          </cell>
          <cell r="BM401">
            <v>0</v>
          </cell>
          <cell r="BN401">
            <v>0</v>
          </cell>
          <cell r="BO401" t="e">
            <v>#DIV/0!</v>
          </cell>
          <cell r="BP401">
            <v>0</v>
          </cell>
          <cell r="BQ401">
            <v>0</v>
          </cell>
          <cell r="BR401" t="e">
            <v>#DIV/0!</v>
          </cell>
          <cell r="BS401">
            <v>0</v>
          </cell>
          <cell r="BT401">
            <v>0</v>
          </cell>
          <cell r="BU401" t="e">
            <v>#DIV/0!</v>
          </cell>
          <cell r="BV401">
            <v>0</v>
          </cell>
          <cell r="BW401">
            <v>0</v>
          </cell>
          <cell r="BX401" t="e">
            <v>#DIV/0!</v>
          </cell>
          <cell r="BY401">
            <v>0</v>
          </cell>
          <cell r="BZ401">
            <v>0</v>
          </cell>
          <cell r="CA401" t="e">
            <v>#DIV/0!</v>
          </cell>
          <cell r="CB401">
            <v>0</v>
          </cell>
          <cell r="CC401">
            <v>0</v>
          </cell>
          <cell r="CD401" t="e">
            <v>#DIV/0!</v>
          </cell>
          <cell r="CE401">
            <v>0</v>
          </cell>
          <cell r="CF401">
            <v>0</v>
          </cell>
          <cell r="CG401" t="e">
            <v>#DIV/0!</v>
          </cell>
          <cell r="CH401">
            <v>0</v>
          </cell>
          <cell r="CI401">
            <v>0</v>
          </cell>
          <cell r="CJ401" t="e">
            <v>#DIV/0!</v>
          </cell>
          <cell r="CK401">
            <v>0</v>
          </cell>
          <cell r="CL401">
            <v>0</v>
          </cell>
          <cell r="CM401" t="e">
            <v>#DIV/0!</v>
          </cell>
          <cell r="CN401">
            <v>0</v>
          </cell>
          <cell r="CO401">
            <v>0</v>
          </cell>
          <cell r="CP401" t="e">
            <v>#DIV/0!</v>
          </cell>
          <cell r="CQ401">
            <v>0</v>
          </cell>
          <cell r="CR401">
            <v>0</v>
          </cell>
          <cell r="CS401" t="e">
            <v>#DIV/0!</v>
          </cell>
          <cell r="CT401">
            <v>0</v>
          </cell>
          <cell r="CU401">
            <v>0</v>
          </cell>
          <cell r="CV401" t="e">
            <v>#DIV/0!</v>
          </cell>
          <cell r="CW401">
            <v>0</v>
          </cell>
          <cell r="CX401">
            <v>0</v>
          </cell>
          <cell r="CY401" t="e">
            <v>#DIV/0!</v>
          </cell>
          <cell r="CZ401">
            <v>0</v>
          </cell>
          <cell r="DA401">
            <v>0</v>
          </cell>
          <cell r="DB401" t="e">
            <v>#DIV/0!</v>
          </cell>
          <cell r="DC401">
            <v>0</v>
          </cell>
          <cell r="DD401">
            <v>0</v>
          </cell>
          <cell r="DE401" t="e">
            <v>#DIV/0!</v>
          </cell>
          <cell r="DF401">
            <v>0</v>
          </cell>
          <cell r="DG401">
            <v>0</v>
          </cell>
          <cell r="DH401" t="e">
            <v>#DIV/0!</v>
          </cell>
          <cell r="DI401">
            <v>0</v>
          </cell>
          <cell r="DJ401">
            <v>0</v>
          </cell>
          <cell r="DK401" t="e">
            <v>#DIV/0!</v>
          </cell>
          <cell r="DL401">
            <v>0</v>
          </cell>
          <cell r="DM401">
            <v>0</v>
          </cell>
          <cell r="DN401" t="e">
            <v>#DIV/0!</v>
          </cell>
          <cell r="DO401">
            <v>0</v>
          </cell>
          <cell r="DP401">
            <v>0</v>
          </cell>
          <cell r="DQ401" t="e">
            <v>#DIV/0!</v>
          </cell>
          <cell r="DR401">
            <v>0</v>
          </cell>
          <cell r="DS401">
            <v>0</v>
          </cell>
          <cell r="DT401" t="e">
            <v>#DIV/0!</v>
          </cell>
          <cell r="DU401">
            <v>0</v>
          </cell>
          <cell r="DV401">
            <v>0</v>
          </cell>
          <cell r="DW401" t="e">
            <v>#DIV/0!</v>
          </cell>
          <cell r="DX401">
            <v>0</v>
          </cell>
          <cell r="DY401">
            <v>0</v>
          </cell>
          <cell r="DZ401" t="e">
            <v>#DIV/0!</v>
          </cell>
          <cell r="EA401">
            <v>0</v>
          </cell>
          <cell r="EB401">
            <v>0</v>
          </cell>
          <cell r="EC401" t="e">
            <v>#DIV/0!</v>
          </cell>
          <cell r="ED401">
            <v>0</v>
          </cell>
          <cell r="EE401">
            <v>0</v>
          </cell>
          <cell r="EF401" t="e">
            <v>#DIV/0!</v>
          </cell>
          <cell r="EG401">
            <v>0</v>
          </cell>
          <cell r="EH401">
            <v>0</v>
          </cell>
          <cell r="EI401" t="e">
            <v>#DIV/0!</v>
          </cell>
          <cell r="EJ401">
            <v>0</v>
          </cell>
          <cell r="EK401">
            <v>0</v>
          </cell>
          <cell r="EL401" t="e">
            <v>#DIV/0!</v>
          </cell>
          <cell r="EM401">
            <v>0</v>
          </cell>
          <cell r="EN401">
            <v>0</v>
          </cell>
          <cell r="EO401" t="e">
            <v>#DIV/0!</v>
          </cell>
          <cell r="EP401">
            <v>0</v>
          </cell>
          <cell r="EQ401">
            <v>0</v>
          </cell>
          <cell r="ER401" t="e">
            <v>#DIV/0!</v>
          </cell>
          <cell r="ES401">
            <v>0</v>
          </cell>
          <cell r="ET401">
            <v>0</v>
          </cell>
          <cell r="EU401" t="e">
            <v>#DIV/0!</v>
          </cell>
          <cell r="EV401">
            <v>0</v>
          </cell>
          <cell r="EW401">
            <v>0</v>
          </cell>
          <cell r="EX401" t="e">
            <v>#DIV/0!</v>
          </cell>
          <cell r="EY401">
            <v>0</v>
          </cell>
          <cell r="EZ401">
            <v>0</v>
          </cell>
          <cell r="FA401" t="e">
            <v>#DIV/0!</v>
          </cell>
          <cell r="FB401">
            <v>0</v>
          </cell>
          <cell r="FC401">
            <v>0</v>
          </cell>
          <cell r="FD401" t="e">
            <v>#DIV/0!</v>
          </cell>
          <cell r="FE401">
            <v>0</v>
          </cell>
          <cell r="FF401">
            <v>0</v>
          </cell>
          <cell r="FG401" t="e">
            <v>#DIV/0!</v>
          </cell>
          <cell r="FH401">
            <v>0</v>
          </cell>
          <cell r="FI401">
            <v>0</v>
          </cell>
          <cell r="FJ401" t="e">
            <v>#DIV/0!</v>
          </cell>
          <cell r="FK401">
            <v>0</v>
          </cell>
          <cell r="FL401">
            <v>0</v>
          </cell>
          <cell r="FM401" t="e">
            <v>#DIV/0!</v>
          </cell>
          <cell r="FN401">
            <v>0</v>
          </cell>
          <cell r="FO401">
            <v>0</v>
          </cell>
          <cell r="FP401" t="e">
            <v>#DIV/0!</v>
          </cell>
          <cell r="FQ401">
            <v>0</v>
          </cell>
          <cell r="FR401">
            <v>0</v>
          </cell>
          <cell r="FS401" t="e">
            <v>#DIV/0!</v>
          </cell>
          <cell r="FT401">
            <v>0</v>
          </cell>
          <cell r="FU401">
            <v>0</v>
          </cell>
          <cell r="FV401" t="e">
            <v>#DIV/0!</v>
          </cell>
          <cell r="FW401">
            <v>0</v>
          </cell>
          <cell r="FX401">
            <v>0</v>
          </cell>
          <cell r="FY401" t="e">
            <v>#DIV/0!</v>
          </cell>
          <cell r="FZ401">
            <v>0</v>
          </cell>
          <cell r="GA401">
            <v>0</v>
          </cell>
          <cell r="GB401" t="e">
            <v>#DIV/0!</v>
          </cell>
          <cell r="GC401">
            <v>0</v>
          </cell>
          <cell r="GD401">
            <v>0</v>
          </cell>
          <cell r="GE401" t="e">
            <v>#DIV/0!</v>
          </cell>
          <cell r="GF401">
            <v>0</v>
          </cell>
          <cell r="GG401">
            <v>0</v>
          </cell>
          <cell r="GH401" t="e">
            <v>#DIV/0!</v>
          </cell>
          <cell r="GI401">
            <v>0</v>
          </cell>
          <cell r="GJ401">
            <v>0</v>
          </cell>
          <cell r="GK401" t="e">
            <v>#DIV/0!</v>
          </cell>
          <cell r="GL401">
            <v>0</v>
          </cell>
          <cell r="GM401">
            <v>0</v>
          </cell>
          <cell r="GN401" t="e">
            <v>#DIV/0!</v>
          </cell>
          <cell r="GO401">
            <v>0</v>
          </cell>
          <cell r="GP401">
            <v>0</v>
          </cell>
          <cell r="GQ401" t="e">
            <v>#DIV/0!</v>
          </cell>
          <cell r="GR401">
            <v>0</v>
          </cell>
          <cell r="GS401">
            <v>0</v>
          </cell>
          <cell r="GT401" t="e">
            <v>#DIV/0!</v>
          </cell>
          <cell r="GU401">
            <v>0</v>
          </cell>
          <cell r="GV401">
            <v>0</v>
          </cell>
          <cell r="GW401" t="e">
            <v>#DIV/0!</v>
          </cell>
          <cell r="GX401">
            <v>0</v>
          </cell>
          <cell r="GY401">
            <v>0</v>
          </cell>
          <cell r="GZ401" t="e">
            <v>#DIV/0!</v>
          </cell>
          <cell r="HA401">
            <v>0</v>
          </cell>
          <cell r="HB401">
            <v>0</v>
          </cell>
          <cell r="HC401" t="e">
            <v>#DIV/0!</v>
          </cell>
          <cell r="HD401">
            <v>0</v>
          </cell>
          <cell r="HE401">
            <v>0</v>
          </cell>
          <cell r="HF401" t="e">
            <v>#DIV/0!</v>
          </cell>
          <cell r="HG401">
            <v>0</v>
          </cell>
          <cell r="HH401">
            <v>0</v>
          </cell>
          <cell r="HI401" t="e">
            <v>#DIV/0!</v>
          </cell>
          <cell r="HJ401">
            <v>0</v>
          </cell>
          <cell r="HK401">
            <v>0</v>
          </cell>
          <cell r="HL401" t="e">
            <v>#DIV/0!</v>
          </cell>
          <cell r="HM401">
            <v>0</v>
          </cell>
          <cell r="HN401">
            <v>0</v>
          </cell>
          <cell r="HO401" t="e">
            <v>#DIV/0!</v>
          </cell>
          <cell r="HP401">
            <v>0</v>
          </cell>
          <cell r="HQ401">
            <v>0</v>
          </cell>
          <cell r="HR401" t="e">
            <v>#DIV/0!</v>
          </cell>
          <cell r="HS401">
            <v>0</v>
          </cell>
          <cell r="HT401">
            <v>0</v>
          </cell>
          <cell r="HU401" t="e">
            <v>#DIV/0!</v>
          </cell>
          <cell r="HV401">
            <v>0</v>
          </cell>
          <cell r="HW401">
            <v>0</v>
          </cell>
          <cell r="HX401" t="e">
            <v>#DIV/0!</v>
          </cell>
          <cell r="HY401">
            <v>0</v>
          </cell>
          <cell r="HZ401">
            <v>0</v>
          </cell>
          <cell r="IA401" t="e">
            <v>#DIV/0!</v>
          </cell>
          <cell r="IB401">
            <v>0</v>
          </cell>
          <cell r="IC401">
            <v>0</v>
          </cell>
          <cell r="ID401" t="e">
            <v>#DIV/0!</v>
          </cell>
          <cell r="IE401">
            <v>0</v>
          </cell>
          <cell r="IF401">
            <v>0</v>
          </cell>
          <cell r="IG401" t="e">
            <v>#DIV/0!</v>
          </cell>
          <cell r="IH401">
            <v>0</v>
          </cell>
          <cell r="II401">
            <v>0</v>
          </cell>
          <cell r="IJ401" t="e">
            <v>#DIV/0!</v>
          </cell>
          <cell r="IK401">
            <v>0</v>
          </cell>
          <cell r="IL401">
            <v>0</v>
          </cell>
          <cell r="IM401" t="e">
            <v>#DIV/0!</v>
          </cell>
          <cell r="IN401">
            <v>0</v>
          </cell>
          <cell r="IO401">
            <v>0</v>
          </cell>
          <cell r="IP401" t="e">
            <v>#DIV/0!</v>
          </cell>
          <cell r="IQ401">
            <v>0</v>
          </cell>
          <cell r="IR401">
            <v>0</v>
          </cell>
          <cell r="IS401" t="e">
            <v>#DIV/0!</v>
          </cell>
          <cell r="IT401">
            <v>0</v>
          </cell>
          <cell r="IU401">
            <v>0</v>
          </cell>
          <cell r="IV401" t="e">
            <v>#DIV/0!</v>
          </cell>
          <cell r="IW401">
            <v>0</v>
          </cell>
          <cell r="IX401">
            <v>0</v>
          </cell>
          <cell r="IY401" t="e">
            <v>#DIV/0!</v>
          </cell>
          <cell r="IZ401">
            <v>0</v>
          </cell>
          <cell r="JA401">
            <v>0</v>
          </cell>
          <cell r="JB401" t="e">
            <v>#DIV/0!</v>
          </cell>
          <cell r="JC401">
            <v>0</v>
          </cell>
          <cell r="JD401">
            <v>0</v>
          </cell>
          <cell r="JE401" t="e">
            <v>#DIV/0!</v>
          </cell>
          <cell r="JF401">
            <v>0</v>
          </cell>
          <cell r="JG401">
            <v>0</v>
          </cell>
          <cell r="JH401" t="e">
            <v>#DIV/0!</v>
          </cell>
          <cell r="JI401">
            <v>0</v>
          </cell>
          <cell r="JJ401">
            <v>0</v>
          </cell>
          <cell r="JK401" t="e">
            <v>#DIV/0!</v>
          </cell>
          <cell r="JL401">
            <v>0</v>
          </cell>
          <cell r="JM401">
            <v>0</v>
          </cell>
          <cell r="JN401" t="e">
            <v>#DIV/0!</v>
          </cell>
          <cell r="JO401">
            <v>0</v>
          </cell>
          <cell r="JP401">
            <v>0</v>
          </cell>
          <cell r="JQ401" t="e">
            <v>#DIV/0!</v>
          </cell>
          <cell r="JR401">
            <v>0</v>
          </cell>
          <cell r="JS401">
            <v>0</v>
          </cell>
          <cell r="JT401" t="e">
            <v>#DIV/0!</v>
          </cell>
          <cell r="JU401">
            <v>0</v>
          </cell>
          <cell r="JV401">
            <v>0</v>
          </cell>
          <cell r="JW401" t="e">
            <v>#DIV/0!</v>
          </cell>
          <cell r="JX401">
            <v>0</v>
          </cell>
          <cell r="JY401">
            <v>0</v>
          </cell>
          <cell r="JZ401" t="e">
            <v>#DIV/0!</v>
          </cell>
          <cell r="KA401">
            <v>0</v>
          </cell>
          <cell r="KB401">
            <v>0</v>
          </cell>
          <cell r="KC401" t="e">
            <v>#DIV/0!</v>
          </cell>
          <cell r="KD401">
            <v>0</v>
          </cell>
          <cell r="KE401">
            <v>0</v>
          </cell>
          <cell r="KF401" t="e">
            <v>#DIV/0!</v>
          </cell>
          <cell r="KG401">
            <v>0</v>
          </cell>
          <cell r="KH401">
            <v>0</v>
          </cell>
          <cell r="KI401" t="e">
            <v>#DIV/0!</v>
          </cell>
          <cell r="KJ401">
            <v>0</v>
          </cell>
          <cell r="KK401">
            <v>0</v>
          </cell>
          <cell r="KL401" t="e">
            <v>#DIV/0!</v>
          </cell>
          <cell r="KM401">
            <v>0</v>
          </cell>
          <cell r="KN401">
            <v>0</v>
          </cell>
          <cell r="KO401" t="e">
            <v>#DIV/0!</v>
          </cell>
          <cell r="KP401">
            <v>0</v>
          </cell>
          <cell r="KQ401">
            <v>0</v>
          </cell>
          <cell r="KR401" t="e">
            <v>#DIV/0!</v>
          </cell>
          <cell r="KS401">
            <v>0</v>
          </cell>
          <cell r="KT401">
            <v>0</v>
          </cell>
          <cell r="KU401" t="e">
            <v>#DIV/0!</v>
          </cell>
          <cell r="KV401">
            <v>0</v>
          </cell>
          <cell r="KW401">
            <v>0</v>
          </cell>
          <cell r="KX401" t="e">
            <v>#DIV/0!</v>
          </cell>
          <cell r="KY401">
            <v>0</v>
          </cell>
          <cell r="KZ401">
            <v>0</v>
          </cell>
          <cell r="LA401" t="e">
            <v>#DIV/0!</v>
          </cell>
          <cell r="LB401">
            <v>0</v>
          </cell>
          <cell r="LC401">
            <v>0</v>
          </cell>
          <cell r="LD401" t="e">
            <v>#DIV/0!</v>
          </cell>
          <cell r="LE401">
            <v>0</v>
          </cell>
          <cell r="LF401">
            <v>0</v>
          </cell>
          <cell r="LG401" t="e">
            <v>#DIV/0!</v>
          </cell>
          <cell r="LH401">
            <v>0</v>
          </cell>
          <cell r="LI401">
            <v>0</v>
          </cell>
          <cell r="LJ401" t="e">
            <v>#DIV/0!</v>
          </cell>
          <cell r="LK401">
            <v>0</v>
          </cell>
          <cell r="LL401">
            <v>0</v>
          </cell>
          <cell r="LM401" t="e">
            <v>#DIV/0!</v>
          </cell>
        </row>
        <row r="402">
          <cell r="D402" t="str">
            <v>WW48</v>
          </cell>
          <cell r="E402">
            <v>0</v>
          </cell>
          <cell r="F402">
            <v>0</v>
          </cell>
          <cell r="G402" t="e">
            <v>#DIV/0!</v>
          </cell>
          <cell r="H402">
            <v>0</v>
          </cell>
          <cell r="I402">
            <v>0</v>
          </cell>
          <cell r="J402" t="e">
            <v>#DIV/0!</v>
          </cell>
          <cell r="K402">
            <v>0</v>
          </cell>
          <cell r="L402">
            <v>0</v>
          </cell>
          <cell r="M402" t="e">
            <v>#DIV/0!</v>
          </cell>
          <cell r="N402">
            <v>0</v>
          </cell>
          <cell r="O402">
            <v>0</v>
          </cell>
          <cell r="P402" t="e">
            <v>#DIV/0!</v>
          </cell>
          <cell r="Q402">
            <v>0</v>
          </cell>
          <cell r="R402">
            <v>0</v>
          </cell>
          <cell r="S402" t="e">
            <v>#DIV/0!</v>
          </cell>
          <cell r="T402">
            <v>0</v>
          </cell>
          <cell r="U402">
            <v>0</v>
          </cell>
          <cell r="V402" t="e">
            <v>#DIV/0!</v>
          </cell>
          <cell r="W402">
            <v>0</v>
          </cell>
          <cell r="X402">
            <v>0</v>
          </cell>
          <cell r="Y402" t="e">
            <v>#DIV/0!</v>
          </cell>
          <cell r="Z402">
            <v>0</v>
          </cell>
          <cell r="AA402">
            <v>0</v>
          </cell>
          <cell r="AB402" t="e">
            <v>#DIV/0!</v>
          </cell>
          <cell r="AC402">
            <v>0</v>
          </cell>
          <cell r="AD402">
            <v>0</v>
          </cell>
          <cell r="AE402" t="e">
            <v>#DIV/0!</v>
          </cell>
          <cell r="AF402">
            <v>0</v>
          </cell>
          <cell r="AG402">
            <v>0</v>
          </cell>
          <cell r="AH402" t="e">
            <v>#DIV/0!</v>
          </cell>
          <cell r="AI402">
            <v>0</v>
          </cell>
          <cell r="AJ402">
            <v>0</v>
          </cell>
          <cell r="AK402" t="e">
            <v>#DIV/0!</v>
          </cell>
          <cell r="AL402">
            <v>0</v>
          </cell>
          <cell r="AM402">
            <v>0</v>
          </cell>
          <cell r="AN402" t="e">
            <v>#DIV/0!</v>
          </cell>
          <cell r="AO402">
            <v>0</v>
          </cell>
          <cell r="AP402">
            <v>0</v>
          </cell>
          <cell r="AQ402" t="e">
            <v>#DIV/0!</v>
          </cell>
          <cell r="AR402">
            <v>0</v>
          </cell>
          <cell r="AS402">
            <v>0</v>
          </cell>
          <cell r="AT402" t="e">
            <v>#DIV/0!</v>
          </cell>
          <cell r="AU402">
            <v>0</v>
          </cell>
          <cell r="AV402">
            <v>0</v>
          </cell>
          <cell r="AW402" t="e">
            <v>#DIV/0!</v>
          </cell>
          <cell r="AX402">
            <v>0</v>
          </cell>
          <cell r="AY402">
            <v>0</v>
          </cell>
          <cell r="AZ402" t="e">
            <v>#DIV/0!</v>
          </cell>
          <cell r="BA402">
            <v>0</v>
          </cell>
          <cell r="BB402">
            <v>0</v>
          </cell>
          <cell r="BC402" t="e">
            <v>#DIV/0!</v>
          </cell>
          <cell r="BD402">
            <v>0</v>
          </cell>
          <cell r="BE402">
            <v>0</v>
          </cell>
          <cell r="BF402" t="e">
            <v>#DIV/0!</v>
          </cell>
          <cell r="BG402">
            <v>0</v>
          </cell>
          <cell r="BH402">
            <v>0</v>
          </cell>
          <cell r="BI402" t="e">
            <v>#DIV/0!</v>
          </cell>
          <cell r="BJ402">
            <v>0</v>
          </cell>
          <cell r="BK402">
            <v>0</v>
          </cell>
          <cell r="BL402" t="e">
            <v>#DIV/0!</v>
          </cell>
          <cell r="BM402">
            <v>0</v>
          </cell>
          <cell r="BN402">
            <v>0</v>
          </cell>
          <cell r="BO402" t="e">
            <v>#DIV/0!</v>
          </cell>
          <cell r="BP402">
            <v>0</v>
          </cell>
          <cell r="BQ402">
            <v>0</v>
          </cell>
          <cell r="BR402" t="e">
            <v>#DIV/0!</v>
          </cell>
          <cell r="BS402">
            <v>0</v>
          </cell>
          <cell r="BT402">
            <v>0</v>
          </cell>
          <cell r="BU402" t="e">
            <v>#DIV/0!</v>
          </cell>
          <cell r="BV402">
            <v>0</v>
          </cell>
          <cell r="BW402">
            <v>0</v>
          </cell>
          <cell r="BX402" t="e">
            <v>#DIV/0!</v>
          </cell>
          <cell r="BY402">
            <v>0</v>
          </cell>
          <cell r="BZ402">
            <v>0</v>
          </cell>
          <cell r="CA402" t="e">
            <v>#DIV/0!</v>
          </cell>
          <cell r="CB402">
            <v>0</v>
          </cell>
          <cell r="CC402">
            <v>0</v>
          </cell>
          <cell r="CD402" t="e">
            <v>#DIV/0!</v>
          </cell>
          <cell r="CE402">
            <v>0</v>
          </cell>
          <cell r="CF402">
            <v>0</v>
          </cell>
          <cell r="CG402" t="e">
            <v>#DIV/0!</v>
          </cell>
          <cell r="CH402">
            <v>0</v>
          </cell>
          <cell r="CI402">
            <v>0</v>
          </cell>
          <cell r="CJ402" t="e">
            <v>#DIV/0!</v>
          </cell>
          <cell r="CK402">
            <v>0</v>
          </cell>
          <cell r="CL402">
            <v>0</v>
          </cell>
          <cell r="CM402" t="e">
            <v>#DIV/0!</v>
          </cell>
          <cell r="CN402">
            <v>0</v>
          </cell>
          <cell r="CO402">
            <v>0</v>
          </cell>
          <cell r="CP402" t="e">
            <v>#DIV/0!</v>
          </cell>
          <cell r="CQ402">
            <v>0</v>
          </cell>
          <cell r="CR402">
            <v>0</v>
          </cell>
          <cell r="CS402" t="e">
            <v>#DIV/0!</v>
          </cell>
          <cell r="CT402">
            <v>0</v>
          </cell>
          <cell r="CU402">
            <v>0</v>
          </cell>
          <cell r="CV402" t="e">
            <v>#DIV/0!</v>
          </cell>
          <cell r="CW402">
            <v>0</v>
          </cell>
          <cell r="CX402">
            <v>0</v>
          </cell>
          <cell r="CY402" t="e">
            <v>#DIV/0!</v>
          </cell>
          <cell r="CZ402">
            <v>0</v>
          </cell>
          <cell r="DA402">
            <v>0</v>
          </cell>
          <cell r="DB402" t="e">
            <v>#DIV/0!</v>
          </cell>
          <cell r="DC402">
            <v>0</v>
          </cell>
          <cell r="DD402">
            <v>0</v>
          </cell>
          <cell r="DE402" t="e">
            <v>#DIV/0!</v>
          </cell>
          <cell r="DF402">
            <v>0</v>
          </cell>
          <cell r="DG402">
            <v>0</v>
          </cell>
          <cell r="DH402" t="e">
            <v>#DIV/0!</v>
          </cell>
          <cell r="DI402">
            <v>0</v>
          </cell>
          <cell r="DJ402">
            <v>0</v>
          </cell>
          <cell r="DK402" t="e">
            <v>#DIV/0!</v>
          </cell>
          <cell r="DL402">
            <v>0</v>
          </cell>
          <cell r="DM402">
            <v>0</v>
          </cell>
          <cell r="DN402" t="e">
            <v>#DIV/0!</v>
          </cell>
          <cell r="DO402">
            <v>0</v>
          </cell>
          <cell r="DP402">
            <v>0</v>
          </cell>
          <cell r="DQ402" t="e">
            <v>#DIV/0!</v>
          </cell>
          <cell r="DR402">
            <v>0</v>
          </cell>
          <cell r="DS402">
            <v>0</v>
          </cell>
          <cell r="DT402" t="e">
            <v>#DIV/0!</v>
          </cell>
          <cell r="DU402">
            <v>0</v>
          </cell>
          <cell r="DV402">
            <v>0</v>
          </cell>
          <cell r="DW402" t="e">
            <v>#DIV/0!</v>
          </cell>
          <cell r="DX402">
            <v>0</v>
          </cell>
          <cell r="DY402">
            <v>0</v>
          </cell>
          <cell r="DZ402" t="e">
            <v>#DIV/0!</v>
          </cell>
          <cell r="EA402">
            <v>0</v>
          </cell>
          <cell r="EB402">
            <v>0</v>
          </cell>
          <cell r="EC402" t="e">
            <v>#DIV/0!</v>
          </cell>
          <cell r="ED402">
            <v>0</v>
          </cell>
          <cell r="EE402">
            <v>0</v>
          </cell>
          <cell r="EF402" t="e">
            <v>#DIV/0!</v>
          </cell>
          <cell r="EG402">
            <v>0</v>
          </cell>
          <cell r="EH402">
            <v>0</v>
          </cell>
          <cell r="EI402" t="e">
            <v>#DIV/0!</v>
          </cell>
          <cell r="EJ402">
            <v>0</v>
          </cell>
          <cell r="EK402">
            <v>0</v>
          </cell>
          <cell r="EL402" t="e">
            <v>#DIV/0!</v>
          </cell>
          <cell r="EM402">
            <v>0</v>
          </cell>
          <cell r="EN402">
            <v>0</v>
          </cell>
          <cell r="EO402" t="e">
            <v>#DIV/0!</v>
          </cell>
          <cell r="EP402">
            <v>0</v>
          </cell>
          <cell r="EQ402">
            <v>0</v>
          </cell>
          <cell r="ER402" t="e">
            <v>#DIV/0!</v>
          </cell>
          <cell r="ES402">
            <v>0</v>
          </cell>
          <cell r="ET402">
            <v>0</v>
          </cell>
          <cell r="EU402" t="e">
            <v>#DIV/0!</v>
          </cell>
          <cell r="EV402">
            <v>0</v>
          </cell>
          <cell r="EW402">
            <v>0</v>
          </cell>
          <cell r="EX402" t="e">
            <v>#DIV/0!</v>
          </cell>
          <cell r="EY402">
            <v>0</v>
          </cell>
          <cell r="EZ402">
            <v>0</v>
          </cell>
          <cell r="FA402" t="e">
            <v>#DIV/0!</v>
          </cell>
          <cell r="FB402">
            <v>0</v>
          </cell>
          <cell r="FC402">
            <v>0</v>
          </cell>
          <cell r="FD402" t="e">
            <v>#DIV/0!</v>
          </cell>
          <cell r="FE402">
            <v>0</v>
          </cell>
          <cell r="FF402">
            <v>0</v>
          </cell>
          <cell r="FG402" t="e">
            <v>#DIV/0!</v>
          </cell>
          <cell r="FH402">
            <v>0</v>
          </cell>
          <cell r="FI402">
            <v>0</v>
          </cell>
          <cell r="FJ402" t="e">
            <v>#DIV/0!</v>
          </cell>
          <cell r="FK402">
            <v>0</v>
          </cell>
          <cell r="FL402">
            <v>0</v>
          </cell>
          <cell r="FM402" t="e">
            <v>#DIV/0!</v>
          </cell>
          <cell r="FN402">
            <v>0</v>
          </cell>
          <cell r="FO402">
            <v>0</v>
          </cell>
          <cell r="FP402" t="e">
            <v>#DIV/0!</v>
          </cell>
          <cell r="FQ402">
            <v>0</v>
          </cell>
          <cell r="FR402">
            <v>0</v>
          </cell>
          <cell r="FS402" t="e">
            <v>#DIV/0!</v>
          </cell>
          <cell r="FT402">
            <v>0</v>
          </cell>
          <cell r="FU402">
            <v>0</v>
          </cell>
          <cell r="FV402" t="e">
            <v>#DIV/0!</v>
          </cell>
          <cell r="FW402">
            <v>0</v>
          </cell>
          <cell r="FX402">
            <v>0</v>
          </cell>
          <cell r="FY402" t="e">
            <v>#DIV/0!</v>
          </cell>
          <cell r="FZ402">
            <v>0</v>
          </cell>
          <cell r="GA402">
            <v>0</v>
          </cell>
          <cell r="GB402" t="e">
            <v>#DIV/0!</v>
          </cell>
          <cell r="GC402">
            <v>0</v>
          </cell>
          <cell r="GD402">
            <v>0</v>
          </cell>
          <cell r="GE402" t="e">
            <v>#DIV/0!</v>
          </cell>
          <cell r="GF402">
            <v>0</v>
          </cell>
          <cell r="GG402">
            <v>0</v>
          </cell>
          <cell r="GH402" t="e">
            <v>#DIV/0!</v>
          </cell>
          <cell r="GI402">
            <v>0</v>
          </cell>
          <cell r="GJ402">
            <v>0</v>
          </cell>
          <cell r="GK402" t="e">
            <v>#DIV/0!</v>
          </cell>
          <cell r="GL402">
            <v>0</v>
          </cell>
          <cell r="GM402">
            <v>0</v>
          </cell>
          <cell r="GN402" t="e">
            <v>#DIV/0!</v>
          </cell>
          <cell r="GO402">
            <v>0</v>
          </cell>
          <cell r="GP402">
            <v>0</v>
          </cell>
          <cell r="GQ402" t="e">
            <v>#DIV/0!</v>
          </cell>
          <cell r="GR402">
            <v>0</v>
          </cell>
          <cell r="GS402">
            <v>0</v>
          </cell>
          <cell r="GT402" t="e">
            <v>#DIV/0!</v>
          </cell>
          <cell r="GU402">
            <v>0</v>
          </cell>
          <cell r="GV402">
            <v>0</v>
          </cell>
          <cell r="GW402" t="e">
            <v>#DIV/0!</v>
          </cell>
          <cell r="GX402">
            <v>0</v>
          </cell>
          <cell r="GY402">
            <v>0</v>
          </cell>
          <cell r="GZ402" t="e">
            <v>#DIV/0!</v>
          </cell>
          <cell r="HA402">
            <v>0</v>
          </cell>
          <cell r="HB402">
            <v>0</v>
          </cell>
          <cell r="HC402" t="e">
            <v>#DIV/0!</v>
          </cell>
          <cell r="HD402">
            <v>0</v>
          </cell>
          <cell r="HE402">
            <v>0</v>
          </cell>
          <cell r="HF402" t="e">
            <v>#DIV/0!</v>
          </cell>
          <cell r="HG402">
            <v>0</v>
          </cell>
          <cell r="HH402">
            <v>0</v>
          </cell>
          <cell r="HI402" t="e">
            <v>#DIV/0!</v>
          </cell>
          <cell r="HJ402">
            <v>0</v>
          </cell>
          <cell r="HK402">
            <v>0</v>
          </cell>
          <cell r="HL402" t="e">
            <v>#DIV/0!</v>
          </cell>
          <cell r="HM402">
            <v>0</v>
          </cell>
          <cell r="HN402">
            <v>0</v>
          </cell>
          <cell r="HO402" t="e">
            <v>#DIV/0!</v>
          </cell>
          <cell r="HP402">
            <v>0</v>
          </cell>
          <cell r="HQ402">
            <v>0</v>
          </cell>
          <cell r="HR402" t="e">
            <v>#DIV/0!</v>
          </cell>
          <cell r="HS402">
            <v>0</v>
          </cell>
          <cell r="HT402">
            <v>0</v>
          </cell>
          <cell r="HU402" t="e">
            <v>#DIV/0!</v>
          </cell>
          <cell r="HV402">
            <v>0</v>
          </cell>
          <cell r="HW402">
            <v>0</v>
          </cell>
          <cell r="HX402" t="e">
            <v>#DIV/0!</v>
          </cell>
          <cell r="HY402">
            <v>0</v>
          </cell>
          <cell r="HZ402">
            <v>0</v>
          </cell>
          <cell r="IA402" t="e">
            <v>#DIV/0!</v>
          </cell>
          <cell r="IB402">
            <v>0</v>
          </cell>
          <cell r="IC402">
            <v>0</v>
          </cell>
          <cell r="ID402" t="e">
            <v>#DIV/0!</v>
          </cell>
          <cell r="IE402">
            <v>0</v>
          </cell>
          <cell r="IF402">
            <v>0</v>
          </cell>
          <cell r="IG402" t="e">
            <v>#DIV/0!</v>
          </cell>
          <cell r="IH402">
            <v>0</v>
          </cell>
          <cell r="II402">
            <v>0</v>
          </cell>
          <cell r="IJ402" t="e">
            <v>#DIV/0!</v>
          </cell>
          <cell r="IK402">
            <v>0</v>
          </cell>
          <cell r="IL402">
            <v>0</v>
          </cell>
          <cell r="IM402" t="e">
            <v>#DIV/0!</v>
          </cell>
          <cell r="IN402">
            <v>0</v>
          </cell>
          <cell r="IO402">
            <v>0</v>
          </cell>
          <cell r="IP402" t="e">
            <v>#DIV/0!</v>
          </cell>
          <cell r="IQ402">
            <v>0</v>
          </cell>
          <cell r="IR402">
            <v>0</v>
          </cell>
          <cell r="IS402" t="e">
            <v>#DIV/0!</v>
          </cell>
          <cell r="IT402">
            <v>0</v>
          </cell>
          <cell r="IU402">
            <v>0</v>
          </cell>
          <cell r="IV402" t="e">
            <v>#DIV/0!</v>
          </cell>
          <cell r="IW402">
            <v>0</v>
          </cell>
          <cell r="IX402">
            <v>0</v>
          </cell>
          <cell r="IY402" t="e">
            <v>#DIV/0!</v>
          </cell>
          <cell r="IZ402">
            <v>0</v>
          </cell>
          <cell r="JA402">
            <v>0</v>
          </cell>
          <cell r="JB402" t="e">
            <v>#DIV/0!</v>
          </cell>
          <cell r="JC402">
            <v>0</v>
          </cell>
          <cell r="JD402">
            <v>0</v>
          </cell>
          <cell r="JE402" t="e">
            <v>#DIV/0!</v>
          </cell>
          <cell r="JF402">
            <v>0</v>
          </cell>
          <cell r="JG402">
            <v>0</v>
          </cell>
          <cell r="JH402" t="e">
            <v>#DIV/0!</v>
          </cell>
          <cell r="JI402">
            <v>0</v>
          </cell>
          <cell r="JJ402">
            <v>0</v>
          </cell>
          <cell r="JK402" t="e">
            <v>#DIV/0!</v>
          </cell>
          <cell r="JL402">
            <v>0</v>
          </cell>
          <cell r="JM402">
            <v>0</v>
          </cell>
          <cell r="JN402" t="e">
            <v>#DIV/0!</v>
          </cell>
          <cell r="JO402">
            <v>0</v>
          </cell>
          <cell r="JP402">
            <v>0</v>
          </cell>
          <cell r="JQ402" t="e">
            <v>#DIV/0!</v>
          </cell>
          <cell r="JR402">
            <v>0</v>
          </cell>
          <cell r="JS402">
            <v>0</v>
          </cell>
          <cell r="JT402" t="e">
            <v>#DIV/0!</v>
          </cell>
          <cell r="JU402">
            <v>0</v>
          </cell>
          <cell r="JV402">
            <v>0</v>
          </cell>
          <cell r="JW402" t="e">
            <v>#DIV/0!</v>
          </cell>
          <cell r="JX402">
            <v>0</v>
          </cell>
          <cell r="JY402">
            <v>0</v>
          </cell>
          <cell r="JZ402" t="e">
            <v>#DIV/0!</v>
          </cell>
          <cell r="KA402">
            <v>0</v>
          </cell>
          <cell r="KB402">
            <v>0</v>
          </cell>
          <cell r="KC402" t="e">
            <v>#DIV/0!</v>
          </cell>
          <cell r="KD402">
            <v>0</v>
          </cell>
          <cell r="KE402">
            <v>0</v>
          </cell>
          <cell r="KF402" t="e">
            <v>#DIV/0!</v>
          </cell>
          <cell r="KG402">
            <v>0</v>
          </cell>
          <cell r="KH402">
            <v>0</v>
          </cell>
          <cell r="KI402" t="e">
            <v>#DIV/0!</v>
          </cell>
          <cell r="KJ402">
            <v>0</v>
          </cell>
          <cell r="KK402">
            <v>0</v>
          </cell>
          <cell r="KL402" t="e">
            <v>#DIV/0!</v>
          </cell>
          <cell r="KM402">
            <v>0</v>
          </cell>
          <cell r="KN402">
            <v>0</v>
          </cell>
          <cell r="KO402" t="e">
            <v>#DIV/0!</v>
          </cell>
          <cell r="KP402">
            <v>0</v>
          </cell>
          <cell r="KQ402">
            <v>0</v>
          </cell>
          <cell r="KR402" t="e">
            <v>#DIV/0!</v>
          </cell>
          <cell r="KS402">
            <v>0</v>
          </cell>
          <cell r="KT402">
            <v>0</v>
          </cell>
          <cell r="KU402" t="e">
            <v>#DIV/0!</v>
          </cell>
          <cell r="KV402">
            <v>0</v>
          </cell>
          <cell r="KW402">
            <v>0</v>
          </cell>
          <cell r="KX402" t="e">
            <v>#DIV/0!</v>
          </cell>
          <cell r="KY402">
            <v>0</v>
          </cell>
          <cell r="KZ402">
            <v>0</v>
          </cell>
          <cell r="LA402" t="e">
            <v>#DIV/0!</v>
          </cell>
          <cell r="LB402">
            <v>0</v>
          </cell>
          <cell r="LC402">
            <v>0</v>
          </cell>
          <cell r="LD402" t="e">
            <v>#DIV/0!</v>
          </cell>
          <cell r="LE402">
            <v>0</v>
          </cell>
          <cell r="LF402">
            <v>0</v>
          </cell>
          <cell r="LG402" t="e">
            <v>#DIV/0!</v>
          </cell>
          <cell r="LH402">
            <v>0</v>
          </cell>
          <cell r="LI402">
            <v>0</v>
          </cell>
          <cell r="LJ402" t="e">
            <v>#DIV/0!</v>
          </cell>
          <cell r="LK402">
            <v>0</v>
          </cell>
          <cell r="LL402">
            <v>0</v>
          </cell>
          <cell r="LM402" t="e">
            <v>#DIV/0!</v>
          </cell>
        </row>
        <row r="403">
          <cell r="D403" t="str">
            <v>NOV</v>
          </cell>
          <cell r="E403">
            <v>0</v>
          </cell>
          <cell r="F403">
            <v>0</v>
          </cell>
          <cell r="G403" t="e">
            <v>#DIV/0!</v>
          </cell>
          <cell r="H403">
            <v>0</v>
          </cell>
          <cell r="I403">
            <v>0</v>
          </cell>
          <cell r="J403" t="e">
            <v>#DIV/0!</v>
          </cell>
          <cell r="K403">
            <v>0</v>
          </cell>
          <cell r="L403">
            <v>0</v>
          </cell>
          <cell r="M403" t="e">
            <v>#DIV/0!</v>
          </cell>
          <cell r="N403">
            <v>0</v>
          </cell>
          <cell r="O403">
            <v>0</v>
          </cell>
          <cell r="P403" t="e">
            <v>#DIV/0!</v>
          </cell>
          <cell r="Q403">
            <v>0</v>
          </cell>
          <cell r="R403">
            <v>0</v>
          </cell>
          <cell r="S403" t="e">
            <v>#DIV/0!</v>
          </cell>
          <cell r="T403">
            <v>0</v>
          </cell>
          <cell r="U403">
            <v>0</v>
          </cell>
          <cell r="V403" t="e">
            <v>#DIV/0!</v>
          </cell>
          <cell r="W403">
            <v>0</v>
          </cell>
          <cell r="X403">
            <v>0</v>
          </cell>
          <cell r="Y403" t="e">
            <v>#DIV/0!</v>
          </cell>
          <cell r="Z403">
            <v>0</v>
          </cell>
          <cell r="AA403">
            <v>0</v>
          </cell>
          <cell r="AB403" t="e">
            <v>#DIV/0!</v>
          </cell>
          <cell r="AC403">
            <v>0</v>
          </cell>
          <cell r="AD403">
            <v>0</v>
          </cell>
          <cell r="AE403" t="e">
            <v>#DIV/0!</v>
          </cell>
          <cell r="AF403">
            <v>0</v>
          </cell>
          <cell r="AG403">
            <v>0</v>
          </cell>
          <cell r="AH403" t="e">
            <v>#DIV/0!</v>
          </cell>
          <cell r="AI403">
            <v>0</v>
          </cell>
          <cell r="AJ403">
            <v>0</v>
          </cell>
          <cell r="AK403" t="e">
            <v>#DIV/0!</v>
          </cell>
          <cell r="AL403">
            <v>0</v>
          </cell>
          <cell r="AM403">
            <v>0</v>
          </cell>
          <cell r="AN403" t="e">
            <v>#DIV/0!</v>
          </cell>
          <cell r="AO403">
            <v>0</v>
          </cell>
          <cell r="AP403">
            <v>0</v>
          </cell>
          <cell r="AQ403" t="e">
            <v>#DIV/0!</v>
          </cell>
          <cell r="AR403">
            <v>0</v>
          </cell>
          <cell r="AS403">
            <v>0</v>
          </cell>
          <cell r="AT403" t="e">
            <v>#DIV/0!</v>
          </cell>
          <cell r="AU403">
            <v>0</v>
          </cell>
          <cell r="AV403">
            <v>0</v>
          </cell>
          <cell r="AW403" t="e">
            <v>#DIV/0!</v>
          </cell>
          <cell r="AX403">
            <v>0</v>
          </cell>
          <cell r="AY403">
            <v>0</v>
          </cell>
          <cell r="AZ403" t="e">
            <v>#DIV/0!</v>
          </cell>
          <cell r="BA403">
            <v>0</v>
          </cell>
          <cell r="BB403">
            <v>0</v>
          </cell>
          <cell r="BC403" t="e">
            <v>#DIV/0!</v>
          </cell>
          <cell r="BD403">
            <v>0</v>
          </cell>
          <cell r="BE403">
            <v>0</v>
          </cell>
          <cell r="BF403" t="e">
            <v>#DIV/0!</v>
          </cell>
          <cell r="BG403">
            <v>0</v>
          </cell>
          <cell r="BH403">
            <v>0</v>
          </cell>
          <cell r="BI403" t="e">
            <v>#DIV/0!</v>
          </cell>
          <cell r="BJ403">
            <v>0</v>
          </cell>
          <cell r="BK403">
            <v>0</v>
          </cell>
          <cell r="BL403" t="e">
            <v>#DIV/0!</v>
          </cell>
          <cell r="BM403">
            <v>0</v>
          </cell>
          <cell r="BN403">
            <v>0</v>
          </cell>
          <cell r="BO403" t="e">
            <v>#DIV/0!</v>
          </cell>
          <cell r="BP403">
            <v>0</v>
          </cell>
          <cell r="BQ403">
            <v>0</v>
          </cell>
          <cell r="BR403" t="e">
            <v>#DIV/0!</v>
          </cell>
          <cell r="BS403">
            <v>0</v>
          </cell>
          <cell r="BT403">
            <v>0</v>
          </cell>
          <cell r="BU403" t="e">
            <v>#DIV/0!</v>
          </cell>
          <cell r="BV403">
            <v>0</v>
          </cell>
          <cell r="BW403">
            <v>0</v>
          </cell>
          <cell r="BX403" t="e">
            <v>#DIV/0!</v>
          </cell>
          <cell r="BY403">
            <v>0</v>
          </cell>
          <cell r="BZ403">
            <v>0</v>
          </cell>
          <cell r="CA403" t="e">
            <v>#DIV/0!</v>
          </cell>
          <cell r="CB403">
            <v>0</v>
          </cell>
          <cell r="CC403">
            <v>0</v>
          </cell>
          <cell r="CD403" t="e">
            <v>#DIV/0!</v>
          </cell>
          <cell r="CE403">
            <v>0</v>
          </cell>
          <cell r="CF403">
            <v>0</v>
          </cell>
          <cell r="CG403" t="e">
            <v>#DIV/0!</v>
          </cell>
          <cell r="CH403">
            <v>0</v>
          </cell>
          <cell r="CI403">
            <v>0</v>
          </cell>
          <cell r="CJ403" t="e">
            <v>#DIV/0!</v>
          </cell>
          <cell r="CK403">
            <v>0</v>
          </cell>
          <cell r="CL403">
            <v>0</v>
          </cell>
          <cell r="CM403" t="e">
            <v>#DIV/0!</v>
          </cell>
          <cell r="CN403">
            <v>0</v>
          </cell>
          <cell r="CO403">
            <v>0</v>
          </cell>
          <cell r="CP403" t="e">
            <v>#DIV/0!</v>
          </cell>
          <cell r="CQ403">
            <v>0</v>
          </cell>
          <cell r="CR403">
            <v>0</v>
          </cell>
          <cell r="CS403" t="e">
            <v>#DIV/0!</v>
          </cell>
          <cell r="CT403">
            <v>0</v>
          </cell>
          <cell r="CU403">
            <v>0</v>
          </cell>
          <cell r="CV403" t="e">
            <v>#DIV/0!</v>
          </cell>
          <cell r="CW403">
            <v>0</v>
          </cell>
          <cell r="CX403">
            <v>0</v>
          </cell>
          <cell r="CY403" t="e">
            <v>#DIV/0!</v>
          </cell>
          <cell r="CZ403">
            <v>0</v>
          </cell>
          <cell r="DA403">
            <v>0</v>
          </cell>
          <cell r="DB403" t="e">
            <v>#DIV/0!</v>
          </cell>
          <cell r="DC403">
            <v>0</v>
          </cell>
          <cell r="DD403">
            <v>0</v>
          </cell>
          <cell r="DE403" t="e">
            <v>#DIV/0!</v>
          </cell>
          <cell r="DF403">
            <v>0</v>
          </cell>
          <cell r="DG403">
            <v>0</v>
          </cell>
          <cell r="DH403" t="e">
            <v>#DIV/0!</v>
          </cell>
          <cell r="DI403">
            <v>0</v>
          </cell>
          <cell r="DJ403">
            <v>0</v>
          </cell>
          <cell r="DK403" t="e">
            <v>#DIV/0!</v>
          </cell>
          <cell r="DL403">
            <v>0</v>
          </cell>
          <cell r="DM403">
            <v>0</v>
          </cell>
          <cell r="DN403" t="e">
            <v>#DIV/0!</v>
          </cell>
          <cell r="DO403">
            <v>0</v>
          </cell>
          <cell r="DP403">
            <v>0</v>
          </cell>
          <cell r="DQ403" t="e">
            <v>#DIV/0!</v>
          </cell>
          <cell r="DR403">
            <v>0</v>
          </cell>
          <cell r="DS403">
            <v>0</v>
          </cell>
          <cell r="DT403" t="e">
            <v>#DIV/0!</v>
          </cell>
          <cell r="DU403">
            <v>0</v>
          </cell>
          <cell r="DV403">
            <v>0</v>
          </cell>
          <cell r="DW403" t="e">
            <v>#DIV/0!</v>
          </cell>
          <cell r="DX403">
            <v>0</v>
          </cell>
          <cell r="DY403">
            <v>0</v>
          </cell>
          <cell r="DZ403" t="e">
            <v>#DIV/0!</v>
          </cell>
          <cell r="EA403">
            <v>0</v>
          </cell>
          <cell r="EB403">
            <v>0</v>
          </cell>
          <cell r="EC403" t="e">
            <v>#DIV/0!</v>
          </cell>
          <cell r="ED403">
            <v>0</v>
          </cell>
          <cell r="EE403">
            <v>0</v>
          </cell>
          <cell r="EF403" t="e">
            <v>#DIV/0!</v>
          </cell>
          <cell r="EG403">
            <v>0</v>
          </cell>
          <cell r="EH403">
            <v>0</v>
          </cell>
          <cell r="EI403" t="e">
            <v>#DIV/0!</v>
          </cell>
          <cell r="EJ403">
            <v>0</v>
          </cell>
          <cell r="EK403">
            <v>0</v>
          </cell>
          <cell r="EL403" t="e">
            <v>#DIV/0!</v>
          </cell>
          <cell r="EM403">
            <v>0</v>
          </cell>
          <cell r="EN403">
            <v>0</v>
          </cell>
          <cell r="EO403" t="e">
            <v>#DIV/0!</v>
          </cell>
          <cell r="EP403">
            <v>0</v>
          </cell>
          <cell r="EQ403">
            <v>0</v>
          </cell>
          <cell r="ER403" t="e">
            <v>#DIV/0!</v>
          </cell>
          <cell r="ES403">
            <v>0</v>
          </cell>
          <cell r="ET403">
            <v>0</v>
          </cell>
          <cell r="EU403" t="e">
            <v>#DIV/0!</v>
          </cell>
          <cell r="EV403">
            <v>0</v>
          </cell>
          <cell r="EW403">
            <v>0</v>
          </cell>
          <cell r="EX403" t="e">
            <v>#DIV/0!</v>
          </cell>
          <cell r="EY403">
            <v>0</v>
          </cell>
          <cell r="EZ403">
            <v>0</v>
          </cell>
          <cell r="FA403" t="e">
            <v>#DIV/0!</v>
          </cell>
          <cell r="FB403">
            <v>0</v>
          </cell>
          <cell r="FC403">
            <v>0</v>
          </cell>
          <cell r="FD403" t="e">
            <v>#DIV/0!</v>
          </cell>
          <cell r="FE403">
            <v>0</v>
          </cell>
          <cell r="FF403">
            <v>0</v>
          </cell>
          <cell r="FG403" t="e">
            <v>#DIV/0!</v>
          </cell>
          <cell r="FH403">
            <v>0</v>
          </cell>
          <cell r="FI403">
            <v>0</v>
          </cell>
          <cell r="FJ403" t="e">
            <v>#DIV/0!</v>
          </cell>
          <cell r="FK403">
            <v>0</v>
          </cell>
          <cell r="FL403">
            <v>0</v>
          </cell>
          <cell r="FM403" t="e">
            <v>#DIV/0!</v>
          </cell>
          <cell r="FN403">
            <v>0</v>
          </cell>
          <cell r="FO403">
            <v>0</v>
          </cell>
          <cell r="FP403" t="e">
            <v>#DIV/0!</v>
          </cell>
          <cell r="FQ403">
            <v>0</v>
          </cell>
          <cell r="FR403">
            <v>0</v>
          </cell>
          <cell r="FS403" t="e">
            <v>#DIV/0!</v>
          </cell>
          <cell r="FT403">
            <v>0</v>
          </cell>
          <cell r="FU403">
            <v>0</v>
          </cell>
          <cell r="FV403" t="e">
            <v>#DIV/0!</v>
          </cell>
          <cell r="FW403">
            <v>0</v>
          </cell>
          <cell r="FX403">
            <v>0</v>
          </cell>
          <cell r="FY403" t="e">
            <v>#DIV/0!</v>
          </cell>
          <cell r="FZ403">
            <v>0</v>
          </cell>
          <cell r="GA403">
            <v>0</v>
          </cell>
          <cell r="GB403" t="e">
            <v>#DIV/0!</v>
          </cell>
          <cell r="GC403">
            <v>0</v>
          </cell>
          <cell r="GD403">
            <v>0</v>
          </cell>
          <cell r="GE403" t="e">
            <v>#DIV/0!</v>
          </cell>
          <cell r="GF403">
            <v>0</v>
          </cell>
          <cell r="GG403">
            <v>0</v>
          </cell>
          <cell r="GH403" t="e">
            <v>#DIV/0!</v>
          </cell>
          <cell r="GI403">
            <v>0</v>
          </cell>
          <cell r="GJ403">
            <v>0</v>
          </cell>
          <cell r="GK403" t="e">
            <v>#DIV/0!</v>
          </cell>
          <cell r="GL403">
            <v>0</v>
          </cell>
          <cell r="GM403">
            <v>0</v>
          </cell>
          <cell r="GN403" t="e">
            <v>#DIV/0!</v>
          </cell>
          <cell r="GO403">
            <v>0</v>
          </cell>
          <cell r="GP403">
            <v>0</v>
          </cell>
          <cell r="GQ403" t="e">
            <v>#DIV/0!</v>
          </cell>
          <cell r="GR403">
            <v>0</v>
          </cell>
          <cell r="GS403">
            <v>0</v>
          </cell>
          <cell r="GT403" t="e">
            <v>#DIV/0!</v>
          </cell>
          <cell r="GU403">
            <v>0</v>
          </cell>
          <cell r="GV403">
            <v>0</v>
          </cell>
          <cell r="GW403" t="e">
            <v>#DIV/0!</v>
          </cell>
          <cell r="GX403">
            <v>0</v>
          </cell>
          <cell r="GY403">
            <v>0</v>
          </cell>
          <cell r="GZ403" t="e">
            <v>#DIV/0!</v>
          </cell>
          <cell r="HA403">
            <v>0</v>
          </cell>
          <cell r="HB403">
            <v>0</v>
          </cell>
          <cell r="HC403" t="e">
            <v>#DIV/0!</v>
          </cell>
          <cell r="HD403">
            <v>0</v>
          </cell>
          <cell r="HE403">
            <v>0</v>
          </cell>
          <cell r="HF403" t="e">
            <v>#DIV/0!</v>
          </cell>
          <cell r="HG403">
            <v>0</v>
          </cell>
          <cell r="HH403">
            <v>0</v>
          </cell>
          <cell r="HI403" t="e">
            <v>#DIV/0!</v>
          </cell>
          <cell r="HJ403">
            <v>0</v>
          </cell>
          <cell r="HK403">
            <v>0</v>
          </cell>
          <cell r="HL403" t="e">
            <v>#DIV/0!</v>
          </cell>
          <cell r="HM403">
            <v>0</v>
          </cell>
          <cell r="HN403">
            <v>0</v>
          </cell>
          <cell r="HO403" t="e">
            <v>#DIV/0!</v>
          </cell>
          <cell r="HP403">
            <v>0</v>
          </cell>
          <cell r="HQ403">
            <v>0</v>
          </cell>
          <cell r="HR403" t="e">
            <v>#DIV/0!</v>
          </cell>
          <cell r="HS403">
            <v>0</v>
          </cell>
          <cell r="HT403">
            <v>0</v>
          </cell>
          <cell r="HU403" t="e">
            <v>#DIV/0!</v>
          </cell>
          <cell r="HV403">
            <v>0</v>
          </cell>
          <cell r="HW403">
            <v>0</v>
          </cell>
          <cell r="HX403" t="e">
            <v>#DIV/0!</v>
          </cell>
          <cell r="HY403">
            <v>0</v>
          </cell>
          <cell r="HZ403">
            <v>0</v>
          </cell>
          <cell r="IA403" t="e">
            <v>#DIV/0!</v>
          </cell>
          <cell r="IB403">
            <v>0</v>
          </cell>
          <cell r="IC403">
            <v>0</v>
          </cell>
          <cell r="ID403" t="e">
            <v>#DIV/0!</v>
          </cell>
          <cell r="IE403">
            <v>0</v>
          </cell>
          <cell r="IF403">
            <v>0</v>
          </cell>
          <cell r="IG403" t="e">
            <v>#DIV/0!</v>
          </cell>
          <cell r="IH403">
            <v>0</v>
          </cell>
          <cell r="II403">
            <v>0</v>
          </cell>
          <cell r="IJ403" t="e">
            <v>#DIV/0!</v>
          </cell>
          <cell r="IK403">
            <v>0</v>
          </cell>
          <cell r="IL403">
            <v>0</v>
          </cell>
          <cell r="IM403" t="e">
            <v>#DIV/0!</v>
          </cell>
          <cell r="IN403">
            <v>0</v>
          </cell>
          <cell r="IO403">
            <v>0</v>
          </cell>
          <cell r="IP403" t="e">
            <v>#DIV/0!</v>
          </cell>
          <cell r="IQ403">
            <v>0</v>
          </cell>
          <cell r="IR403">
            <v>0</v>
          </cell>
          <cell r="IS403" t="e">
            <v>#DIV/0!</v>
          </cell>
          <cell r="IT403">
            <v>0</v>
          </cell>
          <cell r="IU403">
            <v>0</v>
          </cell>
          <cell r="IV403" t="e">
            <v>#DIV/0!</v>
          </cell>
          <cell r="IW403">
            <v>0</v>
          </cell>
          <cell r="IX403">
            <v>0</v>
          </cell>
          <cell r="IY403" t="e">
            <v>#DIV/0!</v>
          </cell>
          <cell r="IZ403">
            <v>0</v>
          </cell>
          <cell r="JA403">
            <v>0</v>
          </cell>
          <cell r="JB403" t="e">
            <v>#DIV/0!</v>
          </cell>
          <cell r="JC403">
            <v>0</v>
          </cell>
          <cell r="JD403">
            <v>0</v>
          </cell>
          <cell r="JE403" t="e">
            <v>#DIV/0!</v>
          </cell>
          <cell r="JF403">
            <v>0</v>
          </cell>
          <cell r="JG403">
            <v>0</v>
          </cell>
          <cell r="JH403" t="e">
            <v>#DIV/0!</v>
          </cell>
          <cell r="JI403">
            <v>0</v>
          </cell>
          <cell r="JJ403">
            <v>0</v>
          </cell>
          <cell r="JK403" t="e">
            <v>#DIV/0!</v>
          </cell>
          <cell r="JL403">
            <v>0</v>
          </cell>
          <cell r="JM403">
            <v>0</v>
          </cell>
          <cell r="JN403" t="e">
            <v>#DIV/0!</v>
          </cell>
          <cell r="JO403">
            <v>0</v>
          </cell>
          <cell r="JP403">
            <v>0</v>
          </cell>
          <cell r="JQ403" t="e">
            <v>#DIV/0!</v>
          </cell>
          <cell r="JR403">
            <v>0</v>
          </cell>
          <cell r="JS403">
            <v>0</v>
          </cell>
          <cell r="JT403" t="e">
            <v>#DIV/0!</v>
          </cell>
          <cell r="JU403">
            <v>0</v>
          </cell>
          <cell r="JV403">
            <v>0</v>
          </cell>
          <cell r="JW403" t="e">
            <v>#DIV/0!</v>
          </cell>
          <cell r="JX403">
            <v>0</v>
          </cell>
          <cell r="JY403">
            <v>0</v>
          </cell>
          <cell r="JZ403" t="e">
            <v>#DIV/0!</v>
          </cell>
          <cell r="KA403">
            <v>0</v>
          </cell>
          <cell r="KB403">
            <v>0</v>
          </cell>
          <cell r="KC403" t="e">
            <v>#DIV/0!</v>
          </cell>
          <cell r="KD403">
            <v>0</v>
          </cell>
          <cell r="KE403">
            <v>0</v>
          </cell>
          <cell r="KF403" t="e">
            <v>#DIV/0!</v>
          </cell>
          <cell r="KG403">
            <v>0</v>
          </cell>
          <cell r="KH403">
            <v>0</v>
          </cell>
          <cell r="KI403" t="e">
            <v>#DIV/0!</v>
          </cell>
          <cell r="KJ403">
            <v>0</v>
          </cell>
          <cell r="KK403">
            <v>0</v>
          </cell>
          <cell r="KL403" t="e">
            <v>#DIV/0!</v>
          </cell>
          <cell r="KM403">
            <v>0</v>
          </cell>
          <cell r="KN403">
            <v>0</v>
          </cell>
          <cell r="KO403" t="e">
            <v>#DIV/0!</v>
          </cell>
          <cell r="KP403">
            <v>0</v>
          </cell>
          <cell r="KQ403">
            <v>0</v>
          </cell>
          <cell r="KR403" t="e">
            <v>#DIV/0!</v>
          </cell>
          <cell r="KS403">
            <v>0</v>
          </cell>
          <cell r="KT403">
            <v>0</v>
          </cell>
          <cell r="KU403" t="e">
            <v>#DIV/0!</v>
          </cell>
          <cell r="KV403">
            <v>0</v>
          </cell>
          <cell r="KW403">
            <v>0</v>
          </cell>
          <cell r="KX403" t="e">
            <v>#DIV/0!</v>
          </cell>
          <cell r="KY403">
            <v>0</v>
          </cell>
          <cell r="KZ403">
            <v>0</v>
          </cell>
          <cell r="LA403" t="e">
            <v>#DIV/0!</v>
          </cell>
          <cell r="LB403">
            <v>0</v>
          </cell>
          <cell r="LC403">
            <v>0</v>
          </cell>
          <cell r="LD403" t="e">
            <v>#DIV/0!</v>
          </cell>
          <cell r="LE403">
            <v>0</v>
          </cell>
          <cell r="LF403">
            <v>0</v>
          </cell>
          <cell r="LG403" t="e">
            <v>#DIV/0!</v>
          </cell>
          <cell r="LH403">
            <v>0</v>
          </cell>
          <cell r="LI403">
            <v>0</v>
          </cell>
          <cell r="LJ403" t="e">
            <v>#DIV/0!</v>
          </cell>
          <cell r="LK403">
            <v>0</v>
          </cell>
          <cell r="LL403">
            <v>0</v>
          </cell>
          <cell r="LM403" t="e">
            <v>#DIV/0!</v>
          </cell>
        </row>
        <row r="404">
          <cell r="D404">
            <v>43072</v>
          </cell>
          <cell r="E404">
            <v>0</v>
          </cell>
          <cell r="F404">
            <v>0</v>
          </cell>
          <cell r="G404" t="e">
            <v>#DIV/0!</v>
          </cell>
          <cell r="H404">
            <v>0</v>
          </cell>
          <cell r="I404">
            <v>0</v>
          </cell>
          <cell r="J404" t="e">
            <v>#DIV/0!</v>
          </cell>
          <cell r="K404">
            <v>0</v>
          </cell>
          <cell r="L404">
            <v>0</v>
          </cell>
          <cell r="M404" t="e">
            <v>#DIV/0!</v>
          </cell>
          <cell r="N404">
            <v>0</v>
          </cell>
          <cell r="O404">
            <v>0</v>
          </cell>
          <cell r="P404" t="e">
            <v>#DIV/0!</v>
          </cell>
          <cell r="Q404">
            <v>0</v>
          </cell>
          <cell r="R404">
            <v>0</v>
          </cell>
          <cell r="S404" t="e">
            <v>#DIV/0!</v>
          </cell>
          <cell r="T404">
            <v>0</v>
          </cell>
          <cell r="U404">
            <v>0</v>
          </cell>
          <cell r="V404" t="e">
            <v>#DIV/0!</v>
          </cell>
          <cell r="W404">
            <v>0</v>
          </cell>
          <cell r="X404">
            <v>0</v>
          </cell>
          <cell r="Y404" t="e">
            <v>#DIV/0!</v>
          </cell>
          <cell r="Z404">
            <v>0</v>
          </cell>
          <cell r="AA404">
            <v>0</v>
          </cell>
          <cell r="AB404" t="e">
            <v>#DIV/0!</v>
          </cell>
          <cell r="AC404">
            <v>0</v>
          </cell>
          <cell r="AD404">
            <v>0</v>
          </cell>
          <cell r="AE404" t="e">
            <v>#DIV/0!</v>
          </cell>
          <cell r="AF404">
            <v>0</v>
          </cell>
          <cell r="AG404">
            <v>0</v>
          </cell>
          <cell r="AH404" t="e">
            <v>#DIV/0!</v>
          </cell>
          <cell r="AI404">
            <v>0</v>
          </cell>
          <cell r="AJ404">
            <v>0</v>
          </cell>
          <cell r="AK404" t="e">
            <v>#DIV/0!</v>
          </cell>
          <cell r="AL404">
            <v>0</v>
          </cell>
          <cell r="AM404">
            <v>0</v>
          </cell>
          <cell r="AN404" t="e">
            <v>#DIV/0!</v>
          </cell>
          <cell r="AO404">
            <v>0</v>
          </cell>
          <cell r="AP404">
            <v>0</v>
          </cell>
          <cell r="AQ404" t="e">
            <v>#DIV/0!</v>
          </cell>
          <cell r="AR404">
            <v>0</v>
          </cell>
          <cell r="AS404">
            <v>0</v>
          </cell>
          <cell r="AT404" t="e">
            <v>#DIV/0!</v>
          </cell>
          <cell r="AU404">
            <v>0</v>
          </cell>
          <cell r="AV404">
            <v>0</v>
          </cell>
          <cell r="AW404" t="e">
            <v>#DIV/0!</v>
          </cell>
          <cell r="AX404">
            <v>0</v>
          </cell>
          <cell r="AY404">
            <v>0</v>
          </cell>
          <cell r="AZ404" t="e">
            <v>#DIV/0!</v>
          </cell>
          <cell r="BA404">
            <v>0</v>
          </cell>
          <cell r="BB404">
            <v>0</v>
          </cell>
          <cell r="BC404" t="e">
            <v>#DIV/0!</v>
          </cell>
          <cell r="BD404">
            <v>0</v>
          </cell>
          <cell r="BE404">
            <v>0</v>
          </cell>
          <cell r="BF404" t="e">
            <v>#DIV/0!</v>
          </cell>
          <cell r="BG404">
            <v>0</v>
          </cell>
          <cell r="BH404">
            <v>0</v>
          </cell>
          <cell r="BI404" t="e">
            <v>#DIV/0!</v>
          </cell>
          <cell r="BJ404">
            <v>0</v>
          </cell>
          <cell r="BK404">
            <v>0</v>
          </cell>
          <cell r="BL404" t="e">
            <v>#DIV/0!</v>
          </cell>
          <cell r="BM404">
            <v>0</v>
          </cell>
          <cell r="BN404">
            <v>0</v>
          </cell>
          <cell r="BO404" t="e">
            <v>#DIV/0!</v>
          </cell>
          <cell r="BP404">
            <v>0</v>
          </cell>
          <cell r="BQ404">
            <v>0</v>
          </cell>
          <cell r="BR404" t="e">
            <v>#DIV/0!</v>
          </cell>
          <cell r="BS404">
            <v>0</v>
          </cell>
          <cell r="BT404">
            <v>0</v>
          </cell>
          <cell r="BU404" t="e">
            <v>#DIV/0!</v>
          </cell>
          <cell r="BV404">
            <v>0</v>
          </cell>
          <cell r="BW404">
            <v>0</v>
          </cell>
          <cell r="BX404" t="e">
            <v>#DIV/0!</v>
          </cell>
          <cell r="BY404">
            <v>0</v>
          </cell>
          <cell r="BZ404">
            <v>0</v>
          </cell>
          <cell r="CA404" t="e">
            <v>#DIV/0!</v>
          </cell>
          <cell r="CB404">
            <v>0</v>
          </cell>
          <cell r="CC404">
            <v>0</v>
          </cell>
          <cell r="CD404" t="e">
            <v>#DIV/0!</v>
          </cell>
          <cell r="CE404">
            <v>0</v>
          </cell>
          <cell r="CF404">
            <v>0</v>
          </cell>
          <cell r="CG404" t="e">
            <v>#DIV/0!</v>
          </cell>
          <cell r="CH404">
            <v>0</v>
          </cell>
          <cell r="CI404">
            <v>0</v>
          </cell>
          <cell r="CJ404" t="e">
            <v>#DIV/0!</v>
          </cell>
          <cell r="CK404">
            <v>0</v>
          </cell>
          <cell r="CL404">
            <v>0</v>
          </cell>
          <cell r="CM404" t="e">
            <v>#DIV/0!</v>
          </cell>
          <cell r="CN404">
            <v>0</v>
          </cell>
          <cell r="CO404">
            <v>0</v>
          </cell>
          <cell r="CP404" t="e">
            <v>#DIV/0!</v>
          </cell>
          <cell r="CQ404">
            <v>0</v>
          </cell>
          <cell r="CR404">
            <v>0</v>
          </cell>
          <cell r="CS404" t="e">
            <v>#DIV/0!</v>
          </cell>
          <cell r="CT404">
            <v>0</v>
          </cell>
          <cell r="CU404">
            <v>0</v>
          </cell>
          <cell r="CV404" t="e">
            <v>#DIV/0!</v>
          </cell>
          <cell r="CW404">
            <v>0</v>
          </cell>
          <cell r="CX404">
            <v>0</v>
          </cell>
          <cell r="CY404" t="e">
            <v>#DIV/0!</v>
          </cell>
          <cell r="CZ404">
            <v>0</v>
          </cell>
          <cell r="DA404">
            <v>0</v>
          </cell>
          <cell r="DB404" t="e">
            <v>#DIV/0!</v>
          </cell>
          <cell r="DC404">
            <v>0</v>
          </cell>
          <cell r="DD404">
            <v>0</v>
          </cell>
          <cell r="DE404" t="e">
            <v>#DIV/0!</v>
          </cell>
          <cell r="DF404">
            <v>0</v>
          </cell>
          <cell r="DG404">
            <v>0</v>
          </cell>
          <cell r="DH404" t="e">
            <v>#DIV/0!</v>
          </cell>
          <cell r="DI404">
            <v>0</v>
          </cell>
          <cell r="DJ404">
            <v>0</v>
          </cell>
          <cell r="DK404" t="e">
            <v>#DIV/0!</v>
          </cell>
          <cell r="DL404">
            <v>0</v>
          </cell>
          <cell r="DM404">
            <v>0</v>
          </cell>
          <cell r="DN404" t="e">
            <v>#DIV/0!</v>
          </cell>
          <cell r="DO404">
            <v>0</v>
          </cell>
          <cell r="DP404">
            <v>0</v>
          </cell>
          <cell r="DQ404" t="e">
            <v>#DIV/0!</v>
          </cell>
          <cell r="DR404">
            <v>0</v>
          </cell>
          <cell r="DS404">
            <v>0</v>
          </cell>
          <cell r="DT404" t="e">
            <v>#DIV/0!</v>
          </cell>
          <cell r="DU404">
            <v>0</v>
          </cell>
          <cell r="DV404">
            <v>0</v>
          </cell>
          <cell r="DW404" t="e">
            <v>#DIV/0!</v>
          </cell>
          <cell r="DX404">
            <v>0</v>
          </cell>
          <cell r="DY404">
            <v>0</v>
          </cell>
          <cell r="DZ404" t="e">
            <v>#DIV/0!</v>
          </cell>
          <cell r="EA404">
            <v>0</v>
          </cell>
          <cell r="EB404">
            <v>0</v>
          </cell>
          <cell r="EC404" t="e">
            <v>#DIV/0!</v>
          </cell>
          <cell r="ED404">
            <v>0</v>
          </cell>
          <cell r="EE404">
            <v>0</v>
          </cell>
          <cell r="EF404" t="e">
            <v>#DIV/0!</v>
          </cell>
          <cell r="EG404">
            <v>0</v>
          </cell>
          <cell r="EH404">
            <v>0</v>
          </cell>
          <cell r="EI404" t="e">
            <v>#DIV/0!</v>
          </cell>
          <cell r="EJ404">
            <v>0</v>
          </cell>
          <cell r="EK404">
            <v>0</v>
          </cell>
          <cell r="EL404" t="e">
            <v>#DIV/0!</v>
          </cell>
          <cell r="EM404">
            <v>0</v>
          </cell>
          <cell r="EN404">
            <v>0</v>
          </cell>
          <cell r="EO404" t="e">
            <v>#DIV/0!</v>
          </cell>
          <cell r="EP404">
            <v>0</v>
          </cell>
          <cell r="EQ404">
            <v>0</v>
          </cell>
          <cell r="ER404" t="e">
            <v>#DIV/0!</v>
          </cell>
          <cell r="ES404">
            <v>0</v>
          </cell>
          <cell r="ET404">
            <v>0</v>
          </cell>
          <cell r="EU404" t="e">
            <v>#DIV/0!</v>
          </cell>
          <cell r="EV404">
            <v>0</v>
          </cell>
          <cell r="EW404">
            <v>0</v>
          </cell>
          <cell r="EX404" t="e">
            <v>#DIV/0!</v>
          </cell>
          <cell r="EY404">
            <v>0</v>
          </cell>
          <cell r="EZ404">
            <v>0</v>
          </cell>
          <cell r="FA404" t="e">
            <v>#DIV/0!</v>
          </cell>
          <cell r="FB404">
            <v>0</v>
          </cell>
          <cell r="FC404">
            <v>0</v>
          </cell>
          <cell r="FD404" t="e">
            <v>#DIV/0!</v>
          </cell>
          <cell r="FE404">
            <v>0</v>
          </cell>
          <cell r="FF404">
            <v>0</v>
          </cell>
          <cell r="FG404" t="e">
            <v>#DIV/0!</v>
          </cell>
          <cell r="FH404">
            <v>0</v>
          </cell>
          <cell r="FI404">
            <v>0</v>
          </cell>
          <cell r="FJ404" t="e">
            <v>#DIV/0!</v>
          </cell>
          <cell r="FK404">
            <v>0</v>
          </cell>
          <cell r="FL404">
            <v>0</v>
          </cell>
          <cell r="FM404" t="e">
            <v>#DIV/0!</v>
          </cell>
          <cell r="FN404">
            <v>0</v>
          </cell>
          <cell r="FO404">
            <v>0</v>
          </cell>
          <cell r="FP404" t="e">
            <v>#DIV/0!</v>
          </cell>
          <cell r="FQ404">
            <v>0</v>
          </cell>
          <cell r="FR404">
            <v>0</v>
          </cell>
          <cell r="FS404" t="e">
            <v>#DIV/0!</v>
          </cell>
          <cell r="FT404">
            <v>0</v>
          </cell>
          <cell r="FU404">
            <v>0</v>
          </cell>
          <cell r="FV404" t="e">
            <v>#DIV/0!</v>
          </cell>
          <cell r="FW404">
            <v>0</v>
          </cell>
          <cell r="FX404">
            <v>0</v>
          </cell>
          <cell r="FY404" t="e">
            <v>#DIV/0!</v>
          </cell>
          <cell r="FZ404">
            <v>0</v>
          </cell>
          <cell r="GA404">
            <v>0</v>
          </cell>
          <cell r="GB404" t="e">
            <v>#DIV/0!</v>
          </cell>
          <cell r="GC404">
            <v>0</v>
          </cell>
          <cell r="GD404">
            <v>0</v>
          </cell>
          <cell r="GE404" t="e">
            <v>#DIV/0!</v>
          </cell>
          <cell r="GF404">
            <v>0</v>
          </cell>
          <cell r="GG404">
            <v>0</v>
          </cell>
          <cell r="GH404" t="e">
            <v>#DIV/0!</v>
          </cell>
          <cell r="GI404">
            <v>0</v>
          </cell>
          <cell r="GJ404">
            <v>0</v>
          </cell>
          <cell r="GK404" t="e">
            <v>#DIV/0!</v>
          </cell>
          <cell r="GL404">
            <v>0</v>
          </cell>
          <cell r="GM404">
            <v>0</v>
          </cell>
          <cell r="GN404" t="e">
            <v>#DIV/0!</v>
          </cell>
          <cell r="GO404">
            <v>0</v>
          </cell>
          <cell r="GP404">
            <v>0</v>
          </cell>
          <cell r="GQ404" t="e">
            <v>#DIV/0!</v>
          </cell>
          <cell r="GR404">
            <v>0</v>
          </cell>
          <cell r="GS404">
            <v>0</v>
          </cell>
          <cell r="GT404" t="e">
            <v>#DIV/0!</v>
          </cell>
          <cell r="GU404">
            <v>0</v>
          </cell>
          <cell r="GV404">
            <v>0</v>
          </cell>
          <cell r="GW404" t="e">
            <v>#DIV/0!</v>
          </cell>
          <cell r="GX404">
            <v>0</v>
          </cell>
          <cell r="GY404">
            <v>0</v>
          </cell>
          <cell r="GZ404" t="e">
            <v>#DIV/0!</v>
          </cell>
          <cell r="HA404">
            <v>0</v>
          </cell>
          <cell r="HB404">
            <v>0</v>
          </cell>
          <cell r="HC404" t="e">
            <v>#DIV/0!</v>
          </cell>
          <cell r="HD404">
            <v>0</v>
          </cell>
          <cell r="HE404">
            <v>0</v>
          </cell>
          <cell r="HF404" t="e">
            <v>#DIV/0!</v>
          </cell>
          <cell r="HG404">
            <v>0</v>
          </cell>
          <cell r="HH404">
            <v>0</v>
          </cell>
          <cell r="HI404" t="e">
            <v>#DIV/0!</v>
          </cell>
          <cell r="HJ404">
            <v>0</v>
          </cell>
          <cell r="HK404">
            <v>0</v>
          </cell>
          <cell r="HL404" t="e">
            <v>#DIV/0!</v>
          </cell>
          <cell r="HM404">
            <v>0</v>
          </cell>
          <cell r="HN404">
            <v>0</v>
          </cell>
          <cell r="HO404" t="e">
            <v>#DIV/0!</v>
          </cell>
          <cell r="HP404">
            <v>0</v>
          </cell>
          <cell r="HQ404">
            <v>0</v>
          </cell>
          <cell r="HR404" t="e">
            <v>#DIV/0!</v>
          </cell>
          <cell r="HS404">
            <v>0</v>
          </cell>
          <cell r="HT404">
            <v>0</v>
          </cell>
          <cell r="HU404" t="e">
            <v>#DIV/0!</v>
          </cell>
          <cell r="HV404">
            <v>0</v>
          </cell>
          <cell r="HW404">
            <v>0</v>
          </cell>
          <cell r="HX404" t="e">
            <v>#DIV/0!</v>
          </cell>
          <cell r="HY404">
            <v>0</v>
          </cell>
          <cell r="HZ404">
            <v>0</v>
          </cell>
          <cell r="IA404" t="e">
            <v>#DIV/0!</v>
          </cell>
          <cell r="IB404">
            <v>0</v>
          </cell>
          <cell r="IC404">
            <v>0</v>
          </cell>
          <cell r="ID404" t="e">
            <v>#DIV/0!</v>
          </cell>
          <cell r="IE404">
            <v>0</v>
          </cell>
          <cell r="IF404">
            <v>0</v>
          </cell>
          <cell r="IG404" t="e">
            <v>#DIV/0!</v>
          </cell>
          <cell r="IH404">
            <v>0</v>
          </cell>
          <cell r="II404">
            <v>0</v>
          </cell>
          <cell r="IJ404" t="e">
            <v>#DIV/0!</v>
          </cell>
          <cell r="IK404">
            <v>0</v>
          </cell>
          <cell r="IL404">
            <v>0</v>
          </cell>
          <cell r="IM404" t="e">
            <v>#DIV/0!</v>
          </cell>
          <cell r="IN404">
            <v>0</v>
          </cell>
          <cell r="IO404">
            <v>0</v>
          </cell>
          <cell r="IP404" t="e">
            <v>#DIV/0!</v>
          </cell>
          <cell r="IQ404">
            <v>0</v>
          </cell>
          <cell r="IR404">
            <v>0</v>
          </cell>
          <cell r="IS404" t="e">
            <v>#DIV/0!</v>
          </cell>
          <cell r="IT404">
            <v>0</v>
          </cell>
          <cell r="IU404">
            <v>0</v>
          </cell>
          <cell r="IV404" t="e">
            <v>#DIV/0!</v>
          </cell>
          <cell r="IW404">
            <v>0</v>
          </cell>
          <cell r="IX404">
            <v>0</v>
          </cell>
          <cell r="IY404" t="e">
            <v>#DIV/0!</v>
          </cell>
          <cell r="IZ404">
            <v>0</v>
          </cell>
          <cell r="JA404">
            <v>0</v>
          </cell>
          <cell r="JB404" t="e">
            <v>#DIV/0!</v>
          </cell>
          <cell r="JC404">
            <v>0</v>
          </cell>
          <cell r="JD404">
            <v>0</v>
          </cell>
          <cell r="JE404" t="e">
            <v>#DIV/0!</v>
          </cell>
          <cell r="JF404">
            <v>0</v>
          </cell>
          <cell r="JG404">
            <v>0</v>
          </cell>
          <cell r="JH404" t="e">
            <v>#DIV/0!</v>
          </cell>
          <cell r="JI404">
            <v>0</v>
          </cell>
          <cell r="JJ404">
            <v>0</v>
          </cell>
          <cell r="JK404" t="e">
            <v>#DIV/0!</v>
          </cell>
          <cell r="JL404">
            <v>0</v>
          </cell>
          <cell r="JM404">
            <v>0</v>
          </cell>
          <cell r="JN404" t="e">
            <v>#DIV/0!</v>
          </cell>
          <cell r="JO404">
            <v>0</v>
          </cell>
          <cell r="JP404">
            <v>0</v>
          </cell>
          <cell r="JQ404" t="e">
            <v>#DIV/0!</v>
          </cell>
          <cell r="JR404">
            <v>0</v>
          </cell>
          <cell r="JS404">
            <v>0</v>
          </cell>
          <cell r="JT404" t="e">
            <v>#DIV/0!</v>
          </cell>
          <cell r="JU404">
            <v>0</v>
          </cell>
          <cell r="JV404">
            <v>0</v>
          </cell>
          <cell r="JW404" t="e">
            <v>#DIV/0!</v>
          </cell>
          <cell r="JX404">
            <v>0</v>
          </cell>
          <cell r="JY404">
            <v>0</v>
          </cell>
          <cell r="JZ404" t="e">
            <v>#DIV/0!</v>
          </cell>
          <cell r="KA404">
            <v>0</v>
          </cell>
          <cell r="KB404">
            <v>0</v>
          </cell>
          <cell r="KC404" t="e">
            <v>#DIV/0!</v>
          </cell>
          <cell r="KD404">
            <v>0</v>
          </cell>
          <cell r="KE404">
            <v>0</v>
          </cell>
          <cell r="KF404" t="e">
            <v>#DIV/0!</v>
          </cell>
          <cell r="KG404">
            <v>0</v>
          </cell>
          <cell r="KH404">
            <v>0</v>
          </cell>
          <cell r="KI404" t="e">
            <v>#DIV/0!</v>
          </cell>
          <cell r="KJ404">
            <v>0</v>
          </cell>
          <cell r="KK404">
            <v>0</v>
          </cell>
          <cell r="KL404" t="e">
            <v>#DIV/0!</v>
          </cell>
          <cell r="KM404">
            <v>0</v>
          </cell>
          <cell r="KN404">
            <v>0</v>
          </cell>
          <cell r="KO404" t="e">
            <v>#DIV/0!</v>
          </cell>
          <cell r="KP404">
            <v>0</v>
          </cell>
          <cell r="KQ404">
            <v>0</v>
          </cell>
          <cell r="KR404" t="e">
            <v>#DIV/0!</v>
          </cell>
          <cell r="KS404">
            <v>0</v>
          </cell>
          <cell r="KT404">
            <v>0</v>
          </cell>
          <cell r="KU404" t="e">
            <v>#DIV/0!</v>
          </cell>
          <cell r="KV404">
            <v>0</v>
          </cell>
          <cell r="KW404">
            <v>0</v>
          </cell>
          <cell r="KX404" t="e">
            <v>#DIV/0!</v>
          </cell>
          <cell r="KY404">
            <v>0</v>
          </cell>
          <cell r="KZ404">
            <v>0</v>
          </cell>
          <cell r="LA404" t="e">
            <v>#DIV/0!</v>
          </cell>
          <cell r="LB404">
            <v>0</v>
          </cell>
          <cell r="LC404">
            <v>0</v>
          </cell>
          <cell r="LD404" t="e">
            <v>#DIV/0!</v>
          </cell>
          <cell r="LE404">
            <v>0</v>
          </cell>
          <cell r="LF404">
            <v>0</v>
          </cell>
          <cell r="LG404" t="e">
            <v>#DIV/0!</v>
          </cell>
          <cell r="LH404">
            <v>0</v>
          </cell>
          <cell r="LI404">
            <v>0</v>
          </cell>
          <cell r="LJ404" t="e">
            <v>#DIV/0!</v>
          </cell>
          <cell r="LK404">
            <v>0</v>
          </cell>
          <cell r="LL404">
            <v>0</v>
          </cell>
          <cell r="LM404" t="e">
            <v>#DIV/0!</v>
          </cell>
        </row>
        <row r="405">
          <cell r="D405">
            <v>43073</v>
          </cell>
          <cell r="E405">
            <v>0</v>
          </cell>
          <cell r="F405">
            <v>0</v>
          </cell>
          <cell r="G405" t="e">
            <v>#DIV/0!</v>
          </cell>
          <cell r="H405">
            <v>0</v>
          </cell>
          <cell r="I405">
            <v>0</v>
          </cell>
          <cell r="J405" t="e">
            <v>#DIV/0!</v>
          </cell>
          <cell r="K405">
            <v>0</v>
          </cell>
          <cell r="L405">
            <v>0</v>
          </cell>
          <cell r="M405" t="e">
            <v>#DIV/0!</v>
          </cell>
          <cell r="N405">
            <v>0</v>
          </cell>
          <cell r="O405">
            <v>0</v>
          </cell>
          <cell r="P405" t="e">
            <v>#DIV/0!</v>
          </cell>
          <cell r="Q405">
            <v>0</v>
          </cell>
          <cell r="R405">
            <v>0</v>
          </cell>
          <cell r="S405" t="e">
            <v>#DIV/0!</v>
          </cell>
          <cell r="T405">
            <v>0</v>
          </cell>
          <cell r="U405">
            <v>0</v>
          </cell>
          <cell r="V405" t="e">
            <v>#DIV/0!</v>
          </cell>
          <cell r="W405">
            <v>0</v>
          </cell>
          <cell r="X405">
            <v>0</v>
          </cell>
          <cell r="Y405" t="e">
            <v>#DIV/0!</v>
          </cell>
          <cell r="Z405">
            <v>0</v>
          </cell>
          <cell r="AA405">
            <v>0</v>
          </cell>
          <cell r="AB405" t="e">
            <v>#DIV/0!</v>
          </cell>
          <cell r="AC405">
            <v>0</v>
          </cell>
          <cell r="AD405">
            <v>0</v>
          </cell>
          <cell r="AE405" t="e">
            <v>#DIV/0!</v>
          </cell>
          <cell r="AF405">
            <v>0</v>
          </cell>
          <cell r="AG405">
            <v>0</v>
          </cell>
          <cell r="AH405" t="e">
            <v>#DIV/0!</v>
          </cell>
          <cell r="AI405">
            <v>0</v>
          </cell>
          <cell r="AJ405">
            <v>0</v>
          </cell>
          <cell r="AK405" t="e">
            <v>#DIV/0!</v>
          </cell>
          <cell r="AL405">
            <v>0</v>
          </cell>
          <cell r="AM405">
            <v>0</v>
          </cell>
          <cell r="AN405" t="e">
            <v>#DIV/0!</v>
          </cell>
          <cell r="AO405">
            <v>0</v>
          </cell>
          <cell r="AP405">
            <v>0</v>
          </cell>
          <cell r="AQ405" t="e">
            <v>#DIV/0!</v>
          </cell>
          <cell r="AR405">
            <v>0</v>
          </cell>
          <cell r="AS405">
            <v>0</v>
          </cell>
          <cell r="AT405" t="e">
            <v>#DIV/0!</v>
          </cell>
          <cell r="AU405">
            <v>0</v>
          </cell>
          <cell r="AV405">
            <v>0</v>
          </cell>
          <cell r="AW405" t="e">
            <v>#DIV/0!</v>
          </cell>
          <cell r="AX405">
            <v>0</v>
          </cell>
          <cell r="AY405">
            <v>0</v>
          </cell>
          <cell r="AZ405" t="e">
            <v>#DIV/0!</v>
          </cell>
          <cell r="BA405">
            <v>0</v>
          </cell>
          <cell r="BB405">
            <v>0</v>
          </cell>
          <cell r="BC405" t="e">
            <v>#DIV/0!</v>
          </cell>
          <cell r="BD405">
            <v>0</v>
          </cell>
          <cell r="BE405">
            <v>0</v>
          </cell>
          <cell r="BF405" t="e">
            <v>#DIV/0!</v>
          </cell>
          <cell r="BG405">
            <v>0</v>
          </cell>
          <cell r="BH405">
            <v>0</v>
          </cell>
          <cell r="BI405" t="e">
            <v>#DIV/0!</v>
          </cell>
          <cell r="BJ405">
            <v>0</v>
          </cell>
          <cell r="BK405">
            <v>0</v>
          </cell>
          <cell r="BL405" t="e">
            <v>#DIV/0!</v>
          </cell>
          <cell r="BM405">
            <v>0</v>
          </cell>
          <cell r="BN405">
            <v>0</v>
          </cell>
          <cell r="BO405" t="e">
            <v>#DIV/0!</v>
          </cell>
          <cell r="BP405">
            <v>0</v>
          </cell>
          <cell r="BQ405">
            <v>0</v>
          </cell>
          <cell r="BR405" t="e">
            <v>#DIV/0!</v>
          </cell>
          <cell r="BS405">
            <v>0</v>
          </cell>
          <cell r="BT405">
            <v>0</v>
          </cell>
          <cell r="BU405" t="e">
            <v>#DIV/0!</v>
          </cell>
          <cell r="BV405">
            <v>0</v>
          </cell>
          <cell r="BW405">
            <v>0</v>
          </cell>
          <cell r="BX405" t="e">
            <v>#DIV/0!</v>
          </cell>
          <cell r="BY405">
            <v>0</v>
          </cell>
          <cell r="BZ405">
            <v>0</v>
          </cell>
          <cell r="CA405" t="e">
            <v>#DIV/0!</v>
          </cell>
          <cell r="CB405">
            <v>0</v>
          </cell>
          <cell r="CC405">
            <v>0</v>
          </cell>
          <cell r="CD405" t="e">
            <v>#DIV/0!</v>
          </cell>
          <cell r="CE405">
            <v>0</v>
          </cell>
          <cell r="CF405">
            <v>0</v>
          </cell>
          <cell r="CG405" t="e">
            <v>#DIV/0!</v>
          </cell>
          <cell r="CH405">
            <v>0</v>
          </cell>
          <cell r="CI405">
            <v>0</v>
          </cell>
          <cell r="CJ405" t="e">
            <v>#DIV/0!</v>
          </cell>
          <cell r="CK405">
            <v>0</v>
          </cell>
          <cell r="CL405">
            <v>0</v>
          </cell>
          <cell r="CM405" t="e">
            <v>#DIV/0!</v>
          </cell>
          <cell r="CN405">
            <v>0</v>
          </cell>
          <cell r="CO405">
            <v>0</v>
          </cell>
          <cell r="CP405" t="e">
            <v>#DIV/0!</v>
          </cell>
          <cell r="CQ405">
            <v>0</v>
          </cell>
          <cell r="CR405">
            <v>0</v>
          </cell>
          <cell r="CS405" t="e">
            <v>#DIV/0!</v>
          </cell>
          <cell r="CT405">
            <v>0</v>
          </cell>
          <cell r="CU405">
            <v>0</v>
          </cell>
          <cell r="CV405" t="e">
            <v>#DIV/0!</v>
          </cell>
          <cell r="CW405">
            <v>0</v>
          </cell>
          <cell r="CX405">
            <v>0</v>
          </cell>
          <cell r="CY405" t="e">
            <v>#DIV/0!</v>
          </cell>
          <cell r="CZ405">
            <v>0</v>
          </cell>
          <cell r="DA405">
            <v>0</v>
          </cell>
          <cell r="DB405" t="e">
            <v>#DIV/0!</v>
          </cell>
          <cell r="DC405">
            <v>0</v>
          </cell>
          <cell r="DD405">
            <v>0</v>
          </cell>
          <cell r="DE405" t="e">
            <v>#DIV/0!</v>
          </cell>
          <cell r="DF405">
            <v>0</v>
          </cell>
          <cell r="DG405">
            <v>0</v>
          </cell>
          <cell r="DH405" t="e">
            <v>#DIV/0!</v>
          </cell>
          <cell r="DI405">
            <v>0</v>
          </cell>
          <cell r="DJ405">
            <v>0</v>
          </cell>
          <cell r="DK405" t="e">
            <v>#DIV/0!</v>
          </cell>
          <cell r="DL405">
            <v>0</v>
          </cell>
          <cell r="DM405">
            <v>0</v>
          </cell>
          <cell r="DN405" t="e">
            <v>#DIV/0!</v>
          </cell>
          <cell r="DO405">
            <v>0</v>
          </cell>
          <cell r="DP405">
            <v>0</v>
          </cell>
          <cell r="DQ405" t="e">
            <v>#DIV/0!</v>
          </cell>
          <cell r="DR405">
            <v>0</v>
          </cell>
          <cell r="DS405">
            <v>0</v>
          </cell>
          <cell r="DT405" t="e">
            <v>#DIV/0!</v>
          </cell>
          <cell r="DU405">
            <v>0</v>
          </cell>
          <cell r="DV405">
            <v>0</v>
          </cell>
          <cell r="DW405" t="e">
            <v>#DIV/0!</v>
          </cell>
          <cell r="DX405">
            <v>0</v>
          </cell>
          <cell r="DY405">
            <v>0</v>
          </cell>
          <cell r="DZ405" t="e">
            <v>#DIV/0!</v>
          </cell>
          <cell r="EA405">
            <v>0</v>
          </cell>
          <cell r="EB405">
            <v>0</v>
          </cell>
          <cell r="EC405" t="e">
            <v>#DIV/0!</v>
          </cell>
          <cell r="ED405">
            <v>0</v>
          </cell>
          <cell r="EE405">
            <v>0</v>
          </cell>
          <cell r="EF405" t="e">
            <v>#DIV/0!</v>
          </cell>
          <cell r="EG405">
            <v>0</v>
          </cell>
          <cell r="EH405">
            <v>0</v>
          </cell>
          <cell r="EI405" t="e">
            <v>#DIV/0!</v>
          </cell>
          <cell r="EJ405">
            <v>0</v>
          </cell>
          <cell r="EK405">
            <v>0</v>
          </cell>
          <cell r="EL405" t="e">
            <v>#DIV/0!</v>
          </cell>
          <cell r="EM405">
            <v>0</v>
          </cell>
          <cell r="EN405">
            <v>0</v>
          </cell>
          <cell r="EO405" t="e">
            <v>#DIV/0!</v>
          </cell>
          <cell r="EP405">
            <v>0</v>
          </cell>
          <cell r="EQ405">
            <v>0</v>
          </cell>
          <cell r="ER405" t="e">
            <v>#DIV/0!</v>
          </cell>
          <cell r="ES405">
            <v>0</v>
          </cell>
          <cell r="ET405">
            <v>0</v>
          </cell>
          <cell r="EU405" t="e">
            <v>#DIV/0!</v>
          </cell>
          <cell r="EV405">
            <v>0</v>
          </cell>
          <cell r="EW405">
            <v>0</v>
          </cell>
          <cell r="EX405" t="e">
            <v>#DIV/0!</v>
          </cell>
          <cell r="EY405">
            <v>0</v>
          </cell>
          <cell r="EZ405">
            <v>0</v>
          </cell>
          <cell r="FA405" t="e">
            <v>#DIV/0!</v>
          </cell>
          <cell r="FB405">
            <v>0</v>
          </cell>
          <cell r="FC405">
            <v>0</v>
          </cell>
          <cell r="FD405" t="e">
            <v>#DIV/0!</v>
          </cell>
          <cell r="FE405">
            <v>0</v>
          </cell>
          <cell r="FF405">
            <v>0</v>
          </cell>
          <cell r="FG405" t="e">
            <v>#DIV/0!</v>
          </cell>
          <cell r="FH405">
            <v>0</v>
          </cell>
          <cell r="FI405">
            <v>0</v>
          </cell>
          <cell r="FJ405" t="e">
            <v>#DIV/0!</v>
          </cell>
          <cell r="FK405">
            <v>0</v>
          </cell>
          <cell r="FL405">
            <v>0</v>
          </cell>
          <cell r="FM405" t="e">
            <v>#DIV/0!</v>
          </cell>
          <cell r="FN405">
            <v>0</v>
          </cell>
          <cell r="FO405">
            <v>0</v>
          </cell>
          <cell r="FP405" t="e">
            <v>#DIV/0!</v>
          </cell>
          <cell r="FQ405">
            <v>0</v>
          </cell>
          <cell r="FR405">
            <v>0</v>
          </cell>
          <cell r="FS405" t="e">
            <v>#DIV/0!</v>
          </cell>
          <cell r="FT405">
            <v>0</v>
          </cell>
          <cell r="FU405">
            <v>0</v>
          </cell>
          <cell r="FV405" t="e">
            <v>#DIV/0!</v>
          </cell>
          <cell r="FW405">
            <v>0</v>
          </cell>
          <cell r="FX405">
            <v>0</v>
          </cell>
          <cell r="FY405" t="e">
            <v>#DIV/0!</v>
          </cell>
          <cell r="FZ405">
            <v>0</v>
          </cell>
          <cell r="GA405">
            <v>0</v>
          </cell>
          <cell r="GB405" t="e">
            <v>#DIV/0!</v>
          </cell>
          <cell r="GC405">
            <v>0</v>
          </cell>
          <cell r="GD405">
            <v>0</v>
          </cell>
          <cell r="GE405" t="e">
            <v>#DIV/0!</v>
          </cell>
          <cell r="GF405">
            <v>0</v>
          </cell>
          <cell r="GG405">
            <v>0</v>
          </cell>
          <cell r="GH405" t="e">
            <v>#DIV/0!</v>
          </cell>
          <cell r="GI405">
            <v>0</v>
          </cell>
          <cell r="GJ405">
            <v>0</v>
          </cell>
          <cell r="GK405" t="e">
            <v>#DIV/0!</v>
          </cell>
          <cell r="GL405">
            <v>0</v>
          </cell>
          <cell r="GM405">
            <v>0</v>
          </cell>
          <cell r="GN405" t="e">
            <v>#DIV/0!</v>
          </cell>
          <cell r="GO405">
            <v>0</v>
          </cell>
          <cell r="GP405">
            <v>0</v>
          </cell>
          <cell r="GQ405" t="e">
            <v>#DIV/0!</v>
          </cell>
          <cell r="GR405">
            <v>0</v>
          </cell>
          <cell r="GS405">
            <v>0</v>
          </cell>
          <cell r="GT405" t="e">
            <v>#DIV/0!</v>
          </cell>
          <cell r="GU405">
            <v>0</v>
          </cell>
          <cell r="GV405">
            <v>0</v>
          </cell>
          <cell r="GW405" t="e">
            <v>#DIV/0!</v>
          </cell>
          <cell r="GX405">
            <v>0</v>
          </cell>
          <cell r="GY405">
            <v>0</v>
          </cell>
          <cell r="GZ405" t="e">
            <v>#DIV/0!</v>
          </cell>
          <cell r="HA405">
            <v>0</v>
          </cell>
          <cell r="HB405">
            <v>0</v>
          </cell>
          <cell r="HC405" t="e">
            <v>#DIV/0!</v>
          </cell>
          <cell r="HD405">
            <v>0</v>
          </cell>
          <cell r="HE405">
            <v>0</v>
          </cell>
          <cell r="HF405" t="e">
            <v>#DIV/0!</v>
          </cell>
          <cell r="HG405">
            <v>0</v>
          </cell>
          <cell r="HH405">
            <v>0</v>
          </cell>
          <cell r="HI405" t="e">
            <v>#DIV/0!</v>
          </cell>
          <cell r="HJ405">
            <v>0</v>
          </cell>
          <cell r="HK405">
            <v>0</v>
          </cell>
          <cell r="HL405" t="e">
            <v>#DIV/0!</v>
          </cell>
          <cell r="HM405">
            <v>0</v>
          </cell>
          <cell r="HN405">
            <v>0</v>
          </cell>
          <cell r="HO405" t="e">
            <v>#DIV/0!</v>
          </cell>
          <cell r="HP405">
            <v>0</v>
          </cell>
          <cell r="HQ405">
            <v>0</v>
          </cell>
          <cell r="HR405" t="e">
            <v>#DIV/0!</v>
          </cell>
          <cell r="HS405">
            <v>0</v>
          </cell>
          <cell r="HT405">
            <v>0</v>
          </cell>
          <cell r="HU405" t="e">
            <v>#DIV/0!</v>
          </cell>
          <cell r="HV405">
            <v>0</v>
          </cell>
          <cell r="HW405">
            <v>0</v>
          </cell>
          <cell r="HX405" t="e">
            <v>#DIV/0!</v>
          </cell>
          <cell r="HY405">
            <v>0</v>
          </cell>
          <cell r="HZ405">
            <v>0</v>
          </cell>
          <cell r="IA405" t="e">
            <v>#DIV/0!</v>
          </cell>
          <cell r="IB405">
            <v>0</v>
          </cell>
          <cell r="IC405">
            <v>0</v>
          </cell>
          <cell r="ID405" t="e">
            <v>#DIV/0!</v>
          </cell>
          <cell r="IE405">
            <v>0</v>
          </cell>
          <cell r="IF405">
            <v>0</v>
          </cell>
          <cell r="IG405" t="e">
            <v>#DIV/0!</v>
          </cell>
          <cell r="IH405">
            <v>0</v>
          </cell>
          <cell r="II405">
            <v>0</v>
          </cell>
          <cell r="IJ405" t="e">
            <v>#DIV/0!</v>
          </cell>
          <cell r="IK405">
            <v>0</v>
          </cell>
          <cell r="IL405">
            <v>0</v>
          </cell>
          <cell r="IM405" t="e">
            <v>#DIV/0!</v>
          </cell>
          <cell r="IN405">
            <v>0</v>
          </cell>
          <cell r="IO405">
            <v>0</v>
          </cell>
          <cell r="IP405" t="e">
            <v>#DIV/0!</v>
          </cell>
          <cell r="IQ405">
            <v>0</v>
          </cell>
          <cell r="IR405">
            <v>0</v>
          </cell>
          <cell r="IS405" t="e">
            <v>#DIV/0!</v>
          </cell>
          <cell r="IT405">
            <v>0</v>
          </cell>
          <cell r="IU405">
            <v>0</v>
          </cell>
          <cell r="IV405" t="e">
            <v>#DIV/0!</v>
          </cell>
          <cell r="IW405">
            <v>0</v>
          </cell>
          <cell r="IX405">
            <v>0</v>
          </cell>
          <cell r="IY405" t="e">
            <v>#DIV/0!</v>
          </cell>
          <cell r="IZ405">
            <v>0</v>
          </cell>
          <cell r="JA405">
            <v>0</v>
          </cell>
          <cell r="JB405" t="e">
            <v>#DIV/0!</v>
          </cell>
          <cell r="JC405">
            <v>0</v>
          </cell>
          <cell r="JD405">
            <v>0</v>
          </cell>
          <cell r="JE405" t="e">
            <v>#DIV/0!</v>
          </cell>
          <cell r="JF405">
            <v>0</v>
          </cell>
          <cell r="JG405">
            <v>0</v>
          </cell>
          <cell r="JH405" t="e">
            <v>#DIV/0!</v>
          </cell>
          <cell r="JI405">
            <v>0</v>
          </cell>
          <cell r="JJ405">
            <v>0</v>
          </cell>
          <cell r="JK405" t="e">
            <v>#DIV/0!</v>
          </cell>
          <cell r="JL405">
            <v>0</v>
          </cell>
          <cell r="JM405">
            <v>0</v>
          </cell>
          <cell r="JN405" t="e">
            <v>#DIV/0!</v>
          </cell>
          <cell r="JO405">
            <v>0</v>
          </cell>
          <cell r="JP405">
            <v>0</v>
          </cell>
          <cell r="JQ405" t="e">
            <v>#DIV/0!</v>
          </cell>
          <cell r="JR405">
            <v>0</v>
          </cell>
          <cell r="JS405">
            <v>0</v>
          </cell>
          <cell r="JT405" t="e">
            <v>#DIV/0!</v>
          </cell>
          <cell r="JU405">
            <v>0</v>
          </cell>
          <cell r="JV405">
            <v>0</v>
          </cell>
          <cell r="JW405" t="e">
            <v>#DIV/0!</v>
          </cell>
          <cell r="JX405">
            <v>0</v>
          </cell>
          <cell r="JY405">
            <v>0</v>
          </cell>
          <cell r="JZ405" t="e">
            <v>#DIV/0!</v>
          </cell>
          <cell r="KA405">
            <v>0</v>
          </cell>
          <cell r="KB405">
            <v>0</v>
          </cell>
          <cell r="KC405" t="e">
            <v>#DIV/0!</v>
          </cell>
          <cell r="KD405">
            <v>0</v>
          </cell>
          <cell r="KE405">
            <v>0</v>
          </cell>
          <cell r="KF405" t="e">
            <v>#DIV/0!</v>
          </cell>
          <cell r="KG405">
            <v>0</v>
          </cell>
          <cell r="KH405">
            <v>0</v>
          </cell>
          <cell r="KI405" t="e">
            <v>#DIV/0!</v>
          </cell>
          <cell r="KJ405">
            <v>0</v>
          </cell>
          <cell r="KK405">
            <v>0</v>
          </cell>
          <cell r="KL405" t="e">
            <v>#DIV/0!</v>
          </cell>
          <cell r="KM405">
            <v>0</v>
          </cell>
          <cell r="KN405">
            <v>0</v>
          </cell>
          <cell r="KO405" t="e">
            <v>#DIV/0!</v>
          </cell>
          <cell r="KP405">
            <v>0</v>
          </cell>
          <cell r="KQ405">
            <v>0</v>
          </cell>
          <cell r="KR405" t="e">
            <v>#DIV/0!</v>
          </cell>
          <cell r="KS405">
            <v>0</v>
          </cell>
          <cell r="KT405">
            <v>0</v>
          </cell>
          <cell r="KU405" t="e">
            <v>#DIV/0!</v>
          </cell>
          <cell r="KV405">
            <v>0</v>
          </cell>
          <cell r="KW405">
            <v>0</v>
          </cell>
          <cell r="KX405" t="e">
            <v>#DIV/0!</v>
          </cell>
          <cell r="KY405">
            <v>0</v>
          </cell>
          <cell r="KZ405">
            <v>0</v>
          </cell>
          <cell r="LA405" t="e">
            <v>#DIV/0!</v>
          </cell>
          <cell r="LB405">
            <v>0</v>
          </cell>
          <cell r="LC405">
            <v>0</v>
          </cell>
          <cell r="LD405" t="e">
            <v>#DIV/0!</v>
          </cell>
          <cell r="LE405">
            <v>0</v>
          </cell>
          <cell r="LF405">
            <v>0</v>
          </cell>
          <cell r="LG405" t="e">
            <v>#DIV/0!</v>
          </cell>
          <cell r="LH405">
            <v>0</v>
          </cell>
          <cell r="LI405">
            <v>0</v>
          </cell>
          <cell r="LJ405" t="e">
            <v>#DIV/0!</v>
          </cell>
          <cell r="LK405">
            <v>0</v>
          </cell>
          <cell r="LL405">
            <v>0</v>
          </cell>
          <cell r="LM405" t="e">
            <v>#DIV/0!</v>
          </cell>
        </row>
        <row r="406">
          <cell r="D406">
            <v>43074</v>
          </cell>
          <cell r="E406">
            <v>0</v>
          </cell>
          <cell r="F406">
            <v>0</v>
          </cell>
          <cell r="G406" t="e">
            <v>#DIV/0!</v>
          </cell>
          <cell r="H406">
            <v>0</v>
          </cell>
          <cell r="I406">
            <v>0</v>
          </cell>
          <cell r="J406" t="e">
            <v>#DIV/0!</v>
          </cell>
          <cell r="K406">
            <v>0</v>
          </cell>
          <cell r="L406">
            <v>0</v>
          </cell>
          <cell r="M406" t="e">
            <v>#DIV/0!</v>
          </cell>
          <cell r="N406">
            <v>0</v>
          </cell>
          <cell r="O406">
            <v>0</v>
          </cell>
          <cell r="P406" t="e">
            <v>#DIV/0!</v>
          </cell>
          <cell r="Q406">
            <v>0</v>
          </cell>
          <cell r="R406">
            <v>0</v>
          </cell>
          <cell r="S406" t="e">
            <v>#DIV/0!</v>
          </cell>
          <cell r="T406">
            <v>0</v>
          </cell>
          <cell r="U406">
            <v>0</v>
          </cell>
          <cell r="V406" t="e">
            <v>#DIV/0!</v>
          </cell>
          <cell r="W406">
            <v>0</v>
          </cell>
          <cell r="X406">
            <v>0</v>
          </cell>
          <cell r="Y406" t="e">
            <v>#DIV/0!</v>
          </cell>
          <cell r="Z406">
            <v>0</v>
          </cell>
          <cell r="AA406">
            <v>0</v>
          </cell>
          <cell r="AB406" t="e">
            <v>#DIV/0!</v>
          </cell>
          <cell r="AC406">
            <v>0</v>
          </cell>
          <cell r="AD406">
            <v>0</v>
          </cell>
          <cell r="AE406" t="e">
            <v>#DIV/0!</v>
          </cell>
          <cell r="AF406">
            <v>0</v>
          </cell>
          <cell r="AG406">
            <v>0</v>
          </cell>
          <cell r="AH406" t="e">
            <v>#DIV/0!</v>
          </cell>
          <cell r="AI406">
            <v>0</v>
          </cell>
          <cell r="AJ406">
            <v>0</v>
          </cell>
          <cell r="AK406" t="e">
            <v>#DIV/0!</v>
          </cell>
          <cell r="AL406">
            <v>0</v>
          </cell>
          <cell r="AM406">
            <v>0</v>
          </cell>
          <cell r="AN406" t="e">
            <v>#DIV/0!</v>
          </cell>
          <cell r="AO406">
            <v>0</v>
          </cell>
          <cell r="AP406">
            <v>0</v>
          </cell>
          <cell r="AQ406" t="e">
            <v>#DIV/0!</v>
          </cell>
          <cell r="AR406">
            <v>0</v>
          </cell>
          <cell r="AS406">
            <v>0</v>
          </cell>
          <cell r="AT406" t="e">
            <v>#DIV/0!</v>
          </cell>
          <cell r="AU406">
            <v>0</v>
          </cell>
          <cell r="AV406">
            <v>0</v>
          </cell>
          <cell r="AW406" t="e">
            <v>#DIV/0!</v>
          </cell>
          <cell r="AX406">
            <v>0</v>
          </cell>
          <cell r="AY406">
            <v>0</v>
          </cell>
          <cell r="AZ406" t="e">
            <v>#DIV/0!</v>
          </cell>
          <cell r="BA406">
            <v>0</v>
          </cell>
          <cell r="BB406">
            <v>0</v>
          </cell>
          <cell r="BC406" t="e">
            <v>#DIV/0!</v>
          </cell>
          <cell r="BD406">
            <v>0</v>
          </cell>
          <cell r="BE406">
            <v>0</v>
          </cell>
          <cell r="BF406" t="e">
            <v>#DIV/0!</v>
          </cell>
          <cell r="BG406">
            <v>0</v>
          </cell>
          <cell r="BH406">
            <v>0</v>
          </cell>
          <cell r="BI406" t="e">
            <v>#DIV/0!</v>
          </cell>
          <cell r="BJ406">
            <v>0</v>
          </cell>
          <cell r="BK406">
            <v>0</v>
          </cell>
          <cell r="BL406" t="e">
            <v>#DIV/0!</v>
          </cell>
          <cell r="BM406">
            <v>0</v>
          </cell>
          <cell r="BN406">
            <v>0</v>
          </cell>
          <cell r="BO406" t="e">
            <v>#DIV/0!</v>
          </cell>
          <cell r="BP406">
            <v>0</v>
          </cell>
          <cell r="BQ406">
            <v>0</v>
          </cell>
          <cell r="BR406" t="e">
            <v>#DIV/0!</v>
          </cell>
          <cell r="BS406">
            <v>0</v>
          </cell>
          <cell r="BT406">
            <v>0</v>
          </cell>
          <cell r="BU406" t="e">
            <v>#DIV/0!</v>
          </cell>
          <cell r="BV406">
            <v>0</v>
          </cell>
          <cell r="BW406">
            <v>0</v>
          </cell>
          <cell r="BX406" t="e">
            <v>#DIV/0!</v>
          </cell>
          <cell r="BY406">
            <v>0</v>
          </cell>
          <cell r="BZ406">
            <v>0</v>
          </cell>
          <cell r="CA406" t="e">
            <v>#DIV/0!</v>
          </cell>
          <cell r="CB406">
            <v>0</v>
          </cell>
          <cell r="CC406">
            <v>0</v>
          </cell>
          <cell r="CD406" t="e">
            <v>#DIV/0!</v>
          </cell>
          <cell r="CE406">
            <v>0</v>
          </cell>
          <cell r="CF406">
            <v>0</v>
          </cell>
          <cell r="CG406" t="e">
            <v>#DIV/0!</v>
          </cell>
          <cell r="CH406">
            <v>0</v>
          </cell>
          <cell r="CI406">
            <v>0</v>
          </cell>
          <cell r="CJ406" t="e">
            <v>#DIV/0!</v>
          </cell>
          <cell r="CK406">
            <v>0</v>
          </cell>
          <cell r="CL406">
            <v>0</v>
          </cell>
          <cell r="CM406" t="e">
            <v>#DIV/0!</v>
          </cell>
          <cell r="CN406">
            <v>0</v>
          </cell>
          <cell r="CO406">
            <v>0</v>
          </cell>
          <cell r="CP406" t="e">
            <v>#DIV/0!</v>
          </cell>
          <cell r="CQ406">
            <v>0</v>
          </cell>
          <cell r="CR406">
            <v>0</v>
          </cell>
          <cell r="CS406" t="e">
            <v>#DIV/0!</v>
          </cell>
          <cell r="CT406">
            <v>0</v>
          </cell>
          <cell r="CU406">
            <v>0</v>
          </cell>
          <cell r="CV406" t="e">
            <v>#DIV/0!</v>
          </cell>
          <cell r="CW406">
            <v>0</v>
          </cell>
          <cell r="CX406">
            <v>0</v>
          </cell>
          <cell r="CY406" t="e">
            <v>#DIV/0!</v>
          </cell>
          <cell r="CZ406">
            <v>0</v>
          </cell>
          <cell r="DA406">
            <v>0</v>
          </cell>
          <cell r="DB406" t="e">
            <v>#DIV/0!</v>
          </cell>
          <cell r="DC406">
            <v>0</v>
          </cell>
          <cell r="DD406">
            <v>0</v>
          </cell>
          <cell r="DE406" t="e">
            <v>#DIV/0!</v>
          </cell>
          <cell r="DF406">
            <v>0</v>
          </cell>
          <cell r="DG406">
            <v>0</v>
          </cell>
          <cell r="DH406" t="e">
            <v>#DIV/0!</v>
          </cell>
          <cell r="DI406">
            <v>0</v>
          </cell>
          <cell r="DJ406">
            <v>0</v>
          </cell>
          <cell r="DK406" t="e">
            <v>#DIV/0!</v>
          </cell>
          <cell r="DL406">
            <v>0</v>
          </cell>
          <cell r="DM406">
            <v>0</v>
          </cell>
          <cell r="DN406" t="e">
            <v>#DIV/0!</v>
          </cell>
          <cell r="DO406">
            <v>0</v>
          </cell>
          <cell r="DP406">
            <v>0</v>
          </cell>
          <cell r="DQ406" t="e">
            <v>#DIV/0!</v>
          </cell>
          <cell r="DR406">
            <v>0</v>
          </cell>
          <cell r="DS406">
            <v>0</v>
          </cell>
          <cell r="DT406" t="e">
            <v>#DIV/0!</v>
          </cell>
          <cell r="DU406">
            <v>0</v>
          </cell>
          <cell r="DV406">
            <v>0</v>
          </cell>
          <cell r="DW406" t="e">
            <v>#DIV/0!</v>
          </cell>
          <cell r="DX406">
            <v>0</v>
          </cell>
          <cell r="DY406">
            <v>0</v>
          </cell>
          <cell r="DZ406" t="e">
            <v>#DIV/0!</v>
          </cell>
          <cell r="EA406">
            <v>0</v>
          </cell>
          <cell r="EB406">
            <v>0</v>
          </cell>
          <cell r="EC406" t="e">
            <v>#DIV/0!</v>
          </cell>
          <cell r="ED406">
            <v>0</v>
          </cell>
          <cell r="EE406">
            <v>0</v>
          </cell>
          <cell r="EF406" t="e">
            <v>#DIV/0!</v>
          </cell>
          <cell r="EG406">
            <v>0</v>
          </cell>
          <cell r="EH406">
            <v>0</v>
          </cell>
          <cell r="EI406" t="e">
            <v>#DIV/0!</v>
          </cell>
          <cell r="EJ406">
            <v>0</v>
          </cell>
          <cell r="EK406">
            <v>0</v>
          </cell>
          <cell r="EL406" t="e">
            <v>#DIV/0!</v>
          </cell>
          <cell r="EM406">
            <v>0</v>
          </cell>
          <cell r="EN406">
            <v>0</v>
          </cell>
          <cell r="EO406" t="e">
            <v>#DIV/0!</v>
          </cell>
          <cell r="EP406">
            <v>0</v>
          </cell>
          <cell r="EQ406">
            <v>0</v>
          </cell>
          <cell r="ER406" t="e">
            <v>#DIV/0!</v>
          </cell>
          <cell r="ES406">
            <v>0</v>
          </cell>
          <cell r="ET406">
            <v>0</v>
          </cell>
          <cell r="EU406" t="e">
            <v>#DIV/0!</v>
          </cell>
          <cell r="EV406">
            <v>0</v>
          </cell>
          <cell r="EW406">
            <v>0</v>
          </cell>
          <cell r="EX406" t="e">
            <v>#DIV/0!</v>
          </cell>
          <cell r="EY406">
            <v>0</v>
          </cell>
          <cell r="EZ406">
            <v>0</v>
          </cell>
          <cell r="FA406" t="e">
            <v>#DIV/0!</v>
          </cell>
          <cell r="FB406">
            <v>0</v>
          </cell>
          <cell r="FC406">
            <v>0</v>
          </cell>
          <cell r="FD406" t="e">
            <v>#DIV/0!</v>
          </cell>
          <cell r="FE406">
            <v>0</v>
          </cell>
          <cell r="FF406">
            <v>0</v>
          </cell>
          <cell r="FG406" t="e">
            <v>#DIV/0!</v>
          </cell>
          <cell r="FH406">
            <v>0</v>
          </cell>
          <cell r="FI406">
            <v>0</v>
          </cell>
          <cell r="FJ406" t="e">
            <v>#DIV/0!</v>
          </cell>
          <cell r="FK406">
            <v>0</v>
          </cell>
          <cell r="FL406">
            <v>0</v>
          </cell>
          <cell r="FM406" t="e">
            <v>#DIV/0!</v>
          </cell>
          <cell r="FN406">
            <v>0</v>
          </cell>
          <cell r="FO406">
            <v>0</v>
          </cell>
          <cell r="FP406" t="e">
            <v>#DIV/0!</v>
          </cell>
          <cell r="FQ406">
            <v>0</v>
          </cell>
          <cell r="FR406">
            <v>0</v>
          </cell>
          <cell r="FS406" t="e">
            <v>#DIV/0!</v>
          </cell>
          <cell r="FT406">
            <v>0</v>
          </cell>
          <cell r="FU406">
            <v>0</v>
          </cell>
          <cell r="FV406" t="e">
            <v>#DIV/0!</v>
          </cell>
          <cell r="FW406">
            <v>0</v>
          </cell>
          <cell r="FX406">
            <v>0</v>
          </cell>
          <cell r="FY406" t="e">
            <v>#DIV/0!</v>
          </cell>
          <cell r="FZ406">
            <v>0</v>
          </cell>
          <cell r="GA406">
            <v>0</v>
          </cell>
          <cell r="GB406" t="e">
            <v>#DIV/0!</v>
          </cell>
          <cell r="GC406">
            <v>0</v>
          </cell>
          <cell r="GD406">
            <v>0</v>
          </cell>
          <cell r="GE406" t="e">
            <v>#DIV/0!</v>
          </cell>
          <cell r="GF406">
            <v>0</v>
          </cell>
          <cell r="GG406">
            <v>0</v>
          </cell>
          <cell r="GH406" t="e">
            <v>#DIV/0!</v>
          </cell>
          <cell r="GI406">
            <v>0</v>
          </cell>
          <cell r="GJ406">
            <v>0</v>
          </cell>
          <cell r="GK406" t="e">
            <v>#DIV/0!</v>
          </cell>
          <cell r="GL406">
            <v>0</v>
          </cell>
          <cell r="GM406">
            <v>0</v>
          </cell>
          <cell r="GN406" t="e">
            <v>#DIV/0!</v>
          </cell>
          <cell r="GO406">
            <v>0</v>
          </cell>
          <cell r="GP406">
            <v>0</v>
          </cell>
          <cell r="GQ406" t="e">
            <v>#DIV/0!</v>
          </cell>
          <cell r="GR406">
            <v>0</v>
          </cell>
          <cell r="GS406">
            <v>0</v>
          </cell>
          <cell r="GT406" t="e">
            <v>#DIV/0!</v>
          </cell>
          <cell r="GU406">
            <v>0</v>
          </cell>
          <cell r="GV406">
            <v>0</v>
          </cell>
          <cell r="GW406" t="e">
            <v>#DIV/0!</v>
          </cell>
          <cell r="GX406">
            <v>0</v>
          </cell>
          <cell r="GY406">
            <v>0</v>
          </cell>
          <cell r="GZ406" t="e">
            <v>#DIV/0!</v>
          </cell>
          <cell r="HA406">
            <v>0</v>
          </cell>
          <cell r="HB406">
            <v>0</v>
          </cell>
          <cell r="HC406" t="e">
            <v>#DIV/0!</v>
          </cell>
          <cell r="HD406">
            <v>0</v>
          </cell>
          <cell r="HE406">
            <v>0</v>
          </cell>
          <cell r="HF406" t="e">
            <v>#DIV/0!</v>
          </cell>
          <cell r="HG406">
            <v>0</v>
          </cell>
          <cell r="HH406">
            <v>0</v>
          </cell>
          <cell r="HI406" t="e">
            <v>#DIV/0!</v>
          </cell>
          <cell r="HJ406">
            <v>0</v>
          </cell>
          <cell r="HK406">
            <v>0</v>
          </cell>
          <cell r="HL406" t="e">
            <v>#DIV/0!</v>
          </cell>
          <cell r="HM406">
            <v>0</v>
          </cell>
          <cell r="HN406">
            <v>0</v>
          </cell>
          <cell r="HO406" t="e">
            <v>#DIV/0!</v>
          </cell>
          <cell r="HP406">
            <v>0</v>
          </cell>
          <cell r="HQ406">
            <v>0</v>
          </cell>
          <cell r="HR406" t="e">
            <v>#DIV/0!</v>
          </cell>
          <cell r="HS406">
            <v>0</v>
          </cell>
          <cell r="HT406">
            <v>0</v>
          </cell>
          <cell r="HU406" t="e">
            <v>#DIV/0!</v>
          </cell>
          <cell r="HV406">
            <v>0</v>
          </cell>
          <cell r="HW406">
            <v>0</v>
          </cell>
          <cell r="HX406" t="e">
            <v>#DIV/0!</v>
          </cell>
          <cell r="HY406">
            <v>0</v>
          </cell>
          <cell r="HZ406">
            <v>0</v>
          </cell>
          <cell r="IA406" t="e">
            <v>#DIV/0!</v>
          </cell>
          <cell r="IB406">
            <v>0</v>
          </cell>
          <cell r="IC406">
            <v>0</v>
          </cell>
          <cell r="ID406" t="e">
            <v>#DIV/0!</v>
          </cell>
          <cell r="IE406">
            <v>0</v>
          </cell>
          <cell r="IF406">
            <v>0</v>
          </cell>
          <cell r="IG406" t="e">
            <v>#DIV/0!</v>
          </cell>
          <cell r="IH406">
            <v>0</v>
          </cell>
          <cell r="II406">
            <v>0</v>
          </cell>
          <cell r="IJ406" t="e">
            <v>#DIV/0!</v>
          </cell>
          <cell r="IK406">
            <v>0</v>
          </cell>
          <cell r="IL406">
            <v>0</v>
          </cell>
          <cell r="IM406" t="e">
            <v>#DIV/0!</v>
          </cell>
          <cell r="IN406">
            <v>0</v>
          </cell>
          <cell r="IO406">
            <v>0</v>
          </cell>
          <cell r="IP406" t="e">
            <v>#DIV/0!</v>
          </cell>
          <cell r="IQ406">
            <v>0</v>
          </cell>
          <cell r="IR406">
            <v>0</v>
          </cell>
          <cell r="IS406" t="e">
            <v>#DIV/0!</v>
          </cell>
          <cell r="IT406">
            <v>0</v>
          </cell>
          <cell r="IU406">
            <v>0</v>
          </cell>
          <cell r="IV406" t="e">
            <v>#DIV/0!</v>
          </cell>
          <cell r="IW406">
            <v>0</v>
          </cell>
          <cell r="IX406">
            <v>0</v>
          </cell>
          <cell r="IY406" t="e">
            <v>#DIV/0!</v>
          </cell>
          <cell r="IZ406">
            <v>0</v>
          </cell>
          <cell r="JA406">
            <v>0</v>
          </cell>
          <cell r="JB406" t="e">
            <v>#DIV/0!</v>
          </cell>
          <cell r="JC406">
            <v>0</v>
          </cell>
          <cell r="JD406">
            <v>0</v>
          </cell>
          <cell r="JE406" t="e">
            <v>#DIV/0!</v>
          </cell>
          <cell r="JF406">
            <v>0</v>
          </cell>
          <cell r="JG406">
            <v>0</v>
          </cell>
          <cell r="JH406" t="e">
            <v>#DIV/0!</v>
          </cell>
          <cell r="JI406">
            <v>0</v>
          </cell>
          <cell r="JJ406">
            <v>0</v>
          </cell>
          <cell r="JK406" t="e">
            <v>#DIV/0!</v>
          </cell>
          <cell r="JL406">
            <v>0</v>
          </cell>
          <cell r="JM406">
            <v>0</v>
          </cell>
          <cell r="JN406" t="e">
            <v>#DIV/0!</v>
          </cell>
          <cell r="JO406">
            <v>0</v>
          </cell>
          <cell r="JP406">
            <v>0</v>
          </cell>
          <cell r="JQ406" t="e">
            <v>#DIV/0!</v>
          </cell>
          <cell r="JR406">
            <v>0</v>
          </cell>
          <cell r="JS406">
            <v>0</v>
          </cell>
          <cell r="JT406" t="e">
            <v>#DIV/0!</v>
          </cell>
          <cell r="JU406">
            <v>0</v>
          </cell>
          <cell r="JV406">
            <v>0</v>
          </cell>
          <cell r="JW406" t="e">
            <v>#DIV/0!</v>
          </cell>
          <cell r="JX406">
            <v>0</v>
          </cell>
          <cell r="JY406">
            <v>0</v>
          </cell>
          <cell r="JZ406" t="e">
            <v>#DIV/0!</v>
          </cell>
          <cell r="KA406">
            <v>0</v>
          </cell>
          <cell r="KB406">
            <v>0</v>
          </cell>
          <cell r="KC406" t="e">
            <v>#DIV/0!</v>
          </cell>
          <cell r="KD406">
            <v>0</v>
          </cell>
          <cell r="KE406">
            <v>0</v>
          </cell>
          <cell r="KF406" t="e">
            <v>#DIV/0!</v>
          </cell>
          <cell r="KG406">
            <v>0</v>
          </cell>
          <cell r="KH406">
            <v>0</v>
          </cell>
          <cell r="KI406" t="e">
            <v>#DIV/0!</v>
          </cell>
          <cell r="KJ406">
            <v>0</v>
          </cell>
          <cell r="KK406">
            <v>0</v>
          </cell>
          <cell r="KL406" t="e">
            <v>#DIV/0!</v>
          </cell>
          <cell r="KM406">
            <v>0</v>
          </cell>
          <cell r="KN406">
            <v>0</v>
          </cell>
          <cell r="KO406" t="e">
            <v>#DIV/0!</v>
          </cell>
          <cell r="KP406">
            <v>0</v>
          </cell>
          <cell r="KQ406">
            <v>0</v>
          </cell>
          <cell r="KR406" t="e">
            <v>#DIV/0!</v>
          </cell>
          <cell r="KS406">
            <v>0</v>
          </cell>
          <cell r="KT406">
            <v>0</v>
          </cell>
          <cell r="KU406" t="e">
            <v>#DIV/0!</v>
          </cell>
          <cell r="KV406">
            <v>0</v>
          </cell>
          <cell r="KW406">
            <v>0</v>
          </cell>
          <cell r="KX406" t="e">
            <v>#DIV/0!</v>
          </cell>
          <cell r="KY406">
            <v>0</v>
          </cell>
          <cell r="KZ406">
            <v>0</v>
          </cell>
          <cell r="LA406" t="e">
            <v>#DIV/0!</v>
          </cell>
          <cell r="LB406">
            <v>0</v>
          </cell>
          <cell r="LC406">
            <v>0</v>
          </cell>
          <cell r="LD406" t="e">
            <v>#DIV/0!</v>
          </cell>
          <cell r="LE406">
            <v>0</v>
          </cell>
          <cell r="LF406">
            <v>0</v>
          </cell>
          <cell r="LG406" t="e">
            <v>#DIV/0!</v>
          </cell>
          <cell r="LH406">
            <v>0</v>
          </cell>
          <cell r="LI406">
            <v>0</v>
          </cell>
          <cell r="LJ406" t="e">
            <v>#DIV/0!</v>
          </cell>
          <cell r="LK406">
            <v>0</v>
          </cell>
          <cell r="LL406">
            <v>0</v>
          </cell>
          <cell r="LM406" t="e">
            <v>#DIV/0!</v>
          </cell>
        </row>
        <row r="407">
          <cell r="D407">
            <v>43075</v>
          </cell>
          <cell r="E407">
            <v>0</v>
          </cell>
          <cell r="F407">
            <v>0</v>
          </cell>
          <cell r="G407" t="e">
            <v>#DIV/0!</v>
          </cell>
          <cell r="H407">
            <v>0</v>
          </cell>
          <cell r="I407">
            <v>0</v>
          </cell>
          <cell r="J407" t="e">
            <v>#DIV/0!</v>
          </cell>
          <cell r="K407">
            <v>0</v>
          </cell>
          <cell r="L407">
            <v>0</v>
          </cell>
          <cell r="M407" t="e">
            <v>#DIV/0!</v>
          </cell>
          <cell r="N407">
            <v>0</v>
          </cell>
          <cell r="O407">
            <v>0</v>
          </cell>
          <cell r="P407" t="e">
            <v>#DIV/0!</v>
          </cell>
          <cell r="Q407">
            <v>0</v>
          </cell>
          <cell r="R407">
            <v>0</v>
          </cell>
          <cell r="S407" t="e">
            <v>#DIV/0!</v>
          </cell>
          <cell r="T407">
            <v>0</v>
          </cell>
          <cell r="U407">
            <v>0</v>
          </cell>
          <cell r="V407" t="e">
            <v>#DIV/0!</v>
          </cell>
          <cell r="W407">
            <v>0</v>
          </cell>
          <cell r="X407">
            <v>0</v>
          </cell>
          <cell r="Y407" t="e">
            <v>#DIV/0!</v>
          </cell>
          <cell r="Z407">
            <v>0</v>
          </cell>
          <cell r="AA407">
            <v>0</v>
          </cell>
          <cell r="AB407" t="e">
            <v>#DIV/0!</v>
          </cell>
          <cell r="AC407">
            <v>0</v>
          </cell>
          <cell r="AD407">
            <v>0</v>
          </cell>
          <cell r="AE407" t="e">
            <v>#DIV/0!</v>
          </cell>
          <cell r="AF407">
            <v>0</v>
          </cell>
          <cell r="AG407">
            <v>0</v>
          </cell>
          <cell r="AH407" t="e">
            <v>#DIV/0!</v>
          </cell>
          <cell r="AI407">
            <v>0</v>
          </cell>
          <cell r="AJ407">
            <v>0</v>
          </cell>
          <cell r="AK407" t="e">
            <v>#DIV/0!</v>
          </cell>
          <cell r="AL407">
            <v>0</v>
          </cell>
          <cell r="AM407">
            <v>0</v>
          </cell>
          <cell r="AN407" t="e">
            <v>#DIV/0!</v>
          </cell>
          <cell r="AO407">
            <v>0</v>
          </cell>
          <cell r="AP407">
            <v>0</v>
          </cell>
          <cell r="AQ407" t="e">
            <v>#DIV/0!</v>
          </cell>
          <cell r="AR407">
            <v>0</v>
          </cell>
          <cell r="AS407">
            <v>0</v>
          </cell>
          <cell r="AT407" t="e">
            <v>#DIV/0!</v>
          </cell>
          <cell r="AU407">
            <v>0</v>
          </cell>
          <cell r="AV407">
            <v>0</v>
          </cell>
          <cell r="AW407" t="e">
            <v>#DIV/0!</v>
          </cell>
          <cell r="AX407">
            <v>0</v>
          </cell>
          <cell r="AY407">
            <v>0</v>
          </cell>
          <cell r="AZ407" t="e">
            <v>#DIV/0!</v>
          </cell>
          <cell r="BA407">
            <v>0</v>
          </cell>
          <cell r="BB407">
            <v>0</v>
          </cell>
          <cell r="BC407" t="e">
            <v>#DIV/0!</v>
          </cell>
          <cell r="BD407">
            <v>0</v>
          </cell>
          <cell r="BE407">
            <v>0</v>
          </cell>
          <cell r="BF407" t="e">
            <v>#DIV/0!</v>
          </cell>
          <cell r="BG407">
            <v>0</v>
          </cell>
          <cell r="BH407">
            <v>0</v>
          </cell>
          <cell r="BI407" t="e">
            <v>#DIV/0!</v>
          </cell>
          <cell r="BJ407">
            <v>0</v>
          </cell>
          <cell r="BK407">
            <v>0</v>
          </cell>
          <cell r="BL407" t="e">
            <v>#DIV/0!</v>
          </cell>
          <cell r="BM407">
            <v>0</v>
          </cell>
          <cell r="BN407">
            <v>0</v>
          </cell>
          <cell r="BO407" t="e">
            <v>#DIV/0!</v>
          </cell>
          <cell r="BP407">
            <v>0</v>
          </cell>
          <cell r="BQ407">
            <v>0</v>
          </cell>
          <cell r="BR407" t="e">
            <v>#DIV/0!</v>
          </cell>
          <cell r="BS407">
            <v>0</v>
          </cell>
          <cell r="BT407">
            <v>0</v>
          </cell>
          <cell r="BU407" t="e">
            <v>#DIV/0!</v>
          </cell>
          <cell r="BV407">
            <v>0</v>
          </cell>
          <cell r="BW407">
            <v>0</v>
          </cell>
          <cell r="BX407" t="e">
            <v>#DIV/0!</v>
          </cell>
          <cell r="BY407">
            <v>0</v>
          </cell>
          <cell r="BZ407">
            <v>0</v>
          </cell>
          <cell r="CA407" t="e">
            <v>#DIV/0!</v>
          </cell>
          <cell r="CB407">
            <v>0</v>
          </cell>
          <cell r="CC407">
            <v>0</v>
          </cell>
          <cell r="CD407" t="e">
            <v>#DIV/0!</v>
          </cell>
          <cell r="CE407">
            <v>0</v>
          </cell>
          <cell r="CF407">
            <v>0</v>
          </cell>
          <cell r="CG407" t="e">
            <v>#DIV/0!</v>
          </cell>
          <cell r="CH407">
            <v>0</v>
          </cell>
          <cell r="CI407">
            <v>0</v>
          </cell>
          <cell r="CJ407" t="e">
            <v>#DIV/0!</v>
          </cell>
          <cell r="CK407">
            <v>0</v>
          </cell>
          <cell r="CL407">
            <v>0</v>
          </cell>
          <cell r="CM407" t="e">
            <v>#DIV/0!</v>
          </cell>
          <cell r="CN407">
            <v>0</v>
          </cell>
          <cell r="CO407">
            <v>0</v>
          </cell>
          <cell r="CP407" t="e">
            <v>#DIV/0!</v>
          </cell>
          <cell r="CQ407">
            <v>0</v>
          </cell>
          <cell r="CR407">
            <v>0</v>
          </cell>
          <cell r="CS407" t="e">
            <v>#DIV/0!</v>
          </cell>
          <cell r="CT407">
            <v>0</v>
          </cell>
          <cell r="CU407">
            <v>0</v>
          </cell>
          <cell r="CV407" t="e">
            <v>#DIV/0!</v>
          </cell>
          <cell r="CW407">
            <v>0</v>
          </cell>
          <cell r="CX407">
            <v>0</v>
          </cell>
          <cell r="CY407" t="e">
            <v>#DIV/0!</v>
          </cell>
          <cell r="CZ407">
            <v>0</v>
          </cell>
          <cell r="DA407">
            <v>0</v>
          </cell>
          <cell r="DB407" t="e">
            <v>#DIV/0!</v>
          </cell>
          <cell r="DC407">
            <v>0</v>
          </cell>
          <cell r="DD407">
            <v>0</v>
          </cell>
          <cell r="DE407" t="e">
            <v>#DIV/0!</v>
          </cell>
          <cell r="DF407">
            <v>0</v>
          </cell>
          <cell r="DG407">
            <v>0</v>
          </cell>
          <cell r="DH407" t="e">
            <v>#DIV/0!</v>
          </cell>
          <cell r="DI407">
            <v>0</v>
          </cell>
          <cell r="DJ407">
            <v>0</v>
          </cell>
          <cell r="DK407" t="e">
            <v>#DIV/0!</v>
          </cell>
          <cell r="DL407">
            <v>0</v>
          </cell>
          <cell r="DM407">
            <v>0</v>
          </cell>
          <cell r="DN407" t="e">
            <v>#DIV/0!</v>
          </cell>
          <cell r="DO407">
            <v>0</v>
          </cell>
          <cell r="DP407">
            <v>0</v>
          </cell>
          <cell r="DQ407" t="e">
            <v>#DIV/0!</v>
          </cell>
          <cell r="DR407">
            <v>0</v>
          </cell>
          <cell r="DS407">
            <v>0</v>
          </cell>
          <cell r="DT407" t="e">
            <v>#DIV/0!</v>
          </cell>
          <cell r="DU407">
            <v>0</v>
          </cell>
          <cell r="DV407">
            <v>0</v>
          </cell>
          <cell r="DW407" t="e">
            <v>#DIV/0!</v>
          </cell>
          <cell r="DX407">
            <v>0</v>
          </cell>
          <cell r="DY407">
            <v>0</v>
          </cell>
          <cell r="DZ407" t="e">
            <v>#DIV/0!</v>
          </cell>
          <cell r="EA407">
            <v>0</v>
          </cell>
          <cell r="EB407">
            <v>0</v>
          </cell>
          <cell r="EC407" t="e">
            <v>#DIV/0!</v>
          </cell>
          <cell r="ED407">
            <v>0</v>
          </cell>
          <cell r="EE407">
            <v>0</v>
          </cell>
          <cell r="EF407" t="e">
            <v>#DIV/0!</v>
          </cell>
          <cell r="EG407">
            <v>0</v>
          </cell>
          <cell r="EH407">
            <v>0</v>
          </cell>
          <cell r="EI407" t="e">
            <v>#DIV/0!</v>
          </cell>
          <cell r="EJ407">
            <v>0</v>
          </cell>
          <cell r="EK407">
            <v>0</v>
          </cell>
          <cell r="EL407" t="e">
            <v>#DIV/0!</v>
          </cell>
          <cell r="EM407">
            <v>0</v>
          </cell>
          <cell r="EN407">
            <v>0</v>
          </cell>
          <cell r="EO407" t="e">
            <v>#DIV/0!</v>
          </cell>
          <cell r="EP407">
            <v>0</v>
          </cell>
          <cell r="EQ407">
            <v>0</v>
          </cell>
          <cell r="ER407" t="e">
            <v>#DIV/0!</v>
          </cell>
          <cell r="ES407">
            <v>0</v>
          </cell>
          <cell r="ET407">
            <v>0</v>
          </cell>
          <cell r="EU407" t="e">
            <v>#DIV/0!</v>
          </cell>
          <cell r="EV407">
            <v>0</v>
          </cell>
          <cell r="EW407">
            <v>0</v>
          </cell>
          <cell r="EX407" t="e">
            <v>#DIV/0!</v>
          </cell>
          <cell r="EY407">
            <v>0</v>
          </cell>
          <cell r="EZ407">
            <v>0</v>
          </cell>
          <cell r="FA407" t="e">
            <v>#DIV/0!</v>
          </cell>
          <cell r="FB407">
            <v>0</v>
          </cell>
          <cell r="FC407">
            <v>0</v>
          </cell>
          <cell r="FD407" t="e">
            <v>#DIV/0!</v>
          </cell>
          <cell r="FE407">
            <v>0</v>
          </cell>
          <cell r="FF407">
            <v>0</v>
          </cell>
          <cell r="FG407" t="e">
            <v>#DIV/0!</v>
          </cell>
          <cell r="FH407">
            <v>0</v>
          </cell>
          <cell r="FI407">
            <v>0</v>
          </cell>
          <cell r="FJ407" t="e">
            <v>#DIV/0!</v>
          </cell>
          <cell r="FK407">
            <v>0</v>
          </cell>
          <cell r="FL407">
            <v>0</v>
          </cell>
          <cell r="FM407" t="e">
            <v>#DIV/0!</v>
          </cell>
          <cell r="FN407">
            <v>0</v>
          </cell>
          <cell r="FO407">
            <v>0</v>
          </cell>
          <cell r="FP407" t="e">
            <v>#DIV/0!</v>
          </cell>
          <cell r="FQ407">
            <v>0</v>
          </cell>
          <cell r="FR407">
            <v>0</v>
          </cell>
          <cell r="FS407" t="e">
            <v>#DIV/0!</v>
          </cell>
          <cell r="FT407">
            <v>0</v>
          </cell>
          <cell r="FU407">
            <v>0</v>
          </cell>
          <cell r="FV407" t="e">
            <v>#DIV/0!</v>
          </cell>
          <cell r="FW407">
            <v>0</v>
          </cell>
          <cell r="FX407">
            <v>0</v>
          </cell>
          <cell r="FY407" t="e">
            <v>#DIV/0!</v>
          </cell>
          <cell r="FZ407">
            <v>0</v>
          </cell>
          <cell r="GA407">
            <v>0</v>
          </cell>
          <cell r="GB407" t="e">
            <v>#DIV/0!</v>
          </cell>
          <cell r="GC407">
            <v>0</v>
          </cell>
          <cell r="GD407">
            <v>0</v>
          </cell>
          <cell r="GE407" t="e">
            <v>#DIV/0!</v>
          </cell>
          <cell r="GF407">
            <v>0</v>
          </cell>
          <cell r="GG407">
            <v>0</v>
          </cell>
          <cell r="GH407" t="e">
            <v>#DIV/0!</v>
          </cell>
          <cell r="GI407">
            <v>0</v>
          </cell>
          <cell r="GJ407">
            <v>0</v>
          </cell>
          <cell r="GK407" t="e">
            <v>#DIV/0!</v>
          </cell>
          <cell r="GL407">
            <v>0</v>
          </cell>
          <cell r="GM407">
            <v>0</v>
          </cell>
          <cell r="GN407" t="e">
            <v>#DIV/0!</v>
          </cell>
          <cell r="GO407">
            <v>0</v>
          </cell>
          <cell r="GP407">
            <v>0</v>
          </cell>
          <cell r="GQ407" t="e">
            <v>#DIV/0!</v>
          </cell>
          <cell r="GR407">
            <v>0</v>
          </cell>
          <cell r="GS407">
            <v>0</v>
          </cell>
          <cell r="GT407" t="e">
            <v>#DIV/0!</v>
          </cell>
          <cell r="GU407">
            <v>0</v>
          </cell>
          <cell r="GV407">
            <v>0</v>
          </cell>
          <cell r="GW407" t="e">
            <v>#DIV/0!</v>
          </cell>
          <cell r="GX407">
            <v>0</v>
          </cell>
          <cell r="GY407">
            <v>0</v>
          </cell>
          <cell r="GZ407" t="e">
            <v>#DIV/0!</v>
          </cell>
          <cell r="HA407">
            <v>0</v>
          </cell>
          <cell r="HB407">
            <v>0</v>
          </cell>
          <cell r="HC407" t="e">
            <v>#DIV/0!</v>
          </cell>
          <cell r="HD407">
            <v>0</v>
          </cell>
          <cell r="HE407">
            <v>0</v>
          </cell>
          <cell r="HF407" t="e">
            <v>#DIV/0!</v>
          </cell>
          <cell r="HG407">
            <v>0</v>
          </cell>
          <cell r="HH407">
            <v>0</v>
          </cell>
          <cell r="HI407" t="e">
            <v>#DIV/0!</v>
          </cell>
          <cell r="HJ407">
            <v>0</v>
          </cell>
          <cell r="HK407">
            <v>0</v>
          </cell>
          <cell r="HL407" t="e">
            <v>#DIV/0!</v>
          </cell>
          <cell r="HM407">
            <v>0</v>
          </cell>
          <cell r="HN407">
            <v>0</v>
          </cell>
          <cell r="HO407" t="e">
            <v>#DIV/0!</v>
          </cell>
          <cell r="HP407">
            <v>0</v>
          </cell>
          <cell r="HQ407">
            <v>0</v>
          </cell>
          <cell r="HR407" t="e">
            <v>#DIV/0!</v>
          </cell>
          <cell r="HS407">
            <v>0</v>
          </cell>
          <cell r="HT407">
            <v>0</v>
          </cell>
          <cell r="HU407" t="e">
            <v>#DIV/0!</v>
          </cell>
          <cell r="HV407">
            <v>0</v>
          </cell>
          <cell r="HW407">
            <v>0</v>
          </cell>
          <cell r="HX407" t="e">
            <v>#DIV/0!</v>
          </cell>
          <cell r="HY407">
            <v>0</v>
          </cell>
          <cell r="HZ407">
            <v>0</v>
          </cell>
          <cell r="IA407" t="e">
            <v>#DIV/0!</v>
          </cell>
          <cell r="IB407">
            <v>0</v>
          </cell>
          <cell r="IC407">
            <v>0</v>
          </cell>
          <cell r="ID407" t="e">
            <v>#DIV/0!</v>
          </cell>
          <cell r="IE407">
            <v>0</v>
          </cell>
          <cell r="IF407">
            <v>0</v>
          </cell>
          <cell r="IG407" t="e">
            <v>#DIV/0!</v>
          </cell>
          <cell r="IH407">
            <v>0</v>
          </cell>
          <cell r="II407">
            <v>0</v>
          </cell>
          <cell r="IJ407" t="e">
            <v>#DIV/0!</v>
          </cell>
          <cell r="IK407">
            <v>0</v>
          </cell>
          <cell r="IL407">
            <v>0</v>
          </cell>
          <cell r="IM407" t="e">
            <v>#DIV/0!</v>
          </cell>
          <cell r="IN407">
            <v>0</v>
          </cell>
          <cell r="IO407">
            <v>0</v>
          </cell>
          <cell r="IP407" t="e">
            <v>#DIV/0!</v>
          </cell>
          <cell r="IQ407">
            <v>0</v>
          </cell>
          <cell r="IR407">
            <v>0</v>
          </cell>
          <cell r="IS407" t="e">
            <v>#DIV/0!</v>
          </cell>
          <cell r="IT407">
            <v>0</v>
          </cell>
          <cell r="IU407">
            <v>0</v>
          </cell>
          <cell r="IV407" t="e">
            <v>#DIV/0!</v>
          </cell>
          <cell r="IW407">
            <v>0</v>
          </cell>
          <cell r="IX407">
            <v>0</v>
          </cell>
          <cell r="IY407" t="e">
            <v>#DIV/0!</v>
          </cell>
          <cell r="IZ407">
            <v>0</v>
          </cell>
          <cell r="JA407">
            <v>0</v>
          </cell>
          <cell r="JB407" t="e">
            <v>#DIV/0!</v>
          </cell>
          <cell r="JC407">
            <v>0</v>
          </cell>
          <cell r="JD407">
            <v>0</v>
          </cell>
          <cell r="JE407" t="e">
            <v>#DIV/0!</v>
          </cell>
          <cell r="JF407">
            <v>0</v>
          </cell>
          <cell r="JG407">
            <v>0</v>
          </cell>
          <cell r="JH407" t="e">
            <v>#DIV/0!</v>
          </cell>
          <cell r="JI407">
            <v>0</v>
          </cell>
          <cell r="JJ407">
            <v>0</v>
          </cell>
          <cell r="JK407" t="e">
            <v>#DIV/0!</v>
          </cell>
          <cell r="JL407">
            <v>0</v>
          </cell>
          <cell r="JM407">
            <v>0</v>
          </cell>
          <cell r="JN407" t="e">
            <v>#DIV/0!</v>
          </cell>
          <cell r="JO407">
            <v>0</v>
          </cell>
          <cell r="JP407">
            <v>0</v>
          </cell>
          <cell r="JQ407" t="e">
            <v>#DIV/0!</v>
          </cell>
          <cell r="JR407">
            <v>0</v>
          </cell>
          <cell r="JS407">
            <v>0</v>
          </cell>
          <cell r="JT407" t="e">
            <v>#DIV/0!</v>
          </cell>
          <cell r="JU407">
            <v>0</v>
          </cell>
          <cell r="JV407">
            <v>0</v>
          </cell>
          <cell r="JW407" t="e">
            <v>#DIV/0!</v>
          </cell>
          <cell r="JX407">
            <v>0</v>
          </cell>
          <cell r="JY407">
            <v>0</v>
          </cell>
          <cell r="JZ407" t="e">
            <v>#DIV/0!</v>
          </cell>
          <cell r="KA407">
            <v>0</v>
          </cell>
          <cell r="KB407">
            <v>0</v>
          </cell>
          <cell r="KC407" t="e">
            <v>#DIV/0!</v>
          </cell>
          <cell r="KD407">
            <v>0</v>
          </cell>
          <cell r="KE407">
            <v>0</v>
          </cell>
          <cell r="KF407" t="e">
            <v>#DIV/0!</v>
          </cell>
          <cell r="KG407">
            <v>0</v>
          </cell>
          <cell r="KH407">
            <v>0</v>
          </cell>
          <cell r="KI407" t="e">
            <v>#DIV/0!</v>
          </cell>
          <cell r="KJ407">
            <v>0</v>
          </cell>
          <cell r="KK407">
            <v>0</v>
          </cell>
          <cell r="KL407" t="e">
            <v>#DIV/0!</v>
          </cell>
          <cell r="KM407">
            <v>0</v>
          </cell>
          <cell r="KN407">
            <v>0</v>
          </cell>
          <cell r="KO407" t="e">
            <v>#DIV/0!</v>
          </cell>
          <cell r="KP407">
            <v>0</v>
          </cell>
          <cell r="KQ407">
            <v>0</v>
          </cell>
          <cell r="KR407" t="e">
            <v>#DIV/0!</v>
          </cell>
          <cell r="KS407">
            <v>0</v>
          </cell>
          <cell r="KT407">
            <v>0</v>
          </cell>
          <cell r="KU407" t="e">
            <v>#DIV/0!</v>
          </cell>
          <cell r="KV407">
            <v>0</v>
          </cell>
          <cell r="KW407">
            <v>0</v>
          </cell>
          <cell r="KX407" t="e">
            <v>#DIV/0!</v>
          </cell>
          <cell r="KY407">
            <v>0</v>
          </cell>
          <cell r="KZ407">
            <v>0</v>
          </cell>
          <cell r="LA407" t="e">
            <v>#DIV/0!</v>
          </cell>
          <cell r="LB407">
            <v>0</v>
          </cell>
          <cell r="LC407">
            <v>0</v>
          </cell>
          <cell r="LD407" t="e">
            <v>#DIV/0!</v>
          </cell>
          <cell r="LE407">
            <v>0</v>
          </cell>
          <cell r="LF407">
            <v>0</v>
          </cell>
          <cell r="LG407" t="e">
            <v>#DIV/0!</v>
          </cell>
          <cell r="LH407">
            <v>0</v>
          </cell>
          <cell r="LI407">
            <v>0</v>
          </cell>
          <cell r="LJ407" t="e">
            <v>#DIV/0!</v>
          </cell>
          <cell r="LK407">
            <v>0</v>
          </cell>
          <cell r="LL407">
            <v>0</v>
          </cell>
          <cell r="LM407" t="e">
            <v>#DIV/0!</v>
          </cell>
        </row>
        <row r="408">
          <cell r="D408">
            <v>43076</v>
          </cell>
          <cell r="E408">
            <v>0</v>
          </cell>
          <cell r="F408">
            <v>0</v>
          </cell>
          <cell r="G408" t="e">
            <v>#DIV/0!</v>
          </cell>
          <cell r="H408">
            <v>0</v>
          </cell>
          <cell r="I408">
            <v>0</v>
          </cell>
          <cell r="J408" t="e">
            <v>#DIV/0!</v>
          </cell>
          <cell r="K408">
            <v>0</v>
          </cell>
          <cell r="L408">
            <v>0</v>
          </cell>
          <cell r="M408" t="e">
            <v>#DIV/0!</v>
          </cell>
          <cell r="N408">
            <v>0</v>
          </cell>
          <cell r="O408">
            <v>0</v>
          </cell>
          <cell r="P408" t="e">
            <v>#DIV/0!</v>
          </cell>
          <cell r="Q408">
            <v>0</v>
          </cell>
          <cell r="R408">
            <v>0</v>
          </cell>
          <cell r="S408" t="e">
            <v>#DIV/0!</v>
          </cell>
          <cell r="T408">
            <v>0</v>
          </cell>
          <cell r="U408">
            <v>0</v>
          </cell>
          <cell r="V408" t="e">
            <v>#DIV/0!</v>
          </cell>
          <cell r="W408">
            <v>0</v>
          </cell>
          <cell r="X408">
            <v>0</v>
          </cell>
          <cell r="Y408" t="e">
            <v>#DIV/0!</v>
          </cell>
          <cell r="Z408">
            <v>0</v>
          </cell>
          <cell r="AA408">
            <v>0</v>
          </cell>
          <cell r="AB408" t="e">
            <v>#DIV/0!</v>
          </cell>
          <cell r="AC408">
            <v>0</v>
          </cell>
          <cell r="AD408">
            <v>0</v>
          </cell>
          <cell r="AE408" t="e">
            <v>#DIV/0!</v>
          </cell>
          <cell r="AF408">
            <v>0</v>
          </cell>
          <cell r="AG408">
            <v>0</v>
          </cell>
          <cell r="AH408" t="e">
            <v>#DIV/0!</v>
          </cell>
          <cell r="AI408">
            <v>0</v>
          </cell>
          <cell r="AJ408">
            <v>0</v>
          </cell>
          <cell r="AK408" t="e">
            <v>#DIV/0!</v>
          </cell>
          <cell r="AL408">
            <v>0</v>
          </cell>
          <cell r="AM408">
            <v>0</v>
          </cell>
          <cell r="AN408" t="e">
            <v>#DIV/0!</v>
          </cell>
          <cell r="AO408">
            <v>0</v>
          </cell>
          <cell r="AP408">
            <v>0</v>
          </cell>
          <cell r="AQ408" t="e">
            <v>#DIV/0!</v>
          </cell>
          <cell r="AR408">
            <v>0</v>
          </cell>
          <cell r="AS408">
            <v>0</v>
          </cell>
          <cell r="AT408" t="e">
            <v>#DIV/0!</v>
          </cell>
          <cell r="AU408">
            <v>0</v>
          </cell>
          <cell r="AV408">
            <v>0</v>
          </cell>
          <cell r="AW408" t="e">
            <v>#DIV/0!</v>
          </cell>
          <cell r="AX408">
            <v>0</v>
          </cell>
          <cell r="AY408">
            <v>0</v>
          </cell>
          <cell r="AZ408" t="e">
            <v>#DIV/0!</v>
          </cell>
          <cell r="BA408">
            <v>0</v>
          </cell>
          <cell r="BB408">
            <v>0</v>
          </cell>
          <cell r="BC408" t="e">
            <v>#DIV/0!</v>
          </cell>
          <cell r="BD408">
            <v>0</v>
          </cell>
          <cell r="BE408">
            <v>0</v>
          </cell>
          <cell r="BF408" t="e">
            <v>#DIV/0!</v>
          </cell>
          <cell r="BG408">
            <v>0</v>
          </cell>
          <cell r="BH408">
            <v>0</v>
          </cell>
          <cell r="BI408" t="e">
            <v>#DIV/0!</v>
          </cell>
          <cell r="BJ408">
            <v>0</v>
          </cell>
          <cell r="BK408">
            <v>0</v>
          </cell>
          <cell r="BL408" t="e">
            <v>#DIV/0!</v>
          </cell>
          <cell r="BM408">
            <v>0</v>
          </cell>
          <cell r="BN408">
            <v>0</v>
          </cell>
          <cell r="BO408" t="e">
            <v>#DIV/0!</v>
          </cell>
          <cell r="BP408">
            <v>0</v>
          </cell>
          <cell r="BQ408">
            <v>0</v>
          </cell>
          <cell r="BR408" t="e">
            <v>#DIV/0!</v>
          </cell>
          <cell r="BS408">
            <v>0</v>
          </cell>
          <cell r="BT408">
            <v>0</v>
          </cell>
          <cell r="BU408" t="e">
            <v>#DIV/0!</v>
          </cell>
          <cell r="BV408">
            <v>0</v>
          </cell>
          <cell r="BW408">
            <v>0</v>
          </cell>
          <cell r="BX408" t="e">
            <v>#DIV/0!</v>
          </cell>
          <cell r="BY408">
            <v>0</v>
          </cell>
          <cell r="BZ408">
            <v>0</v>
          </cell>
          <cell r="CA408" t="e">
            <v>#DIV/0!</v>
          </cell>
          <cell r="CB408">
            <v>0</v>
          </cell>
          <cell r="CC408">
            <v>0</v>
          </cell>
          <cell r="CD408" t="e">
            <v>#DIV/0!</v>
          </cell>
          <cell r="CE408">
            <v>0</v>
          </cell>
          <cell r="CF408">
            <v>0</v>
          </cell>
          <cell r="CG408" t="e">
            <v>#DIV/0!</v>
          </cell>
          <cell r="CH408">
            <v>0</v>
          </cell>
          <cell r="CI408">
            <v>0</v>
          </cell>
          <cell r="CJ408" t="e">
            <v>#DIV/0!</v>
          </cell>
          <cell r="CK408">
            <v>0</v>
          </cell>
          <cell r="CL408">
            <v>0</v>
          </cell>
          <cell r="CM408" t="e">
            <v>#DIV/0!</v>
          </cell>
          <cell r="CN408">
            <v>0</v>
          </cell>
          <cell r="CO408">
            <v>0</v>
          </cell>
          <cell r="CP408" t="e">
            <v>#DIV/0!</v>
          </cell>
          <cell r="CQ408">
            <v>0</v>
          </cell>
          <cell r="CR408">
            <v>0</v>
          </cell>
          <cell r="CS408" t="e">
            <v>#DIV/0!</v>
          </cell>
          <cell r="CT408">
            <v>0</v>
          </cell>
          <cell r="CU408">
            <v>0</v>
          </cell>
          <cell r="CV408" t="e">
            <v>#DIV/0!</v>
          </cell>
          <cell r="CW408">
            <v>0</v>
          </cell>
          <cell r="CX408">
            <v>0</v>
          </cell>
          <cell r="CY408" t="e">
            <v>#DIV/0!</v>
          </cell>
          <cell r="CZ408">
            <v>0</v>
          </cell>
          <cell r="DA408">
            <v>0</v>
          </cell>
          <cell r="DB408" t="e">
            <v>#DIV/0!</v>
          </cell>
          <cell r="DC408">
            <v>0</v>
          </cell>
          <cell r="DD408">
            <v>0</v>
          </cell>
          <cell r="DE408" t="e">
            <v>#DIV/0!</v>
          </cell>
          <cell r="DF408">
            <v>0</v>
          </cell>
          <cell r="DG408">
            <v>0</v>
          </cell>
          <cell r="DH408" t="e">
            <v>#DIV/0!</v>
          </cell>
          <cell r="DI408">
            <v>0</v>
          </cell>
          <cell r="DJ408">
            <v>0</v>
          </cell>
          <cell r="DK408" t="e">
            <v>#DIV/0!</v>
          </cell>
          <cell r="DL408">
            <v>0</v>
          </cell>
          <cell r="DM408">
            <v>0</v>
          </cell>
          <cell r="DN408" t="e">
            <v>#DIV/0!</v>
          </cell>
          <cell r="DO408">
            <v>0</v>
          </cell>
          <cell r="DP408">
            <v>0</v>
          </cell>
          <cell r="DQ408" t="e">
            <v>#DIV/0!</v>
          </cell>
          <cell r="DR408">
            <v>0</v>
          </cell>
          <cell r="DS408">
            <v>0</v>
          </cell>
          <cell r="DT408" t="e">
            <v>#DIV/0!</v>
          </cell>
          <cell r="DU408">
            <v>0</v>
          </cell>
          <cell r="DV408">
            <v>0</v>
          </cell>
          <cell r="DW408" t="e">
            <v>#DIV/0!</v>
          </cell>
          <cell r="DX408">
            <v>0</v>
          </cell>
          <cell r="DY408">
            <v>0</v>
          </cell>
          <cell r="DZ408" t="e">
            <v>#DIV/0!</v>
          </cell>
          <cell r="EA408">
            <v>0</v>
          </cell>
          <cell r="EB408">
            <v>0</v>
          </cell>
          <cell r="EC408" t="e">
            <v>#DIV/0!</v>
          </cell>
          <cell r="ED408">
            <v>0</v>
          </cell>
          <cell r="EE408">
            <v>0</v>
          </cell>
          <cell r="EF408" t="e">
            <v>#DIV/0!</v>
          </cell>
          <cell r="EG408">
            <v>0</v>
          </cell>
          <cell r="EH408">
            <v>0</v>
          </cell>
          <cell r="EI408" t="e">
            <v>#DIV/0!</v>
          </cell>
          <cell r="EJ408">
            <v>0</v>
          </cell>
          <cell r="EK408">
            <v>0</v>
          </cell>
          <cell r="EL408" t="e">
            <v>#DIV/0!</v>
          </cell>
          <cell r="EM408">
            <v>0</v>
          </cell>
          <cell r="EN408">
            <v>0</v>
          </cell>
          <cell r="EO408" t="e">
            <v>#DIV/0!</v>
          </cell>
          <cell r="EP408">
            <v>0</v>
          </cell>
          <cell r="EQ408">
            <v>0</v>
          </cell>
          <cell r="ER408" t="e">
            <v>#DIV/0!</v>
          </cell>
          <cell r="ES408">
            <v>0</v>
          </cell>
          <cell r="ET408">
            <v>0</v>
          </cell>
          <cell r="EU408" t="e">
            <v>#DIV/0!</v>
          </cell>
          <cell r="EV408">
            <v>0</v>
          </cell>
          <cell r="EW408">
            <v>0</v>
          </cell>
          <cell r="EX408" t="e">
            <v>#DIV/0!</v>
          </cell>
          <cell r="EY408">
            <v>0</v>
          </cell>
          <cell r="EZ408">
            <v>0</v>
          </cell>
          <cell r="FA408" t="e">
            <v>#DIV/0!</v>
          </cell>
          <cell r="FB408">
            <v>0</v>
          </cell>
          <cell r="FC408">
            <v>0</v>
          </cell>
          <cell r="FD408" t="e">
            <v>#DIV/0!</v>
          </cell>
          <cell r="FE408">
            <v>0</v>
          </cell>
          <cell r="FF408">
            <v>0</v>
          </cell>
          <cell r="FG408" t="e">
            <v>#DIV/0!</v>
          </cell>
          <cell r="FH408">
            <v>0</v>
          </cell>
          <cell r="FI408">
            <v>0</v>
          </cell>
          <cell r="FJ408" t="e">
            <v>#DIV/0!</v>
          </cell>
          <cell r="FK408">
            <v>0</v>
          </cell>
          <cell r="FL408">
            <v>0</v>
          </cell>
          <cell r="FM408" t="e">
            <v>#DIV/0!</v>
          </cell>
          <cell r="FN408">
            <v>0</v>
          </cell>
          <cell r="FO408">
            <v>0</v>
          </cell>
          <cell r="FP408" t="e">
            <v>#DIV/0!</v>
          </cell>
          <cell r="FQ408">
            <v>0</v>
          </cell>
          <cell r="FR408">
            <v>0</v>
          </cell>
          <cell r="FS408" t="e">
            <v>#DIV/0!</v>
          </cell>
          <cell r="FT408">
            <v>0</v>
          </cell>
          <cell r="FU408">
            <v>0</v>
          </cell>
          <cell r="FV408" t="e">
            <v>#DIV/0!</v>
          </cell>
          <cell r="FW408">
            <v>0</v>
          </cell>
          <cell r="FX408">
            <v>0</v>
          </cell>
          <cell r="FY408" t="e">
            <v>#DIV/0!</v>
          </cell>
          <cell r="FZ408">
            <v>0</v>
          </cell>
          <cell r="GA408">
            <v>0</v>
          </cell>
          <cell r="GB408" t="e">
            <v>#DIV/0!</v>
          </cell>
          <cell r="GC408">
            <v>0</v>
          </cell>
          <cell r="GD408">
            <v>0</v>
          </cell>
          <cell r="GE408" t="e">
            <v>#DIV/0!</v>
          </cell>
          <cell r="GF408">
            <v>0</v>
          </cell>
          <cell r="GG408">
            <v>0</v>
          </cell>
          <cell r="GH408" t="e">
            <v>#DIV/0!</v>
          </cell>
          <cell r="GI408">
            <v>0</v>
          </cell>
          <cell r="GJ408">
            <v>0</v>
          </cell>
          <cell r="GK408" t="e">
            <v>#DIV/0!</v>
          </cell>
          <cell r="GL408">
            <v>0</v>
          </cell>
          <cell r="GM408">
            <v>0</v>
          </cell>
          <cell r="GN408" t="e">
            <v>#DIV/0!</v>
          </cell>
          <cell r="GO408">
            <v>0</v>
          </cell>
          <cell r="GP408">
            <v>0</v>
          </cell>
          <cell r="GQ408" t="e">
            <v>#DIV/0!</v>
          </cell>
          <cell r="GR408">
            <v>0</v>
          </cell>
          <cell r="GS408">
            <v>0</v>
          </cell>
          <cell r="GT408" t="e">
            <v>#DIV/0!</v>
          </cell>
          <cell r="GU408">
            <v>0</v>
          </cell>
          <cell r="GV408">
            <v>0</v>
          </cell>
          <cell r="GW408" t="e">
            <v>#DIV/0!</v>
          </cell>
          <cell r="GX408">
            <v>0</v>
          </cell>
          <cell r="GY408">
            <v>0</v>
          </cell>
          <cell r="GZ408" t="e">
            <v>#DIV/0!</v>
          </cell>
          <cell r="HA408">
            <v>0</v>
          </cell>
          <cell r="HB408">
            <v>0</v>
          </cell>
          <cell r="HC408" t="e">
            <v>#DIV/0!</v>
          </cell>
          <cell r="HD408">
            <v>0</v>
          </cell>
          <cell r="HE408">
            <v>0</v>
          </cell>
          <cell r="HF408" t="e">
            <v>#DIV/0!</v>
          </cell>
          <cell r="HG408">
            <v>0</v>
          </cell>
          <cell r="HH408">
            <v>0</v>
          </cell>
          <cell r="HI408" t="e">
            <v>#DIV/0!</v>
          </cell>
          <cell r="HJ408">
            <v>0</v>
          </cell>
          <cell r="HK408">
            <v>0</v>
          </cell>
          <cell r="HL408" t="e">
            <v>#DIV/0!</v>
          </cell>
          <cell r="HM408">
            <v>0</v>
          </cell>
          <cell r="HN408">
            <v>0</v>
          </cell>
          <cell r="HO408" t="e">
            <v>#DIV/0!</v>
          </cell>
          <cell r="HP408">
            <v>0</v>
          </cell>
          <cell r="HQ408">
            <v>0</v>
          </cell>
          <cell r="HR408" t="e">
            <v>#DIV/0!</v>
          </cell>
          <cell r="HS408">
            <v>0</v>
          </cell>
          <cell r="HT408">
            <v>0</v>
          </cell>
          <cell r="HU408" t="e">
            <v>#DIV/0!</v>
          </cell>
          <cell r="HV408">
            <v>0</v>
          </cell>
          <cell r="HW408">
            <v>0</v>
          </cell>
          <cell r="HX408" t="e">
            <v>#DIV/0!</v>
          </cell>
          <cell r="HY408">
            <v>0</v>
          </cell>
          <cell r="HZ408">
            <v>0</v>
          </cell>
          <cell r="IA408" t="e">
            <v>#DIV/0!</v>
          </cell>
          <cell r="IB408">
            <v>0</v>
          </cell>
          <cell r="IC408">
            <v>0</v>
          </cell>
          <cell r="ID408" t="e">
            <v>#DIV/0!</v>
          </cell>
          <cell r="IE408">
            <v>0</v>
          </cell>
          <cell r="IF408">
            <v>0</v>
          </cell>
          <cell r="IG408" t="e">
            <v>#DIV/0!</v>
          </cell>
          <cell r="IH408">
            <v>0</v>
          </cell>
          <cell r="II408">
            <v>0</v>
          </cell>
          <cell r="IJ408" t="e">
            <v>#DIV/0!</v>
          </cell>
          <cell r="IK408">
            <v>0</v>
          </cell>
          <cell r="IL408">
            <v>0</v>
          </cell>
          <cell r="IM408" t="e">
            <v>#DIV/0!</v>
          </cell>
          <cell r="IN408">
            <v>0</v>
          </cell>
          <cell r="IO408">
            <v>0</v>
          </cell>
          <cell r="IP408" t="e">
            <v>#DIV/0!</v>
          </cell>
          <cell r="IQ408">
            <v>0</v>
          </cell>
          <cell r="IR408">
            <v>0</v>
          </cell>
          <cell r="IS408" t="e">
            <v>#DIV/0!</v>
          </cell>
          <cell r="IT408">
            <v>0</v>
          </cell>
          <cell r="IU408">
            <v>0</v>
          </cell>
          <cell r="IV408" t="e">
            <v>#DIV/0!</v>
          </cell>
          <cell r="IW408">
            <v>0</v>
          </cell>
          <cell r="IX408">
            <v>0</v>
          </cell>
          <cell r="IY408" t="e">
            <v>#DIV/0!</v>
          </cell>
          <cell r="IZ408">
            <v>0</v>
          </cell>
          <cell r="JA408">
            <v>0</v>
          </cell>
          <cell r="JB408" t="e">
            <v>#DIV/0!</v>
          </cell>
          <cell r="JC408">
            <v>0</v>
          </cell>
          <cell r="JD408">
            <v>0</v>
          </cell>
          <cell r="JE408" t="e">
            <v>#DIV/0!</v>
          </cell>
          <cell r="JF408">
            <v>0</v>
          </cell>
          <cell r="JG408">
            <v>0</v>
          </cell>
          <cell r="JH408" t="e">
            <v>#DIV/0!</v>
          </cell>
          <cell r="JI408">
            <v>0</v>
          </cell>
          <cell r="JJ408">
            <v>0</v>
          </cell>
          <cell r="JK408" t="e">
            <v>#DIV/0!</v>
          </cell>
          <cell r="JL408">
            <v>0</v>
          </cell>
          <cell r="JM408">
            <v>0</v>
          </cell>
          <cell r="JN408" t="e">
            <v>#DIV/0!</v>
          </cell>
          <cell r="JO408">
            <v>0</v>
          </cell>
          <cell r="JP408">
            <v>0</v>
          </cell>
          <cell r="JQ408" t="e">
            <v>#DIV/0!</v>
          </cell>
          <cell r="JR408">
            <v>0</v>
          </cell>
          <cell r="JS408">
            <v>0</v>
          </cell>
          <cell r="JT408" t="e">
            <v>#DIV/0!</v>
          </cell>
          <cell r="JU408">
            <v>0</v>
          </cell>
          <cell r="JV408">
            <v>0</v>
          </cell>
          <cell r="JW408" t="e">
            <v>#DIV/0!</v>
          </cell>
          <cell r="JX408">
            <v>0</v>
          </cell>
          <cell r="JY408">
            <v>0</v>
          </cell>
          <cell r="JZ408" t="e">
            <v>#DIV/0!</v>
          </cell>
          <cell r="KA408">
            <v>0</v>
          </cell>
          <cell r="KB408">
            <v>0</v>
          </cell>
          <cell r="KC408" t="e">
            <v>#DIV/0!</v>
          </cell>
          <cell r="KD408">
            <v>0</v>
          </cell>
          <cell r="KE408">
            <v>0</v>
          </cell>
          <cell r="KF408" t="e">
            <v>#DIV/0!</v>
          </cell>
          <cell r="KG408">
            <v>0</v>
          </cell>
          <cell r="KH408">
            <v>0</v>
          </cell>
          <cell r="KI408" t="e">
            <v>#DIV/0!</v>
          </cell>
          <cell r="KJ408">
            <v>0</v>
          </cell>
          <cell r="KK408">
            <v>0</v>
          </cell>
          <cell r="KL408" t="e">
            <v>#DIV/0!</v>
          </cell>
          <cell r="KM408">
            <v>0</v>
          </cell>
          <cell r="KN408">
            <v>0</v>
          </cell>
          <cell r="KO408" t="e">
            <v>#DIV/0!</v>
          </cell>
          <cell r="KP408">
            <v>0</v>
          </cell>
          <cell r="KQ408">
            <v>0</v>
          </cell>
          <cell r="KR408" t="e">
            <v>#DIV/0!</v>
          </cell>
          <cell r="KS408">
            <v>0</v>
          </cell>
          <cell r="KT408">
            <v>0</v>
          </cell>
          <cell r="KU408" t="e">
            <v>#DIV/0!</v>
          </cell>
          <cell r="KV408">
            <v>0</v>
          </cell>
          <cell r="KW408">
            <v>0</v>
          </cell>
          <cell r="KX408" t="e">
            <v>#DIV/0!</v>
          </cell>
          <cell r="KY408">
            <v>0</v>
          </cell>
          <cell r="KZ408">
            <v>0</v>
          </cell>
          <cell r="LA408" t="e">
            <v>#DIV/0!</v>
          </cell>
          <cell r="LB408">
            <v>0</v>
          </cell>
          <cell r="LC408">
            <v>0</v>
          </cell>
          <cell r="LD408" t="e">
            <v>#DIV/0!</v>
          </cell>
          <cell r="LE408">
            <v>0</v>
          </cell>
          <cell r="LF408">
            <v>0</v>
          </cell>
          <cell r="LG408" t="e">
            <v>#DIV/0!</v>
          </cell>
          <cell r="LH408">
            <v>0</v>
          </cell>
          <cell r="LI408">
            <v>0</v>
          </cell>
          <cell r="LJ408" t="e">
            <v>#DIV/0!</v>
          </cell>
          <cell r="LK408">
            <v>0</v>
          </cell>
          <cell r="LL408">
            <v>0</v>
          </cell>
          <cell r="LM408" t="e">
            <v>#DIV/0!</v>
          </cell>
        </row>
        <row r="409">
          <cell r="D409">
            <v>43077</v>
          </cell>
          <cell r="E409">
            <v>0</v>
          </cell>
          <cell r="F409">
            <v>0</v>
          </cell>
          <cell r="G409" t="e">
            <v>#DIV/0!</v>
          </cell>
          <cell r="H409">
            <v>0</v>
          </cell>
          <cell r="I409">
            <v>0</v>
          </cell>
          <cell r="J409" t="e">
            <v>#DIV/0!</v>
          </cell>
          <cell r="K409">
            <v>0</v>
          </cell>
          <cell r="L409">
            <v>0</v>
          </cell>
          <cell r="M409" t="e">
            <v>#DIV/0!</v>
          </cell>
          <cell r="N409">
            <v>0</v>
          </cell>
          <cell r="O409">
            <v>0</v>
          </cell>
          <cell r="P409" t="e">
            <v>#DIV/0!</v>
          </cell>
          <cell r="Q409">
            <v>0</v>
          </cell>
          <cell r="R409">
            <v>0</v>
          </cell>
          <cell r="S409" t="e">
            <v>#DIV/0!</v>
          </cell>
          <cell r="T409">
            <v>0</v>
          </cell>
          <cell r="U409">
            <v>0</v>
          </cell>
          <cell r="V409" t="e">
            <v>#DIV/0!</v>
          </cell>
          <cell r="W409">
            <v>0</v>
          </cell>
          <cell r="X409">
            <v>0</v>
          </cell>
          <cell r="Y409" t="e">
            <v>#DIV/0!</v>
          </cell>
          <cell r="Z409">
            <v>0</v>
          </cell>
          <cell r="AA409">
            <v>0</v>
          </cell>
          <cell r="AB409" t="e">
            <v>#DIV/0!</v>
          </cell>
          <cell r="AC409">
            <v>0</v>
          </cell>
          <cell r="AD409">
            <v>0</v>
          </cell>
          <cell r="AE409" t="e">
            <v>#DIV/0!</v>
          </cell>
          <cell r="AF409">
            <v>0</v>
          </cell>
          <cell r="AG409">
            <v>0</v>
          </cell>
          <cell r="AH409" t="e">
            <v>#DIV/0!</v>
          </cell>
          <cell r="AI409">
            <v>0</v>
          </cell>
          <cell r="AJ409">
            <v>0</v>
          </cell>
          <cell r="AK409" t="e">
            <v>#DIV/0!</v>
          </cell>
          <cell r="AL409">
            <v>0</v>
          </cell>
          <cell r="AM409">
            <v>0</v>
          </cell>
          <cell r="AN409" t="e">
            <v>#DIV/0!</v>
          </cell>
          <cell r="AO409">
            <v>0</v>
          </cell>
          <cell r="AP409">
            <v>0</v>
          </cell>
          <cell r="AQ409" t="e">
            <v>#DIV/0!</v>
          </cell>
          <cell r="AR409">
            <v>0</v>
          </cell>
          <cell r="AS409">
            <v>0</v>
          </cell>
          <cell r="AT409" t="e">
            <v>#DIV/0!</v>
          </cell>
          <cell r="AU409">
            <v>0</v>
          </cell>
          <cell r="AV409">
            <v>0</v>
          </cell>
          <cell r="AW409" t="e">
            <v>#DIV/0!</v>
          </cell>
          <cell r="AX409">
            <v>0</v>
          </cell>
          <cell r="AY409">
            <v>0</v>
          </cell>
          <cell r="AZ409" t="e">
            <v>#DIV/0!</v>
          </cell>
          <cell r="BA409">
            <v>0</v>
          </cell>
          <cell r="BB409">
            <v>0</v>
          </cell>
          <cell r="BC409" t="e">
            <v>#DIV/0!</v>
          </cell>
          <cell r="BD409">
            <v>0</v>
          </cell>
          <cell r="BE409">
            <v>0</v>
          </cell>
          <cell r="BF409" t="e">
            <v>#DIV/0!</v>
          </cell>
          <cell r="BG409">
            <v>0</v>
          </cell>
          <cell r="BH409">
            <v>0</v>
          </cell>
          <cell r="BI409" t="e">
            <v>#DIV/0!</v>
          </cell>
          <cell r="BJ409">
            <v>0</v>
          </cell>
          <cell r="BK409">
            <v>0</v>
          </cell>
          <cell r="BL409" t="e">
            <v>#DIV/0!</v>
          </cell>
          <cell r="BM409">
            <v>0</v>
          </cell>
          <cell r="BN409">
            <v>0</v>
          </cell>
          <cell r="BO409" t="e">
            <v>#DIV/0!</v>
          </cell>
          <cell r="BP409">
            <v>0</v>
          </cell>
          <cell r="BQ409">
            <v>0</v>
          </cell>
          <cell r="BR409" t="e">
            <v>#DIV/0!</v>
          </cell>
          <cell r="BS409">
            <v>0</v>
          </cell>
          <cell r="BT409">
            <v>0</v>
          </cell>
          <cell r="BU409" t="e">
            <v>#DIV/0!</v>
          </cell>
          <cell r="BV409">
            <v>0</v>
          </cell>
          <cell r="BW409">
            <v>0</v>
          </cell>
          <cell r="BX409" t="e">
            <v>#DIV/0!</v>
          </cell>
          <cell r="BY409">
            <v>0</v>
          </cell>
          <cell r="BZ409">
            <v>0</v>
          </cell>
          <cell r="CA409" t="e">
            <v>#DIV/0!</v>
          </cell>
          <cell r="CB409">
            <v>0</v>
          </cell>
          <cell r="CC409">
            <v>0</v>
          </cell>
          <cell r="CD409" t="e">
            <v>#DIV/0!</v>
          </cell>
          <cell r="CE409">
            <v>0</v>
          </cell>
          <cell r="CF409">
            <v>0</v>
          </cell>
          <cell r="CG409" t="e">
            <v>#DIV/0!</v>
          </cell>
          <cell r="CH409">
            <v>0</v>
          </cell>
          <cell r="CI409">
            <v>0</v>
          </cell>
          <cell r="CJ409" t="e">
            <v>#DIV/0!</v>
          </cell>
          <cell r="CK409">
            <v>0</v>
          </cell>
          <cell r="CL409">
            <v>0</v>
          </cell>
          <cell r="CM409" t="e">
            <v>#DIV/0!</v>
          </cell>
          <cell r="CN409">
            <v>0</v>
          </cell>
          <cell r="CO409">
            <v>0</v>
          </cell>
          <cell r="CP409" t="e">
            <v>#DIV/0!</v>
          </cell>
          <cell r="CQ409">
            <v>0</v>
          </cell>
          <cell r="CR409">
            <v>0</v>
          </cell>
          <cell r="CS409" t="e">
            <v>#DIV/0!</v>
          </cell>
          <cell r="CT409">
            <v>0</v>
          </cell>
          <cell r="CU409">
            <v>0</v>
          </cell>
          <cell r="CV409" t="e">
            <v>#DIV/0!</v>
          </cell>
          <cell r="CW409">
            <v>0</v>
          </cell>
          <cell r="CX409">
            <v>0</v>
          </cell>
          <cell r="CY409" t="e">
            <v>#DIV/0!</v>
          </cell>
          <cell r="CZ409">
            <v>0</v>
          </cell>
          <cell r="DA409">
            <v>0</v>
          </cell>
          <cell r="DB409" t="e">
            <v>#DIV/0!</v>
          </cell>
          <cell r="DC409">
            <v>0</v>
          </cell>
          <cell r="DD409">
            <v>0</v>
          </cell>
          <cell r="DE409" t="e">
            <v>#DIV/0!</v>
          </cell>
          <cell r="DF409">
            <v>0</v>
          </cell>
          <cell r="DG409">
            <v>0</v>
          </cell>
          <cell r="DH409" t="e">
            <v>#DIV/0!</v>
          </cell>
          <cell r="DI409">
            <v>0</v>
          </cell>
          <cell r="DJ409">
            <v>0</v>
          </cell>
          <cell r="DK409" t="e">
            <v>#DIV/0!</v>
          </cell>
          <cell r="DL409">
            <v>0</v>
          </cell>
          <cell r="DM409">
            <v>0</v>
          </cell>
          <cell r="DN409" t="e">
            <v>#DIV/0!</v>
          </cell>
          <cell r="DO409">
            <v>0</v>
          </cell>
          <cell r="DP409">
            <v>0</v>
          </cell>
          <cell r="DQ409" t="e">
            <v>#DIV/0!</v>
          </cell>
          <cell r="DR409">
            <v>0</v>
          </cell>
          <cell r="DS409">
            <v>0</v>
          </cell>
          <cell r="DT409" t="e">
            <v>#DIV/0!</v>
          </cell>
          <cell r="DU409">
            <v>0</v>
          </cell>
          <cell r="DV409">
            <v>0</v>
          </cell>
          <cell r="DW409" t="e">
            <v>#DIV/0!</v>
          </cell>
          <cell r="DX409">
            <v>0</v>
          </cell>
          <cell r="DY409">
            <v>0</v>
          </cell>
          <cell r="DZ409" t="e">
            <v>#DIV/0!</v>
          </cell>
          <cell r="EA409">
            <v>0</v>
          </cell>
          <cell r="EB409">
            <v>0</v>
          </cell>
          <cell r="EC409" t="e">
            <v>#DIV/0!</v>
          </cell>
          <cell r="ED409">
            <v>0</v>
          </cell>
          <cell r="EE409">
            <v>0</v>
          </cell>
          <cell r="EF409" t="e">
            <v>#DIV/0!</v>
          </cell>
          <cell r="EG409">
            <v>0</v>
          </cell>
          <cell r="EH409">
            <v>0</v>
          </cell>
          <cell r="EI409" t="e">
            <v>#DIV/0!</v>
          </cell>
          <cell r="EJ409">
            <v>0</v>
          </cell>
          <cell r="EK409">
            <v>0</v>
          </cell>
          <cell r="EL409" t="e">
            <v>#DIV/0!</v>
          </cell>
          <cell r="EM409">
            <v>0</v>
          </cell>
          <cell r="EN409">
            <v>0</v>
          </cell>
          <cell r="EO409" t="e">
            <v>#DIV/0!</v>
          </cell>
          <cell r="EP409">
            <v>0</v>
          </cell>
          <cell r="EQ409">
            <v>0</v>
          </cell>
          <cell r="ER409" t="e">
            <v>#DIV/0!</v>
          </cell>
          <cell r="ES409">
            <v>0</v>
          </cell>
          <cell r="ET409">
            <v>0</v>
          </cell>
          <cell r="EU409" t="e">
            <v>#DIV/0!</v>
          </cell>
          <cell r="EV409">
            <v>0</v>
          </cell>
          <cell r="EW409">
            <v>0</v>
          </cell>
          <cell r="EX409" t="e">
            <v>#DIV/0!</v>
          </cell>
          <cell r="EY409">
            <v>0</v>
          </cell>
          <cell r="EZ409">
            <v>0</v>
          </cell>
          <cell r="FA409" t="e">
            <v>#DIV/0!</v>
          </cell>
          <cell r="FB409">
            <v>0</v>
          </cell>
          <cell r="FC409">
            <v>0</v>
          </cell>
          <cell r="FD409" t="e">
            <v>#DIV/0!</v>
          </cell>
          <cell r="FE409">
            <v>0</v>
          </cell>
          <cell r="FF409">
            <v>0</v>
          </cell>
          <cell r="FG409" t="e">
            <v>#DIV/0!</v>
          </cell>
          <cell r="FH409">
            <v>0</v>
          </cell>
          <cell r="FI409">
            <v>0</v>
          </cell>
          <cell r="FJ409" t="e">
            <v>#DIV/0!</v>
          </cell>
          <cell r="FK409">
            <v>0</v>
          </cell>
          <cell r="FL409">
            <v>0</v>
          </cell>
          <cell r="FM409" t="e">
            <v>#DIV/0!</v>
          </cell>
          <cell r="FN409">
            <v>0</v>
          </cell>
          <cell r="FO409">
            <v>0</v>
          </cell>
          <cell r="FP409" t="e">
            <v>#DIV/0!</v>
          </cell>
          <cell r="FQ409">
            <v>0</v>
          </cell>
          <cell r="FR409">
            <v>0</v>
          </cell>
          <cell r="FS409" t="e">
            <v>#DIV/0!</v>
          </cell>
          <cell r="FT409">
            <v>0</v>
          </cell>
          <cell r="FU409">
            <v>0</v>
          </cell>
          <cell r="FV409" t="e">
            <v>#DIV/0!</v>
          </cell>
          <cell r="FW409">
            <v>0</v>
          </cell>
          <cell r="FX409">
            <v>0</v>
          </cell>
          <cell r="FY409" t="e">
            <v>#DIV/0!</v>
          </cell>
          <cell r="FZ409">
            <v>0</v>
          </cell>
          <cell r="GA409">
            <v>0</v>
          </cell>
          <cell r="GB409" t="e">
            <v>#DIV/0!</v>
          </cell>
          <cell r="GC409">
            <v>0</v>
          </cell>
          <cell r="GD409">
            <v>0</v>
          </cell>
          <cell r="GE409" t="e">
            <v>#DIV/0!</v>
          </cell>
          <cell r="GF409">
            <v>0</v>
          </cell>
          <cell r="GG409">
            <v>0</v>
          </cell>
          <cell r="GH409" t="e">
            <v>#DIV/0!</v>
          </cell>
          <cell r="GI409">
            <v>0</v>
          </cell>
          <cell r="GJ409">
            <v>0</v>
          </cell>
          <cell r="GK409" t="e">
            <v>#DIV/0!</v>
          </cell>
          <cell r="GL409">
            <v>0</v>
          </cell>
          <cell r="GM409">
            <v>0</v>
          </cell>
          <cell r="GN409" t="e">
            <v>#DIV/0!</v>
          </cell>
          <cell r="GO409">
            <v>0</v>
          </cell>
          <cell r="GP409">
            <v>0</v>
          </cell>
          <cell r="GQ409" t="e">
            <v>#DIV/0!</v>
          </cell>
          <cell r="GR409">
            <v>0</v>
          </cell>
          <cell r="GS409">
            <v>0</v>
          </cell>
          <cell r="GT409" t="e">
            <v>#DIV/0!</v>
          </cell>
          <cell r="GU409">
            <v>0</v>
          </cell>
          <cell r="GV409">
            <v>0</v>
          </cell>
          <cell r="GW409" t="e">
            <v>#DIV/0!</v>
          </cell>
          <cell r="GX409">
            <v>0</v>
          </cell>
          <cell r="GY409">
            <v>0</v>
          </cell>
          <cell r="GZ409" t="e">
            <v>#DIV/0!</v>
          </cell>
          <cell r="HA409">
            <v>0</v>
          </cell>
          <cell r="HB409">
            <v>0</v>
          </cell>
          <cell r="HC409" t="e">
            <v>#DIV/0!</v>
          </cell>
          <cell r="HD409">
            <v>0</v>
          </cell>
          <cell r="HE409">
            <v>0</v>
          </cell>
          <cell r="HF409" t="e">
            <v>#DIV/0!</v>
          </cell>
          <cell r="HG409">
            <v>0</v>
          </cell>
          <cell r="HH409">
            <v>0</v>
          </cell>
          <cell r="HI409" t="e">
            <v>#DIV/0!</v>
          </cell>
          <cell r="HJ409">
            <v>0</v>
          </cell>
          <cell r="HK409">
            <v>0</v>
          </cell>
          <cell r="HL409" t="e">
            <v>#DIV/0!</v>
          </cell>
          <cell r="HM409">
            <v>0</v>
          </cell>
          <cell r="HN409">
            <v>0</v>
          </cell>
          <cell r="HO409" t="e">
            <v>#DIV/0!</v>
          </cell>
          <cell r="HP409">
            <v>0</v>
          </cell>
          <cell r="HQ409">
            <v>0</v>
          </cell>
          <cell r="HR409" t="e">
            <v>#DIV/0!</v>
          </cell>
          <cell r="HS409">
            <v>0</v>
          </cell>
          <cell r="HT409">
            <v>0</v>
          </cell>
          <cell r="HU409" t="e">
            <v>#DIV/0!</v>
          </cell>
          <cell r="HV409">
            <v>0</v>
          </cell>
          <cell r="HW409">
            <v>0</v>
          </cell>
          <cell r="HX409" t="e">
            <v>#DIV/0!</v>
          </cell>
          <cell r="HY409">
            <v>0</v>
          </cell>
          <cell r="HZ409">
            <v>0</v>
          </cell>
          <cell r="IA409" t="e">
            <v>#DIV/0!</v>
          </cell>
          <cell r="IB409">
            <v>0</v>
          </cell>
          <cell r="IC409">
            <v>0</v>
          </cell>
          <cell r="ID409" t="e">
            <v>#DIV/0!</v>
          </cell>
          <cell r="IE409">
            <v>0</v>
          </cell>
          <cell r="IF409">
            <v>0</v>
          </cell>
          <cell r="IG409" t="e">
            <v>#DIV/0!</v>
          </cell>
          <cell r="IH409">
            <v>0</v>
          </cell>
          <cell r="II409">
            <v>0</v>
          </cell>
          <cell r="IJ409" t="e">
            <v>#DIV/0!</v>
          </cell>
          <cell r="IK409">
            <v>0</v>
          </cell>
          <cell r="IL409">
            <v>0</v>
          </cell>
          <cell r="IM409" t="e">
            <v>#DIV/0!</v>
          </cell>
          <cell r="IN409">
            <v>0</v>
          </cell>
          <cell r="IO409">
            <v>0</v>
          </cell>
          <cell r="IP409" t="e">
            <v>#DIV/0!</v>
          </cell>
          <cell r="IQ409">
            <v>0</v>
          </cell>
          <cell r="IR409">
            <v>0</v>
          </cell>
          <cell r="IS409" t="e">
            <v>#DIV/0!</v>
          </cell>
          <cell r="IT409">
            <v>0</v>
          </cell>
          <cell r="IU409">
            <v>0</v>
          </cell>
          <cell r="IV409" t="e">
            <v>#DIV/0!</v>
          </cell>
          <cell r="IW409">
            <v>0</v>
          </cell>
          <cell r="IX409">
            <v>0</v>
          </cell>
          <cell r="IY409" t="e">
            <v>#DIV/0!</v>
          </cell>
          <cell r="IZ409">
            <v>0</v>
          </cell>
          <cell r="JA409">
            <v>0</v>
          </cell>
          <cell r="JB409" t="e">
            <v>#DIV/0!</v>
          </cell>
          <cell r="JC409">
            <v>0</v>
          </cell>
          <cell r="JD409">
            <v>0</v>
          </cell>
          <cell r="JE409" t="e">
            <v>#DIV/0!</v>
          </cell>
          <cell r="JF409">
            <v>0</v>
          </cell>
          <cell r="JG409">
            <v>0</v>
          </cell>
          <cell r="JH409" t="e">
            <v>#DIV/0!</v>
          </cell>
          <cell r="JI409">
            <v>0</v>
          </cell>
          <cell r="JJ409">
            <v>0</v>
          </cell>
          <cell r="JK409" t="e">
            <v>#DIV/0!</v>
          </cell>
          <cell r="JL409">
            <v>0</v>
          </cell>
          <cell r="JM409">
            <v>0</v>
          </cell>
          <cell r="JN409" t="e">
            <v>#DIV/0!</v>
          </cell>
          <cell r="JO409">
            <v>0</v>
          </cell>
          <cell r="JP409">
            <v>0</v>
          </cell>
          <cell r="JQ409" t="e">
            <v>#DIV/0!</v>
          </cell>
          <cell r="JR409">
            <v>0</v>
          </cell>
          <cell r="JS409">
            <v>0</v>
          </cell>
          <cell r="JT409" t="e">
            <v>#DIV/0!</v>
          </cell>
          <cell r="JU409">
            <v>0</v>
          </cell>
          <cell r="JV409">
            <v>0</v>
          </cell>
          <cell r="JW409" t="e">
            <v>#DIV/0!</v>
          </cell>
          <cell r="JX409">
            <v>0</v>
          </cell>
          <cell r="JY409">
            <v>0</v>
          </cell>
          <cell r="JZ409" t="e">
            <v>#DIV/0!</v>
          </cell>
          <cell r="KA409">
            <v>0</v>
          </cell>
          <cell r="KB409">
            <v>0</v>
          </cell>
          <cell r="KC409" t="e">
            <v>#DIV/0!</v>
          </cell>
          <cell r="KD409">
            <v>0</v>
          </cell>
          <cell r="KE409">
            <v>0</v>
          </cell>
          <cell r="KF409" t="e">
            <v>#DIV/0!</v>
          </cell>
          <cell r="KG409">
            <v>0</v>
          </cell>
          <cell r="KH409">
            <v>0</v>
          </cell>
          <cell r="KI409" t="e">
            <v>#DIV/0!</v>
          </cell>
          <cell r="KJ409">
            <v>0</v>
          </cell>
          <cell r="KK409">
            <v>0</v>
          </cell>
          <cell r="KL409" t="e">
            <v>#DIV/0!</v>
          </cell>
          <cell r="KM409">
            <v>0</v>
          </cell>
          <cell r="KN409">
            <v>0</v>
          </cell>
          <cell r="KO409" t="e">
            <v>#DIV/0!</v>
          </cell>
          <cell r="KP409">
            <v>0</v>
          </cell>
          <cell r="KQ409">
            <v>0</v>
          </cell>
          <cell r="KR409" t="e">
            <v>#DIV/0!</v>
          </cell>
          <cell r="KS409">
            <v>0</v>
          </cell>
          <cell r="KT409">
            <v>0</v>
          </cell>
          <cell r="KU409" t="e">
            <v>#DIV/0!</v>
          </cell>
          <cell r="KV409">
            <v>0</v>
          </cell>
          <cell r="KW409">
            <v>0</v>
          </cell>
          <cell r="KX409" t="e">
            <v>#DIV/0!</v>
          </cell>
          <cell r="KY409">
            <v>0</v>
          </cell>
          <cell r="KZ409">
            <v>0</v>
          </cell>
          <cell r="LA409" t="e">
            <v>#DIV/0!</v>
          </cell>
          <cell r="LB409">
            <v>0</v>
          </cell>
          <cell r="LC409">
            <v>0</v>
          </cell>
          <cell r="LD409" t="e">
            <v>#DIV/0!</v>
          </cell>
          <cell r="LE409">
            <v>0</v>
          </cell>
          <cell r="LF409">
            <v>0</v>
          </cell>
          <cell r="LG409" t="e">
            <v>#DIV/0!</v>
          </cell>
          <cell r="LH409">
            <v>0</v>
          </cell>
          <cell r="LI409">
            <v>0</v>
          </cell>
          <cell r="LJ409" t="e">
            <v>#DIV/0!</v>
          </cell>
          <cell r="LK409">
            <v>0</v>
          </cell>
          <cell r="LL409">
            <v>0</v>
          </cell>
          <cell r="LM409" t="e">
            <v>#DIV/0!</v>
          </cell>
        </row>
        <row r="410">
          <cell r="D410">
            <v>43078</v>
          </cell>
          <cell r="E410">
            <v>0</v>
          </cell>
          <cell r="F410">
            <v>0</v>
          </cell>
          <cell r="G410" t="e">
            <v>#DIV/0!</v>
          </cell>
          <cell r="H410">
            <v>0</v>
          </cell>
          <cell r="I410">
            <v>0</v>
          </cell>
          <cell r="J410" t="e">
            <v>#DIV/0!</v>
          </cell>
          <cell r="K410">
            <v>0</v>
          </cell>
          <cell r="L410">
            <v>0</v>
          </cell>
          <cell r="M410" t="e">
            <v>#DIV/0!</v>
          </cell>
          <cell r="N410">
            <v>0</v>
          </cell>
          <cell r="O410">
            <v>0</v>
          </cell>
          <cell r="P410" t="e">
            <v>#DIV/0!</v>
          </cell>
          <cell r="Q410">
            <v>0</v>
          </cell>
          <cell r="R410">
            <v>0</v>
          </cell>
          <cell r="S410" t="e">
            <v>#DIV/0!</v>
          </cell>
          <cell r="T410">
            <v>0</v>
          </cell>
          <cell r="U410">
            <v>0</v>
          </cell>
          <cell r="V410" t="e">
            <v>#DIV/0!</v>
          </cell>
          <cell r="W410">
            <v>0</v>
          </cell>
          <cell r="X410">
            <v>0</v>
          </cell>
          <cell r="Y410" t="e">
            <v>#DIV/0!</v>
          </cell>
          <cell r="Z410">
            <v>0</v>
          </cell>
          <cell r="AA410">
            <v>0</v>
          </cell>
          <cell r="AB410" t="e">
            <v>#DIV/0!</v>
          </cell>
          <cell r="AC410">
            <v>0</v>
          </cell>
          <cell r="AD410">
            <v>0</v>
          </cell>
          <cell r="AE410" t="e">
            <v>#DIV/0!</v>
          </cell>
          <cell r="AF410">
            <v>0</v>
          </cell>
          <cell r="AG410">
            <v>0</v>
          </cell>
          <cell r="AH410" t="e">
            <v>#DIV/0!</v>
          </cell>
          <cell r="AI410">
            <v>0</v>
          </cell>
          <cell r="AJ410">
            <v>0</v>
          </cell>
          <cell r="AK410" t="e">
            <v>#DIV/0!</v>
          </cell>
          <cell r="AL410">
            <v>0</v>
          </cell>
          <cell r="AM410">
            <v>0</v>
          </cell>
          <cell r="AN410" t="e">
            <v>#DIV/0!</v>
          </cell>
          <cell r="AO410">
            <v>0</v>
          </cell>
          <cell r="AP410">
            <v>0</v>
          </cell>
          <cell r="AQ410" t="e">
            <v>#DIV/0!</v>
          </cell>
          <cell r="AR410">
            <v>0</v>
          </cell>
          <cell r="AS410">
            <v>0</v>
          </cell>
          <cell r="AT410" t="e">
            <v>#DIV/0!</v>
          </cell>
          <cell r="AU410">
            <v>0</v>
          </cell>
          <cell r="AV410">
            <v>0</v>
          </cell>
          <cell r="AW410" t="e">
            <v>#DIV/0!</v>
          </cell>
          <cell r="AX410">
            <v>0</v>
          </cell>
          <cell r="AY410">
            <v>0</v>
          </cell>
          <cell r="AZ410" t="e">
            <v>#DIV/0!</v>
          </cell>
          <cell r="BA410">
            <v>0</v>
          </cell>
          <cell r="BB410">
            <v>0</v>
          </cell>
          <cell r="BC410" t="e">
            <v>#DIV/0!</v>
          </cell>
          <cell r="BD410">
            <v>0</v>
          </cell>
          <cell r="BE410">
            <v>0</v>
          </cell>
          <cell r="BF410" t="e">
            <v>#DIV/0!</v>
          </cell>
          <cell r="BG410">
            <v>0</v>
          </cell>
          <cell r="BH410">
            <v>0</v>
          </cell>
          <cell r="BI410" t="e">
            <v>#DIV/0!</v>
          </cell>
          <cell r="BJ410">
            <v>0</v>
          </cell>
          <cell r="BK410">
            <v>0</v>
          </cell>
          <cell r="BL410" t="e">
            <v>#DIV/0!</v>
          </cell>
          <cell r="BM410">
            <v>0</v>
          </cell>
          <cell r="BN410">
            <v>0</v>
          </cell>
          <cell r="BO410" t="e">
            <v>#DIV/0!</v>
          </cell>
          <cell r="BP410">
            <v>0</v>
          </cell>
          <cell r="BQ410">
            <v>0</v>
          </cell>
          <cell r="BR410" t="e">
            <v>#DIV/0!</v>
          </cell>
          <cell r="BS410">
            <v>0</v>
          </cell>
          <cell r="BT410">
            <v>0</v>
          </cell>
          <cell r="BU410" t="e">
            <v>#DIV/0!</v>
          </cell>
          <cell r="BV410">
            <v>0</v>
          </cell>
          <cell r="BW410">
            <v>0</v>
          </cell>
          <cell r="BX410" t="e">
            <v>#DIV/0!</v>
          </cell>
          <cell r="BY410">
            <v>0</v>
          </cell>
          <cell r="BZ410">
            <v>0</v>
          </cell>
          <cell r="CA410" t="e">
            <v>#DIV/0!</v>
          </cell>
          <cell r="CB410">
            <v>0</v>
          </cell>
          <cell r="CC410">
            <v>0</v>
          </cell>
          <cell r="CD410" t="e">
            <v>#DIV/0!</v>
          </cell>
          <cell r="CE410">
            <v>0</v>
          </cell>
          <cell r="CF410">
            <v>0</v>
          </cell>
          <cell r="CG410" t="e">
            <v>#DIV/0!</v>
          </cell>
          <cell r="CH410">
            <v>0</v>
          </cell>
          <cell r="CI410">
            <v>0</v>
          </cell>
          <cell r="CJ410" t="e">
            <v>#DIV/0!</v>
          </cell>
          <cell r="CK410">
            <v>0</v>
          </cell>
          <cell r="CL410">
            <v>0</v>
          </cell>
          <cell r="CM410" t="e">
            <v>#DIV/0!</v>
          </cell>
          <cell r="CN410">
            <v>0</v>
          </cell>
          <cell r="CO410">
            <v>0</v>
          </cell>
          <cell r="CP410" t="e">
            <v>#DIV/0!</v>
          </cell>
          <cell r="CQ410">
            <v>0</v>
          </cell>
          <cell r="CR410">
            <v>0</v>
          </cell>
          <cell r="CS410" t="e">
            <v>#DIV/0!</v>
          </cell>
          <cell r="CT410">
            <v>0</v>
          </cell>
          <cell r="CU410">
            <v>0</v>
          </cell>
          <cell r="CV410" t="e">
            <v>#DIV/0!</v>
          </cell>
          <cell r="CW410">
            <v>0</v>
          </cell>
          <cell r="CX410">
            <v>0</v>
          </cell>
          <cell r="CY410" t="e">
            <v>#DIV/0!</v>
          </cell>
          <cell r="CZ410">
            <v>0</v>
          </cell>
          <cell r="DA410">
            <v>0</v>
          </cell>
          <cell r="DB410" t="e">
            <v>#DIV/0!</v>
          </cell>
          <cell r="DC410">
            <v>0</v>
          </cell>
          <cell r="DD410">
            <v>0</v>
          </cell>
          <cell r="DE410" t="e">
            <v>#DIV/0!</v>
          </cell>
          <cell r="DF410">
            <v>0</v>
          </cell>
          <cell r="DG410">
            <v>0</v>
          </cell>
          <cell r="DH410" t="e">
            <v>#DIV/0!</v>
          </cell>
          <cell r="DI410">
            <v>0</v>
          </cell>
          <cell r="DJ410">
            <v>0</v>
          </cell>
          <cell r="DK410" t="e">
            <v>#DIV/0!</v>
          </cell>
          <cell r="DL410">
            <v>0</v>
          </cell>
          <cell r="DM410">
            <v>0</v>
          </cell>
          <cell r="DN410" t="e">
            <v>#DIV/0!</v>
          </cell>
          <cell r="DO410">
            <v>0</v>
          </cell>
          <cell r="DP410">
            <v>0</v>
          </cell>
          <cell r="DQ410" t="e">
            <v>#DIV/0!</v>
          </cell>
          <cell r="DR410">
            <v>0</v>
          </cell>
          <cell r="DS410">
            <v>0</v>
          </cell>
          <cell r="DT410" t="e">
            <v>#DIV/0!</v>
          </cell>
          <cell r="DU410">
            <v>0</v>
          </cell>
          <cell r="DV410">
            <v>0</v>
          </cell>
          <cell r="DW410" t="e">
            <v>#DIV/0!</v>
          </cell>
          <cell r="DX410">
            <v>0</v>
          </cell>
          <cell r="DY410">
            <v>0</v>
          </cell>
          <cell r="DZ410" t="e">
            <v>#DIV/0!</v>
          </cell>
          <cell r="EA410">
            <v>0</v>
          </cell>
          <cell r="EB410">
            <v>0</v>
          </cell>
          <cell r="EC410" t="e">
            <v>#DIV/0!</v>
          </cell>
          <cell r="ED410">
            <v>0</v>
          </cell>
          <cell r="EE410">
            <v>0</v>
          </cell>
          <cell r="EF410" t="e">
            <v>#DIV/0!</v>
          </cell>
          <cell r="EG410">
            <v>0</v>
          </cell>
          <cell r="EH410">
            <v>0</v>
          </cell>
          <cell r="EI410" t="e">
            <v>#DIV/0!</v>
          </cell>
          <cell r="EJ410">
            <v>0</v>
          </cell>
          <cell r="EK410">
            <v>0</v>
          </cell>
          <cell r="EL410" t="e">
            <v>#DIV/0!</v>
          </cell>
          <cell r="EM410">
            <v>0</v>
          </cell>
          <cell r="EN410">
            <v>0</v>
          </cell>
          <cell r="EO410" t="e">
            <v>#DIV/0!</v>
          </cell>
          <cell r="EP410">
            <v>0</v>
          </cell>
          <cell r="EQ410">
            <v>0</v>
          </cell>
          <cell r="ER410" t="e">
            <v>#DIV/0!</v>
          </cell>
          <cell r="ES410">
            <v>0</v>
          </cell>
          <cell r="ET410">
            <v>0</v>
          </cell>
          <cell r="EU410" t="e">
            <v>#DIV/0!</v>
          </cell>
          <cell r="EV410">
            <v>0</v>
          </cell>
          <cell r="EW410">
            <v>0</v>
          </cell>
          <cell r="EX410" t="e">
            <v>#DIV/0!</v>
          </cell>
          <cell r="EY410">
            <v>0</v>
          </cell>
          <cell r="EZ410">
            <v>0</v>
          </cell>
          <cell r="FA410" t="e">
            <v>#DIV/0!</v>
          </cell>
          <cell r="FB410">
            <v>0</v>
          </cell>
          <cell r="FC410">
            <v>0</v>
          </cell>
          <cell r="FD410" t="e">
            <v>#DIV/0!</v>
          </cell>
          <cell r="FE410">
            <v>0</v>
          </cell>
          <cell r="FF410">
            <v>0</v>
          </cell>
          <cell r="FG410" t="e">
            <v>#DIV/0!</v>
          </cell>
          <cell r="FH410">
            <v>0</v>
          </cell>
          <cell r="FI410">
            <v>0</v>
          </cell>
          <cell r="FJ410" t="e">
            <v>#DIV/0!</v>
          </cell>
          <cell r="FK410">
            <v>0</v>
          </cell>
          <cell r="FL410">
            <v>0</v>
          </cell>
          <cell r="FM410" t="e">
            <v>#DIV/0!</v>
          </cell>
          <cell r="FN410">
            <v>0</v>
          </cell>
          <cell r="FO410">
            <v>0</v>
          </cell>
          <cell r="FP410" t="e">
            <v>#DIV/0!</v>
          </cell>
          <cell r="FQ410">
            <v>0</v>
          </cell>
          <cell r="FR410">
            <v>0</v>
          </cell>
          <cell r="FS410" t="e">
            <v>#DIV/0!</v>
          </cell>
          <cell r="FT410">
            <v>0</v>
          </cell>
          <cell r="FU410">
            <v>0</v>
          </cell>
          <cell r="FV410" t="e">
            <v>#DIV/0!</v>
          </cell>
          <cell r="FW410">
            <v>0</v>
          </cell>
          <cell r="FX410">
            <v>0</v>
          </cell>
          <cell r="FY410" t="e">
            <v>#DIV/0!</v>
          </cell>
          <cell r="FZ410">
            <v>0</v>
          </cell>
          <cell r="GA410">
            <v>0</v>
          </cell>
          <cell r="GB410" t="e">
            <v>#DIV/0!</v>
          </cell>
          <cell r="GC410">
            <v>0</v>
          </cell>
          <cell r="GD410">
            <v>0</v>
          </cell>
          <cell r="GE410" t="e">
            <v>#DIV/0!</v>
          </cell>
          <cell r="GF410">
            <v>0</v>
          </cell>
          <cell r="GG410">
            <v>0</v>
          </cell>
          <cell r="GH410" t="e">
            <v>#DIV/0!</v>
          </cell>
          <cell r="GI410">
            <v>0</v>
          </cell>
          <cell r="GJ410">
            <v>0</v>
          </cell>
          <cell r="GK410" t="e">
            <v>#DIV/0!</v>
          </cell>
          <cell r="GL410">
            <v>0</v>
          </cell>
          <cell r="GM410">
            <v>0</v>
          </cell>
          <cell r="GN410" t="e">
            <v>#DIV/0!</v>
          </cell>
          <cell r="GO410">
            <v>0</v>
          </cell>
          <cell r="GP410">
            <v>0</v>
          </cell>
          <cell r="GQ410" t="e">
            <v>#DIV/0!</v>
          </cell>
          <cell r="GR410">
            <v>0</v>
          </cell>
          <cell r="GS410">
            <v>0</v>
          </cell>
          <cell r="GT410" t="e">
            <v>#DIV/0!</v>
          </cell>
          <cell r="GU410">
            <v>0</v>
          </cell>
          <cell r="GV410">
            <v>0</v>
          </cell>
          <cell r="GW410" t="e">
            <v>#DIV/0!</v>
          </cell>
          <cell r="GX410">
            <v>0</v>
          </cell>
          <cell r="GY410">
            <v>0</v>
          </cell>
          <cell r="GZ410" t="e">
            <v>#DIV/0!</v>
          </cell>
          <cell r="HA410">
            <v>0</v>
          </cell>
          <cell r="HB410">
            <v>0</v>
          </cell>
          <cell r="HC410" t="e">
            <v>#DIV/0!</v>
          </cell>
          <cell r="HD410">
            <v>0</v>
          </cell>
          <cell r="HE410">
            <v>0</v>
          </cell>
          <cell r="HF410" t="e">
            <v>#DIV/0!</v>
          </cell>
          <cell r="HG410">
            <v>0</v>
          </cell>
          <cell r="HH410">
            <v>0</v>
          </cell>
          <cell r="HI410" t="e">
            <v>#DIV/0!</v>
          </cell>
          <cell r="HJ410">
            <v>0</v>
          </cell>
          <cell r="HK410">
            <v>0</v>
          </cell>
          <cell r="HL410" t="e">
            <v>#DIV/0!</v>
          </cell>
          <cell r="HM410">
            <v>0</v>
          </cell>
          <cell r="HN410">
            <v>0</v>
          </cell>
          <cell r="HO410" t="e">
            <v>#DIV/0!</v>
          </cell>
          <cell r="HP410">
            <v>0</v>
          </cell>
          <cell r="HQ410">
            <v>0</v>
          </cell>
          <cell r="HR410" t="e">
            <v>#DIV/0!</v>
          </cell>
          <cell r="HS410">
            <v>0</v>
          </cell>
          <cell r="HT410">
            <v>0</v>
          </cell>
          <cell r="HU410" t="e">
            <v>#DIV/0!</v>
          </cell>
          <cell r="HV410">
            <v>0</v>
          </cell>
          <cell r="HW410">
            <v>0</v>
          </cell>
          <cell r="HX410" t="e">
            <v>#DIV/0!</v>
          </cell>
          <cell r="HY410">
            <v>0</v>
          </cell>
          <cell r="HZ410">
            <v>0</v>
          </cell>
          <cell r="IA410" t="e">
            <v>#DIV/0!</v>
          </cell>
          <cell r="IB410">
            <v>0</v>
          </cell>
          <cell r="IC410">
            <v>0</v>
          </cell>
          <cell r="ID410" t="e">
            <v>#DIV/0!</v>
          </cell>
          <cell r="IE410">
            <v>0</v>
          </cell>
          <cell r="IF410">
            <v>0</v>
          </cell>
          <cell r="IG410" t="e">
            <v>#DIV/0!</v>
          </cell>
          <cell r="IH410">
            <v>0</v>
          </cell>
          <cell r="II410">
            <v>0</v>
          </cell>
          <cell r="IJ410" t="e">
            <v>#DIV/0!</v>
          </cell>
          <cell r="IK410">
            <v>0</v>
          </cell>
          <cell r="IL410">
            <v>0</v>
          </cell>
          <cell r="IM410" t="e">
            <v>#DIV/0!</v>
          </cell>
          <cell r="IN410">
            <v>0</v>
          </cell>
          <cell r="IO410">
            <v>0</v>
          </cell>
          <cell r="IP410" t="e">
            <v>#DIV/0!</v>
          </cell>
          <cell r="IQ410">
            <v>0</v>
          </cell>
          <cell r="IR410">
            <v>0</v>
          </cell>
          <cell r="IS410" t="e">
            <v>#DIV/0!</v>
          </cell>
          <cell r="IT410">
            <v>0</v>
          </cell>
          <cell r="IU410">
            <v>0</v>
          </cell>
          <cell r="IV410" t="e">
            <v>#DIV/0!</v>
          </cell>
          <cell r="IW410">
            <v>0</v>
          </cell>
          <cell r="IX410">
            <v>0</v>
          </cell>
          <cell r="IY410" t="e">
            <v>#DIV/0!</v>
          </cell>
          <cell r="IZ410">
            <v>0</v>
          </cell>
          <cell r="JA410">
            <v>0</v>
          </cell>
          <cell r="JB410" t="e">
            <v>#DIV/0!</v>
          </cell>
          <cell r="JC410">
            <v>0</v>
          </cell>
          <cell r="JD410">
            <v>0</v>
          </cell>
          <cell r="JE410" t="e">
            <v>#DIV/0!</v>
          </cell>
          <cell r="JF410">
            <v>0</v>
          </cell>
          <cell r="JG410">
            <v>0</v>
          </cell>
          <cell r="JH410" t="e">
            <v>#DIV/0!</v>
          </cell>
          <cell r="JI410">
            <v>0</v>
          </cell>
          <cell r="JJ410">
            <v>0</v>
          </cell>
          <cell r="JK410" t="e">
            <v>#DIV/0!</v>
          </cell>
          <cell r="JL410">
            <v>0</v>
          </cell>
          <cell r="JM410">
            <v>0</v>
          </cell>
          <cell r="JN410" t="e">
            <v>#DIV/0!</v>
          </cell>
          <cell r="JO410">
            <v>0</v>
          </cell>
          <cell r="JP410">
            <v>0</v>
          </cell>
          <cell r="JQ410" t="e">
            <v>#DIV/0!</v>
          </cell>
          <cell r="JR410">
            <v>0</v>
          </cell>
          <cell r="JS410">
            <v>0</v>
          </cell>
          <cell r="JT410" t="e">
            <v>#DIV/0!</v>
          </cell>
          <cell r="JU410">
            <v>0</v>
          </cell>
          <cell r="JV410">
            <v>0</v>
          </cell>
          <cell r="JW410" t="e">
            <v>#DIV/0!</v>
          </cell>
          <cell r="JX410">
            <v>0</v>
          </cell>
          <cell r="JY410">
            <v>0</v>
          </cell>
          <cell r="JZ410" t="e">
            <v>#DIV/0!</v>
          </cell>
          <cell r="KA410">
            <v>0</v>
          </cell>
          <cell r="KB410">
            <v>0</v>
          </cell>
          <cell r="KC410" t="e">
            <v>#DIV/0!</v>
          </cell>
          <cell r="KD410">
            <v>0</v>
          </cell>
          <cell r="KE410">
            <v>0</v>
          </cell>
          <cell r="KF410" t="e">
            <v>#DIV/0!</v>
          </cell>
          <cell r="KG410">
            <v>0</v>
          </cell>
          <cell r="KH410">
            <v>0</v>
          </cell>
          <cell r="KI410" t="e">
            <v>#DIV/0!</v>
          </cell>
          <cell r="KJ410">
            <v>0</v>
          </cell>
          <cell r="KK410">
            <v>0</v>
          </cell>
          <cell r="KL410" t="e">
            <v>#DIV/0!</v>
          </cell>
          <cell r="KM410">
            <v>0</v>
          </cell>
          <cell r="KN410">
            <v>0</v>
          </cell>
          <cell r="KO410" t="e">
            <v>#DIV/0!</v>
          </cell>
          <cell r="KP410">
            <v>0</v>
          </cell>
          <cell r="KQ410">
            <v>0</v>
          </cell>
          <cell r="KR410" t="e">
            <v>#DIV/0!</v>
          </cell>
          <cell r="KS410">
            <v>0</v>
          </cell>
          <cell r="KT410">
            <v>0</v>
          </cell>
          <cell r="KU410" t="e">
            <v>#DIV/0!</v>
          </cell>
          <cell r="KV410">
            <v>0</v>
          </cell>
          <cell r="KW410">
            <v>0</v>
          </cell>
          <cell r="KX410" t="e">
            <v>#DIV/0!</v>
          </cell>
          <cell r="KY410">
            <v>0</v>
          </cell>
          <cell r="KZ410">
            <v>0</v>
          </cell>
          <cell r="LA410" t="e">
            <v>#DIV/0!</v>
          </cell>
          <cell r="LB410">
            <v>0</v>
          </cell>
          <cell r="LC410">
            <v>0</v>
          </cell>
          <cell r="LD410" t="e">
            <v>#DIV/0!</v>
          </cell>
          <cell r="LE410">
            <v>0</v>
          </cell>
          <cell r="LF410">
            <v>0</v>
          </cell>
          <cell r="LG410" t="e">
            <v>#DIV/0!</v>
          </cell>
          <cell r="LH410">
            <v>0</v>
          </cell>
          <cell r="LI410">
            <v>0</v>
          </cell>
          <cell r="LJ410" t="e">
            <v>#DIV/0!</v>
          </cell>
          <cell r="LK410">
            <v>0</v>
          </cell>
          <cell r="LL410">
            <v>0</v>
          </cell>
          <cell r="LM410" t="e">
            <v>#DIV/0!</v>
          </cell>
        </row>
        <row r="411">
          <cell r="D411" t="str">
            <v>WW49</v>
          </cell>
          <cell r="E411">
            <v>0</v>
          </cell>
          <cell r="F411">
            <v>0</v>
          </cell>
          <cell r="G411" t="e">
            <v>#DIV/0!</v>
          </cell>
          <cell r="H411">
            <v>0</v>
          </cell>
          <cell r="I411">
            <v>0</v>
          </cell>
          <cell r="J411" t="e">
            <v>#DIV/0!</v>
          </cell>
          <cell r="K411">
            <v>0</v>
          </cell>
          <cell r="L411">
            <v>0</v>
          </cell>
          <cell r="M411" t="e">
            <v>#DIV/0!</v>
          </cell>
          <cell r="N411">
            <v>0</v>
          </cell>
          <cell r="O411">
            <v>0</v>
          </cell>
          <cell r="P411" t="e">
            <v>#DIV/0!</v>
          </cell>
          <cell r="Q411">
            <v>0</v>
          </cell>
          <cell r="R411">
            <v>0</v>
          </cell>
          <cell r="S411" t="e">
            <v>#DIV/0!</v>
          </cell>
          <cell r="T411">
            <v>0</v>
          </cell>
          <cell r="U411">
            <v>0</v>
          </cell>
          <cell r="V411" t="e">
            <v>#DIV/0!</v>
          </cell>
          <cell r="W411">
            <v>0</v>
          </cell>
          <cell r="X411">
            <v>0</v>
          </cell>
          <cell r="Y411" t="e">
            <v>#DIV/0!</v>
          </cell>
          <cell r="Z411">
            <v>0</v>
          </cell>
          <cell r="AA411">
            <v>0</v>
          </cell>
          <cell r="AB411" t="e">
            <v>#DIV/0!</v>
          </cell>
          <cell r="AC411">
            <v>0</v>
          </cell>
          <cell r="AD411">
            <v>0</v>
          </cell>
          <cell r="AE411" t="e">
            <v>#DIV/0!</v>
          </cell>
          <cell r="AF411">
            <v>0</v>
          </cell>
          <cell r="AG411">
            <v>0</v>
          </cell>
          <cell r="AH411" t="e">
            <v>#DIV/0!</v>
          </cell>
          <cell r="AI411">
            <v>0</v>
          </cell>
          <cell r="AJ411">
            <v>0</v>
          </cell>
          <cell r="AK411" t="e">
            <v>#DIV/0!</v>
          </cell>
          <cell r="AL411">
            <v>0</v>
          </cell>
          <cell r="AM411">
            <v>0</v>
          </cell>
          <cell r="AN411" t="e">
            <v>#DIV/0!</v>
          </cell>
          <cell r="AO411">
            <v>0</v>
          </cell>
          <cell r="AP411">
            <v>0</v>
          </cell>
          <cell r="AQ411" t="e">
            <v>#DIV/0!</v>
          </cell>
          <cell r="AR411">
            <v>0</v>
          </cell>
          <cell r="AS411">
            <v>0</v>
          </cell>
          <cell r="AT411" t="e">
            <v>#DIV/0!</v>
          </cell>
          <cell r="AU411">
            <v>0</v>
          </cell>
          <cell r="AV411">
            <v>0</v>
          </cell>
          <cell r="AW411" t="e">
            <v>#DIV/0!</v>
          </cell>
          <cell r="AX411">
            <v>0</v>
          </cell>
          <cell r="AY411">
            <v>0</v>
          </cell>
          <cell r="AZ411" t="e">
            <v>#DIV/0!</v>
          </cell>
          <cell r="BA411">
            <v>0</v>
          </cell>
          <cell r="BB411">
            <v>0</v>
          </cell>
          <cell r="BC411" t="e">
            <v>#DIV/0!</v>
          </cell>
          <cell r="BD411">
            <v>0</v>
          </cell>
          <cell r="BE411">
            <v>0</v>
          </cell>
          <cell r="BF411" t="e">
            <v>#DIV/0!</v>
          </cell>
          <cell r="BG411">
            <v>0</v>
          </cell>
          <cell r="BH411">
            <v>0</v>
          </cell>
          <cell r="BI411" t="e">
            <v>#DIV/0!</v>
          </cell>
          <cell r="BJ411">
            <v>0</v>
          </cell>
          <cell r="BK411">
            <v>0</v>
          </cell>
          <cell r="BL411" t="e">
            <v>#DIV/0!</v>
          </cell>
          <cell r="BM411">
            <v>0</v>
          </cell>
          <cell r="BN411">
            <v>0</v>
          </cell>
          <cell r="BO411" t="e">
            <v>#DIV/0!</v>
          </cell>
          <cell r="BP411">
            <v>0</v>
          </cell>
          <cell r="BQ411">
            <v>0</v>
          </cell>
          <cell r="BR411" t="e">
            <v>#DIV/0!</v>
          </cell>
          <cell r="BS411">
            <v>0</v>
          </cell>
          <cell r="BT411">
            <v>0</v>
          </cell>
          <cell r="BU411" t="e">
            <v>#DIV/0!</v>
          </cell>
          <cell r="BV411">
            <v>0</v>
          </cell>
          <cell r="BW411">
            <v>0</v>
          </cell>
          <cell r="BX411" t="e">
            <v>#DIV/0!</v>
          </cell>
          <cell r="BY411">
            <v>0</v>
          </cell>
          <cell r="BZ411">
            <v>0</v>
          </cell>
          <cell r="CA411" t="e">
            <v>#DIV/0!</v>
          </cell>
          <cell r="CB411">
            <v>0</v>
          </cell>
          <cell r="CC411">
            <v>0</v>
          </cell>
          <cell r="CD411" t="e">
            <v>#DIV/0!</v>
          </cell>
          <cell r="CE411">
            <v>0</v>
          </cell>
          <cell r="CF411">
            <v>0</v>
          </cell>
          <cell r="CG411" t="e">
            <v>#DIV/0!</v>
          </cell>
          <cell r="CH411">
            <v>0</v>
          </cell>
          <cell r="CI411">
            <v>0</v>
          </cell>
          <cell r="CJ411" t="e">
            <v>#DIV/0!</v>
          </cell>
          <cell r="CK411">
            <v>0</v>
          </cell>
          <cell r="CL411">
            <v>0</v>
          </cell>
          <cell r="CM411" t="e">
            <v>#DIV/0!</v>
          </cell>
          <cell r="CN411">
            <v>0</v>
          </cell>
          <cell r="CO411">
            <v>0</v>
          </cell>
          <cell r="CP411" t="e">
            <v>#DIV/0!</v>
          </cell>
          <cell r="CQ411">
            <v>0</v>
          </cell>
          <cell r="CR411">
            <v>0</v>
          </cell>
          <cell r="CS411" t="e">
            <v>#DIV/0!</v>
          </cell>
          <cell r="CT411">
            <v>0</v>
          </cell>
          <cell r="CU411">
            <v>0</v>
          </cell>
          <cell r="CV411" t="e">
            <v>#DIV/0!</v>
          </cell>
          <cell r="CW411">
            <v>0</v>
          </cell>
          <cell r="CX411">
            <v>0</v>
          </cell>
          <cell r="CY411" t="e">
            <v>#DIV/0!</v>
          </cell>
          <cell r="CZ411">
            <v>0</v>
          </cell>
          <cell r="DA411">
            <v>0</v>
          </cell>
          <cell r="DB411" t="e">
            <v>#DIV/0!</v>
          </cell>
          <cell r="DC411">
            <v>0</v>
          </cell>
          <cell r="DD411">
            <v>0</v>
          </cell>
          <cell r="DE411" t="e">
            <v>#DIV/0!</v>
          </cell>
          <cell r="DF411">
            <v>0</v>
          </cell>
          <cell r="DG411">
            <v>0</v>
          </cell>
          <cell r="DH411" t="e">
            <v>#DIV/0!</v>
          </cell>
          <cell r="DI411">
            <v>0</v>
          </cell>
          <cell r="DJ411">
            <v>0</v>
          </cell>
          <cell r="DK411" t="e">
            <v>#DIV/0!</v>
          </cell>
          <cell r="DL411">
            <v>0</v>
          </cell>
          <cell r="DM411">
            <v>0</v>
          </cell>
          <cell r="DN411" t="e">
            <v>#DIV/0!</v>
          </cell>
          <cell r="DO411">
            <v>0</v>
          </cell>
          <cell r="DP411">
            <v>0</v>
          </cell>
          <cell r="DQ411" t="e">
            <v>#DIV/0!</v>
          </cell>
          <cell r="DR411">
            <v>0</v>
          </cell>
          <cell r="DS411">
            <v>0</v>
          </cell>
          <cell r="DT411" t="e">
            <v>#DIV/0!</v>
          </cell>
          <cell r="DU411">
            <v>0</v>
          </cell>
          <cell r="DV411">
            <v>0</v>
          </cell>
          <cell r="DW411" t="e">
            <v>#DIV/0!</v>
          </cell>
          <cell r="DX411">
            <v>0</v>
          </cell>
          <cell r="DY411">
            <v>0</v>
          </cell>
          <cell r="DZ411" t="e">
            <v>#DIV/0!</v>
          </cell>
          <cell r="EA411">
            <v>0</v>
          </cell>
          <cell r="EB411">
            <v>0</v>
          </cell>
          <cell r="EC411" t="e">
            <v>#DIV/0!</v>
          </cell>
          <cell r="ED411">
            <v>0</v>
          </cell>
          <cell r="EE411">
            <v>0</v>
          </cell>
          <cell r="EF411" t="e">
            <v>#DIV/0!</v>
          </cell>
          <cell r="EG411">
            <v>0</v>
          </cell>
          <cell r="EH411">
            <v>0</v>
          </cell>
          <cell r="EI411" t="e">
            <v>#DIV/0!</v>
          </cell>
          <cell r="EJ411">
            <v>0</v>
          </cell>
          <cell r="EK411">
            <v>0</v>
          </cell>
          <cell r="EL411" t="e">
            <v>#DIV/0!</v>
          </cell>
          <cell r="EM411">
            <v>0</v>
          </cell>
          <cell r="EN411">
            <v>0</v>
          </cell>
          <cell r="EO411" t="e">
            <v>#DIV/0!</v>
          </cell>
          <cell r="EP411">
            <v>0</v>
          </cell>
          <cell r="EQ411">
            <v>0</v>
          </cell>
          <cell r="ER411" t="e">
            <v>#DIV/0!</v>
          </cell>
          <cell r="ES411">
            <v>0</v>
          </cell>
          <cell r="ET411">
            <v>0</v>
          </cell>
          <cell r="EU411" t="e">
            <v>#DIV/0!</v>
          </cell>
          <cell r="EV411">
            <v>0</v>
          </cell>
          <cell r="EW411">
            <v>0</v>
          </cell>
          <cell r="EX411" t="e">
            <v>#DIV/0!</v>
          </cell>
          <cell r="EY411">
            <v>0</v>
          </cell>
          <cell r="EZ411">
            <v>0</v>
          </cell>
          <cell r="FA411" t="e">
            <v>#DIV/0!</v>
          </cell>
          <cell r="FB411">
            <v>0</v>
          </cell>
          <cell r="FC411">
            <v>0</v>
          </cell>
          <cell r="FD411" t="e">
            <v>#DIV/0!</v>
          </cell>
          <cell r="FE411">
            <v>0</v>
          </cell>
          <cell r="FF411">
            <v>0</v>
          </cell>
          <cell r="FG411" t="e">
            <v>#DIV/0!</v>
          </cell>
          <cell r="FH411">
            <v>0</v>
          </cell>
          <cell r="FI411">
            <v>0</v>
          </cell>
          <cell r="FJ411" t="e">
            <v>#DIV/0!</v>
          </cell>
          <cell r="FK411">
            <v>0</v>
          </cell>
          <cell r="FL411">
            <v>0</v>
          </cell>
          <cell r="FM411" t="e">
            <v>#DIV/0!</v>
          </cell>
          <cell r="FN411">
            <v>0</v>
          </cell>
          <cell r="FO411">
            <v>0</v>
          </cell>
          <cell r="FP411" t="e">
            <v>#DIV/0!</v>
          </cell>
          <cell r="FQ411">
            <v>0</v>
          </cell>
          <cell r="FR411">
            <v>0</v>
          </cell>
          <cell r="FS411" t="e">
            <v>#DIV/0!</v>
          </cell>
          <cell r="FT411">
            <v>0</v>
          </cell>
          <cell r="FU411">
            <v>0</v>
          </cell>
          <cell r="FV411" t="e">
            <v>#DIV/0!</v>
          </cell>
          <cell r="FW411">
            <v>0</v>
          </cell>
          <cell r="FX411">
            <v>0</v>
          </cell>
          <cell r="FY411" t="e">
            <v>#DIV/0!</v>
          </cell>
          <cell r="FZ411">
            <v>0</v>
          </cell>
          <cell r="GA411">
            <v>0</v>
          </cell>
          <cell r="GB411" t="e">
            <v>#DIV/0!</v>
          </cell>
          <cell r="GC411">
            <v>0</v>
          </cell>
          <cell r="GD411">
            <v>0</v>
          </cell>
          <cell r="GE411" t="e">
            <v>#DIV/0!</v>
          </cell>
          <cell r="GF411">
            <v>0</v>
          </cell>
          <cell r="GG411">
            <v>0</v>
          </cell>
          <cell r="GH411" t="e">
            <v>#DIV/0!</v>
          </cell>
          <cell r="GI411">
            <v>0</v>
          </cell>
          <cell r="GJ411">
            <v>0</v>
          </cell>
          <cell r="GK411" t="e">
            <v>#DIV/0!</v>
          </cell>
          <cell r="GL411">
            <v>0</v>
          </cell>
          <cell r="GM411">
            <v>0</v>
          </cell>
          <cell r="GN411" t="e">
            <v>#DIV/0!</v>
          </cell>
          <cell r="GO411">
            <v>0</v>
          </cell>
          <cell r="GP411">
            <v>0</v>
          </cell>
          <cell r="GQ411" t="e">
            <v>#DIV/0!</v>
          </cell>
          <cell r="GR411">
            <v>0</v>
          </cell>
          <cell r="GS411">
            <v>0</v>
          </cell>
          <cell r="GT411" t="e">
            <v>#DIV/0!</v>
          </cell>
          <cell r="GU411">
            <v>0</v>
          </cell>
          <cell r="GV411">
            <v>0</v>
          </cell>
          <cell r="GW411" t="e">
            <v>#DIV/0!</v>
          </cell>
          <cell r="GX411">
            <v>0</v>
          </cell>
          <cell r="GY411">
            <v>0</v>
          </cell>
          <cell r="GZ411" t="e">
            <v>#DIV/0!</v>
          </cell>
          <cell r="HA411">
            <v>0</v>
          </cell>
          <cell r="HB411">
            <v>0</v>
          </cell>
          <cell r="HC411" t="e">
            <v>#DIV/0!</v>
          </cell>
          <cell r="HD411">
            <v>0</v>
          </cell>
          <cell r="HE411">
            <v>0</v>
          </cell>
          <cell r="HF411" t="e">
            <v>#DIV/0!</v>
          </cell>
          <cell r="HG411">
            <v>0</v>
          </cell>
          <cell r="HH411">
            <v>0</v>
          </cell>
          <cell r="HI411" t="e">
            <v>#DIV/0!</v>
          </cell>
          <cell r="HJ411">
            <v>0</v>
          </cell>
          <cell r="HK411">
            <v>0</v>
          </cell>
          <cell r="HL411" t="e">
            <v>#DIV/0!</v>
          </cell>
          <cell r="HM411">
            <v>0</v>
          </cell>
          <cell r="HN411">
            <v>0</v>
          </cell>
          <cell r="HO411" t="e">
            <v>#DIV/0!</v>
          </cell>
          <cell r="HP411">
            <v>0</v>
          </cell>
          <cell r="HQ411">
            <v>0</v>
          </cell>
          <cell r="HR411" t="e">
            <v>#DIV/0!</v>
          </cell>
          <cell r="HS411">
            <v>0</v>
          </cell>
          <cell r="HT411">
            <v>0</v>
          </cell>
          <cell r="HU411" t="e">
            <v>#DIV/0!</v>
          </cell>
          <cell r="HV411">
            <v>0</v>
          </cell>
          <cell r="HW411">
            <v>0</v>
          </cell>
          <cell r="HX411" t="e">
            <v>#DIV/0!</v>
          </cell>
          <cell r="HY411">
            <v>0</v>
          </cell>
          <cell r="HZ411">
            <v>0</v>
          </cell>
          <cell r="IA411" t="e">
            <v>#DIV/0!</v>
          </cell>
          <cell r="IB411">
            <v>0</v>
          </cell>
          <cell r="IC411">
            <v>0</v>
          </cell>
          <cell r="ID411" t="e">
            <v>#DIV/0!</v>
          </cell>
          <cell r="IE411">
            <v>0</v>
          </cell>
          <cell r="IF411">
            <v>0</v>
          </cell>
          <cell r="IG411" t="e">
            <v>#DIV/0!</v>
          </cell>
          <cell r="IH411">
            <v>0</v>
          </cell>
          <cell r="II411">
            <v>0</v>
          </cell>
          <cell r="IJ411" t="e">
            <v>#DIV/0!</v>
          </cell>
          <cell r="IK411">
            <v>0</v>
          </cell>
          <cell r="IL411">
            <v>0</v>
          </cell>
          <cell r="IM411" t="e">
            <v>#DIV/0!</v>
          </cell>
          <cell r="IN411">
            <v>0</v>
          </cell>
          <cell r="IO411">
            <v>0</v>
          </cell>
          <cell r="IP411" t="e">
            <v>#DIV/0!</v>
          </cell>
          <cell r="IQ411">
            <v>0</v>
          </cell>
          <cell r="IR411">
            <v>0</v>
          </cell>
          <cell r="IS411" t="e">
            <v>#DIV/0!</v>
          </cell>
          <cell r="IT411">
            <v>0</v>
          </cell>
          <cell r="IU411">
            <v>0</v>
          </cell>
          <cell r="IV411" t="e">
            <v>#DIV/0!</v>
          </cell>
          <cell r="IW411">
            <v>0</v>
          </cell>
          <cell r="IX411">
            <v>0</v>
          </cell>
          <cell r="IY411" t="e">
            <v>#DIV/0!</v>
          </cell>
          <cell r="IZ411">
            <v>0</v>
          </cell>
          <cell r="JA411">
            <v>0</v>
          </cell>
          <cell r="JB411" t="e">
            <v>#DIV/0!</v>
          </cell>
          <cell r="JC411">
            <v>0</v>
          </cell>
          <cell r="JD411">
            <v>0</v>
          </cell>
          <cell r="JE411" t="e">
            <v>#DIV/0!</v>
          </cell>
          <cell r="JF411">
            <v>0</v>
          </cell>
          <cell r="JG411">
            <v>0</v>
          </cell>
          <cell r="JH411" t="e">
            <v>#DIV/0!</v>
          </cell>
          <cell r="JI411">
            <v>0</v>
          </cell>
          <cell r="JJ411">
            <v>0</v>
          </cell>
          <cell r="JK411" t="e">
            <v>#DIV/0!</v>
          </cell>
          <cell r="JL411">
            <v>0</v>
          </cell>
          <cell r="JM411">
            <v>0</v>
          </cell>
          <cell r="JN411" t="e">
            <v>#DIV/0!</v>
          </cell>
          <cell r="JO411">
            <v>0</v>
          </cell>
          <cell r="JP411">
            <v>0</v>
          </cell>
          <cell r="JQ411" t="e">
            <v>#DIV/0!</v>
          </cell>
          <cell r="JR411">
            <v>0</v>
          </cell>
          <cell r="JS411">
            <v>0</v>
          </cell>
          <cell r="JT411" t="e">
            <v>#DIV/0!</v>
          </cell>
          <cell r="JU411">
            <v>0</v>
          </cell>
          <cell r="JV411">
            <v>0</v>
          </cell>
          <cell r="JW411" t="e">
            <v>#DIV/0!</v>
          </cell>
          <cell r="JX411">
            <v>0</v>
          </cell>
          <cell r="JY411">
            <v>0</v>
          </cell>
          <cell r="JZ411" t="e">
            <v>#DIV/0!</v>
          </cell>
          <cell r="KA411">
            <v>0</v>
          </cell>
          <cell r="KB411">
            <v>0</v>
          </cell>
          <cell r="KC411" t="e">
            <v>#DIV/0!</v>
          </cell>
          <cell r="KD411">
            <v>0</v>
          </cell>
          <cell r="KE411">
            <v>0</v>
          </cell>
          <cell r="KF411" t="e">
            <v>#DIV/0!</v>
          </cell>
          <cell r="KG411">
            <v>0</v>
          </cell>
          <cell r="KH411">
            <v>0</v>
          </cell>
          <cell r="KI411" t="e">
            <v>#DIV/0!</v>
          </cell>
          <cell r="KJ411">
            <v>0</v>
          </cell>
          <cell r="KK411">
            <v>0</v>
          </cell>
          <cell r="KL411" t="e">
            <v>#DIV/0!</v>
          </cell>
          <cell r="KM411">
            <v>0</v>
          </cell>
          <cell r="KN411">
            <v>0</v>
          </cell>
          <cell r="KO411" t="e">
            <v>#DIV/0!</v>
          </cell>
          <cell r="KP411">
            <v>0</v>
          </cell>
          <cell r="KQ411">
            <v>0</v>
          </cell>
          <cell r="KR411" t="e">
            <v>#DIV/0!</v>
          </cell>
          <cell r="KS411">
            <v>0</v>
          </cell>
          <cell r="KT411">
            <v>0</v>
          </cell>
          <cell r="KU411" t="e">
            <v>#DIV/0!</v>
          </cell>
          <cell r="KV411">
            <v>0</v>
          </cell>
          <cell r="KW411">
            <v>0</v>
          </cell>
          <cell r="KX411" t="e">
            <v>#DIV/0!</v>
          </cell>
          <cell r="KY411">
            <v>0</v>
          </cell>
          <cell r="KZ411">
            <v>0</v>
          </cell>
          <cell r="LA411" t="e">
            <v>#DIV/0!</v>
          </cell>
          <cell r="LB411">
            <v>0</v>
          </cell>
          <cell r="LC411">
            <v>0</v>
          </cell>
          <cell r="LD411" t="e">
            <v>#DIV/0!</v>
          </cell>
          <cell r="LE411">
            <v>0</v>
          </cell>
          <cell r="LF411">
            <v>0</v>
          </cell>
          <cell r="LG411" t="e">
            <v>#DIV/0!</v>
          </cell>
          <cell r="LH411">
            <v>0</v>
          </cell>
          <cell r="LI411">
            <v>0</v>
          </cell>
          <cell r="LJ411" t="e">
            <v>#DIV/0!</v>
          </cell>
          <cell r="LK411">
            <v>0</v>
          </cell>
          <cell r="LL411">
            <v>0</v>
          </cell>
          <cell r="LM411" t="e">
            <v>#DIV/0!</v>
          </cell>
        </row>
        <row r="412">
          <cell r="D412">
            <v>43079</v>
          </cell>
          <cell r="E412">
            <v>0</v>
          </cell>
          <cell r="F412">
            <v>0</v>
          </cell>
          <cell r="G412" t="e">
            <v>#DIV/0!</v>
          </cell>
          <cell r="H412">
            <v>0</v>
          </cell>
          <cell r="I412">
            <v>0</v>
          </cell>
          <cell r="J412" t="e">
            <v>#DIV/0!</v>
          </cell>
          <cell r="K412">
            <v>0</v>
          </cell>
          <cell r="L412">
            <v>0</v>
          </cell>
          <cell r="M412" t="e">
            <v>#DIV/0!</v>
          </cell>
          <cell r="N412">
            <v>0</v>
          </cell>
          <cell r="O412">
            <v>0</v>
          </cell>
          <cell r="P412" t="e">
            <v>#DIV/0!</v>
          </cell>
          <cell r="Q412">
            <v>0</v>
          </cell>
          <cell r="R412">
            <v>0</v>
          </cell>
          <cell r="S412" t="e">
            <v>#DIV/0!</v>
          </cell>
          <cell r="T412">
            <v>0</v>
          </cell>
          <cell r="U412">
            <v>0</v>
          </cell>
          <cell r="V412" t="e">
            <v>#DIV/0!</v>
          </cell>
          <cell r="W412">
            <v>0</v>
          </cell>
          <cell r="X412">
            <v>0</v>
          </cell>
          <cell r="Y412" t="e">
            <v>#DIV/0!</v>
          </cell>
          <cell r="Z412">
            <v>0</v>
          </cell>
          <cell r="AA412">
            <v>0</v>
          </cell>
          <cell r="AB412" t="e">
            <v>#DIV/0!</v>
          </cell>
          <cell r="AC412">
            <v>0</v>
          </cell>
          <cell r="AD412">
            <v>0</v>
          </cell>
          <cell r="AE412" t="e">
            <v>#DIV/0!</v>
          </cell>
          <cell r="AF412">
            <v>0</v>
          </cell>
          <cell r="AG412">
            <v>0</v>
          </cell>
          <cell r="AH412" t="e">
            <v>#DIV/0!</v>
          </cell>
          <cell r="AI412">
            <v>0</v>
          </cell>
          <cell r="AJ412">
            <v>0</v>
          </cell>
          <cell r="AK412" t="e">
            <v>#DIV/0!</v>
          </cell>
          <cell r="AL412">
            <v>0</v>
          </cell>
          <cell r="AM412">
            <v>0</v>
          </cell>
          <cell r="AN412" t="e">
            <v>#DIV/0!</v>
          </cell>
          <cell r="AO412">
            <v>0</v>
          </cell>
          <cell r="AP412">
            <v>0</v>
          </cell>
          <cell r="AQ412" t="e">
            <v>#DIV/0!</v>
          </cell>
          <cell r="AR412">
            <v>0</v>
          </cell>
          <cell r="AS412">
            <v>0</v>
          </cell>
          <cell r="AT412" t="e">
            <v>#DIV/0!</v>
          </cell>
          <cell r="AU412">
            <v>0</v>
          </cell>
          <cell r="AV412">
            <v>0</v>
          </cell>
          <cell r="AW412" t="e">
            <v>#DIV/0!</v>
          </cell>
          <cell r="AX412">
            <v>0</v>
          </cell>
          <cell r="AY412">
            <v>0</v>
          </cell>
          <cell r="AZ412" t="e">
            <v>#DIV/0!</v>
          </cell>
          <cell r="BA412">
            <v>0</v>
          </cell>
          <cell r="BB412">
            <v>0</v>
          </cell>
          <cell r="BC412" t="e">
            <v>#DIV/0!</v>
          </cell>
          <cell r="BD412">
            <v>0</v>
          </cell>
          <cell r="BE412">
            <v>0</v>
          </cell>
          <cell r="BF412" t="e">
            <v>#DIV/0!</v>
          </cell>
          <cell r="BG412">
            <v>0</v>
          </cell>
          <cell r="BH412">
            <v>0</v>
          </cell>
          <cell r="BI412" t="e">
            <v>#DIV/0!</v>
          </cell>
          <cell r="BJ412">
            <v>0</v>
          </cell>
          <cell r="BK412">
            <v>0</v>
          </cell>
          <cell r="BL412" t="e">
            <v>#DIV/0!</v>
          </cell>
          <cell r="BM412">
            <v>0</v>
          </cell>
          <cell r="BN412">
            <v>0</v>
          </cell>
          <cell r="BO412" t="e">
            <v>#DIV/0!</v>
          </cell>
          <cell r="BP412">
            <v>0</v>
          </cell>
          <cell r="BQ412">
            <v>0</v>
          </cell>
          <cell r="BR412" t="e">
            <v>#DIV/0!</v>
          </cell>
          <cell r="BS412">
            <v>0</v>
          </cell>
          <cell r="BT412">
            <v>0</v>
          </cell>
          <cell r="BU412" t="e">
            <v>#DIV/0!</v>
          </cell>
          <cell r="BV412">
            <v>0</v>
          </cell>
          <cell r="BW412">
            <v>0</v>
          </cell>
          <cell r="BX412" t="e">
            <v>#DIV/0!</v>
          </cell>
          <cell r="BY412">
            <v>0</v>
          </cell>
          <cell r="BZ412">
            <v>0</v>
          </cell>
          <cell r="CA412" t="e">
            <v>#DIV/0!</v>
          </cell>
          <cell r="CB412">
            <v>0</v>
          </cell>
          <cell r="CC412">
            <v>0</v>
          </cell>
          <cell r="CD412" t="e">
            <v>#DIV/0!</v>
          </cell>
          <cell r="CE412">
            <v>0</v>
          </cell>
          <cell r="CF412">
            <v>0</v>
          </cell>
          <cell r="CG412" t="e">
            <v>#DIV/0!</v>
          </cell>
          <cell r="CH412">
            <v>0</v>
          </cell>
          <cell r="CI412">
            <v>0</v>
          </cell>
          <cell r="CJ412" t="e">
            <v>#DIV/0!</v>
          </cell>
          <cell r="CK412">
            <v>0</v>
          </cell>
          <cell r="CL412">
            <v>0</v>
          </cell>
          <cell r="CM412" t="e">
            <v>#DIV/0!</v>
          </cell>
          <cell r="CN412">
            <v>0</v>
          </cell>
          <cell r="CO412">
            <v>0</v>
          </cell>
          <cell r="CP412" t="e">
            <v>#DIV/0!</v>
          </cell>
          <cell r="CQ412">
            <v>0</v>
          </cell>
          <cell r="CR412">
            <v>0</v>
          </cell>
          <cell r="CS412" t="e">
            <v>#DIV/0!</v>
          </cell>
          <cell r="CT412">
            <v>0</v>
          </cell>
          <cell r="CU412">
            <v>0</v>
          </cell>
          <cell r="CV412" t="e">
            <v>#DIV/0!</v>
          </cell>
          <cell r="CW412">
            <v>0</v>
          </cell>
          <cell r="CX412">
            <v>0</v>
          </cell>
          <cell r="CY412" t="e">
            <v>#DIV/0!</v>
          </cell>
          <cell r="CZ412">
            <v>0</v>
          </cell>
          <cell r="DA412">
            <v>0</v>
          </cell>
          <cell r="DB412" t="e">
            <v>#DIV/0!</v>
          </cell>
          <cell r="DC412">
            <v>0</v>
          </cell>
          <cell r="DD412">
            <v>0</v>
          </cell>
          <cell r="DE412" t="e">
            <v>#DIV/0!</v>
          </cell>
          <cell r="DF412">
            <v>0</v>
          </cell>
          <cell r="DG412">
            <v>0</v>
          </cell>
          <cell r="DH412" t="e">
            <v>#DIV/0!</v>
          </cell>
          <cell r="DI412">
            <v>0</v>
          </cell>
          <cell r="DJ412">
            <v>0</v>
          </cell>
          <cell r="DK412" t="e">
            <v>#DIV/0!</v>
          </cell>
          <cell r="DL412">
            <v>0</v>
          </cell>
          <cell r="DM412">
            <v>0</v>
          </cell>
          <cell r="DN412" t="e">
            <v>#DIV/0!</v>
          </cell>
          <cell r="DO412">
            <v>0</v>
          </cell>
          <cell r="DP412">
            <v>0</v>
          </cell>
          <cell r="DQ412" t="e">
            <v>#DIV/0!</v>
          </cell>
          <cell r="DR412">
            <v>0</v>
          </cell>
          <cell r="DS412">
            <v>0</v>
          </cell>
          <cell r="DT412" t="e">
            <v>#DIV/0!</v>
          </cell>
          <cell r="DU412">
            <v>0</v>
          </cell>
          <cell r="DV412">
            <v>0</v>
          </cell>
          <cell r="DW412" t="e">
            <v>#DIV/0!</v>
          </cell>
          <cell r="DX412">
            <v>0</v>
          </cell>
          <cell r="DY412">
            <v>0</v>
          </cell>
          <cell r="DZ412" t="e">
            <v>#DIV/0!</v>
          </cell>
          <cell r="EA412">
            <v>0</v>
          </cell>
          <cell r="EB412">
            <v>0</v>
          </cell>
          <cell r="EC412" t="e">
            <v>#DIV/0!</v>
          </cell>
          <cell r="ED412">
            <v>0</v>
          </cell>
          <cell r="EE412">
            <v>0</v>
          </cell>
          <cell r="EF412" t="e">
            <v>#DIV/0!</v>
          </cell>
          <cell r="EG412">
            <v>0</v>
          </cell>
          <cell r="EH412">
            <v>0</v>
          </cell>
          <cell r="EI412" t="e">
            <v>#DIV/0!</v>
          </cell>
          <cell r="EJ412">
            <v>0</v>
          </cell>
          <cell r="EK412">
            <v>0</v>
          </cell>
          <cell r="EL412" t="e">
            <v>#DIV/0!</v>
          </cell>
          <cell r="EM412">
            <v>0</v>
          </cell>
          <cell r="EN412">
            <v>0</v>
          </cell>
          <cell r="EO412" t="e">
            <v>#DIV/0!</v>
          </cell>
          <cell r="EP412">
            <v>0</v>
          </cell>
          <cell r="EQ412">
            <v>0</v>
          </cell>
          <cell r="ER412" t="e">
            <v>#DIV/0!</v>
          </cell>
          <cell r="ES412">
            <v>0</v>
          </cell>
          <cell r="ET412">
            <v>0</v>
          </cell>
          <cell r="EU412" t="e">
            <v>#DIV/0!</v>
          </cell>
          <cell r="EV412">
            <v>0</v>
          </cell>
          <cell r="EW412">
            <v>0</v>
          </cell>
          <cell r="EX412" t="e">
            <v>#DIV/0!</v>
          </cell>
          <cell r="EY412">
            <v>0</v>
          </cell>
          <cell r="EZ412">
            <v>0</v>
          </cell>
          <cell r="FA412" t="e">
            <v>#DIV/0!</v>
          </cell>
          <cell r="FB412">
            <v>0</v>
          </cell>
          <cell r="FC412">
            <v>0</v>
          </cell>
          <cell r="FD412" t="e">
            <v>#DIV/0!</v>
          </cell>
          <cell r="FE412">
            <v>0</v>
          </cell>
          <cell r="FF412">
            <v>0</v>
          </cell>
          <cell r="FG412" t="e">
            <v>#DIV/0!</v>
          </cell>
          <cell r="FH412">
            <v>0</v>
          </cell>
          <cell r="FI412">
            <v>0</v>
          </cell>
          <cell r="FJ412" t="e">
            <v>#DIV/0!</v>
          </cell>
          <cell r="FK412">
            <v>0</v>
          </cell>
          <cell r="FL412">
            <v>0</v>
          </cell>
          <cell r="FM412" t="e">
            <v>#DIV/0!</v>
          </cell>
          <cell r="FN412">
            <v>0</v>
          </cell>
          <cell r="FO412">
            <v>0</v>
          </cell>
          <cell r="FP412" t="e">
            <v>#DIV/0!</v>
          </cell>
          <cell r="FQ412">
            <v>0</v>
          </cell>
          <cell r="FR412">
            <v>0</v>
          </cell>
          <cell r="FS412" t="e">
            <v>#DIV/0!</v>
          </cell>
          <cell r="FT412">
            <v>0</v>
          </cell>
          <cell r="FU412">
            <v>0</v>
          </cell>
          <cell r="FV412" t="e">
            <v>#DIV/0!</v>
          </cell>
          <cell r="FW412">
            <v>0</v>
          </cell>
          <cell r="FX412">
            <v>0</v>
          </cell>
          <cell r="FY412" t="e">
            <v>#DIV/0!</v>
          </cell>
          <cell r="FZ412">
            <v>0</v>
          </cell>
          <cell r="GA412">
            <v>0</v>
          </cell>
          <cell r="GB412" t="e">
            <v>#DIV/0!</v>
          </cell>
          <cell r="GC412">
            <v>0</v>
          </cell>
          <cell r="GD412">
            <v>0</v>
          </cell>
          <cell r="GE412" t="e">
            <v>#DIV/0!</v>
          </cell>
          <cell r="GF412">
            <v>0</v>
          </cell>
          <cell r="GG412">
            <v>0</v>
          </cell>
          <cell r="GH412" t="e">
            <v>#DIV/0!</v>
          </cell>
          <cell r="GI412">
            <v>0</v>
          </cell>
          <cell r="GJ412">
            <v>0</v>
          </cell>
          <cell r="GK412" t="e">
            <v>#DIV/0!</v>
          </cell>
          <cell r="GL412">
            <v>0</v>
          </cell>
          <cell r="GM412">
            <v>0</v>
          </cell>
          <cell r="GN412" t="e">
            <v>#DIV/0!</v>
          </cell>
          <cell r="GO412">
            <v>0</v>
          </cell>
          <cell r="GP412">
            <v>0</v>
          </cell>
          <cell r="GQ412" t="e">
            <v>#DIV/0!</v>
          </cell>
          <cell r="GR412">
            <v>0</v>
          </cell>
          <cell r="GS412">
            <v>0</v>
          </cell>
          <cell r="GT412" t="e">
            <v>#DIV/0!</v>
          </cell>
          <cell r="GU412">
            <v>0</v>
          </cell>
          <cell r="GV412">
            <v>0</v>
          </cell>
          <cell r="GW412" t="e">
            <v>#DIV/0!</v>
          </cell>
          <cell r="GX412">
            <v>0</v>
          </cell>
          <cell r="GY412">
            <v>0</v>
          </cell>
          <cell r="GZ412" t="e">
            <v>#DIV/0!</v>
          </cell>
          <cell r="HA412">
            <v>0</v>
          </cell>
          <cell r="HB412">
            <v>0</v>
          </cell>
          <cell r="HC412" t="e">
            <v>#DIV/0!</v>
          </cell>
          <cell r="HD412">
            <v>0</v>
          </cell>
          <cell r="HE412">
            <v>0</v>
          </cell>
          <cell r="HF412" t="e">
            <v>#DIV/0!</v>
          </cell>
          <cell r="HG412">
            <v>0</v>
          </cell>
          <cell r="HH412">
            <v>0</v>
          </cell>
          <cell r="HI412" t="e">
            <v>#DIV/0!</v>
          </cell>
          <cell r="HJ412">
            <v>0</v>
          </cell>
          <cell r="HK412">
            <v>0</v>
          </cell>
          <cell r="HL412" t="e">
            <v>#DIV/0!</v>
          </cell>
          <cell r="HM412">
            <v>0</v>
          </cell>
          <cell r="HN412">
            <v>0</v>
          </cell>
          <cell r="HO412" t="e">
            <v>#DIV/0!</v>
          </cell>
          <cell r="HP412">
            <v>0</v>
          </cell>
          <cell r="HQ412">
            <v>0</v>
          </cell>
          <cell r="HR412" t="e">
            <v>#DIV/0!</v>
          </cell>
          <cell r="HS412">
            <v>0</v>
          </cell>
          <cell r="HT412">
            <v>0</v>
          </cell>
          <cell r="HU412" t="e">
            <v>#DIV/0!</v>
          </cell>
          <cell r="HV412">
            <v>0</v>
          </cell>
          <cell r="HW412">
            <v>0</v>
          </cell>
          <cell r="HX412" t="e">
            <v>#DIV/0!</v>
          </cell>
          <cell r="HY412">
            <v>0</v>
          </cell>
          <cell r="HZ412">
            <v>0</v>
          </cell>
          <cell r="IA412" t="e">
            <v>#DIV/0!</v>
          </cell>
          <cell r="IB412">
            <v>0</v>
          </cell>
          <cell r="IC412">
            <v>0</v>
          </cell>
          <cell r="ID412" t="e">
            <v>#DIV/0!</v>
          </cell>
          <cell r="IE412">
            <v>0</v>
          </cell>
          <cell r="IF412">
            <v>0</v>
          </cell>
          <cell r="IG412" t="e">
            <v>#DIV/0!</v>
          </cell>
          <cell r="IH412">
            <v>0</v>
          </cell>
          <cell r="II412">
            <v>0</v>
          </cell>
          <cell r="IJ412" t="e">
            <v>#DIV/0!</v>
          </cell>
          <cell r="IK412">
            <v>0</v>
          </cell>
          <cell r="IL412">
            <v>0</v>
          </cell>
          <cell r="IM412" t="e">
            <v>#DIV/0!</v>
          </cell>
          <cell r="IN412">
            <v>0</v>
          </cell>
          <cell r="IO412">
            <v>0</v>
          </cell>
          <cell r="IP412" t="e">
            <v>#DIV/0!</v>
          </cell>
          <cell r="IQ412">
            <v>0</v>
          </cell>
          <cell r="IR412">
            <v>0</v>
          </cell>
          <cell r="IS412" t="e">
            <v>#DIV/0!</v>
          </cell>
          <cell r="IT412">
            <v>0</v>
          </cell>
          <cell r="IU412">
            <v>0</v>
          </cell>
          <cell r="IV412" t="e">
            <v>#DIV/0!</v>
          </cell>
          <cell r="IW412">
            <v>0</v>
          </cell>
          <cell r="IX412">
            <v>0</v>
          </cell>
          <cell r="IY412" t="e">
            <v>#DIV/0!</v>
          </cell>
          <cell r="IZ412">
            <v>0</v>
          </cell>
          <cell r="JA412">
            <v>0</v>
          </cell>
          <cell r="JB412" t="e">
            <v>#DIV/0!</v>
          </cell>
          <cell r="JC412">
            <v>0</v>
          </cell>
          <cell r="JD412">
            <v>0</v>
          </cell>
          <cell r="JE412" t="e">
            <v>#DIV/0!</v>
          </cell>
          <cell r="JF412">
            <v>0</v>
          </cell>
          <cell r="JG412">
            <v>0</v>
          </cell>
          <cell r="JH412" t="e">
            <v>#DIV/0!</v>
          </cell>
          <cell r="JI412">
            <v>0</v>
          </cell>
          <cell r="JJ412">
            <v>0</v>
          </cell>
          <cell r="JK412" t="e">
            <v>#DIV/0!</v>
          </cell>
          <cell r="JL412">
            <v>0</v>
          </cell>
          <cell r="JM412">
            <v>0</v>
          </cell>
          <cell r="JN412" t="e">
            <v>#DIV/0!</v>
          </cell>
          <cell r="JO412">
            <v>0</v>
          </cell>
          <cell r="JP412">
            <v>0</v>
          </cell>
          <cell r="JQ412" t="e">
            <v>#DIV/0!</v>
          </cell>
          <cell r="JR412">
            <v>0</v>
          </cell>
          <cell r="JS412">
            <v>0</v>
          </cell>
          <cell r="JT412" t="e">
            <v>#DIV/0!</v>
          </cell>
          <cell r="JU412">
            <v>0</v>
          </cell>
          <cell r="JV412">
            <v>0</v>
          </cell>
          <cell r="JW412" t="e">
            <v>#DIV/0!</v>
          </cell>
          <cell r="JX412">
            <v>0</v>
          </cell>
          <cell r="JY412">
            <v>0</v>
          </cell>
          <cell r="JZ412" t="e">
            <v>#DIV/0!</v>
          </cell>
          <cell r="KA412">
            <v>0</v>
          </cell>
          <cell r="KB412">
            <v>0</v>
          </cell>
          <cell r="KC412" t="e">
            <v>#DIV/0!</v>
          </cell>
          <cell r="KD412">
            <v>0</v>
          </cell>
          <cell r="KE412">
            <v>0</v>
          </cell>
          <cell r="KF412" t="e">
            <v>#DIV/0!</v>
          </cell>
          <cell r="KG412">
            <v>0</v>
          </cell>
          <cell r="KH412">
            <v>0</v>
          </cell>
          <cell r="KI412" t="e">
            <v>#DIV/0!</v>
          </cell>
          <cell r="KJ412">
            <v>0</v>
          </cell>
          <cell r="KK412">
            <v>0</v>
          </cell>
          <cell r="KL412" t="e">
            <v>#DIV/0!</v>
          </cell>
          <cell r="KM412">
            <v>0</v>
          </cell>
          <cell r="KN412">
            <v>0</v>
          </cell>
          <cell r="KO412" t="e">
            <v>#DIV/0!</v>
          </cell>
          <cell r="KP412">
            <v>0</v>
          </cell>
          <cell r="KQ412">
            <v>0</v>
          </cell>
          <cell r="KR412" t="e">
            <v>#DIV/0!</v>
          </cell>
          <cell r="KS412">
            <v>0</v>
          </cell>
          <cell r="KT412">
            <v>0</v>
          </cell>
          <cell r="KU412" t="e">
            <v>#DIV/0!</v>
          </cell>
          <cell r="KV412">
            <v>0</v>
          </cell>
          <cell r="KW412">
            <v>0</v>
          </cell>
          <cell r="KX412" t="e">
            <v>#DIV/0!</v>
          </cell>
          <cell r="KY412">
            <v>0</v>
          </cell>
          <cell r="KZ412">
            <v>0</v>
          </cell>
          <cell r="LA412" t="e">
            <v>#DIV/0!</v>
          </cell>
          <cell r="LB412">
            <v>0</v>
          </cell>
          <cell r="LC412">
            <v>0</v>
          </cell>
          <cell r="LD412" t="e">
            <v>#DIV/0!</v>
          </cell>
          <cell r="LE412">
            <v>0</v>
          </cell>
          <cell r="LF412">
            <v>0</v>
          </cell>
          <cell r="LG412" t="e">
            <v>#DIV/0!</v>
          </cell>
          <cell r="LH412">
            <v>0</v>
          </cell>
          <cell r="LI412">
            <v>0</v>
          </cell>
          <cell r="LJ412" t="e">
            <v>#DIV/0!</v>
          </cell>
          <cell r="LK412">
            <v>0</v>
          </cell>
          <cell r="LL412">
            <v>0</v>
          </cell>
          <cell r="LM412" t="e">
            <v>#DIV/0!</v>
          </cell>
        </row>
        <row r="413">
          <cell r="D413">
            <v>43080</v>
          </cell>
          <cell r="E413">
            <v>0</v>
          </cell>
          <cell r="F413">
            <v>0</v>
          </cell>
          <cell r="G413" t="e">
            <v>#DIV/0!</v>
          </cell>
          <cell r="H413">
            <v>0</v>
          </cell>
          <cell r="I413">
            <v>0</v>
          </cell>
          <cell r="J413" t="e">
            <v>#DIV/0!</v>
          </cell>
          <cell r="K413">
            <v>0</v>
          </cell>
          <cell r="L413">
            <v>0</v>
          </cell>
          <cell r="M413" t="e">
            <v>#DIV/0!</v>
          </cell>
          <cell r="N413">
            <v>0</v>
          </cell>
          <cell r="O413">
            <v>0</v>
          </cell>
          <cell r="P413" t="e">
            <v>#DIV/0!</v>
          </cell>
          <cell r="Q413">
            <v>0</v>
          </cell>
          <cell r="R413">
            <v>0</v>
          </cell>
          <cell r="S413" t="e">
            <v>#DIV/0!</v>
          </cell>
          <cell r="T413">
            <v>0</v>
          </cell>
          <cell r="U413">
            <v>0</v>
          </cell>
          <cell r="V413" t="e">
            <v>#DIV/0!</v>
          </cell>
          <cell r="W413">
            <v>0</v>
          </cell>
          <cell r="X413">
            <v>0</v>
          </cell>
          <cell r="Y413" t="e">
            <v>#DIV/0!</v>
          </cell>
          <cell r="Z413">
            <v>0</v>
          </cell>
          <cell r="AA413">
            <v>0</v>
          </cell>
          <cell r="AB413" t="e">
            <v>#DIV/0!</v>
          </cell>
          <cell r="AC413">
            <v>0</v>
          </cell>
          <cell r="AD413">
            <v>0</v>
          </cell>
          <cell r="AE413" t="e">
            <v>#DIV/0!</v>
          </cell>
          <cell r="AF413">
            <v>0</v>
          </cell>
          <cell r="AG413">
            <v>0</v>
          </cell>
          <cell r="AH413" t="e">
            <v>#DIV/0!</v>
          </cell>
          <cell r="AI413">
            <v>0</v>
          </cell>
          <cell r="AJ413">
            <v>0</v>
          </cell>
          <cell r="AK413" t="e">
            <v>#DIV/0!</v>
          </cell>
          <cell r="AL413">
            <v>0</v>
          </cell>
          <cell r="AM413">
            <v>0</v>
          </cell>
          <cell r="AN413" t="e">
            <v>#DIV/0!</v>
          </cell>
          <cell r="AO413">
            <v>0</v>
          </cell>
          <cell r="AP413">
            <v>0</v>
          </cell>
          <cell r="AQ413" t="e">
            <v>#DIV/0!</v>
          </cell>
          <cell r="AR413">
            <v>0</v>
          </cell>
          <cell r="AS413">
            <v>0</v>
          </cell>
          <cell r="AT413" t="e">
            <v>#DIV/0!</v>
          </cell>
          <cell r="AU413">
            <v>0</v>
          </cell>
          <cell r="AV413">
            <v>0</v>
          </cell>
          <cell r="AW413" t="e">
            <v>#DIV/0!</v>
          </cell>
          <cell r="AX413">
            <v>0</v>
          </cell>
          <cell r="AY413">
            <v>0</v>
          </cell>
          <cell r="AZ413" t="e">
            <v>#DIV/0!</v>
          </cell>
          <cell r="BA413">
            <v>0</v>
          </cell>
          <cell r="BB413">
            <v>0</v>
          </cell>
          <cell r="BC413" t="e">
            <v>#DIV/0!</v>
          </cell>
          <cell r="BD413">
            <v>0</v>
          </cell>
          <cell r="BE413">
            <v>0</v>
          </cell>
          <cell r="BF413" t="e">
            <v>#DIV/0!</v>
          </cell>
          <cell r="BG413">
            <v>0</v>
          </cell>
          <cell r="BH413">
            <v>0</v>
          </cell>
          <cell r="BI413" t="e">
            <v>#DIV/0!</v>
          </cell>
          <cell r="BJ413">
            <v>0</v>
          </cell>
          <cell r="BK413">
            <v>0</v>
          </cell>
          <cell r="BL413" t="e">
            <v>#DIV/0!</v>
          </cell>
          <cell r="BM413">
            <v>0</v>
          </cell>
          <cell r="BN413">
            <v>0</v>
          </cell>
          <cell r="BO413" t="e">
            <v>#DIV/0!</v>
          </cell>
          <cell r="BP413">
            <v>0</v>
          </cell>
          <cell r="BQ413">
            <v>0</v>
          </cell>
          <cell r="BR413" t="e">
            <v>#DIV/0!</v>
          </cell>
          <cell r="BS413">
            <v>0</v>
          </cell>
          <cell r="BT413">
            <v>0</v>
          </cell>
          <cell r="BU413" t="e">
            <v>#DIV/0!</v>
          </cell>
          <cell r="BV413">
            <v>0</v>
          </cell>
          <cell r="BW413">
            <v>0</v>
          </cell>
          <cell r="BX413" t="e">
            <v>#DIV/0!</v>
          </cell>
          <cell r="BY413">
            <v>0</v>
          </cell>
          <cell r="BZ413">
            <v>0</v>
          </cell>
          <cell r="CA413" t="e">
            <v>#DIV/0!</v>
          </cell>
          <cell r="CB413">
            <v>0</v>
          </cell>
          <cell r="CC413">
            <v>0</v>
          </cell>
          <cell r="CD413" t="e">
            <v>#DIV/0!</v>
          </cell>
          <cell r="CE413">
            <v>0</v>
          </cell>
          <cell r="CF413">
            <v>0</v>
          </cell>
          <cell r="CG413" t="e">
            <v>#DIV/0!</v>
          </cell>
          <cell r="CH413">
            <v>0</v>
          </cell>
          <cell r="CI413">
            <v>0</v>
          </cell>
          <cell r="CJ413" t="e">
            <v>#DIV/0!</v>
          </cell>
          <cell r="CK413">
            <v>0</v>
          </cell>
          <cell r="CL413">
            <v>0</v>
          </cell>
          <cell r="CM413" t="e">
            <v>#DIV/0!</v>
          </cell>
          <cell r="CN413">
            <v>0</v>
          </cell>
          <cell r="CO413">
            <v>0</v>
          </cell>
          <cell r="CP413" t="e">
            <v>#DIV/0!</v>
          </cell>
          <cell r="CQ413">
            <v>0</v>
          </cell>
          <cell r="CR413">
            <v>0</v>
          </cell>
          <cell r="CS413" t="e">
            <v>#DIV/0!</v>
          </cell>
          <cell r="CT413">
            <v>0</v>
          </cell>
          <cell r="CU413">
            <v>0</v>
          </cell>
          <cell r="CV413" t="e">
            <v>#DIV/0!</v>
          </cell>
          <cell r="CW413">
            <v>0</v>
          </cell>
          <cell r="CX413">
            <v>0</v>
          </cell>
          <cell r="CY413" t="e">
            <v>#DIV/0!</v>
          </cell>
          <cell r="CZ413">
            <v>0</v>
          </cell>
          <cell r="DA413">
            <v>0</v>
          </cell>
          <cell r="DB413" t="e">
            <v>#DIV/0!</v>
          </cell>
          <cell r="DC413">
            <v>0</v>
          </cell>
          <cell r="DD413">
            <v>0</v>
          </cell>
          <cell r="DE413" t="e">
            <v>#DIV/0!</v>
          </cell>
          <cell r="DF413">
            <v>0</v>
          </cell>
          <cell r="DG413">
            <v>0</v>
          </cell>
          <cell r="DH413" t="e">
            <v>#DIV/0!</v>
          </cell>
          <cell r="DI413">
            <v>0</v>
          </cell>
          <cell r="DJ413">
            <v>0</v>
          </cell>
          <cell r="DK413" t="e">
            <v>#DIV/0!</v>
          </cell>
          <cell r="DL413">
            <v>0</v>
          </cell>
          <cell r="DM413">
            <v>0</v>
          </cell>
          <cell r="DN413" t="e">
            <v>#DIV/0!</v>
          </cell>
          <cell r="DO413">
            <v>0</v>
          </cell>
          <cell r="DP413">
            <v>0</v>
          </cell>
          <cell r="DQ413" t="e">
            <v>#DIV/0!</v>
          </cell>
          <cell r="DR413">
            <v>0</v>
          </cell>
          <cell r="DS413">
            <v>0</v>
          </cell>
          <cell r="DT413" t="e">
            <v>#DIV/0!</v>
          </cell>
          <cell r="DU413">
            <v>0</v>
          </cell>
          <cell r="DV413">
            <v>0</v>
          </cell>
          <cell r="DW413" t="e">
            <v>#DIV/0!</v>
          </cell>
          <cell r="DX413">
            <v>0</v>
          </cell>
          <cell r="DY413">
            <v>0</v>
          </cell>
          <cell r="DZ413" t="e">
            <v>#DIV/0!</v>
          </cell>
          <cell r="EA413">
            <v>0</v>
          </cell>
          <cell r="EB413">
            <v>0</v>
          </cell>
          <cell r="EC413" t="e">
            <v>#DIV/0!</v>
          </cell>
          <cell r="ED413">
            <v>0</v>
          </cell>
          <cell r="EE413">
            <v>0</v>
          </cell>
          <cell r="EF413" t="e">
            <v>#DIV/0!</v>
          </cell>
          <cell r="EG413">
            <v>0</v>
          </cell>
          <cell r="EH413">
            <v>0</v>
          </cell>
          <cell r="EI413" t="e">
            <v>#DIV/0!</v>
          </cell>
          <cell r="EJ413">
            <v>0</v>
          </cell>
          <cell r="EK413">
            <v>0</v>
          </cell>
          <cell r="EL413" t="e">
            <v>#DIV/0!</v>
          </cell>
          <cell r="EM413">
            <v>0</v>
          </cell>
          <cell r="EN413">
            <v>0</v>
          </cell>
          <cell r="EO413" t="e">
            <v>#DIV/0!</v>
          </cell>
          <cell r="EP413">
            <v>0</v>
          </cell>
          <cell r="EQ413">
            <v>0</v>
          </cell>
          <cell r="ER413" t="e">
            <v>#DIV/0!</v>
          </cell>
          <cell r="ES413">
            <v>0</v>
          </cell>
          <cell r="ET413">
            <v>0</v>
          </cell>
          <cell r="EU413" t="e">
            <v>#DIV/0!</v>
          </cell>
          <cell r="EV413">
            <v>0</v>
          </cell>
          <cell r="EW413">
            <v>0</v>
          </cell>
          <cell r="EX413" t="e">
            <v>#DIV/0!</v>
          </cell>
          <cell r="EY413">
            <v>0</v>
          </cell>
          <cell r="EZ413">
            <v>0</v>
          </cell>
          <cell r="FA413" t="e">
            <v>#DIV/0!</v>
          </cell>
          <cell r="FB413">
            <v>0</v>
          </cell>
          <cell r="FC413">
            <v>0</v>
          </cell>
          <cell r="FD413" t="e">
            <v>#DIV/0!</v>
          </cell>
          <cell r="FE413">
            <v>0</v>
          </cell>
          <cell r="FF413">
            <v>0</v>
          </cell>
          <cell r="FG413" t="e">
            <v>#DIV/0!</v>
          </cell>
          <cell r="FH413">
            <v>0</v>
          </cell>
          <cell r="FI413">
            <v>0</v>
          </cell>
          <cell r="FJ413" t="e">
            <v>#DIV/0!</v>
          </cell>
          <cell r="FK413">
            <v>0</v>
          </cell>
          <cell r="FL413">
            <v>0</v>
          </cell>
          <cell r="FM413" t="e">
            <v>#DIV/0!</v>
          </cell>
          <cell r="FN413">
            <v>0</v>
          </cell>
          <cell r="FO413">
            <v>0</v>
          </cell>
          <cell r="FP413" t="e">
            <v>#DIV/0!</v>
          </cell>
          <cell r="FQ413">
            <v>0</v>
          </cell>
          <cell r="FR413">
            <v>0</v>
          </cell>
          <cell r="FS413" t="e">
            <v>#DIV/0!</v>
          </cell>
          <cell r="FT413">
            <v>0</v>
          </cell>
          <cell r="FU413">
            <v>0</v>
          </cell>
          <cell r="FV413" t="e">
            <v>#DIV/0!</v>
          </cell>
          <cell r="FW413">
            <v>0</v>
          </cell>
          <cell r="FX413">
            <v>0</v>
          </cell>
          <cell r="FY413" t="e">
            <v>#DIV/0!</v>
          </cell>
          <cell r="FZ413">
            <v>0</v>
          </cell>
          <cell r="GA413">
            <v>0</v>
          </cell>
          <cell r="GB413" t="e">
            <v>#DIV/0!</v>
          </cell>
          <cell r="GC413">
            <v>0</v>
          </cell>
          <cell r="GD413">
            <v>0</v>
          </cell>
          <cell r="GE413" t="e">
            <v>#DIV/0!</v>
          </cell>
          <cell r="GF413">
            <v>0</v>
          </cell>
          <cell r="GG413">
            <v>0</v>
          </cell>
          <cell r="GH413" t="e">
            <v>#DIV/0!</v>
          </cell>
          <cell r="GI413">
            <v>0</v>
          </cell>
          <cell r="GJ413">
            <v>0</v>
          </cell>
          <cell r="GK413" t="e">
            <v>#DIV/0!</v>
          </cell>
          <cell r="GL413">
            <v>0</v>
          </cell>
          <cell r="GM413">
            <v>0</v>
          </cell>
          <cell r="GN413" t="e">
            <v>#DIV/0!</v>
          </cell>
          <cell r="GO413">
            <v>0</v>
          </cell>
          <cell r="GP413">
            <v>0</v>
          </cell>
          <cell r="GQ413" t="e">
            <v>#DIV/0!</v>
          </cell>
          <cell r="GR413">
            <v>0</v>
          </cell>
          <cell r="GS413">
            <v>0</v>
          </cell>
          <cell r="GT413" t="e">
            <v>#DIV/0!</v>
          </cell>
          <cell r="GU413">
            <v>0</v>
          </cell>
          <cell r="GV413">
            <v>0</v>
          </cell>
          <cell r="GW413" t="e">
            <v>#DIV/0!</v>
          </cell>
          <cell r="GX413">
            <v>0</v>
          </cell>
          <cell r="GY413">
            <v>0</v>
          </cell>
          <cell r="GZ413" t="e">
            <v>#DIV/0!</v>
          </cell>
          <cell r="HA413">
            <v>0</v>
          </cell>
          <cell r="HB413">
            <v>0</v>
          </cell>
          <cell r="HC413" t="e">
            <v>#DIV/0!</v>
          </cell>
          <cell r="HD413">
            <v>0</v>
          </cell>
          <cell r="HE413">
            <v>0</v>
          </cell>
          <cell r="HF413" t="e">
            <v>#DIV/0!</v>
          </cell>
          <cell r="HG413">
            <v>0</v>
          </cell>
          <cell r="HH413">
            <v>0</v>
          </cell>
          <cell r="HI413" t="e">
            <v>#DIV/0!</v>
          </cell>
          <cell r="HJ413">
            <v>0</v>
          </cell>
          <cell r="HK413">
            <v>0</v>
          </cell>
          <cell r="HL413" t="e">
            <v>#DIV/0!</v>
          </cell>
          <cell r="HM413">
            <v>0</v>
          </cell>
          <cell r="HN413">
            <v>0</v>
          </cell>
          <cell r="HO413" t="e">
            <v>#DIV/0!</v>
          </cell>
          <cell r="HP413">
            <v>0</v>
          </cell>
          <cell r="HQ413">
            <v>0</v>
          </cell>
          <cell r="HR413" t="e">
            <v>#DIV/0!</v>
          </cell>
          <cell r="HS413">
            <v>0</v>
          </cell>
          <cell r="HT413">
            <v>0</v>
          </cell>
          <cell r="HU413" t="e">
            <v>#DIV/0!</v>
          </cell>
          <cell r="HV413">
            <v>0</v>
          </cell>
          <cell r="HW413">
            <v>0</v>
          </cell>
          <cell r="HX413" t="e">
            <v>#DIV/0!</v>
          </cell>
          <cell r="HY413">
            <v>0</v>
          </cell>
          <cell r="HZ413">
            <v>0</v>
          </cell>
          <cell r="IA413" t="e">
            <v>#DIV/0!</v>
          </cell>
          <cell r="IB413">
            <v>0</v>
          </cell>
          <cell r="IC413">
            <v>0</v>
          </cell>
          <cell r="ID413" t="e">
            <v>#DIV/0!</v>
          </cell>
          <cell r="IE413">
            <v>0</v>
          </cell>
          <cell r="IF413">
            <v>0</v>
          </cell>
          <cell r="IG413" t="e">
            <v>#DIV/0!</v>
          </cell>
          <cell r="IH413">
            <v>0</v>
          </cell>
          <cell r="II413">
            <v>0</v>
          </cell>
          <cell r="IJ413" t="e">
            <v>#DIV/0!</v>
          </cell>
          <cell r="IK413">
            <v>0</v>
          </cell>
          <cell r="IL413">
            <v>0</v>
          </cell>
          <cell r="IM413" t="e">
            <v>#DIV/0!</v>
          </cell>
          <cell r="IN413">
            <v>0</v>
          </cell>
          <cell r="IO413">
            <v>0</v>
          </cell>
          <cell r="IP413" t="e">
            <v>#DIV/0!</v>
          </cell>
          <cell r="IQ413">
            <v>0</v>
          </cell>
          <cell r="IR413">
            <v>0</v>
          </cell>
          <cell r="IS413" t="e">
            <v>#DIV/0!</v>
          </cell>
          <cell r="IT413">
            <v>0</v>
          </cell>
          <cell r="IU413">
            <v>0</v>
          </cell>
          <cell r="IV413" t="e">
            <v>#DIV/0!</v>
          </cell>
          <cell r="IW413">
            <v>0</v>
          </cell>
          <cell r="IX413">
            <v>0</v>
          </cell>
          <cell r="IY413" t="e">
            <v>#DIV/0!</v>
          </cell>
          <cell r="IZ413">
            <v>0</v>
          </cell>
          <cell r="JA413">
            <v>0</v>
          </cell>
          <cell r="JB413" t="e">
            <v>#DIV/0!</v>
          </cell>
          <cell r="JC413">
            <v>0</v>
          </cell>
          <cell r="JD413">
            <v>0</v>
          </cell>
          <cell r="JE413" t="e">
            <v>#DIV/0!</v>
          </cell>
          <cell r="JF413">
            <v>0</v>
          </cell>
          <cell r="JG413">
            <v>0</v>
          </cell>
          <cell r="JH413" t="e">
            <v>#DIV/0!</v>
          </cell>
          <cell r="JI413">
            <v>0</v>
          </cell>
          <cell r="JJ413">
            <v>0</v>
          </cell>
          <cell r="JK413" t="e">
            <v>#DIV/0!</v>
          </cell>
          <cell r="JL413">
            <v>0</v>
          </cell>
          <cell r="JM413">
            <v>0</v>
          </cell>
          <cell r="JN413" t="e">
            <v>#DIV/0!</v>
          </cell>
          <cell r="JO413">
            <v>0</v>
          </cell>
          <cell r="JP413">
            <v>0</v>
          </cell>
          <cell r="JQ413" t="e">
            <v>#DIV/0!</v>
          </cell>
          <cell r="JR413">
            <v>0</v>
          </cell>
          <cell r="JS413">
            <v>0</v>
          </cell>
          <cell r="JT413" t="e">
            <v>#DIV/0!</v>
          </cell>
          <cell r="JU413">
            <v>0</v>
          </cell>
          <cell r="JV413">
            <v>0</v>
          </cell>
          <cell r="JW413" t="e">
            <v>#DIV/0!</v>
          </cell>
          <cell r="JX413">
            <v>0</v>
          </cell>
          <cell r="JY413">
            <v>0</v>
          </cell>
          <cell r="JZ413" t="e">
            <v>#DIV/0!</v>
          </cell>
          <cell r="KA413">
            <v>0</v>
          </cell>
          <cell r="KB413">
            <v>0</v>
          </cell>
          <cell r="KC413" t="e">
            <v>#DIV/0!</v>
          </cell>
          <cell r="KD413">
            <v>0</v>
          </cell>
          <cell r="KE413">
            <v>0</v>
          </cell>
          <cell r="KF413" t="e">
            <v>#DIV/0!</v>
          </cell>
          <cell r="KG413">
            <v>0</v>
          </cell>
          <cell r="KH413">
            <v>0</v>
          </cell>
          <cell r="KI413" t="e">
            <v>#DIV/0!</v>
          </cell>
          <cell r="KJ413">
            <v>0</v>
          </cell>
          <cell r="KK413">
            <v>0</v>
          </cell>
          <cell r="KL413" t="e">
            <v>#DIV/0!</v>
          </cell>
          <cell r="KM413">
            <v>0</v>
          </cell>
          <cell r="KN413">
            <v>0</v>
          </cell>
          <cell r="KO413" t="e">
            <v>#DIV/0!</v>
          </cell>
          <cell r="KP413">
            <v>0</v>
          </cell>
          <cell r="KQ413">
            <v>0</v>
          </cell>
          <cell r="KR413" t="e">
            <v>#DIV/0!</v>
          </cell>
          <cell r="KS413">
            <v>0</v>
          </cell>
          <cell r="KT413">
            <v>0</v>
          </cell>
          <cell r="KU413" t="e">
            <v>#DIV/0!</v>
          </cell>
          <cell r="KV413">
            <v>0</v>
          </cell>
          <cell r="KW413">
            <v>0</v>
          </cell>
          <cell r="KX413" t="e">
            <v>#DIV/0!</v>
          </cell>
          <cell r="KY413">
            <v>0</v>
          </cell>
          <cell r="KZ413">
            <v>0</v>
          </cell>
          <cell r="LA413" t="e">
            <v>#DIV/0!</v>
          </cell>
          <cell r="LB413">
            <v>0</v>
          </cell>
          <cell r="LC413">
            <v>0</v>
          </cell>
          <cell r="LD413" t="e">
            <v>#DIV/0!</v>
          </cell>
          <cell r="LE413">
            <v>0</v>
          </cell>
          <cell r="LF413">
            <v>0</v>
          </cell>
          <cell r="LG413" t="e">
            <v>#DIV/0!</v>
          </cell>
          <cell r="LH413">
            <v>0</v>
          </cell>
          <cell r="LI413">
            <v>0</v>
          </cell>
          <cell r="LJ413" t="e">
            <v>#DIV/0!</v>
          </cell>
          <cell r="LK413">
            <v>0</v>
          </cell>
          <cell r="LL413">
            <v>0</v>
          </cell>
          <cell r="LM413" t="e">
            <v>#DIV/0!</v>
          </cell>
        </row>
        <row r="414">
          <cell r="D414">
            <v>43081</v>
          </cell>
          <cell r="E414">
            <v>0</v>
          </cell>
          <cell r="F414">
            <v>0</v>
          </cell>
          <cell r="G414" t="e">
            <v>#DIV/0!</v>
          </cell>
          <cell r="H414">
            <v>0</v>
          </cell>
          <cell r="I414">
            <v>0</v>
          </cell>
          <cell r="J414" t="e">
            <v>#DIV/0!</v>
          </cell>
          <cell r="K414">
            <v>0</v>
          </cell>
          <cell r="L414">
            <v>0</v>
          </cell>
          <cell r="M414" t="e">
            <v>#DIV/0!</v>
          </cell>
          <cell r="N414">
            <v>0</v>
          </cell>
          <cell r="O414">
            <v>0</v>
          </cell>
          <cell r="P414" t="e">
            <v>#DIV/0!</v>
          </cell>
          <cell r="Q414">
            <v>0</v>
          </cell>
          <cell r="R414">
            <v>0</v>
          </cell>
          <cell r="S414" t="e">
            <v>#DIV/0!</v>
          </cell>
          <cell r="T414">
            <v>0</v>
          </cell>
          <cell r="U414">
            <v>0</v>
          </cell>
          <cell r="V414" t="e">
            <v>#DIV/0!</v>
          </cell>
          <cell r="W414">
            <v>0</v>
          </cell>
          <cell r="X414">
            <v>0</v>
          </cell>
          <cell r="Y414" t="e">
            <v>#DIV/0!</v>
          </cell>
          <cell r="Z414">
            <v>0</v>
          </cell>
          <cell r="AA414">
            <v>0</v>
          </cell>
          <cell r="AB414" t="e">
            <v>#DIV/0!</v>
          </cell>
          <cell r="AC414">
            <v>0</v>
          </cell>
          <cell r="AD414">
            <v>0</v>
          </cell>
          <cell r="AE414" t="e">
            <v>#DIV/0!</v>
          </cell>
          <cell r="AF414">
            <v>0</v>
          </cell>
          <cell r="AG414">
            <v>0</v>
          </cell>
          <cell r="AH414" t="e">
            <v>#DIV/0!</v>
          </cell>
          <cell r="AI414">
            <v>0</v>
          </cell>
          <cell r="AJ414">
            <v>0</v>
          </cell>
          <cell r="AK414" t="e">
            <v>#DIV/0!</v>
          </cell>
          <cell r="AL414">
            <v>0</v>
          </cell>
          <cell r="AM414">
            <v>0</v>
          </cell>
          <cell r="AN414" t="e">
            <v>#DIV/0!</v>
          </cell>
          <cell r="AO414">
            <v>0</v>
          </cell>
          <cell r="AP414">
            <v>0</v>
          </cell>
          <cell r="AQ414" t="e">
            <v>#DIV/0!</v>
          </cell>
          <cell r="AR414">
            <v>0</v>
          </cell>
          <cell r="AS414">
            <v>0</v>
          </cell>
          <cell r="AT414" t="e">
            <v>#DIV/0!</v>
          </cell>
          <cell r="AU414">
            <v>0</v>
          </cell>
          <cell r="AV414">
            <v>0</v>
          </cell>
          <cell r="AW414" t="e">
            <v>#DIV/0!</v>
          </cell>
          <cell r="AX414">
            <v>0</v>
          </cell>
          <cell r="AY414">
            <v>0</v>
          </cell>
          <cell r="AZ414" t="e">
            <v>#DIV/0!</v>
          </cell>
          <cell r="BA414">
            <v>0</v>
          </cell>
          <cell r="BB414">
            <v>0</v>
          </cell>
          <cell r="BC414" t="e">
            <v>#DIV/0!</v>
          </cell>
          <cell r="BD414">
            <v>0</v>
          </cell>
          <cell r="BE414">
            <v>0</v>
          </cell>
          <cell r="BF414" t="e">
            <v>#DIV/0!</v>
          </cell>
          <cell r="BG414">
            <v>0</v>
          </cell>
          <cell r="BH414">
            <v>0</v>
          </cell>
          <cell r="BI414" t="e">
            <v>#DIV/0!</v>
          </cell>
          <cell r="BJ414">
            <v>0</v>
          </cell>
          <cell r="BK414">
            <v>0</v>
          </cell>
          <cell r="BL414" t="e">
            <v>#DIV/0!</v>
          </cell>
          <cell r="BM414">
            <v>0</v>
          </cell>
          <cell r="BN414">
            <v>0</v>
          </cell>
          <cell r="BO414" t="e">
            <v>#DIV/0!</v>
          </cell>
          <cell r="BP414">
            <v>0</v>
          </cell>
          <cell r="BQ414">
            <v>0</v>
          </cell>
          <cell r="BR414" t="e">
            <v>#DIV/0!</v>
          </cell>
          <cell r="BS414">
            <v>0</v>
          </cell>
          <cell r="BT414">
            <v>0</v>
          </cell>
          <cell r="BU414" t="e">
            <v>#DIV/0!</v>
          </cell>
          <cell r="BV414">
            <v>0</v>
          </cell>
          <cell r="BW414">
            <v>0</v>
          </cell>
          <cell r="BX414" t="e">
            <v>#DIV/0!</v>
          </cell>
          <cell r="BY414">
            <v>0</v>
          </cell>
          <cell r="BZ414">
            <v>0</v>
          </cell>
          <cell r="CA414" t="e">
            <v>#DIV/0!</v>
          </cell>
          <cell r="CB414">
            <v>0</v>
          </cell>
          <cell r="CC414">
            <v>0</v>
          </cell>
          <cell r="CD414" t="e">
            <v>#DIV/0!</v>
          </cell>
          <cell r="CE414">
            <v>0</v>
          </cell>
          <cell r="CF414">
            <v>0</v>
          </cell>
          <cell r="CG414" t="e">
            <v>#DIV/0!</v>
          </cell>
          <cell r="CH414">
            <v>0</v>
          </cell>
          <cell r="CI414">
            <v>0</v>
          </cell>
          <cell r="CJ414" t="e">
            <v>#DIV/0!</v>
          </cell>
          <cell r="CK414">
            <v>0</v>
          </cell>
          <cell r="CL414">
            <v>0</v>
          </cell>
          <cell r="CM414" t="e">
            <v>#DIV/0!</v>
          </cell>
          <cell r="CN414">
            <v>0</v>
          </cell>
          <cell r="CO414">
            <v>0</v>
          </cell>
          <cell r="CP414" t="e">
            <v>#DIV/0!</v>
          </cell>
          <cell r="CQ414">
            <v>0</v>
          </cell>
          <cell r="CR414">
            <v>0</v>
          </cell>
          <cell r="CS414" t="e">
            <v>#DIV/0!</v>
          </cell>
          <cell r="CT414">
            <v>0</v>
          </cell>
          <cell r="CU414">
            <v>0</v>
          </cell>
          <cell r="CV414" t="e">
            <v>#DIV/0!</v>
          </cell>
          <cell r="CW414">
            <v>0</v>
          </cell>
          <cell r="CX414">
            <v>0</v>
          </cell>
          <cell r="CY414" t="e">
            <v>#DIV/0!</v>
          </cell>
          <cell r="CZ414">
            <v>0</v>
          </cell>
          <cell r="DA414">
            <v>0</v>
          </cell>
          <cell r="DB414" t="e">
            <v>#DIV/0!</v>
          </cell>
          <cell r="DC414">
            <v>0</v>
          </cell>
          <cell r="DD414">
            <v>0</v>
          </cell>
          <cell r="DE414" t="e">
            <v>#DIV/0!</v>
          </cell>
          <cell r="DF414">
            <v>0</v>
          </cell>
          <cell r="DG414">
            <v>0</v>
          </cell>
          <cell r="DH414" t="e">
            <v>#DIV/0!</v>
          </cell>
          <cell r="DI414">
            <v>0</v>
          </cell>
          <cell r="DJ414">
            <v>0</v>
          </cell>
          <cell r="DK414" t="e">
            <v>#DIV/0!</v>
          </cell>
          <cell r="DL414">
            <v>0</v>
          </cell>
          <cell r="DM414">
            <v>0</v>
          </cell>
          <cell r="DN414" t="e">
            <v>#DIV/0!</v>
          </cell>
          <cell r="DO414">
            <v>0</v>
          </cell>
          <cell r="DP414">
            <v>0</v>
          </cell>
          <cell r="DQ414" t="e">
            <v>#DIV/0!</v>
          </cell>
          <cell r="DR414">
            <v>0</v>
          </cell>
          <cell r="DS414">
            <v>0</v>
          </cell>
          <cell r="DT414" t="e">
            <v>#DIV/0!</v>
          </cell>
          <cell r="DU414">
            <v>0</v>
          </cell>
          <cell r="DV414">
            <v>0</v>
          </cell>
          <cell r="DW414" t="e">
            <v>#DIV/0!</v>
          </cell>
          <cell r="DX414">
            <v>0</v>
          </cell>
          <cell r="DY414">
            <v>0</v>
          </cell>
          <cell r="DZ414" t="e">
            <v>#DIV/0!</v>
          </cell>
          <cell r="EA414">
            <v>0</v>
          </cell>
          <cell r="EB414">
            <v>0</v>
          </cell>
          <cell r="EC414" t="e">
            <v>#DIV/0!</v>
          </cell>
          <cell r="ED414">
            <v>0</v>
          </cell>
          <cell r="EE414">
            <v>0</v>
          </cell>
          <cell r="EF414" t="e">
            <v>#DIV/0!</v>
          </cell>
          <cell r="EG414">
            <v>0</v>
          </cell>
          <cell r="EH414">
            <v>0</v>
          </cell>
          <cell r="EI414" t="e">
            <v>#DIV/0!</v>
          </cell>
          <cell r="EJ414">
            <v>0</v>
          </cell>
          <cell r="EK414">
            <v>0</v>
          </cell>
          <cell r="EL414" t="e">
            <v>#DIV/0!</v>
          </cell>
          <cell r="EM414">
            <v>0</v>
          </cell>
          <cell r="EN414">
            <v>0</v>
          </cell>
          <cell r="EO414" t="e">
            <v>#DIV/0!</v>
          </cell>
          <cell r="EP414">
            <v>0</v>
          </cell>
          <cell r="EQ414">
            <v>0</v>
          </cell>
          <cell r="ER414" t="e">
            <v>#DIV/0!</v>
          </cell>
          <cell r="ES414">
            <v>0</v>
          </cell>
          <cell r="ET414">
            <v>0</v>
          </cell>
          <cell r="EU414" t="e">
            <v>#DIV/0!</v>
          </cell>
          <cell r="EV414">
            <v>0</v>
          </cell>
          <cell r="EW414">
            <v>0</v>
          </cell>
          <cell r="EX414" t="e">
            <v>#DIV/0!</v>
          </cell>
          <cell r="EY414">
            <v>0</v>
          </cell>
          <cell r="EZ414">
            <v>0</v>
          </cell>
          <cell r="FA414" t="e">
            <v>#DIV/0!</v>
          </cell>
          <cell r="FB414">
            <v>0</v>
          </cell>
          <cell r="FC414">
            <v>0</v>
          </cell>
          <cell r="FD414" t="e">
            <v>#DIV/0!</v>
          </cell>
          <cell r="FE414">
            <v>0</v>
          </cell>
          <cell r="FF414">
            <v>0</v>
          </cell>
          <cell r="FG414" t="e">
            <v>#DIV/0!</v>
          </cell>
          <cell r="FH414">
            <v>0</v>
          </cell>
          <cell r="FI414">
            <v>0</v>
          </cell>
          <cell r="FJ414" t="e">
            <v>#DIV/0!</v>
          </cell>
          <cell r="FK414">
            <v>0</v>
          </cell>
          <cell r="FL414">
            <v>0</v>
          </cell>
          <cell r="FM414" t="e">
            <v>#DIV/0!</v>
          </cell>
          <cell r="FN414">
            <v>0</v>
          </cell>
          <cell r="FO414">
            <v>0</v>
          </cell>
          <cell r="FP414" t="e">
            <v>#DIV/0!</v>
          </cell>
          <cell r="FQ414">
            <v>0</v>
          </cell>
          <cell r="FR414">
            <v>0</v>
          </cell>
          <cell r="FS414" t="e">
            <v>#DIV/0!</v>
          </cell>
          <cell r="FT414">
            <v>0</v>
          </cell>
          <cell r="FU414">
            <v>0</v>
          </cell>
          <cell r="FV414" t="e">
            <v>#DIV/0!</v>
          </cell>
          <cell r="FW414">
            <v>0</v>
          </cell>
          <cell r="FX414">
            <v>0</v>
          </cell>
          <cell r="FY414" t="e">
            <v>#DIV/0!</v>
          </cell>
          <cell r="FZ414">
            <v>0</v>
          </cell>
          <cell r="GA414">
            <v>0</v>
          </cell>
          <cell r="GB414" t="e">
            <v>#DIV/0!</v>
          </cell>
          <cell r="GC414">
            <v>0</v>
          </cell>
          <cell r="GD414">
            <v>0</v>
          </cell>
          <cell r="GE414" t="e">
            <v>#DIV/0!</v>
          </cell>
          <cell r="GF414">
            <v>0</v>
          </cell>
          <cell r="GG414">
            <v>0</v>
          </cell>
          <cell r="GH414" t="e">
            <v>#DIV/0!</v>
          </cell>
          <cell r="GI414">
            <v>0</v>
          </cell>
          <cell r="GJ414">
            <v>0</v>
          </cell>
          <cell r="GK414" t="e">
            <v>#DIV/0!</v>
          </cell>
          <cell r="GL414">
            <v>0</v>
          </cell>
          <cell r="GM414">
            <v>0</v>
          </cell>
          <cell r="GN414" t="e">
            <v>#DIV/0!</v>
          </cell>
          <cell r="GO414">
            <v>0</v>
          </cell>
          <cell r="GP414">
            <v>0</v>
          </cell>
          <cell r="GQ414" t="e">
            <v>#DIV/0!</v>
          </cell>
          <cell r="GR414">
            <v>0</v>
          </cell>
          <cell r="GS414">
            <v>0</v>
          </cell>
          <cell r="GT414" t="e">
            <v>#DIV/0!</v>
          </cell>
          <cell r="GU414">
            <v>0</v>
          </cell>
          <cell r="GV414">
            <v>0</v>
          </cell>
          <cell r="GW414" t="e">
            <v>#DIV/0!</v>
          </cell>
          <cell r="GX414">
            <v>0</v>
          </cell>
          <cell r="GY414">
            <v>0</v>
          </cell>
          <cell r="GZ414" t="e">
            <v>#DIV/0!</v>
          </cell>
          <cell r="HA414">
            <v>0</v>
          </cell>
          <cell r="HB414">
            <v>0</v>
          </cell>
          <cell r="HC414" t="e">
            <v>#DIV/0!</v>
          </cell>
          <cell r="HD414">
            <v>0</v>
          </cell>
          <cell r="HE414">
            <v>0</v>
          </cell>
          <cell r="HF414" t="e">
            <v>#DIV/0!</v>
          </cell>
          <cell r="HG414">
            <v>0</v>
          </cell>
          <cell r="HH414">
            <v>0</v>
          </cell>
          <cell r="HI414" t="e">
            <v>#DIV/0!</v>
          </cell>
          <cell r="HJ414">
            <v>0</v>
          </cell>
          <cell r="HK414">
            <v>0</v>
          </cell>
          <cell r="HL414" t="e">
            <v>#DIV/0!</v>
          </cell>
          <cell r="HM414">
            <v>0</v>
          </cell>
          <cell r="HN414">
            <v>0</v>
          </cell>
          <cell r="HO414" t="e">
            <v>#DIV/0!</v>
          </cell>
          <cell r="HP414">
            <v>0</v>
          </cell>
          <cell r="HQ414">
            <v>0</v>
          </cell>
          <cell r="HR414" t="e">
            <v>#DIV/0!</v>
          </cell>
          <cell r="HS414">
            <v>0</v>
          </cell>
          <cell r="HT414">
            <v>0</v>
          </cell>
          <cell r="HU414" t="e">
            <v>#DIV/0!</v>
          </cell>
          <cell r="HV414">
            <v>0</v>
          </cell>
          <cell r="HW414">
            <v>0</v>
          </cell>
          <cell r="HX414" t="e">
            <v>#DIV/0!</v>
          </cell>
          <cell r="HY414">
            <v>0</v>
          </cell>
          <cell r="HZ414">
            <v>0</v>
          </cell>
          <cell r="IA414" t="e">
            <v>#DIV/0!</v>
          </cell>
          <cell r="IB414">
            <v>0</v>
          </cell>
          <cell r="IC414">
            <v>0</v>
          </cell>
          <cell r="ID414" t="e">
            <v>#DIV/0!</v>
          </cell>
          <cell r="IE414">
            <v>0</v>
          </cell>
          <cell r="IF414">
            <v>0</v>
          </cell>
          <cell r="IG414" t="e">
            <v>#DIV/0!</v>
          </cell>
          <cell r="IH414">
            <v>0</v>
          </cell>
          <cell r="II414">
            <v>0</v>
          </cell>
          <cell r="IJ414" t="e">
            <v>#DIV/0!</v>
          </cell>
          <cell r="IK414">
            <v>0</v>
          </cell>
          <cell r="IL414">
            <v>0</v>
          </cell>
          <cell r="IM414" t="e">
            <v>#DIV/0!</v>
          </cell>
          <cell r="IN414">
            <v>0</v>
          </cell>
          <cell r="IO414">
            <v>0</v>
          </cell>
          <cell r="IP414" t="e">
            <v>#DIV/0!</v>
          </cell>
          <cell r="IQ414">
            <v>0</v>
          </cell>
          <cell r="IR414">
            <v>0</v>
          </cell>
          <cell r="IS414" t="e">
            <v>#DIV/0!</v>
          </cell>
          <cell r="IT414">
            <v>0</v>
          </cell>
          <cell r="IU414">
            <v>0</v>
          </cell>
          <cell r="IV414" t="e">
            <v>#DIV/0!</v>
          </cell>
          <cell r="IW414">
            <v>0</v>
          </cell>
          <cell r="IX414">
            <v>0</v>
          </cell>
          <cell r="IY414" t="e">
            <v>#DIV/0!</v>
          </cell>
          <cell r="IZ414">
            <v>0</v>
          </cell>
          <cell r="JA414">
            <v>0</v>
          </cell>
          <cell r="JB414" t="e">
            <v>#DIV/0!</v>
          </cell>
          <cell r="JC414">
            <v>0</v>
          </cell>
          <cell r="JD414">
            <v>0</v>
          </cell>
          <cell r="JE414" t="e">
            <v>#DIV/0!</v>
          </cell>
          <cell r="JF414">
            <v>0</v>
          </cell>
          <cell r="JG414">
            <v>0</v>
          </cell>
          <cell r="JH414" t="e">
            <v>#DIV/0!</v>
          </cell>
          <cell r="JI414">
            <v>0</v>
          </cell>
          <cell r="JJ414">
            <v>0</v>
          </cell>
          <cell r="JK414" t="e">
            <v>#DIV/0!</v>
          </cell>
          <cell r="JL414">
            <v>0</v>
          </cell>
          <cell r="JM414">
            <v>0</v>
          </cell>
          <cell r="JN414" t="e">
            <v>#DIV/0!</v>
          </cell>
          <cell r="JO414">
            <v>0</v>
          </cell>
          <cell r="JP414">
            <v>0</v>
          </cell>
          <cell r="JQ414" t="e">
            <v>#DIV/0!</v>
          </cell>
          <cell r="JR414">
            <v>0</v>
          </cell>
          <cell r="JS414">
            <v>0</v>
          </cell>
          <cell r="JT414" t="e">
            <v>#DIV/0!</v>
          </cell>
          <cell r="JU414">
            <v>0</v>
          </cell>
          <cell r="JV414">
            <v>0</v>
          </cell>
          <cell r="JW414" t="e">
            <v>#DIV/0!</v>
          </cell>
          <cell r="JX414">
            <v>0</v>
          </cell>
          <cell r="JY414">
            <v>0</v>
          </cell>
          <cell r="JZ414" t="e">
            <v>#DIV/0!</v>
          </cell>
          <cell r="KA414">
            <v>0</v>
          </cell>
          <cell r="KB414">
            <v>0</v>
          </cell>
          <cell r="KC414" t="e">
            <v>#DIV/0!</v>
          </cell>
          <cell r="KD414">
            <v>0</v>
          </cell>
          <cell r="KE414">
            <v>0</v>
          </cell>
          <cell r="KF414" t="e">
            <v>#DIV/0!</v>
          </cell>
          <cell r="KG414">
            <v>0</v>
          </cell>
          <cell r="KH414">
            <v>0</v>
          </cell>
          <cell r="KI414" t="e">
            <v>#DIV/0!</v>
          </cell>
          <cell r="KJ414">
            <v>0</v>
          </cell>
          <cell r="KK414">
            <v>0</v>
          </cell>
          <cell r="KL414" t="e">
            <v>#DIV/0!</v>
          </cell>
          <cell r="KM414">
            <v>0</v>
          </cell>
          <cell r="KN414">
            <v>0</v>
          </cell>
          <cell r="KO414" t="e">
            <v>#DIV/0!</v>
          </cell>
          <cell r="KP414">
            <v>0</v>
          </cell>
          <cell r="KQ414">
            <v>0</v>
          </cell>
          <cell r="KR414" t="e">
            <v>#DIV/0!</v>
          </cell>
          <cell r="KS414">
            <v>0</v>
          </cell>
          <cell r="KT414">
            <v>0</v>
          </cell>
          <cell r="KU414" t="e">
            <v>#DIV/0!</v>
          </cell>
          <cell r="KV414">
            <v>0</v>
          </cell>
          <cell r="KW414">
            <v>0</v>
          </cell>
          <cell r="KX414" t="e">
            <v>#DIV/0!</v>
          </cell>
          <cell r="KY414">
            <v>0</v>
          </cell>
          <cell r="KZ414">
            <v>0</v>
          </cell>
          <cell r="LA414" t="e">
            <v>#DIV/0!</v>
          </cell>
          <cell r="LB414">
            <v>0</v>
          </cell>
          <cell r="LC414">
            <v>0</v>
          </cell>
          <cell r="LD414" t="e">
            <v>#DIV/0!</v>
          </cell>
          <cell r="LE414">
            <v>0</v>
          </cell>
          <cell r="LF414">
            <v>0</v>
          </cell>
          <cell r="LG414" t="e">
            <v>#DIV/0!</v>
          </cell>
          <cell r="LH414">
            <v>0</v>
          </cell>
          <cell r="LI414">
            <v>0</v>
          </cell>
          <cell r="LJ414" t="e">
            <v>#DIV/0!</v>
          </cell>
          <cell r="LK414">
            <v>0</v>
          </cell>
          <cell r="LL414">
            <v>0</v>
          </cell>
          <cell r="LM414" t="e">
            <v>#DIV/0!</v>
          </cell>
        </row>
        <row r="415">
          <cell r="D415">
            <v>43082</v>
          </cell>
          <cell r="E415">
            <v>0</v>
          </cell>
          <cell r="F415">
            <v>0</v>
          </cell>
          <cell r="G415" t="e">
            <v>#DIV/0!</v>
          </cell>
          <cell r="H415">
            <v>0</v>
          </cell>
          <cell r="I415">
            <v>0</v>
          </cell>
          <cell r="J415" t="e">
            <v>#DIV/0!</v>
          </cell>
          <cell r="K415">
            <v>0</v>
          </cell>
          <cell r="L415">
            <v>0</v>
          </cell>
          <cell r="M415" t="e">
            <v>#DIV/0!</v>
          </cell>
          <cell r="N415">
            <v>0</v>
          </cell>
          <cell r="O415">
            <v>0</v>
          </cell>
          <cell r="P415" t="e">
            <v>#DIV/0!</v>
          </cell>
          <cell r="Q415">
            <v>0</v>
          </cell>
          <cell r="R415">
            <v>0</v>
          </cell>
          <cell r="S415" t="e">
            <v>#DIV/0!</v>
          </cell>
          <cell r="T415">
            <v>0</v>
          </cell>
          <cell r="U415">
            <v>0</v>
          </cell>
          <cell r="V415" t="e">
            <v>#DIV/0!</v>
          </cell>
          <cell r="W415">
            <v>0</v>
          </cell>
          <cell r="X415">
            <v>0</v>
          </cell>
          <cell r="Y415" t="e">
            <v>#DIV/0!</v>
          </cell>
          <cell r="Z415">
            <v>0</v>
          </cell>
          <cell r="AA415">
            <v>0</v>
          </cell>
          <cell r="AB415" t="e">
            <v>#DIV/0!</v>
          </cell>
          <cell r="AC415">
            <v>0</v>
          </cell>
          <cell r="AD415">
            <v>0</v>
          </cell>
          <cell r="AE415" t="e">
            <v>#DIV/0!</v>
          </cell>
          <cell r="AF415">
            <v>0</v>
          </cell>
          <cell r="AG415">
            <v>0</v>
          </cell>
          <cell r="AH415" t="e">
            <v>#DIV/0!</v>
          </cell>
          <cell r="AI415">
            <v>0</v>
          </cell>
          <cell r="AJ415">
            <v>0</v>
          </cell>
          <cell r="AK415" t="e">
            <v>#DIV/0!</v>
          </cell>
          <cell r="AL415">
            <v>0</v>
          </cell>
          <cell r="AM415">
            <v>0</v>
          </cell>
          <cell r="AN415" t="e">
            <v>#DIV/0!</v>
          </cell>
          <cell r="AO415">
            <v>0</v>
          </cell>
          <cell r="AP415">
            <v>0</v>
          </cell>
          <cell r="AQ415" t="e">
            <v>#DIV/0!</v>
          </cell>
          <cell r="AR415">
            <v>0</v>
          </cell>
          <cell r="AS415">
            <v>0</v>
          </cell>
          <cell r="AT415" t="e">
            <v>#DIV/0!</v>
          </cell>
          <cell r="AU415">
            <v>0</v>
          </cell>
          <cell r="AV415">
            <v>0</v>
          </cell>
          <cell r="AW415" t="e">
            <v>#DIV/0!</v>
          </cell>
          <cell r="AX415">
            <v>0</v>
          </cell>
          <cell r="AY415">
            <v>0</v>
          </cell>
          <cell r="AZ415" t="e">
            <v>#DIV/0!</v>
          </cell>
          <cell r="BA415">
            <v>0</v>
          </cell>
          <cell r="BB415">
            <v>0</v>
          </cell>
          <cell r="BC415" t="e">
            <v>#DIV/0!</v>
          </cell>
          <cell r="BD415">
            <v>0</v>
          </cell>
          <cell r="BE415">
            <v>0</v>
          </cell>
          <cell r="BF415" t="e">
            <v>#DIV/0!</v>
          </cell>
          <cell r="BG415">
            <v>0</v>
          </cell>
          <cell r="BH415">
            <v>0</v>
          </cell>
          <cell r="BI415" t="e">
            <v>#DIV/0!</v>
          </cell>
          <cell r="BJ415">
            <v>0</v>
          </cell>
          <cell r="BK415">
            <v>0</v>
          </cell>
          <cell r="BL415" t="e">
            <v>#DIV/0!</v>
          </cell>
          <cell r="BM415">
            <v>0</v>
          </cell>
          <cell r="BN415">
            <v>0</v>
          </cell>
          <cell r="BO415" t="e">
            <v>#DIV/0!</v>
          </cell>
          <cell r="BP415">
            <v>0</v>
          </cell>
          <cell r="BQ415">
            <v>0</v>
          </cell>
          <cell r="BR415" t="e">
            <v>#DIV/0!</v>
          </cell>
          <cell r="BS415">
            <v>0</v>
          </cell>
          <cell r="BT415">
            <v>0</v>
          </cell>
          <cell r="BU415" t="e">
            <v>#DIV/0!</v>
          </cell>
          <cell r="BV415">
            <v>0</v>
          </cell>
          <cell r="BW415">
            <v>0</v>
          </cell>
          <cell r="BX415" t="e">
            <v>#DIV/0!</v>
          </cell>
          <cell r="BY415">
            <v>0</v>
          </cell>
          <cell r="BZ415">
            <v>0</v>
          </cell>
          <cell r="CA415" t="e">
            <v>#DIV/0!</v>
          </cell>
          <cell r="CB415">
            <v>0</v>
          </cell>
          <cell r="CC415">
            <v>0</v>
          </cell>
          <cell r="CD415" t="e">
            <v>#DIV/0!</v>
          </cell>
          <cell r="CE415">
            <v>0</v>
          </cell>
          <cell r="CF415">
            <v>0</v>
          </cell>
          <cell r="CG415" t="e">
            <v>#DIV/0!</v>
          </cell>
          <cell r="CH415">
            <v>0</v>
          </cell>
          <cell r="CI415">
            <v>0</v>
          </cell>
          <cell r="CJ415" t="e">
            <v>#DIV/0!</v>
          </cell>
          <cell r="CK415">
            <v>0</v>
          </cell>
          <cell r="CL415">
            <v>0</v>
          </cell>
          <cell r="CM415" t="e">
            <v>#DIV/0!</v>
          </cell>
          <cell r="CN415">
            <v>0</v>
          </cell>
          <cell r="CO415">
            <v>0</v>
          </cell>
          <cell r="CP415" t="e">
            <v>#DIV/0!</v>
          </cell>
          <cell r="CQ415">
            <v>0</v>
          </cell>
          <cell r="CR415">
            <v>0</v>
          </cell>
          <cell r="CS415" t="e">
            <v>#DIV/0!</v>
          </cell>
          <cell r="CT415">
            <v>0</v>
          </cell>
          <cell r="CU415">
            <v>0</v>
          </cell>
          <cell r="CV415" t="e">
            <v>#DIV/0!</v>
          </cell>
          <cell r="CW415">
            <v>0</v>
          </cell>
          <cell r="CX415">
            <v>0</v>
          </cell>
          <cell r="CY415" t="e">
            <v>#DIV/0!</v>
          </cell>
          <cell r="CZ415">
            <v>0</v>
          </cell>
          <cell r="DA415">
            <v>0</v>
          </cell>
          <cell r="DB415" t="e">
            <v>#DIV/0!</v>
          </cell>
          <cell r="DC415">
            <v>0</v>
          </cell>
          <cell r="DD415">
            <v>0</v>
          </cell>
          <cell r="DE415" t="e">
            <v>#DIV/0!</v>
          </cell>
          <cell r="DF415">
            <v>0</v>
          </cell>
          <cell r="DG415">
            <v>0</v>
          </cell>
          <cell r="DH415" t="e">
            <v>#DIV/0!</v>
          </cell>
          <cell r="DI415">
            <v>0</v>
          </cell>
          <cell r="DJ415">
            <v>0</v>
          </cell>
          <cell r="DK415" t="e">
            <v>#DIV/0!</v>
          </cell>
          <cell r="DL415">
            <v>0</v>
          </cell>
          <cell r="DM415">
            <v>0</v>
          </cell>
          <cell r="DN415" t="e">
            <v>#DIV/0!</v>
          </cell>
          <cell r="DO415">
            <v>0</v>
          </cell>
          <cell r="DP415">
            <v>0</v>
          </cell>
          <cell r="DQ415" t="e">
            <v>#DIV/0!</v>
          </cell>
          <cell r="DR415">
            <v>0</v>
          </cell>
          <cell r="DS415">
            <v>0</v>
          </cell>
          <cell r="DT415" t="e">
            <v>#DIV/0!</v>
          </cell>
          <cell r="DU415">
            <v>0</v>
          </cell>
          <cell r="DV415">
            <v>0</v>
          </cell>
          <cell r="DW415" t="e">
            <v>#DIV/0!</v>
          </cell>
          <cell r="DX415">
            <v>0</v>
          </cell>
          <cell r="DY415">
            <v>0</v>
          </cell>
          <cell r="DZ415" t="e">
            <v>#DIV/0!</v>
          </cell>
          <cell r="EA415">
            <v>0</v>
          </cell>
          <cell r="EB415">
            <v>0</v>
          </cell>
          <cell r="EC415" t="e">
            <v>#DIV/0!</v>
          </cell>
          <cell r="ED415">
            <v>0</v>
          </cell>
          <cell r="EE415">
            <v>0</v>
          </cell>
          <cell r="EF415" t="e">
            <v>#DIV/0!</v>
          </cell>
          <cell r="EG415">
            <v>0</v>
          </cell>
          <cell r="EH415">
            <v>0</v>
          </cell>
          <cell r="EI415" t="e">
            <v>#DIV/0!</v>
          </cell>
          <cell r="EJ415">
            <v>0</v>
          </cell>
          <cell r="EK415">
            <v>0</v>
          </cell>
          <cell r="EL415" t="e">
            <v>#DIV/0!</v>
          </cell>
          <cell r="EM415">
            <v>0</v>
          </cell>
          <cell r="EN415">
            <v>0</v>
          </cell>
          <cell r="EO415" t="e">
            <v>#DIV/0!</v>
          </cell>
          <cell r="EP415">
            <v>0</v>
          </cell>
          <cell r="EQ415">
            <v>0</v>
          </cell>
          <cell r="ER415" t="e">
            <v>#DIV/0!</v>
          </cell>
          <cell r="ES415">
            <v>0</v>
          </cell>
          <cell r="ET415">
            <v>0</v>
          </cell>
          <cell r="EU415" t="e">
            <v>#DIV/0!</v>
          </cell>
          <cell r="EV415">
            <v>0</v>
          </cell>
          <cell r="EW415">
            <v>0</v>
          </cell>
          <cell r="EX415" t="e">
            <v>#DIV/0!</v>
          </cell>
          <cell r="EY415">
            <v>0</v>
          </cell>
          <cell r="EZ415">
            <v>0</v>
          </cell>
          <cell r="FA415" t="e">
            <v>#DIV/0!</v>
          </cell>
          <cell r="FB415">
            <v>0</v>
          </cell>
          <cell r="FC415">
            <v>0</v>
          </cell>
          <cell r="FD415" t="e">
            <v>#DIV/0!</v>
          </cell>
          <cell r="FE415">
            <v>0</v>
          </cell>
          <cell r="FF415">
            <v>0</v>
          </cell>
          <cell r="FG415" t="e">
            <v>#DIV/0!</v>
          </cell>
          <cell r="FH415">
            <v>0</v>
          </cell>
          <cell r="FI415">
            <v>0</v>
          </cell>
          <cell r="FJ415" t="e">
            <v>#DIV/0!</v>
          </cell>
          <cell r="FK415">
            <v>0</v>
          </cell>
          <cell r="FL415">
            <v>0</v>
          </cell>
          <cell r="FM415" t="e">
            <v>#DIV/0!</v>
          </cell>
          <cell r="FN415">
            <v>0</v>
          </cell>
          <cell r="FO415">
            <v>0</v>
          </cell>
          <cell r="FP415" t="e">
            <v>#DIV/0!</v>
          </cell>
          <cell r="FQ415">
            <v>0</v>
          </cell>
          <cell r="FR415">
            <v>0</v>
          </cell>
          <cell r="FS415" t="e">
            <v>#DIV/0!</v>
          </cell>
          <cell r="FT415">
            <v>0</v>
          </cell>
          <cell r="FU415">
            <v>0</v>
          </cell>
          <cell r="FV415" t="e">
            <v>#DIV/0!</v>
          </cell>
          <cell r="FW415">
            <v>0</v>
          </cell>
          <cell r="FX415">
            <v>0</v>
          </cell>
          <cell r="FY415" t="e">
            <v>#DIV/0!</v>
          </cell>
          <cell r="FZ415">
            <v>0</v>
          </cell>
          <cell r="GA415">
            <v>0</v>
          </cell>
          <cell r="GB415" t="e">
            <v>#DIV/0!</v>
          </cell>
          <cell r="GC415">
            <v>0</v>
          </cell>
          <cell r="GD415">
            <v>0</v>
          </cell>
          <cell r="GE415" t="e">
            <v>#DIV/0!</v>
          </cell>
          <cell r="GF415">
            <v>0</v>
          </cell>
          <cell r="GG415">
            <v>0</v>
          </cell>
          <cell r="GH415" t="e">
            <v>#DIV/0!</v>
          </cell>
          <cell r="GI415">
            <v>0</v>
          </cell>
          <cell r="GJ415">
            <v>0</v>
          </cell>
          <cell r="GK415" t="e">
            <v>#DIV/0!</v>
          </cell>
          <cell r="GL415">
            <v>0</v>
          </cell>
          <cell r="GM415">
            <v>0</v>
          </cell>
          <cell r="GN415" t="e">
            <v>#DIV/0!</v>
          </cell>
          <cell r="GO415">
            <v>0</v>
          </cell>
          <cell r="GP415">
            <v>0</v>
          </cell>
          <cell r="GQ415" t="e">
            <v>#DIV/0!</v>
          </cell>
          <cell r="GR415">
            <v>0</v>
          </cell>
          <cell r="GS415">
            <v>0</v>
          </cell>
          <cell r="GT415" t="e">
            <v>#DIV/0!</v>
          </cell>
          <cell r="GU415">
            <v>0</v>
          </cell>
          <cell r="GV415">
            <v>0</v>
          </cell>
          <cell r="GW415" t="e">
            <v>#DIV/0!</v>
          </cell>
          <cell r="GX415">
            <v>0</v>
          </cell>
          <cell r="GY415">
            <v>0</v>
          </cell>
          <cell r="GZ415" t="e">
            <v>#DIV/0!</v>
          </cell>
          <cell r="HA415">
            <v>0</v>
          </cell>
          <cell r="HB415">
            <v>0</v>
          </cell>
          <cell r="HC415" t="e">
            <v>#DIV/0!</v>
          </cell>
          <cell r="HD415">
            <v>0</v>
          </cell>
          <cell r="HE415">
            <v>0</v>
          </cell>
          <cell r="HF415" t="e">
            <v>#DIV/0!</v>
          </cell>
          <cell r="HG415">
            <v>0</v>
          </cell>
          <cell r="HH415">
            <v>0</v>
          </cell>
          <cell r="HI415" t="e">
            <v>#DIV/0!</v>
          </cell>
          <cell r="HJ415">
            <v>0</v>
          </cell>
          <cell r="HK415">
            <v>0</v>
          </cell>
          <cell r="HL415" t="e">
            <v>#DIV/0!</v>
          </cell>
          <cell r="HM415">
            <v>0</v>
          </cell>
          <cell r="HN415">
            <v>0</v>
          </cell>
          <cell r="HO415" t="e">
            <v>#DIV/0!</v>
          </cell>
          <cell r="HP415">
            <v>0</v>
          </cell>
          <cell r="HQ415">
            <v>0</v>
          </cell>
          <cell r="HR415" t="e">
            <v>#DIV/0!</v>
          </cell>
          <cell r="HS415">
            <v>0</v>
          </cell>
          <cell r="HT415">
            <v>0</v>
          </cell>
          <cell r="HU415" t="e">
            <v>#DIV/0!</v>
          </cell>
          <cell r="HV415">
            <v>0</v>
          </cell>
          <cell r="HW415">
            <v>0</v>
          </cell>
          <cell r="HX415" t="e">
            <v>#DIV/0!</v>
          </cell>
          <cell r="HY415">
            <v>0</v>
          </cell>
          <cell r="HZ415">
            <v>0</v>
          </cell>
          <cell r="IA415" t="e">
            <v>#DIV/0!</v>
          </cell>
          <cell r="IB415">
            <v>0</v>
          </cell>
          <cell r="IC415">
            <v>0</v>
          </cell>
          <cell r="ID415" t="e">
            <v>#DIV/0!</v>
          </cell>
          <cell r="IE415">
            <v>0</v>
          </cell>
          <cell r="IF415">
            <v>0</v>
          </cell>
          <cell r="IG415" t="e">
            <v>#DIV/0!</v>
          </cell>
          <cell r="IH415">
            <v>0</v>
          </cell>
          <cell r="II415">
            <v>0</v>
          </cell>
          <cell r="IJ415" t="e">
            <v>#DIV/0!</v>
          </cell>
          <cell r="IK415">
            <v>0</v>
          </cell>
          <cell r="IL415">
            <v>0</v>
          </cell>
          <cell r="IM415" t="e">
            <v>#DIV/0!</v>
          </cell>
          <cell r="IN415">
            <v>0</v>
          </cell>
          <cell r="IO415">
            <v>0</v>
          </cell>
          <cell r="IP415" t="e">
            <v>#DIV/0!</v>
          </cell>
          <cell r="IQ415">
            <v>0</v>
          </cell>
          <cell r="IR415">
            <v>0</v>
          </cell>
          <cell r="IS415" t="e">
            <v>#DIV/0!</v>
          </cell>
          <cell r="IT415">
            <v>0</v>
          </cell>
          <cell r="IU415">
            <v>0</v>
          </cell>
          <cell r="IV415" t="e">
            <v>#DIV/0!</v>
          </cell>
          <cell r="IW415">
            <v>0</v>
          </cell>
          <cell r="IX415">
            <v>0</v>
          </cell>
          <cell r="IY415" t="e">
            <v>#DIV/0!</v>
          </cell>
          <cell r="IZ415">
            <v>0</v>
          </cell>
          <cell r="JA415">
            <v>0</v>
          </cell>
          <cell r="JB415" t="e">
            <v>#DIV/0!</v>
          </cell>
          <cell r="JC415">
            <v>0</v>
          </cell>
          <cell r="JD415">
            <v>0</v>
          </cell>
          <cell r="JE415" t="e">
            <v>#DIV/0!</v>
          </cell>
          <cell r="JF415">
            <v>0</v>
          </cell>
          <cell r="JG415">
            <v>0</v>
          </cell>
          <cell r="JH415" t="e">
            <v>#DIV/0!</v>
          </cell>
          <cell r="JI415">
            <v>0</v>
          </cell>
          <cell r="JJ415">
            <v>0</v>
          </cell>
          <cell r="JK415" t="e">
            <v>#DIV/0!</v>
          </cell>
          <cell r="JL415">
            <v>0</v>
          </cell>
          <cell r="JM415">
            <v>0</v>
          </cell>
          <cell r="JN415" t="e">
            <v>#DIV/0!</v>
          </cell>
          <cell r="JO415">
            <v>0</v>
          </cell>
          <cell r="JP415">
            <v>0</v>
          </cell>
          <cell r="JQ415" t="e">
            <v>#DIV/0!</v>
          </cell>
          <cell r="JR415">
            <v>0</v>
          </cell>
          <cell r="JS415">
            <v>0</v>
          </cell>
          <cell r="JT415" t="e">
            <v>#DIV/0!</v>
          </cell>
          <cell r="JU415">
            <v>0</v>
          </cell>
          <cell r="JV415">
            <v>0</v>
          </cell>
          <cell r="JW415" t="e">
            <v>#DIV/0!</v>
          </cell>
          <cell r="JX415">
            <v>0</v>
          </cell>
          <cell r="JY415">
            <v>0</v>
          </cell>
          <cell r="JZ415" t="e">
            <v>#DIV/0!</v>
          </cell>
          <cell r="KA415">
            <v>0</v>
          </cell>
          <cell r="KB415">
            <v>0</v>
          </cell>
          <cell r="KC415" t="e">
            <v>#DIV/0!</v>
          </cell>
          <cell r="KD415">
            <v>0</v>
          </cell>
          <cell r="KE415">
            <v>0</v>
          </cell>
          <cell r="KF415" t="e">
            <v>#DIV/0!</v>
          </cell>
          <cell r="KG415">
            <v>0</v>
          </cell>
          <cell r="KH415">
            <v>0</v>
          </cell>
          <cell r="KI415" t="e">
            <v>#DIV/0!</v>
          </cell>
          <cell r="KJ415">
            <v>0</v>
          </cell>
          <cell r="KK415">
            <v>0</v>
          </cell>
          <cell r="KL415" t="e">
            <v>#DIV/0!</v>
          </cell>
          <cell r="KM415">
            <v>0</v>
          </cell>
          <cell r="KN415">
            <v>0</v>
          </cell>
          <cell r="KO415" t="e">
            <v>#DIV/0!</v>
          </cell>
          <cell r="KP415">
            <v>0</v>
          </cell>
          <cell r="KQ415">
            <v>0</v>
          </cell>
          <cell r="KR415" t="e">
            <v>#DIV/0!</v>
          </cell>
          <cell r="KS415">
            <v>0</v>
          </cell>
          <cell r="KT415">
            <v>0</v>
          </cell>
          <cell r="KU415" t="e">
            <v>#DIV/0!</v>
          </cell>
          <cell r="KV415">
            <v>0</v>
          </cell>
          <cell r="KW415">
            <v>0</v>
          </cell>
          <cell r="KX415" t="e">
            <v>#DIV/0!</v>
          </cell>
          <cell r="KY415">
            <v>0</v>
          </cell>
          <cell r="KZ415">
            <v>0</v>
          </cell>
          <cell r="LA415" t="e">
            <v>#DIV/0!</v>
          </cell>
          <cell r="LB415">
            <v>0</v>
          </cell>
          <cell r="LC415">
            <v>0</v>
          </cell>
          <cell r="LD415" t="e">
            <v>#DIV/0!</v>
          </cell>
          <cell r="LE415">
            <v>0</v>
          </cell>
          <cell r="LF415">
            <v>0</v>
          </cell>
          <cell r="LG415" t="e">
            <v>#DIV/0!</v>
          </cell>
          <cell r="LH415">
            <v>0</v>
          </cell>
          <cell r="LI415">
            <v>0</v>
          </cell>
          <cell r="LJ415" t="e">
            <v>#DIV/0!</v>
          </cell>
          <cell r="LK415">
            <v>0</v>
          </cell>
          <cell r="LL415">
            <v>0</v>
          </cell>
          <cell r="LM415" t="e">
            <v>#DIV/0!</v>
          </cell>
        </row>
        <row r="416">
          <cell r="D416">
            <v>43083</v>
          </cell>
          <cell r="E416">
            <v>0</v>
          </cell>
          <cell r="F416">
            <v>0</v>
          </cell>
          <cell r="G416" t="e">
            <v>#DIV/0!</v>
          </cell>
          <cell r="H416">
            <v>0</v>
          </cell>
          <cell r="I416">
            <v>0</v>
          </cell>
          <cell r="J416" t="e">
            <v>#DIV/0!</v>
          </cell>
          <cell r="K416">
            <v>0</v>
          </cell>
          <cell r="L416">
            <v>0</v>
          </cell>
          <cell r="M416" t="e">
            <v>#DIV/0!</v>
          </cell>
          <cell r="N416">
            <v>0</v>
          </cell>
          <cell r="O416">
            <v>0</v>
          </cell>
          <cell r="P416" t="e">
            <v>#DIV/0!</v>
          </cell>
          <cell r="Q416">
            <v>0</v>
          </cell>
          <cell r="R416">
            <v>0</v>
          </cell>
          <cell r="S416" t="e">
            <v>#DIV/0!</v>
          </cell>
          <cell r="T416">
            <v>0</v>
          </cell>
          <cell r="U416">
            <v>0</v>
          </cell>
          <cell r="V416" t="e">
            <v>#DIV/0!</v>
          </cell>
          <cell r="W416">
            <v>0</v>
          </cell>
          <cell r="X416">
            <v>0</v>
          </cell>
          <cell r="Y416" t="e">
            <v>#DIV/0!</v>
          </cell>
          <cell r="Z416">
            <v>0</v>
          </cell>
          <cell r="AA416">
            <v>0</v>
          </cell>
          <cell r="AB416" t="e">
            <v>#DIV/0!</v>
          </cell>
          <cell r="AC416">
            <v>0</v>
          </cell>
          <cell r="AD416">
            <v>0</v>
          </cell>
          <cell r="AE416" t="e">
            <v>#DIV/0!</v>
          </cell>
          <cell r="AF416">
            <v>0</v>
          </cell>
          <cell r="AG416">
            <v>0</v>
          </cell>
          <cell r="AH416" t="e">
            <v>#DIV/0!</v>
          </cell>
          <cell r="AI416">
            <v>0</v>
          </cell>
          <cell r="AJ416">
            <v>0</v>
          </cell>
          <cell r="AK416" t="e">
            <v>#DIV/0!</v>
          </cell>
          <cell r="AL416">
            <v>0</v>
          </cell>
          <cell r="AM416">
            <v>0</v>
          </cell>
          <cell r="AN416" t="e">
            <v>#DIV/0!</v>
          </cell>
          <cell r="AO416">
            <v>0</v>
          </cell>
          <cell r="AP416">
            <v>0</v>
          </cell>
          <cell r="AQ416" t="e">
            <v>#DIV/0!</v>
          </cell>
          <cell r="AR416">
            <v>0</v>
          </cell>
          <cell r="AS416">
            <v>0</v>
          </cell>
          <cell r="AT416" t="e">
            <v>#DIV/0!</v>
          </cell>
          <cell r="AU416">
            <v>0</v>
          </cell>
          <cell r="AV416">
            <v>0</v>
          </cell>
          <cell r="AW416" t="e">
            <v>#DIV/0!</v>
          </cell>
          <cell r="AX416">
            <v>0</v>
          </cell>
          <cell r="AY416">
            <v>0</v>
          </cell>
          <cell r="AZ416" t="e">
            <v>#DIV/0!</v>
          </cell>
          <cell r="BA416">
            <v>0</v>
          </cell>
          <cell r="BB416">
            <v>0</v>
          </cell>
          <cell r="BC416" t="e">
            <v>#DIV/0!</v>
          </cell>
          <cell r="BD416">
            <v>0</v>
          </cell>
          <cell r="BE416">
            <v>0</v>
          </cell>
          <cell r="BF416" t="e">
            <v>#DIV/0!</v>
          </cell>
          <cell r="BG416">
            <v>0</v>
          </cell>
          <cell r="BH416">
            <v>0</v>
          </cell>
          <cell r="BI416" t="e">
            <v>#DIV/0!</v>
          </cell>
          <cell r="BJ416">
            <v>0</v>
          </cell>
          <cell r="BK416">
            <v>0</v>
          </cell>
          <cell r="BL416" t="e">
            <v>#DIV/0!</v>
          </cell>
          <cell r="BM416">
            <v>0</v>
          </cell>
          <cell r="BN416">
            <v>0</v>
          </cell>
          <cell r="BO416" t="e">
            <v>#DIV/0!</v>
          </cell>
          <cell r="BP416">
            <v>0</v>
          </cell>
          <cell r="BQ416">
            <v>0</v>
          </cell>
          <cell r="BR416" t="e">
            <v>#DIV/0!</v>
          </cell>
          <cell r="BS416">
            <v>0</v>
          </cell>
          <cell r="BT416">
            <v>0</v>
          </cell>
          <cell r="BU416" t="e">
            <v>#DIV/0!</v>
          </cell>
          <cell r="BV416">
            <v>0</v>
          </cell>
          <cell r="BW416">
            <v>0</v>
          </cell>
          <cell r="BX416" t="e">
            <v>#DIV/0!</v>
          </cell>
          <cell r="BY416">
            <v>0</v>
          </cell>
          <cell r="BZ416">
            <v>0</v>
          </cell>
          <cell r="CA416" t="e">
            <v>#DIV/0!</v>
          </cell>
          <cell r="CB416">
            <v>0</v>
          </cell>
          <cell r="CC416">
            <v>0</v>
          </cell>
          <cell r="CD416" t="e">
            <v>#DIV/0!</v>
          </cell>
          <cell r="CE416">
            <v>0</v>
          </cell>
          <cell r="CF416">
            <v>0</v>
          </cell>
          <cell r="CG416" t="e">
            <v>#DIV/0!</v>
          </cell>
          <cell r="CH416">
            <v>0</v>
          </cell>
          <cell r="CI416">
            <v>0</v>
          </cell>
          <cell r="CJ416" t="e">
            <v>#DIV/0!</v>
          </cell>
          <cell r="CK416">
            <v>0</v>
          </cell>
          <cell r="CL416">
            <v>0</v>
          </cell>
          <cell r="CM416" t="e">
            <v>#DIV/0!</v>
          </cell>
          <cell r="CN416">
            <v>0</v>
          </cell>
          <cell r="CO416">
            <v>0</v>
          </cell>
          <cell r="CP416" t="e">
            <v>#DIV/0!</v>
          </cell>
          <cell r="CQ416">
            <v>0</v>
          </cell>
          <cell r="CR416">
            <v>0</v>
          </cell>
          <cell r="CS416" t="e">
            <v>#DIV/0!</v>
          </cell>
          <cell r="CT416">
            <v>0</v>
          </cell>
          <cell r="CU416">
            <v>0</v>
          </cell>
          <cell r="CV416" t="e">
            <v>#DIV/0!</v>
          </cell>
          <cell r="CW416">
            <v>0</v>
          </cell>
          <cell r="CX416">
            <v>0</v>
          </cell>
          <cell r="CY416" t="e">
            <v>#DIV/0!</v>
          </cell>
          <cell r="CZ416">
            <v>0</v>
          </cell>
          <cell r="DA416">
            <v>0</v>
          </cell>
          <cell r="DB416" t="e">
            <v>#DIV/0!</v>
          </cell>
          <cell r="DC416">
            <v>0</v>
          </cell>
          <cell r="DD416">
            <v>0</v>
          </cell>
          <cell r="DE416" t="e">
            <v>#DIV/0!</v>
          </cell>
          <cell r="DF416">
            <v>0</v>
          </cell>
          <cell r="DG416">
            <v>0</v>
          </cell>
          <cell r="DH416" t="e">
            <v>#DIV/0!</v>
          </cell>
          <cell r="DI416">
            <v>0</v>
          </cell>
          <cell r="DJ416">
            <v>0</v>
          </cell>
          <cell r="DK416" t="e">
            <v>#DIV/0!</v>
          </cell>
          <cell r="DL416">
            <v>0</v>
          </cell>
          <cell r="DM416">
            <v>0</v>
          </cell>
          <cell r="DN416" t="e">
            <v>#DIV/0!</v>
          </cell>
          <cell r="DO416">
            <v>0</v>
          </cell>
          <cell r="DP416">
            <v>0</v>
          </cell>
          <cell r="DQ416" t="e">
            <v>#DIV/0!</v>
          </cell>
          <cell r="DR416">
            <v>0</v>
          </cell>
          <cell r="DS416">
            <v>0</v>
          </cell>
          <cell r="DT416" t="e">
            <v>#DIV/0!</v>
          </cell>
          <cell r="DU416">
            <v>0</v>
          </cell>
          <cell r="DV416">
            <v>0</v>
          </cell>
          <cell r="DW416" t="e">
            <v>#DIV/0!</v>
          </cell>
          <cell r="DX416">
            <v>0</v>
          </cell>
          <cell r="DY416">
            <v>0</v>
          </cell>
          <cell r="DZ416" t="e">
            <v>#DIV/0!</v>
          </cell>
          <cell r="EA416">
            <v>0</v>
          </cell>
          <cell r="EB416">
            <v>0</v>
          </cell>
          <cell r="EC416" t="e">
            <v>#DIV/0!</v>
          </cell>
          <cell r="ED416">
            <v>0</v>
          </cell>
          <cell r="EE416">
            <v>0</v>
          </cell>
          <cell r="EF416" t="e">
            <v>#DIV/0!</v>
          </cell>
          <cell r="EG416">
            <v>0</v>
          </cell>
          <cell r="EH416">
            <v>0</v>
          </cell>
          <cell r="EI416" t="e">
            <v>#DIV/0!</v>
          </cell>
          <cell r="EJ416">
            <v>0</v>
          </cell>
          <cell r="EK416">
            <v>0</v>
          </cell>
          <cell r="EL416" t="e">
            <v>#DIV/0!</v>
          </cell>
          <cell r="EM416">
            <v>0</v>
          </cell>
          <cell r="EN416">
            <v>0</v>
          </cell>
          <cell r="EO416" t="e">
            <v>#DIV/0!</v>
          </cell>
          <cell r="EP416">
            <v>0</v>
          </cell>
          <cell r="EQ416">
            <v>0</v>
          </cell>
          <cell r="ER416" t="e">
            <v>#DIV/0!</v>
          </cell>
          <cell r="ES416">
            <v>0</v>
          </cell>
          <cell r="ET416">
            <v>0</v>
          </cell>
          <cell r="EU416" t="e">
            <v>#DIV/0!</v>
          </cell>
          <cell r="EV416">
            <v>0</v>
          </cell>
          <cell r="EW416">
            <v>0</v>
          </cell>
          <cell r="EX416" t="e">
            <v>#DIV/0!</v>
          </cell>
          <cell r="EY416">
            <v>0</v>
          </cell>
          <cell r="EZ416">
            <v>0</v>
          </cell>
          <cell r="FA416" t="e">
            <v>#DIV/0!</v>
          </cell>
          <cell r="FB416">
            <v>0</v>
          </cell>
          <cell r="FC416">
            <v>0</v>
          </cell>
          <cell r="FD416" t="e">
            <v>#DIV/0!</v>
          </cell>
          <cell r="FE416">
            <v>0</v>
          </cell>
          <cell r="FF416">
            <v>0</v>
          </cell>
          <cell r="FG416" t="e">
            <v>#DIV/0!</v>
          </cell>
          <cell r="FH416">
            <v>0</v>
          </cell>
          <cell r="FI416">
            <v>0</v>
          </cell>
          <cell r="FJ416" t="e">
            <v>#DIV/0!</v>
          </cell>
          <cell r="FK416">
            <v>0</v>
          </cell>
          <cell r="FL416">
            <v>0</v>
          </cell>
          <cell r="FM416" t="e">
            <v>#DIV/0!</v>
          </cell>
          <cell r="FN416">
            <v>0</v>
          </cell>
          <cell r="FO416">
            <v>0</v>
          </cell>
          <cell r="FP416" t="e">
            <v>#DIV/0!</v>
          </cell>
          <cell r="FQ416">
            <v>0</v>
          </cell>
          <cell r="FR416">
            <v>0</v>
          </cell>
          <cell r="FS416" t="e">
            <v>#DIV/0!</v>
          </cell>
          <cell r="FT416">
            <v>0</v>
          </cell>
          <cell r="FU416">
            <v>0</v>
          </cell>
          <cell r="FV416" t="e">
            <v>#DIV/0!</v>
          </cell>
          <cell r="FW416">
            <v>0</v>
          </cell>
          <cell r="FX416">
            <v>0</v>
          </cell>
          <cell r="FY416" t="e">
            <v>#DIV/0!</v>
          </cell>
          <cell r="FZ416">
            <v>0</v>
          </cell>
          <cell r="GA416">
            <v>0</v>
          </cell>
          <cell r="GB416" t="e">
            <v>#DIV/0!</v>
          </cell>
          <cell r="GC416">
            <v>0</v>
          </cell>
          <cell r="GD416">
            <v>0</v>
          </cell>
          <cell r="GE416" t="e">
            <v>#DIV/0!</v>
          </cell>
          <cell r="GF416">
            <v>0</v>
          </cell>
          <cell r="GG416">
            <v>0</v>
          </cell>
          <cell r="GH416" t="e">
            <v>#DIV/0!</v>
          </cell>
          <cell r="GI416">
            <v>0</v>
          </cell>
          <cell r="GJ416">
            <v>0</v>
          </cell>
          <cell r="GK416" t="e">
            <v>#DIV/0!</v>
          </cell>
          <cell r="GL416">
            <v>0</v>
          </cell>
          <cell r="GM416">
            <v>0</v>
          </cell>
          <cell r="GN416" t="e">
            <v>#DIV/0!</v>
          </cell>
          <cell r="GO416">
            <v>0</v>
          </cell>
          <cell r="GP416">
            <v>0</v>
          </cell>
          <cell r="GQ416" t="e">
            <v>#DIV/0!</v>
          </cell>
          <cell r="GR416">
            <v>0</v>
          </cell>
          <cell r="GS416">
            <v>0</v>
          </cell>
          <cell r="GT416" t="e">
            <v>#DIV/0!</v>
          </cell>
          <cell r="GU416">
            <v>0</v>
          </cell>
          <cell r="GV416">
            <v>0</v>
          </cell>
          <cell r="GW416" t="e">
            <v>#DIV/0!</v>
          </cell>
          <cell r="GX416">
            <v>0</v>
          </cell>
          <cell r="GY416">
            <v>0</v>
          </cell>
          <cell r="GZ416" t="e">
            <v>#DIV/0!</v>
          </cell>
          <cell r="HA416">
            <v>0</v>
          </cell>
          <cell r="HB416">
            <v>0</v>
          </cell>
          <cell r="HC416" t="e">
            <v>#DIV/0!</v>
          </cell>
          <cell r="HD416">
            <v>0</v>
          </cell>
          <cell r="HE416">
            <v>0</v>
          </cell>
          <cell r="HF416" t="e">
            <v>#DIV/0!</v>
          </cell>
          <cell r="HG416">
            <v>0</v>
          </cell>
          <cell r="HH416">
            <v>0</v>
          </cell>
          <cell r="HI416" t="e">
            <v>#DIV/0!</v>
          </cell>
          <cell r="HJ416">
            <v>0</v>
          </cell>
          <cell r="HK416">
            <v>0</v>
          </cell>
          <cell r="HL416" t="e">
            <v>#DIV/0!</v>
          </cell>
          <cell r="HM416">
            <v>0</v>
          </cell>
          <cell r="HN416">
            <v>0</v>
          </cell>
          <cell r="HO416" t="e">
            <v>#DIV/0!</v>
          </cell>
          <cell r="HP416">
            <v>0</v>
          </cell>
          <cell r="HQ416">
            <v>0</v>
          </cell>
          <cell r="HR416" t="e">
            <v>#DIV/0!</v>
          </cell>
          <cell r="HS416">
            <v>0</v>
          </cell>
          <cell r="HT416">
            <v>0</v>
          </cell>
          <cell r="HU416" t="e">
            <v>#DIV/0!</v>
          </cell>
          <cell r="HV416">
            <v>0</v>
          </cell>
          <cell r="HW416">
            <v>0</v>
          </cell>
          <cell r="HX416" t="e">
            <v>#DIV/0!</v>
          </cell>
          <cell r="HY416">
            <v>0</v>
          </cell>
          <cell r="HZ416">
            <v>0</v>
          </cell>
          <cell r="IA416" t="e">
            <v>#DIV/0!</v>
          </cell>
          <cell r="IB416">
            <v>0</v>
          </cell>
          <cell r="IC416">
            <v>0</v>
          </cell>
          <cell r="ID416" t="e">
            <v>#DIV/0!</v>
          </cell>
          <cell r="IE416">
            <v>0</v>
          </cell>
          <cell r="IF416">
            <v>0</v>
          </cell>
          <cell r="IG416" t="e">
            <v>#DIV/0!</v>
          </cell>
          <cell r="IH416">
            <v>0</v>
          </cell>
          <cell r="II416">
            <v>0</v>
          </cell>
          <cell r="IJ416" t="e">
            <v>#DIV/0!</v>
          </cell>
          <cell r="IK416">
            <v>0</v>
          </cell>
          <cell r="IL416">
            <v>0</v>
          </cell>
          <cell r="IM416" t="e">
            <v>#DIV/0!</v>
          </cell>
          <cell r="IN416">
            <v>0</v>
          </cell>
          <cell r="IO416">
            <v>0</v>
          </cell>
          <cell r="IP416" t="e">
            <v>#DIV/0!</v>
          </cell>
          <cell r="IQ416">
            <v>0</v>
          </cell>
          <cell r="IR416">
            <v>0</v>
          </cell>
          <cell r="IS416" t="e">
            <v>#DIV/0!</v>
          </cell>
          <cell r="IT416">
            <v>0</v>
          </cell>
          <cell r="IU416">
            <v>0</v>
          </cell>
          <cell r="IV416" t="e">
            <v>#DIV/0!</v>
          </cell>
          <cell r="IW416">
            <v>0</v>
          </cell>
          <cell r="IX416">
            <v>0</v>
          </cell>
          <cell r="IY416" t="e">
            <v>#DIV/0!</v>
          </cell>
          <cell r="IZ416">
            <v>0</v>
          </cell>
          <cell r="JA416">
            <v>0</v>
          </cell>
          <cell r="JB416" t="e">
            <v>#DIV/0!</v>
          </cell>
          <cell r="JC416">
            <v>0</v>
          </cell>
          <cell r="JD416">
            <v>0</v>
          </cell>
          <cell r="JE416" t="e">
            <v>#DIV/0!</v>
          </cell>
          <cell r="JF416">
            <v>0</v>
          </cell>
          <cell r="JG416">
            <v>0</v>
          </cell>
          <cell r="JH416" t="e">
            <v>#DIV/0!</v>
          </cell>
          <cell r="JI416">
            <v>0</v>
          </cell>
          <cell r="JJ416">
            <v>0</v>
          </cell>
          <cell r="JK416" t="e">
            <v>#DIV/0!</v>
          </cell>
          <cell r="JL416">
            <v>0</v>
          </cell>
          <cell r="JM416">
            <v>0</v>
          </cell>
          <cell r="JN416" t="e">
            <v>#DIV/0!</v>
          </cell>
          <cell r="JO416">
            <v>0</v>
          </cell>
          <cell r="JP416">
            <v>0</v>
          </cell>
          <cell r="JQ416" t="e">
            <v>#DIV/0!</v>
          </cell>
          <cell r="JR416">
            <v>0</v>
          </cell>
          <cell r="JS416">
            <v>0</v>
          </cell>
          <cell r="JT416" t="e">
            <v>#DIV/0!</v>
          </cell>
          <cell r="JU416">
            <v>0</v>
          </cell>
          <cell r="JV416">
            <v>0</v>
          </cell>
          <cell r="JW416" t="e">
            <v>#DIV/0!</v>
          </cell>
          <cell r="JX416">
            <v>0</v>
          </cell>
          <cell r="JY416">
            <v>0</v>
          </cell>
          <cell r="JZ416" t="e">
            <v>#DIV/0!</v>
          </cell>
          <cell r="KA416">
            <v>0</v>
          </cell>
          <cell r="KB416">
            <v>0</v>
          </cell>
          <cell r="KC416" t="e">
            <v>#DIV/0!</v>
          </cell>
          <cell r="KD416">
            <v>0</v>
          </cell>
          <cell r="KE416">
            <v>0</v>
          </cell>
          <cell r="KF416" t="e">
            <v>#DIV/0!</v>
          </cell>
          <cell r="KG416">
            <v>0</v>
          </cell>
          <cell r="KH416">
            <v>0</v>
          </cell>
          <cell r="KI416" t="e">
            <v>#DIV/0!</v>
          </cell>
          <cell r="KJ416">
            <v>0</v>
          </cell>
          <cell r="KK416">
            <v>0</v>
          </cell>
          <cell r="KL416" t="e">
            <v>#DIV/0!</v>
          </cell>
          <cell r="KM416">
            <v>0</v>
          </cell>
          <cell r="KN416">
            <v>0</v>
          </cell>
          <cell r="KO416" t="e">
            <v>#DIV/0!</v>
          </cell>
          <cell r="KP416">
            <v>0</v>
          </cell>
          <cell r="KQ416">
            <v>0</v>
          </cell>
          <cell r="KR416" t="e">
            <v>#DIV/0!</v>
          </cell>
          <cell r="KS416">
            <v>0</v>
          </cell>
          <cell r="KT416">
            <v>0</v>
          </cell>
          <cell r="KU416" t="e">
            <v>#DIV/0!</v>
          </cell>
          <cell r="KV416">
            <v>0</v>
          </cell>
          <cell r="KW416">
            <v>0</v>
          </cell>
          <cell r="KX416" t="e">
            <v>#DIV/0!</v>
          </cell>
          <cell r="KY416">
            <v>0</v>
          </cell>
          <cell r="KZ416">
            <v>0</v>
          </cell>
          <cell r="LA416" t="e">
            <v>#DIV/0!</v>
          </cell>
          <cell r="LB416">
            <v>0</v>
          </cell>
          <cell r="LC416">
            <v>0</v>
          </cell>
          <cell r="LD416" t="e">
            <v>#DIV/0!</v>
          </cell>
          <cell r="LE416">
            <v>0</v>
          </cell>
          <cell r="LF416">
            <v>0</v>
          </cell>
          <cell r="LG416" t="e">
            <v>#DIV/0!</v>
          </cell>
          <cell r="LH416">
            <v>0</v>
          </cell>
          <cell r="LI416">
            <v>0</v>
          </cell>
          <cell r="LJ416" t="e">
            <v>#DIV/0!</v>
          </cell>
          <cell r="LK416">
            <v>0</v>
          </cell>
          <cell r="LL416">
            <v>0</v>
          </cell>
          <cell r="LM416" t="e">
            <v>#DIV/0!</v>
          </cell>
        </row>
        <row r="417">
          <cell r="D417">
            <v>43084</v>
          </cell>
          <cell r="E417">
            <v>0</v>
          </cell>
          <cell r="F417">
            <v>0</v>
          </cell>
          <cell r="G417" t="e">
            <v>#DIV/0!</v>
          </cell>
          <cell r="H417">
            <v>0</v>
          </cell>
          <cell r="I417">
            <v>0</v>
          </cell>
          <cell r="J417" t="e">
            <v>#DIV/0!</v>
          </cell>
          <cell r="K417">
            <v>0</v>
          </cell>
          <cell r="L417">
            <v>0</v>
          </cell>
          <cell r="M417" t="e">
            <v>#DIV/0!</v>
          </cell>
          <cell r="N417">
            <v>0</v>
          </cell>
          <cell r="O417">
            <v>0</v>
          </cell>
          <cell r="P417" t="e">
            <v>#DIV/0!</v>
          </cell>
          <cell r="Q417">
            <v>0</v>
          </cell>
          <cell r="R417">
            <v>0</v>
          </cell>
          <cell r="S417" t="e">
            <v>#DIV/0!</v>
          </cell>
          <cell r="T417">
            <v>0</v>
          </cell>
          <cell r="U417">
            <v>0</v>
          </cell>
          <cell r="V417" t="e">
            <v>#DIV/0!</v>
          </cell>
          <cell r="W417">
            <v>0</v>
          </cell>
          <cell r="X417">
            <v>0</v>
          </cell>
          <cell r="Y417" t="e">
            <v>#DIV/0!</v>
          </cell>
          <cell r="Z417">
            <v>0</v>
          </cell>
          <cell r="AA417">
            <v>0</v>
          </cell>
          <cell r="AB417" t="e">
            <v>#DIV/0!</v>
          </cell>
          <cell r="AC417">
            <v>0</v>
          </cell>
          <cell r="AD417">
            <v>0</v>
          </cell>
          <cell r="AE417" t="e">
            <v>#DIV/0!</v>
          </cell>
          <cell r="AF417">
            <v>0</v>
          </cell>
          <cell r="AG417">
            <v>0</v>
          </cell>
          <cell r="AH417" t="e">
            <v>#DIV/0!</v>
          </cell>
          <cell r="AI417">
            <v>0</v>
          </cell>
          <cell r="AJ417">
            <v>0</v>
          </cell>
          <cell r="AK417" t="e">
            <v>#DIV/0!</v>
          </cell>
          <cell r="AL417">
            <v>0</v>
          </cell>
          <cell r="AM417">
            <v>0</v>
          </cell>
          <cell r="AN417" t="e">
            <v>#DIV/0!</v>
          </cell>
          <cell r="AO417">
            <v>0</v>
          </cell>
          <cell r="AP417">
            <v>0</v>
          </cell>
          <cell r="AQ417" t="e">
            <v>#DIV/0!</v>
          </cell>
          <cell r="AR417">
            <v>0</v>
          </cell>
          <cell r="AS417">
            <v>0</v>
          </cell>
          <cell r="AT417" t="e">
            <v>#DIV/0!</v>
          </cell>
          <cell r="AU417">
            <v>0</v>
          </cell>
          <cell r="AV417">
            <v>0</v>
          </cell>
          <cell r="AW417" t="e">
            <v>#DIV/0!</v>
          </cell>
          <cell r="AX417">
            <v>0</v>
          </cell>
          <cell r="AY417">
            <v>0</v>
          </cell>
          <cell r="AZ417" t="e">
            <v>#DIV/0!</v>
          </cell>
          <cell r="BA417">
            <v>0</v>
          </cell>
          <cell r="BB417">
            <v>0</v>
          </cell>
          <cell r="BC417" t="e">
            <v>#DIV/0!</v>
          </cell>
          <cell r="BD417">
            <v>0</v>
          </cell>
          <cell r="BE417">
            <v>0</v>
          </cell>
          <cell r="BF417" t="e">
            <v>#DIV/0!</v>
          </cell>
          <cell r="BG417">
            <v>0</v>
          </cell>
          <cell r="BH417">
            <v>0</v>
          </cell>
          <cell r="BI417" t="e">
            <v>#DIV/0!</v>
          </cell>
          <cell r="BJ417">
            <v>0</v>
          </cell>
          <cell r="BK417">
            <v>0</v>
          </cell>
          <cell r="BL417" t="e">
            <v>#DIV/0!</v>
          </cell>
          <cell r="BM417">
            <v>0</v>
          </cell>
          <cell r="BN417">
            <v>0</v>
          </cell>
          <cell r="BO417" t="e">
            <v>#DIV/0!</v>
          </cell>
          <cell r="BP417">
            <v>0</v>
          </cell>
          <cell r="BQ417">
            <v>0</v>
          </cell>
          <cell r="BR417" t="e">
            <v>#DIV/0!</v>
          </cell>
          <cell r="BS417">
            <v>0</v>
          </cell>
          <cell r="BT417">
            <v>0</v>
          </cell>
          <cell r="BU417" t="e">
            <v>#DIV/0!</v>
          </cell>
          <cell r="BV417">
            <v>0</v>
          </cell>
          <cell r="BW417">
            <v>0</v>
          </cell>
          <cell r="BX417" t="e">
            <v>#DIV/0!</v>
          </cell>
          <cell r="BY417">
            <v>0</v>
          </cell>
          <cell r="BZ417">
            <v>0</v>
          </cell>
          <cell r="CA417" t="e">
            <v>#DIV/0!</v>
          </cell>
          <cell r="CB417">
            <v>0</v>
          </cell>
          <cell r="CC417">
            <v>0</v>
          </cell>
          <cell r="CD417" t="e">
            <v>#DIV/0!</v>
          </cell>
          <cell r="CE417">
            <v>0</v>
          </cell>
          <cell r="CF417">
            <v>0</v>
          </cell>
          <cell r="CG417" t="e">
            <v>#DIV/0!</v>
          </cell>
          <cell r="CH417">
            <v>0</v>
          </cell>
          <cell r="CI417">
            <v>0</v>
          </cell>
          <cell r="CJ417" t="e">
            <v>#DIV/0!</v>
          </cell>
          <cell r="CK417">
            <v>0</v>
          </cell>
          <cell r="CL417">
            <v>0</v>
          </cell>
          <cell r="CM417" t="e">
            <v>#DIV/0!</v>
          </cell>
          <cell r="CN417">
            <v>0</v>
          </cell>
          <cell r="CO417">
            <v>0</v>
          </cell>
          <cell r="CP417" t="e">
            <v>#DIV/0!</v>
          </cell>
          <cell r="CQ417">
            <v>0</v>
          </cell>
          <cell r="CR417">
            <v>0</v>
          </cell>
          <cell r="CS417" t="e">
            <v>#DIV/0!</v>
          </cell>
          <cell r="CT417">
            <v>0</v>
          </cell>
          <cell r="CU417">
            <v>0</v>
          </cell>
          <cell r="CV417" t="e">
            <v>#DIV/0!</v>
          </cell>
          <cell r="CW417">
            <v>0</v>
          </cell>
          <cell r="CX417">
            <v>0</v>
          </cell>
          <cell r="CY417" t="e">
            <v>#DIV/0!</v>
          </cell>
          <cell r="CZ417">
            <v>0</v>
          </cell>
          <cell r="DA417">
            <v>0</v>
          </cell>
          <cell r="DB417" t="e">
            <v>#DIV/0!</v>
          </cell>
          <cell r="DC417">
            <v>0</v>
          </cell>
          <cell r="DD417">
            <v>0</v>
          </cell>
          <cell r="DE417" t="e">
            <v>#DIV/0!</v>
          </cell>
          <cell r="DF417">
            <v>0</v>
          </cell>
          <cell r="DG417">
            <v>0</v>
          </cell>
          <cell r="DH417" t="e">
            <v>#DIV/0!</v>
          </cell>
          <cell r="DI417">
            <v>0</v>
          </cell>
          <cell r="DJ417">
            <v>0</v>
          </cell>
          <cell r="DK417" t="e">
            <v>#DIV/0!</v>
          </cell>
          <cell r="DL417">
            <v>0</v>
          </cell>
          <cell r="DM417">
            <v>0</v>
          </cell>
          <cell r="DN417" t="e">
            <v>#DIV/0!</v>
          </cell>
          <cell r="DO417">
            <v>0</v>
          </cell>
          <cell r="DP417">
            <v>0</v>
          </cell>
          <cell r="DQ417" t="e">
            <v>#DIV/0!</v>
          </cell>
          <cell r="DR417">
            <v>0</v>
          </cell>
          <cell r="DS417">
            <v>0</v>
          </cell>
          <cell r="DT417" t="e">
            <v>#DIV/0!</v>
          </cell>
          <cell r="DU417">
            <v>0</v>
          </cell>
          <cell r="DV417">
            <v>0</v>
          </cell>
          <cell r="DW417" t="e">
            <v>#DIV/0!</v>
          </cell>
          <cell r="DX417">
            <v>0</v>
          </cell>
          <cell r="DY417">
            <v>0</v>
          </cell>
          <cell r="DZ417" t="e">
            <v>#DIV/0!</v>
          </cell>
          <cell r="EA417">
            <v>0</v>
          </cell>
          <cell r="EB417">
            <v>0</v>
          </cell>
          <cell r="EC417" t="e">
            <v>#DIV/0!</v>
          </cell>
          <cell r="ED417">
            <v>0</v>
          </cell>
          <cell r="EE417">
            <v>0</v>
          </cell>
          <cell r="EF417" t="e">
            <v>#DIV/0!</v>
          </cell>
          <cell r="EG417">
            <v>0</v>
          </cell>
          <cell r="EH417">
            <v>0</v>
          </cell>
          <cell r="EI417" t="e">
            <v>#DIV/0!</v>
          </cell>
          <cell r="EJ417">
            <v>0</v>
          </cell>
          <cell r="EK417">
            <v>0</v>
          </cell>
          <cell r="EL417" t="e">
            <v>#DIV/0!</v>
          </cell>
          <cell r="EM417">
            <v>0</v>
          </cell>
          <cell r="EN417">
            <v>0</v>
          </cell>
          <cell r="EO417" t="e">
            <v>#DIV/0!</v>
          </cell>
          <cell r="EP417">
            <v>0</v>
          </cell>
          <cell r="EQ417">
            <v>0</v>
          </cell>
          <cell r="ER417" t="e">
            <v>#DIV/0!</v>
          </cell>
          <cell r="ES417">
            <v>0</v>
          </cell>
          <cell r="ET417">
            <v>0</v>
          </cell>
          <cell r="EU417" t="e">
            <v>#DIV/0!</v>
          </cell>
          <cell r="EV417">
            <v>0</v>
          </cell>
          <cell r="EW417">
            <v>0</v>
          </cell>
          <cell r="EX417" t="e">
            <v>#DIV/0!</v>
          </cell>
          <cell r="EY417">
            <v>0</v>
          </cell>
          <cell r="EZ417">
            <v>0</v>
          </cell>
          <cell r="FA417" t="e">
            <v>#DIV/0!</v>
          </cell>
          <cell r="FB417">
            <v>0</v>
          </cell>
          <cell r="FC417">
            <v>0</v>
          </cell>
          <cell r="FD417" t="e">
            <v>#DIV/0!</v>
          </cell>
          <cell r="FE417">
            <v>0</v>
          </cell>
          <cell r="FF417">
            <v>0</v>
          </cell>
          <cell r="FG417" t="e">
            <v>#DIV/0!</v>
          </cell>
          <cell r="FH417">
            <v>0</v>
          </cell>
          <cell r="FI417">
            <v>0</v>
          </cell>
          <cell r="FJ417" t="e">
            <v>#DIV/0!</v>
          </cell>
          <cell r="FK417">
            <v>0</v>
          </cell>
          <cell r="FL417">
            <v>0</v>
          </cell>
          <cell r="FM417" t="e">
            <v>#DIV/0!</v>
          </cell>
          <cell r="FN417">
            <v>0</v>
          </cell>
          <cell r="FO417">
            <v>0</v>
          </cell>
          <cell r="FP417" t="e">
            <v>#DIV/0!</v>
          </cell>
          <cell r="FQ417">
            <v>0</v>
          </cell>
          <cell r="FR417">
            <v>0</v>
          </cell>
          <cell r="FS417" t="e">
            <v>#DIV/0!</v>
          </cell>
          <cell r="FT417">
            <v>0</v>
          </cell>
          <cell r="FU417">
            <v>0</v>
          </cell>
          <cell r="FV417" t="e">
            <v>#DIV/0!</v>
          </cell>
          <cell r="FW417">
            <v>0</v>
          </cell>
          <cell r="FX417">
            <v>0</v>
          </cell>
          <cell r="FY417" t="e">
            <v>#DIV/0!</v>
          </cell>
          <cell r="FZ417">
            <v>0</v>
          </cell>
          <cell r="GA417">
            <v>0</v>
          </cell>
          <cell r="GB417" t="e">
            <v>#DIV/0!</v>
          </cell>
          <cell r="GC417">
            <v>0</v>
          </cell>
          <cell r="GD417">
            <v>0</v>
          </cell>
          <cell r="GE417" t="e">
            <v>#DIV/0!</v>
          </cell>
          <cell r="GF417">
            <v>0</v>
          </cell>
          <cell r="GG417">
            <v>0</v>
          </cell>
          <cell r="GH417" t="e">
            <v>#DIV/0!</v>
          </cell>
          <cell r="GI417">
            <v>0</v>
          </cell>
          <cell r="GJ417">
            <v>0</v>
          </cell>
          <cell r="GK417" t="e">
            <v>#DIV/0!</v>
          </cell>
          <cell r="GL417">
            <v>0</v>
          </cell>
          <cell r="GM417">
            <v>0</v>
          </cell>
          <cell r="GN417" t="e">
            <v>#DIV/0!</v>
          </cell>
          <cell r="GO417">
            <v>0</v>
          </cell>
          <cell r="GP417">
            <v>0</v>
          </cell>
          <cell r="GQ417" t="e">
            <v>#DIV/0!</v>
          </cell>
          <cell r="GR417">
            <v>0</v>
          </cell>
          <cell r="GS417">
            <v>0</v>
          </cell>
          <cell r="GT417" t="e">
            <v>#DIV/0!</v>
          </cell>
          <cell r="GU417">
            <v>0</v>
          </cell>
          <cell r="GV417">
            <v>0</v>
          </cell>
          <cell r="GW417" t="e">
            <v>#DIV/0!</v>
          </cell>
          <cell r="GX417">
            <v>0</v>
          </cell>
          <cell r="GY417">
            <v>0</v>
          </cell>
          <cell r="GZ417" t="e">
            <v>#DIV/0!</v>
          </cell>
          <cell r="HA417">
            <v>0</v>
          </cell>
          <cell r="HB417">
            <v>0</v>
          </cell>
          <cell r="HC417" t="e">
            <v>#DIV/0!</v>
          </cell>
          <cell r="HD417">
            <v>0</v>
          </cell>
          <cell r="HE417">
            <v>0</v>
          </cell>
          <cell r="HF417" t="e">
            <v>#DIV/0!</v>
          </cell>
          <cell r="HG417">
            <v>0</v>
          </cell>
          <cell r="HH417">
            <v>0</v>
          </cell>
          <cell r="HI417" t="e">
            <v>#DIV/0!</v>
          </cell>
          <cell r="HJ417">
            <v>0</v>
          </cell>
          <cell r="HK417">
            <v>0</v>
          </cell>
          <cell r="HL417" t="e">
            <v>#DIV/0!</v>
          </cell>
          <cell r="HM417">
            <v>0</v>
          </cell>
          <cell r="HN417">
            <v>0</v>
          </cell>
          <cell r="HO417" t="e">
            <v>#DIV/0!</v>
          </cell>
          <cell r="HP417">
            <v>0</v>
          </cell>
          <cell r="HQ417">
            <v>0</v>
          </cell>
          <cell r="HR417" t="e">
            <v>#DIV/0!</v>
          </cell>
          <cell r="HS417">
            <v>0</v>
          </cell>
          <cell r="HT417">
            <v>0</v>
          </cell>
          <cell r="HU417" t="e">
            <v>#DIV/0!</v>
          </cell>
          <cell r="HV417">
            <v>0</v>
          </cell>
          <cell r="HW417">
            <v>0</v>
          </cell>
          <cell r="HX417" t="e">
            <v>#DIV/0!</v>
          </cell>
          <cell r="HY417">
            <v>0</v>
          </cell>
          <cell r="HZ417">
            <v>0</v>
          </cell>
          <cell r="IA417" t="e">
            <v>#DIV/0!</v>
          </cell>
          <cell r="IB417">
            <v>0</v>
          </cell>
          <cell r="IC417">
            <v>0</v>
          </cell>
          <cell r="ID417" t="e">
            <v>#DIV/0!</v>
          </cell>
          <cell r="IE417">
            <v>0</v>
          </cell>
          <cell r="IF417">
            <v>0</v>
          </cell>
          <cell r="IG417" t="e">
            <v>#DIV/0!</v>
          </cell>
          <cell r="IH417">
            <v>0</v>
          </cell>
          <cell r="II417">
            <v>0</v>
          </cell>
          <cell r="IJ417" t="e">
            <v>#DIV/0!</v>
          </cell>
          <cell r="IK417">
            <v>0</v>
          </cell>
          <cell r="IL417">
            <v>0</v>
          </cell>
          <cell r="IM417" t="e">
            <v>#DIV/0!</v>
          </cell>
          <cell r="IN417">
            <v>0</v>
          </cell>
          <cell r="IO417">
            <v>0</v>
          </cell>
          <cell r="IP417" t="e">
            <v>#DIV/0!</v>
          </cell>
          <cell r="IQ417">
            <v>0</v>
          </cell>
          <cell r="IR417">
            <v>0</v>
          </cell>
          <cell r="IS417" t="e">
            <v>#DIV/0!</v>
          </cell>
          <cell r="IT417">
            <v>0</v>
          </cell>
          <cell r="IU417">
            <v>0</v>
          </cell>
          <cell r="IV417" t="e">
            <v>#DIV/0!</v>
          </cell>
          <cell r="IW417">
            <v>0</v>
          </cell>
          <cell r="IX417">
            <v>0</v>
          </cell>
          <cell r="IY417" t="e">
            <v>#DIV/0!</v>
          </cell>
          <cell r="IZ417">
            <v>0</v>
          </cell>
          <cell r="JA417">
            <v>0</v>
          </cell>
          <cell r="JB417" t="e">
            <v>#DIV/0!</v>
          </cell>
          <cell r="JC417">
            <v>0</v>
          </cell>
          <cell r="JD417">
            <v>0</v>
          </cell>
          <cell r="JE417" t="e">
            <v>#DIV/0!</v>
          </cell>
          <cell r="JF417">
            <v>0</v>
          </cell>
          <cell r="JG417">
            <v>0</v>
          </cell>
          <cell r="JH417" t="e">
            <v>#DIV/0!</v>
          </cell>
          <cell r="JI417">
            <v>0</v>
          </cell>
          <cell r="JJ417">
            <v>0</v>
          </cell>
          <cell r="JK417" t="e">
            <v>#DIV/0!</v>
          </cell>
          <cell r="JL417">
            <v>0</v>
          </cell>
          <cell r="JM417">
            <v>0</v>
          </cell>
          <cell r="JN417" t="e">
            <v>#DIV/0!</v>
          </cell>
          <cell r="JO417">
            <v>0</v>
          </cell>
          <cell r="JP417">
            <v>0</v>
          </cell>
          <cell r="JQ417" t="e">
            <v>#DIV/0!</v>
          </cell>
          <cell r="JR417">
            <v>0</v>
          </cell>
          <cell r="JS417">
            <v>0</v>
          </cell>
          <cell r="JT417" t="e">
            <v>#DIV/0!</v>
          </cell>
          <cell r="JU417">
            <v>0</v>
          </cell>
          <cell r="JV417">
            <v>0</v>
          </cell>
          <cell r="JW417" t="e">
            <v>#DIV/0!</v>
          </cell>
          <cell r="JX417">
            <v>0</v>
          </cell>
          <cell r="JY417">
            <v>0</v>
          </cell>
          <cell r="JZ417" t="e">
            <v>#DIV/0!</v>
          </cell>
          <cell r="KA417">
            <v>0</v>
          </cell>
          <cell r="KB417">
            <v>0</v>
          </cell>
          <cell r="KC417" t="e">
            <v>#DIV/0!</v>
          </cell>
          <cell r="KD417">
            <v>0</v>
          </cell>
          <cell r="KE417">
            <v>0</v>
          </cell>
          <cell r="KF417" t="e">
            <v>#DIV/0!</v>
          </cell>
          <cell r="KG417">
            <v>0</v>
          </cell>
          <cell r="KH417">
            <v>0</v>
          </cell>
          <cell r="KI417" t="e">
            <v>#DIV/0!</v>
          </cell>
          <cell r="KJ417">
            <v>0</v>
          </cell>
          <cell r="KK417">
            <v>0</v>
          </cell>
          <cell r="KL417" t="e">
            <v>#DIV/0!</v>
          </cell>
          <cell r="KM417">
            <v>0</v>
          </cell>
          <cell r="KN417">
            <v>0</v>
          </cell>
          <cell r="KO417" t="e">
            <v>#DIV/0!</v>
          </cell>
          <cell r="KP417">
            <v>0</v>
          </cell>
          <cell r="KQ417">
            <v>0</v>
          </cell>
          <cell r="KR417" t="e">
            <v>#DIV/0!</v>
          </cell>
          <cell r="KS417">
            <v>0</v>
          </cell>
          <cell r="KT417">
            <v>0</v>
          </cell>
          <cell r="KU417" t="e">
            <v>#DIV/0!</v>
          </cell>
          <cell r="KV417">
            <v>0</v>
          </cell>
          <cell r="KW417">
            <v>0</v>
          </cell>
          <cell r="KX417" t="e">
            <v>#DIV/0!</v>
          </cell>
          <cell r="KY417">
            <v>0</v>
          </cell>
          <cell r="KZ417">
            <v>0</v>
          </cell>
          <cell r="LA417" t="e">
            <v>#DIV/0!</v>
          </cell>
          <cell r="LB417">
            <v>0</v>
          </cell>
          <cell r="LC417">
            <v>0</v>
          </cell>
          <cell r="LD417" t="e">
            <v>#DIV/0!</v>
          </cell>
          <cell r="LE417">
            <v>0</v>
          </cell>
          <cell r="LF417">
            <v>0</v>
          </cell>
          <cell r="LG417" t="e">
            <v>#DIV/0!</v>
          </cell>
          <cell r="LH417">
            <v>0</v>
          </cell>
          <cell r="LI417">
            <v>0</v>
          </cell>
          <cell r="LJ417" t="e">
            <v>#DIV/0!</v>
          </cell>
          <cell r="LK417">
            <v>0</v>
          </cell>
          <cell r="LL417">
            <v>0</v>
          </cell>
          <cell r="LM417" t="e">
            <v>#DIV/0!</v>
          </cell>
        </row>
        <row r="418">
          <cell r="D418">
            <v>43085</v>
          </cell>
          <cell r="E418">
            <v>0</v>
          </cell>
          <cell r="F418">
            <v>0</v>
          </cell>
          <cell r="G418" t="e">
            <v>#DIV/0!</v>
          </cell>
          <cell r="H418">
            <v>0</v>
          </cell>
          <cell r="I418">
            <v>0</v>
          </cell>
          <cell r="J418" t="e">
            <v>#DIV/0!</v>
          </cell>
          <cell r="K418">
            <v>0</v>
          </cell>
          <cell r="L418">
            <v>0</v>
          </cell>
          <cell r="M418" t="e">
            <v>#DIV/0!</v>
          </cell>
          <cell r="N418">
            <v>0</v>
          </cell>
          <cell r="O418">
            <v>0</v>
          </cell>
          <cell r="P418" t="e">
            <v>#DIV/0!</v>
          </cell>
          <cell r="Q418">
            <v>0</v>
          </cell>
          <cell r="R418">
            <v>0</v>
          </cell>
          <cell r="S418" t="e">
            <v>#DIV/0!</v>
          </cell>
          <cell r="T418">
            <v>0</v>
          </cell>
          <cell r="U418">
            <v>0</v>
          </cell>
          <cell r="V418" t="e">
            <v>#DIV/0!</v>
          </cell>
          <cell r="W418">
            <v>0</v>
          </cell>
          <cell r="X418">
            <v>0</v>
          </cell>
          <cell r="Y418" t="e">
            <v>#DIV/0!</v>
          </cell>
          <cell r="Z418">
            <v>0</v>
          </cell>
          <cell r="AA418">
            <v>0</v>
          </cell>
          <cell r="AB418" t="e">
            <v>#DIV/0!</v>
          </cell>
          <cell r="AC418">
            <v>0</v>
          </cell>
          <cell r="AD418">
            <v>0</v>
          </cell>
          <cell r="AE418" t="e">
            <v>#DIV/0!</v>
          </cell>
          <cell r="AF418">
            <v>0</v>
          </cell>
          <cell r="AG418">
            <v>0</v>
          </cell>
          <cell r="AH418" t="e">
            <v>#DIV/0!</v>
          </cell>
          <cell r="AI418">
            <v>0</v>
          </cell>
          <cell r="AJ418">
            <v>0</v>
          </cell>
          <cell r="AK418" t="e">
            <v>#DIV/0!</v>
          </cell>
          <cell r="AL418">
            <v>0</v>
          </cell>
          <cell r="AM418">
            <v>0</v>
          </cell>
          <cell r="AN418" t="e">
            <v>#DIV/0!</v>
          </cell>
          <cell r="AO418">
            <v>0</v>
          </cell>
          <cell r="AP418">
            <v>0</v>
          </cell>
          <cell r="AQ418" t="e">
            <v>#DIV/0!</v>
          </cell>
          <cell r="AR418">
            <v>0</v>
          </cell>
          <cell r="AS418">
            <v>0</v>
          </cell>
          <cell r="AT418" t="e">
            <v>#DIV/0!</v>
          </cell>
          <cell r="AU418">
            <v>0</v>
          </cell>
          <cell r="AV418">
            <v>0</v>
          </cell>
          <cell r="AW418" t="e">
            <v>#DIV/0!</v>
          </cell>
          <cell r="AX418">
            <v>0</v>
          </cell>
          <cell r="AY418">
            <v>0</v>
          </cell>
          <cell r="AZ418" t="e">
            <v>#DIV/0!</v>
          </cell>
          <cell r="BA418">
            <v>0</v>
          </cell>
          <cell r="BB418">
            <v>0</v>
          </cell>
          <cell r="BC418" t="e">
            <v>#DIV/0!</v>
          </cell>
          <cell r="BD418">
            <v>0</v>
          </cell>
          <cell r="BE418">
            <v>0</v>
          </cell>
          <cell r="BF418" t="e">
            <v>#DIV/0!</v>
          </cell>
          <cell r="BG418">
            <v>0</v>
          </cell>
          <cell r="BH418">
            <v>0</v>
          </cell>
          <cell r="BI418" t="e">
            <v>#DIV/0!</v>
          </cell>
          <cell r="BJ418">
            <v>0</v>
          </cell>
          <cell r="BK418">
            <v>0</v>
          </cell>
          <cell r="BL418" t="e">
            <v>#DIV/0!</v>
          </cell>
          <cell r="BM418">
            <v>0</v>
          </cell>
          <cell r="BN418">
            <v>0</v>
          </cell>
          <cell r="BO418" t="e">
            <v>#DIV/0!</v>
          </cell>
          <cell r="BP418">
            <v>0</v>
          </cell>
          <cell r="BQ418">
            <v>0</v>
          </cell>
          <cell r="BR418" t="e">
            <v>#DIV/0!</v>
          </cell>
          <cell r="BS418">
            <v>0</v>
          </cell>
          <cell r="BT418">
            <v>0</v>
          </cell>
          <cell r="BU418" t="e">
            <v>#DIV/0!</v>
          </cell>
          <cell r="BV418">
            <v>0</v>
          </cell>
          <cell r="BW418">
            <v>0</v>
          </cell>
          <cell r="BX418" t="e">
            <v>#DIV/0!</v>
          </cell>
          <cell r="BY418">
            <v>0</v>
          </cell>
          <cell r="BZ418">
            <v>0</v>
          </cell>
          <cell r="CA418" t="e">
            <v>#DIV/0!</v>
          </cell>
          <cell r="CB418">
            <v>0</v>
          </cell>
          <cell r="CC418">
            <v>0</v>
          </cell>
          <cell r="CD418" t="e">
            <v>#DIV/0!</v>
          </cell>
          <cell r="CE418">
            <v>0</v>
          </cell>
          <cell r="CF418">
            <v>0</v>
          </cell>
          <cell r="CG418" t="e">
            <v>#DIV/0!</v>
          </cell>
          <cell r="CH418">
            <v>0</v>
          </cell>
          <cell r="CI418">
            <v>0</v>
          </cell>
          <cell r="CJ418" t="e">
            <v>#DIV/0!</v>
          </cell>
          <cell r="CK418">
            <v>0</v>
          </cell>
          <cell r="CL418">
            <v>0</v>
          </cell>
          <cell r="CM418" t="e">
            <v>#DIV/0!</v>
          </cell>
          <cell r="CN418">
            <v>0</v>
          </cell>
          <cell r="CO418">
            <v>0</v>
          </cell>
          <cell r="CP418" t="e">
            <v>#DIV/0!</v>
          </cell>
          <cell r="CQ418">
            <v>0</v>
          </cell>
          <cell r="CR418">
            <v>0</v>
          </cell>
          <cell r="CS418" t="e">
            <v>#DIV/0!</v>
          </cell>
          <cell r="CT418">
            <v>0</v>
          </cell>
          <cell r="CU418">
            <v>0</v>
          </cell>
          <cell r="CV418" t="e">
            <v>#DIV/0!</v>
          </cell>
          <cell r="CW418">
            <v>0</v>
          </cell>
          <cell r="CX418">
            <v>0</v>
          </cell>
          <cell r="CY418" t="e">
            <v>#DIV/0!</v>
          </cell>
          <cell r="CZ418">
            <v>0</v>
          </cell>
          <cell r="DA418">
            <v>0</v>
          </cell>
          <cell r="DB418" t="e">
            <v>#DIV/0!</v>
          </cell>
          <cell r="DC418">
            <v>0</v>
          </cell>
          <cell r="DD418">
            <v>0</v>
          </cell>
          <cell r="DE418" t="e">
            <v>#DIV/0!</v>
          </cell>
          <cell r="DF418">
            <v>0</v>
          </cell>
          <cell r="DG418">
            <v>0</v>
          </cell>
          <cell r="DH418" t="e">
            <v>#DIV/0!</v>
          </cell>
          <cell r="DI418">
            <v>0</v>
          </cell>
          <cell r="DJ418">
            <v>0</v>
          </cell>
          <cell r="DK418" t="e">
            <v>#DIV/0!</v>
          </cell>
          <cell r="DL418">
            <v>0</v>
          </cell>
          <cell r="DM418">
            <v>0</v>
          </cell>
          <cell r="DN418" t="e">
            <v>#DIV/0!</v>
          </cell>
          <cell r="DO418">
            <v>0</v>
          </cell>
          <cell r="DP418">
            <v>0</v>
          </cell>
          <cell r="DQ418" t="e">
            <v>#DIV/0!</v>
          </cell>
          <cell r="DR418">
            <v>0</v>
          </cell>
          <cell r="DS418">
            <v>0</v>
          </cell>
          <cell r="DT418" t="e">
            <v>#DIV/0!</v>
          </cell>
          <cell r="DU418">
            <v>0</v>
          </cell>
          <cell r="DV418">
            <v>0</v>
          </cell>
          <cell r="DW418" t="e">
            <v>#DIV/0!</v>
          </cell>
          <cell r="DX418">
            <v>0</v>
          </cell>
          <cell r="DY418">
            <v>0</v>
          </cell>
          <cell r="DZ418" t="e">
            <v>#DIV/0!</v>
          </cell>
          <cell r="EA418">
            <v>0</v>
          </cell>
          <cell r="EB418">
            <v>0</v>
          </cell>
          <cell r="EC418" t="e">
            <v>#DIV/0!</v>
          </cell>
          <cell r="ED418">
            <v>0</v>
          </cell>
          <cell r="EE418">
            <v>0</v>
          </cell>
          <cell r="EF418" t="e">
            <v>#DIV/0!</v>
          </cell>
          <cell r="EG418">
            <v>0</v>
          </cell>
          <cell r="EH418">
            <v>0</v>
          </cell>
          <cell r="EI418" t="e">
            <v>#DIV/0!</v>
          </cell>
          <cell r="EJ418">
            <v>0</v>
          </cell>
          <cell r="EK418">
            <v>0</v>
          </cell>
          <cell r="EL418" t="e">
            <v>#DIV/0!</v>
          </cell>
          <cell r="EM418">
            <v>0</v>
          </cell>
          <cell r="EN418">
            <v>0</v>
          </cell>
          <cell r="EO418" t="e">
            <v>#DIV/0!</v>
          </cell>
          <cell r="EP418">
            <v>0</v>
          </cell>
          <cell r="EQ418">
            <v>0</v>
          </cell>
          <cell r="ER418" t="e">
            <v>#DIV/0!</v>
          </cell>
          <cell r="ES418">
            <v>0</v>
          </cell>
          <cell r="ET418">
            <v>0</v>
          </cell>
          <cell r="EU418" t="e">
            <v>#DIV/0!</v>
          </cell>
          <cell r="EV418">
            <v>0</v>
          </cell>
          <cell r="EW418">
            <v>0</v>
          </cell>
          <cell r="EX418" t="e">
            <v>#DIV/0!</v>
          </cell>
          <cell r="EY418">
            <v>0</v>
          </cell>
          <cell r="EZ418">
            <v>0</v>
          </cell>
          <cell r="FA418" t="e">
            <v>#DIV/0!</v>
          </cell>
          <cell r="FB418">
            <v>0</v>
          </cell>
          <cell r="FC418">
            <v>0</v>
          </cell>
          <cell r="FD418" t="e">
            <v>#DIV/0!</v>
          </cell>
          <cell r="FE418">
            <v>0</v>
          </cell>
          <cell r="FF418">
            <v>0</v>
          </cell>
          <cell r="FG418" t="e">
            <v>#DIV/0!</v>
          </cell>
          <cell r="FH418">
            <v>0</v>
          </cell>
          <cell r="FI418">
            <v>0</v>
          </cell>
          <cell r="FJ418" t="e">
            <v>#DIV/0!</v>
          </cell>
          <cell r="FK418">
            <v>0</v>
          </cell>
          <cell r="FL418">
            <v>0</v>
          </cell>
          <cell r="FM418" t="e">
            <v>#DIV/0!</v>
          </cell>
          <cell r="FN418">
            <v>0</v>
          </cell>
          <cell r="FO418">
            <v>0</v>
          </cell>
          <cell r="FP418" t="e">
            <v>#DIV/0!</v>
          </cell>
          <cell r="FQ418">
            <v>0</v>
          </cell>
          <cell r="FR418">
            <v>0</v>
          </cell>
          <cell r="FS418" t="e">
            <v>#DIV/0!</v>
          </cell>
          <cell r="FT418">
            <v>0</v>
          </cell>
          <cell r="FU418">
            <v>0</v>
          </cell>
          <cell r="FV418" t="e">
            <v>#DIV/0!</v>
          </cell>
          <cell r="FW418">
            <v>0</v>
          </cell>
          <cell r="FX418">
            <v>0</v>
          </cell>
          <cell r="FY418" t="e">
            <v>#DIV/0!</v>
          </cell>
          <cell r="FZ418">
            <v>0</v>
          </cell>
          <cell r="GA418">
            <v>0</v>
          </cell>
          <cell r="GB418" t="e">
            <v>#DIV/0!</v>
          </cell>
          <cell r="GC418">
            <v>0</v>
          </cell>
          <cell r="GD418">
            <v>0</v>
          </cell>
          <cell r="GE418" t="e">
            <v>#DIV/0!</v>
          </cell>
          <cell r="GF418">
            <v>0</v>
          </cell>
          <cell r="GG418">
            <v>0</v>
          </cell>
          <cell r="GH418" t="e">
            <v>#DIV/0!</v>
          </cell>
          <cell r="GI418">
            <v>0</v>
          </cell>
          <cell r="GJ418">
            <v>0</v>
          </cell>
          <cell r="GK418" t="e">
            <v>#DIV/0!</v>
          </cell>
          <cell r="GL418">
            <v>0</v>
          </cell>
          <cell r="GM418">
            <v>0</v>
          </cell>
          <cell r="GN418" t="e">
            <v>#DIV/0!</v>
          </cell>
          <cell r="GO418">
            <v>0</v>
          </cell>
          <cell r="GP418">
            <v>0</v>
          </cell>
          <cell r="GQ418" t="e">
            <v>#DIV/0!</v>
          </cell>
          <cell r="GR418">
            <v>0</v>
          </cell>
          <cell r="GS418">
            <v>0</v>
          </cell>
          <cell r="GT418" t="e">
            <v>#DIV/0!</v>
          </cell>
          <cell r="GU418">
            <v>0</v>
          </cell>
          <cell r="GV418">
            <v>0</v>
          </cell>
          <cell r="GW418" t="e">
            <v>#DIV/0!</v>
          </cell>
          <cell r="GX418">
            <v>0</v>
          </cell>
          <cell r="GY418">
            <v>0</v>
          </cell>
          <cell r="GZ418" t="e">
            <v>#DIV/0!</v>
          </cell>
          <cell r="HA418">
            <v>0</v>
          </cell>
          <cell r="HB418">
            <v>0</v>
          </cell>
          <cell r="HC418" t="e">
            <v>#DIV/0!</v>
          </cell>
          <cell r="HD418">
            <v>0</v>
          </cell>
          <cell r="HE418">
            <v>0</v>
          </cell>
          <cell r="HF418" t="e">
            <v>#DIV/0!</v>
          </cell>
          <cell r="HG418">
            <v>0</v>
          </cell>
          <cell r="HH418">
            <v>0</v>
          </cell>
          <cell r="HI418" t="e">
            <v>#DIV/0!</v>
          </cell>
          <cell r="HJ418">
            <v>0</v>
          </cell>
          <cell r="HK418">
            <v>0</v>
          </cell>
          <cell r="HL418" t="e">
            <v>#DIV/0!</v>
          </cell>
          <cell r="HM418">
            <v>0</v>
          </cell>
          <cell r="HN418">
            <v>0</v>
          </cell>
          <cell r="HO418" t="e">
            <v>#DIV/0!</v>
          </cell>
          <cell r="HP418">
            <v>0</v>
          </cell>
          <cell r="HQ418">
            <v>0</v>
          </cell>
          <cell r="HR418" t="e">
            <v>#DIV/0!</v>
          </cell>
          <cell r="HS418">
            <v>0</v>
          </cell>
          <cell r="HT418">
            <v>0</v>
          </cell>
          <cell r="HU418" t="e">
            <v>#DIV/0!</v>
          </cell>
          <cell r="HV418">
            <v>0</v>
          </cell>
          <cell r="HW418">
            <v>0</v>
          </cell>
          <cell r="HX418" t="e">
            <v>#DIV/0!</v>
          </cell>
          <cell r="HY418">
            <v>0</v>
          </cell>
          <cell r="HZ418">
            <v>0</v>
          </cell>
          <cell r="IA418" t="e">
            <v>#DIV/0!</v>
          </cell>
          <cell r="IB418">
            <v>0</v>
          </cell>
          <cell r="IC418">
            <v>0</v>
          </cell>
          <cell r="ID418" t="e">
            <v>#DIV/0!</v>
          </cell>
          <cell r="IE418">
            <v>0</v>
          </cell>
          <cell r="IF418">
            <v>0</v>
          </cell>
          <cell r="IG418" t="e">
            <v>#DIV/0!</v>
          </cell>
          <cell r="IH418">
            <v>0</v>
          </cell>
          <cell r="II418">
            <v>0</v>
          </cell>
          <cell r="IJ418" t="e">
            <v>#DIV/0!</v>
          </cell>
          <cell r="IK418">
            <v>0</v>
          </cell>
          <cell r="IL418">
            <v>0</v>
          </cell>
          <cell r="IM418" t="e">
            <v>#DIV/0!</v>
          </cell>
          <cell r="IN418">
            <v>0</v>
          </cell>
          <cell r="IO418">
            <v>0</v>
          </cell>
          <cell r="IP418" t="e">
            <v>#DIV/0!</v>
          </cell>
          <cell r="IQ418">
            <v>0</v>
          </cell>
          <cell r="IR418">
            <v>0</v>
          </cell>
          <cell r="IS418" t="e">
            <v>#DIV/0!</v>
          </cell>
          <cell r="IT418">
            <v>0</v>
          </cell>
          <cell r="IU418">
            <v>0</v>
          </cell>
          <cell r="IV418" t="e">
            <v>#DIV/0!</v>
          </cell>
          <cell r="IW418">
            <v>0</v>
          </cell>
          <cell r="IX418">
            <v>0</v>
          </cell>
          <cell r="IY418" t="e">
            <v>#DIV/0!</v>
          </cell>
          <cell r="IZ418">
            <v>0</v>
          </cell>
          <cell r="JA418">
            <v>0</v>
          </cell>
          <cell r="JB418" t="e">
            <v>#DIV/0!</v>
          </cell>
          <cell r="JC418">
            <v>0</v>
          </cell>
          <cell r="JD418">
            <v>0</v>
          </cell>
          <cell r="JE418" t="e">
            <v>#DIV/0!</v>
          </cell>
          <cell r="JF418">
            <v>0</v>
          </cell>
          <cell r="JG418">
            <v>0</v>
          </cell>
          <cell r="JH418" t="e">
            <v>#DIV/0!</v>
          </cell>
          <cell r="JI418">
            <v>0</v>
          </cell>
          <cell r="JJ418">
            <v>0</v>
          </cell>
          <cell r="JK418" t="e">
            <v>#DIV/0!</v>
          </cell>
          <cell r="JL418">
            <v>0</v>
          </cell>
          <cell r="JM418">
            <v>0</v>
          </cell>
          <cell r="JN418" t="e">
            <v>#DIV/0!</v>
          </cell>
          <cell r="JO418">
            <v>0</v>
          </cell>
          <cell r="JP418">
            <v>0</v>
          </cell>
          <cell r="JQ418" t="e">
            <v>#DIV/0!</v>
          </cell>
          <cell r="JR418">
            <v>0</v>
          </cell>
          <cell r="JS418">
            <v>0</v>
          </cell>
          <cell r="JT418" t="e">
            <v>#DIV/0!</v>
          </cell>
          <cell r="JU418">
            <v>0</v>
          </cell>
          <cell r="JV418">
            <v>0</v>
          </cell>
          <cell r="JW418" t="e">
            <v>#DIV/0!</v>
          </cell>
          <cell r="JX418">
            <v>0</v>
          </cell>
          <cell r="JY418">
            <v>0</v>
          </cell>
          <cell r="JZ418" t="e">
            <v>#DIV/0!</v>
          </cell>
          <cell r="KA418">
            <v>0</v>
          </cell>
          <cell r="KB418">
            <v>0</v>
          </cell>
          <cell r="KC418" t="e">
            <v>#DIV/0!</v>
          </cell>
          <cell r="KD418">
            <v>0</v>
          </cell>
          <cell r="KE418">
            <v>0</v>
          </cell>
          <cell r="KF418" t="e">
            <v>#DIV/0!</v>
          </cell>
          <cell r="KG418">
            <v>0</v>
          </cell>
          <cell r="KH418">
            <v>0</v>
          </cell>
          <cell r="KI418" t="e">
            <v>#DIV/0!</v>
          </cell>
          <cell r="KJ418">
            <v>0</v>
          </cell>
          <cell r="KK418">
            <v>0</v>
          </cell>
          <cell r="KL418" t="e">
            <v>#DIV/0!</v>
          </cell>
          <cell r="KM418">
            <v>0</v>
          </cell>
          <cell r="KN418">
            <v>0</v>
          </cell>
          <cell r="KO418" t="e">
            <v>#DIV/0!</v>
          </cell>
          <cell r="KP418">
            <v>0</v>
          </cell>
          <cell r="KQ418">
            <v>0</v>
          </cell>
          <cell r="KR418" t="e">
            <v>#DIV/0!</v>
          </cell>
          <cell r="KS418">
            <v>0</v>
          </cell>
          <cell r="KT418">
            <v>0</v>
          </cell>
          <cell r="KU418" t="e">
            <v>#DIV/0!</v>
          </cell>
          <cell r="KV418">
            <v>0</v>
          </cell>
          <cell r="KW418">
            <v>0</v>
          </cell>
          <cell r="KX418" t="e">
            <v>#DIV/0!</v>
          </cell>
          <cell r="KY418">
            <v>0</v>
          </cell>
          <cell r="KZ418">
            <v>0</v>
          </cell>
          <cell r="LA418" t="e">
            <v>#DIV/0!</v>
          </cell>
          <cell r="LB418">
            <v>0</v>
          </cell>
          <cell r="LC418">
            <v>0</v>
          </cell>
          <cell r="LD418" t="e">
            <v>#DIV/0!</v>
          </cell>
          <cell r="LE418">
            <v>0</v>
          </cell>
          <cell r="LF418">
            <v>0</v>
          </cell>
          <cell r="LG418" t="e">
            <v>#DIV/0!</v>
          </cell>
          <cell r="LH418">
            <v>0</v>
          </cell>
          <cell r="LI418">
            <v>0</v>
          </cell>
          <cell r="LJ418" t="e">
            <v>#DIV/0!</v>
          </cell>
          <cell r="LK418">
            <v>0</v>
          </cell>
          <cell r="LL418">
            <v>0</v>
          </cell>
          <cell r="LM418" t="e">
            <v>#DIV/0!</v>
          </cell>
        </row>
        <row r="419">
          <cell r="D419" t="str">
            <v>WW50</v>
          </cell>
          <cell r="E419">
            <v>0</v>
          </cell>
          <cell r="F419">
            <v>0</v>
          </cell>
          <cell r="G419" t="e">
            <v>#DIV/0!</v>
          </cell>
          <cell r="H419">
            <v>0</v>
          </cell>
          <cell r="I419">
            <v>0</v>
          </cell>
          <cell r="J419" t="e">
            <v>#DIV/0!</v>
          </cell>
          <cell r="K419">
            <v>0</v>
          </cell>
          <cell r="L419">
            <v>0</v>
          </cell>
          <cell r="M419" t="e">
            <v>#DIV/0!</v>
          </cell>
          <cell r="N419">
            <v>0</v>
          </cell>
          <cell r="O419">
            <v>0</v>
          </cell>
          <cell r="P419" t="e">
            <v>#DIV/0!</v>
          </cell>
          <cell r="Q419">
            <v>0</v>
          </cell>
          <cell r="R419">
            <v>0</v>
          </cell>
          <cell r="S419" t="e">
            <v>#DIV/0!</v>
          </cell>
          <cell r="T419">
            <v>0</v>
          </cell>
          <cell r="U419">
            <v>0</v>
          </cell>
          <cell r="V419" t="e">
            <v>#DIV/0!</v>
          </cell>
          <cell r="W419">
            <v>0</v>
          </cell>
          <cell r="X419">
            <v>0</v>
          </cell>
          <cell r="Y419" t="e">
            <v>#DIV/0!</v>
          </cell>
          <cell r="Z419">
            <v>0</v>
          </cell>
          <cell r="AA419">
            <v>0</v>
          </cell>
          <cell r="AB419" t="e">
            <v>#DIV/0!</v>
          </cell>
          <cell r="AC419">
            <v>0</v>
          </cell>
          <cell r="AD419">
            <v>0</v>
          </cell>
          <cell r="AE419" t="e">
            <v>#DIV/0!</v>
          </cell>
          <cell r="AF419">
            <v>0</v>
          </cell>
          <cell r="AG419">
            <v>0</v>
          </cell>
          <cell r="AH419" t="e">
            <v>#DIV/0!</v>
          </cell>
          <cell r="AI419">
            <v>0</v>
          </cell>
          <cell r="AJ419">
            <v>0</v>
          </cell>
          <cell r="AK419" t="e">
            <v>#DIV/0!</v>
          </cell>
          <cell r="AL419">
            <v>0</v>
          </cell>
          <cell r="AM419">
            <v>0</v>
          </cell>
          <cell r="AN419" t="e">
            <v>#DIV/0!</v>
          </cell>
          <cell r="AO419">
            <v>0</v>
          </cell>
          <cell r="AP419">
            <v>0</v>
          </cell>
          <cell r="AQ419" t="e">
            <v>#DIV/0!</v>
          </cell>
          <cell r="AR419">
            <v>0</v>
          </cell>
          <cell r="AS419">
            <v>0</v>
          </cell>
          <cell r="AT419" t="e">
            <v>#DIV/0!</v>
          </cell>
          <cell r="AU419">
            <v>0</v>
          </cell>
          <cell r="AV419">
            <v>0</v>
          </cell>
          <cell r="AW419" t="e">
            <v>#DIV/0!</v>
          </cell>
          <cell r="AX419">
            <v>0</v>
          </cell>
          <cell r="AY419">
            <v>0</v>
          </cell>
          <cell r="AZ419" t="e">
            <v>#DIV/0!</v>
          </cell>
          <cell r="BA419">
            <v>0</v>
          </cell>
          <cell r="BB419">
            <v>0</v>
          </cell>
          <cell r="BC419" t="e">
            <v>#DIV/0!</v>
          </cell>
          <cell r="BD419">
            <v>0</v>
          </cell>
          <cell r="BE419">
            <v>0</v>
          </cell>
          <cell r="BF419" t="e">
            <v>#DIV/0!</v>
          </cell>
          <cell r="BG419">
            <v>0</v>
          </cell>
          <cell r="BH419">
            <v>0</v>
          </cell>
          <cell r="BI419" t="e">
            <v>#DIV/0!</v>
          </cell>
          <cell r="BJ419">
            <v>0</v>
          </cell>
          <cell r="BK419">
            <v>0</v>
          </cell>
          <cell r="BL419" t="e">
            <v>#DIV/0!</v>
          </cell>
          <cell r="BM419">
            <v>0</v>
          </cell>
          <cell r="BN419">
            <v>0</v>
          </cell>
          <cell r="BO419" t="e">
            <v>#DIV/0!</v>
          </cell>
          <cell r="BP419">
            <v>0</v>
          </cell>
          <cell r="BQ419">
            <v>0</v>
          </cell>
          <cell r="BR419" t="e">
            <v>#DIV/0!</v>
          </cell>
          <cell r="BS419">
            <v>0</v>
          </cell>
          <cell r="BT419">
            <v>0</v>
          </cell>
          <cell r="BU419" t="e">
            <v>#DIV/0!</v>
          </cell>
          <cell r="BV419">
            <v>0</v>
          </cell>
          <cell r="BW419">
            <v>0</v>
          </cell>
          <cell r="BX419" t="e">
            <v>#DIV/0!</v>
          </cell>
          <cell r="BY419">
            <v>0</v>
          </cell>
          <cell r="BZ419">
            <v>0</v>
          </cell>
          <cell r="CA419" t="e">
            <v>#DIV/0!</v>
          </cell>
          <cell r="CB419">
            <v>0</v>
          </cell>
          <cell r="CC419">
            <v>0</v>
          </cell>
          <cell r="CD419" t="e">
            <v>#DIV/0!</v>
          </cell>
          <cell r="CE419">
            <v>0</v>
          </cell>
          <cell r="CF419">
            <v>0</v>
          </cell>
          <cell r="CG419" t="e">
            <v>#DIV/0!</v>
          </cell>
          <cell r="CH419">
            <v>0</v>
          </cell>
          <cell r="CI419">
            <v>0</v>
          </cell>
          <cell r="CJ419" t="e">
            <v>#DIV/0!</v>
          </cell>
          <cell r="CK419">
            <v>0</v>
          </cell>
          <cell r="CL419">
            <v>0</v>
          </cell>
          <cell r="CM419" t="e">
            <v>#DIV/0!</v>
          </cell>
          <cell r="CN419">
            <v>0</v>
          </cell>
          <cell r="CO419">
            <v>0</v>
          </cell>
          <cell r="CP419" t="e">
            <v>#DIV/0!</v>
          </cell>
          <cell r="CQ419">
            <v>0</v>
          </cell>
          <cell r="CR419">
            <v>0</v>
          </cell>
          <cell r="CS419" t="e">
            <v>#DIV/0!</v>
          </cell>
          <cell r="CT419">
            <v>0</v>
          </cell>
          <cell r="CU419">
            <v>0</v>
          </cell>
          <cell r="CV419" t="e">
            <v>#DIV/0!</v>
          </cell>
          <cell r="CW419">
            <v>0</v>
          </cell>
          <cell r="CX419">
            <v>0</v>
          </cell>
          <cell r="CY419" t="e">
            <v>#DIV/0!</v>
          </cell>
          <cell r="CZ419">
            <v>0</v>
          </cell>
          <cell r="DA419">
            <v>0</v>
          </cell>
          <cell r="DB419" t="e">
            <v>#DIV/0!</v>
          </cell>
          <cell r="DC419">
            <v>0</v>
          </cell>
          <cell r="DD419">
            <v>0</v>
          </cell>
          <cell r="DE419" t="e">
            <v>#DIV/0!</v>
          </cell>
          <cell r="DF419">
            <v>0</v>
          </cell>
          <cell r="DG419">
            <v>0</v>
          </cell>
          <cell r="DH419" t="e">
            <v>#DIV/0!</v>
          </cell>
          <cell r="DI419">
            <v>0</v>
          </cell>
          <cell r="DJ419">
            <v>0</v>
          </cell>
          <cell r="DK419" t="e">
            <v>#DIV/0!</v>
          </cell>
          <cell r="DL419">
            <v>0</v>
          </cell>
          <cell r="DM419">
            <v>0</v>
          </cell>
          <cell r="DN419" t="e">
            <v>#DIV/0!</v>
          </cell>
          <cell r="DO419">
            <v>0</v>
          </cell>
          <cell r="DP419">
            <v>0</v>
          </cell>
          <cell r="DQ419" t="e">
            <v>#DIV/0!</v>
          </cell>
          <cell r="DR419">
            <v>0</v>
          </cell>
          <cell r="DS419">
            <v>0</v>
          </cell>
          <cell r="DT419" t="e">
            <v>#DIV/0!</v>
          </cell>
          <cell r="DU419">
            <v>0</v>
          </cell>
          <cell r="DV419">
            <v>0</v>
          </cell>
          <cell r="DW419" t="e">
            <v>#DIV/0!</v>
          </cell>
          <cell r="DX419">
            <v>0</v>
          </cell>
          <cell r="DY419">
            <v>0</v>
          </cell>
          <cell r="DZ419" t="e">
            <v>#DIV/0!</v>
          </cell>
          <cell r="EA419">
            <v>0</v>
          </cell>
          <cell r="EB419">
            <v>0</v>
          </cell>
          <cell r="EC419" t="e">
            <v>#DIV/0!</v>
          </cell>
          <cell r="ED419">
            <v>0</v>
          </cell>
          <cell r="EE419">
            <v>0</v>
          </cell>
          <cell r="EF419" t="e">
            <v>#DIV/0!</v>
          </cell>
          <cell r="EG419">
            <v>0</v>
          </cell>
          <cell r="EH419">
            <v>0</v>
          </cell>
          <cell r="EI419" t="e">
            <v>#DIV/0!</v>
          </cell>
          <cell r="EJ419">
            <v>0</v>
          </cell>
          <cell r="EK419">
            <v>0</v>
          </cell>
          <cell r="EL419" t="e">
            <v>#DIV/0!</v>
          </cell>
          <cell r="EM419">
            <v>0</v>
          </cell>
          <cell r="EN419">
            <v>0</v>
          </cell>
          <cell r="EO419" t="e">
            <v>#DIV/0!</v>
          </cell>
          <cell r="EP419">
            <v>0</v>
          </cell>
          <cell r="EQ419">
            <v>0</v>
          </cell>
          <cell r="ER419" t="e">
            <v>#DIV/0!</v>
          </cell>
          <cell r="ES419">
            <v>0</v>
          </cell>
          <cell r="ET419">
            <v>0</v>
          </cell>
          <cell r="EU419" t="e">
            <v>#DIV/0!</v>
          </cell>
          <cell r="EV419">
            <v>0</v>
          </cell>
          <cell r="EW419">
            <v>0</v>
          </cell>
          <cell r="EX419" t="e">
            <v>#DIV/0!</v>
          </cell>
          <cell r="EY419">
            <v>0</v>
          </cell>
          <cell r="EZ419">
            <v>0</v>
          </cell>
          <cell r="FA419" t="e">
            <v>#DIV/0!</v>
          </cell>
          <cell r="FB419">
            <v>0</v>
          </cell>
          <cell r="FC419">
            <v>0</v>
          </cell>
          <cell r="FD419" t="e">
            <v>#DIV/0!</v>
          </cell>
          <cell r="FE419">
            <v>0</v>
          </cell>
          <cell r="FF419">
            <v>0</v>
          </cell>
          <cell r="FG419" t="e">
            <v>#DIV/0!</v>
          </cell>
          <cell r="FH419">
            <v>0</v>
          </cell>
          <cell r="FI419">
            <v>0</v>
          </cell>
          <cell r="FJ419" t="e">
            <v>#DIV/0!</v>
          </cell>
          <cell r="FK419">
            <v>0</v>
          </cell>
          <cell r="FL419">
            <v>0</v>
          </cell>
          <cell r="FM419" t="e">
            <v>#DIV/0!</v>
          </cell>
          <cell r="FN419">
            <v>0</v>
          </cell>
          <cell r="FO419">
            <v>0</v>
          </cell>
          <cell r="FP419" t="e">
            <v>#DIV/0!</v>
          </cell>
          <cell r="FQ419">
            <v>0</v>
          </cell>
          <cell r="FR419">
            <v>0</v>
          </cell>
          <cell r="FS419" t="e">
            <v>#DIV/0!</v>
          </cell>
          <cell r="FT419">
            <v>0</v>
          </cell>
          <cell r="FU419">
            <v>0</v>
          </cell>
          <cell r="FV419" t="e">
            <v>#DIV/0!</v>
          </cell>
          <cell r="FW419">
            <v>0</v>
          </cell>
          <cell r="FX419">
            <v>0</v>
          </cell>
          <cell r="FY419" t="e">
            <v>#DIV/0!</v>
          </cell>
          <cell r="FZ419">
            <v>0</v>
          </cell>
          <cell r="GA419">
            <v>0</v>
          </cell>
          <cell r="GB419" t="e">
            <v>#DIV/0!</v>
          </cell>
          <cell r="GC419">
            <v>0</v>
          </cell>
          <cell r="GD419">
            <v>0</v>
          </cell>
          <cell r="GE419" t="e">
            <v>#DIV/0!</v>
          </cell>
          <cell r="GF419">
            <v>0</v>
          </cell>
          <cell r="GG419">
            <v>0</v>
          </cell>
          <cell r="GH419" t="e">
            <v>#DIV/0!</v>
          </cell>
          <cell r="GI419">
            <v>0</v>
          </cell>
          <cell r="GJ419">
            <v>0</v>
          </cell>
          <cell r="GK419" t="e">
            <v>#DIV/0!</v>
          </cell>
          <cell r="GL419">
            <v>0</v>
          </cell>
          <cell r="GM419">
            <v>0</v>
          </cell>
          <cell r="GN419" t="e">
            <v>#DIV/0!</v>
          </cell>
          <cell r="GO419">
            <v>0</v>
          </cell>
          <cell r="GP419">
            <v>0</v>
          </cell>
          <cell r="GQ419" t="e">
            <v>#DIV/0!</v>
          </cell>
          <cell r="GR419">
            <v>0</v>
          </cell>
          <cell r="GS419">
            <v>0</v>
          </cell>
          <cell r="GT419" t="e">
            <v>#DIV/0!</v>
          </cell>
          <cell r="GU419">
            <v>0</v>
          </cell>
          <cell r="GV419">
            <v>0</v>
          </cell>
          <cell r="GW419" t="e">
            <v>#DIV/0!</v>
          </cell>
          <cell r="GX419">
            <v>0</v>
          </cell>
          <cell r="GY419">
            <v>0</v>
          </cell>
          <cell r="GZ419" t="e">
            <v>#DIV/0!</v>
          </cell>
          <cell r="HA419">
            <v>0</v>
          </cell>
          <cell r="HB419">
            <v>0</v>
          </cell>
          <cell r="HC419" t="e">
            <v>#DIV/0!</v>
          </cell>
          <cell r="HD419">
            <v>0</v>
          </cell>
          <cell r="HE419">
            <v>0</v>
          </cell>
          <cell r="HF419" t="e">
            <v>#DIV/0!</v>
          </cell>
          <cell r="HG419">
            <v>0</v>
          </cell>
          <cell r="HH419">
            <v>0</v>
          </cell>
          <cell r="HI419" t="e">
            <v>#DIV/0!</v>
          </cell>
          <cell r="HJ419">
            <v>0</v>
          </cell>
          <cell r="HK419">
            <v>0</v>
          </cell>
          <cell r="HL419" t="e">
            <v>#DIV/0!</v>
          </cell>
          <cell r="HM419">
            <v>0</v>
          </cell>
          <cell r="HN419">
            <v>0</v>
          </cell>
          <cell r="HO419" t="e">
            <v>#DIV/0!</v>
          </cell>
          <cell r="HP419">
            <v>0</v>
          </cell>
          <cell r="HQ419">
            <v>0</v>
          </cell>
          <cell r="HR419" t="e">
            <v>#DIV/0!</v>
          </cell>
          <cell r="HS419">
            <v>0</v>
          </cell>
          <cell r="HT419">
            <v>0</v>
          </cell>
          <cell r="HU419" t="e">
            <v>#DIV/0!</v>
          </cell>
          <cell r="HV419">
            <v>0</v>
          </cell>
          <cell r="HW419">
            <v>0</v>
          </cell>
          <cell r="HX419" t="e">
            <v>#DIV/0!</v>
          </cell>
          <cell r="HY419">
            <v>0</v>
          </cell>
          <cell r="HZ419">
            <v>0</v>
          </cell>
          <cell r="IA419" t="e">
            <v>#DIV/0!</v>
          </cell>
          <cell r="IB419">
            <v>0</v>
          </cell>
          <cell r="IC419">
            <v>0</v>
          </cell>
          <cell r="ID419" t="e">
            <v>#DIV/0!</v>
          </cell>
          <cell r="IE419">
            <v>0</v>
          </cell>
          <cell r="IF419">
            <v>0</v>
          </cell>
          <cell r="IG419" t="e">
            <v>#DIV/0!</v>
          </cell>
          <cell r="IH419">
            <v>0</v>
          </cell>
          <cell r="II419">
            <v>0</v>
          </cell>
          <cell r="IJ419" t="e">
            <v>#DIV/0!</v>
          </cell>
          <cell r="IK419">
            <v>0</v>
          </cell>
          <cell r="IL419">
            <v>0</v>
          </cell>
          <cell r="IM419" t="e">
            <v>#DIV/0!</v>
          </cell>
          <cell r="IN419">
            <v>0</v>
          </cell>
          <cell r="IO419">
            <v>0</v>
          </cell>
          <cell r="IP419" t="e">
            <v>#DIV/0!</v>
          </cell>
          <cell r="IQ419">
            <v>0</v>
          </cell>
          <cell r="IR419">
            <v>0</v>
          </cell>
          <cell r="IS419" t="e">
            <v>#DIV/0!</v>
          </cell>
          <cell r="IT419">
            <v>0</v>
          </cell>
          <cell r="IU419">
            <v>0</v>
          </cell>
          <cell r="IV419" t="e">
            <v>#DIV/0!</v>
          </cell>
          <cell r="IW419">
            <v>0</v>
          </cell>
          <cell r="IX419">
            <v>0</v>
          </cell>
          <cell r="IY419" t="e">
            <v>#DIV/0!</v>
          </cell>
          <cell r="IZ419">
            <v>0</v>
          </cell>
          <cell r="JA419">
            <v>0</v>
          </cell>
          <cell r="JB419" t="e">
            <v>#DIV/0!</v>
          </cell>
          <cell r="JC419">
            <v>0</v>
          </cell>
          <cell r="JD419">
            <v>0</v>
          </cell>
          <cell r="JE419" t="e">
            <v>#DIV/0!</v>
          </cell>
          <cell r="JF419">
            <v>0</v>
          </cell>
          <cell r="JG419">
            <v>0</v>
          </cell>
          <cell r="JH419" t="e">
            <v>#DIV/0!</v>
          </cell>
          <cell r="JI419">
            <v>0</v>
          </cell>
          <cell r="JJ419">
            <v>0</v>
          </cell>
          <cell r="JK419" t="e">
            <v>#DIV/0!</v>
          </cell>
          <cell r="JL419">
            <v>0</v>
          </cell>
          <cell r="JM419">
            <v>0</v>
          </cell>
          <cell r="JN419" t="e">
            <v>#DIV/0!</v>
          </cell>
          <cell r="JO419">
            <v>0</v>
          </cell>
          <cell r="JP419">
            <v>0</v>
          </cell>
          <cell r="JQ419" t="e">
            <v>#DIV/0!</v>
          </cell>
          <cell r="JR419">
            <v>0</v>
          </cell>
          <cell r="JS419">
            <v>0</v>
          </cell>
          <cell r="JT419" t="e">
            <v>#DIV/0!</v>
          </cell>
          <cell r="JU419">
            <v>0</v>
          </cell>
          <cell r="JV419">
            <v>0</v>
          </cell>
          <cell r="JW419" t="e">
            <v>#DIV/0!</v>
          </cell>
          <cell r="JX419">
            <v>0</v>
          </cell>
          <cell r="JY419">
            <v>0</v>
          </cell>
          <cell r="JZ419" t="e">
            <v>#DIV/0!</v>
          </cell>
          <cell r="KA419">
            <v>0</v>
          </cell>
          <cell r="KB419">
            <v>0</v>
          </cell>
          <cell r="KC419" t="e">
            <v>#DIV/0!</v>
          </cell>
          <cell r="KD419">
            <v>0</v>
          </cell>
          <cell r="KE419">
            <v>0</v>
          </cell>
          <cell r="KF419" t="e">
            <v>#DIV/0!</v>
          </cell>
          <cell r="KG419">
            <v>0</v>
          </cell>
          <cell r="KH419">
            <v>0</v>
          </cell>
          <cell r="KI419" t="e">
            <v>#DIV/0!</v>
          </cell>
          <cell r="KJ419">
            <v>0</v>
          </cell>
          <cell r="KK419">
            <v>0</v>
          </cell>
          <cell r="KL419" t="e">
            <v>#DIV/0!</v>
          </cell>
          <cell r="KM419">
            <v>0</v>
          </cell>
          <cell r="KN419">
            <v>0</v>
          </cell>
          <cell r="KO419" t="e">
            <v>#DIV/0!</v>
          </cell>
          <cell r="KP419">
            <v>0</v>
          </cell>
          <cell r="KQ419">
            <v>0</v>
          </cell>
          <cell r="KR419" t="e">
            <v>#DIV/0!</v>
          </cell>
          <cell r="KS419">
            <v>0</v>
          </cell>
          <cell r="KT419">
            <v>0</v>
          </cell>
          <cell r="KU419" t="e">
            <v>#DIV/0!</v>
          </cell>
          <cell r="KV419">
            <v>0</v>
          </cell>
          <cell r="KW419">
            <v>0</v>
          </cell>
          <cell r="KX419" t="e">
            <v>#DIV/0!</v>
          </cell>
          <cell r="KY419">
            <v>0</v>
          </cell>
          <cell r="KZ419">
            <v>0</v>
          </cell>
          <cell r="LA419" t="e">
            <v>#DIV/0!</v>
          </cell>
          <cell r="LB419">
            <v>0</v>
          </cell>
          <cell r="LC419">
            <v>0</v>
          </cell>
          <cell r="LD419" t="e">
            <v>#DIV/0!</v>
          </cell>
          <cell r="LE419">
            <v>0</v>
          </cell>
          <cell r="LF419">
            <v>0</v>
          </cell>
          <cell r="LG419" t="e">
            <v>#DIV/0!</v>
          </cell>
          <cell r="LH419">
            <v>0</v>
          </cell>
          <cell r="LI419">
            <v>0</v>
          </cell>
          <cell r="LJ419" t="e">
            <v>#DIV/0!</v>
          </cell>
          <cell r="LK419">
            <v>0</v>
          </cell>
          <cell r="LL419">
            <v>0</v>
          </cell>
          <cell r="LM419" t="e">
            <v>#DIV/0!</v>
          </cell>
        </row>
        <row r="420">
          <cell r="D420">
            <v>43086</v>
          </cell>
          <cell r="E420">
            <v>0</v>
          </cell>
          <cell r="F420">
            <v>0</v>
          </cell>
          <cell r="G420" t="e">
            <v>#DIV/0!</v>
          </cell>
          <cell r="H420">
            <v>0</v>
          </cell>
          <cell r="I420">
            <v>0</v>
          </cell>
          <cell r="J420" t="e">
            <v>#DIV/0!</v>
          </cell>
          <cell r="K420">
            <v>0</v>
          </cell>
          <cell r="L420">
            <v>0</v>
          </cell>
          <cell r="M420" t="e">
            <v>#DIV/0!</v>
          </cell>
          <cell r="N420">
            <v>0</v>
          </cell>
          <cell r="O420">
            <v>0</v>
          </cell>
          <cell r="P420" t="e">
            <v>#DIV/0!</v>
          </cell>
          <cell r="Q420">
            <v>0</v>
          </cell>
          <cell r="R420">
            <v>0</v>
          </cell>
          <cell r="S420" t="e">
            <v>#DIV/0!</v>
          </cell>
          <cell r="T420">
            <v>0</v>
          </cell>
          <cell r="U420">
            <v>0</v>
          </cell>
          <cell r="V420" t="e">
            <v>#DIV/0!</v>
          </cell>
          <cell r="W420">
            <v>0</v>
          </cell>
          <cell r="X420">
            <v>0</v>
          </cell>
          <cell r="Y420" t="e">
            <v>#DIV/0!</v>
          </cell>
          <cell r="Z420">
            <v>0</v>
          </cell>
          <cell r="AA420">
            <v>0</v>
          </cell>
          <cell r="AB420" t="e">
            <v>#DIV/0!</v>
          </cell>
          <cell r="AC420">
            <v>0</v>
          </cell>
          <cell r="AD420">
            <v>0</v>
          </cell>
          <cell r="AE420" t="e">
            <v>#DIV/0!</v>
          </cell>
          <cell r="AF420">
            <v>0</v>
          </cell>
          <cell r="AG420">
            <v>0</v>
          </cell>
          <cell r="AH420" t="e">
            <v>#DIV/0!</v>
          </cell>
          <cell r="AI420">
            <v>0</v>
          </cell>
          <cell r="AJ420">
            <v>0</v>
          </cell>
          <cell r="AK420" t="e">
            <v>#DIV/0!</v>
          </cell>
          <cell r="AL420">
            <v>0</v>
          </cell>
          <cell r="AM420">
            <v>0</v>
          </cell>
          <cell r="AN420" t="e">
            <v>#DIV/0!</v>
          </cell>
          <cell r="AO420">
            <v>0</v>
          </cell>
          <cell r="AP420">
            <v>0</v>
          </cell>
          <cell r="AQ420" t="e">
            <v>#DIV/0!</v>
          </cell>
          <cell r="AR420">
            <v>0</v>
          </cell>
          <cell r="AS420">
            <v>0</v>
          </cell>
          <cell r="AT420" t="e">
            <v>#DIV/0!</v>
          </cell>
          <cell r="AU420">
            <v>0</v>
          </cell>
          <cell r="AV420">
            <v>0</v>
          </cell>
          <cell r="AW420" t="e">
            <v>#DIV/0!</v>
          </cell>
          <cell r="AX420">
            <v>0</v>
          </cell>
          <cell r="AY420">
            <v>0</v>
          </cell>
          <cell r="AZ420" t="e">
            <v>#DIV/0!</v>
          </cell>
          <cell r="BA420">
            <v>0</v>
          </cell>
          <cell r="BB420">
            <v>0</v>
          </cell>
          <cell r="BC420" t="e">
            <v>#DIV/0!</v>
          </cell>
          <cell r="BD420">
            <v>0</v>
          </cell>
          <cell r="BE420">
            <v>0</v>
          </cell>
          <cell r="BF420" t="e">
            <v>#DIV/0!</v>
          </cell>
          <cell r="BG420">
            <v>0</v>
          </cell>
          <cell r="BH420">
            <v>0</v>
          </cell>
          <cell r="BI420" t="e">
            <v>#DIV/0!</v>
          </cell>
          <cell r="BJ420">
            <v>0</v>
          </cell>
          <cell r="BK420">
            <v>0</v>
          </cell>
          <cell r="BL420" t="e">
            <v>#DIV/0!</v>
          </cell>
          <cell r="BM420">
            <v>0</v>
          </cell>
          <cell r="BN420">
            <v>0</v>
          </cell>
          <cell r="BO420" t="e">
            <v>#DIV/0!</v>
          </cell>
          <cell r="BP420">
            <v>0</v>
          </cell>
          <cell r="BQ420">
            <v>0</v>
          </cell>
          <cell r="BR420" t="e">
            <v>#DIV/0!</v>
          </cell>
          <cell r="BS420">
            <v>0</v>
          </cell>
          <cell r="BT420">
            <v>0</v>
          </cell>
          <cell r="BU420" t="e">
            <v>#DIV/0!</v>
          </cell>
          <cell r="BV420">
            <v>0</v>
          </cell>
          <cell r="BW420">
            <v>0</v>
          </cell>
          <cell r="BX420" t="e">
            <v>#DIV/0!</v>
          </cell>
          <cell r="BY420">
            <v>0</v>
          </cell>
          <cell r="BZ420">
            <v>0</v>
          </cell>
          <cell r="CA420" t="e">
            <v>#DIV/0!</v>
          </cell>
          <cell r="CB420">
            <v>0</v>
          </cell>
          <cell r="CC420">
            <v>0</v>
          </cell>
          <cell r="CD420" t="e">
            <v>#DIV/0!</v>
          </cell>
          <cell r="CE420">
            <v>0</v>
          </cell>
          <cell r="CF420">
            <v>0</v>
          </cell>
          <cell r="CG420" t="e">
            <v>#DIV/0!</v>
          </cell>
          <cell r="CH420">
            <v>0</v>
          </cell>
          <cell r="CI420">
            <v>0</v>
          </cell>
          <cell r="CJ420" t="e">
            <v>#DIV/0!</v>
          </cell>
          <cell r="CK420">
            <v>0</v>
          </cell>
          <cell r="CL420">
            <v>0</v>
          </cell>
          <cell r="CM420" t="e">
            <v>#DIV/0!</v>
          </cell>
          <cell r="CN420">
            <v>0</v>
          </cell>
          <cell r="CO420">
            <v>0</v>
          </cell>
          <cell r="CP420" t="e">
            <v>#DIV/0!</v>
          </cell>
          <cell r="CQ420">
            <v>0</v>
          </cell>
          <cell r="CR420">
            <v>0</v>
          </cell>
          <cell r="CS420" t="e">
            <v>#DIV/0!</v>
          </cell>
          <cell r="CT420">
            <v>0</v>
          </cell>
          <cell r="CU420">
            <v>0</v>
          </cell>
          <cell r="CV420" t="e">
            <v>#DIV/0!</v>
          </cell>
          <cell r="CW420">
            <v>0</v>
          </cell>
          <cell r="CX420">
            <v>0</v>
          </cell>
          <cell r="CY420" t="e">
            <v>#DIV/0!</v>
          </cell>
          <cell r="CZ420">
            <v>0</v>
          </cell>
          <cell r="DA420">
            <v>0</v>
          </cell>
          <cell r="DB420" t="e">
            <v>#DIV/0!</v>
          </cell>
          <cell r="DC420">
            <v>0</v>
          </cell>
          <cell r="DD420">
            <v>0</v>
          </cell>
          <cell r="DE420" t="e">
            <v>#DIV/0!</v>
          </cell>
          <cell r="DF420">
            <v>0</v>
          </cell>
          <cell r="DG420">
            <v>0</v>
          </cell>
          <cell r="DH420" t="e">
            <v>#DIV/0!</v>
          </cell>
          <cell r="DI420">
            <v>0</v>
          </cell>
          <cell r="DJ420">
            <v>0</v>
          </cell>
          <cell r="DK420" t="e">
            <v>#DIV/0!</v>
          </cell>
          <cell r="DL420">
            <v>0</v>
          </cell>
          <cell r="DM420">
            <v>0</v>
          </cell>
          <cell r="DN420" t="e">
            <v>#DIV/0!</v>
          </cell>
          <cell r="DO420">
            <v>0</v>
          </cell>
          <cell r="DP420">
            <v>0</v>
          </cell>
          <cell r="DQ420" t="e">
            <v>#DIV/0!</v>
          </cell>
          <cell r="DR420">
            <v>0</v>
          </cell>
          <cell r="DS420">
            <v>0</v>
          </cell>
          <cell r="DT420" t="e">
            <v>#DIV/0!</v>
          </cell>
          <cell r="DU420">
            <v>0</v>
          </cell>
          <cell r="DV420">
            <v>0</v>
          </cell>
          <cell r="DW420" t="e">
            <v>#DIV/0!</v>
          </cell>
          <cell r="DX420">
            <v>0</v>
          </cell>
          <cell r="DY420">
            <v>0</v>
          </cell>
          <cell r="DZ420" t="e">
            <v>#DIV/0!</v>
          </cell>
          <cell r="EA420">
            <v>0</v>
          </cell>
          <cell r="EB420">
            <v>0</v>
          </cell>
          <cell r="EC420" t="e">
            <v>#DIV/0!</v>
          </cell>
          <cell r="ED420">
            <v>0</v>
          </cell>
          <cell r="EE420">
            <v>0</v>
          </cell>
          <cell r="EF420" t="e">
            <v>#DIV/0!</v>
          </cell>
          <cell r="EG420">
            <v>0</v>
          </cell>
          <cell r="EH420">
            <v>0</v>
          </cell>
          <cell r="EI420" t="e">
            <v>#DIV/0!</v>
          </cell>
          <cell r="EJ420">
            <v>0</v>
          </cell>
          <cell r="EK420">
            <v>0</v>
          </cell>
          <cell r="EL420" t="e">
            <v>#DIV/0!</v>
          </cell>
          <cell r="EM420">
            <v>0</v>
          </cell>
          <cell r="EN420">
            <v>0</v>
          </cell>
          <cell r="EO420" t="e">
            <v>#DIV/0!</v>
          </cell>
          <cell r="EP420">
            <v>0</v>
          </cell>
          <cell r="EQ420">
            <v>0</v>
          </cell>
          <cell r="ER420" t="e">
            <v>#DIV/0!</v>
          </cell>
          <cell r="ES420">
            <v>0</v>
          </cell>
          <cell r="ET420">
            <v>0</v>
          </cell>
          <cell r="EU420" t="e">
            <v>#DIV/0!</v>
          </cell>
          <cell r="EV420">
            <v>0</v>
          </cell>
          <cell r="EW420">
            <v>0</v>
          </cell>
          <cell r="EX420" t="e">
            <v>#DIV/0!</v>
          </cell>
          <cell r="EY420">
            <v>0</v>
          </cell>
          <cell r="EZ420">
            <v>0</v>
          </cell>
          <cell r="FA420" t="e">
            <v>#DIV/0!</v>
          </cell>
          <cell r="FB420">
            <v>0</v>
          </cell>
          <cell r="FC420">
            <v>0</v>
          </cell>
          <cell r="FD420" t="e">
            <v>#DIV/0!</v>
          </cell>
          <cell r="FE420">
            <v>0</v>
          </cell>
          <cell r="FF420">
            <v>0</v>
          </cell>
          <cell r="FG420" t="e">
            <v>#DIV/0!</v>
          </cell>
          <cell r="FH420">
            <v>0</v>
          </cell>
          <cell r="FI420">
            <v>0</v>
          </cell>
          <cell r="FJ420" t="e">
            <v>#DIV/0!</v>
          </cell>
          <cell r="FK420">
            <v>0</v>
          </cell>
          <cell r="FL420">
            <v>0</v>
          </cell>
          <cell r="FM420" t="e">
            <v>#DIV/0!</v>
          </cell>
          <cell r="FN420">
            <v>0</v>
          </cell>
          <cell r="FO420">
            <v>0</v>
          </cell>
          <cell r="FP420" t="e">
            <v>#DIV/0!</v>
          </cell>
          <cell r="FQ420">
            <v>0</v>
          </cell>
          <cell r="FR420">
            <v>0</v>
          </cell>
          <cell r="FS420" t="e">
            <v>#DIV/0!</v>
          </cell>
          <cell r="FT420">
            <v>0</v>
          </cell>
          <cell r="FU420">
            <v>0</v>
          </cell>
          <cell r="FV420" t="e">
            <v>#DIV/0!</v>
          </cell>
          <cell r="FW420">
            <v>0</v>
          </cell>
          <cell r="FX420">
            <v>0</v>
          </cell>
          <cell r="FY420" t="e">
            <v>#DIV/0!</v>
          </cell>
          <cell r="FZ420">
            <v>0</v>
          </cell>
          <cell r="GA420">
            <v>0</v>
          </cell>
          <cell r="GB420" t="e">
            <v>#DIV/0!</v>
          </cell>
          <cell r="GC420">
            <v>0</v>
          </cell>
          <cell r="GD420">
            <v>0</v>
          </cell>
          <cell r="GE420" t="e">
            <v>#DIV/0!</v>
          </cell>
          <cell r="GF420">
            <v>0</v>
          </cell>
          <cell r="GG420">
            <v>0</v>
          </cell>
          <cell r="GH420" t="e">
            <v>#DIV/0!</v>
          </cell>
          <cell r="GI420">
            <v>0</v>
          </cell>
          <cell r="GJ420">
            <v>0</v>
          </cell>
          <cell r="GK420" t="e">
            <v>#DIV/0!</v>
          </cell>
          <cell r="GL420">
            <v>0</v>
          </cell>
          <cell r="GM420">
            <v>0</v>
          </cell>
          <cell r="GN420" t="e">
            <v>#DIV/0!</v>
          </cell>
          <cell r="GO420">
            <v>0</v>
          </cell>
          <cell r="GP420">
            <v>0</v>
          </cell>
          <cell r="GQ420" t="e">
            <v>#DIV/0!</v>
          </cell>
          <cell r="GR420">
            <v>0</v>
          </cell>
          <cell r="GS420">
            <v>0</v>
          </cell>
          <cell r="GT420" t="e">
            <v>#DIV/0!</v>
          </cell>
          <cell r="GU420">
            <v>0</v>
          </cell>
          <cell r="GV420">
            <v>0</v>
          </cell>
          <cell r="GW420" t="e">
            <v>#DIV/0!</v>
          </cell>
          <cell r="GX420">
            <v>0</v>
          </cell>
          <cell r="GY420">
            <v>0</v>
          </cell>
          <cell r="GZ420" t="e">
            <v>#DIV/0!</v>
          </cell>
          <cell r="HA420">
            <v>0</v>
          </cell>
          <cell r="HB420">
            <v>0</v>
          </cell>
          <cell r="HC420" t="e">
            <v>#DIV/0!</v>
          </cell>
          <cell r="HD420">
            <v>0</v>
          </cell>
          <cell r="HE420">
            <v>0</v>
          </cell>
          <cell r="HF420" t="e">
            <v>#DIV/0!</v>
          </cell>
          <cell r="HG420">
            <v>0</v>
          </cell>
          <cell r="HH420">
            <v>0</v>
          </cell>
          <cell r="HI420" t="e">
            <v>#DIV/0!</v>
          </cell>
          <cell r="HJ420">
            <v>0</v>
          </cell>
          <cell r="HK420">
            <v>0</v>
          </cell>
          <cell r="HL420" t="e">
            <v>#DIV/0!</v>
          </cell>
          <cell r="HM420">
            <v>0</v>
          </cell>
          <cell r="HN420">
            <v>0</v>
          </cell>
          <cell r="HO420" t="e">
            <v>#DIV/0!</v>
          </cell>
          <cell r="HP420">
            <v>0</v>
          </cell>
          <cell r="HQ420">
            <v>0</v>
          </cell>
          <cell r="HR420" t="e">
            <v>#DIV/0!</v>
          </cell>
          <cell r="HS420">
            <v>0</v>
          </cell>
          <cell r="HT420">
            <v>0</v>
          </cell>
          <cell r="HU420" t="e">
            <v>#DIV/0!</v>
          </cell>
          <cell r="HV420">
            <v>0</v>
          </cell>
          <cell r="HW420">
            <v>0</v>
          </cell>
          <cell r="HX420" t="e">
            <v>#DIV/0!</v>
          </cell>
          <cell r="HY420">
            <v>0</v>
          </cell>
          <cell r="HZ420">
            <v>0</v>
          </cell>
          <cell r="IA420" t="e">
            <v>#DIV/0!</v>
          </cell>
          <cell r="IB420">
            <v>0</v>
          </cell>
          <cell r="IC420">
            <v>0</v>
          </cell>
          <cell r="ID420" t="e">
            <v>#DIV/0!</v>
          </cell>
          <cell r="IE420">
            <v>0</v>
          </cell>
          <cell r="IF420">
            <v>0</v>
          </cell>
          <cell r="IG420" t="e">
            <v>#DIV/0!</v>
          </cell>
          <cell r="IH420">
            <v>0</v>
          </cell>
          <cell r="II420">
            <v>0</v>
          </cell>
          <cell r="IJ420" t="e">
            <v>#DIV/0!</v>
          </cell>
          <cell r="IK420">
            <v>0</v>
          </cell>
          <cell r="IL420">
            <v>0</v>
          </cell>
          <cell r="IM420" t="e">
            <v>#DIV/0!</v>
          </cell>
          <cell r="IN420">
            <v>0</v>
          </cell>
          <cell r="IO420">
            <v>0</v>
          </cell>
          <cell r="IP420" t="e">
            <v>#DIV/0!</v>
          </cell>
          <cell r="IQ420">
            <v>0</v>
          </cell>
          <cell r="IR420">
            <v>0</v>
          </cell>
          <cell r="IS420" t="e">
            <v>#DIV/0!</v>
          </cell>
          <cell r="IT420">
            <v>0</v>
          </cell>
          <cell r="IU420">
            <v>0</v>
          </cell>
          <cell r="IV420" t="e">
            <v>#DIV/0!</v>
          </cell>
          <cell r="IW420">
            <v>0</v>
          </cell>
          <cell r="IX420">
            <v>0</v>
          </cell>
          <cell r="IY420" t="e">
            <v>#DIV/0!</v>
          </cell>
          <cell r="IZ420">
            <v>0</v>
          </cell>
          <cell r="JA420">
            <v>0</v>
          </cell>
          <cell r="JB420" t="e">
            <v>#DIV/0!</v>
          </cell>
          <cell r="JC420">
            <v>0</v>
          </cell>
          <cell r="JD420">
            <v>0</v>
          </cell>
          <cell r="JE420" t="e">
            <v>#DIV/0!</v>
          </cell>
          <cell r="JF420">
            <v>0</v>
          </cell>
          <cell r="JG420">
            <v>0</v>
          </cell>
          <cell r="JH420" t="e">
            <v>#DIV/0!</v>
          </cell>
          <cell r="JI420">
            <v>0</v>
          </cell>
          <cell r="JJ420">
            <v>0</v>
          </cell>
          <cell r="JK420" t="e">
            <v>#DIV/0!</v>
          </cell>
          <cell r="JL420">
            <v>0</v>
          </cell>
          <cell r="JM420">
            <v>0</v>
          </cell>
          <cell r="JN420" t="e">
            <v>#DIV/0!</v>
          </cell>
          <cell r="JO420">
            <v>0</v>
          </cell>
          <cell r="JP420">
            <v>0</v>
          </cell>
          <cell r="JQ420" t="e">
            <v>#DIV/0!</v>
          </cell>
          <cell r="JR420">
            <v>0</v>
          </cell>
          <cell r="JS420">
            <v>0</v>
          </cell>
          <cell r="JT420" t="e">
            <v>#DIV/0!</v>
          </cell>
          <cell r="JU420">
            <v>0</v>
          </cell>
          <cell r="JV420">
            <v>0</v>
          </cell>
          <cell r="JW420" t="e">
            <v>#DIV/0!</v>
          </cell>
          <cell r="JX420">
            <v>0</v>
          </cell>
          <cell r="JY420">
            <v>0</v>
          </cell>
          <cell r="JZ420" t="e">
            <v>#DIV/0!</v>
          </cell>
          <cell r="KA420">
            <v>0</v>
          </cell>
          <cell r="KB420">
            <v>0</v>
          </cell>
          <cell r="KC420" t="e">
            <v>#DIV/0!</v>
          </cell>
          <cell r="KD420">
            <v>0</v>
          </cell>
          <cell r="KE420">
            <v>0</v>
          </cell>
          <cell r="KF420" t="e">
            <v>#DIV/0!</v>
          </cell>
          <cell r="KG420">
            <v>0</v>
          </cell>
          <cell r="KH420">
            <v>0</v>
          </cell>
          <cell r="KI420" t="e">
            <v>#DIV/0!</v>
          </cell>
          <cell r="KJ420">
            <v>0</v>
          </cell>
          <cell r="KK420">
            <v>0</v>
          </cell>
          <cell r="KL420" t="e">
            <v>#DIV/0!</v>
          </cell>
          <cell r="KM420">
            <v>0</v>
          </cell>
          <cell r="KN420">
            <v>0</v>
          </cell>
          <cell r="KO420" t="e">
            <v>#DIV/0!</v>
          </cell>
          <cell r="KP420">
            <v>0</v>
          </cell>
          <cell r="KQ420">
            <v>0</v>
          </cell>
          <cell r="KR420" t="e">
            <v>#DIV/0!</v>
          </cell>
          <cell r="KS420">
            <v>0</v>
          </cell>
          <cell r="KT420">
            <v>0</v>
          </cell>
          <cell r="KU420" t="e">
            <v>#DIV/0!</v>
          </cell>
          <cell r="KV420">
            <v>0</v>
          </cell>
          <cell r="KW420">
            <v>0</v>
          </cell>
          <cell r="KX420" t="e">
            <v>#DIV/0!</v>
          </cell>
          <cell r="KY420">
            <v>0</v>
          </cell>
          <cell r="KZ420">
            <v>0</v>
          </cell>
          <cell r="LA420" t="e">
            <v>#DIV/0!</v>
          </cell>
          <cell r="LB420">
            <v>0</v>
          </cell>
          <cell r="LC420">
            <v>0</v>
          </cell>
          <cell r="LD420" t="e">
            <v>#DIV/0!</v>
          </cell>
          <cell r="LE420">
            <v>0</v>
          </cell>
          <cell r="LF420">
            <v>0</v>
          </cell>
          <cell r="LG420" t="e">
            <v>#DIV/0!</v>
          </cell>
          <cell r="LH420">
            <v>0</v>
          </cell>
          <cell r="LI420">
            <v>0</v>
          </cell>
          <cell r="LJ420" t="e">
            <v>#DIV/0!</v>
          </cell>
          <cell r="LK420">
            <v>0</v>
          </cell>
          <cell r="LL420">
            <v>0</v>
          </cell>
          <cell r="LM420" t="e">
            <v>#DIV/0!</v>
          </cell>
        </row>
        <row r="421">
          <cell r="D421">
            <v>43087</v>
          </cell>
          <cell r="E421">
            <v>0</v>
          </cell>
          <cell r="F421">
            <v>0</v>
          </cell>
          <cell r="G421" t="e">
            <v>#DIV/0!</v>
          </cell>
          <cell r="H421">
            <v>0</v>
          </cell>
          <cell r="I421">
            <v>0</v>
          </cell>
          <cell r="J421" t="e">
            <v>#DIV/0!</v>
          </cell>
          <cell r="K421">
            <v>0</v>
          </cell>
          <cell r="L421">
            <v>0</v>
          </cell>
          <cell r="M421" t="e">
            <v>#DIV/0!</v>
          </cell>
          <cell r="N421">
            <v>0</v>
          </cell>
          <cell r="O421">
            <v>0</v>
          </cell>
          <cell r="P421" t="e">
            <v>#DIV/0!</v>
          </cell>
          <cell r="Q421">
            <v>0</v>
          </cell>
          <cell r="R421">
            <v>0</v>
          </cell>
          <cell r="S421" t="e">
            <v>#DIV/0!</v>
          </cell>
          <cell r="T421">
            <v>0</v>
          </cell>
          <cell r="U421">
            <v>0</v>
          </cell>
          <cell r="V421" t="e">
            <v>#DIV/0!</v>
          </cell>
          <cell r="W421">
            <v>0</v>
          </cell>
          <cell r="X421">
            <v>0</v>
          </cell>
          <cell r="Y421" t="e">
            <v>#DIV/0!</v>
          </cell>
          <cell r="Z421">
            <v>0</v>
          </cell>
          <cell r="AA421">
            <v>0</v>
          </cell>
          <cell r="AB421" t="e">
            <v>#DIV/0!</v>
          </cell>
          <cell r="AC421">
            <v>0</v>
          </cell>
          <cell r="AD421">
            <v>0</v>
          </cell>
          <cell r="AE421" t="e">
            <v>#DIV/0!</v>
          </cell>
          <cell r="AF421">
            <v>0</v>
          </cell>
          <cell r="AG421">
            <v>0</v>
          </cell>
          <cell r="AH421" t="e">
            <v>#DIV/0!</v>
          </cell>
          <cell r="AI421">
            <v>0</v>
          </cell>
          <cell r="AJ421">
            <v>0</v>
          </cell>
          <cell r="AK421" t="e">
            <v>#DIV/0!</v>
          </cell>
          <cell r="AL421">
            <v>0</v>
          </cell>
          <cell r="AM421">
            <v>0</v>
          </cell>
          <cell r="AN421" t="e">
            <v>#DIV/0!</v>
          </cell>
          <cell r="AO421">
            <v>0</v>
          </cell>
          <cell r="AP421">
            <v>0</v>
          </cell>
          <cell r="AQ421" t="e">
            <v>#DIV/0!</v>
          </cell>
          <cell r="AR421">
            <v>0</v>
          </cell>
          <cell r="AS421">
            <v>0</v>
          </cell>
          <cell r="AT421" t="e">
            <v>#DIV/0!</v>
          </cell>
          <cell r="AU421">
            <v>0</v>
          </cell>
          <cell r="AV421">
            <v>0</v>
          </cell>
          <cell r="AW421" t="e">
            <v>#DIV/0!</v>
          </cell>
          <cell r="AX421">
            <v>0</v>
          </cell>
          <cell r="AY421">
            <v>0</v>
          </cell>
          <cell r="AZ421" t="e">
            <v>#DIV/0!</v>
          </cell>
          <cell r="BA421">
            <v>0</v>
          </cell>
          <cell r="BB421">
            <v>0</v>
          </cell>
          <cell r="BC421" t="e">
            <v>#DIV/0!</v>
          </cell>
          <cell r="BD421">
            <v>0</v>
          </cell>
          <cell r="BE421">
            <v>0</v>
          </cell>
          <cell r="BF421" t="e">
            <v>#DIV/0!</v>
          </cell>
          <cell r="BG421">
            <v>0</v>
          </cell>
          <cell r="BH421">
            <v>0</v>
          </cell>
          <cell r="BI421" t="e">
            <v>#DIV/0!</v>
          </cell>
          <cell r="BJ421">
            <v>0</v>
          </cell>
          <cell r="BK421">
            <v>0</v>
          </cell>
          <cell r="BL421" t="e">
            <v>#DIV/0!</v>
          </cell>
          <cell r="BM421">
            <v>0</v>
          </cell>
          <cell r="BN421">
            <v>0</v>
          </cell>
          <cell r="BO421" t="e">
            <v>#DIV/0!</v>
          </cell>
          <cell r="BP421">
            <v>0</v>
          </cell>
          <cell r="BQ421">
            <v>0</v>
          </cell>
          <cell r="BR421" t="e">
            <v>#DIV/0!</v>
          </cell>
          <cell r="BS421">
            <v>0</v>
          </cell>
          <cell r="BT421">
            <v>0</v>
          </cell>
          <cell r="BU421" t="e">
            <v>#DIV/0!</v>
          </cell>
          <cell r="BV421">
            <v>0</v>
          </cell>
          <cell r="BW421">
            <v>0</v>
          </cell>
          <cell r="BX421" t="e">
            <v>#DIV/0!</v>
          </cell>
          <cell r="BY421">
            <v>0</v>
          </cell>
          <cell r="BZ421">
            <v>0</v>
          </cell>
          <cell r="CA421" t="e">
            <v>#DIV/0!</v>
          </cell>
          <cell r="CB421">
            <v>0</v>
          </cell>
          <cell r="CC421">
            <v>0</v>
          </cell>
          <cell r="CD421" t="e">
            <v>#DIV/0!</v>
          </cell>
          <cell r="CE421">
            <v>0</v>
          </cell>
          <cell r="CF421">
            <v>0</v>
          </cell>
          <cell r="CG421" t="e">
            <v>#DIV/0!</v>
          </cell>
          <cell r="CH421">
            <v>0</v>
          </cell>
          <cell r="CI421">
            <v>0</v>
          </cell>
          <cell r="CJ421" t="e">
            <v>#DIV/0!</v>
          </cell>
          <cell r="CK421">
            <v>0</v>
          </cell>
          <cell r="CL421">
            <v>0</v>
          </cell>
          <cell r="CM421" t="e">
            <v>#DIV/0!</v>
          </cell>
          <cell r="CN421">
            <v>0</v>
          </cell>
          <cell r="CO421">
            <v>0</v>
          </cell>
          <cell r="CP421" t="e">
            <v>#DIV/0!</v>
          </cell>
          <cell r="CQ421">
            <v>0</v>
          </cell>
          <cell r="CR421">
            <v>0</v>
          </cell>
          <cell r="CS421" t="e">
            <v>#DIV/0!</v>
          </cell>
          <cell r="CT421">
            <v>0</v>
          </cell>
          <cell r="CU421">
            <v>0</v>
          </cell>
          <cell r="CV421" t="e">
            <v>#DIV/0!</v>
          </cell>
          <cell r="CW421">
            <v>0</v>
          </cell>
          <cell r="CX421">
            <v>0</v>
          </cell>
          <cell r="CY421" t="e">
            <v>#DIV/0!</v>
          </cell>
          <cell r="CZ421">
            <v>0</v>
          </cell>
          <cell r="DA421">
            <v>0</v>
          </cell>
          <cell r="DB421" t="e">
            <v>#DIV/0!</v>
          </cell>
          <cell r="DC421">
            <v>0</v>
          </cell>
          <cell r="DD421">
            <v>0</v>
          </cell>
          <cell r="DE421" t="e">
            <v>#DIV/0!</v>
          </cell>
          <cell r="DF421">
            <v>0</v>
          </cell>
          <cell r="DG421">
            <v>0</v>
          </cell>
          <cell r="DH421" t="e">
            <v>#DIV/0!</v>
          </cell>
          <cell r="DI421">
            <v>0</v>
          </cell>
          <cell r="DJ421">
            <v>0</v>
          </cell>
          <cell r="DK421" t="e">
            <v>#DIV/0!</v>
          </cell>
          <cell r="DL421">
            <v>0</v>
          </cell>
          <cell r="DM421">
            <v>0</v>
          </cell>
          <cell r="DN421" t="e">
            <v>#DIV/0!</v>
          </cell>
          <cell r="DO421">
            <v>0</v>
          </cell>
          <cell r="DP421">
            <v>0</v>
          </cell>
          <cell r="DQ421" t="e">
            <v>#DIV/0!</v>
          </cell>
          <cell r="DR421">
            <v>0</v>
          </cell>
          <cell r="DS421">
            <v>0</v>
          </cell>
          <cell r="DT421" t="e">
            <v>#DIV/0!</v>
          </cell>
          <cell r="DU421">
            <v>0</v>
          </cell>
          <cell r="DV421">
            <v>0</v>
          </cell>
          <cell r="DW421" t="e">
            <v>#DIV/0!</v>
          </cell>
          <cell r="DX421">
            <v>0</v>
          </cell>
          <cell r="DY421">
            <v>0</v>
          </cell>
          <cell r="DZ421" t="e">
            <v>#DIV/0!</v>
          </cell>
          <cell r="EA421">
            <v>0</v>
          </cell>
          <cell r="EB421">
            <v>0</v>
          </cell>
          <cell r="EC421" t="e">
            <v>#DIV/0!</v>
          </cell>
          <cell r="ED421">
            <v>0</v>
          </cell>
          <cell r="EE421">
            <v>0</v>
          </cell>
          <cell r="EF421" t="e">
            <v>#DIV/0!</v>
          </cell>
          <cell r="EG421">
            <v>0</v>
          </cell>
          <cell r="EH421">
            <v>0</v>
          </cell>
          <cell r="EI421" t="e">
            <v>#DIV/0!</v>
          </cell>
          <cell r="EJ421">
            <v>0</v>
          </cell>
          <cell r="EK421">
            <v>0</v>
          </cell>
          <cell r="EL421" t="e">
            <v>#DIV/0!</v>
          </cell>
          <cell r="EM421">
            <v>0</v>
          </cell>
          <cell r="EN421">
            <v>0</v>
          </cell>
          <cell r="EO421" t="e">
            <v>#DIV/0!</v>
          </cell>
          <cell r="EP421">
            <v>0</v>
          </cell>
          <cell r="EQ421">
            <v>0</v>
          </cell>
          <cell r="ER421" t="e">
            <v>#DIV/0!</v>
          </cell>
          <cell r="ES421">
            <v>0</v>
          </cell>
          <cell r="ET421">
            <v>0</v>
          </cell>
          <cell r="EU421" t="e">
            <v>#DIV/0!</v>
          </cell>
          <cell r="EV421">
            <v>0</v>
          </cell>
          <cell r="EW421">
            <v>0</v>
          </cell>
          <cell r="EX421" t="e">
            <v>#DIV/0!</v>
          </cell>
          <cell r="EY421">
            <v>0</v>
          </cell>
          <cell r="EZ421">
            <v>0</v>
          </cell>
          <cell r="FA421" t="e">
            <v>#DIV/0!</v>
          </cell>
          <cell r="FB421">
            <v>0</v>
          </cell>
          <cell r="FC421">
            <v>0</v>
          </cell>
          <cell r="FD421" t="e">
            <v>#DIV/0!</v>
          </cell>
          <cell r="FE421">
            <v>0</v>
          </cell>
          <cell r="FF421">
            <v>0</v>
          </cell>
          <cell r="FG421" t="e">
            <v>#DIV/0!</v>
          </cell>
          <cell r="FH421">
            <v>0</v>
          </cell>
          <cell r="FI421">
            <v>0</v>
          </cell>
          <cell r="FJ421" t="e">
            <v>#DIV/0!</v>
          </cell>
          <cell r="FK421">
            <v>0</v>
          </cell>
          <cell r="FL421">
            <v>0</v>
          </cell>
          <cell r="FM421" t="e">
            <v>#DIV/0!</v>
          </cell>
          <cell r="FN421">
            <v>0</v>
          </cell>
          <cell r="FO421">
            <v>0</v>
          </cell>
          <cell r="FP421" t="e">
            <v>#DIV/0!</v>
          </cell>
          <cell r="FQ421">
            <v>0</v>
          </cell>
          <cell r="FR421">
            <v>0</v>
          </cell>
          <cell r="FS421" t="e">
            <v>#DIV/0!</v>
          </cell>
          <cell r="FT421">
            <v>0</v>
          </cell>
          <cell r="FU421">
            <v>0</v>
          </cell>
          <cell r="FV421" t="e">
            <v>#DIV/0!</v>
          </cell>
          <cell r="FW421">
            <v>0</v>
          </cell>
          <cell r="FX421">
            <v>0</v>
          </cell>
          <cell r="FY421" t="e">
            <v>#DIV/0!</v>
          </cell>
          <cell r="FZ421">
            <v>0</v>
          </cell>
          <cell r="GA421">
            <v>0</v>
          </cell>
          <cell r="GB421" t="e">
            <v>#DIV/0!</v>
          </cell>
          <cell r="GC421">
            <v>0</v>
          </cell>
          <cell r="GD421">
            <v>0</v>
          </cell>
          <cell r="GE421" t="e">
            <v>#DIV/0!</v>
          </cell>
          <cell r="GF421">
            <v>0</v>
          </cell>
          <cell r="GG421">
            <v>0</v>
          </cell>
          <cell r="GH421" t="e">
            <v>#DIV/0!</v>
          </cell>
          <cell r="GI421">
            <v>0</v>
          </cell>
          <cell r="GJ421">
            <v>0</v>
          </cell>
          <cell r="GK421" t="e">
            <v>#DIV/0!</v>
          </cell>
          <cell r="GL421">
            <v>0</v>
          </cell>
          <cell r="GM421">
            <v>0</v>
          </cell>
          <cell r="GN421" t="e">
            <v>#DIV/0!</v>
          </cell>
          <cell r="GO421">
            <v>0</v>
          </cell>
          <cell r="GP421">
            <v>0</v>
          </cell>
          <cell r="GQ421" t="e">
            <v>#DIV/0!</v>
          </cell>
          <cell r="GR421">
            <v>0</v>
          </cell>
          <cell r="GS421">
            <v>0</v>
          </cell>
          <cell r="GT421" t="e">
            <v>#DIV/0!</v>
          </cell>
          <cell r="GU421">
            <v>0</v>
          </cell>
          <cell r="GV421">
            <v>0</v>
          </cell>
          <cell r="GW421" t="e">
            <v>#DIV/0!</v>
          </cell>
          <cell r="GX421">
            <v>0</v>
          </cell>
          <cell r="GY421">
            <v>0</v>
          </cell>
          <cell r="GZ421" t="e">
            <v>#DIV/0!</v>
          </cell>
          <cell r="HA421">
            <v>0</v>
          </cell>
          <cell r="HB421">
            <v>0</v>
          </cell>
          <cell r="HC421" t="e">
            <v>#DIV/0!</v>
          </cell>
          <cell r="HD421">
            <v>0</v>
          </cell>
          <cell r="HE421">
            <v>0</v>
          </cell>
          <cell r="HF421" t="e">
            <v>#DIV/0!</v>
          </cell>
          <cell r="HG421">
            <v>0</v>
          </cell>
          <cell r="HH421">
            <v>0</v>
          </cell>
          <cell r="HI421" t="e">
            <v>#DIV/0!</v>
          </cell>
          <cell r="HJ421">
            <v>0</v>
          </cell>
          <cell r="HK421">
            <v>0</v>
          </cell>
          <cell r="HL421" t="e">
            <v>#DIV/0!</v>
          </cell>
          <cell r="HM421">
            <v>0</v>
          </cell>
          <cell r="HN421">
            <v>0</v>
          </cell>
          <cell r="HO421" t="e">
            <v>#DIV/0!</v>
          </cell>
          <cell r="HP421">
            <v>0</v>
          </cell>
          <cell r="HQ421">
            <v>0</v>
          </cell>
          <cell r="HR421" t="e">
            <v>#DIV/0!</v>
          </cell>
          <cell r="HS421">
            <v>0</v>
          </cell>
          <cell r="HT421">
            <v>0</v>
          </cell>
          <cell r="HU421" t="e">
            <v>#DIV/0!</v>
          </cell>
          <cell r="HV421">
            <v>0</v>
          </cell>
          <cell r="HW421">
            <v>0</v>
          </cell>
          <cell r="HX421" t="e">
            <v>#DIV/0!</v>
          </cell>
          <cell r="HY421">
            <v>0</v>
          </cell>
          <cell r="HZ421">
            <v>0</v>
          </cell>
          <cell r="IA421" t="e">
            <v>#DIV/0!</v>
          </cell>
          <cell r="IB421">
            <v>0</v>
          </cell>
          <cell r="IC421">
            <v>0</v>
          </cell>
          <cell r="ID421" t="e">
            <v>#DIV/0!</v>
          </cell>
          <cell r="IE421">
            <v>0</v>
          </cell>
          <cell r="IF421">
            <v>0</v>
          </cell>
          <cell r="IG421" t="e">
            <v>#DIV/0!</v>
          </cell>
          <cell r="IH421">
            <v>0</v>
          </cell>
          <cell r="II421">
            <v>0</v>
          </cell>
          <cell r="IJ421" t="e">
            <v>#DIV/0!</v>
          </cell>
          <cell r="IK421">
            <v>0</v>
          </cell>
          <cell r="IL421">
            <v>0</v>
          </cell>
          <cell r="IM421" t="e">
            <v>#DIV/0!</v>
          </cell>
          <cell r="IN421">
            <v>0</v>
          </cell>
          <cell r="IO421">
            <v>0</v>
          </cell>
          <cell r="IP421" t="e">
            <v>#DIV/0!</v>
          </cell>
          <cell r="IQ421">
            <v>0</v>
          </cell>
          <cell r="IR421">
            <v>0</v>
          </cell>
          <cell r="IS421" t="e">
            <v>#DIV/0!</v>
          </cell>
          <cell r="IT421">
            <v>0</v>
          </cell>
          <cell r="IU421">
            <v>0</v>
          </cell>
          <cell r="IV421" t="e">
            <v>#DIV/0!</v>
          </cell>
          <cell r="IW421">
            <v>0</v>
          </cell>
          <cell r="IX421">
            <v>0</v>
          </cell>
          <cell r="IY421" t="e">
            <v>#DIV/0!</v>
          </cell>
          <cell r="IZ421">
            <v>0</v>
          </cell>
          <cell r="JA421">
            <v>0</v>
          </cell>
          <cell r="JB421" t="e">
            <v>#DIV/0!</v>
          </cell>
          <cell r="JC421">
            <v>0</v>
          </cell>
          <cell r="JD421">
            <v>0</v>
          </cell>
          <cell r="JE421" t="e">
            <v>#DIV/0!</v>
          </cell>
          <cell r="JF421">
            <v>0</v>
          </cell>
          <cell r="JG421">
            <v>0</v>
          </cell>
          <cell r="JH421" t="e">
            <v>#DIV/0!</v>
          </cell>
          <cell r="JI421">
            <v>0</v>
          </cell>
          <cell r="JJ421">
            <v>0</v>
          </cell>
          <cell r="JK421" t="e">
            <v>#DIV/0!</v>
          </cell>
          <cell r="JL421">
            <v>0</v>
          </cell>
          <cell r="JM421">
            <v>0</v>
          </cell>
          <cell r="JN421" t="e">
            <v>#DIV/0!</v>
          </cell>
          <cell r="JO421">
            <v>0</v>
          </cell>
          <cell r="JP421">
            <v>0</v>
          </cell>
          <cell r="JQ421" t="e">
            <v>#DIV/0!</v>
          </cell>
          <cell r="JR421">
            <v>0</v>
          </cell>
          <cell r="JS421">
            <v>0</v>
          </cell>
          <cell r="JT421" t="e">
            <v>#DIV/0!</v>
          </cell>
          <cell r="JU421">
            <v>0</v>
          </cell>
          <cell r="JV421">
            <v>0</v>
          </cell>
          <cell r="JW421" t="e">
            <v>#DIV/0!</v>
          </cell>
          <cell r="JX421">
            <v>0</v>
          </cell>
          <cell r="JY421">
            <v>0</v>
          </cell>
          <cell r="JZ421" t="e">
            <v>#DIV/0!</v>
          </cell>
          <cell r="KA421">
            <v>0</v>
          </cell>
          <cell r="KB421">
            <v>0</v>
          </cell>
          <cell r="KC421" t="e">
            <v>#DIV/0!</v>
          </cell>
          <cell r="KD421">
            <v>0</v>
          </cell>
          <cell r="KE421">
            <v>0</v>
          </cell>
          <cell r="KF421" t="e">
            <v>#DIV/0!</v>
          </cell>
          <cell r="KG421">
            <v>0</v>
          </cell>
          <cell r="KH421">
            <v>0</v>
          </cell>
          <cell r="KI421" t="e">
            <v>#DIV/0!</v>
          </cell>
          <cell r="KJ421">
            <v>0</v>
          </cell>
          <cell r="KK421">
            <v>0</v>
          </cell>
          <cell r="KL421" t="e">
            <v>#DIV/0!</v>
          </cell>
          <cell r="KM421">
            <v>0</v>
          </cell>
          <cell r="KN421">
            <v>0</v>
          </cell>
          <cell r="KO421" t="e">
            <v>#DIV/0!</v>
          </cell>
          <cell r="KP421">
            <v>0</v>
          </cell>
          <cell r="KQ421">
            <v>0</v>
          </cell>
          <cell r="KR421" t="e">
            <v>#DIV/0!</v>
          </cell>
          <cell r="KS421">
            <v>0</v>
          </cell>
          <cell r="KT421">
            <v>0</v>
          </cell>
          <cell r="KU421" t="e">
            <v>#DIV/0!</v>
          </cell>
          <cell r="KV421">
            <v>0</v>
          </cell>
          <cell r="KW421">
            <v>0</v>
          </cell>
          <cell r="KX421" t="e">
            <v>#DIV/0!</v>
          </cell>
          <cell r="KY421">
            <v>0</v>
          </cell>
          <cell r="KZ421">
            <v>0</v>
          </cell>
          <cell r="LA421" t="e">
            <v>#DIV/0!</v>
          </cell>
          <cell r="LB421">
            <v>0</v>
          </cell>
          <cell r="LC421">
            <v>0</v>
          </cell>
          <cell r="LD421" t="e">
            <v>#DIV/0!</v>
          </cell>
          <cell r="LE421">
            <v>0</v>
          </cell>
          <cell r="LF421">
            <v>0</v>
          </cell>
          <cell r="LG421" t="e">
            <v>#DIV/0!</v>
          </cell>
          <cell r="LH421">
            <v>0</v>
          </cell>
          <cell r="LI421">
            <v>0</v>
          </cell>
          <cell r="LJ421" t="e">
            <v>#DIV/0!</v>
          </cell>
          <cell r="LK421">
            <v>0</v>
          </cell>
          <cell r="LL421">
            <v>0</v>
          </cell>
          <cell r="LM421" t="e">
            <v>#DIV/0!</v>
          </cell>
        </row>
        <row r="422">
          <cell r="D422">
            <v>43088</v>
          </cell>
          <cell r="E422">
            <v>0</v>
          </cell>
          <cell r="F422">
            <v>0</v>
          </cell>
          <cell r="G422" t="e">
            <v>#DIV/0!</v>
          </cell>
          <cell r="H422">
            <v>0</v>
          </cell>
          <cell r="I422">
            <v>0</v>
          </cell>
          <cell r="J422" t="e">
            <v>#DIV/0!</v>
          </cell>
          <cell r="K422">
            <v>0</v>
          </cell>
          <cell r="L422">
            <v>0</v>
          </cell>
          <cell r="M422" t="e">
            <v>#DIV/0!</v>
          </cell>
          <cell r="N422">
            <v>0</v>
          </cell>
          <cell r="O422">
            <v>0</v>
          </cell>
          <cell r="P422" t="e">
            <v>#DIV/0!</v>
          </cell>
          <cell r="Q422">
            <v>0</v>
          </cell>
          <cell r="R422">
            <v>0</v>
          </cell>
          <cell r="S422" t="e">
            <v>#DIV/0!</v>
          </cell>
          <cell r="T422">
            <v>0</v>
          </cell>
          <cell r="U422">
            <v>0</v>
          </cell>
          <cell r="V422" t="e">
            <v>#DIV/0!</v>
          </cell>
          <cell r="W422">
            <v>0</v>
          </cell>
          <cell r="X422">
            <v>0</v>
          </cell>
          <cell r="Y422" t="e">
            <v>#DIV/0!</v>
          </cell>
          <cell r="Z422">
            <v>0</v>
          </cell>
          <cell r="AA422">
            <v>0</v>
          </cell>
          <cell r="AB422" t="e">
            <v>#DIV/0!</v>
          </cell>
          <cell r="AC422">
            <v>0</v>
          </cell>
          <cell r="AD422">
            <v>0</v>
          </cell>
          <cell r="AE422" t="e">
            <v>#DIV/0!</v>
          </cell>
          <cell r="AF422">
            <v>0</v>
          </cell>
          <cell r="AG422">
            <v>0</v>
          </cell>
          <cell r="AH422" t="e">
            <v>#DIV/0!</v>
          </cell>
          <cell r="AI422">
            <v>0</v>
          </cell>
          <cell r="AJ422">
            <v>0</v>
          </cell>
          <cell r="AK422" t="e">
            <v>#DIV/0!</v>
          </cell>
          <cell r="AL422">
            <v>0</v>
          </cell>
          <cell r="AM422">
            <v>0</v>
          </cell>
          <cell r="AN422" t="e">
            <v>#DIV/0!</v>
          </cell>
          <cell r="AO422">
            <v>0</v>
          </cell>
          <cell r="AP422">
            <v>0</v>
          </cell>
          <cell r="AQ422" t="e">
            <v>#DIV/0!</v>
          </cell>
          <cell r="AR422">
            <v>0</v>
          </cell>
          <cell r="AS422">
            <v>0</v>
          </cell>
          <cell r="AT422" t="e">
            <v>#DIV/0!</v>
          </cell>
          <cell r="AU422">
            <v>0</v>
          </cell>
          <cell r="AV422">
            <v>0</v>
          </cell>
          <cell r="AW422" t="e">
            <v>#DIV/0!</v>
          </cell>
          <cell r="AX422">
            <v>0</v>
          </cell>
          <cell r="AY422">
            <v>0</v>
          </cell>
          <cell r="AZ422" t="e">
            <v>#DIV/0!</v>
          </cell>
          <cell r="BA422">
            <v>0</v>
          </cell>
          <cell r="BB422">
            <v>0</v>
          </cell>
          <cell r="BC422" t="e">
            <v>#DIV/0!</v>
          </cell>
          <cell r="BD422">
            <v>0</v>
          </cell>
          <cell r="BE422">
            <v>0</v>
          </cell>
          <cell r="BF422" t="e">
            <v>#DIV/0!</v>
          </cell>
          <cell r="BG422">
            <v>0</v>
          </cell>
          <cell r="BH422">
            <v>0</v>
          </cell>
          <cell r="BI422" t="e">
            <v>#DIV/0!</v>
          </cell>
          <cell r="BJ422">
            <v>0</v>
          </cell>
          <cell r="BK422">
            <v>0</v>
          </cell>
          <cell r="BL422" t="e">
            <v>#DIV/0!</v>
          </cell>
          <cell r="BM422">
            <v>0</v>
          </cell>
          <cell r="BN422">
            <v>0</v>
          </cell>
          <cell r="BO422" t="e">
            <v>#DIV/0!</v>
          </cell>
          <cell r="BP422">
            <v>0</v>
          </cell>
          <cell r="BQ422">
            <v>0</v>
          </cell>
          <cell r="BR422" t="e">
            <v>#DIV/0!</v>
          </cell>
          <cell r="BS422">
            <v>0</v>
          </cell>
          <cell r="BT422">
            <v>0</v>
          </cell>
          <cell r="BU422" t="e">
            <v>#DIV/0!</v>
          </cell>
          <cell r="BV422">
            <v>0</v>
          </cell>
          <cell r="BW422">
            <v>0</v>
          </cell>
          <cell r="BX422" t="e">
            <v>#DIV/0!</v>
          </cell>
          <cell r="BY422">
            <v>0</v>
          </cell>
          <cell r="BZ422">
            <v>0</v>
          </cell>
          <cell r="CA422" t="e">
            <v>#DIV/0!</v>
          </cell>
          <cell r="CB422">
            <v>0</v>
          </cell>
          <cell r="CC422">
            <v>0</v>
          </cell>
          <cell r="CD422" t="e">
            <v>#DIV/0!</v>
          </cell>
          <cell r="CE422">
            <v>0</v>
          </cell>
          <cell r="CF422">
            <v>0</v>
          </cell>
          <cell r="CG422" t="e">
            <v>#DIV/0!</v>
          </cell>
          <cell r="CH422">
            <v>0</v>
          </cell>
          <cell r="CI422">
            <v>0</v>
          </cell>
          <cell r="CJ422" t="e">
            <v>#DIV/0!</v>
          </cell>
          <cell r="CK422">
            <v>0</v>
          </cell>
          <cell r="CL422">
            <v>0</v>
          </cell>
          <cell r="CM422" t="e">
            <v>#DIV/0!</v>
          </cell>
          <cell r="CN422">
            <v>0</v>
          </cell>
          <cell r="CO422">
            <v>0</v>
          </cell>
          <cell r="CP422" t="e">
            <v>#DIV/0!</v>
          </cell>
          <cell r="CQ422">
            <v>0</v>
          </cell>
          <cell r="CR422">
            <v>0</v>
          </cell>
          <cell r="CS422" t="e">
            <v>#DIV/0!</v>
          </cell>
          <cell r="CT422">
            <v>0</v>
          </cell>
          <cell r="CU422">
            <v>0</v>
          </cell>
          <cell r="CV422" t="e">
            <v>#DIV/0!</v>
          </cell>
          <cell r="CW422">
            <v>0</v>
          </cell>
          <cell r="CX422">
            <v>0</v>
          </cell>
          <cell r="CY422" t="e">
            <v>#DIV/0!</v>
          </cell>
          <cell r="CZ422">
            <v>0</v>
          </cell>
          <cell r="DA422">
            <v>0</v>
          </cell>
          <cell r="DB422" t="e">
            <v>#DIV/0!</v>
          </cell>
          <cell r="DC422">
            <v>0</v>
          </cell>
          <cell r="DD422">
            <v>0</v>
          </cell>
          <cell r="DE422" t="e">
            <v>#DIV/0!</v>
          </cell>
          <cell r="DF422">
            <v>0</v>
          </cell>
          <cell r="DG422">
            <v>0</v>
          </cell>
          <cell r="DH422" t="e">
            <v>#DIV/0!</v>
          </cell>
          <cell r="DI422">
            <v>0</v>
          </cell>
          <cell r="DJ422">
            <v>0</v>
          </cell>
          <cell r="DK422" t="e">
            <v>#DIV/0!</v>
          </cell>
          <cell r="DL422">
            <v>0</v>
          </cell>
          <cell r="DM422">
            <v>0</v>
          </cell>
          <cell r="DN422" t="e">
            <v>#DIV/0!</v>
          </cell>
          <cell r="DO422">
            <v>0</v>
          </cell>
          <cell r="DP422">
            <v>0</v>
          </cell>
          <cell r="DQ422" t="e">
            <v>#DIV/0!</v>
          </cell>
          <cell r="DR422">
            <v>0</v>
          </cell>
          <cell r="DS422">
            <v>0</v>
          </cell>
          <cell r="DT422" t="e">
            <v>#DIV/0!</v>
          </cell>
          <cell r="DU422">
            <v>0</v>
          </cell>
          <cell r="DV422">
            <v>0</v>
          </cell>
          <cell r="DW422" t="e">
            <v>#DIV/0!</v>
          </cell>
          <cell r="DX422">
            <v>0</v>
          </cell>
          <cell r="DY422">
            <v>0</v>
          </cell>
          <cell r="DZ422" t="e">
            <v>#DIV/0!</v>
          </cell>
          <cell r="EA422">
            <v>0</v>
          </cell>
          <cell r="EB422">
            <v>0</v>
          </cell>
          <cell r="EC422" t="e">
            <v>#DIV/0!</v>
          </cell>
          <cell r="ED422">
            <v>0</v>
          </cell>
          <cell r="EE422">
            <v>0</v>
          </cell>
          <cell r="EF422" t="e">
            <v>#DIV/0!</v>
          </cell>
          <cell r="EG422">
            <v>0</v>
          </cell>
          <cell r="EH422">
            <v>0</v>
          </cell>
          <cell r="EI422" t="e">
            <v>#DIV/0!</v>
          </cell>
          <cell r="EJ422">
            <v>0</v>
          </cell>
          <cell r="EK422">
            <v>0</v>
          </cell>
          <cell r="EL422" t="e">
            <v>#DIV/0!</v>
          </cell>
          <cell r="EM422">
            <v>0</v>
          </cell>
          <cell r="EN422">
            <v>0</v>
          </cell>
          <cell r="EO422" t="e">
            <v>#DIV/0!</v>
          </cell>
          <cell r="EP422">
            <v>0</v>
          </cell>
          <cell r="EQ422">
            <v>0</v>
          </cell>
          <cell r="ER422" t="e">
            <v>#DIV/0!</v>
          </cell>
          <cell r="ES422">
            <v>0</v>
          </cell>
          <cell r="ET422">
            <v>0</v>
          </cell>
          <cell r="EU422" t="e">
            <v>#DIV/0!</v>
          </cell>
          <cell r="EV422">
            <v>0</v>
          </cell>
          <cell r="EW422">
            <v>0</v>
          </cell>
          <cell r="EX422" t="e">
            <v>#DIV/0!</v>
          </cell>
          <cell r="EY422">
            <v>0</v>
          </cell>
          <cell r="EZ422">
            <v>0</v>
          </cell>
          <cell r="FA422" t="e">
            <v>#DIV/0!</v>
          </cell>
          <cell r="FB422">
            <v>0</v>
          </cell>
          <cell r="FC422">
            <v>0</v>
          </cell>
          <cell r="FD422" t="e">
            <v>#DIV/0!</v>
          </cell>
          <cell r="FE422">
            <v>0</v>
          </cell>
          <cell r="FF422">
            <v>0</v>
          </cell>
          <cell r="FG422" t="e">
            <v>#DIV/0!</v>
          </cell>
          <cell r="FH422">
            <v>0</v>
          </cell>
          <cell r="FI422">
            <v>0</v>
          </cell>
          <cell r="FJ422" t="e">
            <v>#DIV/0!</v>
          </cell>
          <cell r="FK422">
            <v>0</v>
          </cell>
          <cell r="FL422">
            <v>0</v>
          </cell>
          <cell r="FM422" t="e">
            <v>#DIV/0!</v>
          </cell>
          <cell r="FN422">
            <v>0</v>
          </cell>
          <cell r="FO422">
            <v>0</v>
          </cell>
          <cell r="FP422" t="e">
            <v>#DIV/0!</v>
          </cell>
          <cell r="FQ422">
            <v>0</v>
          </cell>
          <cell r="FR422">
            <v>0</v>
          </cell>
          <cell r="FS422" t="e">
            <v>#DIV/0!</v>
          </cell>
          <cell r="FT422">
            <v>0</v>
          </cell>
          <cell r="FU422">
            <v>0</v>
          </cell>
          <cell r="FV422" t="e">
            <v>#DIV/0!</v>
          </cell>
          <cell r="FW422">
            <v>0</v>
          </cell>
          <cell r="FX422">
            <v>0</v>
          </cell>
          <cell r="FY422" t="e">
            <v>#DIV/0!</v>
          </cell>
          <cell r="FZ422">
            <v>0</v>
          </cell>
          <cell r="GA422">
            <v>0</v>
          </cell>
          <cell r="GB422" t="e">
            <v>#DIV/0!</v>
          </cell>
          <cell r="GC422">
            <v>0</v>
          </cell>
          <cell r="GD422">
            <v>0</v>
          </cell>
          <cell r="GE422" t="e">
            <v>#DIV/0!</v>
          </cell>
          <cell r="GF422">
            <v>0</v>
          </cell>
          <cell r="GG422">
            <v>0</v>
          </cell>
          <cell r="GH422" t="e">
            <v>#DIV/0!</v>
          </cell>
          <cell r="GI422">
            <v>0</v>
          </cell>
          <cell r="GJ422">
            <v>0</v>
          </cell>
          <cell r="GK422" t="e">
            <v>#DIV/0!</v>
          </cell>
          <cell r="GL422">
            <v>0</v>
          </cell>
          <cell r="GM422">
            <v>0</v>
          </cell>
          <cell r="GN422" t="e">
            <v>#DIV/0!</v>
          </cell>
          <cell r="GO422">
            <v>0</v>
          </cell>
          <cell r="GP422">
            <v>0</v>
          </cell>
          <cell r="GQ422" t="e">
            <v>#DIV/0!</v>
          </cell>
          <cell r="GR422">
            <v>0</v>
          </cell>
          <cell r="GS422">
            <v>0</v>
          </cell>
          <cell r="GT422" t="e">
            <v>#DIV/0!</v>
          </cell>
          <cell r="GU422">
            <v>0</v>
          </cell>
          <cell r="GV422">
            <v>0</v>
          </cell>
          <cell r="GW422" t="e">
            <v>#DIV/0!</v>
          </cell>
          <cell r="GX422">
            <v>0</v>
          </cell>
          <cell r="GY422">
            <v>0</v>
          </cell>
          <cell r="GZ422" t="e">
            <v>#DIV/0!</v>
          </cell>
          <cell r="HA422">
            <v>0</v>
          </cell>
          <cell r="HB422">
            <v>0</v>
          </cell>
          <cell r="HC422" t="e">
            <v>#DIV/0!</v>
          </cell>
          <cell r="HD422">
            <v>0</v>
          </cell>
          <cell r="HE422">
            <v>0</v>
          </cell>
          <cell r="HF422" t="e">
            <v>#DIV/0!</v>
          </cell>
          <cell r="HG422">
            <v>0</v>
          </cell>
          <cell r="HH422">
            <v>0</v>
          </cell>
          <cell r="HI422" t="e">
            <v>#DIV/0!</v>
          </cell>
          <cell r="HJ422">
            <v>0</v>
          </cell>
          <cell r="HK422">
            <v>0</v>
          </cell>
          <cell r="HL422" t="e">
            <v>#DIV/0!</v>
          </cell>
          <cell r="HM422">
            <v>0</v>
          </cell>
          <cell r="HN422">
            <v>0</v>
          </cell>
          <cell r="HO422" t="e">
            <v>#DIV/0!</v>
          </cell>
          <cell r="HP422">
            <v>0</v>
          </cell>
          <cell r="HQ422">
            <v>0</v>
          </cell>
          <cell r="HR422" t="e">
            <v>#DIV/0!</v>
          </cell>
          <cell r="HS422">
            <v>0</v>
          </cell>
          <cell r="HT422">
            <v>0</v>
          </cell>
          <cell r="HU422" t="e">
            <v>#DIV/0!</v>
          </cell>
          <cell r="HV422">
            <v>0</v>
          </cell>
          <cell r="HW422">
            <v>0</v>
          </cell>
          <cell r="HX422" t="e">
            <v>#DIV/0!</v>
          </cell>
          <cell r="HY422">
            <v>0</v>
          </cell>
          <cell r="HZ422">
            <v>0</v>
          </cell>
          <cell r="IA422" t="e">
            <v>#DIV/0!</v>
          </cell>
          <cell r="IB422">
            <v>0</v>
          </cell>
          <cell r="IC422">
            <v>0</v>
          </cell>
          <cell r="ID422" t="e">
            <v>#DIV/0!</v>
          </cell>
          <cell r="IE422">
            <v>0</v>
          </cell>
          <cell r="IF422">
            <v>0</v>
          </cell>
          <cell r="IG422" t="e">
            <v>#DIV/0!</v>
          </cell>
          <cell r="IH422">
            <v>0</v>
          </cell>
          <cell r="II422">
            <v>0</v>
          </cell>
          <cell r="IJ422" t="e">
            <v>#DIV/0!</v>
          </cell>
          <cell r="IK422">
            <v>0</v>
          </cell>
          <cell r="IL422">
            <v>0</v>
          </cell>
          <cell r="IM422" t="e">
            <v>#DIV/0!</v>
          </cell>
          <cell r="IN422">
            <v>0</v>
          </cell>
          <cell r="IO422">
            <v>0</v>
          </cell>
          <cell r="IP422" t="e">
            <v>#DIV/0!</v>
          </cell>
          <cell r="IQ422">
            <v>0</v>
          </cell>
          <cell r="IR422">
            <v>0</v>
          </cell>
          <cell r="IS422" t="e">
            <v>#DIV/0!</v>
          </cell>
          <cell r="IT422">
            <v>0</v>
          </cell>
          <cell r="IU422">
            <v>0</v>
          </cell>
          <cell r="IV422" t="e">
            <v>#DIV/0!</v>
          </cell>
          <cell r="IW422">
            <v>0</v>
          </cell>
          <cell r="IX422">
            <v>0</v>
          </cell>
          <cell r="IY422" t="e">
            <v>#DIV/0!</v>
          </cell>
          <cell r="IZ422">
            <v>0</v>
          </cell>
          <cell r="JA422">
            <v>0</v>
          </cell>
          <cell r="JB422" t="e">
            <v>#DIV/0!</v>
          </cell>
          <cell r="JC422">
            <v>0</v>
          </cell>
          <cell r="JD422">
            <v>0</v>
          </cell>
          <cell r="JE422" t="e">
            <v>#DIV/0!</v>
          </cell>
          <cell r="JF422">
            <v>0</v>
          </cell>
          <cell r="JG422">
            <v>0</v>
          </cell>
          <cell r="JH422" t="e">
            <v>#DIV/0!</v>
          </cell>
          <cell r="JI422">
            <v>0</v>
          </cell>
          <cell r="JJ422">
            <v>0</v>
          </cell>
          <cell r="JK422" t="e">
            <v>#DIV/0!</v>
          </cell>
          <cell r="JL422">
            <v>0</v>
          </cell>
          <cell r="JM422">
            <v>0</v>
          </cell>
          <cell r="JN422" t="e">
            <v>#DIV/0!</v>
          </cell>
          <cell r="JO422">
            <v>0</v>
          </cell>
          <cell r="JP422">
            <v>0</v>
          </cell>
          <cell r="JQ422" t="e">
            <v>#DIV/0!</v>
          </cell>
          <cell r="JR422">
            <v>0</v>
          </cell>
          <cell r="JS422">
            <v>0</v>
          </cell>
          <cell r="JT422" t="e">
            <v>#DIV/0!</v>
          </cell>
          <cell r="JU422">
            <v>0</v>
          </cell>
          <cell r="JV422">
            <v>0</v>
          </cell>
          <cell r="JW422" t="e">
            <v>#DIV/0!</v>
          </cell>
          <cell r="JX422">
            <v>0</v>
          </cell>
          <cell r="JY422">
            <v>0</v>
          </cell>
          <cell r="JZ422" t="e">
            <v>#DIV/0!</v>
          </cell>
          <cell r="KA422">
            <v>0</v>
          </cell>
          <cell r="KB422">
            <v>0</v>
          </cell>
          <cell r="KC422" t="e">
            <v>#DIV/0!</v>
          </cell>
          <cell r="KD422">
            <v>0</v>
          </cell>
          <cell r="KE422">
            <v>0</v>
          </cell>
          <cell r="KF422" t="e">
            <v>#DIV/0!</v>
          </cell>
          <cell r="KG422">
            <v>0</v>
          </cell>
          <cell r="KH422">
            <v>0</v>
          </cell>
          <cell r="KI422" t="e">
            <v>#DIV/0!</v>
          </cell>
          <cell r="KJ422">
            <v>0</v>
          </cell>
          <cell r="KK422">
            <v>0</v>
          </cell>
          <cell r="KL422" t="e">
            <v>#DIV/0!</v>
          </cell>
          <cell r="KM422">
            <v>0</v>
          </cell>
          <cell r="KN422">
            <v>0</v>
          </cell>
          <cell r="KO422" t="e">
            <v>#DIV/0!</v>
          </cell>
          <cell r="KP422">
            <v>0</v>
          </cell>
          <cell r="KQ422">
            <v>0</v>
          </cell>
          <cell r="KR422" t="e">
            <v>#DIV/0!</v>
          </cell>
          <cell r="KS422">
            <v>0</v>
          </cell>
          <cell r="KT422">
            <v>0</v>
          </cell>
          <cell r="KU422" t="e">
            <v>#DIV/0!</v>
          </cell>
          <cell r="KV422">
            <v>0</v>
          </cell>
          <cell r="KW422">
            <v>0</v>
          </cell>
          <cell r="KX422" t="e">
            <v>#DIV/0!</v>
          </cell>
          <cell r="KY422">
            <v>0</v>
          </cell>
          <cell r="KZ422">
            <v>0</v>
          </cell>
          <cell r="LA422" t="e">
            <v>#DIV/0!</v>
          </cell>
          <cell r="LB422">
            <v>0</v>
          </cell>
          <cell r="LC422">
            <v>0</v>
          </cell>
          <cell r="LD422" t="e">
            <v>#DIV/0!</v>
          </cell>
          <cell r="LE422">
            <v>0</v>
          </cell>
          <cell r="LF422">
            <v>0</v>
          </cell>
          <cell r="LG422" t="e">
            <v>#DIV/0!</v>
          </cell>
          <cell r="LH422">
            <v>0</v>
          </cell>
          <cell r="LI422">
            <v>0</v>
          </cell>
          <cell r="LJ422" t="e">
            <v>#DIV/0!</v>
          </cell>
          <cell r="LK422">
            <v>0</v>
          </cell>
          <cell r="LL422">
            <v>0</v>
          </cell>
          <cell r="LM422" t="e">
            <v>#DIV/0!</v>
          </cell>
        </row>
        <row r="423">
          <cell r="D423">
            <v>43089</v>
          </cell>
          <cell r="E423">
            <v>0</v>
          </cell>
          <cell r="F423">
            <v>0</v>
          </cell>
          <cell r="G423" t="e">
            <v>#DIV/0!</v>
          </cell>
          <cell r="H423">
            <v>0</v>
          </cell>
          <cell r="I423">
            <v>0</v>
          </cell>
          <cell r="J423" t="e">
            <v>#DIV/0!</v>
          </cell>
          <cell r="K423">
            <v>0</v>
          </cell>
          <cell r="L423">
            <v>0</v>
          </cell>
          <cell r="M423" t="e">
            <v>#DIV/0!</v>
          </cell>
          <cell r="N423">
            <v>0</v>
          </cell>
          <cell r="O423">
            <v>0</v>
          </cell>
          <cell r="P423" t="e">
            <v>#DIV/0!</v>
          </cell>
          <cell r="Q423">
            <v>0</v>
          </cell>
          <cell r="R423">
            <v>0</v>
          </cell>
          <cell r="S423" t="e">
            <v>#DIV/0!</v>
          </cell>
          <cell r="T423">
            <v>0</v>
          </cell>
          <cell r="U423">
            <v>0</v>
          </cell>
          <cell r="V423" t="e">
            <v>#DIV/0!</v>
          </cell>
          <cell r="W423">
            <v>0</v>
          </cell>
          <cell r="X423">
            <v>0</v>
          </cell>
          <cell r="Y423" t="e">
            <v>#DIV/0!</v>
          </cell>
          <cell r="Z423">
            <v>0</v>
          </cell>
          <cell r="AA423">
            <v>0</v>
          </cell>
          <cell r="AB423" t="e">
            <v>#DIV/0!</v>
          </cell>
          <cell r="AC423">
            <v>0</v>
          </cell>
          <cell r="AD423">
            <v>0</v>
          </cell>
          <cell r="AE423" t="e">
            <v>#DIV/0!</v>
          </cell>
          <cell r="AF423">
            <v>0</v>
          </cell>
          <cell r="AG423">
            <v>0</v>
          </cell>
          <cell r="AH423" t="e">
            <v>#DIV/0!</v>
          </cell>
          <cell r="AI423">
            <v>0</v>
          </cell>
          <cell r="AJ423">
            <v>0</v>
          </cell>
          <cell r="AK423" t="e">
            <v>#DIV/0!</v>
          </cell>
          <cell r="AL423">
            <v>0</v>
          </cell>
          <cell r="AM423">
            <v>0</v>
          </cell>
          <cell r="AN423" t="e">
            <v>#DIV/0!</v>
          </cell>
          <cell r="AO423">
            <v>0</v>
          </cell>
          <cell r="AP423">
            <v>0</v>
          </cell>
          <cell r="AQ423" t="e">
            <v>#DIV/0!</v>
          </cell>
          <cell r="AR423">
            <v>0</v>
          </cell>
          <cell r="AS423">
            <v>0</v>
          </cell>
          <cell r="AT423" t="e">
            <v>#DIV/0!</v>
          </cell>
          <cell r="AU423">
            <v>0</v>
          </cell>
          <cell r="AV423">
            <v>0</v>
          </cell>
          <cell r="AW423" t="e">
            <v>#DIV/0!</v>
          </cell>
          <cell r="AX423">
            <v>0</v>
          </cell>
          <cell r="AY423">
            <v>0</v>
          </cell>
          <cell r="AZ423" t="e">
            <v>#DIV/0!</v>
          </cell>
          <cell r="BA423">
            <v>0</v>
          </cell>
          <cell r="BB423">
            <v>0</v>
          </cell>
          <cell r="BC423" t="e">
            <v>#DIV/0!</v>
          </cell>
          <cell r="BD423">
            <v>0</v>
          </cell>
          <cell r="BE423">
            <v>0</v>
          </cell>
          <cell r="BF423" t="e">
            <v>#DIV/0!</v>
          </cell>
          <cell r="BG423">
            <v>0</v>
          </cell>
          <cell r="BH423">
            <v>0</v>
          </cell>
          <cell r="BI423" t="e">
            <v>#DIV/0!</v>
          </cell>
          <cell r="BJ423">
            <v>0</v>
          </cell>
          <cell r="BK423">
            <v>0</v>
          </cell>
          <cell r="BL423" t="e">
            <v>#DIV/0!</v>
          </cell>
          <cell r="BM423">
            <v>0</v>
          </cell>
          <cell r="BN423">
            <v>0</v>
          </cell>
          <cell r="BO423" t="e">
            <v>#DIV/0!</v>
          </cell>
          <cell r="BP423">
            <v>0</v>
          </cell>
          <cell r="BQ423">
            <v>0</v>
          </cell>
          <cell r="BR423" t="e">
            <v>#DIV/0!</v>
          </cell>
          <cell r="BS423">
            <v>0</v>
          </cell>
          <cell r="BT423">
            <v>0</v>
          </cell>
          <cell r="BU423" t="e">
            <v>#DIV/0!</v>
          </cell>
          <cell r="BV423">
            <v>0</v>
          </cell>
          <cell r="BW423">
            <v>0</v>
          </cell>
          <cell r="BX423" t="e">
            <v>#DIV/0!</v>
          </cell>
          <cell r="BY423">
            <v>0</v>
          </cell>
          <cell r="BZ423">
            <v>0</v>
          </cell>
          <cell r="CA423" t="e">
            <v>#DIV/0!</v>
          </cell>
          <cell r="CB423">
            <v>0</v>
          </cell>
          <cell r="CC423">
            <v>0</v>
          </cell>
          <cell r="CD423" t="e">
            <v>#DIV/0!</v>
          </cell>
          <cell r="CE423">
            <v>0</v>
          </cell>
          <cell r="CF423">
            <v>0</v>
          </cell>
          <cell r="CG423" t="e">
            <v>#DIV/0!</v>
          </cell>
          <cell r="CH423">
            <v>0</v>
          </cell>
          <cell r="CI423">
            <v>0</v>
          </cell>
          <cell r="CJ423" t="e">
            <v>#DIV/0!</v>
          </cell>
          <cell r="CK423">
            <v>0</v>
          </cell>
          <cell r="CL423">
            <v>0</v>
          </cell>
          <cell r="CM423" t="e">
            <v>#DIV/0!</v>
          </cell>
          <cell r="CN423">
            <v>0</v>
          </cell>
          <cell r="CO423">
            <v>0</v>
          </cell>
          <cell r="CP423" t="e">
            <v>#DIV/0!</v>
          </cell>
          <cell r="CQ423">
            <v>0</v>
          </cell>
          <cell r="CR423">
            <v>0</v>
          </cell>
          <cell r="CS423" t="e">
            <v>#DIV/0!</v>
          </cell>
          <cell r="CT423">
            <v>0</v>
          </cell>
          <cell r="CU423">
            <v>0</v>
          </cell>
          <cell r="CV423" t="e">
            <v>#DIV/0!</v>
          </cell>
          <cell r="CW423">
            <v>0</v>
          </cell>
          <cell r="CX423">
            <v>0</v>
          </cell>
          <cell r="CY423" t="e">
            <v>#DIV/0!</v>
          </cell>
          <cell r="CZ423">
            <v>0</v>
          </cell>
          <cell r="DA423">
            <v>0</v>
          </cell>
          <cell r="DB423" t="e">
            <v>#DIV/0!</v>
          </cell>
          <cell r="DC423">
            <v>0</v>
          </cell>
          <cell r="DD423">
            <v>0</v>
          </cell>
          <cell r="DE423" t="e">
            <v>#DIV/0!</v>
          </cell>
          <cell r="DF423">
            <v>0</v>
          </cell>
          <cell r="DG423">
            <v>0</v>
          </cell>
          <cell r="DH423" t="e">
            <v>#DIV/0!</v>
          </cell>
          <cell r="DI423">
            <v>0</v>
          </cell>
          <cell r="DJ423">
            <v>0</v>
          </cell>
          <cell r="DK423" t="e">
            <v>#DIV/0!</v>
          </cell>
          <cell r="DL423">
            <v>0</v>
          </cell>
          <cell r="DM423">
            <v>0</v>
          </cell>
          <cell r="DN423" t="e">
            <v>#DIV/0!</v>
          </cell>
          <cell r="DO423">
            <v>0</v>
          </cell>
          <cell r="DP423">
            <v>0</v>
          </cell>
          <cell r="DQ423" t="e">
            <v>#DIV/0!</v>
          </cell>
          <cell r="DR423">
            <v>0</v>
          </cell>
          <cell r="DS423">
            <v>0</v>
          </cell>
          <cell r="DT423" t="e">
            <v>#DIV/0!</v>
          </cell>
          <cell r="DU423">
            <v>0</v>
          </cell>
          <cell r="DV423">
            <v>0</v>
          </cell>
          <cell r="DW423" t="e">
            <v>#DIV/0!</v>
          </cell>
          <cell r="DX423">
            <v>0</v>
          </cell>
          <cell r="DY423">
            <v>0</v>
          </cell>
          <cell r="DZ423" t="e">
            <v>#DIV/0!</v>
          </cell>
          <cell r="EA423">
            <v>0</v>
          </cell>
          <cell r="EB423">
            <v>0</v>
          </cell>
          <cell r="EC423" t="e">
            <v>#DIV/0!</v>
          </cell>
          <cell r="ED423">
            <v>0</v>
          </cell>
          <cell r="EE423">
            <v>0</v>
          </cell>
          <cell r="EF423" t="e">
            <v>#DIV/0!</v>
          </cell>
          <cell r="EG423">
            <v>0</v>
          </cell>
          <cell r="EH423">
            <v>0</v>
          </cell>
          <cell r="EI423" t="e">
            <v>#DIV/0!</v>
          </cell>
          <cell r="EJ423">
            <v>0</v>
          </cell>
          <cell r="EK423">
            <v>0</v>
          </cell>
          <cell r="EL423" t="e">
            <v>#DIV/0!</v>
          </cell>
          <cell r="EM423">
            <v>0</v>
          </cell>
          <cell r="EN423">
            <v>0</v>
          </cell>
          <cell r="EO423" t="e">
            <v>#DIV/0!</v>
          </cell>
          <cell r="EP423">
            <v>0</v>
          </cell>
          <cell r="EQ423">
            <v>0</v>
          </cell>
          <cell r="ER423" t="e">
            <v>#DIV/0!</v>
          </cell>
          <cell r="ES423">
            <v>0</v>
          </cell>
          <cell r="ET423">
            <v>0</v>
          </cell>
          <cell r="EU423" t="e">
            <v>#DIV/0!</v>
          </cell>
          <cell r="EV423">
            <v>0</v>
          </cell>
          <cell r="EW423">
            <v>0</v>
          </cell>
          <cell r="EX423" t="e">
            <v>#DIV/0!</v>
          </cell>
          <cell r="EY423">
            <v>0</v>
          </cell>
          <cell r="EZ423">
            <v>0</v>
          </cell>
          <cell r="FA423" t="e">
            <v>#DIV/0!</v>
          </cell>
          <cell r="FB423">
            <v>0</v>
          </cell>
          <cell r="FC423">
            <v>0</v>
          </cell>
          <cell r="FD423" t="e">
            <v>#DIV/0!</v>
          </cell>
          <cell r="FE423">
            <v>0</v>
          </cell>
          <cell r="FF423">
            <v>0</v>
          </cell>
          <cell r="FG423" t="e">
            <v>#DIV/0!</v>
          </cell>
          <cell r="FH423">
            <v>0</v>
          </cell>
          <cell r="FI423">
            <v>0</v>
          </cell>
          <cell r="FJ423" t="e">
            <v>#DIV/0!</v>
          </cell>
          <cell r="FK423">
            <v>0</v>
          </cell>
          <cell r="FL423">
            <v>0</v>
          </cell>
          <cell r="FM423" t="e">
            <v>#DIV/0!</v>
          </cell>
          <cell r="FN423">
            <v>0</v>
          </cell>
          <cell r="FO423">
            <v>0</v>
          </cell>
          <cell r="FP423" t="e">
            <v>#DIV/0!</v>
          </cell>
          <cell r="FQ423">
            <v>0</v>
          </cell>
          <cell r="FR423">
            <v>0</v>
          </cell>
          <cell r="FS423" t="e">
            <v>#DIV/0!</v>
          </cell>
          <cell r="FT423">
            <v>0</v>
          </cell>
          <cell r="FU423">
            <v>0</v>
          </cell>
          <cell r="FV423" t="e">
            <v>#DIV/0!</v>
          </cell>
          <cell r="FW423">
            <v>0</v>
          </cell>
          <cell r="FX423">
            <v>0</v>
          </cell>
          <cell r="FY423" t="e">
            <v>#DIV/0!</v>
          </cell>
          <cell r="FZ423">
            <v>0</v>
          </cell>
          <cell r="GA423">
            <v>0</v>
          </cell>
          <cell r="GB423" t="e">
            <v>#DIV/0!</v>
          </cell>
          <cell r="GC423">
            <v>0</v>
          </cell>
          <cell r="GD423">
            <v>0</v>
          </cell>
          <cell r="GE423" t="e">
            <v>#DIV/0!</v>
          </cell>
          <cell r="GF423">
            <v>0</v>
          </cell>
          <cell r="GG423">
            <v>0</v>
          </cell>
          <cell r="GH423" t="e">
            <v>#DIV/0!</v>
          </cell>
          <cell r="GI423">
            <v>0</v>
          </cell>
          <cell r="GJ423">
            <v>0</v>
          </cell>
          <cell r="GK423" t="e">
            <v>#DIV/0!</v>
          </cell>
          <cell r="GL423">
            <v>0</v>
          </cell>
          <cell r="GM423">
            <v>0</v>
          </cell>
          <cell r="GN423" t="e">
            <v>#DIV/0!</v>
          </cell>
          <cell r="GO423">
            <v>0</v>
          </cell>
          <cell r="GP423">
            <v>0</v>
          </cell>
          <cell r="GQ423" t="e">
            <v>#DIV/0!</v>
          </cell>
          <cell r="GR423">
            <v>0</v>
          </cell>
          <cell r="GS423">
            <v>0</v>
          </cell>
          <cell r="GT423" t="e">
            <v>#DIV/0!</v>
          </cell>
          <cell r="GU423">
            <v>0</v>
          </cell>
          <cell r="GV423">
            <v>0</v>
          </cell>
          <cell r="GW423" t="e">
            <v>#DIV/0!</v>
          </cell>
          <cell r="GX423">
            <v>0</v>
          </cell>
          <cell r="GY423">
            <v>0</v>
          </cell>
          <cell r="GZ423" t="e">
            <v>#DIV/0!</v>
          </cell>
          <cell r="HA423">
            <v>0</v>
          </cell>
          <cell r="HB423">
            <v>0</v>
          </cell>
          <cell r="HC423" t="e">
            <v>#DIV/0!</v>
          </cell>
          <cell r="HD423">
            <v>0</v>
          </cell>
          <cell r="HE423">
            <v>0</v>
          </cell>
          <cell r="HF423" t="e">
            <v>#DIV/0!</v>
          </cell>
          <cell r="HG423">
            <v>0</v>
          </cell>
          <cell r="HH423">
            <v>0</v>
          </cell>
          <cell r="HI423" t="e">
            <v>#DIV/0!</v>
          </cell>
          <cell r="HJ423">
            <v>0</v>
          </cell>
          <cell r="HK423">
            <v>0</v>
          </cell>
          <cell r="HL423" t="e">
            <v>#DIV/0!</v>
          </cell>
          <cell r="HM423">
            <v>0</v>
          </cell>
          <cell r="HN423">
            <v>0</v>
          </cell>
          <cell r="HO423" t="e">
            <v>#DIV/0!</v>
          </cell>
          <cell r="HP423">
            <v>0</v>
          </cell>
          <cell r="HQ423">
            <v>0</v>
          </cell>
          <cell r="HR423" t="e">
            <v>#DIV/0!</v>
          </cell>
          <cell r="HS423">
            <v>0</v>
          </cell>
          <cell r="HT423">
            <v>0</v>
          </cell>
          <cell r="HU423" t="e">
            <v>#DIV/0!</v>
          </cell>
          <cell r="HV423">
            <v>0</v>
          </cell>
          <cell r="HW423">
            <v>0</v>
          </cell>
          <cell r="HX423" t="e">
            <v>#DIV/0!</v>
          </cell>
          <cell r="HY423">
            <v>0</v>
          </cell>
          <cell r="HZ423">
            <v>0</v>
          </cell>
          <cell r="IA423" t="e">
            <v>#DIV/0!</v>
          </cell>
          <cell r="IB423">
            <v>0</v>
          </cell>
          <cell r="IC423">
            <v>0</v>
          </cell>
          <cell r="ID423" t="e">
            <v>#DIV/0!</v>
          </cell>
          <cell r="IE423">
            <v>0</v>
          </cell>
          <cell r="IF423">
            <v>0</v>
          </cell>
          <cell r="IG423" t="e">
            <v>#DIV/0!</v>
          </cell>
          <cell r="IH423">
            <v>0</v>
          </cell>
          <cell r="II423">
            <v>0</v>
          </cell>
          <cell r="IJ423" t="e">
            <v>#DIV/0!</v>
          </cell>
          <cell r="IK423">
            <v>0</v>
          </cell>
          <cell r="IL423">
            <v>0</v>
          </cell>
          <cell r="IM423" t="e">
            <v>#DIV/0!</v>
          </cell>
          <cell r="IN423">
            <v>0</v>
          </cell>
          <cell r="IO423">
            <v>0</v>
          </cell>
          <cell r="IP423" t="e">
            <v>#DIV/0!</v>
          </cell>
          <cell r="IQ423">
            <v>0</v>
          </cell>
          <cell r="IR423">
            <v>0</v>
          </cell>
          <cell r="IS423" t="e">
            <v>#DIV/0!</v>
          </cell>
          <cell r="IT423">
            <v>0</v>
          </cell>
          <cell r="IU423">
            <v>0</v>
          </cell>
          <cell r="IV423" t="e">
            <v>#DIV/0!</v>
          </cell>
          <cell r="IW423">
            <v>0</v>
          </cell>
          <cell r="IX423">
            <v>0</v>
          </cell>
          <cell r="IY423" t="e">
            <v>#DIV/0!</v>
          </cell>
          <cell r="IZ423">
            <v>0</v>
          </cell>
          <cell r="JA423">
            <v>0</v>
          </cell>
          <cell r="JB423" t="e">
            <v>#DIV/0!</v>
          </cell>
          <cell r="JC423">
            <v>0</v>
          </cell>
          <cell r="JD423">
            <v>0</v>
          </cell>
          <cell r="JE423" t="e">
            <v>#DIV/0!</v>
          </cell>
          <cell r="JF423">
            <v>0</v>
          </cell>
          <cell r="JG423">
            <v>0</v>
          </cell>
          <cell r="JH423" t="e">
            <v>#DIV/0!</v>
          </cell>
          <cell r="JI423">
            <v>0</v>
          </cell>
          <cell r="JJ423">
            <v>0</v>
          </cell>
          <cell r="JK423" t="e">
            <v>#DIV/0!</v>
          </cell>
          <cell r="JL423">
            <v>0</v>
          </cell>
          <cell r="JM423">
            <v>0</v>
          </cell>
          <cell r="JN423" t="e">
            <v>#DIV/0!</v>
          </cell>
          <cell r="JO423">
            <v>0</v>
          </cell>
          <cell r="JP423">
            <v>0</v>
          </cell>
          <cell r="JQ423" t="e">
            <v>#DIV/0!</v>
          </cell>
          <cell r="JR423">
            <v>0</v>
          </cell>
          <cell r="JS423">
            <v>0</v>
          </cell>
          <cell r="JT423" t="e">
            <v>#DIV/0!</v>
          </cell>
          <cell r="JU423">
            <v>0</v>
          </cell>
          <cell r="JV423">
            <v>0</v>
          </cell>
          <cell r="JW423" t="e">
            <v>#DIV/0!</v>
          </cell>
          <cell r="JX423">
            <v>0</v>
          </cell>
          <cell r="JY423">
            <v>0</v>
          </cell>
          <cell r="JZ423" t="e">
            <v>#DIV/0!</v>
          </cell>
          <cell r="KA423">
            <v>0</v>
          </cell>
          <cell r="KB423">
            <v>0</v>
          </cell>
          <cell r="KC423" t="e">
            <v>#DIV/0!</v>
          </cell>
          <cell r="KD423">
            <v>0</v>
          </cell>
          <cell r="KE423">
            <v>0</v>
          </cell>
          <cell r="KF423" t="e">
            <v>#DIV/0!</v>
          </cell>
          <cell r="KG423">
            <v>0</v>
          </cell>
          <cell r="KH423">
            <v>0</v>
          </cell>
          <cell r="KI423" t="e">
            <v>#DIV/0!</v>
          </cell>
          <cell r="KJ423">
            <v>0</v>
          </cell>
          <cell r="KK423">
            <v>0</v>
          </cell>
          <cell r="KL423" t="e">
            <v>#DIV/0!</v>
          </cell>
          <cell r="KM423">
            <v>0</v>
          </cell>
          <cell r="KN423">
            <v>0</v>
          </cell>
          <cell r="KO423" t="e">
            <v>#DIV/0!</v>
          </cell>
          <cell r="KP423">
            <v>0</v>
          </cell>
          <cell r="KQ423">
            <v>0</v>
          </cell>
          <cell r="KR423" t="e">
            <v>#DIV/0!</v>
          </cell>
          <cell r="KS423">
            <v>0</v>
          </cell>
          <cell r="KT423">
            <v>0</v>
          </cell>
          <cell r="KU423" t="e">
            <v>#DIV/0!</v>
          </cell>
          <cell r="KV423">
            <v>0</v>
          </cell>
          <cell r="KW423">
            <v>0</v>
          </cell>
          <cell r="KX423" t="e">
            <v>#DIV/0!</v>
          </cell>
          <cell r="KY423">
            <v>0</v>
          </cell>
          <cell r="KZ423">
            <v>0</v>
          </cell>
          <cell r="LA423" t="e">
            <v>#DIV/0!</v>
          </cell>
          <cell r="LB423">
            <v>0</v>
          </cell>
          <cell r="LC423">
            <v>0</v>
          </cell>
          <cell r="LD423" t="e">
            <v>#DIV/0!</v>
          </cell>
          <cell r="LE423">
            <v>0</v>
          </cell>
          <cell r="LF423">
            <v>0</v>
          </cell>
          <cell r="LG423" t="e">
            <v>#DIV/0!</v>
          </cell>
          <cell r="LH423">
            <v>0</v>
          </cell>
          <cell r="LI423">
            <v>0</v>
          </cell>
          <cell r="LJ423" t="e">
            <v>#DIV/0!</v>
          </cell>
          <cell r="LK423">
            <v>0</v>
          </cell>
          <cell r="LL423">
            <v>0</v>
          </cell>
          <cell r="LM423" t="e">
            <v>#DIV/0!</v>
          </cell>
        </row>
        <row r="424">
          <cell r="D424">
            <v>43090</v>
          </cell>
          <cell r="E424">
            <v>0</v>
          </cell>
          <cell r="F424">
            <v>0</v>
          </cell>
          <cell r="G424" t="e">
            <v>#DIV/0!</v>
          </cell>
          <cell r="H424">
            <v>0</v>
          </cell>
          <cell r="I424">
            <v>0</v>
          </cell>
          <cell r="J424" t="e">
            <v>#DIV/0!</v>
          </cell>
          <cell r="K424">
            <v>0</v>
          </cell>
          <cell r="L424">
            <v>0</v>
          </cell>
          <cell r="M424" t="e">
            <v>#DIV/0!</v>
          </cell>
          <cell r="N424">
            <v>0</v>
          </cell>
          <cell r="O424">
            <v>0</v>
          </cell>
          <cell r="P424" t="e">
            <v>#DIV/0!</v>
          </cell>
          <cell r="Q424">
            <v>0</v>
          </cell>
          <cell r="R424">
            <v>0</v>
          </cell>
          <cell r="S424" t="e">
            <v>#DIV/0!</v>
          </cell>
          <cell r="T424">
            <v>0</v>
          </cell>
          <cell r="U424">
            <v>0</v>
          </cell>
          <cell r="V424" t="e">
            <v>#DIV/0!</v>
          </cell>
          <cell r="W424">
            <v>0</v>
          </cell>
          <cell r="X424">
            <v>0</v>
          </cell>
          <cell r="Y424" t="e">
            <v>#DIV/0!</v>
          </cell>
          <cell r="Z424">
            <v>0</v>
          </cell>
          <cell r="AA424">
            <v>0</v>
          </cell>
          <cell r="AB424" t="e">
            <v>#DIV/0!</v>
          </cell>
          <cell r="AC424">
            <v>0</v>
          </cell>
          <cell r="AD424">
            <v>0</v>
          </cell>
          <cell r="AE424" t="e">
            <v>#DIV/0!</v>
          </cell>
          <cell r="AF424">
            <v>0</v>
          </cell>
          <cell r="AG424">
            <v>0</v>
          </cell>
          <cell r="AH424" t="e">
            <v>#DIV/0!</v>
          </cell>
          <cell r="AI424">
            <v>0</v>
          </cell>
          <cell r="AJ424">
            <v>0</v>
          </cell>
          <cell r="AK424" t="e">
            <v>#DIV/0!</v>
          </cell>
          <cell r="AL424">
            <v>0</v>
          </cell>
          <cell r="AM424">
            <v>0</v>
          </cell>
          <cell r="AN424" t="e">
            <v>#DIV/0!</v>
          </cell>
          <cell r="AO424">
            <v>0</v>
          </cell>
          <cell r="AP424">
            <v>0</v>
          </cell>
          <cell r="AQ424" t="e">
            <v>#DIV/0!</v>
          </cell>
          <cell r="AR424">
            <v>0</v>
          </cell>
          <cell r="AS424">
            <v>0</v>
          </cell>
          <cell r="AT424" t="e">
            <v>#DIV/0!</v>
          </cell>
          <cell r="AU424">
            <v>0</v>
          </cell>
          <cell r="AV424">
            <v>0</v>
          </cell>
          <cell r="AW424" t="e">
            <v>#DIV/0!</v>
          </cell>
          <cell r="AX424">
            <v>0</v>
          </cell>
          <cell r="AY424">
            <v>0</v>
          </cell>
          <cell r="AZ424" t="e">
            <v>#DIV/0!</v>
          </cell>
          <cell r="BA424">
            <v>0</v>
          </cell>
          <cell r="BB424">
            <v>0</v>
          </cell>
          <cell r="BC424" t="e">
            <v>#DIV/0!</v>
          </cell>
          <cell r="BD424">
            <v>0</v>
          </cell>
          <cell r="BE424">
            <v>0</v>
          </cell>
          <cell r="BF424" t="e">
            <v>#DIV/0!</v>
          </cell>
          <cell r="BG424">
            <v>0</v>
          </cell>
          <cell r="BH424">
            <v>0</v>
          </cell>
          <cell r="BI424" t="e">
            <v>#DIV/0!</v>
          </cell>
          <cell r="BJ424">
            <v>0</v>
          </cell>
          <cell r="BK424">
            <v>0</v>
          </cell>
          <cell r="BL424" t="e">
            <v>#DIV/0!</v>
          </cell>
          <cell r="BM424">
            <v>0</v>
          </cell>
          <cell r="BN424">
            <v>0</v>
          </cell>
          <cell r="BO424" t="e">
            <v>#DIV/0!</v>
          </cell>
          <cell r="BP424">
            <v>0</v>
          </cell>
          <cell r="BQ424">
            <v>0</v>
          </cell>
          <cell r="BR424" t="e">
            <v>#DIV/0!</v>
          </cell>
          <cell r="BS424">
            <v>0</v>
          </cell>
          <cell r="BT424">
            <v>0</v>
          </cell>
          <cell r="BU424" t="e">
            <v>#DIV/0!</v>
          </cell>
          <cell r="BV424">
            <v>0</v>
          </cell>
          <cell r="BW424">
            <v>0</v>
          </cell>
          <cell r="BX424" t="e">
            <v>#DIV/0!</v>
          </cell>
          <cell r="BY424">
            <v>0</v>
          </cell>
          <cell r="BZ424">
            <v>0</v>
          </cell>
          <cell r="CA424" t="e">
            <v>#DIV/0!</v>
          </cell>
          <cell r="CB424">
            <v>0</v>
          </cell>
          <cell r="CC424">
            <v>0</v>
          </cell>
          <cell r="CD424" t="e">
            <v>#DIV/0!</v>
          </cell>
          <cell r="CE424">
            <v>0</v>
          </cell>
          <cell r="CF424">
            <v>0</v>
          </cell>
          <cell r="CG424" t="e">
            <v>#DIV/0!</v>
          </cell>
          <cell r="CH424">
            <v>0</v>
          </cell>
          <cell r="CI424">
            <v>0</v>
          </cell>
          <cell r="CJ424" t="e">
            <v>#DIV/0!</v>
          </cell>
          <cell r="CK424">
            <v>0</v>
          </cell>
          <cell r="CL424">
            <v>0</v>
          </cell>
          <cell r="CM424" t="e">
            <v>#DIV/0!</v>
          </cell>
          <cell r="CN424">
            <v>0</v>
          </cell>
          <cell r="CO424">
            <v>0</v>
          </cell>
          <cell r="CP424" t="e">
            <v>#DIV/0!</v>
          </cell>
          <cell r="CQ424">
            <v>0</v>
          </cell>
          <cell r="CR424">
            <v>0</v>
          </cell>
          <cell r="CS424" t="e">
            <v>#DIV/0!</v>
          </cell>
          <cell r="CT424">
            <v>0</v>
          </cell>
          <cell r="CU424">
            <v>0</v>
          </cell>
          <cell r="CV424" t="e">
            <v>#DIV/0!</v>
          </cell>
          <cell r="CW424">
            <v>0</v>
          </cell>
          <cell r="CX424">
            <v>0</v>
          </cell>
          <cell r="CY424" t="e">
            <v>#DIV/0!</v>
          </cell>
          <cell r="CZ424">
            <v>0</v>
          </cell>
          <cell r="DA424">
            <v>0</v>
          </cell>
          <cell r="DB424" t="e">
            <v>#DIV/0!</v>
          </cell>
          <cell r="DC424">
            <v>0</v>
          </cell>
          <cell r="DD424">
            <v>0</v>
          </cell>
          <cell r="DE424" t="e">
            <v>#DIV/0!</v>
          </cell>
          <cell r="DF424">
            <v>0</v>
          </cell>
          <cell r="DG424">
            <v>0</v>
          </cell>
          <cell r="DH424" t="e">
            <v>#DIV/0!</v>
          </cell>
          <cell r="DI424">
            <v>0</v>
          </cell>
          <cell r="DJ424">
            <v>0</v>
          </cell>
          <cell r="DK424" t="e">
            <v>#DIV/0!</v>
          </cell>
          <cell r="DL424">
            <v>0</v>
          </cell>
          <cell r="DM424">
            <v>0</v>
          </cell>
          <cell r="DN424" t="e">
            <v>#DIV/0!</v>
          </cell>
          <cell r="DO424">
            <v>0</v>
          </cell>
          <cell r="DP424">
            <v>0</v>
          </cell>
          <cell r="DQ424" t="e">
            <v>#DIV/0!</v>
          </cell>
          <cell r="DR424">
            <v>0</v>
          </cell>
          <cell r="DS424">
            <v>0</v>
          </cell>
          <cell r="DT424" t="e">
            <v>#DIV/0!</v>
          </cell>
          <cell r="DU424">
            <v>0</v>
          </cell>
          <cell r="DV424">
            <v>0</v>
          </cell>
          <cell r="DW424" t="e">
            <v>#DIV/0!</v>
          </cell>
          <cell r="DX424">
            <v>0</v>
          </cell>
          <cell r="DY424">
            <v>0</v>
          </cell>
          <cell r="DZ424" t="e">
            <v>#DIV/0!</v>
          </cell>
          <cell r="EA424">
            <v>0</v>
          </cell>
          <cell r="EB424">
            <v>0</v>
          </cell>
          <cell r="EC424" t="e">
            <v>#DIV/0!</v>
          </cell>
          <cell r="ED424">
            <v>0</v>
          </cell>
          <cell r="EE424">
            <v>0</v>
          </cell>
          <cell r="EF424" t="e">
            <v>#DIV/0!</v>
          </cell>
          <cell r="EG424">
            <v>0</v>
          </cell>
          <cell r="EH424">
            <v>0</v>
          </cell>
          <cell r="EI424" t="e">
            <v>#DIV/0!</v>
          </cell>
          <cell r="EJ424">
            <v>0</v>
          </cell>
          <cell r="EK424">
            <v>0</v>
          </cell>
          <cell r="EL424" t="e">
            <v>#DIV/0!</v>
          </cell>
          <cell r="EM424">
            <v>0</v>
          </cell>
          <cell r="EN424">
            <v>0</v>
          </cell>
          <cell r="EO424" t="e">
            <v>#DIV/0!</v>
          </cell>
          <cell r="EP424">
            <v>0</v>
          </cell>
          <cell r="EQ424">
            <v>0</v>
          </cell>
          <cell r="ER424" t="e">
            <v>#DIV/0!</v>
          </cell>
          <cell r="ES424">
            <v>0</v>
          </cell>
          <cell r="ET424">
            <v>0</v>
          </cell>
          <cell r="EU424" t="e">
            <v>#DIV/0!</v>
          </cell>
          <cell r="EV424">
            <v>0</v>
          </cell>
          <cell r="EW424">
            <v>0</v>
          </cell>
          <cell r="EX424" t="e">
            <v>#DIV/0!</v>
          </cell>
          <cell r="EY424">
            <v>0</v>
          </cell>
          <cell r="EZ424">
            <v>0</v>
          </cell>
          <cell r="FA424" t="e">
            <v>#DIV/0!</v>
          </cell>
          <cell r="FB424">
            <v>0</v>
          </cell>
          <cell r="FC424">
            <v>0</v>
          </cell>
          <cell r="FD424" t="e">
            <v>#DIV/0!</v>
          </cell>
          <cell r="FE424">
            <v>0</v>
          </cell>
          <cell r="FF424">
            <v>0</v>
          </cell>
          <cell r="FG424" t="e">
            <v>#DIV/0!</v>
          </cell>
          <cell r="FH424">
            <v>0</v>
          </cell>
          <cell r="FI424">
            <v>0</v>
          </cell>
          <cell r="FJ424" t="e">
            <v>#DIV/0!</v>
          </cell>
          <cell r="FK424">
            <v>0</v>
          </cell>
          <cell r="FL424">
            <v>0</v>
          </cell>
          <cell r="FM424" t="e">
            <v>#DIV/0!</v>
          </cell>
          <cell r="FN424">
            <v>0</v>
          </cell>
          <cell r="FO424">
            <v>0</v>
          </cell>
          <cell r="FP424" t="e">
            <v>#DIV/0!</v>
          </cell>
          <cell r="FQ424">
            <v>0</v>
          </cell>
          <cell r="FR424">
            <v>0</v>
          </cell>
          <cell r="FS424" t="e">
            <v>#DIV/0!</v>
          </cell>
          <cell r="FT424">
            <v>0</v>
          </cell>
          <cell r="FU424">
            <v>0</v>
          </cell>
          <cell r="FV424" t="e">
            <v>#DIV/0!</v>
          </cell>
          <cell r="FW424">
            <v>0</v>
          </cell>
          <cell r="FX424">
            <v>0</v>
          </cell>
          <cell r="FY424" t="e">
            <v>#DIV/0!</v>
          </cell>
          <cell r="FZ424">
            <v>0</v>
          </cell>
          <cell r="GA424">
            <v>0</v>
          </cell>
          <cell r="GB424" t="e">
            <v>#DIV/0!</v>
          </cell>
          <cell r="GC424">
            <v>0</v>
          </cell>
          <cell r="GD424">
            <v>0</v>
          </cell>
          <cell r="GE424" t="e">
            <v>#DIV/0!</v>
          </cell>
          <cell r="GF424">
            <v>0</v>
          </cell>
          <cell r="GG424">
            <v>0</v>
          </cell>
          <cell r="GH424" t="e">
            <v>#DIV/0!</v>
          </cell>
          <cell r="GI424">
            <v>0</v>
          </cell>
          <cell r="GJ424">
            <v>0</v>
          </cell>
          <cell r="GK424" t="e">
            <v>#DIV/0!</v>
          </cell>
          <cell r="GL424">
            <v>0</v>
          </cell>
          <cell r="GM424">
            <v>0</v>
          </cell>
          <cell r="GN424" t="e">
            <v>#DIV/0!</v>
          </cell>
          <cell r="GO424">
            <v>0</v>
          </cell>
          <cell r="GP424">
            <v>0</v>
          </cell>
          <cell r="GQ424" t="e">
            <v>#DIV/0!</v>
          </cell>
          <cell r="GR424">
            <v>0</v>
          </cell>
          <cell r="GS424">
            <v>0</v>
          </cell>
          <cell r="GT424" t="e">
            <v>#DIV/0!</v>
          </cell>
          <cell r="GU424">
            <v>0</v>
          </cell>
          <cell r="GV424">
            <v>0</v>
          </cell>
          <cell r="GW424" t="e">
            <v>#DIV/0!</v>
          </cell>
          <cell r="GX424">
            <v>0</v>
          </cell>
          <cell r="GY424">
            <v>0</v>
          </cell>
          <cell r="GZ424" t="e">
            <v>#DIV/0!</v>
          </cell>
          <cell r="HA424">
            <v>0</v>
          </cell>
          <cell r="HB424">
            <v>0</v>
          </cell>
          <cell r="HC424" t="e">
            <v>#DIV/0!</v>
          </cell>
          <cell r="HD424">
            <v>0</v>
          </cell>
          <cell r="HE424">
            <v>0</v>
          </cell>
          <cell r="HF424" t="e">
            <v>#DIV/0!</v>
          </cell>
          <cell r="HG424">
            <v>0</v>
          </cell>
          <cell r="HH424">
            <v>0</v>
          </cell>
          <cell r="HI424" t="e">
            <v>#DIV/0!</v>
          </cell>
          <cell r="HJ424">
            <v>0</v>
          </cell>
          <cell r="HK424">
            <v>0</v>
          </cell>
          <cell r="HL424" t="e">
            <v>#DIV/0!</v>
          </cell>
          <cell r="HM424">
            <v>0</v>
          </cell>
          <cell r="HN424">
            <v>0</v>
          </cell>
          <cell r="HO424" t="e">
            <v>#DIV/0!</v>
          </cell>
          <cell r="HP424">
            <v>0</v>
          </cell>
          <cell r="HQ424">
            <v>0</v>
          </cell>
          <cell r="HR424" t="e">
            <v>#DIV/0!</v>
          </cell>
          <cell r="HS424">
            <v>0</v>
          </cell>
          <cell r="HT424">
            <v>0</v>
          </cell>
          <cell r="HU424" t="e">
            <v>#DIV/0!</v>
          </cell>
          <cell r="HV424">
            <v>0</v>
          </cell>
          <cell r="HW424">
            <v>0</v>
          </cell>
          <cell r="HX424" t="e">
            <v>#DIV/0!</v>
          </cell>
          <cell r="HY424">
            <v>0</v>
          </cell>
          <cell r="HZ424">
            <v>0</v>
          </cell>
          <cell r="IA424" t="e">
            <v>#DIV/0!</v>
          </cell>
          <cell r="IB424">
            <v>0</v>
          </cell>
          <cell r="IC424">
            <v>0</v>
          </cell>
          <cell r="ID424" t="e">
            <v>#DIV/0!</v>
          </cell>
          <cell r="IE424">
            <v>0</v>
          </cell>
          <cell r="IF424">
            <v>0</v>
          </cell>
          <cell r="IG424" t="e">
            <v>#DIV/0!</v>
          </cell>
          <cell r="IH424">
            <v>0</v>
          </cell>
          <cell r="II424">
            <v>0</v>
          </cell>
          <cell r="IJ424" t="e">
            <v>#DIV/0!</v>
          </cell>
          <cell r="IK424">
            <v>0</v>
          </cell>
          <cell r="IL424">
            <v>0</v>
          </cell>
          <cell r="IM424" t="e">
            <v>#DIV/0!</v>
          </cell>
          <cell r="IN424">
            <v>0</v>
          </cell>
          <cell r="IO424">
            <v>0</v>
          </cell>
          <cell r="IP424" t="e">
            <v>#DIV/0!</v>
          </cell>
          <cell r="IQ424">
            <v>0</v>
          </cell>
          <cell r="IR424">
            <v>0</v>
          </cell>
          <cell r="IS424" t="e">
            <v>#DIV/0!</v>
          </cell>
          <cell r="IT424">
            <v>0</v>
          </cell>
          <cell r="IU424">
            <v>0</v>
          </cell>
          <cell r="IV424" t="e">
            <v>#DIV/0!</v>
          </cell>
          <cell r="IW424">
            <v>0</v>
          </cell>
          <cell r="IX424">
            <v>0</v>
          </cell>
          <cell r="IY424" t="e">
            <v>#DIV/0!</v>
          </cell>
          <cell r="IZ424">
            <v>0</v>
          </cell>
          <cell r="JA424">
            <v>0</v>
          </cell>
          <cell r="JB424" t="e">
            <v>#DIV/0!</v>
          </cell>
          <cell r="JC424">
            <v>0</v>
          </cell>
          <cell r="JD424">
            <v>0</v>
          </cell>
          <cell r="JE424" t="e">
            <v>#DIV/0!</v>
          </cell>
          <cell r="JF424">
            <v>0</v>
          </cell>
          <cell r="JG424">
            <v>0</v>
          </cell>
          <cell r="JH424" t="e">
            <v>#DIV/0!</v>
          </cell>
          <cell r="JI424">
            <v>0</v>
          </cell>
          <cell r="JJ424">
            <v>0</v>
          </cell>
          <cell r="JK424" t="e">
            <v>#DIV/0!</v>
          </cell>
          <cell r="JL424">
            <v>0</v>
          </cell>
          <cell r="JM424">
            <v>0</v>
          </cell>
          <cell r="JN424" t="e">
            <v>#DIV/0!</v>
          </cell>
          <cell r="JO424">
            <v>0</v>
          </cell>
          <cell r="JP424">
            <v>0</v>
          </cell>
          <cell r="JQ424" t="e">
            <v>#DIV/0!</v>
          </cell>
          <cell r="JR424">
            <v>0</v>
          </cell>
          <cell r="JS424">
            <v>0</v>
          </cell>
          <cell r="JT424" t="e">
            <v>#DIV/0!</v>
          </cell>
          <cell r="JU424">
            <v>0</v>
          </cell>
          <cell r="JV424">
            <v>0</v>
          </cell>
          <cell r="JW424" t="e">
            <v>#DIV/0!</v>
          </cell>
          <cell r="JX424">
            <v>0</v>
          </cell>
          <cell r="JY424">
            <v>0</v>
          </cell>
          <cell r="JZ424" t="e">
            <v>#DIV/0!</v>
          </cell>
          <cell r="KA424">
            <v>0</v>
          </cell>
          <cell r="KB424">
            <v>0</v>
          </cell>
          <cell r="KC424" t="e">
            <v>#DIV/0!</v>
          </cell>
          <cell r="KD424">
            <v>0</v>
          </cell>
          <cell r="KE424">
            <v>0</v>
          </cell>
          <cell r="KF424" t="e">
            <v>#DIV/0!</v>
          </cell>
          <cell r="KG424">
            <v>0</v>
          </cell>
          <cell r="KH424">
            <v>0</v>
          </cell>
          <cell r="KI424" t="e">
            <v>#DIV/0!</v>
          </cell>
          <cell r="KJ424">
            <v>0</v>
          </cell>
          <cell r="KK424">
            <v>0</v>
          </cell>
          <cell r="KL424" t="e">
            <v>#DIV/0!</v>
          </cell>
          <cell r="KM424">
            <v>0</v>
          </cell>
          <cell r="KN424">
            <v>0</v>
          </cell>
          <cell r="KO424" t="e">
            <v>#DIV/0!</v>
          </cell>
          <cell r="KP424">
            <v>0</v>
          </cell>
          <cell r="KQ424">
            <v>0</v>
          </cell>
          <cell r="KR424" t="e">
            <v>#DIV/0!</v>
          </cell>
          <cell r="KS424">
            <v>0</v>
          </cell>
          <cell r="KT424">
            <v>0</v>
          </cell>
          <cell r="KU424" t="e">
            <v>#DIV/0!</v>
          </cell>
          <cell r="KV424">
            <v>0</v>
          </cell>
          <cell r="KW424">
            <v>0</v>
          </cell>
          <cell r="KX424" t="e">
            <v>#DIV/0!</v>
          </cell>
          <cell r="KY424">
            <v>0</v>
          </cell>
          <cell r="KZ424">
            <v>0</v>
          </cell>
          <cell r="LA424" t="e">
            <v>#DIV/0!</v>
          </cell>
          <cell r="LB424">
            <v>0</v>
          </cell>
          <cell r="LC424">
            <v>0</v>
          </cell>
          <cell r="LD424" t="e">
            <v>#DIV/0!</v>
          </cell>
          <cell r="LE424">
            <v>0</v>
          </cell>
          <cell r="LF424">
            <v>0</v>
          </cell>
          <cell r="LG424" t="e">
            <v>#DIV/0!</v>
          </cell>
          <cell r="LH424">
            <v>0</v>
          </cell>
          <cell r="LI424">
            <v>0</v>
          </cell>
          <cell r="LJ424" t="e">
            <v>#DIV/0!</v>
          </cell>
          <cell r="LK424">
            <v>0</v>
          </cell>
          <cell r="LL424">
            <v>0</v>
          </cell>
          <cell r="LM424" t="e">
            <v>#DIV/0!</v>
          </cell>
        </row>
        <row r="425">
          <cell r="D425">
            <v>43091</v>
          </cell>
          <cell r="E425">
            <v>0</v>
          </cell>
          <cell r="F425">
            <v>0</v>
          </cell>
          <cell r="G425" t="e">
            <v>#DIV/0!</v>
          </cell>
          <cell r="H425">
            <v>0</v>
          </cell>
          <cell r="I425">
            <v>0</v>
          </cell>
          <cell r="J425" t="e">
            <v>#DIV/0!</v>
          </cell>
          <cell r="K425">
            <v>0</v>
          </cell>
          <cell r="L425">
            <v>0</v>
          </cell>
          <cell r="M425" t="e">
            <v>#DIV/0!</v>
          </cell>
          <cell r="N425">
            <v>0</v>
          </cell>
          <cell r="O425">
            <v>0</v>
          </cell>
          <cell r="P425" t="e">
            <v>#DIV/0!</v>
          </cell>
          <cell r="Q425">
            <v>0</v>
          </cell>
          <cell r="R425">
            <v>0</v>
          </cell>
          <cell r="S425" t="e">
            <v>#DIV/0!</v>
          </cell>
          <cell r="T425">
            <v>0</v>
          </cell>
          <cell r="U425">
            <v>0</v>
          </cell>
          <cell r="V425" t="e">
            <v>#DIV/0!</v>
          </cell>
          <cell r="W425">
            <v>0</v>
          </cell>
          <cell r="X425">
            <v>0</v>
          </cell>
          <cell r="Y425" t="e">
            <v>#DIV/0!</v>
          </cell>
          <cell r="Z425">
            <v>0</v>
          </cell>
          <cell r="AA425">
            <v>0</v>
          </cell>
          <cell r="AB425" t="e">
            <v>#DIV/0!</v>
          </cell>
          <cell r="AC425">
            <v>0</v>
          </cell>
          <cell r="AD425">
            <v>0</v>
          </cell>
          <cell r="AE425" t="e">
            <v>#DIV/0!</v>
          </cell>
          <cell r="AF425">
            <v>0</v>
          </cell>
          <cell r="AG425">
            <v>0</v>
          </cell>
          <cell r="AH425" t="e">
            <v>#DIV/0!</v>
          </cell>
          <cell r="AI425">
            <v>0</v>
          </cell>
          <cell r="AJ425">
            <v>0</v>
          </cell>
          <cell r="AK425" t="e">
            <v>#DIV/0!</v>
          </cell>
          <cell r="AL425">
            <v>0</v>
          </cell>
          <cell r="AM425">
            <v>0</v>
          </cell>
          <cell r="AN425" t="e">
            <v>#DIV/0!</v>
          </cell>
          <cell r="AO425">
            <v>0</v>
          </cell>
          <cell r="AP425">
            <v>0</v>
          </cell>
          <cell r="AQ425" t="e">
            <v>#DIV/0!</v>
          </cell>
          <cell r="AR425">
            <v>0</v>
          </cell>
          <cell r="AS425">
            <v>0</v>
          </cell>
          <cell r="AT425" t="e">
            <v>#DIV/0!</v>
          </cell>
          <cell r="AU425">
            <v>0</v>
          </cell>
          <cell r="AV425">
            <v>0</v>
          </cell>
          <cell r="AW425" t="e">
            <v>#DIV/0!</v>
          </cell>
          <cell r="AX425">
            <v>0</v>
          </cell>
          <cell r="AY425">
            <v>0</v>
          </cell>
          <cell r="AZ425" t="e">
            <v>#DIV/0!</v>
          </cell>
          <cell r="BA425">
            <v>0</v>
          </cell>
          <cell r="BB425">
            <v>0</v>
          </cell>
          <cell r="BC425" t="e">
            <v>#DIV/0!</v>
          </cell>
          <cell r="BD425">
            <v>0</v>
          </cell>
          <cell r="BE425">
            <v>0</v>
          </cell>
          <cell r="BF425" t="e">
            <v>#DIV/0!</v>
          </cell>
          <cell r="BG425">
            <v>0</v>
          </cell>
          <cell r="BH425">
            <v>0</v>
          </cell>
          <cell r="BI425" t="e">
            <v>#DIV/0!</v>
          </cell>
          <cell r="BJ425">
            <v>0</v>
          </cell>
          <cell r="BK425">
            <v>0</v>
          </cell>
          <cell r="BL425" t="e">
            <v>#DIV/0!</v>
          </cell>
          <cell r="BM425">
            <v>0</v>
          </cell>
          <cell r="BN425">
            <v>0</v>
          </cell>
          <cell r="BO425" t="e">
            <v>#DIV/0!</v>
          </cell>
          <cell r="BP425">
            <v>0</v>
          </cell>
          <cell r="BQ425">
            <v>0</v>
          </cell>
          <cell r="BR425" t="e">
            <v>#DIV/0!</v>
          </cell>
          <cell r="BS425">
            <v>0</v>
          </cell>
          <cell r="BT425">
            <v>0</v>
          </cell>
          <cell r="BU425" t="e">
            <v>#DIV/0!</v>
          </cell>
          <cell r="BV425">
            <v>0</v>
          </cell>
          <cell r="BW425">
            <v>0</v>
          </cell>
          <cell r="BX425" t="e">
            <v>#DIV/0!</v>
          </cell>
          <cell r="BY425">
            <v>0</v>
          </cell>
          <cell r="BZ425">
            <v>0</v>
          </cell>
          <cell r="CA425" t="e">
            <v>#DIV/0!</v>
          </cell>
          <cell r="CB425">
            <v>0</v>
          </cell>
          <cell r="CC425">
            <v>0</v>
          </cell>
          <cell r="CD425" t="e">
            <v>#DIV/0!</v>
          </cell>
          <cell r="CE425">
            <v>0</v>
          </cell>
          <cell r="CF425">
            <v>0</v>
          </cell>
          <cell r="CG425" t="e">
            <v>#DIV/0!</v>
          </cell>
          <cell r="CH425">
            <v>0</v>
          </cell>
          <cell r="CI425">
            <v>0</v>
          </cell>
          <cell r="CJ425" t="e">
            <v>#DIV/0!</v>
          </cell>
          <cell r="CK425">
            <v>0</v>
          </cell>
          <cell r="CL425">
            <v>0</v>
          </cell>
          <cell r="CM425" t="e">
            <v>#DIV/0!</v>
          </cell>
          <cell r="CN425">
            <v>0</v>
          </cell>
          <cell r="CO425">
            <v>0</v>
          </cell>
          <cell r="CP425" t="e">
            <v>#DIV/0!</v>
          </cell>
          <cell r="CQ425">
            <v>0</v>
          </cell>
          <cell r="CR425">
            <v>0</v>
          </cell>
          <cell r="CS425" t="e">
            <v>#DIV/0!</v>
          </cell>
          <cell r="CT425">
            <v>0</v>
          </cell>
          <cell r="CU425">
            <v>0</v>
          </cell>
          <cell r="CV425" t="e">
            <v>#DIV/0!</v>
          </cell>
          <cell r="CW425">
            <v>0</v>
          </cell>
          <cell r="CX425">
            <v>0</v>
          </cell>
          <cell r="CY425" t="e">
            <v>#DIV/0!</v>
          </cell>
          <cell r="CZ425">
            <v>0</v>
          </cell>
          <cell r="DA425">
            <v>0</v>
          </cell>
          <cell r="DB425" t="e">
            <v>#DIV/0!</v>
          </cell>
          <cell r="DC425">
            <v>0</v>
          </cell>
          <cell r="DD425">
            <v>0</v>
          </cell>
          <cell r="DE425" t="e">
            <v>#DIV/0!</v>
          </cell>
          <cell r="DF425">
            <v>0</v>
          </cell>
          <cell r="DG425">
            <v>0</v>
          </cell>
          <cell r="DH425" t="e">
            <v>#DIV/0!</v>
          </cell>
          <cell r="DI425">
            <v>0</v>
          </cell>
          <cell r="DJ425">
            <v>0</v>
          </cell>
          <cell r="DK425" t="e">
            <v>#DIV/0!</v>
          </cell>
          <cell r="DL425">
            <v>0</v>
          </cell>
          <cell r="DM425">
            <v>0</v>
          </cell>
          <cell r="DN425" t="e">
            <v>#DIV/0!</v>
          </cell>
          <cell r="DO425">
            <v>0</v>
          </cell>
          <cell r="DP425">
            <v>0</v>
          </cell>
          <cell r="DQ425" t="e">
            <v>#DIV/0!</v>
          </cell>
          <cell r="DR425">
            <v>0</v>
          </cell>
          <cell r="DS425">
            <v>0</v>
          </cell>
          <cell r="DT425" t="e">
            <v>#DIV/0!</v>
          </cell>
          <cell r="DU425">
            <v>0</v>
          </cell>
          <cell r="DV425">
            <v>0</v>
          </cell>
          <cell r="DW425" t="e">
            <v>#DIV/0!</v>
          </cell>
          <cell r="DX425">
            <v>0</v>
          </cell>
          <cell r="DY425">
            <v>0</v>
          </cell>
          <cell r="DZ425" t="e">
            <v>#DIV/0!</v>
          </cell>
          <cell r="EA425">
            <v>0</v>
          </cell>
          <cell r="EB425">
            <v>0</v>
          </cell>
          <cell r="EC425" t="e">
            <v>#DIV/0!</v>
          </cell>
          <cell r="ED425">
            <v>0</v>
          </cell>
          <cell r="EE425">
            <v>0</v>
          </cell>
          <cell r="EF425" t="e">
            <v>#DIV/0!</v>
          </cell>
          <cell r="EG425">
            <v>0</v>
          </cell>
          <cell r="EH425">
            <v>0</v>
          </cell>
          <cell r="EI425" t="e">
            <v>#DIV/0!</v>
          </cell>
          <cell r="EJ425">
            <v>0</v>
          </cell>
          <cell r="EK425">
            <v>0</v>
          </cell>
          <cell r="EL425" t="e">
            <v>#DIV/0!</v>
          </cell>
          <cell r="EM425">
            <v>0</v>
          </cell>
          <cell r="EN425">
            <v>0</v>
          </cell>
          <cell r="EO425" t="e">
            <v>#DIV/0!</v>
          </cell>
          <cell r="EP425">
            <v>0</v>
          </cell>
          <cell r="EQ425">
            <v>0</v>
          </cell>
          <cell r="ER425" t="e">
            <v>#DIV/0!</v>
          </cell>
          <cell r="ES425">
            <v>0</v>
          </cell>
          <cell r="ET425">
            <v>0</v>
          </cell>
          <cell r="EU425" t="e">
            <v>#DIV/0!</v>
          </cell>
          <cell r="EV425">
            <v>0</v>
          </cell>
          <cell r="EW425">
            <v>0</v>
          </cell>
          <cell r="EX425" t="e">
            <v>#DIV/0!</v>
          </cell>
          <cell r="EY425">
            <v>0</v>
          </cell>
          <cell r="EZ425">
            <v>0</v>
          </cell>
          <cell r="FA425" t="e">
            <v>#DIV/0!</v>
          </cell>
          <cell r="FB425">
            <v>0</v>
          </cell>
          <cell r="FC425">
            <v>0</v>
          </cell>
          <cell r="FD425" t="e">
            <v>#DIV/0!</v>
          </cell>
          <cell r="FE425">
            <v>0</v>
          </cell>
          <cell r="FF425">
            <v>0</v>
          </cell>
          <cell r="FG425" t="e">
            <v>#DIV/0!</v>
          </cell>
          <cell r="FH425">
            <v>0</v>
          </cell>
          <cell r="FI425">
            <v>0</v>
          </cell>
          <cell r="FJ425" t="e">
            <v>#DIV/0!</v>
          </cell>
          <cell r="FK425">
            <v>0</v>
          </cell>
          <cell r="FL425">
            <v>0</v>
          </cell>
          <cell r="FM425" t="e">
            <v>#DIV/0!</v>
          </cell>
          <cell r="FN425">
            <v>0</v>
          </cell>
          <cell r="FO425">
            <v>0</v>
          </cell>
          <cell r="FP425" t="e">
            <v>#DIV/0!</v>
          </cell>
          <cell r="FQ425">
            <v>0</v>
          </cell>
          <cell r="FR425">
            <v>0</v>
          </cell>
          <cell r="FS425" t="e">
            <v>#DIV/0!</v>
          </cell>
          <cell r="FT425">
            <v>0</v>
          </cell>
          <cell r="FU425">
            <v>0</v>
          </cell>
          <cell r="FV425" t="e">
            <v>#DIV/0!</v>
          </cell>
          <cell r="FW425">
            <v>0</v>
          </cell>
          <cell r="FX425">
            <v>0</v>
          </cell>
          <cell r="FY425" t="e">
            <v>#DIV/0!</v>
          </cell>
          <cell r="FZ425">
            <v>0</v>
          </cell>
          <cell r="GA425">
            <v>0</v>
          </cell>
          <cell r="GB425" t="e">
            <v>#DIV/0!</v>
          </cell>
          <cell r="GC425">
            <v>0</v>
          </cell>
          <cell r="GD425">
            <v>0</v>
          </cell>
          <cell r="GE425" t="e">
            <v>#DIV/0!</v>
          </cell>
          <cell r="GF425">
            <v>0</v>
          </cell>
          <cell r="GG425">
            <v>0</v>
          </cell>
          <cell r="GH425" t="e">
            <v>#DIV/0!</v>
          </cell>
          <cell r="GI425">
            <v>0</v>
          </cell>
          <cell r="GJ425">
            <v>0</v>
          </cell>
          <cell r="GK425" t="e">
            <v>#DIV/0!</v>
          </cell>
          <cell r="GL425">
            <v>0</v>
          </cell>
          <cell r="GM425">
            <v>0</v>
          </cell>
          <cell r="GN425" t="e">
            <v>#DIV/0!</v>
          </cell>
          <cell r="GO425">
            <v>0</v>
          </cell>
          <cell r="GP425">
            <v>0</v>
          </cell>
          <cell r="GQ425" t="e">
            <v>#DIV/0!</v>
          </cell>
          <cell r="GR425">
            <v>0</v>
          </cell>
          <cell r="GS425">
            <v>0</v>
          </cell>
          <cell r="GT425" t="e">
            <v>#DIV/0!</v>
          </cell>
          <cell r="GU425">
            <v>0</v>
          </cell>
          <cell r="GV425">
            <v>0</v>
          </cell>
          <cell r="GW425" t="e">
            <v>#DIV/0!</v>
          </cell>
          <cell r="GX425">
            <v>0</v>
          </cell>
          <cell r="GY425">
            <v>0</v>
          </cell>
          <cell r="GZ425" t="e">
            <v>#DIV/0!</v>
          </cell>
          <cell r="HA425">
            <v>0</v>
          </cell>
          <cell r="HB425">
            <v>0</v>
          </cell>
          <cell r="HC425" t="e">
            <v>#DIV/0!</v>
          </cell>
          <cell r="HD425">
            <v>0</v>
          </cell>
          <cell r="HE425">
            <v>0</v>
          </cell>
          <cell r="HF425" t="e">
            <v>#DIV/0!</v>
          </cell>
          <cell r="HG425">
            <v>0</v>
          </cell>
          <cell r="HH425">
            <v>0</v>
          </cell>
          <cell r="HI425" t="e">
            <v>#DIV/0!</v>
          </cell>
          <cell r="HJ425">
            <v>0</v>
          </cell>
          <cell r="HK425">
            <v>0</v>
          </cell>
          <cell r="HL425" t="e">
            <v>#DIV/0!</v>
          </cell>
          <cell r="HM425">
            <v>0</v>
          </cell>
          <cell r="HN425">
            <v>0</v>
          </cell>
          <cell r="HO425" t="e">
            <v>#DIV/0!</v>
          </cell>
          <cell r="HP425">
            <v>0</v>
          </cell>
          <cell r="HQ425">
            <v>0</v>
          </cell>
          <cell r="HR425" t="e">
            <v>#DIV/0!</v>
          </cell>
          <cell r="HS425">
            <v>0</v>
          </cell>
          <cell r="HT425">
            <v>0</v>
          </cell>
          <cell r="HU425" t="e">
            <v>#DIV/0!</v>
          </cell>
          <cell r="HV425">
            <v>0</v>
          </cell>
          <cell r="HW425">
            <v>0</v>
          </cell>
          <cell r="HX425" t="e">
            <v>#DIV/0!</v>
          </cell>
          <cell r="HY425">
            <v>0</v>
          </cell>
          <cell r="HZ425">
            <v>0</v>
          </cell>
          <cell r="IA425" t="e">
            <v>#DIV/0!</v>
          </cell>
          <cell r="IB425">
            <v>0</v>
          </cell>
          <cell r="IC425">
            <v>0</v>
          </cell>
          <cell r="ID425" t="e">
            <v>#DIV/0!</v>
          </cell>
          <cell r="IE425">
            <v>0</v>
          </cell>
          <cell r="IF425">
            <v>0</v>
          </cell>
          <cell r="IG425" t="e">
            <v>#DIV/0!</v>
          </cell>
          <cell r="IH425">
            <v>0</v>
          </cell>
          <cell r="II425">
            <v>0</v>
          </cell>
          <cell r="IJ425" t="e">
            <v>#DIV/0!</v>
          </cell>
          <cell r="IK425">
            <v>0</v>
          </cell>
          <cell r="IL425">
            <v>0</v>
          </cell>
          <cell r="IM425" t="e">
            <v>#DIV/0!</v>
          </cell>
          <cell r="IN425">
            <v>0</v>
          </cell>
          <cell r="IO425">
            <v>0</v>
          </cell>
          <cell r="IP425" t="e">
            <v>#DIV/0!</v>
          </cell>
          <cell r="IQ425">
            <v>0</v>
          </cell>
          <cell r="IR425">
            <v>0</v>
          </cell>
          <cell r="IS425" t="e">
            <v>#DIV/0!</v>
          </cell>
          <cell r="IT425">
            <v>0</v>
          </cell>
          <cell r="IU425">
            <v>0</v>
          </cell>
          <cell r="IV425" t="e">
            <v>#DIV/0!</v>
          </cell>
          <cell r="IW425">
            <v>0</v>
          </cell>
          <cell r="IX425">
            <v>0</v>
          </cell>
          <cell r="IY425" t="e">
            <v>#DIV/0!</v>
          </cell>
          <cell r="IZ425">
            <v>0</v>
          </cell>
          <cell r="JA425">
            <v>0</v>
          </cell>
          <cell r="JB425" t="e">
            <v>#DIV/0!</v>
          </cell>
          <cell r="JC425">
            <v>0</v>
          </cell>
          <cell r="JD425">
            <v>0</v>
          </cell>
          <cell r="JE425" t="e">
            <v>#DIV/0!</v>
          </cell>
          <cell r="JF425">
            <v>0</v>
          </cell>
          <cell r="JG425">
            <v>0</v>
          </cell>
          <cell r="JH425" t="e">
            <v>#DIV/0!</v>
          </cell>
          <cell r="JI425">
            <v>0</v>
          </cell>
          <cell r="JJ425">
            <v>0</v>
          </cell>
          <cell r="JK425" t="e">
            <v>#DIV/0!</v>
          </cell>
          <cell r="JL425">
            <v>0</v>
          </cell>
          <cell r="JM425">
            <v>0</v>
          </cell>
          <cell r="JN425" t="e">
            <v>#DIV/0!</v>
          </cell>
          <cell r="JO425">
            <v>0</v>
          </cell>
          <cell r="JP425">
            <v>0</v>
          </cell>
          <cell r="JQ425" t="e">
            <v>#DIV/0!</v>
          </cell>
          <cell r="JR425">
            <v>0</v>
          </cell>
          <cell r="JS425">
            <v>0</v>
          </cell>
          <cell r="JT425" t="e">
            <v>#DIV/0!</v>
          </cell>
          <cell r="JU425">
            <v>0</v>
          </cell>
          <cell r="JV425">
            <v>0</v>
          </cell>
          <cell r="JW425" t="e">
            <v>#DIV/0!</v>
          </cell>
          <cell r="JX425">
            <v>0</v>
          </cell>
          <cell r="JY425">
            <v>0</v>
          </cell>
          <cell r="JZ425" t="e">
            <v>#DIV/0!</v>
          </cell>
          <cell r="KA425">
            <v>0</v>
          </cell>
          <cell r="KB425">
            <v>0</v>
          </cell>
          <cell r="KC425" t="e">
            <v>#DIV/0!</v>
          </cell>
          <cell r="KD425">
            <v>0</v>
          </cell>
          <cell r="KE425">
            <v>0</v>
          </cell>
          <cell r="KF425" t="e">
            <v>#DIV/0!</v>
          </cell>
          <cell r="KG425">
            <v>0</v>
          </cell>
          <cell r="KH425">
            <v>0</v>
          </cell>
          <cell r="KI425" t="e">
            <v>#DIV/0!</v>
          </cell>
          <cell r="KJ425">
            <v>0</v>
          </cell>
          <cell r="KK425">
            <v>0</v>
          </cell>
          <cell r="KL425" t="e">
            <v>#DIV/0!</v>
          </cell>
          <cell r="KM425">
            <v>0</v>
          </cell>
          <cell r="KN425">
            <v>0</v>
          </cell>
          <cell r="KO425" t="e">
            <v>#DIV/0!</v>
          </cell>
          <cell r="KP425">
            <v>0</v>
          </cell>
          <cell r="KQ425">
            <v>0</v>
          </cell>
          <cell r="KR425" t="e">
            <v>#DIV/0!</v>
          </cell>
          <cell r="KS425">
            <v>0</v>
          </cell>
          <cell r="KT425">
            <v>0</v>
          </cell>
          <cell r="KU425" t="e">
            <v>#DIV/0!</v>
          </cell>
          <cell r="KV425">
            <v>0</v>
          </cell>
          <cell r="KW425">
            <v>0</v>
          </cell>
          <cell r="KX425" t="e">
            <v>#DIV/0!</v>
          </cell>
          <cell r="KY425">
            <v>0</v>
          </cell>
          <cell r="KZ425">
            <v>0</v>
          </cell>
          <cell r="LA425" t="e">
            <v>#DIV/0!</v>
          </cell>
          <cell r="LB425">
            <v>0</v>
          </cell>
          <cell r="LC425">
            <v>0</v>
          </cell>
          <cell r="LD425" t="e">
            <v>#DIV/0!</v>
          </cell>
          <cell r="LE425">
            <v>0</v>
          </cell>
          <cell r="LF425">
            <v>0</v>
          </cell>
          <cell r="LG425" t="e">
            <v>#DIV/0!</v>
          </cell>
          <cell r="LH425">
            <v>0</v>
          </cell>
          <cell r="LI425">
            <v>0</v>
          </cell>
          <cell r="LJ425" t="e">
            <v>#DIV/0!</v>
          </cell>
          <cell r="LK425">
            <v>0</v>
          </cell>
          <cell r="LL425">
            <v>0</v>
          </cell>
          <cell r="LM425" t="e">
            <v>#DIV/0!</v>
          </cell>
        </row>
        <row r="426">
          <cell r="D426">
            <v>43092</v>
          </cell>
          <cell r="E426">
            <v>0</v>
          </cell>
          <cell r="F426">
            <v>0</v>
          </cell>
          <cell r="G426" t="e">
            <v>#DIV/0!</v>
          </cell>
          <cell r="H426">
            <v>0</v>
          </cell>
          <cell r="I426">
            <v>0</v>
          </cell>
          <cell r="J426" t="e">
            <v>#DIV/0!</v>
          </cell>
          <cell r="K426">
            <v>0</v>
          </cell>
          <cell r="L426">
            <v>0</v>
          </cell>
          <cell r="M426" t="e">
            <v>#DIV/0!</v>
          </cell>
          <cell r="N426">
            <v>0</v>
          </cell>
          <cell r="O426">
            <v>0</v>
          </cell>
          <cell r="P426" t="e">
            <v>#DIV/0!</v>
          </cell>
          <cell r="Q426">
            <v>0</v>
          </cell>
          <cell r="R426">
            <v>0</v>
          </cell>
          <cell r="S426" t="e">
            <v>#DIV/0!</v>
          </cell>
          <cell r="T426">
            <v>0</v>
          </cell>
          <cell r="U426">
            <v>0</v>
          </cell>
          <cell r="V426" t="e">
            <v>#DIV/0!</v>
          </cell>
          <cell r="W426">
            <v>0</v>
          </cell>
          <cell r="X426">
            <v>0</v>
          </cell>
          <cell r="Y426" t="e">
            <v>#DIV/0!</v>
          </cell>
          <cell r="Z426">
            <v>0</v>
          </cell>
          <cell r="AA426">
            <v>0</v>
          </cell>
          <cell r="AB426" t="e">
            <v>#DIV/0!</v>
          </cell>
          <cell r="AC426">
            <v>0</v>
          </cell>
          <cell r="AD426">
            <v>0</v>
          </cell>
          <cell r="AE426" t="e">
            <v>#DIV/0!</v>
          </cell>
          <cell r="AF426">
            <v>0</v>
          </cell>
          <cell r="AG426">
            <v>0</v>
          </cell>
          <cell r="AH426" t="e">
            <v>#DIV/0!</v>
          </cell>
          <cell r="AI426">
            <v>0</v>
          </cell>
          <cell r="AJ426">
            <v>0</v>
          </cell>
          <cell r="AK426" t="e">
            <v>#DIV/0!</v>
          </cell>
          <cell r="AL426">
            <v>0</v>
          </cell>
          <cell r="AM426">
            <v>0</v>
          </cell>
          <cell r="AN426" t="e">
            <v>#DIV/0!</v>
          </cell>
          <cell r="AO426">
            <v>0</v>
          </cell>
          <cell r="AP426">
            <v>0</v>
          </cell>
          <cell r="AQ426" t="e">
            <v>#DIV/0!</v>
          </cell>
          <cell r="AR426">
            <v>0</v>
          </cell>
          <cell r="AS426">
            <v>0</v>
          </cell>
          <cell r="AT426" t="e">
            <v>#DIV/0!</v>
          </cell>
          <cell r="AU426">
            <v>0</v>
          </cell>
          <cell r="AV426">
            <v>0</v>
          </cell>
          <cell r="AW426" t="e">
            <v>#DIV/0!</v>
          </cell>
          <cell r="AX426">
            <v>0</v>
          </cell>
          <cell r="AY426">
            <v>0</v>
          </cell>
          <cell r="AZ426" t="e">
            <v>#DIV/0!</v>
          </cell>
          <cell r="BA426">
            <v>0</v>
          </cell>
          <cell r="BB426">
            <v>0</v>
          </cell>
          <cell r="BC426" t="e">
            <v>#DIV/0!</v>
          </cell>
          <cell r="BD426">
            <v>0</v>
          </cell>
          <cell r="BE426">
            <v>0</v>
          </cell>
          <cell r="BF426" t="e">
            <v>#DIV/0!</v>
          </cell>
          <cell r="BG426">
            <v>0</v>
          </cell>
          <cell r="BH426">
            <v>0</v>
          </cell>
          <cell r="BI426" t="e">
            <v>#DIV/0!</v>
          </cell>
          <cell r="BJ426">
            <v>0</v>
          </cell>
          <cell r="BK426">
            <v>0</v>
          </cell>
          <cell r="BL426" t="e">
            <v>#DIV/0!</v>
          </cell>
          <cell r="BM426">
            <v>0</v>
          </cell>
          <cell r="BN426">
            <v>0</v>
          </cell>
          <cell r="BO426" t="e">
            <v>#DIV/0!</v>
          </cell>
          <cell r="BP426">
            <v>0</v>
          </cell>
          <cell r="BQ426">
            <v>0</v>
          </cell>
          <cell r="BR426" t="e">
            <v>#DIV/0!</v>
          </cell>
          <cell r="BS426">
            <v>0</v>
          </cell>
          <cell r="BT426">
            <v>0</v>
          </cell>
          <cell r="BU426" t="e">
            <v>#DIV/0!</v>
          </cell>
          <cell r="BV426">
            <v>0</v>
          </cell>
          <cell r="BW426">
            <v>0</v>
          </cell>
          <cell r="BX426" t="e">
            <v>#DIV/0!</v>
          </cell>
          <cell r="BY426">
            <v>0</v>
          </cell>
          <cell r="BZ426">
            <v>0</v>
          </cell>
          <cell r="CA426" t="e">
            <v>#DIV/0!</v>
          </cell>
          <cell r="CB426">
            <v>0</v>
          </cell>
          <cell r="CC426">
            <v>0</v>
          </cell>
          <cell r="CD426" t="e">
            <v>#DIV/0!</v>
          </cell>
          <cell r="CE426">
            <v>0</v>
          </cell>
          <cell r="CF426">
            <v>0</v>
          </cell>
          <cell r="CG426" t="e">
            <v>#DIV/0!</v>
          </cell>
          <cell r="CH426">
            <v>0</v>
          </cell>
          <cell r="CI426">
            <v>0</v>
          </cell>
          <cell r="CJ426" t="e">
            <v>#DIV/0!</v>
          </cell>
          <cell r="CK426">
            <v>0</v>
          </cell>
          <cell r="CL426">
            <v>0</v>
          </cell>
          <cell r="CM426" t="e">
            <v>#DIV/0!</v>
          </cell>
          <cell r="CN426">
            <v>0</v>
          </cell>
          <cell r="CO426">
            <v>0</v>
          </cell>
          <cell r="CP426" t="e">
            <v>#DIV/0!</v>
          </cell>
          <cell r="CQ426">
            <v>0</v>
          </cell>
          <cell r="CR426">
            <v>0</v>
          </cell>
          <cell r="CS426" t="e">
            <v>#DIV/0!</v>
          </cell>
          <cell r="CT426">
            <v>0</v>
          </cell>
          <cell r="CU426">
            <v>0</v>
          </cell>
          <cell r="CV426" t="e">
            <v>#DIV/0!</v>
          </cell>
          <cell r="CW426">
            <v>0</v>
          </cell>
          <cell r="CX426">
            <v>0</v>
          </cell>
          <cell r="CY426" t="e">
            <v>#DIV/0!</v>
          </cell>
          <cell r="CZ426">
            <v>0</v>
          </cell>
          <cell r="DA426">
            <v>0</v>
          </cell>
          <cell r="DB426" t="e">
            <v>#DIV/0!</v>
          </cell>
          <cell r="DC426">
            <v>0</v>
          </cell>
          <cell r="DD426">
            <v>0</v>
          </cell>
          <cell r="DE426" t="e">
            <v>#DIV/0!</v>
          </cell>
          <cell r="DF426">
            <v>0</v>
          </cell>
          <cell r="DG426">
            <v>0</v>
          </cell>
          <cell r="DH426" t="e">
            <v>#DIV/0!</v>
          </cell>
          <cell r="DI426">
            <v>0</v>
          </cell>
          <cell r="DJ426">
            <v>0</v>
          </cell>
          <cell r="DK426" t="e">
            <v>#DIV/0!</v>
          </cell>
          <cell r="DL426">
            <v>0</v>
          </cell>
          <cell r="DM426">
            <v>0</v>
          </cell>
          <cell r="DN426" t="e">
            <v>#DIV/0!</v>
          </cell>
          <cell r="DO426">
            <v>0</v>
          </cell>
          <cell r="DP426">
            <v>0</v>
          </cell>
          <cell r="DQ426" t="e">
            <v>#DIV/0!</v>
          </cell>
          <cell r="DR426">
            <v>0</v>
          </cell>
          <cell r="DS426">
            <v>0</v>
          </cell>
          <cell r="DT426" t="e">
            <v>#DIV/0!</v>
          </cell>
          <cell r="DU426">
            <v>0</v>
          </cell>
          <cell r="DV426">
            <v>0</v>
          </cell>
          <cell r="DW426" t="e">
            <v>#DIV/0!</v>
          </cell>
          <cell r="DX426">
            <v>0</v>
          </cell>
          <cell r="DY426">
            <v>0</v>
          </cell>
          <cell r="DZ426" t="e">
            <v>#DIV/0!</v>
          </cell>
          <cell r="EA426">
            <v>0</v>
          </cell>
          <cell r="EB426">
            <v>0</v>
          </cell>
          <cell r="EC426" t="e">
            <v>#DIV/0!</v>
          </cell>
          <cell r="ED426">
            <v>0</v>
          </cell>
          <cell r="EE426">
            <v>0</v>
          </cell>
          <cell r="EF426" t="e">
            <v>#DIV/0!</v>
          </cell>
          <cell r="EG426">
            <v>0</v>
          </cell>
          <cell r="EH426">
            <v>0</v>
          </cell>
          <cell r="EI426" t="e">
            <v>#DIV/0!</v>
          </cell>
          <cell r="EJ426">
            <v>0</v>
          </cell>
          <cell r="EK426">
            <v>0</v>
          </cell>
          <cell r="EL426" t="e">
            <v>#DIV/0!</v>
          </cell>
          <cell r="EM426">
            <v>0</v>
          </cell>
          <cell r="EN426">
            <v>0</v>
          </cell>
          <cell r="EO426" t="e">
            <v>#DIV/0!</v>
          </cell>
          <cell r="EP426">
            <v>0</v>
          </cell>
          <cell r="EQ426">
            <v>0</v>
          </cell>
          <cell r="ER426" t="e">
            <v>#DIV/0!</v>
          </cell>
          <cell r="ES426">
            <v>0</v>
          </cell>
          <cell r="ET426">
            <v>0</v>
          </cell>
          <cell r="EU426" t="e">
            <v>#DIV/0!</v>
          </cell>
          <cell r="EV426">
            <v>0</v>
          </cell>
          <cell r="EW426">
            <v>0</v>
          </cell>
          <cell r="EX426" t="e">
            <v>#DIV/0!</v>
          </cell>
          <cell r="EY426">
            <v>0</v>
          </cell>
          <cell r="EZ426">
            <v>0</v>
          </cell>
          <cell r="FA426" t="e">
            <v>#DIV/0!</v>
          </cell>
          <cell r="FB426">
            <v>0</v>
          </cell>
          <cell r="FC426">
            <v>0</v>
          </cell>
          <cell r="FD426" t="e">
            <v>#DIV/0!</v>
          </cell>
          <cell r="FE426">
            <v>0</v>
          </cell>
          <cell r="FF426">
            <v>0</v>
          </cell>
          <cell r="FG426" t="e">
            <v>#DIV/0!</v>
          </cell>
          <cell r="FH426">
            <v>0</v>
          </cell>
          <cell r="FI426">
            <v>0</v>
          </cell>
          <cell r="FJ426" t="e">
            <v>#DIV/0!</v>
          </cell>
          <cell r="FK426">
            <v>0</v>
          </cell>
          <cell r="FL426">
            <v>0</v>
          </cell>
          <cell r="FM426" t="e">
            <v>#DIV/0!</v>
          </cell>
          <cell r="FN426">
            <v>0</v>
          </cell>
          <cell r="FO426">
            <v>0</v>
          </cell>
          <cell r="FP426" t="e">
            <v>#DIV/0!</v>
          </cell>
          <cell r="FQ426">
            <v>0</v>
          </cell>
          <cell r="FR426">
            <v>0</v>
          </cell>
          <cell r="FS426" t="e">
            <v>#DIV/0!</v>
          </cell>
          <cell r="FT426">
            <v>0</v>
          </cell>
          <cell r="FU426">
            <v>0</v>
          </cell>
          <cell r="FV426" t="e">
            <v>#DIV/0!</v>
          </cell>
          <cell r="FW426">
            <v>0</v>
          </cell>
          <cell r="FX426">
            <v>0</v>
          </cell>
          <cell r="FY426" t="e">
            <v>#DIV/0!</v>
          </cell>
          <cell r="FZ426">
            <v>0</v>
          </cell>
          <cell r="GA426">
            <v>0</v>
          </cell>
          <cell r="GB426" t="e">
            <v>#DIV/0!</v>
          </cell>
          <cell r="GC426">
            <v>0</v>
          </cell>
          <cell r="GD426">
            <v>0</v>
          </cell>
          <cell r="GE426" t="e">
            <v>#DIV/0!</v>
          </cell>
          <cell r="GF426">
            <v>0</v>
          </cell>
          <cell r="GG426">
            <v>0</v>
          </cell>
          <cell r="GH426" t="e">
            <v>#DIV/0!</v>
          </cell>
          <cell r="GI426">
            <v>0</v>
          </cell>
          <cell r="GJ426">
            <v>0</v>
          </cell>
          <cell r="GK426" t="e">
            <v>#DIV/0!</v>
          </cell>
          <cell r="GL426">
            <v>0</v>
          </cell>
          <cell r="GM426">
            <v>0</v>
          </cell>
          <cell r="GN426" t="e">
            <v>#DIV/0!</v>
          </cell>
          <cell r="GO426">
            <v>0</v>
          </cell>
          <cell r="GP426">
            <v>0</v>
          </cell>
          <cell r="GQ426" t="e">
            <v>#DIV/0!</v>
          </cell>
          <cell r="GR426">
            <v>0</v>
          </cell>
          <cell r="GS426">
            <v>0</v>
          </cell>
          <cell r="GT426" t="e">
            <v>#DIV/0!</v>
          </cell>
          <cell r="GU426">
            <v>0</v>
          </cell>
          <cell r="GV426">
            <v>0</v>
          </cell>
          <cell r="GW426" t="e">
            <v>#DIV/0!</v>
          </cell>
          <cell r="GX426">
            <v>0</v>
          </cell>
          <cell r="GY426">
            <v>0</v>
          </cell>
          <cell r="GZ426" t="e">
            <v>#DIV/0!</v>
          </cell>
          <cell r="HA426">
            <v>0</v>
          </cell>
          <cell r="HB426">
            <v>0</v>
          </cell>
          <cell r="HC426" t="e">
            <v>#DIV/0!</v>
          </cell>
          <cell r="HD426">
            <v>0</v>
          </cell>
          <cell r="HE426">
            <v>0</v>
          </cell>
          <cell r="HF426" t="e">
            <v>#DIV/0!</v>
          </cell>
          <cell r="HG426">
            <v>0</v>
          </cell>
          <cell r="HH426">
            <v>0</v>
          </cell>
          <cell r="HI426" t="e">
            <v>#DIV/0!</v>
          </cell>
          <cell r="HJ426">
            <v>0</v>
          </cell>
          <cell r="HK426">
            <v>0</v>
          </cell>
          <cell r="HL426" t="e">
            <v>#DIV/0!</v>
          </cell>
          <cell r="HM426">
            <v>0</v>
          </cell>
          <cell r="HN426">
            <v>0</v>
          </cell>
          <cell r="HO426" t="e">
            <v>#DIV/0!</v>
          </cell>
          <cell r="HP426">
            <v>0</v>
          </cell>
          <cell r="HQ426">
            <v>0</v>
          </cell>
          <cell r="HR426" t="e">
            <v>#DIV/0!</v>
          </cell>
          <cell r="HS426">
            <v>0</v>
          </cell>
          <cell r="HT426">
            <v>0</v>
          </cell>
          <cell r="HU426" t="e">
            <v>#DIV/0!</v>
          </cell>
          <cell r="HV426">
            <v>0</v>
          </cell>
          <cell r="HW426">
            <v>0</v>
          </cell>
          <cell r="HX426" t="e">
            <v>#DIV/0!</v>
          </cell>
          <cell r="HY426">
            <v>0</v>
          </cell>
          <cell r="HZ426">
            <v>0</v>
          </cell>
          <cell r="IA426" t="e">
            <v>#DIV/0!</v>
          </cell>
          <cell r="IB426">
            <v>0</v>
          </cell>
          <cell r="IC426">
            <v>0</v>
          </cell>
          <cell r="ID426" t="e">
            <v>#DIV/0!</v>
          </cell>
          <cell r="IE426">
            <v>0</v>
          </cell>
          <cell r="IF426">
            <v>0</v>
          </cell>
          <cell r="IG426" t="e">
            <v>#DIV/0!</v>
          </cell>
          <cell r="IH426">
            <v>0</v>
          </cell>
          <cell r="II426">
            <v>0</v>
          </cell>
          <cell r="IJ426" t="e">
            <v>#DIV/0!</v>
          </cell>
          <cell r="IK426">
            <v>0</v>
          </cell>
          <cell r="IL426">
            <v>0</v>
          </cell>
          <cell r="IM426" t="e">
            <v>#DIV/0!</v>
          </cell>
          <cell r="IN426">
            <v>0</v>
          </cell>
          <cell r="IO426">
            <v>0</v>
          </cell>
          <cell r="IP426" t="e">
            <v>#DIV/0!</v>
          </cell>
          <cell r="IQ426">
            <v>0</v>
          </cell>
          <cell r="IR426">
            <v>0</v>
          </cell>
          <cell r="IS426" t="e">
            <v>#DIV/0!</v>
          </cell>
          <cell r="IT426">
            <v>0</v>
          </cell>
          <cell r="IU426">
            <v>0</v>
          </cell>
          <cell r="IV426" t="e">
            <v>#DIV/0!</v>
          </cell>
          <cell r="IW426">
            <v>0</v>
          </cell>
          <cell r="IX426">
            <v>0</v>
          </cell>
          <cell r="IY426" t="e">
            <v>#DIV/0!</v>
          </cell>
          <cell r="IZ426">
            <v>0</v>
          </cell>
          <cell r="JA426">
            <v>0</v>
          </cell>
          <cell r="JB426" t="e">
            <v>#DIV/0!</v>
          </cell>
          <cell r="JC426">
            <v>0</v>
          </cell>
          <cell r="JD426">
            <v>0</v>
          </cell>
          <cell r="JE426" t="e">
            <v>#DIV/0!</v>
          </cell>
          <cell r="JF426">
            <v>0</v>
          </cell>
          <cell r="JG426">
            <v>0</v>
          </cell>
          <cell r="JH426" t="e">
            <v>#DIV/0!</v>
          </cell>
          <cell r="JI426">
            <v>0</v>
          </cell>
          <cell r="JJ426">
            <v>0</v>
          </cell>
          <cell r="JK426" t="e">
            <v>#DIV/0!</v>
          </cell>
          <cell r="JL426">
            <v>0</v>
          </cell>
          <cell r="JM426">
            <v>0</v>
          </cell>
          <cell r="JN426" t="e">
            <v>#DIV/0!</v>
          </cell>
          <cell r="JO426">
            <v>0</v>
          </cell>
          <cell r="JP426">
            <v>0</v>
          </cell>
          <cell r="JQ426" t="e">
            <v>#DIV/0!</v>
          </cell>
          <cell r="JR426">
            <v>0</v>
          </cell>
          <cell r="JS426">
            <v>0</v>
          </cell>
          <cell r="JT426" t="e">
            <v>#DIV/0!</v>
          </cell>
          <cell r="JU426">
            <v>0</v>
          </cell>
          <cell r="JV426">
            <v>0</v>
          </cell>
          <cell r="JW426" t="e">
            <v>#DIV/0!</v>
          </cell>
          <cell r="JX426">
            <v>0</v>
          </cell>
          <cell r="JY426">
            <v>0</v>
          </cell>
          <cell r="JZ426" t="e">
            <v>#DIV/0!</v>
          </cell>
          <cell r="KA426">
            <v>0</v>
          </cell>
          <cell r="KB426">
            <v>0</v>
          </cell>
          <cell r="KC426" t="e">
            <v>#DIV/0!</v>
          </cell>
          <cell r="KD426">
            <v>0</v>
          </cell>
          <cell r="KE426">
            <v>0</v>
          </cell>
          <cell r="KF426" t="e">
            <v>#DIV/0!</v>
          </cell>
          <cell r="KG426">
            <v>0</v>
          </cell>
          <cell r="KH426">
            <v>0</v>
          </cell>
          <cell r="KI426" t="e">
            <v>#DIV/0!</v>
          </cell>
          <cell r="KJ426">
            <v>0</v>
          </cell>
          <cell r="KK426">
            <v>0</v>
          </cell>
          <cell r="KL426" t="e">
            <v>#DIV/0!</v>
          </cell>
          <cell r="KM426">
            <v>0</v>
          </cell>
          <cell r="KN426">
            <v>0</v>
          </cell>
          <cell r="KO426" t="e">
            <v>#DIV/0!</v>
          </cell>
          <cell r="KP426">
            <v>0</v>
          </cell>
          <cell r="KQ426">
            <v>0</v>
          </cell>
          <cell r="KR426" t="e">
            <v>#DIV/0!</v>
          </cell>
          <cell r="KS426">
            <v>0</v>
          </cell>
          <cell r="KT426">
            <v>0</v>
          </cell>
          <cell r="KU426" t="e">
            <v>#DIV/0!</v>
          </cell>
          <cell r="KV426">
            <v>0</v>
          </cell>
          <cell r="KW426">
            <v>0</v>
          </cell>
          <cell r="KX426" t="e">
            <v>#DIV/0!</v>
          </cell>
          <cell r="KY426">
            <v>0</v>
          </cell>
          <cell r="KZ426">
            <v>0</v>
          </cell>
          <cell r="LA426" t="e">
            <v>#DIV/0!</v>
          </cell>
          <cell r="LB426">
            <v>0</v>
          </cell>
          <cell r="LC426">
            <v>0</v>
          </cell>
          <cell r="LD426" t="e">
            <v>#DIV/0!</v>
          </cell>
          <cell r="LE426">
            <v>0</v>
          </cell>
          <cell r="LF426">
            <v>0</v>
          </cell>
          <cell r="LG426" t="e">
            <v>#DIV/0!</v>
          </cell>
          <cell r="LH426">
            <v>0</v>
          </cell>
          <cell r="LI426">
            <v>0</v>
          </cell>
          <cell r="LJ426" t="e">
            <v>#DIV/0!</v>
          </cell>
          <cell r="LK426">
            <v>0</v>
          </cell>
          <cell r="LL426">
            <v>0</v>
          </cell>
          <cell r="LM426" t="e">
            <v>#DIV/0!</v>
          </cell>
        </row>
        <row r="427">
          <cell r="D427" t="str">
            <v>WW51</v>
          </cell>
          <cell r="E427">
            <v>0</v>
          </cell>
          <cell r="F427">
            <v>0</v>
          </cell>
          <cell r="G427" t="e">
            <v>#DIV/0!</v>
          </cell>
          <cell r="H427">
            <v>0</v>
          </cell>
          <cell r="I427">
            <v>0</v>
          </cell>
          <cell r="J427" t="e">
            <v>#DIV/0!</v>
          </cell>
          <cell r="K427">
            <v>0</v>
          </cell>
          <cell r="L427">
            <v>0</v>
          </cell>
          <cell r="M427" t="e">
            <v>#DIV/0!</v>
          </cell>
          <cell r="N427">
            <v>0</v>
          </cell>
          <cell r="O427">
            <v>0</v>
          </cell>
          <cell r="P427" t="e">
            <v>#DIV/0!</v>
          </cell>
          <cell r="Q427">
            <v>0</v>
          </cell>
          <cell r="R427">
            <v>0</v>
          </cell>
          <cell r="S427" t="e">
            <v>#DIV/0!</v>
          </cell>
          <cell r="T427">
            <v>0</v>
          </cell>
          <cell r="U427">
            <v>0</v>
          </cell>
          <cell r="V427" t="e">
            <v>#DIV/0!</v>
          </cell>
          <cell r="W427">
            <v>0</v>
          </cell>
          <cell r="X427">
            <v>0</v>
          </cell>
          <cell r="Y427" t="e">
            <v>#DIV/0!</v>
          </cell>
          <cell r="Z427">
            <v>0</v>
          </cell>
          <cell r="AA427">
            <v>0</v>
          </cell>
          <cell r="AB427" t="e">
            <v>#DIV/0!</v>
          </cell>
          <cell r="AC427">
            <v>0</v>
          </cell>
          <cell r="AD427">
            <v>0</v>
          </cell>
          <cell r="AE427" t="e">
            <v>#DIV/0!</v>
          </cell>
          <cell r="AF427">
            <v>0</v>
          </cell>
          <cell r="AG427">
            <v>0</v>
          </cell>
          <cell r="AH427" t="e">
            <v>#DIV/0!</v>
          </cell>
          <cell r="AI427">
            <v>0</v>
          </cell>
          <cell r="AJ427">
            <v>0</v>
          </cell>
          <cell r="AK427" t="e">
            <v>#DIV/0!</v>
          </cell>
          <cell r="AL427">
            <v>0</v>
          </cell>
          <cell r="AM427">
            <v>0</v>
          </cell>
          <cell r="AN427" t="e">
            <v>#DIV/0!</v>
          </cell>
          <cell r="AO427">
            <v>0</v>
          </cell>
          <cell r="AP427">
            <v>0</v>
          </cell>
          <cell r="AQ427" t="e">
            <v>#DIV/0!</v>
          </cell>
          <cell r="AR427">
            <v>0</v>
          </cell>
          <cell r="AS427">
            <v>0</v>
          </cell>
          <cell r="AT427" t="e">
            <v>#DIV/0!</v>
          </cell>
          <cell r="AU427">
            <v>0</v>
          </cell>
          <cell r="AV427">
            <v>0</v>
          </cell>
          <cell r="AW427" t="e">
            <v>#DIV/0!</v>
          </cell>
          <cell r="AX427">
            <v>0</v>
          </cell>
          <cell r="AY427">
            <v>0</v>
          </cell>
          <cell r="AZ427" t="e">
            <v>#DIV/0!</v>
          </cell>
          <cell r="BA427">
            <v>0</v>
          </cell>
          <cell r="BB427">
            <v>0</v>
          </cell>
          <cell r="BC427" t="e">
            <v>#DIV/0!</v>
          </cell>
          <cell r="BD427">
            <v>0</v>
          </cell>
          <cell r="BE427">
            <v>0</v>
          </cell>
          <cell r="BF427" t="e">
            <v>#DIV/0!</v>
          </cell>
          <cell r="BG427">
            <v>0</v>
          </cell>
          <cell r="BH427">
            <v>0</v>
          </cell>
          <cell r="BI427" t="e">
            <v>#DIV/0!</v>
          </cell>
          <cell r="BJ427">
            <v>0</v>
          </cell>
          <cell r="BK427">
            <v>0</v>
          </cell>
          <cell r="BL427" t="e">
            <v>#DIV/0!</v>
          </cell>
          <cell r="BM427">
            <v>0</v>
          </cell>
          <cell r="BN427">
            <v>0</v>
          </cell>
          <cell r="BO427" t="e">
            <v>#DIV/0!</v>
          </cell>
          <cell r="BP427">
            <v>0</v>
          </cell>
          <cell r="BQ427">
            <v>0</v>
          </cell>
          <cell r="BR427" t="e">
            <v>#DIV/0!</v>
          </cell>
          <cell r="BS427">
            <v>0</v>
          </cell>
          <cell r="BT427">
            <v>0</v>
          </cell>
          <cell r="BU427" t="e">
            <v>#DIV/0!</v>
          </cell>
          <cell r="BV427">
            <v>0</v>
          </cell>
          <cell r="BW427">
            <v>0</v>
          </cell>
          <cell r="BX427" t="e">
            <v>#DIV/0!</v>
          </cell>
          <cell r="BY427">
            <v>0</v>
          </cell>
          <cell r="BZ427">
            <v>0</v>
          </cell>
          <cell r="CA427" t="e">
            <v>#DIV/0!</v>
          </cell>
          <cell r="CB427">
            <v>0</v>
          </cell>
          <cell r="CC427">
            <v>0</v>
          </cell>
          <cell r="CD427" t="e">
            <v>#DIV/0!</v>
          </cell>
          <cell r="CE427">
            <v>0</v>
          </cell>
          <cell r="CF427">
            <v>0</v>
          </cell>
          <cell r="CG427" t="e">
            <v>#DIV/0!</v>
          </cell>
          <cell r="CH427">
            <v>0</v>
          </cell>
          <cell r="CI427">
            <v>0</v>
          </cell>
          <cell r="CJ427" t="e">
            <v>#DIV/0!</v>
          </cell>
          <cell r="CK427">
            <v>0</v>
          </cell>
          <cell r="CL427">
            <v>0</v>
          </cell>
          <cell r="CM427" t="e">
            <v>#DIV/0!</v>
          </cell>
          <cell r="CN427">
            <v>0</v>
          </cell>
          <cell r="CO427">
            <v>0</v>
          </cell>
          <cell r="CP427" t="e">
            <v>#DIV/0!</v>
          </cell>
          <cell r="CQ427">
            <v>0</v>
          </cell>
          <cell r="CR427">
            <v>0</v>
          </cell>
          <cell r="CS427" t="e">
            <v>#DIV/0!</v>
          </cell>
          <cell r="CT427">
            <v>0</v>
          </cell>
          <cell r="CU427">
            <v>0</v>
          </cell>
          <cell r="CV427" t="e">
            <v>#DIV/0!</v>
          </cell>
          <cell r="CW427">
            <v>0</v>
          </cell>
          <cell r="CX427">
            <v>0</v>
          </cell>
          <cell r="CY427" t="e">
            <v>#DIV/0!</v>
          </cell>
          <cell r="CZ427">
            <v>0</v>
          </cell>
          <cell r="DA427">
            <v>0</v>
          </cell>
          <cell r="DB427" t="e">
            <v>#DIV/0!</v>
          </cell>
          <cell r="DC427">
            <v>0</v>
          </cell>
          <cell r="DD427">
            <v>0</v>
          </cell>
          <cell r="DE427" t="e">
            <v>#DIV/0!</v>
          </cell>
          <cell r="DF427">
            <v>0</v>
          </cell>
          <cell r="DG427">
            <v>0</v>
          </cell>
          <cell r="DH427" t="e">
            <v>#DIV/0!</v>
          </cell>
          <cell r="DI427">
            <v>0</v>
          </cell>
          <cell r="DJ427">
            <v>0</v>
          </cell>
          <cell r="DK427" t="e">
            <v>#DIV/0!</v>
          </cell>
          <cell r="DL427">
            <v>0</v>
          </cell>
          <cell r="DM427">
            <v>0</v>
          </cell>
          <cell r="DN427" t="e">
            <v>#DIV/0!</v>
          </cell>
          <cell r="DO427">
            <v>0</v>
          </cell>
          <cell r="DP427">
            <v>0</v>
          </cell>
          <cell r="DQ427" t="e">
            <v>#DIV/0!</v>
          </cell>
          <cell r="DR427">
            <v>0</v>
          </cell>
          <cell r="DS427">
            <v>0</v>
          </cell>
          <cell r="DT427" t="e">
            <v>#DIV/0!</v>
          </cell>
          <cell r="DU427">
            <v>0</v>
          </cell>
          <cell r="DV427">
            <v>0</v>
          </cell>
          <cell r="DW427" t="e">
            <v>#DIV/0!</v>
          </cell>
          <cell r="DX427">
            <v>0</v>
          </cell>
          <cell r="DY427">
            <v>0</v>
          </cell>
          <cell r="DZ427" t="e">
            <v>#DIV/0!</v>
          </cell>
          <cell r="EA427">
            <v>0</v>
          </cell>
          <cell r="EB427">
            <v>0</v>
          </cell>
          <cell r="EC427" t="e">
            <v>#DIV/0!</v>
          </cell>
          <cell r="ED427">
            <v>0</v>
          </cell>
          <cell r="EE427">
            <v>0</v>
          </cell>
          <cell r="EF427" t="e">
            <v>#DIV/0!</v>
          </cell>
          <cell r="EG427">
            <v>0</v>
          </cell>
          <cell r="EH427">
            <v>0</v>
          </cell>
          <cell r="EI427" t="e">
            <v>#DIV/0!</v>
          </cell>
          <cell r="EJ427">
            <v>0</v>
          </cell>
          <cell r="EK427">
            <v>0</v>
          </cell>
          <cell r="EL427" t="e">
            <v>#DIV/0!</v>
          </cell>
          <cell r="EM427">
            <v>0</v>
          </cell>
          <cell r="EN427">
            <v>0</v>
          </cell>
          <cell r="EO427" t="e">
            <v>#DIV/0!</v>
          </cell>
          <cell r="EP427">
            <v>0</v>
          </cell>
          <cell r="EQ427">
            <v>0</v>
          </cell>
          <cell r="ER427" t="e">
            <v>#DIV/0!</v>
          </cell>
          <cell r="ES427">
            <v>0</v>
          </cell>
          <cell r="ET427">
            <v>0</v>
          </cell>
          <cell r="EU427" t="e">
            <v>#DIV/0!</v>
          </cell>
          <cell r="EV427">
            <v>0</v>
          </cell>
          <cell r="EW427">
            <v>0</v>
          </cell>
          <cell r="EX427" t="e">
            <v>#DIV/0!</v>
          </cell>
          <cell r="EY427">
            <v>0</v>
          </cell>
          <cell r="EZ427">
            <v>0</v>
          </cell>
          <cell r="FA427" t="e">
            <v>#DIV/0!</v>
          </cell>
          <cell r="FB427">
            <v>0</v>
          </cell>
          <cell r="FC427">
            <v>0</v>
          </cell>
          <cell r="FD427" t="e">
            <v>#DIV/0!</v>
          </cell>
          <cell r="FE427">
            <v>0</v>
          </cell>
          <cell r="FF427">
            <v>0</v>
          </cell>
          <cell r="FG427" t="e">
            <v>#DIV/0!</v>
          </cell>
          <cell r="FH427">
            <v>0</v>
          </cell>
          <cell r="FI427">
            <v>0</v>
          </cell>
          <cell r="FJ427" t="e">
            <v>#DIV/0!</v>
          </cell>
          <cell r="FK427">
            <v>0</v>
          </cell>
          <cell r="FL427">
            <v>0</v>
          </cell>
          <cell r="FM427" t="e">
            <v>#DIV/0!</v>
          </cell>
          <cell r="FN427">
            <v>0</v>
          </cell>
          <cell r="FO427">
            <v>0</v>
          </cell>
          <cell r="FP427" t="e">
            <v>#DIV/0!</v>
          </cell>
          <cell r="FQ427">
            <v>0</v>
          </cell>
          <cell r="FR427">
            <v>0</v>
          </cell>
          <cell r="FS427" t="e">
            <v>#DIV/0!</v>
          </cell>
          <cell r="FT427">
            <v>0</v>
          </cell>
          <cell r="FU427">
            <v>0</v>
          </cell>
          <cell r="FV427" t="e">
            <v>#DIV/0!</v>
          </cell>
          <cell r="FW427">
            <v>0</v>
          </cell>
          <cell r="FX427">
            <v>0</v>
          </cell>
          <cell r="FY427" t="e">
            <v>#DIV/0!</v>
          </cell>
          <cell r="FZ427">
            <v>0</v>
          </cell>
          <cell r="GA427">
            <v>0</v>
          </cell>
          <cell r="GB427" t="e">
            <v>#DIV/0!</v>
          </cell>
          <cell r="GC427">
            <v>0</v>
          </cell>
          <cell r="GD427">
            <v>0</v>
          </cell>
          <cell r="GE427" t="e">
            <v>#DIV/0!</v>
          </cell>
          <cell r="GF427">
            <v>0</v>
          </cell>
          <cell r="GG427">
            <v>0</v>
          </cell>
          <cell r="GH427" t="e">
            <v>#DIV/0!</v>
          </cell>
          <cell r="GI427">
            <v>0</v>
          </cell>
          <cell r="GJ427">
            <v>0</v>
          </cell>
          <cell r="GK427" t="e">
            <v>#DIV/0!</v>
          </cell>
          <cell r="GL427">
            <v>0</v>
          </cell>
          <cell r="GM427">
            <v>0</v>
          </cell>
          <cell r="GN427" t="e">
            <v>#DIV/0!</v>
          </cell>
          <cell r="GO427">
            <v>0</v>
          </cell>
          <cell r="GP427">
            <v>0</v>
          </cell>
          <cell r="GQ427" t="e">
            <v>#DIV/0!</v>
          </cell>
          <cell r="GR427">
            <v>0</v>
          </cell>
          <cell r="GS427">
            <v>0</v>
          </cell>
          <cell r="GT427" t="e">
            <v>#DIV/0!</v>
          </cell>
          <cell r="GU427">
            <v>0</v>
          </cell>
          <cell r="GV427">
            <v>0</v>
          </cell>
          <cell r="GW427" t="e">
            <v>#DIV/0!</v>
          </cell>
          <cell r="GX427">
            <v>0</v>
          </cell>
          <cell r="GY427">
            <v>0</v>
          </cell>
          <cell r="GZ427" t="e">
            <v>#DIV/0!</v>
          </cell>
          <cell r="HA427">
            <v>0</v>
          </cell>
          <cell r="HB427">
            <v>0</v>
          </cell>
          <cell r="HC427" t="e">
            <v>#DIV/0!</v>
          </cell>
          <cell r="HD427">
            <v>0</v>
          </cell>
          <cell r="HE427">
            <v>0</v>
          </cell>
          <cell r="HF427" t="e">
            <v>#DIV/0!</v>
          </cell>
          <cell r="HG427">
            <v>0</v>
          </cell>
          <cell r="HH427">
            <v>0</v>
          </cell>
          <cell r="HI427" t="e">
            <v>#DIV/0!</v>
          </cell>
          <cell r="HJ427">
            <v>0</v>
          </cell>
          <cell r="HK427">
            <v>0</v>
          </cell>
          <cell r="HL427" t="e">
            <v>#DIV/0!</v>
          </cell>
          <cell r="HM427">
            <v>0</v>
          </cell>
          <cell r="HN427">
            <v>0</v>
          </cell>
          <cell r="HO427" t="e">
            <v>#DIV/0!</v>
          </cell>
          <cell r="HP427">
            <v>0</v>
          </cell>
          <cell r="HQ427">
            <v>0</v>
          </cell>
          <cell r="HR427" t="e">
            <v>#DIV/0!</v>
          </cell>
          <cell r="HS427">
            <v>0</v>
          </cell>
          <cell r="HT427">
            <v>0</v>
          </cell>
          <cell r="HU427" t="e">
            <v>#DIV/0!</v>
          </cell>
          <cell r="HV427">
            <v>0</v>
          </cell>
          <cell r="HW427">
            <v>0</v>
          </cell>
          <cell r="HX427" t="e">
            <v>#DIV/0!</v>
          </cell>
          <cell r="HY427">
            <v>0</v>
          </cell>
          <cell r="HZ427">
            <v>0</v>
          </cell>
          <cell r="IA427" t="e">
            <v>#DIV/0!</v>
          </cell>
          <cell r="IB427">
            <v>0</v>
          </cell>
          <cell r="IC427">
            <v>0</v>
          </cell>
          <cell r="ID427" t="e">
            <v>#DIV/0!</v>
          </cell>
          <cell r="IE427">
            <v>0</v>
          </cell>
          <cell r="IF427">
            <v>0</v>
          </cell>
          <cell r="IG427" t="e">
            <v>#DIV/0!</v>
          </cell>
          <cell r="IH427">
            <v>0</v>
          </cell>
          <cell r="II427">
            <v>0</v>
          </cell>
          <cell r="IJ427" t="e">
            <v>#DIV/0!</v>
          </cell>
          <cell r="IK427">
            <v>0</v>
          </cell>
          <cell r="IL427">
            <v>0</v>
          </cell>
          <cell r="IM427" t="e">
            <v>#DIV/0!</v>
          </cell>
          <cell r="IN427">
            <v>0</v>
          </cell>
          <cell r="IO427">
            <v>0</v>
          </cell>
          <cell r="IP427" t="e">
            <v>#DIV/0!</v>
          </cell>
          <cell r="IQ427">
            <v>0</v>
          </cell>
          <cell r="IR427">
            <v>0</v>
          </cell>
          <cell r="IS427" t="e">
            <v>#DIV/0!</v>
          </cell>
          <cell r="IT427">
            <v>0</v>
          </cell>
          <cell r="IU427">
            <v>0</v>
          </cell>
          <cell r="IV427" t="e">
            <v>#DIV/0!</v>
          </cell>
          <cell r="IW427">
            <v>0</v>
          </cell>
          <cell r="IX427">
            <v>0</v>
          </cell>
          <cell r="IY427" t="e">
            <v>#DIV/0!</v>
          </cell>
          <cell r="IZ427">
            <v>0</v>
          </cell>
          <cell r="JA427">
            <v>0</v>
          </cell>
          <cell r="JB427" t="e">
            <v>#DIV/0!</v>
          </cell>
          <cell r="JC427">
            <v>0</v>
          </cell>
          <cell r="JD427">
            <v>0</v>
          </cell>
          <cell r="JE427" t="e">
            <v>#DIV/0!</v>
          </cell>
          <cell r="JF427">
            <v>0</v>
          </cell>
          <cell r="JG427">
            <v>0</v>
          </cell>
          <cell r="JH427" t="e">
            <v>#DIV/0!</v>
          </cell>
          <cell r="JI427">
            <v>0</v>
          </cell>
          <cell r="JJ427">
            <v>0</v>
          </cell>
          <cell r="JK427" t="e">
            <v>#DIV/0!</v>
          </cell>
          <cell r="JL427">
            <v>0</v>
          </cell>
          <cell r="JM427">
            <v>0</v>
          </cell>
          <cell r="JN427" t="e">
            <v>#DIV/0!</v>
          </cell>
          <cell r="JO427">
            <v>0</v>
          </cell>
          <cell r="JP427">
            <v>0</v>
          </cell>
          <cell r="JQ427" t="e">
            <v>#DIV/0!</v>
          </cell>
          <cell r="JR427">
            <v>0</v>
          </cell>
          <cell r="JS427">
            <v>0</v>
          </cell>
          <cell r="JT427" t="e">
            <v>#DIV/0!</v>
          </cell>
          <cell r="JU427">
            <v>0</v>
          </cell>
          <cell r="JV427">
            <v>0</v>
          </cell>
          <cell r="JW427" t="e">
            <v>#DIV/0!</v>
          </cell>
          <cell r="JX427">
            <v>0</v>
          </cell>
          <cell r="JY427">
            <v>0</v>
          </cell>
          <cell r="JZ427" t="e">
            <v>#DIV/0!</v>
          </cell>
          <cell r="KA427">
            <v>0</v>
          </cell>
          <cell r="KB427">
            <v>0</v>
          </cell>
          <cell r="KC427" t="e">
            <v>#DIV/0!</v>
          </cell>
          <cell r="KD427">
            <v>0</v>
          </cell>
          <cell r="KE427">
            <v>0</v>
          </cell>
          <cell r="KF427" t="e">
            <v>#DIV/0!</v>
          </cell>
          <cell r="KG427">
            <v>0</v>
          </cell>
          <cell r="KH427">
            <v>0</v>
          </cell>
          <cell r="KI427" t="e">
            <v>#DIV/0!</v>
          </cell>
          <cell r="KJ427">
            <v>0</v>
          </cell>
          <cell r="KK427">
            <v>0</v>
          </cell>
          <cell r="KL427" t="e">
            <v>#DIV/0!</v>
          </cell>
          <cell r="KM427">
            <v>0</v>
          </cell>
          <cell r="KN427">
            <v>0</v>
          </cell>
          <cell r="KO427" t="e">
            <v>#DIV/0!</v>
          </cell>
          <cell r="KP427">
            <v>0</v>
          </cell>
          <cell r="KQ427">
            <v>0</v>
          </cell>
          <cell r="KR427" t="e">
            <v>#DIV/0!</v>
          </cell>
          <cell r="KS427">
            <v>0</v>
          </cell>
          <cell r="KT427">
            <v>0</v>
          </cell>
          <cell r="KU427" t="e">
            <v>#DIV/0!</v>
          </cell>
          <cell r="KV427">
            <v>0</v>
          </cell>
          <cell r="KW427">
            <v>0</v>
          </cell>
          <cell r="KX427" t="e">
            <v>#DIV/0!</v>
          </cell>
          <cell r="KY427">
            <v>0</v>
          </cell>
          <cell r="KZ427">
            <v>0</v>
          </cell>
          <cell r="LA427" t="e">
            <v>#DIV/0!</v>
          </cell>
          <cell r="LB427">
            <v>0</v>
          </cell>
          <cell r="LC427">
            <v>0</v>
          </cell>
          <cell r="LD427" t="e">
            <v>#DIV/0!</v>
          </cell>
          <cell r="LE427">
            <v>0</v>
          </cell>
          <cell r="LF427">
            <v>0</v>
          </cell>
          <cell r="LG427" t="e">
            <v>#DIV/0!</v>
          </cell>
          <cell r="LH427">
            <v>0</v>
          </cell>
          <cell r="LI427">
            <v>0</v>
          </cell>
          <cell r="LJ427" t="e">
            <v>#DIV/0!</v>
          </cell>
          <cell r="LK427">
            <v>0</v>
          </cell>
          <cell r="LL427">
            <v>0</v>
          </cell>
          <cell r="LM427" t="e">
            <v>#DIV/0!</v>
          </cell>
        </row>
        <row r="428">
          <cell r="D428">
            <v>43093</v>
          </cell>
          <cell r="E428">
            <v>0</v>
          </cell>
          <cell r="F428">
            <v>0</v>
          </cell>
          <cell r="G428" t="e">
            <v>#DIV/0!</v>
          </cell>
          <cell r="H428">
            <v>0</v>
          </cell>
          <cell r="I428">
            <v>0</v>
          </cell>
          <cell r="J428" t="e">
            <v>#DIV/0!</v>
          </cell>
          <cell r="K428">
            <v>0</v>
          </cell>
          <cell r="L428">
            <v>0</v>
          </cell>
          <cell r="M428" t="e">
            <v>#DIV/0!</v>
          </cell>
          <cell r="N428">
            <v>0</v>
          </cell>
          <cell r="O428">
            <v>0</v>
          </cell>
          <cell r="P428" t="e">
            <v>#DIV/0!</v>
          </cell>
          <cell r="Q428">
            <v>0</v>
          </cell>
          <cell r="R428">
            <v>0</v>
          </cell>
          <cell r="S428" t="e">
            <v>#DIV/0!</v>
          </cell>
          <cell r="T428">
            <v>0</v>
          </cell>
          <cell r="U428">
            <v>0</v>
          </cell>
          <cell r="V428" t="e">
            <v>#DIV/0!</v>
          </cell>
          <cell r="W428">
            <v>0</v>
          </cell>
          <cell r="X428">
            <v>0</v>
          </cell>
          <cell r="Y428" t="e">
            <v>#DIV/0!</v>
          </cell>
          <cell r="Z428">
            <v>0</v>
          </cell>
          <cell r="AA428">
            <v>0</v>
          </cell>
          <cell r="AB428" t="e">
            <v>#DIV/0!</v>
          </cell>
          <cell r="AC428">
            <v>0</v>
          </cell>
          <cell r="AD428">
            <v>0</v>
          </cell>
          <cell r="AE428" t="e">
            <v>#DIV/0!</v>
          </cell>
          <cell r="AF428">
            <v>0</v>
          </cell>
          <cell r="AG428">
            <v>0</v>
          </cell>
          <cell r="AH428" t="e">
            <v>#DIV/0!</v>
          </cell>
          <cell r="AI428">
            <v>0</v>
          </cell>
          <cell r="AJ428">
            <v>0</v>
          </cell>
          <cell r="AK428" t="e">
            <v>#DIV/0!</v>
          </cell>
          <cell r="AL428">
            <v>0</v>
          </cell>
          <cell r="AM428">
            <v>0</v>
          </cell>
          <cell r="AN428" t="e">
            <v>#DIV/0!</v>
          </cell>
          <cell r="AO428">
            <v>0</v>
          </cell>
          <cell r="AP428">
            <v>0</v>
          </cell>
          <cell r="AQ428" t="e">
            <v>#DIV/0!</v>
          </cell>
          <cell r="AR428">
            <v>0</v>
          </cell>
          <cell r="AS428">
            <v>0</v>
          </cell>
          <cell r="AT428" t="e">
            <v>#DIV/0!</v>
          </cell>
          <cell r="AU428">
            <v>0</v>
          </cell>
          <cell r="AV428">
            <v>0</v>
          </cell>
          <cell r="AW428" t="e">
            <v>#DIV/0!</v>
          </cell>
          <cell r="AX428">
            <v>0</v>
          </cell>
          <cell r="AY428">
            <v>0</v>
          </cell>
          <cell r="AZ428" t="e">
            <v>#DIV/0!</v>
          </cell>
          <cell r="BA428">
            <v>0</v>
          </cell>
          <cell r="BB428">
            <v>0</v>
          </cell>
          <cell r="BC428" t="e">
            <v>#DIV/0!</v>
          </cell>
          <cell r="BD428">
            <v>0</v>
          </cell>
          <cell r="BE428">
            <v>0</v>
          </cell>
          <cell r="BF428" t="e">
            <v>#DIV/0!</v>
          </cell>
          <cell r="BG428">
            <v>0</v>
          </cell>
          <cell r="BH428">
            <v>0</v>
          </cell>
          <cell r="BI428" t="e">
            <v>#DIV/0!</v>
          </cell>
          <cell r="BJ428">
            <v>0</v>
          </cell>
          <cell r="BK428">
            <v>0</v>
          </cell>
          <cell r="BL428" t="e">
            <v>#DIV/0!</v>
          </cell>
          <cell r="BM428">
            <v>0</v>
          </cell>
          <cell r="BN428">
            <v>0</v>
          </cell>
          <cell r="BO428" t="e">
            <v>#DIV/0!</v>
          </cell>
          <cell r="BP428">
            <v>0</v>
          </cell>
          <cell r="BQ428">
            <v>0</v>
          </cell>
          <cell r="BR428" t="e">
            <v>#DIV/0!</v>
          </cell>
          <cell r="BS428">
            <v>0</v>
          </cell>
          <cell r="BT428">
            <v>0</v>
          </cell>
          <cell r="BU428" t="e">
            <v>#DIV/0!</v>
          </cell>
          <cell r="BV428">
            <v>0</v>
          </cell>
          <cell r="BW428">
            <v>0</v>
          </cell>
          <cell r="BX428" t="e">
            <v>#DIV/0!</v>
          </cell>
          <cell r="BY428">
            <v>0</v>
          </cell>
          <cell r="BZ428">
            <v>0</v>
          </cell>
          <cell r="CA428" t="e">
            <v>#DIV/0!</v>
          </cell>
          <cell r="CB428">
            <v>0</v>
          </cell>
          <cell r="CC428">
            <v>0</v>
          </cell>
          <cell r="CD428" t="e">
            <v>#DIV/0!</v>
          </cell>
          <cell r="CE428">
            <v>0</v>
          </cell>
          <cell r="CF428">
            <v>0</v>
          </cell>
          <cell r="CG428" t="e">
            <v>#DIV/0!</v>
          </cell>
          <cell r="CH428">
            <v>0</v>
          </cell>
          <cell r="CI428">
            <v>0</v>
          </cell>
          <cell r="CJ428" t="e">
            <v>#DIV/0!</v>
          </cell>
          <cell r="CK428">
            <v>0</v>
          </cell>
          <cell r="CL428">
            <v>0</v>
          </cell>
          <cell r="CM428" t="e">
            <v>#DIV/0!</v>
          </cell>
          <cell r="CN428">
            <v>0</v>
          </cell>
          <cell r="CO428">
            <v>0</v>
          </cell>
          <cell r="CP428" t="e">
            <v>#DIV/0!</v>
          </cell>
          <cell r="CQ428">
            <v>0</v>
          </cell>
          <cell r="CR428">
            <v>0</v>
          </cell>
          <cell r="CS428" t="e">
            <v>#DIV/0!</v>
          </cell>
          <cell r="CT428">
            <v>0</v>
          </cell>
          <cell r="CU428">
            <v>0</v>
          </cell>
          <cell r="CV428" t="e">
            <v>#DIV/0!</v>
          </cell>
          <cell r="CW428">
            <v>0</v>
          </cell>
          <cell r="CX428">
            <v>0</v>
          </cell>
          <cell r="CY428" t="e">
            <v>#DIV/0!</v>
          </cell>
          <cell r="CZ428">
            <v>0</v>
          </cell>
          <cell r="DA428">
            <v>0</v>
          </cell>
          <cell r="DB428" t="e">
            <v>#DIV/0!</v>
          </cell>
          <cell r="DC428">
            <v>0</v>
          </cell>
          <cell r="DD428">
            <v>0</v>
          </cell>
          <cell r="DE428" t="e">
            <v>#DIV/0!</v>
          </cell>
          <cell r="DF428">
            <v>0</v>
          </cell>
          <cell r="DG428">
            <v>0</v>
          </cell>
          <cell r="DH428" t="e">
            <v>#DIV/0!</v>
          </cell>
          <cell r="DI428">
            <v>0</v>
          </cell>
          <cell r="DJ428">
            <v>0</v>
          </cell>
          <cell r="DK428" t="e">
            <v>#DIV/0!</v>
          </cell>
          <cell r="DL428">
            <v>0</v>
          </cell>
          <cell r="DM428">
            <v>0</v>
          </cell>
          <cell r="DN428" t="e">
            <v>#DIV/0!</v>
          </cell>
          <cell r="DO428">
            <v>0</v>
          </cell>
          <cell r="DP428">
            <v>0</v>
          </cell>
          <cell r="DQ428" t="e">
            <v>#DIV/0!</v>
          </cell>
          <cell r="DR428">
            <v>0</v>
          </cell>
          <cell r="DS428">
            <v>0</v>
          </cell>
          <cell r="DT428" t="e">
            <v>#DIV/0!</v>
          </cell>
          <cell r="DU428">
            <v>0</v>
          </cell>
          <cell r="DV428">
            <v>0</v>
          </cell>
          <cell r="DW428" t="e">
            <v>#DIV/0!</v>
          </cell>
          <cell r="DX428">
            <v>0</v>
          </cell>
          <cell r="DY428">
            <v>0</v>
          </cell>
          <cell r="DZ428" t="e">
            <v>#DIV/0!</v>
          </cell>
          <cell r="EA428">
            <v>0</v>
          </cell>
          <cell r="EB428">
            <v>0</v>
          </cell>
          <cell r="EC428" t="e">
            <v>#DIV/0!</v>
          </cell>
          <cell r="ED428">
            <v>0</v>
          </cell>
          <cell r="EE428">
            <v>0</v>
          </cell>
          <cell r="EF428" t="e">
            <v>#DIV/0!</v>
          </cell>
          <cell r="EG428">
            <v>0</v>
          </cell>
          <cell r="EH428">
            <v>0</v>
          </cell>
          <cell r="EI428" t="e">
            <v>#DIV/0!</v>
          </cell>
          <cell r="EJ428">
            <v>0</v>
          </cell>
          <cell r="EK428">
            <v>0</v>
          </cell>
          <cell r="EL428" t="e">
            <v>#DIV/0!</v>
          </cell>
          <cell r="EM428">
            <v>0</v>
          </cell>
          <cell r="EN428">
            <v>0</v>
          </cell>
          <cell r="EO428" t="e">
            <v>#DIV/0!</v>
          </cell>
          <cell r="EP428">
            <v>0</v>
          </cell>
          <cell r="EQ428">
            <v>0</v>
          </cell>
          <cell r="ER428" t="e">
            <v>#DIV/0!</v>
          </cell>
          <cell r="ES428">
            <v>0</v>
          </cell>
          <cell r="ET428">
            <v>0</v>
          </cell>
          <cell r="EU428" t="e">
            <v>#DIV/0!</v>
          </cell>
          <cell r="EV428">
            <v>0</v>
          </cell>
          <cell r="EW428">
            <v>0</v>
          </cell>
          <cell r="EX428" t="e">
            <v>#DIV/0!</v>
          </cell>
          <cell r="EY428">
            <v>0</v>
          </cell>
          <cell r="EZ428">
            <v>0</v>
          </cell>
          <cell r="FA428" t="e">
            <v>#DIV/0!</v>
          </cell>
          <cell r="FB428">
            <v>0</v>
          </cell>
          <cell r="FC428">
            <v>0</v>
          </cell>
          <cell r="FD428" t="e">
            <v>#DIV/0!</v>
          </cell>
          <cell r="FE428">
            <v>0</v>
          </cell>
          <cell r="FF428">
            <v>0</v>
          </cell>
          <cell r="FG428" t="e">
            <v>#DIV/0!</v>
          </cell>
          <cell r="FH428">
            <v>0</v>
          </cell>
          <cell r="FI428">
            <v>0</v>
          </cell>
          <cell r="FJ428" t="e">
            <v>#DIV/0!</v>
          </cell>
          <cell r="FK428">
            <v>0</v>
          </cell>
          <cell r="FL428">
            <v>0</v>
          </cell>
          <cell r="FM428" t="e">
            <v>#DIV/0!</v>
          </cell>
          <cell r="FN428">
            <v>0</v>
          </cell>
          <cell r="FO428">
            <v>0</v>
          </cell>
          <cell r="FP428" t="e">
            <v>#DIV/0!</v>
          </cell>
          <cell r="FQ428">
            <v>0</v>
          </cell>
          <cell r="FR428">
            <v>0</v>
          </cell>
          <cell r="FS428" t="e">
            <v>#DIV/0!</v>
          </cell>
          <cell r="FT428">
            <v>0</v>
          </cell>
          <cell r="FU428">
            <v>0</v>
          </cell>
          <cell r="FV428" t="e">
            <v>#DIV/0!</v>
          </cell>
          <cell r="FW428">
            <v>0</v>
          </cell>
          <cell r="FX428">
            <v>0</v>
          </cell>
          <cell r="FY428" t="e">
            <v>#DIV/0!</v>
          </cell>
          <cell r="FZ428">
            <v>0</v>
          </cell>
          <cell r="GA428">
            <v>0</v>
          </cell>
          <cell r="GB428" t="e">
            <v>#DIV/0!</v>
          </cell>
          <cell r="GC428">
            <v>0</v>
          </cell>
          <cell r="GD428">
            <v>0</v>
          </cell>
          <cell r="GE428" t="e">
            <v>#DIV/0!</v>
          </cell>
          <cell r="GF428">
            <v>0</v>
          </cell>
          <cell r="GG428">
            <v>0</v>
          </cell>
          <cell r="GH428" t="e">
            <v>#DIV/0!</v>
          </cell>
          <cell r="GI428">
            <v>0</v>
          </cell>
          <cell r="GJ428">
            <v>0</v>
          </cell>
          <cell r="GK428" t="e">
            <v>#DIV/0!</v>
          </cell>
          <cell r="GL428">
            <v>0</v>
          </cell>
          <cell r="GM428">
            <v>0</v>
          </cell>
          <cell r="GN428" t="e">
            <v>#DIV/0!</v>
          </cell>
          <cell r="GO428">
            <v>0</v>
          </cell>
          <cell r="GP428">
            <v>0</v>
          </cell>
          <cell r="GQ428" t="e">
            <v>#DIV/0!</v>
          </cell>
          <cell r="GR428">
            <v>0</v>
          </cell>
          <cell r="GS428">
            <v>0</v>
          </cell>
          <cell r="GT428" t="e">
            <v>#DIV/0!</v>
          </cell>
          <cell r="GU428">
            <v>0</v>
          </cell>
          <cell r="GV428">
            <v>0</v>
          </cell>
          <cell r="GW428" t="e">
            <v>#DIV/0!</v>
          </cell>
          <cell r="GX428">
            <v>0</v>
          </cell>
          <cell r="GY428">
            <v>0</v>
          </cell>
          <cell r="GZ428" t="e">
            <v>#DIV/0!</v>
          </cell>
          <cell r="HA428">
            <v>0</v>
          </cell>
          <cell r="HB428">
            <v>0</v>
          </cell>
          <cell r="HC428" t="e">
            <v>#DIV/0!</v>
          </cell>
          <cell r="HD428">
            <v>0</v>
          </cell>
          <cell r="HE428">
            <v>0</v>
          </cell>
          <cell r="HF428" t="e">
            <v>#DIV/0!</v>
          </cell>
          <cell r="HG428">
            <v>0</v>
          </cell>
          <cell r="HH428">
            <v>0</v>
          </cell>
          <cell r="HI428" t="e">
            <v>#DIV/0!</v>
          </cell>
          <cell r="HJ428">
            <v>0</v>
          </cell>
          <cell r="HK428">
            <v>0</v>
          </cell>
          <cell r="HL428" t="e">
            <v>#DIV/0!</v>
          </cell>
          <cell r="HM428">
            <v>0</v>
          </cell>
          <cell r="HN428">
            <v>0</v>
          </cell>
          <cell r="HO428" t="e">
            <v>#DIV/0!</v>
          </cell>
          <cell r="HP428">
            <v>0</v>
          </cell>
          <cell r="HQ428">
            <v>0</v>
          </cell>
          <cell r="HR428" t="e">
            <v>#DIV/0!</v>
          </cell>
          <cell r="HS428">
            <v>0</v>
          </cell>
          <cell r="HT428">
            <v>0</v>
          </cell>
          <cell r="HU428" t="e">
            <v>#DIV/0!</v>
          </cell>
          <cell r="HV428">
            <v>0</v>
          </cell>
          <cell r="HW428">
            <v>0</v>
          </cell>
          <cell r="HX428" t="e">
            <v>#DIV/0!</v>
          </cell>
          <cell r="HY428">
            <v>0</v>
          </cell>
          <cell r="HZ428">
            <v>0</v>
          </cell>
          <cell r="IA428" t="e">
            <v>#DIV/0!</v>
          </cell>
          <cell r="IB428">
            <v>0</v>
          </cell>
          <cell r="IC428">
            <v>0</v>
          </cell>
          <cell r="ID428" t="e">
            <v>#DIV/0!</v>
          </cell>
          <cell r="IE428">
            <v>0</v>
          </cell>
          <cell r="IF428">
            <v>0</v>
          </cell>
          <cell r="IG428" t="e">
            <v>#DIV/0!</v>
          </cell>
          <cell r="IH428">
            <v>0</v>
          </cell>
          <cell r="II428">
            <v>0</v>
          </cell>
          <cell r="IJ428" t="e">
            <v>#DIV/0!</v>
          </cell>
          <cell r="IK428">
            <v>0</v>
          </cell>
          <cell r="IL428">
            <v>0</v>
          </cell>
          <cell r="IM428" t="e">
            <v>#DIV/0!</v>
          </cell>
          <cell r="IN428">
            <v>0</v>
          </cell>
          <cell r="IO428">
            <v>0</v>
          </cell>
          <cell r="IP428" t="e">
            <v>#DIV/0!</v>
          </cell>
          <cell r="IQ428">
            <v>0</v>
          </cell>
          <cell r="IR428">
            <v>0</v>
          </cell>
          <cell r="IS428" t="e">
            <v>#DIV/0!</v>
          </cell>
          <cell r="IT428">
            <v>0</v>
          </cell>
          <cell r="IU428">
            <v>0</v>
          </cell>
          <cell r="IV428" t="e">
            <v>#DIV/0!</v>
          </cell>
          <cell r="IW428">
            <v>0</v>
          </cell>
          <cell r="IX428">
            <v>0</v>
          </cell>
          <cell r="IY428" t="e">
            <v>#DIV/0!</v>
          </cell>
          <cell r="IZ428">
            <v>0</v>
          </cell>
          <cell r="JA428">
            <v>0</v>
          </cell>
          <cell r="JB428" t="e">
            <v>#DIV/0!</v>
          </cell>
          <cell r="JC428">
            <v>0</v>
          </cell>
          <cell r="JD428">
            <v>0</v>
          </cell>
          <cell r="JE428" t="e">
            <v>#DIV/0!</v>
          </cell>
          <cell r="JF428">
            <v>0</v>
          </cell>
          <cell r="JG428">
            <v>0</v>
          </cell>
          <cell r="JH428" t="e">
            <v>#DIV/0!</v>
          </cell>
          <cell r="JI428">
            <v>0</v>
          </cell>
          <cell r="JJ428">
            <v>0</v>
          </cell>
          <cell r="JK428" t="e">
            <v>#DIV/0!</v>
          </cell>
          <cell r="JL428">
            <v>0</v>
          </cell>
          <cell r="JM428">
            <v>0</v>
          </cell>
          <cell r="JN428" t="e">
            <v>#DIV/0!</v>
          </cell>
          <cell r="JO428">
            <v>0</v>
          </cell>
          <cell r="JP428">
            <v>0</v>
          </cell>
          <cell r="JQ428" t="e">
            <v>#DIV/0!</v>
          </cell>
          <cell r="JR428">
            <v>0</v>
          </cell>
          <cell r="JS428">
            <v>0</v>
          </cell>
          <cell r="JT428" t="e">
            <v>#DIV/0!</v>
          </cell>
          <cell r="JU428">
            <v>0</v>
          </cell>
          <cell r="JV428">
            <v>0</v>
          </cell>
          <cell r="JW428" t="e">
            <v>#DIV/0!</v>
          </cell>
          <cell r="JX428">
            <v>0</v>
          </cell>
          <cell r="JY428">
            <v>0</v>
          </cell>
          <cell r="JZ428" t="e">
            <v>#DIV/0!</v>
          </cell>
          <cell r="KA428">
            <v>0</v>
          </cell>
          <cell r="KB428">
            <v>0</v>
          </cell>
          <cell r="KC428" t="e">
            <v>#DIV/0!</v>
          </cell>
          <cell r="KD428">
            <v>0</v>
          </cell>
          <cell r="KE428">
            <v>0</v>
          </cell>
          <cell r="KF428" t="e">
            <v>#DIV/0!</v>
          </cell>
          <cell r="KG428">
            <v>0</v>
          </cell>
          <cell r="KH428">
            <v>0</v>
          </cell>
          <cell r="KI428" t="e">
            <v>#DIV/0!</v>
          </cell>
          <cell r="KJ428">
            <v>0</v>
          </cell>
          <cell r="KK428">
            <v>0</v>
          </cell>
          <cell r="KL428" t="e">
            <v>#DIV/0!</v>
          </cell>
          <cell r="KM428">
            <v>0</v>
          </cell>
          <cell r="KN428">
            <v>0</v>
          </cell>
          <cell r="KO428" t="e">
            <v>#DIV/0!</v>
          </cell>
          <cell r="KP428">
            <v>0</v>
          </cell>
          <cell r="KQ428">
            <v>0</v>
          </cell>
          <cell r="KR428" t="e">
            <v>#DIV/0!</v>
          </cell>
          <cell r="KS428">
            <v>0</v>
          </cell>
          <cell r="KT428">
            <v>0</v>
          </cell>
          <cell r="KU428" t="e">
            <v>#DIV/0!</v>
          </cell>
          <cell r="KV428">
            <v>0</v>
          </cell>
          <cell r="KW428">
            <v>0</v>
          </cell>
          <cell r="KX428" t="e">
            <v>#DIV/0!</v>
          </cell>
          <cell r="KY428">
            <v>0</v>
          </cell>
          <cell r="KZ428">
            <v>0</v>
          </cell>
          <cell r="LA428" t="e">
            <v>#DIV/0!</v>
          </cell>
          <cell r="LB428">
            <v>0</v>
          </cell>
          <cell r="LC428">
            <v>0</v>
          </cell>
          <cell r="LD428" t="e">
            <v>#DIV/0!</v>
          </cell>
          <cell r="LE428">
            <v>0</v>
          </cell>
          <cell r="LF428">
            <v>0</v>
          </cell>
          <cell r="LG428" t="e">
            <v>#DIV/0!</v>
          </cell>
          <cell r="LH428">
            <v>0</v>
          </cell>
          <cell r="LI428">
            <v>0</v>
          </cell>
          <cell r="LJ428" t="e">
            <v>#DIV/0!</v>
          </cell>
          <cell r="LK428">
            <v>0</v>
          </cell>
          <cell r="LL428">
            <v>0</v>
          </cell>
          <cell r="LM428" t="e">
            <v>#DIV/0!</v>
          </cell>
        </row>
        <row r="429">
          <cell r="D429">
            <v>43094</v>
          </cell>
          <cell r="E429">
            <v>0</v>
          </cell>
          <cell r="F429">
            <v>0</v>
          </cell>
          <cell r="G429" t="e">
            <v>#DIV/0!</v>
          </cell>
          <cell r="H429">
            <v>0</v>
          </cell>
          <cell r="I429">
            <v>0</v>
          </cell>
          <cell r="J429" t="e">
            <v>#DIV/0!</v>
          </cell>
          <cell r="K429">
            <v>0</v>
          </cell>
          <cell r="L429">
            <v>0</v>
          </cell>
          <cell r="M429" t="e">
            <v>#DIV/0!</v>
          </cell>
          <cell r="N429">
            <v>0</v>
          </cell>
          <cell r="O429">
            <v>0</v>
          </cell>
          <cell r="P429" t="e">
            <v>#DIV/0!</v>
          </cell>
          <cell r="Q429">
            <v>0</v>
          </cell>
          <cell r="R429">
            <v>0</v>
          </cell>
          <cell r="S429" t="e">
            <v>#DIV/0!</v>
          </cell>
          <cell r="T429">
            <v>0</v>
          </cell>
          <cell r="U429">
            <v>0</v>
          </cell>
          <cell r="V429" t="e">
            <v>#DIV/0!</v>
          </cell>
          <cell r="W429">
            <v>0</v>
          </cell>
          <cell r="X429">
            <v>0</v>
          </cell>
          <cell r="Y429" t="e">
            <v>#DIV/0!</v>
          </cell>
          <cell r="Z429">
            <v>0</v>
          </cell>
          <cell r="AA429">
            <v>0</v>
          </cell>
          <cell r="AB429" t="e">
            <v>#DIV/0!</v>
          </cell>
          <cell r="AC429">
            <v>0</v>
          </cell>
          <cell r="AD429">
            <v>0</v>
          </cell>
          <cell r="AE429" t="e">
            <v>#DIV/0!</v>
          </cell>
          <cell r="AF429">
            <v>0</v>
          </cell>
          <cell r="AG429">
            <v>0</v>
          </cell>
          <cell r="AH429" t="e">
            <v>#DIV/0!</v>
          </cell>
          <cell r="AI429">
            <v>0</v>
          </cell>
          <cell r="AJ429">
            <v>0</v>
          </cell>
          <cell r="AK429" t="e">
            <v>#DIV/0!</v>
          </cell>
          <cell r="AL429">
            <v>0</v>
          </cell>
          <cell r="AM429">
            <v>0</v>
          </cell>
          <cell r="AN429" t="e">
            <v>#DIV/0!</v>
          </cell>
          <cell r="AO429">
            <v>0</v>
          </cell>
          <cell r="AP429">
            <v>0</v>
          </cell>
          <cell r="AQ429" t="e">
            <v>#DIV/0!</v>
          </cell>
          <cell r="AR429">
            <v>0</v>
          </cell>
          <cell r="AS429">
            <v>0</v>
          </cell>
          <cell r="AT429" t="e">
            <v>#DIV/0!</v>
          </cell>
          <cell r="AU429">
            <v>0</v>
          </cell>
          <cell r="AV429">
            <v>0</v>
          </cell>
          <cell r="AW429" t="e">
            <v>#DIV/0!</v>
          </cell>
          <cell r="AX429">
            <v>0</v>
          </cell>
          <cell r="AY429">
            <v>0</v>
          </cell>
          <cell r="AZ429" t="e">
            <v>#DIV/0!</v>
          </cell>
          <cell r="BA429">
            <v>0</v>
          </cell>
          <cell r="BB429">
            <v>0</v>
          </cell>
          <cell r="BC429" t="e">
            <v>#DIV/0!</v>
          </cell>
          <cell r="BD429">
            <v>0</v>
          </cell>
          <cell r="BE429">
            <v>0</v>
          </cell>
          <cell r="BF429" t="e">
            <v>#DIV/0!</v>
          </cell>
          <cell r="BG429">
            <v>0</v>
          </cell>
          <cell r="BH429">
            <v>0</v>
          </cell>
          <cell r="BI429" t="e">
            <v>#DIV/0!</v>
          </cell>
          <cell r="BJ429">
            <v>0</v>
          </cell>
          <cell r="BK429">
            <v>0</v>
          </cell>
          <cell r="BL429" t="e">
            <v>#DIV/0!</v>
          </cell>
          <cell r="BM429">
            <v>0</v>
          </cell>
          <cell r="BN429">
            <v>0</v>
          </cell>
          <cell r="BO429" t="e">
            <v>#DIV/0!</v>
          </cell>
          <cell r="BP429">
            <v>0</v>
          </cell>
          <cell r="BQ429">
            <v>0</v>
          </cell>
          <cell r="BR429" t="e">
            <v>#DIV/0!</v>
          </cell>
          <cell r="BS429">
            <v>0</v>
          </cell>
          <cell r="BT429">
            <v>0</v>
          </cell>
          <cell r="BU429" t="e">
            <v>#DIV/0!</v>
          </cell>
          <cell r="BV429">
            <v>0</v>
          </cell>
          <cell r="BW429">
            <v>0</v>
          </cell>
          <cell r="BX429" t="e">
            <v>#DIV/0!</v>
          </cell>
          <cell r="BY429">
            <v>0</v>
          </cell>
          <cell r="BZ429">
            <v>0</v>
          </cell>
          <cell r="CA429" t="e">
            <v>#DIV/0!</v>
          </cell>
          <cell r="CB429">
            <v>0</v>
          </cell>
          <cell r="CC429">
            <v>0</v>
          </cell>
          <cell r="CD429" t="e">
            <v>#DIV/0!</v>
          </cell>
          <cell r="CE429">
            <v>0</v>
          </cell>
          <cell r="CF429">
            <v>0</v>
          </cell>
          <cell r="CG429" t="e">
            <v>#DIV/0!</v>
          </cell>
          <cell r="CH429">
            <v>0</v>
          </cell>
          <cell r="CI429">
            <v>0</v>
          </cell>
          <cell r="CJ429" t="e">
            <v>#DIV/0!</v>
          </cell>
          <cell r="CK429">
            <v>0</v>
          </cell>
          <cell r="CL429">
            <v>0</v>
          </cell>
          <cell r="CM429" t="e">
            <v>#DIV/0!</v>
          </cell>
          <cell r="CN429">
            <v>0</v>
          </cell>
          <cell r="CO429">
            <v>0</v>
          </cell>
          <cell r="CP429" t="e">
            <v>#DIV/0!</v>
          </cell>
          <cell r="CQ429">
            <v>0</v>
          </cell>
          <cell r="CR429">
            <v>0</v>
          </cell>
          <cell r="CS429" t="e">
            <v>#DIV/0!</v>
          </cell>
          <cell r="CT429">
            <v>0</v>
          </cell>
          <cell r="CU429">
            <v>0</v>
          </cell>
          <cell r="CV429" t="e">
            <v>#DIV/0!</v>
          </cell>
          <cell r="CW429">
            <v>0</v>
          </cell>
          <cell r="CX429">
            <v>0</v>
          </cell>
          <cell r="CY429" t="e">
            <v>#DIV/0!</v>
          </cell>
          <cell r="CZ429">
            <v>0</v>
          </cell>
          <cell r="DA429">
            <v>0</v>
          </cell>
          <cell r="DB429" t="e">
            <v>#DIV/0!</v>
          </cell>
          <cell r="DC429">
            <v>0</v>
          </cell>
          <cell r="DD429">
            <v>0</v>
          </cell>
          <cell r="DE429" t="e">
            <v>#DIV/0!</v>
          </cell>
          <cell r="DF429">
            <v>0</v>
          </cell>
          <cell r="DG429">
            <v>0</v>
          </cell>
          <cell r="DH429" t="e">
            <v>#DIV/0!</v>
          </cell>
          <cell r="DI429">
            <v>0</v>
          </cell>
          <cell r="DJ429">
            <v>0</v>
          </cell>
          <cell r="DK429" t="e">
            <v>#DIV/0!</v>
          </cell>
          <cell r="DL429">
            <v>0</v>
          </cell>
          <cell r="DM429">
            <v>0</v>
          </cell>
          <cell r="DN429" t="e">
            <v>#DIV/0!</v>
          </cell>
          <cell r="DO429">
            <v>0</v>
          </cell>
          <cell r="DP429">
            <v>0</v>
          </cell>
          <cell r="DQ429" t="e">
            <v>#DIV/0!</v>
          </cell>
          <cell r="DR429">
            <v>0</v>
          </cell>
          <cell r="DS429">
            <v>0</v>
          </cell>
          <cell r="DT429" t="e">
            <v>#DIV/0!</v>
          </cell>
          <cell r="DU429">
            <v>0</v>
          </cell>
          <cell r="DV429">
            <v>0</v>
          </cell>
          <cell r="DW429" t="e">
            <v>#DIV/0!</v>
          </cell>
          <cell r="DX429">
            <v>0</v>
          </cell>
          <cell r="DY429">
            <v>0</v>
          </cell>
          <cell r="DZ429" t="e">
            <v>#DIV/0!</v>
          </cell>
          <cell r="EA429">
            <v>0</v>
          </cell>
          <cell r="EB429">
            <v>0</v>
          </cell>
          <cell r="EC429" t="e">
            <v>#DIV/0!</v>
          </cell>
          <cell r="ED429">
            <v>0</v>
          </cell>
          <cell r="EE429">
            <v>0</v>
          </cell>
          <cell r="EF429" t="e">
            <v>#DIV/0!</v>
          </cell>
          <cell r="EG429">
            <v>0</v>
          </cell>
          <cell r="EH429">
            <v>0</v>
          </cell>
          <cell r="EI429" t="e">
            <v>#DIV/0!</v>
          </cell>
          <cell r="EJ429">
            <v>0</v>
          </cell>
          <cell r="EK429">
            <v>0</v>
          </cell>
          <cell r="EL429" t="e">
            <v>#DIV/0!</v>
          </cell>
          <cell r="EM429">
            <v>0</v>
          </cell>
          <cell r="EN429">
            <v>0</v>
          </cell>
          <cell r="EO429" t="e">
            <v>#DIV/0!</v>
          </cell>
          <cell r="EP429">
            <v>0</v>
          </cell>
          <cell r="EQ429">
            <v>0</v>
          </cell>
          <cell r="ER429" t="e">
            <v>#DIV/0!</v>
          </cell>
          <cell r="ES429">
            <v>0</v>
          </cell>
          <cell r="ET429">
            <v>0</v>
          </cell>
          <cell r="EU429" t="e">
            <v>#DIV/0!</v>
          </cell>
          <cell r="EV429">
            <v>0</v>
          </cell>
          <cell r="EW429">
            <v>0</v>
          </cell>
          <cell r="EX429" t="e">
            <v>#DIV/0!</v>
          </cell>
          <cell r="EY429">
            <v>0</v>
          </cell>
          <cell r="EZ429">
            <v>0</v>
          </cell>
          <cell r="FA429" t="e">
            <v>#DIV/0!</v>
          </cell>
          <cell r="FB429">
            <v>0</v>
          </cell>
          <cell r="FC429">
            <v>0</v>
          </cell>
          <cell r="FD429" t="e">
            <v>#DIV/0!</v>
          </cell>
          <cell r="FE429">
            <v>0</v>
          </cell>
          <cell r="FF429">
            <v>0</v>
          </cell>
          <cell r="FG429" t="e">
            <v>#DIV/0!</v>
          </cell>
          <cell r="FH429">
            <v>0</v>
          </cell>
          <cell r="FI429">
            <v>0</v>
          </cell>
          <cell r="FJ429" t="e">
            <v>#DIV/0!</v>
          </cell>
          <cell r="FK429">
            <v>0</v>
          </cell>
          <cell r="FL429">
            <v>0</v>
          </cell>
          <cell r="FM429" t="e">
            <v>#DIV/0!</v>
          </cell>
          <cell r="FN429">
            <v>0</v>
          </cell>
          <cell r="FO429">
            <v>0</v>
          </cell>
          <cell r="FP429" t="e">
            <v>#DIV/0!</v>
          </cell>
          <cell r="FQ429">
            <v>0</v>
          </cell>
          <cell r="FR429">
            <v>0</v>
          </cell>
          <cell r="FS429" t="e">
            <v>#DIV/0!</v>
          </cell>
          <cell r="FT429">
            <v>0</v>
          </cell>
          <cell r="FU429">
            <v>0</v>
          </cell>
          <cell r="FV429" t="e">
            <v>#DIV/0!</v>
          </cell>
          <cell r="FW429">
            <v>0</v>
          </cell>
          <cell r="FX429">
            <v>0</v>
          </cell>
          <cell r="FY429" t="e">
            <v>#DIV/0!</v>
          </cell>
          <cell r="FZ429">
            <v>0</v>
          </cell>
          <cell r="GA429">
            <v>0</v>
          </cell>
          <cell r="GB429" t="e">
            <v>#DIV/0!</v>
          </cell>
          <cell r="GC429">
            <v>0</v>
          </cell>
          <cell r="GD429">
            <v>0</v>
          </cell>
          <cell r="GE429" t="e">
            <v>#DIV/0!</v>
          </cell>
          <cell r="GF429">
            <v>0</v>
          </cell>
          <cell r="GG429">
            <v>0</v>
          </cell>
          <cell r="GH429" t="e">
            <v>#DIV/0!</v>
          </cell>
          <cell r="GI429">
            <v>0</v>
          </cell>
          <cell r="GJ429">
            <v>0</v>
          </cell>
          <cell r="GK429" t="e">
            <v>#DIV/0!</v>
          </cell>
          <cell r="GL429">
            <v>0</v>
          </cell>
          <cell r="GM429">
            <v>0</v>
          </cell>
          <cell r="GN429" t="e">
            <v>#DIV/0!</v>
          </cell>
          <cell r="GO429">
            <v>0</v>
          </cell>
          <cell r="GP429">
            <v>0</v>
          </cell>
          <cell r="GQ429" t="e">
            <v>#DIV/0!</v>
          </cell>
          <cell r="GR429">
            <v>0</v>
          </cell>
          <cell r="GS429">
            <v>0</v>
          </cell>
          <cell r="GT429" t="e">
            <v>#DIV/0!</v>
          </cell>
          <cell r="GU429">
            <v>0</v>
          </cell>
          <cell r="GV429">
            <v>0</v>
          </cell>
          <cell r="GW429" t="e">
            <v>#DIV/0!</v>
          </cell>
          <cell r="GX429">
            <v>0</v>
          </cell>
          <cell r="GY429">
            <v>0</v>
          </cell>
          <cell r="GZ429" t="e">
            <v>#DIV/0!</v>
          </cell>
          <cell r="HA429">
            <v>0</v>
          </cell>
          <cell r="HB429">
            <v>0</v>
          </cell>
          <cell r="HC429" t="e">
            <v>#DIV/0!</v>
          </cell>
          <cell r="HD429">
            <v>0</v>
          </cell>
          <cell r="HE429">
            <v>0</v>
          </cell>
          <cell r="HF429" t="e">
            <v>#DIV/0!</v>
          </cell>
          <cell r="HG429">
            <v>0</v>
          </cell>
          <cell r="HH429">
            <v>0</v>
          </cell>
          <cell r="HI429" t="e">
            <v>#DIV/0!</v>
          </cell>
          <cell r="HJ429">
            <v>0</v>
          </cell>
          <cell r="HK429">
            <v>0</v>
          </cell>
          <cell r="HL429" t="e">
            <v>#DIV/0!</v>
          </cell>
          <cell r="HM429">
            <v>0</v>
          </cell>
          <cell r="HN429">
            <v>0</v>
          </cell>
          <cell r="HO429" t="e">
            <v>#DIV/0!</v>
          </cell>
          <cell r="HP429">
            <v>0</v>
          </cell>
          <cell r="HQ429">
            <v>0</v>
          </cell>
          <cell r="HR429" t="e">
            <v>#DIV/0!</v>
          </cell>
          <cell r="HS429">
            <v>0</v>
          </cell>
          <cell r="HT429">
            <v>0</v>
          </cell>
          <cell r="HU429" t="e">
            <v>#DIV/0!</v>
          </cell>
          <cell r="HV429">
            <v>0</v>
          </cell>
          <cell r="HW429">
            <v>0</v>
          </cell>
          <cell r="HX429" t="e">
            <v>#DIV/0!</v>
          </cell>
          <cell r="HY429">
            <v>0</v>
          </cell>
          <cell r="HZ429">
            <v>0</v>
          </cell>
          <cell r="IA429" t="e">
            <v>#DIV/0!</v>
          </cell>
          <cell r="IB429">
            <v>0</v>
          </cell>
          <cell r="IC429">
            <v>0</v>
          </cell>
          <cell r="ID429" t="e">
            <v>#DIV/0!</v>
          </cell>
          <cell r="IE429">
            <v>0</v>
          </cell>
          <cell r="IF429">
            <v>0</v>
          </cell>
          <cell r="IG429" t="e">
            <v>#DIV/0!</v>
          </cell>
          <cell r="IH429">
            <v>0</v>
          </cell>
          <cell r="II429">
            <v>0</v>
          </cell>
          <cell r="IJ429" t="e">
            <v>#DIV/0!</v>
          </cell>
          <cell r="IK429">
            <v>0</v>
          </cell>
          <cell r="IL429">
            <v>0</v>
          </cell>
          <cell r="IM429" t="e">
            <v>#DIV/0!</v>
          </cell>
          <cell r="IN429">
            <v>0</v>
          </cell>
          <cell r="IO429">
            <v>0</v>
          </cell>
          <cell r="IP429" t="e">
            <v>#DIV/0!</v>
          </cell>
          <cell r="IQ429">
            <v>0</v>
          </cell>
          <cell r="IR429">
            <v>0</v>
          </cell>
          <cell r="IS429" t="e">
            <v>#DIV/0!</v>
          </cell>
          <cell r="IT429">
            <v>0</v>
          </cell>
          <cell r="IU429">
            <v>0</v>
          </cell>
          <cell r="IV429" t="e">
            <v>#DIV/0!</v>
          </cell>
          <cell r="IW429">
            <v>0</v>
          </cell>
          <cell r="IX429">
            <v>0</v>
          </cell>
          <cell r="IY429" t="e">
            <v>#DIV/0!</v>
          </cell>
          <cell r="IZ429">
            <v>0</v>
          </cell>
          <cell r="JA429">
            <v>0</v>
          </cell>
          <cell r="JB429" t="e">
            <v>#DIV/0!</v>
          </cell>
          <cell r="JC429">
            <v>0</v>
          </cell>
          <cell r="JD429">
            <v>0</v>
          </cell>
          <cell r="JE429" t="e">
            <v>#DIV/0!</v>
          </cell>
          <cell r="JF429">
            <v>0</v>
          </cell>
          <cell r="JG429">
            <v>0</v>
          </cell>
          <cell r="JH429" t="e">
            <v>#DIV/0!</v>
          </cell>
          <cell r="JI429">
            <v>0</v>
          </cell>
          <cell r="JJ429">
            <v>0</v>
          </cell>
          <cell r="JK429" t="e">
            <v>#DIV/0!</v>
          </cell>
          <cell r="JL429">
            <v>0</v>
          </cell>
          <cell r="JM429">
            <v>0</v>
          </cell>
          <cell r="JN429" t="e">
            <v>#DIV/0!</v>
          </cell>
          <cell r="JO429">
            <v>0</v>
          </cell>
          <cell r="JP429">
            <v>0</v>
          </cell>
          <cell r="JQ429" t="e">
            <v>#DIV/0!</v>
          </cell>
          <cell r="JR429">
            <v>0</v>
          </cell>
          <cell r="JS429">
            <v>0</v>
          </cell>
          <cell r="JT429" t="e">
            <v>#DIV/0!</v>
          </cell>
          <cell r="JU429">
            <v>0</v>
          </cell>
          <cell r="JV429">
            <v>0</v>
          </cell>
          <cell r="JW429" t="e">
            <v>#DIV/0!</v>
          </cell>
          <cell r="JX429">
            <v>0</v>
          </cell>
          <cell r="JY429">
            <v>0</v>
          </cell>
          <cell r="JZ429" t="e">
            <v>#DIV/0!</v>
          </cell>
          <cell r="KA429">
            <v>0</v>
          </cell>
          <cell r="KB429">
            <v>0</v>
          </cell>
          <cell r="KC429" t="e">
            <v>#DIV/0!</v>
          </cell>
          <cell r="KD429">
            <v>0</v>
          </cell>
          <cell r="KE429">
            <v>0</v>
          </cell>
          <cell r="KF429" t="e">
            <v>#DIV/0!</v>
          </cell>
          <cell r="KG429">
            <v>0</v>
          </cell>
          <cell r="KH429">
            <v>0</v>
          </cell>
          <cell r="KI429" t="e">
            <v>#DIV/0!</v>
          </cell>
          <cell r="KJ429">
            <v>0</v>
          </cell>
          <cell r="KK429">
            <v>0</v>
          </cell>
          <cell r="KL429" t="e">
            <v>#DIV/0!</v>
          </cell>
          <cell r="KM429">
            <v>0</v>
          </cell>
          <cell r="KN429">
            <v>0</v>
          </cell>
          <cell r="KO429" t="e">
            <v>#DIV/0!</v>
          </cell>
          <cell r="KP429">
            <v>0</v>
          </cell>
          <cell r="KQ429">
            <v>0</v>
          </cell>
          <cell r="KR429" t="e">
            <v>#DIV/0!</v>
          </cell>
          <cell r="KS429">
            <v>0</v>
          </cell>
          <cell r="KT429">
            <v>0</v>
          </cell>
          <cell r="KU429" t="e">
            <v>#DIV/0!</v>
          </cell>
          <cell r="KV429">
            <v>0</v>
          </cell>
          <cell r="KW429">
            <v>0</v>
          </cell>
          <cell r="KX429" t="e">
            <v>#DIV/0!</v>
          </cell>
          <cell r="KY429">
            <v>0</v>
          </cell>
          <cell r="KZ429">
            <v>0</v>
          </cell>
          <cell r="LA429" t="e">
            <v>#DIV/0!</v>
          </cell>
          <cell r="LB429">
            <v>0</v>
          </cell>
          <cell r="LC429">
            <v>0</v>
          </cell>
          <cell r="LD429" t="e">
            <v>#DIV/0!</v>
          </cell>
          <cell r="LE429">
            <v>0</v>
          </cell>
          <cell r="LF429">
            <v>0</v>
          </cell>
          <cell r="LG429" t="e">
            <v>#DIV/0!</v>
          </cell>
          <cell r="LH429">
            <v>0</v>
          </cell>
          <cell r="LI429">
            <v>0</v>
          </cell>
          <cell r="LJ429" t="e">
            <v>#DIV/0!</v>
          </cell>
          <cell r="LK429">
            <v>0</v>
          </cell>
          <cell r="LL429">
            <v>0</v>
          </cell>
          <cell r="LM429" t="e">
            <v>#DIV/0!</v>
          </cell>
        </row>
        <row r="430">
          <cell r="D430">
            <v>43095</v>
          </cell>
          <cell r="E430">
            <v>0</v>
          </cell>
          <cell r="F430">
            <v>0</v>
          </cell>
          <cell r="G430" t="e">
            <v>#DIV/0!</v>
          </cell>
          <cell r="H430">
            <v>0</v>
          </cell>
          <cell r="I430">
            <v>0</v>
          </cell>
          <cell r="J430" t="e">
            <v>#DIV/0!</v>
          </cell>
          <cell r="K430">
            <v>0</v>
          </cell>
          <cell r="L430">
            <v>0</v>
          </cell>
          <cell r="M430" t="e">
            <v>#DIV/0!</v>
          </cell>
          <cell r="N430">
            <v>0</v>
          </cell>
          <cell r="O430">
            <v>0</v>
          </cell>
          <cell r="P430" t="e">
            <v>#DIV/0!</v>
          </cell>
          <cell r="Q430">
            <v>0</v>
          </cell>
          <cell r="R430">
            <v>0</v>
          </cell>
          <cell r="S430" t="e">
            <v>#DIV/0!</v>
          </cell>
          <cell r="T430">
            <v>0</v>
          </cell>
          <cell r="U430">
            <v>0</v>
          </cell>
          <cell r="V430" t="e">
            <v>#DIV/0!</v>
          </cell>
          <cell r="W430">
            <v>0</v>
          </cell>
          <cell r="X430">
            <v>0</v>
          </cell>
          <cell r="Y430" t="e">
            <v>#DIV/0!</v>
          </cell>
          <cell r="Z430">
            <v>0</v>
          </cell>
          <cell r="AA430">
            <v>0</v>
          </cell>
          <cell r="AB430" t="e">
            <v>#DIV/0!</v>
          </cell>
          <cell r="AC430">
            <v>0</v>
          </cell>
          <cell r="AD430">
            <v>0</v>
          </cell>
          <cell r="AE430" t="e">
            <v>#DIV/0!</v>
          </cell>
          <cell r="AF430">
            <v>0</v>
          </cell>
          <cell r="AG430">
            <v>0</v>
          </cell>
          <cell r="AH430" t="e">
            <v>#DIV/0!</v>
          </cell>
          <cell r="AI430">
            <v>0</v>
          </cell>
          <cell r="AJ430">
            <v>0</v>
          </cell>
          <cell r="AK430" t="e">
            <v>#DIV/0!</v>
          </cell>
          <cell r="AL430">
            <v>0</v>
          </cell>
          <cell r="AM430">
            <v>0</v>
          </cell>
          <cell r="AN430" t="e">
            <v>#DIV/0!</v>
          </cell>
          <cell r="AO430">
            <v>0</v>
          </cell>
          <cell r="AP430">
            <v>0</v>
          </cell>
          <cell r="AQ430" t="e">
            <v>#DIV/0!</v>
          </cell>
          <cell r="AR430">
            <v>0</v>
          </cell>
          <cell r="AS430">
            <v>0</v>
          </cell>
          <cell r="AT430" t="e">
            <v>#DIV/0!</v>
          </cell>
          <cell r="AU430">
            <v>0</v>
          </cell>
          <cell r="AV430">
            <v>0</v>
          </cell>
          <cell r="AW430" t="e">
            <v>#DIV/0!</v>
          </cell>
          <cell r="AX430">
            <v>0</v>
          </cell>
          <cell r="AY430">
            <v>0</v>
          </cell>
          <cell r="AZ430" t="e">
            <v>#DIV/0!</v>
          </cell>
          <cell r="BA430">
            <v>0</v>
          </cell>
          <cell r="BB430">
            <v>0</v>
          </cell>
          <cell r="BC430" t="e">
            <v>#DIV/0!</v>
          </cell>
          <cell r="BD430">
            <v>0</v>
          </cell>
          <cell r="BE430">
            <v>0</v>
          </cell>
          <cell r="BF430" t="e">
            <v>#DIV/0!</v>
          </cell>
          <cell r="BG430">
            <v>0</v>
          </cell>
          <cell r="BH430">
            <v>0</v>
          </cell>
          <cell r="BI430" t="e">
            <v>#DIV/0!</v>
          </cell>
          <cell r="BJ430">
            <v>0</v>
          </cell>
          <cell r="BK430">
            <v>0</v>
          </cell>
          <cell r="BL430" t="e">
            <v>#DIV/0!</v>
          </cell>
          <cell r="BM430">
            <v>0</v>
          </cell>
          <cell r="BN430">
            <v>0</v>
          </cell>
          <cell r="BO430" t="e">
            <v>#DIV/0!</v>
          </cell>
          <cell r="BP430">
            <v>0</v>
          </cell>
          <cell r="BQ430">
            <v>0</v>
          </cell>
          <cell r="BR430" t="e">
            <v>#DIV/0!</v>
          </cell>
          <cell r="BS430">
            <v>0</v>
          </cell>
          <cell r="BT430">
            <v>0</v>
          </cell>
          <cell r="BU430" t="e">
            <v>#DIV/0!</v>
          </cell>
          <cell r="BV430">
            <v>0</v>
          </cell>
          <cell r="BW430">
            <v>0</v>
          </cell>
          <cell r="BX430" t="e">
            <v>#DIV/0!</v>
          </cell>
          <cell r="BY430">
            <v>0</v>
          </cell>
          <cell r="BZ430">
            <v>0</v>
          </cell>
          <cell r="CA430" t="e">
            <v>#DIV/0!</v>
          </cell>
          <cell r="CB430">
            <v>0</v>
          </cell>
          <cell r="CC430">
            <v>0</v>
          </cell>
          <cell r="CD430" t="e">
            <v>#DIV/0!</v>
          </cell>
          <cell r="CE430">
            <v>0</v>
          </cell>
          <cell r="CF430">
            <v>0</v>
          </cell>
          <cell r="CG430" t="e">
            <v>#DIV/0!</v>
          </cell>
          <cell r="CH430">
            <v>0</v>
          </cell>
          <cell r="CI430">
            <v>0</v>
          </cell>
          <cell r="CJ430" t="e">
            <v>#DIV/0!</v>
          </cell>
          <cell r="CK430">
            <v>0</v>
          </cell>
          <cell r="CL430">
            <v>0</v>
          </cell>
          <cell r="CM430" t="e">
            <v>#DIV/0!</v>
          </cell>
          <cell r="CN430">
            <v>0</v>
          </cell>
          <cell r="CO430">
            <v>0</v>
          </cell>
          <cell r="CP430" t="e">
            <v>#DIV/0!</v>
          </cell>
          <cell r="CQ430">
            <v>0</v>
          </cell>
          <cell r="CR430">
            <v>0</v>
          </cell>
          <cell r="CS430" t="e">
            <v>#DIV/0!</v>
          </cell>
          <cell r="CT430">
            <v>0</v>
          </cell>
          <cell r="CU430">
            <v>0</v>
          </cell>
          <cell r="CV430" t="e">
            <v>#DIV/0!</v>
          </cell>
          <cell r="CW430">
            <v>0</v>
          </cell>
          <cell r="CX430">
            <v>0</v>
          </cell>
          <cell r="CY430" t="e">
            <v>#DIV/0!</v>
          </cell>
          <cell r="CZ430">
            <v>0</v>
          </cell>
          <cell r="DA430">
            <v>0</v>
          </cell>
          <cell r="DB430" t="e">
            <v>#DIV/0!</v>
          </cell>
          <cell r="DC430">
            <v>0</v>
          </cell>
          <cell r="DD430">
            <v>0</v>
          </cell>
          <cell r="DE430" t="e">
            <v>#DIV/0!</v>
          </cell>
          <cell r="DF430">
            <v>0</v>
          </cell>
          <cell r="DG430">
            <v>0</v>
          </cell>
          <cell r="DH430" t="e">
            <v>#DIV/0!</v>
          </cell>
          <cell r="DI430">
            <v>0</v>
          </cell>
          <cell r="DJ430">
            <v>0</v>
          </cell>
          <cell r="DK430" t="e">
            <v>#DIV/0!</v>
          </cell>
          <cell r="DL430">
            <v>0</v>
          </cell>
          <cell r="DM430">
            <v>0</v>
          </cell>
          <cell r="DN430" t="e">
            <v>#DIV/0!</v>
          </cell>
          <cell r="DO430">
            <v>0</v>
          </cell>
          <cell r="DP430">
            <v>0</v>
          </cell>
          <cell r="DQ430" t="e">
            <v>#DIV/0!</v>
          </cell>
          <cell r="DR430">
            <v>0</v>
          </cell>
          <cell r="DS430">
            <v>0</v>
          </cell>
          <cell r="DT430" t="e">
            <v>#DIV/0!</v>
          </cell>
          <cell r="DU430">
            <v>0</v>
          </cell>
          <cell r="DV430">
            <v>0</v>
          </cell>
          <cell r="DW430" t="e">
            <v>#DIV/0!</v>
          </cell>
          <cell r="DX430">
            <v>0</v>
          </cell>
          <cell r="DY430">
            <v>0</v>
          </cell>
          <cell r="DZ430" t="e">
            <v>#DIV/0!</v>
          </cell>
          <cell r="EA430">
            <v>0</v>
          </cell>
          <cell r="EB430">
            <v>0</v>
          </cell>
          <cell r="EC430" t="e">
            <v>#DIV/0!</v>
          </cell>
          <cell r="ED430">
            <v>0</v>
          </cell>
          <cell r="EE430">
            <v>0</v>
          </cell>
          <cell r="EF430" t="e">
            <v>#DIV/0!</v>
          </cell>
          <cell r="EG430">
            <v>0</v>
          </cell>
          <cell r="EH430">
            <v>0</v>
          </cell>
          <cell r="EI430" t="e">
            <v>#DIV/0!</v>
          </cell>
          <cell r="EJ430">
            <v>0</v>
          </cell>
          <cell r="EK430">
            <v>0</v>
          </cell>
          <cell r="EL430" t="e">
            <v>#DIV/0!</v>
          </cell>
          <cell r="EM430">
            <v>0</v>
          </cell>
          <cell r="EN430">
            <v>0</v>
          </cell>
          <cell r="EO430" t="e">
            <v>#DIV/0!</v>
          </cell>
          <cell r="EP430">
            <v>0</v>
          </cell>
          <cell r="EQ430">
            <v>0</v>
          </cell>
          <cell r="ER430" t="e">
            <v>#DIV/0!</v>
          </cell>
          <cell r="ES430">
            <v>0</v>
          </cell>
          <cell r="ET430">
            <v>0</v>
          </cell>
          <cell r="EU430" t="e">
            <v>#DIV/0!</v>
          </cell>
          <cell r="EV430">
            <v>0</v>
          </cell>
          <cell r="EW430">
            <v>0</v>
          </cell>
          <cell r="EX430" t="e">
            <v>#DIV/0!</v>
          </cell>
          <cell r="EY430">
            <v>0</v>
          </cell>
          <cell r="EZ430">
            <v>0</v>
          </cell>
          <cell r="FA430" t="e">
            <v>#DIV/0!</v>
          </cell>
          <cell r="FB430">
            <v>0</v>
          </cell>
          <cell r="FC430">
            <v>0</v>
          </cell>
          <cell r="FD430" t="e">
            <v>#DIV/0!</v>
          </cell>
          <cell r="FE430">
            <v>0</v>
          </cell>
          <cell r="FF430">
            <v>0</v>
          </cell>
          <cell r="FG430" t="e">
            <v>#DIV/0!</v>
          </cell>
          <cell r="FH430">
            <v>0</v>
          </cell>
          <cell r="FI430">
            <v>0</v>
          </cell>
          <cell r="FJ430" t="e">
            <v>#DIV/0!</v>
          </cell>
          <cell r="FK430">
            <v>0</v>
          </cell>
          <cell r="FL430">
            <v>0</v>
          </cell>
          <cell r="FM430" t="e">
            <v>#DIV/0!</v>
          </cell>
          <cell r="FN430">
            <v>0</v>
          </cell>
          <cell r="FO430">
            <v>0</v>
          </cell>
          <cell r="FP430" t="e">
            <v>#DIV/0!</v>
          </cell>
          <cell r="FQ430">
            <v>0</v>
          </cell>
          <cell r="FR430">
            <v>0</v>
          </cell>
          <cell r="FS430" t="e">
            <v>#DIV/0!</v>
          </cell>
          <cell r="FT430">
            <v>0</v>
          </cell>
          <cell r="FU430">
            <v>0</v>
          </cell>
          <cell r="FV430" t="e">
            <v>#DIV/0!</v>
          </cell>
          <cell r="FW430">
            <v>0</v>
          </cell>
          <cell r="FX430">
            <v>0</v>
          </cell>
          <cell r="FY430" t="e">
            <v>#DIV/0!</v>
          </cell>
          <cell r="FZ430">
            <v>0</v>
          </cell>
          <cell r="GA430">
            <v>0</v>
          </cell>
          <cell r="GB430" t="e">
            <v>#DIV/0!</v>
          </cell>
          <cell r="GC430">
            <v>0</v>
          </cell>
          <cell r="GD430">
            <v>0</v>
          </cell>
          <cell r="GE430" t="e">
            <v>#DIV/0!</v>
          </cell>
          <cell r="GF430">
            <v>0</v>
          </cell>
          <cell r="GG430">
            <v>0</v>
          </cell>
          <cell r="GH430" t="e">
            <v>#DIV/0!</v>
          </cell>
          <cell r="GI430">
            <v>0</v>
          </cell>
          <cell r="GJ430">
            <v>0</v>
          </cell>
          <cell r="GK430" t="e">
            <v>#DIV/0!</v>
          </cell>
          <cell r="GL430">
            <v>0</v>
          </cell>
          <cell r="GM430">
            <v>0</v>
          </cell>
          <cell r="GN430" t="e">
            <v>#DIV/0!</v>
          </cell>
          <cell r="GO430">
            <v>0</v>
          </cell>
          <cell r="GP430">
            <v>0</v>
          </cell>
          <cell r="GQ430" t="e">
            <v>#DIV/0!</v>
          </cell>
          <cell r="GR430">
            <v>0</v>
          </cell>
          <cell r="GS430">
            <v>0</v>
          </cell>
          <cell r="GT430" t="e">
            <v>#DIV/0!</v>
          </cell>
          <cell r="GU430">
            <v>0</v>
          </cell>
          <cell r="GV430">
            <v>0</v>
          </cell>
          <cell r="GW430" t="e">
            <v>#DIV/0!</v>
          </cell>
          <cell r="GX430">
            <v>0</v>
          </cell>
          <cell r="GY430">
            <v>0</v>
          </cell>
          <cell r="GZ430" t="e">
            <v>#DIV/0!</v>
          </cell>
          <cell r="HA430">
            <v>0</v>
          </cell>
          <cell r="HB430">
            <v>0</v>
          </cell>
          <cell r="HC430" t="e">
            <v>#DIV/0!</v>
          </cell>
          <cell r="HD430">
            <v>0</v>
          </cell>
          <cell r="HE430">
            <v>0</v>
          </cell>
          <cell r="HF430" t="e">
            <v>#DIV/0!</v>
          </cell>
          <cell r="HG430">
            <v>0</v>
          </cell>
          <cell r="HH430">
            <v>0</v>
          </cell>
          <cell r="HI430" t="e">
            <v>#DIV/0!</v>
          </cell>
          <cell r="HJ430">
            <v>0</v>
          </cell>
          <cell r="HK430">
            <v>0</v>
          </cell>
          <cell r="HL430" t="e">
            <v>#DIV/0!</v>
          </cell>
          <cell r="HM430">
            <v>0</v>
          </cell>
          <cell r="HN430">
            <v>0</v>
          </cell>
          <cell r="HO430" t="e">
            <v>#DIV/0!</v>
          </cell>
          <cell r="HP430">
            <v>0</v>
          </cell>
          <cell r="HQ430">
            <v>0</v>
          </cell>
          <cell r="HR430" t="e">
            <v>#DIV/0!</v>
          </cell>
          <cell r="HS430">
            <v>0</v>
          </cell>
          <cell r="HT430">
            <v>0</v>
          </cell>
          <cell r="HU430" t="e">
            <v>#DIV/0!</v>
          </cell>
          <cell r="HV430">
            <v>0</v>
          </cell>
          <cell r="HW430">
            <v>0</v>
          </cell>
          <cell r="HX430" t="e">
            <v>#DIV/0!</v>
          </cell>
          <cell r="HY430">
            <v>0</v>
          </cell>
          <cell r="HZ430">
            <v>0</v>
          </cell>
          <cell r="IA430" t="e">
            <v>#DIV/0!</v>
          </cell>
          <cell r="IB430">
            <v>0</v>
          </cell>
          <cell r="IC430">
            <v>0</v>
          </cell>
          <cell r="ID430" t="e">
            <v>#DIV/0!</v>
          </cell>
          <cell r="IE430">
            <v>0</v>
          </cell>
          <cell r="IF430">
            <v>0</v>
          </cell>
          <cell r="IG430" t="e">
            <v>#DIV/0!</v>
          </cell>
          <cell r="IH430">
            <v>0</v>
          </cell>
          <cell r="II430">
            <v>0</v>
          </cell>
          <cell r="IJ430" t="e">
            <v>#DIV/0!</v>
          </cell>
          <cell r="IK430">
            <v>0</v>
          </cell>
          <cell r="IL430">
            <v>0</v>
          </cell>
          <cell r="IM430" t="e">
            <v>#DIV/0!</v>
          </cell>
          <cell r="IN430">
            <v>0</v>
          </cell>
          <cell r="IO430">
            <v>0</v>
          </cell>
          <cell r="IP430" t="e">
            <v>#DIV/0!</v>
          </cell>
          <cell r="IQ430">
            <v>0</v>
          </cell>
          <cell r="IR430">
            <v>0</v>
          </cell>
          <cell r="IS430" t="e">
            <v>#DIV/0!</v>
          </cell>
          <cell r="IT430">
            <v>0</v>
          </cell>
          <cell r="IU430">
            <v>0</v>
          </cell>
          <cell r="IV430" t="e">
            <v>#DIV/0!</v>
          </cell>
          <cell r="IW430">
            <v>0</v>
          </cell>
          <cell r="IX430">
            <v>0</v>
          </cell>
          <cell r="IY430" t="e">
            <v>#DIV/0!</v>
          </cell>
          <cell r="IZ430">
            <v>0</v>
          </cell>
          <cell r="JA430">
            <v>0</v>
          </cell>
          <cell r="JB430" t="e">
            <v>#DIV/0!</v>
          </cell>
          <cell r="JC430">
            <v>0</v>
          </cell>
          <cell r="JD430">
            <v>0</v>
          </cell>
          <cell r="JE430" t="e">
            <v>#DIV/0!</v>
          </cell>
          <cell r="JF430">
            <v>0</v>
          </cell>
          <cell r="JG430">
            <v>0</v>
          </cell>
          <cell r="JH430" t="e">
            <v>#DIV/0!</v>
          </cell>
          <cell r="JI430">
            <v>0</v>
          </cell>
          <cell r="JJ430">
            <v>0</v>
          </cell>
          <cell r="JK430" t="e">
            <v>#DIV/0!</v>
          </cell>
          <cell r="JL430">
            <v>0</v>
          </cell>
          <cell r="JM430">
            <v>0</v>
          </cell>
          <cell r="JN430" t="e">
            <v>#DIV/0!</v>
          </cell>
          <cell r="JO430">
            <v>0</v>
          </cell>
          <cell r="JP430">
            <v>0</v>
          </cell>
          <cell r="JQ430" t="e">
            <v>#DIV/0!</v>
          </cell>
          <cell r="JR430">
            <v>0</v>
          </cell>
          <cell r="JS430">
            <v>0</v>
          </cell>
          <cell r="JT430" t="e">
            <v>#DIV/0!</v>
          </cell>
          <cell r="JU430">
            <v>0</v>
          </cell>
          <cell r="JV430">
            <v>0</v>
          </cell>
          <cell r="JW430" t="e">
            <v>#DIV/0!</v>
          </cell>
          <cell r="JX430">
            <v>0</v>
          </cell>
          <cell r="JY430">
            <v>0</v>
          </cell>
          <cell r="JZ430" t="e">
            <v>#DIV/0!</v>
          </cell>
          <cell r="KA430">
            <v>0</v>
          </cell>
          <cell r="KB430">
            <v>0</v>
          </cell>
          <cell r="KC430" t="e">
            <v>#DIV/0!</v>
          </cell>
          <cell r="KD430">
            <v>0</v>
          </cell>
          <cell r="KE430">
            <v>0</v>
          </cell>
          <cell r="KF430" t="e">
            <v>#DIV/0!</v>
          </cell>
          <cell r="KG430">
            <v>0</v>
          </cell>
          <cell r="KH430">
            <v>0</v>
          </cell>
          <cell r="KI430" t="e">
            <v>#DIV/0!</v>
          </cell>
          <cell r="KJ430">
            <v>0</v>
          </cell>
          <cell r="KK430">
            <v>0</v>
          </cell>
          <cell r="KL430" t="e">
            <v>#DIV/0!</v>
          </cell>
          <cell r="KM430">
            <v>0</v>
          </cell>
          <cell r="KN430">
            <v>0</v>
          </cell>
          <cell r="KO430" t="e">
            <v>#DIV/0!</v>
          </cell>
          <cell r="KP430">
            <v>0</v>
          </cell>
          <cell r="KQ430">
            <v>0</v>
          </cell>
          <cell r="KR430" t="e">
            <v>#DIV/0!</v>
          </cell>
          <cell r="KS430">
            <v>0</v>
          </cell>
          <cell r="KT430">
            <v>0</v>
          </cell>
          <cell r="KU430" t="e">
            <v>#DIV/0!</v>
          </cell>
          <cell r="KV430">
            <v>0</v>
          </cell>
          <cell r="KW430">
            <v>0</v>
          </cell>
          <cell r="KX430" t="e">
            <v>#DIV/0!</v>
          </cell>
          <cell r="KY430">
            <v>0</v>
          </cell>
          <cell r="KZ430">
            <v>0</v>
          </cell>
          <cell r="LA430" t="e">
            <v>#DIV/0!</v>
          </cell>
          <cell r="LB430">
            <v>0</v>
          </cell>
          <cell r="LC430">
            <v>0</v>
          </cell>
          <cell r="LD430" t="e">
            <v>#DIV/0!</v>
          </cell>
          <cell r="LE430">
            <v>0</v>
          </cell>
          <cell r="LF430">
            <v>0</v>
          </cell>
          <cell r="LG430" t="e">
            <v>#DIV/0!</v>
          </cell>
          <cell r="LH430">
            <v>0</v>
          </cell>
          <cell r="LI430">
            <v>0</v>
          </cell>
          <cell r="LJ430" t="e">
            <v>#DIV/0!</v>
          </cell>
          <cell r="LK430">
            <v>0</v>
          </cell>
          <cell r="LL430">
            <v>0</v>
          </cell>
          <cell r="LM430" t="e">
            <v>#DIV/0!</v>
          </cell>
        </row>
        <row r="431">
          <cell r="D431">
            <v>43096</v>
          </cell>
          <cell r="E431">
            <v>0</v>
          </cell>
          <cell r="F431">
            <v>0</v>
          </cell>
          <cell r="G431" t="e">
            <v>#DIV/0!</v>
          </cell>
          <cell r="H431">
            <v>0</v>
          </cell>
          <cell r="I431">
            <v>0</v>
          </cell>
          <cell r="J431" t="e">
            <v>#DIV/0!</v>
          </cell>
          <cell r="K431">
            <v>0</v>
          </cell>
          <cell r="L431">
            <v>0</v>
          </cell>
          <cell r="M431" t="e">
            <v>#DIV/0!</v>
          </cell>
          <cell r="N431">
            <v>0</v>
          </cell>
          <cell r="O431">
            <v>0</v>
          </cell>
          <cell r="P431" t="e">
            <v>#DIV/0!</v>
          </cell>
          <cell r="Q431">
            <v>0</v>
          </cell>
          <cell r="R431">
            <v>0</v>
          </cell>
          <cell r="S431" t="e">
            <v>#DIV/0!</v>
          </cell>
          <cell r="T431">
            <v>0</v>
          </cell>
          <cell r="U431">
            <v>0</v>
          </cell>
          <cell r="V431" t="e">
            <v>#DIV/0!</v>
          </cell>
          <cell r="W431">
            <v>0</v>
          </cell>
          <cell r="X431">
            <v>0</v>
          </cell>
          <cell r="Y431" t="e">
            <v>#DIV/0!</v>
          </cell>
          <cell r="Z431">
            <v>0</v>
          </cell>
          <cell r="AA431">
            <v>0</v>
          </cell>
          <cell r="AB431" t="e">
            <v>#DIV/0!</v>
          </cell>
          <cell r="AC431">
            <v>0</v>
          </cell>
          <cell r="AD431">
            <v>0</v>
          </cell>
          <cell r="AE431" t="e">
            <v>#DIV/0!</v>
          </cell>
          <cell r="AF431">
            <v>0</v>
          </cell>
          <cell r="AG431">
            <v>0</v>
          </cell>
          <cell r="AH431" t="e">
            <v>#DIV/0!</v>
          </cell>
          <cell r="AI431">
            <v>0</v>
          </cell>
          <cell r="AJ431">
            <v>0</v>
          </cell>
          <cell r="AK431" t="e">
            <v>#DIV/0!</v>
          </cell>
          <cell r="AL431">
            <v>0</v>
          </cell>
          <cell r="AM431">
            <v>0</v>
          </cell>
          <cell r="AN431" t="e">
            <v>#DIV/0!</v>
          </cell>
          <cell r="AO431">
            <v>0</v>
          </cell>
          <cell r="AP431">
            <v>0</v>
          </cell>
          <cell r="AQ431" t="e">
            <v>#DIV/0!</v>
          </cell>
          <cell r="AR431">
            <v>0</v>
          </cell>
          <cell r="AS431">
            <v>0</v>
          </cell>
          <cell r="AT431" t="e">
            <v>#DIV/0!</v>
          </cell>
          <cell r="AU431">
            <v>0</v>
          </cell>
          <cell r="AV431">
            <v>0</v>
          </cell>
          <cell r="AW431" t="e">
            <v>#DIV/0!</v>
          </cell>
          <cell r="AX431">
            <v>0</v>
          </cell>
          <cell r="AY431">
            <v>0</v>
          </cell>
          <cell r="AZ431" t="e">
            <v>#DIV/0!</v>
          </cell>
          <cell r="BA431">
            <v>0</v>
          </cell>
          <cell r="BB431">
            <v>0</v>
          </cell>
          <cell r="BC431" t="e">
            <v>#DIV/0!</v>
          </cell>
          <cell r="BD431">
            <v>0</v>
          </cell>
          <cell r="BE431">
            <v>0</v>
          </cell>
          <cell r="BF431" t="e">
            <v>#DIV/0!</v>
          </cell>
          <cell r="BG431">
            <v>0</v>
          </cell>
          <cell r="BH431">
            <v>0</v>
          </cell>
          <cell r="BI431" t="e">
            <v>#DIV/0!</v>
          </cell>
          <cell r="BJ431">
            <v>0</v>
          </cell>
          <cell r="BK431">
            <v>0</v>
          </cell>
          <cell r="BL431" t="e">
            <v>#DIV/0!</v>
          </cell>
          <cell r="BM431">
            <v>0</v>
          </cell>
          <cell r="BN431">
            <v>0</v>
          </cell>
          <cell r="BO431" t="e">
            <v>#DIV/0!</v>
          </cell>
          <cell r="BP431">
            <v>0</v>
          </cell>
          <cell r="BQ431">
            <v>0</v>
          </cell>
          <cell r="BR431" t="e">
            <v>#DIV/0!</v>
          </cell>
          <cell r="BS431">
            <v>0</v>
          </cell>
          <cell r="BT431">
            <v>0</v>
          </cell>
          <cell r="BU431" t="e">
            <v>#DIV/0!</v>
          </cell>
          <cell r="BV431">
            <v>0</v>
          </cell>
          <cell r="BW431">
            <v>0</v>
          </cell>
          <cell r="BX431" t="e">
            <v>#DIV/0!</v>
          </cell>
          <cell r="BY431">
            <v>0</v>
          </cell>
          <cell r="BZ431">
            <v>0</v>
          </cell>
          <cell r="CA431" t="e">
            <v>#DIV/0!</v>
          </cell>
          <cell r="CB431">
            <v>0</v>
          </cell>
          <cell r="CC431">
            <v>0</v>
          </cell>
          <cell r="CD431" t="e">
            <v>#DIV/0!</v>
          </cell>
          <cell r="CE431">
            <v>0</v>
          </cell>
          <cell r="CF431">
            <v>0</v>
          </cell>
          <cell r="CG431" t="e">
            <v>#DIV/0!</v>
          </cell>
          <cell r="CH431">
            <v>0</v>
          </cell>
          <cell r="CI431">
            <v>0</v>
          </cell>
          <cell r="CJ431" t="e">
            <v>#DIV/0!</v>
          </cell>
          <cell r="CK431">
            <v>0</v>
          </cell>
          <cell r="CL431">
            <v>0</v>
          </cell>
          <cell r="CM431" t="e">
            <v>#DIV/0!</v>
          </cell>
          <cell r="CN431">
            <v>0</v>
          </cell>
          <cell r="CO431">
            <v>0</v>
          </cell>
          <cell r="CP431" t="e">
            <v>#DIV/0!</v>
          </cell>
          <cell r="CQ431">
            <v>0</v>
          </cell>
          <cell r="CR431">
            <v>0</v>
          </cell>
          <cell r="CS431" t="e">
            <v>#DIV/0!</v>
          </cell>
          <cell r="CT431">
            <v>0</v>
          </cell>
          <cell r="CU431">
            <v>0</v>
          </cell>
          <cell r="CV431" t="e">
            <v>#DIV/0!</v>
          </cell>
          <cell r="CW431">
            <v>0</v>
          </cell>
          <cell r="CX431">
            <v>0</v>
          </cell>
          <cell r="CY431" t="e">
            <v>#DIV/0!</v>
          </cell>
          <cell r="CZ431">
            <v>0</v>
          </cell>
          <cell r="DA431">
            <v>0</v>
          </cell>
          <cell r="DB431" t="e">
            <v>#DIV/0!</v>
          </cell>
          <cell r="DC431">
            <v>0</v>
          </cell>
          <cell r="DD431">
            <v>0</v>
          </cell>
          <cell r="DE431" t="e">
            <v>#DIV/0!</v>
          </cell>
          <cell r="DF431">
            <v>0</v>
          </cell>
          <cell r="DG431">
            <v>0</v>
          </cell>
          <cell r="DH431" t="e">
            <v>#DIV/0!</v>
          </cell>
          <cell r="DI431">
            <v>0</v>
          </cell>
          <cell r="DJ431">
            <v>0</v>
          </cell>
          <cell r="DK431" t="e">
            <v>#DIV/0!</v>
          </cell>
          <cell r="DL431">
            <v>0</v>
          </cell>
          <cell r="DM431">
            <v>0</v>
          </cell>
          <cell r="DN431" t="e">
            <v>#DIV/0!</v>
          </cell>
          <cell r="DO431">
            <v>0</v>
          </cell>
          <cell r="DP431">
            <v>0</v>
          </cell>
          <cell r="DQ431" t="e">
            <v>#DIV/0!</v>
          </cell>
          <cell r="DR431">
            <v>0</v>
          </cell>
          <cell r="DS431">
            <v>0</v>
          </cell>
          <cell r="DT431" t="e">
            <v>#DIV/0!</v>
          </cell>
          <cell r="DU431">
            <v>0</v>
          </cell>
          <cell r="DV431">
            <v>0</v>
          </cell>
          <cell r="DW431" t="e">
            <v>#DIV/0!</v>
          </cell>
          <cell r="DX431">
            <v>0</v>
          </cell>
          <cell r="DY431">
            <v>0</v>
          </cell>
          <cell r="DZ431" t="e">
            <v>#DIV/0!</v>
          </cell>
          <cell r="EA431">
            <v>0</v>
          </cell>
          <cell r="EB431">
            <v>0</v>
          </cell>
          <cell r="EC431" t="e">
            <v>#DIV/0!</v>
          </cell>
          <cell r="ED431">
            <v>0</v>
          </cell>
          <cell r="EE431">
            <v>0</v>
          </cell>
          <cell r="EF431" t="e">
            <v>#DIV/0!</v>
          </cell>
          <cell r="EG431">
            <v>0</v>
          </cell>
          <cell r="EH431">
            <v>0</v>
          </cell>
          <cell r="EI431" t="e">
            <v>#DIV/0!</v>
          </cell>
          <cell r="EJ431">
            <v>0</v>
          </cell>
          <cell r="EK431">
            <v>0</v>
          </cell>
          <cell r="EL431" t="e">
            <v>#DIV/0!</v>
          </cell>
          <cell r="EM431">
            <v>0</v>
          </cell>
          <cell r="EN431">
            <v>0</v>
          </cell>
          <cell r="EO431" t="e">
            <v>#DIV/0!</v>
          </cell>
          <cell r="EP431">
            <v>0</v>
          </cell>
          <cell r="EQ431">
            <v>0</v>
          </cell>
          <cell r="ER431" t="e">
            <v>#DIV/0!</v>
          </cell>
          <cell r="ES431">
            <v>0</v>
          </cell>
          <cell r="ET431">
            <v>0</v>
          </cell>
          <cell r="EU431" t="e">
            <v>#DIV/0!</v>
          </cell>
          <cell r="EV431">
            <v>0</v>
          </cell>
          <cell r="EW431">
            <v>0</v>
          </cell>
          <cell r="EX431" t="e">
            <v>#DIV/0!</v>
          </cell>
          <cell r="EY431">
            <v>0</v>
          </cell>
          <cell r="EZ431">
            <v>0</v>
          </cell>
          <cell r="FA431" t="e">
            <v>#DIV/0!</v>
          </cell>
          <cell r="FB431">
            <v>0</v>
          </cell>
          <cell r="FC431">
            <v>0</v>
          </cell>
          <cell r="FD431" t="e">
            <v>#DIV/0!</v>
          </cell>
          <cell r="FE431">
            <v>0</v>
          </cell>
          <cell r="FF431">
            <v>0</v>
          </cell>
          <cell r="FG431" t="e">
            <v>#DIV/0!</v>
          </cell>
          <cell r="FH431">
            <v>0</v>
          </cell>
          <cell r="FI431">
            <v>0</v>
          </cell>
          <cell r="FJ431" t="e">
            <v>#DIV/0!</v>
          </cell>
          <cell r="FK431">
            <v>0</v>
          </cell>
          <cell r="FL431">
            <v>0</v>
          </cell>
          <cell r="FM431" t="e">
            <v>#DIV/0!</v>
          </cell>
          <cell r="FN431">
            <v>0</v>
          </cell>
          <cell r="FO431">
            <v>0</v>
          </cell>
          <cell r="FP431" t="e">
            <v>#DIV/0!</v>
          </cell>
          <cell r="FQ431">
            <v>0</v>
          </cell>
          <cell r="FR431">
            <v>0</v>
          </cell>
          <cell r="FS431" t="e">
            <v>#DIV/0!</v>
          </cell>
          <cell r="FT431">
            <v>0</v>
          </cell>
          <cell r="FU431">
            <v>0</v>
          </cell>
          <cell r="FV431" t="e">
            <v>#DIV/0!</v>
          </cell>
          <cell r="FW431">
            <v>0</v>
          </cell>
          <cell r="FX431">
            <v>0</v>
          </cell>
          <cell r="FY431" t="e">
            <v>#DIV/0!</v>
          </cell>
          <cell r="FZ431">
            <v>0</v>
          </cell>
          <cell r="GA431">
            <v>0</v>
          </cell>
          <cell r="GB431" t="e">
            <v>#DIV/0!</v>
          </cell>
          <cell r="GC431">
            <v>0</v>
          </cell>
          <cell r="GD431">
            <v>0</v>
          </cell>
          <cell r="GE431" t="e">
            <v>#DIV/0!</v>
          </cell>
          <cell r="GF431">
            <v>0</v>
          </cell>
          <cell r="GG431">
            <v>0</v>
          </cell>
          <cell r="GH431" t="e">
            <v>#DIV/0!</v>
          </cell>
          <cell r="GI431">
            <v>0</v>
          </cell>
          <cell r="GJ431">
            <v>0</v>
          </cell>
          <cell r="GK431" t="e">
            <v>#DIV/0!</v>
          </cell>
          <cell r="GL431">
            <v>0</v>
          </cell>
          <cell r="GM431">
            <v>0</v>
          </cell>
          <cell r="GN431" t="e">
            <v>#DIV/0!</v>
          </cell>
          <cell r="GO431">
            <v>0</v>
          </cell>
          <cell r="GP431">
            <v>0</v>
          </cell>
          <cell r="GQ431" t="e">
            <v>#DIV/0!</v>
          </cell>
          <cell r="GR431">
            <v>0</v>
          </cell>
          <cell r="GS431">
            <v>0</v>
          </cell>
          <cell r="GT431" t="e">
            <v>#DIV/0!</v>
          </cell>
          <cell r="GU431">
            <v>0</v>
          </cell>
          <cell r="GV431">
            <v>0</v>
          </cell>
          <cell r="GW431" t="e">
            <v>#DIV/0!</v>
          </cell>
          <cell r="GX431">
            <v>0</v>
          </cell>
          <cell r="GY431">
            <v>0</v>
          </cell>
          <cell r="GZ431" t="e">
            <v>#DIV/0!</v>
          </cell>
          <cell r="HA431">
            <v>0</v>
          </cell>
          <cell r="HB431">
            <v>0</v>
          </cell>
          <cell r="HC431" t="e">
            <v>#DIV/0!</v>
          </cell>
          <cell r="HD431">
            <v>0</v>
          </cell>
          <cell r="HE431">
            <v>0</v>
          </cell>
          <cell r="HF431" t="e">
            <v>#DIV/0!</v>
          </cell>
          <cell r="HG431">
            <v>0</v>
          </cell>
          <cell r="HH431">
            <v>0</v>
          </cell>
          <cell r="HI431" t="e">
            <v>#DIV/0!</v>
          </cell>
          <cell r="HJ431">
            <v>0</v>
          </cell>
          <cell r="HK431">
            <v>0</v>
          </cell>
          <cell r="HL431" t="e">
            <v>#DIV/0!</v>
          </cell>
          <cell r="HM431">
            <v>0</v>
          </cell>
          <cell r="HN431">
            <v>0</v>
          </cell>
          <cell r="HO431" t="e">
            <v>#DIV/0!</v>
          </cell>
          <cell r="HP431">
            <v>0</v>
          </cell>
          <cell r="HQ431">
            <v>0</v>
          </cell>
          <cell r="HR431" t="e">
            <v>#DIV/0!</v>
          </cell>
          <cell r="HS431">
            <v>0</v>
          </cell>
          <cell r="HT431">
            <v>0</v>
          </cell>
          <cell r="HU431" t="e">
            <v>#DIV/0!</v>
          </cell>
          <cell r="HV431">
            <v>0</v>
          </cell>
          <cell r="HW431">
            <v>0</v>
          </cell>
          <cell r="HX431" t="e">
            <v>#DIV/0!</v>
          </cell>
          <cell r="HY431">
            <v>0</v>
          </cell>
          <cell r="HZ431">
            <v>0</v>
          </cell>
          <cell r="IA431" t="e">
            <v>#DIV/0!</v>
          </cell>
          <cell r="IB431">
            <v>0</v>
          </cell>
          <cell r="IC431">
            <v>0</v>
          </cell>
          <cell r="ID431" t="e">
            <v>#DIV/0!</v>
          </cell>
          <cell r="IE431">
            <v>0</v>
          </cell>
          <cell r="IF431">
            <v>0</v>
          </cell>
          <cell r="IG431" t="e">
            <v>#DIV/0!</v>
          </cell>
          <cell r="IH431">
            <v>0</v>
          </cell>
          <cell r="II431">
            <v>0</v>
          </cell>
          <cell r="IJ431" t="e">
            <v>#DIV/0!</v>
          </cell>
          <cell r="IK431">
            <v>0</v>
          </cell>
          <cell r="IL431">
            <v>0</v>
          </cell>
          <cell r="IM431" t="e">
            <v>#DIV/0!</v>
          </cell>
          <cell r="IN431">
            <v>0</v>
          </cell>
          <cell r="IO431">
            <v>0</v>
          </cell>
          <cell r="IP431" t="e">
            <v>#DIV/0!</v>
          </cell>
          <cell r="IQ431">
            <v>0</v>
          </cell>
          <cell r="IR431">
            <v>0</v>
          </cell>
          <cell r="IS431" t="e">
            <v>#DIV/0!</v>
          </cell>
          <cell r="IT431">
            <v>0</v>
          </cell>
          <cell r="IU431">
            <v>0</v>
          </cell>
          <cell r="IV431" t="e">
            <v>#DIV/0!</v>
          </cell>
          <cell r="IW431">
            <v>0</v>
          </cell>
          <cell r="IX431">
            <v>0</v>
          </cell>
          <cell r="IY431" t="e">
            <v>#DIV/0!</v>
          </cell>
          <cell r="IZ431">
            <v>0</v>
          </cell>
          <cell r="JA431">
            <v>0</v>
          </cell>
          <cell r="JB431" t="e">
            <v>#DIV/0!</v>
          </cell>
          <cell r="JC431">
            <v>0</v>
          </cell>
          <cell r="JD431">
            <v>0</v>
          </cell>
          <cell r="JE431" t="e">
            <v>#DIV/0!</v>
          </cell>
          <cell r="JF431">
            <v>0</v>
          </cell>
          <cell r="JG431">
            <v>0</v>
          </cell>
          <cell r="JH431" t="e">
            <v>#DIV/0!</v>
          </cell>
          <cell r="JI431">
            <v>0</v>
          </cell>
          <cell r="JJ431">
            <v>0</v>
          </cell>
          <cell r="JK431" t="e">
            <v>#DIV/0!</v>
          </cell>
          <cell r="JL431">
            <v>0</v>
          </cell>
          <cell r="JM431">
            <v>0</v>
          </cell>
          <cell r="JN431" t="e">
            <v>#DIV/0!</v>
          </cell>
          <cell r="JO431">
            <v>0</v>
          </cell>
          <cell r="JP431">
            <v>0</v>
          </cell>
          <cell r="JQ431" t="e">
            <v>#DIV/0!</v>
          </cell>
          <cell r="JR431">
            <v>0</v>
          </cell>
          <cell r="JS431">
            <v>0</v>
          </cell>
          <cell r="JT431" t="e">
            <v>#DIV/0!</v>
          </cell>
          <cell r="JU431">
            <v>0</v>
          </cell>
          <cell r="JV431">
            <v>0</v>
          </cell>
          <cell r="JW431" t="e">
            <v>#DIV/0!</v>
          </cell>
          <cell r="JX431">
            <v>0</v>
          </cell>
          <cell r="JY431">
            <v>0</v>
          </cell>
          <cell r="JZ431" t="e">
            <v>#DIV/0!</v>
          </cell>
          <cell r="KA431">
            <v>0</v>
          </cell>
          <cell r="KB431">
            <v>0</v>
          </cell>
          <cell r="KC431" t="e">
            <v>#DIV/0!</v>
          </cell>
          <cell r="KD431">
            <v>0</v>
          </cell>
          <cell r="KE431">
            <v>0</v>
          </cell>
          <cell r="KF431" t="e">
            <v>#DIV/0!</v>
          </cell>
          <cell r="KG431">
            <v>0</v>
          </cell>
          <cell r="KH431">
            <v>0</v>
          </cell>
          <cell r="KI431" t="e">
            <v>#DIV/0!</v>
          </cell>
          <cell r="KJ431">
            <v>0</v>
          </cell>
          <cell r="KK431">
            <v>0</v>
          </cell>
          <cell r="KL431" t="e">
            <v>#DIV/0!</v>
          </cell>
          <cell r="KM431">
            <v>0</v>
          </cell>
          <cell r="KN431">
            <v>0</v>
          </cell>
          <cell r="KO431" t="e">
            <v>#DIV/0!</v>
          </cell>
          <cell r="KP431">
            <v>0</v>
          </cell>
          <cell r="KQ431">
            <v>0</v>
          </cell>
          <cell r="KR431" t="e">
            <v>#DIV/0!</v>
          </cell>
          <cell r="KS431">
            <v>0</v>
          </cell>
          <cell r="KT431">
            <v>0</v>
          </cell>
          <cell r="KU431" t="e">
            <v>#DIV/0!</v>
          </cell>
          <cell r="KV431">
            <v>0</v>
          </cell>
          <cell r="KW431">
            <v>0</v>
          </cell>
          <cell r="KX431" t="e">
            <v>#DIV/0!</v>
          </cell>
          <cell r="KY431">
            <v>0</v>
          </cell>
          <cell r="KZ431">
            <v>0</v>
          </cell>
          <cell r="LA431" t="e">
            <v>#DIV/0!</v>
          </cell>
          <cell r="LB431">
            <v>0</v>
          </cell>
          <cell r="LC431">
            <v>0</v>
          </cell>
          <cell r="LD431" t="e">
            <v>#DIV/0!</v>
          </cell>
          <cell r="LE431">
            <v>0</v>
          </cell>
          <cell r="LF431">
            <v>0</v>
          </cell>
          <cell r="LG431" t="e">
            <v>#DIV/0!</v>
          </cell>
          <cell r="LH431">
            <v>0</v>
          </cell>
          <cell r="LI431">
            <v>0</v>
          </cell>
          <cell r="LJ431" t="e">
            <v>#DIV/0!</v>
          </cell>
          <cell r="LK431">
            <v>0</v>
          </cell>
          <cell r="LL431">
            <v>0</v>
          </cell>
          <cell r="LM431" t="e">
            <v>#DIV/0!</v>
          </cell>
        </row>
        <row r="432">
          <cell r="D432">
            <v>43097</v>
          </cell>
          <cell r="E432">
            <v>0</v>
          </cell>
          <cell r="F432">
            <v>0</v>
          </cell>
          <cell r="G432" t="e">
            <v>#DIV/0!</v>
          </cell>
          <cell r="H432">
            <v>0</v>
          </cell>
          <cell r="I432">
            <v>0</v>
          </cell>
          <cell r="J432" t="e">
            <v>#DIV/0!</v>
          </cell>
          <cell r="K432">
            <v>0</v>
          </cell>
          <cell r="L432">
            <v>0</v>
          </cell>
          <cell r="M432" t="e">
            <v>#DIV/0!</v>
          </cell>
          <cell r="N432">
            <v>0</v>
          </cell>
          <cell r="O432">
            <v>0</v>
          </cell>
          <cell r="P432" t="e">
            <v>#DIV/0!</v>
          </cell>
          <cell r="Q432">
            <v>0</v>
          </cell>
          <cell r="R432">
            <v>0</v>
          </cell>
          <cell r="S432" t="e">
            <v>#DIV/0!</v>
          </cell>
          <cell r="T432">
            <v>0</v>
          </cell>
          <cell r="U432">
            <v>0</v>
          </cell>
          <cell r="V432" t="e">
            <v>#DIV/0!</v>
          </cell>
          <cell r="W432">
            <v>0</v>
          </cell>
          <cell r="X432">
            <v>0</v>
          </cell>
          <cell r="Y432" t="e">
            <v>#DIV/0!</v>
          </cell>
          <cell r="Z432">
            <v>0</v>
          </cell>
          <cell r="AA432">
            <v>0</v>
          </cell>
          <cell r="AB432" t="e">
            <v>#DIV/0!</v>
          </cell>
          <cell r="AC432">
            <v>0</v>
          </cell>
          <cell r="AD432">
            <v>0</v>
          </cell>
          <cell r="AE432" t="e">
            <v>#DIV/0!</v>
          </cell>
          <cell r="AF432">
            <v>0</v>
          </cell>
          <cell r="AG432">
            <v>0</v>
          </cell>
          <cell r="AH432" t="e">
            <v>#DIV/0!</v>
          </cell>
          <cell r="AI432">
            <v>0</v>
          </cell>
          <cell r="AJ432">
            <v>0</v>
          </cell>
          <cell r="AK432" t="e">
            <v>#DIV/0!</v>
          </cell>
          <cell r="AL432">
            <v>0</v>
          </cell>
          <cell r="AM432">
            <v>0</v>
          </cell>
          <cell r="AN432" t="e">
            <v>#DIV/0!</v>
          </cell>
          <cell r="AO432">
            <v>0</v>
          </cell>
          <cell r="AP432">
            <v>0</v>
          </cell>
          <cell r="AQ432" t="e">
            <v>#DIV/0!</v>
          </cell>
          <cell r="AR432">
            <v>0</v>
          </cell>
          <cell r="AS432">
            <v>0</v>
          </cell>
          <cell r="AT432" t="e">
            <v>#DIV/0!</v>
          </cell>
          <cell r="AU432">
            <v>0</v>
          </cell>
          <cell r="AV432">
            <v>0</v>
          </cell>
          <cell r="AW432" t="e">
            <v>#DIV/0!</v>
          </cell>
          <cell r="AX432">
            <v>0</v>
          </cell>
          <cell r="AY432">
            <v>0</v>
          </cell>
          <cell r="AZ432" t="e">
            <v>#DIV/0!</v>
          </cell>
          <cell r="BA432">
            <v>0</v>
          </cell>
          <cell r="BB432">
            <v>0</v>
          </cell>
          <cell r="BC432" t="e">
            <v>#DIV/0!</v>
          </cell>
          <cell r="BD432">
            <v>0</v>
          </cell>
          <cell r="BE432">
            <v>0</v>
          </cell>
          <cell r="BF432" t="e">
            <v>#DIV/0!</v>
          </cell>
          <cell r="BG432">
            <v>0</v>
          </cell>
          <cell r="BH432">
            <v>0</v>
          </cell>
          <cell r="BI432" t="e">
            <v>#DIV/0!</v>
          </cell>
          <cell r="BJ432">
            <v>0</v>
          </cell>
          <cell r="BK432">
            <v>0</v>
          </cell>
          <cell r="BL432" t="e">
            <v>#DIV/0!</v>
          </cell>
          <cell r="BM432">
            <v>0</v>
          </cell>
          <cell r="BN432">
            <v>0</v>
          </cell>
          <cell r="BO432" t="e">
            <v>#DIV/0!</v>
          </cell>
          <cell r="BP432">
            <v>0</v>
          </cell>
          <cell r="BQ432">
            <v>0</v>
          </cell>
          <cell r="BR432" t="e">
            <v>#DIV/0!</v>
          </cell>
          <cell r="BS432">
            <v>0</v>
          </cell>
          <cell r="BT432">
            <v>0</v>
          </cell>
          <cell r="BU432" t="e">
            <v>#DIV/0!</v>
          </cell>
          <cell r="BV432">
            <v>0</v>
          </cell>
          <cell r="BW432">
            <v>0</v>
          </cell>
          <cell r="BX432" t="e">
            <v>#DIV/0!</v>
          </cell>
          <cell r="BY432">
            <v>0</v>
          </cell>
          <cell r="BZ432">
            <v>0</v>
          </cell>
          <cell r="CA432" t="e">
            <v>#DIV/0!</v>
          </cell>
          <cell r="CB432">
            <v>0</v>
          </cell>
          <cell r="CC432">
            <v>0</v>
          </cell>
          <cell r="CD432" t="e">
            <v>#DIV/0!</v>
          </cell>
          <cell r="CE432">
            <v>0</v>
          </cell>
          <cell r="CF432">
            <v>0</v>
          </cell>
          <cell r="CG432" t="e">
            <v>#DIV/0!</v>
          </cell>
          <cell r="CH432">
            <v>0</v>
          </cell>
          <cell r="CI432">
            <v>0</v>
          </cell>
          <cell r="CJ432" t="e">
            <v>#DIV/0!</v>
          </cell>
          <cell r="CK432">
            <v>0</v>
          </cell>
          <cell r="CL432">
            <v>0</v>
          </cell>
          <cell r="CM432" t="e">
            <v>#DIV/0!</v>
          </cell>
          <cell r="CN432">
            <v>0</v>
          </cell>
          <cell r="CO432">
            <v>0</v>
          </cell>
          <cell r="CP432" t="e">
            <v>#DIV/0!</v>
          </cell>
          <cell r="CQ432">
            <v>0</v>
          </cell>
          <cell r="CR432">
            <v>0</v>
          </cell>
          <cell r="CS432" t="e">
            <v>#DIV/0!</v>
          </cell>
          <cell r="CT432">
            <v>0</v>
          </cell>
          <cell r="CU432">
            <v>0</v>
          </cell>
          <cell r="CV432" t="e">
            <v>#DIV/0!</v>
          </cell>
          <cell r="CW432">
            <v>0</v>
          </cell>
          <cell r="CX432">
            <v>0</v>
          </cell>
          <cell r="CY432" t="e">
            <v>#DIV/0!</v>
          </cell>
          <cell r="CZ432">
            <v>0</v>
          </cell>
          <cell r="DA432">
            <v>0</v>
          </cell>
          <cell r="DB432" t="e">
            <v>#DIV/0!</v>
          </cell>
          <cell r="DC432">
            <v>0</v>
          </cell>
          <cell r="DD432">
            <v>0</v>
          </cell>
          <cell r="DE432" t="e">
            <v>#DIV/0!</v>
          </cell>
          <cell r="DF432">
            <v>0</v>
          </cell>
          <cell r="DG432">
            <v>0</v>
          </cell>
          <cell r="DH432" t="e">
            <v>#DIV/0!</v>
          </cell>
          <cell r="DI432">
            <v>0</v>
          </cell>
          <cell r="DJ432">
            <v>0</v>
          </cell>
          <cell r="DK432" t="e">
            <v>#DIV/0!</v>
          </cell>
          <cell r="DL432">
            <v>0</v>
          </cell>
          <cell r="DM432">
            <v>0</v>
          </cell>
          <cell r="DN432" t="e">
            <v>#DIV/0!</v>
          </cell>
          <cell r="DO432">
            <v>0</v>
          </cell>
          <cell r="DP432">
            <v>0</v>
          </cell>
          <cell r="DQ432" t="e">
            <v>#DIV/0!</v>
          </cell>
          <cell r="DR432">
            <v>0</v>
          </cell>
          <cell r="DS432">
            <v>0</v>
          </cell>
          <cell r="DT432" t="e">
            <v>#DIV/0!</v>
          </cell>
          <cell r="DU432">
            <v>0</v>
          </cell>
          <cell r="DV432">
            <v>0</v>
          </cell>
          <cell r="DW432" t="e">
            <v>#DIV/0!</v>
          </cell>
          <cell r="DX432">
            <v>0</v>
          </cell>
          <cell r="DY432">
            <v>0</v>
          </cell>
          <cell r="DZ432" t="e">
            <v>#DIV/0!</v>
          </cell>
          <cell r="EA432">
            <v>0</v>
          </cell>
          <cell r="EB432">
            <v>0</v>
          </cell>
          <cell r="EC432" t="e">
            <v>#DIV/0!</v>
          </cell>
          <cell r="ED432">
            <v>0</v>
          </cell>
          <cell r="EE432">
            <v>0</v>
          </cell>
          <cell r="EF432" t="e">
            <v>#DIV/0!</v>
          </cell>
          <cell r="EG432">
            <v>0</v>
          </cell>
          <cell r="EH432">
            <v>0</v>
          </cell>
          <cell r="EI432" t="e">
            <v>#DIV/0!</v>
          </cell>
          <cell r="EJ432">
            <v>0</v>
          </cell>
          <cell r="EK432">
            <v>0</v>
          </cell>
          <cell r="EL432" t="e">
            <v>#DIV/0!</v>
          </cell>
          <cell r="EM432">
            <v>0</v>
          </cell>
          <cell r="EN432">
            <v>0</v>
          </cell>
          <cell r="EO432" t="e">
            <v>#DIV/0!</v>
          </cell>
          <cell r="EP432">
            <v>0</v>
          </cell>
          <cell r="EQ432">
            <v>0</v>
          </cell>
          <cell r="ER432" t="e">
            <v>#DIV/0!</v>
          </cell>
          <cell r="ES432">
            <v>0</v>
          </cell>
          <cell r="ET432">
            <v>0</v>
          </cell>
          <cell r="EU432" t="e">
            <v>#DIV/0!</v>
          </cell>
          <cell r="EV432">
            <v>0</v>
          </cell>
          <cell r="EW432">
            <v>0</v>
          </cell>
          <cell r="EX432" t="e">
            <v>#DIV/0!</v>
          </cell>
          <cell r="EY432">
            <v>0</v>
          </cell>
          <cell r="EZ432">
            <v>0</v>
          </cell>
          <cell r="FA432" t="e">
            <v>#DIV/0!</v>
          </cell>
          <cell r="FB432">
            <v>0</v>
          </cell>
          <cell r="FC432">
            <v>0</v>
          </cell>
          <cell r="FD432" t="e">
            <v>#DIV/0!</v>
          </cell>
          <cell r="FE432">
            <v>0</v>
          </cell>
          <cell r="FF432">
            <v>0</v>
          </cell>
          <cell r="FG432" t="e">
            <v>#DIV/0!</v>
          </cell>
          <cell r="FH432">
            <v>0</v>
          </cell>
          <cell r="FI432">
            <v>0</v>
          </cell>
          <cell r="FJ432" t="e">
            <v>#DIV/0!</v>
          </cell>
          <cell r="FK432">
            <v>0</v>
          </cell>
          <cell r="FL432">
            <v>0</v>
          </cell>
          <cell r="FM432" t="e">
            <v>#DIV/0!</v>
          </cell>
          <cell r="FN432">
            <v>0</v>
          </cell>
          <cell r="FO432">
            <v>0</v>
          </cell>
          <cell r="FP432" t="e">
            <v>#DIV/0!</v>
          </cell>
          <cell r="FQ432">
            <v>0</v>
          </cell>
          <cell r="FR432">
            <v>0</v>
          </cell>
          <cell r="FS432" t="e">
            <v>#DIV/0!</v>
          </cell>
          <cell r="FT432">
            <v>0</v>
          </cell>
          <cell r="FU432">
            <v>0</v>
          </cell>
          <cell r="FV432" t="e">
            <v>#DIV/0!</v>
          </cell>
          <cell r="FW432">
            <v>0</v>
          </cell>
          <cell r="FX432">
            <v>0</v>
          </cell>
          <cell r="FY432" t="e">
            <v>#DIV/0!</v>
          </cell>
          <cell r="FZ432">
            <v>0</v>
          </cell>
          <cell r="GA432">
            <v>0</v>
          </cell>
          <cell r="GB432" t="e">
            <v>#DIV/0!</v>
          </cell>
          <cell r="GC432">
            <v>0</v>
          </cell>
          <cell r="GD432">
            <v>0</v>
          </cell>
          <cell r="GE432" t="e">
            <v>#DIV/0!</v>
          </cell>
          <cell r="GF432">
            <v>0</v>
          </cell>
          <cell r="GG432">
            <v>0</v>
          </cell>
          <cell r="GH432" t="e">
            <v>#DIV/0!</v>
          </cell>
          <cell r="GI432">
            <v>0</v>
          </cell>
          <cell r="GJ432">
            <v>0</v>
          </cell>
          <cell r="GK432" t="e">
            <v>#DIV/0!</v>
          </cell>
          <cell r="GL432">
            <v>0</v>
          </cell>
          <cell r="GM432">
            <v>0</v>
          </cell>
          <cell r="GN432" t="e">
            <v>#DIV/0!</v>
          </cell>
          <cell r="GO432">
            <v>0</v>
          </cell>
          <cell r="GP432">
            <v>0</v>
          </cell>
          <cell r="GQ432" t="e">
            <v>#DIV/0!</v>
          </cell>
          <cell r="GR432">
            <v>0</v>
          </cell>
          <cell r="GS432">
            <v>0</v>
          </cell>
          <cell r="GT432" t="e">
            <v>#DIV/0!</v>
          </cell>
          <cell r="GU432">
            <v>0</v>
          </cell>
          <cell r="GV432">
            <v>0</v>
          </cell>
          <cell r="GW432" t="e">
            <v>#DIV/0!</v>
          </cell>
          <cell r="GX432">
            <v>0</v>
          </cell>
          <cell r="GY432">
            <v>0</v>
          </cell>
          <cell r="GZ432" t="e">
            <v>#DIV/0!</v>
          </cell>
          <cell r="HA432">
            <v>0</v>
          </cell>
          <cell r="HB432">
            <v>0</v>
          </cell>
          <cell r="HC432" t="e">
            <v>#DIV/0!</v>
          </cell>
          <cell r="HD432">
            <v>0</v>
          </cell>
          <cell r="HE432">
            <v>0</v>
          </cell>
          <cell r="HF432" t="e">
            <v>#DIV/0!</v>
          </cell>
          <cell r="HG432">
            <v>0</v>
          </cell>
          <cell r="HH432">
            <v>0</v>
          </cell>
          <cell r="HI432" t="e">
            <v>#DIV/0!</v>
          </cell>
          <cell r="HJ432">
            <v>0</v>
          </cell>
          <cell r="HK432">
            <v>0</v>
          </cell>
          <cell r="HL432" t="e">
            <v>#DIV/0!</v>
          </cell>
          <cell r="HM432">
            <v>0</v>
          </cell>
          <cell r="HN432">
            <v>0</v>
          </cell>
          <cell r="HO432" t="e">
            <v>#DIV/0!</v>
          </cell>
          <cell r="HP432">
            <v>0</v>
          </cell>
          <cell r="HQ432">
            <v>0</v>
          </cell>
          <cell r="HR432" t="e">
            <v>#DIV/0!</v>
          </cell>
          <cell r="HS432">
            <v>0</v>
          </cell>
          <cell r="HT432">
            <v>0</v>
          </cell>
          <cell r="HU432" t="e">
            <v>#DIV/0!</v>
          </cell>
          <cell r="HV432">
            <v>0</v>
          </cell>
          <cell r="HW432">
            <v>0</v>
          </cell>
          <cell r="HX432" t="e">
            <v>#DIV/0!</v>
          </cell>
          <cell r="HY432">
            <v>0</v>
          </cell>
          <cell r="HZ432">
            <v>0</v>
          </cell>
          <cell r="IA432" t="e">
            <v>#DIV/0!</v>
          </cell>
          <cell r="IB432">
            <v>0</v>
          </cell>
          <cell r="IC432">
            <v>0</v>
          </cell>
          <cell r="ID432" t="e">
            <v>#DIV/0!</v>
          </cell>
          <cell r="IE432">
            <v>0</v>
          </cell>
          <cell r="IF432">
            <v>0</v>
          </cell>
          <cell r="IG432" t="e">
            <v>#DIV/0!</v>
          </cell>
          <cell r="IH432">
            <v>0</v>
          </cell>
          <cell r="II432">
            <v>0</v>
          </cell>
          <cell r="IJ432" t="e">
            <v>#DIV/0!</v>
          </cell>
          <cell r="IK432">
            <v>0</v>
          </cell>
          <cell r="IL432">
            <v>0</v>
          </cell>
          <cell r="IM432" t="e">
            <v>#DIV/0!</v>
          </cell>
          <cell r="IN432">
            <v>0</v>
          </cell>
          <cell r="IO432">
            <v>0</v>
          </cell>
          <cell r="IP432" t="e">
            <v>#DIV/0!</v>
          </cell>
          <cell r="IQ432">
            <v>0</v>
          </cell>
          <cell r="IR432">
            <v>0</v>
          </cell>
          <cell r="IS432" t="e">
            <v>#DIV/0!</v>
          </cell>
          <cell r="IT432">
            <v>0</v>
          </cell>
          <cell r="IU432">
            <v>0</v>
          </cell>
          <cell r="IV432" t="e">
            <v>#DIV/0!</v>
          </cell>
          <cell r="IW432">
            <v>0</v>
          </cell>
          <cell r="IX432">
            <v>0</v>
          </cell>
          <cell r="IY432" t="e">
            <v>#DIV/0!</v>
          </cell>
          <cell r="IZ432">
            <v>0</v>
          </cell>
          <cell r="JA432">
            <v>0</v>
          </cell>
          <cell r="JB432" t="e">
            <v>#DIV/0!</v>
          </cell>
          <cell r="JC432">
            <v>0</v>
          </cell>
          <cell r="JD432">
            <v>0</v>
          </cell>
          <cell r="JE432" t="e">
            <v>#DIV/0!</v>
          </cell>
          <cell r="JF432">
            <v>0</v>
          </cell>
          <cell r="JG432">
            <v>0</v>
          </cell>
          <cell r="JH432" t="e">
            <v>#DIV/0!</v>
          </cell>
          <cell r="JI432">
            <v>0</v>
          </cell>
          <cell r="JJ432">
            <v>0</v>
          </cell>
          <cell r="JK432" t="e">
            <v>#DIV/0!</v>
          </cell>
          <cell r="JL432">
            <v>0</v>
          </cell>
          <cell r="JM432">
            <v>0</v>
          </cell>
          <cell r="JN432" t="e">
            <v>#DIV/0!</v>
          </cell>
          <cell r="JO432">
            <v>0</v>
          </cell>
          <cell r="JP432">
            <v>0</v>
          </cell>
          <cell r="JQ432" t="e">
            <v>#DIV/0!</v>
          </cell>
          <cell r="JR432">
            <v>0</v>
          </cell>
          <cell r="JS432">
            <v>0</v>
          </cell>
          <cell r="JT432" t="e">
            <v>#DIV/0!</v>
          </cell>
          <cell r="JU432">
            <v>0</v>
          </cell>
          <cell r="JV432">
            <v>0</v>
          </cell>
          <cell r="JW432" t="e">
            <v>#DIV/0!</v>
          </cell>
          <cell r="JX432">
            <v>0</v>
          </cell>
          <cell r="JY432">
            <v>0</v>
          </cell>
          <cell r="JZ432" t="e">
            <v>#DIV/0!</v>
          </cell>
          <cell r="KA432">
            <v>0</v>
          </cell>
          <cell r="KB432">
            <v>0</v>
          </cell>
          <cell r="KC432" t="e">
            <v>#DIV/0!</v>
          </cell>
          <cell r="KD432">
            <v>0</v>
          </cell>
          <cell r="KE432">
            <v>0</v>
          </cell>
          <cell r="KF432" t="e">
            <v>#DIV/0!</v>
          </cell>
          <cell r="KG432">
            <v>0</v>
          </cell>
          <cell r="KH432">
            <v>0</v>
          </cell>
          <cell r="KI432" t="e">
            <v>#DIV/0!</v>
          </cell>
          <cell r="KJ432">
            <v>0</v>
          </cell>
          <cell r="KK432">
            <v>0</v>
          </cell>
          <cell r="KL432" t="e">
            <v>#DIV/0!</v>
          </cell>
          <cell r="KM432">
            <v>0</v>
          </cell>
          <cell r="KN432">
            <v>0</v>
          </cell>
          <cell r="KO432" t="e">
            <v>#DIV/0!</v>
          </cell>
          <cell r="KP432">
            <v>0</v>
          </cell>
          <cell r="KQ432">
            <v>0</v>
          </cell>
          <cell r="KR432" t="e">
            <v>#DIV/0!</v>
          </cell>
          <cell r="KS432">
            <v>0</v>
          </cell>
          <cell r="KT432">
            <v>0</v>
          </cell>
          <cell r="KU432" t="e">
            <v>#DIV/0!</v>
          </cell>
          <cell r="KV432">
            <v>0</v>
          </cell>
          <cell r="KW432">
            <v>0</v>
          </cell>
          <cell r="KX432" t="e">
            <v>#DIV/0!</v>
          </cell>
          <cell r="KY432">
            <v>0</v>
          </cell>
          <cell r="KZ432">
            <v>0</v>
          </cell>
          <cell r="LA432" t="e">
            <v>#DIV/0!</v>
          </cell>
          <cell r="LB432">
            <v>0</v>
          </cell>
          <cell r="LC432">
            <v>0</v>
          </cell>
          <cell r="LD432" t="e">
            <v>#DIV/0!</v>
          </cell>
          <cell r="LE432">
            <v>0</v>
          </cell>
          <cell r="LF432">
            <v>0</v>
          </cell>
          <cell r="LG432" t="e">
            <v>#DIV/0!</v>
          </cell>
          <cell r="LH432">
            <v>0</v>
          </cell>
          <cell r="LI432">
            <v>0</v>
          </cell>
          <cell r="LJ432" t="e">
            <v>#DIV/0!</v>
          </cell>
          <cell r="LK432">
            <v>0</v>
          </cell>
          <cell r="LL432">
            <v>0</v>
          </cell>
          <cell r="LM432" t="e">
            <v>#DIV/0!</v>
          </cell>
        </row>
        <row r="433">
          <cell r="D433">
            <v>43098</v>
          </cell>
          <cell r="E433">
            <v>0</v>
          </cell>
          <cell r="F433">
            <v>0</v>
          </cell>
          <cell r="G433" t="e">
            <v>#DIV/0!</v>
          </cell>
          <cell r="H433">
            <v>0</v>
          </cell>
          <cell r="I433">
            <v>0</v>
          </cell>
          <cell r="J433" t="e">
            <v>#DIV/0!</v>
          </cell>
          <cell r="K433">
            <v>0</v>
          </cell>
          <cell r="L433">
            <v>0</v>
          </cell>
          <cell r="M433" t="e">
            <v>#DIV/0!</v>
          </cell>
          <cell r="N433">
            <v>0</v>
          </cell>
          <cell r="O433">
            <v>0</v>
          </cell>
          <cell r="P433" t="e">
            <v>#DIV/0!</v>
          </cell>
          <cell r="Q433">
            <v>0</v>
          </cell>
          <cell r="R433">
            <v>0</v>
          </cell>
          <cell r="S433" t="e">
            <v>#DIV/0!</v>
          </cell>
          <cell r="T433">
            <v>0</v>
          </cell>
          <cell r="U433">
            <v>0</v>
          </cell>
          <cell r="V433" t="e">
            <v>#DIV/0!</v>
          </cell>
          <cell r="W433">
            <v>0</v>
          </cell>
          <cell r="X433">
            <v>0</v>
          </cell>
          <cell r="Y433" t="e">
            <v>#DIV/0!</v>
          </cell>
          <cell r="Z433">
            <v>0</v>
          </cell>
          <cell r="AA433">
            <v>0</v>
          </cell>
          <cell r="AB433" t="e">
            <v>#DIV/0!</v>
          </cell>
          <cell r="AC433">
            <v>0</v>
          </cell>
          <cell r="AD433">
            <v>0</v>
          </cell>
          <cell r="AE433" t="e">
            <v>#DIV/0!</v>
          </cell>
          <cell r="AF433">
            <v>0</v>
          </cell>
          <cell r="AG433">
            <v>0</v>
          </cell>
          <cell r="AH433" t="e">
            <v>#DIV/0!</v>
          </cell>
          <cell r="AI433">
            <v>0</v>
          </cell>
          <cell r="AJ433">
            <v>0</v>
          </cell>
          <cell r="AK433" t="e">
            <v>#DIV/0!</v>
          </cell>
          <cell r="AL433">
            <v>0</v>
          </cell>
          <cell r="AM433">
            <v>0</v>
          </cell>
          <cell r="AN433" t="e">
            <v>#DIV/0!</v>
          </cell>
          <cell r="AO433">
            <v>0</v>
          </cell>
          <cell r="AP433">
            <v>0</v>
          </cell>
          <cell r="AQ433" t="e">
            <v>#DIV/0!</v>
          </cell>
          <cell r="AR433">
            <v>0</v>
          </cell>
          <cell r="AS433">
            <v>0</v>
          </cell>
          <cell r="AT433" t="e">
            <v>#DIV/0!</v>
          </cell>
          <cell r="AU433">
            <v>0</v>
          </cell>
          <cell r="AV433">
            <v>0</v>
          </cell>
          <cell r="AW433" t="e">
            <v>#DIV/0!</v>
          </cell>
          <cell r="AX433">
            <v>0</v>
          </cell>
          <cell r="AY433">
            <v>0</v>
          </cell>
          <cell r="AZ433" t="e">
            <v>#DIV/0!</v>
          </cell>
          <cell r="BA433">
            <v>0</v>
          </cell>
          <cell r="BB433">
            <v>0</v>
          </cell>
          <cell r="BC433" t="e">
            <v>#DIV/0!</v>
          </cell>
          <cell r="BD433">
            <v>0</v>
          </cell>
          <cell r="BE433">
            <v>0</v>
          </cell>
          <cell r="BF433" t="e">
            <v>#DIV/0!</v>
          </cell>
          <cell r="BG433">
            <v>0</v>
          </cell>
          <cell r="BH433">
            <v>0</v>
          </cell>
          <cell r="BI433" t="e">
            <v>#DIV/0!</v>
          </cell>
          <cell r="BJ433">
            <v>0</v>
          </cell>
          <cell r="BK433">
            <v>0</v>
          </cell>
          <cell r="BL433" t="e">
            <v>#DIV/0!</v>
          </cell>
          <cell r="BM433">
            <v>0</v>
          </cell>
          <cell r="BN433">
            <v>0</v>
          </cell>
          <cell r="BO433" t="e">
            <v>#DIV/0!</v>
          </cell>
          <cell r="BP433">
            <v>0</v>
          </cell>
          <cell r="BQ433">
            <v>0</v>
          </cell>
          <cell r="BR433" t="e">
            <v>#DIV/0!</v>
          </cell>
          <cell r="BS433">
            <v>0</v>
          </cell>
          <cell r="BT433">
            <v>0</v>
          </cell>
          <cell r="BU433" t="e">
            <v>#DIV/0!</v>
          </cell>
          <cell r="BV433">
            <v>0</v>
          </cell>
          <cell r="BW433">
            <v>0</v>
          </cell>
          <cell r="BX433" t="e">
            <v>#DIV/0!</v>
          </cell>
          <cell r="BY433">
            <v>0</v>
          </cell>
          <cell r="BZ433">
            <v>0</v>
          </cell>
          <cell r="CA433" t="e">
            <v>#DIV/0!</v>
          </cell>
          <cell r="CB433">
            <v>0</v>
          </cell>
          <cell r="CC433">
            <v>0</v>
          </cell>
          <cell r="CD433" t="e">
            <v>#DIV/0!</v>
          </cell>
          <cell r="CE433">
            <v>0</v>
          </cell>
          <cell r="CF433">
            <v>0</v>
          </cell>
          <cell r="CG433" t="e">
            <v>#DIV/0!</v>
          </cell>
          <cell r="CH433">
            <v>0</v>
          </cell>
          <cell r="CI433">
            <v>0</v>
          </cell>
          <cell r="CJ433" t="e">
            <v>#DIV/0!</v>
          </cell>
          <cell r="CK433">
            <v>0</v>
          </cell>
          <cell r="CL433">
            <v>0</v>
          </cell>
          <cell r="CM433" t="e">
            <v>#DIV/0!</v>
          </cell>
          <cell r="CN433">
            <v>0</v>
          </cell>
          <cell r="CO433">
            <v>0</v>
          </cell>
          <cell r="CP433" t="e">
            <v>#DIV/0!</v>
          </cell>
          <cell r="CQ433">
            <v>0</v>
          </cell>
          <cell r="CR433">
            <v>0</v>
          </cell>
          <cell r="CS433" t="e">
            <v>#DIV/0!</v>
          </cell>
          <cell r="CT433">
            <v>0</v>
          </cell>
          <cell r="CU433">
            <v>0</v>
          </cell>
          <cell r="CV433" t="e">
            <v>#DIV/0!</v>
          </cell>
          <cell r="CW433">
            <v>0</v>
          </cell>
          <cell r="CX433">
            <v>0</v>
          </cell>
          <cell r="CY433" t="e">
            <v>#DIV/0!</v>
          </cell>
          <cell r="CZ433">
            <v>0</v>
          </cell>
          <cell r="DA433">
            <v>0</v>
          </cell>
          <cell r="DB433" t="e">
            <v>#DIV/0!</v>
          </cell>
          <cell r="DC433">
            <v>0</v>
          </cell>
          <cell r="DD433">
            <v>0</v>
          </cell>
          <cell r="DE433" t="e">
            <v>#DIV/0!</v>
          </cell>
          <cell r="DF433">
            <v>0</v>
          </cell>
          <cell r="DG433">
            <v>0</v>
          </cell>
          <cell r="DH433" t="e">
            <v>#DIV/0!</v>
          </cell>
          <cell r="DI433">
            <v>0</v>
          </cell>
          <cell r="DJ433">
            <v>0</v>
          </cell>
          <cell r="DK433" t="e">
            <v>#DIV/0!</v>
          </cell>
          <cell r="DL433">
            <v>0</v>
          </cell>
          <cell r="DM433">
            <v>0</v>
          </cell>
          <cell r="DN433" t="e">
            <v>#DIV/0!</v>
          </cell>
          <cell r="DO433">
            <v>0</v>
          </cell>
          <cell r="DP433">
            <v>0</v>
          </cell>
          <cell r="DQ433" t="e">
            <v>#DIV/0!</v>
          </cell>
          <cell r="DR433">
            <v>0</v>
          </cell>
          <cell r="DS433">
            <v>0</v>
          </cell>
          <cell r="DT433" t="e">
            <v>#DIV/0!</v>
          </cell>
          <cell r="DU433">
            <v>0</v>
          </cell>
          <cell r="DV433">
            <v>0</v>
          </cell>
          <cell r="DW433" t="e">
            <v>#DIV/0!</v>
          </cell>
          <cell r="DX433">
            <v>0</v>
          </cell>
          <cell r="DY433">
            <v>0</v>
          </cell>
          <cell r="DZ433" t="e">
            <v>#DIV/0!</v>
          </cell>
          <cell r="EA433">
            <v>0</v>
          </cell>
          <cell r="EB433">
            <v>0</v>
          </cell>
          <cell r="EC433" t="e">
            <v>#DIV/0!</v>
          </cell>
          <cell r="ED433">
            <v>0</v>
          </cell>
          <cell r="EE433">
            <v>0</v>
          </cell>
          <cell r="EF433" t="e">
            <v>#DIV/0!</v>
          </cell>
          <cell r="EG433">
            <v>0</v>
          </cell>
          <cell r="EH433">
            <v>0</v>
          </cell>
          <cell r="EI433" t="e">
            <v>#DIV/0!</v>
          </cell>
          <cell r="EJ433">
            <v>0</v>
          </cell>
          <cell r="EK433">
            <v>0</v>
          </cell>
          <cell r="EL433" t="e">
            <v>#DIV/0!</v>
          </cell>
          <cell r="EM433">
            <v>0</v>
          </cell>
          <cell r="EN433">
            <v>0</v>
          </cell>
          <cell r="EO433" t="e">
            <v>#DIV/0!</v>
          </cell>
          <cell r="EP433">
            <v>0</v>
          </cell>
          <cell r="EQ433">
            <v>0</v>
          </cell>
          <cell r="ER433" t="e">
            <v>#DIV/0!</v>
          </cell>
          <cell r="ES433">
            <v>0</v>
          </cell>
          <cell r="ET433">
            <v>0</v>
          </cell>
          <cell r="EU433" t="e">
            <v>#DIV/0!</v>
          </cell>
          <cell r="EV433">
            <v>0</v>
          </cell>
          <cell r="EW433">
            <v>0</v>
          </cell>
          <cell r="EX433" t="e">
            <v>#DIV/0!</v>
          </cell>
          <cell r="EY433">
            <v>0</v>
          </cell>
          <cell r="EZ433">
            <v>0</v>
          </cell>
          <cell r="FA433" t="e">
            <v>#DIV/0!</v>
          </cell>
          <cell r="FB433">
            <v>0</v>
          </cell>
          <cell r="FC433">
            <v>0</v>
          </cell>
          <cell r="FD433" t="e">
            <v>#DIV/0!</v>
          </cell>
          <cell r="FE433">
            <v>0</v>
          </cell>
          <cell r="FF433">
            <v>0</v>
          </cell>
          <cell r="FG433" t="e">
            <v>#DIV/0!</v>
          </cell>
          <cell r="FH433">
            <v>0</v>
          </cell>
          <cell r="FI433">
            <v>0</v>
          </cell>
          <cell r="FJ433" t="e">
            <v>#DIV/0!</v>
          </cell>
          <cell r="FK433">
            <v>0</v>
          </cell>
          <cell r="FL433">
            <v>0</v>
          </cell>
          <cell r="FM433" t="e">
            <v>#DIV/0!</v>
          </cell>
          <cell r="FN433">
            <v>0</v>
          </cell>
          <cell r="FO433">
            <v>0</v>
          </cell>
          <cell r="FP433" t="e">
            <v>#DIV/0!</v>
          </cell>
          <cell r="FQ433">
            <v>0</v>
          </cell>
          <cell r="FR433">
            <v>0</v>
          </cell>
          <cell r="FS433" t="e">
            <v>#DIV/0!</v>
          </cell>
          <cell r="FT433">
            <v>0</v>
          </cell>
          <cell r="FU433">
            <v>0</v>
          </cell>
          <cell r="FV433" t="e">
            <v>#DIV/0!</v>
          </cell>
          <cell r="FW433">
            <v>0</v>
          </cell>
          <cell r="FX433">
            <v>0</v>
          </cell>
          <cell r="FY433" t="e">
            <v>#DIV/0!</v>
          </cell>
          <cell r="FZ433">
            <v>0</v>
          </cell>
          <cell r="GA433">
            <v>0</v>
          </cell>
          <cell r="GB433" t="e">
            <v>#DIV/0!</v>
          </cell>
          <cell r="GC433">
            <v>0</v>
          </cell>
          <cell r="GD433">
            <v>0</v>
          </cell>
          <cell r="GE433" t="e">
            <v>#DIV/0!</v>
          </cell>
          <cell r="GF433">
            <v>0</v>
          </cell>
          <cell r="GG433">
            <v>0</v>
          </cell>
          <cell r="GH433" t="e">
            <v>#DIV/0!</v>
          </cell>
          <cell r="GI433">
            <v>0</v>
          </cell>
          <cell r="GJ433">
            <v>0</v>
          </cell>
          <cell r="GK433" t="e">
            <v>#DIV/0!</v>
          </cell>
          <cell r="GL433">
            <v>0</v>
          </cell>
          <cell r="GM433">
            <v>0</v>
          </cell>
          <cell r="GN433" t="e">
            <v>#DIV/0!</v>
          </cell>
          <cell r="GO433">
            <v>0</v>
          </cell>
          <cell r="GP433">
            <v>0</v>
          </cell>
          <cell r="GQ433" t="e">
            <v>#DIV/0!</v>
          </cell>
          <cell r="GR433">
            <v>0</v>
          </cell>
          <cell r="GS433">
            <v>0</v>
          </cell>
          <cell r="GT433" t="e">
            <v>#DIV/0!</v>
          </cell>
          <cell r="GU433">
            <v>0</v>
          </cell>
          <cell r="GV433">
            <v>0</v>
          </cell>
          <cell r="GW433" t="e">
            <v>#DIV/0!</v>
          </cell>
          <cell r="GX433">
            <v>0</v>
          </cell>
          <cell r="GY433">
            <v>0</v>
          </cell>
          <cell r="GZ433" t="e">
            <v>#DIV/0!</v>
          </cell>
          <cell r="HA433">
            <v>0</v>
          </cell>
          <cell r="HB433">
            <v>0</v>
          </cell>
          <cell r="HC433" t="e">
            <v>#DIV/0!</v>
          </cell>
          <cell r="HD433">
            <v>0</v>
          </cell>
          <cell r="HE433">
            <v>0</v>
          </cell>
          <cell r="HF433" t="e">
            <v>#DIV/0!</v>
          </cell>
          <cell r="HG433">
            <v>0</v>
          </cell>
          <cell r="HH433">
            <v>0</v>
          </cell>
          <cell r="HI433" t="e">
            <v>#DIV/0!</v>
          </cell>
          <cell r="HJ433">
            <v>0</v>
          </cell>
          <cell r="HK433">
            <v>0</v>
          </cell>
          <cell r="HL433" t="e">
            <v>#DIV/0!</v>
          </cell>
          <cell r="HM433">
            <v>0</v>
          </cell>
          <cell r="HN433">
            <v>0</v>
          </cell>
          <cell r="HO433" t="e">
            <v>#DIV/0!</v>
          </cell>
          <cell r="HP433">
            <v>0</v>
          </cell>
          <cell r="HQ433">
            <v>0</v>
          </cell>
          <cell r="HR433" t="e">
            <v>#DIV/0!</v>
          </cell>
          <cell r="HS433">
            <v>0</v>
          </cell>
          <cell r="HT433">
            <v>0</v>
          </cell>
          <cell r="HU433" t="e">
            <v>#DIV/0!</v>
          </cell>
          <cell r="HV433">
            <v>0</v>
          </cell>
          <cell r="HW433">
            <v>0</v>
          </cell>
          <cell r="HX433" t="e">
            <v>#DIV/0!</v>
          </cell>
          <cell r="HY433">
            <v>0</v>
          </cell>
          <cell r="HZ433">
            <v>0</v>
          </cell>
          <cell r="IA433" t="e">
            <v>#DIV/0!</v>
          </cell>
          <cell r="IB433">
            <v>0</v>
          </cell>
          <cell r="IC433">
            <v>0</v>
          </cell>
          <cell r="ID433" t="e">
            <v>#DIV/0!</v>
          </cell>
          <cell r="IE433">
            <v>0</v>
          </cell>
          <cell r="IF433">
            <v>0</v>
          </cell>
          <cell r="IG433" t="e">
            <v>#DIV/0!</v>
          </cell>
          <cell r="IH433">
            <v>0</v>
          </cell>
          <cell r="II433">
            <v>0</v>
          </cell>
          <cell r="IJ433" t="e">
            <v>#DIV/0!</v>
          </cell>
          <cell r="IK433">
            <v>0</v>
          </cell>
          <cell r="IL433">
            <v>0</v>
          </cell>
          <cell r="IM433" t="e">
            <v>#DIV/0!</v>
          </cell>
          <cell r="IN433">
            <v>0</v>
          </cell>
          <cell r="IO433">
            <v>0</v>
          </cell>
          <cell r="IP433" t="e">
            <v>#DIV/0!</v>
          </cell>
          <cell r="IQ433">
            <v>0</v>
          </cell>
          <cell r="IR433">
            <v>0</v>
          </cell>
          <cell r="IS433" t="e">
            <v>#DIV/0!</v>
          </cell>
          <cell r="IT433">
            <v>0</v>
          </cell>
          <cell r="IU433">
            <v>0</v>
          </cell>
          <cell r="IV433" t="e">
            <v>#DIV/0!</v>
          </cell>
          <cell r="IW433">
            <v>0</v>
          </cell>
          <cell r="IX433">
            <v>0</v>
          </cell>
          <cell r="IY433" t="e">
            <v>#DIV/0!</v>
          </cell>
          <cell r="IZ433">
            <v>0</v>
          </cell>
          <cell r="JA433">
            <v>0</v>
          </cell>
          <cell r="JB433" t="e">
            <v>#DIV/0!</v>
          </cell>
          <cell r="JC433">
            <v>0</v>
          </cell>
          <cell r="JD433">
            <v>0</v>
          </cell>
          <cell r="JE433" t="e">
            <v>#DIV/0!</v>
          </cell>
          <cell r="JF433">
            <v>0</v>
          </cell>
          <cell r="JG433">
            <v>0</v>
          </cell>
          <cell r="JH433" t="e">
            <v>#DIV/0!</v>
          </cell>
          <cell r="JI433">
            <v>0</v>
          </cell>
          <cell r="JJ433">
            <v>0</v>
          </cell>
          <cell r="JK433" t="e">
            <v>#DIV/0!</v>
          </cell>
          <cell r="JL433">
            <v>0</v>
          </cell>
          <cell r="JM433">
            <v>0</v>
          </cell>
          <cell r="JN433" t="e">
            <v>#DIV/0!</v>
          </cell>
          <cell r="JO433">
            <v>0</v>
          </cell>
          <cell r="JP433">
            <v>0</v>
          </cell>
          <cell r="JQ433" t="e">
            <v>#DIV/0!</v>
          </cell>
          <cell r="JR433">
            <v>0</v>
          </cell>
          <cell r="JS433">
            <v>0</v>
          </cell>
          <cell r="JT433" t="e">
            <v>#DIV/0!</v>
          </cell>
          <cell r="JU433">
            <v>0</v>
          </cell>
          <cell r="JV433">
            <v>0</v>
          </cell>
          <cell r="JW433" t="e">
            <v>#DIV/0!</v>
          </cell>
          <cell r="JX433">
            <v>0</v>
          </cell>
          <cell r="JY433">
            <v>0</v>
          </cell>
          <cell r="JZ433" t="e">
            <v>#DIV/0!</v>
          </cell>
          <cell r="KA433">
            <v>0</v>
          </cell>
          <cell r="KB433">
            <v>0</v>
          </cell>
          <cell r="KC433" t="e">
            <v>#DIV/0!</v>
          </cell>
          <cell r="KD433">
            <v>0</v>
          </cell>
          <cell r="KE433">
            <v>0</v>
          </cell>
          <cell r="KF433" t="e">
            <v>#DIV/0!</v>
          </cell>
          <cell r="KG433">
            <v>0</v>
          </cell>
          <cell r="KH433">
            <v>0</v>
          </cell>
          <cell r="KI433" t="e">
            <v>#DIV/0!</v>
          </cell>
          <cell r="KJ433">
            <v>0</v>
          </cell>
          <cell r="KK433">
            <v>0</v>
          </cell>
          <cell r="KL433" t="e">
            <v>#DIV/0!</v>
          </cell>
          <cell r="KM433">
            <v>0</v>
          </cell>
          <cell r="KN433">
            <v>0</v>
          </cell>
          <cell r="KO433" t="e">
            <v>#DIV/0!</v>
          </cell>
          <cell r="KP433">
            <v>0</v>
          </cell>
          <cell r="KQ433">
            <v>0</v>
          </cell>
          <cell r="KR433" t="e">
            <v>#DIV/0!</v>
          </cell>
          <cell r="KS433">
            <v>0</v>
          </cell>
          <cell r="KT433">
            <v>0</v>
          </cell>
          <cell r="KU433" t="e">
            <v>#DIV/0!</v>
          </cell>
          <cell r="KV433">
            <v>0</v>
          </cell>
          <cell r="KW433">
            <v>0</v>
          </cell>
          <cell r="KX433" t="e">
            <v>#DIV/0!</v>
          </cell>
          <cell r="KY433">
            <v>0</v>
          </cell>
          <cell r="KZ433">
            <v>0</v>
          </cell>
          <cell r="LA433" t="e">
            <v>#DIV/0!</v>
          </cell>
          <cell r="LB433">
            <v>0</v>
          </cell>
          <cell r="LC433">
            <v>0</v>
          </cell>
          <cell r="LD433" t="e">
            <v>#DIV/0!</v>
          </cell>
          <cell r="LE433">
            <v>0</v>
          </cell>
          <cell r="LF433">
            <v>0</v>
          </cell>
          <cell r="LG433" t="e">
            <v>#DIV/0!</v>
          </cell>
          <cell r="LH433">
            <v>0</v>
          </cell>
          <cell r="LI433">
            <v>0</v>
          </cell>
          <cell r="LJ433" t="e">
            <v>#DIV/0!</v>
          </cell>
          <cell r="LK433">
            <v>0</v>
          </cell>
          <cell r="LL433">
            <v>0</v>
          </cell>
          <cell r="LM433" t="e">
            <v>#DIV/0!</v>
          </cell>
        </row>
        <row r="434">
          <cell r="D434">
            <v>43099</v>
          </cell>
          <cell r="E434">
            <v>0</v>
          </cell>
          <cell r="F434">
            <v>0</v>
          </cell>
          <cell r="G434" t="e">
            <v>#DIV/0!</v>
          </cell>
          <cell r="H434">
            <v>0</v>
          </cell>
          <cell r="I434">
            <v>0</v>
          </cell>
          <cell r="J434" t="e">
            <v>#DIV/0!</v>
          </cell>
          <cell r="K434">
            <v>0</v>
          </cell>
          <cell r="L434">
            <v>0</v>
          </cell>
          <cell r="M434" t="e">
            <v>#DIV/0!</v>
          </cell>
          <cell r="N434">
            <v>0</v>
          </cell>
          <cell r="O434">
            <v>0</v>
          </cell>
          <cell r="P434" t="e">
            <v>#DIV/0!</v>
          </cell>
          <cell r="Q434">
            <v>0</v>
          </cell>
          <cell r="R434">
            <v>0</v>
          </cell>
          <cell r="S434" t="e">
            <v>#DIV/0!</v>
          </cell>
          <cell r="T434">
            <v>0</v>
          </cell>
          <cell r="U434">
            <v>0</v>
          </cell>
          <cell r="V434" t="e">
            <v>#DIV/0!</v>
          </cell>
          <cell r="W434">
            <v>0</v>
          </cell>
          <cell r="X434">
            <v>0</v>
          </cell>
          <cell r="Y434" t="e">
            <v>#DIV/0!</v>
          </cell>
          <cell r="Z434">
            <v>0</v>
          </cell>
          <cell r="AA434">
            <v>0</v>
          </cell>
          <cell r="AB434" t="e">
            <v>#DIV/0!</v>
          </cell>
          <cell r="AC434">
            <v>0</v>
          </cell>
          <cell r="AD434">
            <v>0</v>
          </cell>
          <cell r="AE434" t="e">
            <v>#DIV/0!</v>
          </cell>
          <cell r="AF434">
            <v>0</v>
          </cell>
          <cell r="AG434">
            <v>0</v>
          </cell>
          <cell r="AH434" t="e">
            <v>#DIV/0!</v>
          </cell>
          <cell r="AI434">
            <v>0</v>
          </cell>
          <cell r="AJ434">
            <v>0</v>
          </cell>
          <cell r="AK434" t="e">
            <v>#DIV/0!</v>
          </cell>
          <cell r="AL434">
            <v>0</v>
          </cell>
          <cell r="AM434">
            <v>0</v>
          </cell>
          <cell r="AN434" t="e">
            <v>#DIV/0!</v>
          </cell>
          <cell r="AO434">
            <v>0</v>
          </cell>
          <cell r="AP434">
            <v>0</v>
          </cell>
          <cell r="AQ434" t="e">
            <v>#DIV/0!</v>
          </cell>
          <cell r="AR434">
            <v>0</v>
          </cell>
          <cell r="AS434">
            <v>0</v>
          </cell>
          <cell r="AT434" t="e">
            <v>#DIV/0!</v>
          </cell>
          <cell r="AU434">
            <v>0</v>
          </cell>
          <cell r="AV434">
            <v>0</v>
          </cell>
          <cell r="AW434" t="e">
            <v>#DIV/0!</v>
          </cell>
          <cell r="AX434">
            <v>0</v>
          </cell>
          <cell r="AY434">
            <v>0</v>
          </cell>
          <cell r="AZ434" t="e">
            <v>#DIV/0!</v>
          </cell>
          <cell r="BA434">
            <v>0</v>
          </cell>
          <cell r="BB434">
            <v>0</v>
          </cell>
          <cell r="BC434" t="e">
            <v>#DIV/0!</v>
          </cell>
          <cell r="BD434">
            <v>0</v>
          </cell>
          <cell r="BE434">
            <v>0</v>
          </cell>
          <cell r="BF434" t="e">
            <v>#DIV/0!</v>
          </cell>
          <cell r="BG434">
            <v>0</v>
          </cell>
          <cell r="BH434">
            <v>0</v>
          </cell>
          <cell r="BI434" t="e">
            <v>#DIV/0!</v>
          </cell>
          <cell r="BJ434">
            <v>0</v>
          </cell>
          <cell r="BK434">
            <v>0</v>
          </cell>
          <cell r="BL434" t="e">
            <v>#DIV/0!</v>
          </cell>
          <cell r="BM434">
            <v>0</v>
          </cell>
          <cell r="BN434">
            <v>0</v>
          </cell>
          <cell r="BO434" t="e">
            <v>#DIV/0!</v>
          </cell>
          <cell r="BP434">
            <v>0</v>
          </cell>
          <cell r="BQ434">
            <v>0</v>
          </cell>
          <cell r="BR434" t="e">
            <v>#DIV/0!</v>
          </cell>
          <cell r="BS434">
            <v>0</v>
          </cell>
          <cell r="BT434">
            <v>0</v>
          </cell>
          <cell r="BU434" t="e">
            <v>#DIV/0!</v>
          </cell>
          <cell r="BV434">
            <v>0</v>
          </cell>
          <cell r="BW434">
            <v>0</v>
          </cell>
          <cell r="BX434" t="e">
            <v>#DIV/0!</v>
          </cell>
          <cell r="BY434">
            <v>0</v>
          </cell>
          <cell r="BZ434">
            <v>0</v>
          </cell>
          <cell r="CA434" t="e">
            <v>#DIV/0!</v>
          </cell>
          <cell r="CB434">
            <v>0</v>
          </cell>
          <cell r="CC434">
            <v>0</v>
          </cell>
          <cell r="CD434" t="e">
            <v>#DIV/0!</v>
          </cell>
          <cell r="CE434">
            <v>0</v>
          </cell>
          <cell r="CF434">
            <v>0</v>
          </cell>
          <cell r="CG434" t="e">
            <v>#DIV/0!</v>
          </cell>
          <cell r="CH434">
            <v>0</v>
          </cell>
          <cell r="CI434">
            <v>0</v>
          </cell>
          <cell r="CJ434" t="e">
            <v>#DIV/0!</v>
          </cell>
          <cell r="CK434">
            <v>0</v>
          </cell>
          <cell r="CL434">
            <v>0</v>
          </cell>
          <cell r="CM434" t="e">
            <v>#DIV/0!</v>
          </cell>
          <cell r="CN434">
            <v>0</v>
          </cell>
          <cell r="CO434">
            <v>0</v>
          </cell>
          <cell r="CP434" t="e">
            <v>#DIV/0!</v>
          </cell>
          <cell r="CQ434">
            <v>0</v>
          </cell>
          <cell r="CR434">
            <v>0</v>
          </cell>
          <cell r="CS434" t="e">
            <v>#DIV/0!</v>
          </cell>
          <cell r="CT434">
            <v>0</v>
          </cell>
          <cell r="CU434">
            <v>0</v>
          </cell>
          <cell r="CV434" t="e">
            <v>#DIV/0!</v>
          </cell>
          <cell r="CW434">
            <v>0</v>
          </cell>
          <cell r="CX434">
            <v>0</v>
          </cell>
          <cell r="CY434" t="e">
            <v>#DIV/0!</v>
          </cell>
          <cell r="CZ434">
            <v>0</v>
          </cell>
          <cell r="DA434">
            <v>0</v>
          </cell>
          <cell r="DB434" t="e">
            <v>#DIV/0!</v>
          </cell>
          <cell r="DC434">
            <v>0</v>
          </cell>
          <cell r="DD434">
            <v>0</v>
          </cell>
          <cell r="DE434" t="e">
            <v>#DIV/0!</v>
          </cell>
          <cell r="DF434">
            <v>0</v>
          </cell>
          <cell r="DG434">
            <v>0</v>
          </cell>
          <cell r="DH434" t="e">
            <v>#DIV/0!</v>
          </cell>
          <cell r="DI434">
            <v>0</v>
          </cell>
          <cell r="DJ434">
            <v>0</v>
          </cell>
          <cell r="DK434" t="e">
            <v>#DIV/0!</v>
          </cell>
          <cell r="DL434">
            <v>0</v>
          </cell>
          <cell r="DM434">
            <v>0</v>
          </cell>
          <cell r="DN434" t="e">
            <v>#DIV/0!</v>
          </cell>
          <cell r="DO434">
            <v>0</v>
          </cell>
          <cell r="DP434">
            <v>0</v>
          </cell>
          <cell r="DQ434" t="e">
            <v>#DIV/0!</v>
          </cell>
          <cell r="DR434">
            <v>0</v>
          </cell>
          <cell r="DS434">
            <v>0</v>
          </cell>
          <cell r="DT434" t="e">
            <v>#DIV/0!</v>
          </cell>
          <cell r="DU434">
            <v>0</v>
          </cell>
          <cell r="DV434">
            <v>0</v>
          </cell>
          <cell r="DW434" t="e">
            <v>#DIV/0!</v>
          </cell>
          <cell r="DX434">
            <v>0</v>
          </cell>
          <cell r="DY434">
            <v>0</v>
          </cell>
          <cell r="DZ434" t="e">
            <v>#DIV/0!</v>
          </cell>
          <cell r="EA434">
            <v>0</v>
          </cell>
          <cell r="EB434">
            <v>0</v>
          </cell>
          <cell r="EC434" t="e">
            <v>#DIV/0!</v>
          </cell>
          <cell r="ED434">
            <v>0</v>
          </cell>
          <cell r="EE434">
            <v>0</v>
          </cell>
          <cell r="EF434" t="e">
            <v>#DIV/0!</v>
          </cell>
          <cell r="EG434">
            <v>0</v>
          </cell>
          <cell r="EH434">
            <v>0</v>
          </cell>
          <cell r="EI434" t="e">
            <v>#DIV/0!</v>
          </cell>
          <cell r="EJ434">
            <v>0</v>
          </cell>
          <cell r="EK434">
            <v>0</v>
          </cell>
          <cell r="EL434" t="e">
            <v>#DIV/0!</v>
          </cell>
          <cell r="EM434">
            <v>0</v>
          </cell>
          <cell r="EN434">
            <v>0</v>
          </cell>
          <cell r="EO434" t="e">
            <v>#DIV/0!</v>
          </cell>
          <cell r="EP434">
            <v>0</v>
          </cell>
          <cell r="EQ434">
            <v>0</v>
          </cell>
          <cell r="ER434" t="e">
            <v>#DIV/0!</v>
          </cell>
          <cell r="ES434">
            <v>0</v>
          </cell>
          <cell r="ET434">
            <v>0</v>
          </cell>
          <cell r="EU434" t="e">
            <v>#DIV/0!</v>
          </cell>
          <cell r="EV434">
            <v>0</v>
          </cell>
          <cell r="EW434">
            <v>0</v>
          </cell>
          <cell r="EX434" t="e">
            <v>#DIV/0!</v>
          </cell>
          <cell r="EY434">
            <v>0</v>
          </cell>
          <cell r="EZ434">
            <v>0</v>
          </cell>
          <cell r="FA434" t="e">
            <v>#DIV/0!</v>
          </cell>
          <cell r="FB434">
            <v>0</v>
          </cell>
          <cell r="FC434">
            <v>0</v>
          </cell>
          <cell r="FD434" t="e">
            <v>#DIV/0!</v>
          </cell>
          <cell r="FE434">
            <v>0</v>
          </cell>
          <cell r="FF434">
            <v>0</v>
          </cell>
          <cell r="FG434" t="e">
            <v>#DIV/0!</v>
          </cell>
          <cell r="FH434">
            <v>0</v>
          </cell>
          <cell r="FI434">
            <v>0</v>
          </cell>
          <cell r="FJ434" t="e">
            <v>#DIV/0!</v>
          </cell>
          <cell r="FK434">
            <v>0</v>
          </cell>
          <cell r="FL434">
            <v>0</v>
          </cell>
          <cell r="FM434" t="e">
            <v>#DIV/0!</v>
          </cell>
          <cell r="FN434">
            <v>0</v>
          </cell>
          <cell r="FO434">
            <v>0</v>
          </cell>
          <cell r="FP434" t="e">
            <v>#DIV/0!</v>
          </cell>
          <cell r="FQ434">
            <v>0</v>
          </cell>
          <cell r="FR434">
            <v>0</v>
          </cell>
          <cell r="FS434" t="e">
            <v>#DIV/0!</v>
          </cell>
          <cell r="FT434">
            <v>0</v>
          </cell>
          <cell r="FU434">
            <v>0</v>
          </cell>
          <cell r="FV434" t="e">
            <v>#DIV/0!</v>
          </cell>
          <cell r="FW434">
            <v>0</v>
          </cell>
          <cell r="FX434">
            <v>0</v>
          </cell>
          <cell r="FY434" t="e">
            <v>#DIV/0!</v>
          </cell>
          <cell r="FZ434">
            <v>0</v>
          </cell>
          <cell r="GA434">
            <v>0</v>
          </cell>
          <cell r="GB434" t="e">
            <v>#DIV/0!</v>
          </cell>
          <cell r="GC434">
            <v>0</v>
          </cell>
          <cell r="GD434">
            <v>0</v>
          </cell>
          <cell r="GE434" t="e">
            <v>#DIV/0!</v>
          </cell>
          <cell r="GF434">
            <v>0</v>
          </cell>
          <cell r="GG434">
            <v>0</v>
          </cell>
          <cell r="GH434" t="e">
            <v>#DIV/0!</v>
          </cell>
          <cell r="GI434">
            <v>0</v>
          </cell>
          <cell r="GJ434">
            <v>0</v>
          </cell>
          <cell r="GK434" t="e">
            <v>#DIV/0!</v>
          </cell>
          <cell r="GL434">
            <v>0</v>
          </cell>
          <cell r="GM434">
            <v>0</v>
          </cell>
          <cell r="GN434" t="e">
            <v>#DIV/0!</v>
          </cell>
          <cell r="GO434">
            <v>0</v>
          </cell>
          <cell r="GP434">
            <v>0</v>
          </cell>
          <cell r="GQ434" t="e">
            <v>#DIV/0!</v>
          </cell>
          <cell r="GR434">
            <v>0</v>
          </cell>
          <cell r="GS434">
            <v>0</v>
          </cell>
          <cell r="GT434" t="e">
            <v>#DIV/0!</v>
          </cell>
          <cell r="GU434">
            <v>0</v>
          </cell>
          <cell r="GV434">
            <v>0</v>
          </cell>
          <cell r="GW434" t="e">
            <v>#DIV/0!</v>
          </cell>
          <cell r="GX434">
            <v>0</v>
          </cell>
          <cell r="GY434">
            <v>0</v>
          </cell>
          <cell r="GZ434" t="e">
            <v>#DIV/0!</v>
          </cell>
          <cell r="HA434">
            <v>0</v>
          </cell>
          <cell r="HB434">
            <v>0</v>
          </cell>
          <cell r="HC434" t="e">
            <v>#DIV/0!</v>
          </cell>
          <cell r="HD434">
            <v>0</v>
          </cell>
          <cell r="HE434">
            <v>0</v>
          </cell>
          <cell r="HF434" t="e">
            <v>#DIV/0!</v>
          </cell>
          <cell r="HG434">
            <v>0</v>
          </cell>
          <cell r="HH434">
            <v>0</v>
          </cell>
          <cell r="HI434" t="e">
            <v>#DIV/0!</v>
          </cell>
          <cell r="HJ434">
            <v>0</v>
          </cell>
          <cell r="HK434">
            <v>0</v>
          </cell>
          <cell r="HL434" t="e">
            <v>#DIV/0!</v>
          </cell>
          <cell r="HM434">
            <v>0</v>
          </cell>
          <cell r="HN434">
            <v>0</v>
          </cell>
          <cell r="HO434" t="e">
            <v>#DIV/0!</v>
          </cell>
          <cell r="HP434">
            <v>0</v>
          </cell>
          <cell r="HQ434">
            <v>0</v>
          </cell>
          <cell r="HR434" t="e">
            <v>#DIV/0!</v>
          </cell>
          <cell r="HS434">
            <v>0</v>
          </cell>
          <cell r="HT434">
            <v>0</v>
          </cell>
          <cell r="HU434" t="e">
            <v>#DIV/0!</v>
          </cell>
          <cell r="HV434">
            <v>0</v>
          </cell>
          <cell r="HW434">
            <v>0</v>
          </cell>
          <cell r="HX434" t="e">
            <v>#DIV/0!</v>
          </cell>
          <cell r="HY434">
            <v>0</v>
          </cell>
          <cell r="HZ434">
            <v>0</v>
          </cell>
          <cell r="IA434" t="e">
            <v>#DIV/0!</v>
          </cell>
          <cell r="IB434">
            <v>0</v>
          </cell>
          <cell r="IC434">
            <v>0</v>
          </cell>
          <cell r="ID434" t="e">
            <v>#DIV/0!</v>
          </cell>
          <cell r="IE434">
            <v>0</v>
          </cell>
          <cell r="IF434">
            <v>0</v>
          </cell>
          <cell r="IG434" t="e">
            <v>#DIV/0!</v>
          </cell>
          <cell r="IH434">
            <v>0</v>
          </cell>
          <cell r="II434">
            <v>0</v>
          </cell>
          <cell r="IJ434" t="e">
            <v>#DIV/0!</v>
          </cell>
          <cell r="IK434">
            <v>0</v>
          </cell>
          <cell r="IL434">
            <v>0</v>
          </cell>
          <cell r="IM434" t="e">
            <v>#DIV/0!</v>
          </cell>
          <cell r="IN434">
            <v>0</v>
          </cell>
          <cell r="IO434">
            <v>0</v>
          </cell>
          <cell r="IP434" t="e">
            <v>#DIV/0!</v>
          </cell>
          <cell r="IQ434">
            <v>0</v>
          </cell>
          <cell r="IR434">
            <v>0</v>
          </cell>
          <cell r="IS434" t="e">
            <v>#DIV/0!</v>
          </cell>
          <cell r="IT434">
            <v>0</v>
          </cell>
          <cell r="IU434">
            <v>0</v>
          </cell>
          <cell r="IV434" t="e">
            <v>#DIV/0!</v>
          </cell>
          <cell r="IW434">
            <v>0</v>
          </cell>
          <cell r="IX434">
            <v>0</v>
          </cell>
          <cell r="IY434" t="e">
            <v>#DIV/0!</v>
          </cell>
          <cell r="IZ434">
            <v>0</v>
          </cell>
          <cell r="JA434">
            <v>0</v>
          </cell>
          <cell r="JB434" t="e">
            <v>#DIV/0!</v>
          </cell>
          <cell r="JC434">
            <v>0</v>
          </cell>
          <cell r="JD434">
            <v>0</v>
          </cell>
          <cell r="JE434" t="e">
            <v>#DIV/0!</v>
          </cell>
          <cell r="JF434">
            <v>0</v>
          </cell>
          <cell r="JG434">
            <v>0</v>
          </cell>
          <cell r="JH434" t="e">
            <v>#DIV/0!</v>
          </cell>
          <cell r="JI434">
            <v>0</v>
          </cell>
          <cell r="JJ434">
            <v>0</v>
          </cell>
          <cell r="JK434" t="e">
            <v>#DIV/0!</v>
          </cell>
          <cell r="JL434">
            <v>0</v>
          </cell>
          <cell r="JM434">
            <v>0</v>
          </cell>
          <cell r="JN434" t="e">
            <v>#DIV/0!</v>
          </cell>
          <cell r="JO434">
            <v>0</v>
          </cell>
          <cell r="JP434">
            <v>0</v>
          </cell>
          <cell r="JQ434" t="e">
            <v>#DIV/0!</v>
          </cell>
          <cell r="JR434">
            <v>0</v>
          </cell>
          <cell r="JS434">
            <v>0</v>
          </cell>
          <cell r="JT434" t="e">
            <v>#DIV/0!</v>
          </cell>
          <cell r="JU434">
            <v>0</v>
          </cell>
          <cell r="JV434">
            <v>0</v>
          </cell>
          <cell r="JW434" t="e">
            <v>#DIV/0!</v>
          </cell>
          <cell r="JX434">
            <v>0</v>
          </cell>
          <cell r="JY434">
            <v>0</v>
          </cell>
          <cell r="JZ434" t="e">
            <v>#DIV/0!</v>
          </cell>
          <cell r="KA434">
            <v>0</v>
          </cell>
          <cell r="KB434">
            <v>0</v>
          </cell>
          <cell r="KC434" t="e">
            <v>#DIV/0!</v>
          </cell>
          <cell r="KD434">
            <v>0</v>
          </cell>
          <cell r="KE434">
            <v>0</v>
          </cell>
          <cell r="KF434" t="e">
            <v>#DIV/0!</v>
          </cell>
          <cell r="KG434">
            <v>0</v>
          </cell>
          <cell r="KH434">
            <v>0</v>
          </cell>
          <cell r="KI434" t="e">
            <v>#DIV/0!</v>
          </cell>
          <cell r="KJ434">
            <v>0</v>
          </cell>
          <cell r="KK434">
            <v>0</v>
          </cell>
          <cell r="KL434" t="e">
            <v>#DIV/0!</v>
          </cell>
          <cell r="KM434">
            <v>0</v>
          </cell>
          <cell r="KN434">
            <v>0</v>
          </cell>
          <cell r="KO434" t="e">
            <v>#DIV/0!</v>
          </cell>
          <cell r="KP434">
            <v>0</v>
          </cell>
          <cell r="KQ434">
            <v>0</v>
          </cell>
          <cell r="KR434" t="e">
            <v>#DIV/0!</v>
          </cell>
          <cell r="KS434">
            <v>0</v>
          </cell>
          <cell r="KT434">
            <v>0</v>
          </cell>
          <cell r="KU434" t="e">
            <v>#DIV/0!</v>
          </cell>
          <cell r="KV434">
            <v>0</v>
          </cell>
          <cell r="KW434">
            <v>0</v>
          </cell>
          <cell r="KX434" t="e">
            <v>#DIV/0!</v>
          </cell>
          <cell r="KY434">
            <v>0</v>
          </cell>
          <cell r="KZ434">
            <v>0</v>
          </cell>
          <cell r="LA434" t="e">
            <v>#DIV/0!</v>
          </cell>
          <cell r="LB434">
            <v>0</v>
          </cell>
          <cell r="LC434">
            <v>0</v>
          </cell>
          <cell r="LD434" t="e">
            <v>#DIV/0!</v>
          </cell>
          <cell r="LE434">
            <v>0</v>
          </cell>
          <cell r="LF434">
            <v>0</v>
          </cell>
          <cell r="LG434" t="e">
            <v>#DIV/0!</v>
          </cell>
          <cell r="LH434">
            <v>0</v>
          </cell>
          <cell r="LI434">
            <v>0</v>
          </cell>
          <cell r="LJ434" t="e">
            <v>#DIV/0!</v>
          </cell>
          <cell r="LK434">
            <v>0</v>
          </cell>
          <cell r="LL434">
            <v>0</v>
          </cell>
          <cell r="LM434" t="e">
            <v>#DIV/0!</v>
          </cell>
        </row>
        <row r="435">
          <cell r="D435" t="str">
            <v>WW52</v>
          </cell>
          <cell r="E435">
            <v>0</v>
          </cell>
          <cell r="F435">
            <v>0</v>
          </cell>
          <cell r="G435" t="e">
            <v>#DIV/0!</v>
          </cell>
          <cell r="H435">
            <v>0</v>
          </cell>
          <cell r="I435">
            <v>0</v>
          </cell>
          <cell r="J435" t="e">
            <v>#DIV/0!</v>
          </cell>
          <cell r="K435">
            <v>0</v>
          </cell>
          <cell r="L435">
            <v>0</v>
          </cell>
          <cell r="M435" t="e">
            <v>#DIV/0!</v>
          </cell>
          <cell r="N435">
            <v>0</v>
          </cell>
          <cell r="O435">
            <v>0</v>
          </cell>
          <cell r="P435" t="e">
            <v>#DIV/0!</v>
          </cell>
          <cell r="Q435">
            <v>0</v>
          </cell>
          <cell r="R435">
            <v>0</v>
          </cell>
          <cell r="S435" t="e">
            <v>#DIV/0!</v>
          </cell>
          <cell r="T435">
            <v>0</v>
          </cell>
          <cell r="U435">
            <v>0</v>
          </cell>
          <cell r="V435" t="e">
            <v>#DIV/0!</v>
          </cell>
          <cell r="W435">
            <v>0</v>
          </cell>
          <cell r="X435">
            <v>0</v>
          </cell>
          <cell r="Y435" t="e">
            <v>#DIV/0!</v>
          </cell>
          <cell r="Z435">
            <v>0</v>
          </cell>
          <cell r="AA435">
            <v>0</v>
          </cell>
          <cell r="AB435" t="e">
            <v>#DIV/0!</v>
          </cell>
          <cell r="AC435">
            <v>0</v>
          </cell>
          <cell r="AD435">
            <v>0</v>
          </cell>
          <cell r="AE435" t="e">
            <v>#DIV/0!</v>
          </cell>
          <cell r="AF435">
            <v>0</v>
          </cell>
          <cell r="AG435">
            <v>0</v>
          </cell>
          <cell r="AH435" t="e">
            <v>#DIV/0!</v>
          </cell>
          <cell r="AI435">
            <v>0</v>
          </cell>
          <cell r="AJ435">
            <v>0</v>
          </cell>
          <cell r="AK435" t="e">
            <v>#DIV/0!</v>
          </cell>
          <cell r="AL435">
            <v>0</v>
          </cell>
          <cell r="AM435">
            <v>0</v>
          </cell>
          <cell r="AN435" t="e">
            <v>#DIV/0!</v>
          </cell>
          <cell r="AO435">
            <v>0</v>
          </cell>
          <cell r="AP435">
            <v>0</v>
          </cell>
          <cell r="AQ435" t="e">
            <v>#DIV/0!</v>
          </cell>
          <cell r="AR435">
            <v>0</v>
          </cell>
          <cell r="AS435">
            <v>0</v>
          </cell>
          <cell r="AT435" t="e">
            <v>#DIV/0!</v>
          </cell>
          <cell r="AU435">
            <v>0</v>
          </cell>
          <cell r="AV435">
            <v>0</v>
          </cell>
          <cell r="AW435" t="e">
            <v>#DIV/0!</v>
          </cell>
          <cell r="AX435">
            <v>0</v>
          </cell>
          <cell r="AY435">
            <v>0</v>
          </cell>
          <cell r="AZ435" t="e">
            <v>#DIV/0!</v>
          </cell>
          <cell r="BA435">
            <v>0</v>
          </cell>
          <cell r="BB435">
            <v>0</v>
          </cell>
          <cell r="BC435" t="e">
            <v>#DIV/0!</v>
          </cell>
          <cell r="BD435">
            <v>0</v>
          </cell>
          <cell r="BE435">
            <v>0</v>
          </cell>
          <cell r="BF435" t="e">
            <v>#DIV/0!</v>
          </cell>
          <cell r="BG435">
            <v>0</v>
          </cell>
          <cell r="BH435">
            <v>0</v>
          </cell>
          <cell r="BI435" t="e">
            <v>#DIV/0!</v>
          </cell>
          <cell r="BJ435">
            <v>0</v>
          </cell>
          <cell r="BK435">
            <v>0</v>
          </cell>
          <cell r="BL435" t="e">
            <v>#DIV/0!</v>
          </cell>
          <cell r="BM435">
            <v>0</v>
          </cell>
          <cell r="BN435">
            <v>0</v>
          </cell>
          <cell r="BO435" t="e">
            <v>#DIV/0!</v>
          </cell>
          <cell r="BP435">
            <v>0</v>
          </cell>
          <cell r="BQ435">
            <v>0</v>
          </cell>
          <cell r="BR435" t="e">
            <v>#DIV/0!</v>
          </cell>
          <cell r="BS435">
            <v>0</v>
          </cell>
          <cell r="BT435">
            <v>0</v>
          </cell>
          <cell r="BU435" t="e">
            <v>#DIV/0!</v>
          </cell>
          <cell r="BV435">
            <v>0</v>
          </cell>
          <cell r="BW435">
            <v>0</v>
          </cell>
          <cell r="BX435" t="e">
            <v>#DIV/0!</v>
          </cell>
          <cell r="BY435">
            <v>0</v>
          </cell>
          <cell r="BZ435">
            <v>0</v>
          </cell>
          <cell r="CA435" t="e">
            <v>#DIV/0!</v>
          </cell>
          <cell r="CB435">
            <v>0</v>
          </cell>
          <cell r="CC435">
            <v>0</v>
          </cell>
          <cell r="CD435" t="e">
            <v>#DIV/0!</v>
          </cell>
          <cell r="CE435">
            <v>0</v>
          </cell>
          <cell r="CF435">
            <v>0</v>
          </cell>
          <cell r="CG435" t="e">
            <v>#DIV/0!</v>
          </cell>
          <cell r="CH435">
            <v>0</v>
          </cell>
          <cell r="CI435">
            <v>0</v>
          </cell>
          <cell r="CJ435" t="e">
            <v>#DIV/0!</v>
          </cell>
          <cell r="CK435">
            <v>0</v>
          </cell>
          <cell r="CL435">
            <v>0</v>
          </cell>
          <cell r="CM435" t="e">
            <v>#DIV/0!</v>
          </cell>
          <cell r="CN435">
            <v>0</v>
          </cell>
          <cell r="CO435">
            <v>0</v>
          </cell>
          <cell r="CP435" t="e">
            <v>#DIV/0!</v>
          </cell>
          <cell r="CQ435">
            <v>0</v>
          </cell>
          <cell r="CR435">
            <v>0</v>
          </cell>
          <cell r="CS435" t="e">
            <v>#DIV/0!</v>
          </cell>
          <cell r="CT435">
            <v>0</v>
          </cell>
          <cell r="CU435">
            <v>0</v>
          </cell>
          <cell r="CV435" t="e">
            <v>#DIV/0!</v>
          </cell>
          <cell r="CW435">
            <v>0</v>
          </cell>
          <cell r="CX435">
            <v>0</v>
          </cell>
          <cell r="CY435" t="e">
            <v>#DIV/0!</v>
          </cell>
          <cell r="CZ435">
            <v>0</v>
          </cell>
          <cell r="DA435">
            <v>0</v>
          </cell>
          <cell r="DB435" t="e">
            <v>#DIV/0!</v>
          </cell>
          <cell r="DC435">
            <v>0</v>
          </cell>
          <cell r="DD435">
            <v>0</v>
          </cell>
          <cell r="DE435" t="e">
            <v>#DIV/0!</v>
          </cell>
          <cell r="DF435">
            <v>0</v>
          </cell>
          <cell r="DG435">
            <v>0</v>
          </cell>
          <cell r="DH435" t="e">
            <v>#DIV/0!</v>
          </cell>
          <cell r="DI435">
            <v>0</v>
          </cell>
          <cell r="DJ435">
            <v>0</v>
          </cell>
          <cell r="DK435" t="e">
            <v>#DIV/0!</v>
          </cell>
          <cell r="DL435">
            <v>0</v>
          </cell>
          <cell r="DM435">
            <v>0</v>
          </cell>
          <cell r="DN435" t="e">
            <v>#DIV/0!</v>
          </cell>
          <cell r="DO435">
            <v>0</v>
          </cell>
          <cell r="DP435">
            <v>0</v>
          </cell>
          <cell r="DQ435" t="e">
            <v>#DIV/0!</v>
          </cell>
          <cell r="DR435">
            <v>0</v>
          </cell>
          <cell r="DS435">
            <v>0</v>
          </cell>
          <cell r="DT435" t="e">
            <v>#DIV/0!</v>
          </cell>
          <cell r="DU435">
            <v>0</v>
          </cell>
          <cell r="DV435">
            <v>0</v>
          </cell>
          <cell r="DW435" t="e">
            <v>#DIV/0!</v>
          </cell>
          <cell r="DX435">
            <v>0</v>
          </cell>
          <cell r="DY435">
            <v>0</v>
          </cell>
          <cell r="DZ435" t="e">
            <v>#DIV/0!</v>
          </cell>
          <cell r="EA435">
            <v>0</v>
          </cell>
          <cell r="EB435">
            <v>0</v>
          </cell>
          <cell r="EC435" t="e">
            <v>#DIV/0!</v>
          </cell>
          <cell r="ED435">
            <v>0</v>
          </cell>
          <cell r="EE435">
            <v>0</v>
          </cell>
          <cell r="EF435" t="e">
            <v>#DIV/0!</v>
          </cell>
          <cell r="EG435">
            <v>0</v>
          </cell>
          <cell r="EH435">
            <v>0</v>
          </cell>
          <cell r="EI435" t="e">
            <v>#DIV/0!</v>
          </cell>
          <cell r="EJ435">
            <v>0</v>
          </cell>
          <cell r="EK435">
            <v>0</v>
          </cell>
          <cell r="EL435" t="e">
            <v>#DIV/0!</v>
          </cell>
          <cell r="EM435">
            <v>0</v>
          </cell>
          <cell r="EN435">
            <v>0</v>
          </cell>
          <cell r="EO435" t="e">
            <v>#DIV/0!</v>
          </cell>
          <cell r="EP435">
            <v>0</v>
          </cell>
          <cell r="EQ435">
            <v>0</v>
          </cell>
          <cell r="ER435" t="e">
            <v>#DIV/0!</v>
          </cell>
          <cell r="ES435">
            <v>0</v>
          </cell>
          <cell r="ET435">
            <v>0</v>
          </cell>
          <cell r="EU435" t="e">
            <v>#DIV/0!</v>
          </cell>
          <cell r="EV435">
            <v>0</v>
          </cell>
          <cell r="EW435">
            <v>0</v>
          </cell>
          <cell r="EX435" t="e">
            <v>#DIV/0!</v>
          </cell>
          <cell r="EY435">
            <v>0</v>
          </cell>
          <cell r="EZ435">
            <v>0</v>
          </cell>
          <cell r="FA435" t="e">
            <v>#DIV/0!</v>
          </cell>
          <cell r="FB435">
            <v>0</v>
          </cell>
          <cell r="FC435">
            <v>0</v>
          </cell>
          <cell r="FD435" t="e">
            <v>#DIV/0!</v>
          </cell>
          <cell r="FE435">
            <v>0</v>
          </cell>
          <cell r="FF435">
            <v>0</v>
          </cell>
          <cell r="FG435" t="e">
            <v>#DIV/0!</v>
          </cell>
          <cell r="FH435">
            <v>0</v>
          </cell>
          <cell r="FI435">
            <v>0</v>
          </cell>
          <cell r="FJ435" t="e">
            <v>#DIV/0!</v>
          </cell>
          <cell r="FK435">
            <v>0</v>
          </cell>
          <cell r="FL435">
            <v>0</v>
          </cell>
          <cell r="FM435" t="e">
            <v>#DIV/0!</v>
          </cell>
          <cell r="FN435">
            <v>0</v>
          </cell>
          <cell r="FO435">
            <v>0</v>
          </cell>
          <cell r="FP435" t="e">
            <v>#DIV/0!</v>
          </cell>
          <cell r="FQ435">
            <v>0</v>
          </cell>
          <cell r="FR435">
            <v>0</v>
          </cell>
          <cell r="FS435" t="e">
            <v>#DIV/0!</v>
          </cell>
          <cell r="FT435">
            <v>0</v>
          </cell>
          <cell r="FU435">
            <v>0</v>
          </cell>
          <cell r="FV435" t="e">
            <v>#DIV/0!</v>
          </cell>
          <cell r="FW435">
            <v>0</v>
          </cell>
          <cell r="FX435">
            <v>0</v>
          </cell>
          <cell r="FY435" t="e">
            <v>#DIV/0!</v>
          </cell>
          <cell r="FZ435">
            <v>0</v>
          </cell>
          <cell r="GA435">
            <v>0</v>
          </cell>
          <cell r="GB435" t="e">
            <v>#DIV/0!</v>
          </cell>
          <cell r="GC435">
            <v>0</v>
          </cell>
          <cell r="GD435">
            <v>0</v>
          </cell>
          <cell r="GE435" t="e">
            <v>#DIV/0!</v>
          </cell>
          <cell r="GF435">
            <v>0</v>
          </cell>
          <cell r="GG435">
            <v>0</v>
          </cell>
          <cell r="GH435" t="e">
            <v>#DIV/0!</v>
          </cell>
          <cell r="GI435">
            <v>0</v>
          </cell>
          <cell r="GJ435">
            <v>0</v>
          </cell>
          <cell r="GK435" t="e">
            <v>#DIV/0!</v>
          </cell>
          <cell r="GL435">
            <v>0</v>
          </cell>
          <cell r="GM435">
            <v>0</v>
          </cell>
          <cell r="GN435" t="e">
            <v>#DIV/0!</v>
          </cell>
          <cell r="GO435">
            <v>0</v>
          </cell>
          <cell r="GP435">
            <v>0</v>
          </cell>
          <cell r="GQ435" t="e">
            <v>#DIV/0!</v>
          </cell>
          <cell r="GR435">
            <v>0</v>
          </cell>
          <cell r="GS435">
            <v>0</v>
          </cell>
          <cell r="GT435" t="e">
            <v>#DIV/0!</v>
          </cell>
          <cell r="GU435">
            <v>0</v>
          </cell>
          <cell r="GV435">
            <v>0</v>
          </cell>
          <cell r="GW435" t="e">
            <v>#DIV/0!</v>
          </cell>
          <cell r="GX435">
            <v>0</v>
          </cell>
          <cell r="GY435">
            <v>0</v>
          </cell>
          <cell r="GZ435" t="e">
            <v>#DIV/0!</v>
          </cell>
          <cell r="HA435">
            <v>0</v>
          </cell>
          <cell r="HB435">
            <v>0</v>
          </cell>
          <cell r="HC435" t="e">
            <v>#DIV/0!</v>
          </cell>
          <cell r="HD435">
            <v>0</v>
          </cell>
          <cell r="HE435">
            <v>0</v>
          </cell>
          <cell r="HF435" t="e">
            <v>#DIV/0!</v>
          </cell>
          <cell r="HG435">
            <v>0</v>
          </cell>
          <cell r="HH435">
            <v>0</v>
          </cell>
          <cell r="HI435" t="e">
            <v>#DIV/0!</v>
          </cell>
          <cell r="HJ435">
            <v>0</v>
          </cell>
          <cell r="HK435">
            <v>0</v>
          </cell>
          <cell r="HL435" t="e">
            <v>#DIV/0!</v>
          </cell>
          <cell r="HM435">
            <v>0</v>
          </cell>
          <cell r="HN435">
            <v>0</v>
          </cell>
          <cell r="HO435" t="e">
            <v>#DIV/0!</v>
          </cell>
          <cell r="HP435">
            <v>0</v>
          </cell>
          <cell r="HQ435">
            <v>0</v>
          </cell>
          <cell r="HR435" t="e">
            <v>#DIV/0!</v>
          </cell>
          <cell r="HS435">
            <v>0</v>
          </cell>
          <cell r="HT435">
            <v>0</v>
          </cell>
          <cell r="HU435" t="e">
            <v>#DIV/0!</v>
          </cell>
          <cell r="HV435">
            <v>0</v>
          </cell>
          <cell r="HW435">
            <v>0</v>
          </cell>
          <cell r="HX435" t="e">
            <v>#DIV/0!</v>
          </cell>
          <cell r="HY435">
            <v>0</v>
          </cell>
          <cell r="HZ435">
            <v>0</v>
          </cell>
          <cell r="IA435" t="e">
            <v>#DIV/0!</v>
          </cell>
          <cell r="IB435">
            <v>0</v>
          </cell>
          <cell r="IC435">
            <v>0</v>
          </cell>
          <cell r="ID435" t="e">
            <v>#DIV/0!</v>
          </cell>
          <cell r="IE435">
            <v>0</v>
          </cell>
          <cell r="IF435">
            <v>0</v>
          </cell>
          <cell r="IG435" t="e">
            <v>#DIV/0!</v>
          </cell>
          <cell r="IH435">
            <v>0</v>
          </cell>
          <cell r="II435">
            <v>0</v>
          </cell>
          <cell r="IJ435" t="e">
            <v>#DIV/0!</v>
          </cell>
          <cell r="IK435">
            <v>0</v>
          </cell>
          <cell r="IL435">
            <v>0</v>
          </cell>
          <cell r="IM435" t="e">
            <v>#DIV/0!</v>
          </cell>
          <cell r="IN435">
            <v>0</v>
          </cell>
          <cell r="IO435">
            <v>0</v>
          </cell>
          <cell r="IP435" t="e">
            <v>#DIV/0!</v>
          </cell>
          <cell r="IQ435">
            <v>0</v>
          </cell>
          <cell r="IR435">
            <v>0</v>
          </cell>
          <cell r="IS435" t="e">
            <v>#DIV/0!</v>
          </cell>
          <cell r="IT435">
            <v>0</v>
          </cell>
          <cell r="IU435">
            <v>0</v>
          </cell>
          <cell r="IV435" t="e">
            <v>#DIV/0!</v>
          </cell>
          <cell r="IW435">
            <v>0</v>
          </cell>
          <cell r="IX435">
            <v>0</v>
          </cell>
          <cell r="IY435" t="e">
            <v>#DIV/0!</v>
          </cell>
          <cell r="IZ435">
            <v>0</v>
          </cell>
          <cell r="JA435">
            <v>0</v>
          </cell>
          <cell r="JB435" t="e">
            <v>#DIV/0!</v>
          </cell>
          <cell r="JC435">
            <v>0</v>
          </cell>
          <cell r="JD435">
            <v>0</v>
          </cell>
          <cell r="JE435" t="e">
            <v>#DIV/0!</v>
          </cell>
          <cell r="JF435">
            <v>0</v>
          </cell>
          <cell r="JG435">
            <v>0</v>
          </cell>
          <cell r="JH435" t="e">
            <v>#DIV/0!</v>
          </cell>
          <cell r="JI435">
            <v>0</v>
          </cell>
          <cell r="JJ435">
            <v>0</v>
          </cell>
          <cell r="JK435" t="e">
            <v>#DIV/0!</v>
          </cell>
          <cell r="JL435">
            <v>0</v>
          </cell>
          <cell r="JM435">
            <v>0</v>
          </cell>
          <cell r="JN435" t="e">
            <v>#DIV/0!</v>
          </cell>
          <cell r="JO435">
            <v>0</v>
          </cell>
          <cell r="JP435">
            <v>0</v>
          </cell>
          <cell r="JQ435" t="e">
            <v>#DIV/0!</v>
          </cell>
          <cell r="JR435">
            <v>0</v>
          </cell>
          <cell r="JS435">
            <v>0</v>
          </cell>
          <cell r="JT435" t="e">
            <v>#DIV/0!</v>
          </cell>
          <cell r="JU435">
            <v>0</v>
          </cell>
          <cell r="JV435">
            <v>0</v>
          </cell>
          <cell r="JW435" t="e">
            <v>#DIV/0!</v>
          </cell>
          <cell r="JX435">
            <v>0</v>
          </cell>
          <cell r="JY435">
            <v>0</v>
          </cell>
          <cell r="JZ435" t="e">
            <v>#DIV/0!</v>
          </cell>
          <cell r="KA435">
            <v>0</v>
          </cell>
          <cell r="KB435">
            <v>0</v>
          </cell>
          <cell r="KC435" t="e">
            <v>#DIV/0!</v>
          </cell>
          <cell r="KD435">
            <v>0</v>
          </cell>
          <cell r="KE435">
            <v>0</v>
          </cell>
          <cell r="KF435" t="e">
            <v>#DIV/0!</v>
          </cell>
          <cell r="KG435">
            <v>0</v>
          </cell>
          <cell r="KH435">
            <v>0</v>
          </cell>
          <cell r="KI435" t="e">
            <v>#DIV/0!</v>
          </cell>
          <cell r="KJ435">
            <v>0</v>
          </cell>
          <cell r="KK435">
            <v>0</v>
          </cell>
          <cell r="KL435" t="e">
            <v>#DIV/0!</v>
          </cell>
          <cell r="KM435">
            <v>0</v>
          </cell>
          <cell r="KN435">
            <v>0</v>
          </cell>
          <cell r="KO435" t="e">
            <v>#DIV/0!</v>
          </cell>
          <cell r="KP435">
            <v>0</v>
          </cell>
          <cell r="KQ435">
            <v>0</v>
          </cell>
          <cell r="KR435" t="e">
            <v>#DIV/0!</v>
          </cell>
          <cell r="KS435">
            <v>0</v>
          </cell>
          <cell r="KT435">
            <v>0</v>
          </cell>
          <cell r="KU435" t="e">
            <v>#DIV/0!</v>
          </cell>
          <cell r="KV435">
            <v>0</v>
          </cell>
          <cell r="KW435">
            <v>0</v>
          </cell>
          <cell r="KX435" t="e">
            <v>#DIV/0!</v>
          </cell>
          <cell r="KY435">
            <v>0</v>
          </cell>
          <cell r="KZ435">
            <v>0</v>
          </cell>
          <cell r="LA435" t="e">
            <v>#DIV/0!</v>
          </cell>
          <cell r="LB435">
            <v>0</v>
          </cell>
          <cell r="LC435">
            <v>0</v>
          </cell>
          <cell r="LD435" t="e">
            <v>#DIV/0!</v>
          </cell>
          <cell r="LE435">
            <v>0</v>
          </cell>
          <cell r="LF435">
            <v>0</v>
          </cell>
          <cell r="LG435" t="e">
            <v>#DIV/0!</v>
          </cell>
          <cell r="LH435">
            <v>0</v>
          </cell>
          <cell r="LI435">
            <v>0</v>
          </cell>
          <cell r="LJ435" t="e">
            <v>#DIV/0!</v>
          </cell>
          <cell r="LK435">
            <v>0</v>
          </cell>
          <cell r="LL435">
            <v>0</v>
          </cell>
          <cell r="LM435" t="e">
            <v>#DIV/0!</v>
          </cell>
        </row>
        <row r="436">
          <cell r="D436">
            <v>43100</v>
          </cell>
          <cell r="E436">
            <v>0</v>
          </cell>
          <cell r="F436">
            <v>0</v>
          </cell>
          <cell r="G436" t="e">
            <v>#DIV/0!</v>
          </cell>
          <cell r="H436">
            <v>0</v>
          </cell>
          <cell r="I436">
            <v>0</v>
          </cell>
          <cell r="J436" t="e">
            <v>#DIV/0!</v>
          </cell>
          <cell r="K436">
            <v>0</v>
          </cell>
          <cell r="L436">
            <v>0</v>
          </cell>
          <cell r="M436" t="e">
            <v>#DIV/0!</v>
          </cell>
          <cell r="N436">
            <v>0</v>
          </cell>
          <cell r="O436">
            <v>0</v>
          </cell>
          <cell r="P436" t="e">
            <v>#DIV/0!</v>
          </cell>
          <cell r="Q436">
            <v>0</v>
          </cell>
          <cell r="R436">
            <v>0</v>
          </cell>
          <cell r="S436" t="e">
            <v>#DIV/0!</v>
          </cell>
          <cell r="T436">
            <v>0</v>
          </cell>
          <cell r="U436">
            <v>0</v>
          </cell>
          <cell r="V436" t="e">
            <v>#DIV/0!</v>
          </cell>
          <cell r="W436">
            <v>0</v>
          </cell>
          <cell r="X436">
            <v>0</v>
          </cell>
          <cell r="Y436" t="e">
            <v>#DIV/0!</v>
          </cell>
          <cell r="Z436">
            <v>0</v>
          </cell>
          <cell r="AA436">
            <v>0</v>
          </cell>
          <cell r="AB436" t="e">
            <v>#DIV/0!</v>
          </cell>
          <cell r="AC436">
            <v>0</v>
          </cell>
          <cell r="AD436">
            <v>0</v>
          </cell>
          <cell r="AE436" t="e">
            <v>#DIV/0!</v>
          </cell>
          <cell r="AF436">
            <v>0</v>
          </cell>
          <cell r="AG436">
            <v>0</v>
          </cell>
          <cell r="AH436" t="e">
            <v>#DIV/0!</v>
          </cell>
          <cell r="AI436">
            <v>0</v>
          </cell>
          <cell r="AJ436">
            <v>0</v>
          </cell>
          <cell r="AK436" t="e">
            <v>#DIV/0!</v>
          </cell>
          <cell r="AL436">
            <v>0</v>
          </cell>
          <cell r="AM436">
            <v>0</v>
          </cell>
          <cell r="AN436" t="e">
            <v>#DIV/0!</v>
          </cell>
          <cell r="AO436">
            <v>0</v>
          </cell>
          <cell r="AP436">
            <v>0</v>
          </cell>
          <cell r="AQ436" t="e">
            <v>#DIV/0!</v>
          </cell>
          <cell r="AR436">
            <v>0</v>
          </cell>
          <cell r="AS436">
            <v>0</v>
          </cell>
          <cell r="AT436" t="e">
            <v>#DIV/0!</v>
          </cell>
          <cell r="AU436">
            <v>0</v>
          </cell>
          <cell r="AV436">
            <v>0</v>
          </cell>
          <cell r="AW436" t="e">
            <v>#DIV/0!</v>
          </cell>
          <cell r="AX436">
            <v>0</v>
          </cell>
          <cell r="AY436">
            <v>0</v>
          </cell>
          <cell r="AZ436" t="e">
            <v>#DIV/0!</v>
          </cell>
          <cell r="BA436">
            <v>0</v>
          </cell>
          <cell r="BB436">
            <v>0</v>
          </cell>
          <cell r="BC436" t="e">
            <v>#DIV/0!</v>
          </cell>
          <cell r="BD436">
            <v>0</v>
          </cell>
          <cell r="BE436">
            <v>0</v>
          </cell>
          <cell r="BF436" t="e">
            <v>#DIV/0!</v>
          </cell>
          <cell r="BG436">
            <v>0</v>
          </cell>
          <cell r="BH436">
            <v>0</v>
          </cell>
          <cell r="BI436" t="e">
            <v>#DIV/0!</v>
          </cell>
          <cell r="BJ436">
            <v>0</v>
          </cell>
          <cell r="BK436">
            <v>0</v>
          </cell>
          <cell r="BL436" t="e">
            <v>#DIV/0!</v>
          </cell>
          <cell r="BM436">
            <v>0</v>
          </cell>
          <cell r="BN436">
            <v>0</v>
          </cell>
          <cell r="BO436" t="e">
            <v>#DIV/0!</v>
          </cell>
          <cell r="BP436">
            <v>0</v>
          </cell>
          <cell r="BQ436">
            <v>0</v>
          </cell>
          <cell r="BR436" t="e">
            <v>#DIV/0!</v>
          </cell>
          <cell r="BS436">
            <v>0</v>
          </cell>
          <cell r="BT436">
            <v>0</v>
          </cell>
          <cell r="BU436" t="e">
            <v>#DIV/0!</v>
          </cell>
          <cell r="BV436">
            <v>0</v>
          </cell>
          <cell r="BW436">
            <v>0</v>
          </cell>
          <cell r="BX436" t="e">
            <v>#DIV/0!</v>
          </cell>
          <cell r="BY436">
            <v>0</v>
          </cell>
          <cell r="BZ436">
            <v>0</v>
          </cell>
          <cell r="CA436" t="e">
            <v>#DIV/0!</v>
          </cell>
          <cell r="CB436">
            <v>0</v>
          </cell>
          <cell r="CC436">
            <v>0</v>
          </cell>
          <cell r="CD436" t="e">
            <v>#DIV/0!</v>
          </cell>
          <cell r="CE436">
            <v>0</v>
          </cell>
          <cell r="CF436">
            <v>0</v>
          </cell>
          <cell r="CG436" t="e">
            <v>#DIV/0!</v>
          </cell>
          <cell r="CH436">
            <v>0</v>
          </cell>
          <cell r="CI436">
            <v>0</v>
          </cell>
          <cell r="CJ436" t="e">
            <v>#DIV/0!</v>
          </cell>
          <cell r="CK436">
            <v>0</v>
          </cell>
          <cell r="CL436">
            <v>0</v>
          </cell>
          <cell r="CM436" t="e">
            <v>#DIV/0!</v>
          </cell>
          <cell r="CN436">
            <v>0</v>
          </cell>
          <cell r="CO436">
            <v>0</v>
          </cell>
          <cell r="CP436" t="e">
            <v>#DIV/0!</v>
          </cell>
          <cell r="CQ436">
            <v>0</v>
          </cell>
          <cell r="CR436">
            <v>0</v>
          </cell>
          <cell r="CS436" t="e">
            <v>#DIV/0!</v>
          </cell>
          <cell r="CT436">
            <v>0</v>
          </cell>
          <cell r="CU436">
            <v>0</v>
          </cell>
          <cell r="CV436" t="e">
            <v>#DIV/0!</v>
          </cell>
          <cell r="CW436">
            <v>0</v>
          </cell>
          <cell r="CX436">
            <v>0</v>
          </cell>
          <cell r="CY436" t="e">
            <v>#DIV/0!</v>
          </cell>
          <cell r="CZ436">
            <v>0</v>
          </cell>
          <cell r="DA436">
            <v>0</v>
          </cell>
          <cell r="DB436" t="e">
            <v>#DIV/0!</v>
          </cell>
          <cell r="DC436">
            <v>0</v>
          </cell>
          <cell r="DD436">
            <v>0</v>
          </cell>
          <cell r="DE436" t="e">
            <v>#DIV/0!</v>
          </cell>
          <cell r="DF436">
            <v>0</v>
          </cell>
          <cell r="DG436">
            <v>0</v>
          </cell>
          <cell r="DH436" t="e">
            <v>#DIV/0!</v>
          </cell>
          <cell r="DI436">
            <v>0</v>
          </cell>
          <cell r="DJ436">
            <v>0</v>
          </cell>
          <cell r="DK436" t="e">
            <v>#DIV/0!</v>
          </cell>
          <cell r="DL436">
            <v>0</v>
          </cell>
          <cell r="DM436">
            <v>0</v>
          </cell>
          <cell r="DN436" t="e">
            <v>#DIV/0!</v>
          </cell>
          <cell r="DO436">
            <v>0</v>
          </cell>
          <cell r="DP436">
            <v>0</v>
          </cell>
          <cell r="DQ436" t="e">
            <v>#DIV/0!</v>
          </cell>
          <cell r="DR436">
            <v>0</v>
          </cell>
          <cell r="DS436">
            <v>0</v>
          </cell>
          <cell r="DT436" t="e">
            <v>#DIV/0!</v>
          </cell>
          <cell r="DU436">
            <v>0</v>
          </cell>
          <cell r="DV436">
            <v>0</v>
          </cell>
          <cell r="DW436" t="e">
            <v>#DIV/0!</v>
          </cell>
          <cell r="DX436">
            <v>0</v>
          </cell>
          <cell r="DY436">
            <v>0</v>
          </cell>
          <cell r="DZ436" t="e">
            <v>#DIV/0!</v>
          </cell>
          <cell r="EA436">
            <v>0</v>
          </cell>
          <cell r="EB436">
            <v>0</v>
          </cell>
          <cell r="EC436" t="e">
            <v>#DIV/0!</v>
          </cell>
          <cell r="ED436">
            <v>0</v>
          </cell>
          <cell r="EE436">
            <v>0</v>
          </cell>
          <cell r="EF436" t="e">
            <v>#DIV/0!</v>
          </cell>
          <cell r="EG436">
            <v>0</v>
          </cell>
          <cell r="EH436">
            <v>0</v>
          </cell>
          <cell r="EI436" t="e">
            <v>#DIV/0!</v>
          </cell>
          <cell r="EJ436">
            <v>0</v>
          </cell>
          <cell r="EK436">
            <v>0</v>
          </cell>
          <cell r="EL436" t="e">
            <v>#DIV/0!</v>
          </cell>
          <cell r="EM436">
            <v>0</v>
          </cell>
          <cell r="EN436">
            <v>0</v>
          </cell>
          <cell r="EO436" t="e">
            <v>#DIV/0!</v>
          </cell>
          <cell r="EP436">
            <v>0</v>
          </cell>
          <cell r="EQ436">
            <v>0</v>
          </cell>
          <cell r="ER436" t="e">
            <v>#DIV/0!</v>
          </cell>
          <cell r="ES436">
            <v>0</v>
          </cell>
          <cell r="ET436">
            <v>0</v>
          </cell>
          <cell r="EU436" t="e">
            <v>#DIV/0!</v>
          </cell>
          <cell r="EV436">
            <v>0</v>
          </cell>
          <cell r="EW436">
            <v>0</v>
          </cell>
          <cell r="EX436" t="e">
            <v>#DIV/0!</v>
          </cell>
          <cell r="EY436">
            <v>0</v>
          </cell>
          <cell r="EZ436">
            <v>0</v>
          </cell>
          <cell r="FA436" t="e">
            <v>#DIV/0!</v>
          </cell>
          <cell r="FB436">
            <v>0</v>
          </cell>
          <cell r="FC436">
            <v>0</v>
          </cell>
          <cell r="FD436" t="e">
            <v>#DIV/0!</v>
          </cell>
          <cell r="FE436">
            <v>0</v>
          </cell>
          <cell r="FF436">
            <v>0</v>
          </cell>
          <cell r="FG436" t="e">
            <v>#DIV/0!</v>
          </cell>
          <cell r="FH436">
            <v>0</v>
          </cell>
          <cell r="FI436">
            <v>0</v>
          </cell>
          <cell r="FJ436" t="e">
            <v>#DIV/0!</v>
          </cell>
          <cell r="FK436">
            <v>0</v>
          </cell>
          <cell r="FL436">
            <v>0</v>
          </cell>
          <cell r="FM436" t="e">
            <v>#DIV/0!</v>
          </cell>
          <cell r="FN436">
            <v>0</v>
          </cell>
          <cell r="FO436">
            <v>0</v>
          </cell>
          <cell r="FP436" t="e">
            <v>#DIV/0!</v>
          </cell>
          <cell r="FQ436">
            <v>0</v>
          </cell>
          <cell r="FR436">
            <v>0</v>
          </cell>
          <cell r="FS436" t="e">
            <v>#DIV/0!</v>
          </cell>
          <cell r="FT436">
            <v>0</v>
          </cell>
          <cell r="FU436">
            <v>0</v>
          </cell>
          <cell r="FV436" t="e">
            <v>#DIV/0!</v>
          </cell>
          <cell r="FW436">
            <v>0</v>
          </cell>
          <cell r="FX436">
            <v>0</v>
          </cell>
          <cell r="FY436" t="e">
            <v>#DIV/0!</v>
          </cell>
          <cell r="FZ436">
            <v>0</v>
          </cell>
          <cell r="GA436">
            <v>0</v>
          </cell>
          <cell r="GB436" t="e">
            <v>#DIV/0!</v>
          </cell>
          <cell r="GC436">
            <v>0</v>
          </cell>
          <cell r="GD436">
            <v>0</v>
          </cell>
          <cell r="GE436" t="e">
            <v>#DIV/0!</v>
          </cell>
          <cell r="GF436">
            <v>0</v>
          </cell>
          <cell r="GG436">
            <v>0</v>
          </cell>
          <cell r="GH436" t="e">
            <v>#DIV/0!</v>
          </cell>
          <cell r="GI436">
            <v>0</v>
          </cell>
          <cell r="GJ436">
            <v>0</v>
          </cell>
          <cell r="GK436" t="e">
            <v>#DIV/0!</v>
          </cell>
          <cell r="GL436">
            <v>0</v>
          </cell>
          <cell r="GM436">
            <v>0</v>
          </cell>
          <cell r="GN436" t="e">
            <v>#DIV/0!</v>
          </cell>
          <cell r="GO436">
            <v>0</v>
          </cell>
          <cell r="GP436">
            <v>0</v>
          </cell>
          <cell r="GQ436" t="e">
            <v>#DIV/0!</v>
          </cell>
          <cell r="GR436">
            <v>0</v>
          </cell>
          <cell r="GS436">
            <v>0</v>
          </cell>
          <cell r="GT436" t="e">
            <v>#DIV/0!</v>
          </cell>
          <cell r="GU436">
            <v>0</v>
          </cell>
          <cell r="GV436">
            <v>0</v>
          </cell>
          <cell r="GW436" t="e">
            <v>#DIV/0!</v>
          </cell>
          <cell r="GX436">
            <v>0</v>
          </cell>
          <cell r="GY436">
            <v>0</v>
          </cell>
          <cell r="GZ436" t="e">
            <v>#DIV/0!</v>
          </cell>
          <cell r="HA436">
            <v>0</v>
          </cell>
          <cell r="HB436">
            <v>0</v>
          </cell>
          <cell r="HC436" t="e">
            <v>#DIV/0!</v>
          </cell>
          <cell r="HD436">
            <v>0</v>
          </cell>
          <cell r="HE436">
            <v>0</v>
          </cell>
          <cell r="HF436" t="e">
            <v>#DIV/0!</v>
          </cell>
          <cell r="HG436">
            <v>0</v>
          </cell>
          <cell r="HH436">
            <v>0</v>
          </cell>
          <cell r="HI436" t="e">
            <v>#DIV/0!</v>
          </cell>
          <cell r="HJ436">
            <v>0</v>
          </cell>
          <cell r="HK436">
            <v>0</v>
          </cell>
          <cell r="HL436" t="e">
            <v>#DIV/0!</v>
          </cell>
          <cell r="HM436">
            <v>0</v>
          </cell>
          <cell r="HN436">
            <v>0</v>
          </cell>
          <cell r="HO436" t="e">
            <v>#DIV/0!</v>
          </cell>
          <cell r="HP436">
            <v>0</v>
          </cell>
          <cell r="HQ436">
            <v>0</v>
          </cell>
          <cell r="HR436" t="e">
            <v>#DIV/0!</v>
          </cell>
          <cell r="HS436">
            <v>0</v>
          </cell>
          <cell r="HT436">
            <v>0</v>
          </cell>
          <cell r="HU436" t="e">
            <v>#DIV/0!</v>
          </cell>
          <cell r="HV436">
            <v>0</v>
          </cell>
          <cell r="HW436">
            <v>0</v>
          </cell>
          <cell r="HX436" t="e">
            <v>#DIV/0!</v>
          </cell>
          <cell r="HY436">
            <v>0</v>
          </cell>
          <cell r="HZ436">
            <v>0</v>
          </cell>
          <cell r="IA436" t="e">
            <v>#DIV/0!</v>
          </cell>
          <cell r="IB436">
            <v>0</v>
          </cell>
          <cell r="IC436">
            <v>0</v>
          </cell>
          <cell r="ID436" t="e">
            <v>#DIV/0!</v>
          </cell>
          <cell r="IE436">
            <v>0</v>
          </cell>
          <cell r="IF436">
            <v>0</v>
          </cell>
          <cell r="IG436" t="e">
            <v>#DIV/0!</v>
          </cell>
          <cell r="IH436">
            <v>0</v>
          </cell>
          <cell r="II436">
            <v>0</v>
          </cell>
          <cell r="IJ436" t="e">
            <v>#DIV/0!</v>
          </cell>
          <cell r="IK436">
            <v>0</v>
          </cell>
          <cell r="IL436">
            <v>0</v>
          </cell>
          <cell r="IM436" t="e">
            <v>#DIV/0!</v>
          </cell>
          <cell r="IN436">
            <v>0</v>
          </cell>
          <cell r="IO436">
            <v>0</v>
          </cell>
          <cell r="IP436" t="e">
            <v>#DIV/0!</v>
          </cell>
          <cell r="IQ436">
            <v>0</v>
          </cell>
          <cell r="IR436">
            <v>0</v>
          </cell>
          <cell r="IS436" t="e">
            <v>#DIV/0!</v>
          </cell>
          <cell r="IT436">
            <v>0</v>
          </cell>
          <cell r="IU436">
            <v>0</v>
          </cell>
          <cell r="IV436" t="e">
            <v>#DIV/0!</v>
          </cell>
          <cell r="IW436">
            <v>0</v>
          </cell>
          <cell r="IX436">
            <v>0</v>
          </cell>
          <cell r="IY436" t="e">
            <v>#DIV/0!</v>
          </cell>
          <cell r="IZ436">
            <v>0</v>
          </cell>
          <cell r="JA436">
            <v>0</v>
          </cell>
          <cell r="JB436" t="e">
            <v>#DIV/0!</v>
          </cell>
          <cell r="JC436">
            <v>0</v>
          </cell>
          <cell r="JD436">
            <v>0</v>
          </cell>
          <cell r="JE436" t="e">
            <v>#DIV/0!</v>
          </cell>
          <cell r="JF436">
            <v>0</v>
          </cell>
          <cell r="JG436">
            <v>0</v>
          </cell>
          <cell r="JH436" t="e">
            <v>#DIV/0!</v>
          </cell>
          <cell r="JI436">
            <v>0</v>
          </cell>
          <cell r="JJ436">
            <v>0</v>
          </cell>
          <cell r="JK436" t="e">
            <v>#DIV/0!</v>
          </cell>
          <cell r="JL436">
            <v>0</v>
          </cell>
          <cell r="JM436">
            <v>0</v>
          </cell>
          <cell r="JN436" t="e">
            <v>#DIV/0!</v>
          </cell>
          <cell r="JO436">
            <v>0</v>
          </cell>
          <cell r="JP436">
            <v>0</v>
          </cell>
          <cell r="JQ436" t="e">
            <v>#DIV/0!</v>
          </cell>
          <cell r="JR436">
            <v>0</v>
          </cell>
          <cell r="JS436">
            <v>0</v>
          </cell>
          <cell r="JT436" t="e">
            <v>#DIV/0!</v>
          </cell>
          <cell r="JU436">
            <v>0</v>
          </cell>
          <cell r="JV436">
            <v>0</v>
          </cell>
          <cell r="JW436" t="e">
            <v>#DIV/0!</v>
          </cell>
          <cell r="JX436">
            <v>0</v>
          </cell>
          <cell r="JY436">
            <v>0</v>
          </cell>
          <cell r="JZ436" t="e">
            <v>#DIV/0!</v>
          </cell>
          <cell r="KA436">
            <v>0</v>
          </cell>
          <cell r="KB436">
            <v>0</v>
          </cell>
          <cell r="KC436" t="e">
            <v>#DIV/0!</v>
          </cell>
          <cell r="KD436">
            <v>0</v>
          </cell>
          <cell r="KE436">
            <v>0</v>
          </cell>
          <cell r="KF436" t="e">
            <v>#DIV/0!</v>
          </cell>
          <cell r="KG436">
            <v>0</v>
          </cell>
          <cell r="KH436">
            <v>0</v>
          </cell>
          <cell r="KI436" t="e">
            <v>#DIV/0!</v>
          </cell>
          <cell r="KJ436">
            <v>0</v>
          </cell>
          <cell r="KK436">
            <v>0</v>
          </cell>
          <cell r="KL436" t="e">
            <v>#DIV/0!</v>
          </cell>
          <cell r="KM436">
            <v>0</v>
          </cell>
          <cell r="KN436">
            <v>0</v>
          </cell>
          <cell r="KO436" t="e">
            <v>#DIV/0!</v>
          </cell>
          <cell r="KP436">
            <v>0</v>
          </cell>
          <cell r="KQ436">
            <v>0</v>
          </cell>
          <cell r="KR436" t="e">
            <v>#DIV/0!</v>
          </cell>
          <cell r="KS436">
            <v>0</v>
          </cell>
          <cell r="KT436">
            <v>0</v>
          </cell>
          <cell r="KU436" t="e">
            <v>#DIV/0!</v>
          </cell>
          <cell r="KV436">
            <v>0</v>
          </cell>
          <cell r="KW436">
            <v>0</v>
          </cell>
          <cell r="KX436" t="e">
            <v>#DIV/0!</v>
          </cell>
          <cell r="KY436">
            <v>0</v>
          </cell>
          <cell r="KZ436">
            <v>0</v>
          </cell>
          <cell r="LA436" t="e">
            <v>#DIV/0!</v>
          </cell>
          <cell r="LB436">
            <v>0</v>
          </cell>
          <cell r="LC436">
            <v>0</v>
          </cell>
          <cell r="LD436" t="e">
            <v>#DIV/0!</v>
          </cell>
          <cell r="LE436">
            <v>0</v>
          </cell>
          <cell r="LF436">
            <v>0</v>
          </cell>
          <cell r="LG436" t="e">
            <v>#DIV/0!</v>
          </cell>
          <cell r="LH436">
            <v>0</v>
          </cell>
          <cell r="LI436">
            <v>0</v>
          </cell>
          <cell r="LJ436" t="e">
            <v>#DIV/0!</v>
          </cell>
          <cell r="LK436">
            <v>0</v>
          </cell>
          <cell r="LL436">
            <v>0</v>
          </cell>
          <cell r="LM436" t="e">
            <v>#DIV/0!</v>
          </cell>
        </row>
        <row r="437">
          <cell r="D437">
            <v>43101</v>
          </cell>
          <cell r="E437">
            <v>0</v>
          </cell>
          <cell r="F437">
            <v>0</v>
          </cell>
          <cell r="G437" t="e">
            <v>#DIV/0!</v>
          </cell>
          <cell r="H437">
            <v>0</v>
          </cell>
          <cell r="I437">
            <v>0</v>
          </cell>
          <cell r="J437" t="e">
            <v>#DIV/0!</v>
          </cell>
          <cell r="K437">
            <v>0</v>
          </cell>
          <cell r="L437">
            <v>0</v>
          </cell>
          <cell r="M437" t="e">
            <v>#DIV/0!</v>
          </cell>
          <cell r="N437">
            <v>0</v>
          </cell>
          <cell r="O437">
            <v>0</v>
          </cell>
          <cell r="P437" t="e">
            <v>#DIV/0!</v>
          </cell>
          <cell r="Q437">
            <v>0</v>
          </cell>
          <cell r="R437">
            <v>0</v>
          </cell>
          <cell r="S437" t="e">
            <v>#DIV/0!</v>
          </cell>
          <cell r="T437">
            <v>0</v>
          </cell>
          <cell r="U437">
            <v>0</v>
          </cell>
          <cell r="V437" t="e">
            <v>#DIV/0!</v>
          </cell>
          <cell r="W437">
            <v>0</v>
          </cell>
          <cell r="X437">
            <v>0</v>
          </cell>
          <cell r="Y437" t="e">
            <v>#DIV/0!</v>
          </cell>
          <cell r="Z437">
            <v>0</v>
          </cell>
          <cell r="AA437">
            <v>0</v>
          </cell>
          <cell r="AB437" t="e">
            <v>#DIV/0!</v>
          </cell>
          <cell r="AC437">
            <v>0</v>
          </cell>
          <cell r="AD437">
            <v>0</v>
          </cell>
          <cell r="AE437" t="e">
            <v>#DIV/0!</v>
          </cell>
          <cell r="AF437">
            <v>0</v>
          </cell>
          <cell r="AG437">
            <v>0</v>
          </cell>
          <cell r="AH437" t="e">
            <v>#DIV/0!</v>
          </cell>
          <cell r="AI437">
            <v>0</v>
          </cell>
          <cell r="AJ437">
            <v>0</v>
          </cell>
          <cell r="AK437" t="e">
            <v>#DIV/0!</v>
          </cell>
          <cell r="AL437">
            <v>0</v>
          </cell>
          <cell r="AM437">
            <v>0</v>
          </cell>
          <cell r="AN437" t="e">
            <v>#DIV/0!</v>
          </cell>
          <cell r="AO437">
            <v>0</v>
          </cell>
          <cell r="AP437">
            <v>0</v>
          </cell>
          <cell r="AQ437" t="e">
            <v>#DIV/0!</v>
          </cell>
          <cell r="AR437">
            <v>0</v>
          </cell>
          <cell r="AS437">
            <v>0</v>
          </cell>
          <cell r="AT437" t="e">
            <v>#DIV/0!</v>
          </cell>
          <cell r="AU437">
            <v>0</v>
          </cell>
          <cell r="AV437">
            <v>0</v>
          </cell>
          <cell r="AW437" t="e">
            <v>#DIV/0!</v>
          </cell>
          <cell r="AX437">
            <v>0</v>
          </cell>
          <cell r="AY437">
            <v>0</v>
          </cell>
          <cell r="AZ437" t="e">
            <v>#DIV/0!</v>
          </cell>
          <cell r="BA437">
            <v>0</v>
          </cell>
          <cell r="BB437">
            <v>0</v>
          </cell>
          <cell r="BC437" t="e">
            <v>#DIV/0!</v>
          </cell>
          <cell r="BD437">
            <v>0</v>
          </cell>
          <cell r="BE437">
            <v>0</v>
          </cell>
          <cell r="BF437" t="e">
            <v>#DIV/0!</v>
          </cell>
          <cell r="BG437">
            <v>0</v>
          </cell>
          <cell r="BH437">
            <v>0</v>
          </cell>
          <cell r="BI437" t="e">
            <v>#DIV/0!</v>
          </cell>
          <cell r="BJ437">
            <v>0</v>
          </cell>
          <cell r="BK437">
            <v>0</v>
          </cell>
          <cell r="BL437" t="e">
            <v>#DIV/0!</v>
          </cell>
          <cell r="BM437">
            <v>0</v>
          </cell>
          <cell r="BN437">
            <v>0</v>
          </cell>
          <cell r="BO437" t="e">
            <v>#DIV/0!</v>
          </cell>
          <cell r="BP437">
            <v>0</v>
          </cell>
          <cell r="BQ437">
            <v>0</v>
          </cell>
          <cell r="BR437" t="e">
            <v>#DIV/0!</v>
          </cell>
          <cell r="BS437">
            <v>0</v>
          </cell>
          <cell r="BT437">
            <v>0</v>
          </cell>
          <cell r="BU437" t="e">
            <v>#DIV/0!</v>
          </cell>
          <cell r="BV437">
            <v>0</v>
          </cell>
          <cell r="BW437">
            <v>0</v>
          </cell>
          <cell r="BX437" t="e">
            <v>#DIV/0!</v>
          </cell>
          <cell r="BY437">
            <v>0</v>
          </cell>
          <cell r="BZ437">
            <v>0</v>
          </cell>
          <cell r="CA437" t="e">
            <v>#DIV/0!</v>
          </cell>
          <cell r="CB437">
            <v>0</v>
          </cell>
          <cell r="CC437">
            <v>0</v>
          </cell>
          <cell r="CD437" t="e">
            <v>#DIV/0!</v>
          </cell>
          <cell r="CE437">
            <v>0</v>
          </cell>
          <cell r="CF437">
            <v>0</v>
          </cell>
          <cell r="CG437" t="e">
            <v>#DIV/0!</v>
          </cell>
          <cell r="CH437">
            <v>0</v>
          </cell>
          <cell r="CI437">
            <v>0</v>
          </cell>
          <cell r="CJ437" t="e">
            <v>#DIV/0!</v>
          </cell>
          <cell r="CK437">
            <v>0</v>
          </cell>
          <cell r="CL437">
            <v>0</v>
          </cell>
          <cell r="CM437" t="e">
            <v>#DIV/0!</v>
          </cell>
          <cell r="CN437">
            <v>0</v>
          </cell>
          <cell r="CO437">
            <v>0</v>
          </cell>
          <cell r="CP437" t="e">
            <v>#DIV/0!</v>
          </cell>
          <cell r="CQ437">
            <v>0</v>
          </cell>
          <cell r="CR437">
            <v>0</v>
          </cell>
          <cell r="CS437" t="e">
            <v>#DIV/0!</v>
          </cell>
          <cell r="CT437">
            <v>0</v>
          </cell>
          <cell r="CU437">
            <v>0</v>
          </cell>
          <cell r="CV437" t="e">
            <v>#DIV/0!</v>
          </cell>
          <cell r="CW437">
            <v>0</v>
          </cell>
          <cell r="CX437">
            <v>0</v>
          </cell>
          <cell r="CY437" t="e">
            <v>#DIV/0!</v>
          </cell>
          <cell r="CZ437">
            <v>0</v>
          </cell>
          <cell r="DA437">
            <v>0</v>
          </cell>
          <cell r="DB437" t="e">
            <v>#DIV/0!</v>
          </cell>
          <cell r="DC437">
            <v>0</v>
          </cell>
          <cell r="DD437">
            <v>0</v>
          </cell>
          <cell r="DE437" t="e">
            <v>#DIV/0!</v>
          </cell>
          <cell r="DF437">
            <v>0</v>
          </cell>
          <cell r="DG437">
            <v>0</v>
          </cell>
          <cell r="DH437" t="e">
            <v>#DIV/0!</v>
          </cell>
          <cell r="DI437">
            <v>0</v>
          </cell>
          <cell r="DJ437">
            <v>0</v>
          </cell>
          <cell r="DK437" t="e">
            <v>#DIV/0!</v>
          </cell>
          <cell r="DL437">
            <v>0</v>
          </cell>
          <cell r="DM437">
            <v>0</v>
          </cell>
          <cell r="DN437" t="e">
            <v>#DIV/0!</v>
          </cell>
          <cell r="DO437">
            <v>0</v>
          </cell>
          <cell r="DP437">
            <v>0</v>
          </cell>
          <cell r="DQ437" t="e">
            <v>#DIV/0!</v>
          </cell>
          <cell r="DR437">
            <v>0</v>
          </cell>
          <cell r="DS437">
            <v>0</v>
          </cell>
          <cell r="DT437" t="e">
            <v>#DIV/0!</v>
          </cell>
          <cell r="DU437">
            <v>0</v>
          </cell>
          <cell r="DV437">
            <v>0</v>
          </cell>
          <cell r="DW437" t="e">
            <v>#DIV/0!</v>
          </cell>
          <cell r="DX437">
            <v>0</v>
          </cell>
          <cell r="DY437">
            <v>0</v>
          </cell>
          <cell r="DZ437" t="e">
            <v>#DIV/0!</v>
          </cell>
          <cell r="EA437">
            <v>0</v>
          </cell>
          <cell r="EB437">
            <v>0</v>
          </cell>
          <cell r="EC437" t="e">
            <v>#DIV/0!</v>
          </cell>
          <cell r="ED437">
            <v>0</v>
          </cell>
          <cell r="EE437">
            <v>0</v>
          </cell>
          <cell r="EF437" t="e">
            <v>#DIV/0!</v>
          </cell>
          <cell r="EG437">
            <v>0</v>
          </cell>
          <cell r="EH437">
            <v>0</v>
          </cell>
          <cell r="EI437" t="e">
            <v>#DIV/0!</v>
          </cell>
          <cell r="EJ437">
            <v>0</v>
          </cell>
          <cell r="EK437">
            <v>0</v>
          </cell>
          <cell r="EL437" t="e">
            <v>#DIV/0!</v>
          </cell>
          <cell r="EM437">
            <v>0</v>
          </cell>
          <cell r="EN437">
            <v>0</v>
          </cell>
          <cell r="EO437" t="e">
            <v>#DIV/0!</v>
          </cell>
          <cell r="EP437">
            <v>0</v>
          </cell>
          <cell r="EQ437">
            <v>0</v>
          </cell>
          <cell r="ER437" t="e">
            <v>#DIV/0!</v>
          </cell>
          <cell r="ES437">
            <v>0</v>
          </cell>
          <cell r="ET437">
            <v>0</v>
          </cell>
          <cell r="EU437" t="e">
            <v>#DIV/0!</v>
          </cell>
          <cell r="EV437">
            <v>0</v>
          </cell>
          <cell r="EW437">
            <v>0</v>
          </cell>
          <cell r="EX437" t="e">
            <v>#DIV/0!</v>
          </cell>
          <cell r="EY437">
            <v>0</v>
          </cell>
          <cell r="EZ437">
            <v>0</v>
          </cell>
          <cell r="FA437" t="e">
            <v>#DIV/0!</v>
          </cell>
          <cell r="FB437">
            <v>0</v>
          </cell>
          <cell r="FC437">
            <v>0</v>
          </cell>
          <cell r="FD437" t="e">
            <v>#DIV/0!</v>
          </cell>
          <cell r="FE437">
            <v>0</v>
          </cell>
          <cell r="FF437">
            <v>0</v>
          </cell>
          <cell r="FG437" t="e">
            <v>#DIV/0!</v>
          </cell>
          <cell r="FH437">
            <v>0</v>
          </cell>
          <cell r="FI437">
            <v>0</v>
          </cell>
          <cell r="FJ437" t="e">
            <v>#DIV/0!</v>
          </cell>
          <cell r="FK437">
            <v>0</v>
          </cell>
          <cell r="FL437">
            <v>0</v>
          </cell>
          <cell r="FM437" t="e">
            <v>#DIV/0!</v>
          </cell>
          <cell r="FN437">
            <v>0</v>
          </cell>
          <cell r="FO437">
            <v>0</v>
          </cell>
          <cell r="FP437" t="e">
            <v>#DIV/0!</v>
          </cell>
          <cell r="FQ437">
            <v>0</v>
          </cell>
          <cell r="FR437">
            <v>0</v>
          </cell>
          <cell r="FS437" t="e">
            <v>#DIV/0!</v>
          </cell>
          <cell r="FT437">
            <v>0</v>
          </cell>
          <cell r="FU437">
            <v>0</v>
          </cell>
          <cell r="FV437" t="e">
            <v>#DIV/0!</v>
          </cell>
          <cell r="FW437">
            <v>0</v>
          </cell>
          <cell r="FX437">
            <v>0</v>
          </cell>
          <cell r="FY437" t="e">
            <v>#DIV/0!</v>
          </cell>
          <cell r="FZ437">
            <v>0</v>
          </cell>
          <cell r="GA437">
            <v>0</v>
          </cell>
          <cell r="GB437" t="e">
            <v>#DIV/0!</v>
          </cell>
          <cell r="GC437">
            <v>0</v>
          </cell>
          <cell r="GD437">
            <v>0</v>
          </cell>
          <cell r="GE437" t="e">
            <v>#DIV/0!</v>
          </cell>
          <cell r="GF437">
            <v>0</v>
          </cell>
          <cell r="GG437">
            <v>0</v>
          </cell>
          <cell r="GH437" t="e">
            <v>#DIV/0!</v>
          </cell>
          <cell r="GI437">
            <v>0</v>
          </cell>
          <cell r="GJ437">
            <v>0</v>
          </cell>
          <cell r="GK437" t="e">
            <v>#DIV/0!</v>
          </cell>
          <cell r="GL437">
            <v>0</v>
          </cell>
          <cell r="GM437">
            <v>0</v>
          </cell>
          <cell r="GN437" t="e">
            <v>#DIV/0!</v>
          </cell>
          <cell r="GO437">
            <v>0</v>
          </cell>
          <cell r="GP437">
            <v>0</v>
          </cell>
          <cell r="GQ437" t="e">
            <v>#DIV/0!</v>
          </cell>
          <cell r="GR437">
            <v>0</v>
          </cell>
          <cell r="GS437">
            <v>0</v>
          </cell>
          <cell r="GT437" t="e">
            <v>#DIV/0!</v>
          </cell>
          <cell r="GU437">
            <v>0</v>
          </cell>
          <cell r="GV437">
            <v>0</v>
          </cell>
          <cell r="GW437" t="e">
            <v>#DIV/0!</v>
          </cell>
          <cell r="GX437">
            <v>0</v>
          </cell>
          <cell r="GY437">
            <v>0</v>
          </cell>
          <cell r="GZ437" t="e">
            <v>#DIV/0!</v>
          </cell>
          <cell r="HA437">
            <v>0</v>
          </cell>
          <cell r="HB437">
            <v>0</v>
          </cell>
          <cell r="HC437" t="e">
            <v>#DIV/0!</v>
          </cell>
          <cell r="HD437">
            <v>0</v>
          </cell>
          <cell r="HE437">
            <v>0</v>
          </cell>
          <cell r="HF437" t="e">
            <v>#DIV/0!</v>
          </cell>
          <cell r="HG437">
            <v>0</v>
          </cell>
          <cell r="HH437">
            <v>0</v>
          </cell>
          <cell r="HI437" t="e">
            <v>#DIV/0!</v>
          </cell>
          <cell r="HJ437">
            <v>0</v>
          </cell>
          <cell r="HK437">
            <v>0</v>
          </cell>
          <cell r="HL437" t="e">
            <v>#DIV/0!</v>
          </cell>
          <cell r="HM437">
            <v>0</v>
          </cell>
          <cell r="HN437">
            <v>0</v>
          </cell>
          <cell r="HO437" t="e">
            <v>#DIV/0!</v>
          </cell>
          <cell r="HP437">
            <v>0</v>
          </cell>
          <cell r="HQ437">
            <v>0</v>
          </cell>
          <cell r="HR437" t="e">
            <v>#DIV/0!</v>
          </cell>
          <cell r="HS437">
            <v>0</v>
          </cell>
          <cell r="HT437">
            <v>0</v>
          </cell>
          <cell r="HU437" t="e">
            <v>#DIV/0!</v>
          </cell>
          <cell r="HV437">
            <v>0</v>
          </cell>
          <cell r="HW437">
            <v>0</v>
          </cell>
          <cell r="HX437" t="e">
            <v>#DIV/0!</v>
          </cell>
          <cell r="HY437">
            <v>0</v>
          </cell>
          <cell r="HZ437">
            <v>0</v>
          </cell>
          <cell r="IA437" t="e">
            <v>#DIV/0!</v>
          </cell>
          <cell r="IB437">
            <v>0</v>
          </cell>
          <cell r="IC437">
            <v>0</v>
          </cell>
          <cell r="ID437" t="e">
            <v>#DIV/0!</v>
          </cell>
          <cell r="IE437">
            <v>0</v>
          </cell>
          <cell r="IF437">
            <v>0</v>
          </cell>
          <cell r="IG437" t="e">
            <v>#DIV/0!</v>
          </cell>
          <cell r="IH437">
            <v>0</v>
          </cell>
          <cell r="II437">
            <v>0</v>
          </cell>
          <cell r="IJ437" t="e">
            <v>#DIV/0!</v>
          </cell>
          <cell r="IK437">
            <v>0</v>
          </cell>
          <cell r="IL437">
            <v>0</v>
          </cell>
          <cell r="IM437" t="e">
            <v>#DIV/0!</v>
          </cell>
          <cell r="IN437">
            <v>0</v>
          </cell>
          <cell r="IO437">
            <v>0</v>
          </cell>
          <cell r="IP437" t="e">
            <v>#DIV/0!</v>
          </cell>
          <cell r="IQ437">
            <v>0</v>
          </cell>
          <cell r="IR437">
            <v>0</v>
          </cell>
          <cell r="IS437" t="e">
            <v>#DIV/0!</v>
          </cell>
          <cell r="IT437">
            <v>0</v>
          </cell>
          <cell r="IU437">
            <v>0</v>
          </cell>
          <cell r="IV437" t="e">
            <v>#DIV/0!</v>
          </cell>
          <cell r="IW437">
            <v>0</v>
          </cell>
          <cell r="IX437">
            <v>0</v>
          </cell>
          <cell r="IY437" t="e">
            <v>#DIV/0!</v>
          </cell>
          <cell r="IZ437">
            <v>0</v>
          </cell>
          <cell r="JA437">
            <v>0</v>
          </cell>
          <cell r="JB437" t="e">
            <v>#DIV/0!</v>
          </cell>
          <cell r="JC437">
            <v>0</v>
          </cell>
          <cell r="JD437">
            <v>0</v>
          </cell>
          <cell r="JE437" t="e">
            <v>#DIV/0!</v>
          </cell>
          <cell r="JF437">
            <v>0</v>
          </cell>
          <cell r="JG437">
            <v>0</v>
          </cell>
          <cell r="JH437" t="e">
            <v>#DIV/0!</v>
          </cell>
          <cell r="JI437">
            <v>0</v>
          </cell>
          <cell r="JJ437">
            <v>0</v>
          </cell>
          <cell r="JK437" t="e">
            <v>#DIV/0!</v>
          </cell>
          <cell r="JL437">
            <v>0</v>
          </cell>
          <cell r="JM437">
            <v>0</v>
          </cell>
          <cell r="JN437" t="e">
            <v>#DIV/0!</v>
          </cell>
          <cell r="JO437">
            <v>0</v>
          </cell>
          <cell r="JP437">
            <v>0</v>
          </cell>
          <cell r="JQ437" t="e">
            <v>#DIV/0!</v>
          </cell>
          <cell r="JR437">
            <v>0</v>
          </cell>
          <cell r="JS437">
            <v>0</v>
          </cell>
          <cell r="JT437" t="e">
            <v>#DIV/0!</v>
          </cell>
          <cell r="JU437">
            <v>0</v>
          </cell>
          <cell r="JV437">
            <v>0</v>
          </cell>
          <cell r="JW437" t="e">
            <v>#DIV/0!</v>
          </cell>
          <cell r="JX437">
            <v>0</v>
          </cell>
          <cell r="JY437">
            <v>0</v>
          </cell>
          <cell r="JZ437" t="e">
            <v>#DIV/0!</v>
          </cell>
          <cell r="KA437">
            <v>0</v>
          </cell>
          <cell r="KB437">
            <v>0</v>
          </cell>
          <cell r="KC437" t="e">
            <v>#DIV/0!</v>
          </cell>
          <cell r="KD437">
            <v>0</v>
          </cell>
          <cell r="KE437">
            <v>0</v>
          </cell>
          <cell r="KF437" t="e">
            <v>#DIV/0!</v>
          </cell>
          <cell r="KG437">
            <v>0</v>
          </cell>
          <cell r="KH437">
            <v>0</v>
          </cell>
          <cell r="KI437" t="e">
            <v>#DIV/0!</v>
          </cell>
          <cell r="KJ437">
            <v>0</v>
          </cell>
          <cell r="KK437">
            <v>0</v>
          </cell>
          <cell r="KL437" t="e">
            <v>#DIV/0!</v>
          </cell>
          <cell r="KM437">
            <v>0</v>
          </cell>
          <cell r="KN437">
            <v>0</v>
          </cell>
          <cell r="KO437" t="e">
            <v>#DIV/0!</v>
          </cell>
          <cell r="KP437">
            <v>0</v>
          </cell>
          <cell r="KQ437">
            <v>0</v>
          </cell>
          <cell r="KR437" t="e">
            <v>#DIV/0!</v>
          </cell>
          <cell r="KS437">
            <v>0</v>
          </cell>
          <cell r="KT437">
            <v>0</v>
          </cell>
          <cell r="KU437" t="e">
            <v>#DIV/0!</v>
          </cell>
          <cell r="KV437">
            <v>0</v>
          </cell>
          <cell r="KW437">
            <v>0</v>
          </cell>
          <cell r="KX437" t="e">
            <v>#DIV/0!</v>
          </cell>
          <cell r="KY437">
            <v>0</v>
          </cell>
          <cell r="KZ437">
            <v>0</v>
          </cell>
          <cell r="LA437" t="e">
            <v>#DIV/0!</v>
          </cell>
          <cell r="LB437">
            <v>0</v>
          </cell>
          <cell r="LC437">
            <v>0</v>
          </cell>
          <cell r="LD437" t="e">
            <v>#DIV/0!</v>
          </cell>
          <cell r="LE437">
            <v>0</v>
          </cell>
          <cell r="LF437">
            <v>0</v>
          </cell>
          <cell r="LG437" t="e">
            <v>#DIV/0!</v>
          </cell>
          <cell r="LH437">
            <v>0</v>
          </cell>
          <cell r="LI437">
            <v>0</v>
          </cell>
          <cell r="LJ437" t="e">
            <v>#DIV/0!</v>
          </cell>
          <cell r="LK437">
            <v>0</v>
          </cell>
          <cell r="LL437">
            <v>0</v>
          </cell>
          <cell r="LM437" t="e">
            <v>#DIV/0!</v>
          </cell>
        </row>
        <row r="438">
          <cell r="D438">
            <v>43102</v>
          </cell>
          <cell r="E438">
            <v>0</v>
          </cell>
          <cell r="F438">
            <v>0</v>
          </cell>
          <cell r="G438" t="e">
            <v>#DIV/0!</v>
          </cell>
          <cell r="H438">
            <v>0</v>
          </cell>
          <cell r="I438">
            <v>0</v>
          </cell>
          <cell r="J438" t="e">
            <v>#DIV/0!</v>
          </cell>
          <cell r="K438">
            <v>0</v>
          </cell>
          <cell r="L438">
            <v>0</v>
          </cell>
          <cell r="M438" t="e">
            <v>#DIV/0!</v>
          </cell>
          <cell r="N438">
            <v>0</v>
          </cell>
          <cell r="O438">
            <v>0</v>
          </cell>
          <cell r="P438" t="e">
            <v>#DIV/0!</v>
          </cell>
          <cell r="Q438">
            <v>0</v>
          </cell>
          <cell r="R438">
            <v>0</v>
          </cell>
          <cell r="S438" t="e">
            <v>#DIV/0!</v>
          </cell>
          <cell r="T438">
            <v>0</v>
          </cell>
          <cell r="U438">
            <v>0</v>
          </cell>
          <cell r="V438" t="e">
            <v>#DIV/0!</v>
          </cell>
          <cell r="W438">
            <v>0</v>
          </cell>
          <cell r="X438">
            <v>0</v>
          </cell>
          <cell r="Y438" t="e">
            <v>#DIV/0!</v>
          </cell>
          <cell r="Z438">
            <v>0</v>
          </cell>
          <cell r="AA438">
            <v>0</v>
          </cell>
          <cell r="AB438" t="e">
            <v>#DIV/0!</v>
          </cell>
          <cell r="AC438">
            <v>0</v>
          </cell>
          <cell r="AD438">
            <v>0</v>
          </cell>
          <cell r="AE438" t="e">
            <v>#DIV/0!</v>
          </cell>
          <cell r="AF438">
            <v>0</v>
          </cell>
          <cell r="AG438">
            <v>0</v>
          </cell>
          <cell r="AH438" t="e">
            <v>#DIV/0!</v>
          </cell>
          <cell r="AI438">
            <v>0</v>
          </cell>
          <cell r="AJ438">
            <v>0</v>
          </cell>
          <cell r="AK438" t="e">
            <v>#DIV/0!</v>
          </cell>
          <cell r="AL438">
            <v>0</v>
          </cell>
          <cell r="AM438">
            <v>0</v>
          </cell>
          <cell r="AN438" t="e">
            <v>#DIV/0!</v>
          </cell>
          <cell r="AO438">
            <v>0</v>
          </cell>
          <cell r="AP438">
            <v>0</v>
          </cell>
          <cell r="AQ438" t="e">
            <v>#DIV/0!</v>
          </cell>
          <cell r="AR438">
            <v>0</v>
          </cell>
          <cell r="AS438">
            <v>0</v>
          </cell>
          <cell r="AT438" t="e">
            <v>#DIV/0!</v>
          </cell>
          <cell r="AU438">
            <v>0</v>
          </cell>
          <cell r="AV438">
            <v>0</v>
          </cell>
          <cell r="AW438" t="e">
            <v>#DIV/0!</v>
          </cell>
          <cell r="AX438">
            <v>0</v>
          </cell>
          <cell r="AY438">
            <v>0</v>
          </cell>
          <cell r="AZ438" t="e">
            <v>#DIV/0!</v>
          </cell>
          <cell r="BA438">
            <v>0</v>
          </cell>
          <cell r="BB438">
            <v>0</v>
          </cell>
          <cell r="BC438" t="e">
            <v>#DIV/0!</v>
          </cell>
          <cell r="BD438">
            <v>0</v>
          </cell>
          <cell r="BE438">
            <v>0</v>
          </cell>
          <cell r="BF438" t="e">
            <v>#DIV/0!</v>
          </cell>
          <cell r="BG438">
            <v>0</v>
          </cell>
          <cell r="BH438">
            <v>0</v>
          </cell>
          <cell r="BI438" t="e">
            <v>#DIV/0!</v>
          </cell>
          <cell r="BJ438">
            <v>0</v>
          </cell>
          <cell r="BK438">
            <v>0</v>
          </cell>
          <cell r="BL438" t="e">
            <v>#DIV/0!</v>
          </cell>
          <cell r="BM438">
            <v>0</v>
          </cell>
          <cell r="BN438">
            <v>0</v>
          </cell>
          <cell r="BO438" t="e">
            <v>#DIV/0!</v>
          </cell>
          <cell r="BP438">
            <v>0</v>
          </cell>
          <cell r="BQ438">
            <v>0</v>
          </cell>
          <cell r="BR438" t="e">
            <v>#DIV/0!</v>
          </cell>
          <cell r="BS438">
            <v>0</v>
          </cell>
          <cell r="BT438">
            <v>0</v>
          </cell>
          <cell r="BU438" t="e">
            <v>#DIV/0!</v>
          </cell>
          <cell r="BV438">
            <v>0</v>
          </cell>
          <cell r="BW438">
            <v>0</v>
          </cell>
          <cell r="BX438" t="e">
            <v>#DIV/0!</v>
          </cell>
          <cell r="BY438">
            <v>0</v>
          </cell>
          <cell r="BZ438">
            <v>0</v>
          </cell>
          <cell r="CA438" t="e">
            <v>#DIV/0!</v>
          </cell>
          <cell r="CB438">
            <v>0</v>
          </cell>
          <cell r="CC438">
            <v>0</v>
          </cell>
          <cell r="CD438" t="e">
            <v>#DIV/0!</v>
          </cell>
          <cell r="CE438">
            <v>0</v>
          </cell>
          <cell r="CF438">
            <v>0</v>
          </cell>
          <cell r="CG438" t="e">
            <v>#DIV/0!</v>
          </cell>
          <cell r="CH438">
            <v>0</v>
          </cell>
          <cell r="CI438">
            <v>0</v>
          </cell>
          <cell r="CJ438" t="e">
            <v>#DIV/0!</v>
          </cell>
          <cell r="CK438">
            <v>0</v>
          </cell>
          <cell r="CL438">
            <v>0</v>
          </cell>
          <cell r="CM438" t="e">
            <v>#DIV/0!</v>
          </cell>
          <cell r="CN438">
            <v>0</v>
          </cell>
          <cell r="CO438">
            <v>0</v>
          </cell>
          <cell r="CP438" t="e">
            <v>#DIV/0!</v>
          </cell>
          <cell r="CQ438">
            <v>0</v>
          </cell>
          <cell r="CR438">
            <v>0</v>
          </cell>
          <cell r="CS438" t="e">
            <v>#DIV/0!</v>
          </cell>
          <cell r="CT438">
            <v>0</v>
          </cell>
          <cell r="CU438">
            <v>0</v>
          </cell>
          <cell r="CV438" t="e">
            <v>#DIV/0!</v>
          </cell>
          <cell r="CW438">
            <v>0</v>
          </cell>
          <cell r="CX438">
            <v>0</v>
          </cell>
          <cell r="CY438" t="e">
            <v>#DIV/0!</v>
          </cell>
          <cell r="CZ438">
            <v>0</v>
          </cell>
          <cell r="DA438">
            <v>0</v>
          </cell>
          <cell r="DB438" t="e">
            <v>#DIV/0!</v>
          </cell>
          <cell r="DC438">
            <v>0</v>
          </cell>
          <cell r="DD438">
            <v>0</v>
          </cell>
          <cell r="DE438" t="e">
            <v>#DIV/0!</v>
          </cell>
          <cell r="DF438">
            <v>0</v>
          </cell>
          <cell r="DG438">
            <v>0</v>
          </cell>
          <cell r="DH438" t="e">
            <v>#DIV/0!</v>
          </cell>
          <cell r="DI438">
            <v>0</v>
          </cell>
          <cell r="DJ438">
            <v>0</v>
          </cell>
          <cell r="DK438" t="e">
            <v>#DIV/0!</v>
          </cell>
          <cell r="DL438">
            <v>0</v>
          </cell>
          <cell r="DM438">
            <v>0</v>
          </cell>
          <cell r="DN438" t="e">
            <v>#DIV/0!</v>
          </cell>
          <cell r="DO438">
            <v>0</v>
          </cell>
          <cell r="DP438">
            <v>0</v>
          </cell>
          <cell r="DQ438" t="e">
            <v>#DIV/0!</v>
          </cell>
          <cell r="DR438">
            <v>0</v>
          </cell>
          <cell r="DS438">
            <v>0</v>
          </cell>
          <cell r="DT438" t="e">
            <v>#DIV/0!</v>
          </cell>
          <cell r="DU438">
            <v>0</v>
          </cell>
          <cell r="DV438">
            <v>0</v>
          </cell>
          <cell r="DW438" t="e">
            <v>#DIV/0!</v>
          </cell>
          <cell r="DX438">
            <v>0</v>
          </cell>
          <cell r="DY438">
            <v>0</v>
          </cell>
          <cell r="DZ438" t="e">
            <v>#DIV/0!</v>
          </cell>
          <cell r="EA438">
            <v>0</v>
          </cell>
          <cell r="EB438">
            <v>0</v>
          </cell>
          <cell r="EC438" t="e">
            <v>#DIV/0!</v>
          </cell>
          <cell r="ED438">
            <v>0</v>
          </cell>
          <cell r="EE438">
            <v>0</v>
          </cell>
          <cell r="EF438" t="e">
            <v>#DIV/0!</v>
          </cell>
          <cell r="EG438">
            <v>0</v>
          </cell>
          <cell r="EH438">
            <v>0</v>
          </cell>
          <cell r="EI438" t="e">
            <v>#DIV/0!</v>
          </cell>
          <cell r="EJ438">
            <v>0</v>
          </cell>
          <cell r="EK438">
            <v>0</v>
          </cell>
          <cell r="EL438" t="e">
            <v>#DIV/0!</v>
          </cell>
          <cell r="EM438">
            <v>0</v>
          </cell>
          <cell r="EN438">
            <v>0</v>
          </cell>
          <cell r="EO438" t="e">
            <v>#DIV/0!</v>
          </cell>
          <cell r="EP438">
            <v>0</v>
          </cell>
          <cell r="EQ438">
            <v>0</v>
          </cell>
          <cell r="ER438" t="e">
            <v>#DIV/0!</v>
          </cell>
          <cell r="ES438">
            <v>0</v>
          </cell>
          <cell r="ET438">
            <v>0</v>
          </cell>
          <cell r="EU438" t="e">
            <v>#DIV/0!</v>
          </cell>
          <cell r="EV438">
            <v>0</v>
          </cell>
          <cell r="EW438">
            <v>0</v>
          </cell>
          <cell r="EX438" t="e">
            <v>#DIV/0!</v>
          </cell>
          <cell r="EY438">
            <v>0</v>
          </cell>
          <cell r="EZ438">
            <v>0</v>
          </cell>
          <cell r="FA438" t="e">
            <v>#DIV/0!</v>
          </cell>
          <cell r="FB438">
            <v>0</v>
          </cell>
          <cell r="FC438">
            <v>0</v>
          </cell>
          <cell r="FD438" t="e">
            <v>#DIV/0!</v>
          </cell>
          <cell r="FE438">
            <v>0</v>
          </cell>
          <cell r="FF438">
            <v>0</v>
          </cell>
          <cell r="FG438" t="e">
            <v>#DIV/0!</v>
          </cell>
          <cell r="FH438">
            <v>0</v>
          </cell>
          <cell r="FI438">
            <v>0</v>
          </cell>
          <cell r="FJ438" t="e">
            <v>#DIV/0!</v>
          </cell>
          <cell r="FK438">
            <v>0</v>
          </cell>
          <cell r="FL438">
            <v>0</v>
          </cell>
          <cell r="FM438" t="e">
            <v>#DIV/0!</v>
          </cell>
          <cell r="FN438">
            <v>0</v>
          </cell>
          <cell r="FO438">
            <v>0</v>
          </cell>
          <cell r="FP438" t="e">
            <v>#DIV/0!</v>
          </cell>
          <cell r="FQ438">
            <v>0</v>
          </cell>
          <cell r="FR438">
            <v>0</v>
          </cell>
          <cell r="FS438" t="e">
            <v>#DIV/0!</v>
          </cell>
          <cell r="FT438">
            <v>0</v>
          </cell>
          <cell r="FU438">
            <v>0</v>
          </cell>
          <cell r="FV438" t="e">
            <v>#DIV/0!</v>
          </cell>
          <cell r="FW438">
            <v>0</v>
          </cell>
          <cell r="FX438">
            <v>0</v>
          </cell>
          <cell r="FY438" t="e">
            <v>#DIV/0!</v>
          </cell>
          <cell r="FZ438">
            <v>0</v>
          </cell>
          <cell r="GA438">
            <v>0</v>
          </cell>
          <cell r="GB438" t="e">
            <v>#DIV/0!</v>
          </cell>
          <cell r="GC438">
            <v>0</v>
          </cell>
          <cell r="GD438">
            <v>0</v>
          </cell>
          <cell r="GE438" t="e">
            <v>#DIV/0!</v>
          </cell>
          <cell r="GF438">
            <v>0</v>
          </cell>
          <cell r="GG438">
            <v>0</v>
          </cell>
          <cell r="GH438" t="e">
            <v>#DIV/0!</v>
          </cell>
          <cell r="GI438">
            <v>0</v>
          </cell>
          <cell r="GJ438">
            <v>0</v>
          </cell>
          <cell r="GK438" t="e">
            <v>#DIV/0!</v>
          </cell>
          <cell r="GL438">
            <v>0</v>
          </cell>
          <cell r="GM438">
            <v>0</v>
          </cell>
          <cell r="GN438" t="e">
            <v>#DIV/0!</v>
          </cell>
          <cell r="GO438">
            <v>0</v>
          </cell>
          <cell r="GP438">
            <v>0</v>
          </cell>
          <cell r="GQ438" t="e">
            <v>#DIV/0!</v>
          </cell>
          <cell r="GR438">
            <v>0</v>
          </cell>
          <cell r="GS438">
            <v>0</v>
          </cell>
          <cell r="GT438" t="e">
            <v>#DIV/0!</v>
          </cell>
          <cell r="GU438">
            <v>0</v>
          </cell>
          <cell r="GV438">
            <v>0</v>
          </cell>
          <cell r="GW438" t="e">
            <v>#DIV/0!</v>
          </cell>
          <cell r="GX438">
            <v>0</v>
          </cell>
          <cell r="GY438">
            <v>0</v>
          </cell>
          <cell r="GZ438" t="e">
            <v>#DIV/0!</v>
          </cell>
          <cell r="HA438">
            <v>0</v>
          </cell>
          <cell r="HB438">
            <v>0</v>
          </cell>
          <cell r="HC438" t="e">
            <v>#DIV/0!</v>
          </cell>
          <cell r="HD438">
            <v>0</v>
          </cell>
          <cell r="HE438">
            <v>0</v>
          </cell>
          <cell r="HF438" t="e">
            <v>#DIV/0!</v>
          </cell>
          <cell r="HG438">
            <v>0</v>
          </cell>
          <cell r="HH438">
            <v>0</v>
          </cell>
          <cell r="HI438" t="e">
            <v>#DIV/0!</v>
          </cell>
          <cell r="HJ438">
            <v>0</v>
          </cell>
          <cell r="HK438">
            <v>0</v>
          </cell>
          <cell r="HL438" t="e">
            <v>#DIV/0!</v>
          </cell>
          <cell r="HM438">
            <v>0</v>
          </cell>
          <cell r="HN438">
            <v>0</v>
          </cell>
          <cell r="HO438" t="e">
            <v>#DIV/0!</v>
          </cell>
          <cell r="HP438">
            <v>0</v>
          </cell>
          <cell r="HQ438">
            <v>0</v>
          </cell>
          <cell r="HR438" t="e">
            <v>#DIV/0!</v>
          </cell>
          <cell r="HS438">
            <v>0</v>
          </cell>
          <cell r="HT438">
            <v>0</v>
          </cell>
          <cell r="HU438" t="e">
            <v>#DIV/0!</v>
          </cell>
          <cell r="HV438">
            <v>0</v>
          </cell>
          <cell r="HW438">
            <v>0</v>
          </cell>
          <cell r="HX438" t="e">
            <v>#DIV/0!</v>
          </cell>
          <cell r="HY438">
            <v>0</v>
          </cell>
          <cell r="HZ438">
            <v>0</v>
          </cell>
          <cell r="IA438" t="e">
            <v>#DIV/0!</v>
          </cell>
          <cell r="IB438">
            <v>0</v>
          </cell>
          <cell r="IC438">
            <v>0</v>
          </cell>
          <cell r="ID438" t="e">
            <v>#DIV/0!</v>
          </cell>
          <cell r="IE438">
            <v>0</v>
          </cell>
          <cell r="IF438">
            <v>0</v>
          </cell>
          <cell r="IG438" t="e">
            <v>#DIV/0!</v>
          </cell>
          <cell r="IH438">
            <v>0</v>
          </cell>
          <cell r="II438">
            <v>0</v>
          </cell>
          <cell r="IJ438" t="e">
            <v>#DIV/0!</v>
          </cell>
          <cell r="IK438">
            <v>0</v>
          </cell>
          <cell r="IL438">
            <v>0</v>
          </cell>
          <cell r="IM438" t="e">
            <v>#DIV/0!</v>
          </cell>
          <cell r="IN438">
            <v>0</v>
          </cell>
          <cell r="IO438">
            <v>0</v>
          </cell>
          <cell r="IP438" t="e">
            <v>#DIV/0!</v>
          </cell>
          <cell r="IQ438">
            <v>0</v>
          </cell>
          <cell r="IR438">
            <v>0</v>
          </cell>
          <cell r="IS438" t="e">
            <v>#DIV/0!</v>
          </cell>
          <cell r="IT438">
            <v>0</v>
          </cell>
          <cell r="IU438">
            <v>0</v>
          </cell>
          <cell r="IV438" t="e">
            <v>#DIV/0!</v>
          </cell>
          <cell r="IW438">
            <v>0</v>
          </cell>
          <cell r="IX438">
            <v>0</v>
          </cell>
          <cell r="IY438" t="e">
            <v>#DIV/0!</v>
          </cell>
          <cell r="IZ438">
            <v>0</v>
          </cell>
          <cell r="JA438">
            <v>0</v>
          </cell>
          <cell r="JB438" t="e">
            <v>#DIV/0!</v>
          </cell>
          <cell r="JC438">
            <v>0</v>
          </cell>
          <cell r="JD438">
            <v>0</v>
          </cell>
          <cell r="JE438" t="e">
            <v>#DIV/0!</v>
          </cell>
          <cell r="JF438">
            <v>0</v>
          </cell>
          <cell r="JG438">
            <v>0</v>
          </cell>
          <cell r="JH438" t="e">
            <v>#DIV/0!</v>
          </cell>
          <cell r="JI438">
            <v>0</v>
          </cell>
          <cell r="JJ438">
            <v>0</v>
          </cell>
          <cell r="JK438" t="e">
            <v>#DIV/0!</v>
          </cell>
          <cell r="JL438">
            <v>0</v>
          </cell>
          <cell r="JM438">
            <v>0</v>
          </cell>
          <cell r="JN438" t="e">
            <v>#DIV/0!</v>
          </cell>
          <cell r="JO438">
            <v>0</v>
          </cell>
          <cell r="JP438">
            <v>0</v>
          </cell>
          <cell r="JQ438" t="e">
            <v>#DIV/0!</v>
          </cell>
          <cell r="JR438">
            <v>0</v>
          </cell>
          <cell r="JS438">
            <v>0</v>
          </cell>
          <cell r="JT438" t="e">
            <v>#DIV/0!</v>
          </cell>
          <cell r="JU438">
            <v>0</v>
          </cell>
          <cell r="JV438">
            <v>0</v>
          </cell>
          <cell r="JW438" t="e">
            <v>#DIV/0!</v>
          </cell>
          <cell r="JX438">
            <v>0</v>
          </cell>
          <cell r="JY438">
            <v>0</v>
          </cell>
          <cell r="JZ438" t="e">
            <v>#DIV/0!</v>
          </cell>
          <cell r="KA438">
            <v>0</v>
          </cell>
          <cell r="KB438">
            <v>0</v>
          </cell>
          <cell r="KC438" t="e">
            <v>#DIV/0!</v>
          </cell>
          <cell r="KD438">
            <v>0</v>
          </cell>
          <cell r="KE438">
            <v>0</v>
          </cell>
          <cell r="KF438" t="e">
            <v>#DIV/0!</v>
          </cell>
          <cell r="KG438">
            <v>0</v>
          </cell>
          <cell r="KH438">
            <v>0</v>
          </cell>
          <cell r="KI438" t="e">
            <v>#DIV/0!</v>
          </cell>
          <cell r="KJ438">
            <v>0</v>
          </cell>
          <cell r="KK438">
            <v>0</v>
          </cell>
          <cell r="KL438" t="e">
            <v>#DIV/0!</v>
          </cell>
          <cell r="KM438">
            <v>0</v>
          </cell>
          <cell r="KN438">
            <v>0</v>
          </cell>
          <cell r="KO438" t="e">
            <v>#DIV/0!</v>
          </cell>
          <cell r="KP438">
            <v>0</v>
          </cell>
          <cell r="KQ438">
            <v>0</v>
          </cell>
          <cell r="KR438" t="e">
            <v>#DIV/0!</v>
          </cell>
          <cell r="KS438">
            <v>0</v>
          </cell>
          <cell r="KT438">
            <v>0</v>
          </cell>
          <cell r="KU438" t="e">
            <v>#DIV/0!</v>
          </cell>
          <cell r="KV438">
            <v>0</v>
          </cell>
          <cell r="KW438">
            <v>0</v>
          </cell>
          <cell r="KX438" t="e">
            <v>#DIV/0!</v>
          </cell>
          <cell r="KY438">
            <v>0</v>
          </cell>
          <cell r="KZ438">
            <v>0</v>
          </cell>
          <cell r="LA438" t="e">
            <v>#DIV/0!</v>
          </cell>
          <cell r="LB438">
            <v>0</v>
          </cell>
          <cell r="LC438">
            <v>0</v>
          </cell>
          <cell r="LD438" t="e">
            <v>#DIV/0!</v>
          </cell>
          <cell r="LE438">
            <v>0</v>
          </cell>
          <cell r="LF438">
            <v>0</v>
          </cell>
          <cell r="LG438" t="e">
            <v>#DIV/0!</v>
          </cell>
          <cell r="LH438">
            <v>0</v>
          </cell>
          <cell r="LI438">
            <v>0</v>
          </cell>
          <cell r="LJ438" t="e">
            <v>#DIV/0!</v>
          </cell>
          <cell r="LK438">
            <v>0</v>
          </cell>
          <cell r="LL438">
            <v>0</v>
          </cell>
          <cell r="LM438" t="e">
            <v>#DIV/0!</v>
          </cell>
        </row>
        <row r="439">
          <cell r="D439">
            <v>43103</v>
          </cell>
          <cell r="E439">
            <v>0</v>
          </cell>
          <cell r="F439">
            <v>0</v>
          </cell>
          <cell r="G439" t="e">
            <v>#DIV/0!</v>
          </cell>
          <cell r="H439">
            <v>0</v>
          </cell>
          <cell r="I439">
            <v>0</v>
          </cell>
          <cell r="J439" t="e">
            <v>#DIV/0!</v>
          </cell>
          <cell r="K439">
            <v>0</v>
          </cell>
          <cell r="L439">
            <v>0</v>
          </cell>
          <cell r="M439" t="e">
            <v>#DIV/0!</v>
          </cell>
          <cell r="N439">
            <v>0</v>
          </cell>
          <cell r="O439">
            <v>0</v>
          </cell>
          <cell r="P439" t="e">
            <v>#DIV/0!</v>
          </cell>
          <cell r="Q439">
            <v>0</v>
          </cell>
          <cell r="R439">
            <v>0</v>
          </cell>
          <cell r="S439" t="e">
            <v>#DIV/0!</v>
          </cell>
          <cell r="T439">
            <v>0</v>
          </cell>
          <cell r="U439">
            <v>0</v>
          </cell>
          <cell r="V439" t="e">
            <v>#DIV/0!</v>
          </cell>
          <cell r="W439">
            <v>0</v>
          </cell>
          <cell r="X439">
            <v>0</v>
          </cell>
          <cell r="Y439" t="e">
            <v>#DIV/0!</v>
          </cell>
          <cell r="Z439">
            <v>0</v>
          </cell>
          <cell r="AA439">
            <v>0</v>
          </cell>
          <cell r="AB439" t="e">
            <v>#DIV/0!</v>
          </cell>
          <cell r="AC439">
            <v>0</v>
          </cell>
          <cell r="AD439">
            <v>0</v>
          </cell>
          <cell r="AE439" t="e">
            <v>#DIV/0!</v>
          </cell>
          <cell r="AF439">
            <v>0</v>
          </cell>
          <cell r="AG439">
            <v>0</v>
          </cell>
          <cell r="AH439" t="e">
            <v>#DIV/0!</v>
          </cell>
          <cell r="AI439">
            <v>0</v>
          </cell>
          <cell r="AJ439">
            <v>0</v>
          </cell>
          <cell r="AK439" t="e">
            <v>#DIV/0!</v>
          </cell>
          <cell r="AL439">
            <v>0</v>
          </cell>
          <cell r="AM439">
            <v>0</v>
          </cell>
          <cell r="AN439" t="e">
            <v>#DIV/0!</v>
          </cell>
          <cell r="AO439">
            <v>0</v>
          </cell>
          <cell r="AP439">
            <v>0</v>
          </cell>
          <cell r="AQ439" t="e">
            <v>#DIV/0!</v>
          </cell>
          <cell r="AR439">
            <v>0</v>
          </cell>
          <cell r="AS439">
            <v>0</v>
          </cell>
          <cell r="AT439" t="e">
            <v>#DIV/0!</v>
          </cell>
          <cell r="AU439">
            <v>0</v>
          </cell>
          <cell r="AV439">
            <v>0</v>
          </cell>
          <cell r="AW439" t="e">
            <v>#DIV/0!</v>
          </cell>
          <cell r="AX439">
            <v>0</v>
          </cell>
          <cell r="AY439">
            <v>0</v>
          </cell>
          <cell r="AZ439" t="e">
            <v>#DIV/0!</v>
          </cell>
          <cell r="BA439">
            <v>0</v>
          </cell>
          <cell r="BB439">
            <v>0</v>
          </cell>
          <cell r="BC439" t="e">
            <v>#DIV/0!</v>
          </cell>
          <cell r="BD439">
            <v>0</v>
          </cell>
          <cell r="BE439">
            <v>0</v>
          </cell>
          <cell r="BF439" t="e">
            <v>#DIV/0!</v>
          </cell>
          <cell r="BG439">
            <v>0</v>
          </cell>
          <cell r="BH439">
            <v>0</v>
          </cell>
          <cell r="BI439" t="e">
            <v>#DIV/0!</v>
          </cell>
          <cell r="BJ439">
            <v>0</v>
          </cell>
          <cell r="BK439">
            <v>0</v>
          </cell>
          <cell r="BL439" t="e">
            <v>#DIV/0!</v>
          </cell>
          <cell r="BM439">
            <v>0</v>
          </cell>
          <cell r="BN439">
            <v>0</v>
          </cell>
          <cell r="BO439" t="e">
            <v>#DIV/0!</v>
          </cell>
          <cell r="BP439">
            <v>0</v>
          </cell>
          <cell r="BQ439">
            <v>0</v>
          </cell>
          <cell r="BR439" t="e">
            <v>#DIV/0!</v>
          </cell>
          <cell r="BS439">
            <v>0</v>
          </cell>
          <cell r="BT439">
            <v>0</v>
          </cell>
          <cell r="BU439" t="e">
            <v>#DIV/0!</v>
          </cell>
          <cell r="BV439">
            <v>0</v>
          </cell>
          <cell r="BW439">
            <v>0</v>
          </cell>
          <cell r="BX439" t="e">
            <v>#DIV/0!</v>
          </cell>
          <cell r="BY439">
            <v>0</v>
          </cell>
          <cell r="BZ439">
            <v>0</v>
          </cell>
          <cell r="CA439" t="e">
            <v>#DIV/0!</v>
          </cell>
          <cell r="CB439">
            <v>0</v>
          </cell>
          <cell r="CC439">
            <v>0</v>
          </cell>
          <cell r="CD439" t="e">
            <v>#DIV/0!</v>
          </cell>
          <cell r="CE439">
            <v>0</v>
          </cell>
          <cell r="CF439">
            <v>0</v>
          </cell>
          <cell r="CG439" t="e">
            <v>#DIV/0!</v>
          </cell>
          <cell r="CH439">
            <v>0</v>
          </cell>
          <cell r="CI439">
            <v>0</v>
          </cell>
          <cell r="CJ439" t="e">
            <v>#DIV/0!</v>
          </cell>
          <cell r="CK439">
            <v>0</v>
          </cell>
          <cell r="CL439">
            <v>0</v>
          </cell>
          <cell r="CM439" t="e">
            <v>#DIV/0!</v>
          </cell>
          <cell r="CN439">
            <v>0</v>
          </cell>
          <cell r="CO439">
            <v>0</v>
          </cell>
          <cell r="CP439" t="e">
            <v>#DIV/0!</v>
          </cell>
          <cell r="CQ439">
            <v>0</v>
          </cell>
          <cell r="CR439">
            <v>0</v>
          </cell>
          <cell r="CS439" t="e">
            <v>#DIV/0!</v>
          </cell>
          <cell r="CT439">
            <v>0</v>
          </cell>
          <cell r="CU439">
            <v>0</v>
          </cell>
          <cell r="CV439" t="e">
            <v>#DIV/0!</v>
          </cell>
          <cell r="CW439">
            <v>0</v>
          </cell>
          <cell r="CX439">
            <v>0</v>
          </cell>
          <cell r="CY439" t="e">
            <v>#DIV/0!</v>
          </cell>
          <cell r="CZ439">
            <v>0</v>
          </cell>
          <cell r="DA439">
            <v>0</v>
          </cell>
          <cell r="DB439" t="e">
            <v>#DIV/0!</v>
          </cell>
          <cell r="DC439">
            <v>0</v>
          </cell>
          <cell r="DD439">
            <v>0</v>
          </cell>
          <cell r="DE439" t="e">
            <v>#DIV/0!</v>
          </cell>
          <cell r="DF439">
            <v>0</v>
          </cell>
          <cell r="DG439">
            <v>0</v>
          </cell>
          <cell r="DH439" t="e">
            <v>#DIV/0!</v>
          </cell>
          <cell r="DI439">
            <v>0</v>
          </cell>
          <cell r="DJ439">
            <v>0</v>
          </cell>
          <cell r="DK439" t="e">
            <v>#DIV/0!</v>
          </cell>
          <cell r="DL439">
            <v>0</v>
          </cell>
          <cell r="DM439">
            <v>0</v>
          </cell>
          <cell r="DN439" t="e">
            <v>#DIV/0!</v>
          </cell>
          <cell r="DO439">
            <v>0</v>
          </cell>
          <cell r="DP439">
            <v>0</v>
          </cell>
          <cell r="DQ439" t="e">
            <v>#DIV/0!</v>
          </cell>
          <cell r="DR439">
            <v>0</v>
          </cell>
          <cell r="DS439">
            <v>0</v>
          </cell>
          <cell r="DT439" t="e">
            <v>#DIV/0!</v>
          </cell>
          <cell r="DU439">
            <v>0</v>
          </cell>
          <cell r="DV439">
            <v>0</v>
          </cell>
          <cell r="DW439" t="e">
            <v>#DIV/0!</v>
          </cell>
          <cell r="DX439">
            <v>0</v>
          </cell>
          <cell r="DY439">
            <v>0</v>
          </cell>
          <cell r="DZ439" t="e">
            <v>#DIV/0!</v>
          </cell>
          <cell r="EA439">
            <v>0</v>
          </cell>
          <cell r="EB439">
            <v>0</v>
          </cell>
          <cell r="EC439" t="e">
            <v>#DIV/0!</v>
          </cell>
          <cell r="ED439">
            <v>0</v>
          </cell>
          <cell r="EE439">
            <v>0</v>
          </cell>
          <cell r="EF439" t="e">
            <v>#DIV/0!</v>
          </cell>
          <cell r="EG439">
            <v>0</v>
          </cell>
          <cell r="EH439">
            <v>0</v>
          </cell>
          <cell r="EI439" t="e">
            <v>#DIV/0!</v>
          </cell>
          <cell r="EJ439">
            <v>0</v>
          </cell>
          <cell r="EK439">
            <v>0</v>
          </cell>
          <cell r="EL439" t="e">
            <v>#DIV/0!</v>
          </cell>
          <cell r="EM439">
            <v>0</v>
          </cell>
          <cell r="EN439">
            <v>0</v>
          </cell>
          <cell r="EO439" t="e">
            <v>#DIV/0!</v>
          </cell>
          <cell r="EP439">
            <v>0</v>
          </cell>
          <cell r="EQ439">
            <v>0</v>
          </cell>
          <cell r="ER439" t="e">
            <v>#DIV/0!</v>
          </cell>
          <cell r="ES439">
            <v>0</v>
          </cell>
          <cell r="ET439">
            <v>0</v>
          </cell>
          <cell r="EU439" t="e">
            <v>#DIV/0!</v>
          </cell>
          <cell r="EV439">
            <v>0</v>
          </cell>
          <cell r="EW439">
            <v>0</v>
          </cell>
          <cell r="EX439" t="e">
            <v>#DIV/0!</v>
          </cell>
          <cell r="EY439">
            <v>0</v>
          </cell>
          <cell r="EZ439">
            <v>0</v>
          </cell>
          <cell r="FA439" t="e">
            <v>#DIV/0!</v>
          </cell>
          <cell r="FB439">
            <v>0</v>
          </cell>
          <cell r="FC439">
            <v>0</v>
          </cell>
          <cell r="FD439" t="e">
            <v>#DIV/0!</v>
          </cell>
          <cell r="FE439">
            <v>0</v>
          </cell>
          <cell r="FF439">
            <v>0</v>
          </cell>
          <cell r="FG439" t="e">
            <v>#DIV/0!</v>
          </cell>
          <cell r="FH439">
            <v>0</v>
          </cell>
          <cell r="FI439">
            <v>0</v>
          </cell>
          <cell r="FJ439" t="e">
            <v>#DIV/0!</v>
          </cell>
          <cell r="FK439">
            <v>0</v>
          </cell>
          <cell r="FL439">
            <v>0</v>
          </cell>
          <cell r="FM439" t="e">
            <v>#DIV/0!</v>
          </cell>
          <cell r="FN439">
            <v>0</v>
          </cell>
          <cell r="FO439">
            <v>0</v>
          </cell>
          <cell r="FP439" t="e">
            <v>#DIV/0!</v>
          </cell>
          <cell r="FQ439">
            <v>0</v>
          </cell>
          <cell r="FR439">
            <v>0</v>
          </cell>
          <cell r="FS439" t="e">
            <v>#DIV/0!</v>
          </cell>
          <cell r="FT439">
            <v>0</v>
          </cell>
          <cell r="FU439">
            <v>0</v>
          </cell>
          <cell r="FV439" t="e">
            <v>#DIV/0!</v>
          </cell>
          <cell r="FW439">
            <v>0</v>
          </cell>
          <cell r="FX439">
            <v>0</v>
          </cell>
          <cell r="FY439" t="e">
            <v>#DIV/0!</v>
          </cell>
          <cell r="FZ439">
            <v>0</v>
          </cell>
          <cell r="GA439">
            <v>0</v>
          </cell>
          <cell r="GB439" t="e">
            <v>#DIV/0!</v>
          </cell>
          <cell r="GC439">
            <v>0</v>
          </cell>
          <cell r="GD439">
            <v>0</v>
          </cell>
          <cell r="GE439" t="e">
            <v>#DIV/0!</v>
          </cell>
          <cell r="GF439">
            <v>0</v>
          </cell>
          <cell r="GG439">
            <v>0</v>
          </cell>
          <cell r="GH439" t="e">
            <v>#DIV/0!</v>
          </cell>
          <cell r="GI439">
            <v>0</v>
          </cell>
          <cell r="GJ439">
            <v>0</v>
          </cell>
          <cell r="GK439" t="e">
            <v>#DIV/0!</v>
          </cell>
          <cell r="GL439">
            <v>0</v>
          </cell>
          <cell r="GM439">
            <v>0</v>
          </cell>
          <cell r="GN439" t="e">
            <v>#DIV/0!</v>
          </cell>
          <cell r="GO439">
            <v>0</v>
          </cell>
          <cell r="GP439">
            <v>0</v>
          </cell>
          <cell r="GQ439" t="e">
            <v>#DIV/0!</v>
          </cell>
          <cell r="GR439">
            <v>0</v>
          </cell>
          <cell r="GS439">
            <v>0</v>
          </cell>
          <cell r="GT439" t="e">
            <v>#DIV/0!</v>
          </cell>
          <cell r="GU439">
            <v>0</v>
          </cell>
          <cell r="GV439">
            <v>0</v>
          </cell>
          <cell r="GW439" t="e">
            <v>#DIV/0!</v>
          </cell>
          <cell r="GX439">
            <v>0</v>
          </cell>
          <cell r="GY439">
            <v>0</v>
          </cell>
          <cell r="GZ439" t="e">
            <v>#DIV/0!</v>
          </cell>
          <cell r="HA439">
            <v>0</v>
          </cell>
          <cell r="HB439">
            <v>0</v>
          </cell>
          <cell r="HC439" t="e">
            <v>#DIV/0!</v>
          </cell>
          <cell r="HD439">
            <v>0</v>
          </cell>
          <cell r="HE439">
            <v>0</v>
          </cell>
          <cell r="HF439" t="e">
            <v>#DIV/0!</v>
          </cell>
          <cell r="HG439">
            <v>0</v>
          </cell>
          <cell r="HH439">
            <v>0</v>
          </cell>
          <cell r="HI439" t="e">
            <v>#DIV/0!</v>
          </cell>
          <cell r="HJ439">
            <v>0</v>
          </cell>
          <cell r="HK439">
            <v>0</v>
          </cell>
          <cell r="HL439" t="e">
            <v>#DIV/0!</v>
          </cell>
          <cell r="HM439">
            <v>0</v>
          </cell>
          <cell r="HN439">
            <v>0</v>
          </cell>
          <cell r="HO439" t="e">
            <v>#DIV/0!</v>
          </cell>
          <cell r="HP439">
            <v>0</v>
          </cell>
          <cell r="HQ439">
            <v>0</v>
          </cell>
          <cell r="HR439" t="e">
            <v>#DIV/0!</v>
          </cell>
          <cell r="HS439">
            <v>0</v>
          </cell>
          <cell r="HT439">
            <v>0</v>
          </cell>
          <cell r="HU439" t="e">
            <v>#DIV/0!</v>
          </cell>
          <cell r="HV439">
            <v>0</v>
          </cell>
          <cell r="HW439">
            <v>0</v>
          </cell>
          <cell r="HX439" t="e">
            <v>#DIV/0!</v>
          </cell>
          <cell r="HY439">
            <v>0</v>
          </cell>
          <cell r="HZ439">
            <v>0</v>
          </cell>
          <cell r="IA439" t="e">
            <v>#DIV/0!</v>
          </cell>
          <cell r="IB439">
            <v>0</v>
          </cell>
          <cell r="IC439">
            <v>0</v>
          </cell>
          <cell r="ID439" t="e">
            <v>#DIV/0!</v>
          </cell>
          <cell r="IE439">
            <v>0</v>
          </cell>
          <cell r="IF439">
            <v>0</v>
          </cell>
          <cell r="IG439" t="e">
            <v>#DIV/0!</v>
          </cell>
          <cell r="IH439">
            <v>0</v>
          </cell>
          <cell r="II439">
            <v>0</v>
          </cell>
          <cell r="IJ439" t="e">
            <v>#DIV/0!</v>
          </cell>
          <cell r="IK439">
            <v>0</v>
          </cell>
          <cell r="IL439">
            <v>0</v>
          </cell>
          <cell r="IM439" t="e">
            <v>#DIV/0!</v>
          </cell>
          <cell r="IN439">
            <v>0</v>
          </cell>
          <cell r="IO439">
            <v>0</v>
          </cell>
          <cell r="IP439" t="e">
            <v>#DIV/0!</v>
          </cell>
          <cell r="IQ439">
            <v>0</v>
          </cell>
          <cell r="IR439">
            <v>0</v>
          </cell>
          <cell r="IS439" t="e">
            <v>#DIV/0!</v>
          </cell>
          <cell r="IT439">
            <v>0</v>
          </cell>
          <cell r="IU439">
            <v>0</v>
          </cell>
          <cell r="IV439" t="e">
            <v>#DIV/0!</v>
          </cell>
          <cell r="IW439">
            <v>0</v>
          </cell>
          <cell r="IX439">
            <v>0</v>
          </cell>
          <cell r="IY439" t="e">
            <v>#DIV/0!</v>
          </cell>
          <cell r="IZ439">
            <v>0</v>
          </cell>
          <cell r="JA439">
            <v>0</v>
          </cell>
          <cell r="JB439" t="e">
            <v>#DIV/0!</v>
          </cell>
          <cell r="JC439">
            <v>0</v>
          </cell>
          <cell r="JD439">
            <v>0</v>
          </cell>
          <cell r="JE439" t="e">
            <v>#DIV/0!</v>
          </cell>
          <cell r="JF439">
            <v>0</v>
          </cell>
          <cell r="JG439">
            <v>0</v>
          </cell>
          <cell r="JH439" t="e">
            <v>#DIV/0!</v>
          </cell>
          <cell r="JI439">
            <v>0</v>
          </cell>
          <cell r="JJ439">
            <v>0</v>
          </cell>
          <cell r="JK439" t="e">
            <v>#DIV/0!</v>
          </cell>
          <cell r="JL439">
            <v>0</v>
          </cell>
          <cell r="JM439">
            <v>0</v>
          </cell>
          <cell r="JN439" t="e">
            <v>#DIV/0!</v>
          </cell>
          <cell r="JO439">
            <v>0</v>
          </cell>
          <cell r="JP439">
            <v>0</v>
          </cell>
          <cell r="JQ439" t="e">
            <v>#DIV/0!</v>
          </cell>
          <cell r="JR439">
            <v>0</v>
          </cell>
          <cell r="JS439">
            <v>0</v>
          </cell>
          <cell r="JT439" t="e">
            <v>#DIV/0!</v>
          </cell>
          <cell r="JU439">
            <v>0</v>
          </cell>
          <cell r="JV439">
            <v>0</v>
          </cell>
          <cell r="JW439" t="e">
            <v>#DIV/0!</v>
          </cell>
          <cell r="JX439">
            <v>0</v>
          </cell>
          <cell r="JY439">
            <v>0</v>
          </cell>
          <cell r="JZ439" t="e">
            <v>#DIV/0!</v>
          </cell>
          <cell r="KA439">
            <v>0</v>
          </cell>
          <cell r="KB439">
            <v>0</v>
          </cell>
          <cell r="KC439" t="e">
            <v>#DIV/0!</v>
          </cell>
          <cell r="KD439">
            <v>0</v>
          </cell>
          <cell r="KE439">
            <v>0</v>
          </cell>
          <cell r="KF439" t="e">
            <v>#DIV/0!</v>
          </cell>
          <cell r="KG439">
            <v>0</v>
          </cell>
          <cell r="KH439">
            <v>0</v>
          </cell>
          <cell r="KI439" t="e">
            <v>#DIV/0!</v>
          </cell>
          <cell r="KJ439">
            <v>0</v>
          </cell>
          <cell r="KK439">
            <v>0</v>
          </cell>
          <cell r="KL439" t="e">
            <v>#DIV/0!</v>
          </cell>
          <cell r="KM439">
            <v>0</v>
          </cell>
          <cell r="KN439">
            <v>0</v>
          </cell>
          <cell r="KO439" t="e">
            <v>#DIV/0!</v>
          </cell>
          <cell r="KP439">
            <v>0</v>
          </cell>
          <cell r="KQ439">
            <v>0</v>
          </cell>
          <cell r="KR439" t="e">
            <v>#DIV/0!</v>
          </cell>
          <cell r="KS439">
            <v>0</v>
          </cell>
          <cell r="KT439">
            <v>0</v>
          </cell>
          <cell r="KU439" t="e">
            <v>#DIV/0!</v>
          </cell>
          <cell r="KV439">
            <v>0</v>
          </cell>
          <cell r="KW439">
            <v>0</v>
          </cell>
          <cell r="KX439" t="e">
            <v>#DIV/0!</v>
          </cell>
          <cell r="KY439">
            <v>0</v>
          </cell>
          <cell r="KZ439">
            <v>0</v>
          </cell>
          <cell r="LA439" t="e">
            <v>#DIV/0!</v>
          </cell>
          <cell r="LB439">
            <v>0</v>
          </cell>
          <cell r="LC439">
            <v>0</v>
          </cell>
          <cell r="LD439" t="e">
            <v>#DIV/0!</v>
          </cell>
          <cell r="LE439">
            <v>0</v>
          </cell>
          <cell r="LF439">
            <v>0</v>
          </cell>
          <cell r="LG439" t="e">
            <v>#DIV/0!</v>
          </cell>
          <cell r="LH439">
            <v>0</v>
          </cell>
          <cell r="LI439">
            <v>0</v>
          </cell>
          <cell r="LJ439" t="e">
            <v>#DIV/0!</v>
          </cell>
          <cell r="LK439">
            <v>0</v>
          </cell>
          <cell r="LL439">
            <v>0</v>
          </cell>
          <cell r="LM439" t="e">
            <v>#DIV/0!</v>
          </cell>
        </row>
        <row r="440">
          <cell r="D440">
            <v>43104</v>
          </cell>
          <cell r="E440">
            <v>0</v>
          </cell>
          <cell r="F440">
            <v>0</v>
          </cell>
          <cell r="G440" t="e">
            <v>#DIV/0!</v>
          </cell>
          <cell r="H440">
            <v>0</v>
          </cell>
          <cell r="I440">
            <v>0</v>
          </cell>
          <cell r="J440" t="e">
            <v>#DIV/0!</v>
          </cell>
          <cell r="K440">
            <v>0</v>
          </cell>
          <cell r="L440">
            <v>0</v>
          </cell>
          <cell r="M440" t="e">
            <v>#DIV/0!</v>
          </cell>
          <cell r="N440">
            <v>0</v>
          </cell>
          <cell r="O440">
            <v>0</v>
          </cell>
          <cell r="P440" t="e">
            <v>#DIV/0!</v>
          </cell>
          <cell r="Q440">
            <v>0</v>
          </cell>
          <cell r="R440">
            <v>0</v>
          </cell>
          <cell r="S440" t="e">
            <v>#DIV/0!</v>
          </cell>
          <cell r="T440">
            <v>0</v>
          </cell>
          <cell r="U440">
            <v>0</v>
          </cell>
          <cell r="V440" t="e">
            <v>#DIV/0!</v>
          </cell>
          <cell r="W440">
            <v>0</v>
          </cell>
          <cell r="X440">
            <v>0</v>
          </cell>
          <cell r="Y440" t="e">
            <v>#DIV/0!</v>
          </cell>
          <cell r="Z440">
            <v>0</v>
          </cell>
          <cell r="AA440">
            <v>0</v>
          </cell>
          <cell r="AB440" t="e">
            <v>#DIV/0!</v>
          </cell>
          <cell r="AC440">
            <v>0</v>
          </cell>
          <cell r="AD440">
            <v>0</v>
          </cell>
          <cell r="AE440" t="e">
            <v>#DIV/0!</v>
          </cell>
          <cell r="AF440">
            <v>0</v>
          </cell>
          <cell r="AG440">
            <v>0</v>
          </cell>
          <cell r="AH440" t="e">
            <v>#DIV/0!</v>
          </cell>
          <cell r="AI440">
            <v>0</v>
          </cell>
          <cell r="AJ440">
            <v>0</v>
          </cell>
          <cell r="AK440" t="e">
            <v>#DIV/0!</v>
          </cell>
          <cell r="AL440">
            <v>0</v>
          </cell>
          <cell r="AM440">
            <v>0</v>
          </cell>
          <cell r="AN440" t="e">
            <v>#DIV/0!</v>
          </cell>
          <cell r="AO440">
            <v>0</v>
          </cell>
          <cell r="AP440">
            <v>0</v>
          </cell>
          <cell r="AQ440" t="e">
            <v>#DIV/0!</v>
          </cell>
          <cell r="AR440">
            <v>0</v>
          </cell>
          <cell r="AS440">
            <v>0</v>
          </cell>
          <cell r="AT440" t="e">
            <v>#DIV/0!</v>
          </cell>
          <cell r="AU440">
            <v>0</v>
          </cell>
          <cell r="AV440">
            <v>0</v>
          </cell>
          <cell r="AW440" t="e">
            <v>#DIV/0!</v>
          </cell>
          <cell r="AX440">
            <v>0</v>
          </cell>
          <cell r="AY440">
            <v>0</v>
          </cell>
          <cell r="AZ440" t="e">
            <v>#DIV/0!</v>
          </cell>
          <cell r="BA440">
            <v>0</v>
          </cell>
          <cell r="BB440">
            <v>0</v>
          </cell>
          <cell r="BC440" t="e">
            <v>#DIV/0!</v>
          </cell>
          <cell r="BD440">
            <v>0</v>
          </cell>
          <cell r="BE440">
            <v>0</v>
          </cell>
          <cell r="BF440" t="e">
            <v>#DIV/0!</v>
          </cell>
          <cell r="BG440">
            <v>0</v>
          </cell>
          <cell r="BH440">
            <v>0</v>
          </cell>
          <cell r="BI440" t="e">
            <v>#DIV/0!</v>
          </cell>
          <cell r="BJ440">
            <v>0</v>
          </cell>
          <cell r="BK440">
            <v>0</v>
          </cell>
          <cell r="BL440" t="e">
            <v>#DIV/0!</v>
          </cell>
          <cell r="BM440">
            <v>0</v>
          </cell>
          <cell r="BN440">
            <v>0</v>
          </cell>
          <cell r="BO440" t="e">
            <v>#DIV/0!</v>
          </cell>
          <cell r="BP440">
            <v>0</v>
          </cell>
          <cell r="BQ440">
            <v>0</v>
          </cell>
          <cell r="BR440" t="e">
            <v>#DIV/0!</v>
          </cell>
          <cell r="BS440">
            <v>0</v>
          </cell>
          <cell r="BT440">
            <v>0</v>
          </cell>
          <cell r="BU440" t="e">
            <v>#DIV/0!</v>
          </cell>
          <cell r="BV440">
            <v>0</v>
          </cell>
          <cell r="BW440">
            <v>0</v>
          </cell>
          <cell r="BX440" t="e">
            <v>#DIV/0!</v>
          </cell>
          <cell r="BY440">
            <v>0</v>
          </cell>
          <cell r="BZ440">
            <v>0</v>
          </cell>
          <cell r="CA440" t="e">
            <v>#DIV/0!</v>
          </cell>
          <cell r="CB440">
            <v>0</v>
          </cell>
          <cell r="CC440">
            <v>0</v>
          </cell>
          <cell r="CD440" t="e">
            <v>#DIV/0!</v>
          </cell>
          <cell r="CE440">
            <v>0</v>
          </cell>
          <cell r="CF440">
            <v>0</v>
          </cell>
          <cell r="CG440" t="e">
            <v>#DIV/0!</v>
          </cell>
          <cell r="CH440">
            <v>0</v>
          </cell>
          <cell r="CI440">
            <v>0</v>
          </cell>
          <cell r="CJ440" t="e">
            <v>#DIV/0!</v>
          </cell>
          <cell r="CK440">
            <v>0</v>
          </cell>
          <cell r="CL440">
            <v>0</v>
          </cell>
          <cell r="CM440" t="e">
            <v>#DIV/0!</v>
          </cell>
          <cell r="CN440">
            <v>0</v>
          </cell>
          <cell r="CO440">
            <v>0</v>
          </cell>
          <cell r="CP440" t="e">
            <v>#DIV/0!</v>
          </cell>
          <cell r="CQ440">
            <v>0</v>
          </cell>
          <cell r="CR440">
            <v>0</v>
          </cell>
          <cell r="CS440" t="e">
            <v>#DIV/0!</v>
          </cell>
          <cell r="CT440">
            <v>0</v>
          </cell>
          <cell r="CU440">
            <v>0</v>
          </cell>
          <cell r="CV440" t="e">
            <v>#DIV/0!</v>
          </cell>
          <cell r="CW440">
            <v>0</v>
          </cell>
          <cell r="CX440">
            <v>0</v>
          </cell>
          <cell r="CY440" t="e">
            <v>#DIV/0!</v>
          </cell>
          <cell r="CZ440">
            <v>0</v>
          </cell>
          <cell r="DA440">
            <v>0</v>
          </cell>
          <cell r="DB440" t="e">
            <v>#DIV/0!</v>
          </cell>
          <cell r="DC440">
            <v>0</v>
          </cell>
          <cell r="DD440">
            <v>0</v>
          </cell>
          <cell r="DE440" t="e">
            <v>#DIV/0!</v>
          </cell>
          <cell r="DF440">
            <v>0</v>
          </cell>
          <cell r="DG440">
            <v>0</v>
          </cell>
          <cell r="DH440" t="e">
            <v>#DIV/0!</v>
          </cell>
          <cell r="DI440">
            <v>0</v>
          </cell>
          <cell r="DJ440">
            <v>0</v>
          </cell>
          <cell r="DK440" t="e">
            <v>#DIV/0!</v>
          </cell>
          <cell r="DL440">
            <v>0</v>
          </cell>
          <cell r="DM440">
            <v>0</v>
          </cell>
          <cell r="DN440" t="e">
            <v>#DIV/0!</v>
          </cell>
          <cell r="DO440">
            <v>0</v>
          </cell>
          <cell r="DP440">
            <v>0</v>
          </cell>
          <cell r="DQ440" t="e">
            <v>#DIV/0!</v>
          </cell>
          <cell r="DR440">
            <v>0</v>
          </cell>
          <cell r="DS440">
            <v>0</v>
          </cell>
          <cell r="DT440" t="e">
            <v>#DIV/0!</v>
          </cell>
          <cell r="DU440">
            <v>0</v>
          </cell>
          <cell r="DV440">
            <v>0</v>
          </cell>
          <cell r="DW440" t="e">
            <v>#DIV/0!</v>
          </cell>
          <cell r="DX440">
            <v>0</v>
          </cell>
          <cell r="DY440">
            <v>0</v>
          </cell>
          <cell r="DZ440" t="e">
            <v>#DIV/0!</v>
          </cell>
          <cell r="EA440">
            <v>0</v>
          </cell>
          <cell r="EB440">
            <v>0</v>
          </cell>
          <cell r="EC440" t="e">
            <v>#DIV/0!</v>
          </cell>
          <cell r="ED440">
            <v>0</v>
          </cell>
          <cell r="EE440">
            <v>0</v>
          </cell>
          <cell r="EF440" t="e">
            <v>#DIV/0!</v>
          </cell>
          <cell r="EG440">
            <v>0</v>
          </cell>
          <cell r="EH440">
            <v>0</v>
          </cell>
          <cell r="EI440" t="e">
            <v>#DIV/0!</v>
          </cell>
          <cell r="EJ440">
            <v>0</v>
          </cell>
          <cell r="EK440">
            <v>0</v>
          </cell>
          <cell r="EL440" t="e">
            <v>#DIV/0!</v>
          </cell>
          <cell r="EM440">
            <v>0</v>
          </cell>
          <cell r="EN440">
            <v>0</v>
          </cell>
          <cell r="EO440" t="e">
            <v>#DIV/0!</v>
          </cell>
          <cell r="EP440">
            <v>0</v>
          </cell>
          <cell r="EQ440">
            <v>0</v>
          </cell>
          <cell r="ER440" t="e">
            <v>#DIV/0!</v>
          </cell>
          <cell r="ES440">
            <v>0</v>
          </cell>
          <cell r="ET440">
            <v>0</v>
          </cell>
          <cell r="EU440" t="e">
            <v>#DIV/0!</v>
          </cell>
          <cell r="EV440">
            <v>0</v>
          </cell>
          <cell r="EW440">
            <v>0</v>
          </cell>
          <cell r="EX440" t="e">
            <v>#DIV/0!</v>
          </cell>
          <cell r="EY440">
            <v>0</v>
          </cell>
          <cell r="EZ440">
            <v>0</v>
          </cell>
          <cell r="FA440" t="e">
            <v>#DIV/0!</v>
          </cell>
          <cell r="FB440">
            <v>0</v>
          </cell>
          <cell r="FC440">
            <v>0</v>
          </cell>
          <cell r="FD440" t="e">
            <v>#DIV/0!</v>
          </cell>
          <cell r="FE440">
            <v>0</v>
          </cell>
          <cell r="FF440">
            <v>0</v>
          </cell>
          <cell r="FG440" t="e">
            <v>#DIV/0!</v>
          </cell>
          <cell r="FH440">
            <v>0</v>
          </cell>
          <cell r="FI440">
            <v>0</v>
          </cell>
          <cell r="FJ440" t="e">
            <v>#DIV/0!</v>
          </cell>
          <cell r="FK440">
            <v>0</v>
          </cell>
          <cell r="FL440">
            <v>0</v>
          </cell>
          <cell r="FM440" t="e">
            <v>#DIV/0!</v>
          </cell>
          <cell r="FN440">
            <v>0</v>
          </cell>
          <cell r="FO440">
            <v>0</v>
          </cell>
          <cell r="FP440" t="e">
            <v>#DIV/0!</v>
          </cell>
          <cell r="FQ440">
            <v>0</v>
          </cell>
          <cell r="FR440">
            <v>0</v>
          </cell>
          <cell r="FS440" t="e">
            <v>#DIV/0!</v>
          </cell>
          <cell r="FT440">
            <v>0</v>
          </cell>
          <cell r="FU440">
            <v>0</v>
          </cell>
          <cell r="FV440" t="e">
            <v>#DIV/0!</v>
          </cell>
          <cell r="FW440">
            <v>0</v>
          </cell>
          <cell r="FX440">
            <v>0</v>
          </cell>
          <cell r="FY440" t="e">
            <v>#DIV/0!</v>
          </cell>
          <cell r="FZ440">
            <v>0</v>
          </cell>
          <cell r="GA440">
            <v>0</v>
          </cell>
          <cell r="GB440" t="e">
            <v>#DIV/0!</v>
          </cell>
          <cell r="GC440">
            <v>0</v>
          </cell>
          <cell r="GD440">
            <v>0</v>
          </cell>
          <cell r="GE440" t="e">
            <v>#DIV/0!</v>
          </cell>
          <cell r="GF440">
            <v>0</v>
          </cell>
          <cell r="GG440">
            <v>0</v>
          </cell>
          <cell r="GH440" t="e">
            <v>#DIV/0!</v>
          </cell>
          <cell r="GI440">
            <v>0</v>
          </cell>
          <cell r="GJ440">
            <v>0</v>
          </cell>
          <cell r="GK440" t="e">
            <v>#DIV/0!</v>
          </cell>
          <cell r="GL440">
            <v>0</v>
          </cell>
          <cell r="GM440">
            <v>0</v>
          </cell>
          <cell r="GN440" t="e">
            <v>#DIV/0!</v>
          </cell>
          <cell r="GO440">
            <v>0</v>
          </cell>
          <cell r="GP440">
            <v>0</v>
          </cell>
          <cell r="GQ440" t="e">
            <v>#DIV/0!</v>
          </cell>
          <cell r="GR440">
            <v>0</v>
          </cell>
          <cell r="GS440">
            <v>0</v>
          </cell>
          <cell r="GT440" t="e">
            <v>#DIV/0!</v>
          </cell>
          <cell r="GU440">
            <v>0</v>
          </cell>
          <cell r="GV440">
            <v>0</v>
          </cell>
          <cell r="GW440" t="e">
            <v>#DIV/0!</v>
          </cell>
          <cell r="GX440">
            <v>0</v>
          </cell>
          <cell r="GY440">
            <v>0</v>
          </cell>
          <cell r="GZ440" t="e">
            <v>#DIV/0!</v>
          </cell>
          <cell r="HA440">
            <v>0</v>
          </cell>
          <cell r="HB440">
            <v>0</v>
          </cell>
          <cell r="HC440" t="e">
            <v>#DIV/0!</v>
          </cell>
          <cell r="HD440">
            <v>0</v>
          </cell>
          <cell r="HE440">
            <v>0</v>
          </cell>
          <cell r="HF440" t="e">
            <v>#DIV/0!</v>
          </cell>
          <cell r="HG440">
            <v>0</v>
          </cell>
          <cell r="HH440">
            <v>0</v>
          </cell>
          <cell r="HI440" t="e">
            <v>#DIV/0!</v>
          </cell>
          <cell r="HJ440">
            <v>0</v>
          </cell>
          <cell r="HK440">
            <v>0</v>
          </cell>
          <cell r="HL440" t="e">
            <v>#DIV/0!</v>
          </cell>
          <cell r="HM440">
            <v>0</v>
          </cell>
          <cell r="HN440">
            <v>0</v>
          </cell>
          <cell r="HO440" t="e">
            <v>#DIV/0!</v>
          </cell>
          <cell r="HP440">
            <v>0</v>
          </cell>
          <cell r="HQ440">
            <v>0</v>
          </cell>
          <cell r="HR440" t="e">
            <v>#DIV/0!</v>
          </cell>
          <cell r="HS440">
            <v>0</v>
          </cell>
          <cell r="HT440">
            <v>0</v>
          </cell>
          <cell r="HU440" t="e">
            <v>#DIV/0!</v>
          </cell>
          <cell r="HV440">
            <v>0</v>
          </cell>
          <cell r="HW440">
            <v>0</v>
          </cell>
          <cell r="HX440" t="e">
            <v>#DIV/0!</v>
          </cell>
          <cell r="HY440">
            <v>0</v>
          </cell>
          <cell r="HZ440">
            <v>0</v>
          </cell>
          <cell r="IA440" t="e">
            <v>#DIV/0!</v>
          </cell>
          <cell r="IB440">
            <v>0</v>
          </cell>
          <cell r="IC440">
            <v>0</v>
          </cell>
          <cell r="ID440" t="e">
            <v>#DIV/0!</v>
          </cell>
          <cell r="IE440">
            <v>0</v>
          </cell>
          <cell r="IF440">
            <v>0</v>
          </cell>
          <cell r="IG440" t="e">
            <v>#DIV/0!</v>
          </cell>
          <cell r="IH440">
            <v>0</v>
          </cell>
          <cell r="II440">
            <v>0</v>
          </cell>
          <cell r="IJ440" t="e">
            <v>#DIV/0!</v>
          </cell>
          <cell r="IK440">
            <v>0</v>
          </cell>
          <cell r="IL440">
            <v>0</v>
          </cell>
          <cell r="IM440" t="e">
            <v>#DIV/0!</v>
          </cell>
          <cell r="IN440">
            <v>0</v>
          </cell>
          <cell r="IO440">
            <v>0</v>
          </cell>
          <cell r="IP440" t="e">
            <v>#DIV/0!</v>
          </cell>
          <cell r="IQ440">
            <v>0</v>
          </cell>
          <cell r="IR440">
            <v>0</v>
          </cell>
          <cell r="IS440" t="e">
            <v>#DIV/0!</v>
          </cell>
          <cell r="IT440">
            <v>0</v>
          </cell>
          <cell r="IU440">
            <v>0</v>
          </cell>
          <cell r="IV440" t="e">
            <v>#DIV/0!</v>
          </cell>
          <cell r="IW440">
            <v>0</v>
          </cell>
          <cell r="IX440">
            <v>0</v>
          </cell>
          <cell r="IY440" t="e">
            <v>#DIV/0!</v>
          </cell>
          <cell r="IZ440">
            <v>0</v>
          </cell>
          <cell r="JA440">
            <v>0</v>
          </cell>
          <cell r="JB440" t="e">
            <v>#DIV/0!</v>
          </cell>
          <cell r="JC440">
            <v>0</v>
          </cell>
          <cell r="JD440">
            <v>0</v>
          </cell>
          <cell r="JE440" t="e">
            <v>#DIV/0!</v>
          </cell>
          <cell r="JF440">
            <v>0</v>
          </cell>
          <cell r="JG440">
            <v>0</v>
          </cell>
          <cell r="JH440" t="e">
            <v>#DIV/0!</v>
          </cell>
          <cell r="JI440">
            <v>0</v>
          </cell>
          <cell r="JJ440">
            <v>0</v>
          </cell>
          <cell r="JK440" t="e">
            <v>#DIV/0!</v>
          </cell>
          <cell r="JL440">
            <v>0</v>
          </cell>
          <cell r="JM440">
            <v>0</v>
          </cell>
          <cell r="JN440" t="e">
            <v>#DIV/0!</v>
          </cell>
          <cell r="JO440">
            <v>0</v>
          </cell>
          <cell r="JP440">
            <v>0</v>
          </cell>
          <cell r="JQ440" t="e">
            <v>#DIV/0!</v>
          </cell>
          <cell r="JR440">
            <v>0</v>
          </cell>
          <cell r="JS440">
            <v>0</v>
          </cell>
          <cell r="JT440" t="e">
            <v>#DIV/0!</v>
          </cell>
          <cell r="JU440">
            <v>0</v>
          </cell>
          <cell r="JV440">
            <v>0</v>
          </cell>
          <cell r="JW440" t="e">
            <v>#DIV/0!</v>
          </cell>
          <cell r="JX440">
            <v>0</v>
          </cell>
          <cell r="JY440">
            <v>0</v>
          </cell>
          <cell r="JZ440" t="e">
            <v>#DIV/0!</v>
          </cell>
          <cell r="KA440">
            <v>0</v>
          </cell>
          <cell r="KB440">
            <v>0</v>
          </cell>
          <cell r="KC440" t="e">
            <v>#DIV/0!</v>
          </cell>
          <cell r="KD440">
            <v>0</v>
          </cell>
          <cell r="KE440">
            <v>0</v>
          </cell>
          <cell r="KF440" t="e">
            <v>#DIV/0!</v>
          </cell>
          <cell r="KG440">
            <v>0</v>
          </cell>
          <cell r="KH440">
            <v>0</v>
          </cell>
          <cell r="KI440" t="e">
            <v>#DIV/0!</v>
          </cell>
          <cell r="KJ440">
            <v>0</v>
          </cell>
          <cell r="KK440">
            <v>0</v>
          </cell>
          <cell r="KL440" t="e">
            <v>#DIV/0!</v>
          </cell>
          <cell r="KM440">
            <v>0</v>
          </cell>
          <cell r="KN440">
            <v>0</v>
          </cell>
          <cell r="KO440" t="e">
            <v>#DIV/0!</v>
          </cell>
          <cell r="KP440">
            <v>0</v>
          </cell>
          <cell r="KQ440">
            <v>0</v>
          </cell>
          <cell r="KR440" t="e">
            <v>#DIV/0!</v>
          </cell>
          <cell r="KS440">
            <v>0</v>
          </cell>
          <cell r="KT440">
            <v>0</v>
          </cell>
          <cell r="KU440" t="e">
            <v>#DIV/0!</v>
          </cell>
          <cell r="KV440">
            <v>0</v>
          </cell>
          <cell r="KW440">
            <v>0</v>
          </cell>
          <cell r="KX440" t="e">
            <v>#DIV/0!</v>
          </cell>
          <cell r="KY440">
            <v>0</v>
          </cell>
          <cell r="KZ440">
            <v>0</v>
          </cell>
          <cell r="LA440" t="e">
            <v>#DIV/0!</v>
          </cell>
          <cell r="LB440">
            <v>0</v>
          </cell>
          <cell r="LC440">
            <v>0</v>
          </cell>
          <cell r="LD440" t="e">
            <v>#DIV/0!</v>
          </cell>
          <cell r="LE440">
            <v>0</v>
          </cell>
          <cell r="LF440">
            <v>0</v>
          </cell>
          <cell r="LG440" t="e">
            <v>#DIV/0!</v>
          </cell>
          <cell r="LH440">
            <v>0</v>
          </cell>
          <cell r="LI440">
            <v>0</v>
          </cell>
          <cell r="LJ440" t="e">
            <v>#DIV/0!</v>
          </cell>
          <cell r="LK440">
            <v>0</v>
          </cell>
          <cell r="LL440">
            <v>0</v>
          </cell>
          <cell r="LM440" t="e">
            <v>#DIV/0!</v>
          </cell>
        </row>
        <row r="441">
          <cell r="D441">
            <v>43105</v>
          </cell>
          <cell r="E441">
            <v>0</v>
          </cell>
          <cell r="F441">
            <v>0</v>
          </cell>
          <cell r="G441" t="e">
            <v>#DIV/0!</v>
          </cell>
          <cell r="H441">
            <v>0</v>
          </cell>
          <cell r="I441">
            <v>0</v>
          </cell>
          <cell r="J441" t="e">
            <v>#DIV/0!</v>
          </cell>
          <cell r="K441">
            <v>0</v>
          </cell>
          <cell r="L441">
            <v>0</v>
          </cell>
          <cell r="M441" t="e">
            <v>#DIV/0!</v>
          </cell>
          <cell r="N441">
            <v>0</v>
          </cell>
          <cell r="O441">
            <v>0</v>
          </cell>
          <cell r="P441" t="e">
            <v>#DIV/0!</v>
          </cell>
          <cell r="Q441">
            <v>0</v>
          </cell>
          <cell r="R441">
            <v>0</v>
          </cell>
          <cell r="S441" t="e">
            <v>#DIV/0!</v>
          </cell>
          <cell r="T441">
            <v>0</v>
          </cell>
          <cell r="U441">
            <v>0</v>
          </cell>
          <cell r="V441" t="e">
            <v>#DIV/0!</v>
          </cell>
          <cell r="W441">
            <v>0</v>
          </cell>
          <cell r="X441">
            <v>0</v>
          </cell>
          <cell r="Y441" t="e">
            <v>#DIV/0!</v>
          </cell>
          <cell r="Z441">
            <v>0</v>
          </cell>
          <cell r="AA441">
            <v>0</v>
          </cell>
          <cell r="AB441" t="e">
            <v>#DIV/0!</v>
          </cell>
          <cell r="AC441">
            <v>0</v>
          </cell>
          <cell r="AD441">
            <v>0</v>
          </cell>
          <cell r="AE441" t="e">
            <v>#DIV/0!</v>
          </cell>
          <cell r="AF441">
            <v>0</v>
          </cell>
          <cell r="AG441">
            <v>0</v>
          </cell>
          <cell r="AH441" t="e">
            <v>#DIV/0!</v>
          </cell>
          <cell r="AI441">
            <v>0</v>
          </cell>
          <cell r="AJ441">
            <v>0</v>
          </cell>
          <cell r="AK441" t="e">
            <v>#DIV/0!</v>
          </cell>
          <cell r="AL441">
            <v>0</v>
          </cell>
          <cell r="AM441">
            <v>0</v>
          </cell>
          <cell r="AN441" t="e">
            <v>#DIV/0!</v>
          </cell>
          <cell r="AO441">
            <v>0</v>
          </cell>
          <cell r="AP441">
            <v>0</v>
          </cell>
          <cell r="AQ441" t="e">
            <v>#DIV/0!</v>
          </cell>
          <cell r="AR441">
            <v>0</v>
          </cell>
          <cell r="AS441">
            <v>0</v>
          </cell>
          <cell r="AT441" t="e">
            <v>#DIV/0!</v>
          </cell>
          <cell r="AU441">
            <v>0</v>
          </cell>
          <cell r="AV441">
            <v>0</v>
          </cell>
          <cell r="AW441" t="e">
            <v>#DIV/0!</v>
          </cell>
          <cell r="AX441">
            <v>0</v>
          </cell>
          <cell r="AY441">
            <v>0</v>
          </cell>
          <cell r="AZ441" t="e">
            <v>#DIV/0!</v>
          </cell>
          <cell r="BA441">
            <v>0</v>
          </cell>
          <cell r="BB441">
            <v>0</v>
          </cell>
          <cell r="BC441" t="e">
            <v>#DIV/0!</v>
          </cell>
          <cell r="BD441">
            <v>0</v>
          </cell>
          <cell r="BE441">
            <v>0</v>
          </cell>
          <cell r="BF441" t="e">
            <v>#DIV/0!</v>
          </cell>
          <cell r="BG441">
            <v>0</v>
          </cell>
          <cell r="BH441">
            <v>0</v>
          </cell>
          <cell r="BI441" t="e">
            <v>#DIV/0!</v>
          </cell>
          <cell r="BJ441">
            <v>0</v>
          </cell>
          <cell r="BK441">
            <v>0</v>
          </cell>
          <cell r="BL441" t="e">
            <v>#DIV/0!</v>
          </cell>
          <cell r="BM441">
            <v>0</v>
          </cell>
          <cell r="BN441">
            <v>0</v>
          </cell>
          <cell r="BO441" t="e">
            <v>#DIV/0!</v>
          </cell>
          <cell r="BP441">
            <v>0</v>
          </cell>
          <cell r="BQ441">
            <v>0</v>
          </cell>
          <cell r="BR441" t="e">
            <v>#DIV/0!</v>
          </cell>
          <cell r="BS441">
            <v>0</v>
          </cell>
          <cell r="BT441">
            <v>0</v>
          </cell>
          <cell r="BU441" t="e">
            <v>#DIV/0!</v>
          </cell>
          <cell r="BV441">
            <v>0</v>
          </cell>
          <cell r="BW441">
            <v>0</v>
          </cell>
          <cell r="BX441" t="e">
            <v>#DIV/0!</v>
          </cell>
          <cell r="BY441">
            <v>0</v>
          </cell>
          <cell r="BZ441">
            <v>0</v>
          </cell>
          <cell r="CA441" t="e">
            <v>#DIV/0!</v>
          </cell>
          <cell r="CB441">
            <v>0</v>
          </cell>
          <cell r="CC441">
            <v>0</v>
          </cell>
          <cell r="CD441" t="e">
            <v>#DIV/0!</v>
          </cell>
          <cell r="CE441">
            <v>0</v>
          </cell>
          <cell r="CF441">
            <v>0</v>
          </cell>
          <cell r="CG441" t="e">
            <v>#DIV/0!</v>
          </cell>
          <cell r="CH441">
            <v>0</v>
          </cell>
          <cell r="CI441">
            <v>0</v>
          </cell>
          <cell r="CJ441" t="e">
            <v>#DIV/0!</v>
          </cell>
          <cell r="CK441">
            <v>0</v>
          </cell>
          <cell r="CL441">
            <v>0</v>
          </cell>
          <cell r="CM441" t="e">
            <v>#DIV/0!</v>
          </cell>
          <cell r="CN441">
            <v>0</v>
          </cell>
          <cell r="CO441">
            <v>0</v>
          </cell>
          <cell r="CP441" t="e">
            <v>#DIV/0!</v>
          </cell>
          <cell r="CQ441">
            <v>0</v>
          </cell>
          <cell r="CR441">
            <v>0</v>
          </cell>
          <cell r="CS441" t="e">
            <v>#DIV/0!</v>
          </cell>
          <cell r="CT441">
            <v>0</v>
          </cell>
          <cell r="CU441">
            <v>0</v>
          </cell>
          <cell r="CV441" t="e">
            <v>#DIV/0!</v>
          </cell>
          <cell r="CW441">
            <v>0</v>
          </cell>
          <cell r="CX441">
            <v>0</v>
          </cell>
          <cell r="CY441" t="e">
            <v>#DIV/0!</v>
          </cell>
          <cell r="CZ441">
            <v>0</v>
          </cell>
          <cell r="DA441">
            <v>0</v>
          </cell>
          <cell r="DB441" t="e">
            <v>#DIV/0!</v>
          </cell>
          <cell r="DC441">
            <v>0</v>
          </cell>
          <cell r="DD441">
            <v>0</v>
          </cell>
          <cell r="DE441" t="e">
            <v>#DIV/0!</v>
          </cell>
          <cell r="DF441">
            <v>0</v>
          </cell>
          <cell r="DG441">
            <v>0</v>
          </cell>
          <cell r="DH441" t="e">
            <v>#DIV/0!</v>
          </cell>
          <cell r="DI441">
            <v>0</v>
          </cell>
          <cell r="DJ441">
            <v>0</v>
          </cell>
          <cell r="DK441" t="e">
            <v>#DIV/0!</v>
          </cell>
          <cell r="DL441">
            <v>0</v>
          </cell>
          <cell r="DM441">
            <v>0</v>
          </cell>
          <cell r="DN441" t="e">
            <v>#DIV/0!</v>
          </cell>
          <cell r="DO441">
            <v>0</v>
          </cell>
          <cell r="DP441">
            <v>0</v>
          </cell>
          <cell r="DQ441" t="e">
            <v>#DIV/0!</v>
          </cell>
          <cell r="DR441">
            <v>0</v>
          </cell>
          <cell r="DS441">
            <v>0</v>
          </cell>
          <cell r="DT441" t="e">
            <v>#DIV/0!</v>
          </cell>
          <cell r="DU441">
            <v>0</v>
          </cell>
          <cell r="DV441">
            <v>0</v>
          </cell>
          <cell r="DW441" t="e">
            <v>#DIV/0!</v>
          </cell>
          <cell r="DX441">
            <v>0</v>
          </cell>
          <cell r="DY441">
            <v>0</v>
          </cell>
          <cell r="DZ441" t="e">
            <v>#DIV/0!</v>
          </cell>
          <cell r="EA441">
            <v>0</v>
          </cell>
          <cell r="EB441">
            <v>0</v>
          </cell>
          <cell r="EC441" t="e">
            <v>#DIV/0!</v>
          </cell>
          <cell r="ED441">
            <v>0</v>
          </cell>
          <cell r="EE441">
            <v>0</v>
          </cell>
          <cell r="EF441" t="e">
            <v>#DIV/0!</v>
          </cell>
          <cell r="EG441">
            <v>0</v>
          </cell>
          <cell r="EH441">
            <v>0</v>
          </cell>
          <cell r="EI441" t="e">
            <v>#DIV/0!</v>
          </cell>
          <cell r="EJ441">
            <v>0</v>
          </cell>
          <cell r="EK441">
            <v>0</v>
          </cell>
          <cell r="EL441" t="e">
            <v>#DIV/0!</v>
          </cell>
          <cell r="EM441">
            <v>0</v>
          </cell>
          <cell r="EN441">
            <v>0</v>
          </cell>
          <cell r="EO441" t="e">
            <v>#DIV/0!</v>
          </cell>
          <cell r="EP441">
            <v>0</v>
          </cell>
          <cell r="EQ441">
            <v>0</v>
          </cell>
          <cell r="ER441" t="e">
            <v>#DIV/0!</v>
          </cell>
          <cell r="ES441">
            <v>0</v>
          </cell>
          <cell r="ET441">
            <v>0</v>
          </cell>
          <cell r="EU441" t="e">
            <v>#DIV/0!</v>
          </cell>
          <cell r="EV441">
            <v>0</v>
          </cell>
          <cell r="EW441">
            <v>0</v>
          </cell>
          <cell r="EX441" t="e">
            <v>#DIV/0!</v>
          </cell>
          <cell r="EY441">
            <v>0</v>
          </cell>
          <cell r="EZ441">
            <v>0</v>
          </cell>
          <cell r="FA441" t="e">
            <v>#DIV/0!</v>
          </cell>
          <cell r="FB441">
            <v>0</v>
          </cell>
          <cell r="FC441">
            <v>0</v>
          </cell>
          <cell r="FD441" t="e">
            <v>#DIV/0!</v>
          </cell>
          <cell r="FE441">
            <v>0</v>
          </cell>
          <cell r="FF441">
            <v>0</v>
          </cell>
          <cell r="FG441" t="e">
            <v>#DIV/0!</v>
          </cell>
          <cell r="FH441">
            <v>0</v>
          </cell>
          <cell r="FI441">
            <v>0</v>
          </cell>
          <cell r="FJ441" t="e">
            <v>#DIV/0!</v>
          </cell>
          <cell r="FK441">
            <v>0</v>
          </cell>
          <cell r="FL441">
            <v>0</v>
          </cell>
          <cell r="FM441" t="e">
            <v>#DIV/0!</v>
          </cell>
          <cell r="FN441">
            <v>0</v>
          </cell>
          <cell r="FO441">
            <v>0</v>
          </cell>
          <cell r="FP441" t="e">
            <v>#DIV/0!</v>
          </cell>
          <cell r="FQ441">
            <v>0</v>
          </cell>
          <cell r="FR441">
            <v>0</v>
          </cell>
          <cell r="FS441" t="e">
            <v>#DIV/0!</v>
          </cell>
          <cell r="FT441">
            <v>0</v>
          </cell>
          <cell r="FU441">
            <v>0</v>
          </cell>
          <cell r="FV441" t="e">
            <v>#DIV/0!</v>
          </cell>
          <cell r="FW441">
            <v>0</v>
          </cell>
          <cell r="FX441">
            <v>0</v>
          </cell>
          <cell r="FY441" t="e">
            <v>#DIV/0!</v>
          </cell>
          <cell r="FZ441">
            <v>0</v>
          </cell>
          <cell r="GA441">
            <v>0</v>
          </cell>
          <cell r="GB441" t="e">
            <v>#DIV/0!</v>
          </cell>
          <cell r="GC441">
            <v>0</v>
          </cell>
          <cell r="GD441">
            <v>0</v>
          </cell>
          <cell r="GE441" t="e">
            <v>#DIV/0!</v>
          </cell>
          <cell r="GF441">
            <v>0</v>
          </cell>
          <cell r="GG441">
            <v>0</v>
          </cell>
          <cell r="GH441" t="e">
            <v>#DIV/0!</v>
          </cell>
          <cell r="GI441">
            <v>0</v>
          </cell>
          <cell r="GJ441">
            <v>0</v>
          </cell>
          <cell r="GK441" t="e">
            <v>#DIV/0!</v>
          </cell>
          <cell r="GL441">
            <v>0</v>
          </cell>
          <cell r="GM441">
            <v>0</v>
          </cell>
          <cell r="GN441" t="e">
            <v>#DIV/0!</v>
          </cell>
          <cell r="GO441">
            <v>0</v>
          </cell>
          <cell r="GP441">
            <v>0</v>
          </cell>
          <cell r="GQ441" t="e">
            <v>#DIV/0!</v>
          </cell>
          <cell r="GR441">
            <v>0</v>
          </cell>
          <cell r="GS441">
            <v>0</v>
          </cell>
          <cell r="GT441" t="e">
            <v>#DIV/0!</v>
          </cell>
          <cell r="GU441">
            <v>0</v>
          </cell>
          <cell r="GV441">
            <v>0</v>
          </cell>
          <cell r="GW441" t="e">
            <v>#DIV/0!</v>
          </cell>
          <cell r="GX441">
            <v>0</v>
          </cell>
          <cell r="GY441">
            <v>0</v>
          </cell>
          <cell r="GZ441" t="e">
            <v>#DIV/0!</v>
          </cell>
          <cell r="HA441">
            <v>0</v>
          </cell>
          <cell r="HB441">
            <v>0</v>
          </cell>
          <cell r="HC441" t="e">
            <v>#DIV/0!</v>
          </cell>
          <cell r="HD441">
            <v>0</v>
          </cell>
          <cell r="HE441">
            <v>0</v>
          </cell>
          <cell r="HF441" t="e">
            <v>#DIV/0!</v>
          </cell>
          <cell r="HG441">
            <v>0</v>
          </cell>
          <cell r="HH441">
            <v>0</v>
          </cell>
          <cell r="HI441" t="e">
            <v>#DIV/0!</v>
          </cell>
          <cell r="HJ441">
            <v>0</v>
          </cell>
          <cell r="HK441">
            <v>0</v>
          </cell>
          <cell r="HL441" t="e">
            <v>#DIV/0!</v>
          </cell>
          <cell r="HM441">
            <v>0</v>
          </cell>
          <cell r="HN441">
            <v>0</v>
          </cell>
          <cell r="HO441" t="e">
            <v>#DIV/0!</v>
          </cell>
          <cell r="HP441">
            <v>0</v>
          </cell>
          <cell r="HQ441">
            <v>0</v>
          </cell>
          <cell r="HR441" t="e">
            <v>#DIV/0!</v>
          </cell>
          <cell r="HS441">
            <v>0</v>
          </cell>
          <cell r="HT441">
            <v>0</v>
          </cell>
          <cell r="HU441" t="e">
            <v>#DIV/0!</v>
          </cell>
          <cell r="HV441">
            <v>0</v>
          </cell>
          <cell r="HW441">
            <v>0</v>
          </cell>
          <cell r="HX441" t="e">
            <v>#DIV/0!</v>
          </cell>
          <cell r="HY441">
            <v>0</v>
          </cell>
          <cell r="HZ441">
            <v>0</v>
          </cell>
          <cell r="IA441" t="e">
            <v>#DIV/0!</v>
          </cell>
          <cell r="IB441">
            <v>0</v>
          </cell>
          <cell r="IC441">
            <v>0</v>
          </cell>
          <cell r="ID441" t="e">
            <v>#DIV/0!</v>
          </cell>
          <cell r="IE441">
            <v>0</v>
          </cell>
          <cell r="IF441">
            <v>0</v>
          </cell>
          <cell r="IG441" t="e">
            <v>#DIV/0!</v>
          </cell>
          <cell r="IH441">
            <v>0</v>
          </cell>
          <cell r="II441">
            <v>0</v>
          </cell>
          <cell r="IJ441" t="e">
            <v>#DIV/0!</v>
          </cell>
          <cell r="IK441">
            <v>0</v>
          </cell>
          <cell r="IL441">
            <v>0</v>
          </cell>
          <cell r="IM441" t="e">
            <v>#DIV/0!</v>
          </cell>
          <cell r="IN441">
            <v>0</v>
          </cell>
          <cell r="IO441">
            <v>0</v>
          </cell>
          <cell r="IP441" t="e">
            <v>#DIV/0!</v>
          </cell>
          <cell r="IQ441">
            <v>0</v>
          </cell>
          <cell r="IR441">
            <v>0</v>
          </cell>
          <cell r="IS441" t="e">
            <v>#DIV/0!</v>
          </cell>
          <cell r="IT441">
            <v>0</v>
          </cell>
          <cell r="IU441">
            <v>0</v>
          </cell>
          <cell r="IV441" t="e">
            <v>#DIV/0!</v>
          </cell>
          <cell r="IW441">
            <v>0</v>
          </cell>
          <cell r="IX441">
            <v>0</v>
          </cell>
          <cell r="IY441" t="e">
            <v>#DIV/0!</v>
          </cell>
          <cell r="IZ441">
            <v>0</v>
          </cell>
          <cell r="JA441">
            <v>0</v>
          </cell>
          <cell r="JB441" t="e">
            <v>#DIV/0!</v>
          </cell>
          <cell r="JC441">
            <v>0</v>
          </cell>
          <cell r="JD441">
            <v>0</v>
          </cell>
          <cell r="JE441" t="e">
            <v>#DIV/0!</v>
          </cell>
          <cell r="JF441">
            <v>0</v>
          </cell>
          <cell r="JG441">
            <v>0</v>
          </cell>
          <cell r="JH441" t="e">
            <v>#DIV/0!</v>
          </cell>
          <cell r="JI441">
            <v>0</v>
          </cell>
          <cell r="JJ441">
            <v>0</v>
          </cell>
          <cell r="JK441" t="e">
            <v>#DIV/0!</v>
          </cell>
          <cell r="JL441">
            <v>0</v>
          </cell>
          <cell r="JM441">
            <v>0</v>
          </cell>
          <cell r="JN441" t="e">
            <v>#DIV/0!</v>
          </cell>
          <cell r="JO441">
            <v>0</v>
          </cell>
          <cell r="JP441">
            <v>0</v>
          </cell>
          <cell r="JQ441" t="e">
            <v>#DIV/0!</v>
          </cell>
          <cell r="JR441">
            <v>0</v>
          </cell>
          <cell r="JS441">
            <v>0</v>
          </cell>
          <cell r="JT441" t="e">
            <v>#DIV/0!</v>
          </cell>
          <cell r="JU441">
            <v>0</v>
          </cell>
          <cell r="JV441">
            <v>0</v>
          </cell>
          <cell r="JW441" t="e">
            <v>#DIV/0!</v>
          </cell>
          <cell r="JX441">
            <v>0</v>
          </cell>
          <cell r="JY441">
            <v>0</v>
          </cell>
          <cell r="JZ441" t="e">
            <v>#DIV/0!</v>
          </cell>
          <cell r="KA441">
            <v>0</v>
          </cell>
          <cell r="KB441">
            <v>0</v>
          </cell>
          <cell r="KC441" t="e">
            <v>#DIV/0!</v>
          </cell>
          <cell r="KD441">
            <v>0</v>
          </cell>
          <cell r="KE441">
            <v>0</v>
          </cell>
          <cell r="KF441" t="e">
            <v>#DIV/0!</v>
          </cell>
          <cell r="KG441">
            <v>0</v>
          </cell>
          <cell r="KH441">
            <v>0</v>
          </cell>
          <cell r="KI441" t="e">
            <v>#DIV/0!</v>
          </cell>
          <cell r="KJ441">
            <v>0</v>
          </cell>
          <cell r="KK441">
            <v>0</v>
          </cell>
          <cell r="KL441" t="e">
            <v>#DIV/0!</v>
          </cell>
          <cell r="KM441">
            <v>0</v>
          </cell>
          <cell r="KN441">
            <v>0</v>
          </cell>
          <cell r="KO441" t="e">
            <v>#DIV/0!</v>
          </cell>
          <cell r="KP441">
            <v>0</v>
          </cell>
          <cell r="KQ441">
            <v>0</v>
          </cell>
          <cell r="KR441" t="e">
            <v>#DIV/0!</v>
          </cell>
          <cell r="KS441">
            <v>0</v>
          </cell>
          <cell r="KT441">
            <v>0</v>
          </cell>
          <cell r="KU441" t="e">
            <v>#DIV/0!</v>
          </cell>
          <cell r="KV441">
            <v>0</v>
          </cell>
          <cell r="KW441">
            <v>0</v>
          </cell>
          <cell r="KX441" t="e">
            <v>#DIV/0!</v>
          </cell>
          <cell r="KY441">
            <v>0</v>
          </cell>
          <cell r="KZ441">
            <v>0</v>
          </cell>
          <cell r="LA441" t="e">
            <v>#DIV/0!</v>
          </cell>
          <cell r="LB441">
            <v>0</v>
          </cell>
          <cell r="LC441">
            <v>0</v>
          </cell>
          <cell r="LD441" t="e">
            <v>#DIV/0!</v>
          </cell>
          <cell r="LE441">
            <v>0</v>
          </cell>
          <cell r="LF441">
            <v>0</v>
          </cell>
          <cell r="LG441" t="e">
            <v>#DIV/0!</v>
          </cell>
          <cell r="LH441">
            <v>0</v>
          </cell>
          <cell r="LI441">
            <v>0</v>
          </cell>
          <cell r="LJ441" t="e">
            <v>#DIV/0!</v>
          </cell>
          <cell r="LK441">
            <v>0</v>
          </cell>
          <cell r="LL441">
            <v>0</v>
          </cell>
          <cell r="LM441" t="e">
            <v>#DIV/0!</v>
          </cell>
        </row>
        <row r="442">
          <cell r="D442">
            <v>43106</v>
          </cell>
          <cell r="E442">
            <v>0</v>
          </cell>
          <cell r="F442">
            <v>0</v>
          </cell>
          <cell r="G442" t="e">
            <v>#DIV/0!</v>
          </cell>
          <cell r="H442">
            <v>0</v>
          </cell>
          <cell r="I442">
            <v>0</v>
          </cell>
          <cell r="J442" t="e">
            <v>#DIV/0!</v>
          </cell>
          <cell r="K442">
            <v>0</v>
          </cell>
          <cell r="L442">
            <v>0</v>
          </cell>
          <cell r="M442" t="e">
            <v>#DIV/0!</v>
          </cell>
          <cell r="N442">
            <v>0</v>
          </cell>
          <cell r="O442">
            <v>0</v>
          </cell>
          <cell r="P442" t="e">
            <v>#DIV/0!</v>
          </cell>
          <cell r="Q442">
            <v>0</v>
          </cell>
          <cell r="R442">
            <v>0</v>
          </cell>
          <cell r="S442" t="e">
            <v>#DIV/0!</v>
          </cell>
          <cell r="T442">
            <v>0</v>
          </cell>
          <cell r="U442">
            <v>0</v>
          </cell>
          <cell r="V442" t="e">
            <v>#DIV/0!</v>
          </cell>
          <cell r="W442">
            <v>0</v>
          </cell>
          <cell r="X442">
            <v>0</v>
          </cell>
          <cell r="Y442" t="e">
            <v>#DIV/0!</v>
          </cell>
          <cell r="Z442">
            <v>0</v>
          </cell>
          <cell r="AA442">
            <v>0</v>
          </cell>
          <cell r="AB442" t="e">
            <v>#DIV/0!</v>
          </cell>
          <cell r="AC442">
            <v>0</v>
          </cell>
          <cell r="AD442">
            <v>0</v>
          </cell>
          <cell r="AE442" t="e">
            <v>#DIV/0!</v>
          </cell>
          <cell r="AF442">
            <v>0</v>
          </cell>
          <cell r="AG442">
            <v>0</v>
          </cell>
          <cell r="AH442" t="e">
            <v>#DIV/0!</v>
          </cell>
          <cell r="AI442">
            <v>0</v>
          </cell>
          <cell r="AJ442">
            <v>0</v>
          </cell>
          <cell r="AK442" t="e">
            <v>#DIV/0!</v>
          </cell>
          <cell r="AL442">
            <v>0</v>
          </cell>
          <cell r="AM442">
            <v>0</v>
          </cell>
          <cell r="AN442" t="e">
            <v>#DIV/0!</v>
          </cell>
          <cell r="AO442">
            <v>0</v>
          </cell>
          <cell r="AP442">
            <v>0</v>
          </cell>
          <cell r="AQ442" t="e">
            <v>#DIV/0!</v>
          </cell>
          <cell r="AR442">
            <v>0</v>
          </cell>
          <cell r="AS442">
            <v>0</v>
          </cell>
          <cell r="AT442" t="e">
            <v>#DIV/0!</v>
          </cell>
          <cell r="AU442">
            <v>0</v>
          </cell>
          <cell r="AV442">
            <v>0</v>
          </cell>
          <cell r="AW442" t="e">
            <v>#DIV/0!</v>
          </cell>
          <cell r="AX442">
            <v>0</v>
          </cell>
          <cell r="AY442">
            <v>0</v>
          </cell>
          <cell r="AZ442" t="e">
            <v>#DIV/0!</v>
          </cell>
          <cell r="BA442">
            <v>0</v>
          </cell>
          <cell r="BB442">
            <v>0</v>
          </cell>
          <cell r="BC442" t="e">
            <v>#DIV/0!</v>
          </cell>
          <cell r="BD442">
            <v>0</v>
          </cell>
          <cell r="BE442">
            <v>0</v>
          </cell>
          <cell r="BF442" t="e">
            <v>#DIV/0!</v>
          </cell>
          <cell r="BG442">
            <v>0</v>
          </cell>
          <cell r="BH442">
            <v>0</v>
          </cell>
          <cell r="BI442" t="e">
            <v>#DIV/0!</v>
          </cell>
          <cell r="BJ442">
            <v>0</v>
          </cell>
          <cell r="BK442">
            <v>0</v>
          </cell>
          <cell r="BL442" t="e">
            <v>#DIV/0!</v>
          </cell>
          <cell r="BM442">
            <v>0</v>
          </cell>
          <cell r="BN442">
            <v>0</v>
          </cell>
          <cell r="BO442" t="e">
            <v>#DIV/0!</v>
          </cell>
          <cell r="BP442">
            <v>0</v>
          </cell>
          <cell r="BQ442">
            <v>0</v>
          </cell>
          <cell r="BR442" t="e">
            <v>#DIV/0!</v>
          </cell>
          <cell r="BS442">
            <v>0</v>
          </cell>
          <cell r="BT442">
            <v>0</v>
          </cell>
          <cell r="BU442" t="e">
            <v>#DIV/0!</v>
          </cell>
          <cell r="BV442">
            <v>0</v>
          </cell>
          <cell r="BW442">
            <v>0</v>
          </cell>
          <cell r="BX442" t="e">
            <v>#DIV/0!</v>
          </cell>
          <cell r="BY442">
            <v>0</v>
          </cell>
          <cell r="BZ442">
            <v>0</v>
          </cell>
          <cell r="CA442" t="e">
            <v>#DIV/0!</v>
          </cell>
          <cell r="CB442">
            <v>0</v>
          </cell>
          <cell r="CC442">
            <v>0</v>
          </cell>
          <cell r="CD442" t="e">
            <v>#DIV/0!</v>
          </cell>
          <cell r="CE442">
            <v>0</v>
          </cell>
          <cell r="CF442">
            <v>0</v>
          </cell>
          <cell r="CG442" t="e">
            <v>#DIV/0!</v>
          </cell>
          <cell r="CH442">
            <v>0</v>
          </cell>
          <cell r="CI442">
            <v>0</v>
          </cell>
          <cell r="CJ442" t="e">
            <v>#DIV/0!</v>
          </cell>
          <cell r="CK442">
            <v>0</v>
          </cell>
          <cell r="CL442">
            <v>0</v>
          </cell>
          <cell r="CM442" t="e">
            <v>#DIV/0!</v>
          </cell>
          <cell r="CN442">
            <v>0</v>
          </cell>
          <cell r="CO442">
            <v>0</v>
          </cell>
          <cell r="CP442" t="e">
            <v>#DIV/0!</v>
          </cell>
          <cell r="CQ442">
            <v>0</v>
          </cell>
          <cell r="CR442">
            <v>0</v>
          </cell>
          <cell r="CS442" t="e">
            <v>#DIV/0!</v>
          </cell>
          <cell r="CT442">
            <v>0</v>
          </cell>
          <cell r="CU442">
            <v>0</v>
          </cell>
          <cell r="CV442" t="e">
            <v>#DIV/0!</v>
          </cell>
          <cell r="CW442">
            <v>0</v>
          </cell>
          <cell r="CX442">
            <v>0</v>
          </cell>
          <cell r="CY442" t="e">
            <v>#DIV/0!</v>
          </cell>
          <cell r="CZ442">
            <v>0</v>
          </cell>
          <cell r="DA442">
            <v>0</v>
          </cell>
          <cell r="DB442" t="e">
            <v>#DIV/0!</v>
          </cell>
          <cell r="DC442">
            <v>0</v>
          </cell>
          <cell r="DD442">
            <v>0</v>
          </cell>
          <cell r="DE442" t="e">
            <v>#DIV/0!</v>
          </cell>
          <cell r="DF442">
            <v>0</v>
          </cell>
          <cell r="DG442">
            <v>0</v>
          </cell>
          <cell r="DH442" t="e">
            <v>#DIV/0!</v>
          </cell>
          <cell r="DI442">
            <v>0</v>
          </cell>
          <cell r="DJ442">
            <v>0</v>
          </cell>
          <cell r="DK442" t="e">
            <v>#DIV/0!</v>
          </cell>
          <cell r="DL442">
            <v>0</v>
          </cell>
          <cell r="DM442">
            <v>0</v>
          </cell>
          <cell r="DN442" t="e">
            <v>#DIV/0!</v>
          </cell>
          <cell r="DO442">
            <v>0</v>
          </cell>
          <cell r="DP442">
            <v>0</v>
          </cell>
          <cell r="DQ442" t="e">
            <v>#DIV/0!</v>
          </cell>
          <cell r="DR442">
            <v>0</v>
          </cell>
          <cell r="DS442">
            <v>0</v>
          </cell>
          <cell r="DT442" t="e">
            <v>#DIV/0!</v>
          </cell>
          <cell r="DU442">
            <v>0</v>
          </cell>
          <cell r="DV442">
            <v>0</v>
          </cell>
          <cell r="DW442" t="e">
            <v>#DIV/0!</v>
          </cell>
          <cell r="DX442">
            <v>0</v>
          </cell>
          <cell r="DY442">
            <v>0</v>
          </cell>
          <cell r="DZ442" t="e">
            <v>#DIV/0!</v>
          </cell>
          <cell r="EA442">
            <v>0</v>
          </cell>
          <cell r="EB442">
            <v>0</v>
          </cell>
          <cell r="EC442" t="e">
            <v>#DIV/0!</v>
          </cell>
          <cell r="ED442">
            <v>0</v>
          </cell>
          <cell r="EE442">
            <v>0</v>
          </cell>
          <cell r="EF442" t="e">
            <v>#DIV/0!</v>
          </cell>
          <cell r="EG442">
            <v>0</v>
          </cell>
          <cell r="EH442">
            <v>0</v>
          </cell>
          <cell r="EI442" t="e">
            <v>#DIV/0!</v>
          </cell>
          <cell r="EJ442">
            <v>0</v>
          </cell>
          <cell r="EK442">
            <v>0</v>
          </cell>
          <cell r="EL442" t="e">
            <v>#DIV/0!</v>
          </cell>
          <cell r="EM442">
            <v>0</v>
          </cell>
          <cell r="EN442">
            <v>0</v>
          </cell>
          <cell r="EO442" t="e">
            <v>#DIV/0!</v>
          </cell>
          <cell r="EP442">
            <v>0</v>
          </cell>
          <cell r="EQ442">
            <v>0</v>
          </cell>
          <cell r="ER442" t="e">
            <v>#DIV/0!</v>
          </cell>
          <cell r="ES442">
            <v>0</v>
          </cell>
          <cell r="ET442">
            <v>0</v>
          </cell>
          <cell r="EU442" t="e">
            <v>#DIV/0!</v>
          </cell>
          <cell r="EV442">
            <v>0</v>
          </cell>
          <cell r="EW442">
            <v>0</v>
          </cell>
          <cell r="EX442" t="e">
            <v>#DIV/0!</v>
          </cell>
          <cell r="EY442">
            <v>0</v>
          </cell>
          <cell r="EZ442">
            <v>0</v>
          </cell>
          <cell r="FA442" t="e">
            <v>#DIV/0!</v>
          </cell>
          <cell r="FB442">
            <v>0</v>
          </cell>
          <cell r="FC442">
            <v>0</v>
          </cell>
          <cell r="FD442" t="e">
            <v>#DIV/0!</v>
          </cell>
          <cell r="FE442">
            <v>0</v>
          </cell>
          <cell r="FF442">
            <v>0</v>
          </cell>
          <cell r="FG442" t="e">
            <v>#DIV/0!</v>
          </cell>
          <cell r="FH442">
            <v>0</v>
          </cell>
          <cell r="FI442">
            <v>0</v>
          </cell>
          <cell r="FJ442" t="e">
            <v>#DIV/0!</v>
          </cell>
          <cell r="FK442">
            <v>0</v>
          </cell>
          <cell r="FL442">
            <v>0</v>
          </cell>
          <cell r="FM442" t="e">
            <v>#DIV/0!</v>
          </cell>
          <cell r="FN442">
            <v>0</v>
          </cell>
          <cell r="FO442">
            <v>0</v>
          </cell>
          <cell r="FP442" t="e">
            <v>#DIV/0!</v>
          </cell>
          <cell r="FQ442">
            <v>0</v>
          </cell>
          <cell r="FR442">
            <v>0</v>
          </cell>
          <cell r="FS442" t="e">
            <v>#DIV/0!</v>
          </cell>
          <cell r="FT442">
            <v>0</v>
          </cell>
          <cell r="FU442">
            <v>0</v>
          </cell>
          <cell r="FV442" t="e">
            <v>#DIV/0!</v>
          </cell>
          <cell r="FW442">
            <v>0</v>
          </cell>
          <cell r="FX442">
            <v>0</v>
          </cell>
          <cell r="FY442" t="e">
            <v>#DIV/0!</v>
          </cell>
          <cell r="FZ442">
            <v>0</v>
          </cell>
          <cell r="GA442">
            <v>0</v>
          </cell>
          <cell r="GB442" t="e">
            <v>#DIV/0!</v>
          </cell>
          <cell r="GC442">
            <v>0</v>
          </cell>
          <cell r="GD442">
            <v>0</v>
          </cell>
          <cell r="GE442" t="e">
            <v>#DIV/0!</v>
          </cell>
          <cell r="GF442">
            <v>0</v>
          </cell>
          <cell r="GG442">
            <v>0</v>
          </cell>
          <cell r="GH442" t="e">
            <v>#DIV/0!</v>
          </cell>
          <cell r="GI442">
            <v>0</v>
          </cell>
          <cell r="GJ442">
            <v>0</v>
          </cell>
          <cell r="GK442" t="e">
            <v>#DIV/0!</v>
          </cell>
          <cell r="GL442">
            <v>0</v>
          </cell>
          <cell r="GM442">
            <v>0</v>
          </cell>
          <cell r="GN442" t="e">
            <v>#DIV/0!</v>
          </cell>
          <cell r="GO442">
            <v>0</v>
          </cell>
          <cell r="GP442">
            <v>0</v>
          </cell>
          <cell r="GQ442" t="e">
            <v>#DIV/0!</v>
          </cell>
          <cell r="GR442">
            <v>0</v>
          </cell>
          <cell r="GS442">
            <v>0</v>
          </cell>
          <cell r="GT442" t="e">
            <v>#DIV/0!</v>
          </cell>
          <cell r="GU442">
            <v>0</v>
          </cell>
          <cell r="GV442">
            <v>0</v>
          </cell>
          <cell r="GW442" t="e">
            <v>#DIV/0!</v>
          </cell>
          <cell r="GX442">
            <v>0</v>
          </cell>
          <cell r="GY442">
            <v>0</v>
          </cell>
          <cell r="GZ442" t="e">
            <v>#DIV/0!</v>
          </cell>
          <cell r="HA442">
            <v>0</v>
          </cell>
          <cell r="HB442">
            <v>0</v>
          </cell>
          <cell r="HC442" t="e">
            <v>#DIV/0!</v>
          </cell>
          <cell r="HD442">
            <v>0</v>
          </cell>
          <cell r="HE442">
            <v>0</v>
          </cell>
          <cell r="HF442" t="e">
            <v>#DIV/0!</v>
          </cell>
          <cell r="HG442">
            <v>0</v>
          </cell>
          <cell r="HH442">
            <v>0</v>
          </cell>
          <cell r="HI442" t="e">
            <v>#DIV/0!</v>
          </cell>
          <cell r="HJ442">
            <v>0</v>
          </cell>
          <cell r="HK442">
            <v>0</v>
          </cell>
          <cell r="HL442" t="e">
            <v>#DIV/0!</v>
          </cell>
          <cell r="HM442">
            <v>0</v>
          </cell>
          <cell r="HN442">
            <v>0</v>
          </cell>
          <cell r="HO442" t="e">
            <v>#DIV/0!</v>
          </cell>
          <cell r="HP442">
            <v>0</v>
          </cell>
          <cell r="HQ442">
            <v>0</v>
          </cell>
          <cell r="HR442" t="e">
            <v>#DIV/0!</v>
          </cell>
          <cell r="HS442">
            <v>0</v>
          </cell>
          <cell r="HT442">
            <v>0</v>
          </cell>
          <cell r="HU442" t="e">
            <v>#DIV/0!</v>
          </cell>
          <cell r="HV442">
            <v>0</v>
          </cell>
          <cell r="HW442">
            <v>0</v>
          </cell>
          <cell r="HX442" t="e">
            <v>#DIV/0!</v>
          </cell>
          <cell r="HY442">
            <v>0</v>
          </cell>
          <cell r="HZ442">
            <v>0</v>
          </cell>
          <cell r="IA442" t="e">
            <v>#DIV/0!</v>
          </cell>
          <cell r="IB442">
            <v>0</v>
          </cell>
          <cell r="IC442">
            <v>0</v>
          </cell>
          <cell r="ID442" t="e">
            <v>#DIV/0!</v>
          </cell>
          <cell r="IE442">
            <v>0</v>
          </cell>
          <cell r="IF442">
            <v>0</v>
          </cell>
          <cell r="IG442" t="e">
            <v>#DIV/0!</v>
          </cell>
          <cell r="IH442">
            <v>0</v>
          </cell>
          <cell r="II442">
            <v>0</v>
          </cell>
          <cell r="IJ442" t="e">
            <v>#DIV/0!</v>
          </cell>
          <cell r="IK442">
            <v>0</v>
          </cell>
          <cell r="IL442">
            <v>0</v>
          </cell>
          <cell r="IM442" t="e">
            <v>#DIV/0!</v>
          </cell>
          <cell r="IN442">
            <v>0</v>
          </cell>
          <cell r="IO442">
            <v>0</v>
          </cell>
          <cell r="IP442" t="e">
            <v>#DIV/0!</v>
          </cell>
          <cell r="IQ442">
            <v>0</v>
          </cell>
          <cell r="IR442">
            <v>0</v>
          </cell>
          <cell r="IS442" t="e">
            <v>#DIV/0!</v>
          </cell>
          <cell r="IT442">
            <v>0</v>
          </cell>
          <cell r="IU442">
            <v>0</v>
          </cell>
          <cell r="IV442" t="e">
            <v>#DIV/0!</v>
          </cell>
          <cell r="IW442">
            <v>0</v>
          </cell>
          <cell r="IX442">
            <v>0</v>
          </cell>
          <cell r="IY442" t="e">
            <v>#DIV/0!</v>
          </cell>
          <cell r="IZ442">
            <v>0</v>
          </cell>
          <cell r="JA442">
            <v>0</v>
          </cell>
          <cell r="JB442" t="e">
            <v>#DIV/0!</v>
          </cell>
          <cell r="JC442">
            <v>0</v>
          </cell>
          <cell r="JD442">
            <v>0</v>
          </cell>
          <cell r="JE442" t="e">
            <v>#DIV/0!</v>
          </cell>
          <cell r="JF442">
            <v>0</v>
          </cell>
          <cell r="JG442">
            <v>0</v>
          </cell>
          <cell r="JH442" t="e">
            <v>#DIV/0!</v>
          </cell>
          <cell r="JI442">
            <v>0</v>
          </cell>
          <cell r="JJ442">
            <v>0</v>
          </cell>
          <cell r="JK442" t="e">
            <v>#DIV/0!</v>
          </cell>
          <cell r="JL442">
            <v>0</v>
          </cell>
          <cell r="JM442">
            <v>0</v>
          </cell>
          <cell r="JN442" t="e">
            <v>#DIV/0!</v>
          </cell>
          <cell r="JO442">
            <v>0</v>
          </cell>
          <cell r="JP442">
            <v>0</v>
          </cell>
          <cell r="JQ442" t="e">
            <v>#DIV/0!</v>
          </cell>
          <cell r="JR442">
            <v>0</v>
          </cell>
          <cell r="JS442">
            <v>0</v>
          </cell>
          <cell r="JT442" t="e">
            <v>#DIV/0!</v>
          </cell>
          <cell r="JU442">
            <v>0</v>
          </cell>
          <cell r="JV442">
            <v>0</v>
          </cell>
          <cell r="JW442" t="e">
            <v>#DIV/0!</v>
          </cell>
          <cell r="JX442">
            <v>0</v>
          </cell>
          <cell r="JY442">
            <v>0</v>
          </cell>
          <cell r="JZ442" t="e">
            <v>#DIV/0!</v>
          </cell>
          <cell r="KA442">
            <v>0</v>
          </cell>
          <cell r="KB442">
            <v>0</v>
          </cell>
          <cell r="KC442" t="e">
            <v>#DIV/0!</v>
          </cell>
          <cell r="KD442">
            <v>0</v>
          </cell>
          <cell r="KE442">
            <v>0</v>
          </cell>
          <cell r="KF442" t="e">
            <v>#DIV/0!</v>
          </cell>
          <cell r="KG442">
            <v>0</v>
          </cell>
          <cell r="KH442">
            <v>0</v>
          </cell>
          <cell r="KI442" t="e">
            <v>#DIV/0!</v>
          </cell>
          <cell r="KJ442">
            <v>0</v>
          </cell>
          <cell r="KK442">
            <v>0</v>
          </cell>
          <cell r="KL442" t="e">
            <v>#DIV/0!</v>
          </cell>
          <cell r="KM442">
            <v>0</v>
          </cell>
          <cell r="KN442">
            <v>0</v>
          </cell>
          <cell r="KO442" t="e">
            <v>#DIV/0!</v>
          </cell>
          <cell r="KP442">
            <v>0</v>
          </cell>
          <cell r="KQ442">
            <v>0</v>
          </cell>
          <cell r="KR442" t="e">
            <v>#DIV/0!</v>
          </cell>
          <cell r="KS442">
            <v>0</v>
          </cell>
          <cell r="KT442">
            <v>0</v>
          </cell>
          <cell r="KU442" t="e">
            <v>#DIV/0!</v>
          </cell>
          <cell r="KV442">
            <v>0</v>
          </cell>
          <cell r="KW442">
            <v>0</v>
          </cell>
          <cell r="KX442" t="e">
            <v>#DIV/0!</v>
          </cell>
          <cell r="KY442">
            <v>0</v>
          </cell>
          <cell r="KZ442">
            <v>0</v>
          </cell>
          <cell r="LA442" t="e">
            <v>#DIV/0!</v>
          </cell>
          <cell r="LB442">
            <v>0</v>
          </cell>
          <cell r="LC442">
            <v>0</v>
          </cell>
          <cell r="LD442" t="e">
            <v>#DIV/0!</v>
          </cell>
          <cell r="LE442">
            <v>0</v>
          </cell>
          <cell r="LF442">
            <v>0</v>
          </cell>
          <cell r="LG442" t="e">
            <v>#DIV/0!</v>
          </cell>
          <cell r="LH442">
            <v>0</v>
          </cell>
          <cell r="LI442">
            <v>0</v>
          </cell>
          <cell r="LJ442" t="e">
            <v>#DIV/0!</v>
          </cell>
          <cell r="LK442">
            <v>0</v>
          </cell>
          <cell r="LL442">
            <v>0</v>
          </cell>
          <cell r="LM442" t="e">
            <v>#DIV/0!</v>
          </cell>
        </row>
        <row r="443">
          <cell r="D443" t="str">
            <v>WW53</v>
          </cell>
          <cell r="E443">
            <v>0</v>
          </cell>
          <cell r="F443">
            <v>0</v>
          </cell>
          <cell r="G443" t="e">
            <v>#DIV/0!</v>
          </cell>
          <cell r="H443">
            <v>0</v>
          </cell>
          <cell r="I443">
            <v>0</v>
          </cell>
          <cell r="J443" t="e">
            <v>#DIV/0!</v>
          </cell>
          <cell r="K443">
            <v>0</v>
          </cell>
          <cell r="L443">
            <v>0</v>
          </cell>
          <cell r="M443" t="e">
            <v>#DIV/0!</v>
          </cell>
          <cell r="N443">
            <v>0</v>
          </cell>
          <cell r="O443">
            <v>0</v>
          </cell>
          <cell r="P443" t="e">
            <v>#DIV/0!</v>
          </cell>
          <cell r="Q443">
            <v>0</v>
          </cell>
          <cell r="R443">
            <v>0</v>
          </cell>
          <cell r="S443" t="e">
            <v>#DIV/0!</v>
          </cell>
          <cell r="T443">
            <v>0</v>
          </cell>
          <cell r="U443">
            <v>0</v>
          </cell>
          <cell r="V443" t="e">
            <v>#DIV/0!</v>
          </cell>
          <cell r="W443">
            <v>0</v>
          </cell>
          <cell r="X443">
            <v>0</v>
          </cell>
          <cell r="Y443" t="e">
            <v>#DIV/0!</v>
          </cell>
          <cell r="Z443">
            <v>0</v>
          </cell>
          <cell r="AA443">
            <v>0</v>
          </cell>
          <cell r="AB443" t="e">
            <v>#DIV/0!</v>
          </cell>
          <cell r="AC443">
            <v>0</v>
          </cell>
          <cell r="AD443">
            <v>0</v>
          </cell>
          <cell r="AE443" t="e">
            <v>#DIV/0!</v>
          </cell>
          <cell r="AF443">
            <v>0</v>
          </cell>
          <cell r="AG443">
            <v>0</v>
          </cell>
          <cell r="AH443" t="e">
            <v>#DIV/0!</v>
          </cell>
          <cell r="AI443">
            <v>0</v>
          </cell>
          <cell r="AJ443">
            <v>0</v>
          </cell>
          <cell r="AK443" t="e">
            <v>#DIV/0!</v>
          </cell>
          <cell r="AL443">
            <v>0</v>
          </cell>
          <cell r="AM443">
            <v>0</v>
          </cell>
          <cell r="AN443" t="e">
            <v>#DIV/0!</v>
          </cell>
          <cell r="AO443">
            <v>0</v>
          </cell>
          <cell r="AP443">
            <v>0</v>
          </cell>
          <cell r="AQ443" t="e">
            <v>#DIV/0!</v>
          </cell>
          <cell r="AR443">
            <v>0</v>
          </cell>
          <cell r="AS443">
            <v>0</v>
          </cell>
          <cell r="AT443" t="e">
            <v>#DIV/0!</v>
          </cell>
          <cell r="AU443">
            <v>0</v>
          </cell>
          <cell r="AV443">
            <v>0</v>
          </cell>
          <cell r="AW443" t="e">
            <v>#DIV/0!</v>
          </cell>
          <cell r="AX443">
            <v>0</v>
          </cell>
          <cell r="AY443">
            <v>0</v>
          </cell>
          <cell r="AZ443" t="e">
            <v>#DIV/0!</v>
          </cell>
          <cell r="BA443">
            <v>0</v>
          </cell>
          <cell r="BB443">
            <v>0</v>
          </cell>
          <cell r="BC443" t="e">
            <v>#DIV/0!</v>
          </cell>
          <cell r="BD443">
            <v>0</v>
          </cell>
          <cell r="BE443">
            <v>0</v>
          </cell>
          <cell r="BF443" t="e">
            <v>#DIV/0!</v>
          </cell>
          <cell r="BG443">
            <v>0</v>
          </cell>
          <cell r="BH443">
            <v>0</v>
          </cell>
          <cell r="BI443" t="e">
            <v>#DIV/0!</v>
          </cell>
          <cell r="BJ443">
            <v>0</v>
          </cell>
          <cell r="BK443">
            <v>0</v>
          </cell>
          <cell r="BL443" t="e">
            <v>#DIV/0!</v>
          </cell>
          <cell r="BM443">
            <v>0</v>
          </cell>
          <cell r="BN443">
            <v>0</v>
          </cell>
          <cell r="BO443" t="e">
            <v>#DIV/0!</v>
          </cell>
          <cell r="BP443">
            <v>0</v>
          </cell>
          <cell r="BQ443">
            <v>0</v>
          </cell>
          <cell r="BR443" t="e">
            <v>#DIV/0!</v>
          </cell>
          <cell r="BS443">
            <v>0</v>
          </cell>
          <cell r="BT443">
            <v>0</v>
          </cell>
          <cell r="BU443" t="e">
            <v>#DIV/0!</v>
          </cell>
          <cell r="BV443">
            <v>0</v>
          </cell>
          <cell r="BW443">
            <v>0</v>
          </cell>
          <cell r="BX443" t="e">
            <v>#DIV/0!</v>
          </cell>
          <cell r="BY443">
            <v>0</v>
          </cell>
          <cell r="BZ443">
            <v>0</v>
          </cell>
          <cell r="CA443" t="e">
            <v>#DIV/0!</v>
          </cell>
          <cell r="CB443">
            <v>0</v>
          </cell>
          <cell r="CC443">
            <v>0</v>
          </cell>
          <cell r="CD443" t="e">
            <v>#DIV/0!</v>
          </cell>
          <cell r="CE443">
            <v>0</v>
          </cell>
          <cell r="CF443">
            <v>0</v>
          </cell>
          <cell r="CG443" t="e">
            <v>#DIV/0!</v>
          </cell>
          <cell r="CH443">
            <v>0</v>
          </cell>
          <cell r="CI443">
            <v>0</v>
          </cell>
          <cell r="CJ443" t="e">
            <v>#DIV/0!</v>
          </cell>
          <cell r="CK443">
            <v>0</v>
          </cell>
          <cell r="CL443">
            <v>0</v>
          </cell>
          <cell r="CM443" t="e">
            <v>#DIV/0!</v>
          </cell>
          <cell r="CN443">
            <v>0</v>
          </cell>
          <cell r="CO443">
            <v>0</v>
          </cell>
          <cell r="CP443" t="e">
            <v>#DIV/0!</v>
          </cell>
          <cell r="CQ443">
            <v>0</v>
          </cell>
          <cell r="CR443">
            <v>0</v>
          </cell>
          <cell r="CS443" t="e">
            <v>#DIV/0!</v>
          </cell>
          <cell r="CT443">
            <v>0</v>
          </cell>
          <cell r="CU443">
            <v>0</v>
          </cell>
          <cell r="CV443" t="e">
            <v>#DIV/0!</v>
          </cell>
          <cell r="CW443">
            <v>0</v>
          </cell>
          <cell r="CX443">
            <v>0</v>
          </cell>
          <cell r="CY443" t="e">
            <v>#DIV/0!</v>
          </cell>
          <cell r="CZ443">
            <v>0</v>
          </cell>
          <cell r="DA443">
            <v>0</v>
          </cell>
          <cell r="DB443" t="e">
            <v>#DIV/0!</v>
          </cell>
          <cell r="DC443">
            <v>0</v>
          </cell>
          <cell r="DD443">
            <v>0</v>
          </cell>
          <cell r="DE443" t="e">
            <v>#DIV/0!</v>
          </cell>
          <cell r="DF443">
            <v>0</v>
          </cell>
          <cell r="DG443">
            <v>0</v>
          </cell>
          <cell r="DH443" t="e">
            <v>#DIV/0!</v>
          </cell>
          <cell r="DI443">
            <v>0</v>
          </cell>
          <cell r="DJ443">
            <v>0</v>
          </cell>
          <cell r="DK443" t="e">
            <v>#DIV/0!</v>
          </cell>
          <cell r="DL443">
            <v>0</v>
          </cell>
          <cell r="DM443">
            <v>0</v>
          </cell>
          <cell r="DN443" t="e">
            <v>#DIV/0!</v>
          </cell>
          <cell r="DO443">
            <v>0</v>
          </cell>
          <cell r="DP443">
            <v>0</v>
          </cell>
          <cell r="DQ443" t="e">
            <v>#DIV/0!</v>
          </cell>
          <cell r="DR443">
            <v>0</v>
          </cell>
          <cell r="DS443">
            <v>0</v>
          </cell>
          <cell r="DT443" t="e">
            <v>#DIV/0!</v>
          </cell>
          <cell r="DU443">
            <v>0</v>
          </cell>
          <cell r="DV443">
            <v>0</v>
          </cell>
          <cell r="DW443" t="e">
            <v>#DIV/0!</v>
          </cell>
          <cell r="DX443">
            <v>0</v>
          </cell>
          <cell r="DY443">
            <v>0</v>
          </cell>
          <cell r="DZ443" t="e">
            <v>#DIV/0!</v>
          </cell>
          <cell r="EA443">
            <v>0</v>
          </cell>
          <cell r="EB443">
            <v>0</v>
          </cell>
          <cell r="EC443" t="e">
            <v>#DIV/0!</v>
          </cell>
          <cell r="ED443">
            <v>0</v>
          </cell>
          <cell r="EE443">
            <v>0</v>
          </cell>
          <cell r="EF443" t="e">
            <v>#DIV/0!</v>
          </cell>
          <cell r="EG443">
            <v>0</v>
          </cell>
          <cell r="EH443">
            <v>0</v>
          </cell>
          <cell r="EI443" t="e">
            <v>#DIV/0!</v>
          </cell>
          <cell r="EJ443">
            <v>0</v>
          </cell>
          <cell r="EK443">
            <v>0</v>
          </cell>
          <cell r="EL443" t="e">
            <v>#DIV/0!</v>
          </cell>
          <cell r="EM443">
            <v>0</v>
          </cell>
          <cell r="EN443">
            <v>0</v>
          </cell>
          <cell r="EO443" t="e">
            <v>#DIV/0!</v>
          </cell>
          <cell r="EP443">
            <v>0</v>
          </cell>
          <cell r="EQ443">
            <v>0</v>
          </cell>
          <cell r="ER443" t="e">
            <v>#DIV/0!</v>
          </cell>
          <cell r="ES443">
            <v>0</v>
          </cell>
          <cell r="ET443">
            <v>0</v>
          </cell>
          <cell r="EU443" t="e">
            <v>#DIV/0!</v>
          </cell>
          <cell r="EV443">
            <v>0</v>
          </cell>
          <cell r="EW443">
            <v>0</v>
          </cell>
          <cell r="EX443" t="e">
            <v>#DIV/0!</v>
          </cell>
          <cell r="EY443">
            <v>0</v>
          </cell>
          <cell r="EZ443">
            <v>0</v>
          </cell>
          <cell r="FA443" t="e">
            <v>#DIV/0!</v>
          </cell>
          <cell r="FB443">
            <v>0</v>
          </cell>
          <cell r="FC443">
            <v>0</v>
          </cell>
          <cell r="FD443" t="e">
            <v>#DIV/0!</v>
          </cell>
          <cell r="FE443">
            <v>0</v>
          </cell>
          <cell r="FF443">
            <v>0</v>
          </cell>
          <cell r="FG443" t="e">
            <v>#DIV/0!</v>
          </cell>
          <cell r="FH443">
            <v>0</v>
          </cell>
          <cell r="FI443">
            <v>0</v>
          </cell>
          <cell r="FJ443" t="e">
            <v>#DIV/0!</v>
          </cell>
          <cell r="FK443">
            <v>0</v>
          </cell>
          <cell r="FL443">
            <v>0</v>
          </cell>
          <cell r="FM443" t="e">
            <v>#DIV/0!</v>
          </cell>
          <cell r="FN443">
            <v>0</v>
          </cell>
          <cell r="FO443">
            <v>0</v>
          </cell>
          <cell r="FP443" t="e">
            <v>#DIV/0!</v>
          </cell>
          <cell r="FQ443">
            <v>0</v>
          </cell>
          <cell r="FR443">
            <v>0</v>
          </cell>
          <cell r="FS443" t="e">
            <v>#DIV/0!</v>
          </cell>
          <cell r="FT443">
            <v>0</v>
          </cell>
          <cell r="FU443">
            <v>0</v>
          </cell>
          <cell r="FV443" t="e">
            <v>#DIV/0!</v>
          </cell>
          <cell r="FW443">
            <v>0</v>
          </cell>
          <cell r="FX443">
            <v>0</v>
          </cell>
          <cell r="FY443" t="e">
            <v>#DIV/0!</v>
          </cell>
          <cell r="FZ443">
            <v>0</v>
          </cell>
          <cell r="GA443">
            <v>0</v>
          </cell>
          <cell r="GB443" t="e">
            <v>#DIV/0!</v>
          </cell>
          <cell r="GC443">
            <v>0</v>
          </cell>
          <cell r="GD443">
            <v>0</v>
          </cell>
          <cell r="GE443" t="e">
            <v>#DIV/0!</v>
          </cell>
          <cell r="GF443">
            <v>0</v>
          </cell>
          <cell r="GG443">
            <v>0</v>
          </cell>
          <cell r="GH443" t="e">
            <v>#DIV/0!</v>
          </cell>
          <cell r="GI443">
            <v>0</v>
          </cell>
          <cell r="GJ443">
            <v>0</v>
          </cell>
          <cell r="GK443" t="e">
            <v>#DIV/0!</v>
          </cell>
          <cell r="GL443">
            <v>0</v>
          </cell>
          <cell r="GM443">
            <v>0</v>
          </cell>
          <cell r="GN443" t="e">
            <v>#DIV/0!</v>
          </cell>
          <cell r="GO443">
            <v>0</v>
          </cell>
          <cell r="GP443">
            <v>0</v>
          </cell>
          <cell r="GQ443" t="e">
            <v>#DIV/0!</v>
          </cell>
          <cell r="GR443">
            <v>0</v>
          </cell>
          <cell r="GS443">
            <v>0</v>
          </cell>
          <cell r="GT443" t="e">
            <v>#DIV/0!</v>
          </cell>
          <cell r="GU443">
            <v>0</v>
          </cell>
          <cell r="GV443">
            <v>0</v>
          </cell>
          <cell r="GW443" t="e">
            <v>#DIV/0!</v>
          </cell>
          <cell r="GX443">
            <v>0</v>
          </cell>
          <cell r="GY443">
            <v>0</v>
          </cell>
          <cell r="GZ443" t="e">
            <v>#DIV/0!</v>
          </cell>
          <cell r="HA443">
            <v>0</v>
          </cell>
          <cell r="HB443">
            <v>0</v>
          </cell>
          <cell r="HC443" t="e">
            <v>#DIV/0!</v>
          </cell>
          <cell r="HD443">
            <v>0</v>
          </cell>
          <cell r="HE443">
            <v>0</v>
          </cell>
          <cell r="HF443" t="e">
            <v>#DIV/0!</v>
          </cell>
          <cell r="HG443">
            <v>0</v>
          </cell>
          <cell r="HH443">
            <v>0</v>
          </cell>
          <cell r="HI443" t="e">
            <v>#DIV/0!</v>
          </cell>
          <cell r="HJ443">
            <v>0</v>
          </cell>
          <cell r="HK443">
            <v>0</v>
          </cell>
          <cell r="HL443" t="e">
            <v>#DIV/0!</v>
          </cell>
          <cell r="HM443">
            <v>0</v>
          </cell>
          <cell r="HN443">
            <v>0</v>
          </cell>
          <cell r="HO443" t="e">
            <v>#DIV/0!</v>
          </cell>
          <cell r="HP443">
            <v>0</v>
          </cell>
          <cell r="HQ443">
            <v>0</v>
          </cell>
          <cell r="HR443" t="e">
            <v>#DIV/0!</v>
          </cell>
          <cell r="HS443">
            <v>0</v>
          </cell>
          <cell r="HT443">
            <v>0</v>
          </cell>
          <cell r="HU443" t="e">
            <v>#DIV/0!</v>
          </cell>
          <cell r="HV443">
            <v>0</v>
          </cell>
          <cell r="HW443">
            <v>0</v>
          </cell>
          <cell r="HX443" t="e">
            <v>#DIV/0!</v>
          </cell>
          <cell r="HY443">
            <v>0</v>
          </cell>
          <cell r="HZ443">
            <v>0</v>
          </cell>
          <cell r="IA443" t="e">
            <v>#DIV/0!</v>
          </cell>
          <cell r="IB443">
            <v>0</v>
          </cell>
          <cell r="IC443">
            <v>0</v>
          </cell>
          <cell r="ID443" t="e">
            <v>#DIV/0!</v>
          </cell>
          <cell r="IE443">
            <v>0</v>
          </cell>
          <cell r="IF443">
            <v>0</v>
          </cell>
          <cell r="IG443" t="e">
            <v>#DIV/0!</v>
          </cell>
          <cell r="IH443">
            <v>0</v>
          </cell>
          <cell r="II443">
            <v>0</v>
          </cell>
          <cell r="IJ443" t="e">
            <v>#DIV/0!</v>
          </cell>
          <cell r="IK443">
            <v>0</v>
          </cell>
          <cell r="IL443">
            <v>0</v>
          </cell>
          <cell r="IM443" t="e">
            <v>#DIV/0!</v>
          </cell>
          <cell r="IN443">
            <v>0</v>
          </cell>
          <cell r="IO443">
            <v>0</v>
          </cell>
          <cell r="IP443" t="e">
            <v>#DIV/0!</v>
          </cell>
          <cell r="IQ443">
            <v>0</v>
          </cell>
          <cell r="IR443">
            <v>0</v>
          </cell>
          <cell r="IS443" t="e">
            <v>#DIV/0!</v>
          </cell>
          <cell r="IT443">
            <v>0</v>
          </cell>
          <cell r="IU443">
            <v>0</v>
          </cell>
          <cell r="IV443" t="e">
            <v>#DIV/0!</v>
          </cell>
          <cell r="IW443">
            <v>0</v>
          </cell>
          <cell r="IX443">
            <v>0</v>
          </cell>
          <cell r="IY443" t="e">
            <v>#DIV/0!</v>
          </cell>
          <cell r="IZ443">
            <v>0</v>
          </cell>
          <cell r="JA443">
            <v>0</v>
          </cell>
          <cell r="JB443" t="e">
            <v>#DIV/0!</v>
          </cell>
          <cell r="JC443">
            <v>0</v>
          </cell>
          <cell r="JD443">
            <v>0</v>
          </cell>
          <cell r="JE443" t="e">
            <v>#DIV/0!</v>
          </cell>
          <cell r="JF443">
            <v>0</v>
          </cell>
          <cell r="JG443">
            <v>0</v>
          </cell>
          <cell r="JH443" t="e">
            <v>#DIV/0!</v>
          </cell>
          <cell r="JI443">
            <v>0</v>
          </cell>
          <cell r="JJ443">
            <v>0</v>
          </cell>
          <cell r="JK443" t="e">
            <v>#DIV/0!</v>
          </cell>
          <cell r="JL443">
            <v>0</v>
          </cell>
          <cell r="JM443">
            <v>0</v>
          </cell>
          <cell r="JN443" t="e">
            <v>#DIV/0!</v>
          </cell>
          <cell r="JO443">
            <v>0</v>
          </cell>
          <cell r="JP443">
            <v>0</v>
          </cell>
          <cell r="JQ443" t="e">
            <v>#DIV/0!</v>
          </cell>
          <cell r="JR443">
            <v>0</v>
          </cell>
          <cell r="JS443">
            <v>0</v>
          </cell>
          <cell r="JT443" t="e">
            <v>#DIV/0!</v>
          </cell>
          <cell r="JU443">
            <v>0</v>
          </cell>
          <cell r="JV443">
            <v>0</v>
          </cell>
          <cell r="JW443" t="e">
            <v>#DIV/0!</v>
          </cell>
          <cell r="JX443">
            <v>0</v>
          </cell>
          <cell r="JY443">
            <v>0</v>
          </cell>
          <cell r="JZ443" t="e">
            <v>#DIV/0!</v>
          </cell>
          <cell r="KA443">
            <v>0</v>
          </cell>
          <cell r="KB443">
            <v>0</v>
          </cell>
          <cell r="KC443" t="e">
            <v>#DIV/0!</v>
          </cell>
          <cell r="KD443">
            <v>0</v>
          </cell>
          <cell r="KE443">
            <v>0</v>
          </cell>
          <cell r="KF443" t="e">
            <v>#DIV/0!</v>
          </cell>
          <cell r="KG443">
            <v>0</v>
          </cell>
          <cell r="KH443">
            <v>0</v>
          </cell>
          <cell r="KI443" t="e">
            <v>#DIV/0!</v>
          </cell>
          <cell r="KJ443">
            <v>0</v>
          </cell>
          <cell r="KK443">
            <v>0</v>
          </cell>
          <cell r="KL443" t="e">
            <v>#DIV/0!</v>
          </cell>
          <cell r="KM443">
            <v>0</v>
          </cell>
          <cell r="KN443">
            <v>0</v>
          </cell>
          <cell r="KO443" t="e">
            <v>#DIV/0!</v>
          </cell>
          <cell r="KP443">
            <v>0</v>
          </cell>
          <cell r="KQ443">
            <v>0</v>
          </cell>
          <cell r="KR443" t="e">
            <v>#DIV/0!</v>
          </cell>
          <cell r="KS443">
            <v>0</v>
          </cell>
          <cell r="KT443">
            <v>0</v>
          </cell>
          <cell r="KU443" t="e">
            <v>#DIV/0!</v>
          </cell>
          <cell r="KV443">
            <v>0</v>
          </cell>
          <cell r="KW443">
            <v>0</v>
          </cell>
          <cell r="KX443" t="e">
            <v>#DIV/0!</v>
          </cell>
          <cell r="KY443">
            <v>0</v>
          </cell>
          <cell r="KZ443">
            <v>0</v>
          </cell>
          <cell r="LA443" t="e">
            <v>#DIV/0!</v>
          </cell>
          <cell r="LB443">
            <v>0</v>
          </cell>
          <cell r="LC443">
            <v>0</v>
          </cell>
          <cell r="LD443" t="e">
            <v>#DIV/0!</v>
          </cell>
          <cell r="LE443">
            <v>0</v>
          </cell>
          <cell r="LF443">
            <v>0</v>
          </cell>
          <cell r="LG443" t="e">
            <v>#DIV/0!</v>
          </cell>
          <cell r="LH443">
            <v>0</v>
          </cell>
          <cell r="LI443">
            <v>0</v>
          </cell>
          <cell r="LJ443" t="e">
            <v>#DIV/0!</v>
          </cell>
          <cell r="LK443">
            <v>0</v>
          </cell>
          <cell r="LL443">
            <v>0</v>
          </cell>
          <cell r="LM443" t="e">
            <v>#DIV/0!</v>
          </cell>
        </row>
        <row r="444">
          <cell r="D444" t="str">
            <v>DEC</v>
          </cell>
          <cell r="E444">
            <v>0</v>
          </cell>
          <cell r="F444">
            <v>0</v>
          </cell>
          <cell r="G444" t="e">
            <v>#DIV/0!</v>
          </cell>
          <cell r="H444">
            <v>0</v>
          </cell>
          <cell r="I444">
            <v>0</v>
          </cell>
          <cell r="J444" t="e">
            <v>#DIV/0!</v>
          </cell>
          <cell r="K444">
            <v>0</v>
          </cell>
          <cell r="L444">
            <v>0</v>
          </cell>
          <cell r="M444" t="e">
            <v>#DIV/0!</v>
          </cell>
          <cell r="N444">
            <v>0</v>
          </cell>
          <cell r="O444">
            <v>0</v>
          </cell>
          <cell r="P444" t="e">
            <v>#DIV/0!</v>
          </cell>
          <cell r="Q444">
            <v>0</v>
          </cell>
          <cell r="R444">
            <v>0</v>
          </cell>
          <cell r="S444" t="e">
            <v>#DIV/0!</v>
          </cell>
          <cell r="T444">
            <v>0</v>
          </cell>
          <cell r="U444">
            <v>0</v>
          </cell>
          <cell r="V444" t="e">
            <v>#DIV/0!</v>
          </cell>
          <cell r="W444">
            <v>0</v>
          </cell>
          <cell r="X444">
            <v>0</v>
          </cell>
          <cell r="Y444" t="e">
            <v>#DIV/0!</v>
          </cell>
          <cell r="Z444">
            <v>0</v>
          </cell>
          <cell r="AA444">
            <v>0</v>
          </cell>
          <cell r="AB444" t="e">
            <v>#DIV/0!</v>
          </cell>
          <cell r="AC444">
            <v>0</v>
          </cell>
          <cell r="AD444">
            <v>0</v>
          </cell>
          <cell r="AE444" t="e">
            <v>#DIV/0!</v>
          </cell>
          <cell r="AF444">
            <v>0</v>
          </cell>
          <cell r="AG444">
            <v>0</v>
          </cell>
          <cell r="AH444" t="e">
            <v>#DIV/0!</v>
          </cell>
          <cell r="AI444">
            <v>0</v>
          </cell>
          <cell r="AJ444">
            <v>0</v>
          </cell>
          <cell r="AK444" t="e">
            <v>#DIV/0!</v>
          </cell>
          <cell r="AL444">
            <v>0</v>
          </cell>
          <cell r="AM444">
            <v>0</v>
          </cell>
          <cell r="AN444" t="e">
            <v>#DIV/0!</v>
          </cell>
          <cell r="AO444">
            <v>0</v>
          </cell>
          <cell r="AP444">
            <v>0</v>
          </cell>
          <cell r="AQ444" t="e">
            <v>#DIV/0!</v>
          </cell>
          <cell r="AR444">
            <v>0</v>
          </cell>
          <cell r="AS444">
            <v>0</v>
          </cell>
          <cell r="AT444" t="e">
            <v>#DIV/0!</v>
          </cell>
          <cell r="AU444">
            <v>0</v>
          </cell>
          <cell r="AV444">
            <v>0</v>
          </cell>
          <cell r="AW444" t="e">
            <v>#DIV/0!</v>
          </cell>
          <cell r="AX444">
            <v>0</v>
          </cell>
          <cell r="AY444">
            <v>0</v>
          </cell>
          <cell r="AZ444" t="e">
            <v>#DIV/0!</v>
          </cell>
          <cell r="BA444">
            <v>0</v>
          </cell>
          <cell r="BB444">
            <v>0</v>
          </cell>
          <cell r="BC444" t="e">
            <v>#DIV/0!</v>
          </cell>
          <cell r="BD444">
            <v>0</v>
          </cell>
          <cell r="BE444">
            <v>0</v>
          </cell>
          <cell r="BF444" t="e">
            <v>#DIV/0!</v>
          </cell>
          <cell r="BG444">
            <v>0</v>
          </cell>
          <cell r="BH444">
            <v>0</v>
          </cell>
          <cell r="BI444" t="e">
            <v>#DIV/0!</v>
          </cell>
          <cell r="BJ444">
            <v>0</v>
          </cell>
          <cell r="BK444">
            <v>0</v>
          </cell>
          <cell r="BL444" t="e">
            <v>#DIV/0!</v>
          </cell>
          <cell r="BM444">
            <v>0</v>
          </cell>
          <cell r="BN444">
            <v>0</v>
          </cell>
          <cell r="BO444" t="e">
            <v>#DIV/0!</v>
          </cell>
          <cell r="BP444">
            <v>0</v>
          </cell>
          <cell r="BQ444">
            <v>0</v>
          </cell>
          <cell r="BR444" t="e">
            <v>#DIV/0!</v>
          </cell>
          <cell r="BS444">
            <v>0</v>
          </cell>
          <cell r="BT444">
            <v>0</v>
          </cell>
          <cell r="BU444" t="e">
            <v>#DIV/0!</v>
          </cell>
          <cell r="BV444">
            <v>0</v>
          </cell>
          <cell r="BW444">
            <v>0</v>
          </cell>
          <cell r="BX444" t="e">
            <v>#DIV/0!</v>
          </cell>
          <cell r="BY444">
            <v>0</v>
          </cell>
          <cell r="BZ444">
            <v>0</v>
          </cell>
          <cell r="CA444" t="e">
            <v>#DIV/0!</v>
          </cell>
          <cell r="CB444">
            <v>0</v>
          </cell>
          <cell r="CC444">
            <v>0</v>
          </cell>
          <cell r="CD444" t="e">
            <v>#DIV/0!</v>
          </cell>
          <cell r="CE444">
            <v>0</v>
          </cell>
          <cell r="CF444">
            <v>0</v>
          </cell>
          <cell r="CG444" t="e">
            <v>#DIV/0!</v>
          </cell>
          <cell r="CH444">
            <v>0</v>
          </cell>
          <cell r="CI444">
            <v>0</v>
          </cell>
          <cell r="CJ444" t="e">
            <v>#DIV/0!</v>
          </cell>
          <cell r="CK444">
            <v>0</v>
          </cell>
          <cell r="CL444">
            <v>0</v>
          </cell>
          <cell r="CM444" t="e">
            <v>#DIV/0!</v>
          </cell>
          <cell r="CN444">
            <v>0</v>
          </cell>
          <cell r="CO444">
            <v>0</v>
          </cell>
          <cell r="CP444" t="e">
            <v>#DIV/0!</v>
          </cell>
          <cell r="CQ444">
            <v>0</v>
          </cell>
          <cell r="CR444">
            <v>0</v>
          </cell>
          <cell r="CS444" t="e">
            <v>#DIV/0!</v>
          </cell>
          <cell r="CT444">
            <v>0</v>
          </cell>
          <cell r="CU444">
            <v>0</v>
          </cell>
          <cell r="CV444" t="e">
            <v>#DIV/0!</v>
          </cell>
          <cell r="CW444">
            <v>0</v>
          </cell>
          <cell r="CX444">
            <v>0</v>
          </cell>
          <cell r="CY444" t="e">
            <v>#DIV/0!</v>
          </cell>
          <cell r="CZ444">
            <v>0</v>
          </cell>
          <cell r="DA444">
            <v>0</v>
          </cell>
          <cell r="DB444" t="e">
            <v>#DIV/0!</v>
          </cell>
          <cell r="DC444">
            <v>0</v>
          </cell>
          <cell r="DD444">
            <v>0</v>
          </cell>
          <cell r="DE444" t="e">
            <v>#DIV/0!</v>
          </cell>
          <cell r="DF444">
            <v>0</v>
          </cell>
          <cell r="DG444">
            <v>0</v>
          </cell>
          <cell r="DH444" t="e">
            <v>#DIV/0!</v>
          </cell>
          <cell r="DI444">
            <v>0</v>
          </cell>
          <cell r="DJ444">
            <v>0</v>
          </cell>
          <cell r="DK444" t="e">
            <v>#DIV/0!</v>
          </cell>
          <cell r="DL444">
            <v>0</v>
          </cell>
          <cell r="DM444">
            <v>0</v>
          </cell>
          <cell r="DN444" t="e">
            <v>#DIV/0!</v>
          </cell>
          <cell r="DO444">
            <v>0</v>
          </cell>
          <cell r="DP444">
            <v>0</v>
          </cell>
          <cell r="DQ444" t="e">
            <v>#DIV/0!</v>
          </cell>
          <cell r="DR444">
            <v>0</v>
          </cell>
          <cell r="DS444">
            <v>0</v>
          </cell>
          <cell r="DT444" t="e">
            <v>#DIV/0!</v>
          </cell>
          <cell r="DU444">
            <v>0</v>
          </cell>
          <cell r="DV444">
            <v>0</v>
          </cell>
          <cell r="DW444" t="e">
            <v>#DIV/0!</v>
          </cell>
          <cell r="DX444">
            <v>0</v>
          </cell>
          <cell r="DY444">
            <v>0</v>
          </cell>
          <cell r="DZ444" t="e">
            <v>#DIV/0!</v>
          </cell>
          <cell r="EA444">
            <v>0</v>
          </cell>
          <cell r="EB444">
            <v>0</v>
          </cell>
          <cell r="EC444" t="e">
            <v>#DIV/0!</v>
          </cell>
          <cell r="ED444">
            <v>0</v>
          </cell>
          <cell r="EE444">
            <v>0</v>
          </cell>
          <cell r="EF444" t="e">
            <v>#DIV/0!</v>
          </cell>
          <cell r="EG444">
            <v>0</v>
          </cell>
          <cell r="EH444">
            <v>0</v>
          </cell>
          <cell r="EI444" t="e">
            <v>#DIV/0!</v>
          </cell>
          <cell r="EJ444">
            <v>0</v>
          </cell>
          <cell r="EK444">
            <v>0</v>
          </cell>
          <cell r="EL444" t="e">
            <v>#DIV/0!</v>
          </cell>
          <cell r="EM444">
            <v>0</v>
          </cell>
          <cell r="EN444">
            <v>0</v>
          </cell>
          <cell r="EO444" t="e">
            <v>#DIV/0!</v>
          </cell>
          <cell r="EP444">
            <v>0</v>
          </cell>
          <cell r="EQ444">
            <v>0</v>
          </cell>
          <cell r="ER444" t="e">
            <v>#DIV/0!</v>
          </cell>
          <cell r="ES444">
            <v>0</v>
          </cell>
          <cell r="ET444">
            <v>0</v>
          </cell>
          <cell r="EU444" t="e">
            <v>#DIV/0!</v>
          </cell>
          <cell r="EV444">
            <v>0</v>
          </cell>
          <cell r="EW444">
            <v>0</v>
          </cell>
          <cell r="EX444" t="e">
            <v>#DIV/0!</v>
          </cell>
          <cell r="EY444">
            <v>0</v>
          </cell>
          <cell r="EZ444">
            <v>0</v>
          </cell>
          <cell r="FA444" t="e">
            <v>#DIV/0!</v>
          </cell>
          <cell r="FB444">
            <v>0</v>
          </cell>
          <cell r="FC444">
            <v>0</v>
          </cell>
          <cell r="FD444" t="e">
            <v>#DIV/0!</v>
          </cell>
          <cell r="FE444">
            <v>0</v>
          </cell>
          <cell r="FF444">
            <v>0</v>
          </cell>
          <cell r="FG444" t="e">
            <v>#DIV/0!</v>
          </cell>
          <cell r="FH444">
            <v>0</v>
          </cell>
          <cell r="FI444">
            <v>0</v>
          </cell>
          <cell r="FJ444" t="e">
            <v>#DIV/0!</v>
          </cell>
          <cell r="FK444">
            <v>0</v>
          </cell>
          <cell r="FL444">
            <v>0</v>
          </cell>
          <cell r="FM444" t="e">
            <v>#DIV/0!</v>
          </cell>
          <cell r="FN444">
            <v>0</v>
          </cell>
          <cell r="FO444">
            <v>0</v>
          </cell>
          <cell r="FP444" t="e">
            <v>#DIV/0!</v>
          </cell>
          <cell r="FQ444">
            <v>0</v>
          </cell>
          <cell r="FR444">
            <v>0</v>
          </cell>
          <cell r="FS444" t="e">
            <v>#DIV/0!</v>
          </cell>
          <cell r="FT444">
            <v>0</v>
          </cell>
          <cell r="FU444">
            <v>0</v>
          </cell>
          <cell r="FV444" t="e">
            <v>#DIV/0!</v>
          </cell>
          <cell r="FW444">
            <v>0</v>
          </cell>
          <cell r="FX444">
            <v>0</v>
          </cell>
          <cell r="FY444" t="e">
            <v>#DIV/0!</v>
          </cell>
          <cell r="FZ444">
            <v>0</v>
          </cell>
          <cell r="GA444">
            <v>0</v>
          </cell>
          <cell r="GB444" t="e">
            <v>#DIV/0!</v>
          </cell>
          <cell r="GC444">
            <v>0</v>
          </cell>
          <cell r="GD444">
            <v>0</v>
          </cell>
          <cell r="GE444" t="e">
            <v>#DIV/0!</v>
          </cell>
          <cell r="GF444">
            <v>0</v>
          </cell>
          <cell r="GG444">
            <v>0</v>
          </cell>
          <cell r="GH444" t="e">
            <v>#DIV/0!</v>
          </cell>
          <cell r="GI444">
            <v>0</v>
          </cell>
          <cell r="GJ444">
            <v>0</v>
          </cell>
          <cell r="GK444" t="e">
            <v>#DIV/0!</v>
          </cell>
          <cell r="GL444">
            <v>0</v>
          </cell>
          <cell r="GM444">
            <v>0</v>
          </cell>
          <cell r="GN444" t="e">
            <v>#DIV/0!</v>
          </cell>
          <cell r="GO444">
            <v>0</v>
          </cell>
          <cell r="GP444">
            <v>0</v>
          </cell>
          <cell r="GQ444" t="e">
            <v>#DIV/0!</v>
          </cell>
          <cell r="GR444">
            <v>0</v>
          </cell>
          <cell r="GS444">
            <v>0</v>
          </cell>
          <cell r="GT444" t="e">
            <v>#DIV/0!</v>
          </cell>
          <cell r="GU444">
            <v>0</v>
          </cell>
          <cell r="GV444">
            <v>0</v>
          </cell>
          <cell r="GW444" t="e">
            <v>#DIV/0!</v>
          </cell>
          <cell r="GX444">
            <v>0</v>
          </cell>
          <cell r="GY444">
            <v>0</v>
          </cell>
          <cell r="GZ444" t="e">
            <v>#DIV/0!</v>
          </cell>
          <cell r="HA444">
            <v>0</v>
          </cell>
          <cell r="HB444">
            <v>0</v>
          </cell>
          <cell r="HC444" t="e">
            <v>#DIV/0!</v>
          </cell>
          <cell r="HD444">
            <v>0</v>
          </cell>
          <cell r="HE444">
            <v>0</v>
          </cell>
          <cell r="HF444" t="e">
            <v>#DIV/0!</v>
          </cell>
          <cell r="HG444">
            <v>0</v>
          </cell>
          <cell r="HH444">
            <v>0</v>
          </cell>
          <cell r="HI444" t="e">
            <v>#DIV/0!</v>
          </cell>
          <cell r="HJ444">
            <v>0</v>
          </cell>
          <cell r="HK444">
            <v>0</v>
          </cell>
          <cell r="HL444" t="e">
            <v>#DIV/0!</v>
          </cell>
          <cell r="HM444">
            <v>0</v>
          </cell>
          <cell r="HN444">
            <v>0</v>
          </cell>
          <cell r="HO444" t="e">
            <v>#DIV/0!</v>
          </cell>
          <cell r="HP444">
            <v>0</v>
          </cell>
          <cell r="HQ444">
            <v>0</v>
          </cell>
          <cell r="HR444" t="e">
            <v>#DIV/0!</v>
          </cell>
          <cell r="HS444">
            <v>0</v>
          </cell>
          <cell r="HT444">
            <v>0</v>
          </cell>
          <cell r="HU444" t="e">
            <v>#DIV/0!</v>
          </cell>
          <cell r="HV444">
            <v>0</v>
          </cell>
          <cell r="HW444">
            <v>0</v>
          </cell>
          <cell r="HX444" t="e">
            <v>#DIV/0!</v>
          </cell>
          <cell r="HY444">
            <v>0</v>
          </cell>
          <cell r="HZ444">
            <v>0</v>
          </cell>
          <cell r="IA444" t="e">
            <v>#DIV/0!</v>
          </cell>
          <cell r="IB444">
            <v>0</v>
          </cell>
          <cell r="IC444">
            <v>0</v>
          </cell>
          <cell r="ID444" t="e">
            <v>#DIV/0!</v>
          </cell>
          <cell r="IE444">
            <v>0</v>
          </cell>
          <cell r="IF444">
            <v>0</v>
          </cell>
          <cell r="IG444" t="e">
            <v>#DIV/0!</v>
          </cell>
          <cell r="IH444">
            <v>0</v>
          </cell>
          <cell r="II444">
            <v>0</v>
          </cell>
          <cell r="IJ444" t="e">
            <v>#DIV/0!</v>
          </cell>
          <cell r="IK444">
            <v>0</v>
          </cell>
          <cell r="IL444">
            <v>0</v>
          </cell>
          <cell r="IM444" t="e">
            <v>#DIV/0!</v>
          </cell>
          <cell r="IN444">
            <v>0</v>
          </cell>
          <cell r="IO444">
            <v>0</v>
          </cell>
          <cell r="IP444" t="e">
            <v>#DIV/0!</v>
          </cell>
          <cell r="IQ444">
            <v>0</v>
          </cell>
          <cell r="IR444">
            <v>0</v>
          </cell>
          <cell r="IS444" t="e">
            <v>#DIV/0!</v>
          </cell>
          <cell r="IT444">
            <v>0</v>
          </cell>
          <cell r="IU444">
            <v>0</v>
          </cell>
          <cell r="IV444" t="e">
            <v>#DIV/0!</v>
          </cell>
          <cell r="IW444">
            <v>0</v>
          </cell>
          <cell r="IX444">
            <v>0</v>
          </cell>
          <cell r="IY444" t="e">
            <v>#DIV/0!</v>
          </cell>
          <cell r="IZ444">
            <v>0</v>
          </cell>
          <cell r="JA444">
            <v>0</v>
          </cell>
          <cell r="JB444" t="e">
            <v>#DIV/0!</v>
          </cell>
          <cell r="JC444">
            <v>0</v>
          </cell>
          <cell r="JD444">
            <v>0</v>
          </cell>
          <cell r="JE444" t="e">
            <v>#DIV/0!</v>
          </cell>
          <cell r="JF444">
            <v>0</v>
          </cell>
          <cell r="JG444">
            <v>0</v>
          </cell>
          <cell r="JH444" t="e">
            <v>#DIV/0!</v>
          </cell>
          <cell r="JI444">
            <v>0</v>
          </cell>
          <cell r="JJ444">
            <v>0</v>
          </cell>
          <cell r="JK444" t="e">
            <v>#DIV/0!</v>
          </cell>
          <cell r="JL444">
            <v>0</v>
          </cell>
          <cell r="JM444">
            <v>0</v>
          </cell>
          <cell r="JN444" t="e">
            <v>#DIV/0!</v>
          </cell>
          <cell r="JO444">
            <v>0</v>
          </cell>
          <cell r="JP444">
            <v>0</v>
          </cell>
          <cell r="JQ444" t="e">
            <v>#DIV/0!</v>
          </cell>
          <cell r="JR444">
            <v>0</v>
          </cell>
          <cell r="JS444">
            <v>0</v>
          </cell>
          <cell r="JT444" t="e">
            <v>#DIV/0!</v>
          </cell>
          <cell r="JU444">
            <v>0</v>
          </cell>
          <cell r="JV444">
            <v>0</v>
          </cell>
          <cell r="JW444" t="e">
            <v>#DIV/0!</v>
          </cell>
          <cell r="JX444">
            <v>0</v>
          </cell>
          <cell r="JY444">
            <v>0</v>
          </cell>
          <cell r="JZ444" t="e">
            <v>#DIV/0!</v>
          </cell>
          <cell r="KA444">
            <v>0</v>
          </cell>
          <cell r="KB444">
            <v>0</v>
          </cell>
          <cell r="KC444" t="e">
            <v>#DIV/0!</v>
          </cell>
          <cell r="KD444">
            <v>0</v>
          </cell>
          <cell r="KE444">
            <v>0</v>
          </cell>
          <cell r="KF444" t="e">
            <v>#DIV/0!</v>
          </cell>
          <cell r="KG444">
            <v>0</v>
          </cell>
          <cell r="KH444">
            <v>0</v>
          </cell>
          <cell r="KI444" t="e">
            <v>#DIV/0!</v>
          </cell>
          <cell r="KJ444">
            <v>0</v>
          </cell>
          <cell r="KK444">
            <v>0</v>
          </cell>
          <cell r="KL444" t="e">
            <v>#DIV/0!</v>
          </cell>
          <cell r="KM444">
            <v>0</v>
          </cell>
          <cell r="KN444">
            <v>0</v>
          </cell>
          <cell r="KO444" t="e">
            <v>#DIV/0!</v>
          </cell>
          <cell r="KP444">
            <v>0</v>
          </cell>
          <cell r="KQ444">
            <v>0</v>
          </cell>
          <cell r="KR444" t="e">
            <v>#DIV/0!</v>
          </cell>
          <cell r="KS444">
            <v>0</v>
          </cell>
          <cell r="KT444">
            <v>0</v>
          </cell>
          <cell r="KU444" t="e">
            <v>#DIV/0!</v>
          </cell>
          <cell r="KV444">
            <v>0</v>
          </cell>
          <cell r="KW444">
            <v>0</v>
          </cell>
          <cell r="KX444" t="e">
            <v>#DIV/0!</v>
          </cell>
          <cell r="KY444">
            <v>0</v>
          </cell>
          <cell r="KZ444">
            <v>0</v>
          </cell>
          <cell r="LA444" t="e">
            <v>#DIV/0!</v>
          </cell>
          <cell r="LB444">
            <v>0</v>
          </cell>
          <cell r="LC444">
            <v>0</v>
          </cell>
          <cell r="LD444" t="e">
            <v>#DIV/0!</v>
          </cell>
          <cell r="LE444">
            <v>0</v>
          </cell>
          <cell r="LF444">
            <v>0</v>
          </cell>
          <cell r="LG444" t="e">
            <v>#DIV/0!</v>
          </cell>
          <cell r="LH444">
            <v>0</v>
          </cell>
          <cell r="LI444">
            <v>0</v>
          </cell>
          <cell r="LJ444" t="e">
            <v>#DIV/0!</v>
          </cell>
          <cell r="LK444">
            <v>0</v>
          </cell>
          <cell r="LL444">
            <v>0</v>
          </cell>
          <cell r="LM444" t="e">
            <v>#DIV/0!</v>
          </cell>
        </row>
        <row r="445">
          <cell r="D445" t="str">
            <v>Q4</v>
          </cell>
          <cell r="E445">
            <v>0</v>
          </cell>
          <cell r="F445">
            <v>0</v>
          </cell>
          <cell r="G445" t="e">
            <v>#DIV/0!</v>
          </cell>
          <cell r="H445">
            <v>0</v>
          </cell>
          <cell r="I445">
            <v>0</v>
          </cell>
          <cell r="J445" t="e">
            <v>#DIV/0!</v>
          </cell>
          <cell r="K445">
            <v>0</v>
          </cell>
          <cell r="L445">
            <v>0</v>
          </cell>
          <cell r="M445" t="e">
            <v>#DIV/0!</v>
          </cell>
          <cell r="N445">
            <v>0</v>
          </cell>
          <cell r="O445">
            <v>0</v>
          </cell>
          <cell r="P445" t="e">
            <v>#DIV/0!</v>
          </cell>
          <cell r="Q445">
            <v>0</v>
          </cell>
          <cell r="R445">
            <v>0</v>
          </cell>
          <cell r="S445" t="e">
            <v>#DIV/0!</v>
          </cell>
          <cell r="T445">
            <v>0</v>
          </cell>
          <cell r="U445">
            <v>0</v>
          </cell>
          <cell r="V445" t="e">
            <v>#DIV/0!</v>
          </cell>
          <cell r="W445">
            <v>0</v>
          </cell>
          <cell r="X445">
            <v>0</v>
          </cell>
          <cell r="Y445" t="e">
            <v>#DIV/0!</v>
          </cell>
          <cell r="Z445">
            <v>0</v>
          </cell>
          <cell r="AA445">
            <v>0</v>
          </cell>
          <cell r="AB445" t="e">
            <v>#DIV/0!</v>
          </cell>
          <cell r="AC445">
            <v>0</v>
          </cell>
          <cell r="AD445">
            <v>0</v>
          </cell>
          <cell r="AE445" t="e">
            <v>#DIV/0!</v>
          </cell>
          <cell r="AF445">
            <v>0</v>
          </cell>
          <cell r="AG445">
            <v>0</v>
          </cell>
          <cell r="AH445" t="e">
            <v>#DIV/0!</v>
          </cell>
          <cell r="AI445">
            <v>0</v>
          </cell>
          <cell r="AJ445">
            <v>0</v>
          </cell>
          <cell r="AK445" t="e">
            <v>#DIV/0!</v>
          </cell>
          <cell r="AL445">
            <v>0</v>
          </cell>
          <cell r="AM445">
            <v>0</v>
          </cell>
          <cell r="AN445" t="e">
            <v>#DIV/0!</v>
          </cell>
          <cell r="AO445">
            <v>0</v>
          </cell>
          <cell r="AP445">
            <v>0</v>
          </cell>
          <cell r="AQ445" t="e">
            <v>#DIV/0!</v>
          </cell>
          <cell r="AR445">
            <v>0</v>
          </cell>
          <cell r="AS445">
            <v>0</v>
          </cell>
          <cell r="AT445" t="e">
            <v>#DIV/0!</v>
          </cell>
          <cell r="AU445">
            <v>0</v>
          </cell>
          <cell r="AV445">
            <v>0</v>
          </cell>
          <cell r="AW445" t="e">
            <v>#DIV/0!</v>
          </cell>
          <cell r="AX445">
            <v>0</v>
          </cell>
          <cell r="AY445">
            <v>0</v>
          </cell>
          <cell r="AZ445" t="e">
            <v>#DIV/0!</v>
          </cell>
          <cell r="BA445">
            <v>0</v>
          </cell>
          <cell r="BB445">
            <v>0</v>
          </cell>
          <cell r="BC445" t="e">
            <v>#DIV/0!</v>
          </cell>
          <cell r="BD445">
            <v>0</v>
          </cell>
          <cell r="BE445">
            <v>0</v>
          </cell>
          <cell r="BF445" t="e">
            <v>#DIV/0!</v>
          </cell>
          <cell r="BG445">
            <v>0</v>
          </cell>
          <cell r="BH445">
            <v>0</v>
          </cell>
          <cell r="BI445" t="e">
            <v>#DIV/0!</v>
          </cell>
          <cell r="BJ445">
            <v>0</v>
          </cell>
          <cell r="BK445">
            <v>0</v>
          </cell>
          <cell r="BL445" t="e">
            <v>#DIV/0!</v>
          </cell>
          <cell r="BM445">
            <v>0</v>
          </cell>
          <cell r="BN445">
            <v>0</v>
          </cell>
          <cell r="BO445" t="e">
            <v>#DIV/0!</v>
          </cell>
          <cell r="BP445">
            <v>0</v>
          </cell>
          <cell r="BQ445">
            <v>0</v>
          </cell>
          <cell r="BR445" t="e">
            <v>#DIV/0!</v>
          </cell>
          <cell r="BS445">
            <v>0</v>
          </cell>
          <cell r="BT445">
            <v>0</v>
          </cell>
          <cell r="BU445" t="e">
            <v>#DIV/0!</v>
          </cell>
          <cell r="BV445">
            <v>0</v>
          </cell>
          <cell r="BW445">
            <v>0</v>
          </cell>
          <cell r="BX445" t="e">
            <v>#DIV/0!</v>
          </cell>
          <cell r="BY445">
            <v>0</v>
          </cell>
          <cell r="BZ445">
            <v>0</v>
          </cell>
          <cell r="CA445" t="e">
            <v>#DIV/0!</v>
          </cell>
          <cell r="CB445">
            <v>0</v>
          </cell>
          <cell r="CC445">
            <v>0</v>
          </cell>
          <cell r="CD445" t="e">
            <v>#DIV/0!</v>
          </cell>
          <cell r="CE445">
            <v>0</v>
          </cell>
          <cell r="CF445">
            <v>0</v>
          </cell>
          <cell r="CG445" t="e">
            <v>#DIV/0!</v>
          </cell>
          <cell r="CH445">
            <v>0</v>
          </cell>
          <cell r="CI445">
            <v>0</v>
          </cell>
          <cell r="CJ445" t="e">
            <v>#DIV/0!</v>
          </cell>
          <cell r="CK445">
            <v>0</v>
          </cell>
          <cell r="CL445">
            <v>0</v>
          </cell>
          <cell r="CM445" t="e">
            <v>#DIV/0!</v>
          </cell>
          <cell r="CN445">
            <v>0</v>
          </cell>
          <cell r="CO445">
            <v>0</v>
          </cell>
          <cell r="CP445" t="e">
            <v>#DIV/0!</v>
          </cell>
          <cell r="CQ445">
            <v>0</v>
          </cell>
          <cell r="CR445">
            <v>0</v>
          </cell>
          <cell r="CS445" t="e">
            <v>#DIV/0!</v>
          </cell>
          <cell r="CT445">
            <v>0</v>
          </cell>
          <cell r="CU445">
            <v>0</v>
          </cell>
          <cell r="CV445" t="e">
            <v>#DIV/0!</v>
          </cell>
          <cell r="CW445">
            <v>0</v>
          </cell>
          <cell r="CX445">
            <v>0</v>
          </cell>
          <cell r="CY445" t="e">
            <v>#DIV/0!</v>
          </cell>
          <cell r="CZ445">
            <v>0</v>
          </cell>
          <cell r="DA445">
            <v>0</v>
          </cell>
          <cell r="DB445" t="e">
            <v>#DIV/0!</v>
          </cell>
          <cell r="DC445">
            <v>0</v>
          </cell>
          <cell r="DD445">
            <v>0</v>
          </cell>
          <cell r="DE445" t="e">
            <v>#DIV/0!</v>
          </cell>
          <cell r="DF445">
            <v>0</v>
          </cell>
          <cell r="DG445">
            <v>0</v>
          </cell>
          <cell r="DH445" t="e">
            <v>#DIV/0!</v>
          </cell>
          <cell r="DI445">
            <v>0</v>
          </cell>
          <cell r="DJ445">
            <v>0</v>
          </cell>
          <cell r="DK445" t="e">
            <v>#DIV/0!</v>
          </cell>
          <cell r="DL445">
            <v>0</v>
          </cell>
          <cell r="DM445">
            <v>0</v>
          </cell>
          <cell r="DN445" t="e">
            <v>#DIV/0!</v>
          </cell>
          <cell r="DO445">
            <v>0</v>
          </cell>
          <cell r="DP445">
            <v>0</v>
          </cell>
          <cell r="DQ445" t="e">
            <v>#DIV/0!</v>
          </cell>
          <cell r="DR445">
            <v>0</v>
          </cell>
          <cell r="DS445">
            <v>0</v>
          </cell>
          <cell r="DT445" t="e">
            <v>#DIV/0!</v>
          </cell>
          <cell r="DU445">
            <v>0</v>
          </cell>
          <cell r="DV445">
            <v>0</v>
          </cell>
          <cell r="DW445" t="e">
            <v>#DIV/0!</v>
          </cell>
          <cell r="DX445">
            <v>0</v>
          </cell>
          <cell r="DY445">
            <v>0</v>
          </cell>
          <cell r="DZ445" t="e">
            <v>#DIV/0!</v>
          </cell>
          <cell r="EA445">
            <v>0</v>
          </cell>
          <cell r="EB445">
            <v>0</v>
          </cell>
          <cell r="EC445" t="e">
            <v>#DIV/0!</v>
          </cell>
          <cell r="ED445">
            <v>0</v>
          </cell>
          <cell r="EE445">
            <v>0</v>
          </cell>
          <cell r="EF445" t="e">
            <v>#DIV/0!</v>
          </cell>
          <cell r="EG445">
            <v>0</v>
          </cell>
          <cell r="EH445">
            <v>0</v>
          </cell>
          <cell r="EI445" t="e">
            <v>#DIV/0!</v>
          </cell>
          <cell r="EJ445">
            <v>0</v>
          </cell>
          <cell r="EK445">
            <v>0</v>
          </cell>
          <cell r="EL445" t="e">
            <v>#DIV/0!</v>
          </cell>
          <cell r="EM445">
            <v>0</v>
          </cell>
          <cell r="EN445">
            <v>0</v>
          </cell>
          <cell r="EO445" t="e">
            <v>#DIV/0!</v>
          </cell>
          <cell r="EP445">
            <v>0</v>
          </cell>
          <cell r="EQ445">
            <v>0</v>
          </cell>
          <cell r="ER445" t="e">
            <v>#DIV/0!</v>
          </cell>
          <cell r="ES445">
            <v>0</v>
          </cell>
          <cell r="ET445">
            <v>0</v>
          </cell>
          <cell r="EU445" t="e">
            <v>#DIV/0!</v>
          </cell>
          <cell r="EV445">
            <v>0</v>
          </cell>
          <cell r="EW445">
            <v>0</v>
          </cell>
          <cell r="EX445" t="e">
            <v>#DIV/0!</v>
          </cell>
          <cell r="EY445">
            <v>0</v>
          </cell>
          <cell r="EZ445">
            <v>0</v>
          </cell>
          <cell r="FA445" t="e">
            <v>#DIV/0!</v>
          </cell>
          <cell r="FB445">
            <v>0</v>
          </cell>
          <cell r="FC445">
            <v>0</v>
          </cell>
          <cell r="FD445" t="e">
            <v>#DIV/0!</v>
          </cell>
          <cell r="FE445">
            <v>0</v>
          </cell>
          <cell r="FF445">
            <v>0</v>
          </cell>
          <cell r="FG445" t="e">
            <v>#DIV/0!</v>
          </cell>
          <cell r="FH445">
            <v>0</v>
          </cell>
          <cell r="FI445">
            <v>0</v>
          </cell>
          <cell r="FJ445" t="e">
            <v>#DIV/0!</v>
          </cell>
          <cell r="FK445">
            <v>0</v>
          </cell>
          <cell r="FL445">
            <v>0</v>
          </cell>
          <cell r="FM445" t="e">
            <v>#DIV/0!</v>
          </cell>
          <cell r="FN445">
            <v>0</v>
          </cell>
          <cell r="FO445">
            <v>0</v>
          </cell>
          <cell r="FP445" t="e">
            <v>#DIV/0!</v>
          </cell>
          <cell r="FQ445">
            <v>0</v>
          </cell>
          <cell r="FR445">
            <v>0</v>
          </cell>
          <cell r="FS445" t="e">
            <v>#DIV/0!</v>
          </cell>
          <cell r="FT445">
            <v>0</v>
          </cell>
          <cell r="FU445">
            <v>0</v>
          </cell>
          <cell r="FV445" t="e">
            <v>#DIV/0!</v>
          </cell>
          <cell r="FW445">
            <v>0</v>
          </cell>
          <cell r="FX445">
            <v>0</v>
          </cell>
          <cell r="FY445" t="e">
            <v>#DIV/0!</v>
          </cell>
          <cell r="FZ445">
            <v>0</v>
          </cell>
          <cell r="GA445">
            <v>0</v>
          </cell>
          <cell r="GB445" t="e">
            <v>#DIV/0!</v>
          </cell>
          <cell r="GC445">
            <v>0</v>
          </cell>
          <cell r="GD445">
            <v>0</v>
          </cell>
          <cell r="GE445" t="e">
            <v>#DIV/0!</v>
          </cell>
          <cell r="GF445">
            <v>0</v>
          </cell>
          <cell r="GG445">
            <v>0</v>
          </cell>
          <cell r="GH445" t="e">
            <v>#DIV/0!</v>
          </cell>
          <cell r="GI445">
            <v>0</v>
          </cell>
          <cell r="GJ445">
            <v>0</v>
          </cell>
          <cell r="GK445" t="e">
            <v>#DIV/0!</v>
          </cell>
          <cell r="GL445">
            <v>0</v>
          </cell>
          <cell r="GM445">
            <v>0</v>
          </cell>
          <cell r="GN445" t="e">
            <v>#DIV/0!</v>
          </cell>
          <cell r="GO445">
            <v>0</v>
          </cell>
          <cell r="GP445">
            <v>0</v>
          </cell>
          <cell r="GQ445" t="e">
            <v>#DIV/0!</v>
          </cell>
          <cell r="GR445">
            <v>0</v>
          </cell>
          <cell r="GS445">
            <v>0</v>
          </cell>
          <cell r="GT445" t="e">
            <v>#DIV/0!</v>
          </cell>
          <cell r="GU445">
            <v>0</v>
          </cell>
          <cell r="GV445">
            <v>0</v>
          </cell>
          <cell r="GW445" t="e">
            <v>#DIV/0!</v>
          </cell>
          <cell r="GX445">
            <v>0</v>
          </cell>
          <cell r="GY445">
            <v>0</v>
          </cell>
          <cell r="GZ445" t="e">
            <v>#DIV/0!</v>
          </cell>
          <cell r="HA445">
            <v>0</v>
          </cell>
          <cell r="HB445">
            <v>0</v>
          </cell>
          <cell r="HC445" t="e">
            <v>#DIV/0!</v>
          </cell>
          <cell r="HD445">
            <v>0</v>
          </cell>
          <cell r="HE445">
            <v>0</v>
          </cell>
          <cell r="HF445" t="e">
            <v>#DIV/0!</v>
          </cell>
          <cell r="HG445">
            <v>0</v>
          </cell>
          <cell r="HH445">
            <v>0</v>
          </cell>
          <cell r="HI445" t="e">
            <v>#DIV/0!</v>
          </cell>
          <cell r="HJ445">
            <v>0</v>
          </cell>
          <cell r="HK445">
            <v>0</v>
          </cell>
          <cell r="HL445" t="e">
            <v>#DIV/0!</v>
          </cell>
          <cell r="HM445">
            <v>0</v>
          </cell>
          <cell r="HN445">
            <v>0</v>
          </cell>
          <cell r="HO445" t="e">
            <v>#DIV/0!</v>
          </cell>
          <cell r="HP445">
            <v>0</v>
          </cell>
          <cell r="HQ445">
            <v>0</v>
          </cell>
          <cell r="HR445" t="e">
            <v>#DIV/0!</v>
          </cell>
          <cell r="HS445">
            <v>0</v>
          </cell>
          <cell r="HT445">
            <v>0</v>
          </cell>
          <cell r="HU445" t="e">
            <v>#DIV/0!</v>
          </cell>
          <cell r="HV445">
            <v>0</v>
          </cell>
          <cell r="HW445">
            <v>0</v>
          </cell>
          <cell r="HX445" t="e">
            <v>#DIV/0!</v>
          </cell>
          <cell r="HY445">
            <v>0</v>
          </cell>
          <cell r="HZ445">
            <v>0</v>
          </cell>
          <cell r="IA445" t="e">
            <v>#DIV/0!</v>
          </cell>
          <cell r="IB445">
            <v>0</v>
          </cell>
          <cell r="IC445">
            <v>0</v>
          </cell>
          <cell r="ID445" t="e">
            <v>#DIV/0!</v>
          </cell>
          <cell r="IE445">
            <v>0</v>
          </cell>
          <cell r="IF445">
            <v>0</v>
          </cell>
          <cell r="IG445" t="e">
            <v>#DIV/0!</v>
          </cell>
          <cell r="IH445">
            <v>0</v>
          </cell>
          <cell r="II445">
            <v>0</v>
          </cell>
          <cell r="IJ445" t="e">
            <v>#DIV/0!</v>
          </cell>
          <cell r="IK445">
            <v>0</v>
          </cell>
          <cell r="IL445">
            <v>0</v>
          </cell>
          <cell r="IM445" t="e">
            <v>#DIV/0!</v>
          </cell>
          <cell r="IN445">
            <v>0</v>
          </cell>
          <cell r="IO445">
            <v>0</v>
          </cell>
          <cell r="IP445" t="e">
            <v>#DIV/0!</v>
          </cell>
          <cell r="IQ445">
            <v>0</v>
          </cell>
          <cell r="IR445">
            <v>0</v>
          </cell>
          <cell r="IS445" t="e">
            <v>#DIV/0!</v>
          </cell>
          <cell r="IT445">
            <v>0</v>
          </cell>
          <cell r="IU445">
            <v>0</v>
          </cell>
          <cell r="IV445" t="e">
            <v>#DIV/0!</v>
          </cell>
          <cell r="IW445">
            <v>0</v>
          </cell>
          <cell r="IX445">
            <v>0</v>
          </cell>
          <cell r="IY445" t="e">
            <v>#DIV/0!</v>
          </cell>
          <cell r="IZ445">
            <v>0</v>
          </cell>
          <cell r="JA445">
            <v>0</v>
          </cell>
          <cell r="JB445" t="e">
            <v>#DIV/0!</v>
          </cell>
          <cell r="JC445">
            <v>0</v>
          </cell>
          <cell r="JD445">
            <v>0</v>
          </cell>
          <cell r="JE445" t="e">
            <v>#DIV/0!</v>
          </cell>
          <cell r="JF445">
            <v>0</v>
          </cell>
          <cell r="JG445">
            <v>0</v>
          </cell>
          <cell r="JH445" t="e">
            <v>#DIV/0!</v>
          </cell>
          <cell r="JI445">
            <v>0</v>
          </cell>
          <cell r="JJ445">
            <v>0</v>
          </cell>
          <cell r="JK445" t="e">
            <v>#DIV/0!</v>
          </cell>
          <cell r="JL445">
            <v>0</v>
          </cell>
          <cell r="JM445">
            <v>0</v>
          </cell>
          <cell r="JN445" t="e">
            <v>#DIV/0!</v>
          </cell>
          <cell r="JO445">
            <v>0</v>
          </cell>
          <cell r="JP445">
            <v>0</v>
          </cell>
          <cell r="JQ445" t="e">
            <v>#DIV/0!</v>
          </cell>
          <cell r="JR445">
            <v>0</v>
          </cell>
          <cell r="JS445">
            <v>0</v>
          </cell>
          <cell r="JT445" t="e">
            <v>#DIV/0!</v>
          </cell>
          <cell r="JU445">
            <v>0</v>
          </cell>
          <cell r="JV445">
            <v>0</v>
          </cell>
          <cell r="JW445" t="e">
            <v>#DIV/0!</v>
          </cell>
          <cell r="JX445">
            <v>0</v>
          </cell>
          <cell r="JY445">
            <v>0</v>
          </cell>
          <cell r="JZ445" t="e">
            <v>#DIV/0!</v>
          </cell>
          <cell r="KA445">
            <v>0</v>
          </cell>
          <cell r="KB445">
            <v>0</v>
          </cell>
          <cell r="KC445" t="e">
            <v>#DIV/0!</v>
          </cell>
          <cell r="KD445">
            <v>0</v>
          </cell>
          <cell r="KE445">
            <v>0</v>
          </cell>
          <cell r="KF445" t="e">
            <v>#DIV/0!</v>
          </cell>
          <cell r="KG445">
            <v>0</v>
          </cell>
          <cell r="KH445">
            <v>0</v>
          </cell>
          <cell r="KI445" t="e">
            <v>#DIV/0!</v>
          </cell>
          <cell r="KJ445">
            <v>0</v>
          </cell>
          <cell r="KK445">
            <v>0</v>
          </cell>
          <cell r="KL445" t="e">
            <v>#DIV/0!</v>
          </cell>
          <cell r="KM445">
            <v>0</v>
          </cell>
          <cell r="KN445">
            <v>0</v>
          </cell>
          <cell r="KO445" t="e">
            <v>#DIV/0!</v>
          </cell>
          <cell r="KP445">
            <v>0</v>
          </cell>
          <cell r="KQ445">
            <v>0</v>
          </cell>
          <cell r="KR445" t="e">
            <v>#DIV/0!</v>
          </cell>
          <cell r="KS445">
            <v>0</v>
          </cell>
          <cell r="KT445">
            <v>0</v>
          </cell>
          <cell r="KU445" t="e">
            <v>#DIV/0!</v>
          </cell>
          <cell r="KV445">
            <v>0</v>
          </cell>
          <cell r="KW445">
            <v>0</v>
          </cell>
          <cell r="KX445" t="e">
            <v>#DIV/0!</v>
          </cell>
          <cell r="KY445">
            <v>0</v>
          </cell>
          <cell r="KZ445">
            <v>0</v>
          </cell>
          <cell r="LA445" t="e">
            <v>#DIV/0!</v>
          </cell>
          <cell r="LB445">
            <v>0</v>
          </cell>
          <cell r="LC445">
            <v>0</v>
          </cell>
          <cell r="LD445" t="e">
            <v>#DIV/0!</v>
          </cell>
          <cell r="LE445">
            <v>0</v>
          </cell>
          <cell r="LF445">
            <v>0</v>
          </cell>
          <cell r="LG445" t="e">
            <v>#DIV/0!</v>
          </cell>
          <cell r="LH445">
            <v>0</v>
          </cell>
          <cell r="LI445">
            <v>0</v>
          </cell>
          <cell r="LJ445" t="e">
            <v>#DIV/0!</v>
          </cell>
          <cell r="LK445">
            <v>0</v>
          </cell>
          <cell r="LL445">
            <v>0</v>
          </cell>
          <cell r="LM445" t="e">
            <v>#DIV/0!</v>
          </cell>
        </row>
        <row r="446">
          <cell r="D446">
            <v>0</v>
          </cell>
          <cell r="E446">
            <v>0</v>
          </cell>
          <cell r="F446">
            <v>0</v>
          </cell>
          <cell r="G446" t="e">
            <v>#DIV/0!</v>
          </cell>
          <cell r="H446">
            <v>0</v>
          </cell>
          <cell r="I446">
            <v>0</v>
          </cell>
          <cell r="J446" t="e">
            <v>#DIV/0!</v>
          </cell>
          <cell r="K446">
            <v>0</v>
          </cell>
          <cell r="L446">
            <v>0</v>
          </cell>
          <cell r="M446" t="e">
            <v>#DIV/0!</v>
          </cell>
          <cell r="N446">
            <v>0</v>
          </cell>
          <cell r="O446">
            <v>0</v>
          </cell>
          <cell r="P446" t="e">
            <v>#DIV/0!</v>
          </cell>
          <cell r="Q446">
            <v>0</v>
          </cell>
          <cell r="R446">
            <v>0</v>
          </cell>
          <cell r="S446" t="e">
            <v>#DIV/0!</v>
          </cell>
          <cell r="T446">
            <v>0</v>
          </cell>
          <cell r="U446">
            <v>0</v>
          </cell>
          <cell r="V446" t="e">
            <v>#DIV/0!</v>
          </cell>
          <cell r="W446">
            <v>0</v>
          </cell>
          <cell r="X446">
            <v>0</v>
          </cell>
          <cell r="Y446" t="e">
            <v>#DIV/0!</v>
          </cell>
          <cell r="Z446">
            <v>0</v>
          </cell>
          <cell r="AA446">
            <v>0</v>
          </cell>
          <cell r="AB446" t="e">
            <v>#DIV/0!</v>
          </cell>
          <cell r="AC446">
            <v>0</v>
          </cell>
          <cell r="AD446">
            <v>0</v>
          </cell>
          <cell r="AE446" t="e">
            <v>#DIV/0!</v>
          </cell>
          <cell r="AF446">
            <v>0</v>
          </cell>
          <cell r="AG446">
            <v>0</v>
          </cell>
          <cell r="AH446" t="e">
            <v>#DIV/0!</v>
          </cell>
          <cell r="AI446">
            <v>0</v>
          </cell>
          <cell r="AJ446">
            <v>0</v>
          </cell>
          <cell r="AK446" t="e">
            <v>#DIV/0!</v>
          </cell>
          <cell r="AL446">
            <v>28</v>
          </cell>
          <cell r="AM446">
            <v>4</v>
          </cell>
          <cell r="AN446">
            <v>0.85714285714285721</v>
          </cell>
          <cell r="AO446">
            <v>0</v>
          </cell>
          <cell r="AP446">
            <v>0</v>
          </cell>
          <cell r="AQ446" t="e">
            <v>#DIV/0!</v>
          </cell>
          <cell r="AR446">
            <v>0</v>
          </cell>
          <cell r="AS446">
            <v>0</v>
          </cell>
          <cell r="AT446" t="e">
            <v>#DIV/0!</v>
          </cell>
          <cell r="AU446">
            <v>0</v>
          </cell>
          <cell r="AV446">
            <v>0</v>
          </cell>
          <cell r="AW446" t="e">
            <v>#DIV/0!</v>
          </cell>
          <cell r="AX446">
            <v>0</v>
          </cell>
          <cell r="AY446">
            <v>0</v>
          </cell>
          <cell r="AZ446" t="e">
            <v>#DIV/0!</v>
          </cell>
          <cell r="BA446">
            <v>0</v>
          </cell>
          <cell r="BB446">
            <v>0</v>
          </cell>
          <cell r="BC446" t="e">
            <v>#DIV/0!</v>
          </cell>
          <cell r="BD446">
            <v>0</v>
          </cell>
          <cell r="BE446">
            <v>0</v>
          </cell>
          <cell r="BF446" t="e">
            <v>#DIV/0!</v>
          </cell>
          <cell r="BG446">
            <v>0</v>
          </cell>
          <cell r="BH446">
            <v>0</v>
          </cell>
          <cell r="BI446" t="e">
            <v>#DIV/0!</v>
          </cell>
          <cell r="BJ446">
            <v>0</v>
          </cell>
          <cell r="BK446">
            <v>0</v>
          </cell>
          <cell r="BL446" t="e">
            <v>#DIV/0!</v>
          </cell>
          <cell r="BM446">
            <v>28</v>
          </cell>
          <cell r="BN446">
            <v>4</v>
          </cell>
          <cell r="BO446">
            <v>0.85714285714285721</v>
          </cell>
          <cell r="BP446">
            <v>0</v>
          </cell>
          <cell r="BQ446">
            <v>0</v>
          </cell>
          <cell r="BR446" t="e">
            <v>#DIV/0!</v>
          </cell>
          <cell r="BS446">
            <v>0</v>
          </cell>
          <cell r="BT446">
            <v>0</v>
          </cell>
          <cell r="BU446" t="e">
            <v>#DIV/0!</v>
          </cell>
          <cell r="BV446">
            <v>0</v>
          </cell>
          <cell r="BW446">
            <v>0</v>
          </cell>
          <cell r="BX446" t="e">
            <v>#DIV/0!</v>
          </cell>
          <cell r="BY446">
            <v>0</v>
          </cell>
          <cell r="BZ446">
            <v>0</v>
          </cell>
          <cell r="CA446" t="e">
            <v>#DIV/0!</v>
          </cell>
          <cell r="CB446">
            <v>0</v>
          </cell>
          <cell r="CC446">
            <v>0</v>
          </cell>
          <cell r="CD446" t="e">
            <v>#DIV/0!</v>
          </cell>
          <cell r="CE446">
            <v>0</v>
          </cell>
          <cell r="CF446">
            <v>0</v>
          </cell>
          <cell r="CG446" t="e">
            <v>#DIV/0!</v>
          </cell>
          <cell r="CH446">
            <v>0</v>
          </cell>
          <cell r="CI446">
            <v>0</v>
          </cell>
          <cell r="CJ446" t="e">
            <v>#DIV/0!</v>
          </cell>
          <cell r="CK446">
            <v>0</v>
          </cell>
          <cell r="CL446">
            <v>0</v>
          </cell>
          <cell r="CM446" t="e">
            <v>#DIV/0!</v>
          </cell>
          <cell r="CN446">
            <v>0</v>
          </cell>
          <cell r="CO446">
            <v>0</v>
          </cell>
          <cell r="CP446" t="e">
            <v>#DIV/0!</v>
          </cell>
          <cell r="CQ446">
            <v>0</v>
          </cell>
          <cell r="CR446">
            <v>0</v>
          </cell>
          <cell r="CS446" t="e">
            <v>#DIV/0!</v>
          </cell>
          <cell r="CT446">
            <v>0</v>
          </cell>
          <cell r="CU446">
            <v>0</v>
          </cell>
          <cell r="CV446" t="e">
            <v>#DIV/0!</v>
          </cell>
          <cell r="CW446">
            <v>0</v>
          </cell>
          <cell r="CX446">
            <v>0</v>
          </cell>
          <cell r="CY446" t="e">
            <v>#DIV/0!</v>
          </cell>
          <cell r="CZ446">
            <v>0</v>
          </cell>
          <cell r="DA446">
            <v>0</v>
          </cell>
          <cell r="DB446" t="e">
            <v>#DIV/0!</v>
          </cell>
          <cell r="DC446">
            <v>0</v>
          </cell>
          <cell r="DD446">
            <v>0</v>
          </cell>
          <cell r="DE446" t="e">
            <v>#DIV/0!</v>
          </cell>
          <cell r="DF446">
            <v>0</v>
          </cell>
          <cell r="DG446">
            <v>0</v>
          </cell>
          <cell r="DH446" t="e">
            <v>#DIV/0!</v>
          </cell>
          <cell r="DI446">
            <v>0</v>
          </cell>
          <cell r="DJ446">
            <v>0</v>
          </cell>
          <cell r="DK446" t="e">
            <v>#DIV/0!</v>
          </cell>
          <cell r="DL446">
            <v>0</v>
          </cell>
          <cell r="DM446">
            <v>0</v>
          </cell>
          <cell r="DN446" t="e">
            <v>#DIV/0!</v>
          </cell>
          <cell r="DO446">
            <v>28</v>
          </cell>
          <cell r="DP446">
            <v>0</v>
          </cell>
          <cell r="DQ446">
            <v>1</v>
          </cell>
          <cell r="DR446">
            <v>0</v>
          </cell>
          <cell r="DS446">
            <v>0</v>
          </cell>
          <cell r="DT446" t="e">
            <v>#DIV/0!</v>
          </cell>
          <cell r="DU446">
            <v>0</v>
          </cell>
          <cell r="DV446">
            <v>0</v>
          </cell>
          <cell r="DW446" t="e">
            <v>#DIV/0!</v>
          </cell>
          <cell r="DX446">
            <v>0</v>
          </cell>
          <cell r="DY446">
            <v>0</v>
          </cell>
          <cell r="DZ446" t="e">
            <v>#DIV/0!</v>
          </cell>
          <cell r="EA446">
            <v>0</v>
          </cell>
          <cell r="EB446">
            <v>0</v>
          </cell>
          <cell r="EC446" t="e">
            <v>#DIV/0!</v>
          </cell>
          <cell r="ED446">
            <v>0</v>
          </cell>
          <cell r="EE446">
            <v>0</v>
          </cell>
          <cell r="EF446" t="e">
            <v>#DIV/0!</v>
          </cell>
          <cell r="EG446">
            <v>0</v>
          </cell>
          <cell r="EH446">
            <v>0</v>
          </cell>
          <cell r="EI446" t="e">
            <v>#DIV/0!</v>
          </cell>
          <cell r="EJ446">
            <v>28</v>
          </cell>
          <cell r="EK446">
            <v>0</v>
          </cell>
          <cell r="EL446">
            <v>1</v>
          </cell>
          <cell r="EM446">
            <v>0</v>
          </cell>
          <cell r="EN446">
            <v>0</v>
          </cell>
          <cell r="EO446" t="e">
            <v>#DIV/0!</v>
          </cell>
          <cell r="EP446">
            <v>0</v>
          </cell>
          <cell r="EQ446">
            <v>0</v>
          </cell>
          <cell r="ER446" t="e">
            <v>#DIV/0!</v>
          </cell>
          <cell r="ES446">
            <v>0</v>
          </cell>
          <cell r="ET446">
            <v>0</v>
          </cell>
          <cell r="EU446" t="e">
            <v>#DIV/0!</v>
          </cell>
          <cell r="EV446">
            <v>0</v>
          </cell>
          <cell r="EW446">
            <v>0</v>
          </cell>
          <cell r="EX446" t="e">
            <v>#DIV/0!</v>
          </cell>
          <cell r="EY446">
            <v>0</v>
          </cell>
          <cell r="EZ446">
            <v>0</v>
          </cell>
          <cell r="FA446" t="e">
            <v>#DIV/0!</v>
          </cell>
          <cell r="FB446">
            <v>0</v>
          </cell>
          <cell r="FC446">
            <v>0</v>
          </cell>
          <cell r="FD446" t="e">
            <v>#DIV/0!</v>
          </cell>
          <cell r="FE446">
            <v>0</v>
          </cell>
          <cell r="FF446">
            <v>0</v>
          </cell>
          <cell r="FG446" t="e">
            <v>#DIV/0!</v>
          </cell>
          <cell r="FH446">
            <v>0</v>
          </cell>
          <cell r="FI446">
            <v>0</v>
          </cell>
          <cell r="FJ446" t="e">
            <v>#DIV/0!</v>
          </cell>
          <cell r="FK446">
            <v>0</v>
          </cell>
          <cell r="FL446">
            <v>0</v>
          </cell>
          <cell r="FM446" t="e">
            <v>#DIV/0!</v>
          </cell>
          <cell r="FN446">
            <v>0</v>
          </cell>
          <cell r="FO446">
            <v>0</v>
          </cell>
          <cell r="FP446" t="e">
            <v>#DIV/0!</v>
          </cell>
          <cell r="FQ446">
            <v>0</v>
          </cell>
          <cell r="FR446">
            <v>0</v>
          </cell>
          <cell r="FS446" t="e">
            <v>#DIV/0!</v>
          </cell>
          <cell r="FT446">
            <v>0</v>
          </cell>
          <cell r="FU446">
            <v>0</v>
          </cell>
          <cell r="FV446" t="e">
            <v>#DIV/0!</v>
          </cell>
          <cell r="FW446">
            <v>86</v>
          </cell>
          <cell r="FX446">
            <v>2</v>
          </cell>
          <cell r="FY446">
            <v>0.97674418604651159</v>
          </cell>
          <cell r="FZ446">
            <v>0</v>
          </cell>
          <cell r="GA446">
            <v>0</v>
          </cell>
          <cell r="GB446" t="e">
            <v>#DIV/0!</v>
          </cell>
          <cell r="GC446">
            <v>0</v>
          </cell>
          <cell r="GD446">
            <v>0</v>
          </cell>
          <cell r="GE446" t="e">
            <v>#DIV/0!</v>
          </cell>
          <cell r="GF446">
            <v>0</v>
          </cell>
          <cell r="GG446">
            <v>0</v>
          </cell>
          <cell r="GH446" t="e">
            <v>#DIV/0!</v>
          </cell>
          <cell r="GI446">
            <v>0</v>
          </cell>
          <cell r="GJ446">
            <v>0</v>
          </cell>
          <cell r="GK446" t="e">
            <v>#DIV/0!</v>
          </cell>
          <cell r="GL446">
            <v>0</v>
          </cell>
          <cell r="GM446">
            <v>0</v>
          </cell>
          <cell r="GN446" t="e">
            <v>#DIV/0!</v>
          </cell>
          <cell r="GO446">
            <v>0</v>
          </cell>
          <cell r="GP446">
            <v>0</v>
          </cell>
          <cell r="GQ446" t="e">
            <v>#DIV/0!</v>
          </cell>
          <cell r="GR446">
            <v>0</v>
          </cell>
          <cell r="GS446">
            <v>0</v>
          </cell>
          <cell r="GT446" t="e">
            <v>#DIV/0!</v>
          </cell>
          <cell r="GU446">
            <v>44</v>
          </cell>
          <cell r="GV446">
            <v>0</v>
          </cell>
          <cell r="GW446">
            <v>1</v>
          </cell>
          <cell r="GX446">
            <v>22</v>
          </cell>
          <cell r="GY446">
            <v>1</v>
          </cell>
          <cell r="GZ446">
            <v>0.95454545454545459</v>
          </cell>
          <cell r="HA446">
            <v>0</v>
          </cell>
          <cell r="HB446">
            <v>0</v>
          </cell>
          <cell r="HC446" t="e">
            <v>#DIV/0!</v>
          </cell>
          <cell r="HD446">
            <v>0</v>
          </cell>
          <cell r="HE446">
            <v>0</v>
          </cell>
          <cell r="HF446" t="e">
            <v>#DIV/0!</v>
          </cell>
          <cell r="HG446">
            <v>20</v>
          </cell>
          <cell r="HH446">
            <v>1</v>
          </cell>
          <cell r="HI446">
            <v>0.95</v>
          </cell>
          <cell r="HJ446">
            <v>0</v>
          </cell>
          <cell r="HK446">
            <v>0</v>
          </cell>
          <cell r="HL446" t="e">
            <v>#DIV/0!</v>
          </cell>
          <cell r="HM446">
            <v>0</v>
          </cell>
          <cell r="HN446">
            <v>0</v>
          </cell>
          <cell r="HO446" t="e">
            <v>#DIV/0!</v>
          </cell>
          <cell r="HP446">
            <v>0</v>
          </cell>
          <cell r="HQ446">
            <v>0</v>
          </cell>
          <cell r="HR446" t="e">
            <v>#DIV/0!</v>
          </cell>
          <cell r="HS446">
            <v>0</v>
          </cell>
          <cell r="HT446">
            <v>0</v>
          </cell>
          <cell r="HU446" t="e">
            <v>#DIV/0!</v>
          </cell>
          <cell r="HV446">
            <v>0</v>
          </cell>
          <cell r="HW446">
            <v>0</v>
          </cell>
          <cell r="HX446" t="e">
            <v>#DIV/0!</v>
          </cell>
          <cell r="HY446">
            <v>0</v>
          </cell>
          <cell r="HZ446">
            <v>0</v>
          </cell>
          <cell r="IA446" t="e">
            <v>#DIV/0!</v>
          </cell>
          <cell r="IB446">
            <v>0</v>
          </cell>
          <cell r="IC446">
            <v>0</v>
          </cell>
          <cell r="ID446" t="e">
            <v>#DIV/0!</v>
          </cell>
          <cell r="IE446">
            <v>0</v>
          </cell>
          <cell r="IF446">
            <v>0</v>
          </cell>
          <cell r="IG446" t="e">
            <v>#DIV/0!</v>
          </cell>
          <cell r="IH446">
            <v>0</v>
          </cell>
          <cell r="II446">
            <v>0</v>
          </cell>
          <cell r="IJ446" t="e">
            <v>#DIV/0!</v>
          </cell>
          <cell r="IK446">
            <v>0</v>
          </cell>
          <cell r="IL446">
            <v>0</v>
          </cell>
          <cell r="IM446" t="e">
            <v>#DIV/0!</v>
          </cell>
          <cell r="IN446">
            <v>20</v>
          </cell>
          <cell r="IO446">
            <v>0</v>
          </cell>
          <cell r="IP446">
            <v>1</v>
          </cell>
          <cell r="IQ446">
            <v>0</v>
          </cell>
          <cell r="IR446">
            <v>0</v>
          </cell>
          <cell r="IS446" t="e">
            <v>#DIV/0!</v>
          </cell>
          <cell r="IT446">
            <v>0</v>
          </cell>
          <cell r="IU446">
            <v>0</v>
          </cell>
          <cell r="IV446" t="e">
            <v>#DIV/0!</v>
          </cell>
          <cell r="IW446">
            <v>0</v>
          </cell>
          <cell r="IX446">
            <v>0</v>
          </cell>
          <cell r="IY446" t="e">
            <v>#DIV/0!</v>
          </cell>
          <cell r="IZ446">
            <v>0</v>
          </cell>
          <cell r="JA446">
            <v>0</v>
          </cell>
          <cell r="JB446" t="e">
            <v>#DIV/0!</v>
          </cell>
          <cell r="JC446">
            <v>20</v>
          </cell>
          <cell r="JD446">
            <v>0</v>
          </cell>
          <cell r="JE446">
            <v>1</v>
          </cell>
          <cell r="JF446">
            <v>0</v>
          </cell>
          <cell r="JG446">
            <v>0</v>
          </cell>
          <cell r="JH446" t="e">
            <v>#DIV/0!</v>
          </cell>
          <cell r="JI446">
            <v>0</v>
          </cell>
          <cell r="JJ446">
            <v>0</v>
          </cell>
          <cell r="JK446" t="e">
            <v>#DIV/0!</v>
          </cell>
          <cell r="JL446">
            <v>0</v>
          </cell>
          <cell r="JM446">
            <v>0</v>
          </cell>
          <cell r="JN446" t="e">
            <v>#DIV/0!</v>
          </cell>
          <cell r="JO446">
            <v>0</v>
          </cell>
          <cell r="JP446">
            <v>0</v>
          </cell>
          <cell r="JQ446" t="e">
            <v>#DIV/0!</v>
          </cell>
          <cell r="JR446">
            <v>40</v>
          </cell>
          <cell r="JS446">
            <v>0</v>
          </cell>
          <cell r="JT446">
            <v>1</v>
          </cell>
          <cell r="JU446">
            <v>0</v>
          </cell>
          <cell r="JV446">
            <v>0</v>
          </cell>
          <cell r="JW446" t="e">
            <v>#DIV/0!</v>
          </cell>
          <cell r="JX446">
            <v>0</v>
          </cell>
          <cell r="JY446">
            <v>0</v>
          </cell>
          <cell r="JZ446" t="e">
            <v>#DIV/0!</v>
          </cell>
          <cell r="KA446">
            <v>0</v>
          </cell>
          <cell r="KB446">
            <v>0</v>
          </cell>
          <cell r="KC446" t="e">
            <v>#DIV/0!</v>
          </cell>
          <cell r="KD446">
            <v>0</v>
          </cell>
          <cell r="KE446">
            <v>0</v>
          </cell>
          <cell r="KF446" t="e">
            <v>#DIV/0!</v>
          </cell>
          <cell r="KG446">
            <v>0</v>
          </cell>
          <cell r="KH446">
            <v>0</v>
          </cell>
          <cell r="KI446" t="e">
            <v>#DIV/0!</v>
          </cell>
          <cell r="KJ446">
            <v>0</v>
          </cell>
          <cell r="KK446">
            <v>0</v>
          </cell>
          <cell r="KL446" t="e">
            <v>#DIV/0!</v>
          </cell>
          <cell r="KM446">
            <v>20</v>
          </cell>
          <cell r="KN446">
            <v>0</v>
          </cell>
          <cell r="KO446">
            <v>1</v>
          </cell>
          <cell r="KP446">
            <v>0</v>
          </cell>
          <cell r="KQ446">
            <v>0</v>
          </cell>
          <cell r="KR446" t="e">
            <v>#DIV/0!</v>
          </cell>
          <cell r="KS446">
            <v>0</v>
          </cell>
          <cell r="KT446">
            <v>0</v>
          </cell>
          <cell r="KU446" t="e">
            <v>#DIV/0!</v>
          </cell>
          <cell r="KV446">
            <v>0</v>
          </cell>
          <cell r="KW446">
            <v>0</v>
          </cell>
          <cell r="KX446" t="e">
            <v>#DIV/0!</v>
          </cell>
          <cell r="KY446">
            <v>0</v>
          </cell>
          <cell r="KZ446">
            <v>0</v>
          </cell>
          <cell r="LA446" t="e">
            <v>#DIV/0!</v>
          </cell>
          <cell r="LB446">
            <v>20</v>
          </cell>
          <cell r="LC446">
            <v>0</v>
          </cell>
          <cell r="LD446">
            <v>1</v>
          </cell>
          <cell r="LE446">
            <v>0</v>
          </cell>
          <cell r="LF446">
            <v>0</v>
          </cell>
          <cell r="LG446" t="e">
            <v>#DIV/0!</v>
          </cell>
          <cell r="LH446">
            <v>60</v>
          </cell>
          <cell r="LI446">
            <v>0</v>
          </cell>
          <cell r="LJ446">
            <v>1</v>
          </cell>
          <cell r="LK446">
            <v>56</v>
          </cell>
          <cell r="LL446">
            <v>4</v>
          </cell>
          <cell r="LM446">
            <v>0.9285714285714286</v>
          </cell>
        </row>
        <row r="447">
          <cell r="D447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GENDA"/>
      <sheetName val="FRONTPAGE "/>
      <sheetName val="COMPLETION"/>
      <sheetName val="MONTHLY MEASUREMENT "/>
      <sheetName val="PROJECT UPDATE"/>
      <sheetName val="CAPACITY"/>
      <sheetName val="RE-LAYOUT"/>
      <sheetName val="FE BE TACT DELTA"/>
      <sheetName val="COVERSION"/>
      <sheetName val="THROUGHPUT PER MAN"/>
      <sheetName val="Sheet2"/>
      <sheetName val="Sheet3"/>
    </sheetNames>
    <sheetDataSet>
      <sheetData sheetId="0" refreshError="1"/>
      <sheetData sheetId="1" refreshError="1"/>
      <sheetData sheetId="2" refreshError="1">
        <row r="1">
          <cell r="A1" t="str">
            <v>DAGDAG-BAWAS IMPLEMENTATION PLAN</v>
          </cell>
        </row>
        <row r="2">
          <cell r="A2" t="str">
            <v>COMPLETION STATUS</v>
          </cell>
        </row>
        <row r="4">
          <cell r="N4" t="str">
            <v>AS OF  OCTOBER 30, 1999</v>
          </cell>
        </row>
        <row r="5">
          <cell r="B5" t="str">
            <v>IMPLEMENTATION ITEM</v>
          </cell>
          <cell r="I5">
            <v>1999</v>
          </cell>
        </row>
        <row r="6">
          <cell r="D6" t="str">
            <v>JAN</v>
          </cell>
          <cell r="E6" t="str">
            <v>FEB</v>
          </cell>
          <cell r="F6" t="str">
            <v>MAR</v>
          </cell>
          <cell r="G6" t="str">
            <v>APR</v>
          </cell>
          <cell r="H6" t="str">
            <v>MAY</v>
          </cell>
          <cell r="I6" t="str">
            <v>JUN</v>
          </cell>
          <cell r="J6" t="str">
            <v>JUL</v>
          </cell>
          <cell r="K6" t="str">
            <v>AUG</v>
          </cell>
          <cell r="L6" t="str">
            <v>SEP</v>
          </cell>
          <cell r="M6" t="str">
            <v>OCT</v>
          </cell>
          <cell r="N6" t="str">
            <v>NOV</v>
          </cell>
          <cell r="O6" t="str">
            <v>DEC</v>
          </cell>
          <cell r="P6" t="str">
            <v>CUM</v>
          </cell>
        </row>
        <row r="7">
          <cell r="A7" t="str">
            <v>1.1 IDEAL LINE DEFINE/1.2 LAYOUT CHANGE</v>
          </cell>
        </row>
        <row r="8">
          <cell r="C8" t="str">
            <v>REV. PLAN</v>
          </cell>
          <cell r="D8">
            <v>0</v>
          </cell>
          <cell r="E8">
            <v>1</v>
          </cell>
          <cell r="F8">
            <v>0</v>
          </cell>
          <cell r="G8">
            <v>1</v>
          </cell>
          <cell r="H8">
            <v>1</v>
          </cell>
          <cell r="O8">
            <v>1</v>
          </cell>
          <cell r="P8">
            <v>4</v>
          </cell>
        </row>
        <row r="9">
          <cell r="C9" t="str">
            <v>COMPLETION</v>
          </cell>
          <cell r="D9">
            <v>0</v>
          </cell>
          <cell r="E9">
            <v>1</v>
          </cell>
          <cell r="F9">
            <v>0</v>
          </cell>
          <cell r="G9">
            <v>1</v>
          </cell>
          <cell r="H9">
            <v>1</v>
          </cell>
          <cell r="P9">
            <v>3</v>
          </cell>
        </row>
        <row r="11">
          <cell r="A11" t="str">
            <v>1.3 TACT TIME OPTIMIZATION</v>
          </cell>
        </row>
        <row r="12">
          <cell r="C12" t="str">
            <v>REV. PLAN</v>
          </cell>
          <cell r="D12">
            <v>6.5</v>
          </cell>
          <cell r="E12">
            <v>1</v>
          </cell>
          <cell r="F12">
            <v>2</v>
          </cell>
          <cell r="G12">
            <v>1</v>
          </cell>
          <cell r="P12">
            <v>10.5</v>
          </cell>
        </row>
        <row r="13">
          <cell r="C13" t="str">
            <v>COMPLETION</v>
          </cell>
          <cell r="D13">
            <v>6.5</v>
          </cell>
          <cell r="E13">
            <v>1</v>
          </cell>
          <cell r="F13">
            <v>2</v>
          </cell>
          <cell r="G13">
            <v>1</v>
          </cell>
          <cell r="P13">
            <v>10.5</v>
          </cell>
        </row>
        <row r="15">
          <cell r="A15" t="str">
            <v>1.4 INCREASE LINE EFFICIENCY</v>
          </cell>
        </row>
        <row r="16">
          <cell r="C16" t="str">
            <v>REV. PLAN</v>
          </cell>
          <cell r="D16">
            <v>16</v>
          </cell>
          <cell r="E16">
            <v>10.5</v>
          </cell>
          <cell r="F16">
            <v>5</v>
          </cell>
          <cell r="G16">
            <v>0</v>
          </cell>
          <cell r="M16">
            <v>1</v>
          </cell>
          <cell r="P16">
            <v>32.5</v>
          </cell>
        </row>
        <row r="17">
          <cell r="C17" t="str">
            <v>COMPLETION</v>
          </cell>
          <cell r="D17">
            <v>16</v>
          </cell>
          <cell r="E17">
            <v>10.5</v>
          </cell>
          <cell r="F17">
            <v>5</v>
          </cell>
          <cell r="G17">
            <v>0</v>
          </cell>
          <cell r="P17">
            <v>31.5</v>
          </cell>
        </row>
        <row r="19">
          <cell r="A19" t="str">
            <v xml:space="preserve">2. IMPROVE M/C AVAIL. HRS </v>
          </cell>
        </row>
        <row r="20">
          <cell r="C20" t="str">
            <v>REV. PLAN</v>
          </cell>
          <cell r="D20">
            <v>4</v>
          </cell>
          <cell r="E20">
            <v>8</v>
          </cell>
          <cell r="F20">
            <v>2</v>
          </cell>
          <cell r="G20">
            <v>1</v>
          </cell>
          <cell r="I20">
            <v>1.5</v>
          </cell>
          <cell r="K20">
            <v>1</v>
          </cell>
          <cell r="L20">
            <v>1</v>
          </cell>
          <cell r="M20">
            <v>1</v>
          </cell>
          <cell r="N20">
            <v>0.5</v>
          </cell>
          <cell r="P20">
            <v>20</v>
          </cell>
        </row>
        <row r="21">
          <cell r="C21" t="str">
            <v>COMPLETION</v>
          </cell>
          <cell r="D21">
            <v>4</v>
          </cell>
          <cell r="E21">
            <v>8</v>
          </cell>
          <cell r="F21">
            <v>2</v>
          </cell>
          <cell r="G21">
            <v>1</v>
          </cell>
          <cell r="I21">
            <v>1.5</v>
          </cell>
          <cell r="K21">
            <v>1</v>
          </cell>
          <cell r="L21">
            <v>1</v>
          </cell>
          <cell r="M21">
            <v>1</v>
          </cell>
          <cell r="P21">
            <v>19.5</v>
          </cell>
        </row>
        <row r="23">
          <cell r="A23" t="str">
            <v>3. HEAD COUNT REDUCTION</v>
          </cell>
        </row>
        <row r="24">
          <cell r="C24" t="str">
            <v>REV. PLAN</v>
          </cell>
          <cell r="D24">
            <v>2</v>
          </cell>
          <cell r="E24">
            <v>5</v>
          </cell>
          <cell r="F24">
            <v>4</v>
          </cell>
          <cell r="G24">
            <v>2</v>
          </cell>
          <cell r="H24">
            <v>1</v>
          </cell>
          <cell r="I24">
            <v>1</v>
          </cell>
          <cell r="J24">
            <v>3</v>
          </cell>
          <cell r="K24">
            <v>2</v>
          </cell>
          <cell r="L24">
            <v>1</v>
          </cell>
          <cell r="M24">
            <v>4</v>
          </cell>
          <cell r="O24">
            <v>2</v>
          </cell>
          <cell r="P24">
            <v>27</v>
          </cell>
        </row>
        <row r="25">
          <cell r="C25" t="str">
            <v>COMPLETION</v>
          </cell>
          <cell r="D25">
            <v>2</v>
          </cell>
          <cell r="E25">
            <v>5</v>
          </cell>
          <cell r="F25">
            <v>4</v>
          </cell>
          <cell r="G25">
            <v>2</v>
          </cell>
          <cell r="H25">
            <v>1</v>
          </cell>
          <cell r="I25">
            <v>1</v>
          </cell>
          <cell r="J25">
            <v>3</v>
          </cell>
          <cell r="K25">
            <v>2</v>
          </cell>
          <cell r="L25">
            <v>1</v>
          </cell>
          <cell r="P25">
            <v>21</v>
          </cell>
        </row>
        <row r="27">
          <cell r="A27" t="str">
            <v>4. IMPROVE QUALITY</v>
          </cell>
        </row>
        <row r="28">
          <cell r="C28" t="str">
            <v>REV. PLAN</v>
          </cell>
          <cell r="D28">
            <v>3</v>
          </cell>
          <cell r="E28">
            <v>0</v>
          </cell>
          <cell r="F28">
            <v>3</v>
          </cell>
          <cell r="G28">
            <v>1</v>
          </cell>
          <cell r="P28">
            <v>7</v>
          </cell>
        </row>
        <row r="29">
          <cell r="C29" t="str">
            <v>COMPLETION</v>
          </cell>
          <cell r="D29">
            <v>3</v>
          </cell>
          <cell r="E29">
            <v>0</v>
          </cell>
          <cell r="F29">
            <v>3</v>
          </cell>
          <cell r="G29">
            <v>1</v>
          </cell>
          <cell r="P29">
            <v>7</v>
          </cell>
        </row>
        <row r="31">
          <cell r="A31" t="str">
            <v>5. OTHERS</v>
          </cell>
        </row>
        <row r="32">
          <cell r="C32" t="str">
            <v>REV. PLAN</v>
          </cell>
          <cell r="D32">
            <v>4</v>
          </cell>
          <cell r="E32">
            <v>0</v>
          </cell>
          <cell r="F32">
            <v>0</v>
          </cell>
          <cell r="G32">
            <v>1</v>
          </cell>
          <cell r="H32">
            <v>2</v>
          </cell>
          <cell r="K32">
            <v>1</v>
          </cell>
          <cell r="P32">
            <v>8</v>
          </cell>
        </row>
        <row r="33">
          <cell r="C33" t="str">
            <v>COMPLETION</v>
          </cell>
          <cell r="D33">
            <v>4</v>
          </cell>
          <cell r="E33">
            <v>0</v>
          </cell>
          <cell r="F33">
            <v>0</v>
          </cell>
          <cell r="G33">
            <v>1</v>
          </cell>
          <cell r="H33">
            <v>2</v>
          </cell>
          <cell r="K33">
            <v>1</v>
          </cell>
          <cell r="P33">
            <v>8</v>
          </cell>
        </row>
        <row r="35">
          <cell r="A35" t="str">
            <v>TOTAL</v>
          </cell>
        </row>
        <row r="36">
          <cell r="C36" t="str">
            <v>ORIG'L PLAN</v>
          </cell>
          <cell r="D36">
            <v>37</v>
          </cell>
          <cell r="E36">
            <v>30</v>
          </cell>
          <cell r="F36">
            <v>12</v>
          </cell>
          <cell r="G36">
            <v>10</v>
          </cell>
          <cell r="H36">
            <v>3</v>
          </cell>
          <cell r="I36">
            <v>3</v>
          </cell>
          <cell r="J36">
            <v>2</v>
          </cell>
          <cell r="K36">
            <v>2</v>
          </cell>
          <cell r="L36">
            <v>1</v>
          </cell>
          <cell r="M36">
            <v>6</v>
          </cell>
          <cell r="N36">
            <v>0</v>
          </cell>
          <cell r="O36">
            <v>3</v>
          </cell>
          <cell r="P36">
            <v>109</v>
          </cell>
        </row>
        <row r="37">
          <cell r="B37" t="str">
            <v>NOTE:  REVISED PLAN AS OF SEPT. 28, 1999</v>
          </cell>
          <cell r="C37" t="str">
            <v>REV. PLAN</v>
          </cell>
          <cell r="D37">
            <v>35.5</v>
          </cell>
          <cell r="E37">
            <v>25.5</v>
          </cell>
          <cell r="F37">
            <v>16</v>
          </cell>
          <cell r="G37">
            <v>7</v>
          </cell>
          <cell r="H37">
            <v>4</v>
          </cell>
          <cell r="I37">
            <v>2.5</v>
          </cell>
          <cell r="J37">
            <v>3</v>
          </cell>
          <cell r="K37">
            <v>4</v>
          </cell>
          <cell r="L37">
            <v>2</v>
          </cell>
          <cell r="M37">
            <v>6</v>
          </cell>
          <cell r="N37">
            <v>0.5</v>
          </cell>
          <cell r="O37">
            <v>3</v>
          </cell>
          <cell r="P37">
            <v>109</v>
          </cell>
        </row>
        <row r="38">
          <cell r="C38" t="str">
            <v>COMPLETION</v>
          </cell>
          <cell r="D38">
            <v>35.5</v>
          </cell>
          <cell r="E38">
            <v>25.5</v>
          </cell>
          <cell r="F38">
            <v>16</v>
          </cell>
          <cell r="G38">
            <v>7</v>
          </cell>
          <cell r="H38">
            <v>4</v>
          </cell>
          <cell r="I38">
            <v>2.5</v>
          </cell>
          <cell r="J38">
            <v>3</v>
          </cell>
          <cell r="K38">
            <v>4</v>
          </cell>
          <cell r="L38">
            <v>2</v>
          </cell>
          <cell r="M38">
            <v>1</v>
          </cell>
          <cell r="P38">
            <v>100.5</v>
          </cell>
        </row>
        <row r="40">
          <cell r="A40" t="str">
            <v>COMPLETION STATUS AS OF END OF SEPTEMBER</v>
          </cell>
          <cell r="P40">
            <v>0.92201834862385323</v>
          </cell>
        </row>
        <row r="41">
          <cell r="J41" t="str">
            <v>COMPLETION AS OF END OF SEPT.</v>
          </cell>
          <cell r="P41">
            <v>0.91279999999999994</v>
          </cell>
        </row>
        <row r="43">
          <cell r="A43" t="str">
            <v>Note:  Remaining implementation plans as a result of non-completion of 5 items in October:  November - 2.5 items, December 6 items</v>
          </cell>
        </row>
        <row r="45">
          <cell r="A45" t="str">
            <v>MONTHLY HISTORY OF IMPLEMENTATION PLANS</v>
          </cell>
        </row>
        <row r="47">
          <cell r="A47" t="str">
            <v xml:space="preserve">   JANUARY STATUS:</v>
          </cell>
        </row>
        <row r="48">
          <cell r="B48" t="str">
            <v>PENDING IMPLEMENTATION PLANS -  1.5 POINTS</v>
          </cell>
        </row>
        <row r="49">
          <cell r="B49" t="str">
            <v>1)  BACK END CAPACITY REVIEW - PARTIALLY DONE (0.5 PT.);  FROM JANUARY 31 MOVED TO MARCH 31</v>
          </cell>
        </row>
        <row r="50">
          <cell r="B50" t="str">
            <v>2)  IMPLEMENTATION OF IN-LINE PROCESS - PENDING  DUE TO DELAYED ARRIVAL OF CONVEYOR (1 PT.) FOR P3 IN-LINE PROCESS DUE DATE</v>
          </cell>
        </row>
        <row r="51">
          <cell r="B51" t="str">
            <v xml:space="preserve">     WAS MOVED FROM JANUARY 1999 TO MARCH 1999.  IMPLEMENTATION PLAN WAS ARRANGED IN TWO STEPS, STEP 1 FOR FRONT END </v>
          </cell>
        </row>
        <row r="52">
          <cell r="B52" t="str">
            <v xml:space="preserve">     RE-ALIGNMENT AND STEP 2 FOR BACK END RE-ALIGNMENT.</v>
          </cell>
        </row>
        <row r="54">
          <cell r="A54" t="str">
            <v xml:space="preserve">   FEBRUARY STATUS:</v>
          </cell>
        </row>
        <row r="55">
          <cell r="B55" t="str">
            <v>PENDING IMPLEMENTATION PLANS -  4.5 POINTS</v>
          </cell>
        </row>
        <row r="56">
          <cell r="B56" t="str">
            <v>1)  REDUCE PICK-UP ERRORS ON CHIPMOUNTERS/ IC PLACERS - PARTIALLY DONE;  FROM FEBRUARY 27, 1999 MOVED TO END OF MARCH (0.5 PT.)</v>
          </cell>
        </row>
        <row r="57">
          <cell r="B57" t="str">
            <v xml:space="preserve">      NOTE:  CALIBRATION TOOL ARRIVED ON TIME BUT UTILIZATION OF THE TOOL WAS NOT FULLY  IMPLEMENTED ON DUE DATE.</v>
          </cell>
        </row>
        <row r="58">
          <cell r="B58" t="str">
            <v xml:space="preserve">2)  QUALIFICATION OF MT1A/B AND QCI - DELAY IN IMPLEMENTATION WAS DUE TO DELAY IN QUALIFICATION OF QCE WHO WILL </v>
          </cell>
        </row>
        <row r="59">
          <cell r="B59" t="str">
            <v xml:space="preserve">     QUALIFY THE INSPECTORS (1 PT.);  FROM FEBRUARY MOVED TO 2ND WEEK OF MARCH.</v>
          </cell>
        </row>
        <row r="60">
          <cell r="B60" t="str">
            <v>3)   REMOVAL OF MT3 - ELIMINATION WILL BE BASED ON A PER DEFECT BASIS (1 PT.)   A.C. CABACUNGAN TO RELEASE IMPLEMENTING PLAN</v>
          </cell>
        </row>
        <row r="61">
          <cell r="B61" t="str">
            <v xml:space="preserve">      WITH WHICH THE ITEM WILL BE IMPLEMENTED ON A STAGGERED BASIS STARTING APRIL.</v>
          </cell>
        </row>
        <row r="62">
          <cell r="B62" t="str">
            <v>4)  ASSESSMENT OF IN-LINE BASED ON MT1 A/B DATA; PENDING DUE TO DELAY IN IMPLEMENTATION OF IN-LINE (1 PT.) - FROM FEBRUARY MOVED</v>
          </cell>
        </row>
        <row r="63">
          <cell r="B63" t="str">
            <v xml:space="preserve">     TO MARCH.</v>
          </cell>
        </row>
        <row r="64">
          <cell r="B64" t="str">
            <v>5)  CHEMICAL CLEAN ELIMINATION - EVALUATION OF THIS ITEM WILL BE INITIATED BY IBM.  DUE DATE WAS MOVED FROM FEBRUARY TO</v>
          </cell>
        </row>
        <row r="65">
          <cell r="B65" t="str">
            <v xml:space="preserve">      3RD QUARTER.</v>
          </cell>
        </row>
        <row r="67">
          <cell r="A67" t="str">
            <v xml:space="preserve">   MARCH STATUS:</v>
          </cell>
        </row>
        <row r="68">
          <cell r="B68" t="str">
            <v>PENDING IMPLEMENTATION PLANS  -  1 POINT</v>
          </cell>
        </row>
        <row r="69">
          <cell r="B69" t="str">
            <v>1)  THE ONLY ITEM PENDING FOR THIS  MONTH IS THE NRE GUIDELINE PROPOSAL WHICH IS STILL TO BE DEFINED BY IBM.  DUE DATE WAS</v>
          </cell>
        </row>
        <row r="70">
          <cell r="B70" t="str">
            <v xml:space="preserve">      MOVED TO SECOND WEEK OF MAY (1 PT.)  MEETING WAS ALREADY HELD, MINUTES WILL BE RELEASED  BY YASUI-SAN.</v>
          </cell>
        </row>
        <row r="72">
          <cell r="A72" t="str">
            <v xml:space="preserve">   APRIL STATUS:</v>
          </cell>
        </row>
        <row r="73">
          <cell r="B73" t="str">
            <v>PENDING IMPLEMENTATION PLANS - 0 (NO PENDING)</v>
          </cell>
        </row>
        <row r="74">
          <cell r="B74" t="str">
            <v>1)  NO PENDING.  ONLY RE-DEFINITION  OF THE THREE ITEMS IN HEADCOUNT REDUCTION, FROM APRIL TO APRIL (START OF IMPLEMENTATION)</v>
          </cell>
        </row>
        <row r="75">
          <cell r="B75" t="str">
            <v xml:space="preserve">     TO JULY (COMPLETION).    IN THE PREVIOUS MONTHS, THE DUE DATE CONSIDERED IS THE START OF IMPLEMENTATION OF THE ITEMS AND</v>
          </cell>
        </row>
        <row r="76">
          <cell r="B76" t="str">
            <v xml:space="preserve">     NOT THE FULL COMPLETION DATE.  HENCE, SCHEDULE WAS CHANGED FROM APRIL (AS START OF IMPLEMENTATION) TO JULY (AS FULL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RAY"/>
      <sheetName val="RETURN"/>
      <sheetName val="PTR"/>
      <sheetName val="ENCODE"/>
      <sheetName val="ORDER INPUT"/>
      <sheetName val="MAIN"/>
      <sheetName val="MONITORING"/>
      <sheetName val="REPORT"/>
      <sheetName val="commitment"/>
      <sheetName val="COM_VS_ACTUAL"/>
      <sheetName val=" FGS DEL UPDATE"/>
      <sheetName val=" FGS DEL UPDATE (2)"/>
      <sheetName val="PARTS STATUS"/>
      <sheetName val="INCOMING STATUS "/>
      <sheetName val="TOP 10 EXPENSIVE PARTS"/>
      <sheetName val="PLAN REV2"/>
      <sheetName val="PLAN REV3"/>
      <sheetName val="PLAN REV4"/>
      <sheetName val="PLAN REV5"/>
      <sheetName val="PLAN REV6"/>
      <sheetName val="PLAN REV6 (2)"/>
      <sheetName val="commitment (4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9">
          <cell r="C9" t="str">
            <v>B3JB00000016</v>
          </cell>
          <cell r="D9" t="str">
            <v>Front light Monitor</v>
          </cell>
          <cell r="E9">
            <v>35758</v>
          </cell>
          <cell r="F9">
            <v>148000</v>
          </cell>
          <cell r="G9">
            <v>168491</v>
          </cell>
          <cell r="H9">
            <v>0</v>
          </cell>
          <cell r="I9">
            <v>3717</v>
          </cell>
          <cell r="J9">
            <v>0</v>
          </cell>
        </row>
        <row r="10">
          <cell r="C10" t="str">
            <v>C1DB00000898</v>
          </cell>
          <cell r="D10" t="str">
            <v>LdDriver</v>
          </cell>
          <cell r="E10">
            <v>15287</v>
          </cell>
          <cell r="F10">
            <v>200000</v>
          </cell>
          <cell r="G10">
            <v>214033</v>
          </cell>
          <cell r="H10">
            <v>0</v>
          </cell>
          <cell r="I10">
            <v>8741</v>
          </cell>
          <cell r="J10">
            <v>0</v>
          </cell>
        </row>
        <row r="11">
          <cell r="C11" t="str">
            <v>D4CC11030016</v>
          </cell>
          <cell r="D11" t="str">
            <v>Termistor</v>
          </cell>
          <cell r="E11">
            <v>85137</v>
          </cell>
          <cell r="F11">
            <v>550000</v>
          </cell>
          <cell r="G11">
            <v>608973</v>
          </cell>
          <cell r="H11">
            <v>0</v>
          </cell>
          <cell r="I11">
            <v>219</v>
          </cell>
          <cell r="J11">
            <v>0</v>
          </cell>
        </row>
        <row r="12">
          <cell r="C12" t="str">
            <v>ECJ0EB1H331K</v>
          </cell>
          <cell r="D12" t="str">
            <v>Ceramic Chip Capacitor</v>
          </cell>
          <cell r="E12">
            <v>60133</v>
          </cell>
          <cell r="F12">
            <v>140000</v>
          </cell>
          <cell r="G12">
            <v>168491</v>
          </cell>
          <cell r="H12">
            <v>0</v>
          </cell>
          <cell r="I12">
            <v>402</v>
          </cell>
          <cell r="J12">
            <v>0</v>
          </cell>
        </row>
        <row r="13">
          <cell r="C13" t="str">
            <v>ECJ0EB1H392K</v>
          </cell>
          <cell r="D13" t="str">
            <v>Ceramic Chip Capacitor</v>
          </cell>
          <cell r="E13">
            <v>124537</v>
          </cell>
          <cell r="F13">
            <v>620000</v>
          </cell>
          <cell r="G13">
            <v>777464</v>
          </cell>
          <cell r="H13">
            <v>0</v>
          </cell>
          <cell r="I13">
            <v>1484</v>
          </cell>
          <cell r="J13">
            <v>0</v>
          </cell>
        </row>
        <row r="14">
          <cell r="C14" t="str">
            <v>ECJ0EC1H151J</v>
          </cell>
          <cell r="D14" t="str">
            <v>Ceramic Chip Capacitor</v>
          </cell>
          <cell r="E14">
            <v>30276</v>
          </cell>
          <cell r="F14">
            <v>200000</v>
          </cell>
          <cell r="G14">
            <v>214033</v>
          </cell>
          <cell r="H14">
            <v>0</v>
          </cell>
          <cell r="I14">
            <v>1022</v>
          </cell>
          <cell r="J14">
            <v>0</v>
          </cell>
        </row>
        <row r="15">
          <cell r="C15" t="str">
            <v>ERJ2GEJ100X</v>
          </cell>
          <cell r="D15" t="str">
            <v>ChipResistor</v>
          </cell>
          <cell r="E15">
            <v>107769</v>
          </cell>
          <cell r="F15">
            <v>640000</v>
          </cell>
          <cell r="G15">
            <v>736989</v>
          </cell>
          <cell r="H15">
            <v>0</v>
          </cell>
          <cell r="I15">
            <v>1253</v>
          </cell>
          <cell r="J15">
            <v>0</v>
          </cell>
        </row>
        <row r="16">
          <cell r="C16" t="str">
            <v>ERJ2GEJ472X</v>
          </cell>
          <cell r="D16" t="str">
            <v>ChipResistor</v>
          </cell>
          <cell r="E16">
            <v>6814</v>
          </cell>
          <cell r="F16">
            <v>0</v>
          </cell>
          <cell r="G16">
            <v>563431</v>
          </cell>
          <cell r="H16">
            <v>0</v>
          </cell>
          <cell r="I16">
            <v>735</v>
          </cell>
          <cell r="J16">
            <v>0</v>
          </cell>
        </row>
        <row r="17">
          <cell r="C17" t="str">
            <v>ERJ2RKF102X</v>
          </cell>
          <cell r="D17" t="str">
            <v>ChipResistor</v>
          </cell>
          <cell r="E17">
            <v>117693</v>
          </cell>
          <cell r="F17">
            <v>390000</v>
          </cell>
          <cell r="G17">
            <v>505473</v>
          </cell>
          <cell r="H17">
            <v>0</v>
          </cell>
          <cell r="I17">
            <v>542</v>
          </cell>
          <cell r="J17">
            <v>0</v>
          </cell>
        </row>
        <row r="18">
          <cell r="C18" t="str">
            <v>ERJ2RKF202X</v>
          </cell>
          <cell r="D18" t="str">
            <v>ChipResistor</v>
          </cell>
          <cell r="E18">
            <v>40744</v>
          </cell>
          <cell r="F18">
            <v>130000</v>
          </cell>
          <cell r="G18">
            <v>168491</v>
          </cell>
          <cell r="H18">
            <v>0</v>
          </cell>
          <cell r="I18">
            <v>190</v>
          </cell>
          <cell r="J18">
            <v>0</v>
          </cell>
        </row>
        <row r="19">
          <cell r="C19" t="str">
            <v>ERJ2RKF300X</v>
          </cell>
          <cell r="D19" t="str">
            <v>ChipResistor</v>
          </cell>
          <cell r="E19">
            <v>41383</v>
          </cell>
          <cell r="F19">
            <v>120000</v>
          </cell>
          <cell r="G19">
            <v>168491</v>
          </cell>
          <cell r="H19">
            <v>0</v>
          </cell>
          <cell r="I19">
            <v>361</v>
          </cell>
          <cell r="J19">
            <v>0</v>
          </cell>
        </row>
        <row r="20">
          <cell r="C20" t="str">
            <v>ERJ2RKF472X</v>
          </cell>
          <cell r="D20" t="str">
            <v>ChipResistor</v>
          </cell>
          <cell r="E20">
            <v>40862</v>
          </cell>
          <cell r="F20">
            <v>130000</v>
          </cell>
          <cell r="G20">
            <v>168491</v>
          </cell>
          <cell r="H20">
            <v>0</v>
          </cell>
          <cell r="I20">
            <v>545</v>
          </cell>
          <cell r="J20">
            <v>0</v>
          </cell>
        </row>
        <row r="21">
          <cell r="C21" t="str">
            <v>EVM2NSX80B23</v>
          </cell>
          <cell r="D21" t="str">
            <v>Chip Resistor</v>
          </cell>
          <cell r="E21">
            <v>35277</v>
          </cell>
          <cell r="F21">
            <v>135000</v>
          </cell>
          <cell r="G21">
            <v>168491</v>
          </cell>
          <cell r="H21">
            <v>0</v>
          </cell>
          <cell r="I21">
            <v>178</v>
          </cell>
          <cell r="J21">
            <v>0</v>
          </cell>
        </row>
        <row r="22">
          <cell r="C22" t="str">
            <v>EVM2NSX80B53</v>
          </cell>
          <cell r="D22" t="str">
            <v>ChipResistor</v>
          </cell>
          <cell r="E22">
            <v>47738</v>
          </cell>
          <cell r="F22">
            <v>121746</v>
          </cell>
          <cell r="G22">
            <v>168491</v>
          </cell>
          <cell r="H22">
            <v>0</v>
          </cell>
          <cell r="I22">
            <v>14883</v>
          </cell>
          <cell r="J22">
            <v>0</v>
          </cell>
        </row>
        <row r="23">
          <cell r="C23" t="str">
            <v>F1G1A104A012</v>
          </cell>
          <cell r="D23" t="str">
            <v>ChipCapacitor</v>
          </cell>
          <cell r="E23">
            <v>199955</v>
          </cell>
          <cell r="F23">
            <v>680000</v>
          </cell>
          <cell r="G23">
            <v>673964</v>
          </cell>
          <cell r="H23">
            <v>0</v>
          </cell>
          <cell r="I23">
            <v>1810</v>
          </cell>
          <cell r="J23">
            <v>0</v>
          </cell>
        </row>
        <row r="24">
          <cell r="C24" t="str">
            <v>F1H0J225A005</v>
          </cell>
          <cell r="D24" t="str">
            <v>CeramicChipCapacitor</v>
          </cell>
          <cell r="E24">
            <v>211898</v>
          </cell>
          <cell r="F24">
            <v>1328000</v>
          </cell>
          <cell r="G24">
            <v>1489937</v>
          </cell>
          <cell r="H24">
            <v>0</v>
          </cell>
          <cell r="I24">
            <v>339</v>
          </cell>
          <cell r="J24">
            <v>0</v>
          </cell>
        </row>
        <row r="25">
          <cell r="C25" t="str">
            <v>F1J0J4750002</v>
          </cell>
          <cell r="D25" t="str">
            <v>Condenser</v>
          </cell>
          <cell r="E25">
            <v>149590</v>
          </cell>
          <cell r="F25">
            <v>504000</v>
          </cell>
          <cell r="G25">
            <v>608973</v>
          </cell>
          <cell r="H25">
            <v>0</v>
          </cell>
          <cell r="I25">
            <v>252</v>
          </cell>
          <cell r="J25">
            <v>0</v>
          </cell>
        </row>
        <row r="26">
          <cell r="C26" t="str">
            <v>H4B3606B0001</v>
          </cell>
          <cell r="D26" t="str">
            <v>Superposition circuit</v>
          </cell>
          <cell r="E26">
            <v>29717</v>
          </cell>
          <cell r="F26">
            <v>158000</v>
          </cell>
          <cell r="G26">
            <v>168491</v>
          </cell>
          <cell r="H26">
            <v>0</v>
          </cell>
          <cell r="I26">
            <v>3863</v>
          </cell>
          <cell r="J26">
            <v>0</v>
          </cell>
        </row>
        <row r="27">
          <cell r="C27" t="str">
            <v>J0JBC0000043</v>
          </cell>
          <cell r="D27" t="str">
            <v>Chip Inductor</v>
          </cell>
          <cell r="E27">
            <v>37048</v>
          </cell>
          <cell r="F27">
            <v>140000</v>
          </cell>
          <cell r="G27">
            <v>168491</v>
          </cell>
          <cell r="H27">
            <v>0</v>
          </cell>
          <cell r="I27">
            <v>794</v>
          </cell>
          <cell r="J27">
            <v>0</v>
          </cell>
        </row>
        <row r="28">
          <cell r="C28" t="str">
            <v>J0JBC0000044</v>
          </cell>
          <cell r="D28" t="str">
            <v>ChipInductor</v>
          </cell>
          <cell r="E28">
            <v>114322</v>
          </cell>
          <cell r="F28">
            <v>550000</v>
          </cell>
          <cell r="G28">
            <v>608973</v>
          </cell>
          <cell r="H28">
            <v>0</v>
          </cell>
          <cell r="I28">
            <v>773</v>
          </cell>
          <cell r="J28">
            <v>0</v>
          </cell>
        </row>
        <row r="29">
          <cell r="C29" t="str">
            <v>J0JCC0000213</v>
          </cell>
          <cell r="D29" t="str">
            <v>Chip Inductor</v>
          </cell>
          <cell r="E29">
            <v>97328</v>
          </cell>
          <cell r="F29">
            <v>537846</v>
          </cell>
          <cell r="G29">
            <v>608973</v>
          </cell>
          <cell r="H29">
            <v>0</v>
          </cell>
          <cell r="I29">
            <v>819</v>
          </cell>
          <cell r="J29">
            <v>0</v>
          </cell>
        </row>
        <row r="30">
          <cell r="C30" t="str">
            <v>J0JGC0000021</v>
          </cell>
          <cell r="D30" t="str">
            <v>Chip Inductor</v>
          </cell>
          <cell r="E30">
            <v>34352</v>
          </cell>
          <cell r="F30">
            <v>144000</v>
          </cell>
          <cell r="G30">
            <v>168491</v>
          </cell>
          <cell r="H30">
            <v>0</v>
          </cell>
          <cell r="I30">
            <v>145</v>
          </cell>
          <cell r="J30">
            <v>0</v>
          </cell>
        </row>
        <row r="31">
          <cell r="C31" t="str">
            <v>JPFP0074ZB</v>
          </cell>
          <cell r="D31" t="str">
            <v>Laser FPC</v>
          </cell>
          <cell r="E31">
            <v>37370</v>
          </cell>
          <cell r="F31">
            <v>0</v>
          </cell>
          <cell r="G31">
            <v>168491</v>
          </cell>
          <cell r="H31">
            <v>0</v>
          </cell>
          <cell r="I31">
            <v>0</v>
          </cell>
          <cell r="J31">
            <v>0</v>
          </cell>
        </row>
        <row r="32">
          <cell r="C32" t="str">
            <v>F1G1C104A045</v>
          </cell>
          <cell r="D32" t="str">
            <v>Chip capacitor</v>
          </cell>
          <cell r="E32">
            <v>112870</v>
          </cell>
          <cell r="F32">
            <v>700000</v>
          </cell>
          <cell r="G32">
            <v>4320169</v>
          </cell>
          <cell r="H32">
            <v>0</v>
          </cell>
          <cell r="I32">
            <v>7601</v>
          </cell>
          <cell r="J32">
            <v>0</v>
          </cell>
        </row>
        <row r="33">
          <cell r="C33" t="str">
            <v>ERJ2GEF202X</v>
          </cell>
          <cell r="D33" t="str">
            <v>Chip Resistor</v>
          </cell>
          <cell r="E33">
            <v>11982</v>
          </cell>
          <cell r="F33">
            <v>53632</v>
          </cell>
          <cell r="G33">
            <v>45542</v>
          </cell>
          <cell r="H33">
            <v>0</v>
          </cell>
          <cell r="I33">
            <v>388</v>
          </cell>
          <cell r="J33">
            <v>0</v>
          </cell>
        </row>
        <row r="34">
          <cell r="C34" t="str">
            <v>ERJ2GEF222X</v>
          </cell>
          <cell r="D34" t="str">
            <v>Chip Resistor</v>
          </cell>
          <cell r="E34">
            <v>44180</v>
          </cell>
          <cell r="F34">
            <v>40000</v>
          </cell>
          <cell r="G34">
            <v>45542</v>
          </cell>
          <cell r="H34">
            <v>0</v>
          </cell>
          <cell r="I34">
            <v>167</v>
          </cell>
          <cell r="J34">
            <v>0</v>
          </cell>
        </row>
        <row r="35">
          <cell r="C35" t="str">
            <v>ERJ2GEF472X</v>
          </cell>
          <cell r="D35" t="str">
            <v>Chip Resistor</v>
          </cell>
          <cell r="E35">
            <v>188</v>
          </cell>
          <cell r="F35">
            <v>0</v>
          </cell>
          <cell r="G35">
            <v>91084</v>
          </cell>
          <cell r="H35">
            <v>0</v>
          </cell>
          <cell r="I35">
            <v>331</v>
          </cell>
          <cell r="J35">
            <v>0</v>
          </cell>
        </row>
        <row r="36">
          <cell r="C36" t="str">
            <v>F1H1C104A065</v>
          </cell>
          <cell r="D36" t="str">
            <v>ChipInductor</v>
          </cell>
          <cell r="E36">
            <v>12556</v>
          </cell>
          <cell r="F36">
            <v>72000</v>
          </cell>
          <cell r="G36">
            <v>440482</v>
          </cell>
          <cell r="H36">
            <v>0</v>
          </cell>
          <cell r="I36">
            <v>499</v>
          </cell>
          <cell r="J36">
            <v>0</v>
          </cell>
        </row>
        <row r="37">
          <cell r="C37" t="str">
            <v>J0JCC0000077</v>
          </cell>
          <cell r="D37" t="str">
            <v>Inductor</v>
          </cell>
          <cell r="E37">
            <v>137951</v>
          </cell>
          <cell r="F37">
            <v>768387</v>
          </cell>
          <cell r="G37">
            <v>880964</v>
          </cell>
          <cell r="H37">
            <v>0</v>
          </cell>
          <cell r="I37">
            <v>97</v>
          </cell>
          <cell r="J37">
            <v>0</v>
          </cell>
        </row>
        <row r="38">
          <cell r="C38" t="str">
            <v>D3EA2153A001</v>
          </cell>
          <cell r="D38" t="str">
            <v>Chip VR</v>
          </cell>
          <cell r="E38">
            <v>120343</v>
          </cell>
          <cell r="F38">
            <v>807000</v>
          </cell>
          <cell r="G38">
            <v>880964</v>
          </cell>
          <cell r="H38">
            <v>0</v>
          </cell>
          <cell r="I38">
            <v>5301</v>
          </cell>
          <cell r="J38">
            <v>0</v>
          </cell>
        </row>
        <row r="39">
          <cell r="C39" t="str">
            <v>ECJ0EC1H010C</v>
          </cell>
          <cell r="D39" t="str">
            <v>Capacitor</v>
          </cell>
          <cell r="E39">
            <v>79850</v>
          </cell>
          <cell r="F39">
            <v>336626</v>
          </cell>
          <cell r="G39">
            <v>400435</v>
          </cell>
          <cell r="H39">
            <v>0</v>
          </cell>
          <cell r="I39">
            <v>434</v>
          </cell>
          <cell r="J39">
            <v>0</v>
          </cell>
        </row>
        <row r="40">
          <cell r="C40" t="str">
            <v>ECJ1VB1H331K</v>
          </cell>
          <cell r="D40" t="str">
            <v>Capacitor</v>
          </cell>
          <cell r="E40">
            <v>54879</v>
          </cell>
          <cell r="F40">
            <v>396000</v>
          </cell>
          <cell r="G40">
            <v>440482</v>
          </cell>
          <cell r="H40">
            <v>0</v>
          </cell>
          <cell r="I40">
            <v>45</v>
          </cell>
          <cell r="J40">
            <v>0</v>
          </cell>
        </row>
        <row r="41">
          <cell r="C41" t="str">
            <v>F1H1H392A238</v>
          </cell>
          <cell r="D41" t="str">
            <v>Capacitor</v>
          </cell>
          <cell r="E41">
            <v>37648</v>
          </cell>
          <cell r="F41">
            <v>364000</v>
          </cell>
          <cell r="G41">
            <v>440482</v>
          </cell>
          <cell r="H41">
            <v>0</v>
          </cell>
          <cell r="I41">
            <v>111</v>
          </cell>
          <cell r="J41">
            <v>0</v>
          </cell>
        </row>
        <row r="42">
          <cell r="C42" t="str">
            <v>ERJ2GEF152X</v>
          </cell>
          <cell r="D42" t="str">
            <v>Resistor</v>
          </cell>
          <cell r="E42">
            <v>82949</v>
          </cell>
          <cell r="F42">
            <v>90000</v>
          </cell>
          <cell r="G42">
            <v>91084</v>
          </cell>
          <cell r="H42">
            <v>0</v>
          </cell>
          <cell r="I42">
            <v>230</v>
          </cell>
          <cell r="J42">
            <v>0</v>
          </cell>
        </row>
        <row r="43">
          <cell r="C43" t="str">
            <v>ERJ2GEF182X</v>
          </cell>
          <cell r="D43" t="str">
            <v>Resistor</v>
          </cell>
          <cell r="E43">
            <v>41861</v>
          </cell>
          <cell r="F43">
            <v>50000</v>
          </cell>
          <cell r="G43">
            <v>45542</v>
          </cell>
          <cell r="H43">
            <v>0</v>
          </cell>
          <cell r="I43">
            <v>261</v>
          </cell>
          <cell r="J43">
            <v>0</v>
          </cell>
        </row>
        <row r="44">
          <cell r="C44" t="str">
            <v>ERJ2GEF300X</v>
          </cell>
          <cell r="D44" t="str">
            <v>Resistor</v>
          </cell>
          <cell r="E44">
            <v>94</v>
          </cell>
          <cell r="F44">
            <v>0</v>
          </cell>
          <cell r="G44">
            <v>45542</v>
          </cell>
          <cell r="H44">
            <v>0</v>
          </cell>
          <cell r="I44">
            <v>163</v>
          </cell>
          <cell r="J44">
            <v>0</v>
          </cell>
        </row>
        <row r="45">
          <cell r="C45" t="str">
            <v>ERJ2GEF680X</v>
          </cell>
          <cell r="D45" t="str">
            <v>Resistor</v>
          </cell>
          <cell r="E45">
            <v>188</v>
          </cell>
          <cell r="F45">
            <v>0</v>
          </cell>
          <cell r="G45">
            <v>91084</v>
          </cell>
          <cell r="H45">
            <v>0</v>
          </cell>
          <cell r="I45">
            <v>351</v>
          </cell>
          <cell r="J45">
            <v>0</v>
          </cell>
        </row>
        <row r="46">
          <cell r="C46" t="str">
            <v>H4B3506B0002</v>
          </cell>
          <cell r="D46" t="str">
            <v>LCR VCO MODULE</v>
          </cell>
          <cell r="E46">
            <v>20596</v>
          </cell>
          <cell r="F46">
            <v>22000</v>
          </cell>
          <cell r="G46">
            <v>40047</v>
          </cell>
          <cell r="H46">
            <v>0</v>
          </cell>
          <cell r="I46">
            <v>7048</v>
          </cell>
          <cell r="J46">
            <v>0</v>
          </cell>
        </row>
        <row r="47">
          <cell r="C47" t="str">
            <v>JPFP0079ZA</v>
          </cell>
          <cell r="D47" t="str">
            <v>Laser FPC</v>
          </cell>
          <cell r="E47">
            <v>0</v>
          </cell>
          <cell r="F47">
            <v>0</v>
          </cell>
          <cell r="G47">
            <v>45542</v>
          </cell>
          <cell r="H47">
            <v>0</v>
          </cell>
          <cell r="I47">
            <v>0</v>
          </cell>
          <cell r="J47">
            <v>0</v>
          </cell>
        </row>
        <row r="48">
          <cell r="C48" t="str">
            <v>ERJ2GEJ4R7X</v>
          </cell>
          <cell r="D48" t="str">
            <v>Resistor</v>
          </cell>
          <cell r="E48">
            <v>73200</v>
          </cell>
          <cell r="F48">
            <v>378202</v>
          </cell>
          <cell r="G48">
            <v>440482</v>
          </cell>
          <cell r="H48">
            <v>0</v>
          </cell>
          <cell r="I48">
            <v>344</v>
          </cell>
          <cell r="J48">
            <v>0</v>
          </cell>
        </row>
        <row r="49">
          <cell r="C49" t="str">
            <v>F1G1H392A446</v>
          </cell>
          <cell r="D49" t="str">
            <v>Capacitor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</row>
        <row r="50">
          <cell r="C50" t="str">
            <v>F1G1H1R0A418</v>
          </cell>
          <cell r="D50" t="str">
            <v>Capacitor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</row>
        <row r="51">
          <cell r="C51" t="str">
            <v>F1G1H1R0A445</v>
          </cell>
          <cell r="D51" t="str">
            <v>Capacitor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</row>
        <row r="52">
          <cell r="C52" t="str">
            <v>F1G1H151A444</v>
          </cell>
          <cell r="D52" t="str">
            <v>Capacitor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</row>
        <row r="53">
          <cell r="C53" t="str">
            <v>D0GA152ZA001</v>
          </cell>
          <cell r="D53" t="str">
            <v>Resistor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</row>
        <row r="54">
          <cell r="C54" t="str">
            <v>D0GA182ZA001</v>
          </cell>
          <cell r="D54" t="str">
            <v>Resistor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</row>
        <row r="55">
          <cell r="C55" t="str">
            <v>D0GA202ZA001</v>
          </cell>
          <cell r="D55" t="str">
            <v>Resistor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</row>
        <row r="56">
          <cell r="C56" t="str">
            <v>D0GA222ZA001</v>
          </cell>
          <cell r="D56" t="str">
            <v>Resistor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</row>
        <row r="57">
          <cell r="C57" t="str">
            <v>D0GA300ZA001</v>
          </cell>
          <cell r="D57" t="str">
            <v>Resistor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</row>
        <row r="58">
          <cell r="C58" t="str">
            <v>D0GA472ZA001</v>
          </cell>
          <cell r="D58" t="str">
            <v>Resistor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</row>
        <row r="59">
          <cell r="C59" t="str">
            <v>D0GA680ZA001</v>
          </cell>
          <cell r="D59" t="str">
            <v>Resistor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</row>
        <row r="60">
          <cell r="C60" t="str">
            <v>ECJ0EF1C104Z</v>
          </cell>
          <cell r="D60" t="str">
            <v>Capacitor</v>
          </cell>
          <cell r="E60">
            <v>303130</v>
          </cell>
          <cell r="F60">
            <v>3450000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</row>
        <row r="61">
          <cell r="C61" t="str">
            <v>F1G1C1040005</v>
          </cell>
          <cell r="D61" t="str">
            <v>Capacitor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</row>
        <row r="62">
          <cell r="C62" t="str">
            <v>F1G1C104A053</v>
          </cell>
          <cell r="D62" t="str">
            <v>Capacitor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</row>
        <row r="63">
          <cell r="C63" t="str">
            <v>ECJ1VB1C104K</v>
          </cell>
          <cell r="D63" t="str">
            <v>Capacitor</v>
          </cell>
          <cell r="E63">
            <v>46057</v>
          </cell>
          <cell r="F63">
            <v>640000</v>
          </cell>
          <cell r="G63">
            <v>284249</v>
          </cell>
          <cell r="H63">
            <v>0</v>
          </cell>
          <cell r="I63">
            <v>0</v>
          </cell>
          <cell r="J63">
            <v>0</v>
          </cell>
        </row>
        <row r="64">
          <cell r="C64" t="str">
            <v>F1H1C104A001</v>
          </cell>
          <cell r="D64" t="str">
            <v>Capacitor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</row>
        <row r="65">
          <cell r="C65" t="str">
            <v>F1H1C104A055</v>
          </cell>
          <cell r="D65" t="str">
            <v>Capacitor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</row>
        <row r="66">
          <cell r="C66" t="str">
            <v>F1H1H392A013</v>
          </cell>
          <cell r="D66">
            <v>0</v>
          </cell>
          <cell r="E66">
            <v>24000</v>
          </cell>
          <cell r="F66">
            <v>28000</v>
          </cell>
          <cell r="G66">
            <v>0</v>
          </cell>
          <cell r="H66">
            <v>0</v>
          </cell>
          <cell r="I66">
            <v>0</v>
          </cell>
          <cell r="J66">
            <v>1500</v>
          </cell>
        </row>
        <row r="67">
          <cell r="C67" t="str">
            <v>F1G1H1R0A390</v>
          </cell>
          <cell r="D67" t="str">
            <v>Capacitor</v>
          </cell>
          <cell r="E67">
            <v>71</v>
          </cell>
          <cell r="F67">
            <v>0</v>
          </cell>
          <cell r="G67">
            <v>40047</v>
          </cell>
          <cell r="H67">
            <v>0</v>
          </cell>
          <cell r="I67">
            <v>0</v>
          </cell>
          <cell r="J67">
            <v>0</v>
          </cell>
        </row>
        <row r="68">
          <cell r="C68" t="str">
            <v>F1G1H392A401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</row>
        <row r="69"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</row>
        <row r="70">
          <cell r="C70" t="str">
            <v>SOLDER WIRE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</row>
        <row r="71">
          <cell r="C71" t="str">
            <v>ERJ2GEF392X</v>
          </cell>
          <cell r="D71" t="str">
            <v>Chip Resistor</v>
          </cell>
          <cell r="E71">
            <v>462</v>
          </cell>
          <cell r="F71">
            <v>0</v>
          </cell>
          <cell r="G71">
            <v>394940</v>
          </cell>
          <cell r="H71">
            <v>0</v>
          </cell>
          <cell r="I71">
            <v>0</v>
          </cell>
          <cell r="J71">
            <v>0</v>
          </cell>
        </row>
        <row r="72">
          <cell r="C72" t="str">
            <v>ERJ2GEF122X</v>
          </cell>
          <cell r="D72" t="str">
            <v>Chip Resistor</v>
          </cell>
          <cell r="E72">
            <v>60573</v>
          </cell>
          <cell r="F72">
            <v>368192</v>
          </cell>
          <cell r="G72">
            <v>394940</v>
          </cell>
          <cell r="H72">
            <v>0</v>
          </cell>
          <cell r="I72">
            <v>2</v>
          </cell>
          <cell r="J72">
            <v>0</v>
          </cell>
        </row>
        <row r="73"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</row>
        <row r="74"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</row>
        <row r="75">
          <cell r="C75" t="str">
            <v>C1DB00001195</v>
          </cell>
          <cell r="D75" t="str">
            <v>LDD</v>
          </cell>
          <cell r="E75">
            <v>45178</v>
          </cell>
          <cell r="F75">
            <v>358193</v>
          </cell>
          <cell r="G75">
            <v>394940</v>
          </cell>
          <cell r="H75">
            <v>0</v>
          </cell>
          <cell r="I75">
            <v>1503</v>
          </cell>
          <cell r="J75">
            <v>0</v>
          </cell>
        </row>
        <row r="76">
          <cell r="C76" t="str">
            <v>D0GA182ZA006</v>
          </cell>
          <cell r="D76" t="str">
            <v>Chip Resistor</v>
          </cell>
          <cell r="E76">
            <v>63249</v>
          </cell>
          <cell r="F76">
            <v>340000</v>
          </cell>
          <cell r="G76">
            <v>394940</v>
          </cell>
          <cell r="H76">
            <v>0</v>
          </cell>
          <cell r="I76">
            <v>0</v>
          </cell>
          <cell r="J76">
            <v>0</v>
          </cell>
        </row>
        <row r="77">
          <cell r="C77" t="str">
            <v>D0GA202ZA006</v>
          </cell>
          <cell r="D77" t="str">
            <v>Chip Resistor</v>
          </cell>
          <cell r="E77">
            <v>74720</v>
          </cell>
          <cell r="F77">
            <v>320000</v>
          </cell>
          <cell r="G77">
            <v>394940</v>
          </cell>
          <cell r="H77">
            <v>0</v>
          </cell>
          <cell r="I77">
            <v>0</v>
          </cell>
          <cell r="J77">
            <v>0</v>
          </cell>
        </row>
        <row r="78"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</row>
        <row r="79">
          <cell r="C79" t="str">
            <v>ERJ2GEF103X</v>
          </cell>
          <cell r="D79" t="str">
            <v>Chip Resistor</v>
          </cell>
          <cell r="E79">
            <v>30462</v>
          </cell>
          <cell r="F79">
            <v>380000</v>
          </cell>
          <cell r="G79">
            <v>394940</v>
          </cell>
          <cell r="H79">
            <v>0</v>
          </cell>
          <cell r="I79">
            <v>0</v>
          </cell>
          <cell r="J79">
            <v>0</v>
          </cell>
        </row>
        <row r="80"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</row>
        <row r="81">
          <cell r="C81" t="str">
            <v>H4B3656B0001</v>
          </cell>
          <cell r="D81" t="str">
            <v>High frequency module</v>
          </cell>
          <cell r="E81">
            <v>45223</v>
          </cell>
          <cell r="F81">
            <v>343400</v>
          </cell>
          <cell r="G81">
            <v>394940</v>
          </cell>
          <cell r="H81">
            <v>0</v>
          </cell>
          <cell r="I81">
            <v>1502</v>
          </cell>
          <cell r="J81">
            <v>0</v>
          </cell>
        </row>
        <row r="82">
          <cell r="C82" t="str">
            <v>J0JGC0000046</v>
          </cell>
          <cell r="D82" t="str">
            <v>Chip Inductor</v>
          </cell>
          <cell r="E82">
            <v>40863</v>
          </cell>
          <cell r="F82">
            <v>360000</v>
          </cell>
          <cell r="G82">
            <v>394940</v>
          </cell>
          <cell r="H82">
            <v>0</v>
          </cell>
          <cell r="I82">
            <v>0</v>
          </cell>
          <cell r="J82">
            <v>0</v>
          </cell>
        </row>
        <row r="83">
          <cell r="C83" t="str">
            <v>JPFP0096ZA</v>
          </cell>
          <cell r="D83" t="str">
            <v>Laser FPC</v>
          </cell>
          <cell r="E83">
            <v>0</v>
          </cell>
          <cell r="F83">
            <v>194</v>
          </cell>
          <cell r="G83">
            <v>394940</v>
          </cell>
          <cell r="H83">
            <v>2</v>
          </cell>
          <cell r="I83">
            <v>0</v>
          </cell>
          <cell r="J83">
            <v>0</v>
          </cell>
        </row>
        <row r="84">
          <cell r="C84" t="str">
            <v>F1G1H392A459</v>
          </cell>
          <cell r="D84" t="str">
            <v>Chip capacitor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</row>
        <row r="85">
          <cell r="C85" t="str">
            <v>F1G1H392A571</v>
          </cell>
          <cell r="D85" t="str">
            <v>Chip capacitor</v>
          </cell>
          <cell r="E85">
            <v>33803</v>
          </cell>
          <cell r="F85">
            <v>20000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</row>
        <row r="86"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</row>
        <row r="87">
          <cell r="C87" t="str">
            <v>F1G1H1R0A577</v>
          </cell>
          <cell r="D87" t="str">
            <v>Chip capacitor</v>
          </cell>
          <cell r="E87">
            <v>13981</v>
          </cell>
          <cell r="F87">
            <v>30000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</row>
        <row r="88">
          <cell r="C88" t="str">
            <v>F1H1H331A219</v>
          </cell>
          <cell r="D88" t="str">
            <v>Chip capacitor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</row>
        <row r="89">
          <cell r="C89" t="str">
            <v>D0GA103ZA006</v>
          </cell>
          <cell r="D89" t="str">
            <v>Chip Resistor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</row>
        <row r="90">
          <cell r="C90" t="str">
            <v>D0GA122ZA006</v>
          </cell>
          <cell r="D90" t="str">
            <v>Chip Resistor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</row>
        <row r="91">
          <cell r="C91" t="str">
            <v>ECJ1VB1H392K</v>
          </cell>
          <cell r="D91" t="str">
            <v>Chip capacitor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</row>
        <row r="92">
          <cell r="C92" t="str">
            <v>F1J0J4750005</v>
          </cell>
          <cell r="D92" t="str">
            <v>Chip capacitor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</row>
        <row r="93">
          <cell r="C93" t="str">
            <v>ECJ2FB0J475K</v>
          </cell>
          <cell r="D93" t="str">
            <v>Chip capacitor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</row>
        <row r="94"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</row>
        <row r="95"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</row>
        <row r="96"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</row>
        <row r="97">
          <cell r="C97" t="str">
            <v>F1H0J2250008</v>
          </cell>
          <cell r="D97" t="str">
            <v>Chip capacitor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</row>
        <row r="98">
          <cell r="C98" t="str">
            <v>D0GA222ZA006</v>
          </cell>
          <cell r="D98" t="str">
            <v>Chip Resistor</v>
          </cell>
          <cell r="E98">
            <v>53971</v>
          </cell>
          <cell r="F98">
            <v>358194</v>
          </cell>
          <cell r="G98">
            <v>394940</v>
          </cell>
          <cell r="H98">
            <v>0</v>
          </cell>
          <cell r="I98">
            <v>0</v>
          </cell>
          <cell r="J98">
            <v>0</v>
          </cell>
        </row>
        <row r="99">
          <cell r="C99" t="str">
            <v>D0GA392ZA006</v>
          </cell>
          <cell r="D99" t="str">
            <v>Chip Resistor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</row>
        <row r="100">
          <cell r="C100" t="str">
            <v>D0GA680ZA006</v>
          </cell>
          <cell r="D100" t="str">
            <v>Chip Resistor</v>
          </cell>
          <cell r="E100">
            <v>110887</v>
          </cell>
          <cell r="F100">
            <v>696352</v>
          </cell>
          <cell r="G100">
            <v>789880</v>
          </cell>
          <cell r="H100">
            <v>0</v>
          </cell>
          <cell r="I100">
            <v>0</v>
          </cell>
          <cell r="J100">
            <v>0</v>
          </cell>
        </row>
        <row r="101">
          <cell r="C101" t="str">
            <v>D0GA472JA015</v>
          </cell>
          <cell r="D101" t="str">
            <v>Chip Resistor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</row>
        <row r="102">
          <cell r="C102" t="str">
            <v>D0GA4R7JA014</v>
          </cell>
          <cell r="D102" t="str">
            <v>Chip Resistor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</row>
        <row r="103">
          <cell r="C103" t="str">
            <v>F1G1E104A087</v>
          </cell>
          <cell r="D103" t="str">
            <v>Chip capacitor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</row>
        <row r="104">
          <cell r="C104" t="str">
            <v>ECJ1VB0J225K</v>
          </cell>
          <cell r="D104" t="str">
            <v>Chip capacitor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</row>
        <row r="105">
          <cell r="C105" t="str">
            <v>C0ZBZ0000478</v>
          </cell>
          <cell r="D105" t="str">
            <v>Temperature sensor</v>
          </cell>
          <cell r="E105">
            <v>42497</v>
          </cell>
          <cell r="F105">
            <v>231868</v>
          </cell>
          <cell r="G105">
            <v>284249</v>
          </cell>
          <cell r="H105">
            <v>0</v>
          </cell>
          <cell r="I105">
            <v>483</v>
          </cell>
          <cell r="J105">
            <v>0</v>
          </cell>
        </row>
        <row r="106">
          <cell r="C106" t="str">
            <v>C1DB00001077</v>
          </cell>
          <cell r="D106" t="str">
            <v>Audio Amp</v>
          </cell>
          <cell r="E106">
            <v>40241</v>
          </cell>
          <cell r="F106">
            <v>269060</v>
          </cell>
          <cell r="G106">
            <v>284249</v>
          </cell>
          <cell r="H106">
            <v>0</v>
          </cell>
          <cell r="I106">
            <v>1549</v>
          </cell>
          <cell r="J106">
            <v>0</v>
          </cell>
        </row>
        <row r="107">
          <cell r="C107" t="str">
            <v>ECJ0EC1H101J</v>
          </cell>
          <cell r="D107" t="str">
            <v>Ceramic Chip Capacitor</v>
          </cell>
          <cell r="E107">
            <v>68892</v>
          </cell>
          <cell r="F107">
            <v>410000</v>
          </cell>
          <cell r="G107">
            <v>284249</v>
          </cell>
          <cell r="H107">
            <v>0</v>
          </cell>
          <cell r="I107">
            <v>1493</v>
          </cell>
          <cell r="J107">
            <v>0</v>
          </cell>
        </row>
        <row r="108">
          <cell r="C108" t="str">
            <v>ERJ2GEJ470X</v>
          </cell>
          <cell r="D108" t="str">
            <v>Ceramic Chip Resistor</v>
          </cell>
          <cell r="E108">
            <v>24588</v>
          </cell>
          <cell r="F108">
            <v>0</v>
          </cell>
          <cell r="G108">
            <v>568498</v>
          </cell>
          <cell r="H108">
            <v>0</v>
          </cell>
          <cell r="I108">
            <v>799</v>
          </cell>
          <cell r="J108">
            <v>0</v>
          </cell>
        </row>
        <row r="109">
          <cell r="C109" t="str">
            <v>ERJ2RKF123X</v>
          </cell>
          <cell r="D109" t="str">
            <v>Ceramic Chip Resistor</v>
          </cell>
          <cell r="E109">
            <v>39694</v>
          </cell>
          <cell r="F109">
            <v>240000</v>
          </cell>
          <cell r="G109">
            <v>284249</v>
          </cell>
          <cell r="H109">
            <v>0</v>
          </cell>
          <cell r="I109">
            <v>312</v>
          </cell>
          <cell r="J109">
            <v>0</v>
          </cell>
        </row>
        <row r="110">
          <cell r="C110" t="str">
            <v>ERJ3GEY0R00V</v>
          </cell>
          <cell r="D110" t="str">
            <v>Chip Resistor</v>
          </cell>
          <cell r="E110">
            <v>200018</v>
          </cell>
          <cell r="F110">
            <v>1280000</v>
          </cell>
          <cell r="G110">
            <v>1421245</v>
          </cell>
          <cell r="H110">
            <v>0</v>
          </cell>
          <cell r="I110">
            <v>757</v>
          </cell>
          <cell r="J110">
            <v>0</v>
          </cell>
        </row>
        <row r="111">
          <cell r="C111" t="str">
            <v>ERJ6GEY0R00V</v>
          </cell>
          <cell r="D111" t="str">
            <v>Chip jumper</v>
          </cell>
          <cell r="E111">
            <v>30170</v>
          </cell>
          <cell r="F111">
            <v>250000</v>
          </cell>
          <cell r="G111">
            <v>284249</v>
          </cell>
          <cell r="H111">
            <v>0</v>
          </cell>
          <cell r="I111">
            <v>283</v>
          </cell>
          <cell r="J111">
            <v>0</v>
          </cell>
        </row>
        <row r="112">
          <cell r="C112" t="str">
            <v>ERJ6GEYJ470V</v>
          </cell>
          <cell r="D112" t="str">
            <v>Chip Resistor</v>
          </cell>
          <cell r="E112">
            <v>64599</v>
          </cell>
          <cell r="F112">
            <v>215000</v>
          </cell>
          <cell r="G112">
            <v>284249</v>
          </cell>
          <cell r="H112">
            <v>0</v>
          </cell>
          <cell r="I112">
            <v>272</v>
          </cell>
          <cell r="J112">
            <v>0</v>
          </cell>
        </row>
        <row r="113">
          <cell r="C113" t="str">
            <v>EVM2WSX80B53</v>
          </cell>
          <cell r="D113" t="str">
            <v>Chip volume</v>
          </cell>
          <cell r="E113">
            <v>72034</v>
          </cell>
          <cell r="F113">
            <v>489000</v>
          </cell>
          <cell r="G113">
            <v>568498</v>
          </cell>
          <cell r="H113">
            <v>0</v>
          </cell>
          <cell r="I113">
            <v>1402</v>
          </cell>
          <cell r="J113">
            <v>0</v>
          </cell>
        </row>
        <row r="114">
          <cell r="C114" t="str">
            <v>EXB28V470JX</v>
          </cell>
          <cell r="D114" t="str">
            <v>Resistor network</v>
          </cell>
          <cell r="E114">
            <v>52244</v>
          </cell>
          <cell r="F114">
            <v>230000</v>
          </cell>
          <cell r="G114">
            <v>284249</v>
          </cell>
          <cell r="H114">
            <v>0</v>
          </cell>
          <cell r="I114">
            <v>366</v>
          </cell>
          <cell r="J114">
            <v>0</v>
          </cell>
        </row>
        <row r="115">
          <cell r="C115" t="str">
            <v>EXB34VR000V</v>
          </cell>
          <cell r="D115" t="str">
            <v>Chip Resistor</v>
          </cell>
          <cell r="E115">
            <v>44734</v>
          </cell>
          <cell r="F115">
            <v>235000</v>
          </cell>
          <cell r="G115">
            <v>284249</v>
          </cell>
          <cell r="H115">
            <v>0</v>
          </cell>
          <cell r="I115">
            <v>2426</v>
          </cell>
          <cell r="J115">
            <v>0</v>
          </cell>
        </row>
        <row r="116">
          <cell r="C116" t="str">
            <v>F1G1H680A410</v>
          </cell>
          <cell r="D116" t="str">
            <v>Ceramic Chip Capacitor</v>
          </cell>
          <cell r="E116">
            <v>12294</v>
          </cell>
          <cell r="F116">
            <v>0</v>
          </cell>
          <cell r="G116">
            <v>284249</v>
          </cell>
          <cell r="H116">
            <v>0</v>
          </cell>
          <cell r="I116">
            <v>387</v>
          </cell>
          <cell r="J116">
            <v>0</v>
          </cell>
        </row>
        <row r="117">
          <cell r="C117" t="str">
            <v>F1H1A105A025</v>
          </cell>
          <cell r="D117" t="str">
            <v>Ceramic Chip Capacitor</v>
          </cell>
          <cell r="E117">
            <v>127501</v>
          </cell>
          <cell r="F117">
            <v>712000</v>
          </cell>
          <cell r="G117">
            <v>852747</v>
          </cell>
          <cell r="H117">
            <v>0</v>
          </cell>
          <cell r="I117">
            <v>494</v>
          </cell>
          <cell r="J117">
            <v>0</v>
          </cell>
        </row>
        <row r="118">
          <cell r="C118" t="str">
            <v>ECJUVB1A104M</v>
          </cell>
          <cell r="D118" t="str">
            <v>Ceramic Chip Capacitor</v>
          </cell>
          <cell r="E118">
            <v>47943</v>
          </cell>
          <cell r="F118">
            <v>236000</v>
          </cell>
          <cell r="G118">
            <v>284249</v>
          </cell>
          <cell r="H118">
            <v>0</v>
          </cell>
          <cell r="I118">
            <v>597</v>
          </cell>
          <cell r="J118">
            <v>0</v>
          </cell>
        </row>
        <row r="119">
          <cell r="C119" t="str">
            <v>J0JCC0000244</v>
          </cell>
          <cell r="D119" t="str">
            <v>Chip L</v>
          </cell>
          <cell r="E119">
            <v>53861</v>
          </cell>
          <cell r="F119">
            <v>232000</v>
          </cell>
          <cell r="G119">
            <v>284249</v>
          </cell>
          <cell r="H119">
            <v>0</v>
          </cell>
          <cell r="I119">
            <v>217</v>
          </cell>
          <cell r="J119">
            <v>0</v>
          </cell>
        </row>
        <row r="120">
          <cell r="C120" t="str">
            <v>JPFP0090ZC</v>
          </cell>
          <cell r="D120" t="str">
            <v>Laser FPC</v>
          </cell>
          <cell r="E120">
            <v>45236</v>
          </cell>
          <cell r="F120">
            <v>250588</v>
          </cell>
          <cell r="G120">
            <v>284249</v>
          </cell>
          <cell r="H120">
            <v>0</v>
          </cell>
          <cell r="I120">
            <v>4500</v>
          </cell>
          <cell r="J120">
            <v>0</v>
          </cell>
        </row>
        <row r="121">
          <cell r="C121" t="str">
            <v>PNA4S91F</v>
          </cell>
          <cell r="D121" t="str">
            <v>Front monitor</v>
          </cell>
          <cell r="E121">
            <v>32494</v>
          </cell>
          <cell r="F121">
            <v>242500</v>
          </cell>
          <cell r="G121">
            <v>284249</v>
          </cell>
          <cell r="H121">
            <v>0</v>
          </cell>
          <cell r="I121">
            <v>76</v>
          </cell>
          <cell r="J121">
            <v>0</v>
          </cell>
        </row>
        <row r="122">
          <cell r="C122" t="str">
            <v>H4B3306B0001</v>
          </cell>
          <cell r="D122" t="str">
            <v>DVD MODULE</v>
          </cell>
          <cell r="E122">
            <v>1618</v>
          </cell>
          <cell r="F122">
            <v>4000</v>
          </cell>
          <cell r="G122">
            <v>5495</v>
          </cell>
          <cell r="H122">
            <v>0</v>
          </cell>
          <cell r="I122">
            <v>193</v>
          </cell>
          <cell r="J122">
            <v>0</v>
          </cell>
        </row>
        <row r="123">
          <cell r="C123" t="str">
            <v>C0ZBZ0000813</v>
          </cell>
          <cell r="D123" t="str">
            <v>Temperature sensor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</row>
        <row r="124">
          <cell r="C124" t="str">
            <v>D1BA3901A001</v>
          </cell>
          <cell r="D124" t="str">
            <v>Chip Resistor</v>
          </cell>
          <cell r="E124">
            <v>70565</v>
          </cell>
          <cell r="F124">
            <v>360000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</row>
        <row r="125">
          <cell r="C125" t="str">
            <v>D1BA68R0A001</v>
          </cell>
          <cell r="D125" t="str">
            <v>Chip Resistor</v>
          </cell>
          <cell r="E125">
            <v>81874</v>
          </cell>
          <cell r="F125">
            <v>90000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</row>
        <row r="126">
          <cell r="C126" t="str">
            <v>QFHP0005ZB</v>
          </cell>
          <cell r="D126" t="str">
            <v>PCB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</row>
        <row r="127">
          <cell r="C127" t="str">
            <v>F1J1C474A065</v>
          </cell>
          <cell r="D127" t="str">
            <v>Capacitor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</row>
        <row r="128">
          <cell r="C128" t="str">
            <v>F1H1C473A059</v>
          </cell>
          <cell r="D128" t="str">
            <v>Capacitor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</row>
        <row r="129">
          <cell r="C129" t="str">
            <v>D0GDR00Z0002</v>
          </cell>
          <cell r="D129" t="str">
            <v>Resistor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</row>
        <row r="130">
          <cell r="C130" t="str">
            <v>L2DF00000011</v>
          </cell>
          <cell r="D130" t="str">
            <v>Transistor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</row>
        <row r="131">
          <cell r="C131" t="str">
            <v>C0GBC0000014</v>
          </cell>
          <cell r="D131" t="str">
            <v>IC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</row>
        <row r="132">
          <cell r="C132" t="str">
            <v>B1GBCFGG0024</v>
          </cell>
          <cell r="D132" t="str">
            <v>Transistor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</row>
        <row r="133">
          <cell r="C133" t="str">
            <v>D0GB331JA041</v>
          </cell>
          <cell r="D133" t="str">
            <v>Resistor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</row>
        <row r="134">
          <cell r="C134" t="str">
            <v>D0GB102JA041</v>
          </cell>
          <cell r="D134" t="str">
            <v>Resistor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</row>
        <row r="135">
          <cell r="C135" t="str">
            <v>D1BA4701A001</v>
          </cell>
          <cell r="D135" t="str">
            <v>Chip Resistor</v>
          </cell>
          <cell r="E135">
            <v>120445</v>
          </cell>
          <cell r="F135">
            <v>30000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</row>
        <row r="136">
          <cell r="C136" t="str">
            <v>D1BA30R0A001</v>
          </cell>
          <cell r="D136" t="str">
            <v>Chip Resistor</v>
          </cell>
          <cell r="E136">
            <v>71346</v>
          </cell>
          <cell r="F136">
            <v>10000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</row>
        <row r="137">
          <cell r="C137" t="str">
            <v>D0GA470JA001</v>
          </cell>
          <cell r="D137" t="str">
            <v>Chip Resistor</v>
          </cell>
          <cell r="E137">
            <v>117230</v>
          </cell>
          <cell r="F137">
            <v>440000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</row>
        <row r="138">
          <cell r="C138" t="str">
            <v>D0GA472JA001</v>
          </cell>
          <cell r="D138" t="str">
            <v>Chip Resistor</v>
          </cell>
          <cell r="E138">
            <v>120712</v>
          </cell>
          <cell r="F138">
            <v>490000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</row>
        <row r="139">
          <cell r="C139" t="str">
            <v>JPFP0096ZB</v>
          </cell>
          <cell r="D139" t="str">
            <v>Laser FPC</v>
          </cell>
          <cell r="E139">
            <v>54099</v>
          </cell>
          <cell r="F139">
            <v>346718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</row>
        <row r="140">
          <cell r="C140" t="str">
            <v>D0GA392ZA001</v>
          </cell>
          <cell r="D140" t="str">
            <v>Chip Resistor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</row>
        <row r="141">
          <cell r="C141" t="str">
            <v>F1G1H680A566</v>
          </cell>
          <cell r="D141" t="str">
            <v>Chip capacitor</v>
          </cell>
          <cell r="E141">
            <v>40927</v>
          </cell>
          <cell r="F141">
            <v>230000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</row>
        <row r="142">
          <cell r="C142" t="str">
            <v>JPFP0079ZB</v>
          </cell>
          <cell r="D142" t="str">
            <v>Laser FPC</v>
          </cell>
          <cell r="E142">
            <v>19701</v>
          </cell>
          <cell r="F142">
            <v>32234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</row>
        <row r="143">
          <cell r="C143" t="str">
            <v>JPFP0074ZC</v>
          </cell>
          <cell r="D143" t="str">
            <v>Laser FPC</v>
          </cell>
          <cell r="E143">
            <v>0</v>
          </cell>
          <cell r="F143">
            <v>142044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</row>
        <row r="150">
          <cell r="C150" t="str">
            <v>760 Laser Unique</v>
          </cell>
        </row>
        <row r="151">
          <cell r="C151" t="str">
            <v>Common Parts</v>
          </cell>
        </row>
        <row r="152">
          <cell r="C152" t="str">
            <v>755 Laser Unique</v>
          </cell>
        </row>
        <row r="153">
          <cell r="C153" t="str">
            <v>750 Laser Unique</v>
          </cell>
        </row>
        <row r="154">
          <cell r="C154" t="str">
            <v>Substitute Parts</v>
          </cell>
        </row>
        <row r="155">
          <cell r="C155" t="str">
            <v>820 Laser Unique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RAY"/>
      <sheetName val="RETURN"/>
      <sheetName val="PTR"/>
      <sheetName val="ENCODE"/>
      <sheetName val="ORDER INPUT"/>
      <sheetName val="MAIN"/>
      <sheetName val="MONITORING"/>
      <sheetName val="REPORT"/>
      <sheetName val="commitment"/>
      <sheetName val="COM_VS_ACTUAL"/>
      <sheetName val=" FGS DEL UPDATE"/>
      <sheetName val="PARTS STATUS"/>
      <sheetName val="INCOMING STATUS "/>
      <sheetName val="TOP 10 EXPENSIVE PARTS"/>
      <sheetName val="PLAN REV2"/>
      <sheetName val="PLAN REV3"/>
      <sheetName val="PLAN REV4"/>
      <sheetName val="PLAN REV5"/>
      <sheetName val="PLAN REV6"/>
      <sheetName val="PLAN REV6 (2)"/>
      <sheetName val="commitment (4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9">
          <cell r="C9" t="str">
            <v>B3JB00000016</v>
          </cell>
          <cell r="D9" t="str">
            <v>Front light Monitor</v>
          </cell>
          <cell r="E9">
            <v>35758</v>
          </cell>
          <cell r="F9">
            <v>148000</v>
          </cell>
          <cell r="G9">
            <v>168491</v>
          </cell>
          <cell r="H9">
            <v>0</v>
          </cell>
          <cell r="I9">
            <v>3717</v>
          </cell>
          <cell r="J9">
            <v>0</v>
          </cell>
        </row>
        <row r="10">
          <cell r="C10" t="str">
            <v>C1DB00000898</v>
          </cell>
          <cell r="D10" t="str">
            <v>LdDriver</v>
          </cell>
          <cell r="E10">
            <v>15287</v>
          </cell>
          <cell r="F10">
            <v>200000</v>
          </cell>
          <cell r="G10">
            <v>214033</v>
          </cell>
          <cell r="H10">
            <v>0</v>
          </cell>
          <cell r="I10">
            <v>8741</v>
          </cell>
          <cell r="J10">
            <v>0</v>
          </cell>
        </row>
        <row r="11">
          <cell r="C11" t="str">
            <v>D4CC11030016</v>
          </cell>
          <cell r="D11" t="str">
            <v>Termistor</v>
          </cell>
          <cell r="E11">
            <v>85137</v>
          </cell>
          <cell r="F11">
            <v>550000</v>
          </cell>
          <cell r="G11">
            <v>608973</v>
          </cell>
          <cell r="H11">
            <v>0</v>
          </cell>
          <cell r="I11">
            <v>219</v>
          </cell>
          <cell r="J11">
            <v>0</v>
          </cell>
        </row>
        <row r="12">
          <cell r="C12" t="str">
            <v>ECJ0EB1H331K</v>
          </cell>
          <cell r="D12" t="str">
            <v>Ceramic Chip Capacitor</v>
          </cell>
          <cell r="E12">
            <v>60133</v>
          </cell>
          <cell r="F12">
            <v>140000</v>
          </cell>
          <cell r="G12">
            <v>168491</v>
          </cell>
          <cell r="H12">
            <v>0</v>
          </cell>
          <cell r="I12">
            <v>402</v>
          </cell>
          <cell r="J12">
            <v>0</v>
          </cell>
        </row>
        <row r="13">
          <cell r="C13" t="str">
            <v>ECJ0EB1H392K</v>
          </cell>
          <cell r="D13" t="str">
            <v>Ceramic Chip Capacitor</v>
          </cell>
          <cell r="E13">
            <v>124537</v>
          </cell>
          <cell r="F13">
            <v>620000</v>
          </cell>
          <cell r="G13">
            <v>777464</v>
          </cell>
          <cell r="H13">
            <v>0</v>
          </cell>
          <cell r="I13">
            <v>1484</v>
          </cell>
          <cell r="J13">
            <v>0</v>
          </cell>
        </row>
        <row r="14">
          <cell r="C14" t="str">
            <v>ECJ0EC1H151J</v>
          </cell>
          <cell r="D14" t="str">
            <v>Ceramic Chip Capacitor</v>
          </cell>
          <cell r="E14">
            <v>30276</v>
          </cell>
          <cell r="F14">
            <v>200000</v>
          </cell>
          <cell r="G14">
            <v>214033</v>
          </cell>
          <cell r="H14">
            <v>0</v>
          </cell>
          <cell r="I14">
            <v>1022</v>
          </cell>
          <cell r="J14">
            <v>0</v>
          </cell>
        </row>
        <row r="15">
          <cell r="C15" t="str">
            <v>ERJ2GEJ100X</v>
          </cell>
          <cell r="D15" t="str">
            <v>ChipResistor</v>
          </cell>
          <cell r="E15">
            <v>107769</v>
          </cell>
          <cell r="F15">
            <v>640000</v>
          </cell>
          <cell r="G15">
            <v>736989</v>
          </cell>
          <cell r="H15">
            <v>0</v>
          </cell>
          <cell r="I15">
            <v>1253</v>
          </cell>
          <cell r="J15">
            <v>0</v>
          </cell>
        </row>
        <row r="16">
          <cell r="C16" t="str">
            <v>ERJ2GEJ472X</v>
          </cell>
          <cell r="D16" t="str">
            <v>ChipResistor</v>
          </cell>
          <cell r="E16">
            <v>6814</v>
          </cell>
          <cell r="F16">
            <v>0</v>
          </cell>
          <cell r="G16">
            <v>563431</v>
          </cell>
          <cell r="H16">
            <v>0</v>
          </cell>
          <cell r="I16">
            <v>735</v>
          </cell>
          <cell r="J16">
            <v>0</v>
          </cell>
        </row>
        <row r="17">
          <cell r="C17" t="str">
            <v>ERJ2RKF102X</v>
          </cell>
          <cell r="D17" t="str">
            <v>ChipResistor</v>
          </cell>
          <cell r="E17">
            <v>117693</v>
          </cell>
          <cell r="F17">
            <v>390000</v>
          </cell>
          <cell r="G17">
            <v>505473</v>
          </cell>
          <cell r="H17">
            <v>0</v>
          </cell>
          <cell r="I17">
            <v>542</v>
          </cell>
          <cell r="J17">
            <v>0</v>
          </cell>
        </row>
        <row r="18">
          <cell r="C18" t="str">
            <v>ERJ2RKF202X</v>
          </cell>
          <cell r="D18" t="str">
            <v>ChipResistor</v>
          </cell>
          <cell r="E18">
            <v>40744</v>
          </cell>
          <cell r="F18">
            <v>130000</v>
          </cell>
          <cell r="G18">
            <v>168491</v>
          </cell>
          <cell r="H18">
            <v>0</v>
          </cell>
          <cell r="I18">
            <v>190</v>
          </cell>
          <cell r="J18">
            <v>0</v>
          </cell>
        </row>
        <row r="19">
          <cell r="C19" t="str">
            <v>ERJ2RKF300X</v>
          </cell>
          <cell r="D19" t="str">
            <v>ChipResistor</v>
          </cell>
          <cell r="E19">
            <v>41383</v>
          </cell>
          <cell r="F19">
            <v>120000</v>
          </cell>
          <cell r="G19">
            <v>168491</v>
          </cell>
          <cell r="H19">
            <v>0</v>
          </cell>
          <cell r="I19">
            <v>361</v>
          </cell>
          <cell r="J19">
            <v>0</v>
          </cell>
        </row>
        <row r="20">
          <cell r="C20" t="str">
            <v>ERJ2RKF472X</v>
          </cell>
          <cell r="D20" t="str">
            <v>ChipResistor</v>
          </cell>
          <cell r="E20">
            <v>40862</v>
          </cell>
          <cell r="F20">
            <v>130000</v>
          </cell>
          <cell r="G20">
            <v>168491</v>
          </cell>
          <cell r="H20">
            <v>0</v>
          </cell>
          <cell r="I20">
            <v>545</v>
          </cell>
          <cell r="J20">
            <v>0</v>
          </cell>
        </row>
        <row r="21">
          <cell r="C21" t="str">
            <v>EVM2NSX80B23</v>
          </cell>
          <cell r="D21" t="str">
            <v>Chip Resistor</v>
          </cell>
          <cell r="E21">
            <v>35277</v>
          </cell>
          <cell r="F21">
            <v>135000</v>
          </cell>
          <cell r="G21">
            <v>168491</v>
          </cell>
          <cell r="H21">
            <v>0</v>
          </cell>
          <cell r="I21">
            <v>178</v>
          </cell>
          <cell r="J21">
            <v>0</v>
          </cell>
        </row>
        <row r="22">
          <cell r="C22" t="str">
            <v>EVM2NSX80B53</v>
          </cell>
          <cell r="D22" t="str">
            <v>ChipResistor</v>
          </cell>
          <cell r="E22">
            <v>47738</v>
          </cell>
          <cell r="F22">
            <v>121746</v>
          </cell>
          <cell r="G22">
            <v>168491</v>
          </cell>
          <cell r="H22">
            <v>0</v>
          </cell>
          <cell r="I22">
            <v>14883</v>
          </cell>
          <cell r="J22">
            <v>0</v>
          </cell>
        </row>
        <row r="23">
          <cell r="C23" t="str">
            <v>F1G1A104A012</v>
          </cell>
          <cell r="D23" t="str">
            <v>ChipCapacitor</v>
          </cell>
          <cell r="E23">
            <v>199955</v>
          </cell>
          <cell r="F23">
            <v>680000</v>
          </cell>
          <cell r="G23">
            <v>673964</v>
          </cell>
          <cell r="H23">
            <v>0</v>
          </cell>
          <cell r="I23">
            <v>1810</v>
          </cell>
          <cell r="J23">
            <v>0</v>
          </cell>
        </row>
        <row r="24">
          <cell r="C24" t="str">
            <v>F1H0J225A005</v>
          </cell>
          <cell r="D24" t="str">
            <v>CeramicChipCapacitor</v>
          </cell>
          <cell r="E24">
            <v>211898</v>
          </cell>
          <cell r="F24">
            <v>1328000</v>
          </cell>
          <cell r="G24">
            <v>1489937</v>
          </cell>
          <cell r="H24">
            <v>0</v>
          </cell>
          <cell r="I24">
            <v>339</v>
          </cell>
          <cell r="J24">
            <v>0</v>
          </cell>
        </row>
        <row r="25">
          <cell r="C25" t="str">
            <v>F1J0J4750002</v>
          </cell>
          <cell r="D25" t="str">
            <v>Condenser</v>
          </cell>
          <cell r="E25">
            <v>149590</v>
          </cell>
          <cell r="F25">
            <v>504000</v>
          </cell>
          <cell r="G25">
            <v>608973</v>
          </cell>
          <cell r="H25">
            <v>0</v>
          </cell>
          <cell r="I25">
            <v>252</v>
          </cell>
          <cell r="J25">
            <v>0</v>
          </cell>
        </row>
        <row r="26">
          <cell r="C26" t="str">
            <v>H4B3606B0001</v>
          </cell>
          <cell r="D26" t="str">
            <v>Superposition circuit</v>
          </cell>
          <cell r="E26">
            <v>29717</v>
          </cell>
          <cell r="F26">
            <v>158000</v>
          </cell>
          <cell r="G26">
            <v>168491</v>
          </cell>
          <cell r="H26">
            <v>0</v>
          </cell>
          <cell r="I26">
            <v>3863</v>
          </cell>
          <cell r="J26">
            <v>0</v>
          </cell>
        </row>
        <row r="27">
          <cell r="C27" t="str">
            <v>J0JBC0000043</v>
          </cell>
          <cell r="D27" t="str">
            <v>Chip Inductor</v>
          </cell>
          <cell r="E27">
            <v>37048</v>
          </cell>
          <cell r="F27">
            <v>140000</v>
          </cell>
          <cell r="G27">
            <v>168491</v>
          </cell>
          <cell r="H27">
            <v>0</v>
          </cell>
          <cell r="I27">
            <v>794</v>
          </cell>
          <cell r="J27">
            <v>0</v>
          </cell>
        </row>
        <row r="28">
          <cell r="C28" t="str">
            <v>J0JBC0000044</v>
          </cell>
          <cell r="D28" t="str">
            <v>ChipInductor</v>
          </cell>
          <cell r="E28">
            <v>114322</v>
          </cell>
          <cell r="F28">
            <v>550000</v>
          </cell>
          <cell r="G28">
            <v>608973</v>
          </cell>
          <cell r="H28">
            <v>0</v>
          </cell>
          <cell r="I28">
            <v>773</v>
          </cell>
          <cell r="J28">
            <v>0</v>
          </cell>
        </row>
        <row r="29">
          <cell r="C29" t="str">
            <v>J0JCC0000213</v>
          </cell>
          <cell r="D29" t="str">
            <v>Chip Inductor</v>
          </cell>
          <cell r="E29">
            <v>97328</v>
          </cell>
          <cell r="F29">
            <v>537846</v>
          </cell>
          <cell r="G29">
            <v>608973</v>
          </cell>
          <cell r="H29">
            <v>0</v>
          </cell>
          <cell r="I29">
            <v>819</v>
          </cell>
          <cell r="J29">
            <v>0</v>
          </cell>
        </row>
        <row r="30">
          <cell r="C30" t="str">
            <v>J0JGC0000021</v>
          </cell>
          <cell r="D30" t="str">
            <v>Chip Inductor</v>
          </cell>
          <cell r="E30">
            <v>34352</v>
          </cell>
          <cell r="F30">
            <v>144000</v>
          </cell>
          <cell r="G30">
            <v>168491</v>
          </cell>
          <cell r="H30">
            <v>0</v>
          </cell>
          <cell r="I30">
            <v>145</v>
          </cell>
          <cell r="J30">
            <v>0</v>
          </cell>
        </row>
        <row r="31">
          <cell r="C31" t="str">
            <v>JPFP0074ZB</v>
          </cell>
          <cell r="D31" t="str">
            <v>Laser FPC</v>
          </cell>
          <cell r="E31">
            <v>37370</v>
          </cell>
          <cell r="F31">
            <v>0</v>
          </cell>
          <cell r="G31">
            <v>168491</v>
          </cell>
          <cell r="H31">
            <v>0</v>
          </cell>
          <cell r="I31">
            <v>0</v>
          </cell>
          <cell r="J31">
            <v>0</v>
          </cell>
        </row>
        <row r="32">
          <cell r="C32" t="str">
            <v>F1G1C104A045</v>
          </cell>
          <cell r="D32" t="str">
            <v>Chip capacitor</v>
          </cell>
          <cell r="E32">
            <v>112870</v>
          </cell>
          <cell r="F32">
            <v>700000</v>
          </cell>
          <cell r="G32">
            <v>4320169</v>
          </cell>
          <cell r="H32">
            <v>0</v>
          </cell>
          <cell r="I32">
            <v>7601</v>
          </cell>
          <cell r="J32">
            <v>0</v>
          </cell>
        </row>
        <row r="33">
          <cell r="C33" t="str">
            <v>ERJ2GEF202X</v>
          </cell>
          <cell r="D33" t="str">
            <v>Chip Resistor</v>
          </cell>
          <cell r="E33">
            <v>11982</v>
          </cell>
          <cell r="F33">
            <v>53632</v>
          </cell>
          <cell r="G33">
            <v>45542</v>
          </cell>
          <cell r="H33">
            <v>0</v>
          </cell>
          <cell r="I33">
            <v>388</v>
          </cell>
          <cell r="J33">
            <v>0</v>
          </cell>
        </row>
        <row r="34">
          <cell r="C34" t="str">
            <v>ERJ2GEF222X</v>
          </cell>
          <cell r="D34" t="str">
            <v>Chip Resistor</v>
          </cell>
          <cell r="E34">
            <v>44180</v>
          </cell>
          <cell r="F34">
            <v>40000</v>
          </cell>
          <cell r="G34">
            <v>45542</v>
          </cell>
          <cell r="H34">
            <v>0</v>
          </cell>
          <cell r="I34">
            <v>167</v>
          </cell>
          <cell r="J34">
            <v>0</v>
          </cell>
        </row>
        <row r="35">
          <cell r="C35" t="str">
            <v>ERJ2GEF472X</v>
          </cell>
          <cell r="D35" t="str">
            <v>Chip Resistor</v>
          </cell>
          <cell r="E35">
            <v>188</v>
          </cell>
          <cell r="F35">
            <v>0</v>
          </cell>
          <cell r="G35">
            <v>91084</v>
          </cell>
          <cell r="H35">
            <v>0</v>
          </cell>
          <cell r="I35">
            <v>331</v>
          </cell>
          <cell r="J35">
            <v>0</v>
          </cell>
        </row>
        <row r="36">
          <cell r="C36" t="str">
            <v>F1H1C104A065</v>
          </cell>
          <cell r="D36" t="str">
            <v>ChipInductor</v>
          </cell>
          <cell r="E36">
            <v>12556</v>
          </cell>
          <cell r="F36">
            <v>72000</v>
          </cell>
          <cell r="G36">
            <v>440482</v>
          </cell>
          <cell r="H36">
            <v>0</v>
          </cell>
          <cell r="I36">
            <v>499</v>
          </cell>
          <cell r="J36">
            <v>0</v>
          </cell>
        </row>
        <row r="37">
          <cell r="C37" t="str">
            <v>J0JCC0000077</v>
          </cell>
          <cell r="D37" t="str">
            <v>Inductor</v>
          </cell>
          <cell r="E37">
            <v>137951</v>
          </cell>
          <cell r="F37">
            <v>768387</v>
          </cell>
          <cell r="G37">
            <v>880964</v>
          </cell>
          <cell r="H37">
            <v>0</v>
          </cell>
          <cell r="I37">
            <v>97</v>
          </cell>
          <cell r="J37">
            <v>0</v>
          </cell>
        </row>
        <row r="38">
          <cell r="C38" t="str">
            <v>D3EA2153A001</v>
          </cell>
          <cell r="D38" t="str">
            <v>Chip VR</v>
          </cell>
          <cell r="E38">
            <v>120343</v>
          </cell>
          <cell r="F38">
            <v>807000</v>
          </cell>
          <cell r="G38">
            <v>880964</v>
          </cell>
          <cell r="H38">
            <v>0</v>
          </cell>
          <cell r="I38">
            <v>5301</v>
          </cell>
          <cell r="J38">
            <v>0</v>
          </cell>
        </row>
        <row r="39">
          <cell r="C39" t="str">
            <v>ECJ0EC1H010C</v>
          </cell>
          <cell r="D39" t="str">
            <v>Capacitor</v>
          </cell>
          <cell r="E39">
            <v>79850</v>
          </cell>
          <cell r="F39">
            <v>336626</v>
          </cell>
          <cell r="G39">
            <v>400435</v>
          </cell>
          <cell r="H39">
            <v>0</v>
          </cell>
          <cell r="I39">
            <v>434</v>
          </cell>
          <cell r="J39">
            <v>0</v>
          </cell>
        </row>
        <row r="40">
          <cell r="C40" t="str">
            <v>ECJ1VB1H331K</v>
          </cell>
          <cell r="D40" t="str">
            <v>Capacitor</v>
          </cell>
          <cell r="E40">
            <v>54879</v>
          </cell>
          <cell r="F40">
            <v>396000</v>
          </cell>
          <cell r="G40">
            <v>440482</v>
          </cell>
          <cell r="H40">
            <v>0</v>
          </cell>
          <cell r="I40">
            <v>45</v>
          </cell>
          <cell r="J40">
            <v>0</v>
          </cell>
        </row>
        <row r="41">
          <cell r="C41" t="str">
            <v>F1H1H392A238</v>
          </cell>
          <cell r="D41" t="str">
            <v>Capacitor</v>
          </cell>
          <cell r="E41">
            <v>37648</v>
          </cell>
          <cell r="F41">
            <v>364000</v>
          </cell>
          <cell r="G41">
            <v>440482</v>
          </cell>
          <cell r="H41">
            <v>0</v>
          </cell>
          <cell r="I41">
            <v>111</v>
          </cell>
          <cell r="J41">
            <v>0</v>
          </cell>
        </row>
        <row r="42">
          <cell r="C42" t="str">
            <v>ERJ2GEF152X</v>
          </cell>
          <cell r="D42" t="str">
            <v>Resistor</v>
          </cell>
          <cell r="E42">
            <v>82949</v>
          </cell>
          <cell r="F42">
            <v>90000</v>
          </cell>
          <cell r="G42">
            <v>91084</v>
          </cell>
          <cell r="H42">
            <v>0</v>
          </cell>
          <cell r="I42">
            <v>230</v>
          </cell>
          <cell r="J42">
            <v>0</v>
          </cell>
        </row>
        <row r="43">
          <cell r="C43" t="str">
            <v>ERJ2GEF182X</v>
          </cell>
          <cell r="D43" t="str">
            <v>Resistor</v>
          </cell>
          <cell r="E43">
            <v>41861</v>
          </cell>
          <cell r="F43">
            <v>50000</v>
          </cell>
          <cell r="G43">
            <v>45542</v>
          </cell>
          <cell r="H43">
            <v>0</v>
          </cell>
          <cell r="I43">
            <v>261</v>
          </cell>
          <cell r="J43">
            <v>0</v>
          </cell>
        </row>
        <row r="44">
          <cell r="C44" t="str">
            <v>ERJ2GEF300X</v>
          </cell>
          <cell r="D44" t="str">
            <v>Resistor</v>
          </cell>
          <cell r="E44">
            <v>94</v>
          </cell>
          <cell r="F44">
            <v>0</v>
          </cell>
          <cell r="G44">
            <v>45542</v>
          </cell>
          <cell r="H44">
            <v>0</v>
          </cell>
          <cell r="I44">
            <v>163</v>
          </cell>
          <cell r="J44">
            <v>0</v>
          </cell>
        </row>
        <row r="45">
          <cell r="C45" t="str">
            <v>ERJ2GEF680X</v>
          </cell>
          <cell r="D45" t="str">
            <v>Resistor</v>
          </cell>
          <cell r="E45">
            <v>188</v>
          </cell>
          <cell r="F45">
            <v>0</v>
          </cell>
          <cell r="G45">
            <v>91084</v>
          </cell>
          <cell r="H45">
            <v>0</v>
          </cell>
          <cell r="I45">
            <v>351</v>
          </cell>
          <cell r="J45">
            <v>0</v>
          </cell>
        </row>
        <row r="46">
          <cell r="C46" t="str">
            <v>H4B3506B0002</v>
          </cell>
          <cell r="D46" t="str">
            <v>LCR VCO MODULE</v>
          </cell>
          <cell r="E46">
            <v>20596</v>
          </cell>
          <cell r="F46">
            <v>22000</v>
          </cell>
          <cell r="G46">
            <v>40047</v>
          </cell>
          <cell r="H46">
            <v>0</v>
          </cell>
          <cell r="I46">
            <v>7048</v>
          </cell>
          <cell r="J46">
            <v>0</v>
          </cell>
        </row>
        <row r="47">
          <cell r="C47" t="str">
            <v>JPFP0079ZA</v>
          </cell>
          <cell r="D47" t="str">
            <v>Laser FPC</v>
          </cell>
          <cell r="E47">
            <v>0</v>
          </cell>
          <cell r="F47">
            <v>0</v>
          </cell>
          <cell r="G47">
            <v>45542</v>
          </cell>
          <cell r="H47">
            <v>0</v>
          </cell>
          <cell r="I47">
            <v>0</v>
          </cell>
          <cell r="J47">
            <v>0</v>
          </cell>
        </row>
        <row r="48">
          <cell r="C48" t="str">
            <v>ERJ2GEJ4R7X</v>
          </cell>
          <cell r="D48" t="str">
            <v>Resistor</v>
          </cell>
          <cell r="E48">
            <v>73200</v>
          </cell>
          <cell r="F48">
            <v>378202</v>
          </cell>
          <cell r="G48">
            <v>440482</v>
          </cell>
          <cell r="H48">
            <v>0</v>
          </cell>
          <cell r="I48">
            <v>344</v>
          </cell>
          <cell r="J48">
            <v>0</v>
          </cell>
        </row>
        <row r="49">
          <cell r="C49" t="str">
            <v>F1G1H392A446</v>
          </cell>
          <cell r="D49" t="str">
            <v>Capacitor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</row>
        <row r="50">
          <cell r="C50" t="str">
            <v>F1G1H1R0A418</v>
          </cell>
          <cell r="D50" t="str">
            <v>Capacitor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</row>
        <row r="51">
          <cell r="C51" t="str">
            <v>F1G1H1R0A445</v>
          </cell>
          <cell r="D51" t="str">
            <v>Capacitor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</row>
        <row r="52">
          <cell r="C52" t="str">
            <v>F1G1H151A444</v>
          </cell>
          <cell r="D52" t="str">
            <v>Capacitor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</row>
        <row r="53">
          <cell r="C53" t="str">
            <v>D0GA152ZA001</v>
          </cell>
          <cell r="D53" t="str">
            <v>Resistor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</row>
        <row r="54">
          <cell r="C54" t="str">
            <v>D0GA182ZA001</v>
          </cell>
          <cell r="D54" t="str">
            <v>Resistor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</row>
        <row r="55">
          <cell r="C55" t="str">
            <v>D0GA202ZA001</v>
          </cell>
          <cell r="D55" t="str">
            <v>Resistor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</row>
        <row r="56">
          <cell r="C56" t="str">
            <v>D0GA222ZA001</v>
          </cell>
          <cell r="D56" t="str">
            <v>Resistor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</row>
        <row r="57">
          <cell r="C57" t="str">
            <v>D0GA300ZA001</v>
          </cell>
          <cell r="D57" t="str">
            <v>Resistor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</row>
        <row r="58">
          <cell r="C58" t="str">
            <v>D0GA472ZA001</v>
          </cell>
          <cell r="D58" t="str">
            <v>Resistor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</row>
        <row r="59">
          <cell r="C59" t="str">
            <v>D0GA680ZA001</v>
          </cell>
          <cell r="D59" t="str">
            <v>Resistor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</row>
        <row r="60">
          <cell r="C60" t="str">
            <v>ECJ0EF1C104Z</v>
          </cell>
          <cell r="D60" t="str">
            <v>Capacitor</v>
          </cell>
          <cell r="E60">
            <v>303130</v>
          </cell>
          <cell r="F60">
            <v>3450000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</row>
        <row r="61">
          <cell r="C61" t="str">
            <v>F1G1C1040005</v>
          </cell>
          <cell r="D61" t="str">
            <v>Capacitor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</row>
        <row r="62">
          <cell r="C62" t="str">
            <v>F1G1C104A053</v>
          </cell>
          <cell r="D62" t="str">
            <v>Capacitor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</row>
        <row r="63">
          <cell r="C63" t="str">
            <v>ECJ1VB1C104K</v>
          </cell>
          <cell r="D63" t="str">
            <v>Capacitor</v>
          </cell>
          <cell r="E63">
            <v>46057</v>
          </cell>
          <cell r="F63">
            <v>640000</v>
          </cell>
          <cell r="G63">
            <v>284249</v>
          </cell>
          <cell r="H63">
            <v>0</v>
          </cell>
          <cell r="I63">
            <v>0</v>
          </cell>
          <cell r="J63">
            <v>0</v>
          </cell>
        </row>
        <row r="64">
          <cell r="C64" t="str">
            <v>F1H1C104A001</v>
          </cell>
          <cell r="D64" t="str">
            <v>Capacitor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</row>
        <row r="65">
          <cell r="C65" t="str">
            <v>F1H1C104A055</v>
          </cell>
          <cell r="D65" t="str">
            <v>Capacitor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</row>
        <row r="66">
          <cell r="C66" t="str">
            <v>F1H1H392A013</v>
          </cell>
          <cell r="D66">
            <v>0</v>
          </cell>
          <cell r="E66">
            <v>24000</v>
          </cell>
          <cell r="F66">
            <v>28000</v>
          </cell>
          <cell r="G66">
            <v>0</v>
          </cell>
          <cell r="H66">
            <v>0</v>
          </cell>
          <cell r="I66">
            <v>0</v>
          </cell>
          <cell r="J66">
            <v>1500</v>
          </cell>
        </row>
        <row r="67">
          <cell r="C67" t="str">
            <v>F1G1H1R0A390</v>
          </cell>
          <cell r="D67" t="str">
            <v>Capacitor</v>
          </cell>
          <cell r="E67">
            <v>71</v>
          </cell>
          <cell r="F67">
            <v>0</v>
          </cell>
          <cell r="G67">
            <v>40047</v>
          </cell>
          <cell r="H67">
            <v>0</v>
          </cell>
          <cell r="I67">
            <v>0</v>
          </cell>
          <cell r="J67">
            <v>0</v>
          </cell>
        </row>
        <row r="68">
          <cell r="C68" t="str">
            <v>F1G1H392A401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</row>
        <row r="69"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</row>
        <row r="70">
          <cell r="C70" t="str">
            <v>SOLDER WIRE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</row>
        <row r="71">
          <cell r="C71" t="str">
            <v>ERJ2GEF392X</v>
          </cell>
          <cell r="D71" t="str">
            <v>Chip Resistor</v>
          </cell>
          <cell r="E71">
            <v>462</v>
          </cell>
          <cell r="F71">
            <v>0</v>
          </cell>
          <cell r="G71">
            <v>394940</v>
          </cell>
          <cell r="H71">
            <v>0</v>
          </cell>
          <cell r="I71">
            <v>0</v>
          </cell>
          <cell r="J71">
            <v>0</v>
          </cell>
        </row>
        <row r="72">
          <cell r="C72" t="str">
            <v>ERJ2GEF122X</v>
          </cell>
          <cell r="D72" t="str">
            <v>Chip Resistor</v>
          </cell>
          <cell r="E72">
            <v>60573</v>
          </cell>
          <cell r="F72">
            <v>368192</v>
          </cell>
          <cell r="G72">
            <v>394940</v>
          </cell>
          <cell r="H72">
            <v>0</v>
          </cell>
          <cell r="I72">
            <v>2</v>
          </cell>
          <cell r="J72">
            <v>0</v>
          </cell>
        </row>
        <row r="73"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</row>
        <row r="74"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</row>
        <row r="75">
          <cell r="C75" t="str">
            <v>C1DB00001195</v>
          </cell>
          <cell r="D75" t="str">
            <v>LDD</v>
          </cell>
          <cell r="E75">
            <v>45178</v>
          </cell>
          <cell r="F75">
            <v>358193</v>
          </cell>
          <cell r="G75">
            <v>394940</v>
          </cell>
          <cell r="H75">
            <v>0</v>
          </cell>
          <cell r="I75">
            <v>1503</v>
          </cell>
          <cell r="J75">
            <v>0</v>
          </cell>
        </row>
        <row r="76">
          <cell r="C76" t="str">
            <v>D0GA182ZA006</v>
          </cell>
          <cell r="D76" t="str">
            <v>Chip Resistor</v>
          </cell>
          <cell r="E76">
            <v>63249</v>
          </cell>
          <cell r="F76">
            <v>340000</v>
          </cell>
          <cell r="G76">
            <v>394940</v>
          </cell>
          <cell r="H76">
            <v>0</v>
          </cell>
          <cell r="I76">
            <v>0</v>
          </cell>
          <cell r="J76">
            <v>0</v>
          </cell>
        </row>
        <row r="77">
          <cell r="C77" t="str">
            <v>D0GA202ZA006</v>
          </cell>
          <cell r="D77" t="str">
            <v>Chip Resistor</v>
          </cell>
          <cell r="E77">
            <v>74720</v>
          </cell>
          <cell r="F77">
            <v>320000</v>
          </cell>
          <cell r="G77">
            <v>394940</v>
          </cell>
          <cell r="H77">
            <v>0</v>
          </cell>
          <cell r="I77">
            <v>0</v>
          </cell>
          <cell r="J77">
            <v>0</v>
          </cell>
        </row>
        <row r="78"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</row>
        <row r="79">
          <cell r="C79" t="str">
            <v>ERJ2GEF103X</v>
          </cell>
          <cell r="D79" t="str">
            <v>Chip Resistor</v>
          </cell>
          <cell r="E79">
            <v>30462</v>
          </cell>
          <cell r="F79">
            <v>380000</v>
          </cell>
          <cell r="G79">
            <v>394940</v>
          </cell>
          <cell r="H79">
            <v>0</v>
          </cell>
          <cell r="I79">
            <v>0</v>
          </cell>
          <cell r="J79">
            <v>0</v>
          </cell>
        </row>
        <row r="80"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</row>
        <row r="81">
          <cell r="C81" t="str">
            <v>H4B3656B0001</v>
          </cell>
          <cell r="D81" t="str">
            <v>High frequency module</v>
          </cell>
          <cell r="E81">
            <v>45223</v>
          </cell>
          <cell r="F81">
            <v>343400</v>
          </cell>
          <cell r="G81">
            <v>394940</v>
          </cell>
          <cell r="H81">
            <v>0</v>
          </cell>
          <cell r="I81">
            <v>1502</v>
          </cell>
          <cell r="J81">
            <v>0</v>
          </cell>
        </row>
        <row r="82">
          <cell r="C82" t="str">
            <v>J0JGC0000046</v>
          </cell>
          <cell r="D82" t="str">
            <v>Chip Inductor</v>
          </cell>
          <cell r="E82">
            <v>40863</v>
          </cell>
          <cell r="F82">
            <v>360000</v>
          </cell>
          <cell r="G82">
            <v>394940</v>
          </cell>
          <cell r="H82">
            <v>0</v>
          </cell>
          <cell r="I82">
            <v>0</v>
          </cell>
          <cell r="J82">
            <v>0</v>
          </cell>
        </row>
        <row r="83">
          <cell r="C83" t="str">
            <v>JPFP0096ZA</v>
          </cell>
          <cell r="D83" t="str">
            <v>Laser FPC</v>
          </cell>
          <cell r="E83">
            <v>0</v>
          </cell>
          <cell r="F83">
            <v>194</v>
          </cell>
          <cell r="G83">
            <v>394940</v>
          </cell>
          <cell r="H83">
            <v>2</v>
          </cell>
          <cell r="I83">
            <v>0</v>
          </cell>
          <cell r="J83">
            <v>0</v>
          </cell>
        </row>
        <row r="84">
          <cell r="C84" t="str">
            <v>F1G1H392A459</v>
          </cell>
          <cell r="D84" t="str">
            <v>Chip capacitor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</row>
        <row r="85">
          <cell r="C85" t="str">
            <v>F1G1H392A571</v>
          </cell>
          <cell r="D85" t="str">
            <v>Chip capacitor</v>
          </cell>
          <cell r="E85">
            <v>33803</v>
          </cell>
          <cell r="F85">
            <v>20000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</row>
        <row r="86"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</row>
        <row r="87">
          <cell r="C87" t="str">
            <v>F1G1H1R0A577</v>
          </cell>
          <cell r="D87" t="str">
            <v>Chip capacitor</v>
          </cell>
          <cell r="E87">
            <v>13981</v>
          </cell>
          <cell r="F87">
            <v>30000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</row>
        <row r="88">
          <cell r="C88" t="str">
            <v>F1H1H331A219</v>
          </cell>
          <cell r="D88" t="str">
            <v>Chip capacitor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</row>
        <row r="89">
          <cell r="C89" t="str">
            <v>D0GA103ZA006</v>
          </cell>
          <cell r="D89" t="str">
            <v>Chip Resistor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</row>
        <row r="90">
          <cell r="C90" t="str">
            <v>D0GA122ZA006</v>
          </cell>
          <cell r="D90" t="str">
            <v>Chip Resistor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</row>
        <row r="91">
          <cell r="C91" t="str">
            <v>ECJ1VB1H392K</v>
          </cell>
          <cell r="D91" t="str">
            <v>Chip capacitor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</row>
        <row r="92">
          <cell r="C92" t="str">
            <v>F1J0J4750005</v>
          </cell>
          <cell r="D92" t="str">
            <v>Chip capacitor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</row>
        <row r="93">
          <cell r="C93" t="str">
            <v>ECJ2FB0J475K</v>
          </cell>
          <cell r="D93" t="str">
            <v>Chip capacitor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</row>
        <row r="94"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</row>
        <row r="95"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</row>
        <row r="96"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</row>
        <row r="97">
          <cell r="C97" t="str">
            <v>F1H0J2250008</v>
          </cell>
          <cell r="D97" t="str">
            <v>Chip capacitor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</row>
        <row r="98">
          <cell r="C98" t="str">
            <v>D0GA222ZA006</v>
          </cell>
          <cell r="D98" t="str">
            <v>Chip Resistor</v>
          </cell>
          <cell r="E98">
            <v>53971</v>
          </cell>
          <cell r="F98">
            <v>358194</v>
          </cell>
          <cell r="G98">
            <v>394940</v>
          </cell>
          <cell r="H98">
            <v>0</v>
          </cell>
          <cell r="I98">
            <v>0</v>
          </cell>
          <cell r="J98">
            <v>0</v>
          </cell>
        </row>
        <row r="99">
          <cell r="C99" t="str">
            <v>D0GA392ZA006</v>
          </cell>
          <cell r="D99" t="str">
            <v>Chip Resistor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</row>
        <row r="100">
          <cell r="C100" t="str">
            <v>D0GA680ZA006</v>
          </cell>
          <cell r="D100" t="str">
            <v>Chip Resistor</v>
          </cell>
          <cell r="E100">
            <v>110887</v>
          </cell>
          <cell r="F100">
            <v>696352</v>
          </cell>
          <cell r="G100">
            <v>789880</v>
          </cell>
          <cell r="H100">
            <v>0</v>
          </cell>
          <cell r="I100">
            <v>0</v>
          </cell>
          <cell r="J100">
            <v>0</v>
          </cell>
        </row>
        <row r="101">
          <cell r="C101" t="str">
            <v>D0GA472JA015</v>
          </cell>
          <cell r="D101" t="str">
            <v>Chip Resistor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</row>
        <row r="102">
          <cell r="C102" t="str">
            <v>D0GA4R7JA014</v>
          </cell>
          <cell r="D102" t="str">
            <v>Chip Resistor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</row>
        <row r="103">
          <cell r="C103" t="str">
            <v>F1G1E104A087</v>
          </cell>
          <cell r="D103" t="str">
            <v>Chip capacitor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</row>
        <row r="104">
          <cell r="C104" t="str">
            <v>ECJ1VB0J225K</v>
          </cell>
          <cell r="D104" t="str">
            <v>Chip capacitor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</row>
        <row r="105">
          <cell r="C105" t="str">
            <v>C0ZBZ0000478</v>
          </cell>
          <cell r="D105" t="str">
            <v>Temperature sensor</v>
          </cell>
          <cell r="E105">
            <v>42497</v>
          </cell>
          <cell r="F105">
            <v>231868</v>
          </cell>
          <cell r="G105">
            <v>284249</v>
          </cell>
          <cell r="H105">
            <v>0</v>
          </cell>
          <cell r="I105">
            <v>483</v>
          </cell>
          <cell r="J105">
            <v>0</v>
          </cell>
        </row>
        <row r="106">
          <cell r="C106" t="str">
            <v>C1DB00001077</v>
          </cell>
          <cell r="D106" t="str">
            <v>Audio Amp</v>
          </cell>
          <cell r="E106">
            <v>40241</v>
          </cell>
          <cell r="F106">
            <v>269060</v>
          </cell>
          <cell r="G106">
            <v>284249</v>
          </cell>
          <cell r="H106">
            <v>0</v>
          </cell>
          <cell r="I106">
            <v>1549</v>
          </cell>
          <cell r="J106">
            <v>0</v>
          </cell>
        </row>
        <row r="107">
          <cell r="C107" t="str">
            <v>ECJ0EC1H101J</v>
          </cell>
          <cell r="D107" t="str">
            <v>Ceramic Chip Capacitor</v>
          </cell>
          <cell r="E107">
            <v>68892</v>
          </cell>
          <cell r="F107">
            <v>410000</v>
          </cell>
          <cell r="G107">
            <v>284249</v>
          </cell>
          <cell r="H107">
            <v>0</v>
          </cell>
          <cell r="I107">
            <v>1493</v>
          </cell>
          <cell r="J107">
            <v>0</v>
          </cell>
        </row>
        <row r="108">
          <cell r="C108" t="str">
            <v>ERJ2GEJ470X</v>
          </cell>
          <cell r="D108" t="str">
            <v>Ceramic Chip Resistor</v>
          </cell>
          <cell r="E108">
            <v>24588</v>
          </cell>
          <cell r="F108">
            <v>0</v>
          </cell>
          <cell r="G108">
            <v>568498</v>
          </cell>
          <cell r="H108">
            <v>0</v>
          </cell>
          <cell r="I108">
            <v>799</v>
          </cell>
          <cell r="J108">
            <v>0</v>
          </cell>
        </row>
        <row r="109">
          <cell r="C109" t="str">
            <v>ERJ2RKF123X</v>
          </cell>
          <cell r="D109" t="str">
            <v>Ceramic Chip Resistor</v>
          </cell>
          <cell r="E109">
            <v>39694</v>
          </cell>
          <cell r="F109">
            <v>240000</v>
          </cell>
          <cell r="G109">
            <v>284249</v>
          </cell>
          <cell r="H109">
            <v>0</v>
          </cell>
          <cell r="I109">
            <v>312</v>
          </cell>
          <cell r="J109">
            <v>0</v>
          </cell>
        </row>
        <row r="110">
          <cell r="C110" t="str">
            <v>ERJ3GEY0R00V</v>
          </cell>
          <cell r="D110" t="str">
            <v>Chip Resistor</v>
          </cell>
          <cell r="E110">
            <v>200018</v>
          </cell>
          <cell r="F110">
            <v>1280000</v>
          </cell>
          <cell r="G110">
            <v>1421245</v>
          </cell>
          <cell r="H110">
            <v>0</v>
          </cell>
          <cell r="I110">
            <v>757</v>
          </cell>
          <cell r="J110">
            <v>0</v>
          </cell>
        </row>
        <row r="111">
          <cell r="C111" t="str">
            <v>ERJ6GEY0R00V</v>
          </cell>
          <cell r="D111" t="str">
            <v>Chip jumper</v>
          </cell>
          <cell r="E111">
            <v>30170</v>
          </cell>
          <cell r="F111">
            <v>250000</v>
          </cell>
          <cell r="G111">
            <v>284249</v>
          </cell>
          <cell r="H111">
            <v>0</v>
          </cell>
          <cell r="I111">
            <v>283</v>
          </cell>
          <cell r="J111">
            <v>0</v>
          </cell>
        </row>
        <row r="112">
          <cell r="C112" t="str">
            <v>ERJ6GEYJ470V</v>
          </cell>
          <cell r="D112" t="str">
            <v>Chip Resistor</v>
          </cell>
          <cell r="E112">
            <v>64599</v>
          </cell>
          <cell r="F112">
            <v>215000</v>
          </cell>
          <cell r="G112">
            <v>284249</v>
          </cell>
          <cell r="H112">
            <v>0</v>
          </cell>
          <cell r="I112">
            <v>272</v>
          </cell>
          <cell r="J112">
            <v>0</v>
          </cell>
        </row>
        <row r="113">
          <cell r="C113" t="str">
            <v>EVM2WSX80B53</v>
          </cell>
          <cell r="D113" t="str">
            <v>Chip volume</v>
          </cell>
          <cell r="E113">
            <v>72034</v>
          </cell>
          <cell r="F113">
            <v>489000</v>
          </cell>
          <cell r="G113">
            <v>568498</v>
          </cell>
          <cell r="H113">
            <v>0</v>
          </cell>
          <cell r="I113">
            <v>1402</v>
          </cell>
          <cell r="J113">
            <v>0</v>
          </cell>
        </row>
        <row r="114">
          <cell r="C114" t="str">
            <v>EXB28V470JX</v>
          </cell>
          <cell r="D114" t="str">
            <v>Resistor network</v>
          </cell>
          <cell r="E114">
            <v>52244</v>
          </cell>
          <cell r="F114">
            <v>230000</v>
          </cell>
          <cell r="G114">
            <v>284249</v>
          </cell>
          <cell r="H114">
            <v>0</v>
          </cell>
          <cell r="I114">
            <v>366</v>
          </cell>
          <cell r="J114">
            <v>0</v>
          </cell>
        </row>
        <row r="115">
          <cell r="C115" t="str">
            <v>EXB34VR000V</v>
          </cell>
          <cell r="D115" t="str">
            <v>Chip Resistor</v>
          </cell>
          <cell r="E115">
            <v>44734</v>
          </cell>
          <cell r="F115">
            <v>235000</v>
          </cell>
          <cell r="G115">
            <v>284249</v>
          </cell>
          <cell r="H115">
            <v>0</v>
          </cell>
          <cell r="I115">
            <v>2426</v>
          </cell>
          <cell r="J115">
            <v>0</v>
          </cell>
        </row>
        <row r="116">
          <cell r="C116" t="str">
            <v>F1G1H680A410</v>
          </cell>
          <cell r="D116" t="str">
            <v>Ceramic Chip Capacitor</v>
          </cell>
          <cell r="E116">
            <v>12294</v>
          </cell>
          <cell r="F116">
            <v>0</v>
          </cell>
          <cell r="G116">
            <v>284249</v>
          </cell>
          <cell r="H116">
            <v>0</v>
          </cell>
          <cell r="I116">
            <v>387</v>
          </cell>
          <cell r="J116">
            <v>0</v>
          </cell>
        </row>
        <row r="117">
          <cell r="C117" t="str">
            <v>F1H1A105A025</v>
          </cell>
          <cell r="D117" t="str">
            <v>Ceramic Chip Capacitor</v>
          </cell>
          <cell r="E117">
            <v>127501</v>
          </cell>
          <cell r="F117">
            <v>712000</v>
          </cell>
          <cell r="G117">
            <v>852747</v>
          </cell>
          <cell r="H117">
            <v>0</v>
          </cell>
          <cell r="I117">
            <v>494</v>
          </cell>
          <cell r="J117">
            <v>0</v>
          </cell>
        </row>
        <row r="118">
          <cell r="C118" t="str">
            <v>ECJUVB1A104M</v>
          </cell>
          <cell r="D118" t="str">
            <v>Ceramic Chip Capacitor</v>
          </cell>
          <cell r="E118">
            <v>47943</v>
          </cell>
          <cell r="F118">
            <v>236000</v>
          </cell>
          <cell r="G118">
            <v>284249</v>
          </cell>
          <cell r="H118">
            <v>0</v>
          </cell>
          <cell r="I118">
            <v>597</v>
          </cell>
          <cell r="J118">
            <v>0</v>
          </cell>
        </row>
        <row r="119">
          <cell r="C119" t="str">
            <v>J0JCC0000244</v>
          </cell>
          <cell r="D119" t="str">
            <v>Chip L</v>
          </cell>
          <cell r="E119">
            <v>53861</v>
          </cell>
          <cell r="F119">
            <v>232000</v>
          </cell>
          <cell r="G119">
            <v>284249</v>
          </cell>
          <cell r="H119">
            <v>0</v>
          </cell>
          <cell r="I119">
            <v>217</v>
          </cell>
          <cell r="J119">
            <v>0</v>
          </cell>
        </row>
        <row r="120">
          <cell r="C120" t="str">
            <v>JPFP0090ZC</v>
          </cell>
          <cell r="D120" t="str">
            <v>Laser FPC</v>
          </cell>
          <cell r="E120">
            <v>45236</v>
          </cell>
          <cell r="F120">
            <v>250588</v>
          </cell>
          <cell r="G120">
            <v>284249</v>
          </cell>
          <cell r="H120">
            <v>0</v>
          </cell>
          <cell r="I120">
            <v>4500</v>
          </cell>
          <cell r="J120">
            <v>0</v>
          </cell>
        </row>
        <row r="121">
          <cell r="C121" t="str">
            <v>PNA4S91F</v>
          </cell>
          <cell r="D121" t="str">
            <v>Front monitor</v>
          </cell>
          <cell r="E121">
            <v>32494</v>
          </cell>
          <cell r="F121">
            <v>242500</v>
          </cell>
          <cell r="G121">
            <v>284249</v>
          </cell>
          <cell r="H121">
            <v>0</v>
          </cell>
          <cell r="I121">
            <v>76</v>
          </cell>
          <cell r="J121">
            <v>0</v>
          </cell>
        </row>
        <row r="122">
          <cell r="C122" t="str">
            <v>H4B3306B0001</v>
          </cell>
          <cell r="D122" t="str">
            <v>DVD MODULE</v>
          </cell>
          <cell r="E122">
            <v>1618</v>
          </cell>
          <cell r="F122">
            <v>4000</v>
          </cell>
          <cell r="G122">
            <v>5495</v>
          </cell>
          <cell r="H122">
            <v>0</v>
          </cell>
          <cell r="I122">
            <v>193</v>
          </cell>
          <cell r="J122">
            <v>0</v>
          </cell>
        </row>
        <row r="123">
          <cell r="C123" t="str">
            <v>C0ZBZ0000813</v>
          </cell>
          <cell r="D123" t="str">
            <v>Temperature sensor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</row>
        <row r="124">
          <cell r="C124" t="str">
            <v>D1BA3901A001</v>
          </cell>
          <cell r="D124" t="str">
            <v>Chip Resistor</v>
          </cell>
          <cell r="E124">
            <v>70565</v>
          </cell>
          <cell r="F124">
            <v>360000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</row>
        <row r="125">
          <cell r="C125" t="str">
            <v>D1BA68R0A001</v>
          </cell>
          <cell r="D125" t="str">
            <v>Chip Resistor</v>
          </cell>
          <cell r="E125">
            <v>81874</v>
          </cell>
          <cell r="F125">
            <v>90000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</row>
        <row r="126">
          <cell r="C126" t="str">
            <v>QFHP0005ZB</v>
          </cell>
          <cell r="D126" t="str">
            <v>PCB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</row>
        <row r="127">
          <cell r="C127" t="str">
            <v>F1J1C474A065</v>
          </cell>
          <cell r="D127" t="str">
            <v>Capacitor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</row>
        <row r="128">
          <cell r="C128" t="str">
            <v>F1H1C473A059</v>
          </cell>
          <cell r="D128" t="str">
            <v>Capacitor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</row>
        <row r="129">
          <cell r="C129" t="str">
            <v>D0GDR00Z0002</v>
          </cell>
          <cell r="D129" t="str">
            <v>Resistor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</row>
        <row r="130">
          <cell r="C130" t="str">
            <v>L2DF00000011</v>
          </cell>
          <cell r="D130" t="str">
            <v>Transistor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</row>
        <row r="131">
          <cell r="C131" t="str">
            <v>C0GBC0000014</v>
          </cell>
          <cell r="D131" t="str">
            <v>IC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</row>
        <row r="132">
          <cell r="C132" t="str">
            <v>B1GBCFGG0024</v>
          </cell>
          <cell r="D132" t="str">
            <v>Transistor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</row>
        <row r="133">
          <cell r="C133" t="str">
            <v>D0GB331JA041</v>
          </cell>
          <cell r="D133" t="str">
            <v>Resistor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</row>
        <row r="134">
          <cell r="C134" t="str">
            <v>D0GB102JA041</v>
          </cell>
          <cell r="D134" t="str">
            <v>Resistor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</row>
        <row r="135">
          <cell r="C135" t="str">
            <v>D1BA4701A001</v>
          </cell>
          <cell r="D135" t="str">
            <v>Chip Resistor</v>
          </cell>
          <cell r="E135">
            <v>120445</v>
          </cell>
          <cell r="F135">
            <v>30000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</row>
        <row r="136">
          <cell r="C136" t="str">
            <v>D1BA30R0A001</v>
          </cell>
          <cell r="D136" t="str">
            <v>Chip Resistor</v>
          </cell>
          <cell r="E136">
            <v>71346</v>
          </cell>
          <cell r="F136">
            <v>10000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</row>
        <row r="137">
          <cell r="C137" t="str">
            <v>D0GA470JA001</v>
          </cell>
          <cell r="D137" t="str">
            <v>Chip Resistor</v>
          </cell>
          <cell r="E137">
            <v>117230</v>
          </cell>
          <cell r="F137">
            <v>440000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</row>
        <row r="138">
          <cell r="C138" t="str">
            <v>D0GA472JA001</v>
          </cell>
          <cell r="D138" t="str">
            <v>Chip Resistor</v>
          </cell>
          <cell r="E138">
            <v>120712</v>
          </cell>
          <cell r="F138">
            <v>490000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</row>
        <row r="139">
          <cell r="C139" t="str">
            <v>JPFP0096ZB</v>
          </cell>
          <cell r="D139" t="str">
            <v>Laser FPC</v>
          </cell>
          <cell r="E139">
            <v>54099</v>
          </cell>
          <cell r="F139">
            <v>346718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</row>
        <row r="140">
          <cell r="C140" t="str">
            <v>D0GA392ZA001</v>
          </cell>
          <cell r="D140" t="str">
            <v>Chip Resistor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</row>
        <row r="141">
          <cell r="C141" t="str">
            <v>F1G1H680A566</v>
          </cell>
          <cell r="D141" t="str">
            <v>Chip capacitor</v>
          </cell>
          <cell r="E141">
            <v>40927</v>
          </cell>
          <cell r="F141">
            <v>230000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</row>
        <row r="142">
          <cell r="C142" t="str">
            <v>JPFP0079ZB</v>
          </cell>
          <cell r="D142" t="str">
            <v>Laser FPC</v>
          </cell>
          <cell r="E142">
            <v>19701</v>
          </cell>
          <cell r="F142">
            <v>32234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</row>
        <row r="143">
          <cell r="C143" t="str">
            <v>JPFP0074ZC</v>
          </cell>
          <cell r="D143" t="str">
            <v>Laser FPC</v>
          </cell>
          <cell r="E143">
            <v>0</v>
          </cell>
          <cell r="F143">
            <v>142044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</row>
        <row r="150">
          <cell r="C150" t="str">
            <v>760 Laser Unique</v>
          </cell>
        </row>
        <row r="151">
          <cell r="C151" t="str">
            <v>Common Parts</v>
          </cell>
        </row>
        <row r="152">
          <cell r="C152" t="str">
            <v>755 Laser Unique</v>
          </cell>
        </row>
        <row r="153">
          <cell r="C153" t="str">
            <v>750 Laser Unique</v>
          </cell>
        </row>
        <row r="154">
          <cell r="C154" t="str">
            <v>Substitute Parts</v>
          </cell>
        </row>
        <row r="155">
          <cell r="C155" t="str">
            <v>820 Laser Unique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nux Comparison"/>
      <sheetName val="WIN CE Comparison"/>
      <sheetName val="AIONICS"/>
      <sheetName val="Digitek"/>
      <sheetName val="Zicon"/>
      <sheetName val="Aztech"/>
      <sheetName val="Comp"/>
      <sheetName val="AIONICS part list"/>
      <sheetName val="Digitek part list"/>
      <sheetName val="Zicon part list"/>
      <sheetName val="Fourier"/>
      <sheetName val="Aztech part li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2">
          <cell r="A2">
            <v>12519</v>
          </cell>
          <cell r="C2" t="str">
            <v>0.23530</v>
          </cell>
        </row>
        <row r="3">
          <cell r="A3">
            <v>11155</v>
          </cell>
          <cell r="C3">
            <v>1.6000000000000001E-3</v>
          </cell>
        </row>
        <row r="4">
          <cell r="A4">
            <v>10420</v>
          </cell>
          <cell r="C4">
            <v>1.9E-3</v>
          </cell>
        </row>
        <row r="5">
          <cell r="A5">
            <v>12091</v>
          </cell>
          <cell r="C5">
            <v>1.9E-3</v>
          </cell>
        </row>
        <row r="6">
          <cell r="A6">
            <v>11749</v>
          </cell>
          <cell r="C6">
            <v>2.3E-2</v>
          </cell>
        </row>
        <row r="7">
          <cell r="A7">
            <v>12266</v>
          </cell>
          <cell r="C7">
            <v>1.6000000000000001E-3</v>
          </cell>
        </row>
        <row r="8">
          <cell r="A8">
            <v>11944</v>
          </cell>
          <cell r="C8">
            <v>7.5399999999999995E-2</v>
          </cell>
        </row>
        <row r="9">
          <cell r="A9">
            <v>11697</v>
          </cell>
          <cell r="C9">
            <v>1.6000000000000001E-3</v>
          </cell>
        </row>
        <row r="10">
          <cell r="A10">
            <v>11939</v>
          </cell>
          <cell r="C10">
            <v>3.7999999999999999E-2</v>
          </cell>
        </row>
        <row r="11">
          <cell r="A11">
            <v>12096</v>
          </cell>
          <cell r="C11">
            <v>2E-3</v>
          </cell>
        </row>
        <row r="12">
          <cell r="A12">
            <v>12562</v>
          </cell>
          <cell r="C12">
            <v>8.0000000000000002E-3</v>
          </cell>
        </row>
        <row r="13">
          <cell r="A13">
            <v>10004</v>
          </cell>
          <cell r="C13">
            <v>2.8999999999999998E-3</v>
          </cell>
        </row>
        <row r="14">
          <cell r="A14">
            <v>12229</v>
          </cell>
          <cell r="C14">
            <v>5.0000000000000001E-3</v>
          </cell>
        </row>
        <row r="15">
          <cell r="A15">
            <v>11906</v>
          </cell>
          <cell r="C15" t="str">
            <v>0.01670</v>
          </cell>
        </row>
        <row r="16">
          <cell r="A16">
            <v>11940</v>
          </cell>
          <cell r="C16">
            <v>1.65E-3</v>
          </cell>
        </row>
        <row r="17">
          <cell r="A17">
            <v>10370</v>
          </cell>
          <cell r="C17">
            <v>6.8000000000000005E-3</v>
          </cell>
        </row>
        <row r="18">
          <cell r="A18">
            <v>11942</v>
          </cell>
          <cell r="C18">
            <v>7.5499999999999998E-2</v>
          </cell>
        </row>
        <row r="19">
          <cell r="A19">
            <v>11945</v>
          </cell>
          <cell r="C19">
            <v>2.2000000000000001E-3</v>
          </cell>
        </row>
        <row r="20">
          <cell r="A20">
            <v>10007</v>
          </cell>
          <cell r="C20">
            <v>2.0999999999999999E-3</v>
          </cell>
        </row>
        <row r="21">
          <cell r="A21">
            <v>11943</v>
          </cell>
          <cell r="C21">
            <v>2.5000000000000001E-3</v>
          </cell>
        </row>
        <row r="22">
          <cell r="A22">
            <v>12360</v>
          </cell>
          <cell r="C22">
            <v>8.9139999999999997E-2</v>
          </cell>
        </row>
        <row r="23">
          <cell r="A23">
            <v>11154</v>
          </cell>
          <cell r="C23">
            <v>1.2999999999999999E-3</v>
          </cell>
        </row>
        <row r="24">
          <cell r="A24">
            <v>10882</v>
          </cell>
          <cell r="C24">
            <v>6.6E-3</v>
          </cell>
        </row>
        <row r="25">
          <cell r="A25">
            <v>11558</v>
          </cell>
          <cell r="C25">
            <v>1.5E-3</v>
          </cell>
        </row>
        <row r="26">
          <cell r="A26">
            <v>11157</v>
          </cell>
          <cell r="C26">
            <v>0.22539999999999999</v>
          </cell>
        </row>
        <row r="27">
          <cell r="A27">
            <v>10009</v>
          </cell>
          <cell r="C27">
            <v>8.9999999999999993E-3</v>
          </cell>
        </row>
        <row r="28">
          <cell r="A28">
            <v>11951</v>
          </cell>
          <cell r="C28">
            <v>1.43E-2</v>
          </cell>
        </row>
        <row r="29">
          <cell r="A29">
            <v>11949</v>
          </cell>
          <cell r="C29">
            <v>1.43E-2</v>
          </cell>
        </row>
        <row r="30">
          <cell r="A30">
            <v>11948</v>
          </cell>
          <cell r="C30">
            <v>0.33</v>
          </cell>
        </row>
        <row r="31">
          <cell r="A31">
            <v>11950</v>
          </cell>
          <cell r="C31">
            <v>2.4E-2</v>
          </cell>
        </row>
        <row r="32">
          <cell r="A32">
            <v>11816</v>
          </cell>
          <cell r="C32">
            <v>0.105</v>
          </cell>
        </row>
        <row r="33">
          <cell r="A33">
            <v>11954</v>
          </cell>
          <cell r="C33">
            <v>0.3</v>
          </cell>
        </row>
        <row r="34">
          <cell r="A34">
            <v>11774</v>
          </cell>
          <cell r="C34">
            <v>0.17599999999999999</v>
          </cell>
        </row>
        <row r="35">
          <cell r="A35">
            <v>11952</v>
          </cell>
          <cell r="C35">
            <v>4.2999999999999997E-2</v>
          </cell>
        </row>
        <row r="36">
          <cell r="A36">
            <v>11062</v>
          </cell>
          <cell r="C36">
            <v>0.01</v>
          </cell>
        </row>
        <row r="37">
          <cell r="A37">
            <v>11800</v>
          </cell>
          <cell r="C37">
            <v>0.4083</v>
          </cell>
        </row>
        <row r="38">
          <cell r="A38">
            <v>11812</v>
          </cell>
          <cell r="C38">
            <v>0.15</v>
          </cell>
        </row>
        <row r="39">
          <cell r="A39">
            <v>10793</v>
          </cell>
          <cell r="C39">
            <v>0.21</v>
          </cell>
        </row>
        <row r="40">
          <cell r="A40">
            <v>12727</v>
          </cell>
          <cell r="C40">
            <v>0.5</v>
          </cell>
        </row>
        <row r="41">
          <cell r="A41">
            <v>12732</v>
          </cell>
          <cell r="C41">
            <v>2.5263</v>
          </cell>
        </row>
        <row r="42">
          <cell r="A42">
            <v>10015</v>
          </cell>
          <cell r="C42">
            <v>0.27460000000000001</v>
          </cell>
        </row>
        <row r="43">
          <cell r="A43">
            <v>11960</v>
          </cell>
          <cell r="C43">
            <v>4.2000000000000003E-2</v>
          </cell>
        </row>
        <row r="44">
          <cell r="A44">
            <v>12331</v>
          </cell>
          <cell r="C44">
            <v>1.1369</v>
          </cell>
        </row>
        <row r="45">
          <cell r="A45">
            <v>12479</v>
          </cell>
          <cell r="C45">
            <v>0.41</v>
          </cell>
        </row>
        <row r="46">
          <cell r="A46">
            <v>10013</v>
          </cell>
          <cell r="C46">
            <v>2.1000000000000001E-2</v>
          </cell>
        </row>
        <row r="47">
          <cell r="A47">
            <v>11955</v>
          </cell>
          <cell r="C47">
            <v>0.30499999999999999</v>
          </cell>
        </row>
        <row r="48">
          <cell r="A48">
            <v>11804</v>
          </cell>
          <cell r="C48">
            <v>0.3</v>
          </cell>
        </row>
        <row r="49">
          <cell r="A49">
            <v>10019</v>
          </cell>
          <cell r="C49">
            <v>0.13700000000000001</v>
          </cell>
        </row>
        <row r="50">
          <cell r="A50">
            <v>11811</v>
          </cell>
          <cell r="C50">
            <v>1.96</v>
          </cell>
        </row>
        <row r="51">
          <cell r="A51">
            <v>11820</v>
          </cell>
          <cell r="C51">
            <v>6.0999999999999999E-2</v>
          </cell>
        </row>
        <row r="52">
          <cell r="A52">
            <v>11916</v>
          </cell>
          <cell r="C52">
            <v>0.10199999999999999</v>
          </cell>
        </row>
        <row r="53">
          <cell r="A53">
            <v>12134</v>
          </cell>
          <cell r="C53" t="str">
            <v>0.06120</v>
          </cell>
        </row>
        <row r="54">
          <cell r="A54">
            <v>11961</v>
          </cell>
          <cell r="C54">
            <v>0.65</v>
          </cell>
        </row>
        <row r="55">
          <cell r="A55">
            <v>11958</v>
          </cell>
          <cell r="C55">
            <v>0.65</v>
          </cell>
        </row>
        <row r="56">
          <cell r="A56">
            <v>11748</v>
          </cell>
          <cell r="C56">
            <v>0.27200000000000002</v>
          </cell>
        </row>
        <row r="57">
          <cell r="A57">
            <v>11957</v>
          </cell>
          <cell r="C57" t="str">
            <v>0.38310</v>
          </cell>
        </row>
        <row r="58">
          <cell r="A58">
            <v>12017</v>
          </cell>
          <cell r="C58">
            <v>0.55000000000000004</v>
          </cell>
        </row>
        <row r="59">
          <cell r="A59">
            <v>12346</v>
          </cell>
          <cell r="C59">
            <v>9.2560000000000003E-2</v>
          </cell>
        </row>
        <row r="60">
          <cell r="A60">
            <v>12497</v>
          </cell>
          <cell r="C60">
            <v>0.27300000000000002</v>
          </cell>
        </row>
        <row r="61">
          <cell r="A61">
            <v>12725</v>
          </cell>
          <cell r="C61">
            <v>0.54220000000000002</v>
          </cell>
        </row>
        <row r="62">
          <cell r="A62">
            <v>10020</v>
          </cell>
          <cell r="C62">
            <v>1.5599999999999999E-2</v>
          </cell>
        </row>
        <row r="63">
          <cell r="A63">
            <v>11966</v>
          </cell>
          <cell r="C63">
            <v>9.1000000000000004E-3</v>
          </cell>
        </row>
        <row r="64">
          <cell r="A64">
            <v>11786</v>
          </cell>
          <cell r="C64">
            <v>0.16500000000000001</v>
          </cell>
        </row>
        <row r="65">
          <cell r="A65">
            <v>11785</v>
          </cell>
          <cell r="C65">
            <v>0.20100000000000001</v>
          </cell>
        </row>
        <row r="66">
          <cell r="A66">
            <v>11963</v>
          </cell>
          <cell r="C66">
            <v>0.32200000000000001</v>
          </cell>
        </row>
        <row r="67">
          <cell r="A67">
            <v>11964</v>
          </cell>
          <cell r="C67">
            <v>0.35</v>
          </cell>
        </row>
        <row r="68">
          <cell r="A68">
            <v>10021</v>
          </cell>
          <cell r="C68">
            <v>0.105</v>
          </cell>
        </row>
        <row r="69">
          <cell r="A69">
            <v>11318</v>
          </cell>
          <cell r="C69">
            <v>6.4000000000000005E-4</v>
          </cell>
        </row>
        <row r="70">
          <cell r="A70">
            <v>12014</v>
          </cell>
          <cell r="C70">
            <v>6.4000000000000005E-4</v>
          </cell>
        </row>
        <row r="71">
          <cell r="A71">
            <v>11431</v>
          </cell>
          <cell r="C71">
            <v>6.4000000000000005E-4</v>
          </cell>
        </row>
        <row r="72">
          <cell r="A72">
            <v>11162</v>
          </cell>
          <cell r="C72">
            <v>6.4000000000000005E-4</v>
          </cell>
        </row>
        <row r="73">
          <cell r="A73">
            <v>12534</v>
          </cell>
          <cell r="C73">
            <v>3.8999999999999999E-4</v>
          </cell>
        </row>
        <row r="74">
          <cell r="A74">
            <v>12167</v>
          </cell>
          <cell r="C74">
            <v>3.5E-4</v>
          </cell>
        </row>
        <row r="75">
          <cell r="A75">
            <v>11894</v>
          </cell>
          <cell r="C75">
            <v>3.5E-4</v>
          </cell>
        </row>
        <row r="76">
          <cell r="A76">
            <v>11932</v>
          </cell>
          <cell r="C76">
            <v>6.4000000000000005E-4</v>
          </cell>
        </row>
        <row r="77">
          <cell r="A77">
            <v>10428</v>
          </cell>
          <cell r="C77">
            <v>8.9999999999999998E-4</v>
          </cell>
        </row>
        <row r="78">
          <cell r="A78">
            <v>11288</v>
          </cell>
          <cell r="C78">
            <v>3.5E-4</v>
          </cell>
        </row>
        <row r="79">
          <cell r="A79">
            <v>12191</v>
          </cell>
          <cell r="C79">
            <v>8.4999999999999995E-4</v>
          </cell>
        </row>
        <row r="80">
          <cell r="A80">
            <v>10472</v>
          </cell>
          <cell r="C80">
            <v>8.9999999999999998E-4</v>
          </cell>
        </row>
        <row r="81">
          <cell r="A81">
            <v>12066</v>
          </cell>
          <cell r="C81">
            <v>6.4000000000000005E-4</v>
          </cell>
        </row>
        <row r="82">
          <cell r="A82">
            <v>12415</v>
          </cell>
          <cell r="C82">
            <v>0.05</v>
          </cell>
        </row>
        <row r="83">
          <cell r="A83">
            <v>10426</v>
          </cell>
          <cell r="C83">
            <v>8.9999999999999998E-4</v>
          </cell>
        </row>
        <row r="84">
          <cell r="A84">
            <v>11970</v>
          </cell>
          <cell r="C84">
            <v>6.4000000000000005E-4</v>
          </cell>
        </row>
        <row r="85">
          <cell r="A85">
            <v>11176</v>
          </cell>
          <cell r="C85">
            <v>8.9999999999999998E-4</v>
          </cell>
        </row>
        <row r="86">
          <cell r="A86">
            <v>12717</v>
          </cell>
          <cell r="C86">
            <v>9.0000000000000008E-4</v>
          </cell>
        </row>
        <row r="87">
          <cell r="A87">
            <v>12345</v>
          </cell>
          <cell r="C87">
            <v>3.5E-4</v>
          </cell>
        </row>
        <row r="88">
          <cell r="A88">
            <v>11974</v>
          </cell>
          <cell r="C88">
            <v>6.4000000000000005E-4</v>
          </cell>
        </row>
        <row r="89">
          <cell r="A89">
            <v>10024</v>
          </cell>
          <cell r="C89">
            <v>4.8000000000000001E-4</v>
          </cell>
        </row>
        <row r="90">
          <cell r="A90">
            <v>11768</v>
          </cell>
          <cell r="C90">
            <v>6.4000000000000005E-4</v>
          </cell>
        </row>
        <row r="91">
          <cell r="A91">
            <v>11975</v>
          </cell>
          <cell r="C91">
            <v>6.4000000000000005E-4</v>
          </cell>
        </row>
        <row r="92">
          <cell r="A92">
            <v>11976</v>
          </cell>
          <cell r="C92">
            <v>6.4000000000000005E-4</v>
          </cell>
        </row>
        <row r="93">
          <cell r="A93">
            <v>10491</v>
          </cell>
          <cell r="C93">
            <v>1.1999999999999999E-3</v>
          </cell>
        </row>
        <row r="94">
          <cell r="A94">
            <v>11579</v>
          </cell>
          <cell r="C94">
            <v>6.4000000000000005E-4</v>
          </cell>
        </row>
        <row r="95">
          <cell r="A95">
            <v>11675</v>
          </cell>
          <cell r="C95">
            <v>6.4000000000000005E-4</v>
          </cell>
        </row>
        <row r="96">
          <cell r="A96">
            <v>11978</v>
          </cell>
          <cell r="C96">
            <v>3.5999999999999997E-2</v>
          </cell>
        </row>
        <row r="97">
          <cell r="A97">
            <v>12015</v>
          </cell>
          <cell r="C97">
            <v>6.4000000000000005E-4</v>
          </cell>
        </row>
        <row r="98">
          <cell r="A98">
            <v>11972</v>
          </cell>
          <cell r="C98">
            <v>6.4000000000000005E-4</v>
          </cell>
        </row>
        <row r="99">
          <cell r="A99">
            <v>12641</v>
          </cell>
          <cell r="C99">
            <v>4.0500000000000001E-2</v>
          </cell>
        </row>
        <row r="100">
          <cell r="A100">
            <v>11971</v>
          </cell>
          <cell r="C100">
            <v>6.4000000000000005E-4</v>
          </cell>
        </row>
        <row r="101">
          <cell r="A101">
            <v>11490</v>
          </cell>
          <cell r="C101">
            <v>8.9999999999999998E-4</v>
          </cell>
        </row>
        <row r="102">
          <cell r="A102">
            <v>10266</v>
          </cell>
          <cell r="C102">
            <v>8.9999999999999998E-4</v>
          </cell>
        </row>
        <row r="103">
          <cell r="A103">
            <v>10069</v>
          </cell>
          <cell r="C103">
            <v>4.8000000000000001E-4</v>
          </cell>
        </row>
        <row r="104">
          <cell r="A104">
            <v>11578</v>
          </cell>
          <cell r="C104">
            <v>6.4000000000000005E-4</v>
          </cell>
        </row>
        <row r="105">
          <cell r="A105">
            <v>10819</v>
          </cell>
          <cell r="C105">
            <v>8.2000000000000007E-3</v>
          </cell>
        </row>
        <row r="106">
          <cell r="A106">
            <v>11482</v>
          </cell>
          <cell r="C106">
            <v>8.9999999999999998E-4</v>
          </cell>
        </row>
        <row r="107">
          <cell r="A107">
            <v>10566</v>
          </cell>
          <cell r="C107">
            <v>8.9999999999999998E-4</v>
          </cell>
        </row>
        <row r="108">
          <cell r="A108">
            <v>12726</v>
          </cell>
          <cell r="C108">
            <v>9.0000000000000008E-4</v>
          </cell>
        </row>
        <row r="109">
          <cell r="A109">
            <v>11498</v>
          </cell>
          <cell r="C109">
            <v>4.2000000000000003E-2</v>
          </cell>
        </row>
        <row r="110">
          <cell r="A110">
            <v>11806</v>
          </cell>
          <cell r="C110">
            <v>0.02</v>
          </cell>
        </row>
        <row r="111">
          <cell r="A111">
            <v>12523</v>
          </cell>
          <cell r="C111">
            <v>3.3</v>
          </cell>
        </row>
        <row r="112">
          <cell r="A112">
            <v>10801</v>
          </cell>
          <cell r="C112">
            <v>1.2</v>
          </cell>
        </row>
        <row r="113">
          <cell r="A113">
            <v>12149</v>
          </cell>
          <cell r="C113">
            <v>12</v>
          </cell>
        </row>
        <row r="114">
          <cell r="A114">
            <v>12552</v>
          </cell>
          <cell r="C114">
            <v>22.7</v>
          </cell>
        </row>
        <row r="115">
          <cell r="A115">
            <v>12536</v>
          </cell>
          <cell r="C115" t="str">
            <v>0.6842</v>
          </cell>
        </row>
        <row r="116">
          <cell r="A116">
            <v>12720</v>
          </cell>
          <cell r="C116">
            <v>2.6</v>
          </cell>
        </row>
        <row r="117">
          <cell r="A117">
            <v>12724</v>
          </cell>
          <cell r="C117">
            <v>2.15</v>
          </cell>
        </row>
        <row r="118">
          <cell r="A118">
            <v>11169</v>
          </cell>
          <cell r="C118">
            <v>9.4399999999999998E-2</v>
          </cell>
        </row>
        <row r="119">
          <cell r="A119">
            <v>10516</v>
          </cell>
          <cell r="C119">
            <v>6.0999999999999999E-2</v>
          </cell>
        </row>
        <row r="120">
          <cell r="A120">
            <v>10441</v>
          </cell>
          <cell r="C120">
            <v>8.2000000000000003E-2</v>
          </cell>
        </row>
        <row r="121">
          <cell r="A121">
            <v>11744</v>
          </cell>
          <cell r="C121">
            <v>0.3</v>
          </cell>
        </row>
        <row r="122">
          <cell r="A122">
            <v>11745</v>
          </cell>
          <cell r="C122">
            <v>2.98</v>
          </cell>
        </row>
        <row r="123">
          <cell r="A123">
            <v>11179</v>
          </cell>
          <cell r="C123">
            <v>8.3000000000000004E-2</v>
          </cell>
        </row>
        <row r="124">
          <cell r="A124">
            <v>12526</v>
          </cell>
          <cell r="C124">
            <v>0.51580000000000004</v>
          </cell>
        </row>
        <row r="125">
          <cell r="A125">
            <v>11986</v>
          </cell>
          <cell r="C125">
            <v>0.39129999999999998</v>
          </cell>
        </row>
        <row r="126">
          <cell r="A126">
            <v>12538</v>
          </cell>
          <cell r="C126">
            <v>2.6</v>
          </cell>
        </row>
        <row r="127">
          <cell r="A127">
            <v>11981</v>
          </cell>
          <cell r="C127">
            <v>0.79</v>
          </cell>
        </row>
        <row r="128">
          <cell r="A128">
            <v>11763</v>
          </cell>
          <cell r="C128">
            <v>4.25</v>
          </cell>
        </row>
        <row r="129">
          <cell r="A129">
            <v>11985</v>
          </cell>
          <cell r="C129">
            <v>1.4211</v>
          </cell>
        </row>
        <row r="130">
          <cell r="A130">
            <v>12537</v>
          </cell>
          <cell r="C130">
            <v>5.7</v>
          </cell>
        </row>
        <row r="131">
          <cell r="A131">
            <v>11983</v>
          </cell>
          <cell r="C131">
            <v>1.55</v>
          </cell>
        </row>
        <row r="132">
          <cell r="A132">
            <v>12529</v>
          </cell>
          <cell r="C132">
            <v>0.4</v>
          </cell>
        </row>
        <row r="133">
          <cell r="A133">
            <v>10421</v>
          </cell>
          <cell r="C133">
            <v>0.28499999999999998</v>
          </cell>
        </row>
        <row r="134">
          <cell r="A134">
            <v>11265</v>
          </cell>
          <cell r="C134">
            <v>5.6000000000000001E-2</v>
          </cell>
        </row>
        <row r="135">
          <cell r="A135">
            <v>10040</v>
          </cell>
          <cell r="C135">
            <v>2.2000000000000002</v>
          </cell>
        </row>
        <row r="136">
          <cell r="A136">
            <v>12722</v>
          </cell>
          <cell r="C136">
            <v>1.4551000000000001</v>
          </cell>
        </row>
        <row r="137">
          <cell r="A137">
            <v>12730</v>
          </cell>
          <cell r="C137">
            <v>1.63</v>
          </cell>
        </row>
        <row r="138">
          <cell r="A138">
            <v>12723</v>
          </cell>
          <cell r="C138">
            <v>2.41</v>
          </cell>
        </row>
        <row r="139">
          <cell r="A139">
            <v>12719</v>
          </cell>
          <cell r="C139">
            <v>6.93</v>
          </cell>
        </row>
        <row r="140">
          <cell r="A140">
            <v>12721</v>
          </cell>
          <cell r="C140">
            <v>3.63</v>
          </cell>
        </row>
        <row r="141">
          <cell r="A141">
            <v>12238</v>
          </cell>
          <cell r="C141">
            <v>0.22</v>
          </cell>
        </row>
        <row r="142">
          <cell r="A142">
            <v>10568</v>
          </cell>
          <cell r="C142">
            <v>0.2</v>
          </cell>
        </row>
        <row r="143">
          <cell r="A143">
            <v>12262</v>
          </cell>
          <cell r="C143">
            <v>0.26</v>
          </cell>
        </row>
        <row r="144">
          <cell r="A144">
            <v>12282</v>
          </cell>
          <cell r="C144">
            <v>0.26500000000000001</v>
          </cell>
        </row>
        <row r="145">
          <cell r="A145">
            <v>12263</v>
          </cell>
          <cell r="C145">
            <v>0.26</v>
          </cell>
        </row>
        <row r="146">
          <cell r="A146">
            <v>12412</v>
          </cell>
          <cell r="C146">
            <v>0.1</v>
          </cell>
        </row>
        <row r="147">
          <cell r="A147">
            <v>11902</v>
          </cell>
          <cell r="C147">
            <v>14.5</v>
          </cell>
        </row>
        <row r="148">
          <cell r="A148">
            <v>10734</v>
          </cell>
          <cell r="C148">
            <v>0.16</v>
          </cell>
        </row>
        <row r="149">
          <cell r="A149">
            <v>12061</v>
          </cell>
          <cell r="C149">
            <v>0.15</v>
          </cell>
        </row>
        <row r="150">
          <cell r="A150">
            <v>10837</v>
          </cell>
          <cell r="C150">
            <v>0.06</v>
          </cell>
        </row>
        <row r="151">
          <cell r="A151">
            <v>12410</v>
          </cell>
          <cell r="C151">
            <v>15</v>
          </cell>
        </row>
        <row r="152">
          <cell r="A152">
            <v>12500</v>
          </cell>
          <cell r="C152">
            <v>0.64700000000000002</v>
          </cell>
        </row>
        <row r="153">
          <cell r="A153">
            <v>12491</v>
          </cell>
          <cell r="C153">
            <v>9.5000000000000001E-2</v>
          </cell>
        </row>
        <row r="154">
          <cell r="A154">
            <v>12490</v>
          </cell>
          <cell r="C154">
            <v>62</v>
          </cell>
        </row>
        <row r="155">
          <cell r="A155">
            <v>12527</v>
          </cell>
          <cell r="C155">
            <v>19.28</v>
          </cell>
        </row>
        <row r="156">
          <cell r="A156" t="str">
            <v>Temp2</v>
          </cell>
          <cell r="C156">
            <v>0</v>
          </cell>
        </row>
        <row r="157">
          <cell r="A157">
            <v>12151</v>
          </cell>
          <cell r="C157">
            <v>1.2</v>
          </cell>
        </row>
        <row r="158">
          <cell r="A158">
            <v>12063</v>
          </cell>
          <cell r="C158">
            <v>0.49</v>
          </cell>
        </row>
        <row r="159">
          <cell r="A159">
            <v>12494</v>
          </cell>
          <cell r="C159">
            <v>0.4</v>
          </cell>
        </row>
        <row r="160">
          <cell r="A160">
            <v>12041</v>
          </cell>
          <cell r="C160">
            <v>1.4E-2</v>
          </cell>
        </row>
        <row r="161">
          <cell r="A161">
            <v>12044</v>
          </cell>
          <cell r="C161">
            <v>1.4999999999999999E-2</v>
          </cell>
        </row>
        <row r="162">
          <cell r="A162">
            <v>12043</v>
          </cell>
          <cell r="C162">
            <v>0.02</v>
          </cell>
        </row>
        <row r="163">
          <cell r="A163">
            <v>12335</v>
          </cell>
          <cell r="C163">
            <v>0.06</v>
          </cell>
        </row>
        <row r="164">
          <cell r="A164">
            <v>11805</v>
          </cell>
          <cell r="C164">
            <v>0.75</v>
          </cell>
        </row>
        <row r="165">
          <cell r="A165">
            <v>12729</v>
          </cell>
          <cell r="C165">
            <v>8.4400000000000003E-2</v>
          </cell>
        </row>
        <row r="166">
          <cell r="A166">
            <v>12007</v>
          </cell>
          <cell r="C166">
            <v>0.115</v>
          </cell>
        </row>
        <row r="167">
          <cell r="A167">
            <v>12146</v>
          </cell>
          <cell r="C167">
            <v>15.75</v>
          </cell>
        </row>
        <row r="168">
          <cell r="A168">
            <v>12145</v>
          </cell>
          <cell r="C168">
            <v>5.7000000000000002E-2</v>
          </cell>
        </row>
        <row r="169">
          <cell r="A169">
            <v>11099</v>
          </cell>
          <cell r="C169">
            <v>3.4500000000000003E-2</v>
          </cell>
        </row>
        <row r="170">
          <cell r="A170">
            <v>12377</v>
          </cell>
          <cell r="C170">
            <v>2.3E-2</v>
          </cell>
        </row>
        <row r="171">
          <cell r="A171">
            <v>10054</v>
          </cell>
          <cell r="C171">
            <v>0.49</v>
          </cell>
        </row>
      </sheetData>
      <sheetData sheetId="8" refreshError="1"/>
      <sheetData sheetId="9" refreshError="1"/>
      <sheetData sheetId="10" refreshError="1"/>
      <sheetData sheetId="11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smt.quality.control" refreshedDate="42942.652317129628" createdVersion="3" refreshedVersion="5" minRefreshableVersion="3" recordCount="6721" xr:uid="{00000000-000A-0000-FFFF-FFFF5A000000}">
  <cacheSource type="worksheet">
    <worksheetSource ref="A1:E1048576" sheet="DEFECT"/>
  </cacheSource>
  <cacheFields count="8">
    <cacheField name="WW" numFmtId="0">
      <sharedItems containsString="0" containsBlank="1" containsNumber="1" containsInteger="1" minValue="1" maxValue="29" count="28">
        <m/>
        <n v="1"/>
        <n v="3"/>
        <n v="4"/>
        <n v="5"/>
        <n v="6"/>
        <n v="7"/>
        <n v="8"/>
        <n v="9"/>
        <n v="10"/>
        <n v="11"/>
        <n v="12"/>
        <n v="13"/>
        <n v="14"/>
        <n v="16"/>
        <n v="17"/>
        <n v="18"/>
        <n v="19"/>
        <n v="20"/>
        <n v="21"/>
        <n v="22"/>
        <n v="23"/>
        <n v="24"/>
        <n v="25"/>
        <n v="26"/>
        <n v="27"/>
        <n v="28"/>
        <n v="29"/>
      </sharedItems>
    </cacheField>
    <cacheField name="Date" numFmtId="0">
      <sharedItems containsDate="1" containsBlank="1" containsMixedTypes="1" minDate="2017-03-01T00:00:00" maxDate="2017-07-03T00:00:00" count="164">
        <m/>
        <s v="01/03/2017"/>
        <s v="01/04/2017"/>
        <s v="01/06/2017"/>
        <s v="01/18/2017"/>
        <s v="01/19/2017"/>
        <s v="01/20/2017"/>
        <s v="01/21/2017"/>
        <s v="01/22/2017"/>
        <s v="01/23/2017"/>
        <s v="01/24/2017"/>
        <s v="01/25/2017"/>
        <s v="01/26/2017"/>
        <s v="01/27/2017"/>
        <s v="01/28/2017"/>
        <s v="01/29/2017"/>
        <s v="01/30/2017"/>
        <s v="01/31/2017"/>
        <s v="02/01/2017"/>
        <s v="02/02/2017"/>
        <s v="02/03/2017"/>
        <s v="02/06/2017"/>
        <s v="02/07/2017"/>
        <s v="02/08/2017"/>
        <s v="02/09/2017"/>
        <s v="02/10/2017"/>
        <s v="02/11/2017"/>
        <s v="02/13/2017"/>
        <s v="02/14/2017"/>
        <s v="02/15/2017"/>
        <s v="02/16/2017"/>
        <s v="02/17/2017"/>
        <s v="02/18/2017"/>
        <s v="02/20/2017"/>
        <s v="02/21/2017"/>
        <s v="02/22/2017"/>
        <s v="02/23/2017"/>
        <s v="02/24/2017"/>
        <s v="02/25/2017"/>
        <s v="02/27/2017"/>
        <s v="02/28/2017"/>
        <s v="03/01/2017"/>
        <s v="03/02/2017"/>
        <s v="03/04/2017"/>
        <s v="03/06/2017"/>
        <s v="03/05/2017"/>
        <s v="03/07/2017"/>
        <s v="03/08/2017"/>
        <s v="03/09/2017"/>
        <s v="03/10/2017"/>
        <s v="03/11/2017"/>
        <s v="03/12/2017"/>
        <s v="03/13/2017"/>
        <s v="03/14/2017"/>
        <s v="03/15/2017"/>
        <s v="03/16/2017"/>
        <s v="03/17/2017"/>
        <s v="03/18/2017"/>
        <s v="03/20/2017"/>
        <s v="03/21/2017"/>
        <s v="03/19/2017"/>
        <s v="03/22/2017"/>
        <s v="03/23/2017"/>
        <s v="03/24/2017"/>
        <s v="03/25/2017"/>
        <s v="03/26/2017"/>
        <s v="03/27/2017"/>
        <s v="03/28/2017"/>
        <s v="03/29/2017"/>
        <s v="03/30/2017"/>
        <s v="03/31/2017"/>
        <s v="04/01/2017"/>
        <s v="04/02/2017"/>
        <s v="04/03/2017"/>
        <s v="04/04/2017"/>
        <s v="04/05/2017"/>
        <s v="04/22/2017"/>
        <s v="04/24/2017"/>
        <s v="04/25/2017"/>
        <s v="04/26/2017"/>
        <s v="04/27/2017"/>
        <s v="04/28/2017"/>
        <s v="05/02/2017"/>
        <s v="05/03/2017"/>
        <s v="05/04/2017"/>
        <s v="05/05/2017"/>
        <s v="05/06/2017"/>
        <s v="05/07/2017"/>
        <s v="05/08/2017"/>
        <s v="05/09/2017"/>
        <d v="2017-05-10T00:00:00"/>
        <s v="05/11/2017"/>
        <s v="5/12/2017"/>
        <s v="05/13/2017"/>
        <d v="2017-05-14T00:00:00"/>
        <d v="2017-05-15T00:00:00"/>
        <d v="2017-05-16T00:00:00"/>
        <d v="2017-05-17T00:00:00"/>
        <d v="2017-05-18T00:00:00"/>
        <d v="2017-05-19T00:00:00"/>
        <d v="2017-05-20T00:00:00"/>
        <s v="05/20/2017"/>
        <d v="2017-05-21T00:00:00"/>
        <s v="05/22/2017"/>
        <s v="05/23/2017"/>
        <s v="05/24/2017"/>
        <s v="05/25/2017"/>
        <s v="05/26/2017"/>
        <s v="05/27/2017"/>
        <s v="05/28/2017"/>
        <s v="05/29/2017"/>
        <s v="05/30/2017"/>
        <s v="05/31/2017"/>
        <s v="06/02/2017"/>
        <s v="06/03/2017"/>
        <s v="06/05/2017"/>
        <s v="06/06/2017"/>
        <s v="06/07/2017"/>
        <s v="06/08/2017"/>
        <s v="06/09/2017"/>
        <s v="06/10/2017"/>
        <s v="06/11/2017"/>
        <s v="06/13/2017"/>
        <s v="06/14/2017"/>
        <s v="06/15/2017"/>
        <s v="06/16/2017"/>
        <s v="06/17/2017"/>
        <s v="06/18/2017"/>
        <s v="06/19/2017"/>
        <s v="06/20/2017"/>
        <s v="06/21/2017"/>
        <s v="06/22/2017"/>
        <s v="06/23/2017"/>
        <s v="06/24/2017"/>
        <s v="06/25/2017"/>
        <s v="06/26/2017"/>
        <s v="06/27/2017"/>
        <s v="06/28/2017"/>
        <s v="06/29/2017"/>
        <s v="06/30/2017"/>
        <d v="2017-07-02T00:00:00"/>
        <s v="07/03/2017"/>
        <s v="07/04/2017"/>
        <s v="07/05/2017"/>
        <s v="07/06/2017"/>
        <s v="07/07/2017"/>
        <s v="07/08/2017"/>
        <s v="07/09/2017"/>
        <s v="07/10/2017"/>
        <s v="07/11/2017"/>
        <s v="07/12/2017"/>
        <s v="07/13/2017"/>
        <s v="7/14/2017"/>
        <s v="7/15/2017"/>
        <s v="7/17/2017"/>
        <s v="7/18/2017"/>
        <s v="7/19/2017"/>
        <s v="7/20/2017"/>
        <s v="7/21/2017"/>
        <s v="7/22/2017"/>
        <s v="02/27/2018" u="1"/>
        <d v="2017-03-01T00:00:00" u="1"/>
        <s v="05/17/2017" u="1"/>
        <d v="2017-03-02T00:00:00" u="1"/>
      </sharedItems>
    </cacheField>
    <cacheField name="Shift" numFmtId="0">
      <sharedItems containsBlank="1"/>
    </cacheField>
    <cacheField name="Account" numFmtId="0">
      <sharedItems containsBlank="1"/>
    </cacheField>
    <cacheField name="Model" numFmtId="0">
      <sharedItems containsBlank="1"/>
    </cacheField>
    <cacheField name="Line" numFmtId="0">
      <sharedItems containsBlank="1"/>
    </cacheField>
    <cacheField name="Station" numFmtId="0">
      <sharedItems containsBlank="1"/>
    </cacheField>
    <cacheField name="Station Category" numFmtId="0">
      <sharedItems containsBlank="1" count="26">
        <m/>
        <s v="ALIGNMENT TEST"/>
        <s v="AUTOMATED/FINAL TEST"/>
        <s v="FINAL VISUAL INSPECTION"/>
        <s v="AOI - BACKSIDE"/>
        <s v="MANUAL TEST/FUNCTIONAL TEST"/>
        <s v="AOI - FRONTSIDE"/>
        <s v="VISUAL INSPECTION"/>
        <s v="FT1"/>
        <s v="FT2"/>
        <s v="FLASHING/PROGRAMMING"/>
        <s v="AOI-FRONTSIDE"/>
        <s v="VISUAL INSPECTION_x000a_"/>
        <s v="ALIGNMENT"/>
        <s v="AUTOMATED TSA"/>
        <s v="FT1_x000a_"/>
        <s v="FT2_x000a_"/>
        <s v="FVI_x000a_"/>
        <s v="FLASHING"/>
        <s v="TF : TESTING FAILURES"/>
        <s v="LEAK TEST"/>
        <s v="ALIGNMENT  TEST"/>
        <s v="OBA MANUAL TEST" u="1"/>
        <s v="FLASHING_x000a_" u="1"/>
        <s v="FUNCTIONAL TEST_x000a_" u="1"/>
        <s v="OBA VISUAL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smt.quality.control" refreshedDate="42972.559398726851" createdVersion="3" refreshedVersion="5" minRefreshableVersion="3" recordCount="4345" xr:uid="{00000000-000A-0000-FFFF-FFFF62000000}">
  <cacheSource type="worksheet">
    <worksheetSource ref="A1:I1048576" sheet="ENCODE DATA"/>
  </cacheSource>
  <cacheFields count="13">
    <cacheField name="WW" numFmtId="0">
      <sharedItems containsString="0" containsBlank="1" containsNumber="1" containsInteger="1" minValue="1" maxValue="34" count="35">
        <m/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  <n v="25"/>
        <n v="26"/>
        <n v="27"/>
        <n v="28"/>
        <n v="29"/>
        <n v="30"/>
        <n v="31"/>
        <n v="32"/>
        <n v="33"/>
        <n v="34"/>
      </sharedItems>
    </cacheField>
    <cacheField name="Date" numFmtId="0">
      <sharedItems containsDate="1" containsBlank="1" containsMixedTypes="1" minDate="2017-07-02T00:00:00" maxDate="2017-07-03T00:00:00" count="208">
        <m/>
        <s v="01/03/2017"/>
        <s v="01/04/2017"/>
        <s v="01/05/2017"/>
        <s v="01/06/2017"/>
        <s v="01/09/2017"/>
        <s v="01/10/2017"/>
        <s v="01/11/2017"/>
        <s v="01/12/2017"/>
        <s v="01/13/2017"/>
        <s v="01/16/2017"/>
        <s v="01/17/2017"/>
        <s v="01/18/2017"/>
        <s v="01/19/2017"/>
        <s v="01/20/2017"/>
        <s v="01/21/2017"/>
        <s v="01/22/2017"/>
        <s v="01/23/2017"/>
        <s v="01/24/2017"/>
        <s v="01/25/2017"/>
        <s v="01/26/2017"/>
        <s v="01/27/2017"/>
        <s v="01/28/2017"/>
        <s v="01/29/2017"/>
        <s v="01/30/2017"/>
        <s v="01/31/2017"/>
        <s v="02/01/2017"/>
        <s v="02/02/2017"/>
        <s v="02/03/2017"/>
        <s v="02/04/2017"/>
        <s v="02/06/2017"/>
        <s v="02/07/2017"/>
        <s v="02/08/2017"/>
        <s v="02/09/2017"/>
        <s v="02/10/2017"/>
        <s v="02/11/2017"/>
        <s v="02/13/2017"/>
        <s v="02/14/2017"/>
        <s v="02/15/2017"/>
        <s v="02/16/2017"/>
        <s v="02/17/2017"/>
        <s v="02/18/2017"/>
        <s v="02/20/2017"/>
        <s v="02/21/2017"/>
        <s v="02/22/2017"/>
        <s v="02/23/2017"/>
        <s v="02/24/2017"/>
        <s v="02/25/2017"/>
        <s v="02/27/2017"/>
        <s v="02/28/2017"/>
        <s v="03/01/2017"/>
        <s v="03/02/2017"/>
        <s v="03/03/2017"/>
        <s v="03/04/2017"/>
        <s v="03/06/2017"/>
        <s v="03/05/2017"/>
        <s v="03/07/2017"/>
        <s v="03/08/2017"/>
        <s v="03/09/2017"/>
        <s v="03/10/2017"/>
        <s v="03/11/2017"/>
        <s v="03/12/2017"/>
        <s v="03/13/2017"/>
        <s v="03/14/2017"/>
        <s v="03/15/2017"/>
        <s v="03/16/2017"/>
        <s v="03/17/2017"/>
        <s v="03/18/2017"/>
        <s v="03/19/2017"/>
        <s v="03/20/2017"/>
        <s v="03/21/2017"/>
        <s v="03/22/2017"/>
        <s v="03/23/2017"/>
        <s v="03/24/2017"/>
        <s v="03/25/2017"/>
        <s v="03/26/2017"/>
        <s v="03/27/2017"/>
        <s v="03/28/2017"/>
        <s v="03/29/2017"/>
        <s v="03/30/2017"/>
        <s v="03/31/2017"/>
        <s v="04/01/2017"/>
        <s v="04/02/2017"/>
        <s v="04/03/2017"/>
        <s v="04/04/2017"/>
        <s v="04/05/2017"/>
        <s v="04/06/2017"/>
        <s v="04/07/2017"/>
        <s v="04/08/2017"/>
        <s v="04/10/2017"/>
        <s v="04/22/2017"/>
        <s v="04/23/2017"/>
        <s v="04/24/2017"/>
        <s v="04/25/2017"/>
        <s v="04/26/2017"/>
        <s v="04/27/2017"/>
        <s v="04/28/2017"/>
        <s v="05/02/2017"/>
        <s v="05/03/2017"/>
        <s v="05/04/2017"/>
        <s v="05/05/2017"/>
        <s v="05/06/2017"/>
        <s v="05/07/2017"/>
        <s v="05/08/2017"/>
        <s v="05/09/2017"/>
        <s v="05/10/2017"/>
        <s v="05/11/2017"/>
        <s v="05/12/2017"/>
        <s v="05/13/2017"/>
        <s v="05/14/2017"/>
        <s v="05/15/2017"/>
        <s v="05/16/2017"/>
        <s v="05/17/2017"/>
        <s v="05/18/2017"/>
        <s v="05/19/2017"/>
        <s v="05/20/2017"/>
        <s v="05/21/2017"/>
        <s v="05/22/2017"/>
        <s v="05/23/2017"/>
        <s v="05/24/2017"/>
        <s v="05/25/2017"/>
        <s v="05/26/2017"/>
        <s v="05/27/2017"/>
        <s v="05/28/2017"/>
        <s v="05/29/2017"/>
        <s v="05/30/2017"/>
        <s v="05/31/2017"/>
        <s v="06/01/2017"/>
        <s v="06/02/2017"/>
        <s v="06/03/2017"/>
        <s v="06/04/2017"/>
        <s v="06/05/2017"/>
        <s v="06/06/2017"/>
        <s v="06/07/2017"/>
        <s v="06/08/2017"/>
        <s v="06/09/2017"/>
        <s v="06/10/2017"/>
        <s v="06/11/2017"/>
        <s v="06/13/2017"/>
        <s v="06/14/2017"/>
        <s v="06/15/2017"/>
        <s v="06/16/2017"/>
        <s v="06/17/2017"/>
        <s v="06/18/2017"/>
        <s v="06/19/2017"/>
        <s v="06/20/2017"/>
        <s v="06/21/2017"/>
        <s v="06/22/2017"/>
        <s v="06/23/2017"/>
        <s v="06/24/2017"/>
        <s v="06/25/2017"/>
        <s v="06/26/2017"/>
        <s v="06/27/2017"/>
        <s v="06/28/2017"/>
        <s v="06/29/2017"/>
        <s v="06/30/2017"/>
        <d v="2017-07-02T00:00:00"/>
        <s v="07/03/2017"/>
        <s v="07/04/2017"/>
        <s v="07/05/2017"/>
        <s v="07/06/2017"/>
        <s v="07/07/2017"/>
        <s v="07/08/2017"/>
        <s v="07/09/2017"/>
        <s v="07/10/2017"/>
        <s v="07/11/2017"/>
        <s v="07/12/2017"/>
        <s v="07/13/2017"/>
        <s v="7/14/2017"/>
        <s v="7/15/2017"/>
        <s v="7/17/2017"/>
        <s v="7/18/2017"/>
        <s v="7/19/2017"/>
        <s v="7/20/2017"/>
        <s v="7/21/2017"/>
        <s v="7/22/2017"/>
        <s v="7/24/2017"/>
        <s v="7/25/2017"/>
        <s v="7/27/2017"/>
        <s v="7/28/2017"/>
        <s v="7/29/2017"/>
        <s v="7/30/2017"/>
        <s v="7/31/2017"/>
        <s v="8/1/2017"/>
        <s v="8/2/2017"/>
        <s v="8/3/2017"/>
        <s v="8/4/2017"/>
        <s v="8/5/2017"/>
        <s v="8/6/2017"/>
        <s v="8/7/2017"/>
        <s v="8/8/2017"/>
        <s v="8/9/2017"/>
        <s v="8/10/2017"/>
        <s v="8/11/2017"/>
        <s v="8/12/2017"/>
        <s v="8/13/2017"/>
        <s v="8/14/2017"/>
        <s v="8/15/2017"/>
        <s v="8/16/2017"/>
        <s v="8/17/2017"/>
        <s v="8/18/2017"/>
        <s v="8/19/2017"/>
        <s v="8/20/2017"/>
        <s v="8/21/2017"/>
        <s v="8/22/2017"/>
        <s v="8/23/2017"/>
        <s v="8/24/2017"/>
        <s v="05/11/2016" u="1"/>
      </sharedItems>
    </cacheField>
    <cacheField name="Shift" numFmtId="0">
      <sharedItems containsBlank="1"/>
    </cacheField>
    <cacheField name="Account" numFmtId="0">
      <sharedItems containsBlank="1"/>
    </cacheField>
    <cacheField name="Model" numFmtId="0">
      <sharedItems containsBlank="1" count="44">
        <m/>
        <s v="0-P150 RT"/>
        <s v="M150 CORE"/>
        <s v="M150 R"/>
        <s v="0-OMAP"/>
        <s v="C-KAA0660 SYSTEM"/>
        <s v="KNG 2P"/>
        <s v="P150 TSA"/>
        <s v="8-M150 RF"/>
        <s v="REMOTE HEAD"/>
        <s v="E-KNG-2P SYSTEM"/>
        <s v="RCH KAA0660"/>
        <s v="5-JAYHAWK"/>
        <s v="8-M150 SYSTEM"/>
        <s v="M150 SYSTEM BOARD"/>
        <s v="JAYHAWK"/>
        <s v="C-KAA0660 REMOTE"/>
        <s v="M150 RF"/>
        <s v="P150 RT"/>
        <s v="M150-R"/>
        <s v="M150"/>
        <s v="D-M150R SYSTEM"/>
        <s v="8-M150 OPTION"/>
        <s v="3-P800 RF"/>
        <s v="P800 RF"/>
        <s v="PTT FLEX"/>
        <s v="SIDE FLEX"/>
        <s v="REMOTE KAA0660"/>
        <s v="REMOTE HEAD ASSY"/>
        <s v="P150 CMD"/>
        <s v="P800"/>
        <s v="P800 OMAP"/>
        <s v="FIPSCOM"/>
        <s v="SYSTEM BOARD RCH"/>
        <s v="8-M150 KEYPAD"/>
        <s v="RCH"/>
        <s v="PTT  SIDE FLEX"/>
        <s v="M150 IDT CORE"/>
        <s v="P500"/>
        <s v="D-M150R RF"/>
        <s v="P400"/>
        <s v="D-M150R OPTION"/>
        <s v="M150R"/>
        <s v="C-KAA0660 KEYPAD"/>
      </sharedItems>
    </cacheField>
    <cacheField name="Model Category" numFmtId="0">
      <sharedItems containsBlank="1"/>
    </cacheField>
    <cacheField name="Line" numFmtId="0">
      <sharedItems containsBlank="1"/>
    </cacheField>
    <cacheField name="Station" numFmtId="0">
      <sharedItems containsBlank="1"/>
    </cacheField>
    <cacheField name="Station Category" numFmtId="0">
      <sharedItems containsBlank="1" count="43">
        <m/>
        <s v="LEAK TEST"/>
        <s v="ALIGNMENT TEST"/>
        <s v="AUTOMATED/FINAL TEST"/>
        <s v="MANUAL TEST/FUNCTIONAL TEST"/>
        <s v="FINAL VISUAL INSPECTION"/>
        <s v="FLASHING/PROGRAMMING"/>
        <s v="OBA VISUAL"/>
        <s v="OBA MANUAL TEST"/>
        <s v="AOI-BACKSIDE"/>
        <s v="AOI-FRONTSIDE"/>
        <s v="VISUAL INSPECTION"/>
        <s v="FT1"/>
        <s v="FT2"/>
        <s v="OBA FT2"/>
        <s v="OBA FT3"/>
        <s v="AOI - FRONTSIDE"/>
        <s v="GLUING"/>
        <s v="MANUAL SOLDERING"/>
        <s v="MANUAL CLEANING"/>
        <s v="FVI"/>
        <s v="MECHANICAL ASSY"/>
        <s v="FUNCTIONAL TEST"/>
        <s v="PACKING"/>
        <s v="AOI - BACKSIDE"/>
        <s v="GLUING TSA"/>
        <s v="FT3"/>
        <s v="ALIGNMENT"/>
        <s v="AUTOMATED TSA"/>
        <s v="MANUEL CLEANING"/>
        <s v="FLASHING"/>
        <s v="PACKING_x000a_"/>
        <s v="ALIGNMENT_x000a_ - 1" u="1"/>
        <s v="MANUAL CLEANING_x000a_" u="1"/>
        <s v="FLASHING_x000a_" u="1"/>
        <s v="MECHANICAL ASSY_x000a_" u="1"/>
        <s v="GLUING_x000a_" u="1"/>
        <s v="FUNCTIONAL TEST_x000a_" u="1"/>
        <s v="FVI_x000a_" u="1"/>
        <s v="MANUAL SOLDERING_x000a_" u="1"/>
        <s v="VISUAL INSPECTION_x000a_" u="1"/>
        <s v="FT1_x000a_" u="1"/>
        <s v="FT2_x000a_" u="1"/>
      </sharedItems>
    </cacheField>
    <cacheField name="Qty Inspected" numFmtId="0">
      <sharedItems containsString="0" containsBlank="1" containsNumber="1" containsInteger="1" minValue="1" maxValue="1008"/>
    </cacheField>
    <cacheField name="Qty Rejected" numFmtId="0">
      <sharedItems containsString="0" containsBlank="1" containsNumber="1" containsInteger="1" minValue="0" maxValue="540"/>
    </cacheField>
    <cacheField name="FPY" numFmtId="0">
      <sharedItems containsBlank="1" containsMixedTypes="1" containsNumber="1" minValue="0" maxValue="1"/>
    </cacheField>
    <cacheField name="Remarks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OSES" refreshedDate="43628.452527662041" createdVersion="3" refreshedVersion="6" minRefreshableVersion="3" recordCount="7951" xr:uid="{00000000-000A-0000-FFFF-FFFF74000000}">
  <cacheSource type="worksheet">
    <worksheetSource ref="A1:J1048576" sheet="DEFECT"/>
  </cacheSource>
  <cacheFields count="10">
    <cacheField name="WW" numFmtId="0">
      <sharedItems containsString="0" containsBlank="1" containsNumber="1" containsInteger="1" minValue="1" maxValue="34" count="33">
        <m/>
        <n v="1"/>
        <n v="3"/>
        <n v="34" u="1"/>
        <n v="13" u="1"/>
        <n v="5" u="1"/>
        <n v="14" u="1"/>
        <n v="6" u="1"/>
        <n v="16" u="1"/>
        <n v="17" u="1"/>
        <n v="18" u="1"/>
        <n v="19" u="1"/>
        <n v="7" u="1"/>
        <n v="20" u="1"/>
        <n v="33" u="1"/>
        <n v="21" u="1"/>
        <n v="22" u="1"/>
        <n v="23" u="1"/>
        <n v="8" u="1"/>
        <n v="24" u="1"/>
        <n v="25" u="1"/>
        <n v="9" u="1"/>
        <n v="26" u="1"/>
        <n v="27" u="1"/>
        <n v="10" u="1"/>
        <n v="28" u="1"/>
        <n v="29" u="1"/>
        <n v="11" u="1"/>
        <n v="30" u="1"/>
        <n v="31" u="1"/>
        <n v="4" u="1"/>
        <n v="12" u="1"/>
        <n v="32" u="1"/>
      </sharedItems>
    </cacheField>
    <cacheField name="Date" numFmtId="0">
      <sharedItems containsDate="1" containsBlank="1" containsMixedTypes="1" minDate="2017-05-10T00:00:00" maxDate="2017-07-03T00:00:00" count="192">
        <m/>
        <s v="01/03/2017"/>
        <s v="01/04/2017"/>
        <s v="01/06/2017"/>
        <s v="01/18/2017"/>
        <s v="02/28/2017" u="1"/>
        <s v="04/03/2017" u="1"/>
        <s v="06/22/2017" u="1"/>
        <s v="03/06/2017" u="1"/>
        <s v="05/25/2017" u="1"/>
        <s v="06/19/2017" u="1"/>
        <s v="02/09/2017" u="1"/>
        <s v="04/28/2017" u="1"/>
        <s v="06/03/2017" u="1"/>
        <s v="8/17/2017" u="1"/>
        <s v="05/06/2017" u="1"/>
        <s v="02/21/2017" u="1"/>
        <s v="03/15/2017" u="1"/>
        <s v="06/28/2017" u="1"/>
        <s v="01/24/2017" u="1"/>
        <s v="02/18/2017" u="1"/>
        <d v="2017-05-17T00:00:00" u="1"/>
        <s v="07/06/2017" u="1"/>
        <s v="02/02/2017" u="1"/>
        <s v="06/09/2017" u="1"/>
        <s v="03/24/2017" u="1"/>
        <d v="2017-05-10T00:00:00" u="1"/>
        <s v="02/27/2017" u="1"/>
        <s v="7/22/2017" u="1"/>
        <s v="8/16/2017" u="1"/>
        <s v="04/02/2017" u="1"/>
        <s v="06/21/2017" u="1"/>
        <s v="02/11/2017" u="1"/>
        <s v="03/05/2017" u="1"/>
        <s v="05/24/2017" u="1"/>
        <s v="06/18/2017" u="1"/>
        <s v="02/08/2017" u="1"/>
        <s v="04/27/2017" u="1"/>
        <s v="8/1/2017" u="1"/>
        <s v="06/02/2017" u="1"/>
        <d v="2017-05-22T00:00:00" u="1"/>
        <s v="05/05/2017" u="1"/>
        <s v="06/30/2017" u="1"/>
        <s v="8/2/2017" u="1"/>
        <s v="02/20/2017" u="1"/>
        <s v="03/14/2017" u="1"/>
        <s v="06/27/2017" u="1"/>
        <s v="01/23/2017" u="1"/>
        <s v="02/17/2017" u="1"/>
        <d v="2017-05-15T00:00:00" u="1"/>
        <s v="8/3/2017" u="1"/>
        <s v="7/21/2017" u="1"/>
        <s v="8/15/2017" u="1"/>
        <s v="06/11/2017" u="1"/>
        <s v="07/05/2017" u="1"/>
        <s v="02/01/2017" u="1"/>
        <s v="06/08/2017" u="1"/>
        <s v="8/4/2017" u="1"/>
        <s v="5/12/2017" u="1"/>
        <s v="7/31/2017" u="1"/>
        <s v="03/23/2017" u="1"/>
        <s v="8/5/2017" u="1"/>
        <s v="01/29/2017" u="1"/>
        <s v="04/01/2017" u="1"/>
        <s v="06/20/2017" u="1"/>
        <s v="02/10/2017" u="1"/>
        <s v="03/04/2017" u="1"/>
        <s v="05/23/2017" u="1"/>
        <s v="06/17/2017" u="1"/>
        <s v="8/6/2017" u="1"/>
        <s v="02/07/2017" u="1"/>
        <s v="04/26/2017" u="1"/>
        <s v="7/20/2017" u="1"/>
        <s v="8/14/2017" u="1"/>
        <s v="03/29/2017" u="1"/>
        <d v="2017-05-20T00:00:00" u="1"/>
        <s v="8/7/2017" u="1"/>
        <s v="05/04/2017" u="1"/>
        <s v="7/30/2017" u="1"/>
        <s v="8/24/2017" u="1"/>
        <s v="03/13/2017" u="1"/>
        <s v="06/26/2017" u="1"/>
        <s v="8/8/2017" u="1"/>
        <s v="01/22/2017" u="1"/>
        <s v="02/16/2017" u="1"/>
        <s v="05/29/2017" u="1"/>
        <s v="01/19/2017" u="1"/>
        <s v="06/10/2017" u="1"/>
        <s v="07/04/2017" u="1"/>
        <s v="8/9/2017" u="1"/>
        <s v="05/13/2017" u="1"/>
        <s v="06/07/2017" u="1"/>
        <s v="7/19/2017" u="1"/>
        <s v="03/22/2017" u="1"/>
        <s v="8/13/2017" u="1"/>
        <s v="01/31/2017" u="1"/>
        <s v="02/25/2017" u="1"/>
        <s v="03/19/2017" u="1"/>
        <s v="7/29/2017" u="1"/>
        <s v="01/28/2017" u="1"/>
        <s v="07/13/2017" u="1"/>
        <s v="8/23/2017" u="1"/>
        <s v="05/22/2017" u="1"/>
        <s v="06/16/2017" u="1"/>
        <s v="02/06/2017" u="1"/>
        <s v="03/31/2017" u="1"/>
        <s v="04/25/2017" u="1"/>
        <s v="03/28/2017" u="1"/>
        <d v="2017-05-18T00:00:00" u="1"/>
        <s v="05/03/2017" u="1"/>
        <s v="7/18/2017" u="1"/>
        <s v="03/12/2017" u="1"/>
        <s v="05/31/2017" u="1"/>
        <s v="06/25/2017" u="1"/>
        <s v="8/12/2017" u="1"/>
        <s v="01/21/2017" u="1"/>
        <s v="02/15/2017" u="1"/>
        <s v="03/09/2017" u="1"/>
        <s v="05/28/2017" u="1"/>
        <d v="2017-07-02T00:00:00" u="1"/>
        <s v="7/28/2017" u="1"/>
        <s v="07/03/2017" u="1"/>
        <s v="8/22/2017" u="1"/>
        <s v="06/06/2017" u="1"/>
        <s v="03/21/2017" u="1"/>
        <s v="05/09/2017" u="1"/>
        <s v="01/30/2017" u="1"/>
        <s v="02/24/2017" u="1"/>
        <s v="03/18/2017" u="1"/>
        <s v="01/27/2017" u="1"/>
        <s v="07/12/2017" u="1"/>
        <s v="7/17/2017" u="1"/>
        <s v="03/02/2017" u="1"/>
        <s v="06/15/2017" u="1"/>
        <s v="07/09/2017" u="1"/>
        <s v="8/11/2017" u="1"/>
        <s v="03/30/2017" u="1"/>
        <s v="04/24/2017" u="1"/>
        <s v="03/27/2017" u="1"/>
        <d v="2017-05-16T00:00:00" u="1"/>
        <s v="8/21/2017" u="1"/>
        <s v="05/02/2017" u="1"/>
        <s v="03/11/2017" u="1"/>
        <s v="04/05/2017" u="1"/>
        <s v="05/30/2017" u="1"/>
        <s v="06/24/2017" u="1"/>
        <s v="01/20/2017" u="1"/>
        <s v="02/14/2017" u="1"/>
        <s v="03/08/2017" u="1"/>
        <s v="05/27/2017" u="1"/>
        <s v="05/11/2017" u="1"/>
        <s v="06/05/2017" u="1"/>
        <s v="8/10/2017" u="1"/>
        <s v="03/20/2017" u="1"/>
        <s v="05/08/2017" u="1"/>
        <s v="02/23/2017" u="1"/>
        <s v="03/17/2017" u="1"/>
        <s v="8/20/2017" u="1"/>
        <s v="01/26/2017" u="1"/>
        <s v="07/11/2017" u="1"/>
        <d v="2017-05-21T00:00:00" u="1"/>
        <s v="03/01/2017" u="1"/>
        <s v="05/20/2017" u="1"/>
        <s v="06/14/2017" u="1"/>
        <s v="07/08/2017" u="1"/>
        <s v="05/17/2017" u="1"/>
        <s v="03/26/2017" u="1"/>
        <d v="2017-05-14T00:00:00" u="1"/>
        <s v="7/15/2017" u="1"/>
        <s v="03/10/2017" u="1"/>
        <s v="04/04/2017" u="1"/>
        <s v="06/23/2017" u="1"/>
        <s v="7/25/2017" u="1"/>
        <s v="8/19/2017" u="1"/>
        <s v="02/13/2017" u="1"/>
        <s v="03/07/2017" u="1"/>
        <s v="05/26/2017" u="1"/>
        <s v="05/07/2017" u="1"/>
        <s v="02/22/2017" u="1"/>
        <s v="03/16/2017" u="1"/>
        <s v="06/29/2017" u="1"/>
        <s v="7/14/2017" u="1"/>
        <s v="01/25/2017" u="1"/>
        <s v="07/10/2017" u="1"/>
        <d v="2017-05-19T00:00:00" u="1"/>
        <s v="06/13/2017" u="1"/>
        <s v="07/07/2017" u="1"/>
        <s v="7/24/2017" u="1"/>
        <s v="8/18/2017" u="1"/>
        <s v="02/03/2017" u="1"/>
        <s v="04/22/2017" u="1"/>
        <s v="03/25/2017" u="1"/>
      </sharedItems>
    </cacheField>
    <cacheField name="Shift" numFmtId="0">
      <sharedItems containsBlank="1"/>
    </cacheField>
    <cacheField name="Station" numFmtId="0">
      <sharedItems containsBlank="1" count="39">
        <m/>
        <s v="ALIGNMENT"/>
        <s v="AUTOMATED/FINAL TEST"/>
        <s v="ALIGNMENT TEST"/>
        <s v="FINAL VISUAL INSPECTION"/>
        <s v="AOI - BACKSIDE"/>
        <s v="GPS TEST" u="1"/>
        <s v="MANUAL TEST/FUNCTIONAL TEST" u="1"/>
        <s v="AUTOMATED " u="1"/>
        <s v="GPS" u="1"/>
        <s v="BLUETOOTH" u="1"/>
        <s v="ALIGNMENT_x000a_ - 1" u="1"/>
        <s v="FLASHING_x000a_" u="1"/>
        <s v="ALIGN/BLUETOOTH" u="1"/>
        <s v="FLASHING" u="1"/>
        <s v="AUTOMATED" u="1"/>
        <s v="VISUAL INSPECTION" u="1"/>
        <s v="FUNCTIONAL TEST_x000a_" u="1"/>
        <s v="MANUAL FT" u="1"/>
        <s v="FLASHING/PROGRAMMING" u="1"/>
        <s v="FVI" u="1"/>
        <s v="FVI_x000a_" u="1"/>
        <s v="OBA VISUAL" u="1"/>
        <s v="AUTOMATED TSA" u="1"/>
        <s v="AOI - FRONTSIDE" u="1"/>
        <s v="OBA TEST" u="1"/>
        <s v="VISUAL INSPECTION_x000a_" u="1"/>
        <s v="LEAK TEST" u="1"/>
        <s v="ALIGN/AUTO" u="1"/>
        <s v="AOI-FRONTSIDE" u="1"/>
        <s v="FT1" u="1"/>
        <s v="FUNCTIONAL TEST" u="1"/>
        <s v="FT2" u="1"/>
        <s v="FT1_x000a_" u="1"/>
        <s v="FT2_x000a_" u="1"/>
        <s v="AOI-BACKSIDE" u="1"/>
        <s v="MANUAL TEST" u="1"/>
        <s v="MANUAL/FUNTIONAL TEST" u="1"/>
        <s v="JTAG" u="1"/>
      </sharedItems>
    </cacheField>
    <cacheField name="Station Category" numFmtId="0">
      <sharedItems containsBlank="1" count="22">
        <m/>
        <s v="ALIGNMENT TEST"/>
        <s v="AUTOMATED/FINAL TEST"/>
        <s v="FINAL VISUAL INSPECTION"/>
        <s v="AOI - BACKSIDE"/>
        <s v="MANUAL TEST/FUNCTIONAL TEST" u="1"/>
        <s v="FLASHING" u="1"/>
        <s v="ALIGNMENT  TEST" u="1"/>
        <s v="VISUAL INSPECTION" u="1"/>
        <s v="FLASHING/PROGRAMMING" u="1"/>
        <s v="FVI_x000a_" u="1"/>
        <s v="AUTOMATED TSA" u="1"/>
        <s v="AOI - FRONTSIDE" u="1"/>
        <s v="VISUAL INSPECTION_x000a_" u="1"/>
        <s v="LEAK TEST" u="1"/>
        <s v="AOI-FRONTSIDE" u="1"/>
        <s v="FT1" u="1"/>
        <s v="FT2" u="1"/>
        <s v="FT1_x000a_" u="1"/>
        <s v="FT2_x000a_" u="1"/>
        <s v="TF : TESTING FAILURES" u="1"/>
        <s v="ALIGNMENT" u="1"/>
      </sharedItems>
    </cacheField>
    <cacheField name="Defect" numFmtId="0">
      <sharedItems containsBlank="1" containsMixedTypes="1" containsNumber="1" containsInteger="1" minValue="8920" maxValue="8920" count="13">
        <m/>
        <s v="BBL  : Blinking BLUE LED"/>
        <s v="SI : sinad interference"/>
        <s v="WIDEBAND RECEIVER SINAD"/>
        <s v="MOD LIMITING"/>
        <s v="STEERING VOLTAGE"/>
        <s v="8920 MEASURE SINAD"/>
        <s v="UNTIGHTENED (NUTS/FLOWER)"/>
        <s v="LACKING INLAY"/>
        <s v="TS : Tombstone"/>
        <s v="NW : Non Wetting"/>
        <s v="UN : Uninstalled"/>
        <n v="8920" u="1"/>
      </sharedItems>
    </cacheField>
    <cacheField name="Location" numFmtId="0">
      <sharedItems containsBlank="1" count="1010">
        <m/>
        <s v=" "/>
        <s v="-"/>
        <s v="C67"/>
        <s v="FB38"/>
        <s v="U42"/>
        <s v="D1"/>
        <s v="CR18" u="1"/>
        <s v=" U19" u="1"/>
        <s v="C204" u="1"/>
        <s v="C214" u="1"/>
        <s v="C244" u="1"/>
        <s v="C264" u="1"/>
        <s v=" R21" u="1"/>
        <s v="C274" u="1"/>
        <s v="C294" u="1"/>
        <s v="SH1,J2" u="1"/>
        <s v="SH3,J2" u="1"/>
        <s v="SH2,C27" u="1"/>
        <s v="C605" u="1"/>
        <s v="C615" u="1"/>
        <s v="C625" u="1"/>
        <s v="C635" u="1"/>
        <s v="CR19" u="1"/>
        <s v="C205" u="1"/>
        <s v="C235" u="1"/>
        <s v="C245" u="1"/>
        <s v="SH3,1" u="1"/>
        <s v="C362,C359" u="1"/>
        <s v="C255" u="1"/>
        <s v="C372,C359" u="1"/>
        <s v="D7" u="1"/>
        <s v="C5" u="1"/>
        <s v="C285" u="1"/>
        <s v=" R42" u="1"/>
        <s v="C295" u="1"/>
        <s v="C606" u="1"/>
        <s v="C626" u="1"/>
        <s v="SH1,2" u="1"/>
        <s v="C636" u="1"/>
        <s v="SH3,2" u="1"/>
        <s v="D3" u="1"/>
        <s v="C128,C129,C144,C141" u="1"/>
        <s v="C1" u="1"/>
        <s v="SH8,2" u="1"/>
        <s v="D3,D4" u="1"/>
        <s v="SH9,2" u="1"/>
        <s v="SH2,C108" u="1"/>
        <s v="C206" u="1"/>
        <s v="SH1,3" u="1"/>
        <s v="C226" u="1"/>
        <s v="SH2,3" u="1"/>
        <s v="SH2,C138" u="1"/>
        <s v="R56\R58" u="1"/>
        <s v="C266" u="1"/>
        <s v="SH1,SH3" u="1"/>
        <s v="C276" u="1"/>
        <s v="SH7,3" u="1"/>
        <s v="C90" u="1"/>
        <s v="C286" u="1"/>
        <s v="C91" u="1"/>
        <s v="C92" u="1"/>
        <s v="SH1,SH5" u="1"/>
        <s v="C93" u="1"/>
        <s v="C94" u="1"/>
        <s v="SH7,SH3" u="1"/>
        <s v="C95" u="1"/>
        <s v="C96" u="1"/>
        <s v="SH3,SH6" u="1"/>
        <s v="SH9,SH3" u="1"/>
        <s v="C97" u="1"/>
        <s v="SH8,SH4" u="1"/>
        <s v="C98" u="1"/>
        <s v="SH3,SH7" u="1"/>
        <s v="C99" u="1"/>
        <s v="C617" u="1"/>
        <s v="SH1,4" u="1"/>
        <s v="SH2,SH8" u="1"/>
        <s v="C627" u="1"/>
        <s v="SH5,SH7" u="1"/>
        <s v="SH7,SH6" u="1"/>
        <s v=" FL1" u="1"/>
        <s v="SH3,4" u="1"/>
        <s v="SH5,4" u="1"/>
        <s v="C50" u="1"/>
        <s v="SH9,4" u="1"/>
        <s v="C51" u="1"/>
        <s v="SH8,SH9" u="1"/>
        <s v="C53" u="1"/>
        <s v="FB601" u="1"/>
        <s v="C54" u="1"/>
        <s v="C55" u="1"/>
        <s v="C56" u="1"/>
        <s v="C57" u="1"/>
        <s v="C58" u="1"/>
        <s v="C207" u="1"/>
        <s v="SH1,5" u="1"/>
        <s v="C227" u="1"/>
        <s v="SHI,SH5" u="1"/>
        <s v="C237" u="1"/>
        <s v=" CR705,CR704" u="1"/>
        <s v="C247" u="1"/>
        <s v="L7" u="1"/>
        <s v="C257" u="1"/>
        <s v="J3" u="1"/>
        <s v="C267" u="1"/>
        <s v="C277" u="1"/>
        <s v="D30" u="1"/>
        <s v="C287" u="1"/>
        <s v="SH9,5" u="1"/>
        <s v="C10" u="1"/>
        <s v="D31" u="1"/>
        <s v="C297" u="1"/>
        <s v="C11" u="1"/>
        <s v="D32" u="1"/>
        <s v="C12" u="1"/>
        <s v="D33" u="1"/>
        <s v="C13" u="1"/>
        <s v="C14" u="1"/>
        <s v="SH2/C27" u="1"/>
        <s v="C15" u="1"/>
        <s v="C16" u="1"/>
        <s v="C17" u="1"/>
        <s v="EB29" u="1"/>
        <s v="SH1,6" u="1"/>
        <s v="C18" u="1"/>
        <s v="C618" u="1"/>
        <s v="SH2,6" u="1"/>
        <s v="C19" u="1"/>
        <s v="C628" u="1"/>
        <s v="SH3,6" u="1"/>
        <s v="C648" u="1"/>
        <s v="SH5,6" u="1"/>
        <s v="TOP COVER" u="1"/>
        <s v="L3" u="1"/>
        <s v="SH9,6" u="1"/>
        <s v="C300" u="1"/>
        <s v=" L24 " u="1"/>
        <s v="S17,S19" u="1"/>
        <s v="U604" u="1"/>
        <s v="C340" u="1"/>
        <s v="C360" u="1"/>
        <s v="SH1,7" u="1"/>
        <s v="C208" u="1"/>
        <s v="C218" u="1"/>
        <s v="SH3,7" u="1"/>
        <s v="C228" u="1"/>
        <s v="Q9" u="1"/>
        <s v="COMP 2" u="1"/>
        <s v="C268" u="1"/>
        <s v="SH9,7" u="1"/>
        <s v="C288" u="1"/>
        <s v="U19,U33" u="1"/>
        <s v="SH1,8" u="1"/>
        <s v="SH2,8" u="1"/>
        <s v="C619" u="1"/>
        <s v="SH3,8" u="1"/>
        <s v="UI0" u="1"/>
        <s v="SH5,8" u="1"/>
        <s v="S9" u="1"/>
        <s v="R7" u="1"/>
        <s v="SH6,8" u="1"/>
        <s v="Q5" u="1"/>
        <s v="P3" u="1"/>
        <s v="SH7,8" u="1"/>
        <s v="U19,U37" u="1"/>
        <s v="PCB" u="1"/>
        <s v="SH9,8" u="1"/>
        <s v="L72" u="1"/>
        <s v="J32" u="1"/>
        <s v="FB17,C335" u="1"/>
        <s v="C311" u="1"/>
        <s v="J33" u="1"/>
        <s v="J34" u="1"/>
        <s v="U605" u="1"/>
        <s v="C341" u="1"/>
        <s v="SH2/C108" u="1"/>
        <s v="C219" u="1"/>
        <s v="SH1/3" u="1"/>
        <s v="C229" u="1"/>
        <s v="U9" u="1"/>
        <s v="C239" u="1"/>
        <s v="SH6,9" u="1"/>
        <s v="S5" u="1"/>
        <s v="R3" u="1"/>
        <s v="C249" u="1"/>
        <s v="Q1" u="1"/>
        <s v="C259" u="1"/>
        <s v="L30" u="1"/>
        <s v="C269" u="1"/>
        <s v="L31" u="1"/>
        <s v="C279" u="1"/>
        <s v="L32" u="1"/>
        <s v="C289" u="1"/>
        <s v="C299" u="1"/>
        <s v="J33 " u="1"/>
        <s v="C74,C76" u="1"/>
        <s v="L34" u="1"/>
        <s v="L35" u="1"/>
        <s v=" R66" u="1"/>
        <s v="L36" u="1"/>
        <s v="L38" u="1"/>
        <s v="C234,C282,C269" u="1"/>
        <s v="C282,C87" u="1"/>
        <s v="U5" u="1"/>
        <s v="FB107" u="1"/>
        <s v="S1" u="1"/>
        <s v="C332" u="1"/>
        <s v="C342" u="1"/>
        <s v=" U1" u="1"/>
        <s v="C372" u="1"/>
        <s v=" U3" u="1"/>
        <s v="U1" u="1"/>
        <s v="R70" u="1"/>
        <s v=" U8" u="1"/>
        <s v="R71" u="1"/>
        <s v="R73" u="1"/>
        <s v="R74" u="1"/>
        <s v="R75" u="1"/>
        <s v=" SH2,8,10" u="1"/>
        <s v="C111 TO C110" u="1"/>
        <s v="R77" u="1"/>
        <s v="R78" u="1"/>
        <s v="U19.U33" u="1"/>
        <s v="R304,C39" u="1"/>
        <s v="R30" u="1"/>
        <s v="Q10" u="1"/>
        <s v="Q14,C155" u="1"/>
        <s v="R31" u="1"/>
        <s v="Q11" u="1"/>
        <s v="U93" u="1"/>
        <s v="J2,SH3,U19,U33" u="1"/>
        <s v="R32" u="1"/>
        <s v="Q12" u="1"/>
        <s v="U94" u="1"/>
        <s v="R33" u="1"/>
        <s v="Q13" u="1"/>
        <s v="U95" u="1"/>
        <s v="R34" u="1"/>
        <s v="CR11,CR12" u="1"/>
        <s v="Q14" u="1"/>
        <s v="U96" u="1"/>
        <s v="U7,R41" u="1"/>
        <s v="R35" u="1"/>
        <s v="Q15" u="1"/>
        <s v="S13,C19,S17," u="1"/>
        <s v="SH1,SH3,SH5,SH7" u="1"/>
        <s v="Q16" u="1"/>
        <s v="C333" u="1"/>
        <s v="Q17" u="1"/>
        <s v="Q18" u="1"/>
        <s v="CR1" u="1"/>
        <s v="R39" u="1"/>
        <s v="Q19" u="1"/>
        <s v="CR2" u="1"/>
        <s v="CR4" u="1"/>
        <s v="CR5" u="1"/>
        <s v="Y1" u="1"/>
        <s v="CR6" u="1"/>
        <s v="CR8" u="1"/>
        <s v="U51" u="1"/>
        <s v="CR9" u="1"/>
        <s v="U52" u="1"/>
        <s v="S12" u="1"/>
        <s v="U53" u="1"/>
        <s v="U54" u="1"/>
        <s v="S14" u="1"/>
        <s v="AT C169" u="1"/>
        <s v="S16" u="1"/>
        <s v="U57" u="1"/>
        <s v=" R68" u="1"/>
        <s v="S17" u="1"/>
        <s v="U59" u="1"/>
        <s v=" D2,D3 OMAP" u="1"/>
        <s v="S19" u="1"/>
        <s v="SH2/C199" u="1"/>
        <s v="U10" u="1"/>
        <s v="U11" u="1"/>
        <s v="R110" u="1"/>
        <s v="U12" u="1"/>
        <s v="U13" u="1"/>
        <s v="R130" u="1"/>
        <s v="U14" u="1"/>
        <s v="U15" u="1"/>
        <s v="R150" u="1"/>
        <s v="U16" u="1"/>
        <s v="R160" u="1"/>
        <s v="U17" u="1"/>
        <s v="C334" u="1"/>
        <s v="R170" u="1"/>
        <s v="U18" u="1"/>
        <s v="R180" u="1"/>
        <s v="U19" u="1"/>
        <s v="D10,D11" u="1"/>
        <s v="C364" u="1"/>
        <s v="NR.U1" u="1"/>
        <s v="C394" u="1"/>
        <s v="LENS" u="1"/>
        <s v="NRC259" u="1"/>
        <s v="C74/C76" u="1"/>
        <s v="SH7/R116" u="1"/>
        <s v="FL1" u="1"/>
        <s v="SYSTEM BOARD" u="1"/>
        <s v="R101" u="1"/>
        <s v="R111" u="1"/>
        <s v="R121" u="1"/>
        <s v="C305" u="1"/>
        <s v="C315" u="1"/>
        <s v="R151" u="1"/>
        <s v="U33,SH1,3" u="1"/>
        <s v="SH1," u="1"/>
        <s v="C335" u="1"/>
        <s v="R181" u="1"/>
        <s v="SH3," u="1"/>
        <s v="FL1 " u="1"/>
        <s v="D8" u="1"/>
        <s v="C6" u="1"/>
        <s v=" C173" u="1"/>
        <s v="C110 TO C111" u="1"/>
        <s v="D4" u="1"/>
        <s v="C2" u="1"/>
        <s v=" -" u="1"/>
        <s v="C306" u="1"/>
        <s v="C316" u="1"/>
        <s v="R152" u="1"/>
        <s v="C336" u="1"/>
        <s v="R172" u="1"/>
        <s v="C197/R34" u="1"/>
        <s v="C366" u="1"/>
        <s v="C396" u="1"/>
        <s v="SH2/R48" u="1"/>
        <s v="U33,C51" u="1"/>
        <s v="FB10" u="1"/>
        <s v="FB20" u="1"/>
        <s v="C60" u="1"/>
        <s v="FB30" u="1"/>
        <s v="C61" u="1"/>
        <s v="FB40" u="1"/>
        <s v="C63" u="1"/>
        <s v="FB60" u="1"/>
        <s v="C64" u="1"/>
        <s v="R103" u="1"/>
        <s v="C116/FB3" u="1"/>
        <s v="C65" u="1"/>
        <s v="FB80" u="1"/>
        <s v="R113" u="1"/>
        <s v="C66" u="1"/>
        <s v="R123" u="1"/>
        <s v="R133" u="1"/>
        <s v="C68" u="1"/>
        <s v="C307" u="1"/>
        <s v="R143" u="1"/>
        <s v="C69" u="1"/>
        <s v="R183" u="1"/>
        <s v="L8" u="1"/>
        <s v="R193" u="1"/>
        <s v="J4" u="1"/>
        <s v="C20" u="1"/>
        <s v=" CR1" u="1"/>
        <s v="C21" u="1"/>
        <s v="D42" u="1"/>
        <s v="C22" u="1"/>
        <s v="D43" u="1"/>
        <s v="C23" u="1"/>
        <s v="C24" u="1"/>
        <s v="C25" u="1"/>
        <s v="D46" u="1"/>
        <s v="C26" u="1"/>
        <s v="C27" u="1"/>
        <s v="C28" u="1"/>
        <s v="C29" u="1"/>
        <s v="U97,R304,R244" u="1"/>
        <s v="L4" u="1"/>
        <s v="FB11" u="1"/>
        <s v="FB21" u="1"/>
        <s v="FB31" u="1"/>
        <s v="FB41" u="1"/>
        <s v="FB61" u="1"/>
        <s v="R114" u="1"/>
        <s v="R124" u="1"/>
        <s v="C308" u="1"/>
        <s v="R144" u="1"/>
        <s v="R154" u="1"/>
        <s v="R164" u="1"/>
        <s v="C338" u="1"/>
        <s v="R184" u="1"/>
        <s v="C398" u="1"/>
        <s v="SH1O" u="1"/>
        <s v="KEYPAD 3 " u="1"/>
        <s v="Q4,Q9" u="1"/>
        <s v="Q6" u="1"/>
        <s v="P4" u="1"/>
        <s v="FB12" u="1"/>
        <s v="U27,U11" u="1"/>
        <s v="FB22" u="1"/>
        <s v="D2,D3 OMAP " u="1"/>
        <s v="FB32" u="1"/>
        <s v="FB42" u="1"/>
        <s v="FB52" u="1"/>
        <s v="FB62" u="1"/>
        <s v="R125" u="1"/>
        <s v="R135" u="1"/>
        <s v="C309" u="1"/>
        <s v="C101,C95,C77,C75,C58,C632,C630,C641,C2,C18" u="1"/>
        <s v="R155" u="1"/>
        <s v="R165" u="1"/>
        <s v="SH10" u="1"/>
        <s v="C339" u="1"/>
        <s v="R4" u="1"/>
        <s v="Q2" u="1"/>
        <s v="C359" u="1"/>
        <s v="L40" u="1"/>
        <s v=" S16" u="1"/>
        <s v="C369" u="1"/>
        <s v="L41" u="1"/>
        <s v=" U19, " u="1"/>
        <s v="C219,C18,C644,C58,C101" u="1"/>
        <s v="L44" u="1"/>
        <s v="NRJ2" u="1"/>
        <s v="B 1" u="1"/>
        <s v="C153,C154" u="1"/>
        <s v="L47" u="1"/>
        <s v="L48" u="1"/>
        <s v="SH 1" u="1"/>
        <s v="U6" u="1"/>
        <s v="S2" u="1"/>
        <s v="C97 TO C96" u="1"/>
        <s v="FB13" u="1"/>
        <s v="SH3,D1" u="1"/>
        <s v="C402" u="1"/>
        <s v="FB33" u="1"/>
        <s v="FB43" u="1"/>
        <s v="FB53" u="1"/>
        <s v="FB63" u="1"/>
        <s v="FB73" u="1"/>
        <s v="R126" u="1"/>
        <s v="U19,SH3" u="1"/>
        <s v="R156" u="1"/>
        <s v="R166" u="1"/>
        <s v="U2" u="1"/>
        <s v="R176" u="1"/>
        <s v="C213,C223" u="1"/>
        <s v="R81" u="1"/>
        <s v="NR C625" u="1"/>
        <s v="R84" u="1"/>
        <s v="ON U96" u="1"/>
        <s v="R85" u="1"/>
        <s v="R86" u="1"/>
        <s v="SH1,SH3,SH5" u="1"/>
        <s v="R88" u="1"/>
        <s v="R215,R216,U92" u="1"/>
        <s v="R40" u="1"/>
        <s v="Q20" u="1"/>
        <s v="R41" u="1"/>
        <s v="Q21" u="1"/>
        <s v="R42" u="1"/>
        <s v="Q22" u="1"/>
        <s v="R43" u="1"/>
        <s v="FB24" u="1"/>
        <s v="C403" u="1"/>
        <s v="R44" u="1"/>
        <s v="FB34" u="1"/>
        <s v="Q24" u="1"/>
        <s v="R45" u="1"/>
        <s v="FB44" u="1"/>
        <s v="Q25" u="1"/>
        <s v="R46" u="1"/>
        <s v="Q26" u="1"/>
        <s v="FB64" u="1"/>
        <s v="Q27" u="1"/>
        <s v="SH2,SH3,SH9" u="1"/>
        <s v="R48" u="1"/>
        <s v="R107" u="1"/>
        <s v="Q28" u="1"/>
        <s v="R49" u="1"/>
        <s v="R156 TO C204" u="1"/>
        <s v="R127" u="1"/>
        <s v="R147" u="1"/>
        <s v="R157" u="1"/>
        <s v="Y2" u="1"/>
        <s v="R167" u="1"/>
        <s v="R41 " u="1"/>
        <s v="C127,C128" u="1"/>
        <s v="R620" u="1"/>
        <s v="R630" u="1"/>
        <s v="R640" u="1"/>
        <s v="J5,SH1" u="1"/>
        <s v=" J2" u="1"/>
        <s v="SH 3" u="1"/>
        <s v=" J5" u="1"/>
        <s v="U20" u="1"/>
        <s v="U21" u="1"/>
        <s v="R210" u="1"/>
        <s v="U22" u="1"/>
        <s v="FB15" u="1"/>
        <s v="U23" u="1"/>
        <s v="U24" u="1"/>
        <s v="FB35" u="1"/>
        <s v="U25" u="1"/>
        <s v="FB45" u="1"/>
        <s v="U26" u="1"/>
        <s v="U27" u="1"/>
        <s v="FB65" u="1"/>
        <s v="R270" u="1"/>
        <s v="U28" u="1"/>
        <s v="FB75" u="1"/>
        <s v="R108" u="1"/>
        <s v="R280" u="1"/>
        <s v="U29" u="1"/>
        <s v="FB85" u="1"/>
        <s v="R118" u="1"/>
        <s v="R128" u="1"/>
        <s v="R138" u="1"/>
        <s v="S8.5,10" u="1"/>
        <s v="R158" u="1"/>
        <s v="R168" u="1"/>
        <s v="R178" u="1"/>
        <s v="R601" u="1"/>
        <s v="R198" u="1"/>
        <s v="FB28/R108" u="1"/>
        <s v="R631" u="1"/>
        <s v="R641" u="1"/>
        <s v="J23,J5" u="1"/>
        <s v="U19,U33,SH4" u="1"/>
        <s v="U19,33" u="1"/>
        <s v="SH 4" u="1"/>
        <s v="Q5,Q12,J5" u="1"/>
        <s v="R211" u="1"/>
        <s v="R221" u="1"/>
        <s v="FB26" u="1"/>
        <s v="C405" u="1"/>
        <s v="C66/C64" u="1"/>
        <s v="FB56" u="1"/>
        <s v="FB66" u="1"/>
        <s v="FB76" u="1"/>
        <s v="R109" u="1"/>
        <s v="FB86" u="1"/>
        <s v="R119" u="1"/>
        <s v="D9" u="1"/>
        <s v="C7" u="1"/>
        <s v="R139" u="1"/>
        <s v="R149" u="1"/>
        <s v=" U605" u="1"/>
        <s v="R179" u="1"/>
        <s v="R602" u="1"/>
        <s v="L203" u="1"/>
        <s v="R622" u="1"/>
        <s v=" C78" u="1"/>
        <s v="Q15,Q20" u="1"/>
        <s v="D5" u="1"/>
        <s v="C3" u="1"/>
        <s v="B1" u="1"/>
        <s v="SH 5" u="1"/>
        <s v="R212" u="1"/>
        <s v="FB17" u="1"/>
        <s v="FB27" u="1"/>
        <s v="FB37" u="1"/>
        <s v="D33,D26,D19" u="1"/>
        <s v="FB47" u="1"/>
        <s v="R54,R37" u="1"/>
        <s v="FB67" u="1"/>
        <s v="FB77" u="1"/>
        <s v="FB87" u="1"/>
        <s v="C39/C123" u="1"/>
        <s v=" D11" u="1"/>
        <s v="D1,D4" u="1"/>
        <s v="R633" u="1"/>
        <s v="FB85,FB42" u="1"/>
        <s v="C285,C225" u="1"/>
        <s v="SW1" u="1"/>
        <s v="J9" u="1"/>
        <s v="C70" u="1"/>
        <s v="CR706" u="1"/>
        <s v="C71" u="1"/>
        <s v="SH 6" u="1"/>
        <s v="C72" u="1"/>
        <s v="C73" u="1"/>
        <s v="C74" u="1"/>
        <s v="C75" u="1"/>
        <s v="R213" u="1"/>
        <s v="C76" u="1"/>
        <s v="FB18" u="1"/>
        <s v="C77" u="1"/>
        <s v="FB28" u="1"/>
        <s v="R233" u="1"/>
        <s v="C78" u="1"/>
        <s v="1133" u="1"/>
        <s v="C79" u="1"/>
        <s v="FB48" u="1"/>
        <s v="R263" u="1"/>
        <s v="CR215" u="1"/>
        <s v="L9" u="1"/>
        <s v="J5" u="1"/>
        <s v="CR707" u="1"/>
        <s v="C30" u="1"/>
        <s v="R16,R19" u="1"/>
        <s v="C31" u="1"/>
        <s v="C32" u="1"/>
        <s v="SH1,3,L23" u="1"/>
        <s v="C74 " u="1"/>
        <s v="C34" u="1"/>
        <s v="C35" u="1"/>
        <s v="C36" u="1"/>
        <s v="R634" u="1"/>
        <s v="C115,SH2" u="1"/>
        <s v="C37" u="1"/>
        <s v="C38" u="1"/>
        <s v="C39" u="1"/>
        <s v="L5" u="1"/>
        <s v="J1" u="1"/>
        <s v="D10" u="1"/>
        <s v="D11" u="1"/>
        <s v="D12" u="1"/>
        <s v="D13" u="1"/>
        <s v="D14" u="1"/>
        <s v="SH3,4,L23" u="1"/>
        <s v="D15" u="1"/>
        <s v="D16" u="1"/>
        <s v="FB19" u="1"/>
        <s v="D17" u="1"/>
        <s v="FB29" u="1"/>
        <s v="D18" u="1"/>
        <s v="D19" u="1"/>
        <s v="FB49" u="1"/>
        <s v="FB69" u="1"/>
        <s v="L1" u="1"/>
        <s v="C100" u="1"/>
        <s v="SH3,Q1" u="1"/>
        <s v="C120" u="1"/>
        <s v="C130" u="1"/>
        <s v="SH7,R616" u="1"/>
        <s v="C140" u="1"/>
        <s v="C150" u="1"/>
        <s v="R625" u="1"/>
        <s v="C160" u="1"/>
        <s v="C170" u="1"/>
        <s v="C180" u="1"/>
        <s v="R9" u="1"/>
        <s v="Q7" u="1"/>
        <s v="SH2,10" u="1"/>
        <s v="FB11,FB52,FB78,FB63" u="1"/>
        <s v="SH3,10" u="1"/>
        <s v="SH4,10" u="1"/>
        <s v="U605 " u="1"/>
        <s v="SH6,10" u="1"/>
        <s v="U97,R304,C39,R12,R246" u="1"/>
        <s v="R205" u="1"/>
        <s v="R68,U19,U33" u="1"/>
        <s v="SH8,10" u="1"/>
        <s v="U33,U19" u="1"/>
        <s v="R275" u="1"/>
        <s v="R5" u="1"/>
        <s v="Q3" u="1"/>
        <s v="P1" u="1"/>
        <s v="L50" u="1"/>
        <s v="L1 " u="1"/>
        <s v="J10" u="1"/>
        <s v="L51" u="1"/>
        <s v="U37,U19" u="1"/>
        <s v="J11" u="1"/>
        <s v="C111" u="1"/>
        <s v="L54" u="1"/>
        <s v="C121" u="1"/>
        <s v="L55" u="1"/>
        <s v="C131" u="1"/>
        <s v="J15" u="1"/>
        <s v="C141" u="1"/>
        <s v="C151" u="1"/>
        <s v="C161" u="1"/>
        <s v="C181" u="1"/>
        <s v="C191" u="1"/>
        <s v="U7" u="1"/>
        <s v="L47,L48" u="1"/>
        <s v="S3" u="1"/>
        <s v="R1" u="1"/>
        <s v="C182,C187" u="1"/>
        <s v="L10" u="1"/>
        <s v="L11" u="1"/>
        <s v="L12" u="1"/>
        <s v="J2,SH9" u="1"/>
        <s v="L13" u="1"/>
        <s v="L15" u="1"/>
        <s v="L16" u="1"/>
        <s v="L17" u="1"/>
        <s v="L18" u="1"/>
        <s v="U3" u="1"/>
        <s v="R90" u="1"/>
        <s v="C99\C98\C97\C92" u="1"/>
        <s v="C102" u="1"/>
        <s v="R95" u="1"/>
        <s v="C74\C76" u="1"/>
        <s v="C112" u="1"/>
        <s v="C122" u="1"/>
        <s v="C132" u="1"/>
        <s v="R98" u="1"/>
        <s v="C142" u="1"/>
        <s v="C152" u="1"/>
        <s v="C162" u="1"/>
        <s v="C172" u="1"/>
        <s v="R184,R194" u="1"/>
        <s v="C182" u="1"/>
        <s v="C192" u="1"/>
        <s v="R50" u="1"/>
        <s v="R51" u="1"/>
        <s v="R53" u="1"/>
        <s v="- " u="1"/>
        <s v="R57" u="1"/>
        <s v="C110\C111" u="1"/>
        <s v="SHIELD" u="1"/>
        <s v="R58" u="1"/>
        <s v="R217" u="1"/>
        <s v=" U10" u="1"/>
        <s v="R10" u="1"/>
        <s v="R12" u="1"/>
        <s v="C103" u="1"/>
        <s v="R14" u="1"/>
        <s v="C113" u="1"/>
        <s v="R15" u="1"/>
        <s v="J2,SH3" u="1"/>
        <s v="C123" u="1"/>
        <s v="FB61,FB75" u="1"/>
        <s v="C133" u="1"/>
        <s v="R17" u="1"/>
        <s v="SH7/R616" u="1"/>
        <s v="R18" u="1"/>
        <s v="R618" u="1"/>
        <s v="  B1" u="1"/>
        <s v="C153" u="1"/>
        <s v="R19" u="1"/>
        <s v="C163" u="1"/>
        <s v="R638" u="1"/>
        <s v="C173" u="1"/>
        <s v="C193" u="1"/>
        <s v="U30" u="1"/>
        <s v="U31" u="1"/>
        <s v="C104,C71,C38,C163,C262" u="1"/>
        <s v="U32" u="1"/>
        <s v="U33" u="1"/>
        <s v="C67," u="1"/>
        <s v="U34" u="1"/>
        <s v="1,3" u="1"/>
        <s v="U35" u="1"/>
        <s v="U36" u="1"/>
        <s v="U37" u="1"/>
        <s v="U38" u="1"/>
        <s v="U39" u="1"/>
        <s v="CR10" u="1"/>
        <s v="CR20" u="1"/>
        <s v="C94/C99" u="1"/>
        <s v="D18,D20" u="1"/>
        <s v="R278" u="1"/>
        <s v="U34 " u="1"/>
        <s v="C104" u="1"/>
        <s v="C114" u="1"/>
        <s v="FB18,FB61" u="1"/>
        <s v="C124" u="1"/>
        <s v="C134" u="1"/>
        <s v="R609" u="1"/>
        <s v="C144" u="1"/>
        <s v="FB" u="1"/>
        <s v="C154" u="1"/>
        <s v="R629" u="1"/>
        <s v="FN2" u="1"/>
        <s v="C164" u="1"/>
        <s v="D18,D26" u="1"/>
        <s v="C174" u="1"/>
        <s v="C184" u="1"/>
        <s v="C194" u="1"/>
        <s v="UI33" u="1"/>
        <s v="D17,D29" u="1"/>
        <s v="Q101" u="1"/>
        <s v="J1,J2" u="1"/>
        <s v="FB43,R13" u="1"/>
        <s v="CR11" u="1"/>
        <s v="CR21" u="1"/>
        <s v="R229" u="1"/>
        <s v="C8" u="1"/>
        <s v="C637,C638" u="1"/>
        <s v="J2,SH3,U19" u="1"/>
        <s v="C186/C185" u="1"/>
        <s v="L;24" u="1"/>
        <s v="C105" u="1"/>
        <s v="C115" u="1"/>
        <s v="C125" u="1"/>
        <s v="U13,SH1,3" u="1"/>
        <s v="C135" u="1"/>
        <s v="C155" u="1"/>
        <s v="SH1,2,3" u="1"/>
        <s v="C165" u="1"/>
        <s v="D6" u="1"/>
        <s v="C175" u="1"/>
        <s v="C4" u="1"/>
        <s v="SH1,2,4" u="1"/>
        <s v="C185" u="1"/>
        <s v="FB76,FB80" u="1"/>
        <s v="C195" u="1"/>
        <s v="SH3,2,4" u="1"/>
        <s v="FB28/C76" u="1"/>
        <s v="SH7,2,6" u="1"/>
        <s v="SH1,3,2" u="1"/>
        <s v="CR12" u="1"/>
        <s v="FB1" u="1"/>
        <s v="SH1,3,4" u="1"/>
        <s v="D2" u="1"/>
        <s v="C8 " u="1"/>
        <s v="FB2" u="1"/>
        <s v="FB3" u="1"/>
        <s v="FB4" u="1"/>
        <s v="FB5" u="1"/>
        <s v="FB6" u="1"/>
        <s v="FB7" u="1"/>
        <s v="FB8" u="1"/>
        <s v="FB9" u="1"/>
        <s v="C106" u="1"/>
        <s v="C116" u="1"/>
        <s v="C126" u="1"/>
        <s v="C136" u="1"/>
        <s v="C146" u="1"/>
        <s v="C156" u="1"/>
        <s v="C166" u="1"/>
        <s v="F2" u="1"/>
        <s v="C176" u="1"/>
        <s v="C80" u="1"/>
        <s v="C186" u="1"/>
        <s v="C196" u="1"/>
        <s v="C82" u="1"/>
        <s v="C84" u="1"/>
        <s v="R303" u="1"/>
        <s v="C85" u="1"/>
        <s v="C87" u="1"/>
        <s v="C88" u="1"/>
        <s v="C89" u="1"/>
        <s v="CR13" u="1"/>
        <s v="J6" u="1"/>
        <s v="CR23" u="1"/>
        <s v=" U24" u="1"/>
        <s v="C41" u="1"/>
        <s v="C43" u="1"/>
        <s v="C44" u="1"/>
        <s v="C45" u="1"/>
        <s v="C46" u="1"/>
        <s v="C48" u="1"/>
        <s v="C107" u="1"/>
        <s v="C49" u="1"/>
        <s v="C117" u="1"/>
        <s v="C137" u="1"/>
        <s v="C147" u="1"/>
        <s v="L6" u="1"/>
        <s v="C157" u="1"/>
        <s v="J2" u="1"/>
        <s v="C167" u="1"/>
        <s v="D20" u="1"/>
        <s v="D21" u="1"/>
        <s v="C197" u="1"/>
        <s v="C620" u="1"/>
        <s v="D22" u="1"/>
        <s v="C630" u="1"/>
        <s v="D23" u="1"/>
        <s v="C640" u="1"/>
        <s v="NR U32" u="1"/>
        <s v="D24" u="1"/>
        <s v="U32,J2" u="1"/>
        <s v="D25" u="1"/>
        <s v="D26" u="1"/>
        <s v="AT J25" u="1"/>
        <s v="D27" u="1"/>
        <s v="D28" u="1"/>
        <s v="R344" u="1"/>
        <s v="D29" u="1"/>
        <s v="SH1,7,2" u="1"/>
        <s v="CR14" u="1"/>
        <s v="L2" u="1"/>
        <s v="SH2,C115" u="1"/>
        <s v="C200" u="1"/>
        <s v="C230" u="1"/>
        <s v="NR U42" u="1"/>
        <s v="C250" u="1"/>
        <s v="C260" u="1"/>
        <s v="C270" u="1"/>
        <s v="C108" u="1"/>
        <s v="C280" u="1"/>
        <s v="C118" u="1"/>
        <s v="J33,J10" u="1"/>
        <s v="C128" u="1"/>
        <s v="SH1" u="1"/>
        <s v="Q8" u="1"/>
        <s v="SH2" u="1"/>
        <s v="C148" u="1"/>
        <s v="SH3" u="1"/>
        <s v="SH4" u="1"/>
        <s v="C168" u="1"/>
        <s v="SH5" u="1"/>
        <s v="C178" u="1"/>
        <s v="SH6" u="1"/>
        <s v="C601" u="1"/>
        <s v="C188" u="1"/>
        <s v="SH7" u="1"/>
        <s v="C198" u="1"/>
        <s v="SH8" u="1"/>
        <s v="C621" u="1"/>
        <s v="SH9" u="1"/>
        <s v="C631" u="1"/>
        <s v="C641" u="1"/>
        <s v="J2," u="1"/>
        <s v="SH1 " u="1"/>
        <s v="C71,R64" u="1"/>
        <s v="R6" u="1"/>
        <s v="Q4" u="1"/>
        <s v="P2" u="1"/>
        <s v="SH3 " u="1"/>
        <s v="CR15" u="1"/>
        <s v="SH5 " u="1"/>
        <s v="SH6 " u="1"/>
        <s v="C201" u="1"/>
        <s v="C81,C87" u="1"/>
        <s v="C211" u="1"/>
        <s v="J23" u="1"/>
        <s v="C221" u="1"/>
        <s v="C231" u="1"/>
        <s v="J25" u="1"/>
        <s v="C251" u="1"/>
        <s v="C261" u="1"/>
        <s v="C271" u="1"/>
        <s v="C109" u="1"/>
        <s v="C119" u="1"/>
        <s v="C291" u="1"/>
        <s v="C129" u="1"/>
        <s v="U8" u="1"/>
        <s v="C139" u="1"/>
        <s v="S4" u="1"/>
        <s v="R2" u="1"/>
        <s v="C159" u="1"/>
        <s v="L20" u="1"/>
        <s v="C169" u="1"/>
        <s v="U33,SH1" u="1"/>
        <s v="L21" u="1"/>
        <s v="C179" u="1"/>
        <s v="L22" u="1"/>
        <s v="C189" u="1"/>
        <s v="U33,19" u="1"/>
        <s v="L23" u="1"/>
        <s v="C199" u="1"/>
        <s v="C622" u="1"/>
        <s v="L24" u="1"/>
        <s v="U33,SH3" u="1"/>
        <s v="C632" u="1"/>
        <s v="L25" u="1"/>
        <s v="C642" u="1"/>
        <s v="L26" u="1"/>
        <s v="L27" u="1"/>
        <s v="L28" u="1"/>
        <s v="L29" u="1"/>
        <s v="9" u="1"/>
        <s v="U4" u="1"/>
        <s v="U97,R245" u="1"/>
        <s v="CR16" u="1"/>
        <s v="C202" u="1"/>
        <s v="C212" u="1"/>
        <s v="C222" u="1"/>
        <s v="C232" u="1"/>
        <s v="C242" u="1"/>
        <s v="C252" u="1"/>
        <s v="C272" u="1"/>
        <s v=" U605-U1" u="1"/>
        <s v="C292" u="1"/>
        <s v="R60" u="1"/>
        <s v="R61" u="1"/>
        <s v="R62" u="1"/>
        <s v="R63" u="1"/>
        <s v="R64" u="1"/>
        <s v="R65" u="1"/>
        <s v="R66" u="1"/>
        <s v="C633" u="1"/>
        <s v="R68" u="1"/>
        <s v="J2,SH3,U32" u="1"/>
        <s v="R69" u="1"/>
        <s v="C249/C264" u="1"/>
        <s v="U81" u="1"/>
        <s v="R20" u="1"/>
        <s v="CR17" u="1"/>
        <s v="R21" u="1"/>
        <s v="NR J6" u="1"/>
        <s v="R22" u="1"/>
        <s v="R23" u="1"/>
        <s v="C203" u="1"/>
        <s v="C213" u="1"/>
        <s v="R25" u="1"/>
        <s v="C223" u="1"/>
        <s v="U88" u="1"/>
        <s v="R27" u="1"/>
        <s v="U89" u="1"/>
        <s v="C243" u="1"/>
        <s v="R28" u="1"/>
        <s v="J2,U32" u="1"/>
        <s v="C253" u="1"/>
        <s v="J2,SH1,U32" u="1"/>
        <s v="R29" u="1"/>
        <s v="SH2,C64" u="1"/>
        <s v="DS2" u="1"/>
        <s v="C293" u="1"/>
        <s v="U40" u="1"/>
        <s v="U41" u="1"/>
        <s v="R21 " u="1"/>
        <s v="U43" u="1"/>
        <s v="U6.0\4" u="1"/>
        <s v="U44" u="1"/>
        <s v="U45" u="1"/>
        <s v="C624" u="1"/>
        <s v="C634" u="1"/>
        <s v="U49" u="1"/>
      </sharedItems>
    </cacheField>
    <cacheField name="Qty" numFmtId="0">
      <sharedItems containsString="0" containsBlank="1" containsNumber="1" containsInteger="1" minValue="1" maxValue="1"/>
    </cacheField>
    <cacheField name="Remarks" numFmtId="0">
      <sharedItems containsNonDate="0" containsString="0" containsBlank="1"/>
    </cacheField>
    <cacheField name="Serial No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6721">
  <r>
    <x v="0"/>
    <x v="0"/>
    <m/>
    <m/>
    <m/>
    <m/>
    <m/>
    <x v="0"/>
  </r>
  <r>
    <x v="1"/>
    <x v="1"/>
    <m/>
    <s v="RELM"/>
    <s v="0-P150 RT"/>
    <m/>
    <s v="ALIGNMENT"/>
    <x v="1"/>
  </r>
  <r>
    <x v="1"/>
    <x v="1"/>
    <m/>
    <s v="RELM"/>
    <s v="0-P150 RT"/>
    <m/>
    <s v="AUTOMATED/FINAL TEST"/>
    <x v="2"/>
  </r>
  <r>
    <x v="1"/>
    <x v="1"/>
    <s v="2P-10P"/>
    <s v="RELM"/>
    <s v="M150 R"/>
    <m/>
    <s v="ALIGNMENT TEST"/>
    <x v="1"/>
  </r>
  <r>
    <x v="1"/>
    <x v="1"/>
    <s v="2P-10P"/>
    <s v="RELM"/>
    <s v="M150 R"/>
    <m/>
    <s v="ALIGNMENT TEST"/>
    <x v="1"/>
  </r>
  <r>
    <x v="1"/>
    <x v="1"/>
    <s v="2P-10P"/>
    <s v="RELM"/>
    <s v="M150 R"/>
    <m/>
    <s v="ALIGNMENT TEST"/>
    <x v="1"/>
  </r>
  <r>
    <x v="1"/>
    <x v="1"/>
    <s v="2P-10P"/>
    <s v="RELM"/>
    <s v="M150 R"/>
    <m/>
    <s v="ALIGNMENT TEST"/>
    <x v="1"/>
  </r>
  <r>
    <x v="1"/>
    <x v="2"/>
    <s v="9A-5P"/>
    <s v="RELM"/>
    <s v="M150 R"/>
    <m/>
    <s v="FINAL VISUAL INSPECTION"/>
    <x v="3"/>
  </r>
  <r>
    <x v="1"/>
    <x v="3"/>
    <s v="9A-5P"/>
    <s v="RELM"/>
    <s v="KNG 2P"/>
    <m/>
    <s v="FINAL VISUAL INSPECTION"/>
    <x v="3"/>
  </r>
  <r>
    <x v="2"/>
    <x v="4"/>
    <m/>
    <s v="RELM"/>
    <s v="E-KNG-2P SYSTEM"/>
    <m/>
    <s v="AOI - BACKSIDE"/>
    <x v="4"/>
  </r>
  <r>
    <x v="2"/>
    <x v="4"/>
    <m/>
    <s v="RELM"/>
    <s v="E-KNG-2P SYSTEM"/>
    <m/>
    <s v="AOI - BACKSIDE"/>
    <x v="4"/>
  </r>
  <r>
    <x v="2"/>
    <x v="4"/>
    <m/>
    <s v="RELM"/>
    <s v="E-KNG-2P SYSTEM"/>
    <m/>
    <s v="AOI - BACKSIDE"/>
    <x v="4"/>
  </r>
  <r>
    <x v="2"/>
    <x v="4"/>
    <m/>
    <s v="RELM"/>
    <s v="E-KNG-2P SYSTEM"/>
    <m/>
    <s v="AOI - BACKSIDE"/>
    <x v="4"/>
  </r>
  <r>
    <x v="2"/>
    <x v="4"/>
    <m/>
    <s v="RELM"/>
    <s v="E-KNG-2P SYSTEM"/>
    <m/>
    <s v="AOI - BACKSIDE"/>
    <x v="4"/>
  </r>
  <r>
    <x v="2"/>
    <x v="4"/>
    <m/>
    <s v="RELM"/>
    <s v="E-KNG-2P SYSTEM"/>
    <m/>
    <s v="AOI - BACKSIDE"/>
    <x v="4"/>
  </r>
  <r>
    <x v="2"/>
    <x v="4"/>
    <m/>
    <s v="RELM"/>
    <s v="E-KNG-2P SYSTEM"/>
    <m/>
    <s v="AOI - BACKSIDE"/>
    <x v="4"/>
  </r>
  <r>
    <x v="2"/>
    <x v="4"/>
    <m/>
    <s v="RELM"/>
    <s v="E-KNG-2P SYSTEM"/>
    <m/>
    <s v="AOI - BACKSIDE"/>
    <x v="4"/>
  </r>
  <r>
    <x v="2"/>
    <x v="4"/>
    <m/>
    <s v="RELM"/>
    <s v="E-KNG-2P SYSTEM"/>
    <m/>
    <s v="AOI - BACKSIDE"/>
    <x v="4"/>
  </r>
  <r>
    <x v="2"/>
    <x v="4"/>
    <m/>
    <s v="RELM"/>
    <s v="E-KNG-2P SYSTEM"/>
    <m/>
    <s v="AOI - BACKSIDE"/>
    <x v="4"/>
  </r>
  <r>
    <x v="2"/>
    <x v="4"/>
    <m/>
    <s v="RELM"/>
    <s v="E-KNG-2P SYSTEM"/>
    <m/>
    <s v="AOI - BACKSIDE"/>
    <x v="4"/>
  </r>
  <r>
    <x v="2"/>
    <x v="4"/>
    <m/>
    <s v="RELM"/>
    <s v="E-KNG-2P SYSTEM"/>
    <m/>
    <s v="AOI - BACKSIDE"/>
    <x v="4"/>
  </r>
  <r>
    <x v="2"/>
    <x v="4"/>
    <m/>
    <s v="RELM"/>
    <s v="E-KNG-2P SYSTEM"/>
    <m/>
    <s v="AOI - BACKSIDE"/>
    <x v="4"/>
  </r>
  <r>
    <x v="2"/>
    <x v="4"/>
    <m/>
    <s v="RELM"/>
    <s v="E-KNG-2P SYSTEM"/>
    <m/>
    <s v="AOI - BACKSIDE"/>
    <x v="4"/>
  </r>
  <r>
    <x v="2"/>
    <x v="4"/>
    <m/>
    <s v="RELM"/>
    <s v="E-KNG-2P SYSTEM"/>
    <m/>
    <s v="AOI - BACKSIDE"/>
    <x v="4"/>
  </r>
  <r>
    <x v="2"/>
    <x v="5"/>
    <m/>
    <s v="RELM"/>
    <s v="E-KNG-2P SYSTEM"/>
    <m/>
    <s v="AOI - BACKSIDE"/>
    <x v="4"/>
  </r>
  <r>
    <x v="2"/>
    <x v="5"/>
    <m/>
    <s v="RELM"/>
    <s v="E-KNG-2P SYSTEM"/>
    <m/>
    <s v="AOI - BACKSIDE"/>
    <x v="4"/>
  </r>
  <r>
    <x v="2"/>
    <x v="5"/>
    <m/>
    <s v="RELM"/>
    <s v="E-KNG-2P SYSTEM"/>
    <m/>
    <s v="AOI - BACKSIDE"/>
    <x v="4"/>
  </r>
  <r>
    <x v="2"/>
    <x v="5"/>
    <m/>
    <s v="RELM"/>
    <s v="E-KNG-2P SYSTEM"/>
    <m/>
    <s v="AOI - BACKSIDE"/>
    <x v="4"/>
  </r>
  <r>
    <x v="2"/>
    <x v="5"/>
    <m/>
    <s v="RELM"/>
    <s v="E-KNG-2P SYSTEM"/>
    <m/>
    <s v="AOI - BACKSIDE"/>
    <x v="4"/>
  </r>
  <r>
    <x v="2"/>
    <x v="5"/>
    <m/>
    <s v="RELM"/>
    <s v="E-KNG-2P SYSTEM"/>
    <m/>
    <s v="AOI - BACKSIDE"/>
    <x v="4"/>
  </r>
  <r>
    <x v="2"/>
    <x v="5"/>
    <m/>
    <s v="RELM"/>
    <s v="E-KNG-2P SYSTEM"/>
    <m/>
    <s v="AOI - BACKSIDE"/>
    <x v="4"/>
  </r>
  <r>
    <x v="2"/>
    <x v="5"/>
    <m/>
    <s v="RELM"/>
    <s v="E-KNG-2P SYSTEM"/>
    <m/>
    <s v="AOI - BACKSIDE"/>
    <x v="4"/>
  </r>
  <r>
    <x v="2"/>
    <x v="5"/>
    <m/>
    <s v="RELM"/>
    <s v="E-KNG-2P SYSTEM"/>
    <m/>
    <s v="AOI - BACKSIDE"/>
    <x v="4"/>
  </r>
  <r>
    <x v="2"/>
    <x v="5"/>
    <s v="2P-10P"/>
    <s v="RELM"/>
    <s v="REMOTE HEAD"/>
    <m/>
    <s v="MANUAL FT"/>
    <x v="5"/>
  </r>
  <r>
    <x v="2"/>
    <x v="5"/>
    <s v="2P-10P"/>
    <s v="RELM"/>
    <s v="REMOTE HEAD"/>
    <m/>
    <s v="MANUAL FT"/>
    <x v="5"/>
  </r>
  <r>
    <x v="2"/>
    <x v="6"/>
    <m/>
    <s v="RELM"/>
    <s v="E-KNG-2P SYSTEM"/>
    <m/>
    <s v="AOI - FRONTSIDE"/>
    <x v="6"/>
  </r>
  <r>
    <x v="2"/>
    <x v="6"/>
    <m/>
    <s v="RELM"/>
    <s v="E-KNG-2P SYSTEM"/>
    <m/>
    <s v="AOI - FRONTSIDE"/>
    <x v="6"/>
  </r>
  <r>
    <x v="2"/>
    <x v="6"/>
    <m/>
    <s v="RELM"/>
    <s v="E-KNG-2P SYSTEM"/>
    <m/>
    <s v="AOI - FRONTSIDE"/>
    <x v="6"/>
  </r>
  <r>
    <x v="2"/>
    <x v="6"/>
    <m/>
    <s v="RELM"/>
    <s v="E-KNG-2P SYSTEM"/>
    <m/>
    <s v="AOI - FRONTSIDE"/>
    <x v="6"/>
  </r>
  <r>
    <x v="2"/>
    <x v="6"/>
    <m/>
    <s v="RELM"/>
    <s v="E-KNG-2P SYSTEM"/>
    <m/>
    <s v="AOI - FRONTSIDE"/>
    <x v="6"/>
  </r>
  <r>
    <x v="2"/>
    <x v="6"/>
    <m/>
    <s v="RELM"/>
    <s v="E-KNG-2P SYSTEM"/>
    <m/>
    <s v="AOI - FRONTSIDE"/>
    <x v="6"/>
  </r>
  <r>
    <x v="2"/>
    <x v="6"/>
    <m/>
    <s v="RELM"/>
    <s v="E-KNG-2P SYSTEM"/>
    <m/>
    <s v="AOI - FRONTSIDE"/>
    <x v="6"/>
  </r>
  <r>
    <x v="2"/>
    <x v="6"/>
    <m/>
    <s v="RELM"/>
    <s v="E-KNG-2P SYSTEM"/>
    <m/>
    <s v="AOI - FRONTSIDE"/>
    <x v="6"/>
  </r>
  <r>
    <x v="2"/>
    <x v="6"/>
    <m/>
    <s v="RELM"/>
    <s v="E-KNG-2P SYSTEM"/>
    <m/>
    <s v="AOI - FRONTSIDE"/>
    <x v="6"/>
  </r>
  <r>
    <x v="2"/>
    <x v="6"/>
    <m/>
    <s v="RELM"/>
    <s v="E-KNG-2P SYSTEM"/>
    <m/>
    <s v="AOI - FRONTSIDE"/>
    <x v="6"/>
  </r>
  <r>
    <x v="2"/>
    <x v="6"/>
    <m/>
    <s v="RELM"/>
    <s v="E-KNG-2P SYSTEM"/>
    <m/>
    <s v="AOI - FRONTSIDE"/>
    <x v="6"/>
  </r>
  <r>
    <x v="2"/>
    <x v="6"/>
    <m/>
    <s v="RELM"/>
    <s v="E-KNG-2P SYSTEM"/>
    <m/>
    <s v="AOI - FRONTSIDE"/>
    <x v="6"/>
  </r>
  <r>
    <x v="2"/>
    <x v="6"/>
    <m/>
    <s v="RELM"/>
    <s v="E-KNG-2P SYSTEM"/>
    <m/>
    <s v="AOI - FRONTSIDE"/>
    <x v="6"/>
  </r>
  <r>
    <x v="2"/>
    <x v="6"/>
    <m/>
    <s v="RELM"/>
    <s v="E-KNG-2P SYSTEM"/>
    <m/>
    <s v="AOI - FRONTSIDE"/>
    <x v="6"/>
  </r>
  <r>
    <x v="2"/>
    <x v="6"/>
    <m/>
    <s v="RELM"/>
    <s v="E-KNG-2P SYSTEM"/>
    <m/>
    <s v="AOI - FRONTSIDE"/>
    <x v="6"/>
  </r>
  <r>
    <x v="2"/>
    <x v="6"/>
    <m/>
    <s v="RELM"/>
    <s v="E-KNG-2P SYSTEM"/>
    <m/>
    <s v="AOI - FRONTSIDE"/>
    <x v="6"/>
  </r>
  <r>
    <x v="2"/>
    <x v="6"/>
    <m/>
    <s v="RELM"/>
    <s v="E-KNG-2P SYSTEM"/>
    <m/>
    <s v="AOI - FRONTSIDE"/>
    <x v="6"/>
  </r>
  <r>
    <x v="2"/>
    <x v="6"/>
    <m/>
    <s v="RELM"/>
    <s v="E-KNG-2P SYSTEM"/>
    <m/>
    <s v="AOI - FRONTSIDE"/>
    <x v="6"/>
  </r>
  <r>
    <x v="2"/>
    <x v="6"/>
    <m/>
    <s v="RELM"/>
    <s v="E-KNG-2P SYSTEM"/>
    <m/>
    <s v="AOI - FRONTSIDE"/>
    <x v="6"/>
  </r>
  <r>
    <x v="2"/>
    <x v="6"/>
    <m/>
    <s v="RELM"/>
    <s v="E-KNG-2P SYSTEM"/>
    <m/>
    <s v="AOI - FRONTSIDE"/>
    <x v="6"/>
  </r>
  <r>
    <x v="2"/>
    <x v="6"/>
    <m/>
    <s v="RELM"/>
    <s v="E-KNG-2P SYSTEM"/>
    <m/>
    <s v="AOI - FRONTSIDE"/>
    <x v="6"/>
  </r>
  <r>
    <x v="2"/>
    <x v="6"/>
    <m/>
    <s v="RELM"/>
    <s v="E-KNG-2P SYSTEM"/>
    <m/>
    <s v="AOI - FRONTSIDE"/>
    <x v="6"/>
  </r>
  <r>
    <x v="2"/>
    <x v="6"/>
    <m/>
    <s v="RELM"/>
    <s v="E-KNG-2P SYSTEM"/>
    <m/>
    <s v="AOI - FRONTSIDE"/>
    <x v="6"/>
  </r>
  <r>
    <x v="2"/>
    <x v="6"/>
    <s v="6A-10P"/>
    <s v="RELM"/>
    <s v="REMOTE HEAD"/>
    <m/>
    <s v="MANUAL FT"/>
    <x v="5"/>
  </r>
  <r>
    <x v="2"/>
    <x v="6"/>
    <s v="6A-10P"/>
    <s v="RELM"/>
    <s v="REMOTE HEAD"/>
    <m/>
    <s v="MANUAL FT"/>
    <x v="5"/>
  </r>
  <r>
    <x v="2"/>
    <x v="6"/>
    <s v="6A-10P"/>
    <s v="RELM"/>
    <s v="REMOTE HEAD"/>
    <m/>
    <s v="MANUAL FT"/>
    <x v="5"/>
  </r>
  <r>
    <x v="2"/>
    <x v="6"/>
    <s v="6A-10P"/>
    <s v="RELM"/>
    <s v="REMOTE HEAD"/>
    <m/>
    <s v="MANUAL FT"/>
    <x v="5"/>
  </r>
  <r>
    <x v="2"/>
    <x v="6"/>
    <s v="6A-10P"/>
    <s v="RELM"/>
    <s v="REMOTE HEAD"/>
    <m/>
    <s v="MANUAL FT"/>
    <x v="5"/>
  </r>
  <r>
    <x v="2"/>
    <x v="6"/>
    <s v="6A-10P"/>
    <s v="RELM"/>
    <s v="REMOTE HEAD"/>
    <m/>
    <s v="MANUAL FT"/>
    <x v="5"/>
  </r>
  <r>
    <x v="2"/>
    <x v="6"/>
    <s v="6A-10P"/>
    <s v="RELM"/>
    <s v="REMOTE HEAD"/>
    <m/>
    <s v="MANUAL FT"/>
    <x v="5"/>
  </r>
  <r>
    <x v="2"/>
    <x v="7"/>
    <m/>
    <s v="RELM"/>
    <s v="0-P150 RT"/>
    <m/>
    <s v="ALIGNMENT"/>
    <x v="1"/>
  </r>
  <r>
    <x v="2"/>
    <x v="7"/>
    <m/>
    <s v="RELM"/>
    <s v="0-P150 RT"/>
    <m/>
    <s v="ALIGNMENT"/>
    <x v="1"/>
  </r>
  <r>
    <x v="2"/>
    <x v="7"/>
    <m/>
    <s v="RELM"/>
    <s v="0-P150 RT"/>
    <m/>
    <s v="ALIGNMENT"/>
    <x v="1"/>
  </r>
  <r>
    <x v="2"/>
    <x v="7"/>
    <m/>
    <s v="RELM"/>
    <s v="0-P150 RT"/>
    <m/>
    <s v="AUTOMATED/FINAL TEST"/>
    <x v="2"/>
  </r>
  <r>
    <x v="2"/>
    <x v="7"/>
    <m/>
    <s v="RELM"/>
    <s v="0-P150 RT"/>
    <m/>
    <s v="AUTOMATED/FINAL TEST"/>
    <x v="2"/>
  </r>
  <r>
    <x v="2"/>
    <x v="7"/>
    <m/>
    <s v="RELM"/>
    <s v="0-P150 RT"/>
    <m/>
    <s v="AUTOMATED/FINAL TEST"/>
    <x v="2"/>
  </r>
  <r>
    <x v="2"/>
    <x v="7"/>
    <m/>
    <s v="RELM"/>
    <s v="0-P150 RT"/>
    <m/>
    <s v="ALIGNMENT"/>
    <x v="1"/>
  </r>
  <r>
    <x v="2"/>
    <x v="7"/>
    <m/>
    <s v="RELM"/>
    <s v="5-JAYHAWK"/>
    <m/>
    <s v="AOI - BACKSIDE"/>
    <x v="4"/>
  </r>
  <r>
    <x v="2"/>
    <x v="7"/>
    <m/>
    <s v="RELM"/>
    <s v="5-JAYHAWK"/>
    <m/>
    <s v="AOI - BACKSIDE"/>
    <x v="4"/>
  </r>
  <r>
    <x v="2"/>
    <x v="7"/>
    <m/>
    <s v="RELM"/>
    <s v="5-JAYHAWK"/>
    <m/>
    <s v="AOI - BACKSIDE"/>
    <x v="4"/>
  </r>
  <r>
    <x v="2"/>
    <x v="7"/>
    <m/>
    <s v="RELM"/>
    <s v="5-JAYHAWK"/>
    <m/>
    <s v="AOI - BACKSIDE"/>
    <x v="4"/>
  </r>
  <r>
    <x v="2"/>
    <x v="7"/>
    <m/>
    <s v="RELM"/>
    <s v="5-JAYHAWK"/>
    <m/>
    <s v="AOI - BACKSIDE"/>
    <x v="4"/>
  </r>
  <r>
    <x v="2"/>
    <x v="7"/>
    <m/>
    <s v="RELM"/>
    <s v="5-JAYHAWK"/>
    <m/>
    <s v="AOI - BACKSIDE"/>
    <x v="4"/>
  </r>
  <r>
    <x v="2"/>
    <x v="7"/>
    <m/>
    <s v="RELM"/>
    <s v="5-JAYHAWK"/>
    <m/>
    <s v="AOI - BACKSIDE"/>
    <x v="4"/>
  </r>
  <r>
    <x v="2"/>
    <x v="7"/>
    <m/>
    <s v="RELM"/>
    <s v="5-JAYHAWK"/>
    <m/>
    <s v="AOI - BACKSIDE"/>
    <x v="4"/>
  </r>
  <r>
    <x v="2"/>
    <x v="7"/>
    <m/>
    <s v="RELM"/>
    <s v="5-JAYHAWK"/>
    <m/>
    <s v="AOI - BACKSIDE"/>
    <x v="4"/>
  </r>
  <r>
    <x v="2"/>
    <x v="7"/>
    <m/>
    <s v="RELM"/>
    <s v="5-JAYHAWK"/>
    <m/>
    <s v="AOI - BACKSIDE"/>
    <x v="4"/>
  </r>
  <r>
    <x v="2"/>
    <x v="7"/>
    <m/>
    <s v="RELM"/>
    <s v="5-JAYHAWK"/>
    <m/>
    <s v="AOI - BACKSIDE"/>
    <x v="4"/>
  </r>
  <r>
    <x v="2"/>
    <x v="7"/>
    <m/>
    <s v="RELM"/>
    <s v="5-JAYHAWK"/>
    <m/>
    <s v="AOI - BACKSIDE"/>
    <x v="4"/>
  </r>
  <r>
    <x v="2"/>
    <x v="7"/>
    <m/>
    <s v="RELM"/>
    <s v="5-JAYHAWK"/>
    <m/>
    <s v="AOI - BACKSIDE"/>
    <x v="4"/>
  </r>
  <r>
    <x v="2"/>
    <x v="7"/>
    <m/>
    <s v="RELM"/>
    <s v="5-JAYHAWK"/>
    <m/>
    <s v="AOI - BACKSIDE"/>
    <x v="4"/>
  </r>
  <r>
    <x v="2"/>
    <x v="7"/>
    <m/>
    <s v="RELM"/>
    <s v="5-JAYHAWK"/>
    <m/>
    <s v="AOI - BACKSIDE"/>
    <x v="4"/>
  </r>
  <r>
    <x v="2"/>
    <x v="7"/>
    <m/>
    <s v="RELM"/>
    <s v="E-KNG-2P SYSTEM"/>
    <m/>
    <s v="AOI - FRONTSIDE"/>
    <x v="6"/>
  </r>
  <r>
    <x v="2"/>
    <x v="7"/>
    <m/>
    <s v="RELM"/>
    <s v="E-KNG-2P SYSTEM"/>
    <m/>
    <s v="AOI - FRONTSIDE"/>
    <x v="6"/>
  </r>
  <r>
    <x v="2"/>
    <x v="7"/>
    <m/>
    <s v="RELM"/>
    <s v="E-KNG-2P SYSTEM"/>
    <m/>
    <s v="AOI - FRONTSIDE"/>
    <x v="6"/>
  </r>
  <r>
    <x v="2"/>
    <x v="7"/>
    <m/>
    <s v="RELM"/>
    <s v="E-KNG-2P SYSTEM"/>
    <m/>
    <s v="VISUAL INSPECTION_x000a_"/>
    <x v="7"/>
  </r>
  <r>
    <x v="2"/>
    <x v="7"/>
    <m/>
    <s v="RELM"/>
    <s v="E-KNG-2P SYSTEM"/>
    <m/>
    <s v="VISUAL INSPECTION_x000a_"/>
    <x v="7"/>
  </r>
  <r>
    <x v="2"/>
    <x v="7"/>
    <m/>
    <s v="RELM"/>
    <s v="E-KNG-2P SYSTEM"/>
    <m/>
    <s v="VISUAL INSPECTION_x000a_"/>
    <x v="7"/>
  </r>
  <r>
    <x v="2"/>
    <x v="7"/>
    <m/>
    <s v="RELM"/>
    <s v="E-KNG-2P SYSTEM"/>
    <m/>
    <s v="VISUAL INSPECTION_x000a_"/>
    <x v="7"/>
  </r>
  <r>
    <x v="2"/>
    <x v="7"/>
    <m/>
    <s v="RELM"/>
    <s v="E-KNG-2P SYSTEM"/>
    <m/>
    <s v="VISUAL INSPECTION_x000a_"/>
    <x v="7"/>
  </r>
  <r>
    <x v="2"/>
    <x v="7"/>
    <m/>
    <s v="RELM"/>
    <s v="E-KNG-2P SYSTEM"/>
    <m/>
    <s v="VISUAL INSPECTION_x000a_"/>
    <x v="7"/>
  </r>
  <r>
    <x v="2"/>
    <x v="7"/>
    <m/>
    <s v="RELM"/>
    <s v="E-KNG-2P SYSTEM"/>
    <m/>
    <s v="VISUAL INSPECTION_x000a_"/>
    <x v="7"/>
  </r>
  <r>
    <x v="2"/>
    <x v="7"/>
    <m/>
    <s v="RELM"/>
    <s v="E-KNG-2P SYSTEM"/>
    <m/>
    <s v="VISUAL INSPECTION_x000a_"/>
    <x v="7"/>
  </r>
  <r>
    <x v="2"/>
    <x v="7"/>
    <m/>
    <s v="RELM"/>
    <s v="E-KNG-2P SYSTEM"/>
    <m/>
    <s v="VISUAL INSPECTION_x000a_"/>
    <x v="7"/>
  </r>
  <r>
    <x v="2"/>
    <x v="7"/>
    <m/>
    <s v="RELM"/>
    <s v="E-KNG-2P SYSTEM"/>
    <m/>
    <s v="VISUAL INSPECTION_x000a_"/>
    <x v="7"/>
  </r>
  <r>
    <x v="2"/>
    <x v="7"/>
    <m/>
    <s v="RELM"/>
    <s v="E-KNG-2P SYSTEM"/>
    <m/>
    <s v="VISUAL INSPECTION_x000a_"/>
    <x v="7"/>
  </r>
  <r>
    <x v="2"/>
    <x v="7"/>
    <m/>
    <s v="RELM"/>
    <s v="E-KNG-2P SYSTEM"/>
    <m/>
    <s v="VISUAL INSPECTION_x000a_"/>
    <x v="7"/>
  </r>
  <r>
    <x v="2"/>
    <x v="7"/>
    <m/>
    <s v="RELM"/>
    <s v="E-KNG-2P SYSTEM"/>
    <m/>
    <s v="VISUAL INSPECTION_x000a_"/>
    <x v="7"/>
  </r>
  <r>
    <x v="2"/>
    <x v="7"/>
    <m/>
    <s v="RELM"/>
    <s v="E-KNG-2P SYSTEM"/>
    <m/>
    <s v="VISUAL INSPECTION_x000a_"/>
    <x v="7"/>
  </r>
  <r>
    <x v="2"/>
    <x v="7"/>
    <m/>
    <s v="RELM"/>
    <s v="E-KNG-2P SYSTEM"/>
    <m/>
    <s v="VISUAL INSPECTION_x000a_"/>
    <x v="7"/>
  </r>
  <r>
    <x v="2"/>
    <x v="7"/>
    <m/>
    <s v="RELM"/>
    <s v="E-KNG-2P SYSTEM"/>
    <m/>
    <s v="VISUAL INSPECTION_x000a_"/>
    <x v="7"/>
  </r>
  <r>
    <x v="2"/>
    <x v="7"/>
    <m/>
    <s v="RELM"/>
    <s v="E-KNG-2P SYSTEM"/>
    <m/>
    <s v="VISUAL INSPECTION_x000a_"/>
    <x v="7"/>
  </r>
  <r>
    <x v="2"/>
    <x v="7"/>
    <m/>
    <s v="RELM"/>
    <s v="E-KNG-2P SYSTEM"/>
    <m/>
    <s v="VISUAL INSPECTION_x000a_"/>
    <x v="7"/>
  </r>
  <r>
    <x v="2"/>
    <x v="7"/>
    <m/>
    <s v="RELM"/>
    <s v="E-KNG-2P SYSTEM"/>
    <m/>
    <s v="VISUAL INSPECTION_x000a_"/>
    <x v="7"/>
  </r>
  <r>
    <x v="2"/>
    <x v="7"/>
    <m/>
    <s v="RELM"/>
    <s v="E-KNG-2P SYSTEM"/>
    <m/>
    <s v="VISUAL INSPECTION_x000a_"/>
    <x v="7"/>
  </r>
  <r>
    <x v="2"/>
    <x v="7"/>
    <m/>
    <s v="RELM"/>
    <s v="E-KNG-2P SYSTEM"/>
    <m/>
    <s v="VISUAL INSPECTION_x000a_"/>
    <x v="7"/>
  </r>
  <r>
    <x v="2"/>
    <x v="7"/>
    <m/>
    <s v="RELM"/>
    <s v="E-KNG-2P SYSTEM"/>
    <m/>
    <s v="VISUAL INSPECTION_x000a_"/>
    <x v="7"/>
  </r>
  <r>
    <x v="2"/>
    <x v="7"/>
    <m/>
    <s v="RELM"/>
    <s v="E-KNG-2P SYSTEM"/>
    <m/>
    <s v="VISUAL INSPECTION_x000a_"/>
    <x v="7"/>
  </r>
  <r>
    <x v="2"/>
    <x v="7"/>
    <m/>
    <s v="RELM"/>
    <s v="E-KNG-2P SYSTEM"/>
    <m/>
    <s v="VISUAL INSPECTION_x000a_"/>
    <x v="7"/>
  </r>
  <r>
    <x v="2"/>
    <x v="7"/>
    <m/>
    <s v="RELM"/>
    <s v="E-KNG-2P SYSTEM"/>
    <m/>
    <s v="VISUAL INSPECTION_x000a_"/>
    <x v="7"/>
  </r>
  <r>
    <x v="2"/>
    <x v="7"/>
    <m/>
    <s v="RELM"/>
    <s v="E-KNG-2P SYSTEM"/>
    <m/>
    <s v="VISUAL INSPECTION_x000a_"/>
    <x v="7"/>
  </r>
  <r>
    <x v="2"/>
    <x v="7"/>
    <m/>
    <s v="RELM"/>
    <s v="E-KNG-2P SYSTEM"/>
    <m/>
    <s v="VISUAL INSPECTION_x000a_"/>
    <x v="7"/>
  </r>
  <r>
    <x v="2"/>
    <x v="7"/>
    <m/>
    <s v="RELM"/>
    <s v="E-KNG-2P SYSTEM"/>
    <m/>
    <s v="VISUAL INSPECTION_x000a_"/>
    <x v="7"/>
  </r>
  <r>
    <x v="2"/>
    <x v="7"/>
    <m/>
    <s v="RELM"/>
    <s v="E-KNG-2P SYSTEM"/>
    <m/>
    <s v="VISUAL INSPECTION_x000a_"/>
    <x v="7"/>
  </r>
  <r>
    <x v="2"/>
    <x v="7"/>
    <m/>
    <s v="RELM"/>
    <s v="E-KNG-2P SYSTEM"/>
    <m/>
    <s v="VISUAL INSPECTION_x000a_"/>
    <x v="7"/>
  </r>
  <r>
    <x v="2"/>
    <x v="7"/>
    <m/>
    <s v="RELM"/>
    <s v="E-KNG-2P SYSTEM"/>
    <m/>
    <s v="VISUAL INSPECTION_x000a_"/>
    <x v="7"/>
  </r>
  <r>
    <x v="2"/>
    <x v="7"/>
    <m/>
    <s v="RELM"/>
    <s v="E-KNG-2P SYSTEM"/>
    <m/>
    <s v="VISUAL INSPECTION_x000a_"/>
    <x v="7"/>
  </r>
  <r>
    <x v="2"/>
    <x v="7"/>
    <m/>
    <s v="RELM"/>
    <s v="E-KNG-2P SYSTEM"/>
    <m/>
    <s v="VISUAL INSPECTION_x000a_"/>
    <x v="7"/>
  </r>
  <r>
    <x v="2"/>
    <x v="7"/>
    <m/>
    <s v="RELM"/>
    <s v="E-KNG-2P SYSTEM"/>
    <m/>
    <s v="VISUAL INSPECTION_x000a_"/>
    <x v="7"/>
  </r>
  <r>
    <x v="2"/>
    <x v="7"/>
    <m/>
    <s v="RELM"/>
    <s v="E-KNG-2P SYSTEM"/>
    <m/>
    <s v="VISUAL INSPECTION_x000a_"/>
    <x v="7"/>
  </r>
  <r>
    <x v="2"/>
    <x v="7"/>
    <m/>
    <s v="RELM"/>
    <s v="E-KNG-2P SYSTEM"/>
    <m/>
    <s v="VISUAL INSPECTION_x000a_"/>
    <x v="7"/>
  </r>
  <r>
    <x v="2"/>
    <x v="7"/>
    <m/>
    <s v="RELM"/>
    <s v="E-KNG-2P SYSTEM"/>
    <m/>
    <s v="VISUAL INSPECTION_x000a_"/>
    <x v="7"/>
  </r>
  <r>
    <x v="2"/>
    <x v="7"/>
    <m/>
    <s v="RELM"/>
    <s v="E-KNG-2P SYSTEM"/>
    <m/>
    <s v="VISUAL INSPECTION_x000a_"/>
    <x v="7"/>
  </r>
  <r>
    <x v="2"/>
    <x v="7"/>
    <m/>
    <s v="RELM"/>
    <s v="E-KNG-2P SYSTEM"/>
    <m/>
    <s v="VISUAL INSPECTION_x000a_"/>
    <x v="7"/>
  </r>
  <r>
    <x v="2"/>
    <x v="7"/>
    <m/>
    <s v="RELM"/>
    <s v="E-KNG-2P SYSTEM"/>
    <m/>
    <s v="VISUAL INSPECTION_x000a_"/>
    <x v="7"/>
  </r>
  <r>
    <x v="2"/>
    <x v="7"/>
    <m/>
    <s v="RELM"/>
    <s v="E-KNG-2P SYSTEM"/>
    <m/>
    <s v="VISUAL INSPECTION_x000a_"/>
    <x v="7"/>
  </r>
  <r>
    <x v="2"/>
    <x v="7"/>
    <m/>
    <s v="RELM"/>
    <s v="E-KNG-2P SYSTEM"/>
    <m/>
    <s v="VISUAL INSPECTION_x000a_"/>
    <x v="7"/>
  </r>
  <r>
    <x v="2"/>
    <x v="7"/>
    <m/>
    <s v="RELM"/>
    <s v="E-KNG-2P SYSTEM"/>
    <m/>
    <s v="VISUAL INSPECTION_x000a_"/>
    <x v="7"/>
  </r>
  <r>
    <x v="2"/>
    <x v="7"/>
    <m/>
    <s v="RELM"/>
    <s v="E-KNG-2P SYSTEM"/>
    <m/>
    <s v="VISUAL INSPECTION_x000a_"/>
    <x v="7"/>
  </r>
  <r>
    <x v="2"/>
    <x v="7"/>
    <m/>
    <s v="RELM"/>
    <s v="E-KNG-2P SYSTEM"/>
    <m/>
    <s v="VISUAL INSPECTION_x000a_"/>
    <x v="7"/>
  </r>
  <r>
    <x v="2"/>
    <x v="7"/>
    <m/>
    <s v="RELM"/>
    <s v="E-KNG-2P SYSTEM"/>
    <m/>
    <s v="VISUAL INSPECTION_x000a_"/>
    <x v="7"/>
  </r>
  <r>
    <x v="2"/>
    <x v="7"/>
    <m/>
    <s v="RELM"/>
    <s v="E-KNG-2P SYSTEM"/>
    <m/>
    <s v="VISUAL INSPECTION_x000a_"/>
    <x v="7"/>
  </r>
  <r>
    <x v="2"/>
    <x v="7"/>
    <m/>
    <s v="RELM"/>
    <s v="E-KNG-2P SYSTEM"/>
    <m/>
    <s v="VISUAL INSPECTION_x000a_"/>
    <x v="7"/>
  </r>
  <r>
    <x v="2"/>
    <x v="7"/>
    <m/>
    <s v="RELM"/>
    <s v="E-KNG-2P SYSTEM"/>
    <m/>
    <s v="VISUAL INSPECTION_x000a_"/>
    <x v="7"/>
  </r>
  <r>
    <x v="2"/>
    <x v="7"/>
    <m/>
    <s v="RELM"/>
    <s v="E-KNG-2P SYSTEM"/>
    <m/>
    <s v="VISUAL INSPECTION_x000a_"/>
    <x v="7"/>
  </r>
  <r>
    <x v="2"/>
    <x v="7"/>
    <m/>
    <s v="RELM"/>
    <s v="E-KNG-2P SYSTEM"/>
    <m/>
    <s v="VISUAL INSPECTION_x000a_"/>
    <x v="7"/>
  </r>
  <r>
    <x v="2"/>
    <x v="7"/>
    <m/>
    <s v="RELM"/>
    <s v="E-KNG-2P SYSTEM"/>
    <m/>
    <s v="VISUAL INSPECTION_x000a_"/>
    <x v="7"/>
  </r>
  <r>
    <x v="2"/>
    <x v="7"/>
    <s v="9A-5P"/>
    <s v="RELM"/>
    <s v="REMOTE HEAD"/>
    <m/>
    <s v="MANUAL FT"/>
    <x v="5"/>
  </r>
  <r>
    <x v="2"/>
    <x v="7"/>
    <s v="9A-5P"/>
    <s v="RELM"/>
    <s v="REMOTE HEAD"/>
    <m/>
    <s v="MANUAL FT"/>
    <x v="5"/>
  </r>
  <r>
    <x v="3"/>
    <x v="8"/>
    <m/>
    <s v="RELM"/>
    <s v="5-JAYHAWK"/>
    <m/>
    <s v="AOI - BACKSIDE"/>
    <x v="4"/>
  </r>
  <r>
    <x v="3"/>
    <x v="8"/>
    <m/>
    <s v="RELM"/>
    <s v="5-JAYHAWK"/>
    <m/>
    <s v="AOI - BACKSIDE"/>
    <x v="4"/>
  </r>
  <r>
    <x v="3"/>
    <x v="8"/>
    <m/>
    <s v="RELM"/>
    <s v="5-JAYHAWK"/>
    <m/>
    <s v="AOI - BACKSIDE"/>
    <x v="4"/>
  </r>
  <r>
    <x v="3"/>
    <x v="8"/>
    <m/>
    <s v="RELM"/>
    <s v="5-JAYHAWK"/>
    <m/>
    <s v="AOI - BACKSIDE"/>
    <x v="4"/>
  </r>
  <r>
    <x v="3"/>
    <x v="8"/>
    <m/>
    <s v="RELM"/>
    <s v="5-JAYHAWK"/>
    <m/>
    <s v="AOI - FRONTSIDE"/>
    <x v="6"/>
  </r>
  <r>
    <x v="3"/>
    <x v="8"/>
    <m/>
    <s v="RELM"/>
    <s v="5-JAYHAWK"/>
    <m/>
    <s v="AOI - FRONTSIDE"/>
    <x v="6"/>
  </r>
  <r>
    <x v="3"/>
    <x v="8"/>
    <m/>
    <s v="RELM"/>
    <s v="5-JAYHAWK"/>
    <m/>
    <s v="AOI - FRONTSIDE"/>
    <x v="6"/>
  </r>
  <r>
    <x v="3"/>
    <x v="8"/>
    <m/>
    <s v="RELM"/>
    <s v="5-JAYHAWK"/>
    <m/>
    <s v="AOI - FRONTSIDE"/>
    <x v="6"/>
  </r>
  <r>
    <x v="3"/>
    <x v="8"/>
    <m/>
    <s v="RELM"/>
    <s v="5-JAYHAWK"/>
    <m/>
    <s v="AOI - FRONTSIDE"/>
    <x v="6"/>
  </r>
  <r>
    <x v="3"/>
    <x v="8"/>
    <m/>
    <s v="RELM"/>
    <s v="5-JAYHAWK"/>
    <m/>
    <s v="AOI - FRONTSIDE"/>
    <x v="6"/>
  </r>
  <r>
    <x v="3"/>
    <x v="8"/>
    <m/>
    <s v="RELM"/>
    <s v="5-JAYHAWK"/>
    <m/>
    <s v="AOI - FRONTSIDE"/>
    <x v="6"/>
  </r>
  <r>
    <x v="3"/>
    <x v="8"/>
    <m/>
    <s v="RELM"/>
    <s v="5-JAYHAWK"/>
    <m/>
    <s v="AOI - FRONTSIDE"/>
    <x v="6"/>
  </r>
  <r>
    <x v="3"/>
    <x v="8"/>
    <m/>
    <s v="RELM"/>
    <s v="5-JAYHAWK"/>
    <m/>
    <s v="AOI - FRONTSIDE"/>
    <x v="6"/>
  </r>
  <r>
    <x v="3"/>
    <x v="8"/>
    <m/>
    <s v="RELM"/>
    <s v="5-JAYHAWK"/>
    <m/>
    <s v="AOI - FRONTSIDE"/>
    <x v="6"/>
  </r>
  <r>
    <x v="3"/>
    <x v="8"/>
    <m/>
    <s v="RELM"/>
    <s v="5-JAYHAWK"/>
    <m/>
    <s v="AOI - FRONTSIDE"/>
    <x v="6"/>
  </r>
  <r>
    <x v="3"/>
    <x v="8"/>
    <m/>
    <s v="RELM"/>
    <s v="5-JAYHAWK"/>
    <m/>
    <s v="VISUAL INSPECTION_x000a_"/>
    <x v="7"/>
  </r>
  <r>
    <x v="3"/>
    <x v="8"/>
    <m/>
    <s v="RELM"/>
    <s v="5-JAYHAWK"/>
    <m/>
    <s v="VISUAL INSPECTION_x000a_"/>
    <x v="7"/>
  </r>
  <r>
    <x v="3"/>
    <x v="8"/>
    <m/>
    <s v="RELM"/>
    <s v="5-JAYHAWK"/>
    <m/>
    <s v="VISUAL INSPECTION_x000a_"/>
    <x v="7"/>
  </r>
  <r>
    <x v="3"/>
    <x v="8"/>
    <m/>
    <s v="RELM"/>
    <s v="5-JAYHAWK"/>
    <m/>
    <s v="VISUAL INSPECTION_x000a_"/>
    <x v="7"/>
  </r>
  <r>
    <x v="3"/>
    <x v="8"/>
    <m/>
    <s v="RELM"/>
    <s v="E-KNG-2P SYSTEM"/>
    <m/>
    <s v="VISUAL INSPECTION_x000a_"/>
    <x v="7"/>
  </r>
  <r>
    <x v="3"/>
    <x v="8"/>
    <m/>
    <s v="RELM"/>
    <s v="E-KNG-2P SYSTEM"/>
    <m/>
    <s v="VISUAL INSPECTION_x000a_"/>
    <x v="7"/>
  </r>
  <r>
    <x v="3"/>
    <x v="8"/>
    <m/>
    <s v="RELM"/>
    <s v="E-KNG-2P SYSTEM"/>
    <m/>
    <s v="VISUAL INSPECTION_x000a_"/>
    <x v="7"/>
  </r>
  <r>
    <x v="3"/>
    <x v="8"/>
    <m/>
    <s v="RELM"/>
    <s v="E-KNG-2P SYSTEM"/>
    <m/>
    <s v="VISUAL INSPECTION_x000a_"/>
    <x v="7"/>
  </r>
  <r>
    <x v="3"/>
    <x v="8"/>
    <m/>
    <s v="RELM"/>
    <s v="E-KNG-2P SYSTEM"/>
    <m/>
    <s v="VISUAL INSPECTION_x000a_"/>
    <x v="7"/>
  </r>
  <r>
    <x v="3"/>
    <x v="8"/>
    <m/>
    <s v="RELM"/>
    <s v="E-KNG-2P SYSTEM"/>
    <m/>
    <s v="VISUAL INSPECTION_x000a_"/>
    <x v="7"/>
  </r>
  <r>
    <x v="3"/>
    <x v="8"/>
    <m/>
    <s v="RELM"/>
    <s v="E-KNG-2P SYSTEM"/>
    <m/>
    <s v="VISUAL INSPECTION_x000a_"/>
    <x v="7"/>
  </r>
  <r>
    <x v="3"/>
    <x v="8"/>
    <m/>
    <s v="RELM"/>
    <s v="E-KNG-2P SYSTEM"/>
    <m/>
    <s v="VISUAL INSPECTION_x000a_"/>
    <x v="7"/>
  </r>
  <r>
    <x v="3"/>
    <x v="8"/>
    <m/>
    <s v="RELM"/>
    <s v="E-KNG-2P SYSTEM"/>
    <m/>
    <s v="VISUAL INSPECTION_x000a_"/>
    <x v="7"/>
  </r>
  <r>
    <x v="3"/>
    <x v="8"/>
    <m/>
    <s v="RELM"/>
    <s v="E-KNG-2P SYSTEM"/>
    <m/>
    <s v="VISUAL INSPECTION_x000a_"/>
    <x v="7"/>
  </r>
  <r>
    <x v="3"/>
    <x v="8"/>
    <m/>
    <s v="RELM"/>
    <s v="E-KNG-2P SYSTEM"/>
    <m/>
    <s v="VISUAL INSPECTION_x000a_"/>
    <x v="7"/>
  </r>
  <r>
    <x v="3"/>
    <x v="8"/>
    <m/>
    <s v="RELM"/>
    <s v="E-KNG-2P SYSTEM"/>
    <m/>
    <s v="VISUAL INSPECTION_x000a_"/>
    <x v="7"/>
  </r>
  <r>
    <x v="3"/>
    <x v="8"/>
    <m/>
    <s v="RELM"/>
    <s v="E-KNG-2P SYSTEM"/>
    <m/>
    <s v="VISUAL INSPECTION_x000a_"/>
    <x v="7"/>
  </r>
  <r>
    <x v="3"/>
    <x v="8"/>
    <s v="6A-6P"/>
    <s v="RELM"/>
    <s v="KNG 2P"/>
    <m/>
    <s v="VISUAL INSPECTION_x000a_"/>
    <x v="7"/>
  </r>
  <r>
    <x v="3"/>
    <x v="8"/>
    <s v="6A-6P"/>
    <s v="RELM"/>
    <s v="KNG 2P"/>
    <m/>
    <s v="VISUAL INSPECTION_x000a_"/>
    <x v="7"/>
  </r>
  <r>
    <x v="3"/>
    <x v="8"/>
    <s v="6A-6P"/>
    <s v="RELM"/>
    <s v="KNG 2P"/>
    <m/>
    <s v="VISUAL INSPECTION_x000a_"/>
    <x v="7"/>
  </r>
  <r>
    <x v="3"/>
    <x v="8"/>
    <s v="6A-6P"/>
    <s v="RELM"/>
    <s v="KNG 2P"/>
    <m/>
    <s v="VISUAL INSPECTION_x000a_"/>
    <x v="7"/>
  </r>
  <r>
    <x v="3"/>
    <x v="8"/>
    <s v="6A-6P"/>
    <s v="RELM"/>
    <s v="KNG 2P"/>
    <m/>
    <s v="VISUAL INSPECTION_x000a_"/>
    <x v="7"/>
  </r>
  <r>
    <x v="3"/>
    <x v="8"/>
    <s v="6A-6P"/>
    <s v="RELM"/>
    <s v="KNG 2P"/>
    <m/>
    <s v="VISUAL INSPECTION_x000a_"/>
    <x v="7"/>
  </r>
  <r>
    <x v="3"/>
    <x v="8"/>
    <s v="6A-6P"/>
    <s v="RELM"/>
    <s v="KNG 2P"/>
    <m/>
    <s v="VISUAL INSPECTION_x000a_"/>
    <x v="7"/>
  </r>
  <r>
    <x v="3"/>
    <x v="8"/>
    <s v="6A-6P"/>
    <s v="RELM"/>
    <s v="KNG 2P"/>
    <m/>
    <s v="VISUAL INSPECTION_x000a_"/>
    <x v="7"/>
  </r>
  <r>
    <x v="3"/>
    <x v="8"/>
    <s v="6A-6P"/>
    <s v="RELM"/>
    <s v="KNG 2P"/>
    <m/>
    <s v="VISUAL INSPECTION_x000a_"/>
    <x v="7"/>
  </r>
  <r>
    <x v="3"/>
    <x v="8"/>
    <s v="6A-6P"/>
    <s v="RELM"/>
    <s v="KNG 2P"/>
    <m/>
    <s v="VISUAL INSPECTION_x000a_"/>
    <x v="7"/>
  </r>
  <r>
    <x v="3"/>
    <x v="9"/>
    <m/>
    <s v="RELM"/>
    <s v="0-P150 RT"/>
    <m/>
    <s v="ALIGNMENT"/>
    <x v="1"/>
  </r>
  <r>
    <x v="3"/>
    <x v="9"/>
    <m/>
    <s v="RELM"/>
    <s v="5-JAYHAWK"/>
    <m/>
    <s v="AOI - FRONTSIDE"/>
    <x v="6"/>
  </r>
  <r>
    <x v="3"/>
    <x v="9"/>
    <m/>
    <s v="RELM"/>
    <s v="5-JAYHAWK"/>
    <m/>
    <s v="VISUAL INSPECTION_x000a_"/>
    <x v="7"/>
  </r>
  <r>
    <x v="3"/>
    <x v="9"/>
    <m/>
    <s v="RELM"/>
    <s v="5-JAYHAWK"/>
    <m/>
    <s v="AOI - FRONTSIDE"/>
    <x v="6"/>
  </r>
  <r>
    <x v="3"/>
    <x v="9"/>
    <m/>
    <s v="RELM"/>
    <s v="5-JAYHAWK"/>
    <m/>
    <s v="VISUAL INSPECTION_x000a_"/>
    <x v="7"/>
  </r>
  <r>
    <x v="3"/>
    <x v="9"/>
    <m/>
    <s v="RELM"/>
    <s v="5-JAYHAWK"/>
    <m/>
    <s v="VISUAL INSPECTION_x000a_"/>
    <x v="7"/>
  </r>
  <r>
    <x v="3"/>
    <x v="9"/>
    <m/>
    <s v="RELM"/>
    <s v="5-JAYHAWK"/>
    <m/>
    <s v="VISUAL INSPECTION_x000a_"/>
    <x v="7"/>
  </r>
  <r>
    <x v="3"/>
    <x v="9"/>
    <m/>
    <s v="RELM"/>
    <s v="5-JAYHAWK"/>
    <m/>
    <s v="AOI - FRONTSIDE"/>
    <x v="6"/>
  </r>
  <r>
    <x v="3"/>
    <x v="9"/>
    <m/>
    <s v="RELM"/>
    <s v="5-JAYHAWK"/>
    <m/>
    <s v="AOI - FRONTSIDE"/>
    <x v="6"/>
  </r>
  <r>
    <x v="3"/>
    <x v="9"/>
    <m/>
    <s v="RELM"/>
    <s v="5-JAYHAWK"/>
    <m/>
    <s v="AOI - FRONTSIDE"/>
    <x v="6"/>
  </r>
  <r>
    <x v="3"/>
    <x v="9"/>
    <m/>
    <s v="RELM"/>
    <s v="5-JAYHAWK"/>
    <m/>
    <s v="AOI - FRONTSIDE"/>
    <x v="6"/>
  </r>
  <r>
    <x v="3"/>
    <x v="9"/>
    <m/>
    <s v="RELM"/>
    <s v="5-JAYHAWK"/>
    <m/>
    <s v="AOI - FRONTSIDE"/>
    <x v="6"/>
  </r>
  <r>
    <x v="3"/>
    <x v="9"/>
    <m/>
    <s v="RELM"/>
    <s v="5-JAYHAWK"/>
    <m/>
    <s v="AOI - FRONTSIDE"/>
    <x v="6"/>
  </r>
  <r>
    <x v="3"/>
    <x v="9"/>
    <m/>
    <s v="RELM"/>
    <s v="5-JAYHAWK"/>
    <m/>
    <s v="AOI - FRONTSIDE"/>
    <x v="6"/>
  </r>
  <r>
    <x v="3"/>
    <x v="9"/>
    <m/>
    <s v="RELM"/>
    <s v="5-JAYHAWK"/>
    <m/>
    <s v="AOI - FRONTSIDE"/>
    <x v="6"/>
  </r>
  <r>
    <x v="3"/>
    <x v="9"/>
    <m/>
    <s v="RELM"/>
    <s v="5-JAYHAWK"/>
    <m/>
    <s v="AOI - FRONTSIDE"/>
    <x v="6"/>
  </r>
  <r>
    <x v="3"/>
    <x v="9"/>
    <m/>
    <s v="RELM"/>
    <s v="5-JAYHAWK"/>
    <m/>
    <s v="AOI - FRONTSIDE"/>
    <x v="6"/>
  </r>
  <r>
    <x v="3"/>
    <x v="9"/>
    <m/>
    <s v="RELM"/>
    <s v="5-JAYHAWK"/>
    <m/>
    <s v="AOI - FRONTSIDE"/>
    <x v="6"/>
  </r>
  <r>
    <x v="3"/>
    <x v="9"/>
    <m/>
    <s v="RELM"/>
    <s v="5-JAYHAWK"/>
    <m/>
    <s v="AOI - FRONTSIDE"/>
    <x v="6"/>
  </r>
  <r>
    <x v="3"/>
    <x v="9"/>
    <m/>
    <s v="RELM"/>
    <s v="5-JAYHAWK"/>
    <m/>
    <s v="AOI - FRONTSIDE"/>
    <x v="6"/>
  </r>
  <r>
    <x v="3"/>
    <x v="9"/>
    <m/>
    <s v="RELM"/>
    <s v="5-JAYHAWK"/>
    <m/>
    <s v="AOI - FRONTSIDE"/>
    <x v="6"/>
  </r>
  <r>
    <x v="3"/>
    <x v="9"/>
    <m/>
    <s v="RELM"/>
    <s v="5-JAYHAWK"/>
    <m/>
    <s v="AOI - FRONTSIDE"/>
    <x v="6"/>
  </r>
  <r>
    <x v="3"/>
    <x v="9"/>
    <m/>
    <s v="RELM"/>
    <s v="5-JAYHAWK"/>
    <m/>
    <s v="AOI - FRONTSIDE"/>
    <x v="6"/>
  </r>
  <r>
    <x v="3"/>
    <x v="9"/>
    <m/>
    <s v="RELM"/>
    <s v="5-JAYHAWK"/>
    <m/>
    <s v="AOI - FRONTSIDE"/>
    <x v="6"/>
  </r>
  <r>
    <x v="3"/>
    <x v="9"/>
    <m/>
    <s v="RELM"/>
    <s v="5-JAYHAWK"/>
    <m/>
    <s v="AOI - FRONTSIDE"/>
    <x v="6"/>
  </r>
  <r>
    <x v="3"/>
    <x v="9"/>
    <m/>
    <s v="RELM"/>
    <s v="5-JAYHAWK"/>
    <m/>
    <s v="AOI - FRONTSIDE"/>
    <x v="6"/>
  </r>
  <r>
    <x v="3"/>
    <x v="9"/>
    <m/>
    <s v="RELM"/>
    <s v="5-JAYHAWK"/>
    <m/>
    <s v="AOI - FRONTSIDE"/>
    <x v="6"/>
  </r>
  <r>
    <x v="3"/>
    <x v="9"/>
    <m/>
    <s v="RELM"/>
    <s v="5-JAYHAWK"/>
    <m/>
    <s v="AOI - FRONTSIDE"/>
    <x v="6"/>
  </r>
  <r>
    <x v="3"/>
    <x v="9"/>
    <m/>
    <s v="RELM"/>
    <s v="5-JAYHAWK"/>
    <m/>
    <s v="AOI - FRONTSIDE"/>
    <x v="6"/>
  </r>
  <r>
    <x v="3"/>
    <x v="9"/>
    <m/>
    <s v="RELM"/>
    <s v="5-JAYHAWK"/>
    <m/>
    <s v="AOI - FRONTSIDE"/>
    <x v="6"/>
  </r>
  <r>
    <x v="3"/>
    <x v="9"/>
    <m/>
    <s v="RELM"/>
    <s v="5-JAYHAWK"/>
    <m/>
    <s v="AOI - FRONTSIDE"/>
    <x v="6"/>
  </r>
  <r>
    <x v="3"/>
    <x v="9"/>
    <m/>
    <s v="RELM"/>
    <s v="5-JAYHAWK"/>
    <m/>
    <s v="AOI - FRONTSIDE"/>
    <x v="6"/>
  </r>
  <r>
    <x v="3"/>
    <x v="9"/>
    <m/>
    <s v="RELM"/>
    <s v="5-JAYHAWK"/>
    <m/>
    <s v="AOI - FRONTSIDE"/>
    <x v="6"/>
  </r>
  <r>
    <x v="3"/>
    <x v="9"/>
    <m/>
    <s v="RELM"/>
    <s v="5-JAYHAWK"/>
    <m/>
    <s v="AOI - FRONTSIDE"/>
    <x v="6"/>
  </r>
  <r>
    <x v="3"/>
    <x v="9"/>
    <m/>
    <s v="RELM"/>
    <s v="5-JAYHAWK"/>
    <m/>
    <s v="AOI - FRONTSIDE"/>
    <x v="6"/>
  </r>
  <r>
    <x v="3"/>
    <x v="9"/>
    <m/>
    <s v="RELM"/>
    <s v="5-JAYHAWK"/>
    <m/>
    <s v="AOI - FRONTSIDE"/>
    <x v="6"/>
  </r>
  <r>
    <x v="3"/>
    <x v="9"/>
    <m/>
    <s v="RELM"/>
    <s v="5-JAYHAWK"/>
    <m/>
    <s v="AOI - FRONTSIDE"/>
    <x v="6"/>
  </r>
  <r>
    <x v="3"/>
    <x v="9"/>
    <m/>
    <s v="RELM"/>
    <s v="5-JAYHAWK"/>
    <m/>
    <s v="AOI - FRONTSIDE"/>
    <x v="6"/>
  </r>
  <r>
    <x v="3"/>
    <x v="9"/>
    <m/>
    <s v="RELM"/>
    <s v="5-JAYHAWK"/>
    <m/>
    <s v="AOI - FRONTSIDE"/>
    <x v="6"/>
  </r>
  <r>
    <x v="3"/>
    <x v="9"/>
    <m/>
    <s v="RELM"/>
    <s v="5-JAYHAWK"/>
    <m/>
    <s v="AOI - FRONTSIDE"/>
    <x v="6"/>
  </r>
  <r>
    <x v="3"/>
    <x v="9"/>
    <m/>
    <s v="RELM"/>
    <s v="5-JAYHAWK"/>
    <m/>
    <s v="AOI - FRONTSIDE"/>
    <x v="6"/>
  </r>
  <r>
    <x v="3"/>
    <x v="9"/>
    <m/>
    <s v="RELM"/>
    <s v="5-JAYHAWK"/>
    <m/>
    <s v="AOI - FRONTSIDE"/>
    <x v="6"/>
  </r>
  <r>
    <x v="3"/>
    <x v="9"/>
    <m/>
    <s v="RELM"/>
    <s v="5-JAYHAWK"/>
    <m/>
    <s v="AOI - FRONTSIDE"/>
    <x v="6"/>
  </r>
  <r>
    <x v="3"/>
    <x v="9"/>
    <m/>
    <s v="RELM"/>
    <s v="5-JAYHAWK"/>
    <m/>
    <s v="AOI - FRONTSIDE"/>
    <x v="6"/>
  </r>
  <r>
    <x v="3"/>
    <x v="9"/>
    <m/>
    <s v="RELM"/>
    <s v="5-JAYHAWK"/>
    <m/>
    <s v="AOI - FRONTSIDE"/>
    <x v="6"/>
  </r>
  <r>
    <x v="3"/>
    <x v="9"/>
    <m/>
    <s v="RELM"/>
    <s v="5-JAYHAWK"/>
    <m/>
    <s v="VISUAL INSPECTION_x000a_"/>
    <x v="7"/>
  </r>
  <r>
    <x v="3"/>
    <x v="9"/>
    <m/>
    <s v="RELM"/>
    <s v="5-JAYHAWK"/>
    <m/>
    <s v="VISUAL INSPECTION_x000a_"/>
    <x v="7"/>
  </r>
  <r>
    <x v="3"/>
    <x v="9"/>
    <m/>
    <s v="RELM"/>
    <s v="5-JAYHAWK"/>
    <m/>
    <s v="VISUAL INSPECTION_x000a_"/>
    <x v="7"/>
  </r>
  <r>
    <x v="3"/>
    <x v="9"/>
    <m/>
    <s v="RELM"/>
    <s v="5-JAYHAWK"/>
    <m/>
    <s v="VISUAL INSPECTION_x000a_"/>
    <x v="7"/>
  </r>
  <r>
    <x v="3"/>
    <x v="9"/>
    <m/>
    <s v="RELM"/>
    <s v="5-JAYHAWK"/>
    <m/>
    <s v="VISUAL INSPECTION_x000a_"/>
    <x v="7"/>
  </r>
  <r>
    <x v="3"/>
    <x v="9"/>
    <m/>
    <s v="RELM"/>
    <s v="5-JAYHAWK"/>
    <m/>
    <s v="VISUAL INSPECTION_x000a_"/>
    <x v="7"/>
  </r>
  <r>
    <x v="3"/>
    <x v="9"/>
    <m/>
    <s v="RELM"/>
    <s v="5-JAYHAWK"/>
    <m/>
    <s v="VISUAL INSPECTION_x000a_"/>
    <x v="7"/>
  </r>
  <r>
    <x v="3"/>
    <x v="9"/>
    <m/>
    <s v="RELM"/>
    <s v="5-JAYHAWK"/>
    <m/>
    <s v="VISUAL INSPECTION_x000a_"/>
    <x v="7"/>
  </r>
  <r>
    <x v="3"/>
    <x v="9"/>
    <m/>
    <s v="RELM"/>
    <s v="5-JAYHAWK"/>
    <m/>
    <s v="VISUAL INSPECTION_x000a_"/>
    <x v="7"/>
  </r>
  <r>
    <x v="3"/>
    <x v="9"/>
    <m/>
    <s v="RELM"/>
    <s v="5-JAYHAWK"/>
    <m/>
    <s v="VISUAL INSPECTION_x000a_"/>
    <x v="7"/>
  </r>
  <r>
    <x v="3"/>
    <x v="9"/>
    <m/>
    <s v="RELM"/>
    <s v="5-JAYHAWK"/>
    <m/>
    <s v="VISUAL INSPECTION_x000a_"/>
    <x v="7"/>
  </r>
  <r>
    <x v="3"/>
    <x v="9"/>
    <m/>
    <s v="RELM"/>
    <s v="5-JAYHAWK"/>
    <m/>
    <s v="VISUAL INSPECTION_x000a_"/>
    <x v="7"/>
  </r>
  <r>
    <x v="3"/>
    <x v="9"/>
    <m/>
    <s v="RELM"/>
    <s v="5-JAYHAWK"/>
    <m/>
    <s v="VISUAL INSPECTION_x000a_"/>
    <x v="7"/>
  </r>
  <r>
    <x v="3"/>
    <x v="9"/>
    <s v="9A-5P"/>
    <s v="RELM"/>
    <s v="RCH KAA0660"/>
    <m/>
    <s v="FINAL VISUAL INSPECTION"/>
    <x v="3"/>
  </r>
  <r>
    <x v="3"/>
    <x v="9"/>
    <s v="6A-6P"/>
    <s v="RELM"/>
    <s v="KNG 2P"/>
    <m/>
    <s v="VISUAL INSPECTION_x000a_"/>
    <x v="7"/>
  </r>
  <r>
    <x v="3"/>
    <x v="9"/>
    <s v="6A-6P"/>
    <s v="RELM"/>
    <s v="KNG 2P"/>
    <m/>
    <s v="VISUAL INSPECTION_x000a_"/>
    <x v="7"/>
  </r>
  <r>
    <x v="3"/>
    <x v="9"/>
    <s v="6A-6P"/>
    <s v="RELM"/>
    <s v="KNG 2P"/>
    <m/>
    <s v="VISUAL INSPECTION_x000a_"/>
    <x v="7"/>
  </r>
  <r>
    <x v="3"/>
    <x v="9"/>
    <s v="6A-6P"/>
    <s v="RELM"/>
    <s v="KNG 2P"/>
    <m/>
    <s v="VISUAL INSPECTION_x000a_"/>
    <x v="7"/>
  </r>
  <r>
    <x v="3"/>
    <x v="9"/>
    <s v="6A-6P"/>
    <s v="RELM"/>
    <s v="KNG 2P"/>
    <m/>
    <s v="VISUAL INSPECTION_x000a_"/>
    <x v="7"/>
  </r>
  <r>
    <x v="3"/>
    <x v="9"/>
    <s v="6A-6P"/>
    <s v="RELM"/>
    <s v="KNG 2P"/>
    <m/>
    <s v="VISUAL INSPECTION_x000a_"/>
    <x v="7"/>
  </r>
  <r>
    <x v="3"/>
    <x v="9"/>
    <s v="6A-6P"/>
    <s v="RELM"/>
    <s v="KNG 2P"/>
    <m/>
    <s v="VISUAL INSPECTION_x000a_"/>
    <x v="7"/>
  </r>
  <r>
    <x v="3"/>
    <x v="9"/>
    <s v="6A-6P"/>
    <s v="RELM"/>
    <s v="KNG 2P"/>
    <m/>
    <s v="VISUAL INSPECTION_x000a_"/>
    <x v="7"/>
  </r>
  <r>
    <x v="3"/>
    <x v="9"/>
    <s v="6A-6P"/>
    <s v="RELM"/>
    <s v="KNG 2P"/>
    <m/>
    <s v="VISUAL INSPECTION_x000a_"/>
    <x v="7"/>
  </r>
  <r>
    <x v="3"/>
    <x v="9"/>
    <s v="6A-6P"/>
    <s v="RELM"/>
    <s v="KNG 2P"/>
    <m/>
    <s v="VISUAL INSPECTION_x000a_"/>
    <x v="7"/>
  </r>
  <r>
    <x v="3"/>
    <x v="9"/>
    <s v="6A-6P"/>
    <s v="RELM"/>
    <s v="KNG 2P"/>
    <m/>
    <s v="VISUAL INSPECTION_x000a_"/>
    <x v="7"/>
  </r>
  <r>
    <x v="3"/>
    <x v="9"/>
    <s v="6A-6P"/>
    <s v="RELM"/>
    <s v="KNG 2P"/>
    <m/>
    <s v="VISUAL INSPECTION_x000a_"/>
    <x v="7"/>
  </r>
  <r>
    <x v="3"/>
    <x v="10"/>
    <m/>
    <s v="RELM"/>
    <s v="5-JAYHAWK"/>
    <m/>
    <s v="AOI - FRONTSIDE"/>
    <x v="6"/>
  </r>
  <r>
    <x v="3"/>
    <x v="10"/>
    <m/>
    <s v="RELM"/>
    <s v="5-JAYHAWK"/>
    <m/>
    <s v="VISUAL INSPECTION_x000a_"/>
    <x v="7"/>
  </r>
  <r>
    <x v="3"/>
    <x v="10"/>
    <m/>
    <s v="RELM"/>
    <s v="5-JAYHAWK"/>
    <m/>
    <s v="VISUAL INSPECTION_x000a_"/>
    <x v="7"/>
  </r>
  <r>
    <x v="3"/>
    <x v="10"/>
    <m/>
    <s v="RELM"/>
    <s v="5-JAYHAWK"/>
    <m/>
    <s v="VISUAL INSPECTION_x000a_"/>
    <x v="7"/>
  </r>
  <r>
    <x v="3"/>
    <x v="10"/>
    <m/>
    <s v="RELM"/>
    <s v="5-JAYHAWK"/>
    <m/>
    <s v="VISUAL INSPECTION_x000a_"/>
    <x v="7"/>
  </r>
  <r>
    <x v="3"/>
    <x v="10"/>
    <m/>
    <s v="RELM"/>
    <s v="5-JAYHAWK"/>
    <m/>
    <s v="VISUAL INSPECTION_x000a_"/>
    <x v="7"/>
  </r>
  <r>
    <x v="3"/>
    <x v="10"/>
    <m/>
    <s v="RELM"/>
    <s v="5-JAYHAWK"/>
    <m/>
    <s v="VISUAL INSPECTION_x000a_"/>
    <x v="7"/>
  </r>
  <r>
    <x v="3"/>
    <x v="10"/>
    <m/>
    <s v="RELM"/>
    <s v="5-JAYHAWK"/>
    <m/>
    <s v="VISUAL INSPECTION_x000a_"/>
    <x v="7"/>
  </r>
  <r>
    <x v="3"/>
    <x v="10"/>
    <m/>
    <s v="RELM"/>
    <s v="5-JAYHAWK"/>
    <m/>
    <s v="VISUAL INSPECTION_x000a_"/>
    <x v="7"/>
  </r>
  <r>
    <x v="3"/>
    <x v="10"/>
    <m/>
    <s v="RELM"/>
    <s v="5-JAYHAWK"/>
    <m/>
    <s v="VISUAL INSPECTION_x000a_"/>
    <x v="7"/>
  </r>
  <r>
    <x v="3"/>
    <x v="10"/>
    <m/>
    <s v="RELM"/>
    <s v="5-JAYHAWK"/>
    <m/>
    <s v="VISUAL INSPECTION_x000a_"/>
    <x v="7"/>
  </r>
  <r>
    <x v="3"/>
    <x v="10"/>
    <m/>
    <s v="RELM"/>
    <s v="5-JAYHAWK"/>
    <m/>
    <s v="VISUAL INSPECTION_x000a_"/>
    <x v="7"/>
  </r>
  <r>
    <x v="3"/>
    <x v="10"/>
    <m/>
    <s v="RELM"/>
    <s v="5-JAYHAWK"/>
    <m/>
    <s v="VISUAL INSPECTION_x000a_"/>
    <x v="7"/>
  </r>
  <r>
    <x v="3"/>
    <x v="10"/>
    <m/>
    <s v="RELM"/>
    <s v="5-JAYHAWK"/>
    <m/>
    <s v="VISUAL INSPECTION_x000a_"/>
    <x v="7"/>
  </r>
  <r>
    <x v="3"/>
    <x v="10"/>
    <m/>
    <s v="RELM"/>
    <s v="5-JAYHAWK"/>
    <m/>
    <s v="VISUAL INSPECTION_x000a_"/>
    <x v="7"/>
  </r>
  <r>
    <x v="3"/>
    <x v="10"/>
    <m/>
    <s v="RELM"/>
    <s v="5-JAYHAWK"/>
    <m/>
    <s v="VISUAL INSPECTION_x000a_"/>
    <x v="7"/>
  </r>
  <r>
    <x v="3"/>
    <x v="10"/>
    <m/>
    <s v="RELM"/>
    <s v="5-JAYHAWK"/>
    <m/>
    <s v="AOI - FRONTSIDE"/>
    <x v="6"/>
  </r>
  <r>
    <x v="3"/>
    <x v="10"/>
    <m/>
    <s v="RELM"/>
    <s v="5-JAYHAWK"/>
    <m/>
    <s v="AOI - FRONTSIDE"/>
    <x v="6"/>
  </r>
  <r>
    <x v="3"/>
    <x v="10"/>
    <m/>
    <s v="RELM"/>
    <s v="5-JAYHAWK"/>
    <m/>
    <s v="AOI - FRONTSIDE"/>
    <x v="6"/>
  </r>
  <r>
    <x v="3"/>
    <x v="10"/>
    <m/>
    <s v="RELM"/>
    <s v="5-JAYHAWK"/>
    <m/>
    <s v="VISUAL INSPECTION_x000a_"/>
    <x v="7"/>
  </r>
  <r>
    <x v="3"/>
    <x v="10"/>
    <m/>
    <s v="RELM"/>
    <s v="5-JAYHAWK"/>
    <m/>
    <s v="VISUAL INSPECTION_x000a_"/>
    <x v="7"/>
  </r>
  <r>
    <x v="3"/>
    <x v="10"/>
    <m/>
    <s v="RELM"/>
    <s v="5-JAYHAWK"/>
    <m/>
    <s v="AOI - FRONTSIDE"/>
    <x v="6"/>
  </r>
  <r>
    <x v="3"/>
    <x v="10"/>
    <m/>
    <s v="RELM"/>
    <s v="5-JAYHAWK"/>
    <m/>
    <s v="VISUAL INSPECTION_x000a_"/>
    <x v="7"/>
  </r>
  <r>
    <x v="3"/>
    <x v="10"/>
    <m/>
    <s v="RELM"/>
    <s v="5-JAYHAWK"/>
    <m/>
    <s v="VISUAL INSPECTION_x000a_"/>
    <x v="7"/>
  </r>
  <r>
    <x v="3"/>
    <x v="10"/>
    <m/>
    <s v="RELM"/>
    <s v="5-JAYHAWK"/>
    <m/>
    <s v="VISUAL INSPECTION_x000a_"/>
    <x v="7"/>
  </r>
  <r>
    <x v="3"/>
    <x v="10"/>
    <m/>
    <s v="RELM"/>
    <s v="5-JAYHAWK"/>
    <m/>
    <s v="VISUAL INSPECTION_x000a_"/>
    <x v="7"/>
  </r>
  <r>
    <x v="3"/>
    <x v="10"/>
    <m/>
    <s v="RELM"/>
    <s v="5-JAYHAWK"/>
    <m/>
    <s v="VISUAL INSPECTION_x000a_"/>
    <x v="7"/>
  </r>
  <r>
    <x v="3"/>
    <x v="10"/>
    <m/>
    <s v="RELM"/>
    <s v="5-JAYHAWK"/>
    <m/>
    <s v="VISUAL INSPECTION_x000a_"/>
    <x v="7"/>
  </r>
  <r>
    <x v="3"/>
    <x v="10"/>
    <m/>
    <s v="RELM"/>
    <s v="5-JAYHAWK"/>
    <m/>
    <s v="VISUAL INSPECTION_x000a_"/>
    <x v="7"/>
  </r>
  <r>
    <x v="3"/>
    <x v="10"/>
    <m/>
    <s v="RELM"/>
    <s v="5-JAYHAWK"/>
    <m/>
    <s v="VISUAL INSPECTION_x000a_"/>
    <x v="7"/>
  </r>
  <r>
    <x v="3"/>
    <x v="10"/>
    <m/>
    <s v="RELM"/>
    <s v="5-JAYHAWK"/>
    <m/>
    <s v="VISUAL INSPECTION_x000a_"/>
    <x v="7"/>
  </r>
  <r>
    <x v="3"/>
    <x v="10"/>
    <m/>
    <s v="RELM"/>
    <s v="5-JAYHAWK"/>
    <m/>
    <s v="VISUAL INSPECTION_x000a_"/>
    <x v="7"/>
  </r>
  <r>
    <x v="3"/>
    <x v="10"/>
    <m/>
    <s v="RELM"/>
    <s v="5-JAYHAWK"/>
    <m/>
    <s v="VISUAL INSPECTION_x000a_"/>
    <x v="7"/>
  </r>
  <r>
    <x v="3"/>
    <x v="10"/>
    <m/>
    <s v="RELM"/>
    <s v="5-JAYHAWK"/>
    <m/>
    <s v="AOI - FRONTSIDE"/>
    <x v="6"/>
  </r>
  <r>
    <x v="3"/>
    <x v="10"/>
    <m/>
    <s v="RELM"/>
    <s v="5-JAYHAWK"/>
    <m/>
    <s v="AOI - FRONTSIDE"/>
    <x v="6"/>
  </r>
  <r>
    <x v="3"/>
    <x v="10"/>
    <m/>
    <s v="RELM"/>
    <s v="5-JAYHAWK"/>
    <m/>
    <s v="AOI - FRONTSIDE"/>
    <x v="6"/>
  </r>
  <r>
    <x v="3"/>
    <x v="10"/>
    <m/>
    <s v="RELM"/>
    <s v="5-JAYHAWK"/>
    <m/>
    <s v="AOI - FRONTSIDE"/>
    <x v="6"/>
  </r>
  <r>
    <x v="3"/>
    <x v="10"/>
    <m/>
    <s v="RELM"/>
    <s v="5-JAYHAWK"/>
    <m/>
    <s v="AOI - FRONTSIDE"/>
    <x v="6"/>
  </r>
  <r>
    <x v="3"/>
    <x v="10"/>
    <m/>
    <s v="RELM"/>
    <s v="5-JAYHAWK"/>
    <m/>
    <s v="AOI - FRONTSIDE"/>
    <x v="6"/>
  </r>
  <r>
    <x v="3"/>
    <x v="10"/>
    <m/>
    <s v="RELM"/>
    <s v="5-JAYHAWK"/>
    <m/>
    <s v="AOI - FRONTSIDE"/>
    <x v="6"/>
  </r>
  <r>
    <x v="3"/>
    <x v="10"/>
    <m/>
    <s v="RELM"/>
    <s v="5-JAYHAWK"/>
    <m/>
    <s v="AOI - FRONTSIDE"/>
    <x v="6"/>
  </r>
  <r>
    <x v="3"/>
    <x v="10"/>
    <m/>
    <s v="RELM"/>
    <s v="5-JAYHAWK"/>
    <m/>
    <s v="AOI - FRONTSIDE"/>
    <x v="6"/>
  </r>
  <r>
    <x v="3"/>
    <x v="10"/>
    <m/>
    <s v="RELM"/>
    <s v="5-JAYHAWK"/>
    <m/>
    <s v="AOI - FRONTSIDE"/>
    <x v="6"/>
  </r>
  <r>
    <x v="3"/>
    <x v="10"/>
    <m/>
    <s v="RELM"/>
    <s v="5-JAYHAWK"/>
    <m/>
    <s v="AOI - FRONTSIDE"/>
    <x v="6"/>
  </r>
  <r>
    <x v="3"/>
    <x v="10"/>
    <m/>
    <s v="RELM"/>
    <s v="5-JAYHAWK"/>
    <m/>
    <s v="AOI - FRONTSIDE"/>
    <x v="6"/>
  </r>
  <r>
    <x v="3"/>
    <x v="10"/>
    <m/>
    <s v="RELM"/>
    <s v="5-JAYHAWK"/>
    <m/>
    <s v="AOI - FRONTSIDE"/>
    <x v="6"/>
  </r>
  <r>
    <x v="3"/>
    <x v="10"/>
    <m/>
    <s v="RELM"/>
    <s v="5-JAYHAWK"/>
    <m/>
    <s v="AOI - FRONTSIDE"/>
    <x v="6"/>
  </r>
  <r>
    <x v="3"/>
    <x v="10"/>
    <m/>
    <s v="RELM"/>
    <s v="5-JAYHAWK"/>
    <m/>
    <s v="AOI - FRONTSIDE"/>
    <x v="6"/>
  </r>
  <r>
    <x v="3"/>
    <x v="10"/>
    <m/>
    <s v="RELM"/>
    <s v="5-JAYHAWK"/>
    <m/>
    <s v="AOI - FRONTSIDE"/>
    <x v="6"/>
  </r>
  <r>
    <x v="3"/>
    <x v="10"/>
    <m/>
    <s v="RELM"/>
    <s v="5-JAYHAWK"/>
    <m/>
    <s v="AOI - FRONTSIDE"/>
    <x v="6"/>
  </r>
  <r>
    <x v="3"/>
    <x v="10"/>
    <m/>
    <s v="RELM"/>
    <s v="5-JAYHAWK"/>
    <m/>
    <s v="AOI - FRONTSIDE"/>
    <x v="6"/>
  </r>
  <r>
    <x v="3"/>
    <x v="10"/>
    <m/>
    <s v="RELM"/>
    <s v="5-JAYHAWK"/>
    <m/>
    <s v="AOI - FRONTSIDE"/>
    <x v="6"/>
  </r>
  <r>
    <x v="3"/>
    <x v="10"/>
    <m/>
    <s v="RELM"/>
    <s v="5-JAYHAWK"/>
    <m/>
    <s v="VISUAL INSPECTION_x000a_"/>
    <x v="7"/>
  </r>
  <r>
    <x v="3"/>
    <x v="10"/>
    <m/>
    <s v="RELM"/>
    <s v="5-JAYHAWK"/>
    <m/>
    <s v="VISUAL INSPECTION_x000a_"/>
    <x v="7"/>
  </r>
  <r>
    <x v="3"/>
    <x v="10"/>
    <m/>
    <s v="RELM"/>
    <s v="5-JAYHAWK"/>
    <m/>
    <s v="VISUAL INSPECTION_x000a_"/>
    <x v="7"/>
  </r>
  <r>
    <x v="3"/>
    <x v="10"/>
    <m/>
    <s v="RELM"/>
    <s v="5-JAYHAWK"/>
    <m/>
    <s v="VISUAL INSPECTION_x000a_"/>
    <x v="7"/>
  </r>
  <r>
    <x v="3"/>
    <x v="10"/>
    <m/>
    <s v="RELM"/>
    <s v="5-JAYHAWK"/>
    <m/>
    <s v="VISUAL INSPECTION_x000a_"/>
    <x v="7"/>
  </r>
  <r>
    <x v="3"/>
    <x v="10"/>
    <m/>
    <s v="RELM"/>
    <s v="5-JAYHAWK"/>
    <m/>
    <s v="VISUAL INSPECTION_x000a_"/>
    <x v="7"/>
  </r>
  <r>
    <x v="3"/>
    <x v="10"/>
    <m/>
    <s v="RELM"/>
    <s v="5-JAYHAWK"/>
    <m/>
    <s v="VISUAL INSPECTION_x000a_"/>
    <x v="7"/>
  </r>
  <r>
    <x v="3"/>
    <x v="10"/>
    <m/>
    <s v="RELM"/>
    <s v="5-JAYHAWK"/>
    <m/>
    <s v="VISUAL INSPECTION_x000a_"/>
    <x v="7"/>
  </r>
  <r>
    <x v="3"/>
    <x v="10"/>
    <m/>
    <s v="RELM"/>
    <s v="5-JAYHAWK"/>
    <m/>
    <s v="VISUAL INSPECTION_x000a_"/>
    <x v="7"/>
  </r>
  <r>
    <x v="3"/>
    <x v="10"/>
    <m/>
    <s v="RELM"/>
    <s v="5-JAYHAWK"/>
    <m/>
    <s v="VISUAL INSPECTION_x000a_"/>
    <x v="7"/>
  </r>
  <r>
    <x v="3"/>
    <x v="10"/>
    <m/>
    <s v="RELM"/>
    <s v="5-JAYHAWK"/>
    <m/>
    <s v="VISUAL INSPECTION_x000a_"/>
    <x v="7"/>
  </r>
  <r>
    <x v="3"/>
    <x v="10"/>
    <m/>
    <s v="RELM"/>
    <s v="5-JAYHAWK"/>
    <m/>
    <s v="VISUAL INSPECTION_x000a_"/>
    <x v="7"/>
  </r>
  <r>
    <x v="3"/>
    <x v="10"/>
    <m/>
    <s v="RELM"/>
    <s v="5-JAYHAWK"/>
    <m/>
    <s v="VISUAL INSPECTION_x000a_"/>
    <x v="7"/>
  </r>
  <r>
    <x v="3"/>
    <x v="10"/>
    <s v="9A-5P"/>
    <s v="RELM"/>
    <s v="REMOTE HEAD"/>
    <m/>
    <s v="MANUAL FT"/>
    <x v="5"/>
  </r>
  <r>
    <x v="3"/>
    <x v="10"/>
    <s v="9A-5P"/>
    <s v="RELM"/>
    <s v="REMOTE HEAD"/>
    <m/>
    <s v="MANUAL FT"/>
    <x v="5"/>
  </r>
  <r>
    <x v="3"/>
    <x v="10"/>
    <s v="9A-5P"/>
    <s v="RELM"/>
    <s v="REMOTE HEAD"/>
    <m/>
    <s v="MANUAL FT"/>
    <x v="5"/>
  </r>
  <r>
    <x v="3"/>
    <x v="10"/>
    <s v="9A-5P"/>
    <s v="RELM"/>
    <s v="REMOTE HEAD"/>
    <m/>
    <s v="MANUAL FT"/>
    <x v="5"/>
  </r>
  <r>
    <x v="3"/>
    <x v="10"/>
    <s v="9A-5P"/>
    <s v="RELM"/>
    <s v="REMOTE HEAD"/>
    <m/>
    <s v="MANUAL FT"/>
    <x v="5"/>
  </r>
  <r>
    <x v="3"/>
    <x v="10"/>
    <s v="9A-5P"/>
    <s v="RELM"/>
    <s v="REMOTE HEAD"/>
    <m/>
    <s v="MANUAL FT"/>
    <x v="5"/>
  </r>
  <r>
    <x v="3"/>
    <x v="10"/>
    <s v="9A-5P"/>
    <s v="RELM"/>
    <s v="REMOTE HEAD"/>
    <m/>
    <s v="MANUAL FT"/>
    <x v="5"/>
  </r>
  <r>
    <x v="3"/>
    <x v="10"/>
    <s v="9A-5P"/>
    <s v="RELM"/>
    <s v="REMOTE HEAD"/>
    <m/>
    <s v="MANUAL FT"/>
    <x v="5"/>
  </r>
  <r>
    <x v="3"/>
    <x v="10"/>
    <s v="9A-5P"/>
    <s v="RELM"/>
    <s v="REMOTE HEAD"/>
    <m/>
    <s v="MANUAL FT"/>
    <x v="5"/>
  </r>
  <r>
    <x v="3"/>
    <x v="11"/>
    <m/>
    <s v="RELM"/>
    <s v="8-M150 RF"/>
    <m/>
    <s v="AOI - BACKSIDE"/>
    <x v="4"/>
  </r>
  <r>
    <x v="3"/>
    <x v="11"/>
    <m/>
    <s v="RELM"/>
    <s v="8-M150 RF"/>
    <m/>
    <s v="AOI - BACKSIDE"/>
    <x v="4"/>
  </r>
  <r>
    <x v="3"/>
    <x v="12"/>
    <m/>
    <s v="RELM"/>
    <s v="8-M150 RF"/>
    <m/>
    <s v="AOI - BACKSIDE"/>
    <x v="4"/>
  </r>
  <r>
    <x v="3"/>
    <x v="12"/>
    <m/>
    <s v="RELM"/>
    <s v="8-M150 RF"/>
    <m/>
    <s v="AOI - BACKSIDE"/>
    <x v="4"/>
  </r>
  <r>
    <x v="3"/>
    <x v="12"/>
    <m/>
    <s v="RELM"/>
    <s v="8-M150 RF"/>
    <m/>
    <s v="AOI - BACKSIDE"/>
    <x v="4"/>
  </r>
  <r>
    <x v="3"/>
    <x v="12"/>
    <m/>
    <s v="RELM"/>
    <s v="8-M150 RF"/>
    <m/>
    <s v="AOI - BACKSIDE"/>
    <x v="4"/>
  </r>
  <r>
    <x v="3"/>
    <x v="12"/>
    <m/>
    <s v="RELM"/>
    <s v="8-M150 RF"/>
    <m/>
    <s v="AOI - BACKSIDE"/>
    <x v="4"/>
  </r>
  <r>
    <x v="3"/>
    <x v="12"/>
    <m/>
    <s v="RELM"/>
    <s v="8-M150 RF"/>
    <m/>
    <s v="AOI - BACKSIDE"/>
    <x v="4"/>
  </r>
  <r>
    <x v="3"/>
    <x v="12"/>
    <m/>
    <s v="RELM"/>
    <s v="8-M150 RF"/>
    <m/>
    <s v="AOI - BACKSIDE"/>
    <x v="4"/>
  </r>
  <r>
    <x v="3"/>
    <x v="12"/>
    <m/>
    <s v="RELM"/>
    <s v="8-M150 RF"/>
    <m/>
    <s v="AOI - BACKSIDE"/>
    <x v="4"/>
  </r>
  <r>
    <x v="3"/>
    <x v="12"/>
    <m/>
    <s v="RELM"/>
    <s v="8-M150 RF"/>
    <m/>
    <s v="AOI - BACKSIDE"/>
    <x v="4"/>
  </r>
  <r>
    <x v="3"/>
    <x v="12"/>
    <m/>
    <s v="RELM"/>
    <s v="8-M150 RF"/>
    <m/>
    <s v="AOI - BACKSIDE"/>
    <x v="4"/>
  </r>
  <r>
    <x v="3"/>
    <x v="12"/>
    <m/>
    <s v="RELM"/>
    <s v="8-M150 RF"/>
    <m/>
    <s v="AOI - BACKSIDE"/>
    <x v="4"/>
  </r>
  <r>
    <x v="3"/>
    <x v="12"/>
    <m/>
    <s v="RELM"/>
    <s v="8-M150 RF"/>
    <m/>
    <s v="AOI - BACKSIDE"/>
    <x v="4"/>
  </r>
  <r>
    <x v="3"/>
    <x v="12"/>
    <m/>
    <s v="RELM"/>
    <s v="8-M150 RF"/>
    <m/>
    <s v="AOI - BACKSIDE"/>
    <x v="4"/>
  </r>
  <r>
    <x v="3"/>
    <x v="12"/>
    <m/>
    <s v="RELM"/>
    <s v="8-M150 RF"/>
    <m/>
    <s v="AOI - BACKSIDE"/>
    <x v="4"/>
  </r>
  <r>
    <x v="3"/>
    <x v="12"/>
    <m/>
    <s v="RELM"/>
    <s v="8-M150 RF"/>
    <m/>
    <s v="AOI - BACKSIDE"/>
    <x v="4"/>
  </r>
  <r>
    <x v="3"/>
    <x v="12"/>
    <m/>
    <s v="RELM"/>
    <s v="8-M150 RF"/>
    <m/>
    <s v="AOI - BACKSIDE"/>
    <x v="4"/>
  </r>
  <r>
    <x v="3"/>
    <x v="12"/>
    <m/>
    <s v="RELM"/>
    <s v="8-M150 RF"/>
    <m/>
    <s v="AOI - BACKSIDE"/>
    <x v="4"/>
  </r>
  <r>
    <x v="3"/>
    <x v="12"/>
    <m/>
    <s v="RELM"/>
    <s v="8-M150 RF"/>
    <m/>
    <s v="AOI - BACKSIDE"/>
    <x v="4"/>
  </r>
  <r>
    <x v="3"/>
    <x v="12"/>
    <m/>
    <s v="RELM"/>
    <s v="8-M150 RF"/>
    <m/>
    <s v="AOI - BACKSIDE"/>
    <x v="4"/>
  </r>
  <r>
    <x v="3"/>
    <x v="12"/>
    <m/>
    <s v="RELM"/>
    <s v="8-M150 RF"/>
    <m/>
    <s v="AOI - BACKSIDE"/>
    <x v="4"/>
  </r>
  <r>
    <x v="3"/>
    <x v="12"/>
    <m/>
    <s v="RELM"/>
    <s v="8-M150 RF"/>
    <m/>
    <s v="AOI - BACKSIDE"/>
    <x v="4"/>
  </r>
  <r>
    <x v="3"/>
    <x v="12"/>
    <m/>
    <s v="RELM"/>
    <s v="8-M150 RF"/>
    <m/>
    <s v="AOI - BACKSIDE"/>
    <x v="4"/>
  </r>
  <r>
    <x v="3"/>
    <x v="12"/>
    <m/>
    <s v="RELM"/>
    <s v="8-M150 RF"/>
    <m/>
    <s v="AOI - BACKSIDE"/>
    <x v="4"/>
  </r>
  <r>
    <x v="3"/>
    <x v="12"/>
    <m/>
    <s v="RELM"/>
    <s v="8-M150 RF"/>
    <m/>
    <s v="AOI - BACKSIDE"/>
    <x v="4"/>
  </r>
  <r>
    <x v="3"/>
    <x v="12"/>
    <m/>
    <s v="RELM"/>
    <s v="8-M150 RF"/>
    <m/>
    <s v="AOI - BACKSIDE"/>
    <x v="4"/>
  </r>
  <r>
    <x v="3"/>
    <x v="12"/>
    <m/>
    <s v="RELM"/>
    <s v="8-M150 RF"/>
    <m/>
    <s v="AOI - BACKSIDE"/>
    <x v="4"/>
  </r>
  <r>
    <x v="3"/>
    <x v="12"/>
    <m/>
    <s v="RELM"/>
    <s v="8-M150 RF"/>
    <m/>
    <s v="AOI - BACKSIDE"/>
    <x v="4"/>
  </r>
  <r>
    <x v="3"/>
    <x v="12"/>
    <m/>
    <s v="RELM"/>
    <s v="8-M150 RF"/>
    <m/>
    <s v="AOI - BACKSIDE"/>
    <x v="4"/>
  </r>
  <r>
    <x v="3"/>
    <x v="12"/>
    <m/>
    <s v="RELM"/>
    <s v="8-M150 RF"/>
    <m/>
    <s v="AOI - BACKSIDE"/>
    <x v="4"/>
  </r>
  <r>
    <x v="3"/>
    <x v="12"/>
    <m/>
    <s v="RELM"/>
    <s v="8-M150 RF"/>
    <m/>
    <s v="AOI - BACKSIDE"/>
    <x v="4"/>
  </r>
  <r>
    <x v="3"/>
    <x v="12"/>
    <m/>
    <s v="RELM"/>
    <s v="8-M150 RF"/>
    <m/>
    <s v="AOI - BACKSIDE"/>
    <x v="4"/>
  </r>
  <r>
    <x v="3"/>
    <x v="12"/>
    <m/>
    <s v="RELM"/>
    <s v="8-M150 RF"/>
    <m/>
    <s v="AOI - BACKSIDE"/>
    <x v="4"/>
  </r>
  <r>
    <x v="3"/>
    <x v="12"/>
    <m/>
    <s v="RELM"/>
    <s v="8-M150 RF"/>
    <m/>
    <s v="AOI - BACKSIDE"/>
    <x v="4"/>
  </r>
  <r>
    <x v="3"/>
    <x v="12"/>
    <m/>
    <s v="RELM"/>
    <s v="8-M150 RF"/>
    <m/>
    <s v="AOI - BACKSIDE"/>
    <x v="4"/>
  </r>
  <r>
    <x v="3"/>
    <x v="12"/>
    <m/>
    <s v="RELM"/>
    <s v="8-M150 RF"/>
    <m/>
    <s v="AOI - BACKSIDE"/>
    <x v="4"/>
  </r>
  <r>
    <x v="3"/>
    <x v="12"/>
    <m/>
    <s v="RELM"/>
    <s v="8-M150 RF"/>
    <m/>
    <s v="AOI - BACKSIDE"/>
    <x v="4"/>
  </r>
  <r>
    <x v="3"/>
    <x v="12"/>
    <m/>
    <s v="RELM"/>
    <s v="8-M150 RF"/>
    <m/>
    <s v="AOI - BACKSIDE"/>
    <x v="4"/>
  </r>
  <r>
    <x v="3"/>
    <x v="12"/>
    <m/>
    <s v="RELM"/>
    <s v="8-M150 RF"/>
    <m/>
    <s v="AOI - BACKSIDE"/>
    <x v="4"/>
  </r>
  <r>
    <x v="3"/>
    <x v="12"/>
    <m/>
    <s v="RELM"/>
    <s v="8-M150 RF"/>
    <m/>
    <s v="AOI - BACKSIDE"/>
    <x v="4"/>
  </r>
  <r>
    <x v="3"/>
    <x v="12"/>
    <s v="9A-5P"/>
    <s v="RELM"/>
    <s v="M150 CORE"/>
    <m/>
    <s v="MANUAL FT"/>
    <x v="5"/>
  </r>
  <r>
    <x v="3"/>
    <x v="13"/>
    <s v="9A-5P"/>
    <s v="RELM"/>
    <s v="M150 RF"/>
    <m/>
    <s v="MANUAL FT"/>
    <x v="5"/>
  </r>
  <r>
    <x v="3"/>
    <x v="13"/>
    <s v="9A-5P"/>
    <s v="RELM"/>
    <s v="M150 RF"/>
    <m/>
    <s v="MANUAL FT"/>
    <x v="5"/>
  </r>
  <r>
    <x v="3"/>
    <x v="13"/>
    <s v="9A-5P"/>
    <s v="RELM"/>
    <s v="REMOTE HEAD"/>
    <m/>
    <s v="FINAL VISUAL INSPECTION"/>
    <x v="3"/>
  </r>
  <r>
    <x v="3"/>
    <x v="13"/>
    <s v="9A-5P"/>
    <s v="RELM"/>
    <s v="REMOTE HEAD"/>
    <m/>
    <s v="FINAL VISUAL INSPECTION"/>
    <x v="3"/>
  </r>
  <r>
    <x v="3"/>
    <x v="13"/>
    <m/>
    <s v="RELM"/>
    <s v="5-JAYHAWK"/>
    <m/>
    <s v="FT1_x000a_"/>
    <x v="8"/>
  </r>
  <r>
    <x v="3"/>
    <x v="13"/>
    <m/>
    <s v="RELM"/>
    <s v="5-JAYHAWK"/>
    <m/>
    <s v="FT1_x000a_"/>
    <x v="8"/>
  </r>
  <r>
    <x v="3"/>
    <x v="13"/>
    <m/>
    <s v="RELM"/>
    <s v="8-M150 RF"/>
    <m/>
    <s v="AOI - FRONTSIDE"/>
    <x v="6"/>
  </r>
  <r>
    <x v="3"/>
    <x v="13"/>
    <m/>
    <s v="RELM"/>
    <s v="8-M150 RF"/>
    <m/>
    <s v="AOI - FRONTSIDE"/>
    <x v="6"/>
  </r>
  <r>
    <x v="3"/>
    <x v="13"/>
    <m/>
    <s v="RELM"/>
    <s v="8-M150 RF"/>
    <m/>
    <s v="AOI - FRONTSIDE"/>
    <x v="6"/>
  </r>
  <r>
    <x v="3"/>
    <x v="13"/>
    <m/>
    <s v="RELM"/>
    <s v="8-M150 RF"/>
    <m/>
    <s v="AOI - FRONTSIDE"/>
    <x v="6"/>
  </r>
  <r>
    <x v="3"/>
    <x v="13"/>
    <m/>
    <s v="RELM"/>
    <s v="8-M150 RF"/>
    <m/>
    <s v="AOI - FRONTSIDE"/>
    <x v="6"/>
  </r>
  <r>
    <x v="3"/>
    <x v="13"/>
    <m/>
    <s v="RELM"/>
    <s v="8-M150 RF"/>
    <m/>
    <s v="AOI - FRONTSIDE"/>
    <x v="6"/>
  </r>
  <r>
    <x v="3"/>
    <x v="13"/>
    <m/>
    <s v="RELM"/>
    <s v="8-M150 RF"/>
    <m/>
    <s v="AOI - FRONTSIDE"/>
    <x v="6"/>
  </r>
  <r>
    <x v="3"/>
    <x v="13"/>
    <m/>
    <s v="RELM"/>
    <s v="8-M150 RF"/>
    <m/>
    <s v="AOI - FRONTSIDE"/>
    <x v="6"/>
  </r>
  <r>
    <x v="3"/>
    <x v="13"/>
    <m/>
    <s v="RELM"/>
    <s v="8-M150 RF"/>
    <m/>
    <s v="AOI - FRONTSIDE"/>
    <x v="6"/>
  </r>
  <r>
    <x v="3"/>
    <x v="13"/>
    <m/>
    <s v="RELM"/>
    <s v="8-M150 RF"/>
    <m/>
    <s v="AOI - FRONTSIDE"/>
    <x v="6"/>
  </r>
  <r>
    <x v="3"/>
    <x v="13"/>
    <m/>
    <s v="RELM"/>
    <s v="8-M150 RF"/>
    <m/>
    <s v="AOI - FRONTSIDE"/>
    <x v="6"/>
  </r>
  <r>
    <x v="3"/>
    <x v="13"/>
    <m/>
    <s v="RELM"/>
    <s v="8-M150 RF"/>
    <m/>
    <s v="AOI - FRONTSIDE"/>
    <x v="6"/>
  </r>
  <r>
    <x v="3"/>
    <x v="13"/>
    <m/>
    <s v="RELM"/>
    <s v="8-M150 RF"/>
    <m/>
    <s v="AOI - FRONTSIDE"/>
    <x v="6"/>
  </r>
  <r>
    <x v="3"/>
    <x v="13"/>
    <m/>
    <s v="RELM"/>
    <s v="8-M150 RF"/>
    <m/>
    <s v="AOI - FRONTSIDE"/>
    <x v="6"/>
  </r>
  <r>
    <x v="3"/>
    <x v="13"/>
    <m/>
    <s v="RELM"/>
    <s v="8-M150 RF"/>
    <m/>
    <s v="AOI - FRONTSIDE"/>
    <x v="6"/>
  </r>
  <r>
    <x v="3"/>
    <x v="13"/>
    <m/>
    <s v="RELM"/>
    <s v="8-M150 RF"/>
    <m/>
    <s v="AOI - FRONTSIDE"/>
    <x v="6"/>
  </r>
  <r>
    <x v="3"/>
    <x v="13"/>
    <m/>
    <s v="RELM"/>
    <s v="8-M150 RF"/>
    <m/>
    <s v="AOI - FRONTSIDE"/>
    <x v="6"/>
  </r>
  <r>
    <x v="3"/>
    <x v="13"/>
    <m/>
    <s v="RELM"/>
    <s v="8-M150 RF"/>
    <m/>
    <s v="AOI - FRONTSIDE"/>
    <x v="6"/>
  </r>
  <r>
    <x v="3"/>
    <x v="13"/>
    <m/>
    <s v="RELM"/>
    <s v="8-M150 RF"/>
    <m/>
    <s v="AOI - FRONTSIDE"/>
    <x v="6"/>
  </r>
  <r>
    <x v="3"/>
    <x v="13"/>
    <m/>
    <s v="RELM"/>
    <s v="8-M150 RF"/>
    <m/>
    <s v="AOI - FRONTSIDE"/>
    <x v="6"/>
  </r>
  <r>
    <x v="3"/>
    <x v="13"/>
    <m/>
    <s v="RELM"/>
    <s v="8-M150 RF"/>
    <m/>
    <s v="AOI - FRONTSIDE"/>
    <x v="6"/>
  </r>
  <r>
    <x v="3"/>
    <x v="13"/>
    <m/>
    <s v="RELM"/>
    <s v="8-M150 RF"/>
    <m/>
    <s v="AOI - FRONTSIDE"/>
    <x v="6"/>
  </r>
  <r>
    <x v="3"/>
    <x v="13"/>
    <m/>
    <s v="RELM"/>
    <s v="8-M150 RF"/>
    <m/>
    <s v="AOI - FRONTSIDE"/>
    <x v="6"/>
  </r>
  <r>
    <x v="3"/>
    <x v="13"/>
    <m/>
    <s v="RELM"/>
    <s v="8-M150 RF"/>
    <m/>
    <s v="AOI - FRONTSIDE"/>
    <x v="6"/>
  </r>
  <r>
    <x v="3"/>
    <x v="13"/>
    <m/>
    <s v="RELM"/>
    <s v="8-M150 RF"/>
    <m/>
    <s v="AOI - FRONTSIDE"/>
    <x v="6"/>
  </r>
  <r>
    <x v="3"/>
    <x v="13"/>
    <m/>
    <s v="RELM"/>
    <s v="8-M150 RF"/>
    <m/>
    <s v="AOI - FRONTSIDE"/>
    <x v="6"/>
  </r>
  <r>
    <x v="3"/>
    <x v="13"/>
    <m/>
    <s v="RELM"/>
    <s v="8-M150 RF"/>
    <m/>
    <s v="AOI - FRONTSIDE"/>
    <x v="6"/>
  </r>
  <r>
    <x v="3"/>
    <x v="13"/>
    <m/>
    <s v="RELM"/>
    <s v="8-M150 RF"/>
    <m/>
    <s v="AOI - FRONTSIDE"/>
    <x v="6"/>
  </r>
  <r>
    <x v="3"/>
    <x v="13"/>
    <m/>
    <s v="RELM"/>
    <s v="8-M150 RF"/>
    <m/>
    <s v="AOI - FRONTSIDE"/>
    <x v="6"/>
  </r>
  <r>
    <x v="3"/>
    <x v="13"/>
    <m/>
    <s v="RELM"/>
    <s v="8-M150 RF"/>
    <m/>
    <s v="AOI - FRONTSIDE"/>
    <x v="6"/>
  </r>
  <r>
    <x v="3"/>
    <x v="13"/>
    <m/>
    <s v="RELM"/>
    <s v="8-M150 RF"/>
    <m/>
    <s v="AOI - FRONTSIDE"/>
    <x v="6"/>
  </r>
  <r>
    <x v="3"/>
    <x v="13"/>
    <m/>
    <s v="RELM"/>
    <s v="8-M150 RF"/>
    <m/>
    <s v="AOI - FRONTSIDE"/>
    <x v="6"/>
  </r>
  <r>
    <x v="3"/>
    <x v="13"/>
    <m/>
    <s v="RELM"/>
    <s v="8-M150 RF"/>
    <m/>
    <s v="AOI - FRONTSIDE"/>
    <x v="6"/>
  </r>
  <r>
    <x v="3"/>
    <x v="13"/>
    <m/>
    <s v="RELM"/>
    <s v="8-M150 RF"/>
    <m/>
    <s v="AOI - FRONTSIDE"/>
    <x v="6"/>
  </r>
  <r>
    <x v="3"/>
    <x v="13"/>
    <m/>
    <s v="RELM"/>
    <s v="8-M150 RF"/>
    <m/>
    <s v="AOI - FRONTSIDE"/>
    <x v="6"/>
  </r>
  <r>
    <x v="3"/>
    <x v="13"/>
    <m/>
    <s v="RELM"/>
    <s v="8-M150 RF"/>
    <m/>
    <s v="AOI - FRONTSIDE"/>
    <x v="6"/>
  </r>
  <r>
    <x v="3"/>
    <x v="13"/>
    <m/>
    <s v="RELM"/>
    <s v="8-M150 RF"/>
    <m/>
    <s v="AOI - FRONTSIDE"/>
    <x v="6"/>
  </r>
  <r>
    <x v="3"/>
    <x v="13"/>
    <m/>
    <s v="RELM"/>
    <s v="8-M150 RF"/>
    <m/>
    <s v="VISUAL INSPECTION_x000a_"/>
    <x v="7"/>
  </r>
  <r>
    <x v="3"/>
    <x v="13"/>
    <m/>
    <s v="RELM"/>
    <s v="8-M150 RF"/>
    <m/>
    <s v="VISUAL INSPECTION_x000a_"/>
    <x v="7"/>
  </r>
  <r>
    <x v="3"/>
    <x v="13"/>
    <m/>
    <s v="RELM"/>
    <s v="8-M150 RF"/>
    <m/>
    <s v="VISUAL INSPECTION_x000a_"/>
    <x v="7"/>
  </r>
  <r>
    <x v="3"/>
    <x v="13"/>
    <m/>
    <s v="RELM"/>
    <s v="8-M150 RF"/>
    <m/>
    <s v="VISUAL INSPECTION_x000a_"/>
    <x v="7"/>
  </r>
  <r>
    <x v="3"/>
    <x v="13"/>
    <m/>
    <s v="RELM"/>
    <s v="8-M150 RF"/>
    <m/>
    <s v="AOI - FRONTSIDE"/>
    <x v="6"/>
  </r>
  <r>
    <x v="3"/>
    <x v="13"/>
    <m/>
    <s v="RELM"/>
    <s v="8-M150 RF"/>
    <m/>
    <s v="AOI - FRONTSIDE"/>
    <x v="6"/>
  </r>
  <r>
    <x v="3"/>
    <x v="13"/>
    <m/>
    <s v="RELM"/>
    <s v="8-M150 RF"/>
    <m/>
    <s v="AOI - FRONTSIDE"/>
    <x v="6"/>
  </r>
  <r>
    <x v="3"/>
    <x v="13"/>
    <m/>
    <s v="RELM"/>
    <s v="8-M150 RF"/>
    <m/>
    <s v="AOI - FRONTSIDE"/>
    <x v="6"/>
  </r>
  <r>
    <x v="3"/>
    <x v="13"/>
    <m/>
    <s v="RELM"/>
    <s v="8-M150 RF"/>
    <m/>
    <s v="AOI - FRONTSIDE"/>
    <x v="6"/>
  </r>
  <r>
    <x v="3"/>
    <x v="13"/>
    <m/>
    <s v="RELM"/>
    <s v="8-M150 RF"/>
    <m/>
    <s v="AOI - FRONTSIDE"/>
    <x v="6"/>
  </r>
  <r>
    <x v="3"/>
    <x v="13"/>
    <m/>
    <s v="RELM"/>
    <s v="8-M150 RF"/>
    <m/>
    <s v="AOI - FRONTSIDE"/>
    <x v="6"/>
  </r>
  <r>
    <x v="3"/>
    <x v="13"/>
    <m/>
    <s v="RELM"/>
    <s v="8-M150 RF"/>
    <m/>
    <s v="AOI - FRONTSIDE"/>
    <x v="6"/>
  </r>
  <r>
    <x v="3"/>
    <x v="13"/>
    <m/>
    <s v="RELM"/>
    <s v="8-M150 RF"/>
    <m/>
    <s v="AOI - FRONTSIDE"/>
    <x v="6"/>
  </r>
  <r>
    <x v="3"/>
    <x v="13"/>
    <m/>
    <s v="RELM"/>
    <s v="8-M150 RF"/>
    <m/>
    <s v="AOI - FRONTSIDE"/>
    <x v="6"/>
  </r>
  <r>
    <x v="3"/>
    <x v="13"/>
    <m/>
    <s v="RELM"/>
    <s v="8-M150 RF"/>
    <m/>
    <s v="AOI - FRONTSIDE"/>
    <x v="6"/>
  </r>
  <r>
    <x v="3"/>
    <x v="13"/>
    <m/>
    <s v="RELM"/>
    <s v="8-M150 RF"/>
    <m/>
    <s v="AOI - FRONTSIDE"/>
    <x v="6"/>
  </r>
  <r>
    <x v="3"/>
    <x v="14"/>
    <m/>
    <s v="RELM"/>
    <s v="8-M150 RF"/>
    <m/>
    <s v="AOI - FRONTSIDE"/>
    <x v="6"/>
  </r>
  <r>
    <x v="3"/>
    <x v="14"/>
    <m/>
    <s v="RELM"/>
    <s v="8-M150 RF"/>
    <m/>
    <s v="AOI - FRONTSIDE"/>
    <x v="6"/>
  </r>
  <r>
    <x v="3"/>
    <x v="14"/>
    <m/>
    <s v="RELM"/>
    <s v="8-M150 RF"/>
    <m/>
    <s v="AOI - FRONTSIDE"/>
    <x v="6"/>
  </r>
  <r>
    <x v="3"/>
    <x v="14"/>
    <m/>
    <s v="RELM"/>
    <s v="8-M150 RF"/>
    <m/>
    <s v="AOI - FRONTSIDE"/>
    <x v="6"/>
  </r>
  <r>
    <x v="3"/>
    <x v="14"/>
    <m/>
    <s v="RELM"/>
    <s v="8-M150 RF"/>
    <m/>
    <s v="AOI - FRONTSIDE"/>
    <x v="6"/>
  </r>
  <r>
    <x v="3"/>
    <x v="14"/>
    <m/>
    <s v="RELM"/>
    <s v="8-M150 RF"/>
    <m/>
    <s v="AOI - FRONTSIDE"/>
    <x v="6"/>
  </r>
  <r>
    <x v="3"/>
    <x v="14"/>
    <m/>
    <s v="RELM"/>
    <s v="8-M150 RF"/>
    <m/>
    <s v="AOI - FRONTSIDE"/>
    <x v="6"/>
  </r>
  <r>
    <x v="3"/>
    <x v="14"/>
    <m/>
    <s v="RELM"/>
    <s v="8-M150 RF"/>
    <m/>
    <s v="AOI - FRONTSIDE"/>
    <x v="6"/>
  </r>
  <r>
    <x v="3"/>
    <x v="14"/>
    <m/>
    <s v="RELM"/>
    <s v="8-M150 RF"/>
    <m/>
    <s v="AOI - FRONTSIDE"/>
    <x v="6"/>
  </r>
  <r>
    <x v="3"/>
    <x v="14"/>
    <m/>
    <s v="RELM"/>
    <s v="8-M150 RF"/>
    <m/>
    <s v="AOI - FRONTSIDE"/>
    <x v="6"/>
  </r>
  <r>
    <x v="3"/>
    <x v="14"/>
    <m/>
    <s v="RELM"/>
    <s v="8-M150 RF"/>
    <m/>
    <s v="AOI - FRONTSIDE"/>
    <x v="6"/>
  </r>
  <r>
    <x v="3"/>
    <x v="14"/>
    <m/>
    <s v="RELM"/>
    <s v="8-M150 RF"/>
    <m/>
    <s v="AOI - FRONTSIDE"/>
    <x v="6"/>
  </r>
  <r>
    <x v="3"/>
    <x v="14"/>
    <m/>
    <s v="RELM"/>
    <s v="8-M150 RF"/>
    <m/>
    <s v="AOI - FRONTSIDE"/>
    <x v="6"/>
  </r>
  <r>
    <x v="3"/>
    <x v="14"/>
    <m/>
    <s v="RELM"/>
    <s v="8-M150 RF"/>
    <m/>
    <s v="AOI - FRONTSIDE"/>
    <x v="6"/>
  </r>
  <r>
    <x v="3"/>
    <x v="14"/>
    <m/>
    <s v="RELM"/>
    <s v="8-M150 RF"/>
    <m/>
    <s v="AOI - FRONTSIDE"/>
    <x v="6"/>
  </r>
  <r>
    <x v="3"/>
    <x v="14"/>
    <m/>
    <s v="RELM"/>
    <s v="8-M150 RF"/>
    <m/>
    <s v="AOI - FRONTSIDE"/>
    <x v="6"/>
  </r>
  <r>
    <x v="3"/>
    <x v="14"/>
    <m/>
    <s v="RELM"/>
    <s v="8-M150 RF"/>
    <m/>
    <s v="AOI - FRONTSIDE"/>
    <x v="6"/>
  </r>
  <r>
    <x v="3"/>
    <x v="14"/>
    <m/>
    <s v="RELM"/>
    <s v="8-M150 RF"/>
    <m/>
    <s v="AOI - FRONTSIDE"/>
    <x v="6"/>
  </r>
  <r>
    <x v="3"/>
    <x v="14"/>
    <m/>
    <s v="RELM"/>
    <s v="8-M150 RF"/>
    <m/>
    <s v="AOI - FRONTSIDE"/>
    <x v="6"/>
  </r>
  <r>
    <x v="3"/>
    <x v="14"/>
    <m/>
    <s v="RELM"/>
    <s v="8-M150 RF"/>
    <m/>
    <s v="AOI - FRONTSIDE"/>
    <x v="6"/>
  </r>
  <r>
    <x v="3"/>
    <x v="14"/>
    <m/>
    <s v="RELM"/>
    <s v="8-M150 RF"/>
    <m/>
    <s v="AOI - FRONTSIDE"/>
    <x v="6"/>
  </r>
  <r>
    <x v="3"/>
    <x v="14"/>
    <m/>
    <s v="RELM"/>
    <s v="8-M150 RF"/>
    <m/>
    <s v="AOI - FRONTSIDE"/>
    <x v="6"/>
  </r>
  <r>
    <x v="3"/>
    <x v="14"/>
    <m/>
    <s v="RELM"/>
    <s v="8-M150 RF"/>
    <m/>
    <s v="VISUAL INSPECTION_x000a_"/>
    <x v="7"/>
  </r>
  <r>
    <x v="3"/>
    <x v="14"/>
    <m/>
    <s v="RELM"/>
    <s v="8-M150 RF"/>
    <m/>
    <s v="AOI - FRONTSIDE"/>
    <x v="6"/>
  </r>
  <r>
    <x v="3"/>
    <x v="14"/>
    <m/>
    <s v="RELM"/>
    <s v="8-M150 RF"/>
    <m/>
    <s v="AOI - FRONTSIDE"/>
    <x v="6"/>
  </r>
  <r>
    <x v="3"/>
    <x v="14"/>
    <m/>
    <s v="RELM"/>
    <s v="8-M150 RF"/>
    <m/>
    <s v="AOI - FRONTSIDE"/>
    <x v="6"/>
  </r>
  <r>
    <x v="4"/>
    <x v="15"/>
    <s v="9A-5P"/>
    <s v="RELM"/>
    <s v="M150"/>
    <m/>
    <s v="ALIGNMENT TEST"/>
    <x v="1"/>
  </r>
  <r>
    <x v="4"/>
    <x v="15"/>
    <s v="9A-5P"/>
    <s v="RELM"/>
    <s v="M150"/>
    <m/>
    <s v="ALIGNMENT TEST"/>
    <x v="1"/>
  </r>
  <r>
    <x v="4"/>
    <x v="16"/>
    <m/>
    <s v="RELM"/>
    <s v="5-JAYHAWK"/>
    <m/>
    <s v="FT2_x000a_"/>
    <x v="9"/>
  </r>
  <r>
    <x v="4"/>
    <x v="16"/>
    <m/>
    <s v="RELM"/>
    <s v="5-JAYHAWK"/>
    <m/>
    <s v="FT2_x000a_"/>
    <x v="9"/>
  </r>
  <r>
    <x v="4"/>
    <x v="16"/>
    <m/>
    <s v="RELM"/>
    <s v="5-JAYHAWK"/>
    <m/>
    <s v="FT1_x000a_"/>
    <x v="8"/>
  </r>
  <r>
    <x v="4"/>
    <x v="16"/>
    <m/>
    <s v="RELM"/>
    <s v="8-M150 RF"/>
    <m/>
    <s v="VISUAL INSPECTION_x000a_"/>
    <x v="7"/>
  </r>
  <r>
    <x v="4"/>
    <x v="16"/>
    <m/>
    <s v="RELM"/>
    <s v="8-M150 RF"/>
    <m/>
    <s v="VISUAL INSPECTION_x000a_"/>
    <x v="7"/>
  </r>
  <r>
    <x v="4"/>
    <x v="16"/>
    <m/>
    <s v="RELM"/>
    <s v="8-M150 RF"/>
    <m/>
    <s v="VISUAL INSPECTION_x000a_"/>
    <x v="7"/>
  </r>
  <r>
    <x v="4"/>
    <x v="16"/>
    <m/>
    <s v="RELM"/>
    <s v="8-M150 RF"/>
    <m/>
    <s v="VISUAL INSPECTION_x000a_"/>
    <x v="7"/>
  </r>
  <r>
    <x v="4"/>
    <x v="16"/>
    <m/>
    <s v="RELM"/>
    <s v="8-M150 RF"/>
    <m/>
    <s v="VISUAL INSPECTION_x000a_"/>
    <x v="7"/>
  </r>
  <r>
    <x v="4"/>
    <x v="16"/>
    <m/>
    <s v="RELM"/>
    <s v="8-M150 RF"/>
    <m/>
    <s v="VISUAL INSPECTION_x000a_"/>
    <x v="7"/>
  </r>
  <r>
    <x v="4"/>
    <x v="16"/>
    <m/>
    <s v="RELM"/>
    <s v="8-M150 RF"/>
    <m/>
    <s v="VISUAL INSPECTION_x000a_"/>
    <x v="7"/>
  </r>
  <r>
    <x v="4"/>
    <x v="16"/>
    <m/>
    <s v="RELM"/>
    <s v="8-M150 RF"/>
    <m/>
    <s v="VISUAL INSPECTION_x000a_"/>
    <x v="7"/>
  </r>
  <r>
    <x v="4"/>
    <x v="16"/>
    <m/>
    <s v="RELM"/>
    <s v="8-M150 SYSTEM"/>
    <m/>
    <s v="FLASHING_x000a_"/>
    <x v="10"/>
  </r>
  <r>
    <x v="4"/>
    <x v="16"/>
    <m/>
    <s v="RELM"/>
    <s v="8-M150 SYSTEM"/>
    <m/>
    <s v="FLASHING_x000a_"/>
    <x v="10"/>
  </r>
  <r>
    <x v="4"/>
    <x v="16"/>
    <m/>
    <s v="RELM"/>
    <s v="8-M150 SYSTEM"/>
    <m/>
    <s v="FLASHING_x000a_"/>
    <x v="10"/>
  </r>
  <r>
    <x v="4"/>
    <x v="16"/>
    <m/>
    <s v="RELM"/>
    <s v="8-M150 SYSTEM"/>
    <m/>
    <s v="FLASHING_x000a_"/>
    <x v="10"/>
  </r>
  <r>
    <x v="4"/>
    <x v="16"/>
    <m/>
    <s v="RELM"/>
    <s v="8-M150 SYSTEM"/>
    <m/>
    <s v="FLASHING_x000a_"/>
    <x v="10"/>
  </r>
  <r>
    <x v="4"/>
    <x v="16"/>
    <m/>
    <s v="RELM"/>
    <s v="8-M150 SYSTEM"/>
    <m/>
    <s v="FLASHING_x000a_"/>
    <x v="10"/>
  </r>
  <r>
    <x v="4"/>
    <x v="16"/>
    <m/>
    <s v="RELM"/>
    <s v="C-KAA0660 SYSTEM"/>
    <m/>
    <s v="FLASHING_x000a_"/>
    <x v="10"/>
  </r>
  <r>
    <x v="4"/>
    <x v="16"/>
    <m/>
    <s v="RELM"/>
    <s v="C-KAA0660 SYSTEM"/>
    <m/>
    <s v="FLASHING_x000a_"/>
    <x v="10"/>
  </r>
  <r>
    <x v="4"/>
    <x v="16"/>
    <m/>
    <s v="RELM"/>
    <s v="C-KAA0660 SYSTEM"/>
    <m/>
    <s v="FLASHING_x000a_"/>
    <x v="10"/>
  </r>
  <r>
    <x v="4"/>
    <x v="16"/>
    <s v="9A-5P"/>
    <s v="RELM"/>
    <s v="M150 CORE"/>
    <m/>
    <s v="ALIGNMENT TEST"/>
    <x v="1"/>
  </r>
  <r>
    <x v="4"/>
    <x v="16"/>
    <s v="9A-5P"/>
    <s v="RELM"/>
    <s v="M150 CORE"/>
    <m/>
    <s v="ALIGNMENT TEST"/>
    <x v="1"/>
  </r>
  <r>
    <x v="4"/>
    <x v="16"/>
    <s v="9A-5P"/>
    <s v="RELM"/>
    <s v="M150 CORE"/>
    <m/>
    <s v="ALIGNMENT TEST"/>
    <x v="1"/>
  </r>
  <r>
    <x v="4"/>
    <x v="16"/>
    <s v="9A-5P"/>
    <s v="RELM"/>
    <s v="M150 CORE"/>
    <m/>
    <s v="MANUAL FT"/>
    <x v="5"/>
  </r>
  <r>
    <x v="4"/>
    <x v="16"/>
    <s v="9A-5P"/>
    <s v="RELM"/>
    <s v="M150 CORE"/>
    <m/>
    <s v="MANUAL FT"/>
    <x v="5"/>
  </r>
  <r>
    <x v="4"/>
    <x v="16"/>
    <s v="9A-5P"/>
    <s v="RELM"/>
    <s v="M150 CORE"/>
    <m/>
    <s v="MANUAL FT"/>
    <x v="5"/>
  </r>
  <r>
    <x v="4"/>
    <x v="17"/>
    <m/>
    <s v="RELM"/>
    <s v="5-JAYHAWK"/>
    <m/>
    <s v="FT1_x000a_"/>
    <x v="8"/>
  </r>
  <r>
    <x v="4"/>
    <x v="17"/>
    <m/>
    <s v="RELM"/>
    <s v="5-JAYHAWK"/>
    <m/>
    <s v="FT1_x000a_"/>
    <x v="8"/>
  </r>
  <r>
    <x v="4"/>
    <x v="17"/>
    <s v="9A-5P"/>
    <s v="RELM"/>
    <s v="M150 CORE"/>
    <m/>
    <s v="MANUAL FT"/>
    <x v="5"/>
  </r>
  <r>
    <x v="4"/>
    <x v="17"/>
    <s v="9A-5P"/>
    <s v="RELM"/>
    <s v="M150 CORE"/>
    <m/>
    <s v="MANUAL FT"/>
    <x v="5"/>
  </r>
  <r>
    <x v="4"/>
    <x v="17"/>
    <s v="9A-5P"/>
    <s v="RELM"/>
    <s v="M150 CORE"/>
    <m/>
    <s v="MANUAL FT"/>
    <x v="5"/>
  </r>
  <r>
    <x v="4"/>
    <x v="17"/>
    <s v="9A-5P"/>
    <s v="RELM"/>
    <s v="M150 CORE"/>
    <m/>
    <s v="MANUAL FT"/>
    <x v="5"/>
  </r>
  <r>
    <x v="4"/>
    <x v="17"/>
    <s v="9A-5P"/>
    <s v="RELM"/>
    <s v="RCH KAA0660"/>
    <m/>
    <s v="MANUAL FT"/>
    <x v="5"/>
  </r>
  <r>
    <x v="4"/>
    <x v="17"/>
    <s v="9A-5P"/>
    <s v="RELM"/>
    <s v="RCH KAA0660"/>
    <m/>
    <s v="MANUAL FT"/>
    <x v="5"/>
  </r>
  <r>
    <x v="4"/>
    <x v="17"/>
    <s v="9A-5P"/>
    <s v="RELM"/>
    <s v="M150 CORE"/>
    <m/>
    <s v="FVI_x000a_"/>
    <x v="3"/>
  </r>
  <r>
    <x v="4"/>
    <x v="17"/>
    <s v="9A-5P"/>
    <s v="RELM"/>
    <s v="M150 CORE"/>
    <m/>
    <s v="FVI_x000a_"/>
    <x v="3"/>
  </r>
  <r>
    <x v="4"/>
    <x v="18"/>
    <m/>
    <s v="RELM"/>
    <s v="5-JAYHAWK"/>
    <m/>
    <s v="FT2_x000a_"/>
    <x v="9"/>
  </r>
  <r>
    <x v="4"/>
    <x v="18"/>
    <s v="9A-5P"/>
    <s v="RELM"/>
    <s v="M150 CORE"/>
    <m/>
    <s v="ALIGNMENT TEST"/>
    <x v="1"/>
  </r>
  <r>
    <x v="4"/>
    <x v="18"/>
    <s v="9A-5P"/>
    <s v="RELM"/>
    <s v="M150 CORE"/>
    <m/>
    <s v="ALIGNMENT TEST"/>
    <x v="1"/>
  </r>
  <r>
    <x v="4"/>
    <x v="18"/>
    <s v="9A-5P"/>
    <s v="RELM"/>
    <s v="M150 CORE"/>
    <m/>
    <s v="ALIGNMENT TEST"/>
    <x v="1"/>
  </r>
  <r>
    <x v="4"/>
    <x v="18"/>
    <s v="9A-5P"/>
    <s v="RELM"/>
    <s v="KNG 2P"/>
    <m/>
    <s v="FLASHING_x000a_"/>
    <x v="10"/>
  </r>
  <r>
    <x v="4"/>
    <x v="18"/>
    <s v="9A-5P"/>
    <s v="RELM"/>
    <s v="M150 CORE"/>
    <m/>
    <s v="FVI_x000a_"/>
    <x v="3"/>
  </r>
  <r>
    <x v="4"/>
    <x v="18"/>
    <s v="9A-5P"/>
    <s v="RELM"/>
    <s v="M150 CORE"/>
    <m/>
    <s v="FVI_x000a_"/>
    <x v="3"/>
  </r>
  <r>
    <x v="4"/>
    <x v="19"/>
    <m/>
    <s v="RELM"/>
    <s v="M150 CORE"/>
    <m/>
    <s v="ALIGNMENT TEST"/>
    <x v="1"/>
  </r>
  <r>
    <x v="4"/>
    <x v="19"/>
    <m/>
    <s v="RELM"/>
    <s v="M150 CORE"/>
    <m/>
    <s v="ALIGNMENT TEST"/>
    <x v="1"/>
  </r>
  <r>
    <x v="4"/>
    <x v="19"/>
    <m/>
    <s v="RELM"/>
    <s v="M150 CORE"/>
    <m/>
    <s v="ALIGNMENT TEST"/>
    <x v="1"/>
  </r>
  <r>
    <x v="4"/>
    <x v="19"/>
    <m/>
    <s v="RELM"/>
    <s v="M150 CORE"/>
    <m/>
    <s v="ALIGNMENT TEST"/>
    <x v="1"/>
  </r>
  <r>
    <x v="4"/>
    <x v="20"/>
    <m/>
    <s v="RELM"/>
    <s v="0-P150 RT"/>
    <m/>
    <s v="ALIGNMENT TEST"/>
    <x v="1"/>
  </r>
  <r>
    <x v="4"/>
    <x v="20"/>
    <m/>
    <s v="RELM"/>
    <s v="P150 TSA"/>
    <m/>
    <s v="ALIGNMENT TEST"/>
    <x v="1"/>
  </r>
  <r>
    <x v="4"/>
    <x v="20"/>
    <s v="9A-5P"/>
    <s v="RELM"/>
    <s v="M150 CORE"/>
    <m/>
    <s v="ALIGNMENT TEST"/>
    <x v="1"/>
  </r>
  <r>
    <x v="5"/>
    <x v="21"/>
    <m/>
    <s v="RELM"/>
    <s v="M150 CORE"/>
    <m/>
    <s v="ALIGNMENT TEST"/>
    <x v="1"/>
  </r>
  <r>
    <x v="5"/>
    <x v="21"/>
    <m/>
    <s v="RELM"/>
    <s v="M150 CORE"/>
    <m/>
    <s v="ALIGNMENT TEST"/>
    <x v="1"/>
  </r>
  <r>
    <x v="5"/>
    <x v="21"/>
    <m/>
    <s v="RELM"/>
    <s v="M150 CORE"/>
    <m/>
    <s v="ALIGNMENT TEST"/>
    <x v="1"/>
  </r>
  <r>
    <x v="5"/>
    <x v="21"/>
    <m/>
    <s v="RELM"/>
    <s v="M150 CORE"/>
    <m/>
    <s v="ALIGNMENT TEST"/>
    <x v="1"/>
  </r>
  <r>
    <x v="5"/>
    <x v="21"/>
    <m/>
    <s v="RELM"/>
    <s v="M150 CORE"/>
    <m/>
    <s v="ALIGNMENT TEST"/>
    <x v="1"/>
  </r>
  <r>
    <x v="5"/>
    <x v="22"/>
    <s v="6A-2P"/>
    <s v="RELM"/>
    <s v="KNG 2P"/>
    <m/>
    <s v="ALIGNMENT TEST"/>
    <x v="1"/>
  </r>
  <r>
    <x v="5"/>
    <x v="22"/>
    <s v="6A-2P"/>
    <s v="RELM"/>
    <s v="KNG 2P"/>
    <m/>
    <s v="ALIGNMENT TEST"/>
    <x v="1"/>
  </r>
  <r>
    <x v="5"/>
    <x v="22"/>
    <s v="9A-5P"/>
    <s v="RELM"/>
    <s v="M150 CORE"/>
    <m/>
    <s v="ALIGNMENT TEST"/>
    <x v="1"/>
  </r>
  <r>
    <x v="5"/>
    <x v="22"/>
    <s v="9A-5P"/>
    <s v="RELM"/>
    <s v="RCH KAA0660"/>
    <m/>
    <s v="MANUAL FT"/>
    <x v="5"/>
  </r>
  <r>
    <x v="5"/>
    <x v="23"/>
    <s v="9A-5P"/>
    <s v="RELM"/>
    <s v="KNG 2P"/>
    <m/>
    <s v="ALIGNMENT TEST"/>
    <x v="1"/>
  </r>
  <r>
    <x v="5"/>
    <x v="23"/>
    <s v="9A-5P"/>
    <s v="RELM"/>
    <s v="KNG 2P"/>
    <m/>
    <s v="ALIGNMENT TEST"/>
    <x v="1"/>
  </r>
  <r>
    <x v="5"/>
    <x v="23"/>
    <s v="9A-5P"/>
    <s v="RELM"/>
    <s v="KNG 2P"/>
    <m/>
    <s v="ALIGNMENT TEST"/>
    <x v="1"/>
  </r>
  <r>
    <x v="5"/>
    <x v="23"/>
    <s v="6A-2P"/>
    <s v="RELM"/>
    <s v="KNG 2P"/>
    <m/>
    <s v="ALIGNMENT TEST"/>
    <x v="1"/>
  </r>
  <r>
    <x v="5"/>
    <x v="23"/>
    <s v="6A-2P"/>
    <s v="RELM"/>
    <s v="KNG 2P"/>
    <m/>
    <s v="ALIGNMENT TEST"/>
    <x v="1"/>
  </r>
  <r>
    <x v="5"/>
    <x v="23"/>
    <s v="9A-5P"/>
    <s v="RELM"/>
    <s v="RCH KAA0660"/>
    <m/>
    <s v="MANUAL FT"/>
    <x v="5"/>
  </r>
  <r>
    <x v="5"/>
    <x v="23"/>
    <s v="9A-5P"/>
    <s v="RELM"/>
    <s v="RCH KAA0660"/>
    <m/>
    <s v="MANUAL FT"/>
    <x v="5"/>
  </r>
  <r>
    <x v="5"/>
    <x v="23"/>
    <s v="9A-5P"/>
    <s v="RELM"/>
    <s v="RCH KAA0660"/>
    <m/>
    <s v="MANUAL FT"/>
    <x v="5"/>
  </r>
  <r>
    <x v="5"/>
    <x v="24"/>
    <s v="9A-5P"/>
    <s v="RELM"/>
    <s v="KNG 2P"/>
    <m/>
    <s v="FVI_x000a_"/>
    <x v="3"/>
  </r>
  <r>
    <x v="5"/>
    <x v="24"/>
    <s v="9A-5P"/>
    <s v="RELM"/>
    <s v="KNG 2P"/>
    <m/>
    <s v="FVI_x000a_"/>
    <x v="3"/>
  </r>
  <r>
    <x v="5"/>
    <x v="24"/>
    <s v="9A-5P"/>
    <s v="RELM"/>
    <s v="KNG 2P"/>
    <m/>
    <s v="ALIGNMENT TEST"/>
    <x v="1"/>
  </r>
  <r>
    <x v="5"/>
    <x v="24"/>
    <s v="9A-5P"/>
    <s v="RELM"/>
    <s v="KNG 2P"/>
    <m/>
    <s v="ALIGNMENT TEST"/>
    <x v="1"/>
  </r>
  <r>
    <x v="5"/>
    <x v="25"/>
    <s v="9A-5P"/>
    <s v="RELM"/>
    <s v="M150 CORE"/>
    <m/>
    <s v="ALIGNMENT TEST"/>
    <x v="1"/>
  </r>
  <r>
    <x v="5"/>
    <x v="25"/>
    <s v="9A-5P"/>
    <s v="RELM"/>
    <s v="M150 CORE"/>
    <m/>
    <s v="ALIGNMENT TEST"/>
    <x v="1"/>
  </r>
  <r>
    <x v="5"/>
    <x v="25"/>
    <s v="9A-5P"/>
    <s v="RELM"/>
    <s v="M150 CORE"/>
    <m/>
    <s v="ALIGNMENT TEST"/>
    <x v="1"/>
  </r>
  <r>
    <x v="5"/>
    <x v="25"/>
    <s v="9A-5P"/>
    <s v="RELM"/>
    <s v="M150 CORE"/>
    <m/>
    <s v="ALIGNMENT TEST"/>
    <x v="1"/>
  </r>
  <r>
    <x v="5"/>
    <x v="25"/>
    <s v="9A-5P"/>
    <s v="RELM"/>
    <s v="KNG 2P"/>
    <m/>
    <s v="ALIGNMENT TEST"/>
    <x v="1"/>
  </r>
  <r>
    <x v="5"/>
    <x v="25"/>
    <s v="9A-5P"/>
    <s v="RELM"/>
    <s v="KNG 2P"/>
    <m/>
    <s v="ALIGNMENT TEST"/>
    <x v="1"/>
  </r>
  <r>
    <x v="5"/>
    <x v="25"/>
    <s v="9A-5P"/>
    <s v="RELM"/>
    <s v="KNG 2P"/>
    <m/>
    <s v="ALIGNMENT TEST"/>
    <x v="1"/>
  </r>
  <r>
    <x v="5"/>
    <x v="26"/>
    <s v="9A-5P"/>
    <s v="RELM"/>
    <s v="M150 CORE"/>
    <m/>
    <s v="ALIGNMENT TEST"/>
    <x v="1"/>
  </r>
  <r>
    <x v="5"/>
    <x v="26"/>
    <s v="9A-5P"/>
    <s v="RELM"/>
    <s v="M150 CORE"/>
    <m/>
    <s v="ALIGNMENT TEST"/>
    <x v="1"/>
  </r>
  <r>
    <x v="5"/>
    <x v="26"/>
    <s v="9A-5P"/>
    <s v="RELM"/>
    <s v="M150 CORE"/>
    <m/>
    <s v="ALIGNMENT TEST"/>
    <x v="1"/>
  </r>
  <r>
    <x v="5"/>
    <x v="26"/>
    <s v="9A-5P"/>
    <s v="RELM"/>
    <s v="M150 CORE"/>
    <m/>
    <s v="ALIGNMENT TEST"/>
    <x v="1"/>
  </r>
  <r>
    <x v="5"/>
    <x v="26"/>
    <s v="9A-5P"/>
    <s v="RELM"/>
    <s v="M150 CORE"/>
    <m/>
    <s v="ALIGNMENT TEST"/>
    <x v="1"/>
  </r>
  <r>
    <x v="6"/>
    <x v="27"/>
    <s v="9A-5P"/>
    <s v="RELM"/>
    <s v="KNG 2P"/>
    <m/>
    <s v="ALIGNMENT TEST"/>
    <x v="1"/>
  </r>
  <r>
    <x v="6"/>
    <x v="27"/>
    <s v="9A-5P"/>
    <s v="RELM"/>
    <s v="KNG 2P"/>
    <m/>
    <s v="ALIGNMENT TEST"/>
    <x v="1"/>
  </r>
  <r>
    <x v="6"/>
    <x v="27"/>
    <s v="6A-2P"/>
    <s v="RELM"/>
    <s v="KNG 2P"/>
    <m/>
    <s v="GPS"/>
    <x v="1"/>
  </r>
  <r>
    <x v="6"/>
    <x v="27"/>
    <m/>
    <s v="RELM"/>
    <s v="0-P150 RT"/>
    <m/>
    <s v="AOI - BACKSIDE"/>
    <x v="4"/>
  </r>
  <r>
    <x v="6"/>
    <x v="27"/>
    <m/>
    <s v="RELM"/>
    <s v="0-P150 RT"/>
    <m/>
    <s v="AOI - BACKSIDE"/>
    <x v="4"/>
  </r>
  <r>
    <x v="6"/>
    <x v="27"/>
    <m/>
    <s v="RELM"/>
    <s v="0-P150 RT"/>
    <m/>
    <s v="AOI - BACKSIDE"/>
    <x v="4"/>
  </r>
  <r>
    <x v="6"/>
    <x v="27"/>
    <m/>
    <s v="RELM"/>
    <s v="0-P150 RT"/>
    <m/>
    <s v="AOI - BACKSIDE"/>
    <x v="4"/>
  </r>
  <r>
    <x v="6"/>
    <x v="27"/>
    <m/>
    <s v="RELM"/>
    <s v="0-P150 RT"/>
    <m/>
    <s v="AOI - BACKSIDE"/>
    <x v="4"/>
  </r>
  <r>
    <x v="6"/>
    <x v="27"/>
    <m/>
    <s v="RELM"/>
    <s v="0-P150 RT"/>
    <m/>
    <s v="AOI - BACKSIDE"/>
    <x v="4"/>
  </r>
  <r>
    <x v="6"/>
    <x v="28"/>
    <m/>
    <s v="RELM"/>
    <s v="0-P150 RT"/>
    <m/>
    <s v="AOI - BACKSIDE"/>
    <x v="4"/>
  </r>
  <r>
    <x v="6"/>
    <x v="28"/>
    <m/>
    <s v="RELM"/>
    <s v="0-P150 RT"/>
    <m/>
    <s v="AOI - BACKSIDE"/>
    <x v="4"/>
  </r>
  <r>
    <x v="6"/>
    <x v="28"/>
    <m/>
    <s v="RELM"/>
    <s v="0-P150 RT"/>
    <m/>
    <s v="AOI - BACKSIDE"/>
    <x v="4"/>
  </r>
  <r>
    <x v="6"/>
    <x v="28"/>
    <m/>
    <s v="RELM"/>
    <s v="0-P150 RT"/>
    <m/>
    <s v="AOI - BACKSIDE"/>
    <x v="4"/>
  </r>
  <r>
    <x v="6"/>
    <x v="28"/>
    <m/>
    <s v="RELM"/>
    <s v="0-P150 RT"/>
    <m/>
    <s v="AOI - BACKSIDE"/>
    <x v="4"/>
  </r>
  <r>
    <x v="6"/>
    <x v="28"/>
    <m/>
    <s v="RELM"/>
    <s v="0-P150 RT"/>
    <m/>
    <s v="AOI - BACKSIDE"/>
    <x v="4"/>
  </r>
  <r>
    <x v="6"/>
    <x v="28"/>
    <m/>
    <s v="RELM"/>
    <s v="0-P150 RT"/>
    <m/>
    <s v="AOI - BACKSIDE"/>
    <x v="4"/>
  </r>
  <r>
    <x v="6"/>
    <x v="28"/>
    <m/>
    <s v="RELM"/>
    <s v="0-P150 RT"/>
    <m/>
    <s v="AOI - BACKSIDE"/>
    <x v="4"/>
  </r>
  <r>
    <x v="6"/>
    <x v="28"/>
    <m/>
    <s v="RELM"/>
    <s v="0-P150 RT"/>
    <m/>
    <s v="AOI - BACKSIDE"/>
    <x v="4"/>
  </r>
  <r>
    <x v="6"/>
    <x v="28"/>
    <m/>
    <s v="RELM"/>
    <s v="0-P150 RT"/>
    <m/>
    <s v="AOI - BACKSIDE"/>
    <x v="4"/>
  </r>
  <r>
    <x v="6"/>
    <x v="28"/>
    <m/>
    <s v="RELM"/>
    <s v="0-P150 RT"/>
    <m/>
    <s v="AOI - BACKSIDE"/>
    <x v="4"/>
  </r>
  <r>
    <x v="6"/>
    <x v="28"/>
    <m/>
    <s v="RELM"/>
    <s v="0-P150 RT"/>
    <m/>
    <s v="AOI - BACKSIDE"/>
    <x v="4"/>
  </r>
  <r>
    <x v="6"/>
    <x v="28"/>
    <m/>
    <s v="RELM"/>
    <s v="0-P150 RT"/>
    <m/>
    <s v="AOI - BACKSIDE"/>
    <x v="4"/>
  </r>
  <r>
    <x v="6"/>
    <x v="28"/>
    <m/>
    <s v="RELM"/>
    <s v="0-P150 RT"/>
    <m/>
    <s v="AOI - BACKSIDE"/>
    <x v="4"/>
  </r>
  <r>
    <x v="6"/>
    <x v="28"/>
    <m/>
    <s v="RELM"/>
    <s v="0-P150 RT"/>
    <m/>
    <s v="AOI - BACKSIDE"/>
    <x v="4"/>
  </r>
  <r>
    <x v="6"/>
    <x v="28"/>
    <m/>
    <s v="RELM"/>
    <s v="0-P150 RT"/>
    <m/>
    <s v="AOI - BACKSIDE"/>
    <x v="4"/>
  </r>
  <r>
    <x v="6"/>
    <x v="28"/>
    <m/>
    <s v="RELM"/>
    <s v="0-P150 RT"/>
    <m/>
    <s v="AOI - BACKSIDE"/>
    <x v="4"/>
  </r>
  <r>
    <x v="6"/>
    <x v="28"/>
    <m/>
    <s v="RELM"/>
    <s v="0-P150 RT"/>
    <m/>
    <s v="AOI - BACKSIDE"/>
    <x v="4"/>
  </r>
  <r>
    <x v="6"/>
    <x v="29"/>
    <m/>
    <s v="RELM"/>
    <s v="0-P150 RT"/>
    <m/>
    <s v="AOI - FRONTSIDE"/>
    <x v="6"/>
  </r>
  <r>
    <x v="6"/>
    <x v="29"/>
    <m/>
    <s v="RELM"/>
    <s v="0-P150 RT"/>
    <m/>
    <s v="AOI - FRONTSIDE"/>
    <x v="6"/>
  </r>
  <r>
    <x v="6"/>
    <x v="29"/>
    <m/>
    <s v="RELM"/>
    <s v="0-P150 RT"/>
    <m/>
    <s v="AOI - FRONTSIDE"/>
    <x v="6"/>
  </r>
  <r>
    <x v="6"/>
    <x v="29"/>
    <m/>
    <s v="RELM"/>
    <s v="0-P150 RT"/>
    <m/>
    <s v="AOI - FRONTSIDE"/>
    <x v="6"/>
  </r>
  <r>
    <x v="6"/>
    <x v="29"/>
    <m/>
    <s v="RELM"/>
    <s v="0-P150 RT"/>
    <m/>
    <s v="AOI - FRONTSIDE"/>
    <x v="6"/>
  </r>
  <r>
    <x v="6"/>
    <x v="29"/>
    <m/>
    <s v="RELM"/>
    <s v="0-P150 RT"/>
    <m/>
    <s v="AOI - FRONTSIDE"/>
    <x v="6"/>
  </r>
  <r>
    <x v="6"/>
    <x v="29"/>
    <m/>
    <s v="RELM"/>
    <s v="0-P150 RT"/>
    <m/>
    <s v="AOI - FRONTSIDE"/>
    <x v="6"/>
  </r>
  <r>
    <x v="6"/>
    <x v="29"/>
    <m/>
    <s v="RELM"/>
    <s v="0-P150 RT"/>
    <m/>
    <s v="AOI - FRONTSIDE"/>
    <x v="6"/>
  </r>
  <r>
    <x v="6"/>
    <x v="29"/>
    <m/>
    <s v="RELM"/>
    <s v="0-P150 RT"/>
    <m/>
    <s v="AOI - FRONTSIDE"/>
    <x v="6"/>
  </r>
  <r>
    <x v="6"/>
    <x v="29"/>
    <m/>
    <s v="RELM"/>
    <s v="0-P150 RT"/>
    <m/>
    <s v="AOI - FRONTSIDE"/>
    <x v="6"/>
  </r>
  <r>
    <x v="6"/>
    <x v="29"/>
    <m/>
    <s v="RELM"/>
    <s v="0-P150 RT"/>
    <m/>
    <s v="AOI - FRONTSIDE"/>
    <x v="6"/>
  </r>
  <r>
    <x v="6"/>
    <x v="29"/>
    <m/>
    <s v="RELM"/>
    <s v="0-P150 RT"/>
    <m/>
    <s v="AOI - FRONTSIDE"/>
    <x v="6"/>
  </r>
  <r>
    <x v="6"/>
    <x v="29"/>
    <m/>
    <s v="RELM"/>
    <s v="0-P150 RT"/>
    <m/>
    <s v="AOI - FRONTSIDE"/>
    <x v="6"/>
  </r>
  <r>
    <x v="6"/>
    <x v="29"/>
    <m/>
    <s v="RELM"/>
    <s v="0-P150 RT"/>
    <m/>
    <s v="AOI - FRONTSIDE"/>
    <x v="6"/>
  </r>
  <r>
    <x v="6"/>
    <x v="29"/>
    <m/>
    <s v="RELM"/>
    <s v="0-P150 RT"/>
    <m/>
    <s v="AOI - FRONTSIDE"/>
    <x v="6"/>
  </r>
  <r>
    <x v="6"/>
    <x v="29"/>
    <m/>
    <s v="RELM"/>
    <s v="0-P150 RT"/>
    <m/>
    <s v="AOI - FRONTSIDE"/>
    <x v="6"/>
  </r>
  <r>
    <x v="6"/>
    <x v="29"/>
    <m/>
    <s v="RELM"/>
    <s v="0-P150 RT"/>
    <m/>
    <s v="AOI - FRONTSIDE"/>
    <x v="6"/>
  </r>
  <r>
    <x v="6"/>
    <x v="29"/>
    <m/>
    <s v="RELM"/>
    <s v="0-P150 RT"/>
    <m/>
    <s v="AOI - FRONTSIDE"/>
    <x v="6"/>
  </r>
  <r>
    <x v="6"/>
    <x v="29"/>
    <m/>
    <s v="RELM"/>
    <s v="0-P150 RT"/>
    <m/>
    <s v="AOI - FRONTSIDE"/>
    <x v="6"/>
  </r>
  <r>
    <x v="6"/>
    <x v="29"/>
    <m/>
    <s v="RELM"/>
    <s v="0-P150 RT"/>
    <m/>
    <s v="AOI - FRONTSIDE"/>
    <x v="6"/>
  </r>
  <r>
    <x v="6"/>
    <x v="29"/>
    <m/>
    <s v="RELM"/>
    <s v="0-P150 RT"/>
    <m/>
    <s v="AOI - FRONTSIDE"/>
    <x v="6"/>
  </r>
  <r>
    <x v="6"/>
    <x v="29"/>
    <m/>
    <s v="RELM"/>
    <s v="0-P150 RT"/>
    <m/>
    <s v="AOI - FRONTSIDE"/>
    <x v="6"/>
  </r>
  <r>
    <x v="6"/>
    <x v="29"/>
    <m/>
    <s v="RELM"/>
    <s v="0-P150 RT"/>
    <m/>
    <s v="AOI - FRONTSIDE"/>
    <x v="6"/>
  </r>
  <r>
    <x v="6"/>
    <x v="29"/>
    <m/>
    <s v="RELM"/>
    <s v="0-P150 RT"/>
    <m/>
    <s v="AOI - FRONTSIDE"/>
    <x v="6"/>
  </r>
  <r>
    <x v="6"/>
    <x v="29"/>
    <m/>
    <s v="RELM"/>
    <s v="0-P150 RT"/>
    <m/>
    <s v="AOI - FRONTSIDE"/>
    <x v="6"/>
  </r>
  <r>
    <x v="6"/>
    <x v="29"/>
    <m/>
    <s v="RELM"/>
    <s v="0-P150 RT"/>
    <m/>
    <s v="AOI - FRONTSIDE"/>
    <x v="6"/>
  </r>
  <r>
    <x v="6"/>
    <x v="29"/>
    <m/>
    <s v="RELM"/>
    <s v="0-P150 RT"/>
    <m/>
    <s v="AOI - FRONTSIDE"/>
    <x v="6"/>
  </r>
  <r>
    <x v="6"/>
    <x v="29"/>
    <m/>
    <s v="RELM"/>
    <s v="0-P150 RT"/>
    <m/>
    <s v="AOI - FRONTSIDE"/>
    <x v="6"/>
  </r>
  <r>
    <x v="6"/>
    <x v="30"/>
    <m/>
    <s v="RELM"/>
    <s v="0-P150 RT"/>
    <m/>
    <s v="AOI - FRONTSIDE"/>
    <x v="6"/>
  </r>
  <r>
    <x v="6"/>
    <x v="30"/>
    <m/>
    <s v="RELM"/>
    <s v="0-P150 RT"/>
    <m/>
    <s v="AOI - FRONTSIDE"/>
    <x v="6"/>
  </r>
  <r>
    <x v="6"/>
    <x v="30"/>
    <m/>
    <s v="RELM"/>
    <s v="0-P150 RT"/>
    <m/>
    <s v="AOI - FRONTSIDE"/>
    <x v="6"/>
  </r>
  <r>
    <x v="6"/>
    <x v="30"/>
    <m/>
    <s v="RELM"/>
    <s v="0-P150 RT"/>
    <m/>
    <s v="AOI - FRONTSIDE"/>
    <x v="6"/>
  </r>
  <r>
    <x v="6"/>
    <x v="30"/>
    <m/>
    <s v="RELM"/>
    <s v="0-P150 RT"/>
    <m/>
    <s v="AOI - FRONTSIDE"/>
    <x v="6"/>
  </r>
  <r>
    <x v="6"/>
    <x v="30"/>
    <m/>
    <s v="RELM"/>
    <s v="0-P150 RT"/>
    <m/>
    <s v="VISUAL INSPECTION_x000a_"/>
    <x v="7"/>
  </r>
  <r>
    <x v="6"/>
    <x v="30"/>
    <m/>
    <s v="RELM"/>
    <s v="0-P150 RT"/>
    <m/>
    <s v="VISUAL INSPECTION_x000a_"/>
    <x v="7"/>
  </r>
  <r>
    <x v="6"/>
    <x v="30"/>
    <m/>
    <s v="RELM"/>
    <s v="0-P150 RT"/>
    <m/>
    <s v="VISUAL INSPECTION_x000a_"/>
    <x v="7"/>
  </r>
  <r>
    <x v="6"/>
    <x v="30"/>
    <m/>
    <s v="RELM"/>
    <s v="0-P150 RT"/>
    <m/>
    <s v="VISUAL INSPECTION_x000a_"/>
    <x v="7"/>
  </r>
  <r>
    <x v="6"/>
    <x v="30"/>
    <m/>
    <s v="RELM"/>
    <s v="0-P150 RT"/>
    <m/>
    <s v="VISUAL INSPECTION_x000a_"/>
    <x v="7"/>
  </r>
  <r>
    <x v="6"/>
    <x v="30"/>
    <m/>
    <s v="RELM"/>
    <s v="0-P150 RT"/>
    <m/>
    <s v="VISUAL INSPECTION_x000a_"/>
    <x v="7"/>
  </r>
  <r>
    <x v="6"/>
    <x v="30"/>
    <m/>
    <s v="RELM"/>
    <s v="0-P150 RT"/>
    <m/>
    <s v="VISUAL INSPECTION_x000a_"/>
    <x v="7"/>
  </r>
  <r>
    <x v="6"/>
    <x v="30"/>
    <m/>
    <s v="RELM"/>
    <s v="0-P150 RT"/>
    <m/>
    <s v="AOI - FRONTSIDE"/>
    <x v="6"/>
  </r>
  <r>
    <x v="6"/>
    <x v="30"/>
    <m/>
    <s v="RELM"/>
    <s v="0-P150 RT"/>
    <m/>
    <s v="AOI - FRONTSIDE"/>
    <x v="6"/>
  </r>
  <r>
    <x v="6"/>
    <x v="30"/>
    <m/>
    <s v="RELM"/>
    <s v="0-P150 RT"/>
    <m/>
    <s v="AOI - FRONTSIDE"/>
    <x v="6"/>
  </r>
  <r>
    <x v="6"/>
    <x v="30"/>
    <m/>
    <s v="RELM"/>
    <s v="0-P150 RT"/>
    <m/>
    <s v="AOI - FRONTSIDE"/>
    <x v="6"/>
  </r>
  <r>
    <x v="6"/>
    <x v="30"/>
    <m/>
    <s v="RELM"/>
    <s v="0-P150 RT"/>
    <m/>
    <s v="AOI - FRONTSIDE"/>
    <x v="6"/>
  </r>
  <r>
    <x v="6"/>
    <x v="30"/>
    <m/>
    <s v="RELM"/>
    <s v="0-P150 RT"/>
    <m/>
    <s v="AOI - FRONTSIDE"/>
    <x v="6"/>
  </r>
  <r>
    <x v="6"/>
    <x v="30"/>
    <m/>
    <s v="RELM"/>
    <s v="0-P150 RT"/>
    <m/>
    <s v="VISUAL INSPECTION_x000a_"/>
    <x v="7"/>
  </r>
  <r>
    <x v="6"/>
    <x v="30"/>
    <m/>
    <s v="RELM"/>
    <s v="0-P150 RT"/>
    <m/>
    <s v="VISUAL INSPECTION_x000a_"/>
    <x v="7"/>
  </r>
  <r>
    <x v="6"/>
    <x v="30"/>
    <m/>
    <s v="RELM"/>
    <s v="0-P150 RT"/>
    <m/>
    <s v="AOI - FRONTSIDE"/>
    <x v="6"/>
  </r>
  <r>
    <x v="6"/>
    <x v="30"/>
    <m/>
    <s v="RELM"/>
    <s v="0-P150 RT"/>
    <m/>
    <s v="AOI - FRONTSIDE"/>
    <x v="6"/>
  </r>
  <r>
    <x v="6"/>
    <x v="30"/>
    <m/>
    <s v="RELM"/>
    <s v="0-P150 RT"/>
    <m/>
    <s v="AOI - FRONTSIDE"/>
    <x v="6"/>
  </r>
  <r>
    <x v="6"/>
    <x v="30"/>
    <m/>
    <s v="RELM"/>
    <s v="0-P150 RT"/>
    <m/>
    <s v="VISUAL INSPECTION_x000a_"/>
    <x v="7"/>
  </r>
  <r>
    <x v="6"/>
    <x v="30"/>
    <m/>
    <s v="RELM"/>
    <s v="0-P150 RT"/>
    <m/>
    <s v="VISUAL INSPECTION_x000a_"/>
    <x v="7"/>
  </r>
  <r>
    <x v="6"/>
    <x v="30"/>
    <m/>
    <s v="RELM"/>
    <s v="0-P150 RT"/>
    <m/>
    <s v="VISUAL INSPECTION_x000a_"/>
    <x v="7"/>
  </r>
  <r>
    <x v="6"/>
    <x v="30"/>
    <m/>
    <s v="RELM"/>
    <s v="0-P150 RT"/>
    <m/>
    <s v="VISUAL INSPECTION_x000a_"/>
    <x v="7"/>
  </r>
  <r>
    <x v="6"/>
    <x v="30"/>
    <m/>
    <s v="RELM"/>
    <s v="0-P150 RT"/>
    <m/>
    <s v="VISUAL INSPECTION_x000a_"/>
    <x v="7"/>
  </r>
  <r>
    <x v="6"/>
    <x v="30"/>
    <m/>
    <s v="RELM"/>
    <s v="0-P150 RT"/>
    <m/>
    <s v="VISUAL INSPECTION_x000a_"/>
    <x v="7"/>
  </r>
  <r>
    <x v="6"/>
    <x v="30"/>
    <m/>
    <s v="RELM"/>
    <s v="0-P150 RT"/>
    <m/>
    <s v="VISUAL INSPECTION_x000a_"/>
    <x v="7"/>
  </r>
  <r>
    <x v="6"/>
    <x v="30"/>
    <m/>
    <s v="RELM"/>
    <s v="0-P150 RT"/>
    <m/>
    <s v="VISUAL INSPECTION_x000a_"/>
    <x v="7"/>
  </r>
  <r>
    <x v="6"/>
    <x v="30"/>
    <m/>
    <s v="RELM"/>
    <s v="0-P150 RT"/>
    <m/>
    <s v="VISUAL INSPECTION_x000a_"/>
    <x v="7"/>
  </r>
  <r>
    <x v="6"/>
    <x v="30"/>
    <m/>
    <s v="RELM"/>
    <s v="0-P150 RT"/>
    <m/>
    <s v="VISUAL INSPECTION_x000a_"/>
    <x v="7"/>
  </r>
  <r>
    <x v="6"/>
    <x v="30"/>
    <m/>
    <s v="RELM"/>
    <s v="0-P150 RT"/>
    <m/>
    <s v="VISUAL INSPECTION_x000a_"/>
    <x v="7"/>
  </r>
  <r>
    <x v="6"/>
    <x v="30"/>
    <m/>
    <s v="RELM"/>
    <s v="0-P150 RT"/>
    <m/>
    <s v="AOI - FRONTSIDE"/>
    <x v="6"/>
  </r>
  <r>
    <x v="6"/>
    <x v="30"/>
    <m/>
    <s v="RELM"/>
    <s v="0-P150 RT"/>
    <m/>
    <s v="AOI - FRONTSIDE"/>
    <x v="6"/>
  </r>
  <r>
    <x v="6"/>
    <x v="30"/>
    <m/>
    <s v="RELM"/>
    <s v="0-P150 RT"/>
    <m/>
    <s v="VISUAL INSPECTION_x000a_"/>
    <x v="7"/>
  </r>
  <r>
    <x v="6"/>
    <x v="30"/>
    <m/>
    <s v="RELM"/>
    <s v="0-P150 RT"/>
    <m/>
    <s v="VISUAL INSPECTION_x000a_"/>
    <x v="7"/>
  </r>
  <r>
    <x v="6"/>
    <x v="30"/>
    <m/>
    <s v="RELM"/>
    <s v="0-P150 RT"/>
    <m/>
    <s v="VISUAL INSPECTION_x000a_"/>
    <x v="7"/>
  </r>
  <r>
    <x v="6"/>
    <x v="30"/>
    <m/>
    <s v="RELM"/>
    <s v="0-P150 RT"/>
    <m/>
    <s v="VISUAL INSPECTION_x000a_"/>
    <x v="7"/>
  </r>
  <r>
    <x v="6"/>
    <x v="30"/>
    <m/>
    <s v="RELM"/>
    <s v="0-P150 RT"/>
    <m/>
    <s v="VISUAL INSPECTION_x000a_"/>
    <x v="7"/>
  </r>
  <r>
    <x v="6"/>
    <x v="30"/>
    <m/>
    <s v="RELM"/>
    <s v="0-P150 RT"/>
    <m/>
    <s v="VISUAL INSPECTION_x000a_"/>
    <x v="7"/>
  </r>
  <r>
    <x v="6"/>
    <x v="30"/>
    <m/>
    <s v="RELM"/>
    <s v="0-P150 RT"/>
    <m/>
    <s v="VISUAL INSPECTION_x000a_"/>
    <x v="7"/>
  </r>
  <r>
    <x v="6"/>
    <x v="30"/>
    <m/>
    <s v="RELM"/>
    <s v="0-P150 RT"/>
    <m/>
    <s v="VISUAL INSPECTION_x000a_"/>
    <x v="7"/>
  </r>
  <r>
    <x v="6"/>
    <x v="30"/>
    <m/>
    <s v="RELM"/>
    <s v="0-P150 RT"/>
    <m/>
    <s v="AOI - FRONTSIDE"/>
    <x v="6"/>
  </r>
  <r>
    <x v="6"/>
    <x v="30"/>
    <m/>
    <s v="RELM"/>
    <s v="0-P150 RT"/>
    <m/>
    <s v="AOI - FRONTSIDE"/>
    <x v="6"/>
  </r>
  <r>
    <x v="6"/>
    <x v="30"/>
    <m/>
    <s v="RELM"/>
    <s v="0-P150 RT"/>
    <m/>
    <s v="AOI - FRONTSIDE"/>
    <x v="6"/>
  </r>
  <r>
    <x v="6"/>
    <x v="30"/>
    <m/>
    <s v="RELM"/>
    <s v="0-P150 RT"/>
    <m/>
    <s v="AOI - FRONTSIDE"/>
    <x v="6"/>
  </r>
  <r>
    <x v="6"/>
    <x v="30"/>
    <m/>
    <s v="RELM"/>
    <s v="0-P150 RT"/>
    <m/>
    <s v="AOI - FRONTSIDE"/>
    <x v="6"/>
  </r>
  <r>
    <x v="6"/>
    <x v="30"/>
    <m/>
    <s v="RELM"/>
    <s v="0-P150 RT"/>
    <m/>
    <s v="AOI - FRONTSIDE"/>
    <x v="6"/>
  </r>
  <r>
    <x v="6"/>
    <x v="30"/>
    <m/>
    <s v="RELM"/>
    <s v="0-P150 RT"/>
    <m/>
    <s v="AOI - FRONTSIDE"/>
    <x v="6"/>
  </r>
  <r>
    <x v="6"/>
    <x v="30"/>
    <m/>
    <s v="RELM"/>
    <s v="0-P150 RT"/>
    <m/>
    <s v="AOI - FRONTSIDE"/>
    <x v="6"/>
  </r>
  <r>
    <x v="6"/>
    <x v="30"/>
    <m/>
    <s v="RELM"/>
    <s v="0-P150 RT"/>
    <m/>
    <s v="AOI - FRONTSIDE"/>
    <x v="6"/>
  </r>
  <r>
    <x v="6"/>
    <x v="30"/>
    <m/>
    <s v="RELM"/>
    <s v="0-P150 RT"/>
    <m/>
    <s v="AOI - FRONTSIDE"/>
    <x v="6"/>
  </r>
  <r>
    <x v="6"/>
    <x v="30"/>
    <m/>
    <s v="RELM"/>
    <s v="0-P150 RT"/>
    <m/>
    <s v="AOI - FRONTSIDE"/>
    <x v="6"/>
  </r>
  <r>
    <x v="6"/>
    <x v="30"/>
    <m/>
    <s v="RELM"/>
    <s v="0-P150 RT"/>
    <m/>
    <s v="VISUAL INSPECTION_x000a_"/>
    <x v="7"/>
  </r>
  <r>
    <x v="6"/>
    <x v="30"/>
    <m/>
    <s v="RELM"/>
    <s v="0-P150 RT"/>
    <m/>
    <s v="VISUAL INSPECTION_x000a_"/>
    <x v="7"/>
  </r>
  <r>
    <x v="6"/>
    <x v="30"/>
    <m/>
    <s v="RELM"/>
    <s v="0-P150 RT"/>
    <m/>
    <s v="VISUAL INSPECTION_x000a_"/>
    <x v="7"/>
  </r>
  <r>
    <x v="6"/>
    <x v="30"/>
    <m/>
    <s v="RELM"/>
    <s v="0-P150 RT"/>
    <m/>
    <s v="VISUAL INSPECTION_x000a_"/>
    <x v="7"/>
  </r>
  <r>
    <x v="6"/>
    <x v="30"/>
    <m/>
    <s v="RELM"/>
    <s v="0-P150 RT"/>
    <m/>
    <s v="VISUAL INSPECTION_x000a_"/>
    <x v="7"/>
  </r>
  <r>
    <x v="6"/>
    <x v="30"/>
    <m/>
    <s v="RELM"/>
    <s v="0-P150 RT"/>
    <m/>
    <s v="AOI - FRONTSIDE"/>
    <x v="6"/>
  </r>
  <r>
    <x v="6"/>
    <x v="30"/>
    <m/>
    <s v="RELM"/>
    <s v="0-P150 RT"/>
    <m/>
    <s v="AOI - FRONTSIDE"/>
    <x v="6"/>
  </r>
  <r>
    <x v="6"/>
    <x v="30"/>
    <m/>
    <s v="RELM"/>
    <s v="0-P150 RT"/>
    <m/>
    <s v="AOI - FRONTSIDE"/>
    <x v="6"/>
  </r>
  <r>
    <x v="6"/>
    <x v="30"/>
    <m/>
    <s v="RELM"/>
    <s v="0-P150 RT"/>
    <m/>
    <s v="VISUAL INSPECTION_x000a_"/>
    <x v="7"/>
  </r>
  <r>
    <x v="6"/>
    <x v="30"/>
    <m/>
    <s v="RELM"/>
    <s v="0-P150 RT"/>
    <m/>
    <s v="VISUAL INSPECTION_x000a_"/>
    <x v="7"/>
  </r>
  <r>
    <x v="6"/>
    <x v="30"/>
    <m/>
    <s v="RELM"/>
    <s v="0-P150 RT"/>
    <m/>
    <s v="AOI - FRONTSIDE"/>
    <x v="6"/>
  </r>
  <r>
    <x v="6"/>
    <x v="30"/>
    <m/>
    <s v="RELM"/>
    <s v="0-P150 RT"/>
    <m/>
    <s v="VISUAL INSPECTION_x000a_"/>
    <x v="7"/>
  </r>
  <r>
    <x v="6"/>
    <x v="30"/>
    <m/>
    <s v="RELM"/>
    <s v="0-P150 RT"/>
    <m/>
    <s v="VISUAL INSPECTION_x000a_"/>
    <x v="7"/>
  </r>
  <r>
    <x v="6"/>
    <x v="30"/>
    <m/>
    <s v="RELM"/>
    <s v="0-P150 RT"/>
    <m/>
    <s v="VISUAL INSPECTION_x000a_"/>
    <x v="7"/>
  </r>
  <r>
    <x v="6"/>
    <x v="30"/>
    <m/>
    <s v="RELM"/>
    <s v="0-P150 RT"/>
    <m/>
    <s v="VISUAL INSPECTION_x000a_"/>
    <x v="7"/>
  </r>
  <r>
    <x v="6"/>
    <x v="30"/>
    <m/>
    <s v="RELM"/>
    <s v="0-P150 RT"/>
    <m/>
    <s v="VISUAL INSPECTION_x000a_"/>
    <x v="7"/>
  </r>
  <r>
    <x v="6"/>
    <x v="30"/>
    <m/>
    <s v="RELM"/>
    <s v="0-P150 RT"/>
    <m/>
    <s v="VISUAL INSPECTION_x000a_"/>
    <x v="7"/>
  </r>
  <r>
    <x v="6"/>
    <x v="30"/>
    <m/>
    <s v="RELM"/>
    <s v="0-P150 RT"/>
    <m/>
    <s v="VISUAL INSPECTION_x000a_"/>
    <x v="7"/>
  </r>
  <r>
    <x v="6"/>
    <x v="30"/>
    <m/>
    <s v="RELM"/>
    <s v="0-P150 RT"/>
    <m/>
    <s v="VISUAL INSPECTION_x000a_"/>
    <x v="7"/>
  </r>
  <r>
    <x v="6"/>
    <x v="30"/>
    <m/>
    <s v="RELM"/>
    <s v="0-P150 RT"/>
    <m/>
    <s v="VISUAL INSPECTION_x000a_"/>
    <x v="7"/>
  </r>
  <r>
    <x v="6"/>
    <x v="30"/>
    <m/>
    <s v="RELM"/>
    <s v="0-P150 RT"/>
    <m/>
    <s v="VISUAL INSPECTION_x000a_"/>
    <x v="7"/>
  </r>
  <r>
    <x v="6"/>
    <x v="30"/>
    <m/>
    <s v="RELM"/>
    <s v="0-P150 RT"/>
    <m/>
    <s v="VISUAL INSPECTION_x000a_"/>
    <x v="7"/>
  </r>
  <r>
    <x v="6"/>
    <x v="30"/>
    <m/>
    <s v="RELM"/>
    <s v="0-P150 RT"/>
    <m/>
    <s v="VISUAL INSPECTION_x000a_"/>
    <x v="7"/>
  </r>
  <r>
    <x v="6"/>
    <x v="30"/>
    <m/>
    <s v="RELM"/>
    <s v="0-P150 RT"/>
    <m/>
    <s v="AOI - FRONTSIDE"/>
    <x v="6"/>
  </r>
  <r>
    <x v="6"/>
    <x v="30"/>
    <m/>
    <s v="RELM"/>
    <s v="0-P150 RT"/>
    <m/>
    <s v="AOI - FRONTSIDE"/>
    <x v="6"/>
  </r>
  <r>
    <x v="6"/>
    <x v="30"/>
    <m/>
    <s v="RELM"/>
    <s v="0-P150 RT"/>
    <m/>
    <s v="AOI - FRONTSIDE"/>
    <x v="6"/>
  </r>
  <r>
    <x v="6"/>
    <x v="30"/>
    <m/>
    <s v="RELM"/>
    <s v="0-P150 RT"/>
    <m/>
    <s v="AOI - FRONTSIDE"/>
    <x v="6"/>
  </r>
  <r>
    <x v="6"/>
    <x v="30"/>
    <m/>
    <s v="RELM"/>
    <s v="0-P150 RT"/>
    <m/>
    <s v="AOI - FRONTSIDE"/>
    <x v="6"/>
  </r>
  <r>
    <x v="6"/>
    <x v="30"/>
    <m/>
    <s v="RELM"/>
    <s v="0-P150 RT"/>
    <m/>
    <s v="AOI - FRONTSIDE"/>
    <x v="6"/>
  </r>
  <r>
    <x v="6"/>
    <x v="30"/>
    <m/>
    <s v="RELM"/>
    <s v="0-P150 RT"/>
    <m/>
    <s v="AOI - FRONTSIDE"/>
    <x v="6"/>
  </r>
  <r>
    <x v="6"/>
    <x v="30"/>
    <m/>
    <s v="RELM"/>
    <s v="0-P150 RT"/>
    <m/>
    <s v="AOI - FRONTSIDE"/>
    <x v="6"/>
  </r>
  <r>
    <x v="6"/>
    <x v="30"/>
    <m/>
    <s v="RELM"/>
    <s v="0-P150 RT"/>
    <m/>
    <s v="AOI - FRONTSIDE"/>
    <x v="6"/>
  </r>
  <r>
    <x v="6"/>
    <x v="30"/>
    <m/>
    <s v="RELM"/>
    <s v="0-P150 RT"/>
    <m/>
    <s v="AOI - FRONTSIDE"/>
    <x v="6"/>
  </r>
  <r>
    <x v="6"/>
    <x v="30"/>
    <m/>
    <s v="RELM"/>
    <s v="0-P150 RT"/>
    <m/>
    <s v="AOI - FRONTSIDE"/>
    <x v="6"/>
  </r>
  <r>
    <x v="6"/>
    <x v="30"/>
    <m/>
    <s v="RELM"/>
    <s v="0-P150 RT"/>
    <m/>
    <s v="AOI - FRONTSIDE"/>
    <x v="6"/>
  </r>
  <r>
    <x v="6"/>
    <x v="30"/>
    <m/>
    <s v="RELM"/>
    <s v="0-P150 RT"/>
    <m/>
    <s v="VISUAL INSPECTION_x000a_"/>
    <x v="7"/>
  </r>
  <r>
    <x v="6"/>
    <x v="30"/>
    <m/>
    <s v="RELM"/>
    <s v="0-P150 RT"/>
    <m/>
    <s v="VISUAL INSPECTION_x000a_"/>
    <x v="7"/>
  </r>
  <r>
    <x v="6"/>
    <x v="30"/>
    <m/>
    <s v="RELM"/>
    <s v="0-P150 RT"/>
    <m/>
    <s v="VISUAL INSPECTION_x000a_"/>
    <x v="7"/>
  </r>
  <r>
    <x v="6"/>
    <x v="30"/>
    <m/>
    <s v="RELM"/>
    <s v="0-P150 RT"/>
    <m/>
    <s v="VISUAL INSPECTION_x000a_"/>
    <x v="7"/>
  </r>
  <r>
    <x v="6"/>
    <x v="30"/>
    <m/>
    <s v="RELM"/>
    <s v="0-P150 RT"/>
    <m/>
    <s v="AOI - FRONTSIDE"/>
    <x v="6"/>
  </r>
  <r>
    <x v="6"/>
    <x v="30"/>
    <m/>
    <s v="RELM"/>
    <s v="0-P150 RT"/>
    <m/>
    <s v="AOI - FRONTSIDE"/>
    <x v="6"/>
  </r>
  <r>
    <x v="6"/>
    <x v="30"/>
    <m/>
    <s v="RELM"/>
    <s v="0-P150 RT"/>
    <m/>
    <s v="VISUAL INSPECTION_x000a_"/>
    <x v="7"/>
  </r>
  <r>
    <x v="6"/>
    <x v="30"/>
    <m/>
    <s v="RELM"/>
    <s v="0-P150 RT"/>
    <m/>
    <s v="VISUAL INSPECTION_x000a_"/>
    <x v="7"/>
  </r>
  <r>
    <x v="6"/>
    <x v="30"/>
    <m/>
    <s v="RELM"/>
    <s v="0-P150 RT"/>
    <m/>
    <s v="VISUAL INSPECTION_x000a_"/>
    <x v="7"/>
  </r>
  <r>
    <x v="6"/>
    <x v="30"/>
    <m/>
    <s v="RELM"/>
    <s v="0-P150 RT"/>
    <m/>
    <s v="VISUAL INSPECTION_x000a_"/>
    <x v="7"/>
  </r>
  <r>
    <x v="6"/>
    <x v="30"/>
    <m/>
    <s v="RELM"/>
    <s v="0-P150 RT"/>
    <m/>
    <s v="VISUAL INSPECTION_x000a_"/>
    <x v="7"/>
  </r>
  <r>
    <x v="6"/>
    <x v="30"/>
    <m/>
    <s v="RELM"/>
    <s v="0-P150 RT"/>
    <m/>
    <s v="AOI - FRONTSIDE"/>
    <x v="6"/>
  </r>
  <r>
    <x v="6"/>
    <x v="30"/>
    <m/>
    <s v="RELM"/>
    <s v="0-P150 RT"/>
    <m/>
    <s v="AOI - FRONTSIDE"/>
    <x v="6"/>
  </r>
  <r>
    <x v="6"/>
    <x v="30"/>
    <m/>
    <s v="RELM"/>
    <s v="0-P150 RT"/>
    <m/>
    <s v="AOI - FRONTSIDE"/>
    <x v="6"/>
  </r>
  <r>
    <x v="6"/>
    <x v="30"/>
    <m/>
    <s v="RELM"/>
    <s v="0-P150 RT"/>
    <m/>
    <s v="AOI - FRONTSIDE"/>
    <x v="6"/>
  </r>
  <r>
    <x v="6"/>
    <x v="30"/>
    <m/>
    <s v="RELM"/>
    <s v="0-P150 RT"/>
    <m/>
    <s v="VISUAL INSPECTION_x000a_"/>
    <x v="7"/>
  </r>
  <r>
    <x v="6"/>
    <x v="30"/>
    <m/>
    <s v="RELM"/>
    <s v="0-P150 RT"/>
    <m/>
    <s v="VISUAL INSPECTION_x000a_"/>
    <x v="7"/>
  </r>
  <r>
    <x v="6"/>
    <x v="30"/>
    <m/>
    <s v="RELM"/>
    <s v="0-P150 RT"/>
    <m/>
    <s v="VISUAL INSPECTION_x000a_"/>
    <x v="7"/>
  </r>
  <r>
    <x v="6"/>
    <x v="30"/>
    <m/>
    <s v="RELM"/>
    <s v="0-P150 RT"/>
    <m/>
    <s v="VISUAL INSPECTION_x000a_"/>
    <x v="7"/>
  </r>
  <r>
    <x v="6"/>
    <x v="30"/>
    <m/>
    <s v="RELM"/>
    <s v="0-P150 RT"/>
    <m/>
    <s v="VISUAL INSPECTION_x000a_"/>
    <x v="7"/>
  </r>
  <r>
    <x v="6"/>
    <x v="30"/>
    <m/>
    <s v="RELM"/>
    <s v="0-P150 RT"/>
    <m/>
    <s v="VISUAL INSPECTION_x000a_"/>
    <x v="7"/>
  </r>
  <r>
    <x v="6"/>
    <x v="30"/>
    <m/>
    <s v="RELM"/>
    <s v="0-P150 RT"/>
    <m/>
    <s v="VISUAL INSPECTION_x000a_"/>
    <x v="7"/>
  </r>
  <r>
    <x v="6"/>
    <x v="30"/>
    <m/>
    <s v="RELM"/>
    <s v="0-P150 RT"/>
    <m/>
    <s v="VISUAL INSPECTION_x000a_"/>
    <x v="7"/>
  </r>
  <r>
    <x v="6"/>
    <x v="30"/>
    <m/>
    <s v="RELM"/>
    <s v="0-P150 RT"/>
    <m/>
    <s v="VISUAL INSPECTION_x000a_"/>
    <x v="7"/>
  </r>
  <r>
    <x v="6"/>
    <x v="30"/>
    <m/>
    <s v="RELM"/>
    <s v="0-P150 RT"/>
    <m/>
    <s v="VISUAL INSPECTION_x000a_"/>
    <x v="7"/>
  </r>
  <r>
    <x v="6"/>
    <x v="30"/>
    <m/>
    <s v="RELM"/>
    <s v="0-P150 RT"/>
    <m/>
    <s v="VISUAL INSPECTION_x000a_"/>
    <x v="7"/>
  </r>
  <r>
    <x v="6"/>
    <x v="30"/>
    <m/>
    <s v="RELM"/>
    <s v="0-P150 RT"/>
    <m/>
    <s v="VISUAL INSPECTION_x000a_"/>
    <x v="7"/>
  </r>
  <r>
    <x v="6"/>
    <x v="30"/>
    <m/>
    <s v="RELM"/>
    <s v="0-P150 RT"/>
    <m/>
    <s v="VISUAL INSPECTION_x000a_"/>
    <x v="7"/>
  </r>
  <r>
    <x v="6"/>
    <x v="30"/>
    <m/>
    <s v="RELM"/>
    <s v="0-P150 RT"/>
    <m/>
    <s v="VISUAL INSPECTION_x000a_"/>
    <x v="7"/>
  </r>
  <r>
    <x v="6"/>
    <x v="30"/>
    <m/>
    <s v="RELM"/>
    <s v="0-P150 RT"/>
    <m/>
    <s v="AOI - FRONTSIDE"/>
    <x v="6"/>
  </r>
  <r>
    <x v="6"/>
    <x v="30"/>
    <m/>
    <s v="RELM"/>
    <s v="0-P150 RT"/>
    <m/>
    <s v="AOI - FRONTSIDE"/>
    <x v="6"/>
  </r>
  <r>
    <x v="6"/>
    <x v="30"/>
    <m/>
    <s v="RELM"/>
    <s v="0-P150 RT"/>
    <m/>
    <s v="AOI - FRONTSIDE"/>
    <x v="6"/>
  </r>
  <r>
    <x v="6"/>
    <x v="30"/>
    <m/>
    <s v="RELM"/>
    <s v="0-P150 RT"/>
    <m/>
    <s v="VISUAL INSPECTION_x000a_"/>
    <x v="7"/>
  </r>
  <r>
    <x v="6"/>
    <x v="30"/>
    <m/>
    <s v="RELM"/>
    <s v="0-P150 RT"/>
    <m/>
    <s v="VISUAL INSPECTION_x000a_"/>
    <x v="7"/>
  </r>
  <r>
    <x v="6"/>
    <x v="30"/>
    <m/>
    <s v="RELM"/>
    <s v="0-P150 RT"/>
    <m/>
    <s v="AOI - FRONTSIDE"/>
    <x v="6"/>
  </r>
  <r>
    <x v="6"/>
    <x v="30"/>
    <m/>
    <s v="RELM"/>
    <s v="8-M150 OPTION"/>
    <m/>
    <s v="AOI - FRONTSIDE"/>
    <x v="6"/>
  </r>
  <r>
    <x v="6"/>
    <x v="30"/>
    <m/>
    <s v="RELM"/>
    <s v="8-M150 OPTION"/>
    <m/>
    <s v="AOI - FRONTSIDE"/>
    <x v="6"/>
  </r>
  <r>
    <x v="6"/>
    <x v="30"/>
    <m/>
    <s v="RELM"/>
    <s v="8-M150 OPTION"/>
    <m/>
    <s v="AOI - FRONTSIDE"/>
    <x v="6"/>
  </r>
  <r>
    <x v="6"/>
    <x v="30"/>
    <m/>
    <s v="RELM"/>
    <s v="8-M150 OPTION"/>
    <m/>
    <s v="AOI - FRONTSIDE"/>
    <x v="6"/>
  </r>
  <r>
    <x v="6"/>
    <x v="30"/>
    <m/>
    <s v="RELM"/>
    <s v="8-M150 OPTION"/>
    <m/>
    <s v="AOI - FRONTSIDE"/>
    <x v="6"/>
  </r>
  <r>
    <x v="6"/>
    <x v="30"/>
    <m/>
    <s v="RELM"/>
    <s v="8-M150 OPTION"/>
    <m/>
    <s v="AOI - FRONTSIDE"/>
    <x v="6"/>
  </r>
  <r>
    <x v="6"/>
    <x v="30"/>
    <m/>
    <s v="RELM"/>
    <s v="8-M150 OPTION"/>
    <m/>
    <s v="AOI - FRONTSIDE"/>
    <x v="6"/>
  </r>
  <r>
    <x v="6"/>
    <x v="30"/>
    <m/>
    <s v="RELM"/>
    <s v="8-M150 OPTION"/>
    <m/>
    <s v="AOI - FRONTSIDE"/>
    <x v="6"/>
  </r>
  <r>
    <x v="6"/>
    <x v="30"/>
    <m/>
    <s v="RELM"/>
    <s v="8-M150 OPTION"/>
    <m/>
    <s v="AOI - FRONTSIDE"/>
    <x v="6"/>
  </r>
  <r>
    <x v="6"/>
    <x v="30"/>
    <m/>
    <s v="RELM"/>
    <s v="8-M150 OPTION"/>
    <m/>
    <s v="AOI - FRONTSIDE"/>
    <x v="6"/>
  </r>
  <r>
    <x v="6"/>
    <x v="30"/>
    <m/>
    <s v="RELM"/>
    <s v="8-M150 OPTION"/>
    <m/>
    <s v="AOI - FRONTSIDE"/>
    <x v="6"/>
  </r>
  <r>
    <x v="6"/>
    <x v="30"/>
    <m/>
    <s v="RELM"/>
    <s v="8-M150 OPTION"/>
    <m/>
    <s v="AOI - FRONTSIDE"/>
    <x v="6"/>
  </r>
  <r>
    <x v="6"/>
    <x v="30"/>
    <m/>
    <s v="RELM"/>
    <s v="8-M150 OPTION"/>
    <m/>
    <s v="AOI - FRONTSIDE"/>
    <x v="6"/>
  </r>
  <r>
    <x v="6"/>
    <x v="30"/>
    <m/>
    <s v="RELM"/>
    <s v="8-M150 OPTION"/>
    <m/>
    <s v="AOI - FRONTSIDE"/>
    <x v="6"/>
  </r>
  <r>
    <x v="6"/>
    <x v="30"/>
    <m/>
    <s v="RELM"/>
    <s v="8-M150 OPTION"/>
    <m/>
    <s v="AOI - FRONTSIDE"/>
    <x v="6"/>
  </r>
  <r>
    <x v="6"/>
    <x v="30"/>
    <m/>
    <s v="RELM"/>
    <s v="8-M150 OPTION"/>
    <m/>
    <s v="AOI - FRONTSIDE"/>
    <x v="6"/>
  </r>
  <r>
    <x v="6"/>
    <x v="30"/>
    <m/>
    <s v="RELM"/>
    <s v="8-M150 OPTION"/>
    <m/>
    <s v="AOI - FRONTSIDE"/>
    <x v="6"/>
  </r>
  <r>
    <x v="6"/>
    <x v="30"/>
    <m/>
    <s v="RELM"/>
    <s v="8-M150 OPTION"/>
    <m/>
    <s v="AOI - FRONTSIDE"/>
    <x v="6"/>
  </r>
  <r>
    <x v="6"/>
    <x v="30"/>
    <m/>
    <s v="RELM"/>
    <s v="8-M150 OPTION"/>
    <m/>
    <s v="AOI - FRONTSIDE"/>
    <x v="6"/>
  </r>
  <r>
    <x v="6"/>
    <x v="30"/>
    <m/>
    <s v="RELM"/>
    <s v="8-M150 OPTION"/>
    <m/>
    <s v="AOI - FRONTSIDE"/>
    <x v="6"/>
  </r>
  <r>
    <x v="6"/>
    <x v="30"/>
    <m/>
    <s v="RELM"/>
    <s v="8-M150 OPTION"/>
    <m/>
    <s v="AOI - FRONTSIDE"/>
    <x v="6"/>
  </r>
  <r>
    <x v="6"/>
    <x v="30"/>
    <m/>
    <s v="RELM"/>
    <s v="8-M150 OPTION"/>
    <m/>
    <s v="AOI - FRONTSIDE"/>
    <x v="6"/>
  </r>
  <r>
    <x v="6"/>
    <x v="30"/>
    <m/>
    <s v="RELM"/>
    <s v="8-M150 OPTION"/>
    <m/>
    <s v="AOI - FRONTSIDE"/>
    <x v="6"/>
  </r>
  <r>
    <x v="6"/>
    <x v="30"/>
    <m/>
    <s v="RELM"/>
    <s v="8-M150 OPTION"/>
    <m/>
    <s v="AOI - FRONTSIDE"/>
    <x v="6"/>
  </r>
  <r>
    <x v="6"/>
    <x v="30"/>
    <m/>
    <s v="RELM"/>
    <s v="8-M150 OPTION"/>
    <m/>
    <s v="AOI - FRONTSIDE"/>
    <x v="6"/>
  </r>
  <r>
    <x v="6"/>
    <x v="31"/>
    <m/>
    <s v="RELM"/>
    <s v="0-P150 RT"/>
    <m/>
    <s v="AOI - FRONTSIDE"/>
    <x v="6"/>
  </r>
  <r>
    <x v="6"/>
    <x v="31"/>
    <m/>
    <s v="RELM"/>
    <s v="0-P150 RT"/>
    <m/>
    <s v="AOI - FRONTSIDE"/>
    <x v="6"/>
  </r>
  <r>
    <x v="6"/>
    <x v="31"/>
    <m/>
    <s v="RELM"/>
    <s v="0-P150 RT"/>
    <m/>
    <s v="VISUAL INSPECTION_x000a_"/>
    <x v="7"/>
  </r>
  <r>
    <x v="6"/>
    <x v="31"/>
    <m/>
    <s v="RELM"/>
    <s v="0-P150 RT"/>
    <m/>
    <s v="VISUAL INSPECTION_x000a_"/>
    <x v="7"/>
  </r>
  <r>
    <x v="6"/>
    <x v="31"/>
    <m/>
    <s v="RELM"/>
    <s v="0-P150 RT"/>
    <m/>
    <s v="VISUAL INSPECTION_x000a_"/>
    <x v="7"/>
  </r>
  <r>
    <x v="6"/>
    <x v="31"/>
    <m/>
    <s v="RELM"/>
    <s v="0-P150 RT"/>
    <m/>
    <s v="VISUAL INSPECTION_x000a_"/>
    <x v="7"/>
  </r>
  <r>
    <x v="6"/>
    <x v="31"/>
    <m/>
    <s v="RELM"/>
    <s v="0-P150 RT"/>
    <m/>
    <s v="VISUAL INSPECTION_x000a_"/>
    <x v="7"/>
  </r>
  <r>
    <x v="6"/>
    <x v="31"/>
    <m/>
    <s v="RELM"/>
    <s v="0-P150 RT"/>
    <m/>
    <s v="VISUAL INSPECTION_x000a_"/>
    <x v="7"/>
  </r>
  <r>
    <x v="6"/>
    <x v="31"/>
    <m/>
    <s v="RELM"/>
    <s v="0-P150 RT"/>
    <m/>
    <s v="VISUAL INSPECTION_x000a_"/>
    <x v="7"/>
  </r>
  <r>
    <x v="6"/>
    <x v="31"/>
    <m/>
    <s v="RELM"/>
    <s v="0-P150 RT"/>
    <m/>
    <s v="AOI - FRONTSIDE"/>
    <x v="6"/>
  </r>
  <r>
    <x v="6"/>
    <x v="31"/>
    <m/>
    <s v="RELM"/>
    <s v="0-P150 RT"/>
    <m/>
    <s v="AOI - FRONTSIDE"/>
    <x v="6"/>
  </r>
  <r>
    <x v="6"/>
    <x v="31"/>
    <m/>
    <s v="RELM"/>
    <s v="0-P150 RT"/>
    <m/>
    <s v="AOI - FRONTSIDE"/>
    <x v="6"/>
  </r>
  <r>
    <x v="6"/>
    <x v="31"/>
    <m/>
    <s v="RELM"/>
    <s v="0-P150 RT"/>
    <m/>
    <s v="VISUAL INSPECTION_x000a_"/>
    <x v="7"/>
  </r>
  <r>
    <x v="6"/>
    <x v="31"/>
    <m/>
    <s v="RELM"/>
    <s v="0-P150 RT"/>
    <m/>
    <s v="VISUAL INSPECTION_x000a_"/>
    <x v="7"/>
  </r>
  <r>
    <x v="6"/>
    <x v="31"/>
    <m/>
    <s v="RELM"/>
    <s v="0-P150 RT"/>
    <m/>
    <s v="VISUAL INSPECTION_x000a_"/>
    <x v="7"/>
  </r>
  <r>
    <x v="6"/>
    <x v="31"/>
    <m/>
    <s v="RELM"/>
    <s v="0-P150 RT"/>
    <m/>
    <s v="VISUAL INSPECTION_x000a_"/>
    <x v="7"/>
  </r>
  <r>
    <x v="6"/>
    <x v="31"/>
    <m/>
    <s v="RELM"/>
    <s v="0-P150 RT"/>
    <m/>
    <s v="VISUAL INSPECTION_x000a_"/>
    <x v="7"/>
  </r>
  <r>
    <x v="6"/>
    <x v="31"/>
    <m/>
    <s v="RELM"/>
    <s v="0-P150 RT"/>
    <m/>
    <s v="VISUAL INSPECTION_x000a_"/>
    <x v="7"/>
  </r>
  <r>
    <x v="6"/>
    <x v="31"/>
    <m/>
    <s v="RELM"/>
    <s v="0-P150 RT"/>
    <m/>
    <s v="VISUAL INSPECTION_x000a_"/>
    <x v="7"/>
  </r>
  <r>
    <x v="6"/>
    <x v="31"/>
    <m/>
    <s v="RELM"/>
    <s v="0-P150 RT"/>
    <m/>
    <s v="VISUAL INSPECTION_x000a_"/>
    <x v="7"/>
  </r>
  <r>
    <x v="6"/>
    <x v="31"/>
    <m/>
    <s v="RELM"/>
    <s v="0-P150 RT"/>
    <m/>
    <s v="AOI - FRONTSIDE"/>
    <x v="6"/>
  </r>
  <r>
    <x v="6"/>
    <x v="31"/>
    <m/>
    <s v="RELM"/>
    <s v="0-P150 RT"/>
    <m/>
    <s v="VISUAL INSPECTION_x000a_"/>
    <x v="7"/>
  </r>
  <r>
    <x v="6"/>
    <x v="31"/>
    <m/>
    <s v="RELM"/>
    <s v="0-P150 RT"/>
    <m/>
    <s v="VISUAL INSPECTION_x000a_"/>
    <x v="7"/>
  </r>
  <r>
    <x v="6"/>
    <x v="31"/>
    <m/>
    <s v="RELM"/>
    <s v="0-P150 RT"/>
    <m/>
    <s v="VISUAL INSPECTION_x000a_"/>
    <x v="7"/>
  </r>
  <r>
    <x v="6"/>
    <x v="31"/>
    <m/>
    <s v="RELM"/>
    <s v="0-P150 RT"/>
    <m/>
    <s v="VISUAL INSPECTION_x000a_"/>
    <x v="7"/>
  </r>
  <r>
    <x v="6"/>
    <x v="31"/>
    <m/>
    <s v="RELM"/>
    <s v="0-P150 RT"/>
    <m/>
    <s v="VISUAL INSPECTION_x000a_"/>
    <x v="7"/>
  </r>
  <r>
    <x v="6"/>
    <x v="31"/>
    <m/>
    <s v="RELM"/>
    <s v="0-P150 RT"/>
    <m/>
    <s v="VISUAL INSPECTION_x000a_"/>
    <x v="7"/>
  </r>
  <r>
    <x v="6"/>
    <x v="31"/>
    <m/>
    <s v="RELM"/>
    <s v="0-P150 RT"/>
    <m/>
    <s v="VISUAL INSPECTION_x000a_"/>
    <x v="7"/>
  </r>
  <r>
    <x v="6"/>
    <x v="31"/>
    <m/>
    <s v="RELM"/>
    <s v="0-P150 RT"/>
    <m/>
    <s v="VISUAL INSPECTION_x000a_"/>
    <x v="7"/>
  </r>
  <r>
    <x v="6"/>
    <x v="31"/>
    <m/>
    <s v="RELM"/>
    <s v="0-P150 RT"/>
    <m/>
    <s v="VISUAL INSPECTION_x000a_"/>
    <x v="7"/>
  </r>
  <r>
    <x v="6"/>
    <x v="31"/>
    <m/>
    <s v="RELM"/>
    <s v="0-P150 RT"/>
    <m/>
    <s v="AOI - FRONTSIDE"/>
    <x v="6"/>
  </r>
  <r>
    <x v="6"/>
    <x v="31"/>
    <m/>
    <s v="RELM"/>
    <s v="0-P150 RT"/>
    <m/>
    <s v="AOI - FRONTSIDE"/>
    <x v="6"/>
  </r>
  <r>
    <x v="6"/>
    <x v="31"/>
    <m/>
    <s v="RELM"/>
    <s v="0-P150 RT"/>
    <m/>
    <s v="AOI - FRONTSIDE"/>
    <x v="6"/>
  </r>
  <r>
    <x v="6"/>
    <x v="31"/>
    <m/>
    <s v="RELM"/>
    <s v="0-P150 RT"/>
    <m/>
    <s v="AOI - FRONTSIDE"/>
    <x v="6"/>
  </r>
  <r>
    <x v="6"/>
    <x v="31"/>
    <m/>
    <s v="RELM"/>
    <s v="0-P150 RT"/>
    <m/>
    <s v="VISUAL INSPECTION_x000a_"/>
    <x v="7"/>
  </r>
  <r>
    <x v="6"/>
    <x v="31"/>
    <m/>
    <s v="RELM"/>
    <s v="0-P150 RT"/>
    <m/>
    <s v="VISUAL INSPECTION_x000a_"/>
    <x v="7"/>
  </r>
  <r>
    <x v="6"/>
    <x v="31"/>
    <m/>
    <s v="RELM"/>
    <s v="0-P150 RT"/>
    <m/>
    <s v="VISUAL INSPECTION_x000a_"/>
    <x v="7"/>
  </r>
  <r>
    <x v="6"/>
    <x v="31"/>
    <m/>
    <s v="RELM"/>
    <s v="0-P150 RT"/>
    <m/>
    <s v="VISUAL INSPECTION_x000a_"/>
    <x v="7"/>
  </r>
  <r>
    <x v="6"/>
    <x v="31"/>
    <m/>
    <s v="RELM"/>
    <s v="0-P150 RT"/>
    <m/>
    <s v="VISUAL INSPECTION_x000a_"/>
    <x v="7"/>
  </r>
  <r>
    <x v="6"/>
    <x v="31"/>
    <m/>
    <s v="RELM"/>
    <s v="0-P150 RT"/>
    <m/>
    <s v="VISUAL INSPECTION_x000a_"/>
    <x v="7"/>
  </r>
  <r>
    <x v="6"/>
    <x v="31"/>
    <m/>
    <s v="RELM"/>
    <s v="0-P150 RT"/>
    <m/>
    <s v="VISUAL INSPECTION_x000a_"/>
    <x v="7"/>
  </r>
  <r>
    <x v="6"/>
    <x v="31"/>
    <m/>
    <s v="RELM"/>
    <s v="0-P150 RT"/>
    <m/>
    <s v="VISUAL INSPECTION_x000a_"/>
    <x v="7"/>
  </r>
  <r>
    <x v="6"/>
    <x v="31"/>
    <m/>
    <s v="RELM"/>
    <s v="0-P150 RT"/>
    <m/>
    <s v="AOI - FRONTSIDE"/>
    <x v="6"/>
  </r>
  <r>
    <x v="6"/>
    <x v="31"/>
    <m/>
    <s v="RELM"/>
    <s v="0-P150 RT"/>
    <m/>
    <s v="AOI - FRONTSIDE"/>
    <x v="6"/>
  </r>
  <r>
    <x v="6"/>
    <x v="31"/>
    <m/>
    <s v="RELM"/>
    <s v="0-P150 RT"/>
    <m/>
    <s v="AOI - FRONTSIDE"/>
    <x v="6"/>
  </r>
  <r>
    <x v="6"/>
    <x v="31"/>
    <m/>
    <s v="RELM"/>
    <s v="0-P150 RT"/>
    <m/>
    <s v="AUTOMATED/FINAL TEST"/>
    <x v="2"/>
  </r>
  <r>
    <x v="6"/>
    <x v="31"/>
    <m/>
    <s v="RELM"/>
    <s v="0-P150 RT"/>
    <m/>
    <s v="AUTOMATED/FINAL TEST"/>
    <x v="2"/>
  </r>
  <r>
    <x v="6"/>
    <x v="31"/>
    <m/>
    <s v="RELM"/>
    <s v="0-P150 RT"/>
    <m/>
    <s v="AUTOMATED/FINAL TEST"/>
    <x v="2"/>
  </r>
  <r>
    <x v="6"/>
    <x v="31"/>
    <m/>
    <s v="RELM"/>
    <s v="0-P150 RT"/>
    <m/>
    <s v="AOI - FRONTSIDE"/>
    <x v="6"/>
  </r>
  <r>
    <x v="6"/>
    <x v="31"/>
    <m/>
    <s v="RELM"/>
    <s v="0-P150 RT"/>
    <m/>
    <s v="AOI - FRONTSIDE"/>
    <x v="6"/>
  </r>
  <r>
    <x v="6"/>
    <x v="31"/>
    <m/>
    <s v="RELM"/>
    <s v="0-P150 RT"/>
    <m/>
    <s v="AOI - FRONTSIDE"/>
    <x v="6"/>
  </r>
  <r>
    <x v="6"/>
    <x v="31"/>
    <m/>
    <s v="RELM"/>
    <s v="0-P150 RT"/>
    <m/>
    <s v="AOI - FRONTSIDE"/>
    <x v="6"/>
  </r>
  <r>
    <x v="6"/>
    <x v="31"/>
    <m/>
    <s v="RELM"/>
    <s v="0-P150 RT"/>
    <m/>
    <s v="AOI - FRONTSIDE"/>
    <x v="6"/>
  </r>
  <r>
    <x v="6"/>
    <x v="31"/>
    <m/>
    <s v="RELM"/>
    <s v="0-P150 RT"/>
    <m/>
    <s v="AOI - FRONTSIDE"/>
    <x v="6"/>
  </r>
  <r>
    <x v="6"/>
    <x v="31"/>
    <m/>
    <s v="RELM"/>
    <s v="0-P150 RT"/>
    <m/>
    <s v="AOI - FRONTSIDE"/>
    <x v="6"/>
  </r>
  <r>
    <x v="6"/>
    <x v="31"/>
    <m/>
    <s v="RELM"/>
    <s v="0-P150 RT"/>
    <m/>
    <s v="VISUAL INSPECTION_x000a_"/>
    <x v="7"/>
  </r>
  <r>
    <x v="6"/>
    <x v="31"/>
    <m/>
    <s v="RELM"/>
    <s v="0-P150 RT"/>
    <m/>
    <s v="VISUAL INSPECTION_x000a_"/>
    <x v="7"/>
  </r>
  <r>
    <x v="6"/>
    <x v="31"/>
    <m/>
    <s v="RELM"/>
    <s v="0-P150 RT"/>
    <m/>
    <s v="VISUAL INSPECTION_x000a_"/>
    <x v="7"/>
  </r>
  <r>
    <x v="6"/>
    <x v="31"/>
    <m/>
    <s v="RELM"/>
    <s v="0-P150 RT"/>
    <m/>
    <s v="VISUAL INSPECTION_x000a_"/>
    <x v="7"/>
  </r>
  <r>
    <x v="6"/>
    <x v="31"/>
    <m/>
    <s v="RELM"/>
    <s v="0-P150 RT"/>
    <m/>
    <s v="VISUAL INSPECTION_x000a_"/>
    <x v="7"/>
  </r>
  <r>
    <x v="6"/>
    <x v="31"/>
    <m/>
    <s v="RELM"/>
    <s v="0-P150 RT"/>
    <m/>
    <s v="ALIGNMENT TEST"/>
    <x v="1"/>
  </r>
  <r>
    <x v="6"/>
    <x v="31"/>
    <m/>
    <s v="RELM"/>
    <s v="0-P150 RT"/>
    <m/>
    <s v="AUTOMATED/FINAL TEST"/>
    <x v="2"/>
  </r>
  <r>
    <x v="6"/>
    <x v="31"/>
    <m/>
    <s v="RELM"/>
    <s v="0-P150 RT"/>
    <m/>
    <s v="AUTOMATED/FINAL TEST"/>
    <x v="2"/>
  </r>
  <r>
    <x v="6"/>
    <x v="31"/>
    <m/>
    <s v="RELM"/>
    <s v="0-P150 RT"/>
    <m/>
    <s v="AUTOMATED/FINAL TEST"/>
    <x v="2"/>
  </r>
  <r>
    <x v="6"/>
    <x v="31"/>
    <m/>
    <s v="RELM"/>
    <s v="D-M150R SYSTEM"/>
    <m/>
    <s v="AOI - FRONTSIDE"/>
    <x v="6"/>
  </r>
  <r>
    <x v="6"/>
    <x v="31"/>
    <m/>
    <s v="RELM"/>
    <s v="D-M150R SYSTEM"/>
    <m/>
    <s v="AOI - FRONTSIDE"/>
    <x v="6"/>
  </r>
  <r>
    <x v="6"/>
    <x v="31"/>
    <m/>
    <s v="RELM"/>
    <s v="D-M150R SYSTEM"/>
    <m/>
    <s v="AOI - FRONTSIDE"/>
    <x v="6"/>
  </r>
  <r>
    <x v="6"/>
    <x v="31"/>
    <m/>
    <s v="RELM"/>
    <s v="D-M150R SYSTEM"/>
    <m/>
    <s v="AOI - FRONTSIDE"/>
    <x v="6"/>
  </r>
  <r>
    <x v="6"/>
    <x v="31"/>
    <m/>
    <s v="RELM"/>
    <s v="D-M150R SYSTEM"/>
    <m/>
    <s v="AOI - FRONTSIDE"/>
    <x v="6"/>
  </r>
  <r>
    <x v="6"/>
    <x v="30"/>
    <s v="6A-2P"/>
    <s v="RELM"/>
    <s v="P150 RT"/>
    <m/>
    <s v="ALIGNMENT TEST"/>
    <x v="1"/>
  </r>
  <r>
    <x v="6"/>
    <x v="30"/>
    <s v="6A-2P"/>
    <s v="RELM"/>
    <s v="KNG 2P"/>
    <m/>
    <s v="MANUAL TEST/FUNCTIONAL TEST"/>
    <x v="5"/>
  </r>
  <r>
    <x v="6"/>
    <x v="30"/>
    <s v="6A-2P"/>
    <s v="RELM"/>
    <s v="KNG 2P"/>
    <m/>
    <s v="MANUAL TEST/FUNCTIONAL TEST"/>
    <x v="5"/>
  </r>
  <r>
    <x v="6"/>
    <x v="30"/>
    <s v="6A-2P"/>
    <s v="RELM"/>
    <s v="KNG 2P"/>
    <m/>
    <s v="MANUAL TEST/FUNCTIONAL TEST"/>
    <x v="5"/>
  </r>
  <r>
    <x v="6"/>
    <x v="30"/>
    <s v="6A-2P"/>
    <s v="RELM"/>
    <s v="KNG 2P"/>
    <m/>
    <s v="MANUAL TEST/FUNCTIONAL TEST"/>
    <x v="5"/>
  </r>
  <r>
    <x v="6"/>
    <x v="31"/>
    <s v="6A-2P"/>
    <s v="RELM"/>
    <s v="KNG 2P"/>
    <m/>
    <s v="MANUAL TEST/FUNCTIONAL TEST"/>
    <x v="5"/>
  </r>
  <r>
    <x v="6"/>
    <x v="31"/>
    <s v="6A-2P"/>
    <s v="RELM"/>
    <s v="KNG 2P"/>
    <m/>
    <s v="MANUAL TEST/FUNCTIONAL TEST"/>
    <x v="5"/>
  </r>
  <r>
    <x v="6"/>
    <x v="31"/>
    <s v="6A-2P"/>
    <s v="RELM"/>
    <s v="KNG 2P"/>
    <m/>
    <s v="MANUAL TEST/FUNCTIONAL TEST"/>
    <x v="5"/>
  </r>
  <r>
    <x v="6"/>
    <x v="31"/>
    <s v="6A-2P"/>
    <s v="RELM"/>
    <s v="KNG 2P"/>
    <m/>
    <s v="MANUAL TEST/FUNCTIONAL TEST"/>
    <x v="5"/>
  </r>
  <r>
    <x v="6"/>
    <x v="31"/>
    <s v="6A-2P"/>
    <s v="RELM"/>
    <s v="KNG 2P"/>
    <m/>
    <s v="MANUAL TEST/FUNCTIONAL TEST"/>
    <x v="5"/>
  </r>
  <r>
    <x v="6"/>
    <x v="31"/>
    <s v="6A-2P"/>
    <s v="RELM"/>
    <s v="KNG 2P"/>
    <m/>
    <s v="MANUAL TEST/FUNCTIONAL TEST"/>
    <x v="5"/>
  </r>
  <r>
    <x v="6"/>
    <x v="31"/>
    <s v="2P-10P"/>
    <s v="RELM"/>
    <s v="KNG 2P"/>
    <m/>
    <s v="GPS"/>
    <x v="1"/>
  </r>
  <r>
    <x v="6"/>
    <x v="31"/>
    <s v="2P-10P"/>
    <s v="RELM"/>
    <s v="KNG 2P"/>
    <m/>
    <s v="GPS"/>
    <x v="1"/>
  </r>
  <r>
    <x v="6"/>
    <x v="31"/>
    <s v="6A-2P"/>
    <s v="RELM"/>
    <s v="KNG 2P"/>
    <m/>
    <s v="BLUETOOTH"/>
    <x v="1"/>
  </r>
  <r>
    <x v="6"/>
    <x v="31"/>
    <s v="6A-2P"/>
    <s v="RELM"/>
    <s v="M150 CORE"/>
    <m/>
    <s v="ALIGNMENT TEST"/>
    <x v="1"/>
  </r>
  <r>
    <x v="6"/>
    <x v="31"/>
    <s v="6A-2P"/>
    <s v="RELM"/>
    <s v="M150 CORE"/>
    <m/>
    <s v="ALIGNMENT TEST"/>
    <x v="1"/>
  </r>
  <r>
    <x v="6"/>
    <x v="31"/>
    <s v="6A-2P"/>
    <s v="RELM"/>
    <s v="M150 CORE"/>
    <m/>
    <s v="ALIGNMENT TEST"/>
    <x v="1"/>
  </r>
  <r>
    <x v="6"/>
    <x v="31"/>
    <s v="6A-2P"/>
    <s v="RELM"/>
    <s v="M150 CORE"/>
    <m/>
    <s v="ALIGNMENT TEST"/>
    <x v="1"/>
  </r>
  <r>
    <x v="6"/>
    <x v="31"/>
    <s v="9A-5P"/>
    <s v="RELM"/>
    <s v="KNG 2P"/>
    <m/>
    <s v="FINAL VISUAL INSPECTION"/>
    <x v="3"/>
  </r>
  <r>
    <x v="6"/>
    <x v="32"/>
    <s v="6A-2P"/>
    <s v="RELM"/>
    <s v="KNG 2P"/>
    <m/>
    <s v="MANUAL FT"/>
    <x v="5"/>
  </r>
  <r>
    <x v="6"/>
    <x v="32"/>
    <s v="6A-2P"/>
    <s v="RELM"/>
    <s v="KNG 2P"/>
    <m/>
    <s v="MANUAL FT"/>
    <x v="5"/>
  </r>
  <r>
    <x v="6"/>
    <x v="32"/>
    <s v="6A-2P"/>
    <s v="RELM"/>
    <s v="KNG 2P"/>
    <m/>
    <s v="MANUAL FT"/>
    <x v="5"/>
  </r>
  <r>
    <x v="6"/>
    <x v="32"/>
    <s v="6A-2P"/>
    <s v="RELM"/>
    <s v="KNG 2P"/>
    <m/>
    <s v="MANUAL FT"/>
    <x v="5"/>
  </r>
  <r>
    <x v="6"/>
    <x v="32"/>
    <s v="6A-2P"/>
    <s v="RELM"/>
    <s v="KNG 2P"/>
    <m/>
    <s v="MANUAL FT"/>
    <x v="5"/>
  </r>
  <r>
    <x v="6"/>
    <x v="32"/>
    <s v="6A-2P"/>
    <s v="RELM"/>
    <s v="KNG 2P"/>
    <m/>
    <s v="MANUAL FT"/>
    <x v="5"/>
  </r>
  <r>
    <x v="6"/>
    <x v="32"/>
    <s v="2P-10P"/>
    <s v="RELM"/>
    <s v="KNG 2P"/>
    <m/>
    <s v="ALIGNMENT TEST"/>
    <x v="1"/>
  </r>
  <r>
    <x v="6"/>
    <x v="32"/>
    <s v="2P-10P"/>
    <s v="RELM"/>
    <s v="KNG 2P"/>
    <m/>
    <s v="ALIGNMENT TEST"/>
    <x v="1"/>
  </r>
  <r>
    <x v="6"/>
    <x v="32"/>
    <s v="2P-10P"/>
    <s v="RELM"/>
    <s v="0-P150 RT"/>
    <m/>
    <s v="VISUAL INSPECTION_x000a_"/>
    <x v="7"/>
  </r>
  <r>
    <x v="6"/>
    <x v="32"/>
    <m/>
    <s v="RELM"/>
    <s v="0-P150 RT"/>
    <m/>
    <s v="VISUAL INSPECTION_x000a_"/>
    <x v="7"/>
  </r>
  <r>
    <x v="6"/>
    <x v="32"/>
    <m/>
    <s v="RELM"/>
    <s v="0-P150 RT"/>
    <m/>
    <s v="VISUAL INSPECTION_x000a_"/>
    <x v="7"/>
  </r>
  <r>
    <x v="6"/>
    <x v="32"/>
    <m/>
    <s v="RELM"/>
    <s v="0-P150 RT"/>
    <m/>
    <s v="VISUAL INSPECTION_x000a_"/>
    <x v="7"/>
  </r>
  <r>
    <x v="6"/>
    <x v="32"/>
    <m/>
    <s v="RELM"/>
    <s v="0-P150 RT"/>
    <m/>
    <s v="VISUAL INSPECTION_x000a_"/>
    <x v="7"/>
  </r>
  <r>
    <x v="6"/>
    <x v="32"/>
    <m/>
    <s v="RELM"/>
    <s v="0-P150 RT"/>
    <m/>
    <s v="VISUAL INSPECTION_x000a_"/>
    <x v="7"/>
  </r>
  <r>
    <x v="6"/>
    <x v="32"/>
    <m/>
    <s v="RELM"/>
    <s v="0-P150 RT"/>
    <m/>
    <s v="VISUAL INSPECTION_x000a_"/>
    <x v="7"/>
  </r>
  <r>
    <x v="6"/>
    <x v="32"/>
    <m/>
    <s v="RELM"/>
    <s v="0-P150 RT"/>
    <m/>
    <s v="VISUAL INSPECTION_x000a_"/>
    <x v="7"/>
  </r>
  <r>
    <x v="6"/>
    <x v="32"/>
    <m/>
    <s v="RELM"/>
    <s v="0-P150 RT"/>
    <m/>
    <s v="VISUAL INSPECTION_x000a_"/>
    <x v="7"/>
  </r>
  <r>
    <x v="6"/>
    <x v="32"/>
    <m/>
    <s v="RELM"/>
    <s v="0-P150 RT"/>
    <m/>
    <s v="VISUAL INSPECTION_x000a_"/>
    <x v="7"/>
  </r>
  <r>
    <x v="6"/>
    <x v="32"/>
    <m/>
    <s v="RELM"/>
    <s v="0-P150 RT"/>
    <m/>
    <s v="VISUAL INSPECTION_x000a_"/>
    <x v="7"/>
  </r>
  <r>
    <x v="6"/>
    <x v="32"/>
    <m/>
    <s v="RELM"/>
    <s v="0-P150 RT"/>
    <m/>
    <s v="VISUAL INSPECTION_x000a_"/>
    <x v="7"/>
  </r>
  <r>
    <x v="6"/>
    <x v="32"/>
    <m/>
    <s v="RELM"/>
    <s v="0-P150 RT"/>
    <m/>
    <s v="VISUAL INSPECTION_x000a_"/>
    <x v="7"/>
  </r>
  <r>
    <x v="6"/>
    <x v="32"/>
    <m/>
    <s v="RELM"/>
    <s v="0-P150 RT"/>
    <m/>
    <s v="VISUAL INSPECTION_x000a_"/>
    <x v="7"/>
  </r>
  <r>
    <x v="6"/>
    <x v="32"/>
    <m/>
    <s v="RELM"/>
    <s v="0-P150 RT"/>
    <m/>
    <s v="VISUAL INSPECTION_x000a_"/>
    <x v="7"/>
  </r>
  <r>
    <x v="6"/>
    <x v="32"/>
    <m/>
    <s v="RELM"/>
    <s v="0-P150 RT"/>
    <m/>
    <s v="VISUAL INSPECTION_x000a_"/>
    <x v="7"/>
  </r>
  <r>
    <x v="6"/>
    <x v="32"/>
    <m/>
    <s v="RELM"/>
    <s v="0-P150 RT"/>
    <m/>
    <s v="VISUAL INSPECTION_x000a_"/>
    <x v="7"/>
  </r>
  <r>
    <x v="6"/>
    <x v="32"/>
    <m/>
    <s v="RELM"/>
    <s v="0-P150 RT"/>
    <m/>
    <s v="VISUAL INSPECTION_x000a_"/>
    <x v="7"/>
  </r>
  <r>
    <x v="6"/>
    <x v="32"/>
    <m/>
    <s v="RELM"/>
    <s v="0-P150 RT"/>
    <m/>
    <s v="ALIGNMENT"/>
    <x v="1"/>
  </r>
  <r>
    <x v="6"/>
    <x v="32"/>
    <m/>
    <s v="RELM"/>
    <s v="0-P150 RT"/>
    <m/>
    <s v="AUTOMATED TSA"/>
    <x v="2"/>
  </r>
  <r>
    <x v="7"/>
    <x v="33"/>
    <m/>
    <s v="RELM"/>
    <s v="0-P150 RT"/>
    <m/>
    <s v="AUTOMATED TSA"/>
    <x v="2"/>
  </r>
  <r>
    <x v="7"/>
    <x v="33"/>
    <m/>
    <s v="RELM"/>
    <s v="0-P150 RT"/>
    <m/>
    <s v="ALIGNMENT"/>
    <x v="1"/>
  </r>
  <r>
    <x v="7"/>
    <x v="34"/>
    <m/>
    <s v="RELM"/>
    <s v="0-P150 RT"/>
    <m/>
    <s v="ALIGNMENT"/>
    <x v="1"/>
  </r>
  <r>
    <x v="7"/>
    <x v="34"/>
    <m/>
    <s v="RELM"/>
    <s v="0-P150 RT"/>
    <m/>
    <s v="ALIGNMENT"/>
    <x v="1"/>
  </r>
  <r>
    <x v="7"/>
    <x v="34"/>
    <m/>
    <s v="RELM"/>
    <s v="0-P150 RT"/>
    <m/>
    <s v="ALIGNMENT"/>
    <x v="1"/>
  </r>
  <r>
    <x v="7"/>
    <x v="34"/>
    <m/>
    <s v="RELM"/>
    <s v="0-P150 RT"/>
    <m/>
    <s v="ALIGNMENT"/>
    <x v="1"/>
  </r>
  <r>
    <x v="7"/>
    <x v="34"/>
    <m/>
    <s v="RELM"/>
    <s v="0-P150 RT"/>
    <m/>
    <s v="ALIGNMENT"/>
    <x v="1"/>
  </r>
  <r>
    <x v="7"/>
    <x v="35"/>
    <m/>
    <s v="RELM"/>
    <s v="0-P150 RT"/>
    <m/>
    <s v="ALIGNMENT"/>
    <x v="1"/>
  </r>
  <r>
    <x v="7"/>
    <x v="35"/>
    <m/>
    <s v="RELM"/>
    <s v="0-P150 RT"/>
    <m/>
    <s v="ALIGNMENT"/>
    <x v="1"/>
  </r>
  <r>
    <x v="7"/>
    <x v="33"/>
    <m/>
    <s v="RELM"/>
    <s v="0-P150 RT"/>
    <m/>
    <s v="ALIGNMENT"/>
    <x v="1"/>
  </r>
  <r>
    <x v="7"/>
    <x v="36"/>
    <m/>
    <s v="RELM"/>
    <s v="0-P150 RT"/>
    <m/>
    <s v="ALIGNMENT"/>
    <x v="1"/>
  </r>
  <r>
    <x v="7"/>
    <x v="36"/>
    <m/>
    <s v="RELM"/>
    <s v="0-P150 RT"/>
    <m/>
    <s v="ALIGNMENT"/>
    <x v="1"/>
  </r>
  <r>
    <x v="7"/>
    <x v="36"/>
    <m/>
    <s v="RELM"/>
    <s v="0-P150 RT"/>
    <m/>
    <s v="AUTOMATED TSA"/>
    <x v="2"/>
  </r>
  <r>
    <x v="7"/>
    <x v="36"/>
    <m/>
    <s v="RELM"/>
    <s v="3-P800 RF"/>
    <m/>
    <s v="VISUAL INSPECTION_x000a_"/>
    <x v="7"/>
  </r>
  <r>
    <x v="7"/>
    <x v="36"/>
    <m/>
    <s v="RELM"/>
    <s v="3-P800 RF"/>
    <m/>
    <s v="ALIGNMENT"/>
    <x v="1"/>
  </r>
  <r>
    <x v="7"/>
    <x v="33"/>
    <m/>
    <s v="RELM"/>
    <s v="D-M150R SYSTEM"/>
    <m/>
    <s v="AOI - FRONTSIDE"/>
    <x v="6"/>
  </r>
  <r>
    <x v="7"/>
    <x v="33"/>
    <m/>
    <s v="RELM"/>
    <s v="D-M150R SYSTEM"/>
    <m/>
    <s v="AOI - FRONTSIDE"/>
    <x v="6"/>
  </r>
  <r>
    <x v="7"/>
    <x v="33"/>
    <m/>
    <s v="RELM"/>
    <s v="D-M150R SYSTEM"/>
    <m/>
    <s v="AOI - FRONTSIDE"/>
    <x v="6"/>
  </r>
  <r>
    <x v="7"/>
    <x v="33"/>
    <m/>
    <s v="RELM"/>
    <s v="D-M150R SYSTEM"/>
    <m/>
    <s v="VISUAL INSPECTION_x000a_"/>
    <x v="7"/>
  </r>
  <r>
    <x v="7"/>
    <x v="33"/>
    <m/>
    <s v="RELM"/>
    <s v="D-M150R SYSTEM"/>
    <m/>
    <s v="AOI - FRONTSIDE"/>
    <x v="6"/>
  </r>
  <r>
    <x v="7"/>
    <x v="33"/>
    <m/>
    <s v="RELM"/>
    <s v="D-M150R SYSTEM"/>
    <m/>
    <s v="AOI - FRONTSIDE"/>
    <x v="6"/>
  </r>
  <r>
    <x v="7"/>
    <x v="33"/>
    <m/>
    <s v="RELM"/>
    <s v="D-M150R SYSTEM"/>
    <m/>
    <s v="AOI - FRONTSIDE"/>
    <x v="6"/>
  </r>
  <r>
    <x v="7"/>
    <x v="33"/>
    <m/>
    <s v="RELM"/>
    <s v="D-M150R SYSTEM"/>
    <m/>
    <s v="AOI - FRONTSIDE"/>
    <x v="6"/>
  </r>
  <r>
    <x v="7"/>
    <x v="33"/>
    <m/>
    <s v="RELM"/>
    <s v="D-M150R SYSTEM"/>
    <m/>
    <s v="AOI - FRONTSIDE"/>
    <x v="6"/>
  </r>
  <r>
    <x v="7"/>
    <x v="33"/>
    <m/>
    <s v="RELM"/>
    <s v="D-M150R SYSTEM"/>
    <m/>
    <s v="AOI - FRONTSIDE"/>
    <x v="6"/>
  </r>
  <r>
    <x v="7"/>
    <x v="33"/>
    <m/>
    <s v="RELM"/>
    <s v="D-M150R SYSTEM"/>
    <m/>
    <s v="AOI - FRONTSIDE"/>
    <x v="6"/>
  </r>
  <r>
    <x v="7"/>
    <x v="33"/>
    <m/>
    <s v="RELM"/>
    <s v="D-M150R SYSTEM"/>
    <m/>
    <s v="AOI - FRONTSIDE"/>
    <x v="6"/>
  </r>
  <r>
    <x v="7"/>
    <x v="33"/>
    <m/>
    <s v="RELM"/>
    <s v="D-M150R SYSTEM"/>
    <m/>
    <s v="AOI - FRONTSIDE"/>
    <x v="6"/>
  </r>
  <r>
    <x v="7"/>
    <x v="33"/>
    <m/>
    <s v="RELM"/>
    <s v="D-M150R SYSTEM"/>
    <m/>
    <s v="AOI - FRONTSIDE"/>
    <x v="6"/>
  </r>
  <r>
    <x v="7"/>
    <x v="33"/>
    <s v="9A-5P"/>
    <s v="RELM"/>
    <s v="KNG 2P"/>
    <m/>
    <s v="GPS TEST"/>
    <x v="1"/>
  </r>
  <r>
    <x v="7"/>
    <x v="33"/>
    <s v="2P-10P"/>
    <s v="RELM"/>
    <s v="KNG 2P"/>
    <m/>
    <s v="ALIGNMENT"/>
    <x v="1"/>
  </r>
  <r>
    <x v="7"/>
    <x v="33"/>
    <s v="2P-10P"/>
    <s v="RELM"/>
    <s v="KNG 2P"/>
    <m/>
    <s v="ALIGNMENT"/>
    <x v="1"/>
  </r>
  <r>
    <x v="7"/>
    <x v="33"/>
    <s v="2P-10P"/>
    <s v="RELM"/>
    <s v="KNG 2P"/>
    <m/>
    <s v="ALIGNMENT"/>
    <x v="1"/>
  </r>
  <r>
    <x v="7"/>
    <x v="33"/>
    <s v="2P-10P"/>
    <s v="RELM"/>
    <s v="KNG 2P"/>
    <m/>
    <s v="ALIGNMENT"/>
    <x v="1"/>
  </r>
  <r>
    <x v="7"/>
    <x v="33"/>
    <s v="2P-10P"/>
    <s v="RELM"/>
    <s v="KNG 2P"/>
    <m/>
    <s v="ALIGNMENT"/>
    <x v="1"/>
  </r>
  <r>
    <x v="7"/>
    <x v="33"/>
    <s v="6A-6P"/>
    <s v="RELM"/>
    <s v="KNG 2P"/>
    <m/>
    <s v="MANUAL FT"/>
    <x v="5"/>
  </r>
  <r>
    <x v="7"/>
    <x v="33"/>
    <s v="6A-6P"/>
    <s v="RELM"/>
    <s v="KNG 2P"/>
    <m/>
    <s v="MANUAL FT"/>
    <x v="5"/>
  </r>
  <r>
    <x v="7"/>
    <x v="33"/>
    <s v="6A-6P"/>
    <s v="RELM"/>
    <s v="KNG 2P"/>
    <m/>
    <s v="MANUAL FT"/>
    <x v="5"/>
  </r>
  <r>
    <x v="7"/>
    <x v="34"/>
    <s v="2P-10P"/>
    <s v="RELM"/>
    <s v="KNG 2P"/>
    <m/>
    <s v="MANUAL FT"/>
    <x v="5"/>
  </r>
  <r>
    <x v="7"/>
    <x v="34"/>
    <s v="6A-2P"/>
    <s v="RELM"/>
    <s v="KNG 2P"/>
    <m/>
    <s v="MANUAL FT"/>
    <x v="5"/>
  </r>
  <r>
    <x v="7"/>
    <x v="34"/>
    <s v="6A-2P"/>
    <s v="RELM"/>
    <s v="KNG 2P"/>
    <m/>
    <s v="MANUAL FT"/>
    <x v="5"/>
  </r>
  <r>
    <x v="7"/>
    <x v="34"/>
    <s v="6A-2P"/>
    <s v="RELM"/>
    <s v="KNG 2P"/>
    <m/>
    <s v="MANUAL FT"/>
    <x v="5"/>
  </r>
  <r>
    <x v="7"/>
    <x v="34"/>
    <s v="6A-2P"/>
    <s v="RELM"/>
    <s v="KNG 2P"/>
    <m/>
    <s v="MANUAL FT"/>
    <x v="5"/>
  </r>
  <r>
    <x v="7"/>
    <x v="34"/>
    <s v="6A-2P"/>
    <s v="RELM"/>
    <s v="KNG 2P"/>
    <m/>
    <s v="MANUAL FT"/>
    <x v="5"/>
  </r>
  <r>
    <x v="7"/>
    <x v="34"/>
    <s v="6A-2P"/>
    <s v="RELM"/>
    <s v="KNG 2P"/>
    <m/>
    <s v="MANUAL FT"/>
    <x v="5"/>
  </r>
  <r>
    <x v="7"/>
    <x v="34"/>
    <s v="6A-2P"/>
    <s v="RELM"/>
    <s v="KNG 2P"/>
    <m/>
    <s v="MANUAL FT"/>
    <x v="5"/>
  </r>
  <r>
    <x v="7"/>
    <x v="34"/>
    <s v="6A-2P"/>
    <s v="RELM"/>
    <s v="KNG 2P"/>
    <m/>
    <s v="FVI"/>
    <x v="3"/>
  </r>
  <r>
    <x v="7"/>
    <x v="34"/>
    <s v="6A-2P"/>
    <s v="RELM"/>
    <s v="KNG 2P"/>
    <m/>
    <s v="FVI"/>
    <x v="3"/>
  </r>
  <r>
    <x v="7"/>
    <x v="35"/>
    <s v="6A-2P"/>
    <s v="RELM"/>
    <s v="KNG 2P"/>
    <m/>
    <s v="MANUAL FT"/>
    <x v="5"/>
  </r>
  <r>
    <x v="7"/>
    <x v="35"/>
    <s v="6A-2P"/>
    <s v="RELM"/>
    <s v="KNG 2P"/>
    <m/>
    <s v="MANUAL FT"/>
    <x v="5"/>
  </r>
  <r>
    <x v="7"/>
    <x v="35"/>
    <s v="6A-2P"/>
    <s v="RELM"/>
    <s v="KNG 2P"/>
    <m/>
    <s v="MANUAL FT"/>
    <x v="5"/>
  </r>
  <r>
    <x v="7"/>
    <x v="35"/>
    <s v="6A-2P"/>
    <s v="RELM"/>
    <s v="KNG 2P"/>
    <m/>
    <s v="MANUAL FT"/>
    <x v="5"/>
  </r>
  <r>
    <x v="7"/>
    <x v="35"/>
    <s v="6A-2P"/>
    <s v="RELM"/>
    <s v="KNG 2P"/>
    <m/>
    <s v="MANUAL FT"/>
    <x v="5"/>
  </r>
  <r>
    <x v="7"/>
    <x v="35"/>
    <s v="6A-2P"/>
    <s v="RELM"/>
    <s v="M150 R"/>
    <m/>
    <s v="ALIGNMENT"/>
    <x v="1"/>
  </r>
  <r>
    <x v="7"/>
    <x v="35"/>
    <s v="6A-2P"/>
    <s v="RELM"/>
    <s v="M150 CORE"/>
    <m/>
    <s v="ALIGNMENT"/>
    <x v="1"/>
  </r>
  <r>
    <x v="7"/>
    <x v="35"/>
    <s v="6A-2P"/>
    <s v="RELM"/>
    <s v="M150 CORE"/>
    <m/>
    <s v="ALIGNMENT"/>
    <x v="1"/>
  </r>
  <r>
    <x v="7"/>
    <x v="35"/>
    <s v="6A-2P"/>
    <s v="RELM"/>
    <s v="M150 CORE"/>
    <m/>
    <s v="ALIGNMENT"/>
    <x v="1"/>
  </r>
  <r>
    <x v="7"/>
    <x v="36"/>
    <s v="9A-5P"/>
    <s v="RELM"/>
    <s v="RCH KAA0660"/>
    <m/>
    <s v="MANUAL FT"/>
    <x v="5"/>
  </r>
  <r>
    <x v="7"/>
    <x v="36"/>
    <s v="9A-5P"/>
    <s v="RELM"/>
    <s v="RCH KAA0660"/>
    <m/>
    <s v="MANUAL FT"/>
    <x v="5"/>
  </r>
  <r>
    <x v="7"/>
    <x v="36"/>
    <s v="9A-5P"/>
    <s v="RELM"/>
    <s v="RCH KAA0660"/>
    <m/>
    <s v="MANUAL FT"/>
    <x v="5"/>
  </r>
  <r>
    <x v="7"/>
    <x v="36"/>
    <s v="9A-5P"/>
    <s v="RELM"/>
    <s v="KNG 2P"/>
    <m/>
    <s v="MANUAL FT"/>
    <x v="5"/>
  </r>
  <r>
    <x v="7"/>
    <x v="36"/>
    <s v="9A-5P"/>
    <s v="RELM"/>
    <s v="KNG 2P"/>
    <m/>
    <s v="MANUAL FT"/>
    <x v="5"/>
  </r>
  <r>
    <x v="7"/>
    <x v="36"/>
    <s v="9A-5P"/>
    <s v="RELM"/>
    <s v="KNG 2P"/>
    <m/>
    <s v="MANUAL FT"/>
    <x v="5"/>
  </r>
  <r>
    <x v="7"/>
    <x v="36"/>
    <s v="9A-5P"/>
    <s v="RELM"/>
    <s v="KNG 2P"/>
    <m/>
    <s v="FVI"/>
    <x v="3"/>
  </r>
  <r>
    <x v="7"/>
    <x v="36"/>
    <s v="9A-5P"/>
    <s v="RELM"/>
    <s v="KNG 2P"/>
    <m/>
    <s v="FVI"/>
    <x v="3"/>
  </r>
  <r>
    <x v="7"/>
    <x v="37"/>
    <m/>
    <s v="RELM"/>
    <s v="0-P150 RT"/>
    <m/>
    <s v="ALIGNMENT"/>
    <x v="1"/>
  </r>
  <r>
    <x v="7"/>
    <x v="37"/>
    <m/>
    <s v="RELM"/>
    <s v="0-P150 RT"/>
    <m/>
    <s v="ALIGNMENT"/>
    <x v="1"/>
  </r>
  <r>
    <x v="7"/>
    <x v="37"/>
    <m/>
    <s v="RELM"/>
    <s v="0-P150 RT"/>
    <m/>
    <s v="ALIGNMENT"/>
    <x v="1"/>
  </r>
  <r>
    <x v="7"/>
    <x v="37"/>
    <s v="6A-2P"/>
    <s v="RELM"/>
    <s v="M150 R"/>
    <m/>
    <s v="ALIGNMENT"/>
    <x v="1"/>
  </r>
  <r>
    <x v="7"/>
    <x v="37"/>
    <s v="6A-2P"/>
    <s v="RELM"/>
    <s v="M150 R"/>
    <m/>
    <s v="MANUAL FT"/>
    <x v="5"/>
  </r>
  <r>
    <x v="7"/>
    <x v="37"/>
    <s v="6A-2P"/>
    <s v="RELM"/>
    <s v="M150 R"/>
    <m/>
    <s v="MANUAL FT"/>
    <x v="5"/>
  </r>
  <r>
    <x v="7"/>
    <x v="37"/>
    <s v="6A-2P"/>
    <s v="RELM"/>
    <s v="M150 R"/>
    <m/>
    <s v="MANUAL FT"/>
    <x v="5"/>
  </r>
  <r>
    <x v="7"/>
    <x v="37"/>
    <s v="6A-2P"/>
    <s v="RELM"/>
    <s v="M150 R"/>
    <m/>
    <s v="MANUAL FT"/>
    <x v="5"/>
  </r>
  <r>
    <x v="7"/>
    <x v="37"/>
    <s v="6A-2P"/>
    <s v="RELM"/>
    <s v="M150 R"/>
    <m/>
    <s v="MANUAL FT"/>
    <x v="5"/>
  </r>
  <r>
    <x v="7"/>
    <x v="37"/>
    <s v="6A-6P"/>
    <s v="RELM"/>
    <s v="PTT FLEX"/>
    <s v="L17"/>
    <s v="AOI-FRONTSIDE"/>
    <x v="11"/>
  </r>
  <r>
    <x v="7"/>
    <x v="37"/>
    <s v="6A-6P"/>
    <s v="RELM"/>
    <s v="PTT FLEX"/>
    <s v="L17"/>
    <s v="AOI-FRONTSIDE"/>
    <x v="11"/>
  </r>
  <r>
    <x v="7"/>
    <x v="37"/>
    <s v="6A-6P"/>
    <s v="RELM"/>
    <s v="PTT FLEX"/>
    <s v="L17"/>
    <s v="AOI-FRONTSIDE"/>
    <x v="11"/>
  </r>
  <r>
    <x v="7"/>
    <x v="37"/>
    <s v="6A-6P"/>
    <s v="RELM"/>
    <s v="PTT FLEX"/>
    <s v="L17"/>
    <s v="AOI-FRONTSIDE"/>
    <x v="11"/>
  </r>
  <r>
    <x v="7"/>
    <x v="38"/>
    <s v="6A-6P"/>
    <s v="RELM"/>
    <s v="SIDE FLEX"/>
    <s v="L17"/>
    <s v="AOI-FRONTSIDE"/>
    <x v="11"/>
  </r>
  <r>
    <x v="7"/>
    <x v="38"/>
    <s v="6A-6P"/>
    <s v="RELM"/>
    <s v="SIDE FLEX"/>
    <s v="L17"/>
    <s v="AOI-FRONTSIDE"/>
    <x v="11"/>
  </r>
  <r>
    <x v="7"/>
    <x v="38"/>
    <s v="6A-6P"/>
    <s v="RELM"/>
    <s v="SIDE FLEX"/>
    <s v="L17"/>
    <s v="AOI-FRONTSIDE"/>
    <x v="11"/>
  </r>
  <r>
    <x v="7"/>
    <x v="38"/>
    <s v="6A-6P"/>
    <s v="RELM"/>
    <s v="SIDE FLEX"/>
    <s v="L17"/>
    <s v="AOI-FRONTSIDE"/>
    <x v="11"/>
  </r>
  <r>
    <x v="7"/>
    <x v="38"/>
    <s v="6A-6P"/>
    <s v="RELM"/>
    <s v="SIDE FLEX"/>
    <s v="L17"/>
    <s v="AOI-FRONTSIDE"/>
    <x v="11"/>
  </r>
  <r>
    <x v="7"/>
    <x v="38"/>
    <s v="6A-6P"/>
    <s v="RELM"/>
    <s v="SIDE FLEX"/>
    <s v="L17"/>
    <s v="AOI-FRONTSIDE"/>
    <x v="11"/>
  </r>
  <r>
    <x v="7"/>
    <x v="37"/>
    <s v="6P-6A"/>
    <s v="RELM"/>
    <s v="PTT FLEX"/>
    <s v="L17"/>
    <s v="AOI-FRONTSIDE"/>
    <x v="11"/>
  </r>
  <r>
    <x v="7"/>
    <x v="37"/>
    <s v="6P-6A"/>
    <s v="RELM"/>
    <s v="PTT FLEX"/>
    <s v="L17"/>
    <s v="AOI-FRONTSIDE"/>
    <x v="11"/>
  </r>
  <r>
    <x v="7"/>
    <x v="37"/>
    <s v="6P-6A"/>
    <s v="RELM"/>
    <s v="PTT FLEX"/>
    <s v="L17"/>
    <s v="AOI-FRONTSIDE"/>
    <x v="11"/>
  </r>
  <r>
    <x v="7"/>
    <x v="38"/>
    <s v="6P-6A"/>
    <s v="RELM"/>
    <s v="SIDE FLEX"/>
    <s v="L17"/>
    <s v="AOI-FRONTSIDE"/>
    <x v="11"/>
  </r>
  <r>
    <x v="8"/>
    <x v="39"/>
    <s v="6A-6P"/>
    <s v="RELM"/>
    <s v="SIDE FLEX"/>
    <m/>
    <s v="VISUAL INSPECTION"/>
    <x v="7"/>
  </r>
  <r>
    <x v="8"/>
    <x v="39"/>
    <s v="6A-6P"/>
    <s v="RELM"/>
    <s v="SIDE FLEX"/>
    <m/>
    <s v="VISUAL INSPECTION"/>
    <x v="7"/>
  </r>
  <r>
    <x v="8"/>
    <x v="39"/>
    <s v="6A-2P"/>
    <s v="RELM"/>
    <s v="M150 R"/>
    <m/>
    <s v="ALIGNMENT"/>
    <x v="1"/>
  </r>
  <r>
    <x v="8"/>
    <x v="39"/>
    <s v="6A-2P"/>
    <s v="RELM"/>
    <s v="M150 R"/>
    <m/>
    <s v="ALIGNMENT"/>
    <x v="1"/>
  </r>
  <r>
    <x v="8"/>
    <x v="40"/>
    <m/>
    <s v="RELM"/>
    <s v="0-P150 RT"/>
    <m/>
    <s v="AUTOMATED TSA"/>
    <x v="2"/>
  </r>
  <r>
    <x v="8"/>
    <x v="40"/>
    <s v="6A-2P"/>
    <s v="RELM"/>
    <s v="PTT FLEX"/>
    <m/>
    <s v="VISUAL INSPECTION"/>
    <x v="7"/>
  </r>
  <r>
    <x v="8"/>
    <x v="40"/>
    <s v="6A-2P"/>
    <s v="RELM"/>
    <s v="M150 R"/>
    <m/>
    <s v="AUTOMATED/FINAL TEST"/>
    <x v="2"/>
  </r>
  <r>
    <x v="8"/>
    <x v="41"/>
    <s v="6A-2P"/>
    <s v="RELM"/>
    <s v="P800 RF"/>
    <m/>
    <s v="FLASHING"/>
    <x v="10"/>
  </r>
  <r>
    <x v="8"/>
    <x v="42"/>
    <s v="2P-10P"/>
    <s v="RELM"/>
    <s v="M150 R"/>
    <m/>
    <s v="MANUAL FT"/>
    <x v="5"/>
  </r>
  <r>
    <x v="8"/>
    <x v="42"/>
    <s v="2P-10P"/>
    <s v="RELM"/>
    <s v="P800 RF"/>
    <m/>
    <s v="ALIGNMENT"/>
    <x v="1"/>
  </r>
  <r>
    <x v="8"/>
    <x v="42"/>
    <s v="2P-10P"/>
    <s v="RELM"/>
    <s v="P800 RF"/>
    <m/>
    <s v="ALIGNMENT"/>
    <x v="1"/>
  </r>
  <r>
    <x v="8"/>
    <x v="42"/>
    <s v="2P-10P"/>
    <s v="RELM"/>
    <s v="P800 RF"/>
    <m/>
    <s v="ALIGNMENT"/>
    <x v="1"/>
  </r>
  <r>
    <x v="8"/>
    <x v="41"/>
    <m/>
    <s v="RELM"/>
    <s v="8-M150 RF"/>
    <m/>
    <s v="AOI - BACKSIDE"/>
    <x v="4"/>
  </r>
  <r>
    <x v="8"/>
    <x v="41"/>
    <m/>
    <s v="RELM"/>
    <s v="8-M150 RF"/>
    <m/>
    <s v="AOI - BACKSIDE"/>
    <x v="4"/>
  </r>
  <r>
    <x v="8"/>
    <x v="41"/>
    <m/>
    <s v="RELM"/>
    <s v="8-M150 RF"/>
    <m/>
    <s v="AOI - BACKSIDE"/>
    <x v="4"/>
  </r>
  <r>
    <x v="8"/>
    <x v="41"/>
    <m/>
    <s v="RELM"/>
    <s v="8-M150 RF"/>
    <m/>
    <s v="AOI - BACKSIDE"/>
    <x v="4"/>
  </r>
  <r>
    <x v="8"/>
    <x v="41"/>
    <m/>
    <s v="RELM"/>
    <s v="8-M150 RF"/>
    <m/>
    <s v="AOI - BACKSIDE"/>
    <x v="4"/>
  </r>
  <r>
    <x v="8"/>
    <x v="41"/>
    <m/>
    <s v="RELM"/>
    <s v="8-M150 RF"/>
    <m/>
    <s v="AOI - BACKSIDE"/>
    <x v="4"/>
  </r>
  <r>
    <x v="8"/>
    <x v="41"/>
    <m/>
    <s v="RELM"/>
    <s v="8-M150 RF"/>
    <m/>
    <s v="AOI - BACKSIDE"/>
    <x v="4"/>
  </r>
  <r>
    <x v="8"/>
    <x v="41"/>
    <m/>
    <s v="RELM"/>
    <s v="8-M150 RF"/>
    <m/>
    <s v="AOI - BACKSIDE"/>
    <x v="4"/>
  </r>
  <r>
    <x v="8"/>
    <x v="41"/>
    <m/>
    <s v="RELM"/>
    <s v="8-M150 RF"/>
    <m/>
    <s v="AOI - BACKSIDE"/>
    <x v="4"/>
  </r>
  <r>
    <x v="8"/>
    <x v="41"/>
    <m/>
    <s v="RELM"/>
    <s v="8-M150 RF"/>
    <m/>
    <s v="AOI - BACKSIDE"/>
    <x v="4"/>
  </r>
  <r>
    <x v="8"/>
    <x v="41"/>
    <m/>
    <s v="RELM"/>
    <s v="8-M150 RF"/>
    <m/>
    <s v="AOI - BACKSIDE"/>
    <x v="4"/>
  </r>
  <r>
    <x v="8"/>
    <x v="41"/>
    <m/>
    <s v="RELM"/>
    <s v="8-M150 RF"/>
    <m/>
    <s v="AOI - BACKSIDE"/>
    <x v="4"/>
  </r>
  <r>
    <x v="8"/>
    <x v="41"/>
    <m/>
    <s v="RELM"/>
    <s v="8-M150 RF"/>
    <m/>
    <s v="AOI - BACKSIDE"/>
    <x v="4"/>
  </r>
  <r>
    <x v="8"/>
    <x v="41"/>
    <m/>
    <s v="RELM"/>
    <s v="8-M150 RF"/>
    <m/>
    <s v="AOI - BACKSIDE"/>
    <x v="4"/>
  </r>
  <r>
    <x v="8"/>
    <x v="41"/>
    <m/>
    <s v="RELM"/>
    <s v="8-M150 RF"/>
    <m/>
    <s v="AOI - BACKSIDE"/>
    <x v="4"/>
  </r>
  <r>
    <x v="8"/>
    <x v="41"/>
    <m/>
    <s v="RELM"/>
    <s v="8-M150 RF"/>
    <m/>
    <s v="AOI - BACKSIDE"/>
    <x v="4"/>
  </r>
  <r>
    <x v="8"/>
    <x v="41"/>
    <m/>
    <s v="RELM"/>
    <s v="8-M150 RF"/>
    <m/>
    <s v="AOI - BACKSIDE"/>
    <x v="4"/>
  </r>
  <r>
    <x v="8"/>
    <x v="41"/>
    <m/>
    <s v="RELM"/>
    <s v="8-M150 RF"/>
    <m/>
    <s v="AOI - BACKSIDE"/>
    <x v="4"/>
  </r>
  <r>
    <x v="8"/>
    <x v="41"/>
    <m/>
    <s v="RELM"/>
    <s v="8-M150 RF"/>
    <m/>
    <s v="AOI - BACKSIDE"/>
    <x v="4"/>
  </r>
  <r>
    <x v="8"/>
    <x v="41"/>
    <m/>
    <s v="RELM"/>
    <s v="8-M150 RF"/>
    <m/>
    <s v="AOI - BACKSIDE"/>
    <x v="4"/>
  </r>
  <r>
    <x v="8"/>
    <x v="41"/>
    <m/>
    <s v="RELM"/>
    <s v="8-M150 RF"/>
    <m/>
    <s v="AOI - BACKSIDE"/>
    <x v="4"/>
  </r>
  <r>
    <x v="8"/>
    <x v="41"/>
    <m/>
    <s v="RELM"/>
    <s v="8-M150 RF"/>
    <m/>
    <s v="AOI - BACKSIDE"/>
    <x v="4"/>
  </r>
  <r>
    <x v="8"/>
    <x v="41"/>
    <m/>
    <s v="RELM"/>
    <s v="8-M150 RF"/>
    <m/>
    <s v="AOI - BACKSIDE"/>
    <x v="4"/>
  </r>
  <r>
    <x v="8"/>
    <x v="41"/>
    <m/>
    <s v="RELM"/>
    <s v="8-M150 RF"/>
    <m/>
    <s v="AOI - BACKSIDE"/>
    <x v="4"/>
  </r>
  <r>
    <x v="8"/>
    <x v="41"/>
    <m/>
    <s v="RELM"/>
    <s v="8-M150 RF"/>
    <m/>
    <s v="AOI - BACKSIDE"/>
    <x v="4"/>
  </r>
  <r>
    <x v="8"/>
    <x v="41"/>
    <m/>
    <s v="RELM"/>
    <s v="8-M150 RF"/>
    <m/>
    <s v="AOI - BACKSIDE"/>
    <x v="4"/>
  </r>
  <r>
    <x v="8"/>
    <x v="41"/>
    <m/>
    <s v="RELM"/>
    <s v="8-M150 RF"/>
    <m/>
    <s v="AOI - BACKSIDE"/>
    <x v="4"/>
  </r>
  <r>
    <x v="8"/>
    <x v="41"/>
    <m/>
    <s v="RELM"/>
    <s v="8-M150 RF"/>
    <m/>
    <s v="AOI - BACKSIDE"/>
    <x v="4"/>
  </r>
  <r>
    <x v="8"/>
    <x v="41"/>
    <m/>
    <s v="RELM"/>
    <s v="8-M150 RF"/>
    <m/>
    <s v="AOI - BACKSIDE"/>
    <x v="4"/>
  </r>
  <r>
    <x v="8"/>
    <x v="42"/>
    <m/>
    <s v="RELM"/>
    <s v="8-M150 RF"/>
    <m/>
    <s v="AOI - BACKSIDE"/>
    <x v="4"/>
  </r>
  <r>
    <x v="8"/>
    <x v="42"/>
    <m/>
    <s v="RELM"/>
    <s v="8-M150 RF"/>
    <m/>
    <s v="AOI - BACKSIDE"/>
    <x v="4"/>
  </r>
  <r>
    <x v="8"/>
    <x v="42"/>
    <m/>
    <s v="RELM"/>
    <s v="8-M150 RF"/>
    <m/>
    <s v="AOI - BACKSIDE"/>
    <x v="4"/>
  </r>
  <r>
    <x v="8"/>
    <x v="42"/>
    <m/>
    <s v="RELM"/>
    <s v="8-M150 RF"/>
    <m/>
    <s v="AOI - BACKSIDE"/>
    <x v="4"/>
  </r>
  <r>
    <x v="8"/>
    <x v="42"/>
    <m/>
    <s v="RELM"/>
    <s v="8-M150 RF"/>
    <m/>
    <s v="AOI - BACKSIDE"/>
    <x v="4"/>
  </r>
  <r>
    <x v="8"/>
    <x v="42"/>
    <m/>
    <s v="RELM"/>
    <s v="8-M150 RF"/>
    <m/>
    <s v="AOI - BACKSIDE"/>
    <x v="4"/>
  </r>
  <r>
    <x v="8"/>
    <x v="42"/>
    <m/>
    <s v="RELM"/>
    <s v="8-M150 RF"/>
    <m/>
    <s v="AOI - BACKSIDE"/>
    <x v="4"/>
  </r>
  <r>
    <x v="8"/>
    <x v="42"/>
    <m/>
    <s v="RELM"/>
    <s v="8-M150 RF"/>
    <m/>
    <s v="AOI - BACKSIDE"/>
    <x v="4"/>
  </r>
  <r>
    <x v="8"/>
    <x v="42"/>
    <m/>
    <s v="RELM"/>
    <s v="8-M150 RF"/>
    <m/>
    <s v="AOI - FRONTSIDE"/>
    <x v="6"/>
  </r>
  <r>
    <x v="8"/>
    <x v="42"/>
    <m/>
    <s v="RELM"/>
    <s v="8-M150 RF"/>
    <m/>
    <s v="AOI - FRONTSIDE"/>
    <x v="6"/>
  </r>
  <r>
    <x v="8"/>
    <x v="42"/>
    <m/>
    <s v="RELM"/>
    <s v="8-M150 RF"/>
    <m/>
    <s v="AOI - FRONTSIDE"/>
    <x v="6"/>
  </r>
  <r>
    <x v="8"/>
    <x v="42"/>
    <m/>
    <s v="RELM"/>
    <s v="8-M150 RF"/>
    <m/>
    <s v="AOI - FRONTSIDE"/>
    <x v="6"/>
  </r>
  <r>
    <x v="8"/>
    <x v="42"/>
    <m/>
    <s v="RELM"/>
    <s v="8-M150 RF"/>
    <m/>
    <s v="AOI - FRONTSIDE"/>
    <x v="6"/>
  </r>
  <r>
    <x v="8"/>
    <x v="42"/>
    <m/>
    <s v="RELM"/>
    <s v="8-M150 RF"/>
    <m/>
    <s v="AOI - FRONTSIDE"/>
    <x v="6"/>
  </r>
  <r>
    <x v="8"/>
    <x v="42"/>
    <m/>
    <s v="RELM"/>
    <s v="8-M150 RF"/>
    <m/>
    <s v="AOI - FRONTSIDE"/>
    <x v="6"/>
  </r>
  <r>
    <x v="8"/>
    <x v="42"/>
    <m/>
    <s v="RELM"/>
    <s v="8-M150 RF"/>
    <m/>
    <s v="AOI - FRONTSIDE"/>
    <x v="6"/>
  </r>
  <r>
    <x v="8"/>
    <x v="42"/>
    <m/>
    <s v="RELM"/>
    <s v="8-M150 RF"/>
    <m/>
    <s v="AOI - FRONTSIDE"/>
    <x v="6"/>
  </r>
  <r>
    <x v="8"/>
    <x v="42"/>
    <m/>
    <s v="RELM"/>
    <s v="8-M150 RF"/>
    <m/>
    <s v="AOI - FRONTSIDE"/>
    <x v="6"/>
  </r>
  <r>
    <x v="8"/>
    <x v="42"/>
    <m/>
    <s v="RELM"/>
    <s v="8-M150 RF"/>
    <m/>
    <s v="AOI - FRONTSIDE"/>
    <x v="6"/>
  </r>
  <r>
    <x v="8"/>
    <x v="42"/>
    <m/>
    <s v="RELM"/>
    <s v="8-M150 RF"/>
    <m/>
    <s v="AOI - FRONTSIDE"/>
    <x v="6"/>
  </r>
  <r>
    <x v="8"/>
    <x v="42"/>
    <m/>
    <s v="RELM"/>
    <s v="8-M150 RF"/>
    <m/>
    <s v="VISUAL INSPECTION_x000a_"/>
    <x v="12"/>
  </r>
  <r>
    <x v="8"/>
    <x v="42"/>
    <m/>
    <s v="RELM"/>
    <s v="8-M150 RF"/>
    <m/>
    <s v="VISUAL INSPECTION_x000a_"/>
    <x v="12"/>
  </r>
  <r>
    <x v="8"/>
    <x v="42"/>
    <m/>
    <s v="RELM"/>
    <s v="8-M150 RF"/>
    <m/>
    <s v="VISUAL INSPECTION_x000a_"/>
    <x v="12"/>
  </r>
  <r>
    <x v="8"/>
    <x v="42"/>
    <m/>
    <s v="RELM"/>
    <s v="8-M150 RF"/>
    <m/>
    <s v="VISUAL INSPECTION_x000a_"/>
    <x v="12"/>
  </r>
  <r>
    <x v="8"/>
    <x v="42"/>
    <m/>
    <s v="RELM"/>
    <s v="8-M150 RF"/>
    <m/>
    <s v="AOI - FRONTSIDE"/>
    <x v="6"/>
  </r>
  <r>
    <x v="8"/>
    <x v="42"/>
    <m/>
    <s v="RELM"/>
    <s v="8-M150 RF"/>
    <m/>
    <s v="AOI - FRONTSIDE"/>
    <x v="6"/>
  </r>
  <r>
    <x v="8"/>
    <x v="42"/>
    <m/>
    <s v="RELM"/>
    <s v="8-M150 RF"/>
    <m/>
    <s v="VISUAL INSPECTION_x000a_"/>
    <x v="12"/>
  </r>
  <r>
    <x v="8"/>
    <x v="42"/>
    <m/>
    <s v="RELM"/>
    <s v="8-M150 RF"/>
    <m/>
    <s v="VISUAL INSPECTION_x000a_"/>
    <x v="12"/>
  </r>
  <r>
    <x v="8"/>
    <x v="42"/>
    <m/>
    <s v="RELM"/>
    <s v="8-M150 RF"/>
    <m/>
    <s v="VISUAL INSPECTION_x000a_"/>
    <x v="12"/>
  </r>
  <r>
    <x v="8"/>
    <x v="42"/>
    <m/>
    <s v="RELM"/>
    <s v="8-M150 RF"/>
    <m/>
    <s v="VISUAL INSPECTION_x000a_"/>
    <x v="12"/>
  </r>
  <r>
    <x v="8"/>
    <x v="42"/>
    <m/>
    <s v="RELM"/>
    <s v="8-M150 RF"/>
    <m/>
    <s v="VISUAL INSPECTION_x000a_"/>
    <x v="12"/>
  </r>
  <r>
    <x v="8"/>
    <x v="42"/>
    <m/>
    <s v="RELM"/>
    <s v="8-M150 RF"/>
    <m/>
    <s v="VISUAL INSPECTION_x000a_"/>
    <x v="12"/>
  </r>
  <r>
    <x v="8"/>
    <x v="42"/>
    <m/>
    <s v="RELM"/>
    <s v="8-M150 RF"/>
    <m/>
    <s v="VISUAL INSPECTION_x000a_"/>
    <x v="12"/>
  </r>
  <r>
    <x v="8"/>
    <x v="42"/>
    <m/>
    <s v="RELM"/>
    <s v="8-M150 RF"/>
    <m/>
    <s v="VISUAL INSPECTION_x000a_"/>
    <x v="12"/>
  </r>
  <r>
    <x v="8"/>
    <x v="42"/>
    <m/>
    <s v="RELM"/>
    <s v="8-M150 RF"/>
    <m/>
    <s v="VISUAL INSPECTION_x000a_"/>
    <x v="12"/>
  </r>
  <r>
    <x v="8"/>
    <x v="42"/>
    <m/>
    <s v="RELM"/>
    <s v="8-M150 RF"/>
    <m/>
    <s v="AOI - FRONTSIDE"/>
    <x v="6"/>
  </r>
  <r>
    <x v="8"/>
    <x v="42"/>
    <m/>
    <s v="RELM"/>
    <s v="8-M150 RF"/>
    <m/>
    <s v="AOI - FRONTSIDE"/>
    <x v="6"/>
  </r>
  <r>
    <x v="8"/>
    <x v="42"/>
    <m/>
    <s v="RELM"/>
    <s v="8-M150 RF"/>
    <m/>
    <s v="AOI - FRONTSIDE"/>
    <x v="6"/>
  </r>
  <r>
    <x v="8"/>
    <x v="42"/>
    <m/>
    <s v="RELM"/>
    <s v="8-M150 RF"/>
    <m/>
    <s v="AOI - FRONTSIDE"/>
    <x v="6"/>
  </r>
  <r>
    <x v="8"/>
    <x v="42"/>
    <m/>
    <s v="RELM"/>
    <s v="8-M150 RF"/>
    <m/>
    <s v="AOI - FRONTSIDE"/>
    <x v="6"/>
  </r>
  <r>
    <x v="8"/>
    <x v="42"/>
    <m/>
    <s v="RELM"/>
    <s v="8-M150 RF"/>
    <m/>
    <s v="AOI - FRONTSIDE"/>
    <x v="6"/>
  </r>
  <r>
    <x v="8"/>
    <x v="42"/>
    <m/>
    <s v="RELM"/>
    <s v="8-M150 RF"/>
    <m/>
    <s v="AOI - FRONTSIDE"/>
    <x v="6"/>
  </r>
  <r>
    <x v="8"/>
    <x v="42"/>
    <m/>
    <s v="RELM"/>
    <s v="8-M150 RF"/>
    <m/>
    <s v="AOI - FRONTSIDE"/>
    <x v="6"/>
  </r>
  <r>
    <x v="8"/>
    <x v="42"/>
    <m/>
    <s v="RELM"/>
    <s v="8-M150 RF"/>
    <m/>
    <s v="AOI - FRONTSIDE"/>
    <x v="6"/>
  </r>
  <r>
    <x v="8"/>
    <x v="42"/>
    <m/>
    <s v="RELM"/>
    <s v="8-M150 RF"/>
    <m/>
    <s v="AOI - FRONTSIDE"/>
    <x v="6"/>
  </r>
  <r>
    <x v="8"/>
    <x v="42"/>
    <m/>
    <s v="RELM"/>
    <s v="8-M150 RF"/>
    <m/>
    <s v="AOI - FRONTSIDE"/>
    <x v="6"/>
  </r>
  <r>
    <x v="8"/>
    <x v="42"/>
    <m/>
    <s v="RELM"/>
    <s v="8-M150 RF"/>
    <m/>
    <s v="AOI - FRONTSIDE"/>
    <x v="6"/>
  </r>
  <r>
    <x v="8"/>
    <x v="42"/>
    <m/>
    <s v="RELM"/>
    <s v="8-M150 RF"/>
    <m/>
    <s v="AOI - FRONTSIDE"/>
    <x v="6"/>
  </r>
  <r>
    <x v="8"/>
    <x v="42"/>
    <m/>
    <s v="RELM"/>
    <s v="8-M150 RF"/>
    <m/>
    <s v="AOI - FRONTSIDE"/>
    <x v="6"/>
  </r>
  <r>
    <x v="8"/>
    <x v="42"/>
    <m/>
    <s v="RELM"/>
    <s v="8-M150 RF"/>
    <m/>
    <s v="AOI - FRONTSIDE"/>
    <x v="6"/>
  </r>
  <r>
    <x v="8"/>
    <x v="42"/>
    <m/>
    <s v="RELM"/>
    <s v="8-M150 RF"/>
    <m/>
    <s v="AOI - FRONTSIDE"/>
    <x v="6"/>
  </r>
  <r>
    <x v="8"/>
    <x v="42"/>
    <m/>
    <s v="RELM"/>
    <s v="8-M150 RF"/>
    <m/>
    <s v="AOI - FRONTSIDE"/>
    <x v="6"/>
  </r>
  <r>
    <x v="8"/>
    <x v="42"/>
    <m/>
    <s v="RELM"/>
    <s v="8-M150 RF"/>
    <m/>
    <s v="AOI - FRONTSIDE"/>
    <x v="6"/>
  </r>
  <r>
    <x v="8"/>
    <x v="42"/>
    <m/>
    <s v="RELM"/>
    <s v="8-M150 RF"/>
    <m/>
    <s v="AOI - FRONTSIDE"/>
    <x v="6"/>
  </r>
  <r>
    <x v="8"/>
    <x v="42"/>
    <m/>
    <s v="RELM"/>
    <s v="8-M150 RF"/>
    <m/>
    <s v="AOI - FRONTSIDE"/>
    <x v="6"/>
  </r>
  <r>
    <x v="8"/>
    <x v="42"/>
    <m/>
    <s v="RELM"/>
    <s v="8-M150 RF"/>
    <m/>
    <s v="AOI - FRONTSIDE"/>
    <x v="6"/>
  </r>
  <r>
    <x v="8"/>
    <x v="42"/>
    <m/>
    <s v="RELM"/>
    <s v="8-M150 RF"/>
    <m/>
    <s v="AOI - FRONTSIDE"/>
    <x v="6"/>
  </r>
  <r>
    <x v="8"/>
    <x v="42"/>
    <m/>
    <s v="RELM"/>
    <s v="8-M150 RF"/>
    <m/>
    <s v="AOI - FRONTSIDE"/>
    <x v="6"/>
  </r>
  <r>
    <x v="8"/>
    <x v="42"/>
    <m/>
    <s v="RELM"/>
    <s v="8-M150 RF"/>
    <m/>
    <s v="AOI - FRONTSIDE"/>
    <x v="6"/>
  </r>
  <r>
    <x v="8"/>
    <x v="42"/>
    <m/>
    <s v="RELM"/>
    <s v="8-M150 RF"/>
    <m/>
    <s v="AOI - FRONTSIDE"/>
    <x v="6"/>
  </r>
  <r>
    <x v="8"/>
    <x v="42"/>
    <m/>
    <s v="RELM"/>
    <s v="8-M150 RF"/>
    <m/>
    <s v="AOI - FRONTSIDE"/>
    <x v="6"/>
  </r>
  <r>
    <x v="8"/>
    <x v="42"/>
    <m/>
    <s v="RELM"/>
    <s v="8-M150 RF"/>
    <m/>
    <s v="AOI - FRONTSIDE"/>
    <x v="6"/>
  </r>
  <r>
    <x v="8"/>
    <x v="42"/>
    <m/>
    <s v="RELM"/>
    <s v="8-M150 RF"/>
    <m/>
    <s v="AOI - FRONTSIDE"/>
    <x v="6"/>
  </r>
  <r>
    <x v="8"/>
    <x v="42"/>
    <m/>
    <s v="RELM"/>
    <s v="8-M150 RF"/>
    <m/>
    <s v="AOI - FRONTSIDE"/>
    <x v="6"/>
  </r>
  <r>
    <x v="8"/>
    <x v="42"/>
    <m/>
    <s v="RELM"/>
    <s v="8-M150 RF"/>
    <m/>
    <s v="AOI - FRONTSIDE"/>
    <x v="6"/>
  </r>
  <r>
    <x v="8"/>
    <x v="42"/>
    <m/>
    <s v="RELM"/>
    <s v="8-M150 RF"/>
    <m/>
    <s v="AOI - FRONTSIDE"/>
    <x v="6"/>
  </r>
  <r>
    <x v="8"/>
    <x v="42"/>
    <m/>
    <s v="RELM"/>
    <s v="8-M150 RF"/>
    <m/>
    <s v="AOI - FRONTSIDE"/>
    <x v="6"/>
  </r>
  <r>
    <x v="8"/>
    <x v="42"/>
    <m/>
    <s v="RELM"/>
    <s v="8-M150 RF"/>
    <m/>
    <s v="AOI - FRONTSIDE"/>
    <x v="6"/>
  </r>
  <r>
    <x v="8"/>
    <x v="42"/>
    <m/>
    <s v="RELM"/>
    <s v="8-M150 RF"/>
    <m/>
    <s v="AOI - FRONTSIDE"/>
    <x v="6"/>
  </r>
  <r>
    <x v="8"/>
    <x v="42"/>
    <m/>
    <s v="RELM"/>
    <s v="8-M150 RF"/>
    <m/>
    <s v="AOI - FRONTSIDE"/>
    <x v="6"/>
  </r>
  <r>
    <x v="8"/>
    <x v="42"/>
    <m/>
    <s v="RELM"/>
    <s v="8-M150 RF"/>
    <m/>
    <s v="AOI - FRONTSIDE"/>
    <x v="6"/>
  </r>
  <r>
    <x v="8"/>
    <x v="42"/>
    <m/>
    <s v="RELM"/>
    <s v="8-M150 RF"/>
    <m/>
    <s v="AOI - FRONTSIDE"/>
    <x v="6"/>
  </r>
  <r>
    <x v="8"/>
    <x v="42"/>
    <m/>
    <s v="RELM"/>
    <s v="8-M150 RF"/>
    <m/>
    <s v="AOI - FRONTSIDE"/>
    <x v="6"/>
  </r>
  <r>
    <x v="8"/>
    <x v="42"/>
    <m/>
    <s v="RELM"/>
    <s v="8-M150 RF"/>
    <m/>
    <s v="AOI - FRONTSIDE"/>
    <x v="6"/>
  </r>
  <r>
    <x v="8"/>
    <x v="42"/>
    <m/>
    <s v="RELM"/>
    <s v="8-M150 RF"/>
    <m/>
    <s v="AOI - FRONTSIDE"/>
    <x v="6"/>
  </r>
  <r>
    <x v="8"/>
    <x v="42"/>
    <m/>
    <s v="RELM"/>
    <s v="8-M150 RF"/>
    <m/>
    <s v="AOI - FRONTSIDE"/>
    <x v="6"/>
  </r>
  <r>
    <x v="8"/>
    <x v="42"/>
    <m/>
    <s v="RELM"/>
    <s v="8-M150 RF"/>
    <m/>
    <s v="AOI - FRONTSIDE"/>
    <x v="6"/>
  </r>
  <r>
    <x v="8"/>
    <x v="42"/>
    <m/>
    <s v="RELM"/>
    <s v="8-M150 RF"/>
    <m/>
    <s v="AOI - FRONTSIDE"/>
    <x v="6"/>
  </r>
  <r>
    <x v="8"/>
    <x v="42"/>
    <m/>
    <s v="RELM"/>
    <s v="8-M150 RF"/>
    <m/>
    <s v="AOI - FRONTSIDE"/>
    <x v="6"/>
  </r>
  <r>
    <x v="8"/>
    <x v="43"/>
    <m/>
    <s v="RELM"/>
    <s v="8-M150 RF"/>
    <m/>
    <s v="VISUAL INSPECTION_x000a_"/>
    <x v="12"/>
  </r>
  <r>
    <x v="8"/>
    <x v="43"/>
    <m/>
    <s v="RELM"/>
    <s v="8-M150 RF"/>
    <m/>
    <s v="VISUAL INSPECTION_x000a_"/>
    <x v="12"/>
  </r>
  <r>
    <x v="8"/>
    <x v="43"/>
    <m/>
    <s v="RELM"/>
    <s v="8-M150 RF"/>
    <m/>
    <s v="VISUAL INSPECTION_x000a_"/>
    <x v="12"/>
  </r>
  <r>
    <x v="8"/>
    <x v="43"/>
    <m/>
    <s v="RELM"/>
    <s v="8-M150 RF"/>
    <m/>
    <s v="VISUAL INSPECTION_x000a_"/>
    <x v="12"/>
  </r>
  <r>
    <x v="8"/>
    <x v="43"/>
    <m/>
    <s v="RELM"/>
    <s v="8-M150 RF"/>
    <m/>
    <s v="VISUAL INSPECTION_x000a_"/>
    <x v="12"/>
  </r>
  <r>
    <x v="8"/>
    <x v="43"/>
    <m/>
    <s v="RELM"/>
    <s v="8-M150 RF"/>
    <m/>
    <s v="VISUAL INSPECTION_x000a_"/>
    <x v="12"/>
  </r>
  <r>
    <x v="8"/>
    <x v="43"/>
    <m/>
    <s v="RELM"/>
    <s v="8-M150 RF"/>
    <m/>
    <s v="VISUAL INSPECTION_x000a_"/>
    <x v="12"/>
  </r>
  <r>
    <x v="8"/>
    <x v="43"/>
    <m/>
    <s v="RELM"/>
    <s v="8-M150 RF"/>
    <m/>
    <s v="VISUAL INSPECTION_x000a_"/>
    <x v="12"/>
  </r>
  <r>
    <x v="8"/>
    <x v="43"/>
    <m/>
    <s v="RELM"/>
    <s v="8-M150 RF"/>
    <m/>
    <s v="VISUAL INSPECTION_x000a_"/>
    <x v="12"/>
  </r>
  <r>
    <x v="8"/>
    <x v="43"/>
    <m/>
    <s v="RELM"/>
    <s v="8-M150 RF"/>
    <m/>
    <s v="VISUAL INSPECTION_x000a_"/>
    <x v="12"/>
  </r>
  <r>
    <x v="8"/>
    <x v="43"/>
    <m/>
    <s v="RELM"/>
    <s v="8-M150 RF"/>
    <m/>
    <s v="VISUAL INSPECTION_x000a_"/>
    <x v="12"/>
  </r>
  <r>
    <x v="8"/>
    <x v="43"/>
    <m/>
    <s v="RELM"/>
    <s v="8-M150 RF"/>
    <m/>
    <s v="VISUAL INSPECTION_x000a_"/>
    <x v="12"/>
  </r>
  <r>
    <x v="8"/>
    <x v="43"/>
    <m/>
    <s v="RELM"/>
    <s v="8-M150 RF"/>
    <m/>
    <s v="VISUAL INSPECTION_x000a_"/>
    <x v="12"/>
  </r>
  <r>
    <x v="8"/>
    <x v="43"/>
    <m/>
    <s v="RELM"/>
    <s v="8-M150 RF"/>
    <m/>
    <s v="VISUAL INSPECTION_x000a_"/>
    <x v="12"/>
  </r>
  <r>
    <x v="8"/>
    <x v="43"/>
    <m/>
    <s v="RELM"/>
    <s v="8-M150 RF"/>
    <m/>
    <s v="VISUAL INSPECTION_x000a_"/>
    <x v="12"/>
  </r>
  <r>
    <x v="8"/>
    <x v="43"/>
    <m/>
    <s v="RELM"/>
    <s v="8-M150 RF"/>
    <m/>
    <s v="VISUAL INSPECTION_x000a_"/>
    <x v="12"/>
  </r>
  <r>
    <x v="8"/>
    <x v="43"/>
    <m/>
    <s v="RELM"/>
    <s v="8-M150 RF"/>
    <m/>
    <s v="VISUAL INSPECTION_x000a_"/>
    <x v="12"/>
  </r>
  <r>
    <x v="8"/>
    <x v="43"/>
    <m/>
    <s v="RELM"/>
    <s v="8-M150 RF"/>
    <m/>
    <s v="VISUAL INSPECTION_x000a_"/>
    <x v="12"/>
  </r>
  <r>
    <x v="8"/>
    <x v="43"/>
    <m/>
    <s v="RELM"/>
    <s v="8-M150 RF"/>
    <m/>
    <s v="VISUAL INSPECTION_x000a_"/>
    <x v="12"/>
  </r>
  <r>
    <x v="8"/>
    <x v="43"/>
    <m/>
    <s v="RELM"/>
    <s v="8-M150 RF"/>
    <m/>
    <s v="VISUAL INSPECTION_x000a_"/>
    <x v="12"/>
  </r>
  <r>
    <x v="8"/>
    <x v="43"/>
    <m/>
    <s v="RELM"/>
    <s v="8-M150 RF"/>
    <m/>
    <s v="VISUAL INSPECTION_x000a_"/>
    <x v="12"/>
  </r>
  <r>
    <x v="8"/>
    <x v="43"/>
    <m/>
    <s v="RELM"/>
    <s v="8-M150 RF"/>
    <m/>
    <s v="VISUAL INSPECTION_x000a_"/>
    <x v="12"/>
  </r>
  <r>
    <x v="8"/>
    <x v="43"/>
    <m/>
    <s v="RELM"/>
    <s v="8-M150 RF"/>
    <m/>
    <s v="VISUAL INSPECTION_x000a_"/>
    <x v="12"/>
  </r>
  <r>
    <x v="8"/>
    <x v="43"/>
    <m/>
    <s v="RELM"/>
    <s v="8-M150 RF"/>
    <m/>
    <s v="VISUAL INSPECTION_x000a_"/>
    <x v="12"/>
  </r>
  <r>
    <x v="8"/>
    <x v="43"/>
    <m/>
    <s v="RELM"/>
    <s v="8-M150 RF"/>
    <m/>
    <s v="VISUAL INSPECTION_x000a_"/>
    <x v="12"/>
  </r>
  <r>
    <x v="8"/>
    <x v="43"/>
    <m/>
    <s v="RELM"/>
    <s v="8-M150 RF"/>
    <m/>
    <s v="VISUAL INSPECTION_x000a_"/>
    <x v="12"/>
  </r>
  <r>
    <x v="8"/>
    <x v="43"/>
    <m/>
    <s v="RELM"/>
    <s v="8-M150 RF"/>
    <m/>
    <s v="VISUAL INSPECTION_x000a_"/>
    <x v="12"/>
  </r>
  <r>
    <x v="8"/>
    <x v="43"/>
    <m/>
    <s v="RELM"/>
    <s v="8-M150 RF"/>
    <m/>
    <s v="VISUAL INSPECTION_x000a_"/>
    <x v="12"/>
  </r>
  <r>
    <x v="8"/>
    <x v="43"/>
    <m/>
    <s v="RELM"/>
    <s v="8-M150 RF"/>
    <m/>
    <s v="VISUAL INSPECTION_x000a_"/>
    <x v="12"/>
  </r>
  <r>
    <x v="8"/>
    <x v="43"/>
    <m/>
    <s v="RELM"/>
    <s v="8-M150 RF"/>
    <m/>
    <s v="VISUAL INSPECTION_x000a_"/>
    <x v="12"/>
  </r>
  <r>
    <x v="8"/>
    <x v="43"/>
    <m/>
    <s v="RELM"/>
    <s v="8-M150 RF"/>
    <m/>
    <s v="VISUAL INSPECTION_x000a_"/>
    <x v="12"/>
  </r>
  <r>
    <x v="8"/>
    <x v="43"/>
    <m/>
    <s v="RELM"/>
    <s v="8-M150 RF"/>
    <m/>
    <s v="VISUAL INSPECTION_x000a_"/>
    <x v="12"/>
  </r>
  <r>
    <x v="8"/>
    <x v="43"/>
    <m/>
    <s v="RELM"/>
    <s v="8-M150 RF"/>
    <m/>
    <s v="VISUAL INSPECTION_x000a_"/>
    <x v="12"/>
  </r>
  <r>
    <x v="8"/>
    <x v="43"/>
    <m/>
    <s v="RELM"/>
    <s v="8-M150 RF"/>
    <m/>
    <s v="VISUAL INSPECTION_x000a_"/>
    <x v="12"/>
  </r>
  <r>
    <x v="8"/>
    <x v="43"/>
    <m/>
    <s v="RELM"/>
    <s v="8-M150 RF"/>
    <m/>
    <s v="VISUAL INSPECTION_x000a_"/>
    <x v="12"/>
  </r>
  <r>
    <x v="8"/>
    <x v="43"/>
    <m/>
    <s v="RELM"/>
    <s v="8-M150 RF"/>
    <m/>
    <s v="VISUAL INSPECTION_x000a_"/>
    <x v="12"/>
  </r>
  <r>
    <x v="8"/>
    <x v="43"/>
    <m/>
    <s v="RELM"/>
    <s v="8-M150 RF"/>
    <m/>
    <s v="VISUAL INSPECTION_x000a_"/>
    <x v="12"/>
  </r>
  <r>
    <x v="8"/>
    <x v="43"/>
    <m/>
    <s v="RELM"/>
    <s v="8-M150 RF"/>
    <m/>
    <s v="VISUAL INSPECTION_x000a_"/>
    <x v="12"/>
  </r>
  <r>
    <x v="8"/>
    <x v="43"/>
    <m/>
    <s v="RELM"/>
    <s v="8-M150 RF"/>
    <m/>
    <s v="VISUAL INSPECTION_x000a_"/>
    <x v="12"/>
  </r>
  <r>
    <x v="8"/>
    <x v="43"/>
    <m/>
    <s v="RELM"/>
    <s v="8-M150 RF"/>
    <m/>
    <s v="VISUAL INSPECTION_x000a_"/>
    <x v="12"/>
  </r>
  <r>
    <x v="8"/>
    <x v="43"/>
    <m/>
    <s v="RELM"/>
    <s v="8-M150 RF"/>
    <m/>
    <s v="VISUAL INSPECTION_x000a_"/>
    <x v="12"/>
  </r>
  <r>
    <x v="8"/>
    <x v="43"/>
    <m/>
    <s v="RELM"/>
    <s v="8-M150 RF"/>
    <m/>
    <s v="VISUAL INSPECTION_x000a_"/>
    <x v="12"/>
  </r>
  <r>
    <x v="8"/>
    <x v="43"/>
    <m/>
    <s v="RELM"/>
    <s v="8-M150 RF"/>
    <m/>
    <s v="VISUAL INSPECTION_x000a_"/>
    <x v="12"/>
  </r>
  <r>
    <x v="8"/>
    <x v="43"/>
    <m/>
    <s v="RELM"/>
    <s v="8-M150 RF"/>
    <m/>
    <s v="VISUAL INSPECTION_x000a_"/>
    <x v="12"/>
  </r>
  <r>
    <x v="8"/>
    <x v="43"/>
    <m/>
    <s v="RELM"/>
    <s v="8-M150 RF"/>
    <m/>
    <s v="VISUAL INSPECTION_x000a_"/>
    <x v="12"/>
  </r>
  <r>
    <x v="8"/>
    <x v="43"/>
    <m/>
    <s v="RELM"/>
    <s v="8-M150 RF"/>
    <m/>
    <s v="VISUAL INSPECTION_x000a_"/>
    <x v="12"/>
  </r>
  <r>
    <x v="8"/>
    <x v="43"/>
    <m/>
    <s v="RELM"/>
    <s v="KNG 2P"/>
    <m/>
    <s v="MANUAL TEST/FUNCTIONAL TEST"/>
    <x v="5"/>
  </r>
  <r>
    <x v="8"/>
    <x v="43"/>
    <m/>
    <s v="RELM"/>
    <s v="KNG 2P"/>
    <m/>
    <s v="MANUAL TEST/FUNCTIONAL TEST"/>
    <x v="5"/>
  </r>
  <r>
    <x v="8"/>
    <x v="43"/>
    <m/>
    <s v="RELM"/>
    <s v="KNG 2P"/>
    <m/>
    <s v="MANUAL TEST/FUNCTIONAL TEST"/>
    <x v="5"/>
  </r>
  <r>
    <x v="9"/>
    <x v="44"/>
    <s v="6A-6P"/>
    <s v="RELM"/>
    <s v="M150 R"/>
    <m/>
    <s v="ALIGNMENT TEST"/>
    <x v="1"/>
  </r>
  <r>
    <x v="9"/>
    <x v="44"/>
    <s v="6A-6P"/>
    <s v="RELM"/>
    <s v="M150 R"/>
    <m/>
    <s v="ALIGNMENT TEST"/>
    <x v="1"/>
  </r>
  <r>
    <x v="9"/>
    <x v="44"/>
    <s v="6A-6P"/>
    <s v="RELM"/>
    <s v="M150 R"/>
    <m/>
    <s v="ALIGNMENT TEST"/>
    <x v="1"/>
  </r>
  <r>
    <x v="9"/>
    <x v="44"/>
    <s v="6A-6P"/>
    <s v="RELM"/>
    <s v="M150 R"/>
    <m/>
    <s v="ALIGNMENT TEST"/>
    <x v="1"/>
  </r>
  <r>
    <x v="9"/>
    <x v="45"/>
    <m/>
    <s v="RELM"/>
    <s v="0-P150 RT"/>
    <m/>
    <s v="AOI - BACKSIDE"/>
    <x v="4"/>
  </r>
  <r>
    <x v="9"/>
    <x v="45"/>
    <m/>
    <s v="RELM"/>
    <s v="0-P150 RT"/>
    <m/>
    <s v="AOI - BACKSIDE"/>
    <x v="4"/>
  </r>
  <r>
    <x v="9"/>
    <x v="45"/>
    <m/>
    <s v="RELM"/>
    <s v="0-P150 RT"/>
    <m/>
    <s v="AOI - BACKSIDE"/>
    <x v="4"/>
  </r>
  <r>
    <x v="9"/>
    <x v="45"/>
    <m/>
    <s v="RELM"/>
    <s v="0-P150 RT"/>
    <m/>
    <s v="AOI - BACKSIDE"/>
    <x v="4"/>
  </r>
  <r>
    <x v="9"/>
    <x v="45"/>
    <m/>
    <s v="RELM"/>
    <s v="0-P150 RT"/>
    <m/>
    <s v="AOI - BACKSIDE"/>
    <x v="4"/>
  </r>
  <r>
    <x v="9"/>
    <x v="45"/>
    <m/>
    <s v="RELM"/>
    <s v="0-P150 RT"/>
    <m/>
    <s v="AOI - BACKSIDE"/>
    <x v="4"/>
  </r>
  <r>
    <x v="9"/>
    <x v="45"/>
    <m/>
    <s v="RELM"/>
    <s v="0-P150 RT"/>
    <m/>
    <s v="AOI - BACKSIDE"/>
    <x v="4"/>
  </r>
  <r>
    <x v="9"/>
    <x v="45"/>
    <m/>
    <s v="RELM"/>
    <s v="0-P150 RT"/>
    <m/>
    <s v="AOI - BACKSIDE"/>
    <x v="4"/>
  </r>
  <r>
    <x v="9"/>
    <x v="45"/>
    <m/>
    <s v="RELM"/>
    <s v="0-P150 RT"/>
    <m/>
    <s v="AOI - BACKSIDE"/>
    <x v="4"/>
  </r>
  <r>
    <x v="9"/>
    <x v="45"/>
    <m/>
    <s v="RELM"/>
    <s v="0-P150 RT"/>
    <m/>
    <s v="AOI - BACKSIDE"/>
    <x v="4"/>
  </r>
  <r>
    <x v="9"/>
    <x v="45"/>
    <m/>
    <s v="RELM"/>
    <s v="0-P150 RT"/>
    <m/>
    <s v="AOI - BACKSIDE"/>
    <x v="4"/>
  </r>
  <r>
    <x v="9"/>
    <x v="45"/>
    <m/>
    <s v="RELM"/>
    <s v="0-P150 RT"/>
    <m/>
    <s v="AOI - BACKSIDE"/>
    <x v="4"/>
  </r>
  <r>
    <x v="9"/>
    <x v="45"/>
    <m/>
    <s v="RELM"/>
    <s v="0-P150 RT"/>
    <m/>
    <s v="AOI - BACKSIDE"/>
    <x v="4"/>
  </r>
  <r>
    <x v="9"/>
    <x v="45"/>
    <m/>
    <s v="RELM"/>
    <s v="0-P150 RT"/>
    <m/>
    <s v="AOI - BACKSIDE"/>
    <x v="4"/>
  </r>
  <r>
    <x v="9"/>
    <x v="45"/>
    <m/>
    <s v="RELM"/>
    <s v="0-P150 RT"/>
    <m/>
    <s v="AOI - BACKSIDE"/>
    <x v="4"/>
  </r>
  <r>
    <x v="9"/>
    <x v="45"/>
    <m/>
    <s v="RELM"/>
    <s v="0-P150 RT"/>
    <m/>
    <s v="AOI - BACKSIDE"/>
    <x v="4"/>
  </r>
  <r>
    <x v="9"/>
    <x v="45"/>
    <m/>
    <s v="RELM"/>
    <s v="0-P150 RT"/>
    <m/>
    <s v="AOI - BACKSIDE"/>
    <x v="4"/>
  </r>
  <r>
    <x v="9"/>
    <x v="45"/>
    <m/>
    <s v="RELM"/>
    <s v="0-P150 RT"/>
    <m/>
    <s v="AOI - BACKSIDE"/>
    <x v="4"/>
  </r>
  <r>
    <x v="9"/>
    <x v="45"/>
    <m/>
    <s v="RELM"/>
    <s v="0-P150 RT"/>
    <m/>
    <s v="AOI - BACKSIDE"/>
    <x v="4"/>
  </r>
  <r>
    <x v="9"/>
    <x v="45"/>
    <m/>
    <s v="RELM"/>
    <s v="0-P150 RT"/>
    <m/>
    <s v="AOI - BACKSIDE"/>
    <x v="4"/>
  </r>
  <r>
    <x v="9"/>
    <x v="45"/>
    <m/>
    <s v="RELM"/>
    <s v="0-P150 RT"/>
    <m/>
    <s v="AOI - BACKSIDE"/>
    <x v="4"/>
  </r>
  <r>
    <x v="9"/>
    <x v="45"/>
    <m/>
    <s v="RELM"/>
    <s v="0-P150 RT"/>
    <m/>
    <s v="AOI - BACKSIDE"/>
    <x v="4"/>
  </r>
  <r>
    <x v="9"/>
    <x v="45"/>
    <m/>
    <s v="RELM"/>
    <s v="0-P150 RT"/>
    <m/>
    <s v="AOI - BACKSIDE"/>
    <x v="4"/>
  </r>
  <r>
    <x v="9"/>
    <x v="45"/>
    <m/>
    <s v="RELM"/>
    <s v="0-P150 RT"/>
    <m/>
    <s v="AOI - BACKSIDE"/>
    <x v="4"/>
  </r>
  <r>
    <x v="9"/>
    <x v="45"/>
    <m/>
    <s v="RELM"/>
    <s v="0-P150 RT"/>
    <m/>
    <s v="AOI - BACKSIDE"/>
    <x v="4"/>
  </r>
  <r>
    <x v="9"/>
    <x v="45"/>
    <m/>
    <s v="RELM"/>
    <s v="0-P150 RT"/>
    <m/>
    <s v="AOI - BACKSIDE"/>
    <x v="4"/>
  </r>
  <r>
    <x v="9"/>
    <x v="45"/>
    <m/>
    <s v="RELM"/>
    <s v="0-P150 RT"/>
    <m/>
    <s v="AOI - BACKSIDE"/>
    <x v="4"/>
  </r>
  <r>
    <x v="9"/>
    <x v="45"/>
    <m/>
    <s v="RELM"/>
    <s v="0-P150 RT"/>
    <m/>
    <s v="AOI - BACKSIDE"/>
    <x v="4"/>
  </r>
  <r>
    <x v="9"/>
    <x v="45"/>
    <m/>
    <s v="RELM"/>
    <s v="0-P150 RT"/>
    <m/>
    <s v="AOI - BACKSIDE"/>
    <x v="4"/>
  </r>
  <r>
    <x v="9"/>
    <x v="45"/>
    <m/>
    <s v="RELM"/>
    <s v="0-P150 RT"/>
    <m/>
    <s v="AOI - BACKSIDE"/>
    <x v="4"/>
  </r>
  <r>
    <x v="9"/>
    <x v="45"/>
    <m/>
    <s v="RELM"/>
    <s v="0-P150 RT"/>
    <m/>
    <s v="AOI - BACKSIDE"/>
    <x v="4"/>
  </r>
  <r>
    <x v="9"/>
    <x v="45"/>
    <m/>
    <s v="RELM"/>
    <s v="0-P150 RT"/>
    <m/>
    <s v="AOI - BACKSIDE"/>
    <x v="4"/>
  </r>
  <r>
    <x v="9"/>
    <x v="45"/>
    <m/>
    <s v="RELM"/>
    <s v="0-P150 RT"/>
    <m/>
    <s v="AOI - BACKSIDE"/>
    <x v="4"/>
  </r>
  <r>
    <x v="9"/>
    <x v="44"/>
    <m/>
    <s v="RELM"/>
    <s v="0-P150 RT"/>
    <m/>
    <s v="AOI - BACKSIDE"/>
    <x v="4"/>
  </r>
  <r>
    <x v="9"/>
    <x v="44"/>
    <m/>
    <s v="RELM"/>
    <s v="0-P150 RT"/>
    <m/>
    <s v="AOI - BACKSIDE"/>
    <x v="4"/>
  </r>
  <r>
    <x v="9"/>
    <x v="44"/>
    <m/>
    <s v="RELM"/>
    <s v="0-P150 RT"/>
    <m/>
    <s v="AOI - BACKSIDE"/>
    <x v="4"/>
  </r>
  <r>
    <x v="9"/>
    <x v="44"/>
    <m/>
    <s v="RELM"/>
    <s v="0-P150 RT"/>
    <m/>
    <s v="AOI - BACKSIDE"/>
    <x v="4"/>
  </r>
  <r>
    <x v="9"/>
    <x v="44"/>
    <m/>
    <s v="RELM"/>
    <s v="0-P150 RT"/>
    <m/>
    <s v="AOI - BACKSIDE"/>
    <x v="4"/>
  </r>
  <r>
    <x v="9"/>
    <x v="44"/>
    <m/>
    <s v="RELM"/>
    <s v="0-P150 RT"/>
    <m/>
    <s v="AOI - BACKSIDE"/>
    <x v="4"/>
  </r>
  <r>
    <x v="9"/>
    <x v="44"/>
    <m/>
    <s v="RELM"/>
    <s v="0-P150 RT"/>
    <m/>
    <s v="AOI - BACKSIDE"/>
    <x v="4"/>
  </r>
  <r>
    <x v="9"/>
    <x v="44"/>
    <m/>
    <s v="RELM"/>
    <s v="0-P150 RT"/>
    <m/>
    <s v="AOI - BACKSIDE"/>
    <x v="4"/>
  </r>
  <r>
    <x v="9"/>
    <x v="44"/>
    <m/>
    <s v="RELM"/>
    <s v="0-P150 RT"/>
    <m/>
    <s v="AOI - BACKSIDE"/>
    <x v="4"/>
  </r>
  <r>
    <x v="9"/>
    <x v="44"/>
    <m/>
    <s v="RELM"/>
    <s v="0-P150 RT"/>
    <m/>
    <s v="AOI - BACKSIDE"/>
    <x v="4"/>
  </r>
  <r>
    <x v="9"/>
    <x v="44"/>
    <m/>
    <s v="RELM"/>
    <s v="0-P150 RT"/>
    <m/>
    <s v="AOI - BACKSIDE"/>
    <x v="4"/>
  </r>
  <r>
    <x v="9"/>
    <x v="44"/>
    <m/>
    <s v="RELM"/>
    <s v="0-P150 RT"/>
    <m/>
    <s v="AOI - BACKSIDE"/>
    <x v="4"/>
  </r>
  <r>
    <x v="9"/>
    <x v="44"/>
    <m/>
    <s v="RELM"/>
    <s v="0-P150 RT"/>
    <m/>
    <s v="AOI - BACKSIDE"/>
    <x v="4"/>
  </r>
  <r>
    <x v="9"/>
    <x v="44"/>
    <m/>
    <s v="RELM"/>
    <s v="0-P150 RT"/>
    <m/>
    <s v="AOI - BACKSIDE"/>
    <x v="4"/>
  </r>
  <r>
    <x v="9"/>
    <x v="44"/>
    <m/>
    <s v="RELM"/>
    <s v="0-P150 RT"/>
    <m/>
    <s v="AOI - BACKSIDE"/>
    <x v="4"/>
  </r>
  <r>
    <x v="9"/>
    <x v="44"/>
    <m/>
    <s v="RELM"/>
    <s v="0-P150 RT"/>
    <m/>
    <s v="AOI - BACKSIDE"/>
    <x v="4"/>
  </r>
  <r>
    <x v="9"/>
    <x v="44"/>
    <m/>
    <s v="RELM"/>
    <s v="0-P150 RT"/>
    <m/>
    <s v="AOI - BACKSIDE"/>
    <x v="4"/>
  </r>
  <r>
    <x v="9"/>
    <x v="44"/>
    <m/>
    <s v="RELM"/>
    <s v="0-P150 RT"/>
    <m/>
    <s v="AOI - BACKSIDE"/>
    <x v="4"/>
  </r>
  <r>
    <x v="9"/>
    <x v="44"/>
    <m/>
    <s v="RELM"/>
    <s v="0-P150 RT"/>
    <m/>
    <s v="AOI - BACKSIDE"/>
    <x v="4"/>
  </r>
  <r>
    <x v="9"/>
    <x v="44"/>
    <m/>
    <s v="RELM"/>
    <s v="0-P150 RT"/>
    <m/>
    <s v="AOI - BACKSIDE"/>
    <x v="4"/>
  </r>
  <r>
    <x v="9"/>
    <x v="44"/>
    <m/>
    <s v="RELM"/>
    <s v="0-P150 RT"/>
    <m/>
    <s v="AOI - BACKSIDE"/>
    <x v="4"/>
  </r>
  <r>
    <x v="9"/>
    <x v="44"/>
    <m/>
    <s v="RELM"/>
    <s v="P150 CMD"/>
    <m/>
    <s v="AOI - BACKSIDE"/>
    <x v="4"/>
  </r>
  <r>
    <x v="9"/>
    <x v="44"/>
    <m/>
    <s v="RELM"/>
    <s v="P150 CMD"/>
    <m/>
    <s v="AOI - BACKSIDE"/>
    <x v="4"/>
  </r>
  <r>
    <x v="9"/>
    <x v="44"/>
    <m/>
    <s v="RELM"/>
    <s v="P150 CMD"/>
    <m/>
    <s v="AOI - BACKSIDE"/>
    <x v="4"/>
  </r>
  <r>
    <x v="9"/>
    <x v="44"/>
    <m/>
    <s v="RELM"/>
    <s v="P150 CMD"/>
    <m/>
    <s v="AOI - BACKSIDE"/>
    <x v="4"/>
  </r>
  <r>
    <x v="9"/>
    <x v="44"/>
    <m/>
    <s v="RELM"/>
    <s v="P150 CMD"/>
    <m/>
    <s v="AOI - BACKSIDE"/>
    <x v="4"/>
  </r>
  <r>
    <x v="9"/>
    <x v="44"/>
    <m/>
    <s v="RELM"/>
    <s v="P150 CMD"/>
    <m/>
    <s v="AOI - BACKSIDE"/>
    <x v="4"/>
  </r>
  <r>
    <x v="9"/>
    <x v="44"/>
    <m/>
    <s v="RELM"/>
    <s v="P150 CMD"/>
    <m/>
    <s v="AOI - BACKSIDE"/>
    <x v="4"/>
  </r>
  <r>
    <x v="9"/>
    <x v="44"/>
    <m/>
    <s v="RELM"/>
    <s v="P150 CMD"/>
    <m/>
    <s v="AOI - BACKSIDE"/>
    <x v="4"/>
  </r>
  <r>
    <x v="9"/>
    <x v="44"/>
    <m/>
    <s v="RELM"/>
    <s v="P150 CMD"/>
    <m/>
    <s v="AOI - BACKSIDE"/>
    <x v="4"/>
  </r>
  <r>
    <x v="9"/>
    <x v="44"/>
    <m/>
    <s v="RELM"/>
    <s v="P150 CMD"/>
    <m/>
    <s v="AOI - BACKSIDE"/>
    <x v="4"/>
  </r>
  <r>
    <x v="9"/>
    <x v="44"/>
    <m/>
    <s v="RELM"/>
    <s v="P150 CMD"/>
    <m/>
    <s v="AOI - BACKSIDE"/>
    <x v="4"/>
  </r>
  <r>
    <x v="9"/>
    <x v="44"/>
    <m/>
    <s v="RELM"/>
    <s v="P150 CMD"/>
    <m/>
    <s v="AOI - BACKSIDE"/>
    <x v="4"/>
  </r>
  <r>
    <x v="9"/>
    <x v="44"/>
    <m/>
    <s v="RELM"/>
    <s v="P150 CMD"/>
    <m/>
    <s v="AOI - BACKSIDE"/>
    <x v="4"/>
  </r>
  <r>
    <x v="9"/>
    <x v="44"/>
    <m/>
    <s v="RELM"/>
    <s v="P150 CMD"/>
    <m/>
    <s v="AOI - BACKSIDE"/>
    <x v="4"/>
  </r>
  <r>
    <x v="9"/>
    <x v="44"/>
    <m/>
    <s v="RELM"/>
    <s v="P150 CMD"/>
    <m/>
    <s v="AOI - BACKSIDE"/>
    <x v="4"/>
  </r>
  <r>
    <x v="9"/>
    <x v="44"/>
    <m/>
    <s v="RELM"/>
    <s v="P150 CMD"/>
    <m/>
    <s v="AOI - BACKSIDE"/>
    <x v="4"/>
  </r>
  <r>
    <x v="9"/>
    <x v="44"/>
    <m/>
    <s v="RELM"/>
    <s v="P150 CMD"/>
    <m/>
    <s v="AOI - BACKSIDE"/>
    <x v="4"/>
  </r>
  <r>
    <x v="9"/>
    <x v="44"/>
    <m/>
    <s v="RELM"/>
    <s v="P150 CMD"/>
    <m/>
    <s v="AOI - BACKSIDE"/>
    <x v="4"/>
  </r>
  <r>
    <x v="9"/>
    <x v="44"/>
    <m/>
    <s v="RELM"/>
    <s v="P150 CMD"/>
    <m/>
    <s v="AOI - BACKSIDE"/>
    <x v="4"/>
  </r>
  <r>
    <x v="9"/>
    <x v="44"/>
    <m/>
    <s v="RELM"/>
    <s v="P150 CMD"/>
    <m/>
    <s v="AOI - BACKSIDE"/>
    <x v="4"/>
  </r>
  <r>
    <x v="9"/>
    <x v="44"/>
    <m/>
    <s v="RELM"/>
    <s v="P150 CMD"/>
    <m/>
    <s v="AOI - BACKSIDE"/>
    <x v="4"/>
  </r>
  <r>
    <x v="9"/>
    <x v="44"/>
    <m/>
    <s v="RELM"/>
    <s v="P150 CMD"/>
    <m/>
    <s v="AOI - BACKSIDE"/>
    <x v="4"/>
  </r>
  <r>
    <x v="9"/>
    <x v="44"/>
    <m/>
    <s v="RELM"/>
    <s v="P150 CMD"/>
    <m/>
    <s v="AOI - BACKSIDE"/>
    <x v="4"/>
  </r>
  <r>
    <x v="9"/>
    <x v="44"/>
    <m/>
    <s v="RELM"/>
    <s v="P150 CMD"/>
    <m/>
    <s v="AOI - BACKSIDE"/>
    <x v="4"/>
  </r>
  <r>
    <x v="9"/>
    <x v="44"/>
    <m/>
    <s v="RELM"/>
    <s v="P150 CMD"/>
    <m/>
    <s v="AOI - BACKSIDE"/>
    <x v="4"/>
  </r>
  <r>
    <x v="9"/>
    <x v="44"/>
    <m/>
    <s v="RELM"/>
    <s v="P150 CMD"/>
    <m/>
    <s v="AOI - BACKSIDE"/>
    <x v="4"/>
  </r>
  <r>
    <x v="9"/>
    <x v="44"/>
    <m/>
    <s v="RELM"/>
    <s v="P150 CMD"/>
    <m/>
    <s v="AOI - BACKSIDE"/>
    <x v="4"/>
  </r>
  <r>
    <x v="9"/>
    <x v="44"/>
    <m/>
    <s v="RELM"/>
    <s v="P150 CMD"/>
    <m/>
    <s v="AOI - BACKSIDE"/>
    <x v="4"/>
  </r>
  <r>
    <x v="9"/>
    <x v="44"/>
    <m/>
    <s v="RELM"/>
    <s v="P150 CMD"/>
    <m/>
    <s v="AOI - BACKSIDE"/>
    <x v="4"/>
  </r>
  <r>
    <x v="9"/>
    <x v="44"/>
    <m/>
    <s v="RELM"/>
    <s v="P150 CMD"/>
    <m/>
    <s v="AOI - BACKSIDE"/>
    <x v="4"/>
  </r>
  <r>
    <x v="9"/>
    <x v="44"/>
    <m/>
    <s v="RELM"/>
    <s v="P150 CMD"/>
    <m/>
    <s v="AOI - BACKSIDE"/>
    <x v="4"/>
  </r>
  <r>
    <x v="9"/>
    <x v="44"/>
    <m/>
    <s v="RELM"/>
    <s v="P150 CMD"/>
    <m/>
    <s v="AOI - BACKSIDE"/>
    <x v="4"/>
  </r>
  <r>
    <x v="9"/>
    <x v="44"/>
    <m/>
    <s v="RELM"/>
    <s v="P150 CMD"/>
    <m/>
    <s v="AOI - BACKSIDE"/>
    <x v="4"/>
  </r>
  <r>
    <x v="9"/>
    <x v="44"/>
    <m/>
    <s v="RELM"/>
    <s v="P150 CMD"/>
    <m/>
    <s v="AOI - BACKSIDE"/>
    <x v="4"/>
  </r>
  <r>
    <x v="9"/>
    <x v="46"/>
    <m/>
    <s v="RELM"/>
    <s v="0-P150 RT"/>
    <m/>
    <s v="AOI - FRONTSIDE"/>
    <x v="6"/>
  </r>
  <r>
    <x v="9"/>
    <x v="46"/>
    <m/>
    <s v="RELM"/>
    <s v="0-P150 RT"/>
    <m/>
    <s v="AOI - FRONTSIDE"/>
    <x v="6"/>
  </r>
  <r>
    <x v="9"/>
    <x v="46"/>
    <m/>
    <s v="RELM"/>
    <s v="0-P150 RT"/>
    <m/>
    <s v="AOI - FRONTSIDE"/>
    <x v="6"/>
  </r>
  <r>
    <x v="9"/>
    <x v="46"/>
    <m/>
    <s v="RELM"/>
    <s v="0-P150 RT"/>
    <m/>
    <s v="AOI - FRONTSIDE"/>
    <x v="6"/>
  </r>
  <r>
    <x v="9"/>
    <x v="46"/>
    <m/>
    <s v="RELM"/>
    <s v="0-P150 RT"/>
    <m/>
    <s v="AOI - FRONTSIDE"/>
    <x v="6"/>
  </r>
  <r>
    <x v="9"/>
    <x v="46"/>
    <m/>
    <s v="RELM"/>
    <s v="0-P150 RT"/>
    <m/>
    <s v="AOI - FRONTSIDE"/>
    <x v="6"/>
  </r>
  <r>
    <x v="9"/>
    <x v="46"/>
    <m/>
    <s v="RELM"/>
    <s v="0-P150 RT"/>
    <m/>
    <s v="AOI - FRONTSIDE"/>
    <x v="6"/>
  </r>
  <r>
    <x v="9"/>
    <x v="46"/>
    <m/>
    <s v="RELM"/>
    <s v="0-P150 RT"/>
    <m/>
    <s v="AOI - FRONTSIDE"/>
    <x v="6"/>
  </r>
  <r>
    <x v="9"/>
    <x v="46"/>
    <m/>
    <s v="RELM"/>
    <s v="0-P150 RT"/>
    <m/>
    <s v="AOI - FRONTSIDE"/>
    <x v="6"/>
  </r>
  <r>
    <x v="9"/>
    <x v="46"/>
    <m/>
    <s v="RELM"/>
    <s v="0-P150 RT"/>
    <m/>
    <s v="AOI - FRONTSIDE"/>
    <x v="6"/>
  </r>
  <r>
    <x v="9"/>
    <x v="46"/>
    <m/>
    <s v="RELM"/>
    <s v="0-P150 RT"/>
    <m/>
    <s v="AOI - FRONTSIDE"/>
    <x v="6"/>
  </r>
  <r>
    <x v="9"/>
    <x v="46"/>
    <m/>
    <s v="RELM"/>
    <s v="0-P150 RT"/>
    <m/>
    <s v="AOI - FRONTSIDE"/>
    <x v="6"/>
  </r>
  <r>
    <x v="9"/>
    <x v="46"/>
    <m/>
    <s v="RELM"/>
    <s v="0-P150 RT"/>
    <m/>
    <s v="AOI - FRONTSIDE"/>
    <x v="6"/>
  </r>
  <r>
    <x v="9"/>
    <x v="46"/>
    <m/>
    <s v="RELM"/>
    <s v="0-P150 RT"/>
    <m/>
    <s v="AOI - FRONTSIDE"/>
    <x v="6"/>
  </r>
  <r>
    <x v="9"/>
    <x v="46"/>
    <m/>
    <s v="RELM"/>
    <s v="0-P150 RT"/>
    <m/>
    <s v="AOI - FRONTSIDE"/>
    <x v="6"/>
  </r>
  <r>
    <x v="9"/>
    <x v="46"/>
    <m/>
    <s v="RELM"/>
    <s v="0-P150 RT"/>
    <m/>
    <s v="AOI - FRONTSIDE"/>
    <x v="6"/>
  </r>
  <r>
    <x v="9"/>
    <x v="46"/>
    <m/>
    <s v="RELM"/>
    <s v="0-P150 RT"/>
    <m/>
    <s v="AOI - FRONTSIDE"/>
    <x v="6"/>
  </r>
  <r>
    <x v="9"/>
    <x v="46"/>
    <m/>
    <s v="RELM"/>
    <s v="0-P150 RT"/>
    <m/>
    <s v="AOI - FRONTSIDE"/>
    <x v="6"/>
  </r>
  <r>
    <x v="9"/>
    <x v="46"/>
    <m/>
    <s v="RELM"/>
    <s v="0-P150 RT"/>
    <m/>
    <s v="AOI - FRONTSIDE"/>
    <x v="6"/>
  </r>
  <r>
    <x v="9"/>
    <x v="46"/>
    <m/>
    <s v="RELM"/>
    <s v="0-P150 RT"/>
    <m/>
    <s v="AOI - FRONTSIDE"/>
    <x v="6"/>
  </r>
  <r>
    <x v="9"/>
    <x v="46"/>
    <m/>
    <s v="RELM"/>
    <s v="0-P150 RT"/>
    <m/>
    <s v="AOI - FRONTSIDE"/>
    <x v="6"/>
  </r>
  <r>
    <x v="9"/>
    <x v="46"/>
    <m/>
    <s v="RELM"/>
    <s v="0-P150 RT"/>
    <m/>
    <s v="AOI - FRONTSIDE"/>
    <x v="6"/>
  </r>
  <r>
    <x v="9"/>
    <x v="46"/>
    <m/>
    <s v="RELM"/>
    <s v="0-P150 RT"/>
    <m/>
    <s v="AOI - FRONTSIDE"/>
    <x v="6"/>
  </r>
  <r>
    <x v="9"/>
    <x v="46"/>
    <m/>
    <s v="RELM"/>
    <s v="0-P150 RT"/>
    <m/>
    <s v="AOI - FRONTSIDE"/>
    <x v="6"/>
  </r>
  <r>
    <x v="9"/>
    <x v="46"/>
    <m/>
    <s v="RELM"/>
    <s v="0-P150 RT"/>
    <m/>
    <s v="AOI - FRONTSIDE"/>
    <x v="6"/>
  </r>
  <r>
    <x v="9"/>
    <x v="46"/>
    <m/>
    <s v="RELM"/>
    <s v="0-P150 RT"/>
    <m/>
    <s v="AOI - FRONTSIDE"/>
    <x v="6"/>
  </r>
  <r>
    <x v="9"/>
    <x v="46"/>
    <m/>
    <s v="RELM"/>
    <s v="0-P150 RT"/>
    <m/>
    <s v="AOI - FRONTSIDE"/>
    <x v="6"/>
  </r>
  <r>
    <x v="9"/>
    <x v="46"/>
    <m/>
    <s v="RELM"/>
    <s v="0-P150 RT"/>
    <m/>
    <s v="AOI - FRONTSIDE"/>
    <x v="6"/>
  </r>
  <r>
    <x v="9"/>
    <x v="46"/>
    <m/>
    <s v="RELM"/>
    <s v="0-P150 RT"/>
    <m/>
    <s v="AOI - FRONTSIDE"/>
    <x v="6"/>
  </r>
  <r>
    <x v="9"/>
    <x v="46"/>
    <m/>
    <s v="RELM"/>
    <s v="0-P150 RT"/>
    <m/>
    <s v="AOI - FRONTSIDE"/>
    <x v="6"/>
  </r>
  <r>
    <x v="9"/>
    <x v="46"/>
    <m/>
    <s v="RELM"/>
    <s v="0-P150 RT"/>
    <m/>
    <s v="AOI - FRONTSIDE"/>
    <x v="6"/>
  </r>
  <r>
    <x v="9"/>
    <x v="46"/>
    <m/>
    <s v="RELM"/>
    <s v="0-P150 RT"/>
    <m/>
    <s v="AOI - FRONTSIDE"/>
    <x v="6"/>
  </r>
  <r>
    <x v="9"/>
    <x v="46"/>
    <m/>
    <s v="RELM"/>
    <s v="0-P150 RT"/>
    <m/>
    <s v="AOI - FRONTSIDE"/>
    <x v="6"/>
  </r>
  <r>
    <x v="9"/>
    <x v="46"/>
    <m/>
    <s v="RELM"/>
    <s v="0-P150 RT"/>
    <m/>
    <s v="AOI - FRONTSIDE"/>
    <x v="6"/>
  </r>
  <r>
    <x v="9"/>
    <x v="46"/>
    <m/>
    <s v="RELM"/>
    <s v="0-P150 RT"/>
    <m/>
    <s v="AOI - FRONTSIDE"/>
    <x v="6"/>
  </r>
  <r>
    <x v="9"/>
    <x v="46"/>
    <m/>
    <s v="RELM"/>
    <s v="0-P150 RT"/>
    <m/>
    <s v="AOI - FRONTSIDE"/>
    <x v="6"/>
  </r>
  <r>
    <x v="9"/>
    <x v="46"/>
    <m/>
    <s v="RELM"/>
    <s v="0-P150 RT"/>
    <m/>
    <s v="AOI - FRONTSIDE"/>
    <x v="6"/>
  </r>
  <r>
    <x v="9"/>
    <x v="46"/>
    <m/>
    <s v="RELM"/>
    <s v="0-P150 RT"/>
    <m/>
    <s v="AOI - FRONTSIDE"/>
    <x v="6"/>
  </r>
  <r>
    <x v="9"/>
    <x v="46"/>
    <m/>
    <s v="RELM"/>
    <s v="0-P150 RT"/>
    <m/>
    <s v="AOI - FRONTSIDE"/>
    <x v="6"/>
  </r>
  <r>
    <x v="9"/>
    <x v="46"/>
    <m/>
    <s v="RELM"/>
    <s v="0-P150 RT"/>
    <m/>
    <s v="AOI - FRONTSIDE"/>
    <x v="6"/>
  </r>
  <r>
    <x v="9"/>
    <x v="46"/>
    <m/>
    <s v="RELM"/>
    <s v="0-P150 RT"/>
    <m/>
    <s v="AOI - FRONTSIDE"/>
    <x v="6"/>
  </r>
  <r>
    <x v="9"/>
    <x v="46"/>
    <m/>
    <s v="RELM"/>
    <s v="0-P150 RT"/>
    <m/>
    <s v="AOI - FRONTSIDE"/>
    <x v="6"/>
  </r>
  <r>
    <x v="9"/>
    <x v="46"/>
    <m/>
    <s v="RELM"/>
    <s v="0-P150 RT"/>
    <m/>
    <s v="AOI - FRONTSIDE"/>
    <x v="6"/>
  </r>
  <r>
    <x v="9"/>
    <x v="46"/>
    <m/>
    <s v="RELM"/>
    <s v="0-P150 RT"/>
    <m/>
    <s v="AOI - FRONTSIDE"/>
    <x v="6"/>
  </r>
  <r>
    <x v="9"/>
    <x v="46"/>
    <m/>
    <s v="RELM"/>
    <s v="0-P150 RT"/>
    <m/>
    <s v="AOI - FRONTSIDE"/>
    <x v="6"/>
  </r>
  <r>
    <x v="9"/>
    <x v="46"/>
    <m/>
    <s v="RELM"/>
    <s v="0-P150 RT"/>
    <m/>
    <s v="AOI - FRONTSIDE"/>
    <x v="6"/>
  </r>
  <r>
    <x v="9"/>
    <x v="46"/>
    <m/>
    <s v="RELM"/>
    <s v="0-P150 RT"/>
    <m/>
    <s v="AOI - FRONTSIDE"/>
    <x v="6"/>
  </r>
  <r>
    <x v="9"/>
    <x v="46"/>
    <m/>
    <s v="RELM"/>
    <s v="0-P150 RT"/>
    <m/>
    <s v="AOI - FRONTSIDE"/>
    <x v="6"/>
  </r>
  <r>
    <x v="9"/>
    <x v="46"/>
    <m/>
    <s v="RELM"/>
    <s v="0-P150 RT"/>
    <m/>
    <s v="AOI - FRONTSIDE"/>
    <x v="6"/>
  </r>
  <r>
    <x v="9"/>
    <x v="46"/>
    <m/>
    <s v="RELM"/>
    <s v="0-P150 RT"/>
    <m/>
    <s v="VISUAL INSPECTION_x000a_"/>
    <x v="12"/>
  </r>
  <r>
    <x v="9"/>
    <x v="46"/>
    <m/>
    <s v="RELM"/>
    <s v="0-P150 RT"/>
    <m/>
    <s v="VISUAL INSPECTION_x000a_"/>
    <x v="12"/>
  </r>
  <r>
    <x v="9"/>
    <x v="46"/>
    <m/>
    <s v="RELM"/>
    <s v="0-P150 RT"/>
    <m/>
    <s v="VISUAL INSPECTION_x000a_"/>
    <x v="12"/>
  </r>
  <r>
    <x v="9"/>
    <x v="46"/>
    <m/>
    <s v="RELM"/>
    <s v="0-P150 RT"/>
    <m/>
    <s v="VISUAL INSPECTION_x000a_"/>
    <x v="12"/>
  </r>
  <r>
    <x v="9"/>
    <x v="46"/>
    <m/>
    <s v="RELM"/>
    <s v="0-P150 RT"/>
    <m/>
    <s v="VISUAL INSPECTION_x000a_"/>
    <x v="12"/>
  </r>
  <r>
    <x v="9"/>
    <x v="46"/>
    <m/>
    <s v="RELM"/>
    <s v="0-P150 RT"/>
    <m/>
    <s v="VISUAL INSPECTION_x000a_"/>
    <x v="12"/>
  </r>
  <r>
    <x v="9"/>
    <x v="46"/>
    <m/>
    <s v="RELM"/>
    <s v="0-P150 RT"/>
    <m/>
    <s v="VISUAL INSPECTION_x000a_"/>
    <x v="12"/>
  </r>
  <r>
    <x v="9"/>
    <x v="46"/>
    <m/>
    <s v="RELM"/>
    <s v="0-P150 RT"/>
    <m/>
    <s v="AOI - FRONTSIDE"/>
    <x v="6"/>
  </r>
  <r>
    <x v="9"/>
    <x v="46"/>
    <m/>
    <s v="RELM"/>
    <s v="0-P150 RT"/>
    <m/>
    <s v="AOI - FRONTSIDE"/>
    <x v="6"/>
  </r>
  <r>
    <x v="9"/>
    <x v="46"/>
    <m/>
    <s v="RELM"/>
    <s v="0-P150 RT"/>
    <m/>
    <s v="AOI - FRONTSIDE"/>
    <x v="6"/>
  </r>
  <r>
    <x v="9"/>
    <x v="46"/>
    <m/>
    <s v="RELM"/>
    <s v="0-P150 RT"/>
    <m/>
    <s v="AOI - FRONTSIDE"/>
    <x v="6"/>
  </r>
  <r>
    <x v="9"/>
    <x v="46"/>
    <m/>
    <s v="RELM"/>
    <s v="0-P150 RT"/>
    <m/>
    <s v="AOI - FRONTSIDE"/>
    <x v="6"/>
  </r>
  <r>
    <x v="9"/>
    <x v="46"/>
    <m/>
    <s v="RELM"/>
    <s v="0-P150 RT"/>
    <m/>
    <s v="VISUAL INSPECTION_x000a_"/>
    <x v="12"/>
  </r>
  <r>
    <x v="9"/>
    <x v="46"/>
    <m/>
    <s v="RELM"/>
    <s v="0-P150 RT"/>
    <m/>
    <s v="VISUAL INSPECTION_x000a_"/>
    <x v="12"/>
  </r>
  <r>
    <x v="9"/>
    <x v="46"/>
    <m/>
    <s v="RELM"/>
    <s v="0-P150 RT"/>
    <m/>
    <s v="VISUAL INSPECTION_x000a_"/>
    <x v="12"/>
  </r>
  <r>
    <x v="9"/>
    <x v="46"/>
    <m/>
    <s v="RELM"/>
    <s v="0-P150 RT"/>
    <m/>
    <s v="VISUAL INSPECTION_x000a_"/>
    <x v="12"/>
  </r>
  <r>
    <x v="9"/>
    <x v="46"/>
    <m/>
    <s v="RELM"/>
    <s v="0-P150 RT"/>
    <m/>
    <s v="VISUAL INSPECTION_x000a_"/>
    <x v="12"/>
  </r>
  <r>
    <x v="9"/>
    <x v="46"/>
    <m/>
    <s v="RELM"/>
    <s v="0-P150 RT"/>
    <m/>
    <s v="VISUAL INSPECTION_x000a_"/>
    <x v="12"/>
  </r>
  <r>
    <x v="9"/>
    <x v="46"/>
    <m/>
    <s v="RELM"/>
    <s v="0-P150 RT"/>
    <m/>
    <s v="VISUAL INSPECTION_x000a_"/>
    <x v="12"/>
  </r>
  <r>
    <x v="9"/>
    <x v="46"/>
    <m/>
    <s v="RELM"/>
    <s v="0-P150 RT"/>
    <m/>
    <s v="AOI - FRONTSIDE"/>
    <x v="6"/>
  </r>
  <r>
    <x v="9"/>
    <x v="46"/>
    <m/>
    <s v="RELM"/>
    <s v="0-P150 RT"/>
    <m/>
    <s v="AOI - FRONTSIDE"/>
    <x v="6"/>
  </r>
  <r>
    <x v="9"/>
    <x v="46"/>
    <m/>
    <s v="RELM"/>
    <s v="0-P150 RT"/>
    <m/>
    <s v="AOI - FRONTSIDE"/>
    <x v="6"/>
  </r>
  <r>
    <x v="9"/>
    <x v="46"/>
    <m/>
    <s v="RELM"/>
    <s v="0-P150 RT"/>
    <m/>
    <s v="AOI - FRONTSIDE"/>
    <x v="6"/>
  </r>
  <r>
    <x v="9"/>
    <x v="46"/>
    <m/>
    <s v="RELM"/>
    <s v="0-P150 RT"/>
    <m/>
    <s v="VISUAL INSPECTION_x000a_"/>
    <x v="12"/>
  </r>
  <r>
    <x v="9"/>
    <x v="46"/>
    <m/>
    <s v="RELM"/>
    <s v="0-P150 RT"/>
    <m/>
    <s v="VISUAL INSPECTION_x000a_"/>
    <x v="12"/>
  </r>
  <r>
    <x v="9"/>
    <x v="46"/>
    <m/>
    <s v="RELM"/>
    <s v="0-P150 RT"/>
    <m/>
    <s v="VISUAL INSPECTION_x000a_"/>
    <x v="12"/>
  </r>
  <r>
    <x v="9"/>
    <x v="46"/>
    <m/>
    <s v="RELM"/>
    <s v="0-P150 RT"/>
    <m/>
    <s v="VISUAL INSPECTION_x000a_"/>
    <x v="12"/>
  </r>
  <r>
    <x v="9"/>
    <x v="46"/>
    <m/>
    <s v="RELM"/>
    <s v="0-P150 RT"/>
    <m/>
    <s v="VISUAL INSPECTION_x000a_"/>
    <x v="12"/>
  </r>
  <r>
    <x v="9"/>
    <x v="46"/>
    <m/>
    <s v="RELM"/>
    <s v="0-P150 RT"/>
    <m/>
    <s v="VISUAL INSPECTION_x000a_"/>
    <x v="12"/>
  </r>
  <r>
    <x v="9"/>
    <x v="46"/>
    <m/>
    <s v="RELM"/>
    <s v="0-P150 RT"/>
    <m/>
    <s v="VISUAL INSPECTION_x000a_"/>
    <x v="12"/>
  </r>
  <r>
    <x v="9"/>
    <x v="46"/>
    <m/>
    <s v="RELM"/>
    <s v="0-P150 RT"/>
    <m/>
    <s v="VISUAL INSPECTION_x000a_"/>
    <x v="12"/>
  </r>
  <r>
    <x v="9"/>
    <x v="46"/>
    <m/>
    <s v="RELM"/>
    <s v="0-P150 RT"/>
    <m/>
    <s v="VISUAL INSPECTION_x000a_"/>
    <x v="12"/>
  </r>
  <r>
    <x v="9"/>
    <x v="46"/>
    <m/>
    <s v="RELM"/>
    <s v="0-P150 RT"/>
    <m/>
    <s v="VISUAL INSPECTION_x000a_"/>
    <x v="12"/>
  </r>
  <r>
    <x v="9"/>
    <x v="46"/>
    <m/>
    <s v="RELM"/>
    <s v="0-P150 RT"/>
    <m/>
    <s v="AOI - FRONTSIDE"/>
    <x v="6"/>
  </r>
  <r>
    <x v="9"/>
    <x v="46"/>
    <m/>
    <s v="RELM"/>
    <s v="0-P150 RT"/>
    <m/>
    <s v="AOI - FRONTSIDE"/>
    <x v="6"/>
  </r>
  <r>
    <x v="9"/>
    <x v="46"/>
    <s v="6A-2P"/>
    <s v="RELM"/>
    <s v="M150 R"/>
    <m/>
    <s v="ALIGNMENT TEST"/>
    <x v="1"/>
  </r>
  <r>
    <x v="9"/>
    <x v="46"/>
    <s v="6A-2P"/>
    <s v="RELM"/>
    <s v="M150 R"/>
    <m/>
    <s v="ALIGNMENT TEST"/>
    <x v="1"/>
  </r>
  <r>
    <x v="9"/>
    <x v="47"/>
    <m/>
    <s v="RELM"/>
    <s v="0-OMAP"/>
    <m/>
    <s v="ALIGNMENT_x000a_ - 1"/>
    <x v="1"/>
  </r>
  <r>
    <x v="9"/>
    <x v="47"/>
    <m/>
    <s v="RELM"/>
    <s v="0-P150 RT"/>
    <m/>
    <s v="AOI - FRONTSIDE"/>
    <x v="6"/>
  </r>
  <r>
    <x v="9"/>
    <x v="47"/>
    <m/>
    <s v="RELM"/>
    <s v="0-P150 RT"/>
    <m/>
    <s v="AOI - FRONTSIDE"/>
    <x v="6"/>
  </r>
  <r>
    <x v="9"/>
    <x v="47"/>
    <m/>
    <s v="RELM"/>
    <s v="0-P150 RT"/>
    <m/>
    <s v="AOI - FRONTSIDE"/>
    <x v="6"/>
  </r>
  <r>
    <x v="9"/>
    <x v="47"/>
    <m/>
    <s v="RELM"/>
    <s v="0-P150 RT"/>
    <m/>
    <s v="AOI - FRONTSIDE"/>
    <x v="6"/>
  </r>
  <r>
    <x v="9"/>
    <x v="47"/>
    <m/>
    <s v="RELM"/>
    <s v="0-P150 RT"/>
    <m/>
    <s v="AOI - FRONTSIDE"/>
    <x v="6"/>
  </r>
  <r>
    <x v="9"/>
    <x v="47"/>
    <m/>
    <s v="RELM"/>
    <s v="0-P150 RT"/>
    <m/>
    <s v="AOI - FRONTSIDE"/>
    <x v="6"/>
  </r>
  <r>
    <x v="9"/>
    <x v="47"/>
    <m/>
    <s v="RELM"/>
    <s v="0-P150 RT"/>
    <m/>
    <s v="AOI - FRONTSIDE"/>
    <x v="6"/>
  </r>
  <r>
    <x v="9"/>
    <x v="47"/>
    <m/>
    <s v="RELM"/>
    <s v="0-P150 RT"/>
    <m/>
    <s v="AOI - FRONTSIDE"/>
    <x v="6"/>
  </r>
  <r>
    <x v="9"/>
    <x v="47"/>
    <m/>
    <s v="RELM"/>
    <s v="0-P150 RT"/>
    <m/>
    <s v="AOI - FRONTSIDE"/>
    <x v="6"/>
  </r>
  <r>
    <x v="9"/>
    <x v="47"/>
    <m/>
    <s v="RELM"/>
    <s v="0-P150 RT"/>
    <m/>
    <s v="AOI - FRONTSIDE"/>
    <x v="6"/>
  </r>
  <r>
    <x v="9"/>
    <x v="47"/>
    <m/>
    <s v="RELM"/>
    <s v="0-P150 RT"/>
    <m/>
    <s v="AOI - FRONTSIDE"/>
    <x v="6"/>
  </r>
  <r>
    <x v="9"/>
    <x v="47"/>
    <m/>
    <s v="RELM"/>
    <s v="0-P150 RT"/>
    <m/>
    <s v="AOI - FRONTSIDE"/>
    <x v="6"/>
  </r>
  <r>
    <x v="9"/>
    <x v="47"/>
    <m/>
    <s v="RELM"/>
    <s v="0-P150 RT"/>
    <m/>
    <s v="VISUAL INSPECTION_x000a_"/>
    <x v="7"/>
  </r>
  <r>
    <x v="9"/>
    <x v="47"/>
    <m/>
    <s v="RELM"/>
    <s v="0-P150 RT"/>
    <m/>
    <s v="VISUAL INSPECTION_x000a_"/>
    <x v="7"/>
  </r>
  <r>
    <x v="9"/>
    <x v="47"/>
    <m/>
    <s v="RELM"/>
    <s v="0-P150 RT"/>
    <m/>
    <s v="AOI - FRONTSIDE"/>
    <x v="6"/>
  </r>
  <r>
    <x v="9"/>
    <x v="47"/>
    <m/>
    <s v="RELM"/>
    <s v="0-P150 RT"/>
    <m/>
    <s v="VISUAL INSPECTION_x000a_"/>
    <x v="7"/>
  </r>
  <r>
    <x v="9"/>
    <x v="47"/>
    <m/>
    <s v="RELM"/>
    <s v="0-P150 RT"/>
    <m/>
    <s v="VISUAL INSPECTION_x000a_"/>
    <x v="7"/>
  </r>
  <r>
    <x v="9"/>
    <x v="47"/>
    <m/>
    <s v="RELM"/>
    <s v="0-P150 RT"/>
    <m/>
    <s v="VISUAL INSPECTION_x000a_"/>
    <x v="7"/>
  </r>
  <r>
    <x v="9"/>
    <x v="47"/>
    <m/>
    <s v="RELM"/>
    <s v="0-P150 RT"/>
    <m/>
    <s v="VISUAL INSPECTION_x000a_"/>
    <x v="7"/>
  </r>
  <r>
    <x v="9"/>
    <x v="47"/>
    <m/>
    <s v="RELM"/>
    <s v="0-P150 RT"/>
    <m/>
    <s v="VISUAL INSPECTION_x000a_"/>
    <x v="7"/>
  </r>
  <r>
    <x v="9"/>
    <x v="47"/>
    <m/>
    <s v="RELM"/>
    <s v="0-P150 RT"/>
    <m/>
    <s v="AOI - FRONTSIDE"/>
    <x v="6"/>
  </r>
  <r>
    <x v="9"/>
    <x v="47"/>
    <m/>
    <s v="RELM"/>
    <s v="0-P150 RT"/>
    <m/>
    <s v="AOI - FRONTSIDE"/>
    <x v="6"/>
  </r>
  <r>
    <x v="9"/>
    <x v="47"/>
    <m/>
    <s v="RELM"/>
    <s v="0-P150 RT"/>
    <m/>
    <s v="AOI - FRONTSIDE"/>
    <x v="6"/>
  </r>
  <r>
    <x v="9"/>
    <x v="47"/>
    <m/>
    <s v="RELM"/>
    <s v="0-P150 RT"/>
    <m/>
    <s v="AOI - FRONTSIDE"/>
    <x v="6"/>
  </r>
  <r>
    <x v="9"/>
    <x v="47"/>
    <m/>
    <s v="RELM"/>
    <s v="0-P150 RT"/>
    <m/>
    <s v="AOI - FRONTSIDE"/>
    <x v="6"/>
  </r>
  <r>
    <x v="9"/>
    <x v="47"/>
    <m/>
    <s v="RELM"/>
    <s v="0-P150 RT"/>
    <m/>
    <s v="AOI - FRONTSIDE"/>
    <x v="6"/>
  </r>
  <r>
    <x v="9"/>
    <x v="47"/>
    <m/>
    <s v="RELM"/>
    <s v="0-P150 RT"/>
    <m/>
    <s v="AOI - FRONTSIDE"/>
    <x v="6"/>
  </r>
  <r>
    <x v="9"/>
    <x v="47"/>
    <m/>
    <s v="RELM"/>
    <s v="0-P150 RT"/>
    <m/>
    <s v="AOI - FRONTSIDE"/>
    <x v="6"/>
  </r>
  <r>
    <x v="9"/>
    <x v="47"/>
    <m/>
    <s v="RELM"/>
    <s v="0-P150 RT"/>
    <m/>
    <s v="AOI - FRONTSIDE"/>
    <x v="6"/>
  </r>
  <r>
    <x v="9"/>
    <x v="47"/>
    <m/>
    <s v="RELM"/>
    <s v="0-P150 RT"/>
    <m/>
    <s v="VISUAL INSPECTION_x000a_"/>
    <x v="7"/>
  </r>
  <r>
    <x v="9"/>
    <x v="47"/>
    <m/>
    <s v="RELM"/>
    <s v="0-P150 RT"/>
    <m/>
    <s v="VISUAL INSPECTION_x000a_"/>
    <x v="7"/>
  </r>
  <r>
    <x v="9"/>
    <x v="47"/>
    <m/>
    <s v="RELM"/>
    <s v="0-P150 RT"/>
    <m/>
    <s v="VISUAL INSPECTION_x000a_"/>
    <x v="7"/>
  </r>
  <r>
    <x v="9"/>
    <x v="47"/>
    <m/>
    <s v="RELM"/>
    <s v="0-P150 RT"/>
    <m/>
    <s v="AOI - FRONTSIDE"/>
    <x v="6"/>
  </r>
  <r>
    <x v="9"/>
    <x v="47"/>
    <m/>
    <s v="RELM"/>
    <s v="0-P150 RT"/>
    <m/>
    <s v="AOI - FRONTSIDE"/>
    <x v="6"/>
  </r>
  <r>
    <x v="9"/>
    <x v="47"/>
    <m/>
    <s v="RELM"/>
    <s v="0-P150 RT"/>
    <m/>
    <s v="AOI - FRONTSIDE"/>
    <x v="6"/>
  </r>
  <r>
    <x v="9"/>
    <x v="47"/>
    <m/>
    <s v="RELM"/>
    <s v="0-P150 RT"/>
    <m/>
    <s v="AOI - FRONTSIDE"/>
    <x v="6"/>
  </r>
  <r>
    <x v="9"/>
    <x v="47"/>
    <m/>
    <s v="RELM"/>
    <s v="0-P150 RT"/>
    <m/>
    <s v="VISUAL INSPECTION_x000a_"/>
    <x v="7"/>
  </r>
  <r>
    <x v="9"/>
    <x v="47"/>
    <m/>
    <s v="RELM"/>
    <s v="0-P150 RT"/>
    <m/>
    <s v="AOI - FRONTSIDE"/>
    <x v="6"/>
  </r>
  <r>
    <x v="9"/>
    <x v="47"/>
    <m/>
    <s v="RELM"/>
    <s v="0-P150 RT"/>
    <m/>
    <s v="AOI - FRONTSIDE"/>
    <x v="6"/>
  </r>
  <r>
    <x v="9"/>
    <x v="47"/>
    <m/>
    <s v="RELM"/>
    <s v="0-P150 RT"/>
    <m/>
    <s v="AOI - FRONTSIDE"/>
    <x v="6"/>
  </r>
  <r>
    <x v="9"/>
    <x v="47"/>
    <m/>
    <s v="RELM"/>
    <s v="0-P150 RT"/>
    <m/>
    <s v="AOI - FRONTSIDE"/>
    <x v="6"/>
  </r>
  <r>
    <x v="9"/>
    <x v="47"/>
    <m/>
    <s v="RELM"/>
    <s v="0-P150 RT"/>
    <m/>
    <s v="AOI - FRONTSIDE"/>
    <x v="6"/>
  </r>
  <r>
    <x v="9"/>
    <x v="47"/>
    <m/>
    <s v="RELM"/>
    <s v="0-P150 RT"/>
    <m/>
    <s v="AOI - FRONTSIDE"/>
    <x v="6"/>
  </r>
  <r>
    <x v="9"/>
    <x v="47"/>
    <m/>
    <s v="RELM"/>
    <s v="0-P150 RT"/>
    <m/>
    <s v="VISUAL INSPECTION_x000a_"/>
    <x v="7"/>
  </r>
  <r>
    <x v="9"/>
    <x v="47"/>
    <m/>
    <s v="RELM"/>
    <s v="0-P150 RT"/>
    <m/>
    <s v="VISUAL INSPECTION_x000a_"/>
    <x v="7"/>
  </r>
  <r>
    <x v="9"/>
    <x v="47"/>
    <m/>
    <s v="RELM"/>
    <s v="0-P150 RT"/>
    <m/>
    <s v="VISUAL INSPECTION_x000a_"/>
    <x v="7"/>
  </r>
  <r>
    <x v="9"/>
    <x v="47"/>
    <m/>
    <s v="RELM"/>
    <s v="0-P150 RT"/>
    <m/>
    <s v="VISUAL INSPECTION_x000a_"/>
    <x v="7"/>
  </r>
  <r>
    <x v="9"/>
    <x v="47"/>
    <m/>
    <s v="RELM"/>
    <s v="0-P150 RT"/>
    <m/>
    <s v="VISUAL INSPECTION_x000a_"/>
    <x v="7"/>
  </r>
  <r>
    <x v="9"/>
    <x v="47"/>
    <m/>
    <s v="RELM"/>
    <s v="0-P150 RT"/>
    <m/>
    <s v="AOI - FRONTSIDE"/>
    <x v="6"/>
  </r>
  <r>
    <x v="9"/>
    <x v="47"/>
    <m/>
    <s v="RELM"/>
    <s v="0-P150 RT"/>
    <m/>
    <s v="AOI - FRONTSIDE"/>
    <x v="6"/>
  </r>
  <r>
    <x v="9"/>
    <x v="47"/>
    <m/>
    <s v="RELM"/>
    <s v="0-P150 RT"/>
    <m/>
    <s v="AOI - FRONTSIDE"/>
    <x v="6"/>
  </r>
  <r>
    <x v="9"/>
    <x v="47"/>
    <m/>
    <s v="RELM"/>
    <s v="0-P150 RT"/>
    <m/>
    <s v="AOI - FRONTSIDE"/>
    <x v="6"/>
  </r>
  <r>
    <x v="9"/>
    <x v="47"/>
    <m/>
    <s v="RELM"/>
    <s v="0-P150 RT"/>
    <m/>
    <s v="VISUAL INSPECTION_x000a_"/>
    <x v="7"/>
  </r>
  <r>
    <x v="9"/>
    <x v="47"/>
    <m/>
    <s v="RELM"/>
    <s v="0-P150 RT"/>
    <m/>
    <s v="VISUAL INSPECTION_x000a_"/>
    <x v="7"/>
  </r>
  <r>
    <x v="9"/>
    <x v="47"/>
    <m/>
    <s v="RELM"/>
    <s v="0-P150 RT"/>
    <m/>
    <s v="VISUAL INSPECTION_x000a_"/>
    <x v="7"/>
  </r>
  <r>
    <x v="9"/>
    <x v="47"/>
    <m/>
    <s v="RELM"/>
    <s v="0-P150 RT"/>
    <m/>
    <s v="AOI - FRONTSIDE"/>
    <x v="6"/>
  </r>
  <r>
    <x v="9"/>
    <x v="47"/>
    <m/>
    <s v="RELM"/>
    <s v="0-P150 RT"/>
    <m/>
    <s v="AOI - FRONTSIDE"/>
    <x v="6"/>
  </r>
  <r>
    <x v="9"/>
    <x v="47"/>
    <m/>
    <s v="RELM"/>
    <s v="0-P150 RT"/>
    <m/>
    <s v="AOI - FRONTSIDE"/>
    <x v="6"/>
  </r>
  <r>
    <x v="9"/>
    <x v="47"/>
    <m/>
    <s v="RELM"/>
    <s v="0-P150 RT"/>
    <m/>
    <s v="AOI - FRONTSIDE"/>
    <x v="6"/>
  </r>
  <r>
    <x v="9"/>
    <x v="47"/>
    <m/>
    <s v="RELM"/>
    <s v="0-P150 RT"/>
    <m/>
    <s v="AOI - FRONTSIDE"/>
    <x v="6"/>
  </r>
  <r>
    <x v="9"/>
    <x v="47"/>
    <m/>
    <s v="RELM"/>
    <s v="0-P150 RT"/>
    <m/>
    <s v="AOI - FRONTSIDE"/>
    <x v="6"/>
  </r>
  <r>
    <x v="9"/>
    <x v="47"/>
    <m/>
    <s v="RELM"/>
    <s v="0-P150 RT"/>
    <m/>
    <s v="AOI - FRONTSIDE"/>
    <x v="6"/>
  </r>
  <r>
    <x v="9"/>
    <x v="47"/>
    <m/>
    <s v="RELM"/>
    <s v="0-P150 RT"/>
    <m/>
    <s v="AOI - FRONTSIDE"/>
    <x v="6"/>
  </r>
  <r>
    <x v="9"/>
    <x v="47"/>
    <m/>
    <s v="RELM"/>
    <s v="0-P150 RT"/>
    <m/>
    <s v="AOI - FRONTSIDE"/>
    <x v="6"/>
  </r>
  <r>
    <x v="9"/>
    <x v="47"/>
    <m/>
    <s v="RELM"/>
    <s v="0-P150 RT"/>
    <m/>
    <s v="AOI - FRONTSIDE"/>
    <x v="6"/>
  </r>
  <r>
    <x v="9"/>
    <x v="47"/>
    <m/>
    <s v="RELM"/>
    <s v="0-P150 RT"/>
    <m/>
    <s v="VISUAL INSPECTION_x000a_"/>
    <x v="7"/>
  </r>
  <r>
    <x v="9"/>
    <x v="47"/>
    <m/>
    <s v="RELM"/>
    <s v="0-P150 RT"/>
    <m/>
    <s v="VISUAL INSPECTION_x000a_"/>
    <x v="7"/>
  </r>
  <r>
    <x v="9"/>
    <x v="47"/>
    <m/>
    <s v="RELM"/>
    <s v="0-P150 RT"/>
    <m/>
    <s v="VISUAL INSPECTION_x000a_"/>
    <x v="7"/>
  </r>
  <r>
    <x v="9"/>
    <x v="47"/>
    <m/>
    <s v="RELM"/>
    <s v="0-P150 RT"/>
    <m/>
    <s v="VISUAL INSPECTION_x000a_"/>
    <x v="7"/>
  </r>
  <r>
    <x v="9"/>
    <x v="47"/>
    <m/>
    <s v="RELM"/>
    <s v="0-P150 RT"/>
    <m/>
    <s v="VISUAL INSPECTION_x000a_"/>
    <x v="7"/>
  </r>
  <r>
    <x v="9"/>
    <x v="47"/>
    <m/>
    <s v="RELM"/>
    <s v="0-P150 RT"/>
    <m/>
    <s v="VISUAL INSPECTION_x000a_"/>
    <x v="7"/>
  </r>
  <r>
    <x v="9"/>
    <x v="47"/>
    <m/>
    <s v="RELM"/>
    <s v="0-P150 RT"/>
    <m/>
    <s v="VISUAL INSPECTION_x000a_"/>
    <x v="7"/>
  </r>
  <r>
    <x v="9"/>
    <x v="47"/>
    <m/>
    <s v="RELM"/>
    <s v="0-P150 RT"/>
    <m/>
    <s v="VISUAL INSPECTION_x000a_"/>
    <x v="7"/>
  </r>
  <r>
    <x v="9"/>
    <x v="47"/>
    <m/>
    <s v="RELM"/>
    <s v="0-P150 RT"/>
    <m/>
    <s v="VISUAL INSPECTION_x000a_"/>
    <x v="7"/>
  </r>
  <r>
    <x v="9"/>
    <x v="47"/>
    <m/>
    <s v="RELM"/>
    <s v="0-P150 RT"/>
    <m/>
    <s v="VISUAL INSPECTION_x000a_"/>
    <x v="7"/>
  </r>
  <r>
    <x v="9"/>
    <x v="47"/>
    <m/>
    <s v="RELM"/>
    <s v="0-P150 RT"/>
    <m/>
    <s v="VISUAL INSPECTION_x000a_"/>
    <x v="7"/>
  </r>
  <r>
    <x v="9"/>
    <x v="47"/>
    <m/>
    <s v="RELM"/>
    <s v="0-P150 RT"/>
    <m/>
    <s v="VISUAL INSPECTION_x000a_"/>
    <x v="7"/>
  </r>
  <r>
    <x v="9"/>
    <x v="47"/>
    <m/>
    <s v="RELM"/>
    <s v="0-P150 RT"/>
    <m/>
    <s v="VISUAL INSPECTION_x000a_"/>
    <x v="7"/>
  </r>
  <r>
    <x v="9"/>
    <x v="47"/>
    <m/>
    <s v="RELM"/>
    <s v="0-P150 RT"/>
    <m/>
    <s v="VISUAL INSPECTION_x000a_"/>
    <x v="7"/>
  </r>
  <r>
    <x v="9"/>
    <x v="47"/>
    <m/>
    <s v="RELM"/>
    <s v="0-P150 RT"/>
    <m/>
    <s v="AOI - FRONTSIDE"/>
    <x v="6"/>
  </r>
  <r>
    <x v="9"/>
    <x v="47"/>
    <m/>
    <s v="RELM"/>
    <s v="0-P150 RT"/>
    <m/>
    <s v="VISUAL INSPECTION_x000a_"/>
    <x v="7"/>
  </r>
  <r>
    <x v="9"/>
    <x v="47"/>
    <m/>
    <s v="RELM"/>
    <s v="0-P150 RT"/>
    <m/>
    <s v="VISUAL INSPECTION_x000a_"/>
    <x v="7"/>
  </r>
  <r>
    <x v="9"/>
    <x v="47"/>
    <m/>
    <s v="RELM"/>
    <s v="0-P150 RT"/>
    <m/>
    <s v="AOI - FRONTSIDE"/>
    <x v="6"/>
  </r>
  <r>
    <x v="9"/>
    <x v="47"/>
    <m/>
    <s v="RELM"/>
    <s v="0-P150 RT"/>
    <m/>
    <s v="VISUAL INSPECTION_x000a_"/>
    <x v="7"/>
  </r>
  <r>
    <x v="9"/>
    <x v="47"/>
    <m/>
    <s v="RELM"/>
    <s v="0-P150 RT"/>
    <m/>
    <s v="VISUAL INSPECTION_x000a_"/>
    <x v="7"/>
  </r>
  <r>
    <x v="9"/>
    <x v="47"/>
    <m/>
    <s v="RELM"/>
    <s v="0-P150 RT"/>
    <m/>
    <s v="VISUAL INSPECTION_x000a_"/>
    <x v="7"/>
  </r>
  <r>
    <x v="9"/>
    <x v="47"/>
    <m/>
    <s v="RELM"/>
    <s v="0-P150 RT"/>
    <m/>
    <s v="VISUAL INSPECTION_x000a_"/>
    <x v="7"/>
  </r>
  <r>
    <x v="9"/>
    <x v="47"/>
    <m/>
    <s v="RELM"/>
    <s v="0-P150 RT"/>
    <m/>
    <s v="VISUAL INSPECTION_x000a_"/>
    <x v="7"/>
  </r>
  <r>
    <x v="9"/>
    <x v="47"/>
    <m/>
    <s v="RELM"/>
    <s v="0-P150 RT"/>
    <m/>
    <s v="VISUAL INSPECTION_x000a_"/>
    <x v="7"/>
  </r>
  <r>
    <x v="9"/>
    <x v="47"/>
    <m/>
    <s v="RELM"/>
    <s v="0-P150 RT"/>
    <m/>
    <s v="VISUAL INSPECTION_x000a_"/>
    <x v="7"/>
  </r>
  <r>
    <x v="9"/>
    <x v="47"/>
    <m/>
    <s v="RELM"/>
    <s v="0-P150 RT"/>
    <m/>
    <s v="VISUAL INSPECTION_x000a_"/>
    <x v="7"/>
  </r>
  <r>
    <x v="9"/>
    <x v="47"/>
    <m/>
    <s v="RELM"/>
    <s v="0-P150 RT"/>
    <m/>
    <s v="AOI - FRONTSIDE"/>
    <x v="6"/>
  </r>
  <r>
    <x v="9"/>
    <x v="47"/>
    <m/>
    <s v="RELM"/>
    <s v="0-P150 RT"/>
    <m/>
    <s v="AOI - FRONTSIDE"/>
    <x v="6"/>
  </r>
  <r>
    <x v="9"/>
    <x v="47"/>
    <m/>
    <s v="RELM"/>
    <s v="0-P150 RT"/>
    <m/>
    <s v="AOI - FRONTSIDE"/>
    <x v="6"/>
  </r>
  <r>
    <x v="9"/>
    <x v="47"/>
    <m/>
    <s v="RELM"/>
    <s v="0-P150 RT"/>
    <m/>
    <s v="AOI - FRONTSIDE"/>
    <x v="6"/>
  </r>
  <r>
    <x v="9"/>
    <x v="47"/>
    <m/>
    <s v="RELM"/>
    <s v="0-P150 RT"/>
    <m/>
    <s v="VISUAL INSPECTION_x000a_"/>
    <x v="7"/>
  </r>
  <r>
    <x v="9"/>
    <x v="47"/>
    <m/>
    <s v="RELM"/>
    <s v="0-P150 RT"/>
    <m/>
    <s v="VISUAL INSPECTION_x000a_"/>
    <x v="7"/>
  </r>
  <r>
    <x v="9"/>
    <x v="47"/>
    <m/>
    <s v="RELM"/>
    <s v="0-P150 RT"/>
    <m/>
    <s v="VISUAL INSPECTION_x000a_"/>
    <x v="7"/>
  </r>
  <r>
    <x v="9"/>
    <x v="47"/>
    <m/>
    <s v="RELM"/>
    <s v="0-P150 RT"/>
    <m/>
    <s v="VISUAL INSPECTION_x000a_"/>
    <x v="7"/>
  </r>
  <r>
    <x v="9"/>
    <x v="47"/>
    <m/>
    <s v="RELM"/>
    <s v="0-P150 RT"/>
    <m/>
    <s v="VISUAL INSPECTION_x000a_"/>
    <x v="7"/>
  </r>
  <r>
    <x v="9"/>
    <x v="47"/>
    <m/>
    <s v="RELM"/>
    <s v="0-P150 RT"/>
    <m/>
    <s v="VISUAL INSPECTION_x000a_"/>
    <x v="7"/>
  </r>
  <r>
    <x v="9"/>
    <x v="47"/>
    <m/>
    <s v="RELM"/>
    <s v="0-P150 RT"/>
    <m/>
    <s v="VISUAL INSPECTION_x000a_"/>
    <x v="7"/>
  </r>
  <r>
    <x v="9"/>
    <x v="47"/>
    <m/>
    <s v="RELM"/>
    <s v="0-P150 RT"/>
    <m/>
    <s v="VISUAL INSPECTION_x000a_"/>
    <x v="7"/>
  </r>
  <r>
    <x v="9"/>
    <x v="47"/>
    <m/>
    <s v="RELM"/>
    <s v="0-P150 RT"/>
    <m/>
    <s v="VISUAL INSPECTION_x000a_"/>
    <x v="7"/>
  </r>
  <r>
    <x v="9"/>
    <x v="47"/>
    <m/>
    <s v="RELM"/>
    <s v="0-P150 RT"/>
    <m/>
    <s v="VISUAL INSPECTION_x000a_"/>
    <x v="7"/>
  </r>
  <r>
    <x v="9"/>
    <x v="47"/>
    <m/>
    <s v="RELM"/>
    <s v="0-P150 RT"/>
    <m/>
    <s v="VISUAL INSPECTION_x000a_"/>
    <x v="7"/>
  </r>
  <r>
    <x v="9"/>
    <x v="47"/>
    <m/>
    <s v="RELM"/>
    <s v="0-P150 RT"/>
    <m/>
    <s v="VISUAL INSPECTION_x000a_"/>
    <x v="7"/>
  </r>
  <r>
    <x v="9"/>
    <x v="47"/>
    <m/>
    <s v="RELM"/>
    <s v="0-P150 RT"/>
    <m/>
    <s v="VISUAL INSPECTION_x000a_"/>
    <x v="7"/>
  </r>
  <r>
    <x v="9"/>
    <x v="47"/>
    <m/>
    <s v="RELM"/>
    <s v="0-P150 RT"/>
    <m/>
    <s v="VISUAL INSPECTION_x000a_"/>
    <x v="7"/>
  </r>
  <r>
    <x v="9"/>
    <x v="47"/>
    <m/>
    <s v="RELM"/>
    <s v="0-P150 RT"/>
    <m/>
    <s v="VISUAL INSPECTION_x000a_"/>
    <x v="7"/>
  </r>
  <r>
    <x v="9"/>
    <x v="47"/>
    <m/>
    <s v="RELM"/>
    <s v="0-P150 RT"/>
    <m/>
    <s v="VISUAL INSPECTION_x000a_"/>
    <x v="7"/>
  </r>
  <r>
    <x v="9"/>
    <x v="47"/>
    <m/>
    <s v="RELM"/>
    <s v="0-P150 RT"/>
    <m/>
    <s v="VISUAL INSPECTION_x000a_"/>
    <x v="7"/>
  </r>
  <r>
    <x v="9"/>
    <x v="47"/>
    <m/>
    <s v="RELM"/>
    <s v="0-P150 RT"/>
    <m/>
    <s v="VISUAL INSPECTION_x000a_"/>
    <x v="7"/>
  </r>
  <r>
    <x v="9"/>
    <x v="47"/>
    <m/>
    <s v="RELM"/>
    <s v="0-P150 RT"/>
    <m/>
    <s v="VISUAL INSPECTION_x000a_"/>
    <x v="7"/>
  </r>
  <r>
    <x v="9"/>
    <x v="47"/>
    <m/>
    <s v="RELM"/>
    <s v="0-P150 RT"/>
    <m/>
    <s v="VISUAL INSPECTION_x000a_"/>
    <x v="7"/>
  </r>
  <r>
    <x v="9"/>
    <x v="47"/>
    <m/>
    <s v="RELM"/>
    <s v="0-P150 RT"/>
    <m/>
    <s v="VISUAL INSPECTION_x000a_"/>
    <x v="7"/>
  </r>
  <r>
    <x v="9"/>
    <x v="47"/>
    <m/>
    <s v="RELM"/>
    <s v="0-P150 RT"/>
    <m/>
    <s v="VISUAL INSPECTION_x000a_"/>
    <x v="7"/>
  </r>
  <r>
    <x v="9"/>
    <x v="47"/>
    <m/>
    <s v="RELM"/>
    <s v="0-P150 RT"/>
    <m/>
    <s v="AOI - FRONTSIDE"/>
    <x v="6"/>
  </r>
  <r>
    <x v="9"/>
    <x v="47"/>
    <m/>
    <s v="RELM"/>
    <s v="0-P150 RT"/>
    <m/>
    <s v="AOI - FRONTSIDE"/>
    <x v="6"/>
  </r>
  <r>
    <x v="9"/>
    <x v="47"/>
    <m/>
    <s v="RELM"/>
    <s v="0-P150 RT"/>
    <m/>
    <s v="AOI - FRONTSIDE"/>
    <x v="6"/>
  </r>
  <r>
    <x v="9"/>
    <x v="47"/>
    <m/>
    <s v="RELM"/>
    <s v="0-P150 RT"/>
    <m/>
    <s v="VISUAL INSPECTION_x000a_"/>
    <x v="7"/>
  </r>
  <r>
    <x v="9"/>
    <x v="47"/>
    <m/>
    <s v="RELM"/>
    <s v="0-P150 RT"/>
    <m/>
    <s v="VISUAL INSPECTION_x000a_"/>
    <x v="7"/>
  </r>
  <r>
    <x v="9"/>
    <x v="47"/>
    <m/>
    <s v="RELM"/>
    <s v="0-P150 RT"/>
    <m/>
    <s v="VISUAL INSPECTION_x000a_"/>
    <x v="7"/>
  </r>
  <r>
    <x v="9"/>
    <x v="47"/>
    <m/>
    <s v="RELM"/>
    <s v="0-P150 RT"/>
    <m/>
    <s v="VISUAL INSPECTION_x000a_"/>
    <x v="7"/>
  </r>
  <r>
    <x v="9"/>
    <x v="47"/>
    <m/>
    <s v="RELM"/>
    <s v="0-P150 RT"/>
    <m/>
    <s v="VISUAL INSPECTION_x000a_"/>
    <x v="7"/>
  </r>
  <r>
    <x v="9"/>
    <x v="47"/>
    <m/>
    <s v="RELM"/>
    <s v="0-P150 RT"/>
    <m/>
    <s v="VISUAL INSPECTION_x000a_"/>
    <x v="7"/>
  </r>
  <r>
    <x v="9"/>
    <x v="47"/>
    <m/>
    <s v="RELM"/>
    <s v="0-P150 RT"/>
    <m/>
    <s v="VISUAL INSPECTION_x000a_"/>
    <x v="7"/>
  </r>
  <r>
    <x v="9"/>
    <x v="47"/>
    <m/>
    <s v="RELM"/>
    <s v="0-P150 RT"/>
    <m/>
    <s v="VISUAL INSPECTION_x000a_"/>
    <x v="7"/>
  </r>
  <r>
    <x v="9"/>
    <x v="47"/>
    <m/>
    <s v="RELM"/>
    <s v="0-P150 RT"/>
    <m/>
    <s v="VISUAL INSPECTION_x000a_"/>
    <x v="7"/>
  </r>
  <r>
    <x v="9"/>
    <x v="47"/>
    <m/>
    <s v="RELM"/>
    <s v="0-P150 RT"/>
    <m/>
    <s v="VISUAL INSPECTION_x000a_"/>
    <x v="7"/>
  </r>
  <r>
    <x v="9"/>
    <x v="47"/>
    <m/>
    <s v="RELM"/>
    <s v="0-P150 RT"/>
    <m/>
    <s v="VISUAL INSPECTION_x000a_"/>
    <x v="7"/>
  </r>
  <r>
    <x v="9"/>
    <x v="47"/>
    <m/>
    <s v="RELM"/>
    <s v="0-P150 RT"/>
    <m/>
    <s v="VISUAL INSPECTION_x000a_"/>
    <x v="7"/>
  </r>
  <r>
    <x v="9"/>
    <x v="47"/>
    <m/>
    <s v="RELM"/>
    <s v="0-P150 RT"/>
    <m/>
    <s v="AOI - FRONTSIDE"/>
    <x v="6"/>
  </r>
  <r>
    <x v="9"/>
    <x v="47"/>
    <m/>
    <s v="RELM"/>
    <s v="0-P150 RT"/>
    <m/>
    <s v="VISUAL INSPECTION_x000a_"/>
    <x v="7"/>
  </r>
  <r>
    <x v="9"/>
    <x v="47"/>
    <m/>
    <s v="RELM"/>
    <s v="0-P150 RT"/>
    <m/>
    <s v="VISUAL INSPECTION_x000a_"/>
    <x v="7"/>
  </r>
  <r>
    <x v="9"/>
    <x v="47"/>
    <m/>
    <s v="RELM"/>
    <s v="0-P150 RT"/>
    <m/>
    <s v="VISUAL INSPECTION_x000a_"/>
    <x v="7"/>
  </r>
  <r>
    <x v="9"/>
    <x v="47"/>
    <m/>
    <s v="RELM"/>
    <s v="0-P150 RT"/>
    <m/>
    <s v="VISUAL INSPECTION_x000a_"/>
    <x v="7"/>
  </r>
  <r>
    <x v="9"/>
    <x v="47"/>
    <m/>
    <s v="RELM"/>
    <s v="0-P150 RT"/>
    <m/>
    <s v="VISUAL INSPECTION_x000a_"/>
    <x v="7"/>
  </r>
  <r>
    <x v="9"/>
    <x v="47"/>
    <m/>
    <s v="RELM"/>
    <s v="0-P150 RT"/>
    <m/>
    <s v="VISUAL INSPECTION_x000a_"/>
    <x v="7"/>
  </r>
  <r>
    <x v="9"/>
    <x v="47"/>
    <m/>
    <s v="RELM"/>
    <s v="0-P150 RT"/>
    <m/>
    <s v="VISUAL INSPECTION_x000a_"/>
    <x v="7"/>
  </r>
  <r>
    <x v="9"/>
    <x v="47"/>
    <m/>
    <s v="RELM"/>
    <s v="0-P150 RT"/>
    <m/>
    <s v="VISUAL INSPECTION_x000a_"/>
    <x v="7"/>
  </r>
  <r>
    <x v="9"/>
    <x v="47"/>
    <m/>
    <s v="RELM"/>
    <s v="0-P150 RT"/>
    <m/>
    <s v="VISUAL INSPECTION_x000a_"/>
    <x v="7"/>
  </r>
  <r>
    <x v="9"/>
    <x v="47"/>
    <m/>
    <s v="RELM"/>
    <s v="0-P150 RT"/>
    <m/>
    <s v="VISUAL INSPECTION_x000a_"/>
    <x v="7"/>
  </r>
  <r>
    <x v="9"/>
    <x v="47"/>
    <m/>
    <s v="RELM"/>
    <s v="0-P150 RT"/>
    <m/>
    <s v="AOI - FRONTSIDE"/>
    <x v="6"/>
  </r>
  <r>
    <x v="9"/>
    <x v="47"/>
    <m/>
    <s v="RELM"/>
    <s v="0-P150 RT"/>
    <m/>
    <s v="AOI - FRONTSIDE"/>
    <x v="6"/>
  </r>
  <r>
    <x v="9"/>
    <x v="47"/>
    <m/>
    <s v="RELM"/>
    <s v="0-P150 RT"/>
    <m/>
    <s v="AOI - FRONTSIDE"/>
    <x v="6"/>
  </r>
  <r>
    <x v="9"/>
    <x v="47"/>
    <m/>
    <s v="RELM"/>
    <s v="0-P150 RT"/>
    <m/>
    <s v="AOI - FRONTSIDE"/>
    <x v="6"/>
  </r>
  <r>
    <x v="9"/>
    <x v="47"/>
    <m/>
    <s v="RELM"/>
    <s v="0-P150 RT"/>
    <m/>
    <s v="AOI - FRONTSIDE"/>
    <x v="6"/>
  </r>
  <r>
    <x v="9"/>
    <x v="47"/>
    <m/>
    <s v="RELM"/>
    <s v="0-P150 RT"/>
    <m/>
    <s v="AOI - FRONTSIDE"/>
    <x v="6"/>
  </r>
  <r>
    <x v="9"/>
    <x v="47"/>
    <m/>
    <s v="RELM"/>
    <s v="0-P150 RT"/>
    <m/>
    <s v="AOI - FRONTSIDE"/>
    <x v="6"/>
  </r>
  <r>
    <x v="9"/>
    <x v="47"/>
    <m/>
    <s v="RELM"/>
    <s v="0-P150 RT"/>
    <m/>
    <s v="AOI - FRONTSIDE"/>
    <x v="6"/>
  </r>
  <r>
    <x v="9"/>
    <x v="47"/>
    <m/>
    <s v="RELM"/>
    <s v="0-P150 RT"/>
    <m/>
    <s v="AOI - FRONTSIDE"/>
    <x v="6"/>
  </r>
  <r>
    <x v="9"/>
    <x v="47"/>
    <m/>
    <s v="RELM"/>
    <s v="0-P150 RT"/>
    <m/>
    <s v="AOI - FRONTSIDE"/>
    <x v="6"/>
  </r>
  <r>
    <x v="9"/>
    <x v="47"/>
    <s v="6A-2P"/>
    <s v="RELM"/>
    <s v="P800 OMAP"/>
    <m/>
    <s v="ALIGNMENT TEST"/>
    <x v="1"/>
  </r>
  <r>
    <x v="9"/>
    <x v="47"/>
    <s v="6A-2P"/>
    <s v="RELM"/>
    <s v="P800 OMAP"/>
    <m/>
    <s v="ALIGNMENT TEST"/>
    <x v="1"/>
  </r>
  <r>
    <x v="9"/>
    <x v="47"/>
    <s v="6A-2P"/>
    <s v="RELM"/>
    <s v="P800 OMAP"/>
    <m/>
    <s v="ALIGNMENT TEST"/>
    <x v="1"/>
  </r>
  <r>
    <x v="9"/>
    <x v="47"/>
    <s v="6A-2P"/>
    <s v="RELM"/>
    <s v="KNG 2P"/>
    <m/>
    <s v="MANUAL TEST/FUNCTIONAL TEST"/>
    <x v="5"/>
  </r>
  <r>
    <x v="9"/>
    <x v="47"/>
    <s v="6A-2P"/>
    <s v="RELM"/>
    <s v="KNG 2P"/>
    <m/>
    <s v="MANUAL TEST/FUNCTIONAL TEST"/>
    <x v="5"/>
  </r>
  <r>
    <x v="9"/>
    <x v="47"/>
    <s v="6A-2P"/>
    <s v="RELM"/>
    <s v="KNG 2P"/>
    <m/>
    <s v="MANUAL TEST/FUNCTIONAL TEST"/>
    <x v="5"/>
  </r>
  <r>
    <x v="9"/>
    <x v="47"/>
    <s v="6A-2P"/>
    <s v="RELM"/>
    <s v="KNG 2P"/>
    <m/>
    <s v="MANUAL TEST/FUNCTIONAL TEST"/>
    <x v="5"/>
  </r>
  <r>
    <x v="9"/>
    <x v="47"/>
    <s v="6A-2P"/>
    <s v="RELM"/>
    <s v="KNG 2P"/>
    <m/>
    <s v="MANUAL TEST/FUNCTIONAL TEST"/>
    <x v="5"/>
  </r>
  <r>
    <x v="9"/>
    <x v="48"/>
    <s v="6A-2P"/>
    <s v="RELM"/>
    <s v="M150 R"/>
    <m/>
    <s v="ALIGNMENT TEST"/>
    <x v="1"/>
  </r>
  <r>
    <x v="9"/>
    <x v="48"/>
    <s v="6A-2P"/>
    <s v="RELM"/>
    <s v="M150 R"/>
    <m/>
    <s v="ALIGNMENT TEST"/>
    <x v="1"/>
  </r>
  <r>
    <x v="9"/>
    <x v="48"/>
    <s v="6A-2P"/>
    <s v="RELM"/>
    <s v="M150 R"/>
    <m/>
    <s v="ALIGNMENT TEST"/>
    <x v="1"/>
  </r>
  <r>
    <x v="9"/>
    <x v="48"/>
    <s v="6A-6P"/>
    <s v="RELM"/>
    <s v="KNG 2P"/>
    <m/>
    <s v="FINAL VISUAL INSPECTION"/>
    <x v="3"/>
  </r>
  <r>
    <x v="9"/>
    <x v="48"/>
    <m/>
    <s v="RELM"/>
    <s v="0-P150 RT"/>
    <m/>
    <s v="AOI - FRONTSIDE"/>
    <x v="6"/>
  </r>
  <r>
    <x v="9"/>
    <x v="48"/>
    <m/>
    <s v="RELM"/>
    <s v="0-P150 RT"/>
    <m/>
    <s v="AOI - FRONTSIDE"/>
    <x v="6"/>
  </r>
  <r>
    <x v="9"/>
    <x v="48"/>
    <m/>
    <s v="RELM"/>
    <s v="0-P150 RT"/>
    <m/>
    <s v="AOI - FRONTSIDE"/>
    <x v="6"/>
  </r>
  <r>
    <x v="9"/>
    <x v="48"/>
    <m/>
    <s v="RELM"/>
    <s v="0-P150 RT"/>
    <m/>
    <s v="AOI - FRONTSIDE"/>
    <x v="6"/>
  </r>
  <r>
    <x v="9"/>
    <x v="48"/>
    <m/>
    <s v="RELM"/>
    <s v="0-P150 RT"/>
    <m/>
    <s v="VISUAL INSPECTION_x000a_"/>
    <x v="12"/>
  </r>
  <r>
    <x v="9"/>
    <x v="48"/>
    <m/>
    <s v="RELM"/>
    <s v="0-P150 RT"/>
    <m/>
    <s v="VISUAL INSPECTION_x000a_"/>
    <x v="12"/>
  </r>
  <r>
    <x v="9"/>
    <x v="48"/>
    <m/>
    <s v="RELM"/>
    <s v="0-P150 RT"/>
    <m/>
    <s v="VISUAL INSPECTION_x000a_"/>
    <x v="12"/>
  </r>
  <r>
    <x v="9"/>
    <x v="48"/>
    <m/>
    <s v="RELM"/>
    <s v="0-P150 RT"/>
    <m/>
    <s v="VISUAL INSPECTION_x000a_"/>
    <x v="12"/>
  </r>
  <r>
    <x v="9"/>
    <x v="48"/>
    <m/>
    <s v="RELM"/>
    <s v="0-P150 RT"/>
    <m/>
    <s v="VISUAL INSPECTION_x000a_"/>
    <x v="12"/>
  </r>
  <r>
    <x v="9"/>
    <x v="48"/>
    <m/>
    <s v="RELM"/>
    <s v="0-P150 RT"/>
    <m/>
    <s v="AOI - FRONTSIDE"/>
    <x v="6"/>
  </r>
  <r>
    <x v="9"/>
    <x v="48"/>
    <m/>
    <s v="RELM"/>
    <s v="0-P150 RT"/>
    <m/>
    <s v="AOI - FRONTSIDE"/>
    <x v="6"/>
  </r>
  <r>
    <x v="9"/>
    <x v="48"/>
    <m/>
    <s v="RELM"/>
    <s v="0-P150 RT"/>
    <m/>
    <s v="AOI - FRONTSIDE"/>
    <x v="6"/>
  </r>
  <r>
    <x v="9"/>
    <x v="48"/>
    <m/>
    <s v="RELM"/>
    <s v="0-P150 RT"/>
    <m/>
    <s v="VISUAL INSPECTION_x000a_"/>
    <x v="12"/>
  </r>
  <r>
    <x v="9"/>
    <x v="48"/>
    <m/>
    <s v="RELM"/>
    <s v="0-P150 RT"/>
    <m/>
    <s v="VISUAL INSPECTION_x000a_"/>
    <x v="12"/>
  </r>
  <r>
    <x v="9"/>
    <x v="48"/>
    <m/>
    <s v="RELM"/>
    <s v="0-P150 RT"/>
    <m/>
    <s v="VISUAL INSPECTION_x000a_"/>
    <x v="12"/>
  </r>
  <r>
    <x v="9"/>
    <x v="48"/>
    <m/>
    <s v="RELM"/>
    <s v="0-P150 RT"/>
    <m/>
    <s v="VISUAL INSPECTION_x000a_"/>
    <x v="12"/>
  </r>
  <r>
    <x v="9"/>
    <x v="48"/>
    <m/>
    <s v="RELM"/>
    <s v="0-P150 RT"/>
    <m/>
    <s v="VISUAL INSPECTION_x000a_"/>
    <x v="12"/>
  </r>
  <r>
    <x v="9"/>
    <x v="48"/>
    <m/>
    <s v="RELM"/>
    <s v="0-P150 RT"/>
    <m/>
    <s v="AOI - FRONTSIDE"/>
    <x v="6"/>
  </r>
  <r>
    <x v="9"/>
    <x v="48"/>
    <m/>
    <s v="RELM"/>
    <s v="0-P150 RT"/>
    <m/>
    <s v="AOI - FRONTSIDE"/>
    <x v="6"/>
  </r>
  <r>
    <x v="9"/>
    <x v="48"/>
    <m/>
    <s v="RELM"/>
    <s v="0-P150 RT"/>
    <m/>
    <s v="AOI - FRONTSIDE"/>
    <x v="6"/>
  </r>
  <r>
    <x v="9"/>
    <x v="48"/>
    <m/>
    <s v="RELM"/>
    <s v="0-P150 RT"/>
    <m/>
    <s v="AOI - FRONTSIDE"/>
    <x v="6"/>
  </r>
  <r>
    <x v="9"/>
    <x v="48"/>
    <m/>
    <s v="RELM"/>
    <s v="0-P150 RT"/>
    <m/>
    <s v="AOI - FRONTSIDE"/>
    <x v="6"/>
  </r>
  <r>
    <x v="9"/>
    <x v="48"/>
    <m/>
    <s v="RELM"/>
    <s v="0-P150 RT"/>
    <m/>
    <s v="AOI - FRONTSIDE"/>
    <x v="6"/>
  </r>
  <r>
    <x v="9"/>
    <x v="48"/>
    <m/>
    <s v="RELM"/>
    <s v="0-P150 RT"/>
    <m/>
    <s v="AOI - FRONTSIDE"/>
    <x v="6"/>
  </r>
  <r>
    <x v="9"/>
    <x v="48"/>
    <m/>
    <s v="RELM"/>
    <s v="0-P150 RT"/>
    <m/>
    <s v="AOI - FRONTSIDE"/>
    <x v="6"/>
  </r>
  <r>
    <x v="9"/>
    <x v="48"/>
    <m/>
    <s v="RELM"/>
    <s v="0-P150 RT"/>
    <m/>
    <s v="AOI - FRONTSIDE"/>
    <x v="6"/>
  </r>
  <r>
    <x v="9"/>
    <x v="48"/>
    <m/>
    <s v="RELM"/>
    <s v="0-P150 RT"/>
    <m/>
    <s v="VISUAL INSPECTION_x000a_"/>
    <x v="12"/>
  </r>
  <r>
    <x v="9"/>
    <x v="48"/>
    <m/>
    <s v="RELM"/>
    <s v="0-P150 RT"/>
    <m/>
    <s v="VISUAL INSPECTION_x000a_"/>
    <x v="12"/>
  </r>
  <r>
    <x v="9"/>
    <x v="48"/>
    <m/>
    <s v="RELM"/>
    <s v="0-P150 RT"/>
    <m/>
    <s v="VISUAL INSPECTION_x000a_"/>
    <x v="12"/>
  </r>
  <r>
    <x v="9"/>
    <x v="48"/>
    <m/>
    <s v="RELM"/>
    <s v="0-P150 RT"/>
    <m/>
    <s v="VISUAL INSPECTION_x000a_"/>
    <x v="12"/>
  </r>
  <r>
    <x v="9"/>
    <x v="48"/>
    <m/>
    <s v="RELM"/>
    <s v="0-P150 RT"/>
    <m/>
    <s v="VISUAL INSPECTION_x000a_"/>
    <x v="12"/>
  </r>
  <r>
    <x v="9"/>
    <x v="48"/>
    <m/>
    <s v="RELM"/>
    <s v="0-P150 RT"/>
    <m/>
    <s v="AOI - FRONTSIDE"/>
    <x v="6"/>
  </r>
  <r>
    <x v="9"/>
    <x v="48"/>
    <m/>
    <s v="RELM"/>
    <s v="0-P150 RT"/>
    <m/>
    <s v="AOI - FRONTSIDE"/>
    <x v="6"/>
  </r>
  <r>
    <x v="9"/>
    <x v="48"/>
    <m/>
    <s v="RELM"/>
    <s v="0-P150 RT"/>
    <m/>
    <s v="AOI - FRONTSIDE"/>
    <x v="6"/>
  </r>
  <r>
    <x v="9"/>
    <x v="48"/>
    <m/>
    <s v="RELM"/>
    <s v="0-P150 RT"/>
    <m/>
    <s v="AOI - FRONTSIDE"/>
    <x v="6"/>
  </r>
  <r>
    <x v="9"/>
    <x v="48"/>
    <m/>
    <s v="RELM"/>
    <s v="0-P150 RT"/>
    <m/>
    <s v="VISUAL INSPECTION_x000a_"/>
    <x v="12"/>
  </r>
  <r>
    <x v="9"/>
    <x v="48"/>
    <m/>
    <s v="RELM"/>
    <s v="0-P150 RT"/>
    <m/>
    <s v="VISUAL INSPECTION_x000a_"/>
    <x v="12"/>
  </r>
  <r>
    <x v="9"/>
    <x v="48"/>
    <m/>
    <s v="RELM"/>
    <s v="0-P150 RT"/>
    <m/>
    <s v="VISUAL INSPECTION_x000a_"/>
    <x v="12"/>
  </r>
  <r>
    <x v="9"/>
    <x v="48"/>
    <m/>
    <s v="RELM"/>
    <s v="0-P150 RT"/>
    <m/>
    <s v="VISUAL INSPECTION_x000a_"/>
    <x v="12"/>
  </r>
  <r>
    <x v="9"/>
    <x v="48"/>
    <m/>
    <s v="RELM"/>
    <s v="0-P150 RT"/>
    <m/>
    <s v="VISUAL INSPECTION_x000a_"/>
    <x v="12"/>
  </r>
  <r>
    <x v="9"/>
    <x v="48"/>
    <m/>
    <s v="RELM"/>
    <s v="0-P150 RT"/>
    <m/>
    <s v="VISUAL INSPECTION_x000a_"/>
    <x v="12"/>
  </r>
  <r>
    <x v="9"/>
    <x v="48"/>
    <m/>
    <s v="RELM"/>
    <s v="0-P150 RT"/>
    <m/>
    <s v="VISUAL INSPECTION_x000a_"/>
    <x v="12"/>
  </r>
  <r>
    <x v="9"/>
    <x v="48"/>
    <m/>
    <s v="RELM"/>
    <s v="0-P150 RT"/>
    <m/>
    <s v="AOI - FRONTSIDE"/>
    <x v="6"/>
  </r>
  <r>
    <x v="9"/>
    <x v="48"/>
    <m/>
    <s v="RELM"/>
    <s v="0-P150 RT"/>
    <m/>
    <s v="AOI - FRONTSIDE"/>
    <x v="6"/>
  </r>
  <r>
    <x v="9"/>
    <x v="48"/>
    <m/>
    <s v="RELM"/>
    <s v="0-P150 RT"/>
    <m/>
    <s v="AOI - FRONTSIDE"/>
    <x v="6"/>
  </r>
  <r>
    <x v="9"/>
    <x v="48"/>
    <m/>
    <s v="RELM"/>
    <s v="0-P150 RT"/>
    <m/>
    <s v="AOI - FRONTSIDE"/>
    <x v="6"/>
  </r>
  <r>
    <x v="9"/>
    <x v="48"/>
    <m/>
    <s v="RELM"/>
    <s v="0-P150 RT"/>
    <m/>
    <s v="VISUAL INSPECTION_x000a_"/>
    <x v="12"/>
  </r>
  <r>
    <x v="9"/>
    <x v="48"/>
    <m/>
    <s v="RELM"/>
    <s v="0-P150 RT"/>
    <m/>
    <s v="VISUAL INSPECTION_x000a_"/>
    <x v="12"/>
  </r>
  <r>
    <x v="9"/>
    <x v="48"/>
    <m/>
    <s v="RELM"/>
    <s v="0-P150 RT"/>
    <m/>
    <s v="AOI - FRONTSIDE"/>
    <x v="6"/>
  </r>
  <r>
    <x v="9"/>
    <x v="48"/>
    <m/>
    <s v="RELM"/>
    <s v="0-P150 RT"/>
    <m/>
    <s v="VISUAL INSPECTION_x000a_"/>
    <x v="12"/>
  </r>
  <r>
    <x v="9"/>
    <x v="48"/>
    <m/>
    <s v="RELM"/>
    <s v="0-P150 RT"/>
    <m/>
    <s v="AOI - FRONTSIDE"/>
    <x v="6"/>
  </r>
  <r>
    <x v="9"/>
    <x v="48"/>
    <m/>
    <s v="RELM"/>
    <s v="0-P150 RT"/>
    <m/>
    <s v="AOI - FRONTSIDE"/>
    <x v="6"/>
  </r>
  <r>
    <x v="9"/>
    <x v="48"/>
    <m/>
    <s v="RELM"/>
    <s v="0-P150 RT"/>
    <m/>
    <s v="AOI - FRONTSIDE"/>
    <x v="6"/>
  </r>
  <r>
    <x v="9"/>
    <x v="48"/>
    <m/>
    <s v="RELM"/>
    <s v="0-P150 RT"/>
    <m/>
    <s v="AOI - FRONTSIDE"/>
    <x v="6"/>
  </r>
  <r>
    <x v="9"/>
    <x v="48"/>
    <m/>
    <s v="RELM"/>
    <s v="0-P150 RT"/>
    <m/>
    <s v="AOI - FRONTSIDE"/>
    <x v="6"/>
  </r>
  <r>
    <x v="9"/>
    <x v="48"/>
    <m/>
    <s v="RELM"/>
    <s v="0-P150 RT"/>
    <m/>
    <s v="AOI - FRONTSIDE"/>
    <x v="6"/>
  </r>
  <r>
    <x v="9"/>
    <x v="48"/>
    <m/>
    <s v="RELM"/>
    <s v="0-P150 RT"/>
    <m/>
    <s v="AOI - FRONTSIDE"/>
    <x v="6"/>
  </r>
  <r>
    <x v="9"/>
    <x v="48"/>
    <m/>
    <s v="RELM"/>
    <s v="0-P150 RT"/>
    <m/>
    <s v="AOI - FRONTSIDE"/>
    <x v="6"/>
  </r>
  <r>
    <x v="9"/>
    <x v="48"/>
    <m/>
    <s v="RELM"/>
    <s v="0-P150 RT"/>
    <m/>
    <s v="AOI - FRONTSIDE"/>
    <x v="6"/>
  </r>
  <r>
    <x v="9"/>
    <x v="48"/>
    <m/>
    <s v="RELM"/>
    <s v="0-P150 RT"/>
    <m/>
    <s v="AOI - FRONTSIDE"/>
    <x v="6"/>
  </r>
  <r>
    <x v="9"/>
    <x v="48"/>
    <m/>
    <s v="RELM"/>
    <s v="0-P150 RT"/>
    <m/>
    <s v="AOI - FRONTSIDE"/>
    <x v="6"/>
  </r>
  <r>
    <x v="9"/>
    <x v="48"/>
    <m/>
    <s v="RELM"/>
    <s v="0-P150 RT"/>
    <m/>
    <s v="AOI - FRONTSIDE"/>
    <x v="6"/>
  </r>
  <r>
    <x v="9"/>
    <x v="48"/>
    <m/>
    <s v="RELM"/>
    <s v="0-P150 RT"/>
    <m/>
    <s v="AOI - FRONTSIDE"/>
    <x v="6"/>
  </r>
  <r>
    <x v="9"/>
    <x v="48"/>
    <m/>
    <s v="RELM"/>
    <s v="0-P150 RT"/>
    <m/>
    <s v="AOI - FRONTSIDE"/>
    <x v="6"/>
  </r>
  <r>
    <x v="9"/>
    <x v="48"/>
    <m/>
    <s v="RELM"/>
    <s v="0-P150 RT"/>
    <m/>
    <s v="AOI - FRONTSIDE"/>
    <x v="6"/>
  </r>
  <r>
    <x v="9"/>
    <x v="48"/>
    <m/>
    <s v="RELM"/>
    <s v="0-P150 RT"/>
    <m/>
    <s v="AOI - FRONTSIDE"/>
    <x v="6"/>
  </r>
  <r>
    <x v="9"/>
    <x v="48"/>
    <m/>
    <s v="RELM"/>
    <s v="0-P150 RT"/>
    <m/>
    <s v="AOI - FRONTSIDE"/>
    <x v="6"/>
  </r>
  <r>
    <x v="9"/>
    <x v="48"/>
    <m/>
    <s v="RELM"/>
    <s v="0-P150 RT"/>
    <m/>
    <s v="AOI - FRONTSIDE"/>
    <x v="6"/>
  </r>
  <r>
    <x v="9"/>
    <x v="48"/>
    <m/>
    <s v="RELM"/>
    <s v="0-P150 RT"/>
    <m/>
    <s v="AOI - FRONTSIDE"/>
    <x v="6"/>
  </r>
  <r>
    <x v="9"/>
    <x v="48"/>
    <m/>
    <s v="RELM"/>
    <s v="0-P150 RT"/>
    <m/>
    <s v="AOI - FRONTSIDE"/>
    <x v="6"/>
  </r>
  <r>
    <x v="9"/>
    <x v="48"/>
    <m/>
    <s v="RELM"/>
    <s v="0-P150 RT"/>
    <m/>
    <s v="AOI - FRONTSIDE"/>
    <x v="6"/>
  </r>
  <r>
    <x v="9"/>
    <x v="48"/>
    <m/>
    <s v="RELM"/>
    <s v="0-P150 RT"/>
    <m/>
    <s v="AOI - FRONTSIDE"/>
    <x v="6"/>
  </r>
  <r>
    <x v="9"/>
    <x v="48"/>
    <m/>
    <s v="RELM"/>
    <s v="0-P150 RT"/>
    <m/>
    <s v="AOI - FRONTSIDE"/>
    <x v="6"/>
  </r>
  <r>
    <x v="9"/>
    <x v="48"/>
    <m/>
    <s v="RELM"/>
    <s v="0-P150 RT"/>
    <m/>
    <s v="AOI - FRONTSIDE"/>
    <x v="6"/>
  </r>
  <r>
    <x v="9"/>
    <x v="48"/>
    <m/>
    <s v="RELM"/>
    <s v="0-P150 RT"/>
    <m/>
    <s v="AOI - FRONTSIDE"/>
    <x v="6"/>
  </r>
  <r>
    <x v="9"/>
    <x v="48"/>
    <m/>
    <s v="RELM"/>
    <s v="0-P150 RT"/>
    <m/>
    <s v="AOI - FRONTSIDE"/>
    <x v="6"/>
  </r>
  <r>
    <x v="9"/>
    <x v="48"/>
    <m/>
    <s v="RELM"/>
    <s v="0-P150 RT"/>
    <m/>
    <s v="AOI - FRONTSIDE"/>
    <x v="6"/>
  </r>
  <r>
    <x v="9"/>
    <x v="48"/>
    <m/>
    <s v="RELM"/>
    <s v="0-P150 RT"/>
    <m/>
    <s v="AOI - FRONTSIDE"/>
    <x v="6"/>
  </r>
  <r>
    <x v="9"/>
    <x v="48"/>
    <m/>
    <s v="RELM"/>
    <s v="0-P150 RT"/>
    <m/>
    <s v="AOI - FRONTSIDE"/>
    <x v="6"/>
  </r>
  <r>
    <x v="9"/>
    <x v="48"/>
    <m/>
    <s v="RELM"/>
    <s v="0-P150 RT"/>
    <m/>
    <s v="AOI - FRONTSIDE"/>
    <x v="6"/>
  </r>
  <r>
    <x v="9"/>
    <x v="48"/>
    <m/>
    <s v="RELM"/>
    <s v="0-P150 RT"/>
    <m/>
    <s v="AOI - FRONTSIDE"/>
    <x v="6"/>
  </r>
  <r>
    <x v="9"/>
    <x v="48"/>
    <m/>
    <s v="RELM"/>
    <s v="0-P150 RT"/>
    <m/>
    <s v="AOI - FRONTSIDE"/>
    <x v="6"/>
  </r>
  <r>
    <x v="9"/>
    <x v="48"/>
    <m/>
    <s v="RELM"/>
    <s v="0-P150 RT"/>
    <m/>
    <s v="AOI - FRONTSIDE"/>
    <x v="6"/>
  </r>
  <r>
    <x v="9"/>
    <x v="48"/>
    <m/>
    <s v="RELM"/>
    <s v="0-P150 RT"/>
    <m/>
    <s v="AOI - FRONTSIDE"/>
    <x v="6"/>
  </r>
  <r>
    <x v="9"/>
    <x v="48"/>
    <m/>
    <s v="RELM"/>
    <s v="0-P150 RT"/>
    <m/>
    <s v="AOI - FRONTSIDE"/>
    <x v="6"/>
  </r>
  <r>
    <x v="9"/>
    <x v="48"/>
    <m/>
    <s v="RELM"/>
    <s v="P150 CMD"/>
    <m/>
    <s v="AOI - FRONTSIDE"/>
    <x v="6"/>
  </r>
  <r>
    <x v="9"/>
    <x v="49"/>
    <m/>
    <s v="RELM"/>
    <s v="0-P150 RT"/>
    <m/>
    <s v="ALIGNMENT"/>
    <x v="13"/>
  </r>
  <r>
    <x v="9"/>
    <x v="49"/>
    <m/>
    <s v="RELM"/>
    <s v="0-P150 RT"/>
    <m/>
    <s v="ALIGNMENT"/>
    <x v="13"/>
  </r>
  <r>
    <x v="9"/>
    <x v="49"/>
    <m/>
    <s v="RELM"/>
    <s v="0-P150 RT"/>
    <m/>
    <s v="ALIGNMENT"/>
    <x v="13"/>
  </r>
  <r>
    <x v="9"/>
    <x v="49"/>
    <m/>
    <s v="RELM"/>
    <s v="0-P150 RT"/>
    <m/>
    <s v="AUTOMATED TSA"/>
    <x v="14"/>
  </r>
  <r>
    <x v="9"/>
    <x v="49"/>
    <m/>
    <s v="RELM"/>
    <s v="0-P150 RT"/>
    <m/>
    <s v="AOI - BACKSIDE"/>
    <x v="4"/>
  </r>
  <r>
    <x v="9"/>
    <x v="49"/>
    <m/>
    <s v="RELM"/>
    <s v="P150 CMD"/>
    <m/>
    <s v="AOI - FRONTSIDE"/>
    <x v="6"/>
  </r>
  <r>
    <x v="9"/>
    <x v="49"/>
    <m/>
    <s v="RELM"/>
    <s v="P150 CMD"/>
    <m/>
    <s v="AOI - FRONTSIDE"/>
    <x v="6"/>
  </r>
  <r>
    <x v="9"/>
    <x v="49"/>
    <m/>
    <s v="RELM"/>
    <s v="P150 CMD"/>
    <m/>
    <s v="AOI - FRONTSIDE"/>
    <x v="6"/>
  </r>
  <r>
    <x v="9"/>
    <x v="49"/>
    <m/>
    <s v="RELM"/>
    <s v="P150 CMD"/>
    <m/>
    <s v="AOI - FRONTSIDE"/>
    <x v="6"/>
  </r>
  <r>
    <x v="9"/>
    <x v="49"/>
    <m/>
    <s v="RELM"/>
    <s v="P150 CMD"/>
    <m/>
    <s v="AOI - FRONTSIDE"/>
    <x v="6"/>
  </r>
  <r>
    <x v="9"/>
    <x v="49"/>
    <m/>
    <s v="RELM"/>
    <s v="P150 CMD"/>
    <m/>
    <s v="AOI - FRONTSIDE"/>
    <x v="6"/>
  </r>
  <r>
    <x v="9"/>
    <x v="49"/>
    <m/>
    <s v="RELM"/>
    <s v="P150 CMD"/>
    <m/>
    <s v="AOI - FRONTSIDE"/>
    <x v="6"/>
  </r>
  <r>
    <x v="9"/>
    <x v="49"/>
    <m/>
    <s v="RELM"/>
    <s v="P150 CMD"/>
    <m/>
    <s v="AOI - FRONTSIDE"/>
    <x v="6"/>
  </r>
  <r>
    <x v="9"/>
    <x v="49"/>
    <m/>
    <s v="RELM"/>
    <s v="P150 CMD"/>
    <m/>
    <s v="AOI - FRONTSIDE"/>
    <x v="6"/>
  </r>
  <r>
    <x v="9"/>
    <x v="49"/>
    <m/>
    <s v="RELM"/>
    <s v="P150 CMD"/>
    <m/>
    <s v="AOI - FRONTSIDE"/>
    <x v="6"/>
  </r>
  <r>
    <x v="9"/>
    <x v="49"/>
    <m/>
    <s v="RELM"/>
    <s v="P150 CMD"/>
    <m/>
    <s v="AOI - FRONTSIDE"/>
    <x v="6"/>
  </r>
  <r>
    <x v="9"/>
    <x v="49"/>
    <m/>
    <s v="RELM"/>
    <s v="P150 CMD"/>
    <m/>
    <s v="AOI - FRONTSIDE"/>
    <x v="6"/>
  </r>
  <r>
    <x v="9"/>
    <x v="49"/>
    <m/>
    <s v="RELM"/>
    <s v="P150 CMD"/>
    <m/>
    <s v="AOI - FRONTSIDE"/>
    <x v="6"/>
  </r>
  <r>
    <x v="9"/>
    <x v="49"/>
    <m/>
    <s v="RELM"/>
    <s v="P150 CMD"/>
    <m/>
    <s v="AOI - FRONTSIDE"/>
    <x v="6"/>
  </r>
  <r>
    <x v="9"/>
    <x v="49"/>
    <m/>
    <s v="RELM"/>
    <s v="P150 CMD"/>
    <m/>
    <s v="AOI - FRONTSIDE"/>
    <x v="6"/>
  </r>
  <r>
    <x v="9"/>
    <x v="49"/>
    <m/>
    <s v="RELM"/>
    <s v="P150 CMD"/>
    <m/>
    <s v="AOI - FRONTSIDE"/>
    <x v="6"/>
  </r>
  <r>
    <x v="9"/>
    <x v="49"/>
    <m/>
    <s v="RELM"/>
    <s v="P150 CMD"/>
    <m/>
    <s v="AOI - FRONTSIDE"/>
    <x v="6"/>
  </r>
  <r>
    <x v="9"/>
    <x v="49"/>
    <m/>
    <s v="RELM"/>
    <s v="P150 CMD"/>
    <m/>
    <s v="AOI - FRONTSIDE"/>
    <x v="6"/>
  </r>
  <r>
    <x v="9"/>
    <x v="49"/>
    <m/>
    <s v="RELM"/>
    <s v="P150 CMD"/>
    <m/>
    <s v="AOI - FRONTSIDE"/>
    <x v="6"/>
  </r>
  <r>
    <x v="9"/>
    <x v="49"/>
    <m/>
    <s v="RELM"/>
    <s v="P150 CMD"/>
    <m/>
    <s v="AOI - FRONTSIDE"/>
    <x v="6"/>
  </r>
  <r>
    <x v="9"/>
    <x v="49"/>
    <m/>
    <s v="RELM"/>
    <s v="P150 CMD"/>
    <m/>
    <s v="AOI - FRONTSIDE"/>
    <x v="6"/>
  </r>
  <r>
    <x v="9"/>
    <x v="49"/>
    <m/>
    <s v="RELM"/>
    <s v="P150 CMD"/>
    <m/>
    <s v="AOI - FRONTSIDE"/>
    <x v="6"/>
  </r>
  <r>
    <x v="9"/>
    <x v="49"/>
    <m/>
    <s v="RELM"/>
    <s v="P150 CMD"/>
    <m/>
    <s v="AOI - FRONTSIDE"/>
    <x v="6"/>
  </r>
  <r>
    <x v="9"/>
    <x v="49"/>
    <m/>
    <s v="RELM"/>
    <s v="P150 CMD"/>
    <m/>
    <s v="AOI - FRONTSIDE"/>
    <x v="6"/>
  </r>
  <r>
    <x v="9"/>
    <x v="49"/>
    <m/>
    <s v="RELM"/>
    <s v="P150 CMD"/>
    <m/>
    <s v="AOI - FRONTSIDE"/>
    <x v="6"/>
  </r>
  <r>
    <x v="9"/>
    <x v="49"/>
    <m/>
    <s v="RELM"/>
    <s v="P150 CMD"/>
    <m/>
    <s v="AOI - FRONTSIDE"/>
    <x v="6"/>
  </r>
  <r>
    <x v="9"/>
    <x v="49"/>
    <m/>
    <s v="RELM"/>
    <s v="P150 CMD"/>
    <m/>
    <s v="AOI - FRONTSIDE"/>
    <x v="6"/>
  </r>
  <r>
    <x v="9"/>
    <x v="49"/>
    <m/>
    <s v="RELM"/>
    <s v="P150 CMD"/>
    <m/>
    <s v="AOI - FRONTSIDE"/>
    <x v="6"/>
  </r>
  <r>
    <x v="9"/>
    <x v="49"/>
    <m/>
    <s v="RELM"/>
    <s v="P150 CMD"/>
    <m/>
    <s v="AOI - FRONTSIDE"/>
    <x v="6"/>
  </r>
  <r>
    <x v="9"/>
    <x v="49"/>
    <m/>
    <s v="RELM"/>
    <s v="P150 CMD"/>
    <m/>
    <s v="AOI - FRONTSIDE"/>
    <x v="6"/>
  </r>
  <r>
    <x v="9"/>
    <x v="49"/>
    <m/>
    <s v="RELM"/>
    <s v="P150 CMD"/>
    <m/>
    <s v="AOI - FRONTSIDE"/>
    <x v="6"/>
  </r>
  <r>
    <x v="9"/>
    <x v="49"/>
    <m/>
    <s v="RELM"/>
    <s v="P150 CMD"/>
    <m/>
    <s v="AOI - FRONTSIDE"/>
    <x v="6"/>
  </r>
  <r>
    <x v="9"/>
    <x v="49"/>
    <m/>
    <s v="RELM"/>
    <s v="P150 CMD"/>
    <m/>
    <s v="AOI - FRONTSIDE"/>
    <x v="6"/>
  </r>
  <r>
    <x v="9"/>
    <x v="49"/>
    <m/>
    <s v="RELM"/>
    <s v="P150 CMD"/>
    <m/>
    <s v="AOI - FRONTSIDE"/>
    <x v="6"/>
  </r>
  <r>
    <x v="9"/>
    <x v="49"/>
    <m/>
    <s v="RELM"/>
    <s v="P150 CMD"/>
    <m/>
    <s v="AOI - FRONTSIDE"/>
    <x v="6"/>
  </r>
  <r>
    <x v="9"/>
    <x v="49"/>
    <m/>
    <s v="RELM"/>
    <s v="P150 CMD"/>
    <m/>
    <s v="AOI - FRONTSIDE"/>
    <x v="6"/>
  </r>
  <r>
    <x v="9"/>
    <x v="49"/>
    <m/>
    <s v="RELM"/>
    <s v="P150 CMD"/>
    <m/>
    <s v="AOI - FRONTSIDE"/>
    <x v="6"/>
  </r>
  <r>
    <x v="9"/>
    <x v="49"/>
    <m/>
    <s v="RELM"/>
    <s v="P150 CMD"/>
    <m/>
    <s v="AOI - FRONTSIDE"/>
    <x v="6"/>
  </r>
  <r>
    <x v="9"/>
    <x v="49"/>
    <m/>
    <s v="RELM"/>
    <s v="P150 CMD"/>
    <m/>
    <s v="AOI - FRONTSIDE"/>
    <x v="6"/>
  </r>
  <r>
    <x v="9"/>
    <x v="49"/>
    <m/>
    <s v="RELM"/>
    <s v="P150 CMD"/>
    <m/>
    <s v="AOI - FRONTSIDE"/>
    <x v="6"/>
  </r>
  <r>
    <x v="9"/>
    <x v="49"/>
    <m/>
    <s v="RELM"/>
    <s v="P150 CMD"/>
    <m/>
    <s v="AOI - FRONTSIDE"/>
    <x v="6"/>
  </r>
  <r>
    <x v="9"/>
    <x v="49"/>
    <m/>
    <s v="RELM"/>
    <s v="P150 CMD"/>
    <m/>
    <s v="AOI - FRONTSIDE"/>
    <x v="6"/>
  </r>
  <r>
    <x v="9"/>
    <x v="49"/>
    <m/>
    <s v="RELM"/>
    <s v="P150 CMD"/>
    <m/>
    <s v="AOI - FRONTSIDE"/>
    <x v="6"/>
  </r>
  <r>
    <x v="9"/>
    <x v="49"/>
    <m/>
    <s v="RELM"/>
    <s v="P150 CMD"/>
    <m/>
    <s v="AOI - FRONTSIDE"/>
    <x v="6"/>
  </r>
  <r>
    <x v="9"/>
    <x v="49"/>
    <m/>
    <s v="RELM"/>
    <s v="P150 CMD"/>
    <m/>
    <s v="AOI - FRONTSIDE"/>
    <x v="6"/>
  </r>
  <r>
    <x v="9"/>
    <x v="49"/>
    <m/>
    <s v="RELM"/>
    <s v="P150 CMD"/>
    <m/>
    <s v="AOI - FRONTSIDE"/>
    <x v="6"/>
  </r>
  <r>
    <x v="9"/>
    <x v="49"/>
    <m/>
    <s v="RELM"/>
    <s v="P150 CMD"/>
    <m/>
    <s v="AOI - FRONTSIDE"/>
    <x v="6"/>
  </r>
  <r>
    <x v="9"/>
    <x v="49"/>
    <m/>
    <s v="RELM"/>
    <s v="P150 CMD"/>
    <m/>
    <s v="AOI - FRONTSIDE"/>
    <x v="6"/>
  </r>
  <r>
    <x v="9"/>
    <x v="49"/>
    <m/>
    <s v="RELM"/>
    <s v="P150 CMD"/>
    <m/>
    <s v="AOI - FRONTSIDE"/>
    <x v="6"/>
  </r>
  <r>
    <x v="9"/>
    <x v="49"/>
    <m/>
    <s v="RELM"/>
    <s v="P150 CMD"/>
    <m/>
    <s v="AOI - FRONTSIDE"/>
    <x v="6"/>
  </r>
  <r>
    <x v="9"/>
    <x v="49"/>
    <m/>
    <s v="RELM"/>
    <s v="P150 CMD"/>
    <m/>
    <s v="AOI - FRONTSIDE"/>
    <x v="6"/>
  </r>
  <r>
    <x v="9"/>
    <x v="49"/>
    <m/>
    <s v="RELM"/>
    <s v="P150 CMD"/>
    <m/>
    <s v="AOI - FRONTSIDE"/>
    <x v="6"/>
  </r>
  <r>
    <x v="9"/>
    <x v="49"/>
    <m/>
    <s v="RELM"/>
    <s v="P150 CMD"/>
    <m/>
    <s v="AOI - FRONTSIDE"/>
    <x v="6"/>
  </r>
  <r>
    <x v="9"/>
    <x v="49"/>
    <m/>
    <s v="RELM"/>
    <s v="P150 CMD"/>
    <m/>
    <s v="AOI - FRONTSIDE"/>
    <x v="6"/>
  </r>
  <r>
    <x v="9"/>
    <x v="49"/>
    <m/>
    <s v="RELM"/>
    <s v="P150 CMD"/>
    <m/>
    <s v="AOI - FRONTSIDE"/>
    <x v="6"/>
  </r>
  <r>
    <x v="9"/>
    <x v="49"/>
    <m/>
    <s v="RELM"/>
    <s v="P150 CMD"/>
    <m/>
    <s v="AOI - FRONTSIDE"/>
    <x v="6"/>
  </r>
  <r>
    <x v="9"/>
    <x v="49"/>
    <m/>
    <s v="RELM"/>
    <s v="P150 CMD"/>
    <m/>
    <s v="AOI - FRONTSIDE"/>
    <x v="6"/>
  </r>
  <r>
    <x v="9"/>
    <x v="49"/>
    <m/>
    <s v="RELM"/>
    <s v="P150 CMD"/>
    <m/>
    <s v="AOI - FRONTSIDE"/>
    <x v="6"/>
  </r>
  <r>
    <x v="9"/>
    <x v="49"/>
    <m/>
    <s v="RELM"/>
    <s v="P150 CMD"/>
    <m/>
    <s v="AOI - FRONTSIDE"/>
    <x v="6"/>
  </r>
  <r>
    <x v="9"/>
    <x v="50"/>
    <m/>
    <s v="RELM"/>
    <s v="P150 CMD"/>
    <m/>
    <s v="AOI - FRONTSIDE"/>
    <x v="6"/>
  </r>
  <r>
    <x v="9"/>
    <x v="50"/>
    <m/>
    <s v="RELM"/>
    <s v="P150 CMD"/>
    <m/>
    <s v="AOI - FRONTSIDE"/>
    <x v="6"/>
  </r>
  <r>
    <x v="9"/>
    <x v="50"/>
    <m/>
    <s v="RELM"/>
    <s v="P150 CMD"/>
    <m/>
    <s v="AOI - FRONTSIDE"/>
    <x v="6"/>
  </r>
  <r>
    <x v="9"/>
    <x v="50"/>
    <m/>
    <s v="RELM"/>
    <s v="P150 CMD"/>
    <m/>
    <s v="AOI - FRONTSIDE"/>
    <x v="6"/>
  </r>
  <r>
    <x v="9"/>
    <x v="50"/>
    <m/>
    <s v="RELM"/>
    <s v="P150 CMD"/>
    <m/>
    <s v="AOI - FRONTSIDE"/>
    <x v="6"/>
  </r>
  <r>
    <x v="9"/>
    <x v="50"/>
    <m/>
    <s v="RELM"/>
    <s v="P150 CMD"/>
    <m/>
    <s v="AOI - FRONTSIDE"/>
    <x v="6"/>
  </r>
  <r>
    <x v="9"/>
    <x v="50"/>
    <m/>
    <s v="RELM"/>
    <s v="P150 CMD"/>
    <m/>
    <s v="AOI - FRONTSIDE"/>
    <x v="6"/>
  </r>
  <r>
    <x v="9"/>
    <x v="50"/>
    <m/>
    <s v="RELM"/>
    <s v="P150 CMD"/>
    <m/>
    <s v="AOI - FRONTSIDE"/>
    <x v="6"/>
  </r>
  <r>
    <x v="9"/>
    <x v="50"/>
    <m/>
    <s v="RELM"/>
    <s v="P150 CMD"/>
    <m/>
    <s v="AOI - FRONTSIDE"/>
    <x v="6"/>
  </r>
  <r>
    <x v="9"/>
    <x v="50"/>
    <m/>
    <s v="RELM"/>
    <s v="P150 CMD"/>
    <m/>
    <s v="AOI - FRONTSIDE"/>
    <x v="6"/>
  </r>
  <r>
    <x v="9"/>
    <x v="50"/>
    <m/>
    <s v="RELM"/>
    <s v="P150 CMD"/>
    <m/>
    <s v="AOI - FRONTSIDE"/>
    <x v="6"/>
  </r>
  <r>
    <x v="9"/>
    <x v="50"/>
    <m/>
    <s v="RELM"/>
    <s v="P150 CMD"/>
    <m/>
    <s v="AOI - FRONTSIDE"/>
    <x v="6"/>
  </r>
  <r>
    <x v="9"/>
    <x v="50"/>
    <m/>
    <s v="RELM"/>
    <s v="P150 CMD"/>
    <m/>
    <s v="AOI - FRONTSIDE"/>
    <x v="6"/>
  </r>
  <r>
    <x v="9"/>
    <x v="50"/>
    <m/>
    <s v="RELM"/>
    <s v="P150 CMD"/>
    <m/>
    <s v="AOI - FRONTSIDE"/>
    <x v="6"/>
  </r>
  <r>
    <x v="9"/>
    <x v="50"/>
    <m/>
    <s v="RELM"/>
    <s v="P150 CMD"/>
    <m/>
    <s v="AOI - FRONTSIDE"/>
    <x v="6"/>
  </r>
  <r>
    <x v="9"/>
    <x v="50"/>
    <m/>
    <s v="RELM"/>
    <s v="P150 CMD"/>
    <m/>
    <s v="AOI - FRONTSIDE"/>
    <x v="6"/>
  </r>
  <r>
    <x v="9"/>
    <x v="50"/>
    <m/>
    <s v="RELM"/>
    <s v="P150 CMD"/>
    <m/>
    <s v="AOI - FRONTSIDE"/>
    <x v="6"/>
  </r>
  <r>
    <x v="9"/>
    <x v="50"/>
    <m/>
    <s v="RELM"/>
    <s v="P150 CMD"/>
    <m/>
    <s v="AOI - FRONTSIDE"/>
    <x v="6"/>
  </r>
  <r>
    <x v="9"/>
    <x v="50"/>
    <m/>
    <s v="RELM"/>
    <s v="P150 CMD"/>
    <m/>
    <s v="AOI - FRONTSIDE"/>
    <x v="6"/>
  </r>
  <r>
    <x v="9"/>
    <x v="50"/>
    <m/>
    <s v="RELM"/>
    <s v="P150 CMD"/>
    <m/>
    <s v="AOI - FRONTSIDE"/>
    <x v="6"/>
  </r>
  <r>
    <x v="9"/>
    <x v="50"/>
    <m/>
    <s v="RELM"/>
    <s v="P150 CMD"/>
    <m/>
    <s v="AOI - FRONTSIDE"/>
    <x v="6"/>
  </r>
  <r>
    <x v="9"/>
    <x v="50"/>
    <m/>
    <s v="RELM"/>
    <s v="P150 CMD"/>
    <m/>
    <s v="AOI - FRONTSIDE"/>
    <x v="6"/>
  </r>
  <r>
    <x v="9"/>
    <x v="50"/>
    <m/>
    <s v="RELM"/>
    <s v="P150 CMD"/>
    <m/>
    <s v="AOI - FRONTSIDE"/>
    <x v="6"/>
  </r>
  <r>
    <x v="9"/>
    <x v="50"/>
    <m/>
    <s v="RELM"/>
    <s v="P150 CMD"/>
    <m/>
    <s v="AOI - FRONTSIDE"/>
    <x v="6"/>
  </r>
  <r>
    <x v="9"/>
    <x v="50"/>
    <m/>
    <s v="RELM"/>
    <s v="P150 CMD"/>
    <m/>
    <s v="AOI - FRONTSIDE"/>
    <x v="6"/>
  </r>
  <r>
    <x v="9"/>
    <x v="50"/>
    <m/>
    <s v="RELM"/>
    <s v="P150 CMD"/>
    <m/>
    <s v="AOI - FRONTSIDE"/>
    <x v="6"/>
  </r>
  <r>
    <x v="9"/>
    <x v="50"/>
    <m/>
    <s v="RELM"/>
    <s v="P150 CMD"/>
    <m/>
    <s v="AOI - FRONTSIDE"/>
    <x v="6"/>
  </r>
  <r>
    <x v="10"/>
    <x v="51"/>
    <m/>
    <s v="RELM"/>
    <s v="FIPSCOM"/>
    <m/>
    <s v="VISUAL INSPECTION_x000a_"/>
    <x v="12"/>
  </r>
  <r>
    <x v="10"/>
    <x v="51"/>
    <m/>
    <s v="RELM"/>
    <s v="0-P150 RT"/>
    <m/>
    <s v="AUTOMATED TSA"/>
    <x v="2"/>
  </r>
  <r>
    <x v="10"/>
    <x v="51"/>
    <m/>
    <s v="RELM"/>
    <s v="0-P150 RT"/>
    <m/>
    <s v="AUTOMATED TSA"/>
    <x v="2"/>
  </r>
  <r>
    <x v="10"/>
    <x v="51"/>
    <m/>
    <s v="RELM"/>
    <s v="0-P150 RT"/>
    <m/>
    <s v="AUTOMATED TSA"/>
    <x v="2"/>
  </r>
  <r>
    <x v="10"/>
    <x v="51"/>
    <m/>
    <s v="RELM"/>
    <s v="0-P150 RT"/>
    <m/>
    <s v="AOI - BACKSIDE"/>
    <x v="4"/>
  </r>
  <r>
    <x v="10"/>
    <x v="51"/>
    <m/>
    <s v="RELM"/>
    <s v="0-P150 RT"/>
    <m/>
    <s v="VISUAL INSPECTION_x000a_"/>
    <x v="12"/>
  </r>
  <r>
    <x v="10"/>
    <x v="51"/>
    <m/>
    <s v="RELM"/>
    <s v="0-P150 RT"/>
    <m/>
    <s v="VISUAL INSPECTION_x000a_"/>
    <x v="12"/>
  </r>
  <r>
    <x v="10"/>
    <x v="51"/>
    <m/>
    <s v="RELM"/>
    <s v="0-P150 RT"/>
    <m/>
    <s v="VISUAL INSPECTION_x000a_"/>
    <x v="12"/>
  </r>
  <r>
    <x v="10"/>
    <x v="51"/>
    <m/>
    <s v="RELM"/>
    <s v="0-P150 RT"/>
    <m/>
    <s v="VISUAL INSPECTION_x000a_"/>
    <x v="12"/>
  </r>
  <r>
    <x v="10"/>
    <x v="51"/>
    <m/>
    <s v="RELM"/>
    <s v="0-P150 RT"/>
    <m/>
    <s v="VISUAL INSPECTION_x000a_"/>
    <x v="12"/>
  </r>
  <r>
    <x v="10"/>
    <x v="51"/>
    <m/>
    <s v="RELM"/>
    <s v="0-P150 RT"/>
    <m/>
    <s v="VISUAL INSPECTION_x000a_"/>
    <x v="12"/>
  </r>
  <r>
    <x v="10"/>
    <x v="51"/>
    <m/>
    <s v="RELM"/>
    <s v="0-P150 RT"/>
    <m/>
    <s v="VISUAL INSPECTION_x000a_"/>
    <x v="12"/>
  </r>
  <r>
    <x v="10"/>
    <x v="51"/>
    <m/>
    <s v="RELM"/>
    <s v="0-P150 RT"/>
    <m/>
    <s v="AOI - BACKSIDE"/>
    <x v="4"/>
  </r>
  <r>
    <x v="10"/>
    <x v="51"/>
    <m/>
    <s v="RELM"/>
    <s v="0-P150 RT"/>
    <m/>
    <s v="AOI - BACKSIDE"/>
    <x v="4"/>
  </r>
  <r>
    <x v="10"/>
    <x v="51"/>
    <m/>
    <s v="RELM"/>
    <s v="0-P150 RT"/>
    <m/>
    <s v="AOI - BACKSIDE"/>
    <x v="4"/>
  </r>
  <r>
    <x v="10"/>
    <x v="51"/>
    <m/>
    <s v="RELM"/>
    <s v="0-P150 RT"/>
    <m/>
    <s v="ALIGNMENT TEST"/>
    <x v="1"/>
  </r>
  <r>
    <x v="10"/>
    <x v="51"/>
    <m/>
    <s v="RELM"/>
    <s v="0-P150 RT"/>
    <m/>
    <s v="ALIGNMENT TEST"/>
    <x v="1"/>
  </r>
  <r>
    <x v="10"/>
    <x v="51"/>
    <m/>
    <s v="RELM"/>
    <s v="0-P150 RT"/>
    <m/>
    <s v="ALIGNMENT TEST"/>
    <x v="1"/>
  </r>
  <r>
    <x v="10"/>
    <x v="51"/>
    <m/>
    <s v="RELM"/>
    <s v="0-P150 RT"/>
    <m/>
    <s v="ALIGNMENT TEST"/>
    <x v="1"/>
  </r>
  <r>
    <x v="10"/>
    <x v="51"/>
    <m/>
    <s v="RELM"/>
    <s v="0-P150 RT"/>
    <m/>
    <s v="ALIGNMENT TEST"/>
    <x v="1"/>
  </r>
  <r>
    <x v="10"/>
    <x v="51"/>
    <m/>
    <s v="RELM"/>
    <s v="0-P150 RT"/>
    <m/>
    <s v="AUTOMATED TSA"/>
    <x v="2"/>
  </r>
  <r>
    <x v="10"/>
    <x v="51"/>
    <m/>
    <s v="RELM"/>
    <s v="0-P150 RT"/>
    <m/>
    <s v="AUTOMATED TSA"/>
    <x v="2"/>
  </r>
  <r>
    <x v="10"/>
    <x v="51"/>
    <m/>
    <s v="RELM"/>
    <s v="0-P150 RT"/>
    <m/>
    <s v="AUTOMATED TSA"/>
    <x v="2"/>
  </r>
  <r>
    <x v="10"/>
    <x v="51"/>
    <m/>
    <s v="RELM"/>
    <s v="0-P150 RT"/>
    <m/>
    <s v="AOI - BACKSIDE"/>
    <x v="4"/>
  </r>
  <r>
    <x v="10"/>
    <x v="51"/>
    <m/>
    <s v="RELM"/>
    <s v="0-P150 RT"/>
    <m/>
    <s v="AOI - BACKSIDE"/>
    <x v="4"/>
  </r>
  <r>
    <x v="10"/>
    <x v="51"/>
    <m/>
    <s v="RELM"/>
    <s v="0-P150 RT"/>
    <m/>
    <s v="AOI - BACKSIDE"/>
    <x v="4"/>
  </r>
  <r>
    <x v="10"/>
    <x v="51"/>
    <m/>
    <s v="RELM"/>
    <s v="0-P150 RT"/>
    <m/>
    <s v="AOI - BACKSIDE"/>
    <x v="4"/>
  </r>
  <r>
    <x v="10"/>
    <x v="51"/>
    <m/>
    <s v="RELM"/>
    <s v="0-P150 RT"/>
    <m/>
    <s v="AOI - BACKSIDE"/>
    <x v="4"/>
  </r>
  <r>
    <x v="10"/>
    <x v="51"/>
    <m/>
    <s v="RELM"/>
    <s v="0-P150 RT"/>
    <m/>
    <s v="AOI - BACKSIDE"/>
    <x v="4"/>
  </r>
  <r>
    <x v="10"/>
    <x v="51"/>
    <m/>
    <s v="RELM"/>
    <s v="0-P150 RT"/>
    <m/>
    <s v="AOI - BACKSIDE"/>
    <x v="4"/>
  </r>
  <r>
    <x v="10"/>
    <x v="51"/>
    <m/>
    <s v="RELM"/>
    <s v="0-P150 RT"/>
    <m/>
    <s v="AOI - BACKSIDE"/>
    <x v="4"/>
  </r>
  <r>
    <x v="10"/>
    <x v="51"/>
    <m/>
    <s v="RELM"/>
    <s v="0-P150 RT"/>
    <m/>
    <s v="AOI - BACKSIDE"/>
    <x v="4"/>
  </r>
  <r>
    <x v="10"/>
    <x v="52"/>
    <m/>
    <s v="RELM"/>
    <s v="0-P150 RT"/>
    <m/>
    <s v="AOI - FRONTSIDE"/>
    <x v="6"/>
  </r>
  <r>
    <x v="10"/>
    <x v="52"/>
    <m/>
    <s v="RELM"/>
    <s v="0-P150 RT"/>
    <m/>
    <s v="AOI - FRONTSIDE"/>
    <x v="6"/>
  </r>
  <r>
    <x v="10"/>
    <x v="52"/>
    <m/>
    <s v="RELM"/>
    <s v="0-P150 RT"/>
    <m/>
    <s v="AOI - FRONTSIDE"/>
    <x v="6"/>
  </r>
  <r>
    <x v="10"/>
    <x v="52"/>
    <m/>
    <s v="RELM"/>
    <s v="0-P150 RT"/>
    <m/>
    <s v="AUTOMATED TSA"/>
    <x v="2"/>
  </r>
  <r>
    <x v="10"/>
    <x v="52"/>
    <m/>
    <s v="RELM"/>
    <s v="0-P150 RT"/>
    <m/>
    <s v="AUTOMATED TSA"/>
    <x v="2"/>
  </r>
  <r>
    <x v="10"/>
    <x v="52"/>
    <m/>
    <s v="RELM"/>
    <s v="0-P150 RT"/>
    <m/>
    <s v="AOI - FRONTSIDE"/>
    <x v="6"/>
  </r>
  <r>
    <x v="10"/>
    <x v="52"/>
    <m/>
    <s v="RELM"/>
    <s v="0-P150 RT"/>
    <m/>
    <s v="AOI - FRONTSIDE"/>
    <x v="6"/>
  </r>
  <r>
    <x v="10"/>
    <x v="52"/>
    <m/>
    <s v="RELM"/>
    <s v="0-P150 RT"/>
    <m/>
    <s v="AUTOMATED TSA"/>
    <x v="2"/>
  </r>
  <r>
    <x v="10"/>
    <x v="52"/>
    <m/>
    <s v="RELM"/>
    <s v="0-P150 RT"/>
    <m/>
    <s v="AOI - FRONTSIDE"/>
    <x v="6"/>
  </r>
  <r>
    <x v="10"/>
    <x v="52"/>
    <m/>
    <s v="RELM"/>
    <s v="0-P150 RT"/>
    <m/>
    <s v="AOI - FRONTSIDE"/>
    <x v="6"/>
  </r>
  <r>
    <x v="10"/>
    <x v="52"/>
    <m/>
    <s v="RELM"/>
    <s v="0-P150 RT"/>
    <m/>
    <s v="AOI - FRONTSIDE"/>
    <x v="6"/>
  </r>
  <r>
    <x v="10"/>
    <x v="52"/>
    <m/>
    <s v="RELM"/>
    <s v="0-P150 RT"/>
    <m/>
    <s v="AOI - FRONTSIDE"/>
    <x v="6"/>
  </r>
  <r>
    <x v="10"/>
    <x v="52"/>
    <m/>
    <s v="RELM"/>
    <s v="0-P150 RT"/>
    <m/>
    <s v="AOI - FRONTSIDE"/>
    <x v="6"/>
  </r>
  <r>
    <x v="10"/>
    <x v="52"/>
    <m/>
    <s v="RELM"/>
    <s v="0-P150 RT"/>
    <m/>
    <s v="ALIGNMENT TEST"/>
    <x v="1"/>
  </r>
  <r>
    <x v="10"/>
    <x v="52"/>
    <m/>
    <s v="RELM"/>
    <s v="0-P150 RT"/>
    <m/>
    <s v="AOI - FRONTSIDE"/>
    <x v="6"/>
  </r>
  <r>
    <x v="10"/>
    <x v="52"/>
    <m/>
    <s v="RELM"/>
    <s v="0-P150 RT"/>
    <m/>
    <s v="ALIGNMENT TEST"/>
    <x v="1"/>
  </r>
  <r>
    <x v="10"/>
    <x v="52"/>
    <m/>
    <s v="RELM"/>
    <s v="0-P150 RT"/>
    <m/>
    <s v="AOI - FRONTSIDE"/>
    <x v="6"/>
  </r>
  <r>
    <x v="10"/>
    <x v="52"/>
    <m/>
    <s v="RELM"/>
    <s v="0-P150 RT"/>
    <m/>
    <s v="AOI - FRONTSIDE"/>
    <x v="6"/>
  </r>
  <r>
    <x v="10"/>
    <x v="52"/>
    <m/>
    <s v="RELM"/>
    <s v="0-P150 RT"/>
    <m/>
    <s v="AOI - FRONTSIDE"/>
    <x v="6"/>
  </r>
  <r>
    <x v="10"/>
    <x v="52"/>
    <m/>
    <s v="RELM"/>
    <s v="0-P150 RT"/>
    <m/>
    <s v="AOI - FRONTSIDE"/>
    <x v="6"/>
  </r>
  <r>
    <x v="10"/>
    <x v="52"/>
    <m/>
    <s v="RELM"/>
    <s v="0-P150 RT"/>
    <m/>
    <s v="AOI - FRONTSIDE"/>
    <x v="6"/>
  </r>
  <r>
    <x v="10"/>
    <x v="52"/>
    <m/>
    <s v="RELM"/>
    <s v="0-P150 RT"/>
    <m/>
    <s v="AOI - FRONTSIDE"/>
    <x v="6"/>
  </r>
  <r>
    <x v="10"/>
    <x v="52"/>
    <m/>
    <s v="RELM"/>
    <s v="0-P150 RT"/>
    <m/>
    <s v="AOI - FRONTSIDE"/>
    <x v="6"/>
  </r>
  <r>
    <x v="10"/>
    <x v="52"/>
    <m/>
    <s v="RELM"/>
    <s v="0-P150 RT"/>
    <m/>
    <s v="AOI - FRONTSIDE"/>
    <x v="6"/>
  </r>
  <r>
    <x v="10"/>
    <x v="52"/>
    <m/>
    <s v="RELM"/>
    <s v="0-P150 RT"/>
    <m/>
    <s v="AOI - FRONTSIDE"/>
    <x v="6"/>
  </r>
  <r>
    <x v="10"/>
    <x v="52"/>
    <m/>
    <s v="RELM"/>
    <s v="0-P150 RT"/>
    <m/>
    <s v="AOI - FRONTSIDE"/>
    <x v="6"/>
  </r>
  <r>
    <x v="10"/>
    <x v="52"/>
    <m/>
    <s v="RELM"/>
    <s v="0-P150 RT"/>
    <m/>
    <s v="AOI - FRONTSIDE"/>
    <x v="6"/>
  </r>
  <r>
    <x v="10"/>
    <x v="52"/>
    <m/>
    <s v="RELM"/>
    <s v="0-P150 RT"/>
    <m/>
    <s v="AOI - FRONTSIDE"/>
    <x v="6"/>
  </r>
  <r>
    <x v="10"/>
    <x v="52"/>
    <m/>
    <s v="RELM"/>
    <s v="0-P150 RT"/>
    <m/>
    <s v="AOI - FRONTSIDE"/>
    <x v="6"/>
  </r>
  <r>
    <x v="10"/>
    <x v="52"/>
    <m/>
    <s v="RELM"/>
    <s v="0-P150 RT"/>
    <m/>
    <s v="AOI - FRONTSIDE"/>
    <x v="6"/>
  </r>
  <r>
    <x v="10"/>
    <x v="52"/>
    <m/>
    <s v="RELM"/>
    <s v="0-P150 RT"/>
    <m/>
    <s v="AOI - FRONTSIDE"/>
    <x v="6"/>
  </r>
  <r>
    <x v="10"/>
    <x v="52"/>
    <m/>
    <s v="RELM"/>
    <s v="0-P150 RT"/>
    <m/>
    <s v="AOI - FRONTSIDE"/>
    <x v="6"/>
  </r>
  <r>
    <x v="10"/>
    <x v="52"/>
    <m/>
    <s v="RELM"/>
    <s v="0-P150 RT"/>
    <m/>
    <s v="AOI - FRONTSIDE"/>
    <x v="6"/>
  </r>
  <r>
    <x v="10"/>
    <x v="52"/>
    <m/>
    <s v="RELM"/>
    <s v="0-P150 RT"/>
    <m/>
    <s v="AOI - FRONTSIDE"/>
    <x v="6"/>
  </r>
  <r>
    <x v="10"/>
    <x v="52"/>
    <m/>
    <s v="RELM"/>
    <s v="0-P150 RT"/>
    <m/>
    <s v="AOI - FRONTSIDE"/>
    <x v="6"/>
  </r>
  <r>
    <x v="10"/>
    <x v="52"/>
    <m/>
    <s v="RELM"/>
    <s v="0-P150 RT"/>
    <m/>
    <s v="AOI - FRONTSIDE"/>
    <x v="6"/>
  </r>
  <r>
    <x v="10"/>
    <x v="52"/>
    <m/>
    <s v="RELM"/>
    <s v="0-P150 RT"/>
    <m/>
    <s v="AOI - FRONTSIDE"/>
    <x v="6"/>
  </r>
  <r>
    <x v="10"/>
    <x v="52"/>
    <m/>
    <s v="RELM"/>
    <s v="0-P150 RT"/>
    <m/>
    <s v="AOI - FRONTSIDE"/>
    <x v="6"/>
  </r>
  <r>
    <x v="10"/>
    <x v="52"/>
    <m/>
    <s v="RELM"/>
    <s v="0-P150 RT"/>
    <m/>
    <s v="AOI - FRONTSIDE"/>
    <x v="6"/>
  </r>
  <r>
    <x v="10"/>
    <x v="52"/>
    <m/>
    <s v="RELM"/>
    <s v="0-P150 RT"/>
    <m/>
    <s v="AOI - FRONTSIDE"/>
    <x v="6"/>
  </r>
  <r>
    <x v="10"/>
    <x v="52"/>
    <m/>
    <s v="RELM"/>
    <s v="0-P150 RT"/>
    <m/>
    <s v="AOI - FRONTSIDE"/>
    <x v="6"/>
  </r>
  <r>
    <x v="10"/>
    <x v="52"/>
    <m/>
    <s v="RELM"/>
    <s v="0-P150 RT"/>
    <m/>
    <s v="AOI - FRONTSIDE"/>
    <x v="6"/>
  </r>
  <r>
    <x v="10"/>
    <x v="52"/>
    <m/>
    <s v="RELM"/>
    <s v="0-P150 RT"/>
    <m/>
    <s v="AOI - FRONTSIDE"/>
    <x v="6"/>
  </r>
  <r>
    <x v="10"/>
    <x v="52"/>
    <m/>
    <s v="RELM"/>
    <s v="0-P150 RT"/>
    <m/>
    <s v="AOI - FRONTSIDE"/>
    <x v="6"/>
  </r>
  <r>
    <x v="10"/>
    <x v="52"/>
    <m/>
    <s v="RELM"/>
    <s v="0-P150 RT"/>
    <m/>
    <s v="AOI - FRONTSIDE"/>
    <x v="6"/>
  </r>
  <r>
    <x v="10"/>
    <x v="52"/>
    <m/>
    <s v="RELM"/>
    <s v="0-P150 RT"/>
    <m/>
    <s v="AOI - FRONTSIDE"/>
    <x v="6"/>
  </r>
  <r>
    <x v="10"/>
    <x v="52"/>
    <m/>
    <s v="RELM"/>
    <s v="0-P150 RT"/>
    <m/>
    <s v="AOI - FRONTSIDE"/>
    <x v="6"/>
  </r>
  <r>
    <x v="10"/>
    <x v="52"/>
    <m/>
    <s v="RELM"/>
    <s v="0-P150 RT"/>
    <m/>
    <s v="AOI - FRONTSIDE"/>
    <x v="6"/>
  </r>
  <r>
    <x v="10"/>
    <x v="52"/>
    <m/>
    <s v="RELM"/>
    <s v="0-P150 RT"/>
    <m/>
    <s v="AOI - FRONTSIDE"/>
    <x v="6"/>
  </r>
  <r>
    <x v="10"/>
    <x v="52"/>
    <m/>
    <s v="RELM"/>
    <s v="0-P150 RT"/>
    <m/>
    <s v="AOI - FRONTSIDE"/>
    <x v="6"/>
  </r>
  <r>
    <x v="10"/>
    <x v="52"/>
    <m/>
    <s v="RELM"/>
    <s v="0-P150 RT"/>
    <m/>
    <s v="AOI - FRONTSIDE"/>
    <x v="6"/>
  </r>
  <r>
    <x v="10"/>
    <x v="52"/>
    <m/>
    <s v="RELM"/>
    <s v="0-P150 RT"/>
    <m/>
    <s v="AOI - FRONTSIDE"/>
    <x v="6"/>
  </r>
  <r>
    <x v="10"/>
    <x v="52"/>
    <m/>
    <s v="RELM"/>
    <s v="P150 CMD"/>
    <m/>
    <s v="VISUAL INSPECTION_x000a_"/>
    <x v="12"/>
  </r>
  <r>
    <x v="10"/>
    <x v="52"/>
    <m/>
    <s v="RELM"/>
    <s v="P150 CMD"/>
    <m/>
    <s v="VISUAL INSPECTION_x000a_"/>
    <x v="12"/>
  </r>
  <r>
    <x v="10"/>
    <x v="52"/>
    <m/>
    <s v="RELM"/>
    <s v="P150 CMD"/>
    <m/>
    <s v="VISUAL INSPECTION_x000a_"/>
    <x v="12"/>
  </r>
  <r>
    <x v="10"/>
    <x v="52"/>
    <m/>
    <s v="RELM"/>
    <s v="P150 CMD"/>
    <m/>
    <s v="VISUAL INSPECTION_x000a_"/>
    <x v="12"/>
  </r>
  <r>
    <x v="10"/>
    <x v="52"/>
    <m/>
    <s v="RELM"/>
    <s v="P150 CMD"/>
    <m/>
    <s v="VISUAL INSPECTION_x000a_"/>
    <x v="12"/>
  </r>
  <r>
    <x v="10"/>
    <x v="52"/>
    <m/>
    <s v="RELM"/>
    <s v="P150 CMD"/>
    <m/>
    <s v="VISUAL INSPECTION_x000a_"/>
    <x v="12"/>
  </r>
  <r>
    <x v="10"/>
    <x v="52"/>
    <m/>
    <s v="RELM"/>
    <s v="P150 CMD"/>
    <m/>
    <s v="VISUAL INSPECTION_x000a_"/>
    <x v="12"/>
  </r>
  <r>
    <x v="10"/>
    <x v="52"/>
    <m/>
    <s v="RELM"/>
    <s v="P150 CMD"/>
    <m/>
    <s v="VISUAL INSPECTION_x000a_"/>
    <x v="12"/>
  </r>
  <r>
    <x v="10"/>
    <x v="52"/>
    <m/>
    <s v="RELM"/>
    <s v="P150 CMD"/>
    <m/>
    <s v="VISUAL INSPECTION_x000a_"/>
    <x v="12"/>
  </r>
  <r>
    <x v="10"/>
    <x v="52"/>
    <m/>
    <s v="RELM"/>
    <s v="P150 CMD"/>
    <m/>
    <s v="VISUAL INSPECTION_x000a_"/>
    <x v="12"/>
  </r>
  <r>
    <x v="10"/>
    <x v="52"/>
    <m/>
    <s v="RELM"/>
    <s v="P150 CMD"/>
    <m/>
    <s v="VISUAL INSPECTION_x000a_"/>
    <x v="12"/>
  </r>
  <r>
    <x v="10"/>
    <x v="52"/>
    <m/>
    <s v="RELM"/>
    <s v="P150 CMD"/>
    <m/>
    <s v="VISUAL INSPECTION_x000a_"/>
    <x v="12"/>
  </r>
  <r>
    <x v="10"/>
    <x v="52"/>
    <m/>
    <s v="RELM"/>
    <s v="P150 CMD"/>
    <m/>
    <s v="VISUAL INSPECTION_x000a_"/>
    <x v="12"/>
  </r>
  <r>
    <x v="10"/>
    <x v="52"/>
    <m/>
    <s v="RELM"/>
    <s v="P150 CMD"/>
    <m/>
    <s v="VISUAL INSPECTION_x000a_"/>
    <x v="12"/>
  </r>
  <r>
    <x v="10"/>
    <x v="52"/>
    <m/>
    <s v="RELM"/>
    <s v="P150 CMD"/>
    <m/>
    <s v="VISUAL INSPECTION_x000a_"/>
    <x v="12"/>
  </r>
  <r>
    <x v="10"/>
    <x v="52"/>
    <m/>
    <s v="RELM"/>
    <s v="P150 CMD"/>
    <m/>
    <s v="VISUAL INSPECTION_x000a_"/>
    <x v="12"/>
  </r>
  <r>
    <x v="10"/>
    <x v="52"/>
    <m/>
    <s v="RELM"/>
    <s v="P150 CMD"/>
    <m/>
    <s v="VISUAL INSPECTION_x000a_"/>
    <x v="12"/>
  </r>
  <r>
    <x v="10"/>
    <x v="52"/>
    <m/>
    <s v="RELM"/>
    <s v="P150 CMD"/>
    <m/>
    <s v="VISUAL INSPECTION_x000a_"/>
    <x v="12"/>
  </r>
  <r>
    <x v="10"/>
    <x v="52"/>
    <m/>
    <s v="RELM"/>
    <s v="P150 CMD"/>
    <m/>
    <s v="VISUAL INSPECTION_x000a_"/>
    <x v="12"/>
  </r>
  <r>
    <x v="10"/>
    <x v="52"/>
    <m/>
    <s v="RELM"/>
    <s v="P150 CMD"/>
    <m/>
    <s v="VISUAL INSPECTION_x000a_"/>
    <x v="12"/>
  </r>
  <r>
    <x v="10"/>
    <x v="52"/>
    <m/>
    <s v="RELM"/>
    <s v="P150 CMD"/>
    <m/>
    <s v="VISUAL INSPECTION_x000a_"/>
    <x v="12"/>
  </r>
  <r>
    <x v="10"/>
    <x v="53"/>
    <m/>
    <s v="RELM"/>
    <s v="0-OMAP"/>
    <m/>
    <s v="AOI - BACKSIDE"/>
    <x v="4"/>
  </r>
  <r>
    <x v="10"/>
    <x v="53"/>
    <m/>
    <s v="RELM"/>
    <s v="0-OMAP"/>
    <m/>
    <s v="AOI - BACKSIDE"/>
    <x v="4"/>
  </r>
  <r>
    <x v="10"/>
    <x v="53"/>
    <m/>
    <s v="RELM"/>
    <s v="0-OMAP"/>
    <m/>
    <s v="AOI - BACKSIDE"/>
    <x v="4"/>
  </r>
  <r>
    <x v="10"/>
    <x v="53"/>
    <m/>
    <s v="RELM"/>
    <s v="0-OMAP"/>
    <m/>
    <s v="AOI - BACKSIDE"/>
    <x v="4"/>
  </r>
  <r>
    <x v="10"/>
    <x v="53"/>
    <m/>
    <s v="RELM"/>
    <s v="0-OMAP"/>
    <m/>
    <s v="AOI - BACKSIDE"/>
    <x v="4"/>
  </r>
  <r>
    <x v="10"/>
    <x v="53"/>
    <m/>
    <s v="RELM"/>
    <s v="0-OMAP"/>
    <m/>
    <s v="AOI - BACKSIDE"/>
    <x v="4"/>
  </r>
  <r>
    <x v="10"/>
    <x v="53"/>
    <m/>
    <s v="RELM"/>
    <s v="0-OMAP"/>
    <m/>
    <s v="AOI - BACKSIDE"/>
    <x v="4"/>
  </r>
  <r>
    <x v="10"/>
    <x v="53"/>
    <m/>
    <s v="RELM"/>
    <s v="0-OMAP"/>
    <m/>
    <s v="AOI - BACKSIDE"/>
    <x v="4"/>
  </r>
  <r>
    <x v="10"/>
    <x v="53"/>
    <m/>
    <s v="RELM"/>
    <s v="0-OMAP"/>
    <m/>
    <s v="AOI - BACKSIDE"/>
    <x v="4"/>
  </r>
  <r>
    <x v="10"/>
    <x v="53"/>
    <m/>
    <s v="RELM"/>
    <s v="0-OMAP"/>
    <m/>
    <s v="AOI - BACKSIDE"/>
    <x v="4"/>
  </r>
  <r>
    <x v="10"/>
    <x v="53"/>
    <m/>
    <s v="RELM"/>
    <s v="0-OMAP"/>
    <m/>
    <s v="AOI - BACKSIDE"/>
    <x v="4"/>
  </r>
  <r>
    <x v="10"/>
    <x v="53"/>
    <m/>
    <s v="RELM"/>
    <s v="0-P150 RT"/>
    <m/>
    <s v="AOI - FRONTSIDE"/>
    <x v="6"/>
  </r>
  <r>
    <x v="10"/>
    <x v="53"/>
    <m/>
    <s v="RELM"/>
    <s v="0-P150 RT"/>
    <m/>
    <s v="AOI - FRONTSIDE"/>
    <x v="6"/>
  </r>
  <r>
    <x v="10"/>
    <x v="53"/>
    <m/>
    <s v="RELM"/>
    <s v="0-P150 RT"/>
    <m/>
    <s v="AOI - FRONTSIDE"/>
    <x v="6"/>
  </r>
  <r>
    <x v="10"/>
    <x v="53"/>
    <m/>
    <s v="RELM"/>
    <s v="0-P150 RT"/>
    <m/>
    <s v="AOI - FRONTSIDE"/>
    <x v="6"/>
  </r>
  <r>
    <x v="10"/>
    <x v="53"/>
    <m/>
    <s v="RELM"/>
    <s v="0-P150 RT"/>
    <m/>
    <s v="AOI - FRONTSIDE"/>
    <x v="6"/>
  </r>
  <r>
    <x v="10"/>
    <x v="53"/>
    <m/>
    <s v="RELM"/>
    <s v="0-P150 RT"/>
    <m/>
    <s v="AOI - FRONTSIDE"/>
    <x v="6"/>
  </r>
  <r>
    <x v="10"/>
    <x v="53"/>
    <m/>
    <s v="RELM"/>
    <s v="0-P150 RT"/>
    <m/>
    <s v="AOI - FRONTSIDE"/>
    <x v="6"/>
  </r>
  <r>
    <x v="10"/>
    <x v="53"/>
    <m/>
    <s v="RELM"/>
    <s v="0-P150 RT"/>
    <m/>
    <s v="AOI - FRONTSIDE"/>
    <x v="6"/>
  </r>
  <r>
    <x v="10"/>
    <x v="53"/>
    <m/>
    <s v="RELM"/>
    <s v="0-P150 RT"/>
    <m/>
    <s v="AOI - FRONTSIDE"/>
    <x v="6"/>
  </r>
  <r>
    <x v="10"/>
    <x v="53"/>
    <m/>
    <s v="RELM"/>
    <s v="0-P150 RT"/>
    <m/>
    <s v="AOI - FRONTSIDE"/>
    <x v="6"/>
  </r>
  <r>
    <x v="10"/>
    <x v="53"/>
    <m/>
    <s v="RELM"/>
    <s v="0-P150 RT"/>
    <m/>
    <s v="AOI - FRONTSIDE"/>
    <x v="6"/>
  </r>
  <r>
    <x v="10"/>
    <x v="53"/>
    <m/>
    <s v="RELM"/>
    <s v="0-P150 RT"/>
    <m/>
    <s v="AOI - FRONTSIDE"/>
    <x v="6"/>
  </r>
  <r>
    <x v="10"/>
    <x v="53"/>
    <m/>
    <s v="RELM"/>
    <s v="0-P150 RT"/>
    <m/>
    <s v="ALIGNMENT TEST"/>
    <x v="1"/>
  </r>
  <r>
    <x v="10"/>
    <x v="53"/>
    <m/>
    <s v="RELM"/>
    <s v="0-P150 RT"/>
    <m/>
    <s v="ALIGNMENT TEST"/>
    <x v="1"/>
  </r>
  <r>
    <x v="10"/>
    <x v="53"/>
    <m/>
    <s v="RELM"/>
    <s v="0-P150 RT"/>
    <m/>
    <s v="ALIGNMENT TEST"/>
    <x v="1"/>
  </r>
  <r>
    <x v="10"/>
    <x v="53"/>
    <m/>
    <s v="RELM"/>
    <s v="0-P150 RT"/>
    <m/>
    <s v="AUTOMATED TSA"/>
    <x v="2"/>
  </r>
  <r>
    <x v="10"/>
    <x v="53"/>
    <m/>
    <s v="RELM"/>
    <s v="0-P150 RT"/>
    <m/>
    <s v="AOI - FRONTSIDE"/>
    <x v="6"/>
  </r>
  <r>
    <x v="10"/>
    <x v="53"/>
    <m/>
    <s v="RELM"/>
    <s v="0-P150 RT"/>
    <m/>
    <s v="AOI - FRONTSIDE"/>
    <x v="6"/>
  </r>
  <r>
    <x v="10"/>
    <x v="53"/>
    <m/>
    <s v="RELM"/>
    <s v="0-P150 RT"/>
    <m/>
    <s v="ALIGNMENT TEST"/>
    <x v="1"/>
  </r>
  <r>
    <x v="10"/>
    <x v="53"/>
    <m/>
    <s v="RELM"/>
    <s v="0-P150 RT"/>
    <m/>
    <s v="ALIGNMENT TEST"/>
    <x v="1"/>
  </r>
  <r>
    <x v="10"/>
    <x v="53"/>
    <m/>
    <s v="RELM"/>
    <s v="0-P150 RT"/>
    <m/>
    <s v="ALIGNMENT TEST"/>
    <x v="1"/>
  </r>
  <r>
    <x v="10"/>
    <x v="53"/>
    <m/>
    <s v="RELM"/>
    <s v="0-P150 RT"/>
    <m/>
    <s v="ALIGNMENT TEST"/>
    <x v="1"/>
  </r>
  <r>
    <x v="10"/>
    <x v="53"/>
    <m/>
    <s v="RELM"/>
    <s v="0-P150 RT"/>
    <m/>
    <s v="ALIGNMENT TEST"/>
    <x v="1"/>
  </r>
  <r>
    <x v="10"/>
    <x v="53"/>
    <m/>
    <s v="RELM"/>
    <s v="0-P150 RT"/>
    <m/>
    <s v="AUTOMATED TSA"/>
    <x v="2"/>
  </r>
  <r>
    <x v="10"/>
    <x v="54"/>
    <m/>
    <s v="RELM"/>
    <s v="0-OMAP"/>
    <m/>
    <s v="AOI - BACKSIDE"/>
    <x v="4"/>
  </r>
  <r>
    <x v="10"/>
    <x v="54"/>
    <m/>
    <s v="RELM"/>
    <s v="0-OMAP"/>
    <m/>
    <s v="AOI - BACKSIDE"/>
    <x v="4"/>
  </r>
  <r>
    <x v="10"/>
    <x v="54"/>
    <m/>
    <s v="RELM"/>
    <s v="0-OMAP"/>
    <m/>
    <s v="AOI - BACKSIDE"/>
    <x v="4"/>
  </r>
  <r>
    <x v="10"/>
    <x v="54"/>
    <m/>
    <s v="RELM"/>
    <s v="0-OMAP"/>
    <m/>
    <s v="AOI - BACKSIDE"/>
    <x v="4"/>
  </r>
  <r>
    <x v="10"/>
    <x v="54"/>
    <m/>
    <s v="RELM"/>
    <s v="0-OMAP"/>
    <m/>
    <s v="AOI - BACKSIDE"/>
    <x v="4"/>
  </r>
  <r>
    <x v="10"/>
    <x v="54"/>
    <m/>
    <s v="RELM"/>
    <s v="0-OMAP"/>
    <m/>
    <s v="AOI - BACKSIDE"/>
    <x v="4"/>
  </r>
  <r>
    <x v="10"/>
    <x v="54"/>
    <m/>
    <s v="RELM"/>
    <s v="0-OMAP"/>
    <m/>
    <s v="AOI - FRONTSIDE"/>
    <x v="6"/>
  </r>
  <r>
    <x v="10"/>
    <x v="54"/>
    <m/>
    <s v="RELM"/>
    <s v="0-OMAP"/>
    <m/>
    <s v="AOI - FRONTSIDE"/>
    <x v="6"/>
  </r>
  <r>
    <x v="10"/>
    <x v="54"/>
    <m/>
    <s v="RELM"/>
    <s v="0-OMAP"/>
    <m/>
    <s v="AOI - FRONTSIDE"/>
    <x v="6"/>
  </r>
  <r>
    <x v="10"/>
    <x v="54"/>
    <m/>
    <s v="RELM"/>
    <s v="0-OMAP"/>
    <m/>
    <s v="AOI - FRONTSIDE"/>
    <x v="6"/>
  </r>
  <r>
    <x v="10"/>
    <x v="54"/>
    <m/>
    <s v="RELM"/>
    <s v="0-OMAP"/>
    <m/>
    <s v="AOI - FRONTSIDE"/>
    <x v="6"/>
  </r>
  <r>
    <x v="10"/>
    <x v="54"/>
    <m/>
    <s v="RELM"/>
    <s v="0-OMAP"/>
    <m/>
    <s v="AOI - FRONTSIDE"/>
    <x v="6"/>
  </r>
  <r>
    <x v="10"/>
    <x v="54"/>
    <m/>
    <s v="RELM"/>
    <s v="0-OMAP"/>
    <m/>
    <s v="AOI - FRONTSIDE"/>
    <x v="6"/>
  </r>
  <r>
    <x v="10"/>
    <x v="54"/>
    <m/>
    <s v="RELM"/>
    <s v="0-OMAP"/>
    <m/>
    <s v="AOI - FRONTSIDE"/>
    <x v="6"/>
  </r>
  <r>
    <x v="10"/>
    <x v="54"/>
    <m/>
    <s v="RELM"/>
    <s v="0-OMAP"/>
    <m/>
    <s v="AOI - FRONTSIDE"/>
    <x v="6"/>
  </r>
  <r>
    <x v="10"/>
    <x v="54"/>
    <m/>
    <s v="RELM"/>
    <s v="0-OMAP"/>
    <m/>
    <s v="AOI - FRONTSIDE"/>
    <x v="6"/>
  </r>
  <r>
    <x v="10"/>
    <x v="54"/>
    <m/>
    <s v="RELM"/>
    <s v="0-OMAP"/>
    <m/>
    <s v="AOI - FRONTSIDE"/>
    <x v="6"/>
  </r>
  <r>
    <x v="10"/>
    <x v="54"/>
    <m/>
    <s v="RELM"/>
    <s v="0-OMAP"/>
    <m/>
    <s v="AOI - FRONTSIDE"/>
    <x v="6"/>
  </r>
  <r>
    <x v="10"/>
    <x v="54"/>
    <m/>
    <s v="RELM"/>
    <s v="0-P150 RT"/>
    <m/>
    <s v="AUTOMATED TSA"/>
    <x v="2"/>
  </r>
  <r>
    <x v="10"/>
    <x v="54"/>
    <m/>
    <s v="RELM"/>
    <s v="0-P150 RT"/>
    <m/>
    <s v="AUTOMATED TSA"/>
    <x v="2"/>
  </r>
  <r>
    <x v="10"/>
    <x v="54"/>
    <m/>
    <s v="RELM"/>
    <s v="0-P150 RT"/>
    <m/>
    <s v="ALIGNMENT TEST"/>
    <x v="1"/>
  </r>
  <r>
    <x v="10"/>
    <x v="54"/>
    <m/>
    <s v="RELM"/>
    <s v="0-P150 RT"/>
    <m/>
    <s v="VISUAL INSPECTION_x000a_"/>
    <x v="12"/>
  </r>
  <r>
    <x v="10"/>
    <x v="54"/>
    <m/>
    <s v="RELM"/>
    <s v="0-P150 RT"/>
    <m/>
    <s v="VISUAL INSPECTION_x000a_"/>
    <x v="12"/>
  </r>
  <r>
    <x v="10"/>
    <x v="54"/>
    <m/>
    <s v="RELM"/>
    <s v="0-P150 RT"/>
    <m/>
    <s v="VISUAL INSPECTION_x000a_"/>
    <x v="12"/>
  </r>
  <r>
    <x v="10"/>
    <x v="54"/>
    <m/>
    <s v="RELM"/>
    <s v="0-P150 RT"/>
    <m/>
    <s v="VISUAL INSPECTION_x000a_"/>
    <x v="12"/>
  </r>
  <r>
    <x v="10"/>
    <x v="54"/>
    <m/>
    <s v="RELM"/>
    <s v="0-P150 RT"/>
    <m/>
    <s v="VISUAL INSPECTION_x000a_"/>
    <x v="12"/>
  </r>
  <r>
    <x v="10"/>
    <x v="54"/>
    <m/>
    <s v="RELM"/>
    <s v="0-P150 RT"/>
    <m/>
    <s v="VISUAL INSPECTION_x000a_"/>
    <x v="12"/>
  </r>
  <r>
    <x v="10"/>
    <x v="54"/>
    <m/>
    <s v="RELM"/>
    <s v="0-P150 RT"/>
    <m/>
    <s v="VISUAL INSPECTION_x000a_"/>
    <x v="12"/>
  </r>
  <r>
    <x v="10"/>
    <x v="54"/>
    <m/>
    <s v="RELM"/>
    <s v="0-P150 RT"/>
    <m/>
    <s v="VISUAL INSPECTION_x000a_"/>
    <x v="12"/>
  </r>
  <r>
    <x v="10"/>
    <x v="54"/>
    <m/>
    <s v="RELM"/>
    <s v="0-P150 RT"/>
    <m/>
    <s v="VISUAL INSPECTION_x000a_"/>
    <x v="12"/>
  </r>
  <r>
    <x v="10"/>
    <x v="54"/>
    <m/>
    <s v="RELM"/>
    <s v="0-P150 RT"/>
    <m/>
    <s v="VISUAL INSPECTION_x000a_"/>
    <x v="12"/>
  </r>
  <r>
    <x v="10"/>
    <x v="54"/>
    <m/>
    <s v="RELM"/>
    <s v="0-P150 RT"/>
    <m/>
    <s v="VISUAL INSPECTION_x000a_"/>
    <x v="12"/>
  </r>
  <r>
    <x v="10"/>
    <x v="54"/>
    <m/>
    <s v="RELM"/>
    <s v="0-P150 RT"/>
    <m/>
    <s v="VISUAL INSPECTION_x000a_"/>
    <x v="12"/>
  </r>
  <r>
    <x v="10"/>
    <x v="54"/>
    <m/>
    <s v="RELM"/>
    <s v="0-P150 RT"/>
    <m/>
    <s v="VISUAL INSPECTION_x000a_"/>
    <x v="12"/>
  </r>
  <r>
    <x v="10"/>
    <x v="54"/>
    <m/>
    <s v="RELM"/>
    <s v="0-P150 RT"/>
    <m/>
    <s v="VISUAL INSPECTION_x000a_"/>
    <x v="12"/>
  </r>
  <r>
    <x v="10"/>
    <x v="54"/>
    <m/>
    <s v="RELM"/>
    <s v="0-P150 RT"/>
    <m/>
    <s v="VISUAL INSPECTION_x000a_"/>
    <x v="12"/>
  </r>
  <r>
    <x v="10"/>
    <x v="54"/>
    <m/>
    <s v="RELM"/>
    <s v="0-P150 RT"/>
    <m/>
    <s v="VISUAL INSPECTION_x000a_"/>
    <x v="12"/>
  </r>
  <r>
    <x v="10"/>
    <x v="54"/>
    <m/>
    <s v="RELM"/>
    <s v="0-P150 RT"/>
    <m/>
    <s v="VISUAL INSPECTION_x000a_"/>
    <x v="12"/>
  </r>
  <r>
    <x v="10"/>
    <x v="54"/>
    <m/>
    <s v="RELM"/>
    <s v="0-P150 RT"/>
    <m/>
    <s v="VISUAL INSPECTION_x000a_"/>
    <x v="12"/>
  </r>
  <r>
    <x v="10"/>
    <x v="54"/>
    <m/>
    <s v="RELM"/>
    <s v="0-P150 RT"/>
    <m/>
    <s v="VISUAL INSPECTION_x000a_"/>
    <x v="12"/>
  </r>
  <r>
    <x v="10"/>
    <x v="54"/>
    <m/>
    <s v="RELM"/>
    <s v="0-P150 RT"/>
    <m/>
    <s v="VISUAL INSPECTION_x000a_"/>
    <x v="12"/>
  </r>
  <r>
    <x v="10"/>
    <x v="54"/>
    <m/>
    <s v="RELM"/>
    <s v="0-P150 RT"/>
    <m/>
    <s v="VISUAL INSPECTION_x000a_"/>
    <x v="12"/>
  </r>
  <r>
    <x v="10"/>
    <x v="54"/>
    <m/>
    <s v="RELM"/>
    <s v="0-P150 RT"/>
    <m/>
    <s v="VISUAL INSPECTION_x000a_"/>
    <x v="12"/>
  </r>
  <r>
    <x v="10"/>
    <x v="54"/>
    <m/>
    <s v="RELM"/>
    <s v="0-P150 RT"/>
    <m/>
    <s v="VISUAL INSPECTION_x000a_"/>
    <x v="12"/>
  </r>
  <r>
    <x v="10"/>
    <x v="54"/>
    <m/>
    <s v="RELM"/>
    <s v="0-P150 RT"/>
    <m/>
    <s v="VISUAL INSPECTION_x000a_"/>
    <x v="12"/>
  </r>
  <r>
    <x v="10"/>
    <x v="54"/>
    <m/>
    <s v="RELM"/>
    <s v="P150 CMD"/>
    <m/>
    <s v="ALIGNMENT TEST"/>
    <x v="1"/>
  </r>
  <r>
    <x v="10"/>
    <x v="54"/>
    <m/>
    <s v="RELM"/>
    <s v="P150 CMD"/>
    <m/>
    <s v="ALIGNMENT TEST"/>
    <x v="1"/>
  </r>
  <r>
    <x v="10"/>
    <x v="55"/>
    <m/>
    <s v="RELM"/>
    <s v="0-OMAP"/>
    <m/>
    <s v="AOI - FRONTSIDE"/>
    <x v="6"/>
  </r>
  <r>
    <x v="10"/>
    <x v="55"/>
    <m/>
    <s v="RELM"/>
    <s v="0-OMAP"/>
    <m/>
    <s v="AOI - FRONTSIDE"/>
    <x v="6"/>
  </r>
  <r>
    <x v="10"/>
    <x v="55"/>
    <m/>
    <s v="RELM"/>
    <s v="0-OMAP"/>
    <m/>
    <s v="AOI - FRONTSIDE"/>
    <x v="6"/>
  </r>
  <r>
    <x v="10"/>
    <x v="55"/>
    <m/>
    <s v="RELM"/>
    <s v="0-OMAP"/>
    <m/>
    <s v="AOI - FRONTSIDE"/>
    <x v="6"/>
  </r>
  <r>
    <x v="10"/>
    <x v="55"/>
    <m/>
    <s v="RELM"/>
    <s v="0-OMAP"/>
    <m/>
    <s v="AOI - FRONTSIDE"/>
    <x v="6"/>
  </r>
  <r>
    <x v="10"/>
    <x v="55"/>
    <m/>
    <s v="RELM"/>
    <s v="0-OMAP"/>
    <m/>
    <s v="AOI - FRONTSIDE"/>
    <x v="6"/>
  </r>
  <r>
    <x v="10"/>
    <x v="55"/>
    <m/>
    <s v="RELM"/>
    <s v="0-OMAP"/>
    <m/>
    <s v="AOI - FRONTSIDE"/>
    <x v="6"/>
  </r>
  <r>
    <x v="10"/>
    <x v="55"/>
    <m/>
    <s v="RELM"/>
    <s v="0-OMAP"/>
    <m/>
    <s v="AOI - FRONTSIDE"/>
    <x v="6"/>
  </r>
  <r>
    <x v="10"/>
    <x v="55"/>
    <m/>
    <s v="RELM"/>
    <s v="0-OMAP"/>
    <m/>
    <s v="AOI - FRONTSIDE"/>
    <x v="6"/>
  </r>
  <r>
    <x v="10"/>
    <x v="55"/>
    <m/>
    <s v="RELM"/>
    <s v="0-OMAP"/>
    <m/>
    <s v="AOI - FRONTSIDE"/>
    <x v="6"/>
  </r>
  <r>
    <x v="10"/>
    <x v="55"/>
    <m/>
    <s v="RELM"/>
    <s v="0-OMAP"/>
    <m/>
    <s v="AOI - FRONTSIDE"/>
    <x v="6"/>
  </r>
  <r>
    <x v="10"/>
    <x v="55"/>
    <m/>
    <s v="RELM"/>
    <s v="0-OMAP"/>
    <m/>
    <s v="AOI - FRONTSIDE"/>
    <x v="6"/>
  </r>
  <r>
    <x v="10"/>
    <x v="55"/>
    <m/>
    <s v="RELM"/>
    <s v="0-OMAP"/>
    <m/>
    <s v="AOI - FRONTSIDE"/>
    <x v="6"/>
  </r>
  <r>
    <x v="10"/>
    <x v="55"/>
    <m/>
    <s v="RELM"/>
    <s v="0-OMAP"/>
    <m/>
    <s v="AOI - FRONTSIDE"/>
    <x v="6"/>
  </r>
  <r>
    <x v="10"/>
    <x v="55"/>
    <m/>
    <s v="RELM"/>
    <s v="0-OMAP"/>
    <m/>
    <s v="AOI - FRONTSIDE"/>
    <x v="6"/>
  </r>
  <r>
    <x v="10"/>
    <x v="55"/>
    <m/>
    <s v="RELM"/>
    <s v="0-OMAP"/>
    <m/>
    <s v="AOI - FRONTSIDE"/>
    <x v="6"/>
  </r>
  <r>
    <x v="10"/>
    <x v="55"/>
    <m/>
    <s v="RELM"/>
    <s v="0-OMAP"/>
    <m/>
    <s v="AOI - FRONTSIDE"/>
    <x v="6"/>
  </r>
  <r>
    <x v="10"/>
    <x v="55"/>
    <m/>
    <s v="RELM"/>
    <s v="0-OMAP"/>
    <m/>
    <s v="AOI - FRONTSIDE"/>
    <x v="6"/>
  </r>
  <r>
    <x v="10"/>
    <x v="55"/>
    <m/>
    <s v="RELM"/>
    <s v="0-OMAP"/>
    <m/>
    <s v="AOI - FRONTSIDE"/>
    <x v="6"/>
  </r>
  <r>
    <x v="10"/>
    <x v="55"/>
    <m/>
    <s v="RELM"/>
    <s v="0-OMAP"/>
    <m/>
    <s v="AOI - FRONTSIDE"/>
    <x v="6"/>
  </r>
  <r>
    <x v="10"/>
    <x v="55"/>
    <m/>
    <s v="RELM"/>
    <s v="0-OMAP"/>
    <m/>
    <s v="AOI - FRONTSIDE"/>
    <x v="6"/>
  </r>
  <r>
    <x v="10"/>
    <x v="55"/>
    <m/>
    <s v="RELM"/>
    <s v="0-OMAP"/>
    <m/>
    <s v="AOI - FRONTSIDE"/>
    <x v="6"/>
  </r>
  <r>
    <x v="10"/>
    <x v="55"/>
    <m/>
    <s v="RELM"/>
    <s v="0-OMAP"/>
    <m/>
    <s v="AOI - FRONTSIDE"/>
    <x v="6"/>
  </r>
  <r>
    <x v="10"/>
    <x v="55"/>
    <m/>
    <s v="RELM"/>
    <s v="0-OMAP"/>
    <m/>
    <s v="AOI - FRONTSIDE"/>
    <x v="6"/>
  </r>
  <r>
    <x v="10"/>
    <x v="55"/>
    <m/>
    <s v="RELM"/>
    <s v="0-OMAP"/>
    <m/>
    <s v="AOI - FRONTSIDE"/>
    <x v="6"/>
  </r>
  <r>
    <x v="10"/>
    <x v="55"/>
    <m/>
    <s v="RELM"/>
    <s v="0-OMAP"/>
    <m/>
    <s v="AOI - FRONTSIDE"/>
    <x v="6"/>
  </r>
  <r>
    <x v="10"/>
    <x v="55"/>
    <m/>
    <s v="RELM"/>
    <s v="0-OMAP"/>
    <m/>
    <s v="AOI - FRONTSIDE"/>
    <x v="6"/>
  </r>
  <r>
    <x v="10"/>
    <x v="55"/>
    <m/>
    <s v="RELM"/>
    <s v="0-OMAP"/>
    <m/>
    <s v="AOI - FRONTSIDE"/>
    <x v="6"/>
  </r>
  <r>
    <x v="10"/>
    <x v="55"/>
    <m/>
    <s v="RELM"/>
    <s v="0-OMAP"/>
    <m/>
    <s v="AOI - FRONTSIDE"/>
    <x v="6"/>
  </r>
  <r>
    <x v="10"/>
    <x v="55"/>
    <m/>
    <s v="RELM"/>
    <s v="0-OMAP"/>
    <m/>
    <s v="AOI - FRONTSIDE"/>
    <x v="6"/>
  </r>
  <r>
    <x v="10"/>
    <x v="55"/>
    <m/>
    <s v="RELM"/>
    <s v="0-OMAP"/>
    <m/>
    <s v="AOI - FRONTSIDE"/>
    <x v="6"/>
  </r>
  <r>
    <x v="10"/>
    <x v="55"/>
    <m/>
    <s v="RELM"/>
    <s v="0-OMAP"/>
    <m/>
    <s v="AOI - FRONTSIDE"/>
    <x v="6"/>
  </r>
  <r>
    <x v="10"/>
    <x v="55"/>
    <m/>
    <s v="RELM"/>
    <s v="0-OMAP"/>
    <m/>
    <s v="AOI - FRONTSIDE"/>
    <x v="6"/>
  </r>
  <r>
    <x v="10"/>
    <x v="56"/>
    <m/>
    <s v="RELM"/>
    <s v="0-OMAP"/>
    <m/>
    <s v="VISUAL INSPECTION_x000a_"/>
    <x v="12"/>
  </r>
  <r>
    <x v="10"/>
    <x v="56"/>
    <m/>
    <s v="RELM"/>
    <s v="0-OMAP"/>
    <m/>
    <s v="VISUAL INSPECTION_x000a_"/>
    <x v="12"/>
  </r>
  <r>
    <x v="10"/>
    <x v="56"/>
    <m/>
    <s v="RELM"/>
    <s v="0-OMAP"/>
    <m/>
    <s v="VISUAL INSPECTION_x000a_"/>
    <x v="12"/>
  </r>
  <r>
    <x v="10"/>
    <x v="56"/>
    <m/>
    <s v="RELM"/>
    <s v="0-OMAP"/>
    <m/>
    <s v="VISUAL INSPECTION_x000a_"/>
    <x v="12"/>
  </r>
  <r>
    <x v="10"/>
    <x v="56"/>
    <m/>
    <s v="RELM"/>
    <s v="0-OMAP"/>
    <m/>
    <s v="VISUAL INSPECTION_x000a_"/>
    <x v="12"/>
  </r>
  <r>
    <x v="10"/>
    <x v="56"/>
    <m/>
    <s v="RELM"/>
    <s v="0-OMAP"/>
    <m/>
    <s v="VISUAL INSPECTION_x000a_"/>
    <x v="12"/>
  </r>
  <r>
    <x v="10"/>
    <x v="56"/>
    <m/>
    <s v="RELM"/>
    <s v="0-OMAP"/>
    <m/>
    <s v="VISUAL INSPECTION_x000a_"/>
    <x v="12"/>
  </r>
  <r>
    <x v="10"/>
    <x v="56"/>
    <m/>
    <s v="RELM"/>
    <s v="0-OMAP"/>
    <m/>
    <s v="VISUAL INSPECTION_x000a_"/>
    <x v="12"/>
  </r>
  <r>
    <x v="10"/>
    <x v="56"/>
    <m/>
    <s v="RELM"/>
    <s v="0-OMAP"/>
    <m/>
    <s v="VISUAL INSPECTION_x000a_"/>
    <x v="12"/>
  </r>
  <r>
    <x v="10"/>
    <x v="56"/>
    <m/>
    <s v="RELM"/>
    <s v="0-P150 RT"/>
    <m/>
    <s v="AOI - BACKSIDE"/>
    <x v="4"/>
  </r>
  <r>
    <x v="10"/>
    <x v="56"/>
    <m/>
    <s v="RELM"/>
    <s v="0-P150 RT"/>
    <m/>
    <s v="AOI - BACKSIDE"/>
    <x v="4"/>
  </r>
  <r>
    <x v="10"/>
    <x v="56"/>
    <m/>
    <s v="RELM"/>
    <s v="0-P150 RT"/>
    <m/>
    <s v="AOI - BACKSIDE"/>
    <x v="4"/>
  </r>
  <r>
    <x v="10"/>
    <x v="56"/>
    <m/>
    <s v="RELM"/>
    <s v="0-P150 RT"/>
    <m/>
    <s v="AOI - BACKSIDE"/>
    <x v="4"/>
  </r>
  <r>
    <x v="10"/>
    <x v="56"/>
    <m/>
    <s v="RELM"/>
    <s v="0-P150 RT"/>
    <m/>
    <s v="AOI - BACKSIDE"/>
    <x v="4"/>
  </r>
  <r>
    <x v="10"/>
    <x v="56"/>
    <m/>
    <s v="RELM"/>
    <s v="0-P150 RT"/>
    <m/>
    <s v="AOI - BACKSIDE"/>
    <x v="4"/>
  </r>
  <r>
    <x v="10"/>
    <x v="56"/>
    <m/>
    <s v="RELM"/>
    <s v="0-P150 RT"/>
    <m/>
    <s v="ALIGNMENT TEST"/>
    <x v="1"/>
  </r>
  <r>
    <x v="10"/>
    <x v="56"/>
    <m/>
    <s v="RELM"/>
    <s v="0-P150 RT"/>
    <m/>
    <s v="ALIGNMENT TEST"/>
    <x v="1"/>
  </r>
  <r>
    <x v="10"/>
    <x v="56"/>
    <m/>
    <s v="RELM"/>
    <s v="0-P150 RT"/>
    <m/>
    <s v="ALIGNMENT TEST"/>
    <x v="1"/>
  </r>
  <r>
    <x v="10"/>
    <x v="56"/>
    <m/>
    <s v="RELM"/>
    <s v="0-P150 RT"/>
    <m/>
    <s v="ALIGNMENT TEST"/>
    <x v="1"/>
  </r>
  <r>
    <x v="10"/>
    <x v="56"/>
    <m/>
    <s v="RELM"/>
    <s v="0-P150 RT"/>
    <m/>
    <s v="AOI - BACKSIDE"/>
    <x v="4"/>
  </r>
  <r>
    <x v="10"/>
    <x v="57"/>
    <m/>
    <s v="RELM"/>
    <s v="0-OMAP"/>
    <m/>
    <s v="FLASHING_x000a_"/>
    <x v="10"/>
  </r>
  <r>
    <x v="10"/>
    <x v="57"/>
    <m/>
    <s v="RELM"/>
    <s v="0-OMAP"/>
    <m/>
    <s v="FLASHING_x000a_"/>
    <x v="10"/>
  </r>
  <r>
    <x v="10"/>
    <x v="57"/>
    <m/>
    <s v="RELM"/>
    <s v="0-OMAP"/>
    <m/>
    <s v="FLASHING_x000a_"/>
    <x v="10"/>
  </r>
  <r>
    <x v="10"/>
    <x v="57"/>
    <m/>
    <s v="RELM"/>
    <s v="0-OMAP"/>
    <m/>
    <s v="FLASHING_x000a_"/>
    <x v="10"/>
  </r>
  <r>
    <x v="10"/>
    <x v="57"/>
    <m/>
    <s v="RELM"/>
    <s v="0-P150 RT"/>
    <m/>
    <s v="AOI - FRONTSIDE"/>
    <x v="6"/>
  </r>
  <r>
    <x v="10"/>
    <x v="57"/>
    <m/>
    <s v="RELM"/>
    <s v="0-P150 RT"/>
    <m/>
    <s v="AOI - FRONTSIDE"/>
    <x v="6"/>
  </r>
  <r>
    <x v="10"/>
    <x v="57"/>
    <m/>
    <s v="RELM"/>
    <s v="0-P150 RT"/>
    <m/>
    <s v="AOI - FRONTSIDE"/>
    <x v="6"/>
  </r>
  <r>
    <x v="10"/>
    <x v="57"/>
    <m/>
    <s v="RELM"/>
    <s v="0-P150 RT"/>
    <m/>
    <s v="AOI - FRONTSIDE"/>
    <x v="6"/>
  </r>
  <r>
    <x v="10"/>
    <x v="57"/>
    <m/>
    <s v="RELM"/>
    <s v="0-P150 RT"/>
    <m/>
    <s v="AOI - FRONTSIDE"/>
    <x v="6"/>
  </r>
  <r>
    <x v="10"/>
    <x v="57"/>
    <m/>
    <s v="RELM"/>
    <s v="0-P150 RT"/>
    <m/>
    <s v="AOI - FRONTSIDE"/>
    <x v="6"/>
  </r>
  <r>
    <x v="10"/>
    <x v="57"/>
    <m/>
    <s v="RELM"/>
    <s v="0-P150 RT"/>
    <m/>
    <s v="AOI - FRONTSIDE"/>
    <x v="6"/>
  </r>
  <r>
    <x v="10"/>
    <x v="57"/>
    <m/>
    <s v="RELM"/>
    <s v="0-P150 RT"/>
    <m/>
    <s v="AOI - FRONTSIDE"/>
    <x v="6"/>
  </r>
  <r>
    <x v="10"/>
    <x v="57"/>
    <m/>
    <s v="RELM"/>
    <s v="0-P150 RT"/>
    <m/>
    <s v="ALIGNMENT"/>
    <x v="1"/>
  </r>
  <r>
    <x v="10"/>
    <x v="57"/>
    <m/>
    <s v="RELM"/>
    <s v="0-P150 RT"/>
    <m/>
    <s v="ALIGNMENT"/>
    <x v="1"/>
  </r>
  <r>
    <x v="10"/>
    <x v="57"/>
    <m/>
    <s v="RELM"/>
    <s v="0-P150 RT"/>
    <m/>
    <s v="ALIGNMENT"/>
    <x v="1"/>
  </r>
  <r>
    <x v="10"/>
    <x v="57"/>
    <m/>
    <s v="RELM"/>
    <s v="0-P150 RT"/>
    <m/>
    <s v="ALIGNMENT"/>
    <x v="1"/>
  </r>
  <r>
    <x v="10"/>
    <x v="57"/>
    <m/>
    <s v="RELM"/>
    <s v="0-P150 RT"/>
    <m/>
    <s v="AOI - FRONTSIDE"/>
    <x v="6"/>
  </r>
  <r>
    <x v="10"/>
    <x v="57"/>
    <m/>
    <s v="RELM"/>
    <s v="0-P150 RT"/>
    <m/>
    <s v="AOI - FRONTSIDE"/>
    <x v="6"/>
  </r>
  <r>
    <x v="10"/>
    <x v="57"/>
    <m/>
    <s v="RELM"/>
    <s v="0-P150 RT"/>
    <m/>
    <s v="AOI - FRONTSIDE"/>
    <x v="6"/>
  </r>
  <r>
    <x v="10"/>
    <x v="57"/>
    <m/>
    <s v="RELM"/>
    <s v="0-P150 RT"/>
    <m/>
    <s v="AOI - FRONTSIDE"/>
    <x v="6"/>
  </r>
  <r>
    <x v="10"/>
    <x v="57"/>
    <m/>
    <s v="RELM"/>
    <s v="0-P150 RT"/>
    <m/>
    <s v="AOI - FRONTSIDE"/>
    <x v="6"/>
  </r>
  <r>
    <x v="10"/>
    <x v="57"/>
    <m/>
    <s v="RELM"/>
    <s v="0-P150 RT"/>
    <m/>
    <s v="AOI - FRONTSIDE"/>
    <x v="6"/>
  </r>
  <r>
    <x v="10"/>
    <x v="57"/>
    <m/>
    <s v="RELM"/>
    <s v="0-P150 RT"/>
    <m/>
    <s v="AOI - FRONTSIDE"/>
    <x v="6"/>
  </r>
  <r>
    <x v="10"/>
    <x v="57"/>
    <m/>
    <s v="RELM"/>
    <s v="0-P150 RT"/>
    <m/>
    <s v="AOI - FRONTSIDE"/>
    <x v="6"/>
  </r>
  <r>
    <x v="10"/>
    <x v="57"/>
    <m/>
    <s v="RELM"/>
    <s v="0-P150 RT"/>
    <m/>
    <s v="AOI - FRONTSIDE"/>
    <x v="6"/>
  </r>
  <r>
    <x v="10"/>
    <x v="57"/>
    <m/>
    <s v="RELM"/>
    <s v="0-P150 RT"/>
    <m/>
    <s v="AUTOMATED TSA"/>
    <x v="2"/>
  </r>
  <r>
    <x v="10"/>
    <x v="57"/>
    <m/>
    <s v="RELM"/>
    <s v="0-P150 RT"/>
    <m/>
    <s v="AOI - FRONTSIDE"/>
    <x v="6"/>
  </r>
  <r>
    <x v="10"/>
    <x v="57"/>
    <m/>
    <s v="RELM"/>
    <s v="0-P150 RT"/>
    <m/>
    <s v="AOI - FRONTSIDE"/>
    <x v="6"/>
  </r>
  <r>
    <x v="10"/>
    <x v="57"/>
    <m/>
    <s v="RELM"/>
    <s v="0-P150 RT"/>
    <m/>
    <s v="AOI - FRONTSIDE"/>
    <x v="6"/>
  </r>
  <r>
    <x v="10"/>
    <x v="57"/>
    <m/>
    <s v="RELM"/>
    <s v="0-P150 RT"/>
    <m/>
    <s v="AOI - FRONTSIDE"/>
    <x v="6"/>
  </r>
  <r>
    <x v="10"/>
    <x v="57"/>
    <m/>
    <s v="RELM"/>
    <s v="0-P150 RT"/>
    <m/>
    <s v="AOI - FRONTSIDE"/>
    <x v="6"/>
  </r>
  <r>
    <x v="10"/>
    <x v="57"/>
    <m/>
    <s v="RELM"/>
    <s v="0-P150 RT"/>
    <m/>
    <s v="AOI - FRONTSIDE"/>
    <x v="6"/>
  </r>
  <r>
    <x v="10"/>
    <x v="57"/>
    <m/>
    <s v="RELM"/>
    <s v="0-P150 RT"/>
    <m/>
    <s v="AOI - FRONTSIDE"/>
    <x v="6"/>
  </r>
  <r>
    <x v="10"/>
    <x v="57"/>
    <m/>
    <s v="RELM"/>
    <s v="0-P150 RT"/>
    <m/>
    <s v="AOI - FRONTSIDE"/>
    <x v="6"/>
  </r>
  <r>
    <x v="10"/>
    <x v="57"/>
    <m/>
    <s v="RELM"/>
    <s v="0-P150 RT"/>
    <m/>
    <s v="VISUAL INSPECTION_x000a_"/>
    <x v="7"/>
  </r>
  <r>
    <x v="10"/>
    <x v="57"/>
    <m/>
    <s v="RELM"/>
    <s v="0-P150 RT"/>
    <m/>
    <s v="VISUAL INSPECTION_x000a_"/>
    <x v="7"/>
  </r>
  <r>
    <x v="10"/>
    <x v="57"/>
    <m/>
    <s v="RELM"/>
    <s v="0-P150 RT"/>
    <m/>
    <s v="VISUAL INSPECTION_x000a_"/>
    <x v="7"/>
  </r>
  <r>
    <x v="10"/>
    <x v="57"/>
    <m/>
    <s v="RELM"/>
    <s v="0-P150 RT"/>
    <m/>
    <s v="VISUAL INSPECTION_x000a_"/>
    <x v="7"/>
  </r>
  <r>
    <x v="10"/>
    <x v="57"/>
    <m/>
    <s v="RELM"/>
    <s v="0-P150 RT"/>
    <m/>
    <s v="VISUAL INSPECTION_x000a_"/>
    <x v="7"/>
  </r>
  <r>
    <x v="10"/>
    <x v="57"/>
    <m/>
    <s v="RELM"/>
    <s v="0-P150 RT"/>
    <m/>
    <s v="AOI - FRONTSIDE"/>
    <x v="6"/>
  </r>
  <r>
    <x v="10"/>
    <x v="57"/>
    <m/>
    <s v="RELM"/>
    <s v="0-P150 RT"/>
    <m/>
    <s v="VISUAL INSPECTION_x000a_"/>
    <x v="7"/>
  </r>
  <r>
    <x v="10"/>
    <x v="57"/>
    <m/>
    <s v="RELM"/>
    <s v="0-P150 RT"/>
    <m/>
    <s v="VISUAL INSPECTION_x000a_"/>
    <x v="7"/>
  </r>
  <r>
    <x v="10"/>
    <x v="57"/>
    <m/>
    <s v="RELM"/>
    <s v="0-P150 RT"/>
    <m/>
    <s v="VISUAL INSPECTION_x000a_"/>
    <x v="7"/>
  </r>
  <r>
    <x v="10"/>
    <x v="57"/>
    <m/>
    <s v="RELM"/>
    <s v="0-P150 RT"/>
    <m/>
    <s v="VISUAL INSPECTION_x000a_"/>
    <x v="7"/>
  </r>
  <r>
    <x v="10"/>
    <x v="57"/>
    <m/>
    <s v="RELM"/>
    <s v="0-P150 RT"/>
    <m/>
    <s v="VISUAL INSPECTION_x000a_"/>
    <x v="7"/>
  </r>
  <r>
    <x v="10"/>
    <x v="57"/>
    <m/>
    <s v="RELM"/>
    <s v="0-P150 RT"/>
    <m/>
    <s v="VISUAL INSPECTION_x000a_"/>
    <x v="7"/>
  </r>
  <r>
    <x v="10"/>
    <x v="57"/>
    <m/>
    <s v="RELM"/>
    <s v="0-P150 RT"/>
    <m/>
    <s v="VISUAL INSPECTION_x000a_"/>
    <x v="7"/>
  </r>
  <r>
    <x v="10"/>
    <x v="57"/>
    <m/>
    <s v="RELM"/>
    <s v="0-P150 RT"/>
    <m/>
    <s v="VISUAL INSPECTION_x000a_"/>
    <x v="7"/>
  </r>
  <r>
    <x v="10"/>
    <x v="57"/>
    <m/>
    <s v="RELM"/>
    <s v="0-P150 RT"/>
    <m/>
    <s v="VISUAL INSPECTION_x000a_"/>
    <x v="7"/>
  </r>
  <r>
    <x v="10"/>
    <x v="57"/>
    <m/>
    <s v="RELM"/>
    <s v="0-P150 RT"/>
    <m/>
    <s v="VISUAL INSPECTION_x000a_"/>
    <x v="7"/>
  </r>
  <r>
    <x v="10"/>
    <x v="57"/>
    <m/>
    <s v="RELM"/>
    <s v="0-P150 RT"/>
    <m/>
    <s v="AOI - FRONTSIDE"/>
    <x v="6"/>
  </r>
  <r>
    <x v="10"/>
    <x v="57"/>
    <m/>
    <s v="RELM"/>
    <s v="0-P150 RT"/>
    <m/>
    <s v="AOI - FRONTSIDE"/>
    <x v="6"/>
  </r>
  <r>
    <x v="10"/>
    <x v="57"/>
    <m/>
    <s v="RELM"/>
    <s v="0-P150 RT"/>
    <m/>
    <s v="AOI - FRONTSIDE"/>
    <x v="6"/>
  </r>
  <r>
    <x v="10"/>
    <x v="57"/>
    <m/>
    <s v="RELM"/>
    <s v="0-P150 RT"/>
    <m/>
    <s v="AOI - FRONTSIDE"/>
    <x v="6"/>
  </r>
  <r>
    <x v="10"/>
    <x v="57"/>
    <m/>
    <s v="RELM"/>
    <s v="0-P150 RT"/>
    <m/>
    <s v="AOI - FRONTSIDE"/>
    <x v="6"/>
  </r>
  <r>
    <x v="10"/>
    <x v="57"/>
    <m/>
    <s v="RELM"/>
    <s v="0-P150 RT"/>
    <m/>
    <s v="AOI - FRONTSIDE"/>
    <x v="6"/>
  </r>
  <r>
    <x v="10"/>
    <x v="57"/>
    <m/>
    <s v="RELM"/>
    <s v="0-P150 RT"/>
    <m/>
    <s v="AOI - FRONTSIDE"/>
    <x v="6"/>
  </r>
  <r>
    <x v="10"/>
    <x v="57"/>
    <m/>
    <s v="RELM"/>
    <s v="0-P150 RT"/>
    <m/>
    <s v="AOI - FRONTSIDE"/>
    <x v="6"/>
  </r>
  <r>
    <x v="10"/>
    <x v="57"/>
    <m/>
    <s v="RELM"/>
    <s v="0-P150 RT"/>
    <m/>
    <s v="AOI - FRONTSIDE"/>
    <x v="6"/>
  </r>
  <r>
    <x v="10"/>
    <x v="57"/>
    <m/>
    <s v="RELM"/>
    <s v="0-P150 RT"/>
    <m/>
    <s v="AOI - BACKSIDE"/>
    <x v="4"/>
  </r>
  <r>
    <x v="10"/>
    <x v="57"/>
    <m/>
    <s v="RELM"/>
    <s v="0-P150 RT"/>
    <m/>
    <s v="AOI - FRONTSIDE"/>
    <x v="6"/>
  </r>
  <r>
    <x v="10"/>
    <x v="57"/>
    <m/>
    <s v="RELM"/>
    <s v="0-P150 RT"/>
    <m/>
    <s v="AOI - FRONTSIDE"/>
    <x v="6"/>
  </r>
  <r>
    <x v="10"/>
    <x v="57"/>
    <m/>
    <s v="RELM"/>
    <s v="0-P150 RT"/>
    <m/>
    <s v="VISUAL INSPECTION_x000a_"/>
    <x v="7"/>
  </r>
  <r>
    <x v="10"/>
    <x v="57"/>
    <m/>
    <s v="RELM"/>
    <s v="0-P150 RT"/>
    <m/>
    <s v="VISUAL INSPECTION_x000a_"/>
    <x v="7"/>
  </r>
  <r>
    <x v="10"/>
    <x v="57"/>
    <m/>
    <s v="RELM"/>
    <s v="0-P150 RT"/>
    <m/>
    <s v="VISUAL INSPECTION_x000a_"/>
    <x v="7"/>
  </r>
  <r>
    <x v="10"/>
    <x v="57"/>
    <m/>
    <s v="RELM"/>
    <s v="0-P150 RT"/>
    <m/>
    <s v="VISUAL INSPECTION_x000a_"/>
    <x v="7"/>
  </r>
  <r>
    <x v="10"/>
    <x v="57"/>
    <m/>
    <s v="RELM"/>
    <s v="0-P150 RT"/>
    <m/>
    <s v="VISUAL INSPECTION_x000a_"/>
    <x v="7"/>
  </r>
  <r>
    <x v="10"/>
    <x v="57"/>
    <m/>
    <s v="RELM"/>
    <s v="0-P150 RT"/>
    <m/>
    <s v="VISUAL INSPECTION_x000a_"/>
    <x v="7"/>
  </r>
  <r>
    <x v="10"/>
    <x v="57"/>
    <m/>
    <s v="RELM"/>
    <s v="0-P150 RT"/>
    <m/>
    <s v="VISUAL INSPECTION_x000a_"/>
    <x v="7"/>
  </r>
  <r>
    <x v="10"/>
    <x v="57"/>
    <m/>
    <s v="RELM"/>
    <s v="0-P150 RT"/>
    <m/>
    <s v="VISUAL INSPECTION_x000a_"/>
    <x v="7"/>
  </r>
  <r>
    <x v="10"/>
    <x v="57"/>
    <m/>
    <s v="RELM"/>
    <s v="0-P150 RT"/>
    <m/>
    <s v="VISUAL INSPECTION_x000a_"/>
    <x v="7"/>
  </r>
  <r>
    <x v="10"/>
    <x v="57"/>
    <m/>
    <s v="RELM"/>
    <s v="0-P150 RT"/>
    <m/>
    <s v="VISUAL INSPECTION_x000a_"/>
    <x v="7"/>
  </r>
  <r>
    <x v="10"/>
    <x v="57"/>
    <m/>
    <s v="RELM"/>
    <s v="0-P150 RT"/>
    <m/>
    <s v="VISUAL INSPECTION_x000a_"/>
    <x v="7"/>
  </r>
  <r>
    <x v="10"/>
    <x v="57"/>
    <m/>
    <s v="RELM"/>
    <s v="0-P150 RT"/>
    <m/>
    <s v="VISUAL INSPECTION_x000a_"/>
    <x v="7"/>
  </r>
  <r>
    <x v="10"/>
    <x v="57"/>
    <m/>
    <s v="RELM"/>
    <s v="0-P150 RT"/>
    <m/>
    <s v="AOI - FRONTSIDE"/>
    <x v="6"/>
  </r>
  <r>
    <x v="10"/>
    <x v="57"/>
    <m/>
    <s v="RELM"/>
    <s v="0-P150 RT"/>
    <m/>
    <s v="AOI - FRONTSIDE"/>
    <x v="6"/>
  </r>
  <r>
    <x v="10"/>
    <x v="57"/>
    <m/>
    <s v="RELM"/>
    <s v="0-P150 RT"/>
    <m/>
    <s v="AOI - FRONTSIDE"/>
    <x v="6"/>
  </r>
  <r>
    <x v="11"/>
    <x v="58"/>
    <m/>
    <s v="RELM"/>
    <s v="0-OMAP"/>
    <m/>
    <s v="FLASHING/PROGRAMMING"/>
    <x v="10"/>
  </r>
  <r>
    <x v="11"/>
    <x v="58"/>
    <m/>
    <s v="RELM"/>
    <s v="0-OMAP"/>
    <m/>
    <s v="FT1_x000a_"/>
    <x v="15"/>
  </r>
  <r>
    <x v="11"/>
    <x v="58"/>
    <m/>
    <s v="RELM"/>
    <s v="0-OMAP"/>
    <m/>
    <s v="ALIGNMENT TEST"/>
    <x v="1"/>
  </r>
  <r>
    <x v="11"/>
    <x v="58"/>
    <m/>
    <s v="RELM"/>
    <s v="0-OMAP"/>
    <m/>
    <s v="ALIGNMENT TEST"/>
    <x v="1"/>
  </r>
  <r>
    <x v="11"/>
    <x v="58"/>
    <m/>
    <s v="RELM"/>
    <s v="0-OMAP"/>
    <m/>
    <s v="ALIGNMENT TEST"/>
    <x v="1"/>
  </r>
  <r>
    <x v="11"/>
    <x v="59"/>
    <m/>
    <s v="RELM"/>
    <s v="0-OMAP"/>
    <m/>
    <s v="FT2_x000a_"/>
    <x v="16"/>
  </r>
  <r>
    <x v="11"/>
    <x v="59"/>
    <m/>
    <s v="RELM"/>
    <s v="0-OMAP"/>
    <m/>
    <s v="FT1_x000a_"/>
    <x v="15"/>
  </r>
  <r>
    <x v="11"/>
    <x v="59"/>
    <m/>
    <s v="RELM"/>
    <s v="0-OMAP"/>
    <m/>
    <s v="FT2_x000a_"/>
    <x v="16"/>
  </r>
  <r>
    <x v="11"/>
    <x v="59"/>
    <m/>
    <s v="RELM"/>
    <s v="0-OMAP"/>
    <m/>
    <s v="FT1_x000a_"/>
    <x v="15"/>
  </r>
  <r>
    <x v="11"/>
    <x v="59"/>
    <m/>
    <s v="RELM"/>
    <s v="0-OMAP"/>
    <m/>
    <s v="FT1_x000a_"/>
    <x v="15"/>
  </r>
  <r>
    <x v="11"/>
    <x v="60"/>
    <m/>
    <s v="RELM"/>
    <s v="0-P150 RT"/>
    <m/>
    <s v="VISUAL INSPECTION_x000a_"/>
    <x v="12"/>
  </r>
  <r>
    <x v="11"/>
    <x v="60"/>
    <m/>
    <s v="RELM"/>
    <s v="0-P150 RT"/>
    <m/>
    <s v="VISUAL INSPECTION_x000a_"/>
    <x v="12"/>
  </r>
  <r>
    <x v="11"/>
    <x v="60"/>
    <m/>
    <s v="RELM"/>
    <s v="0-P150 RT"/>
    <m/>
    <s v="VISUAL INSPECTION_x000a_"/>
    <x v="12"/>
  </r>
  <r>
    <x v="11"/>
    <x v="60"/>
    <m/>
    <s v="RELM"/>
    <s v="0-P150 RT"/>
    <m/>
    <s v="VISUAL INSPECTION_x000a_"/>
    <x v="12"/>
  </r>
  <r>
    <x v="11"/>
    <x v="60"/>
    <m/>
    <s v="RELM"/>
    <s v="0-P150 RT"/>
    <m/>
    <s v="VISUAL INSPECTION_x000a_"/>
    <x v="12"/>
  </r>
  <r>
    <x v="11"/>
    <x v="60"/>
    <m/>
    <s v="RELM"/>
    <s v="0-P150 RT"/>
    <m/>
    <s v="VISUAL INSPECTION_x000a_"/>
    <x v="12"/>
  </r>
  <r>
    <x v="11"/>
    <x v="60"/>
    <m/>
    <s v="RELM"/>
    <s v="0-P150 RT"/>
    <m/>
    <s v="VISUAL INSPECTION_x000a_"/>
    <x v="12"/>
  </r>
  <r>
    <x v="11"/>
    <x v="60"/>
    <m/>
    <s v="RELM"/>
    <s v="0-P150 RT"/>
    <m/>
    <s v="VISUAL INSPECTION_x000a_"/>
    <x v="12"/>
  </r>
  <r>
    <x v="11"/>
    <x v="60"/>
    <m/>
    <s v="RELM"/>
    <s v="0-P150 RT"/>
    <m/>
    <s v="VISUAL INSPECTION_x000a_"/>
    <x v="12"/>
  </r>
  <r>
    <x v="11"/>
    <x v="60"/>
    <m/>
    <s v="RELM"/>
    <s v="0-P150 RT"/>
    <m/>
    <s v="VISUAL INSPECTION_x000a_"/>
    <x v="12"/>
  </r>
  <r>
    <x v="11"/>
    <x v="60"/>
    <m/>
    <s v="RELM"/>
    <s v="0-P150 RT"/>
    <m/>
    <s v="VISUAL INSPECTION_x000a_"/>
    <x v="12"/>
  </r>
  <r>
    <x v="11"/>
    <x v="60"/>
    <m/>
    <s v="RELM"/>
    <s v="0-P150 RT"/>
    <m/>
    <s v="VISUAL INSPECTION_x000a_"/>
    <x v="12"/>
  </r>
  <r>
    <x v="11"/>
    <x v="60"/>
    <m/>
    <s v="RELM"/>
    <s v="0-P150 RT"/>
    <m/>
    <s v="VISUAL INSPECTION_x000a_"/>
    <x v="12"/>
  </r>
  <r>
    <x v="11"/>
    <x v="60"/>
    <m/>
    <s v="RELM"/>
    <s v="0-P150 RT"/>
    <m/>
    <s v="VISUAL INSPECTION_x000a_"/>
    <x v="12"/>
  </r>
  <r>
    <x v="11"/>
    <x v="60"/>
    <m/>
    <s v="RELM"/>
    <s v="0-P150 RT"/>
    <m/>
    <s v="AOI - FRONTSIDE"/>
    <x v="6"/>
  </r>
  <r>
    <x v="11"/>
    <x v="60"/>
    <m/>
    <s v="RELM"/>
    <s v="0-P150 RT"/>
    <m/>
    <s v="AOI - FRONTSIDE"/>
    <x v="6"/>
  </r>
  <r>
    <x v="11"/>
    <x v="60"/>
    <m/>
    <s v="RELM"/>
    <s v="0-P150 RT"/>
    <m/>
    <s v="VISUAL INSPECTION_x000a_"/>
    <x v="12"/>
  </r>
  <r>
    <x v="11"/>
    <x v="60"/>
    <m/>
    <s v="RELM"/>
    <s v="0-P150 RT"/>
    <m/>
    <s v="VISUAL INSPECTION_x000a_"/>
    <x v="12"/>
  </r>
  <r>
    <x v="11"/>
    <x v="60"/>
    <m/>
    <s v="RELM"/>
    <s v="0-P150 RT"/>
    <m/>
    <s v="VISUAL INSPECTION_x000a_"/>
    <x v="12"/>
  </r>
  <r>
    <x v="11"/>
    <x v="60"/>
    <m/>
    <s v="RELM"/>
    <s v="0-P150 RT"/>
    <m/>
    <s v="VISUAL INSPECTION_x000a_"/>
    <x v="12"/>
  </r>
  <r>
    <x v="11"/>
    <x v="60"/>
    <m/>
    <s v="RELM"/>
    <s v="0-P150 RT"/>
    <m/>
    <s v="VISUAL INSPECTION_x000a_"/>
    <x v="12"/>
  </r>
  <r>
    <x v="11"/>
    <x v="60"/>
    <m/>
    <s v="RELM"/>
    <s v="0-P150 RT"/>
    <m/>
    <s v="VISUAL INSPECTION_x000a_"/>
    <x v="12"/>
  </r>
  <r>
    <x v="11"/>
    <x v="60"/>
    <m/>
    <s v="RELM"/>
    <s v="0-P150 RT"/>
    <m/>
    <s v="VISUAL INSPECTION_x000a_"/>
    <x v="12"/>
  </r>
  <r>
    <x v="11"/>
    <x v="60"/>
    <m/>
    <s v="RELM"/>
    <s v="0-P150 RT"/>
    <m/>
    <s v="VISUAL INSPECTION_x000a_"/>
    <x v="12"/>
  </r>
  <r>
    <x v="11"/>
    <x v="60"/>
    <m/>
    <s v="RELM"/>
    <s v="0-P150 RT"/>
    <m/>
    <s v="VISUAL INSPECTION_x000a_"/>
    <x v="12"/>
  </r>
  <r>
    <x v="11"/>
    <x v="60"/>
    <m/>
    <s v="RELM"/>
    <s v="0-P150 RT"/>
    <m/>
    <s v="VISUAL INSPECTION_x000a_"/>
    <x v="12"/>
  </r>
  <r>
    <x v="11"/>
    <x v="60"/>
    <m/>
    <s v="RELM"/>
    <s v="0-P150 RT"/>
    <m/>
    <s v="VISUAL INSPECTION_x000a_"/>
    <x v="12"/>
  </r>
  <r>
    <x v="11"/>
    <x v="60"/>
    <m/>
    <s v="RELM"/>
    <s v="0-P150 RT"/>
    <m/>
    <s v="VISUAL INSPECTION_x000a_"/>
    <x v="12"/>
  </r>
  <r>
    <x v="11"/>
    <x v="60"/>
    <m/>
    <s v="RELM"/>
    <s v="0-P150 RT"/>
    <m/>
    <s v="VISUAL INSPECTION_x000a_"/>
    <x v="12"/>
  </r>
  <r>
    <x v="11"/>
    <x v="60"/>
    <m/>
    <s v="RELM"/>
    <s v="0-P150 RT"/>
    <m/>
    <s v="VISUAL INSPECTION_x000a_"/>
    <x v="12"/>
  </r>
  <r>
    <x v="11"/>
    <x v="60"/>
    <m/>
    <s v="RELM"/>
    <s v="0-P150 RT"/>
    <m/>
    <s v="VISUAL INSPECTION_x000a_"/>
    <x v="12"/>
  </r>
  <r>
    <x v="11"/>
    <x v="60"/>
    <m/>
    <s v="RELM"/>
    <s v="0-P150 RT"/>
    <m/>
    <s v="VISUAL INSPECTION_x000a_"/>
    <x v="12"/>
  </r>
  <r>
    <x v="11"/>
    <x v="58"/>
    <m/>
    <s v="RELM"/>
    <s v="0-P150 RT"/>
    <m/>
    <s v="AUTOMATED/FINAL TEST"/>
    <x v="2"/>
  </r>
  <r>
    <x v="11"/>
    <x v="58"/>
    <m/>
    <s v="RELM"/>
    <s v="0-P150 RT"/>
    <m/>
    <s v="ALIGNMENT TEST"/>
    <x v="1"/>
  </r>
  <r>
    <x v="11"/>
    <x v="58"/>
    <m/>
    <s v="RELM"/>
    <s v="0-P150 RT"/>
    <m/>
    <s v="AUTOMATED/FINAL TEST"/>
    <x v="2"/>
  </r>
  <r>
    <x v="11"/>
    <x v="58"/>
    <m/>
    <s v="RELM"/>
    <s v="0-P150 RT"/>
    <m/>
    <s v="MANUAL TEST/FUNCTIONAL TEST"/>
    <x v="5"/>
  </r>
  <r>
    <x v="11"/>
    <x v="58"/>
    <m/>
    <s v="RELM"/>
    <s v="0-P150 RT"/>
    <m/>
    <s v="MANUAL TEST/FUNCTIONAL TEST"/>
    <x v="5"/>
  </r>
  <r>
    <x v="11"/>
    <x v="58"/>
    <m/>
    <s v="RELM"/>
    <s v="0-P150 RT"/>
    <m/>
    <s v="AUTOMATED/FINAL TEST"/>
    <x v="2"/>
  </r>
  <r>
    <x v="11"/>
    <x v="58"/>
    <m/>
    <s v="RELM"/>
    <s v="0-P150 RT"/>
    <m/>
    <s v="AOI - BACKSIDE"/>
    <x v="4"/>
  </r>
  <r>
    <x v="11"/>
    <x v="58"/>
    <m/>
    <s v="RELM"/>
    <s v="0-P150 RT"/>
    <m/>
    <s v="AOI - BACKSIDE"/>
    <x v="4"/>
  </r>
  <r>
    <x v="11"/>
    <x v="58"/>
    <m/>
    <s v="RELM"/>
    <s v="0-P150 RT"/>
    <m/>
    <s v="AOI - BACKSIDE"/>
    <x v="4"/>
  </r>
  <r>
    <x v="11"/>
    <x v="58"/>
    <m/>
    <s v="RELM"/>
    <s v="0-P150 RT"/>
    <m/>
    <s v="AOI - BACKSIDE"/>
    <x v="4"/>
  </r>
  <r>
    <x v="11"/>
    <x v="58"/>
    <m/>
    <s v="RELM"/>
    <s v="0-P150 RT"/>
    <m/>
    <s v="AOI - BACKSIDE"/>
    <x v="4"/>
  </r>
  <r>
    <x v="11"/>
    <x v="59"/>
    <m/>
    <s v="RELM"/>
    <s v="0-P150 RT"/>
    <m/>
    <s v="AOI - BACKSIDE"/>
    <x v="4"/>
  </r>
  <r>
    <x v="11"/>
    <x v="59"/>
    <m/>
    <s v="RELM"/>
    <s v="0-P150 RT"/>
    <m/>
    <s v="AOI - BACKSIDE"/>
    <x v="4"/>
  </r>
  <r>
    <x v="11"/>
    <x v="59"/>
    <m/>
    <s v="RELM"/>
    <s v="0-P150 RT"/>
    <m/>
    <s v="ALIGNMENT TEST"/>
    <x v="1"/>
  </r>
  <r>
    <x v="11"/>
    <x v="59"/>
    <m/>
    <s v="RELM"/>
    <s v="0-P150 RT"/>
    <m/>
    <s v="ALIGNMENT TEST"/>
    <x v="1"/>
  </r>
  <r>
    <x v="11"/>
    <x v="59"/>
    <m/>
    <s v="RELM"/>
    <s v="0-P150 RT"/>
    <m/>
    <s v="ALIGNMENT TEST"/>
    <x v="1"/>
  </r>
  <r>
    <x v="11"/>
    <x v="59"/>
    <m/>
    <s v="RELM"/>
    <s v="0-P150 RT"/>
    <m/>
    <s v="ALIGNMENT TEST"/>
    <x v="1"/>
  </r>
  <r>
    <x v="11"/>
    <x v="59"/>
    <m/>
    <s v="RELM"/>
    <s v="0-P150 RT"/>
    <m/>
    <s v="ALIGNMENT TEST"/>
    <x v="1"/>
  </r>
  <r>
    <x v="11"/>
    <x v="59"/>
    <m/>
    <s v="RELM"/>
    <s v="0-P150 RT"/>
    <m/>
    <s v="AOI - BACKSIDE"/>
    <x v="4"/>
  </r>
  <r>
    <x v="11"/>
    <x v="59"/>
    <m/>
    <s v="RELM"/>
    <s v="0-P150 RT"/>
    <m/>
    <s v="AOI - BACKSIDE"/>
    <x v="4"/>
  </r>
  <r>
    <x v="11"/>
    <x v="59"/>
    <m/>
    <s v="RELM"/>
    <s v="0-P150 RT"/>
    <m/>
    <s v="ALIGNMENT TEST"/>
    <x v="1"/>
  </r>
  <r>
    <x v="11"/>
    <x v="59"/>
    <m/>
    <s v="RELM"/>
    <s v="0-P150 RT"/>
    <m/>
    <s v="ALIGNMENT TEST"/>
    <x v="1"/>
  </r>
  <r>
    <x v="11"/>
    <x v="59"/>
    <m/>
    <s v="RELM"/>
    <s v="0-P150 RT"/>
    <m/>
    <s v="ALIGNMENT TEST"/>
    <x v="1"/>
  </r>
  <r>
    <x v="11"/>
    <x v="59"/>
    <m/>
    <s v="RELM"/>
    <s v="0-P150 RT"/>
    <m/>
    <s v="ALIGNMENT TEST"/>
    <x v="1"/>
  </r>
  <r>
    <x v="11"/>
    <x v="59"/>
    <m/>
    <s v="RELM"/>
    <s v="0-P150 RT"/>
    <m/>
    <s v="AUTOMATED/FINAL TEST"/>
    <x v="2"/>
  </r>
  <r>
    <x v="11"/>
    <x v="59"/>
    <m/>
    <s v="RELM"/>
    <s v="0-P150 RT"/>
    <m/>
    <s v="AOI - BACKSIDE"/>
    <x v="4"/>
  </r>
  <r>
    <x v="11"/>
    <x v="59"/>
    <m/>
    <s v="RELM"/>
    <s v="0-P150 RT"/>
    <m/>
    <s v="AOI - BACKSIDE"/>
    <x v="4"/>
  </r>
  <r>
    <x v="11"/>
    <x v="59"/>
    <m/>
    <s v="RELM"/>
    <s v="0-P150 RT"/>
    <m/>
    <s v="AOI - BACKSIDE"/>
    <x v="4"/>
  </r>
  <r>
    <x v="11"/>
    <x v="59"/>
    <m/>
    <s v="RELM"/>
    <s v="0-P150 RT"/>
    <m/>
    <s v="AOI - BACKSIDE"/>
    <x v="4"/>
  </r>
  <r>
    <x v="11"/>
    <x v="59"/>
    <m/>
    <s v="RELM"/>
    <s v="0-P150 RT"/>
    <m/>
    <s v="AOI - BACKSIDE"/>
    <x v="4"/>
  </r>
  <r>
    <x v="11"/>
    <x v="59"/>
    <m/>
    <s v="RELM"/>
    <s v="0-P150 RT"/>
    <m/>
    <s v="AOI - BACKSIDE"/>
    <x v="4"/>
  </r>
  <r>
    <x v="11"/>
    <x v="59"/>
    <m/>
    <s v="RELM"/>
    <s v="0-P150 RT"/>
    <m/>
    <s v="AUTOMATED/FINAL TEST"/>
    <x v="2"/>
  </r>
  <r>
    <x v="11"/>
    <x v="59"/>
    <m/>
    <s v="RELM"/>
    <s v="0-P150 RT"/>
    <m/>
    <s v="AOI - BACKSIDE"/>
    <x v="4"/>
  </r>
  <r>
    <x v="11"/>
    <x v="59"/>
    <m/>
    <s v="RELM"/>
    <s v="0-P150 RT"/>
    <m/>
    <s v="AOI - BACKSIDE"/>
    <x v="4"/>
  </r>
  <r>
    <x v="11"/>
    <x v="59"/>
    <m/>
    <s v="RELM"/>
    <s v="0-P150 RT"/>
    <m/>
    <s v="AOI - BACKSIDE"/>
    <x v="4"/>
  </r>
  <r>
    <x v="11"/>
    <x v="59"/>
    <m/>
    <s v="RELM"/>
    <s v="0-P150 RT"/>
    <m/>
    <s v="AOI - BACKSIDE"/>
    <x v="4"/>
  </r>
  <r>
    <x v="11"/>
    <x v="59"/>
    <m/>
    <s v="RELM"/>
    <s v="0-P150 RT"/>
    <m/>
    <s v="AOI - BACKSIDE"/>
    <x v="4"/>
  </r>
  <r>
    <x v="11"/>
    <x v="59"/>
    <m/>
    <s v="RELM"/>
    <s v="0-P150 RT"/>
    <m/>
    <s v="AOI - BACKSIDE"/>
    <x v="4"/>
  </r>
  <r>
    <x v="11"/>
    <x v="59"/>
    <m/>
    <s v="RELM"/>
    <s v="0-P150 RT"/>
    <m/>
    <s v="AOI - BACKSIDE"/>
    <x v="4"/>
  </r>
  <r>
    <x v="11"/>
    <x v="59"/>
    <m/>
    <s v="RELM"/>
    <s v="0-P150 RT"/>
    <m/>
    <s v="AOI - BACKSIDE"/>
    <x v="4"/>
  </r>
  <r>
    <x v="11"/>
    <x v="59"/>
    <m/>
    <s v="RELM"/>
    <s v="0-P150 RT"/>
    <m/>
    <s v="AOI - BACKSIDE"/>
    <x v="4"/>
  </r>
  <r>
    <x v="11"/>
    <x v="59"/>
    <m/>
    <s v="RELM"/>
    <s v="0-P150 RT"/>
    <m/>
    <s v="AOI - BACKSIDE"/>
    <x v="4"/>
  </r>
  <r>
    <x v="11"/>
    <x v="59"/>
    <m/>
    <s v="RELM"/>
    <s v="0-P150 RT"/>
    <m/>
    <s v="AOI - BACKSIDE"/>
    <x v="4"/>
  </r>
  <r>
    <x v="11"/>
    <x v="59"/>
    <m/>
    <s v="RELM"/>
    <s v="0-P150 RT"/>
    <m/>
    <s v="ALIGNMENT TEST"/>
    <x v="1"/>
  </r>
  <r>
    <x v="11"/>
    <x v="59"/>
    <m/>
    <s v="RELM"/>
    <s v="0-P150 RT"/>
    <m/>
    <s v="ALIGNMENT TEST"/>
    <x v="1"/>
  </r>
  <r>
    <x v="11"/>
    <x v="59"/>
    <m/>
    <s v="RELM"/>
    <s v="0-P150 RT"/>
    <m/>
    <s v="ALIGNMENT TEST"/>
    <x v="1"/>
  </r>
  <r>
    <x v="11"/>
    <x v="59"/>
    <m/>
    <s v="RELM"/>
    <s v="0-P150 RT"/>
    <m/>
    <s v="AOI - BACKSIDE"/>
    <x v="4"/>
  </r>
  <r>
    <x v="11"/>
    <x v="59"/>
    <m/>
    <s v="RELM"/>
    <s v="0-P150 RT"/>
    <m/>
    <s v="AOI - BACKSIDE"/>
    <x v="4"/>
  </r>
  <r>
    <x v="11"/>
    <x v="59"/>
    <m/>
    <s v="RELM"/>
    <s v="0-P150 RT"/>
    <m/>
    <s v="AOI - BACKSIDE"/>
    <x v="4"/>
  </r>
  <r>
    <x v="11"/>
    <x v="58"/>
    <m/>
    <s v="RELM"/>
    <s v="C-KAA0660 REMOTE"/>
    <m/>
    <s v="AOI - BACKSIDE"/>
    <x v="4"/>
  </r>
  <r>
    <x v="11"/>
    <x v="58"/>
    <m/>
    <s v="RELM"/>
    <s v="C-KAA0660 REMOTE"/>
    <m/>
    <s v="AOI - BACKSIDE"/>
    <x v="4"/>
  </r>
  <r>
    <x v="11"/>
    <x v="58"/>
    <m/>
    <s v="RELM"/>
    <s v="C-KAA0660 REMOTE"/>
    <m/>
    <s v="AOI - BACKSIDE"/>
    <x v="4"/>
  </r>
  <r>
    <x v="11"/>
    <x v="58"/>
    <m/>
    <s v="RELM"/>
    <s v="C-KAA0660 REMOTE"/>
    <m/>
    <s v="AOI - BACKSIDE"/>
    <x v="4"/>
  </r>
  <r>
    <x v="11"/>
    <x v="58"/>
    <m/>
    <s v="RELM"/>
    <s v="C-KAA0660 REMOTE"/>
    <m/>
    <s v="AOI - BACKSIDE"/>
    <x v="4"/>
  </r>
  <r>
    <x v="11"/>
    <x v="58"/>
    <m/>
    <s v="RELM"/>
    <s v="C-KAA0660 REMOTE"/>
    <m/>
    <s v="AOI - BACKSIDE"/>
    <x v="4"/>
  </r>
  <r>
    <x v="11"/>
    <x v="58"/>
    <m/>
    <s v="RELM"/>
    <s v="C-KAA0660 REMOTE"/>
    <m/>
    <s v="AOI - BACKSIDE"/>
    <x v="4"/>
  </r>
  <r>
    <x v="11"/>
    <x v="59"/>
    <m/>
    <s v="RELM"/>
    <s v="C-KAA0660 REMOTE"/>
    <m/>
    <s v="AOI - FRONTSIDE"/>
    <x v="6"/>
  </r>
  <r>
    <x v="11"/>
    <x v="59"/>
    <m/>
    <s v="RELM"/>
    <s v="C-KAA0660 REMOTE"/>
    <m/>
    <s v="AOI - FRONTSIDE"/>
    <x v="6"/>
  </r>
  <r>
    <x v="11"/>
    <x v="59"/>
    <m/>
    <s v="RELM"/>
    <s v="C-KAA0660 REMOTE"/>
    <m/>
    <s v="AOI - FRONTSIDE"/>
    <x v="6"/>
  </r>
  <r>
    <x v="11"/>
    <x v="60"/>
    <m/>
    <s v="RELM"/>
    <s v="C-KAA0660 SYSTEM"/>
    <m/>
    <s v="AOI - BACKSIDE"/>
    <x v="4"/>
  </r>
  <r>
    <x v="11"/>
    <x v="60"/>
    <m/>
    <s v="RELM"/>
    <s v="C-KAA0660 SYSTEM"/>
    <m/>
    <s v="AOI - BACKSIDE"/>
    <x v="4"/>
  </r>
  <r>
    <x v="11"/>
    <x v="60"/>
    <m/>
    <s v="RELM"/>
    <s v="C-KAA0660 SYSTEM"/>
    <m/>
    <s v="AOI - BACKSIDE"/>
    <x v="4"/>
  </r>
  <r>
    <x v="11"/>
    <x v="60"/>
    <m/>
    <s v="RELM"/>
    <s v="C-KAA0660 SYSTEM"/>
    <m/>
    <s v="AOI - BACKSIDE"/>
    <x v="4"/>
  </r>
  <r>
    <x v="11"/>
    <x v="60"/>
    <m/>
    <s v="RELM"/>
    <s v="C-KAA0660 SYSTEM"/>
    <m/>
    <s v="AOI - BACKSIDE"/>
    <x v="4"/>
  </r>
  <r>
    <x v="11"/>
    <x v="60"/>
    <m/>
    <s v="RELM"/>
    <s v="C-KAA0660 SYSTEM"/>
    <m/>
    <s v="AOI - BACKSIDE"/>
    <x v="4"/>
  </r>
  <r>
    <x v="11"/>
    <x v="60"/>
    <m/>
    <s v="RELM"/>
    <s v="C-KAA0660 SYSTEM"/>
    <m/>
    <s v="AOI - BACKSIDE"/>
    <x v="4"/>
  </r>
  <r>
    <x v="11"/>
    <x v="60"/>
    <m/>
    <s v="RELM"/>
    <s v="C-KAA0660 SYSTEM"/>
    <m/>
    <s v="AOI - BACKSIDE"/>
    <x v="4"/>
  </r>
  <r>
    <x v="11"/>
    <x v="60"/>
    <m/>
    <s v="RELM"/>
    <s v="C-KAA0660 SYSTEM"/>
    <m/>
    <s v="AOI - BACKSIDE"/>
    <x v="4"/>
  </r>
  <r>
    <x v="11"/>
    <x v="60"/>
    <m/>
    <s v="RELM"/>
    <s v="C-KAA0660 SYSTEM"/>
    <m/>
    <s v="AOI - BACKSIDE"/>
    <x v="4"/>
  </r>
  <r>
    <x v="11"/>
    <x v="60"/>
    <m/>
    <s v="RELM"/>
    <s v="C-KAA0660 SYSTEM"/>
    <m/>
    <s v="AOI - BACKSIDE"/>
    <x v="4"/>
  </r>
  <r>
    <x v="11"/>
    <x v="60"/>
    <m/>
    <s v="RELM"/>
    <s v="C-KAA0660 SYSTEM"/>
    <m/>
    <s v="AOI - BACKSIDE"/>
    <x v="4"/>
  </r>
  <r>
    <x v="11"/>
    <x v="60"/>
    <m/>
    <s v="RELM"/>
    <s v="C-KAA0660 SYSTEM"/>
    <m/>
    <s v="AOI - BACKSIDE"/>
    <x v="4"/>
  </r>
  <r>
    <x v="11"/>
    <x v="60"/>
    <m/>
    <s v="RELM"/>
    <s v="C-KAA0660 SYSTEM"/>
    <m/>
    <s v="AOI - BACKSIDE"/>
    <x v="4"/>
  </r>
  <r>
    <x v="11"/>
    <x v="60"/>
    <m/>
    <s v="RELM"/>
    <s v="C-KAA0660 SYSTEM"/>
    <m/>
    <s v="AOI - BACKSIDE"/>
    <x v="4"/>
  </r>
  <r>
    <x v="11"/>
    <x v="60"/>
    <m/>
    <s v="RELM"/>
    <s v="C-KAA0660 SYSTEM"/>
    <m/>
    <s v="AOI - BACKSIDE"/>
    <x v="4"/>
  </r>
  <r>
    <x v="11"/>
    <x v="60"/>
    <m/>
    <s v="RELM"/>
    <s v="C-KAA0660 SYSTEM"/>
    <m/>
    <s v="AOI - BACKSIDE"/>
    <x v="4"/>
  </r>
  <r>
    <x v="11"/>
    <x v="60"/>
    <m/>
    <s v="RELM"/>
    <s v="C-KAA0660 SYSTEM"/>
    <m/>
    <s v="AOI - BACKSIDE"/>
    <x v="4"/>
  </r>
  <r>
    <x v="11"/>
    <x v="60"/>
    <m/>
    <s v="RELM"/>
    <s v="C-KAA0660 SYSTEM"/>
    <m/>
    <s v="AOI - BACKSIDE"/>
    <x v="4"/>
  </r>
  <r>
    <x v="11"/>
    <x v="60"/>
    <m/>
    <s v="RELM"/>
    <s v="C-KAA0660 SYSTEM"/>
    <m/>
    <s v="AOI - BACKSIDE"/>
    <x v="4"/>
  </r>
  <r>
    <x v="11"/>
    <x v="58"/>
    <m/>
    <s v="RELM"/>
    <s v="C-KAA0660 SYSTEM"/>
    <m/>
    <s v="AOI - FRONTSIDE"/>
    <x v="6"/>
  </r>
  <r>
    <x v="11"/>
    <x v="58"/>
    <m/>
    <s v="RELM"/>
    <s v="C-KAA0660 SYSTEM"/>
    <m/>
    <s v="AOI - FRONTSIDE"/>
    <x v="6"/>
  </r>
  <r>
    <x v="11"/>
    <x v="58"/>
    <m/>
    <s v="RELM"/>
    <s v="C-KAA0660 SYSTEM"/>
    <m/>
    <s v="AOI - FRONTSIDE"/>
    <x v="6"/>
  </r>
  <r>
    <x v="11"/>
    <x v="58"/>
    <m/>
    <s v="RELM"/>
    <s v="C-KAA0660 SYSTEM"/>
    <m/>
    <s v="AOI - FRONTSIDE"/>
    <x v="6"/>
  </r>
  <r>
    <x v="11"/>
    <x v="58"/>
    <m/>
    <s v="RELM"/>
    <s v="C-KAA0660 SYSTEM"/>
    <m/>
    <s v="AOI - FRONTSIDE"/>
    <x v="6"/>
  </r>
  <r>
    <x v="11"/>
    <x v="58"/>
    <m/>
    <s v="RELM"/>
    <s v="C-KAA0660 SYSTEM"/>
    <m/>
    <s v="AOI - FRONTSIDE"/>
    <x v="6"/>
  </r>
  <r>
    <x v="11"/>
    <x v="58"/>
    <m/>
    <s v="RELM"/>
    <s v="C-KAA0660 SYSTEM"/>
    <m/>
    <s v="AOI - FRONTSIDE"/>
    <x v="6"/>
  </r>
  <r>
    <x v="11"/>
    <x v="58"/>
    <m/>
    <s v="RELM"/>
    <s v="C-KAA0660 SYSTEM"/>
    <m/>
    <s v="AOI - FRONTSIDE"/>
    <x v="6"/>
  </r>
  <r>
    <x v="11"/>
    <x v="58"/>
    <m/>
    <s v="RELM"/>
    <s v="C-KAA0660 SYSTEM"/>
    <m/>
    <s v="AOI - FRONTSIDE"/>
    <x v="6"/>
  </r>
  <r>
    <x v="11"/>
    <x v="58"/>
    <m/>
    <s v="RELM"/>
    <s v="C-KAA0660 SYSTEM"/>
    <m/>
    <s v="AOI - FRONTSIDE"/>
    <x v="6"/>
  </r>
  <r>
    <x v="11"/>
    <x v="58"/>
    <m/>
    <s v="RELM"/>
    <s v="C-KAA0660 SYSTEM"/>
    <m/>
    <s v="AOI - FRONTSIDE"/>
    <x v="6"/>
  </r>
  <r>
    <x v="11"/>
    <x v="58"/>
    <m/>
    <s v="RELM"/>
    <s v="C-KAA0660 SYSTEM"/>
    <m/>
    <s v="AOI - FRONTSIDE"/>
    <x v="6"/>
  </r>
  <r>
    <x v="11"/>
    <x v="58"/>
    <m/>
    <s v="RELM"/>
    <s v="C-KAA0660 SYSTEM"/>
    <m/>
    <s v="AOI - FRONTSIDE"/>
    <x v="6"/>
  </r>
  <r>
    <x v="11"/>
    <x v="58"/>
    <m/>
    <s v="RELM"/>
    <s v="C-KAA0660 SYSTEM"/>
    <m/>
    <s v="AOI - FRONTSIDE"/>
    <x v="6"/>
  </r>
  <r>
    <x v="11"/>
    <x v="58"/>
    <m/>
    <s v="RELM"/>
    <s v="C-KAA0660 SYSTEM"/>
    <m/>
    <s v="FLASHING/PROGRAMMING"/>
    <x v="10"/>
  </r>
  <r>
    <x v="11"/>
    <x v="58"/>
    <m/>
    <s v="RELM"/>
    <s v="C-KAA0660 SYSTEM"/>
    <m/>
    <s v="AOI - FRONTSIDE"/>
    <x v="6"/>
  </r>
  <r>
    <x v="11"/>
    <x v="58"/>
    <m/>
    <s v="RELM"/>
    <s v="C-KAA0660 SYSTEM"/>
    <m/>
    <s v="AOI - FRONTSIDE"/>
    <x v="6"/>
  </r>
  <r>
    <x v="11"/>
    <x v="58"/>
    <m/>
    <s v="RELM"/>
    <s v="C-KAA0660 SYSTEM"/>
    <m/>
    <s v="AOI - FRONTSIDE"/>
    <x v="6"/>
  </r>
  <r>
    <x v="11"/>
    <x v="58"/>
    <m/>
    <s v="RELM"/>
    <s v="C-KAA0660 SYSTEM"/>
    <m/>
    <s v="AOI - FRONTSIDE"/>
    <x v="6"/>
  </r>
  <r>
    <x v="11"/>
    <x v="58"/>
    <m/>
    <s v="RELM"/>
    <s v="C-KAA0660 SYSTEM"/>
    <m/>
    <s v="AOI - FRONTSIDE"/>
    <x v="6"/>
  </r>
  <r>
    <x v="11"/>
    <x v="58"/>
    <m/>
    <s v="RELM"/>
    <s v="C-KAA0660 SYSTEM"/>
    <m/>
    <s v="AOI - FRONTSIDE"/>
    <x v="6"/>
  </r>
  <r>
    <x v="11"/>
    <x v="58"/>
    <m/>
    <s v="RELM"/>
    <s v="C-KAA0660 SYSTEM"/>
    <m/>
    <s v="AOI - FRONTSIDE"/>
    <x v="6"/>
  </r>
  <r>
    <x v="11"/>
    <x v="59"/>
    <m/>
    <s v="RELM"/>
    <s v="C-KAA0660 SYSTEM"/>
    <m/>
    <s v="VISUAL INSPECTION_x000a_"/>
    <x v="12"/>
  </r>
  <r>
    <x v="11"/>
    <x v="59"/>
    <m/>
    <s v="RELM"/>
    <s v="C-KAA0660 SYSTEM"/>
    <m/>
    <s v="VISUAL INSPECTION_x000a_"/>
    <x v="12"/>
  </r>
  <r>
    <x v="11"/>
    <x v="59"/>
    <m/>
    <s v="RELM"/>
    <s v="C-KAA0660 SYSTEM"/>
    <m/>
    <s v="VISUAL INSPECTION_x000a_"/>
    <x v="12"/>
  </r>
  <r>
    <x v="11"/>
    <x v="59"/>
    <m/>
    <s v="RELM"/>
    <s v="C-KAA0660 SYSTEM"/>
    <m/>
    <s v="VISUAL INSPECTION_x000a_"/>
    <x v="12"/>
  </r>
  <r>
    <x v="11"/>
    <x v="59"/>
    <m/>
    <s v="RELM"/>
    <s v="P150 CMD"/>
    <m/>
    <s v="ALIGNMENT TEST"/>
    <x v="1"/>
  </r>
  <r>
    <x v="11"/>
    <x v="59"/>
    <m/>
    <s v="RELM"/>
    <s v="P150 CMD"/>
    <m/>
    <s v="ALIGNMENT TEST"/>
    <x v="1"/>
  </r>
  <r>
    <x v="11"/>
    <x v="59"/>
    <m/>
    <s v="RELM"/>
    <s v="P150 CMD"/>
    <m/>
    <s v="ALIGNMENT TEST"/>
    <x v="1"/>
  </r>
  <r>
    <x v="11"/>
    <x v="59"/>
    <m/>
    <s v="RELM"/>
    <s v="P150 CMD"/>
    <m/>
    <s v="ALIGNMENT TEST"/>
    <x v="1"/>
  </r>
  <r>
    <x v="11"/>
    <x v="59"/>
    <s v="6A-6P"/>
    <s v="RELM"/>
    <s v="SYSTEM BOARD RCH"/>
    <m/>
    <s v="FLASHING/PROGRAMMING"/>
    <x v="10"/>
  </r>
  <r>
    <x v="11"/>
    <x v="61"/>
    <m/>
    <s v="RELM"/>
    <s v="0-OMAP"/>
    <m/>
    <s v="FT1_x000a_"/>
    <x v="15"/>
  </r>
  <r>
    <x v="11"/>
    <x v="61"/>
    <m/>
    <s v="RELM"/>
    <s v="0-OMAP"/>
    <m/>
    <s v="FT1_x000a_"/>
    <x v="15"/>
  </r>
  <r>
    <x v="11"/>
    <x v="61"/>
    <m/>
    <s v="RELM"/>
    <s v="0-OMAP"/>
    <m/>
    <s v="FT1_x000a_"/>
    <x v="15"/>
  </r>
  <r>
    <x v="11"/>
    <x v="61"/>
    <m/>
    <s v="RELM"/>
    <s v="0-OMAP"/>
    <m/>
    <s v="FT1_x000a_"/>
    <x v="15"/>
  </r>
  <r>
    <x v="11"/>
    <x v="61"/>
    <m/>
    <s v="RELM"/>
    <s v="0-OMAP"/>
    <m/>
    <s v="FT1_x000a_"/>
    <x v="15"/>
  </r>
  <r>
    <x v="11"/>
    <x v="61"/>
    <m/>
    <s v="RELM"/>
    <s v="0-P150 RT"/>
    <m/>
    <s v="AOI - BACKSIDE"/>
    <x v="4"/>
  </r>
  <r>
    <x v="11"/>
    <x v="61"/>
    <m/>
    <s v="RELM"/>
    <s v="0-P150 RT"/>
    <m/>
    <s v="AOI - BACKSIDE"/>
    <x v="4"/>
  </r>
  <r>
    <x v="11"/>
    <x v="61"/>
    <m/>
    <s v="RELM"/>
    <s v="0-P150 RT"/>
    <m/>
    <s v="AOI - BACKSIDE"/>
    <x v="4"/>
  </r>
  <r>
    <x v="11"/>
    <x v="61"/>
    <m/>
    <s v="RELM"/>
    <s v="0-P150 RT"/>
    <m/>
    <s v="AOI - BACKSIDE"/>
    <x v="4"/>
  </r>
  <r>
    <x v="11"/>
    <x v="61"/>
    <m/>
    <s v="RELM"/>
    <s v="0-P150 RT"/>
    <m/>
    <s v="AOI - BACKSIDE"/>
    <x v="4"/>
  </r>
  <r>
    <x v="11"/>
    <x v="61"/>
    <m/>
    <s v="RELM"/>
    <s v="0-P150 RT"/>
    <m/>
    <s v="ALIGNMENT TEST"/>
    <x v="1"/>
  </r>
  <r>
    <x v="11"/>
    <x v="61"/>
    <m/>
    <s v="RELM"/>
    <s v="0-P150 RT"/>
    <m/>
    <s v="AOI - FRONTSIDE"/>
    <x v="6"/>
  </r>
  <r>
    <x v="11"/>
    <x v="61"/>
    <m/>
    <s v="RELM"/>
    <s v="0-P150 RT"/>
    <m/>
    <s v="AOI - FRONTSIDE"/>
    <x v="6"/>
  </r>
  <r>
    <x v="11"/>
    <x v="61"/>
    <m/>
    <s v="RELM"/>
    <s v="0-P150 RT"/>
    <m/>
    <s v="AOI - FRONTSIDE"/>
    <x v="6"/>
  </r>
  <r>
    <x v="11"/>
    <x v="61"/>
    <m/>
    <s v="RELM"/>
    <s v="0-P150 RT"/>
    <m/>
    <s v="AOI - FRONTSIDE"/>
    <x v="6"/>
  </r>
  <r>
    <x v="11"/>
    <x v="61"/>
    <m/>
    <s v="RELM"/>
    <s v="0-P150 RT"/>
    <m/>
    <s v="AOI - FRONTSIDE"/>
    <x v="6"/>
  </r>
  <r>
    <x v="11"/>
    <x v="61"/>
    <m/>
    <s v="RELM"/>
    <s v="0-P150 RT"/>
    <m/>
    <s v="AOI - FRONTSIDE"/>
    <x v="6"/>
  </r>
  <r>
    <x v="11"/>
    <x v="61"/>
    <m/>
    <s v="RELM"/>
    <s v="0-P150 RT"/>
    <m/>
    <s v="AOI - FRONTSIDE"/>
    <x v="6"/>
  </r>
  <r>
    <x v="11"/>
    <x v="61"/>
    <m/>
    <s v="RELM"/>
    <s v="0-P150 RT"/>
    <m/>
    <s v="AOI - FRONTSIDE"/>
    <x v="6"/>
  </r>
  <r>
    <x v="11"/>
    <x v="61"/>
    <m/>
    <s v="RELM"/>
    <s v="0-P150 RT"/>
    <m/>
    <s v="AOI - FRONTSIDE"/>
    <x v="6"/>
  </r>
  <r>
    <x v="11"/>
    <x v="61"/>
    <m/>
    <s v="RELM"/>
    <s v="0-P150 RT"/>
    <m/>
    <s v="AOI - FRONTSIDE"/>
    <x v="6"/>
  </r>
  <r>
    <x v="11"/>
    <x v="61"/>
    <m/>
    <s v="RELM"/>
    <s v="0-P150 RT"/>
    <m/>
    <s v="AOI - FRONTSIDE"/>
    <x v="6"/>
  </r>
  <r>
    <x v="11"/>
    <x v="61"/>
    <m/>
    <s v="RELM"/>
    <s v="0-P150 RT"/>
    <m/>
    <s v="AOI - FRONTSIDE"/>
    <x v="6"/>
  </r>
  <r>
    <x v="11"/>
    <x v="61"/>
    <m/>
    <s v="RELM"/>
    <s v="0-P150 RT"/>
    <m/>
    <s v="AOI - FRONTSIDE"/>
    <x v="6"/>
  </r>
  <r>
    <x v="11"/>
    <x v="61"/>
    <m/>
    <s v="RELM"/>
    <s v="0-P150 RT"/>
    <m/>
    <s v="AOI - FRONTSIDE"/>
    <x v="6"/>
  </r>
  <r>
    <x v="11"/>
    <x v="61"/>
    <m/>
    <s v="RELM"/>
    <s v="0-P150 RT"/>
    <m/>
    <s v="AOI - FRONTSIDE"/>
    <x v="6"/>
  </r>
  <r>
    <x v="11"/>
    <x v="61"/>
    <m/>
    <s v="RELM"/>
    <s v="0-P150 RT"/>
    <m/>
    <s v="ALIGNMENT TEST"/>
    <x v="1"/>
  </r>
  <r>
    <x v="11"/>
    <x v="61"/>
    <m/>
    <s v="RELM"/>
    <s v="P150 CMD"/>
    <m/>
    <s v="ALIGNMENT TEST"/>
    <x v="1"/>
  </r>
  <r>
    <x v="11"/>
    <x v="61"/>
    <m/>
    <s v="RELM"/>
    <s v="P150 CMD"/>
    <m/>
    <s v="ALIGNMENT TEST"/>
    <x v="1"/>
  </r>
  <r>
    <x v="11"/>
    <x v="61"/>
    <m/>
    <s v="RELM"/>
    <s v="P150 CMD"/>
    <m/>
    <s v="ALIGNMENT TEST"/>
    <x v="1"/>
  </r>
  <r>
    <x v="11"/>
    <x v="61"/>
    <m/>
    <s v="RELM"/>
    <s v="P150 CMD"/>
    <m/>
    <s v="ALIGNMENT TEST"/>
    <x v="1"/>
  </r>
  <r>
    <x v="11"/>
    <x v="61"/>
    <m/>
    <s v="RELM"/>
    <s v="P150 CMD"/>
    <m/>
    <s v="ALIGNMENT TEST"/>
    <x v="1"/>
  </r>
  <r>
    <x v="11"/>
    <x v="61"/>
    <m/>
    <s v="RELM"/>
    <s v="P150 CMD"/>
    <m/>
    <s v="ALIGNMENT TEST"/>
    <x v="1"/>
  </r>
  <r>
    <x v="11"/>
    <x v="62"/>
    <m/>
    <s v="RELM"/>
    <s v="0-OMAP"/>
    <m/>
    <s v="FT2_x000a_"/>
    <x v="16"/>
  </r>
  <r>
    <x v="11"/>
    <x v="62"/>
    <m/>
    <s v="RELM"/>
    <s v="0-P150 RT"/>
    <m/>
    <s v="AOI - FRONTSIDE"/>
    <x v="6"/>
  </r>
  <r>
    <x v="11"/>
    <x v="62"/>
    <m/>
    <s v="RELM"/>
    <s v="0-P150 RT"/>
    <m/>
    <s v="AOI - FRONTSIDE"/>
    <x v="6"/>
  </r>
  <r>
    <x v="11"/>
    <x v="62"/>
    <m/>
    <s v="RELM"/>
    <s v="0-P150 RT"/>
    <m/>
    <s v="AOI - FRONTSIDE"/>
    <x v="6"/>
  </r>
  <r>
    <x v="11"/>
    <x v="62"/>
    <m/>
    <s v="RELM"/>
    <s v="0-P150 RT"/>
    <m/>
    <s v="AOI - FRONTSIDE"/>
    <x v="6"/>
  </r>
  <r>
    <x v="11"/>
    <x v="62"/>
    <m/>
    <s v="RELM"/>
    <s v="0-P150 RT"/>
    <m/>
    <s v="AOI - FRONTSIDE"/>
    <x v="6"/>
  </r>
  <r>
    <x v="11"/>
    <x v="62"/>
    <m/>
    <s v="RELM"/>
    <s v="0-P150 RT"/>
    <m/>
    <s v="AOI - FRONTSIDE"/>
    <x v="6"/>
  </r>
  <r>
    <x v="11"/>
    <x v="62"/>
    <m/>
    <s v="RELM"/>
    <s v="0-P150 RT"/>
    <m/>
    <s v="AOI - FRONTSIDE"/>
    <x v="6"/>
  </r>
  <r>
    <x v="11"/>
    <x v="62"/>
    <m/>
    <s v="RELM"/>
    <s v="0-P150 RT"/>
    <m/>
    <s v="ALIGNMENT TEST"/>
    <x v="1"/>
  </r>
  <r>
    <x v="11"/>
    <x v="62"/>
    <m/>
    <s v="RELM"/>
    <s v="0-P150 RT"/>
    <m/>
    <s v="AOI - FRONTSIDE"/>
    <x v="6"/>
  </r>
  <r>
    <x v="11"/>
    <x v="62"/>
    <m/>
    <s v="RELM"/>
    <s v="0-P150 RT"/>
    <m/>
    <s v="VISUAL INSPECTION_x000a_"/>
    <x v="12"/>
  </r>
  <r>
    <x v="11"/>
    <x v="62"/>
    <m/>
    <s v="RELM"/>
    <s v="0-P150 RT"/>
    <m/>
    <s v="VISUAL INSPECTION_x000a_"/>
    <x v="12"/>
  </r>
  <r>
    <x v="11"/>
    <x v="62"/>
    <m/>
    <s v="RELM"/>
    <s v="0-P150 RT"/>
    <m/>
    <s v="VISUAL INSPECTION_x000a_"/>
    <x v="12"/>
  </r>
  <r>
    <x v="11"/>
    <x v="62"/>
    <m/>
    <s v="RELM"/>
    <s v="0-P150 RT"/>
    <m/>
    <s v="VISUAL INSPECTION_x000a_"/>
    <x v="12"/>
  </r>
  <r>
    <x v="11"/>
    <x v="62"/>
    <m/>
    <s v="RELM"/>
    <s v="0-P150 RT"/>
    <m/>
    <s v="VISUAL INSPECTION_x000a_"/>
    <x v="12"/>
  </r>
  <r>
    <x v="11"/>
    <x v="62"/>
    <m/>
    <s v="RELM"/>
    <s v="0-P150 RT"/>
    <m/>
    <s v="AOI - FRONTSIDE"/>
    <x v="6"/>
  </r>
  <r>
    <x v="11"/>
    <x v="62"/>
    <m/>
    <s v="RELM"/>
    <s v="0-P150 RT"/>
    <m/>
    <s v="AOI - FRONTSIDE"/>
    <x v="6"/>
  </r>
  <r>
    <x v="11"/>
    <x v="62"/>
    <m/>
    <s v="RELM"/>
    <s v="0-P150 RT"/>
    <m/>
    <s v="AUTOMATED/FINAL TEST"/>
    <x v="2"/>
  </r>
  <r>
    <x v="11"/>
    <x v="62"/>
    <m/>
    <s v="RELM"/>
    <s v="0-P150 RT"/>
    <m/>
    <s v="AOI - FRONTSIDE"/>
    <x v="6"/>
  </r>
  <r>
    <x v="11"/>
    <x v="62"/>
    <m/>
    <s v="RELM"/>
    <s v="0-P150 RT"/>
    <m/>
    <s v="AOI - FRONTSIDE"/>
    <x v="6"/>
  </r>
  <r>
    <x v="11"/>
    <x v="62"/>
    <m/>
    <s v="RELM"/>
    <s v="0-P150 RT"/>
    <m/>
    <s v="AOI - FRONTSIDE"/>
    <x v="6"/>
  </r>
  <r>
    <x v="11"/>
    <x v="62"/>
    <m/>
    <s v="RELM"/>
    <s v="0-P150 RT"/>
    <m/>
    <s v="AOI - FRONTSIDE"/>
    <x v="6"/>
  </r>
  <r>
    <x v="11"/>
    <x v="62"/>
    <m/>
    <s v="RELM"/>
    <s v="0-P150 RT"/>
    <m/>
    <s v="AOI - FRONTSIDE"/>
    <x v="6"/>
  </r>
  <r>
    <x v="11"/>
    <x v="62"/>
    <m/>
    <s v="RELM"/>
    <s v="0-P150 RT"/>
    <m/>
    <s v="AOI - FRONTSIDE"/>
    <x v="6"/>
  </r>
  <r>
    <x v="11"/>
    <x v="62"/>
    <m/>
    <s v="RELM"/>
    <s v="0-P150 RT"/>
    <m/>
    <s v="MANUAL TEST/FUNCTIONAL TEST"/>
    <x v="5"/>
  </r>
  <r>
    <x v="11"/>
    <x v="62"/>
    <m/>
    <s v="RELM"/>
    <s v="0-P150 RT"/>
    <m/>
    <s v="MANUAL TEST/FUNCTIONAL TEST"/>
    <x v="5"/>
  </r>
  <r>
    <x v="11"/>
    <x v="62"/>
    <m/>
    <s v="RELM"/>
    <s v="0-P150 RT"/>
    <m/>
    <s v="AOI - FRONTSIDE"/>
    <x v="6"/>
  </r>
  <r>
    <x v="11"/>
    <x v="62"/>
    <m/>
    <s v="RELM"/>
    <s v="0-P150 RT"/>
    <m/>
    <s v="AOI - FRONTSIDE"/>
    <x v="6"/>
  </r>
  <r>
    <x v="11"/>
    <x v="62"/>
    <m/>
    <s v="RELM"/>
    <s v="0-P150 RT"/>
    <m/>
    <s v="AOI - FRONTSIDE"/>
    <x v="6"/>
  </r>
  <r>
    <x v="11"/>
    <x v="62"/>
    <m/>
    <s v="RELM"/>
    <s v="0-P150 RT"/>
    <m/>
    <s v="AOI - FRONTSIDE"/>
    <x v="6"/>
  </r>
  <r>
    <x v="11"/>
    <x v="62"/>
    <m/>
    <s v="RELM"/>
    <s v="0-P150 RT"/>
    <m/>
    <s v="AOI - FRONTSIDE"/>
    <x v="6"/>
  </r>
  <r>
    <x v="11"/>
    <x v="62"/>
    <m/>
    <s v="RELM"/>
    <s v="0-P150 RT"/>
    <m/>
    <s v="AOI - FRONTSIDE"/>
    <x v="6"/>
  </r>
  <r>
    <x v="11"/>
    <x v="62"/>
    <m/>
    <s v="RELM"/>
    <s v="0-P150 RT"/>
    <m/>
    <s v="AOI - FRONTSIDE"/>
    <x v="6"/>
  </r>
  <r>
    <x v="11"/>
    <x v="62"/>
    <m/>
    <s v="RELM"/>
    <s v="0-P150 RT"/>
    <m/>
    <s v="AOI - FRONTSIDE"/>
    <x v="6"/>
  </r>
  <r>
    <x v="11"/>
    <x v="62"/>
    <m/>
    <s v="RELM"/>
    <s v="0-P150 RT"/>
    <m/>
    <s v="AOI - FRONTSIDE"/>
    <x v="6"/>
  </r>
  <r>
    <x v="11"/>
    <x v="62"/>
    <m/>
    <s v="RELM"/>
    <s v="0-P150 RT"/>
    <m/>
    <s v="AOI - FRONTSIDE"/>
    <x v="6"/>
  </r>
  <r>
    <x v="11"/>
    <x v="62"/>
    <m/>
    <s v="RELM"/>
    <s v="0-P150 RT"/>
    <m/>
    <s v="VISUAL INSPECTION_x000a_"/>
    <x v="12"/>
  </r>
  <r>
    <x v="11"/>
    <x v="62"/>
    <m/>
    <s v="RELM"/>
    <s v="0-P150 RT"/>
    <m/>
    <s v="VISUAL INSPECTION_x000a_"/>
    <x v="12"/>
  </r>
  <r>
    <x v="11"/>
    <x v="62"/>
    <m/>
    <s v="RELM"/>
    <s v="0-P150 RT"/>
    <m/>
    <s v="VISUAL INSPECTION_x000a_"/>
    <x v="12"/>
  </r>
  <r>
    <x v="11"/>
    <x v="62"/>
    <m/>
    <s v="RELM"/>
    <s v="0-P150 RT"/>
    <m/>
    <s v="VISUAL INSPECTION_x000a_"/>
    <x v="12"/>
  </r>
  <r>
    <x v="11"/>
    <x v="62"/>
    <m/>
    <s v="RELM"/>
    <s v="0-P150 RT"/>
    <m/>
    <s v="VISUAL INSPECTION_x000a_"/>
    <x v="12"/>
  </r>
  <r>
    <x v="11"/>
    <x v="62"/>
    <m/>
    <s v="RELM"/>
    <s v="0-P150 RT"/>
    <m/>
    <s v="VISUAL INSPECTION_x000a_"/>
    <x v="12"/>
  </r>
  <r>
    <x v="11"/>
    <x v="62"/>
    <m/>
    <s v="RELM"/>
    <s v="0-P150 RT"/>
    <m/>
    <s v="VISUAL INSPECTION_x000a_"/>
    <x v="12"/>
  </r>
  <r>
    <x v="11"/>
    <x v="62"/>
    <m/>
    <s v="RELM"/>
    <s v="0-P150 RT"/>
    <m/>
    <s v="VISUAL INSPECTION_x000a_"/>
    <x v="12"/>
  </r>
  <r>
    <x v="11"/>
    <x v="62"/>
    <m/>
    <s v="RELM"/>
    <s v="0-P150 RT"/>
    <m/>
    <s v="VISUAL INSPECTION_x000a_"/>
    <x v="12"/>
  </r>
  <r>
    <x v="11"/>
    <x v="62"/>
    <m/>
    <s v="RELM"/>
    <s v="0-P150 RT"/>
    <m/>
    <s v="VISUAL INSPECTION_x000a_"/>
    <x v="12"/>
  </r>
  <r>
    <x v="11"/>
    <x v="62"/>
    <m/>
    <s v="RELM"/>
    <s v="0-P150 RT"/>
    <m/>
    <s v="VISUAL INSPECTION_x000a_"/>
    <x v="12"/>
  </r>
  <r>
    <x v="11"/>
    <x v="62"/>
    <m/>
    <s v="RELM"/>
    <s v="0-P150 RT"/>
    <m/>
    <s v="VISUAL INSPECTION_x000a_"/>
    <x v="12"/>
  </r>
  <r>
    <x v="11"/>
    <x v="62"/>
    <m/>
    <s v="RELM"/>
    <s v="0-P150 RT"/>
    <m/>
    <s v="VISUAL INSPECTION_x000a_"/>
    <x v="12"/>
  </r>
  <r>
    <x v="11"/>
    <x v="62"/>
    <m/>
    <s v="RELM"/>
    <s v="0-P150 RT"/>
    <m/>
    <s v="VISUAL INSPECTION_x000a_"/>
    <x v="12"/>
  </r>
  <r>
    <x v="11"/>
    <x v="62"/>
    <m/>
    <s v="RELM"/>
    <s v="0-P150 RT"/>
    <m/>
    <s v="VISUAL INSPECTION_x000a_"/>
    <x v="12"/>
  </r>
  <r>
    <x v="11"/>
    <x v="62"/>
    <m/>
    <s v="RELM"/>
    <s v="0-P150 RT"/>
    <m/>
    <s v="VISUAL INSPECTION_x000a_"/>
    <x v="12"/>
  </r>
  <r>
    <x v="11"/>
    <x v="62"/>
    <m/>
    <s v="RELM"/>
    <s v="0-P150 RT"/>
    <m/>
    <s v="VISUAL INSPECTION_x000a_"/>
    <x v="12"/>
  </r>
  <r>
    <x v="11"/>
    <x v="62"/>
    <m/>
    <s v="RELM"/>
    <s v="0-P150 RT"/>
    <m/>
    <s v="VISUAL INSPECTION_x000a_"/>
    <x v="12"/>
  </r>
  <r>
    <x v="11"/>
    <x v="62"/>
    <m/>
    <s v="RELM"/>
    <s v="0-P150 RT"/>
    <m/>
    <s v="AOI - FRONTSIDE"/>
    <x v="6"/>
  </r>
  <r>
    <x v="11"/>
    <x v="62"/>
    <m/>
    <s v="RELM"/>
    <s v="0-P150 RT"/>
    <m/>
    <s v="AOI - FRONTSIDE"/>
    <x v="6"/>
  </r>
  <r>
    <x v="11"/>
    <x v="62"/>
    <m/>
    <s v="RELM"/>
    <s v="0-P150 RT"/>
    <m/>
    <s v="FVI_x000a_"/>
    <x v="17"/>
  </r>
  <r>
    <x v="11"/>
    <x v="62"/>
    <m/>
    <s v="RELM"/>
    <s v="0-P150 RT"/>
    <m/>
    <s v="VISUAL INSPECTION_x000a_"/>
    <x v="12"/>
  </r>
  <r>
    <x v="11"/>
    <x v="62"/>
    <m/>
    <s v="RELM"/>
    <s v="0-P150 RT"/>
    <m/>
    <s v="VISUAL INSPECTION_x000a_"/>
    <x v="12"/>
  </r>
  <r>
    <x v="11"/>
    <x v="62"/>
    <m/>
    <s v="RELM"/>
    <s v="0-P150 RT"/>
    <m/>
    <s v="VISUAL INSPECTION_x000a_"/>
    <x v="12"/>
  </r>
  <r>
    <x v="11"/>
    <x v="62"/>
    <m/>
    <s v="RELM"/>
    <s v="0-P150 RT"/>
    <m/>
    <s v="VISUAL INSPECTION_x000a_"/>
    <x v="12"/>
  </r>
  <r>
    <x v="11"/>
    <x v="62"/>
    <m/>
    <s v="RELM"/>
    <s v="0-P150 RT"/>
    <m/>
    <s v="VISUAL INSPECTION_x000a_"/>
    <x v="12"/>
  </r>
  <r>
    <x v="11"/>
    <x v="62"/>
    <m/>
    <s v="RELM"/>
    <s v="0-P150 RT"/>
    <m/>
    <s v="VISUAL INSPECTION_x000a_"/>
    <x v="12"/>
  </r>
  <r>
    <x v="11"/>
    <x v="62"/>
    <m/>
    <s v="RELM"/>
    <s v="0-P150 RT"/>
    <m/>
    <s v="VISUAL INSPECTION_x000a_"/>
    <x v="12"/>
  </r>
  <r>
    <x v="11"/>
    <x v="62"/>
    <m/>
    <s v="RELM"/>
    <s v="0-P150 RT"/>
    <m/>
    <s v="VISUAL INSPECTION_x000a_"/>
    <x v="12"/>
  </r>
  <r>
    <x v="11"/>
    <x v="62"/>
    <m/>
    <s v="RELM"/>
    <s v="0-P150 RT"/>
    <m/>
    <s v="VISUAL INSPECTION_x000a_"/>
    <x v="12"/>
  </r>
  <r>
    <x v="11"/>
    <x v="62"/>
    <m/>
    <s v="RELM"/>
    <s v="0-P150 RT"/>
    <m/>
    <s v="VISUAL INSPECTION_x000a_"/>
    <x v="12"/>
  </r>
  <r>
    <x v="11"/>
    <x v="62"/>
    <m/>
    <s v="RELM"/>
    <s v="0-P150 RT"/>
    <m/>
    <s v="VISUAL INSPECTION_x000a_"/>
    <x v="12"/>
  </r>
  <r>
    <x v="11"/>
    <x v="62"/>
    <m/>
    <s v="RELM"/>
    <s v="0-P150 RT"/>
    <m/>
    <s v="VISUAL INSPECTION_x000a_"/>
    <x v="12"/>
  </r>
  <r>
    <x v="11"/>
    <x v="62"/>
    <m/>
    <s v="RELM"/>
    <s v="0-P150 RT"/>
    <m/>
    <s v="VISUAL INSPECTION_x000a_"/>
    <x v="12"/>
  </r>
  <r>
    <x v="11"/>
    <x v="62"/>
    <m/>
    <s v="RELM"/>
    <s v="0-P150 RT"/>
    <m/>
    <s v="VISUAL INSPECTION_x000a_"/>
    <x v="12"/>
  </r>
  <r>
    <x v="11"/>
    <x v="62"/>
    <m/>
    <s v="RELM"/>
    <s v="0-P150 RT"/>
    <m/>
    <s v="AOI - FRONTSIDE"/>
    <x v="6"/>
  </r>
  <r>
    <x v="11"/>
    <x v="62"/>
    <m/>
    <s v="RELM"/>
    <s v="0-P150 RT"/>
    <m/>
    <s v="AOI - FRONTSIDE"/>
    <x v="6"/>
  </r>
  <r>
    <x v="11"/>
    <x v="62"/>
    <m/>
    <s v="RELM"/>
    <s v="0-P150 RT"/>
    <m/>
    <s v="AOI - FRONTSIDE"/>
    <x v="6"/>
  </r>
  <r>
    <x v="11"/>
    <x v="62"/>
    <m/>
    <s v="RELM"/>
    <s v="0-P150 RT"/>
    <m/>
    <s v="AOI - FRONTSIDE"/>
    <x v="6"/>
  </r>
  <r>
    <x v="11"/>
    <x v="62"/>
    <m/>
    <s v="RELM"/>
    <s v="0-P150 RT"/>
    <m/>
    <s v="AOI - FRONTSIDE"/>
    <x v="6"/>
  </r>
  <r>
    <x v="11"/>
    <x v="62"/>
    <m/>
    <s v="RELM"/>
    <s v="0-P150 RT"/>
    <m/>
    <s v="VISUAL INSPECTION_x000a_"/>
    <x v="12"/>
  </r>
  <r>
    <x v="11"/>
    <x v="62"/>
    <m/>
    <s v="RELM"/>
    <s v="0-P150 RT"/>
    <m/>
    <s v="VISUAL INSPECTION_x000a_"/>
    <x v="12"/>
  </r>
  <r>
    <x v="11"/>
    <x v="62"/>
    <m/>
    <s v="RELM"/>
    <s v="0-P150 RT"/>
    <m/>
    <s v="VISUAL INSPECTION_x000a_"/>
    <x v="12"/>
  </r>
  <r>
    <x v="11"/>
    <x v="62"/>
    <m/>
    <s v="RELM"/>
    <s v="0-P150 RT"/>
    <m/>
    <s v="VISUAL INSPECTION_x000a_"/>
    <x v="12"/>
  </r>
  <r>
    <x v="11"/>
    <x v="62"/>
    <m/>
    <s v="RELM"/>
    <s v="0-P150 RT"/>
    <m/>
    <s v="VISUAL INSPECTION_x000a_"/>
    <x v="12"/>
  </r>
  <r>
    <x v="11"/>
    <x v="62"/>
    <m/>
    <s v="RELM"/>
    <s v="0-P150 RT"/>
    <m/>
    <s v="AOI - FRONTSIDE"/>
    <x v="6"/>
  </r>
  <r>
    <x v="11"/>
    <x v="62"/>
    <m/>
    <s v="RELM"/>
    <s v="0-P150 RT"/>
    <m/>
    <s v="VISUAL INSPECTION_x000a_"/>
    <x v="12"/>
  </r>
  <r>
    <x v="11"/>
    <x v="62"/>
    <m/>
    <s v="RELM"/>
    <s v="0-P150 RT"/>
    <m/>
    <s v="VISUAL INSPECTION_x000a_"/>
    <x v="12"/>
  </r>
  <r>
    <x v="11"/>
    <x v="62"/>
    <m/>
    <s v="RELM"/>
    <s v="0-P150 RT"/>
    <m/>
    <s v="VISUAL INSPECTION_x000a_"/>
    <x v="12"/>
  </r>
  <r>
    <x v="11"/>
    <x v="62"/>
    <m/>
    <s v="RELM"/>
    <s v="0-P150 RT"/>
    <m/>
    <s v="AOI - FRONTSIDE"/>
    <x v="6"/>
  </r>
  <r>
    <x v="11"/>
    <x v="62"/>
    <m/>
    <s v="RELM"/>
    <s v="0-P150 RT"/>
    <m/>
    <s v="AOI - FRONTSIDE"/>
    <x v="6"/>
  </r>
  <r>
    <x v="11"/>
    <x v="62"/>
    <m/>
    <s v="RELM"/>
    <s v="0-P150 RT"/>
    <m/>
    <s v="AOI - FRONTSIDE"/>
    <x v="6"/>
  </r>
  <r>
    <x v="11"/>
    <x v="62"/>
    <m/>
    <s v="RELM"/>
    <s v="0-P150 RT"/>
    <m/>
    <s v="AOI - FRONTSIDE"/>
    <x v="6"/>
  </r>
  <r>
    <x v="11"/>
    <x v="62"/>
    <m/>
    <s v="RELM"/>
    <s v="0-P150 RT"/>
    <m/>
    <s v="ALIGNMENT TEST"/>
    <x v="1"/>
  </r>
  <r>
    <x v="11"/>
    <x v="62"/>
    <m/>
    <s v="RELM"/>
    <s v="0-P150 RT"/>
    <m/>
    <s v="ALIGNMENT TEST"/>
    <x v="1"/>
  </r>
  <r>
    <x v="11"/>
    <x v="62"/>
    <m/>
    <s v="RELM"/>
    <s v="0-P150 RT"/>
    <m/>
    <s v="AOI - FRONTSIDE"/>
    <x v="6"/>
  </r>
  <r>
    <x v="11"/>
    <x v="62"/>
    <m/>
    <s v="RELM"/>
    <s v="0-P150 RT"/>
    <m/>
    <s v="AOI - FRONTSIDE"/>
    <x v="6"/>
  </r>
  <r>
    <x v="11"/>
    <x v="62"/>
    <m/>
    <s v="RELM"/>
    <s v="0-P150 RT"/>
    <m/>
    <s v="AOI - FRONTSIDE"/>
    <x v="6"/>
  </r>
  <r>
    <x v="11"/>
    <x v="62"/>
    <m/>
    <s v="RELM"/>
    <s v="C-KAA0660 SYSTEM"/>
    <m/>
    <s v="FLASHING/PROGRAMMING"/>
    <x v="10"/>
  </r>
  <r>
    <x v="11"/>
    <x v="62"/>
    <m/>
    <s v="RELM"/>
    <s v="C-KAA0660 SYSTEM"/>
    <m/>
    <s v="FLASHING/PROGRAMMING"/>
    <x v="10"/>
  </r>
  <r>
    <x v="11"/>
    <x v="62"/>
    <m/>
    <s v="RELM"/>
    <s v="C-KAA0660 SYSTEM"/>
    <m/>
    <s v="FLASHING/PROGRAMMING"/>
    <x v="10"/>
  </r>
  <r>
    <x v="11"/>
    <x v="62"/>
    <m/>
    <s v="RELM"/>
    <s v="P150 CMD"/>
    <m/>
    <s v="ALIGNMENT TEST"/>
    <x v="1"/>
  </r>
  <r>
    <x v="11"/>
    <x v="62"/>
    <m/>
    <s v="RELM"/>
    <s v="P150 CMD"/>
    <m/>
    <s v="AUTOMATED/FINAL TEST"/>
    <x v="2"/>
  </r>
  <r>
    <x v="11"/>
    <x v="62"/>
    <m/>
    <s v="RELM"/>
    <s v="P150 CMD"/>
    <m/>
    <s v="ALIGNMENT TEST"/>
    <x v="1"/>
  </r>
  <r>
    <x v="11"/>
    <x v="62"/>
    <m/>
    <s v="RELM"/>
    <s v="P150 TSA"/>
    <m/>
    <s v="ALIGNMENT TEST"/>
    <x v="1"/>
  </r>
  <r>
    <x v="11"/>
    <x v="63"/>
    <m/>
    <s v="RELM"/>
    <s v="0-P150 RT"/>
    <m/>
    <s v="AOI - FRONTSIDE"/>
    <x v="6"/>
  </r>
  <r>
    <x v="11"/>
    <x v="63"/>
    <m/>
    <s v="RELM"/>
    <s v="0-P150 RT"/>
    <m/>
    <s v="AOI - FRONTSIDE"/>
    <x v="6"/>
  </r>
  <r>
    <x v="11"/>
    <x v="63"/>
    <m/>
    <s v="RELM"/>
    <s v="0-P150 RT"/>
    <m/>
    <s v="AOI - FRONTSIDE"/>
    <x v="6"/>
  </r>
  <r>
    <x v="11"/>
    <x v="63"/>
    <m/>
    <s v="RELM"/>
    <s v="0-P150 RT"/>
    <m/>
    <s v="AOI - FRONTSIDE"/>
    <x v="6"/>
  </r>
  <r>
    <x v="11"/>
    <x v="63"/>
    <m/>
    <s v="RELM"/>
    <s v="0-P150 RT"/>
    <m/>
    <s v="AOI - FRONTSIDE"/>
    <x v="6"/>
  </r>
  <r>
    <x v="11"/>
    <x v="63"/>
    <m/>
    <s v="RELM"/>
    <s v="0-P150 RT"/>
    <m/>
    <s v="VISUAL INSPECTION_x000a_"/>
    <x v="12"/>
  </r>
  <r>
    <x v="11"/>
    <x v="63"/>
    <m/>
    <s v="RELM"/>
    <s v="0-P150 RT"/>
    <m/>
    <s v="VISUAL INSPECTION_x000a_"/>
    <x v="12"/>
  </r>
  <r>
    <x v="11"/>
    <x v="63"/>
    <m/>
    <s v="RELM"/>
    <s v="0-P150 RT"/>
    <m/>
    <s v="VISUAL INSPECTION_x000a_"/>
    <x v="12"/>
  </r>
  <r>
    <x v="11"/>
    <x v="63"/>
    <m/>
    <s v="RELM"/>
    <s v="0-P150 RT"/>
    <m/>
    <s v="VISUAL INSPECTION_x000a_"/>
    <x v="12"/>
  </r>
  <r>
    <x v="11"/>
    <x v="63"/>
    <m/>
    <s v="RELM"/>
    <s v="0-P150 RT"/>
    <m/>
    <s v="AOI - FRONTSIDE"/>
    <x v="6"/>
  </r>
  <r>
    <x v="11"/>
    <x v="63"/>
    <m/>
    <s v="RELM"/>
    <s v="0-P150 RT"/>
    <m/>
    <s v="AOI - FRONTSIDE"/>
    <x v="6"/>
  </r>
  <r>
    <x v="11"/>
    <x v="63"/>
    <m/>
    <s v="RELM"/>
    <s v="0-P150 RT"/>
    <m/>
    <s v="AOI - FRONTSIDE"/>
    <x v="6"/>
  </r>
  <r>
    <x v="11"/>
    <x v="63"/>
    <m/>
    <s v="RELM"/>
    <s v="0-P150 RT"/>
    <m/>
    <s v="AOI - FRONTSIDE"/>
    <x v="6"/>
  </r>
  <r>
    <x v="11"/>
    <x v="63"/>
    <m/>
    <s v="RELM"/>
    <s v="0-P150 RT"/>
    <m/>
    <s v="ALIGNMENT TEST"/>
    <x v="1"/>
  </r>
  <r>
    <x v="11"/>
    <x v="63"/>
    <m/>
    <s v="RELM"/>
    <s v="0-P150 RT"/>
    <m/>
    <s v="AOI - FRONTSIDE"/>
    <x v="6"/>
  </r>
  <r>
    <x v="11"/>
    <x v="63"/>
    <m/>
    <s v="RELM"/>
    <s v="0-P150 RT"/>
    <m/>
    <s v="AUTOMATED/FINAL TEST"/>
    <x v="2"/>
  </r>
  <r>
    <x v="11"/>
    <x v="63"/>
    <m/>
    <s v="RELM"/>
    <s v="0-P150 RT"/>
    <m/>
    <s v="AOI - FRONTSIDE"/>
    <x v="6"/>
  </r>
  <r>
    <x v="11"/>
    <x v="63"/>
    <m/>
    <s v="RELM"/>
    <s v="0-P150 RT"/>
    <m/>
    <s v="AOI - FRONTSIDE"/>
    <x v="6"/>
  </r>
  <r>
    <x v="11"/>
    <x v="63"/>
    <m/>
    <s v="RELM"/>
    <s v="0-P150 RT"/>
    <m/>
    <s v="AOI - FRONTSIDE"/>
    <x v="6"/>
  </r>
  <r>
    <x v="11"/>
    <x v="63"/>
    <m/>
    <s v="RELM"/>
    <s v="0-P150 RT"/>
    <m/>
    <s v="AOI - FRONTSIDE"/>
    <x v="6"/>
  </r>
  <r>
    <x v="11"/>
    <x v="63"/>
    <m/>
    <s v="RELM"/>
    <s v="0-P150 RT"/>
    <m/>
    <s v="AOI - FRONTSIDE"/>
    <x v="6"/>
  </r>
  <r>
    <x v="11"/>
    <x v="63"/>
    <m/>
    <s v="RELM"/>
    <s v="0-P150 RT"/>
    <m/>
    <s v="AOI - FRONTSIDE"/>
    <x v="6"/>
  </r>
  <r>
    <x v="11"/>
    <x v="63"/>
    <m/>
    <s v="RELM"/>
    <s v="0-P150 RT"/>
    <m/>
    <s v="AOI - FRONTSIDE"/>
    <x v="6"/>
  </r>
  <r>
    <x v="11"/>
    <x v="63"/>
    <m/>
    <s v="RELM"/>
    <s v="0-P150 RT"/>
    <m/>
    <s v="AOI - FRONTSIDE"/>
    <x v="6"/>
  </r>
  <r>
    <x v="11"/>
    <x v="63"/>
    <m/>
    <s v="RELM"/>
    <s v="0-P150 RT"/>
    <m/>
    <s v="AOI - FRONTSIDE"/>
    <x v="6"/>
  </r>
  <r>
    <x v="11"/>
    <x v="63"/>
    <m/>
    <s v="RELM"/>
    <s v="0-P150 RT"/>
    <m/>
    <s v="AOI - FRONTSIDE"/>
    <x v="6"/>
  </r>
  <r>
    <x v="11"/>
    <x v="63"/>
    <m/>
    <s v="RELM"/>
    <s v="0-P150 RT"/>
    <m/>
    <s v="AOI - FRONTSIDE"/>
    <x v="6"/>
  </r>
  <r>
    <x v="11"/>
    <x v="63"/>
    <m/>
    <s v="RELM"/>
    <s v="0-P150 RT"/>
    <m/>
    <s v="AOI - FRONTSIDE"/>
    <x v="6"/>
  </r>
  <r>
    <x v="11"/>
    <x v="63"/>
    <m/>
    <s v="RELM"/>
    <s v="0-P150 RT"/>
    <m/>
    <s v="AOI - FRONTSIDE"/>
    <x v="6"/>
  </r>
  <r>
    <x v="11"/>
    <x v="63"/>
    <m/>
    <s v="RELM"/>
    <s v="0-P150 RT"/>
    <m/>
    <s v="VISUAL INSPECTION_x000a_"/>
    <x v="12"/>
  </r>
  <r>
    <x v="11"/>
    <x v="63"/>
    <m/>
    <s v="RELM"/>
    <s v="0-P150 RT"/>
    <m/>
    <s v="VISUAL INSPECTION_x000a_"/>
    <x v="12"/>
  </r>
  <r>
    <x v="11"/>
    <x v="63"/>
    <m/>
    <s v="RELM"/>
    <s v="0-P150 RT"/>
    <m/>
    <s v="VISUAL INSPECTION_x000a_"/>
    <x v="12"/>
  </r>
  <r>
    <x v="11"/>
    <x v="63"/>
    <m/>
    <s v="RELM"/>
    <s v="0-P150 RT"/>
    <m/>
    <s v="VISUAL INSPECTION_x000a_"/>
    <x v="12"/>
  </r>
  <r>
    <x v="11"/>
    <x v="63"/>
    <m/>
    <s v="RELM"/>
    <s v="0-P150 RT"/>
    <m/>
    <s v="VISUAL INSPECTION_x000a_"/>
    <x v="12"/>
  </r>
  <r>
    <x v="11"/>
    <x v="63"/>
    <m/>
    <s v="RELM"/>
    <s v="0-P150 RT"/>
    <m/>
    <s v="VISUAL INSPECTION_x000a_"/>
    <x v="12"/>
  </r>
  <r>
    <x v="11"/>
    <x v="63"/>
    <m/>
    <s v="RELM"/>
    <s v="0-P150 RT"/>
    <m/>
    <s v="VISUAL INSPECTION_x000a_"/>
    <x v="12"/>
  </r>
  <r>
    <x v="11"/>
    <x v="63"/>
    <m/>
    <s v="RELM"/>
    <s v="0-P150 RT"/>
    <m/>
    <s v="VISUAL INSPECTION_x000a_"/>
    <x v="12"/>
  </r>
  <r>
    <x v="11"/>
    <x v="63"/>
    <m/>
    <s v="RELM"/>
    <s v="0-P150 RT"/>
    <m/>
    <s v="VISUAL INSPECTION_x000a_"/>
    <x v="12"/>
  </r>
  <r>
    <x v="11"/>
    <x v="63"/>
    <m/>
    <s v="RELM"/>
    <s v="0-P150 RT"/>
    <m/>
    <s v="VISUAL INSPECTION_x000a_"/>
    <x v="12"/>
  </r>
  <r>
    <x v="11"/>
    <x v="63"/>
    <m/>
    <s v="RELM"/>
    <s v="0-P150 RT"/>
    <m/>
    <s v="VISUAL INSPECTION_x000a_"/>
    <x v="12"/>
  </r>
  <r>
    <x v="11"/>
    <x v="63"/>
    <m/>
    <s v="RELM"/>
    <s v="0-P150 RT"/>
    <m/>
    <s v="VISUAL INSPECTION_x000a_"/>
    <x v="12"/>
  </r>
  <r>
    <x v="11"/>
    <x v="63"/>
    <m/>
    <s v="RELM"/>
    <s v="0-P150 RT"/>
    <m/>
    <s v="VISUAL INSPECTION_x000a_"/>
    <x v="12"/>
  </r>
  <r>
    <x v="11"/>
    <x v="63"/>
    <m/>
    <s v="RELM"/>
    <s v="0-P150 RT"/>
    <m/>
    <s v="VISUAL INSPECTION_x000a_"/>
    <x v="12"/>
  </r>
  <r>
    <x v="11"/>
    <x v="63"/>
    <m/>
    <s v="RELM"/>
    <s v="0-P150 RT"/>
    <m/>
    <s v="VISUAL INSPECTION_x000a_"/>
    <x v="12"/>
  </r>
  <r>
    <x v="11"/>
    <x v="63"/>
    <m/>
    <s v="RELM"/>
    <s v="0-P150 RT"/>
    <m/>
    <s v="VISUAL INSPECTION_x000a_"/>
    <x v="12"/>
  </r>
  <r>
    <x v="11"/>
    <x v="63"/>
    <m/>
    <s v="RELM"/>
    <s v="0-P150 RT"/>
    <m/>
    <s v="VISUAL INSPECTION_x000a_"/>
    <x v="12"/>
  </r>
  <r>
    <x v="11"/>
    <x v="63"/>
    <m/>
    <s v="RELM"/>
    <s v="0-P150 RT"/>
    <m/>
    <s v="VISUAL INSPECTION_x000a_"/>
    <x v="12"/>
  </r>
  <r>
    <x v="11"/>
    <x v="63"/>
    <m/>
    <s v="RELM"/>
    <s v="0-P150 RT"/>
    <m/>
    <s v="VISUAL INSPECTION_x000a_"/>
    <x v="12"/>
  </r>
  <r>
    <x v="11"/>
    <x v="63"/>
    <m/>
    <s v="RELM"/>
    <s v="0-P150 RT"/>
    <m/>
    <s v="VISUAL INSPECTION_x000a_"/>
    <x v="12"/>
  </r>
  <r>
    <x v="11"/>
    <x v="63"/>
    <m/>
    <s v="RELM"/>
    <s v="0-P150 RT"/>
    <m/>
    <s v="VISUAL INSPECTION_x000a_"/>
    <x v="12"/>
  </r>
  <r>
    <x v="11"/>
    <x v="63"/>
    <m/>
    <s v="RELM"/>
    <s v="0-P150 RT"/>
    <m/>
    <s v="VISUAL INSPECTION_x000a_"/>
    <x v="12"/>
  </r>
  <r>
    <x v="11"/>
    <x v="63"/>
    <m/>
    <s v="RELM"/>
    <s v="0-P150 RT"/>
    <m/>
    <s v="VISUAL INSPECTION_x000a_"/>
    <x v="12"/>
  </r>
  <r>
    <x v="11"/>
    <x v="63"/>
    <m/>
    <s v="RELM"/>
    <s v="0-P150 RT"/>
    <m/>
    <s v="VISUAL INSPECTION_x000a_"/>
    <x v="12"/>
  </r>
  <r>
    <x v="11"/>
    <x v="63"/>
    <m/>
    <s v="RELM"/>
    <s v="0-P150 RT"/>
    <m/>
    <s v="VISUAL INSPECTION_x000a_"/>
    <x v="12"/>
  </r>
  <r>
    <x v="11"/>
    <x v="63"/>
    <m/>
    <s v="RELM"/>
    <s v="0-P150 RT"/>
    <m/>
    <s v="VISUAL INSPECTION_x000a_"/>
    <x v="12"/>
  </r>
  <r>
    <x v="11"/>
    <x v="63"/>
    <m/>
    <s v="RELM"/>
    <s v="0-P150 RT"/>
    <m/>
    <s v="VISUAL INSPECTION_x000a_"/>
    <x v="12"/>
  </r>
  <r>
    <x v="11"/>
    <x v="63"/>
    <m/>
    <s v="RELM"/>
    <s v="C-KAA0660 REMOTE"/>
    <m/>
    <s v="AOI - BACKSIDE"/>
    <x v="4"/>
  </r>
  <r>
    <x v="11"/>
    <x v="63"/>
    <m/>
    <s v="RELM"/>
    <s v="C-KAA0660 REMOTE"/>
    <m/>
    <s v="AOI - BACKSIDE"/>
    <x v="4"/>
  </r>
  <r>
    <x v="11"/>
    <x v="63"/>
    <m/>
    <s v="RELM"/>
    <s v="P150 CMD"/>
    <m/>
    <s v="AUTOMATED/FINAL TEST"/>
    <x v="2"/>
  </r>
  <r>
    <x v="11"/>
    <x v="64"/>
    <m/>
    <s v="RELM"/>
    <s v="0-P150 RT"/>
    <m/>
    <s v="AUTOMATED/FINAL TEST"/>
    <x v="2"/>
  </r>
  <r>
    <x v="11"/>
    <x v="64"/>
    <m/>
    <s v="RELM"/>
    <s v="0-P150 RT"/>
    <m/>
    <s v="AUTOMATED/FINAL TEST"/>
    <x v="2"/>
  </r>
  <r>
    <x v="11"/>
    <x v="64"/>
    <m/>
    <s v="RELM"/>
    <s v="0-P150 RT"/>
    <m/>
    <s v="AUTOMATED/FINAL TEST"/>
    <x v="2"/>
  </r>
  <r>
    <x v="11"/>
    <x v="64"/>
    <m/>
    <s v="RELM"/>
    <s v="0-P150 RT"/>
    <m/>
    <s v="ALIGNMENT TEST"/>
    <x v="1"/>
  </r>
  <r>
    <x v="11"/>
    <x v="64"/>
    <m/>
    <s v="RELM"/>
    <s v="0-P150 RT"/>
    <m/>
    <s v="AUTOMATED/FINAL TEST"/>
    <x v="2"/>
  </r>
  <r>
    <x v="11"/>
    <x v="64"/>
    <m/>
    <s v="RELM"/>
    <s v="0-P150 RT"/>
    <m/>
    <s v="VISUAL INSPECTION_x000a_"/>
    <x v="12"/>
  </r>
  <r>
    <x v="11"/>
    <x v="64"/>
    <m/>
    <s v="RELM"/>
    <s v="0-P150 RT"/>
    <m/>
    <s v="VISUAL INSPECTION_x000a_"/>
    <x v="12"/>
  </r>
  <r>
    <x v="11"/>
    <x v="64"/>
    <m/>
    <s v="RELM"/>
    <s v="0-P150 RT"/>
    <m/>
    <s v="VISUAL INSPECTION_x000a_"/>
    <x v="12"/>
  </r>
  <r>
    <x v="11"/>
    <x v="64"/>
    <m/>
    <s v="RELM"/>
    <s v="0-P150 RT"/>
    <m/>
    <s v="VISUAL INSPECTION_x000a_"/>
    <x v="12"/>
  </r>
  <r>
    <x v="11"/>
    <x v="64"/>
    <m/>
    <s v="RELM"/>
    <s v="0-P150 RT"/>
    <m/>
    <s v="VISUAL INSPECTION_x000a_"/>
    <x v="12"/>
  </r>
  <r>
    <x v="11"/>
    <x v="64"/>
    <m/>
    <s v="RELM"/>
    <s v="0-P150 RT"/>
    <m/>
    <s v="VISUAL INSPECTION_x000a_"/>
    <x v="12"/>
  </r>
  <r>
    <x v="11"/>
    <x v="64"/>
    <m/>
    <s v="RELM"/>
    <s v="0-P150 RT"/>
    <m/>
    <s v="VISUAL INSPECTION_x000a_"/>
    <x v="12"/>
  </r>
  <r>
    <x v="11"/>
    <x v="64"/>
    <m/>
    <s v="RELM"/>
    <s v="0-P150 RT"/>
    <m/>
    <s v="VISUAL INSPECTION_x000a_"/>
    <x v="12"/>
  </r>
  <r>
    <x v="11"/>
    <x v="64"/>
    <m/>
    <s v="RELM"/>
    <s v="0-P150 RT"/>
    <m/>
    <s v="VISUAL INSPECTION_x000a_"/>
    <x v="12"/>
  </r>
  <r>
    <x v="11"/>
    <x v="64"/>
    <m/>
    <s v="RELM"/>
    <s v="0-P150 RT"/>
    <m/>
    <s v="VISUAL INSPECTION_x000a_"/>
    <x v="12"/>
  </r>
  <r>
    <x v="11"/>
    <x v="64"/>
    <m/>
    <s v="RELM"/>
    <s v="0-P150 RT"/>
    <m/>
    <s v="VISUAL INSPECTION_x000a_"/>
    <x v="12"/>
  </r>
  <r>
    <x v="11"/>
    <x v="64"/>
    <m/>
    <s v="RELM"/>
    <s v="0-P150 RT"/>
    <m/>
    <s v="VISUAL INSPECTION_x000a_"/>
    <x v="12"/>
  </r>
  <r>
    <x v="11"/>
    <x v="64"/>
    <m/>
    <s v="RELM"/>
    <s v="0-P150 RT"/>
    <m/>
    <s v="VISUAL INSPECTION_x000a_"/>
    <x v="12"/>
  </r>
  <r>
    <x v="11"/>
    <x v="64"/>
    <m/>
    <s v="RELM"/>
    <s v="0-P150 RT"/>
    <m/>
    <s v="VISUAL INSPECTION_x000a_"/>
    <x v="12"/>
  </r>
  <r>
    <x v="11"/>
    <x v="64"/>
    <m/>
    <s v="RELM"/>
    <s v="0-P150 RT"/>
    <m/>
    <s v="VISUAL INSPECTION_x000a_"/>
    <x v="12"/>
  </r>
  <r>
    <x v="11"/>
    <x v="64"/>
    <m/>
    <s v="RELM"/>
    <s v="0-P150 RT"/>
    <m/>
    <s v="VISUAL INSPECTION_x000a_"/>
    <x v="12"/>
  </r>
  <r>
    <x v="11"/>
    <x v="64"/>
    <m/>
    <s v="RELM"/>
    <s v="0-P150 RT"/>
    <m/>
    <s v="VISUAL INSPECTION_x000a_"/>
    <x v="12"/>
  </r>
  <r>
    <x v="11"/>
    <x v="64"/>
    <m/>
    <s v="RELM"/>
    <s v="0-P150 RT"/>
    <m/>
    <s v="VISUAL INSPECTION_x000a_"/>
    <x v="12"/>
  </r>
  <r>
    <x v="11"/>
    <x v="64"/>
    <m/>
    <s v="RELM"/>
    <s v="0-P150 RT"/>
    <m/>
    <s v="ALIGNMENT TEST"/>
    <x v="1"/>
  </r>
  <r>
    <x v="11"/>
    <x v="64"/>
    <m/>
    <s v="RELM"/>
    <s v="0-P150 RT"/>
    <m/>
    <s v="VISUAL INSPECTION_x000a_"/>
    <x v="12"/>
  </r>
  <r>
    <x v="11"/>
    <x v="64"/>
    <m/>
    <s v="RELM"/>
    <s v="0-P150 RT"/>
    <m/>
    <s v="VISUAL INSPECTION_x000a_"/>
    <x v="12"/>
  </r>
  <r>
    <x v="11"/>
    <x v="64"/>
    <m/>
    <s v="RELM"/>
    <s v="0-P150 RT"/>
    <m/>
    <s v="VISUAL INSPECTION_x000a_"/>
    <x v="12"/>
  </r>
  <r>
    <x v="11"/>
    <x v="64"/>
    <m/>
    <s v="RELM"/>
    <s v="0-P150 RT"/>
    <m/>
    <s v="VISUAL INSPECTION_x000a_"/>
    <x v="12"/>
  </r>
  <r>
    <x v="11"/>
    <x v="64"/>
    <m/>
    <s v="RELM"/>
    <s v="8-M150 KEYPAD"/>
    <m/>
    <s v="AOI - FRONTSIDE"/>
    <x v="6"/>
  </r>
  <r>
    <x v="11"/>
    <x v="64"/>
    <m/>
    <s v="RELM"/>
    <s v="8-M150 KEYPAD"/>
    <m/>
    <s v="AOI - FRONTSIDE"/>
    <x v="6"/>
  </r>
  <r>
    <x v="11"/>
    <x v="64"/>
    <m/>
    <s v="RELM"/>
    <s v="8-M150 KEYPAD"/>
    <m/>
    <s v="AOI - FRONTSIDE"/>
    <x v="6"/>
  </r>
  <r>
    <x v="11"/>
    <x v="64"/>
    <m/>
    <s v="RELM"/>
    <s v="8-M150 KEYPAD"/>
    <m/>
    <s v="AOI - FRONTSIDE"/>
    <x v="6"/>
  </r>
  <r>
    <x v="11"/>
    <x v="64"/>
    <m/>
    <s v="RELM"/>
    <s v="8-M150 KEYPAD"/>
    <m/>
    <s v="AOI - FRONTSIDE"/>
    <x v="6"/>
  </r>
  <r>
    <x v="11"/>
    <x v="64"/>
    <m/>
    <s v="RELM"/>
    <s v="8-M150 KEYPAD"/>
    <m/>
    <s v="AOI - FRONTSIDE"/>
    <x v="6"/>
  </r>
  <r>
    <x v="11"/>
    <x v="64"/>
    <m/>
    <s v="RELM"/>
    <s v="8-M150 KEYPAD"/>
    <m/>
    <s v="AOI - FRONTSIDE"/>
    <x v="6"/>
  </r>
  <r>
    <x v="11"/>
    <x v="64"/>
    <m/>
    <s v="RELM"/>
    <s v="8-M150 KEYPAD"/>
    <m/>
    <s v="AOI - FRONTSIDE"/>
    <x v="6"/>
  </r>
  <r>
    <x v="11"/>
    <x v="64"/>
    <m/>
    <s v="RELM"/>
    <s v="8-M150 KEYPAD"/>
    <m/>
    <s v="AOI - FRONTSIDE"/>
    <x v="6"/>
  </r>
  <r>
    <x v="11"/>
    <x v="64"/>
    <m/>
    <s v="RELM"/>
    <s v="8-M150 KEYPAD"/>
    <m/>
    <s v="AOI - FRONTSIDE"/>
    <x v="6"/>
  </r>
  <r>
    <x v="11"/>
    <x v="64"/>
    <m/>
    <s v="RELM"/>
    <s v="8-M150 KEYPAD"/>
    <m/>
    <s v="AOI - FRONTSIDE"/>
    <x v="6"/>
  </r>
  <r>
    <x v="11"/>
    <x v="64"/>
    <m/>
    <s v="RELM"/>
    <s v="8-M150 KEYPAD"/>
    <m/>
    <s v="AOI - FRONTSIDE"/>
    <x v="6"/>
  </r>
  <r>
    <x v="11"/>
    <x v="64"/>
    <m/>
    <s v="RELM"/>
    <s v="8-M150 KEYPAD"/>
    <m/>
    <s v="AOI - FRONTSIDE"/>
    <x v="6"/>
  </r>
  <r>
    <x v="11"/>
    <x v="64"/>
    <m/>
    <s v="RELM"/>
    <s v="8-M150 KEYPAD"/>
    <m/>
    <s v="AOI - FRONTSIDE"/>
    <x v="6"/>
  </r>
  <r>
    <x v="11"/>
    <x v="64"/>
    <m/>
    <s v="RELM"/>
    <s v="8-M150 OPTION"/>
    <m/>
    <s v="AOI - BACKSIDE"/>
    <x v="4"/>
  </r>
  <r>
    <x v="11"/>
    <x v="64"/>
    <m/>
    <s v="RELM"/>
    <s v="8-M150 OPTION"/>
    <m/>
    <s v="AOI - BACKSIDE"/>
    <x v="4"/>
  </r>
  <r>
    <x v="11"/>
    <x v="64"/>
    <m/>
    <s v="RELM"/>
    <s v="8-M150 OPTION"/>
    <m/>
    <s v="AOI - BACKSIDE"/>
    <x v="4"/>
  </r>
  <r>
    <x v="11"/>
    <x v="64"/>
    <m/>
    <s v="RELM"/>
    <s v="8-M150 OPTION"/>
    <m/>
    <s v="AOI - BACKSIDE"/>
    <x v="4"/>
  </r>
  <r>
    <x v="11"/>
    <x v="64"/>
    <m/>
    <s v="RELM"/>
    <s v="8-M150 OPTION"/>
    <m/>
    <s v="AOI - BACKSIDE"/>
    <x v="4"/>
  </r>
  <r>
    <x v="11"/>
    <x v="64"/>
    <m/>
    <s v="RELM"/>
    <s v="8-M150 OPTION"/>
    <m/>
    <s v="AOI - BACKSIDE"/>
    <x v="4"/>
  </r>
  <r>
    <x v="11"/>
    <x v="64"/>
    <m/>
    <s v="RELM"/>
    <s v="8-M150 OPTION"/>
    <m/>
    <s v="AOI - FRONTSIDE"/>
    <x v="6"/>
  </r>
  <r>
    <x v="11"/>
    <x v="64"/>
    <m/>
    <s v="RELM"/>
    <s v="8-M150 OPTION"/>
    <m/>
    <s v="AOI - FRONTSIDE"/>
    <x v="6"/>
  </r>
  <r>
    <x v="11"/>
    <x v="64"/>
    <m/>
    <s v="RELM"/>
    <s v="8-M150 OPTION"/>
    <m/>
    <s v="AOI - FRONTSIDE"/>
    <x v="6"/>
  </r>
  <r>
    <x v="11"/>
    <x v="64"/>
    <m/>
    <s v="RELM"/>
    <s v="8-M150 OPTION"/>
    <m/>
    <s v="AOI - FRONTSIDE"/>
    <x v="6"/>
  </r>
  <r>
    <x v="11"/>
    <x v="64"/>
    <m/>
    <s v="RELM"/>
    <s v="8-M150 OPTION"/>
    <m/>
    <s v="AOI - FRONTSIDE"/>
    <x v="6"/>
  </r>
  <r>
    <x v="11"/>
    <x v="64"/>
    <m/>
    <s v="RELM"/>
    <s v="C-KAA0660 REMOTE"/>
    <m/>
    <s v="AOI - FRONTSIDE"/>
    <x v="6"/>
  </r>
  <r>
    <x v="11"/>
    <x v="64"/>
    <m/>
    <s v="RELM"/>
    <s v="C-KAA0660 REMOTE"/>
    <m/>
    <s v="AOI - FRONTSIDE"/>
    <x v="6"/>
  </r>
  <r>
    <x v="11"/>
    <x v="64"/>
    <m/>
    <s v="RELM"/>
    <s v="C-KAA0660 REMOTE"/>
    <m/>
    <s v="AOI - FRONTSIDE"/>
    <x v="6"/>
  </r>
  <r>
    <x v="11"/>
    <x v="64"/>
    <m/>
    <s v="RELM"/>
    <s v="C-KAA0660 REMOTE"/>
    <m/>
    <s v="AOI - FRONTSIDE"/>
    <x v="6"/>
  </r>
  <r>
    <x v="11"/>
    <x v="64"/>
    <m/>
    <s v="RELM"/>
    <s v="C-KAA0660 REMOTE"/>
    <m/>
    <s v="AOI - FRONTSIDE"/>
    <x v="6"/>
  </r>
  <r>
    <x v="12"/>
    <x v="65"/>
    <m/>
    <s v="RELM"/>
    <s v="0-P150 RT"/>
    <m/>
    <s v="AUTOMATED/FINAL TEST"/>
    <x v="2"/>
  </r>
  <r>
    <x v="12"/>
    <x v="65"/>
    <m/>
    <s v="RELM"/>
    <s v="0-P150 RT"/>
    <m/>
    <s v="ALIGNMENT TEST"/>
    <x v="1"/>
  </r>
  <r>
    <x v="12"/>
    <x v="65"/>
    <m/>
    <s v="RELM"/>
    <s v="0-P150 RT"/>
    <m/>
    <s v="MANUAL TEST/FUNCTIONAL TEST"/>
    <x v="5"/>
  </r>
  <r>
    <x v="12"/>
    <x v="65"/>
    <m/>
    <s v="RELM"/>
    <s v="0-P150 RT"/>
    <m/>
    <s v="VISUAL INSPECTION_x000a_"/>
    <x v="12"/>
  </r>
  <r>
    <x v="12"/>
    <x v="65"/>
    <m/>
    <s v="RELM"/>
    <s v="0-P150 RT"/>
    <m/>
    <s v="VISUAL INSPECTION_x000a_"/>
    <x v="12"/>
  </r>
  <r>
    <x v="12"/>
    <x v="65"/>
    <m/>
    <s v="RELM"/>
    <s v="0-P150 RT"/>
    <m/>
    <s v="VISUAL INSPECTION_x000a_"/>
    <x v="12"/>
  </r>
  <r>
    <x v="12"/>
    <x v="65"/>
    <m/>
    <s v="RELM"/>
    <s v="0-P150 RT"/>
    <m/>
    <s v="VISUAL INSPECTION_x000a_"/>
    <x v="12"/>
  </r>
  <r>
    <x v="12"/>
    <x v="65"/>
    <m/>
    <s v="RELM"/>
    <s v="0-P150 RT"/>
    <m/>
    <s v="VISUAL INSPECTION_x000a_"/>
    <x v="12"/>
  </r>
  <r>
    <x v="12"/>
    <x v="65"/>
    <m/>
    <s v="RELM"/>
    <s v="0-P150 RT"/>
    <m/>
    <s v="VISUAL INSPECTION_x000a_"/>
    <x v="12"/>
  </r>
  <r>
    <x v="12"/>
    <x v="65"/>
    <m/>
    <s v="RELM"/>
    <s v="0-P150 RT"/>
    <m/>
    <s v="VISUAL INSPECTION_x000a_"/>
    <x v="12"/>
  </r>
  <r>
    <x v="12"/>
    <x v="65"/>
    <m/>
    <s v="RELM"/>
    <s v="0-P150 RT"/>
    <m/>
    <s v="VISUAL INSPECTION_x000a_"/>
    <x v="12"/>
  </r>
  <r>
    <x v="12"/>
    <x v="65"/>
    <m/>
    <s v="RELM"/>
    <s v="0-P150 RT"/>
    <m/>
    <s v="VISUAL INSPECTION_x000a_"/>
    <x v="12"/>
  </r>
  <r>
    <x v="12"/>
    <x v="65"/>
    <m/>
    <s v="RELM"/>
    <s v="0-P150 RT"/>
    <m/>
    <s v="VISUAL INSPECTION_x000a_"/>
    <x v="12"/>
  </r>
  <r>
    <x v="12"/>
    <x v="65"/>
    <m/>
    <s v="RELM"/>
    <s v="0-P150 RT"/>
    <m/>
    <s v="VISUAL INSPECTION_x000a_"/>
    <x v="12"/>
  </r>
  <r>
    <x v="12"/>
    <x v="65"/>
    <m/>
    <s v="RELM"/>
    <s v="0-P150 RT"/>
    <m/>
    <s v="VISUAL INSPECTION_x000a_"/>
    <x v="12"/>
  </r>
  <r>
    <x v="12"/>
    <x v="65"/>
    <m/>
    <s v="RELM"/>
    <s v="0-P150 RT"/>
    <m/>
    <s v="VISUAL INSPECTION_x000a_"/>
    <x v="12"/>
  </r>
  <r>
    <x v="12"/>
    <x v="65"/>
    <m/>
    <s v="RELM"/>
    <s v="0-P150 RT"/>
    <m/>
    <s v="VISUAL INSPECTION_x000a_"/>
    <x v="12"/>
  </r>
  <r>
    <x v="12"/>
    <x v="65"/>
    <m/>
    <s v="RELM"/>
    <s v="0-P150 RT"/>
    <m/>
    <s v="VISUAL INSPECTION_x000a_"/>
    <x v="12"/>
  </r>
  <r>
    <x v="12"/>
    <x v="65"/>
    <m/>
    <s v="RELM"/>
    <s v="0-P150 RT"/>
    <m/>
    <s v="VISUAL INSPECTION_x000a_"/>
    <x v="12"/>
  </r>
  <r>
    <x v="12"/>
    <x v="65"/>
    <m/>
    <s v="RELM"/>
    <s v="0-P150 RT"/>
    <m/>
    <s v="VISUAL INSPECTION_x000a_"/>
    <x v="12"/>
  </r>
  <r>
    <x v="12"/>
    <x v="65"/>
    <m/>
    <s v="RELM"/>
    <s v="0-P150 RT"/>
    <m/>
    <s v="VISUAL INSPECTION_x000a_"/>
    <x v="12"/>
  </r>
  <r>
    <x v="12"/>
    <x v="65"/>
    <m/>
    <s v="RELM"/>
    <s v="0-P150 RT"/>
    <m/>
    <s v="VISUAL INSPECTION_x000a_"/>
    <x v="12"/>
  </r>
  <r>
    <x v="12"/>
    <x v="65"/>
    <m/>
    <s v="RELM"/>
    <s v="0-P150 RT"/>
    <m/>
    <s v="VISUAL INSPECTION_x000a_"/>
    <x v="12"/>
  </r>
  <r>
    <x v="12"/>
    <x v="65"/>
    <m/>
    <s v="RELM"/>
    <s v="0-P150 RT"/>
    <m/>
    <s v="VISUAL INSPECTION_x000a_"/>
    <x v="12"/>
  </r>
  <r>
    <x v="12"/>
    <x v="65"/>
    <m/>
    <s v="RELM"/>
    <s v="0-P150 RT"/>
    <m/>
    <s v="VISUAL INSPECTION_x000a_"/>
    <x v="12"/>
  </r>
  <r>
    <x v="12"/>
    <x v="65"/>
    <m/>
    <s v="RELM"/>
    <s v="0-P150 RT"/>
    <m/>
    <s v="VISUAL INSPECTION_x000a_"/>
    <x v="12"/>
  </r>
  <r>
    <x v="12"/>
    <x v="65"/>
    <m/>
    <s v="RELM"/>
    <s v="0-P150 RT"/>
    <m/>
    <s v="VISUAL INSPECTION_x000a_"/>
    <x v="12"/>
  </r>
  <r>
    <x v="12"/>
    <x v="65"/>
    <m/>
    <s v="RELM"/>
    <s v="0-P150 RT"/>
    <m/>
    <s v="VISUAL INSPECTION_x000a_"/>
    <x v="12"/>
  </r>
  <r>
    <x v="12"/>
    <x v="65"/>
    <m/>
    <s v="RELM"/>
    <s v="5-JAYHAWK"/>
    <m/>
    <s v="AOI - BACKSIDE"/>
    <x v="4"/>
  </r>
  <r>
    <x v="12"/>
    <x v="65"/>
    <m/>
    <s v="RELM"/>
    <s v="5-JAYHAWK"/>
    <m/>
    <s v="AOI - BACKSIDE"/>
    <x v="4"/>
  </r>
  <r>
    <x v="12"/>
    <x v="65"/>
    <m/>
    <s v="RELM"/>
    <s v="5-JAYHAWK"/>
    <m/>
    <s v="AOI - BACKSIDE"/>
    <x v="4"/>
  </r>
  <r>
    <x v="12"/>
    <x v="65"/>
    <m/>
    <s v="RELM"/>
    <s v="5-JAYHAWK"/>
    <m/>
    <s v="AOI - BACKSIDE"/>
    <x v="4"/>
  </r>
  <r>
    <x v="12"/>
    <x v="65"/>
    <m/>
    <s v="RELM"/>
    <s v="5-JAYHAWK"/>
    <m/>
    <s v="AOI - BACKSIDE"/>
    <x v="4"/>
  </r>
  <r>
    <x v="12"/>
    <x v="65"/>
    <m/>
    <s v="RELM"/>
    <s v="5-JAYHAWK"/>
    <m/>
    <s v="AOI - BACKSIDE"/>
    <x v="4"/>
  </r>
  <r>
    <x v="12"/>
    <x v="65"/>
    <m/>
    <s v="RELM"/>
    <s v="5-JAYHAWK"/>
    <m/>
    <s v="AOI - BACKSIDE"/>
    <x v="4"/>
  </r>
  <r>
    <x v="12"/>
    <x v="65"/>
    <m/>
    <s v="RELM"/>
    <s v="5-JAYHAWK"/>
    <m/>
    <s v="AOI - FRONTSIDE"/>
    <x v="6"/>
  </r>
  <r>
    <x v="12"/>
    <x v="65"/>
    <m/>
    <s v="RELM"/>
    <s v="5-JAYHAWK"/>
    <m/>
    <s v="AOI - FRONTSIDE"/>
    <x v="6"/>
  </r>
  <r>
    <x v="12"/>
    <x v="65"/>
    <m/>
    <s v="RELM"/>
    <s v="8-M150 KEYPAD"/>
    <m/>
    <s v="AOI - FRONTSIDE"/>
    <x v="6"/>
  </r>
  <r>
    <x v="12"/>
    <x v="65"/>
    <m/>
    <s v="RELM"/>
    <s v="8-M150 KEYPAD"/>
    <m/>
    <s v="AOI - FRONTSIDE"/>
    <x v="6"/>
  </r>
  <r>
    <x v="12"/>
    <x v="65"/>
    <m/>
    <s v="RELM"/>
    <s v="8-M150 OPTION"/>
    <m/>
    <s v="AOI - FRONTSIDE"/>
    <x v="6"/>
  </r>
  <r>
    <x v="12"/>
    <x v="65"/>
    <m/>
    <s v="RELM"/>
    <s v="8-M150 OPTION"/>
    <m/>
    <s v="VISUAL INSPECTION_x000a_"/>
    <x v="12"/>
  </r>
  <r>
    <x v="12"/>
    <x v="65"/>
    <m/>
    <s v="RELM"/>
    <s v="8-M150 OPTION"/>
    <m/>
    <s v="VISUAL INSPECTION_x000a_"/>
    <x v="12"/>
  </r>
  <r>
    <x v="12"/>
    <x v="65"/>
    <m/>
    <s v="RELM"/>
    <s v="8-M150 OPTION"/>
    <m/>
    <s v="VISUAL INSPECTION_x000a_"/>
    <x v="12"/>
  </r>
  <r>
    <x v="12"/>
    <x v="65"/>
    <m/>
    <s v="RELM"/>
    <s v="8-M150 OPTION"/>
    <m/>
    <s v="VISUAL INSPECTION_x000a_"/>
    <x v="12"/>
  </r>
  <r>
    <x v="12"/>
    <x v="65"/>
    <m/>
    <s v="RELM"/>
    <s v="8-M150 OPTION"/>
    <m/>
    <s v="VISUAL INSPECTION_x000a_"/>
    <x v="12"/>
  </r>
  <r>
    <x v="12"/>
    <x v="65"/>
    <m/>
    <s v="RELM"/>
    <s v="8-M150 OPTION"/>
    <m/>
    <s v="VISUAL INSPECTION_x000a_"/>
    <x v="12"/>
  </r>
  <r>
    <x v="12"/>
    <x v="65"/>
    <s v="6P-6A"/>
    <s v="RELM"/>
    <s v="RCH"/>
    <m/>
    <s v="MANUAL TEST/FUNCTIONAL TEST"/>
    <x v="5"/>
  </r>
  <r>
    <x v="12"/>
    <x v="66"/>
    <m/>
    <s v="RELM"/>
    <s v="0-P150 RT"/>
    <m/>
    <s v="MANUAL TEST/FUNCTIONAL TEST"/>
    <x v="5"/>
  </r>
  <r>
    <x v="12"/>
    <x v="66"/>
    <m/>
    <s v="RELM"/>
    <s v="0-P150 RT"/>
    <m/>
    <s v="MANUAL TEST/FUNCTIONAL TEST"/>
    <x v="5"/>
  </r>
  <r>
    <x v="12"/>
    <x v="66"/>
    <m/>
    <s v="RELM"/>
    <s v="0-P150 RT"/>
    <m/>
    <s v="ALIGNMENT TEST"/>
    <x v="1"/>
  </r>
  <r>
    <x v="12"/>
    <x v="66"/>
    <m/>
    <s v="RELM"/>
    <s v="0-P150 RT"/>
    <m/>
    <s v="AUTOMATED/FINAL TEST"/>
    <x v="2"/>
  </r>
  <r>
    <x v="12"/>
    <x v="66"/>
    <m/>
    <s v="RELM"/>
    <s v="0-P150 RT"/>
    <m/>
    <s v="AUTOMATED/FINAL TEST"/>
    <x v="2"/>
  </r>
  <r>
    <x v="12"/>
    <x v="66"/>
    <m/>
    <s v="RELM"/>
    <s v="0-P150 RT"/>
    <m/>
    <s v="AUTOMATED/FINAL TEST"/>
    <x v="2"/>
  </r>
  <r>
    <x v="12"/>
    <x v="66"/>
    <m/>
    <s v="RELM"/>
    <s v="0-P150 RT"/>
    <m/>
    <s v="AUTOMATED/FINAL TEST"/>
    <x v="2"/>
  </r>
  <r>
    <x v="12"/>
    <x v="66"/>
    <m/>
    <s v="RELM"/>
    <s v="0-P150 RT"/>
    <m/>
    <s v="VISUAL INSPECTION_x000a_"/>
    <x v="12"/>
  </r>
  <r>
    <x v="12"/>
    <x v="66"/>
    <m/>
    <s v="RELM"/>
    <s v="0-P150 RT"/>
    <m/>
    <s v="VISUAL INSPECTION_x000a_"/>
    <x v="12"/>
  </r>
  <r>
    <x v="12"/>
    <x v="66"/>
    <m/>
    <s v="RELM"/>
    <s v="0-P150 RT"/>
    <m/>
    <s v="VISUAL INSPECTION_x000a_"/>
    <x v="12"/>
  </r>
  <r>
    <x v="12"/>
    <x v="66"/>
    <m/>
    <s v="RELM"/>
    <s v="0-P150 RT"/>
    <m/>
    <s v="VISUAL INSPECTION_x000a_"/>
    <x v="12"/>
  </r>
  <r>
    <x v="12"/>
    <x v="66"/>
    <m/>
    <s v="RELM"/>
    <s v="0-P150 RT"/>
    <m/>
    <s v="VISUAL INSPECTION_x000a_"/>
    <x v="12"/>
  </r>
  <r>
    <x v="12"/>
    <x v="66"/>
    <m/>
    <s v="RELM"/>
    <s v="0-P150 RT"/>
    <m/>
    <s v="VISUAL INSPECTION_x000a_"/>
    <x v="12"/>
  </r>
  <r>
    <x v="12"/>
    <x v="66"/>
    <m/>
    <s v="RELM"/>
    <s v="0-P150 RT"/>
    <m/>
    <s v="VISUAL INSPECTION_x000a_"/>
    <x v="12"/>
  </r>
  <r>
    <x v="12"/>
    <x v="66"/>
    <m/>
    <s v="RELM"/>
    <s v="0-P150 RT"/>
    <m/>
    <s v="VISUAL INSPECTION_x000a_"/>
    <x v="12"/>
  </r>
  <r>
    <x v="12"/>
    <x v="66"/>
    <m/>
    <s v="RELM"/>
    <s v="0-P150 RT"/>
    <m/>
    <s v="VISUAL INSPECTION_x000a_"/>
    <x v="12"/>
  </r>
  <r>
    <x v="12"/>
    <x v="66"/>
    <m/>
    <s v="RELM"/>
    <s v="5-JAYHAWK"/>
    <m/>
    <s v="AOI - FRONTSIDE"/>
    <x v="6"/>
  </r>
  <r>
    <x v="12"/>
    <x v="66"/>
    <m/>
    <s v="RELM"/>
    <s v="5-JAYHAWK"/>
    <m/>
    <s v="AOI - FRONTSIDE"/>
    <x v="6"/>
  </r>
  <r>
    <x v="12"/>
    <x v="66"/>
    <m/>
    <s v="RELM"/>
    <s v="5-JAYHAWK"/>
    <m/>
    <s v="AOI - FRONTSIDE"/>
    <x v="6"/>
  </r>
  <r>
    <x v="12"/>
    <x v="66"/>
    <m/>
    <s v="RELM"/>
    <s v="5-JAYHAWK"/>
    <m/>
    <s v="AOI - FRONTSIDE"/>
    <x v="6"/>
  </r>
  <r>
    <x v="12"/>
    <x v="66"/>
    <m/>
    <s v="RELM"/>
    <s v="5-JAYHAWK"/>
    <m/>
    <s v="AOI - FRONTSIDE"/>
    <x v="6"/>
  </r>
  <r>
    <x v="12"/>
    <x v="66"/>
    <m/>
    <s v="RELM"/>
    <s v="5-JAYHAWK"/>
    <m/>
    <s v="AOI - FRONTSIDE"/>
    <x v="6"/>
  </r>
  <r>
    <x v="12"/>
    <x v="66"/>
    <m/>
    <s v="RELM"/>
    <s v="5-JAYHAWK"/>
    <m/>
    <s v="AOI - FRONTSIDE"/>
    <x v="6"/>
  </r>
  <r>
    <x v="12"/>
    <x v="66"/>
    <m/>
    <s v="RELM"/>
    <s v="5-JAYHAWK"/>
    <m/>
    <s v="AOI - FRONTSIDE"/>
    <x v="6"/>
  </r>
  <r>
    <x v="12"/>
    <x v="66"/>
    <m/>
    <s v="RELM"/>
    <s v="5-JAYHAWK"/>
    <m/>
    <s v="AOI - FRONTSIDE"/>
    <x v="6"/>
  </r>
  <r>
    <x v="12"/>
    <x v="66"/>
    <m/>
    <s v="RELM"/>
    <s v="5-JAYHAWK"/>
    <m/>
    <s v="AOI - FRONTSIDE"/>
    <x v="6"/>
  </r>
  <r>
    <x v="12"/>
    <x v="66"/>
    <m/>
    <s v="RELM"/>
    <s v="5-JAYHAWK"/>
    <m/>
    <s v="AOI - FRONTSIDE"/>
    <x v="6"/>
  </r>
  <r>
    <x v="12"/>
    <x v="66"/>
    <m/>
    <s v="RELM"/>
    <s v="5-JAYHAWK"/>
    <m/>
    <s v="AOI - FRONTSIDE"/>
    <x v="6"/>
  </r>
  <r>
    <x v="12"/>
    <x v="66"/>
    <m/>
    <s v="RELM"/>
    <s v="5-JAYHAWK"/>
    <m/>
    <s v="AOI - FRONTSIDE"/>
    <x v="6"/>
  </r>
  <r>
    <x v="12"/>
    <x v="66"/>
    <m/>
    <s v="RELM"/>
    <s v="5-JAYHAWK"/>
    <m/>
    <s v="AOI - FRONTSIDE"/>
    <x v="6"/>
  </r>
  <r>
    <x v="12"/>
    <x v="66"/>
    <m/>
    <s v="RELM"/>
    <s v="5-JAYHAWK"/>
    <m/>
    <s v="AOI - FRONTSIDE"/>
    <x v="6"/>
  </r>
  <r>
    <x v="12"/>
    <x v="66"/>
    <m/>
    <s v="RELM"/>
    <s v="5-JAYHAWK"/>
    <m/>
    <s v="AOI - FRONTSIDE"/>
    <x v="6"/>
  </r>
  <r>
    <x v="12"/>
    <x v="66"/>
    <m/>
    <s v="RELM"/>
    <s v="5-JAYHAWK"/>
    <m/>
    <s v="AOI - FRONTSIDE"/>
    <x v="6"/>
  </r>
  <r>
    <x v="12"/>
    <x v="66"/>
    <m/>
    <s v="RELM"/>
    <s v="5-JAYHAWK"/>
    <m/>
    <s v="AOI - FRONTSIDE"/>
    <x v="6"/>
  </r>
  <r>
    <x v="12"/>
    <x v="66"/>
    <m/>
    <s v="RELM"/>
    <s v="5-JAYHAWK"/>
    <m/>
    <s v="AOI - FRONTSIDE"/>
    <x v="6"/>
  </r>
  <r>
    <x v="12"/>
    <x v="66"/>
    <m/>
    <s v="RELM"/>
    <s v="5-JAYHAWK"/>
    <m/>
    <s v="AOI - FRONTSIDE"/>
    <x v="6"/>
  </r>
  <r>
    <x v="12"/>
    <x v="66"/>
    <m/>
    <s v="RELM"/>
    <s v="5-JAYHAWK"/>
    <m/>
    <s v="AOI - FRONTSIDE"/>
    <x v="6"/>
  </r>
  <r>
    <x v="12"/>
    <x v="66"/>
    <m/>
    <s v="RELM"/>
    <s v="5-JAYHAWK"/>
    <m/>
    <s v="AOI - FRONTSIDE"/>
    <x v="6"/>
  </r>
  <r>
    <x v="12"/>
    <x v="66"/>
    <m/>
    <s v="RELM"/>
    <s v="5-JAYHAWK"/>
    <m/>
    <s v="AOI - FRONTSIDE"/>
    <x v="6"/>
  </r>
  <r>
    <x v="12"/>
    <x v="66"/>
    <m/>
    <s v="RELM"/>
    <s v="5-JAYHAWK"/>
    <m/>
    <s v="AOI - FRONTSIDE"/>
    <x v="6"/>
  </r>
  <r>
    <x v="12"/>
    <x v="66"/>
    <m/>
    <s v="RELM"/>
    <s v="5-JAYHAWK"/>
    <m/>
    <s v="AOI - FRONTSIDE"/>
    <x v="6"/>
  </r>
  <r>
    <x v="12"/>
    <x v="66"/>
    <m/>
    <s v="RELM"/>
    <s v="5-JAYHAWK"/>
    <m/>
    <s v="AOI - FRONTSIDE"/>
    <x v="6"/>
  </r>
  <r>
    <x v="12"/>
    <x v="66"/>
    <m/>
    <s v="RELM"/>
    <s v="5-JAYHAWK"/>
    <m/>
    <s v="AOI - FRONTSIDE"/>
    <x v="6"/>
  </r>
  <r>
    <x v="12"/>
    <x v="66"/>
    <m/>
    <s v="RELM"/>
    <s v="5-JAYHAWK"/>
    <m/>
    <s v="AOI - FRONTSIDE"/>
    <x v="6"/>
  </r>
  <r>
    <x v="12"/>
    <x v="66"/>
    <m/>
    <s v="RELM"/>
    <s v="5-JAYHAWK"/>
    <m/>
    <s v="AOI - FRONTSIDE"/>
    <x v="6"/>
  </r>
  <r>
    <x v="12"/>
    <x v="66"/>
    <m/>
    <s v="RELM"/>
    <s v="5-JAYHAWK"/>
    <m/>
    <s v="AOI - FRONTSIDE"/>
    <x v="6"/>
  </r>
  <r>
    <x v="12"/>
    <x v="66"/>
    <m/>
    <s v="RELM"/>
    <s v="5-JAYHAWK"/>
    <m/>
    <s v="AOI - FRONTSIDE"/>
    <x v="6"/>
  </r>
  <r>
    <x v="12"/>
    <x v="66"/>
    <m/>
    <s v="RELM"/>
    <s v="5-JAYHAWK"/>
    <m/>
    <s v="AOI - FRONTSIDE"/>
    <x v="6"/>
  </r>
  <r>
    <x v="12"/>
    <x v="66"/>
    <m/>
    <s v="RELM"/>
    <s v="5-JAYHAWK"/>
    <m/>
    <s v="AOI - FRONTSIDE"/>
    <x v="6"/>
  </r>
  <r>
    <x v="12"/>
    <x v="66"/>
    <m/>
    <s v="RELM"/>
    <s v="5-JAYHAWK"/>
    <m/>
    <s v="AOI - FRONTSIDE"/>
    <x v="6"/>
  </r>
  <r>
    <x v="12"/>
    <x v="66"/>
    <m/>
    <s v="RELM"/>
    <s v="5-JAYHAWK"/>
    <m/>
    <s v="AOI - FRONTSIDE"/>
    <x v="6"/>
  </r>
  <r>
    <x v="12"/>
    <x v="66"/>
    <m/>
    <s v="RELM"/>
    <s v="5-JAYHAWK"/>
    <m/>
    <s v="AOI - FRONTSIDE"/>
    <x v="6"/>
  </r>
  <r>
    <x v="12"/>
    <x v="66"/>
    <m/>
    <s v="RELM"/>
    <s v="5-JAYHAWK"/>
    <m/>
    <s v="AOI - FRONTSIDE"/>
    <x v="6"/>
  </r>
  <r>
    <x v="12"/>
    <x v="66"/>
    <m/>
    <s v="RELM"/>
    <s v="5-JAYHAWK"/>
    <m/>
    <s v="AOI - FRONTSIDE"/>
    <x v="6"/>
  </r>
  <r>
    <x v="12"/>
    <x v="66"/>
    <m/>
    <s v="RELM"/>
    <s v="5-JAYHAWK"/>
    <m/>
    <s v="AOI - FRONTSIDE"/>
    <x v="6"/>
  </r>
  <r>
    <x v="12"/>
    <x v="67"/>
    <m/>
    <s v="RELM"/>
    <s v="0-P150 RT"/>
    <m/>
    <s v="VISUAL INSPECTION_x000a_"/>
    <x v="12"/>
  </r>
  <r>
    <x v="12"/>
    <x v="67"/>
    <m/>
    <s v="RELM"/>
    <s v="0-P150 RT"/>
    <m/>
    <s v="VISUAL INSPECTION_x000a_"/>
    <x v="12"/>
  </r>
  <r>
    <x v="12"/>
    <x v="67"/>
    <m/>
    <s v="RELM"/>
    <s v="0-P150 RT"/>
    <m/>
    <s v="MANUAL TEST/FUNCTIONAL TEST"/>
    <x v="5"/>
  </r>
  <r>
    <x v="12"/>
    <x v="67"/>
    <m/>
    <s v="RELM"/>
    <s v="0-P150 RT"/>
    <m/>
    <s v="ALIGNMENT TEST"/>
    <x v="1"/>
  </r>
  <r>
    <x v="12"/>
    <x v="67"/>
    <m/>
    <s v="RELM"/>
    <s v="0-P150 RT"/>
    <m/>
    <s v="ALIGNMENT TEST"/>
    <x v="1"/>
  </r>
  <r>
    <x v="12"/>
    <x v="67"/>
    <m/>
    <s v="RELM"/>
    <s v="0-P150 RT"/>
    <m/>
    <s v="ALIGNMENT TEST"/>
    <x v="1"/>
  </r>
  <r>
    <x v="12"/>
    <x v="67"/>
    <m/>
    <s v="RELM"/>
    <s v="0-P150 RT"/>
    <m/>
    <s v="VISUAL INSPECTION_x000a_"/>
    <x v="12"/>
  </r>
  <r>
    <x v="12"/>
    <x v="67"/>
    <m/>
    <s v="RELM"/>
    <s v="0-P150 RT"/>
    <m/>
    <s v="VISUAL INSPECTION_x000a_"/>
    <x v="12"/>
  </r>
  <r>
    <x v="12"/>
    <x v="67"/>
    <m/>
    <s v="RELM"/>
    <s v="0-P150 RT"/>
    <m/>
    <s v="VISUAL INSPECTION_x000a_"/>
    <x v="12"/>
  </r>
  <r>
    <x v="12"/>
    <x v="67"/>
    <m/>
    <s v="RELM"/>
    <s v="0-P150 RT"/>
    <m/>
    <s v="VISUAL INSPECTION_x000a_"/>
    <x v="12"/>
  </r>
  <r>
    <x v="12"/>
    <x v="67"/>
    <m/>
    <s v="RELM"/>
    <s v="0-P150 RT"/>
    <m/>
    <s v="VISUAL INSPECTION_x000a_"/>
    <x v="12"/>
  </r>
  <r>
    <x v="12"/>
    <x v="67"/>
    <m/>
    <s v="RELM"/>
    <s v="0-P150 RT"/>
    <m/>
    <s v="VISUAL INSPECTION_x000a_"/>
    <x v="12"/>
  </r>
  <r>
    <x v="12"/>
    <x v="67"/>
    <m/>
    <s v="RELM"/>
    <s v="0-P150 RT"/>
    <m/>
    <s v="VISUAL INSPECTION_x000a_"/>
    <x v="12"/>
  </r>
  <r>
    <x v="12"/>
    <x v="67"/>
    <m/>
    <s v="RELM"/>
    <s v="0-P150 RT"/>
    <m/>
    <s v="VISUAL INSPECTION_x000a_"/>
    <x v="12"/>
  </r>
  <r>
    <x v="12"/>
    <x v="67"/>
    <m/>
    <s v="RELM"/>
    <s v="0-P150 RT"/>
    <m/>
    <s v="VISUAL INSPECTION_x000a_"/>
    <x v="12"/>
  </r>
  <r>
    <x v="12"/>
    <x v="67"/>
    <m/>
    <s v="RELM"/>
    <s v="0-P150 RT"/>
    <m/>
    <s v="ALIGNMENT TEST"/>
    <x v="1"/>
  </r>
  <r>
    <x v="12"/>
    <x v="67"/>
    <m/>
    <s v="RELM"/>
    <s v="5-JAYHAWK"/>
    <m/>
    <s v="AOI - FRONTSIDE"/>
    <x v="6"/>
  </r>
  <r>
    <x v="12"/>
    <x v="67"/>
    <m/>
    <s v="RELM"/>
    <s v="5-JAYHAWK"/>
    <m/>
    <s v="VISUAL INSPECTION_x000a_"/>
    <x v="12"/>
  </r>
  <r>
    <x v="12"/>
    <x v="67"/>
    <m/>
    <s v="RELM"/>
    <s v="5-JAYHAWK"/>
    <m/>
    <s v="AOI - FRONTSIDE"/>
    <x v="6"/>
  </r>
  <r>
    <x v="12"/>
    <x v="67"/>
    <m/>
    <s v="RELM"/>
    <s v="5-JAYHAWK"/>
    <m/>
    <s v="VISUAL INSPECTION_x000a_"/>
    <x v="12"/>
  </r>
  <r>
    <x v="12"/>
    <x v="67"/>
    <m/>
    <s v="RELM"/>
    <s v="5-JAYHAWK"/>
    <m/>
    <s v="VISUAL INSPECTION_x000a_"/>
    <x v="12"/>
  </r>
  <r>
    <x v="12"/>
    <x v="67"/>
    <m/>
    <s v="RELM"/>
    <s v="5-JAYHAWK"/>
    <m/>
    <s v="VISUAL INSPECTION_x000a_"/>
    <x v="12"/>
  </r>
  <r>
    <x v="12"/>
    <x v="67"/>
    <m/>
    <s v="RELM"/>
    <s v="5-JAYHAWK"/>
    <m/>
    <s v="VISUAL INSPECTION_x000a_"/>
    <x v="12"/>
  </r>
  <r>
    <x v="12"/>
    <x v="67"/>
    <m/>
    <s v="RELM"/>
    <s v="5-JAYHAWK"/>
    <m/>
    <s v="VISUAL INSPECTION_x000a_"/>
    <x v="12"/>
  </r>
  <r>
    <x v="12"/>
    <x v="67"/>
    <m/>
    <s v="RELM"/>
    <s v="5-JAYHAWK"/>
    <m/>
    <s v="VISUAL INSPECTION_x000a_"/>
    <x v="12"/>
  </r>
  <r>
    <x v="12"/>
    <x v="67"/>
    <m/>
    <s v="RELM"/>
    <s v="5-JAYHAWK"/>
    <m/>
    <s v="VISUAL INSPECTION_x000a_"/>
    <x v="12"/>
  </r>
  <r>
    <x v="12"/>
    <x v="67"/>
    <m/>
    <s v="RELM"/>
    <s v="5-JAYHAWK"/>
    <m/>
    <s v="VISUAL INSPECTION_x000a_"/>
    <x v="12"/>
  </r>
  <r>
    <x v="12"/>
    <x v="67"/>
    <m/>
    <s v="RELM"/>
    <s v="5-JAYHAWK"/>
    <m/>
    <s v="VISUAL INSPECTION_x000a_"/>
    <x v="12"/>
  </r>
  <r>
    <x v="12"/>
    <x v="67"/>
    <m/>
    <s v="RELM"/>
    <s v="5-JAYHAWK"/>
    <m/>
    <s v="VISUAL INSPECTION_x000a_"/>
    <x v="12"/>
  </r>
  <r>
    <x v="12"/>
    <x v="67"/>
    <m/>
    <s v="RELM"/>
    <s v="8-M150 SYSTEM"/>
    <m/>
    <s v="AOI - BACKSIDE"/>
    <x v="4"/>
  </r>
  <r>
    <x v="12"/>
    <x v="67"/>
    <m/>
    <s v="RELM"/>
    <s v="8-M150 SYSTEM"/>
    <m/>
    <s v="AOI - BACKSIDE"/>
    <x v="4"/>
  </r>
  <r>
    <x v="12"/>
    <x v="67"/>
    <m/>
    <s v="RELM"/>
    <s v="8-M150 SYSTEM"/>
    <m/>
    <s v="AOI - BACKSIDE"/>
    <x v="4"/>
  </r>
  <r>
    <x v="12"/>
    <x v="67"/>
    <m/>
    <s v="RELM"/>
    <s v="8-M150 SYSTEM"/>
    <m/>
    <s v="AOI - BACKSIDE"/>
    <x v="4"/>
  </r>
  <r>
    <x v="12"/>
    <x v="67"/>
    <m/>
    <s v="RELM"/>
    <s v="8-M150 SYSTEM"/>
    <m/>
    <s v="AOI - BACKSIDE"/>
    <x v="4"/>
  </r>
  <r>
    <x v="12"/>
    <x v="67"/>
    <m/>
    <s v="RELM"/>
    <s v="8-M150 SYSTEM"/>
    <m/>
    <s v="AOI - BACKSIDE"/>
    <x v="4"/>
  </r>
  <r>
    <x v="12"/>
    <x v="67"/>
    <m/>
    <s v="RELM"/>
    <s v="8-M150 SYSTEM"/>
    <m/>
    <s v="AOI - BACKSIDE"/>
    <x v="4"/>
  </r>
  <r>
    <x v="12"/>
    <x v="67"/>
    <m/>
    <s v="RELM"/>
    <s v="8-M150 SYSTEM"/>
    <m/>
    <s v="AOI - BACKSIDE"/>
    <x v="4"/>
  </r>
  <r>
    <x v="12"/>
    <x v="67"/>
    <m/>
    <s v="RELM"/>
    <s v="8-M150 SYSTEM"/>
    <m/>
    <s v="AOI - BACKSIDE"/>
    <x v="4"/>
  </r>
  <r>
    <x v="12"/>
    <x v="67"/>
    <m/>
    <s v="RELM"/>
    <s v="8-M150 SYSTEM"/>
    <m/>
    <s v="AOI - BACKSIDE"/>
    <x v="4"/>
  </r>
  <r>
    <x v="12"/>
    <x v="67"/>
    <m/>
    <s v="RELM"/>
    <s v="8-M150 SYSTEM"/>
    <m/>
    <s v="AOI - BACKSIDE"/>
    <x v="4"/>
  </r>
  <r>
    <x v="12"/>
    <x v="67"/>
    <m/>
    <s v="RELM"/>
    <s v="8-M150 SYSTEM"/>
    <m/>
    <s v="AOI - BACKSIDE"/>
    <x v="4"/>
  </r>
  <r>
    <x v="12"/>
    <x v="67"/>
    <m/>
    <s v="RELM"/>
    <s v="8-M150 SYSTEM"/>
    <m/>
    <s v="AOI - BACKSIDE"/>
    <x v="4"/>
  </r>
  <r>
    <x v="12"/>
    <x v="67"/>
    <m/>
    <s v="RELM"/>
    <s v="8-M150 SYSTEM"/>
    <m/>
    <s v="AOI - BACKSIDE"/>
    <x v="4"/>
  </r>
  <r>
    <x v="12"/>
    <x v="67"/>
    <m/>
    <s v="RELM"/>
    <s v="8-M150 SYSTEM"/>
    <m/>
    <s v="AOI - BACKSIDE"/>
    <x v="4"/>
  </r>
  <r>
    <x v="12"/>
    <x v="67"/>
    <m/>
    <s v="RELM"/>
    <s v="8-M150 SYSTEM"/>
    <m/>
    <s v="AOI - BACKSIDE"/>
    <x v="4"/>
  </r>
  <r>
    <x v="12"/>
    <x v="67"/>
    <m/>
    <s v="RELM"/>
    <s v="8-M150 SYSTEM"/>
    <m/>
    <s v="AOI - BACKSIDE"/>
    <x v="4"/>
  </r>
  <r>
    <x v="12"/>
    <x v="67"/>
    <m/>
    <s v="RELM"/>
    <s v="8-M150 SYSTEM"/>
    <m/>
    <s v="AOI - BACKSIDE"/>
    <x v="4"/>
  </r>
  <r>
    <x v="12"/>
    <x v="67"/>
    <m/>
    <s v="RELM"/>
    <s v="8-M150 SYSTEM"/>
    <m/>
    <s v="AOI - BACKSIDE"/>
    <x v="4"/>
  </r>
  <r>
    <x v="12"/>
    <x v="67"/>
    <m/>
    <s v="RELM"/>
    <s v="8-M150 SYSTEM"/>
    <m/>
    <s v="AOI - BACKSIDE"/>
    <x v="4"/>
  </r>
  <r>
    <x v="12"/>
    <x v="67"/>
    <m/>
    <s v="RELM"/>
    <s v="8-M150 SYSTEM"/>
    <m/>
    <s v="AOI - BACKSIDE"/>
    <x v="4"/>
  </r>
  <r>
    <x v="12"/>
    <x v="67"/>
    <m/>
    <s v="RELM"/>
    <s v="8-M150 SYSTEM"/>
    <m/>
    <s v="AOI - BACKSIDE"/>
    <x v="4"/>
  </r>
  <r>
    <x v="12"/>
    <x v="67"/>
    <m/>
    <s v="RELM"/>
    <s v="8-M150 SYSTEM"/>
    <m/>
    <s v="AOI - BACKSIDE"/>
    <x v="4"/>
  </r>
  <r>
    <x v="12"/>
    <x v="67"/>
    <m/>
    <s v="RELM"/>
    <s v="8-M150 SYSTEM"/>
    <m/>
    <s v="AOI - BACKSIDE"/>
    <x v="4"/>
  </r>
  <r>
    <x v="12"/>
    <x v="68"/>
    <m/>
    <s v="RELM"/>
    <s v="0-P150 RT"/>
    <m/>
    <s v="VISUAL INSPECTION_x000a_"/>
    <x v="12"/>
  </r>
  <r>
    <x v="12"/>
    <x v="68"/>
    <m/>
    <s v="RELM"/>
    <s v="0-P150 RT"/>
    <m/>
    <s v="VISUAL INSPECTION_x000a_"/>
    <x v="12"/>
  </r>
  <r>
    <x v="12"/>
    <x v="68"/>
    <m/>
    <s v="RELM"/>
    <s v="0-P150 RT"/>
    <m/>
    <s v="AUTOMATED/FINAL TEST"/>
    <x v="2"/>
  </r>
  <r>
    <x v="12"/>
    <x v="68"/>
    <m/>
    <s v="RELM"/>
    <s v="0-P150 RT"/>
    <m/>
    <s v="ALIGNMENT TEST"/>
    <x v="1"/>
  </r>
  <r>
    <x v="12"/>
    <x v="68"/>
    <m/>
    <s v="RELM"/>
    <s v="0-P150 RT"/>
    <m/>
    <s v="ALIGNMENT TEST"/>
    <x v="1"/>
  </r>
  <r>
    <x v="12"/>
    <x v="68"/>
    <m/>
    <s v="RELM"/>
    <s v="0-P150 RT"/>
    <m/>
    <s v="AUTOMATED/FINAL TEST"/>
    <x v="2"/>
  </r>
  <r>
    <x v="12"/>
    <x v="68"/>
    <m/>
    <s v="RELM"/>
    <s v="0-P150 RT"/>
    <m/>
    <s v="AUTOMATED/FINAL TEST"/>
    <x v="2"/>
  </r>
  <r>
    <x v="12"/>
    <x v="68"/>
    <m/>
    <s v="RELM"/>
    <s v="0-P150 RT"/>
    <m/>
    <s v="AUTOMATED/FINAL TEST"/>
    <x v="2"/>
  </r>
  <r>
    <x v="12"/>
    <x v="68"/>
    <m/>
    <s v="RELM"/>
    <s v="5-JAYHAWK"/>
    <m/>
    <s v="FLASHING/PROGRAMMING"/>
    <x v="10"/>
  </r>
  <r>
    <x v="12"/>
    <x v="68"/>
    <m/>
    <s v="RELM"/>
    <s v="8-M150 RF"/>
    <m/>
    <s v="AOI - BACKSIDE"/>
    <x v="4"/>
  </r>
  <r>
    <x v="12"/>
    <x v="68"/>
    <m/>
    <s v="RELM"/>
    <s v="8-M150 SYSTEM"/>
    <m/>
    <s v="AOI - FRONTSIDE"/>
    <x v="6"/>
  </r>
  <r>
    <x v="12"/>
    <x v="68"/>
    <m/>
    <s v="RELM"/>
    <s v="8-M150 SYSTEM"/>
    <m/>
    <s v="AOI - FRONTSIDE"/>
    <x v="6"/>
  </r>
  <r>
    <x v="12"/>
    <x v="68"/>
    <m/>
    <s v="RELM"/>
    <s v="8-M150 SYSTEM"/>
    <m/>
    <s v="AOI - FRONTSIDE"/>
    <x v="6"/>
  </r>
  <r>
    <x v="12"/>
    <x v="68"/>
    <m/>
    <s v="RELM"/>
    <s v="8-M150 SYSTEM"/>
    <m/>
    <s v="AOI - FRONTSIDE"/>
    <x v="6"/>
  </r>
  <r>
    <x v="12"/>
    <x v="68"/>
    <m/>
    <s v="RELM"/>
    <s v="8-M150 SYSTEM"/>
    <m/>
    <s v="AOI - FRONTSIDE"/>
    <x v="6"/>
  </r>
  <r>
    <x v="12"/>
    <x v="68"/>
    <m/>
    <s v="RELM"/>
    <s v="8-M150 SYSTEM"/>
    <m/>
    <s v="AOI - FRONTSIDE"/>
    <x v="6"/>
  </r>
  <r>
    <x v="12"/>
    <x v="68"/>
    <m/>
    <s v="RELM"/>
    <s v="8-M150 SYSTEM"/>
    <m/>
    <s v="AOI - FRONTSIDE"/>
    <x v="6"/>
  </r>
  <r>
    <x v="12"/>
    <x v="68"/>
    <m/>
    <s v="RELM"/>
    <s v="8-M150 SYSTEM"/>
    <m/>
    <s v="AOI - FRONTSIDE"/>
    <x v="6"/>
  </r>
  <r>
    <x v="12"/>
    <x v="68"/>
    <m/>
    <s v="RELM"/>
    <s v="8-M150 SYSTEM"/>
    <m/>
    <s v="AOI - FRONTSIDE"/>
    <x v="6"/>
  </r>
  <r>
    <x v="12"/>
    <x v="68"/>
    <m/>
    <s v="RELM"/>
    <s v="8-M150 SYSTEM"/>
    <m/>
    <s v="AOI - FRONTSIDE"/>
    <x v="6"/>
  </r>
  <r>
    <x v="12"/>
    <x v="68"/>
    <m/>
    <s v="RELM"/>
    <s v="8-M150 SYSTEM"/>
    <m/>
    <s v="AOI - FRONTSIDE"/>
    <x v="6"/>
  </r>
  <r>
    <x v="12"/>
    <x v="68"/>
    <m/>
    <s v="RELM"/>
    <s v="8-M150 SYSTEM"/>
    <m/>
    <s v="AOI - FRONTSIDE"/>
    <x v="6"/>
  </r>
  <r>
    <x v="12"/>
    <x v="68"/>
    <m/>
    <s v="RELM"/>
    <s v="8-M150 SYSTEM"/>
    <m/>
    <s v="AOI - FRONTSIDE"/>
    <x v="6"/>
  </r>
  <r>
    <x v="12"/>
    <x v="68"/>
    <m/>
    <s v="RELM"/>
    <s v="8-M150 SYSTEM"/>
    <m/>
    <s v="AOI - FRONTSIDE"/>
    <x v="6"/>
  </r>
  <r>
    <x v="12"/>
    <x v="68"/>
    <m/>
    <s v="RELM"/>
    <s v="8-M150 SYSTEM"/>
    <m/>
    <s v="AOI - FRONTSIDE"/>
    <x v="6"/>
  </r>
  <r>
    <x v="12"/>
    <x v="68"/>
    <m/>
    <s v="RELM"/>
    <s v="8-M150 SYSTEM"/>
    <m/>
    <s v="AOI - FRONTSIDE"/>
    <x v="6"/>
  </r>
  <r>
    <x v="12"/>
    <x v="68"/>
    <m/>
    <s v="RELM"/>
    <s v="8-M150 SYSTEM"/>
    <m/>
    <s v="AOI - FRONTSIDE"/>
    <x v="6"/>
  </r>
  <r>
    <x v="12"/>
    <x v="68"/>
    <m/>
    <s v="RELM"/>
    <s v="8-M150 SYSTEM"/>
    <m/>
    <s v="AOI - FRONTSIDE"/>
    <x v="6"/>
  </r>
  <r>
    <x v="12"/>
    <x v="68"/>
    <m/>
    <s v="RELM"/>
    <s v="8-M150 SYSTEM"/>
    <m/>
    <s v="AOI - FRONTSIDE"/>
    <x v="6"/>
  </r>
  <r>
    <x v="12"/>
    <x v="68"/>
    <s v="9A-5P"/>
    <s v="RELM"/>
    <s v="RCH"/>
    <m/>
    <s v="MANUAL TEST/FUNCTIONAL TEST"/>
    <x v="5"/>
  </r>
  <r>
    <x v="12"/>
    <x v="68"/>
    <s v="9A-5P"/>
    <s v="RELM"/>
    <s v="RCH"/>
    <m/>
    <s v="MANUAL TEST/FUNCTIONAL TEST"/>
    <x v="5"/>
  </r>
  <r>
    <x v="12"/>
    <x v="69"/>
    <m/>
    <s v="RELM"/>
    <s v="5-JAYHAWK"/>
    <m/>
    <s v="FLASHING/PROGRAMMING"/>
    <x v="10"/>
  </r>
  <r>
    <x v="12"/>
    <x v="69"/>
    <m/>
    <s v="RELM"/>
    <s v="5-JAYHAWK"/>
    <m/>
    <s v="AOI - BACKSIDE"/>
    <x v="4"/>
  </r>
  <r>
    <x v="12"/>
    <x v="69"/>
    <m/>
    <s v="RELM"/>
    <s v="5-JAYHAWK"/>
    <m/>
    <s v="AOI - BACKSIDE"/>
    <x v="4"/>
  </r>
  <r>
    <x v="12"/>
    <x v="69"/>
    <m/>
    <s v="RELM"/>
    <s v="5-JAYHAWK"/>
    <m/>
    <s v="AOI - BACKSIDE"/>
    <x v="4"/>
  </r>
  <r>
    <x v="12"/>
    <x v="69"/>
    <m/>
    <s v="RELM"/>
    <s v="5-JAYHAWK"/>
    <m/>
    <s v="AOI - BACKSIDE"/>
    <x v="4"/>
  </r>
  <r>
    <x v="12"/>
    <x v="69"/>
    <m/>
    <s v="RELM"/>
    <s v="5-JAYHAWK"/>
    <m/>
    <s v="AOI - BACKSIDE"/>
    <x v="4"/>
  </r>
  <r>
    <x v="12"/>
    <x v="69"/>
    <m/>
    <s v="RELM"/>
    <s v="5-JAYHAWK"/>
    <m/>
    <s v="AOI - BACKSIDE"/>
    <x v="4"/>
  </r>
  <r>
    <x v="12"/>
    <x v="69"/>
    <m/>
    <s v="RELM"/>
    <s v="5-JAYHAWK"/>
    <m/>
    <s v="AOI - BACKSIDE"/>
    <x v="4"/>
  </r>
  <r>
    <x v="12"/>
    <x v="69"/>
    <m/>
    <s v="RELM"/>
    <s v="5-JAYHAWK"/>
    <m/>
    <s v="AOI - BACKSIDE"/>
    <x v="4"/>
  </r>
  <r>
    <x v="12"/>
    <x v="69"/>
    <m/>
    <s v="RELM"/>
    <s v="5-JAYHAWK"/>
    <m/>
    <s v="AOI - BACKSIDE"/>
    <x v="4"/>
  </r>
  <r>
    <x v="12"/>
    <x v="69"/>
    <m/>
    <s v="RELM"/>
    <s v="5-JAYHAWK"/>
    <m/>
    <s v="AOI - BACKSIDE"/>
    <x v="4"/>
  </r>
  <r>
    <x v="12"/>
    <x v="69"/>
    <m/>
    <s v="RELM"/>
    <s v="8-M150 RF"/>
    <m/>
    <s v="AOI - BACKSIDE"/>
    <x v="4"/>
  </r>
  <r>
    <x v="12"/>
    <x v="69"/>
    <m/>
    <s v="RELM"/>
    <s v="8-M150 RF"/>
    <m/>
    <s v="AOI - BACKSIDE"/>
    <x v="4"/>
  </r>
  <r>
    <x v="12"/>
    <x v="69"/>
    <m/>
    <s v="RELM"/>
    <s v="8-M150 RF"/>
    <m/>
    <s v="AOI - BACKSIDE"/>
    <x v="4"/>
  </r>
  <r>
    <x v="12"/>
    <x v="69"/>
    <m/>
    <s v="RELM"/>
    <s v="8-M150 RF"/>
    <m/>
    <s v="AOI - BACKSIDE"/>
    <x v="4"/>
  </r>
  <r>
    <x v="12"/>
    <x v="69"/>
    <m/>
    <s v="RELM"/>
    <s v="8-M150 RF"/>
    <m/>
    <s v="AOI - BACKSIDE"/>
    <x v="4"/>
  </r>
  <r>
    <x v="12"/>
    <x v="69"/>
    <m/>
    <s v="RELM"/>
    <s v="8-M150 RF"/>
    <m/>
    <s v="AOI - BACKSIDE"/>
    <x v="4"/>
  </r>
  <r>
    <x v="12"/>
    <x v="69"/>
    <m/>
    <s v="RELM"/>
    <s v="8-M150 RF"/>
    <m/>
    <s v="AOI - BACKSIDE"/>
    <x v="4"/>
  </r>
  <r>
    <x v="12"/>
    <x v="69"/>
    <m/>
    <s v="RELM"/>
    <s v="8-M150 RF"/>
    <m/>
    <s v="AOI - BACKSIDE"/>
    <x v="4"/>
  </r>
  <r>
    <x v="12"/>
    <x v="69"/>
    <m/>
    <s v="RELM"/>
    <s v="8-M150 RF"/>
    <m/>
    <s v="AOI - BACKSIDE"/>
    <x v="4"/>
  </r>
  <r>
    <x v="12"/>
    <x v="69"/>
    <m/>
    <s v="RELM"/>
    <s v="8-M150 RF"/>
    <m/>
    <s v="AOI - BACKSIDE"/>
    <x v="4"/>
  </r>
  <r>
    <x v="12"/>
    <x v="69"/>
    <m/>
    <s v="RELM"/>
    <s v="8-M150 RF"/>
    <m/>
    <s v="AOI - BACKSIDE"/>
    <x v="4"/>
  </r>
  <r>
    <x v="12"/>
    <x v="69"/>
    <m/>
    <s v="RELM"/>
    <s v="8-M150 RF"/>
    <m/>
    <s v="AOI - BACKSIDE"/>
    <x v="4"/>
  </r>
  <r>
    <x v="12"/>
    <x v="69"/>
    <m/>
    <s v="RELM"/>
    <s v="8-M150 RF"/>
    <m/>
    <s v="AOI - BACKSIDE"/>
    <x v="4"/>
  </r>
  <r>
    <x v="12"/>
    <x v="69"/>
    <m/>
    <s v="RELM"/>
    <s v="8-M150 RF"/>
    <m/>
    <s v="AOI - BACKSIDE"/>
    <x v="4"/>
  </r>
  <r>
    <x v="12"/>
    <x v="69"/>
    <m/>
    <s v="RELM"/>
    <s v="8-M150 RF"/>
    <m/>
    <s v="AOI - BACKSIDE"/>
    <x v="4"/>
  </r>
  <r>
    <x v="12"/>
    <x v="69"/>
    <m/>
    <s v="RELM"/>
    <s v="8-M150 RF"/>
    <m/>
    <s v="AOI - BACKSIDE"/>
    <x v="4"/>
  </r>
  <r>
    <x v="12"/>
    <x v="69"/>
    <m/>
    <s v="RELM"/>
    <s v="8-M150 RF"/>
    <m/>
    <s v="AOI - BACKSIDE"/>
    <x v="4"/>
  </r>
  <r>
    <x v="12"/>
    <x v="69"/>
    <m/>
    <s v="RELM"/>
    <s v="8-M150 RF"/>
    <m/>
    <s v="AOI - BACKSIDE"/>
    <x v="4"/>
  </r>
  <r>
    <x v="12"/>
    <x v="69"/>
    <m/>
    <s v="RELM"/>
    <s v="8-M150 RF"/>
    <m/>
    <s v="AOI - BACKSIDE"/>
    <x v="4"/>
  </r>
  <r>
    <x v="12"/>
    <x v="69"/>
    <m/>
    <s v="RELM"/>
    <s v="8-M150 RF"/>
    <m/>
    <s v="AOI - BACKSIDE"/>
    <x v="4"/>
  </r>
  <r>
    <x v="12"/>
    <x v="69"/>
    <m/>
    <s v="RELM"/>
    <s v="8-M150 RF"/>
    <m/>
    <s v="AOI - BACKSIDE"/>
    <x v="4"/>
  </r>
  <r>
    <x v="12"/>
    <x v="69"/>
    <m/>
    <s v="RELM"/>
    <s v="8-M150 RF"/>
    <m/>
    <s v="AOI - BACKSIDE"/>
    <x v="4"/>
  </r>
  <r>
    <x v="12"/>
    <x v="69"/>
    <m/>
    <s v="RELM"/>
    <s v="8-M150 RF"/>
    <m/>
    <s v="AOI - BACKSIDE"/>
    <x v="4"/>
  </r>
  <r>
    <x v="12"/>
    <x v="69"/>
    <m/>
    <s v="RELM"/>
    <s v="8-M150 RF"/>
    <m/>
    <s v="AOI - BACKSIDE"/>
    <x v="4"/>
  </r>
  <r>
    <x v="12"/>
    <x v="69"/>
    <m/>
    <s v="RELM"/>
    <s v="8-M150 RF"/>
    <m/>
    <s v="AOI - BACKSIDE"/>
    <x v="4"/>
  </r>
  <r>
    <x v="12"/>
    <x v="69"/>
    <m/>
    <s v="RELM"/>
    <s v="8-M150 RF"/>
    <m/>
    <s v="AOI - BACKSIDE"/>
    <x v="4"/>
  </r>
  <r>
    <x v="12"/>
    <x v="69"/>
    <m/>
    <s v="RELM"/>
    <s v="8-M150 RF"/>
    <m/>
    <s v="AOI - BACKSIDE"/>
    <x v="4"/>
  </r>
  <r>
    <x v="12"/>
    <x v="69"/>
    <m/>
    <s v="RELM"/>
    <s v="8-M150 RF"/>
    <m/>
    <s v="AOI - BACKSIDE"/>
    <x v="4"/>
  </r>
  <r>
    <x v="12"/>
    <x v="69"/>
    <m/>
    <s v="RELM"/>
    <s v="8-M150 RF"/>
    <m/>
    <s v="AOI - BACKSIDE"/>
    <x v="4"/>
  </r>
  <r>
    <x v="12"/>
    <x v="69"/>
    <s v="6A-6P"/>
    <s v="RELM"/>
    <s v="M150 CORE"/>
    <m/>
    <s v="ALIGNMENT TEST"/>
    <x v="1"/>
  </r>
  <r>
    <x v="12"/>
    <x v="69"/>
    <s v="6A-6P"/>
    <s v="RELM"/>
    <s v="M150 CORE"/>
    <m/>
    <s v="ALIGNMENT TEST"/>
    <x v="1"/>
  </r>
  <r>
    <x v="12"/>
    <x v="69"/>
    <s v="6A-6P"/>
    <s v="RELM"/>
    <s v="M150 CORE"/>
    <m/>
    <s v="AUTOMATED/FINAL TEST"/>
    <x v="2"/>
  </r>
  <r>
    <x v="12"/>
    <x v="69"/>
    <s v="6A-6P"/>
    <s v="RELM"/>
    <s v="RCH"/>
    <m/>
    <s v="MANUAL TEST/FUNCTIONAL TEST"/>
    <x v="5"/>
  </r>
  <r>
    <x v="12"/>
    <x v="69"/>
    <s v="6A-6P"/>
    <s v="RELM"/>
    <s v="RCH"/>
    <m/>
    <s v="MANUAL TEST/FUNCTIONAL TEST"/>
    <x v="5"/>
  </r>
  <r>
    <x v="12"/>
    <x v="70"/>
    <m/>
    <s v="RELM"/>
    <s v="M150 CORE"/>
    <m/>
    <s v="ALIGNMENT TEST"/>
    <x v="1"/>
  </r>
  <r>
    <x v="12"/>
    <x v="70"/>
    <m/>
    <s v="RELM"/>
    <s v="M150 CORE"/>
    <m/>
    <s v="AUTOMATED/FINAL TEST"/>
    <x v="2"/>
  </r>
  <r>
    <x v="12"/>
    <x v="70"/>
    <m/>
    <s v="RELM"/>
    <s v="0-P150 RT"/>
    <m/>
    <s v="ALIGNMENT TEST"/>
    <x v="1"/>
  </r>
  <r>
    <x v="12"/>
    <x v="70"/>
    <m/>
    <s v="RELM"/>
    <s v="0-P150 RT"/>
    <m/>
    <s v="ALIGNMENT TEST"/>
    <x v="1"/>
  </r>
  <r>
    <x v="12"/>
    <x v="70"/>
    <m/>
    <s v="RELM"/>
    <s v="0-P150 RT"/>
    <m/>
    <s v="ALIGNMENT TEST"/>
    <x v="1"/>
  </r>
  <r>
    <x v="12"/>
    <x v="70"/>
    <m/>
    <s v="RELM"/>
    <s v="8-M150 RF"/>
    <m/>
    <s v="AOI - BACKSIDE"/>
    <x v="4"/>
  </r>
  <r>
    <x v="12"/>
    <x v="70"/>
    <m/>
    <s v="RELM"/>
    <s v="8-M150 RF"/>
    <m/>
    <s v="AOI - BACKSIDE"/>
    <x v="4"/>
  </r>
  <r>
    <x v="12"/>
    <x v="70"/>
    <m/>
    <s v="RELM"/>
    <s v="8-M150 RF"/>
    <m/>
    <s v="AOI - BACKSIDE"/>
    <x v="4"/>
  </r>
  <r>
    <x v="12"/>
    <x v="70"/>
    <m/>
    <s v="RELM"/>
    <s v="8-M150 RF"/>
    <m/>
    <s v="AOI - BACKSIDE"/>
    <x v="4"/>
  </r>
  <r>
    <x v="12"/>
    <x v="70"/>
    <m/>
    <s v="RELM"/>
    <s v="8-M150 RF"/>
    <m/>
    <s v="AOI - BACKSIDE"/>
    <x v="4"/>
  </r>
  <r>
    <x v="12"/>
    <x v="70"/>
    <m/>
    <s v="RELM"/>
    <s v="8-M150 RF"/>
    <m/>
    <s v="AOI - FRONTSIDE"/>
    <x v="6"/>
  </r>
  <r>
    <x v="12"/>
    <x v="70"/>
    <m/>
    <s v="RELM"/>
    <s v="8-M150 RF"/>
    <m/>
    <s v="AOI - FRONTSIDE"/>
    <x v="6"/>
  </r>
  <r>
    <x v="12"/>
    <x v="70"/>
    <m/>
    <s v="RELM"/>
    <s v="8-M150 RF"/>
    <m/>
    <s v="AOI - FRONTSIDE"/>
    <x v="6"/>
  </r>
  <r>
    <x v="12"/>
    <x v="70"/>
    <m/>
    <s v="RELM"/>
    <s v="8-M150 RF"/>
    <m/>
    <s v="AOI - FRONTSIDE"/>
    <x v="6"/>
  </r>
  <r>
    <x v="12"/>
    <x v="70"/>
    <m/>
    <s v="RELM"/>
    <s v="8-M150 RF"/>
    <m/>
    <s v="AOI - FRONTSIDE"/>
    <x v="6"/>
  </r>
  <r>
    <x v="12"/>
    <x v="70"/>
    <m/>
    <s v="RELM"/>
    <s v="8-M150 RF"/>
    <m/>
    <s v="AOI - FRONTSIDE"/>
    <x v="6"/>
  </r>
  <r>
    <x v="12"/>
    <x v="70"/>
    <m/>
    <s v="RELM"/>
    <s v="8-M150 RF"/>
    <m/>
    <s v="AOI - FRONTSIDE"/>
    <x v="6"/>
  </r>
  <r>
    <x v="12"/>
    <x v="70"/>
    <m/>
    <s v="RELM"/>
    <s v="8-M150 RF"/>
    <m/>
    <s v="AOI - FRONTSIDE"/>
    <x v="6"/>
  </r>
  <r>
    <x v="12"/>
    <x v="70"/>
    <m/>
    <s v="RELM"/>
    <s v="8-M150 RF"/>
    <m/>
    <s v="AOI - FRONTSIDE"/>
    <x v="6"/>
  </r>
  <r>
    <x v="12"/>
    <x v="70"/>
    <m/>
    <s v="RELM"/>
    <s v="8-M150 RF"/>
    <m/>
    <s v="AOI - FRONTSIDE"/>
    <x v="6"/>
  </r>
  <r>
    <x v="12"/>
    <x v="70"/>
    <m/>
    <s v="RELM"/>
    <s v="8-M150 RF"/>
    <m/>
    <s v="AOI - FRONTSIDE"/>
    <x v="6"/>
  </r>
  <r>
    <x v="12"/>
    <x v="70"/>
    <m/>
    <s v="RELM"/>
    <s v="8-M150 RF"/>
    <m/>
    <s v="AOI - FRONTSIDE"/>
    <x v="6"/>
  </r>
  <r>
    <x v="12"/>
    <x v="70"/>
    <m/>
    <s v="RELM"/>
    <s v="8-M150 RF"/>
    <m/>
    <s v="AOI - FRONTSIDE"/>
    <x v="6"/>
  </r>
  <r>
    <x v="12"/>
    <x v="70"/>
    <m/>
    <s v="RELM"/>
    <s v="8-M150 RF"/>
    <m/>
    <s v="AOI - FRONTSIDE"/>
    <x v="6"/>
  </r>
  <r>
    <x v="12"/>
    <x v="70"/>
    <m/>
    <s v="RELM"/>
    <s v="8-M150 RF"/>
    <m/>
    <s v="AOI - FRONTSIDE"/>
    <x v="6"/>
  </r>
  <r>
    <x v="12"/>
    <x v="70"/>
    <m/>
    <s v="RELM"/>
    <s v="8-M150 RF"/>
    <m/>
    <s v="AOI - FRONTSIDE"/>
    <x v="6"/>
  </r>
  <r>
    <x v="12"/>
    <x v="70"/>
    <m/>
    <s v="RELM"/>
    <s v="8-M150 RF"/>
    <m/>
    <s v="AOI - FRONTSIDE"/>
    <x v="6"/>
  </r>
  <r>
    <x v="12"/>
    <x v="70"/>
    <m/>
    <s v="RELM"/>
    <s v="RCH"/>
    <m/>
    <s v="FINAL VISUAL INSPECTION"/>
    <x v="3"/>
  </r>
  <r>
    <x v="12"/>
    <x v="71"/>
    <m/>
    <s v="RELM"/>
    <s v="8-M150 RF"/>
    <m/>
    <s v="AOI - FRONTSIDE"/>
    <x v="6"/>
  </r>
  <r>
    <x v="12"/>
    <x v="71"/>
    <m/>
    <s v="RELM"/>
    <s v="8-M150 RF"/>
    <m/>
    <s v="AOI - FRONTSIDE"/>
    <x v="6"/>
  </r>
  <r>
    <x v="12"/>
    <x v="71"/>
    <m/>
    <s v="RELM"/>
    <s v="8-M150 RF"/>
    <m/>
    <s v="AOI - FRONTSIDE"/>
    <x v="6"/>
  </r>
  <r>
    <x v="12"/>
    <x v="71"/>
    <m/>
    <s v="RELM"/>
    <s v="8-M150 RF"/>
    <m/>
    <s v="VISUAL INSPECTION_x000a_"/>
    <x v="12"/>
  </r>
  <r>
    <x v="12"/>
    <x v="71"/>
    <m/>
    <s v="RELM"/>
    <s v="8-M150 RF"/>
    <m/>
    <s v="AOI - FRONTSIDE"/>
    <x v="6"/>
  </r>
  <r>
    <x v="12"/>
    <x v="71"/>
    <m/>
    <s v="RELM"/>
    <s v="8-M150 RF"/>
    <m/>
    <s v="AOI - FRONTSIDE"/>
    <x v="6"/>
  </r>
  <r>
    <x v="12"/>
    <x v="71"/>
    <m/>
    <s v="RELM"/>
    <s v="8-M150 RF"/>
    <m/>
    <s v="AOI - FRONTSIDE"/>
    <x v="6"/>
  </r>
  <r>
    <x v="12"/>
    <x v="71"/>
    <m/>
    <s v="RELM"/>
    <s v="8-M150 RF"/>
    <m/>
    <s v="AOI - FRONTSIDE"/>
    <x v="6"/>
  </r>
  <r>
    <x v="12"/>
    <x v="71"/>
    <m/>
    <s v="RELM"/>
    <s v="8-M150 RF"/>
    <m/>
    <s v="AOI - FRONTSIDE"/>
    <x v="6"/>
  </r>
  <r>
    <x v="12"/>
    <x v="71"/>
    <m/>
    <s v="RELM"/>
    <s v="8-M150 RF"/>
    <m/>
    <s v="AOI - FRONTSIDE"/>
    <x v="6"/>
  </r>
  <r>
    <x v="12"/>
    <x v="71"/>
    <m/>
    <s v="RELM"/>
    <s v="8-M150 RF"/>
    <m/>
    <s v="AOI - FRONTSIDE"/>
    <x v="6"/>
  </r>
  <r>
    <x v="12"/>
    <x v="71"/>
    <m/>
    <s v="RELM"/>
    <s v="8-M150 RF"/>
    <m/>
    <s v="AOI - FRONTSIDE"/>
    <x v="6"/>
  </r>
  <r>
    <x v="12"/>
    <x v="71"/>
    <m/>
    <s v="RELM"/>
    <s v="8-M150 RF"/>
    <m/>
    <s v="AOI - FRONTSIDE"/>
    <x v="6"/>
  </r>
  <r>
    <x v="12"/>
    <x v="71"/>
    <m/>
    <s v="RELM"/>
    <s v="8-M150 RF"/>
    <m/>
    <s v="AOI - FRONTSIDE"/>
    <x v="6"/>
  </r>
  <r>
    <x v="12"/>
    <x v="71"/>
    <m/>
    <s v="RELM"/>
    <s v="8-M150 RF"/>
    <m/>
    <s v="AOI - FRONTSIDE"/>
    <x v="6"/>
  </r>
  <r>
    <x v="12"/>
    <x v="71"/>
    <m/>
    <s v="RELM"/>
    <s v="8-M150 RF"/>
    <m/>
    <s v="AOI - FRONTSIDE"/>
    <x v="6"/>
  </r>
  <r>
    <x v="12"/>
    <x v="71"/>
    <m/>
    <s v="RELM"/>
    <s v="8-M150 RF"/>
    <m/>
    <s v="AOI - FRONTSIDE"/>
    <x v="6"/>
  </r>
  <r>
    <x v="12"/>
    <x v="71"/>
    <m/>
    <s v="RELM"/>
    <s v="8-M150 RF"/>
    <m/>
    <s v="AOI - FRONTSIDE"/>
    <x v="6"/>
  </r>
  <r>
    <x v="12"/>
    <x v="71"/>
    <m/>
    <s v="RELM"/>
    <s v="8-M150 RF"/>
    <m/>
    <s v="VISUAL INSPECTION_x000a_"/>
    <x v="12"/>
  </r>
  <r>
    <x v="12"/>
    <x v="71"/>
    <m/>
    <s v="RELM"/>
    <s v="8-M150 RF"/>
    <m/>
    <s v="VISUAL INSPECTION_x000a_"/>
    <x v="12"/>
  </r>
  <r>
    <x v="12"/>
    <x v="71"/>
    <m/>
    <s v="RELM"/>
    <s v="8-M150 RF"/>
    <m/>
    <s v="AOI - FRONTSIDE"/>
    <x v="6"/>
  </r>
  <r>
    <x v="12"/>
    <x v="71"/>
    <m/>
    <s v="RELM"/>
    <s v="8-M150 RF"/>
    <m/>
    <s v="AOI - FRONTSIDE"/>
    <x v="6"/>
  </r>
  <r>
    <x v="12"/>
    <x v="71"/>
    <m/>
    <s v="RELM"/>
    <s v="8-M150 RF"/>
    <m/>
    <s v="AOI - FRONTSIDE"/>
    <x v="6"/>
  </r>
  <r>
    <x v="12"/>
    <x v="71"/>
    <m/>
    <s v="RELM"/>
    <s v="8-M150 RF"/>
    <m/>
    <s v="AOI - FRONTSIDE"/>
    <x v="6"/>
  </r>
  <r>
    <x v="12"/>
    <x v="71"/>
    <m/>
    <s v="RELM"/>
    <s v="8-M150 RF"/>
    <m/>
    <s v="AOI - FRONTSIDE"/>
    <x v="6"/>
  </r>
  <r>
    <x v="12"/>
    <x v="71"/>
    <m/>
    <s v="RELM"/>
    <s v="8-M150 RF"/>
    <m/>
    <s v="AOI - FRONTSIDE"/>
    <x v="6"/>
  </r>
  <r>
    <x v="12"/>
    <x v="71"/>
    <m/>
    <s v="RELM"/>
    <s v="8-M150 RF"/>
    <m/>
    <s v="AOI - FRONTSIDE"/>
    <x v="6"/>
  </r>
  <r>
    <x v="12"/>
    <x v="71"/>
    <m/>
    <s v="RELM"/>
    <s v="8-M150 RF"/>
    <m/>
    <s v="AOI - FRONTSIDE"/>
    <x v="6"/>
  </r>
  <r>
    <x v="13"/>
    <x v="72"/>
    <m/>
    <s v="RELM"/>
    <s v="0-P150 RT"/>
    <m/>
    <s v="ALIGNMENT TEST"/>
    <x v="1"/>
  </r>
  <r>
    <x v="13"/>
    <x v="72"/>
    <m/>
    <s v="RELM"/>
    <s v="0-P150 RT"/>
    <m/>
    <s v="AUTOMATED/FINAL TEST"/>
    <x v="2"/>
  </r>
  <r>
    <x v="13"/>
    <x v="72"/>
    <m/>
    <s v="RELM"/>
    <s v="0-P150 RT"/>
    <m/>
    <s v="AUTOMATED/FINAL TEST"/>
    <x v="2"/>
  </r>
  <r>
    <x v="13"/>
    <x v="72"/>
    <m/>
    <s v="RELM"/>
    <s v="0-P150 RT"/>
    <m/>
    <s v="AUTOMATED/FINAL TEST"/>
    <x v="2"/>
  </r>
  <r>
    <x v="13"/>
    <x v="72"/>
    <m/>
    <s v="RELM"/>
    <s v="0-P150 RT"/>
    <m/>
    <s v="AUTOMATED/FINAL TEST"/>
    <x v="2"/>
  </r>
  <r>
    <x v="13"/>
    <x v="72"/>
    <m/>
    <s v="RELM"/>
    <s v="0-P150 RT"/>
    <m/>
    <s v="AUTOMATED/FINAL TEST"/>
    <x v="2"/>
  </r>
  <r>
    <x v="13"/>
    <x v="72"/>
    <m/>
    <s v="RELM"/>
    <s v="0-P150 RT"/>
    <m/>
    <s v="AUTOMATED/FINAL TEST"/>
    <x v="2"/>
  </r>
  <r>
    <x v="13"/>
    <x v="72"/>
    <m/>
    <s v="RELM"/>
    <s v="0-P150 RT"/>
    <m/>
    <s v="ALIGNMENT TEST"/>
    <x v="1"/>
  </r>
  <r>
    <x v="13"/>
    <x v="72"/>
    <m/>
    <s v="RELM"/>
    <s v="5-JAYHAWK"/>
    <m/>
    <s v="AOI - FRONTSIDE"/>
    <x v="6"/>
  </r>
  <r>
    <x v="13"/>
    <x v="72"/>
    <m/>
    <s v="RELM"/>
    <s v="5-JAYHAWK"/>
    <m/>
    <s v="AOI - FRONTSIDE"/>
    <x v="6"/>
  </r>
  <r>
    <x v="13"/>
    <x v="72"/>
    <m/>
    <s v="RELM"/>
    <s v="5-JAYHAWK"/>
    <m/>
    <s v="AOI - FRONTSIDE"/>
    <x v="6"/>
  </r>
  <r>
    <x v="13"/>
    <x v="72"/>
    <m/>
    <s v="RELM"/>
    <s v="5-JAYHAWK"/>
    <m/>
    <s v="AOI - FRONTSIDE"/>
    <x v="6"/>
  </r>
  <r>
    <x v="13"/>
    <x v="72"/>
    <m/>
    <s v="RELM"/>
    <s v="5-JAYHAWK"/>
    <m/>
    <s v="AOI - FRONTSIDE"/>
    <x v="6"/>
  </r>
  <r>
    <x v="13"/>
    <x v="72"/>
    <m/>
    <s v="RELM"/>
    <s v="5-JAYHAWK"/>
    <m/>
    <s v="AOI - FRONTSIDE"/>
    <x v="6"/>
  </r>
  <r>
    <x v="13"/>
    <x v="72"/>
    <m/>
    <s v="RELM"/>
    <s v="5-JAYHAWK"/>
    <m/>
    <s v="AOI - FRONTSIDE"/>
    <x v="6"/>
  </r>
  <r>
    <x v="13"/>
    <x v="72"/>
    <m/>
    <s v="RELM"/>
    <s v="5-JAYHAWK"/>
    <m/>
    <s v="AOI - FRONTSIDE"/>
    <x v="6"/>
  </r>
  <r>
    <x v="13"/>
    <x v="72"/>
    <m/>
    <s v="RELM"/>
    <s v="5-JAYHAWK"/>
    <m/>
    <s v="AOI - FRONTSIDE"/>
    <x v="6"/>
  </r>
  <r>
    <x v="13"/>
    <x v="72"/>
    <m/>
    <s v="RELM"/>
    <s v="5-JAYHAWK"/>
    <m/>
    <s v="AOI - FRONTSIDE"/>
    <x v="6"/>
  </r>
  <r>
    <x v="13"/>
    <x v="72"/>
    <m/>
    <s v="RELM"/>
    <s v="5-JAYHAWK"/>
    <m/>
    <s v="AOI - FRONTSIDE"/>
    <x v="6"/>
  </r>
  <r>
    <x v="13"/>
    <x v="72"/>
    <m/>
    <s v="RELM"/>
    <s v="5-JAYHAWK"/>
    <m/>
    <s v="AOI - FRONTSIDE"/>
    <x v="6"/>
  </r>
  <r>
    <x v="13"/>
    <x v="72"/>
    <m/>
    <s v="RELM"/>
    <s v="5-JAYHAWK"/>
    <m/>
    <s v="AOI - FRONTSIDE"/>
    <x v="6"/>
  </r>
  <r>
    <x v="13"/>
    <x v="72"/>
    <m/>
    <s v="RELM"/>
    <s v="5-JAYHAWK"/>
    <m/>
    <s v="AOI - FRONTSIDE"/>
    <x v="6"/>
  </r>
  <r>
    <x v="13"/>
    <x v="72"/>
    <m/>
    <s v="RELM"/>
    <s v="5-JAYHAWK"/>
    <m/>
    <s v="AOI - FRONTSIDE"/>
    <x v="6"/>
  </r>
  <r>
    <x v="13"/>
    <x v="72"/>
    <m/>
    <s v="RELM"/>
    <s v="5-JAYHAWK"/>
    <m/>
    <s v="AOI - FRONTSIDE"/>
    <x v="6"/>
  </r>
  <r>
    <x v="13"/>
    <x v="72"/>
    <m/>
    <s v="RELM"/>
    <s v="5-JAYHAWK"/>
    <m/>
    <s v="AOI - FRONTSIDE"/>
    <x v="6"/>
  </r>
  <r>
    <x v="13"/>
    <x v="72"/>
    <m/>
    <s v="RELM"/>
    <s v="5-JAYHAWK"/>
    <m/>
    <s v="AOI - FRONTSIDE"/>
    <x v="6"/>
  </r>
  <r>
    <x v="13"/>
    <x v="72"/>
    <m/>
    <s v="RELM"/>
    <s v="5-JAYHAWK"/>
    <m/>
    <s v="AOI - FRONTSIDE"/>
    <x v="6"/>
  </r>
  <r>
    <x v="13"/>
    <x v="72"/>
    <m/>
    <s v="RELM"/>
    <s v="5-JAYHAWK"/>
    <m/>
    <s v="AOI - FRONTSIDE"/>
    <x v="6"/>
  </r>
  <r>
    <x v="13"/>
    <x v="72"/>
    <m/>
    <s v="RELM"/>
    <s v="5-JAYHAWK"/>
    <m/>
    <s v="AOI - FRONTSIDE"/>
    <x v="6"/>
  </r>
  <r>
    <x v="13"/>
    <x v="72"/>
    <m/>
    <s v="RELM"/>
    <s v="5-JAYHAWK"/>
    <m/>
    <s v="AOI - FRONTSIDE"/>
    <x v="6"/>
  </r>
  <r>
    <x v="13"/>
    <x v="72"/>
    <m/>
    <s v="RELM"/>
    <s v="5-JAYHAWK"/>
    <m/>
    <s v="AOI - FRONTSIDE"/>
    <x v="6"/>
  </r>
  <r>
    <x v="13"/>
    <x v="72"/>
    <m/>
    <s v="RELM"/>
    <s v="5-JAYHAWK"/>
    <m/>
    <s v="AOI - FRONTSIDE"/>
    <x v="6"/>
  </r>
  <r>
    <x v="13"/>
    <x v="72"/>
    <m/>
    <s v="RELM"/>
    <s v="5-JAYHAWK"/>
    <m/>
    <s v="AOI - FRONTSIDE"/>
    <x v="6"/>
  </r>
  <r>
    <x v="13"/>
    <x v="72"/>
    <m/>
    <s v="RELM"/>
    <s v="5-JAYHAWK"/>
    <m/>
    <s v="AOI - FRONTSIDE"/>
    <x v="6"/>
  </r>
  <r>
    <x v="13"/>
    <x v="72"/>
    <m/>
    <s v="RELM"/>
    <s v="5-JAYHAWK"/>
    <m/>
    <s v="AOI - FRONTSIDE"/>
    <x v="6"/>
  </r>
  <r>
    <x v="13"/>
    <x v="72"/>
    <m/>
    <s v="RELM"/>
    <s v="5-JAYHAWK"/>
    <m/>
    <s v="AOI - FRONTSIDE"/>
    <x v="6"/>
  </r>
  <r>
    <x v="13"/>
    <x v="72"/>
    <m/>
    <s v="RELM"/>
    <s v="5-JAYHAWK"/>
    <m/>
    <s v="AOI - FRONTSIDE"/>
    <x v="6"/>
  </r>
  <r>
    <x v="13"/>
    <x v="72"/>
    <m/>
    <s v="RELM"/>
    <s v="5-JAYHAWK"/>
    <m/>
    <s v="AOI - FRONTSIDE"/>
    <x v="6"/>
  </r>
  <r>
    <x v="13"/>
    <x v="72"/>
    <m/>
    <s v="RELM"/>
    <s v="5-JAYHAWK"/>
    <m/>
    <s v="AOI - FRONTSIDE"/>
    <x v="6"/>
  </r>
  <r>
    <x v="13"/>
    <x v="72"/>
    <m/>
    <s v="RELM"/>
    <s v="5-JAYHAWK"/>
    <m/>
    <s v="AOI - FRONTSIDE"/>
    <x v="6"/>
  </r>
  <r>
    <x v="13"/>
    <x v="72"/>
    <m/>
    <s v="RELM"/>
    <s v="5-JAYHAWK"/>
    <m/>
    <s v="AOI - FRONTSIDE"/>
    <x v="6"/>
  </r>
  <r>
    <x v="13"/>
    <x v="72"/>
    <m/>
    <s v="RELM"/>
    <s v="5-JAYHAWK"/>
    <m/>
    <s v="AOI - FRONTSIDE"/>
    <x v="6"/>
  </r>
  <r>
    <x v="13"/>
    <x v="72"/>
    <m/>
    <s v="RELM"/>
    <s v="5-JAYHAWK"/>
    <m/>
    <s v="AOI - FRONTSIDE"/>
    <x v="6"/>
  </r>
  <r>
    <x v="13"/>
    <x v="72"/>
    <m/>
    <s v="RELM"/>
    <s v="5-JAYHAWK"/>
    <m/>
    <s v="AOI - FRONTSIDE"/>
    <x v="6"/>
  </r>
  <r>
    <x v="13"/>
    <x v="72"/>
    <m/>
    <s v="RELM"/>
    <s v="5-JAYHAWK"/>
    <m/>
    <s v="AOI - FRONTSIDE"/>
    <x v="6"/>
  </r>
  <r>
    <x v="13"/>
    <x v="72"/>
    <m/>
    <s v="RELM"/>
    <s v="5-JAYHAWK"/>
    <m/>
    <s v="AOI - FRONTSIDE"/>
    <x v="6"/>
  </r>
  <r>
    <x v="13"/>
    <x v="72"/>
    <m/>
    <s v="RELM"/>
    <s v="5-JAYHAWK"/>
    <m/>
    <s v="AOI - FRONTSIDE"/>
    <x v="6"/>
  </r>
  <r>
    <x v="13"/>
    <x v="72"/>
    <m/>
    <s v="RELM"/>
    <s v="5-JAYHAWK"/>
    <m/>
    <s v="AOI - FRONTSIDE"/>
    <x v="6"/>
  </r>
  <r>
    <x v="13"/>
    <x v="72"/>
    <m/>
    <s v="RELM"/>
    <s v="5-JAYHAWK"/>
    <m/>
    <s v="AOI - FRONTSIDE"/>
    <x v="6"/>
  </r>
  <r>
    <x v="13"/>
    <x v="72"/>
    <m/>
    <s v="RELM"/>
    <s v="5-JAYHAWK"/>
    <m/>
    <s v="AOI - FRONTSIDE"/>
    <x v="6"/>
  </r>
  <r>
    <x v="13"/>
    <x v="72"/>
    <m/>
    <s v="RELM"/>
    <s v="5-JAYHAWK"/>
    <m/>
    <s v="AOI - FRONTSIDE"/>
    <x v="6"/>
  </r>
  <r>
    <x v="13"/>
    <x v="72"/>
    <m/>
    <s v="RELM"/>
    <s v="5-JAYHAWK"/>
    <m/>
    <s v="AOI - FRONTSIDE"/>
    <x v="6"/>
  </r>
  <r>
    <x v="13"/>
    <x v="72"/>
    <m/>
    <s v="RELM"/>
    <s v="5-JAYHAWK"/>
    <m/>
    <s v="VISUAL INSPECTION_x000a_"/>
    <x v="12"/>
  </r>
  <r>
    <x v="13"/>
    <x v="72"/>
    <m/>
    <s v="RELM"/>
    <s v="5-JAYHAWK"/>
    <m/>
    <s v="VISUAL INSPECTION_x000a_"/>
    <x v="12"/>
  </r>
  <r>
    <x v="13"/>
    <x v="72"/>
    <m/>
    <s v="RELM"/>
    <s v="5-JAYHAWK"/>
    <m/>
    <s v="VISUAL INSPECTION_x000a_"/>
    <x v="12"/>
  </r>
  <r>
    <x v="13"/>
    <x v="72"/>
    <m/>
    <s v="RELM"/>
    <s v="5-JAYHAWK"/>
    <m/>
    <s v="VISUAL INSPECTION_x000a_"/>
    <x v="12"/>
  </r>
  <r>
    <x v="13"/>
    <x v="72"/>
    <m/>
    <s v="RELM"/>
    <s v="5-JAYHAWK"/>
    <m/>
    <s v="VISUAL INSPECTION_x000a_"/>
    <x v="12"/>
  </r>
  <r>
    <x v="13"/>
    <x v="72"/>
    <m/>
    <s v="RELM"/>
    <s v="5-JAYHAWK"/>
    <m/>
    <s v="VISUAL INSPECTION_x000a_"/>
    <x v="12"/>
  </r>
  <r>
    <x v="13"/>
    <x v="72"/>
    <m/>
    <s v="RELM"/>
    <s v="5-JAYHAWK"/>
    <m/>
    <s v="AOI - FRONTSIDE"/>
    <x v="6"/>
  </r>
  <r>
    <x v="13"/>
    <x v="72"/>
    <m/>
    <s v="RELM"/>
    <s v="5-JAYHAWK"/>
    <m/>
    <s v="VISUAL INSPECTION_x000a_"/>
    <x v="12"/>
  </r>
  <r>
    <x v="13"/>
    <x v="72"/>
    <m/>
    <s v="RELM"/>
    <s v="5-JAYHAWK"/>
    <m/>
    <s v="VISUAL INSPECTION_x000a_"/>
    <x v="12"/>
  </r>
  <r>
    <x v="13"/>
    <x v="72"/>
    <m/>
    <s v="RELM"/>
    <s v="5-JAYHAWK"/>
    <m/>
    <s v="VISUAL INSPECTION_x000a_"/>
    <x v="12"/>
  </r>
  <r>
    <x v="13"/>
    <x v="72"/>
    <s v="10P-6A"/>
    <s v="RELM"/>
    <s v="M150 CORE"/>
    <m/>
    <s v="ALIGNMENT TEST"/>
    <x v="1"/>
  </r>
  <r>
    <x v="13"/>
    <x v="72"/>
    <s v="10P-6A"/>
    <s v="RELM"/>
    <s v="M150 CORE"/>
    <m/>
    <s v="AUTOMATED/FINAL TEST"/>
    <x v="2"/>
  </r>
  <r>
    <x v="13"/>
    <x v="72"/>
    <s v="6A-6P"/>
    <s v="RELM"/>
    <s v="M150 CORE"/>
    <m/>
    <s v="ALIGNMENT TEST"/>
    <x v="1"/>
  </r>
  <r>
    <x v="13"/>
    <x v="72"/>
    <s v="6A-6P"/>
    <s v="RELM"/>
    <s v="M150 CORE"/>
    <m/>
    <s v="ALIGNMENT TEST"/>
    <x v="1"/>
  </r>
  <r>
    <x v="13"/>
    <x v="72"/>
    <s v="6A-6P"/>
    <s v="RELM"/>
    <s v="M150 CORE"/>
    <m/>
    <s v="AUTOMATED/FINAL TEST"/>
    <x v="2"/>
  </r>
  <r>
    <x v="13"/>
    <x v="72"/>
    <s v="6A-6P"/>
    <s v="RELM"/>
    <s v="M150 CORE"/>
    <m/>
    <s v="AUTOMATED/FINAL TEST"/>
    <x v="2"/>
  </r>
  <r>
    <x v="13"/>
    <x v="73"/>
    <m/>
    <s v="RELM"/>
    <s v="5-JAYHAWK"/>
    <m/>
    <s v="AOI - FRONTSIDE"/>
    <x v="6"/>
  </r>
  <r>
    <x v="13"/>
    <x v="73"/>
    <m/>
    <s v="RELM"/>
    <s v="5-JAYHAWK"/>
    <m/>
    <s v="AOI - FRONTSIDE"/>
    <x v="6"/>
  </r>
  <r>
    <x v="13"/>
    <x v="73"/>
    <m/>
    <s v="RELM"/>
    <s v="5-JAYHAWK"/>
    <m/>
    <s v="AOI - FRONTSIDE"/>
    <x v="6"/>
  </r>
  <r>
    <x v="13"/>
    <x v="73"/>
    <m/>
    <s v="RELM"/>
    <s v="5-JAYHAWK"/>
    <m/>
    <s v="AOI - FRONTSIDE"/>
    <x v="6"/>
  </r>
  <r>
    <x v="13"/>
    <x v="73"/>
    <m/>
    <s v="RELM"/>
    <s v="5-JAYHAWK"/>
    <m/>
    <s v="VISUAL INSPECTION_x000a_"/>
    <x v="12"/>
  </r>
  <r>
    <x v="13"/>
    <x v="73"/>
    <m/>
    <s v="RELM"/>
    <s v="5-JAYHAWK"/>
    <m/>
    <s v="VISUAL INSPECTION_x000a_"/>
    <x v="12"/>
  </r>
  <r>
    <x v="13"/>
    <x v="73"/>
    <m/>
    <s v="RELM"/>
    <s v="5-JAYHAWK"/>
    <m/>
    <s v="AOI - FRONTSIDE"/>
    <x v="6"/>
  </r>
  <r>
    <x v="13"/>
    <x v="73"/>
    <m/>
    <s v="RELM"/>
    <s v="5-JAYHAWK"/>
    <m/>
    <s v="AOI - FRONTSIDE"/>
    <x v="6"/>
  </r>
  <r>
    <x v="13"/>
    <x v="73"/>
    <m/>
    <s v="RELM"/>
    <s v="5-JAYHAWK"/>
    <m/>
    <s v="AOI - FRONTSIDE"/>
    <x v="6"/>
  </r>
  <r>
    <x v="13"/>
    <x v="73"/>
    <m/>
    <s v="RELM"/>
    <s v="5-JAYHAWK"/>
    <m/>
    <s v="AOI - FRONTSIDE"/>
    <x v="6"/>
  </r>
  <r>
    <x v="13"/>
    <x v="73"/>
    <m/>
    <s v="RELM"/>
    <s v="5-JAYHAWK"/>
    <m/>
    <s v="AOI - FRONTSIDE"/>
    <x v="6"/>
  </r>
  <r>
    <x v="13"/>
    <x v="73"/>
    <m/>
    <s v="RELM"/>
    <s v="5-JAYHAWK"/>
    <m/>
    <s v="AOI - FRONTSIDE"/>
    <x v="6"/>
  </r>
  <r>
    <x v="13"/>
    <x v="73"/>
    <m/>
    <s v="RELM"/>
    <s v="5-JAYHAWK"/>
    <m/>
    <s v="AOI - FRONTSIDE"/>
    <x v="6"/>
  </r>
  <r>
    <x v="13"/>
    <x v="73"/>
    <m/>
    <s v="RELM"/>
    <s v="5-JAYHAWK"/>
    <m/>
    <s v="AOI - FRONTSIDE"/>
    <x v="6"/>
  </r>
  <r>
    <x v="13"/>
    <x v="73"/>
    <m/>
    <s v="RELM"/>
    <s v="5-JAYHAWK"/>
    <m/>
    <s v="VISUAL INSPECTION_x000a_"/>
    <x v="12"/>
  </r>
  <r>
    <x v="13"/>
    <x v="73"/>
    <m/>
    <s v="RELM"/>
    <s v="5-JAYHAWK"/>
    <m/>
    <s v="VISUAL INSPECTION_x000a_"/>
    <x v="12"/>
  </r>
  <r>
    <x v="13"/>
    <x v="73"/>
    <m/>
    <s v="RELM"/>
    <s v="5-JAYHAWK"/>
    <m/>
    <s v="VISUAL INSPECTION_x000a_"/>
    <x v="12"/>
  </r>
  <r>
    <x v="13"/>
    <x v="73"/>
    <m/>
    <s v="RELM"/>
    <s v="5-JAYHAWK"/>
    <m/>
    <s v="VISUAL INSPECTION_x000a_"/>
    <x v="12"/>
  </r>
  <r>
    <x v="13"/>
    <x v="73"/>
    <m/>
    <s v="RELM"/>
    <s v="5-JAYHAWK"/>
    <m/>
    <s v="VISUAL INSPECTION_x000a_"/>
    <x v="12"/>
  </r>
  <r>
    <x v="13"/>
    <x v="73"/>
    <m/>
    <s v="RELM"/>
    <s v="5-JAYHAWK"/>
    <m/>
    <s v="AOI - FRONTSIDE"/>
    <x v="6"/>
  </r>
  <r>
    <x v="13"/>
    <x v="73"/>
    <m/>
    <s v="RELM"/>
    <s v="5-JAYHAWK"/>
    <m/>
    <s v="AOI - FRONTSIDE"/>
    <x v="6"/>
  </r>
  <r>
    <x v="13"/>
    <x v="73"/>
    <m/>
    <s v="RELM"/>
    <s v="5-JAYHAWK"/>
    <m/>
    <s v="AOI - FRONTSIDE"/>
    <x v="6"/>
  </r>
  <r>
    <x v="13"/>
    <x v="73"/>
    <m/>
    <s v="RELM"/>
    <s v="5-JAYHAWK"/>
    <m/>
    <s v="VISUAL INSPECTION_x000a_"/>
    <x v="12"/>
  </r>
  <r>
    <x v="13"/>
    <x v="73"/>
    <m/>
    <s v="RELM"/>
    <s v="5-JAYHAWK"/>
    <m/>
    <s v="VISUAL INSPECTION_x000a_"/>
    <x v="12"/>
  </r>
  <r>
    <x v="13"/>
    <x v="73"/>
    <m/>
    <s v="RELM"/>
    <s v="5-JAYHAWK"/>
    <m/>
    <s v="VISUAL INSPECTION_x000a_"/>
    <x v="12"/>
  </r>
  <r>
    <x v="13"/>
    <x v="73"/>
    <m/>
    <s v="RELM"/>
    <s v="5-JAYHAWK"/>
    <m/>
    <s v="VISUAL INSPECTION_x000a_"/>
    <x v="12"/>
  </r>
  <r>
    <x v="13"/>
    <x v="73"/>
    <m/>
    <s v="RELM"/>
    <s v="5-JAYHAWK"/>
    <m/>
    <s v="VISUAL INSPECTION_x000a_"/>
    <x v="12"/>
  </r>
  <r>
    <x v="13"/>
    <x v="73"/>
    <m/>
    <s v="RELM"/>
    <s v="5-JAYHAWK"/>
    <m/>
    <s v="AOI - FRONTSIDE"/>
    <x v="6"/>
  </r>
  <r>
    <x v="13"/>
    <x v="73"/>
    <m/>
    <s v="RELM"/>
    <s v="5-JAYHAWK"/>
    <m/>
    <s v="AOI - FRONTSIDE"/>
    <x v="6"/>
  </r>
  <r>
    <x v="13"/>
    <x v="73"/>
    <m/>
    <s v="RELM"/>
    <s v="5-JAYHAWK"/>
    <m/>
    <s v="AOI - FRONTSIDE"/>
    <x v="6"/>
  </r>
  <r>
    <x v="13"/>
    <x v="73"/>
    <m/>
    <s v="RELM"/>
    <s v="5-JAYHAWK"/>
    <m/>
    <s v="AOI - FRONTSIDE"/>
    <x v="6"/>
  </r>
  <r>
    <x v="13"/>
    <x v="74"/>
    <m/>
    <s v="RELM"/>
    <s v="5-JAYHAWK"/>
    <m/>
    <s v="AOI - FRONTSIDE"/>
    <x v="6"/>
  </r>
  <r>
    <x v="13"/>
    <x v="74"/>
    <m/>
    <s v="RELM"/>
    <s v="5-JAYHAWK"/>
    <m/>
    <s v="AOI - FRONTSIDE"/>
    <x v="6"/>
  </r>
  <r>
    <x v="13"/>
    <x v="74"/>
    <m/>
    <s v="RELM"/>
    <s v="5-JAYHAWK"/>
    <m/>
    <s v="AOI - FRONTSIDE"/>
    <x v="6"/>
  </r>
  <r>
    <x v="13"/>
    <x v="74"/>
    <m/>
    <s v="RELM"/>
    <s v="5-JAYHAWK"/>
    <m/>
    <s v="AOI - FRONTSIDE"/>
    <x v="6"/>
  </r>
  <r>
    <x v="13"/>
    <x v="74"/>
    <m/>
    <s v="RELM"/>
    <s v="5-JAYHAWK"/>
    <m/>
    <s v="AOI - FRONTSIDE"/>
    <x v="6"/>
  </r>
  <r>
    <x v="13"/>
    <x v="74"/>
    <m/>
    <s v="RELM"/>
    <s v="5-JAYHAWK"/>
    <m/>
    <s v="AOI - FRONTSIDE"/>
    <x v="6"/>
  </r>
  <r>
    <x v="13"/>
    <x v="74"/>
    <m/>
    <s v="RELM"/>
    <s v="5-JAYHAWK"/>
    <m/>
    <s v="AOI - FRONTSIDE"/>
    <x v="6"/>
  </r>
  <r>
    <x v="13"/>
    <x v="74"/>
    <m/>
    <s v="RELM"/>
    <s v="5-JAYHAWK"/>
    <m/>
    <s v="AOI - FRONTSIDE"/>
    <x v="6"/>
  </r>
  <r>
    <x v="13"/>
    <x v="74"/>
    <m/>
    <s v="RELM"/>
    <s v="5-JAYHAWK"/>
    <m/>
    <s v="AOI - FRONTSIDE"/>
    <x v="6"/>
  </r>
  <r>
    <x v="13"/>
    <x v="74"/>
    <m/>
    <s v="RELM"/>
    <s v="5-JAYHAWK"/>
    <m/>
    <s v="AOI - FRONTSIDE"/>
    <x v="6"/>
  </r>
  <r>
    <x v="13"/>
    <x v="74"/>
    <m/>
    <s v="RELM"/>
    <s v="5-JAYHAWK"/>
    <m/>
    <s v="AOI - FRONTSIDE"/>
    <x v="6"/>
  </r>
  <r>
    <x v="13"/>
    <x v="74"/>
    <m/>
    <s v="RELM"/>
    <s v="5-JAYHAWK"/>
    <m/>
    <s v="AOI - FRONTSIDE"/>
    <x v="6"/>
  </r>
  <r>
    <x v="13"/>
    <x v="74"/>
    <m/>
    <s v="RELM"/>
    <s v="5-JAYHAWK"/>
    <m/>
    <s v="AOI - FRONTSIDE"/>
    <x v="6"/>
  </r>
  <r>
    <x v="13"/>
    <x v="74"/>
    <m/>
    <s v="RELM"/>
    <s v="5-JAYHAWK"/>
    <m/>
    <s v="AOI - FRONTSIDE"/>
    <x v="6"/>
  </r>
  <r>
    <x v="13"/>
    <x v="74"/>
    <m/>
    <s v="RELM"/>
    <s v="5-JAYHAWK"/>
    <m/>
    <s v="AOI - FRONTSIDE"/>
    <x v="6"/>
  </r>
  <r>
    <x v="13"/>
    <x v="74"/>
    <m/>
    <s v="RELM"/>
    <s v="5-JAYHAWK"/>
    <m/>
    <s v="AOI - FRONTSIDE"/>
    <x v="6"/>
  </r>
  <r>
    <x v="13"/>
    <x v="74"/>
    <m/>
    <s v="RELM"/>
    <s v="5-JAYHAWK"/>
    <m/>
    <s v="AOI - FRONTSIDE"/>
    <x v="6"/>
  </r>
  <r>
    <x v="13"/>
    <x v="74"/>
    <m/>
    <s v="RELM"/>
    <s v="5-JAYHAWK"/>
    <m/>
    <s v="FLASHING/PROGRAMMING"/>
    <x v="10"/>
  </r>
  <r>
    <x v="13"/>
    <x v="74"/>
    <m/>
    <s v="RELM"/>
    <s v="5-JAYHAWK"/>
    <m/>
    <s v="AOI - FRONTSIDE"/>
    <x v="6"/>
  </r>
  <r>
    <x v="13"/>
    <x v="74"/>
    <m/>
    <s v="RELM"/>
    <s v="5-JAYHAWK"/>
    <m/>
    <s v="AOI - FRONTSIDE"/>
    <x v="6"/>
  </r>
  <r>
    <x v="13"/>
    <x v="74"/>
    <m/>
    <s v="RELM"/>
    <s v="5-JAYHAWK"/>
    <m/>
    <s v="AOI - FRONTSIDE"/>
    <x v="6"/>
  </r>
  <r>
    <x v="13"/>
    <x v="74"/>
    <m/>
    <s v="RELM"/>
    <s v="5-JAYHAWK"/>
    <m/>
    <s v="AOI - FRONTSIDE"/>
    <x v="6"/>
  </r>
  <r>
    <x v="13"/>
    <x v="74"/>
    <m/>
    <s v="RELM"/>
    <s v="5-JAYHAWK"/>
    <m/>
    <s v="AOI - FRONTSIDE"/>
    <x v="6"/>
  </r>
  <r>
    <x v="13"/>
    <x v="74"/>
    <m/>
    <s v="RELM"/>
    <s v="5-JAYHAWK"/>
    <m/>
    <s v="AOI - FRONTSIDE"/>
    <x v="6"/>
  </r>
  <r>
    <x v="13"/>
    <x v="74"/>
    <m/>
    <s v="RELM"/>
    <s v="5-JAYHAWK"/>
    <m/>
    <s v="AOI - FRONTSIDE"/>
    <x v="6"/>
  </r>
  <r>
    <x v="13"/>
    <x v="74"/>
    <m/>
    <s v="RELM"/>
    <s v="5-JAYHAWK"/>
    <m/>
    <s v="AOI - FRONTSIDE"/>
    <x v="6"/>
  </r>
  <r>
    <x v="13"/>
    <x v="74"/>
    <m/>
    <s v="RELM"/>
    <s v="5-JAYHAWK"/>
    <m/>
    <s v="AOI - FRONTSIDE"/>
    <x v="6"/>
  </r>
  <r>
    <x v="13"/>
    <x v="74"/>
    <m/>
    <s v="RELM"/>
    <s v="5-JAYHAWK"/>
    <m/>
    <s v="AOI - FRONTSIDE"/>
    <x v="6"/>
  </r>
  <r>
    <x v="13"/>
    <x v="74"/>
    <m/>
    <s v="RELM"/>
    <s v="5-JAYHAWK"/>
    <m/>
    <s v="AOI - FRONTSIDE"/>
    <x v="6"/>
  </r>
  <r>
    <x v="13"/>
    <x v="74"/>
    <m/>
    <s v="RELM"/>
    <s v="5-JAYHAWK"/>
    <m/>
    <s v="AOI - FRONTSIDE"/>
    <x v="6"/>
  </r>
  <r>
    <x v="13"/>
    <x v="74"/>
    <m/>
    <s v="RELM"/>
    <s v="5-JAYHAWK"/>
    <m/>
    <s v="AOI - FRONTSIDE"/>
    <x v="6"/>
  </r>
  <r>
    <x v="13"/>
    <x v="74"/>
    <m/>
    <s v="RELM"/>
    <s v="5-JAYHAWK"/>
    <m/>
    <s v="AOI - FRONTSIDE"/>
    <x v="6"/>
  </r>
  <r>
    <x v="13"/>
    <x v="74"/>
    <m/>
    <s v="RELM"/>
    <s v="5-JAYHAWK"/>
    <m/>
    <s v="FT1_x000a_"/>
    <x v="15"/>
  </r>
  <r>
    <x v="13"/>
    <x v="74"/>
    <m/>
    <s v="RELM"/>
    <s v="5-JAYHAWK"/>
    <m/>
    <s v="FT1_x000a_"/>
    <x v="15"/>
  </r>
  <r>
    <x v="13"/>
    <x v="74"/>
    <m/>
    <s v="RELM"/>
    <s v="8-M150 RF"/>
    <m/>
    <s v="VISUAL INSPECTION_x000a_"/>
    <x v="12"/>
  </r>
  <r>
    <x v="13"/>
    <x v="74"/>
    <m/>
    <s v="RELM"/>
    <s v="8-M150 RF"/>
    <m/>
    <s v="VISUAL INSPECTION_x000a_"/>
    <x v="12"/>
  </r>
  <r>
    <x v="13"/>
    <x v="74"/>
    <m/>
    <s v="RELM"/>
    <s v="8-M150 RF"/>
    <m/>
    <s v="VISUAL INSPECTION_x000a_"/>
    <x v="12"/>
  </r>
  <r>
    <x v="13"/>
    <x v="74"/>
    <m/>
    <s v="RELM"/>
    <s v="8-M150 RF"/>
    <m/>
    <s v="VISUAL INSPECTION_x000a_"/>
    <x v="12"/>
  </r>
  <r>
    <x v="13"/>
    <x v="74"/>
    <m/>
    <s v="RELM"/>
    <s v="8-M150 RF"/>
    <m/>
    <s v="VISUAL INSPECTION_x000a_"/>
    <x v="12"/>
  </r>
  <r>
    <x v="13"/>
    <x v="74"/>
    <m/>
    <s v="RELM"/>
    <s v="M150 CORE"/>
    <m/>
    <s v="MANUAL TEST/FUNCTIONAL TEST"/>
    <x v="5"/>
  </r>
  <r>
    <x v="13"/>
    <x v="74"/>
    <m/>
    <s v="RELM"/>
    <s v="M150 CORE"/>
    <m/>
    <s v="ALIGNMENT TEST"/>
    <x v="1"/>
  </r>
  <r>
    <x v="13"/>
    <x v="74"/>
    <m/>
    <s v="RELM"/>
    <s v="M150 CORE"/>
    <m/>
    <s v="ALIGNMENT TEST"/>
    <x v="1"/>
  </r>
  <r>
    <x v="13"/>
    <x v="74"/>
    <m/>
    <s v="RELM"/>
    <s v="M150 CORE"/>
    <m/>
    <s v="AUTOMATED/FINAL TEST"/>
    <x v="2"/>
  </r>
  <r>
    <x v="13"/>
    <x v="75"/>
    <m/>
    <s v="RELM"/>
    <s v="5-JAYHAWK"/>
    <m/>
    <s v="FT2_x000a_"/>
    <x v="16"/>
  </r>
  <r>
    <x v="13"/>
    <x v="75"/>
    <m/>
    <s v="RELM"/>
    <s v="5-JAYHAWK"/>
    <m/>
    <s v="VISUAL INSPECTION_x000a_"/>
    <x v="12"/>
  </r>
  <r>
    <x v="13"/>
    <x v="75"/>
    <m/>
    <s v="RELM"/>
    <s v="5-JAYHAWK"/>
    <m/>
    <s v="VISUAL INSPECTION_x000a_"/>
    <x v="12"/>
  </r>
  <r>
    <x v="13"/>
    <x v="75"/>
    <m/>
    <s v="RELM"/>
    <s v="5-JAYHAWK"/>
    <m/>
    <s v="VISUAL INSPECTION_x000a_"/>
    <x v="12"/>
  </r>
  <r>
    <x v="13"/>
    <x v="75"/>
    <m/>
    <s v="RELM"/>
    <s v="5-JAYHAWK"/>
    <m/>
    <s v="FT2_x000a_"/>
    <x v="16"/>
  </r>
  <r>
    <x v="13"/>
    <x v="75"/>
    <m/>
    <s v="RELM"/>
    <s v="5-JAYHAWK"/>
    <m/>
    <s v="FT2_x000a_"/>
    <x v="16"/>
  </r>
  <r>
    <x v="13"/>
    <x v="75"/>
    <m/>
    <s v="RELM"/>
    <s v="5-JAYHAWK"/>
    <m/>
    <s v="FT2_x000a_"/>
    <x v="16"/>
  </r>
  <r>
    <x v="13"/>
    <x v="75"/>
    <m/>
    <s v="RELM"/>
    <s v="5-JAYHAWK"/>
    <m/>
    <s v="FT2_x000a_"/>
    <x v="16"/>
  </r>
  <r>
    <x v="13"/>
    <x v="75"/>
    <m/>
    <s v="RELM"/>
    <s v="5-JAYHAWK"/>
    <m/>
    <s v="ALIGNMENT TEST"/>
    <x v="1"/>
  </r>
  <r>
    <x v="13"/>
    <x v="75"/>
    <m/>
    <s v="RELM"/>
    <s v="5-JAYHAWK"/>
    <m/>
    <s v="FT2_x000a_"/>
    <x v="16"/>
  </r>
  <r>
    <x v="13"/>
    <x v="75"/>
    <m/>
    <s v="RELM"/>
    <s v="M150 CORE"/>
    <m/>
    <s v="ALIGNMENT TEST"/>
    <x v="1"/>
  </r>
  <r>
    <x v="13"/>
    <x v="75"/>
    <m/>
    <s v="RELM"/>
    <s v="M150 CORE"/>
    <m/>
    <s v="ALIGNMENT TEST"/>
    <x v="1"/>
  </r>
  <r>
    <x v="14"/>
    <x v="76"/>
    <s v="6A-6P"/>
    <s v="RELM"/>
    <s v="PTT  SIDE FLEX"/>
    <m/>
    <s v="AOI-FRONTSIDE"/>
    <x v="11"/>
  </r>
  <r>
    <x v="15"/>
    <x v="77"/>
    <s v="9A-5P"/>
    <s v="RELM"/>
    <s v="M150 CORE"/>
    <m/>
    <s v="ALIGNMENT TEST"/>
    <x v="1"/>
  </r>
  <r>
    <x v="15"/>
    <x v="77"/>
    <s v="9A-5P"/>
    <s v="RELM"/>
    <s v="M150 CORE"/>
    <m/>
    <s v="ALIGNMENT TEST"/>
    <x v="1"/>
  </r>
  <r>
    <x v="15"/>
    <x v="77"/>
    <s v="9A-5P"/>
    <s v="RELM"/>
    <s v="M150 CORE"/>
    <m/>
    <s v="ALIGNMENT TEST"/>
    <x v="1"/>
  </r>
  <r>
    <x v="15"/>
    <x v="77"/>
    <s v="9A-5P"/>
    <s v="RELM"/>
    <s v="M150 CORE"/>
    <m/>
    <s v="ALIGNMENT TEST"/>
    <x v="1"/>
  </r>
  <r>
    <x v="15"/>
    <x v="77"/>
    <m/>
    <s v="RELM"/>
    <s v="M150 CORE"/>
    <m/>
    <s v="ALIGNMENT TEST"/>
    <x v="1"/>
  </r>
  <r>
    <x v="15"/>
    <x v="77"/>
    <m/>
    <s v="RELM"/>
    <s v="M150 CORE"/>
    <m/>
    <s v="MANUAL TEST/FUNCTIONAL TEST"/>
    <x v="5"/>
  </r>
  <r>
    <x v="15"/>
    <x v="77"/>
    <m/>
    <s v="RELM"/>
    <s v="M150 CORE"/>
    <m/>
    <s v="MANUAL TEST/FUNCTIONAL TEST"/>
    <x v="5"/>
  </r>
  <r>
    <x v="15"/>
    <x v="77"/>
    <m/>
    <s v="RELM"/>
    <s v="M150 CORE"/>
    <m/>
    <s v="MANUAL TEST/FUNCTIONAL TEST"/>
    <x v="5"/>
  </r>
  <r>
    <x v="15"/>
    <x v="77"/>
    <m/>
    <s v="RELM"/>
    <s v="M150 CORE"/>
    <m/>
    <s v="MANUAL TEST/FUNCTIONAL TEST"/>
    <x v="5"/>
  </r>
  <r>
    <x v="15"/>
    <x v="78"/>
    <s v="6P-6A"/>
    <s v="RELM"/>
    <s v="PTT  SIDE FLEX"/>
    <m/>
    <s v="VISUAL INSPECTION"/>
    <x v="7"/>
  </r>
  <r>
    <x v="15"/>
    <x v="78"/>
    <s v="6P-6A"/>
    <s v="RELM"/>
    <s v="PTT  SIDE FLEX"/>
    <m/>
    <s v="VISUAL INSPECTION"/>
    <x v="7"/>
  </r>
  <r>
    <x v="15"/>
    <x v="78"/>
    <s v="6A-6P"/>
    <s v="RELM"/>
    <s v="PTT  SIDE FLEX"/>
    <m/>
    <s v="VISUAL INSPECTION"/>
    <x v="7"/>
  </r>
  <r>
    <x v="15"/>
    <x v="78"/>
    <s v="6A-6P"/>
    <s v="RELM"/>
    <s v="PTT  SIDE FLEX"/>
    <m/>
    <s v="VISUAL INSPECTION"/>
    <x v="7"/>
  </r>
  <r>
    <x v="15"/>
    <x v="78"/>
    <s v="9A-5P"/>
    <s v="RELM"/>
    <s v="M150 CORE"/>
    <m/>
    <s v="ALIGNMENT TEST"/>
    <x v="1"/>
  </r>
  <r>
    <x v="15"/>
    <x v="78"/>
    <s v="9A-5P"/>
    <s v="RELM"/>
    <s v="M150 CORE"/>
    <m/>
    <s v="ALIGNMENT TEST"/>
    <x v="1"/>
  </r>
  <r>
    <x v="15"/>
    <x v="78"/>
    <s v="9A-5P"/>
    <s v="RELM"/>
    <s v="M150 CORE"/>
    <m/>
    <s v="ALIGNMENT TEST"/>
    <x v="1"/>
  </r>
  <r>
    <x v="15"/>
    <x v="78"/>
    <s v="9A-5P"/>
    <s v="RELM"/>
    <s v="M150 CORE"/>
    <m/>
    <s v="ALIGNMENT TEST"/>
    <x v="1"/>
  </r>
  <r>
    <x v="15"/>
    <x v="78"/>
    <s v="9A-5P"/>
    <s v="RELM"/>
    <s v="M150 CORE"/>
    <m/>
    <s v="ALIGNMENT TEST"/>
    <x v="1"/>
  </r>
  <r>
    <x v="15"/>
    <x v="79"/>
    <s v="6A-2P"/>
    <s v="RELM"/>
    <s v="PTT  SIDE FLEX"/>
    <m/>
    <s v="VISUAL INSPECTION"/>
    <x v="7"/>
  </r>
  <r>
    <x v="15"/>
    <x v="79"/>
    <s v="6A-2P"/>
    <s v="RELM"/>
    <s v="PTT  SIDE FLEX"/>
    <m/>
    <s v="VISUAL INSPECTION"/>
    <x v="7"/>
  </r>
  <r>
    <x v="15"/>
    <x v="79"/>
    <s v="6A-2P"/>
    <s v="RELM"/>
    <s v="PTT  SIDE FLEX"/>
    <m/>
    <s v="VISUAL INSPECTION"/>
    <x v="7"/>
  </r>
  <r>
    <x v="15"/>
    <x v="79"/>
    <s v="6A-2P"/>
    <s v="RELM"/>
    <s v="PTT  SIDE FLEX"/>
    <m/>
    <s v="VISUAL INSPECTION"/>
    <x v="7"/>
  </r>
  <r>
    <x v="15"/>
    <x v="79"/>
    <m/>
    <s v="RELM"/>
    <s v="0-P150 RT"/>
    <m/>
    <s v="AOI - BACKSIDE"/>
    <x v="4"/>
  </r>
  <r>
    <x v="15"/>
    <x v="79"/>
    <m/>
    <s v="RELM"/>
    <s v="0-P150 RT"/>
    <m/>
    <s v="AOI - BACKSIDE"/>
    <x v="4"/>
  </r>
  <r>
    <x v="15"/>
    <x v="79"/>
    <m/>
    <s v="RELM"/>
    <s v="0-P150 RT"/>
    <m/>
    <s v="AOI - BACKSIDE"/>
    <x v="4"/>
  </r>
  <r>
    <x v="15"/>
    <x v="79"/>
    <m/>
    <s v="RELM"/>
    <s v="0-P150 RT"/>
    <m/>
    <s v="AOI - BACKSIDE"/>
    <x v="4"/>
  </r>
  <r>
    <x v="15"/>
    <x v="79"/>
    <m/>
    <s v="RELM"/>
    <s v="0-P150 RT"/>
    <m/>
    <s v="AOI - BACKSIDE"/>
    <x v="4"/>
  </r>
  <r>
    <x v="15"/>
    <x v="79"/>
    <m/>
    <s v="RELM"/>
    <s v="0-P150 RT"/>
    <m/>
    <s v="AOI - BACKSIDE"/>
    <x v="4"/>
  </r>
  <r>
    <x v="15"/>
    <x v="79"/>
    <m/>
    <s v="RELM"/>
    <s v="0-P150 RT"/>
    <m/>
    <s v="AOI - BACKSIDE"/>
    <x v="4"/>
  </r>
  <r>
    <x v="15"/>
    <x v="79"/>
    <m/>
    <s v="RELM"/>
    <s v="0-P150 RT"/>
    <m/>
    <s v="AOI - BACKSIDE"/>
    <x v="4"/>
  </r>
  <r>
    <x v="15"/>
    <x v="79"/>
    <m/>
    <s v="RELM"/>
    <s v="0-P150 RT"/>
    <m/>
    <s v="AOI - BACKSIDE"/>
    <x v="4"/>
  </r>
  <r>
    <x v="15"/>
    <x v="79"/>
    <m/>
    <s v="RELM"/>
    <s v="0-P150 RT"/>
    <m/>
    <s v="AOI - BACKSIDE"/>
    <x v="4"/>
  </r>
  <r>
    <x v="15"/>
    <x v="79"/>
    <m/>
    <s v="RELM"/>
    <s v="0-P150 RT"/>
    <m/>
    <s v="AOI - BACKSIDE"/>
    <x v="4"/>
  </r>
  <r>
    <x v="15"/>
    <x v="79"/>
    <m/>
    <s v="RELM"/>
    <s v="0-P150 RT"/>
    <m/>
    <s v="AOI - BACKSIDE"/>
    <x v="4"/>
  </r>
  <r>
    <x v="15"/>
    <x v="79"/>
    <m/>
    <s v="RELM"/>
    <s v="0-P150 RT"/>
    <m/>
    <s v="AOI - BACKSIDE"/>
    <x v="4"/>
  </r>
  <r>
    <x v="15"/>
    <x v="79"/>
    <m/>
    <s v="RELM"/>
    <s v="0-P150 RT"/>
    <m/>
    <s v="AOI - BACKSIDE"/>
    <x v="4"/>
  </r>
  <r>
    <x v="15"/>
    <x v="79"/>
    <m/>
    <s v="RELM"/>
    <s v="0-P150 RT"/>
    <m/>
    <s v="AOI - BACKSIDE"/>
    <x v="4"/>
  </r>
  <r>
    <x v="15"/>
    <x v="79"/>
    <m/>
    <s v="RELM"/>
    <s v="0-P150 RT"/>
    <m/>
    <s v="AOI - BACKSIDE"/>
    <x v="4"/>
  </r>
  <r>
    <x v="15"/>
    <x v="79"/>
    <m/>
    <s v="RELM"/>
    <s v="0-P150 RT"/>
    <m/>
    <s v="AOI - BACKSIDE"/>
    <x v="4"/>
  </r>
  <r>
    <x v="15"/>
    <x v="79"/>
    <m/>
    <s v="RELM"/>
    <s v="0-P150 RT"/>
    <m/>
    <s v="AOI - BACKSIDE"/>
    <x v="4"/>
  </r>
  <r>
    <x v="15"/>
    <x v="79"/>
    <m/>
    <s v="RELM"/>
    <s v="0-P150 RT"/>
    <m/>
    <s v="AOI - BACKSIDE"/>
    <x v="4"/>
  </r>
  <r>
    <x v="15"/>
    <x v="79"/>
    <m/>
    <s v="RELM"/>
    <s v="0-P150 RT"/>
    <m/>
    <s v="AOI - BACKSIDE"/>
    <x v="4"/>
  </r>
  <r>
    <x v="15"/>
    <x v="79"/>
    <m/>
    <s v="RELM"/>
    <s v="0-P150 RT"/>
    <m/>
    <s v="AOI - BACKSIDE"/>
    <x v="4"/>
  </r>
  <r>
    <x v="15"/>
    <x v="79"/>
    <m/>
    <s v="RELM"/>
    <s v="0-P150 RT"/>
    <m/>
    <s v="AOI - BACKSIDE"/>
    <x v="4"/>
  </r>
  <r>
    <x v="15"/>
    <x v="79"/>
    <m/>
    <s v="RELM"/>
    <s v="0-P150 RT"/>
    <m/>
    <s v="AOI - BACKSIDE"/>
    <x v="4"/>
  </r>
  <r>
    <x v="15"/>
    <x v="80"/>
    <s v="6A-2P"/>
    <s v="RELM"/>
    <s v="PTT  SIDE FLEX"/>
    <m/>
    <s v="VISUAL INSPECTION"/>
    <x v="7"/>
  </r>
  <r>
    <x v="15"/>
    <x v="80"/>
    <s v="6A-2P"/>
    <s v="RELM"/>
    <s v="PTT  SIDE FLEX"/>
    <m/>
    <s v="VISUAL INSPECTION"/>
    <x v="7"/>
  </r>
  <r>
    <x v="15"/>
    <x v="80"/>
    <s v="6A-2P"/>
    <s v="RELM"/>
    <s v="PTT  SIDE FLEX"/>
    <m/>
    <s v="VISUAL INSPECTION"/>
    <x v="7"/>
  </r>
  <r>
    <x v="15"/>
    <x v="80"/>
    <m/>
    <s v="RELM"/>
    <s v="0-P150 RT"/>
    <m/>
    <s v="AOI - BACKSIDE"/>
    <x v="4"/>
  </r>
  <r>
    <x v="15"/>
    <x v="80"/>
    <m/>
    <s v="RELM"/>
    <s v="0-P150 RT"/>
    <m/>
    <s v="AOI - BACKSIDE"/>
    <x v="4"/>
  </r>
  <r>
    <x v="15"/>
    <x v="80"/>
    <m/>
    <s v="RELM"/>
    <s v="0-P150 RT"/>
    <m/>
    <s v="AOI - BACKSIDE"/>
    <x v="4"/>
  </r>
  <r>
    <x v="15"/>
    <x v="80"/>
    <m/>
    <s v="RELM"/>
    <s v="0-P150 RT"/>
    <m/>
    <s v="AOI - BACKSIDE"/>
    <x v="4"/>
  </r>
  <r>
    <x v="15"/>
    <x v="80"/>
    <m/>
    <s v="RELM"/>
    <s v="0-P150 RT"/>
    <m/>
    <s v="AOI - BACKSIDE"/>
    <x v="4"/>
  </r>
  <r>
    <x v="15"/>
    <x v="80"/>
    <m/>
    <s v="RELM"/>
    <s v="0-P150 RT"/>
    <m/>
    <s v="AOI - BACKSIDE"/>
    <x v="4"/>
  </r>
  <r>
    <x v="15"/>
    <x v="80"/>
    <m/>
    <s v="RELM"/>
    <s v="0-P150 RT"/>
    <m/>
    <s v="AOI - BACKSIDE"/>
    <x v="4"/>
  </r>
  <r>
    <x v="15"/>
    <x v="80"/>
    <m/>
    <s v="RELM"/>
    <s v="0-P150 RT"/>
    <m/>
    <s v="AOI - BACKSIDE"/>
    <x v="4"/>
  </r>
  <r>
    <x v="15"/>
    <x v="80"/>
    <m/>
    <s v="RELM"/>
    <s v="0-P150 RT"/>
    <m/>
    <s v="AOI - BACKSIDE"/>
    <x v="4"/>
  </r>
  <r>
    <x v="15"/>
    <x v="80"/>
    <m/>
    <s v="RELM"/>
    <s v="0-P150 RT"/>
    <m/>
    <s v="AOI - BACKSIDE"/>
    <x v="4"/>
  </r>
  <r>
    <x v="15"/>
    <x v="80"/>
    <m/>
    <s v="RELM"/>
    <s v="0-P150 RT"/>
    <m/>
    <s v="AOI - BACKSIDE"/>
    <x v="4"/>
  </r>
  <r>
    <x v="15"/>
    <x v="80"/>
    <m/>
    <s v="RELM"/>
    <s v="0-P150 RT"/>
    <m/>
    <s v="AOI - BACKSIDE"/>
    <x v="4"/>
  </r>
  <r>
    <x v="15"/>
    <x v="80"/>
    <m/>
    <s v="RELM"/>
    <s v="0-P150 RT"/>
    <m/>
    <s v="AOI - BACKSIDE"/>
    <x v="4"/>
  </r>
  <r>
    <x v="15"/>
    <x v="80"/>
    <m/>
    <s v="RELM"/>
    <s v="0-P150 RT"/>
    <m/>
    <s v="AOI - BACKSIDE"/>
    <x v="4"/>
  </r>
  <r>
    <x v="15"/>
    <x v="81"/>
    <m/>
    <s v="RELM"/>
    <s v="0-P150 RT"/>
    <m/>
    <s v="AOI - BACKSIDE"/>
    <x v="4"/>
  </r>
  <r>
    <x v="15"/>
    <x v="81"/>
    <m/>
    <s v="RELM"/>
    <s v="0-P150 RT"/>
    <m/>
    <s v="AOI - FRONTSIDE"/>
    <x v="6"/>
  </r>
  <r>
    <x v="15"/>
    <x v="81"/>
    <m/>
    <s v="RELM"/>
    <s v="0-P150 RT"/>
    <m/>
    <s v="AOI - FRONTSIDE"/>
    <x v="6"/>
  </r>
  <r>
    <x v="15"/>
    <x v="81"/>
    <m/>
    <s v="RELM"/>
    <s v="0-P150 RT"/>
    <m/>
    <s v="AOI - FRONTSIDE"/>
    <x v="6"/>
  </r>
  <r>
    <x v="15"/>
    <x v="81"/>
    <m/>
    <s v="RELM"/>
    <s v="0-P150 RT"/>
    <m/>
    <s v="AOI - FRONTSIDE"/>
    <x v="6"/>
  </r>
  <r>
    <x v="15"/>
    <x v="81"/>
    <m/>
    <s v="RELM"/>
    <s v="0-P150 RT"/>
    <m/>
    <s v="AOI - FRONTSIDE"/>
    <x v="6"/>
  </r>
  <r>
    <x v="15"/>
    <x v="81"/>
    <m/>
    <s v="RELM"/>
    <s v="0-P150 RT"/>
    <m/>
    <s v="AOI - FRONTSIDE"/>
    <x v="6"/>
  </r>
  <r>
    <x v="15"/>
    <x v="81"/>
    <m/>
    <s v="RELM"/>
    <s v="0-P150 RT"/>
    <m/>
    <s v="AOI - FRONTSIDE"/>
    <x v="6"/>
  </r>
  <r>
    <x v="15"/>
    <x v="81"/>
    <m/>
    <s v="RELM"/>
    <s v="0-P150 RT"/>
    <m/>
    <s v="AOI - FRONTSIDE"/>
    <x v="6"/>
  </r>
  <r>
    <x v="15"/>
    <x v="81"/>
    <m/>
    <s v="RELM"/>
    <s v="0-P150 RT"/>
    <m/>
    <s v="AOI - FRONTSIDE"/>
    <x v="6"/>
  </r>
  <r>
    <x v="15"/>
    <x v="81"/>
    <m/>
    <s v="RELM"/>
    <s v="0-P150 RT"/>
    <m/>
    <s v="AOI - FRONTSIDE"/>
    <x v="6"/>
  </r>
  <r>
    <x v="15"/>
    <x v="81"/>
    <m/>
    <s v="RELM"/>
    <s v="0-P150 RT"/>
    <m/>
    <s v="AOI - FRONTSIDE"/>
    <x v="6"/>
  </r>
  <r>
    <x v="15"/>
    <x v="81"/>
    <m/>
    <s v="RELM"/>
    <s v="0-P150 RT"/>
    <m/>
    <s v="AOI - FRONTSIDE"/>
    <x v="6"/>
  </r>
  <r>
    <x v="15"/>
    <x v="81"/>
    <m/>
    <s v="RELM"/>
    <s v="0-P150 RT"/>
    <m/>
    <s v="AOI - FRONTSIDE"/>
    <x v="6"/>
  </r>
  <r>
    <x v="16"/>
    <x v="82"/>
    <m/>
    <s v="RELM"/>
    <s v="0-P150 RT"/>
    <m/>
    <s v="AOI - FRONTSIDE"/>
    <x v="6"/>
  </r>
  <r>
    <x v="16"/>
    <x v="82"/>
    <m/>
    <s v="RELM"/>
    <s v="0-P150 RT"/>
    <m/>
    <s v="AOI - FRONTSIDE"/>
    <x v="6"/>
  </r>
  <r>
    <x v="16"/>
    <x v="82"/>
    <m/>
    <s v="RELM"/>
    <s v="0-P150 RT"/>
    <m/>
    <s v="AOI - FRONTSIDE"/>
    <x v="6"/>
  </r>
  <r>
    <x v="16"/>
    <x v="82"/>
    <m/>
    <s v="RELM"/>
    <s v="0-P150 RT"/>
    <m/>
    <s v="AOI - FRONTSIDE"/>
    <x v="6"/>
  </r>
  <r>
    <x v="16"/>
    <x v="82"/>
    <m/>
    <s v="RELM"/>
    <s v="0-P150 RT"/>
    <m/>
    <s v="AOI - FRONTSIDE"/>
    <x v="6"/>
  </r>
  <r>
    <x v="16"/>
    <x v="82"/>
    <m/>
    <s v="RELM"/>
    <s v="0-P150 RT"/>
    <m/>
    <s v="AOI - FRONTSIDE"/>
    <x v="6"/>
  </r>
  <r>
    <x v="16"/>
    <x v="82"/>
    <m/>
    <s v="RELM"/>
    <s v="0-P150 RT"/>
    <m/>
    <s v="AOI - FRONTSIDE"/>
    <x v="6"/>
  </r>
  <r>
    <x v="16"/>
    <x v="82"/>
    <m/>
    <s v="RELM"/>
    <s v="0-P150 RT"/>
    <m/>
    <s v="AOI - FRONTSIDE"/>
    <x v="6"/>
  </r>
  <r>
    <x v="16"/>
    <x v="82"/>
    <m/>
    <s v="RELM"/>
    <s v="0-P150 RT"/>
    <m/>
    <s v="AOI - FRONTSIDE"/>
    <x v="6"/>
  </r>
  <r>
    <x v="16"/>
    <x v="82"/>
    <m/>
    <s v="RELM"/>
    <s v="0-P150 RT"/>
    <m/>
    <s v="AOI - FRONTSIDE"/>
    <x v="6"/>
  </r>
  <r>
    <x v="16"/>
    <x v="82"/>
    <m/>
    <s v="RELM"/>
    <s v="0-P150 RT"/>
    <m/>
    <s v="AOI - FRONTSIDE"/>
    <x v="6"/>
  </r>
  <r>
    <x v="16"/>
    <x v="82"/>
    <m/>
    <s v="RELM"/>
    <s v="0-P150 RT"/>
    <m/>
    <s v="AOI - FRONTSIDE"/>
    <x v="6"/>
  </r>
  <r>
    <x v="16"/>
    <x v="82"/>
    <m/>
    <s v="RELM"/>
    <s v="0-P150 RT"/>
    <m/>
    <s v="AOI - FRONTSIDE"/>
    <x v="6"/>
  </r>
  <r>
    <x v="16"/>
    <x v="82"/>
    <m/>
    <s v="RELM"/>
    <s v="0-P150 RT"/>
    <m/>
    <s v="VISUAL INSPECTION_x000a_"/>
    <x v="12"/>
  </r>
  <r>
    <x v="16"/>
    <x v="82"/>
    <m/>
    <s v="RELM"/>
    <s v="0-P150 RT"/>
    <m/>
    <s v="VISUAL INSPECTION_x000a_"/>
    <x v="12"/>
  </r>
  <r>
    <x v="16"/>
    <x v="82"/>
    <m/>
    <s v="RELM"/>
    <s v="0-P150 RT"/>
    <m/>
    <s v="VISUAL INSPECTION_x000a_"/>
    <x v="12"/>
  </r>
  <r>
    <x v="16"/>
    <x v="82"/>
    <m/>
    <s v="RELM"/>
    <s v="0-P150 RT"/>
    <m/>
    <s v="VISUAL INSPECTION_x000a_"/>
    <x v="12"/>
  </r>
  <r>
    <x v="16"/>
    <x v="82"/>
    <m/>
    <s v="RELM"/>
    <s v="0-P150 RT"/>
    <m/>
    <s v="VISUAL INSPECTION_x000a_"/>
    <x v="12"/>
  </r>
  <r>
    <x v="16"/>
    <x v="82"/>
    <m/>
    <s v="RELM"/>
    <s v="0-P150 RT"/>
    <m/>
    <s v="VISUAL INSPECTION_x000a_"/>
    <x v="12"/>
  </r>
  <r>
    <x v="16"/>
    <x v="82"/>
    <m/>
    <s v="RELM"/>
    <s v="0-P150 RT"/>
    <m/>
    <s v="AOI - FRONTSIDE"/>
    <x v="6"/>
  </r>
  <r>
    <x v="16"/>
    <x v="82"/>
    <m/>
    <s v="RELM"/>
    <s v="0-P150 RT"/>
    <m/>
    <s v="AOI - FRONTSIDE"/>
    <x v="6"/>
  </r>
  <r>
    <x v="16"/>
    <x v="82"/>
    <m/>
    <s v="RELM"/>
    <s v="0-P150 RT"/>
    <m/>
    <s v="AOI - FRONTSIDE"/>
    <x v="6"/>
  </r>
  <r>
    <x v="16"/>
    <x v="82"/>
    <m/>
    <s v="RELM"/>
    <s v="0-P150 RT"/>
    <m/>
    <s v="AOI - FRONTSIDE"/>
    <x v="6"/>
  </r>
  <r>
    <x v="16"/>
    <x v="82"/>
    <m/>
    <s v="RELM"/>
    <s v="0-P150 RT"/>
    <m/>
    <s v="AOI - FRONTSIDE"/>
    <x v="6"/>
  </r>
  <r>
    <x v="16"/>
    <x v="82"/>
    <m/>
    <s v="RELM"/>
    <s v="0-P150 RT"/>
    <m/>
    <s v="AOI - FRONTSIDE"/>
    <x v="6"/>
  </r>
  <r>
    <x v="16"/>
    <x v="82"/>
    <m/>
    <s v="RELM"/>
    <s v="0-P150 RT"/>
    <m/>
    <s v="AOI - FRONTSIDE"/>
    <x v="6"/>
  </r>
  <r>
    <x v="16"/>
    <x v="82"/>
    <m/>
    <s v="RELM"/>
    <s v="0-P150 RT"/>
    <m/>
    <s v="AOI - FRONTSIDE"/>
    <x v="6"/>
  </r>
  <r>
    <x v="16"/>
    <x v="82"/>
    <m/>
    <s v="RELM"/>
    <s v="0-P150 RT"/>
    <m/>
    <s v="AOI - FRONTSIDE"/>
    <x v="6"/>
  </r>
  <r>
    <x v="16"/>
    <x v="82"/>
    <m/>
    <s v="RELM"/>
    <s v="0-P150 RT"/>
    <m/>
    <s v="AOI - FRONTSIDE"/>
    <x v="6"/>
  </r>
  <r>
    <x v="16"/>
    <x v="82"/>
    <m/>
    <s v="RELM"/>
    <s v="0-P150 RT"/>
    <m/>
    <s v="AOI - FRONTSIDE"/>
    <x v="6"/>
  </r>
  <r>
    <x v="16"/>
    <x v="82"/>
    <m/>
    <s v="RELM"/>
    <s v="0-P150 RT"/>
    <m/>
    <s v="AOI - FRONTSIDE"/>
    <x v="6"/>
  </r>
  <r>
    <x v="16"/>
    <x v="82"/>
    <m/>
    <s v="RELM"/>
    <s v="0-P150 RT"/>
    <m/>
    <s v="AOI - FRONTSIDE"/>
    <x v="6"/>
  </r>
  <r>
    <x v="16"/>
    <x v="82"/>
    <m/>
    <s v="RELM"/>
    <s v="0-P150 RT"/>
    <m/>
    <s v="AOI - FRONTSIDE"/>
    <x v="6"/>
  </r>
  <r>
    <x v="16"/>
    <x v="82"/>
    <m/>
    <s v="RELM"/>
    <s v="0-P150 RT"/>
    <m/>
    <s v="AOI - FRONTSIDE"/>
    <x v="6"/>
  </r>
  <r>
    <x v="16"/>
    <x v="82"/>
    <m/>
    <s v="RELM"/>
    <s v="0-P150 RT"/>
    <m/>
    <s v="AOI - FRONTSIDE"/>
    <x v="6"/>
  </r>
  <r>
    <x v="16"/>
    <x v="82"/>
    <m/>
    <s v="RELM"/>
    <s v="0-P150 RT"/>
    <m/>
    <s v="AOI - FRONTSIDE"/>
    <x v="6"/>
  </r>
  <r>
    <x v="16"/>
    <x v="82"/>
    <m/>
    <s v="RELM"/>
    <s v="0-P150 RT"/>
    <m/>
    <s v="AOI - FRONTSIDE"/>
    <x v="6"/>
  </r>
  <r>
    <x v="16"/>
    <x v="82"/>
    <m/>
    <s v="RELM"/>
    <s v="0-P150 RT"/>
    <m/>
    <s v="AOI - FRONTSIDE"/>
    <x v="6"/>
  </r>
  <r>
    <x v="16"/>
    <x v="82"/>
    <m/>
    <s v="RELM"/>
    <s v="0-P150 RT"/>
    <m/>
    <s v="AOI - FRONTSIDE"/>
    <x v="6"/>
  </r>
  <r>
    <x v="16"/>
    <x v="82"/>
    <m/>
    <s v="RELM"/>
    <s v="0-P150 RT"/>
    <m/>
    <s v="AOI - FRONTSIDE"/>
    <x v="6"/>
  </r>
  <r>
    <x v="16"/>
    <x v="82"/>
    <m/>
    <s v="RELM"/>
    <s v="0-P150 RT"/>
    <m/>
    <s v="AOI - FRONTSIDE"/>
    <x v="6"/>
  </r>
  <r>
    <x v="16"/>
    <x v="82"/>
    <m/>
    <s v="RELM"/>
    <s v="0-P150 RT"/>
    <m/>
    <s v="AOI - FRONTSIDE"/>
    <x v="6"/>
  </r>
  <r>
    <x v="16"/>
    <x v="82"/>
    <m/>
    <s v="RELM"/>
    <s v="0-P150 RT"/>
    <m/>
    <s v="AOI - FRONTSIDE"/>
    <x v="6"/>
  </r>
  <r>
    <x v="16"/>
    <x v="82"/>
    <m/>
    <s v="RELM"/>
    <s v="0-P150 RT"/>
    <m/>
    <s v="AOI - FRONTSIDE"/>
    <x v="6"/>
  </r>
  <r>
    <x v="16"/>
    <x v="82"/>
    <m/>
    <s v="RELM"/>
    <s v="0-P150 RT"/>
    <m/>
    <s v="VISUAL INSPECTION_x000a_"/>
    <x v="12"/>
  </r>
  <r>
    <x v="16"/>
    <x v="82"/>
    <m/>
    <s v="RELM"/>
    <s v="0-P150 RT"/>
    <m/>
    <s v="VISUAL INSPECTION_x000a_"/>
    <x v="12"/>
  </r>
  <r>
    <x v="16"/>
    <x v="82"/>
    <m/>
    <s v="RELM"/>
    <s v="0-P150 RT"/>
    <m/>
    <s v="VISUAL INSPECTION_x000a_"/>
    <x v="12"/>
  </r>
  <r>
    <x v="16"/>
    <x v="82"/>
    <m/>
    <s v="RELM"/>
    <s v="0-P150 RT"/>
    <m/>
    <s v="VISUAL INSPECTION_x000a_"/>
    <x v="12"/>
  </r>
  <r>
    <x v="16"/>
    <x v="82"/>
    <m/>
    <s v="RELM"/>
    <s v="0-P150 RT"/>
    <m/>
    <s v="VISUAL INSPECTION_x000a_"/>
    <x v="12"/>
  </r>
  <r>
    <x v="16"/>
    <x v="82"/>
    <m/>
    <s v="RELM"/>
    <s v="0-P150 RT"/>
    <m/>
    <s v="VISUAL INSPECTION_x000a_"/>
    <x v="12"/>
  </r>
  <r>
    <x v="16"/>
    <x v="82"/>
    <m/>
    <s v="RELM"/>
    <s v="0-P150 RT"/>
    <m/>
    <s v="VISUAL INSPECTION_x000a_"/>
    <x v="12"/>
  </r>
  <r>
    <x v="16"/>
    <x v="82"/>
    <m/>
    <s v="RELM"/>
    <s v="0-P150 RT"/>
    <m/>
    <s v="VISUAL INSPECTION_x000a_"/>
    <x v="12"/>
  </r>
  <r>
    <x v="16"/>
    <x v="82"/>
    <m/>
    <s v="RELM"/>
    <s v="0-P150 RT"/>
    <m/>
    <s v="VISUAL INSPECTION_x000a_"/>
    <x v="12"/>
  </r>
  <r>
    <x v="16"/>
    <x v="82"/>
    <m/>
    <s v="RELM"/>
    <s v="0-P150 RT"/>
    <m/>
    <s v="VISUAL INSPECTION_x000a_"/>
    <x v="12"/>
  </r>
  <r>
    <x v="16"/>
    <x v="82"/>
    <m/>
    <s v="RELM"/>
    <s v="0-P150 RT"/>
    <m/>
    <s v="VISUAL INSPECTION_x000a_"/>
    <x v="12"/>
  </r>
  <r>
    <x v="16"/>
    <x v="82"/>
    <m/>
    <s v="RELM"/>
    <s v="0-P150 RT"/>
    <m/>
    <s v="AOI - FRONTSIDE"/>
    <x v="6"/>
  </r>
  <r>
    <x v="16"/>
    <x v="82"/>
    <m/>
    <s v="RELM"/>
    <s v="0-P150 RT"/>
    <m/>
    <s v="AOI - FRONTSIDE"/>
    <x v="6"/>
  </r>
  <r>
    <x v="16"/>
    <x v="82"/>
    <m/>
    <s v="RELM"/>
    <s v="0-P150 RT"/>
    <m/>
    <s v="AOI - FRONTSIDE"/>
    <x v="6"/>
  </r>
  <r>
    <x v="16"/>
    <x v="82"/>
    <m/>
    <s v="RELM"/>
    <s v="0-P150 RT"/>
    <m/>
    <s v="AOI - FRONTSIDE"/>
    <x v="6"/>
  </r>
  <r>
    <x v="16"/>
    <x v="82"/>
    <m/>
    <s v="RELM"/>
    <s v="0-P150 RT"/>
    <m/>
    <s v="AOI - FRONTSIDE"/>
    <x v="6"/>
  </r>
  <r>
    <x v="16"/>
    <x v="82"/>
    <m/>
    <s v="RELM"/>
    <s v="0-P150 RT"/>
    <m/>
    <s v="VISUAL INSPECTION_x000a_"/>
    <x v="12"/>
  </r>
  <r>
    <x v="16"/>
    <x v="82"/>
    <m/>
    <s v="RELM"/>
    <s v="0-P150 RT"/>
    <m/>
    <s v="VISUAL INSPECTION_x000a_"/>
    <x v="12"/>
  </r>
  <r>
    <x v="16"/>
    <x v="82"/>
    <m/>
    <s v="RELM"/>
    <s v="0-P150 RT"/>
    <m/>
    <s v="VISUAL INSPECTION_x000a_"/>
    <x v="12"/>
  </r>
  <r>
    <x v="16"/>
    <x v="82"/>
    <m/>
    <s v="RELM"/>
    <s v="0-P150 RT"/>
    <m/>
    <s v="AOI - FRONTSIDE"/>
    <x v="6"/>
  </r>
  <r>
    <x v="16"/>
    <x v="82"/>
    <m/>
    <s v="RELM"/>
    <s v="0-P150 RT"/>
    <m/>
    <s v="VISUAL INSPECTION_x000a_"/>
    <x v="12"/>
  </r>
  <r>
    <x v="16"/>
    <x v="82"/>
    <m/>
    <s v="RELM"/>
    <s v="0-P150 RT"/>
    <m/>
    <s v="AOI - FRONTSIDE"/>
    <x v="6"/>
  </r>
  <r>
    <x v="16"/>
    <x v="82"/>
    <m/>
    <s v="RELM"/>
    <s v="0-P150 RT"/>
    <m/>
    <s v="AOI - FRONTSIDE"/>
    <x v="6"/>
  </r>
  <r>
    <x v="16"/>
    <x v="82"/>
    <m/>
    <s v="RELM"/>
    <s v="0-P150 RT"/>
    <m/>
    <s v="AOI - FRONTSIDE"/>
    <x v="6"/>
  </r>
  <r>
    <x v="16"/>
    <x v="82"/>
    <m/>
    <s v="RELM"/>
    <s v="0-P150 RT"/>
    <m/>
    <s v="AOI - FRONTSIDE"/>
    <x v="6"/>
  </r>
  <r>
    <x v="16"/>
    <x v="82"/>
    <m/>
    <s v="RELM"/>
    <s v="0-P150 RT"/>
    <m/>
    <s v="VISUAL INSPECTION_x000a_"/>
    <x v="12"/>
  </r>
  <r>
    <x v="16"/>
    <x v="82"/>
    <m/>
    <s v="RELM"/>
    <s v="0-P150 RT"/>
    <m/>
    <s v="VISUAL INSPECTION_x000a_"/>
    <x v="12"/>
  </r>
  <r>
    <x v="16"/>
    <x v="82"/>
    <m/>
    <s v="RELM"/>
    <s v="0-P150 RT"/>
    <m/>
    <s v="AOI - FRONTSIDE"/>
    <x v="6"/>
  </r>
  <r>
    <x v="16"/>
    <x v="82"/>
    <m/>
    <s v="RELM"/>
    <s v="0-P150 RT"/>
    <m/>
    <s v="AOI - FRONTSIDE"/>
    <x v="6"/>
  </r>
  <r>
    <x v="16"/>
    <x v="82"/>
    <m/>
    <s v="RELM"/>
    <s v="0-P150 RT"/>
    <m/>
    <s v="AOI - FRONTSIDE"/>
    <x v="6"/>
  </r>
  <r>
    <x v="16"/>
    <x v="82"/>
    <m/>
    <s v="RELM"/>
    <s v="0-P150 RT"/>
    <m/>
    <s v="AOI - FRONTSIDE"/>
    <x v="6"/>
  </r>
  <r>
    <x v="16"/>
    <x v="82"/>
    <m/>
    <s v="RELM"/>
    <s v="0-P150 RT"/>
    <m/>
    <s v="AOI - FRONTSIDE"/>
    <x v="6"/>
  </r>
  <r>
    <x v="16"/>
    <x v="82"/>
    <m/>
    <s v="RELM"/>
    <s v="0-P150 RT"/>
    <m/>
    <s v="AOI - FRONTSIDE"/>
    <x v="6"/>
  </r>
  <r>
    <x v="16"/>
    <x v="82"/>
    <m/>
    <s v="RELM"/>
    <s v="0-P150 RT"/>
    <m/>
    <s v="AOI - FRONTSIDE"/>
    <x v="6"/>
  </r>
  <r>
    <x v="16"/>
    <x v="82"/>
    <m/>
    <s v="RELM"/>
    <s v="0-P150 RT"/>
    <m/>
    <s v="AOI - FRONTSIDE"/>
    <x v="6"/>
  </r>
  <r>
    <x v="16"/>
    <x v="82"/>
    <m/>
    <s v="RELM"/>
    <s v="0-P150 RT"/>
    <m/>
    <s v="AOI - FRONTSIDE"/>
    <x v="6"/>
  </r>
  <r>
    <x v="16"/>
    <x v="82"/>
    <m/>
    <s v="RELM"/>
    <s v="0-P150 RT"/>
    <m/>
    <s v="AOI - FRONTSIDE"/>
    <x v="6"/>
  </r>
  <r>
    <x v="16"/>
    <x v="82"/>
    <m/>
    <s v="RELM"/>
    <s v="0-P150 RT"/>
    <m/>
    <s v="AOI - FRONTSIDE"/>
    <x v="6"/>
  </r>
  <r>
    <x v="16"/>
    <x v="82"/>
    <m/>
    <s v="RELM"/>
    <s v="0-P150 RT"/>
    <m/>
    <s v="AOI - FRONTSIDE"/>
    <x v="6"/>
  </r>
  <r>
    <x v="16"/>
    <x v="82"/>
    <m/>
    <s v="RELM"/>
    <s v="0-P150 RT"/>
    <m/>
    <s v="AOI - FRONTSIDE"/>
    <x v="6"/>
  </r>
  <r>
    <x v="16"/>
    <x v="82"/>
    <m/>
    <s v="RELM"/>
    <s v="0-P150 RT"/>
    <m/>
    <s v="AOI - FRONTSIDE"/>
    <x v="6"/>
  </r>
  <r>
    <x v="16"/>
    <x v="82"/>
    <m/>
    <s v="RELM"/>
    <s v="0-P150 RT"/>
    <m/>
    <s v="AOI - FRONTSIDE"/>
    <x v="6"/>
  </r>
  <r>
    <x v="16"/>
    <x v="82"/>
    <m/>
    <s v="RELM"/>
    <s v="0-P150 RT"/>
    <m/>
    <s v="AOI - FRONTSIDE"/>
    <x v="6"/>
  </r>
  <r>
    <x v="16"/>
    <x v="82"/>
    <m/>
    <s v="RELM"/>
    <s v="0-P150 RT"/>
    <m/>
    <s v="AOI - FRONTSIDE"/>
    <x v="6"/>
  </r>
  <r>
    <x v="16"/>
    <x v="83"/>
    <m/>
    <s v="RELM"/>
    <s v="0-P150 RT"/>
    <m/>
    <s v="AOI - FRONTSIDE"/>
    <x v="6"/>
  </r>
  <r>
    <x v="16"/>
    <x v="83"/>
    <m/>
    <s v="RELM"/>
    <s v="0-P150 RT"/>
    <m/>
    <s v="AOI - FRONTSIDE"/>
    <x v="6"/>
  </r>
  <r>
    <x v="16"/>
    <x v="83"/>
    <m/>
    <s v="RELM"/>
    <s v="0-P150 RT"/>
    <m/>
    <s v="AOI - FRONTSIDE"/>
    <x v="6"/>
  </r>
  <r>
    <x v="16"/>
    <x v="83"/>
    <m/>
    <s v="RELM"/>
    <s v="0-P150 RT"/>
    <m/>
    <s v="AOI - FRONTSIDE"/>
    <x v="6"/>
  </r>
  <r>
    <x v="16"/>
    <x v="83"/>
    <m/>
    <s v="RELM"/>
    <s v="0-P150 RT"/>
    <m/>
    <s v="AOI - FRONTSIDE"/>
    <x v="6"/>
  </r>
  <r>
    <x v="16"/>
    <x v="83"/>
    <m/>
    <s v="RELM"/>
    <s v="0-P150 RT"/>
    <m/>
    <s v="AOI - FRONTSIDE"/>
    <x v="6"/>
  </r>
  <r>
    <x v="16"/>
    <x v="83"/>
    <m/>
    <s v="RELM"/>
    <s v="0-P150 RT"/>
    <m/>
    <s v="AOI - FRONTSIDE"/>
    <x v="6"/>
  </r>
  <r>
    <x v="16"/>
    <x v="83"/>
    <m/>
    <s v="RELM"/>
    <s v="0-P150 RT"/>
    <m/>
    <s v="AOI - FRONTSIDE"/>
    <x v="6"/>
  </r>
  <r>
    <x v="16"/>
    <x v="83"/>
    <m/>
    <s v="RELM"/>
    <s v="0-P150 RT"/>
    <m/>
    <s v="AOI - FRONTSIDE"/>
    <x v="6"/>
  </r>
  <r>
    <x v="16"/>
    <x v="83"/>
    <m/>
    <s v="RELM"/>
    <s v="0-P150 RT"/>
    <m/>
    <s v="AOI - FRONTSIDE"/>
    <x v="6"/>
  </r>
  <r>
    <x v="16"/>
    <x v="83"/>
    <m/>
    <s v="RELM"/>
    <s v="0-P150 RT"/>
    <m/>
    <s v="AOI - FRONTSIDE"/>
    <x v="6"/>
  </r>
  <r>
    <x v="16"/>
    <x v="83"/>
    <m/>
    <s v="RELM"/>
    <s v="0-P150 RT"/>
    <m/>
    <s v="AOI - FRONTSIDE"/>
    <x v="6"/>
  </r>
  <r>
    <x v="16"/>
    <x v="83"/>
    <m/>
    <s v="RELM"/>
    <s v="0-P150 RT"/>
    <m/>
    <s v="AOI - FRONTSIDE"/>
    <x v="6"/>
  </r>
  <r>
    <x v="16"/>
    <x v="83"/>
    <m/>
    <s v="RELM"/>
    <s v="0-P150 RT"/>
    <m/>
    <s v="VISUAL INSPECTION_x000a_"/>
    <x v="12"/>
  </r>
  <r>
    <x v="16"/>
    <x v="83"/>
    <m/>
    <s v="RELM"/>
    <s v="0-P150 RT"/>
    <m/>
    <s v="VISUAL INSPECTION_x000a_"/>
    <x v="12"/>
  </r>
  <r>
    <x v="16"/>
    <x v="83"/>
    <m/>
    <s v="RELM"/>
    <s v="0-P150 RT"/>
    <m/>
    <s v="VISUAL INSPECTION_x000a_"/>
    <x v="12"/>
  </r>
  <r>
    <x v="16"/>
    <x v="83"/>
    <m/>
    <s v="RELM"/>
    <s v="0-P150 RT"/>
    <m/>
    <s v="VISUAL INSPECTION_x000a_"/>
    <x v="12"/>
  </r>
  <r>
    <x v="16"/>
    <x v="83"/>
    <m/>
    <s v="RELM"/>
    <s v="0-P150 RT"/>
    <m/>
    <s v="VISUAL INSPECTION_x000a_"/>
    <x v="12"/>
  </r>
  <r>
    <x v="16"/>
    <x v="83"/>
    <m/>
    <s v="RELM"/>
    <s v="0-P150 RT"/>
    <m/>
    <s v="VISUAL INSPECTION_x000a_"/>
    <x v="12"/>
  </r>
  <r>
    <x v="16"/>
    <x v="83"/>
    <m/>
    <s v="RELM"/>
    <s v="0-P150 RT"/>
    <m/>
    <s v="AOI - FRONTSIDE"/>
    <x v="6"/>
  </r>
  <r>
    <x v="16"/>
    <x v="83"/>
    <m/>
    <s v="RELM"/>
    <s v="0-P150 RT"/>
    <m/>
    <s v="AOI - FRONTSIDE"/>
    <x v="6"/>
  </r>
  <r>
    <x v="16"/>
    <x v="83"/>
    <m/>
    <s v="RELM"/>
    <s v="0-P150 RT"/>
    <m/>
    <s v="AOI - FRONTSIDE"/>
    <x v="6"/>
  </r>
  <r>
    <x v="16"/>
    <x v="83"/>
    <m/>
    <s v="RELM"/>
    <s v="0-P150 RT"/>
    <m/>
    <s v="AOI - FRONTSIDE"/>
    <x v="6"/>
  </r>
  <r>
    <x v="16"/>
    <x v="83"/>
    <m/>
    <s v="RELM"/>
    <s v="0-P150 RT"/>
    <m/>
    <s v="VISUAL INSPECTION_x000a_"/>
    <x v="12"/>
  </r>
  <r>
    <x v="16"/>
    <x v="83"/>
    <m/>
    <s v="RELM"/>
    <s v="0-P150 RT"/>
    <m/>
    <s v="VISUAL INSPECTION_x000a_"/>
    <x v="12"/>
  </r>
  <r>
    <x v="16"/>
    <x v="83"/>
    <m/>
    <s v="RELM"/>
    <s v="0-P150 RT"/>
    <m/>
    <s v="VISUAL INSPECTION_x000a_"/>
    <x v="12"/>
  </r>
  <r>
    <x v="16"/>
    <x v="83"/>
    <m/>
    <s v="RELM"/>
    <s v="0-P150 RT"/>
    <m/>
    <s v="VISUAL INSPECTION_x000a_"/>
    <x v="12"/>
  </r>
  <r>
    <x v="16"/>
    <x v="83"/>
    <m/>
    <s v="RELM"/>
    <s v="0-P150 RT"/>
    <m/>
    <s v="VISUAL INSPECTION_x000a_"/>
    <x v="12"/>
  </r>
  <r>
    <x v="16"/>
    <x v="83"/>
    <m/>
    <s v="RELM"/>
    <s v="0-P150 RT"/>
    <m/>
    <s v="VISUAL INSPECTION_x000a_"/>
    <x v="12"/>
  </r>
  <r>
    <x v="16"/>
    <x v="83"/>
    <m/>
    <s v="RELM"/>
    <s v="0-P150 RT"/>
    <m/>
    <s v="VISUAL INSPECTION_x000a_"/>
    <x v="12"/>
  </r>
  <r>
    <x v="16"/>
    <x v="83"/>
    <m/>
    <s v="RELM"/>
    <s v="0-P150 RT"/>
    <m/>
    <s v="VISUAL INSPECTION_x000a_"/>
    <x v="12"/>
  </r>
  <r>
    <x v="16"/>
    <x v="83"/>
    <m/>
    <s v="RELM"/>
    <s v="0-P150 RT"/>
    <m/>
    <s v="VISUAL INSPECTION_x000a_"/>
    <x v="12"/>
  </r>
  <r>
    <x v="16"/>
    <x v="83"/>
    <m/>
    <s v="RELM"/>
    <s v="0-P150 RT"/>
    <m/>
    <s v="AOI - FRONTSIDE"/>
    <x v="6"/>
  </r>
  <r>
    <x v="16"/>
    <x v="83"/>
    <m/>
    <s v="RELM"/>
    <s v="0-P150 RT"/>
    <m/>
    <s v="AOI - FRONTSIDE"/>
    <x v="6"/>
  </r>
  <r>
    <x v="16"/>
    <x v="83"/>
    <m/>
    <s v="RELM"/>
    <s v="0-P150 RT"/>
    <m/>
    <s v="AOI - FRONTSIDE"/>
    <x v="6"/>
  </r>
  <r>
    <x v="16"/>
    <x v="83"/>
    <m/>
    <s v="RELM"/>
    <s v="0-P150 RT"/>
    <m/>
    <s v="VISUAL INSPECTION_x000a_"/>
    <x v="12"/>
  </r>
  <r>
    <x v="16"/>
    <x v="83"/>
    <m/>
    <s v="RELM"/>
    <s v="0-P150 RT"/>
    <m/>
    <s v="VISUAL INSPECTION_x000a_"/>
    <x v="12"/>
  </r>
  <r>
    <x v="16"/>
    <x v="83"/>
    <m/>
    <s v="RELM"/>
    <s v="0-P150 RT"/>
    <m/>
    <s v="VISUAL INSPECTION_x000a_"/>
    <x v="12"/>
  </r>
  <r>
    <x v="16"/>
    <x v="83"/>
    <m/>
    <s v="RELM"/>
    <s v="0-P150 RT"/>
    <m/>
    <s v="VISUAL INSPECTION_x000a_"/>
    <x v="12"/>
  </r>
  <r>
    <x v="16"/>
    <x v="83"/>
    <m/>
    <s v="RELM"/>
    <s v="0-P150 RT"/>
    <m/>
    <s v="VISUAL INSPECTION_x000a_"/>
    <x v="12"/>
  </r>
  <r>
    <x v="16"/>
    <x v="83"/>
    <m/>
    <s v="RELM"/>
    <s v="0-P150 RT"/>
    <m/>
    <s v="VISUAL INSPECTION_x000a_"/>
    <x v="12"/>
  </r>
  <r>
    <x v="16"/>
    <x v="83"/>
    <m/>
    <s v="RELM"/>
    <s v="0-P150 RT"/>
    <m/>
    <s v="VISUAL INSPECTION_x000a_"/>
    <x v="12"/>
  </r>
  <r>
    <x v="16"/>
    <x v="83"/>
    <m/>
    <s v="RELM"/>
    <s v="0-P150 RT"/>
    <m/>
    <s v="VISUAL INSPECTION_x000a_"/>
    <x v="12"/>
  </r>
  <r>
    <x v="16"/>
    <x v="83"/>
    <m/>
    <s v="RELM"/>
    <s v="0-P150 RT"/>
    <m/>
    <s v="VISUAL INSPECTION_x000a_"/>
    <x v="12"/>
  </r>
  <r>
    <x v="16"/>
    <x v="83"/>
    <m/>
    <s v="RELM"/>
    <s v="0-P150 RT"/>
    <m/>
    <s v="VISUAL INSPECTION_x000a_"/>
    <x v="12"/>
  </r>
  <r>
    <x v="16"/>
    <x v="83"/>
    <m/>
    <s v="RELM"/>
    <s v="0-P150 RT"/>
    <m/>
    <s v="VISUAL INSPECTION_x000a_"/>
    <x v="12"/>
  </r>
  <r>
    <x v="16"/>
    <x v="83"/>
    <m/>
    <s v="RELM"/>
    <s v="0-P150 RT"/>
    <m/>
    <s v="VISUAL INSPECTION_x000a_"/>
    <x v="12"/>
  </r>
  <r>
    <x v="16"/>
    <x v="83"/>
    <m/>
    <s v="RELM"/>
    <s v="0-P150 RT"/>
    <m/>
    <s v="VISUAL INSPECTION_x000a_"/>
    <x v="12"/>
  </r>
  <r>
    <x v="16"/>
    <x v="83"/>
    <m/>
    <s v="RELM"/>
    <s v="0-P150 RT"/>
    <m/>
    <s v="AOI - FRONTSIDE"/>
    <x v="6"/>
  </r>
  <r>
    <x v="16"/>
    <x v="83"/>
    <m/>
    <s v="RELM"/>
    <s v="0-P150 RT"/>
    <m/>
    <s v="AOI - FRONTSIDE"/>
    <x v="6"/>
  </r>
  <r>
    <x v="16"/>
    <x v="83"/>
    <m/>
    <s v="RELM"/>
    <s v="0-P150 RT"/>
    <m/>
    <s v="AOI - FRONTSIDE"/>
    <x v="6"/>
  </r>
  <r>
    <x v="16"/>
    <x v="83"/>
    <m/>
    <s v="RELM"/>
    <s v="0-P150 RT"/>
    <m/>
    <s v="AOI - FRONTSIDE"/>
    <x v="6"/>
  </r>
  <r>
    <x v="16"/>
    <x v="83"/>
    <m/>
    <s v="RELM"/>
    <s v="0-P150 RT"/>
    <m/>
    <s v="AOI - FRONTSIDE"/>
    <x v="6"/>
  </r>
  <r>
    <x v="16"/>
    <x v="83"/>
    <m/>
    <s v="RELM"/>
    <s v="0-P150 RT"/>
    <m/>
    <s v="AOI - FRONTSIDE"/>
    <x v="6"/>
  </r>
  <r>
    <x v="16"/>
    <x v="83"/>
    <m/>
    <s v="RELM"/>
    <s v="0-P150 RT"/>
    <m/>
    <s v="AOI - FRONTSIDE"/>
    <x v="6"/>
  </r>
  <r>
    <x v="16"/>
    <x v="83"/>
    <m/>
    <s v="RELM"/>
    <s v="0-P150 RT"/>
    <m/>
    <s v="AOI - FRONTSIDE"/>
    <x v="6"/>
  </r>
  <r>
    <x v="16"/>
    <x v="84"/>
    <m/>
    <s v="RELM"/>
    <s v="0-OMAP"/>
    <m/>
    <s v="AOI - BACKSIDE"/>
    <x v="4"/>
  </r>
  <r>
    <x v="16"/>
    <x v="84"/>
    <m/>
    <s v="RELM"/>
    <s v="0-OMAP"/>
    <m/>
    <s v="AOI - BACKSIDE"/>
    <x v="4"/>
  </r>
  <r>
    <x v="16"/>
    <x v="84"/>
    <m/>
    <s v="RELM"/>
    <s v="0-OMAP"/>
    <m/>
    <s v="AOI - BACKSIDE"/>
    <x v="4"/>
  </r>
  <r>
    <x v="16"/>
    <x v="84"/>
    <m/>
    <s v="RELM"/>
    <s v="0-P150 RT"/>
    <m/>
    <s v="VISUAL INSPECTION_x000a_"/>
    <x v="12"/>
  </r>
  <r>
    <x v="16"/>
    <x v="84"/>
    <m/>
    <s v="RELM"/>
    <s v="0-P150 RT"/>
    <m/>
    <s v="VISUAL INSPECTION_x000a_"/>
    <x v="12"/>
  </r>
  <r>
    <x v="16"/>
    <x v="84"/>
    <m/>
    <s v="RELM"/>
    <s v="0-P150 RT"/>
    <m/>
    <s v="VISUAL INSPECTION_x000a_"/>
    <x v="12"/>
  </r>
  <r>
    <x v="16"/>
    <x v="84"/>
    <m/>
    <s v="RELM"/>
    <s v="0-P150 RT"/>
    <m/>
    <s v="VISUAL INSPECTION_x000a_"/>
    <x v="12"/>
  </r>
  <r>
    <x v="16"/>
    <x v="84"/>
    <m/>
    <s v="RELM"/>
    <s v="0-P150 RT"/>
    <m/>
    <s v="VISUAL INSPECTION_x000a_"/>
    <x v="12"/>
  </r>
  <r>
    <x v="16"/>
    <x v="84"/>
    <m/>
    <s v="RELM"/>
    <s v="0-P150 RT"/>
    <m/>
    <s v="VISUAL INSPECTION_x000a_"/>
    <x v="12"/>
  </r>
  <r>
    <x v="16"/>
    <x v="84"/>
    <m/>
    <s v="RELM"/>
    <s v="0-P150 RT"/>
    <m/>
    <s v="VISUAL INSPECTION_x000a_"/>
    <x v="12"/>
  </r>
  <r>
    <x v="16"/>
    <x v="84"/>
    <m/>
    <s v="RELM"/>
    <s v="0-P150 RT"/>
    <m/>
    <s v="VISUAL INSPECTION_x000a_"/>
    <x v="12"/>
  </r>
  <r>
    <x v="16"/>
    <x v="84"/>
    <m/>
    <s v="RELM"/>
    <s v="0-P150 RT"/>
    <m/>
    <s v="VISUAL INSPECTION_x000a_"/>
    <x v="12"/>
  </r>
  <r>
    <x v="16"/>
    <x v="84"/>
    <m/>
    <s v="RELM"/>
    <s v="0-P150 RT"/>
    <m/>
    <s v="VISUAL INSPECTION_x000a_"/>
    <x v="12"/>
  </r>
  <r>
    <x v="16"/>
    <x v="84"/>
    <m/>
    <s v="RELM"/>
    <s v="0-P150 RT"/>
    <m/>
    <s v="VISUAL INSPECTION_x000a_"/>
    <x v="12"/>
  </r>
  <r>
    <x v="16"/>
    <x v="84"/>
    <m/>
    <s v="RELM"/>
    <s v="0-P150 RT"/>
    <m/>
    <s v="VISUAL INSPECTION_x000a_"/>
    <x v="12"/>
  </r>
  <r>
    <x v="16"/>
    <x v="84"/>
    <m/>
    <s v="RELM"/>
    <s v="0-P150 RT"/>
    <m/>
    <s v="VISUAL INSPECTION_x000a_"/>
    <x v="12"/>
  </r>
  <r>
    <x v="16"/>
    <x v="84"/>
    <m/>
    <s v="RELM"/>
    <s v="0-P150 RT"/>
    <m/>
    <s v="VISUAL INSPECTION_x000a_"/>
    <x v="12"/>
  </r>
  <r>
    <x v="16"/>
    <x v="84"/>
    <m/>
    <s v="RELM"/>
    <s v="0-P150 RT"/>
    <m/>
    <s v="AOI - FRONTSIDE"/>
    <x v="6"/>
  </r>
  <r>
    <x v="16"/>
    <x v="84"/>
    <m/>
    <s v="RELM"/>
    <s v="0-P150 RT"/>
    <m/>
    <s v="AOI - FRONTSIDE"/>
    <x v="6"/>
  </r>
  <r>
    <x v="16"/>
    <x v="84"/>
    <m/>
    <s v="RELM"/>
    <s v="0-P150 RT"/>
    <m/>
    <s v="AOI - FRONTSIDE"/>
    <x v="6"/>
  </r>
  <r>
    <x v="16"/>
    <x v="84"/>
    <m/>
    <s v="RELM"/>
    <s v="0-P150 RT"/>
    <m/>
    <s v="AOI - FRONTSIDE"/>
    <x v="6"/>
  </r>
  <r>
    <x v="16"/>
    <x v="84"/>
    <m/>
    <s v="RELM"/>
    <s v="0-P150 RT"/>
    <m/>
    <s v="AOI - FRONTSIDE"/>
    <x v="6"/>
  </r>
  <r>
    <x v="16"/>
    <x v="84"/>
    <m/>
    <s v="RELM"/>
    <s v="0-P150 RT"/>
    <m/>
    <s v="AOI - FRONTSIDE"/>
    <x v="6"/>
  </r>
  <r>
    <x v="16"/>
    <x v="84"/>
    <m/>
    <s v="RELM"/>
    <s v="0-P150 RT"/>
    <m/>
    <s v="AOI - FRONTSIDE"/>
    <x v="6"/>
  </r>
  <r>
    <x v="16"/>
    <x v="84"/>
    <m/>
    <s v="RELM"/>
    <s v="0-P150 RT"/>
    <m/>
    <s v="AOI - FRONTSIDE"/>
    <x v="6"/>
  </r>
  <r>
    <x v="16"/>
    <x v="84"/>
    <m/>
    <s v="RELM"/>
    <s v="0-P150 RT"/>
    <m/>
    <s v="VISUAL INSPECTION_x000a_"/>
    <x v="12"/>
  </r>
  <r>
    <x v="16"/>
    <x v="84"/>
    <m/>
    <s v="RELM"/>
    <s v="0-P150 RT"/>
    <m/>
    <s v="VISUAL INSPECTION_x000a_"/>
    <x v="12"/>
  </r>
  <r>
    <x v="16"/>
    <x v="84"/>
    <m/>
    <s v="RELM"/>
    <s v="0-P150 RT"/>
    <m/>
    <s v="VISUAL INSPECTION_x000a_"/>
    <x v="12"/>
  </r>
  <r>
    <x v="16"/>
    <x v="84"/>
    <m/>
    <s v="RELM"/>
    <s v="0-P150 RT"/>
    <m/>
    <s v="VISUAL INSPECTION_x000a_"/>
    <x v="12"/>
  </r>
  <r>
    <x v="16"/>
    <x v="84"/>
    <m/>
    <s v="RELM"/>
    <s v="0-P150 RT"/>
    <m/>
    <s v="VISUAL INSPECTION_x000a_"/>
    <x v="12"/>
  </r>
  <r>
    <x v="16"/>
    <x v="84"/>
    <m/>
    <s v="RELM"/>
    <s v="0-P150 RT"/>
    <m/>
    <s v="VISUAL INSPECTION_x000a_"/>
    <x v="12"/>
  </r>
  <r>
    <x v="16"/>
    <x v="84"/>
    <m/>
    <s v="RELM"/>
    <s v="0-P150 RT"/>
    <m/>
    <s v="AOI - FRONTSIDE"/>
    <x v="6"/>
  </r>
  <r>
    <x v="16"/>
    <x v="84"/>
    <m/>
    <s v="RELM"/>
    <s v="0-P150 RT"/>
    <m/>
    <s v="AOI - FRONTSIDE"/>
    <x v="6"/>
  </r>
  <r>
    <x v="16"/>
    <x v="84"/>
    <m/>
    <s v="RELM"/>
    <s v="0-P150 RT"/>
    <m/>
    <s v="AOI - FRONTSIDE"/>
    <x v="6"/>
  </r>
  <r>
    <x v="16"/>
    <x v="84"/>
    <m/>
    <s v="RELM"/>
    <s v="0-P150 RT"/>
    <m/>
    <s v="AOI - FRONTSIDE"/>
    <x v="6"/>
  </r>
  <r>
    <x v="16"/>
    <x v="84"/>
    <m/>
    <s v="RELM"/>
    <s v="0-P150 RT"/>
    <m/>
    <s v="AOI - FRONTSIDE"/>
    <x v="6"/>
  </r>
  <r>
    <x v="16"/>
    <x v="84"/>
    <m/>
    <s v="RELM"/>
    <s v="0-P150 RT"/>
    <m/>
    <s v="VISUAL INSPECTION_x000a_"/>
    <x v="12"/>
  </r>
  <r>
    <x v="16"/>
    <x v="84"/>
    <m/>
    <s v="RELM"/>
    <s v="0-P150 RT"/>
    <m/>
    <s v="VISUAL INSPECTION_x000a_"/>
    <x v="12"/>
  </r>
  <r>
    <x v="16"/>
    <x v="84"/>
    <m/>
    <s v="RELM"/>
    <s v="0-P150 RT"/>
    <m/>
    <s v="VISUAL INSPECTION_x000a_"/>
    <x v="12"/>
  </r>
  <r>
    <x v="16"/>
    <x v="84"/>
    <m/>
    <s v="RELM"/>
    <s v="0-P150 RT"/>
    <m/>
    <s v="VISUAL INSPECTION_x000a_"/>
    <x v="12"/>
  </r>
  <r>
    <x v="16"/>
    <x v="84"/>
    <m/>
    <s v="RELM"/>
    <s v="0-P150 RT"/>
    <m/>
    <s v="VISUAL INSPECTION_x000a_"/>
    <x v="12"/>
  </r>
  <r>
    <x v="16"/>
    <x v="84"/>
    <m/>
    <s v="RELM"/>
    <s v="0-P150 RT"/>
    <m/>
    <s v="VISUAL INSPECTION_x000a_"/>
    <x v="12"/>
  </r>
  <r>
    <x v="16"/>
    <x v="84"/>
    <m/>
    <s v="RELM"/>
    <s v="0-P150 RT"/>
    <m/>
    <s v="VISUAL INSPECTION_x000a_"/>
    <x v="12"/>
  </r>
  <r>
    <x v="16"/>
    <x v="84"/>
    <m/>
    <s v="RELM"/>
    <s v="0-P150 RT"/>
    <m/>
    <s v="VISUAL INSPECTION_x000a_"/>
    <x v="12"/>
  </r>
  <r>
    <x v="16"/>
    <x v="84"/>
    <m/>
    <s v="RELM"/>
    <s v="0-P150 RT"/>
    <m/>
    <s v="VISUAL INSPECTION_x000a_"/>
    <x v="12"/>
  </r>
  <r>
    <x v="16"/>
    <x v="84"/>
    <m/>
    <s v="RELM"/>
    <s v="0-P150 RT"/>
    <m/>
    <s v="VISUAL INSPECTION_x000a_"/>
    <x v="12"/>
  </r>
  <r>
    <x v="16"/>
    <x v="84"/>
    <m/>
    <s v="RELM"/>
    <s v="0-P150 RT"/>
    <m/>
    <s v="VISUAL INSPECTION_x000a_"/>
    <x v="12"/>
  </r>
  <r>
    <x v="16"/>
    <x v="84"/>
    <m/>
    <s v="RELM"/>
    <s v="0-P150 RT"/>
    <m/>
    <s v="VISUAL INSPECTION_x000a_"/>
    <x v="12"/>
  </r>
  <r>
    <x v="16"/>
    <x v="84"/>
    <m/>
    <s v="RELM"/>
    <s v="0-P150 RT"/>
    <m/>
    <s v="VISUAL INSPECTION_x000a_"/>
    <x v="12"/>
  </r>
  <r>
    <x v="16"/>
    <x v="84"/>
    <m/>
    <s v="RELM"/>
    <s v="0-P150 RT"/>
    <m/>
    <s v="VISUAL INSPECTION_x000a_"/>
    <x v="12"/>
  </r>
  <r>
    <x v="16"/>
    <x v="84"/>
    <m/>
    <s v="RELM"/>
    <s v="0-P150 RT"/>
    <m/>
    <s v="VISUAL INSPECTION_x000a_"/>
    <x v="12"/>
  </r>
  <r>
    <x v="16"/>
    <x v="84"/>
    <m/>
    <s v="RELM"/>
    <s v="0-P150 RT"/>
    <m/>
    <s v="VISUAL INSPECTION_x000a_"/>
    <x v="12"/>
  </r>
  <r>
    <x v="16"/>
    <x v="84"/>
    <m/>
    <s v="RELM"/>
    <s v="0-P150 RT"/>
    <m/>
    <s v="VISUAL INSPECTION_x000a_"/>
    <x v="12"/>
  </r>
  <r>
    <x v="16"/>
    <x v="84"/>
    <m/>
    <s v="RELM"/>
    <s v="0-P150 RT"/>
    <m/>
    <s v="VISUAL INSPECTION_x000a_"/>
    <x v="12"/>
  </r>
  <r>
    <x v="16"/>
    <x v="84"/>
    <m/>
    <s v="RELM"/>
    <s v="0-P150 RT"/>
    <m/>
    <s v="VISUAL INSPECTION_x000a_"/>
    <x v="12"/>
  </r>
  <r>
    <x v="16"/>
    <x v="84"/>
    <m/>
    <s v="RELM"/>
    <s v="0-P150 RT"/>
    <m/>
    <s v="VISUAL INSPECTION_x000a_"/>
    <x v="12"/>
  </r>
  <r>
    <x v="16"/>
    <x v="84"/>
    <m/>
    <s v="RELM"/>
    <s v="0-P150 RT"/>
    <m/>
    <s v="VISUAL INSPECTION_x000a_"/>
    <x v="12"/>
  </r>
  <r>
    <x v="16"/>
    <x v="84"/>
    <m/>
    <s v="RELM"/>
    <s v="0-P150 RT"/>
    <m/>
    <s v="VISUAL INSPECTION_x000a_"/>
    <x v="12"/>
  </r>
  <r>
    <x v="16"/>
    <x v="84"/>
    <m/>
    <s v="RELM"/>
    <s v="0-P150 RT"/>
    <m/>
    <s v="VISUAL INSPECTION_x000a_"/>
    <x v="12"/>
  </r>
  <r>
    <x v="16"/>
    <x v="84"/>
    <m/>
    <s v="RELM"/>
    <s v="0-P150 RT"/>
    <m/>
    <s v="VISUAL INSPECTION_x000a_"/>
    <x v="12"/>
  </r>
  <r>
    <x v="16"/>
    <x v="84"/>
    <m/>
    <s v="RELM"/>
    <s v="0-P150 RT"/>
    <m/>
    <s v="VISUAL INSPECTION_x000a_"/>
    <x v="12"/>
  </r>
  <r>
    <x v="16"/>
    <x v="84"/>
    <m/>
    <s v="RELM"/>
    <s v="0-P150 RT"/>
    <m/>
    <s v="VISUAL INSPECTION_x000a_"/>
    <x v="12"/>
  </r>
  <r>
    <x v="16"/>
    <x v="84"/>
    <m/>
    <s v="RELM"/>
    <s v="P150 CMD"/>
    <m/>
    <s v="AOI - FRONTSIDE"/>
    <x v="6"/>
  </r>
  <r>
    <x v="16"/>
    <x v="84"/>
    <m/>
    <s v="RELM"/>
    <s v="P150 CMD"/>
    <m/>
    <s v="AOI - FRONTSIDE"/>
    <x v="6"/>
  </r>
  <r>
    <x v="16"/>
    <x v="84"/>
    <m/>
    <s v="RELM"/>
    <s v="P150 CMD"/>
    <m/>
    <s v="AOI - FRONTSIDE"/>
    <x v="6"/>
  </r>
  <r>
    <x v="16"/>
    <x v="84"/>
    <m/>
    <s v="RELM"/>
    <s v="P150 CMD"/>
    <m/>
    <s v="AOI - FRONTSIDE"/>
    <x v="6"/>
  </r>
  <r>
    <x v="16"/>
    <x v="84"/>
    <m/>
    <s v="RELM"/>
    <s v="P150 CMD"/>
    <m/>
    <s v="AOI - FRONTSIDE"/>
    <x v="6"/>
  </r>
  <r>
    <x v="16"/>
    <x v="84"/>
    <m/>
    <s v="RELM"/>
    <s v="P150 CMD"/>
    <m/>
    <s v="AOI - FRONTSIDE"/>
    <x v="6"/>
  </r>
  <r>
    <x v="16"/>
    <x v="84"/>
    <m/>
    <s v="RELM"/>
    <s v="P150 CMD"/>
    <m/>
    <s v="AOI - FRONTSIDE"/>
    <x v="6"/>
  </r>
  <r>
    <x v="16"/>
    <x v="84"/>
    <m/>
    <s v="RELM"/>
    <s v="P150 CMD"/>
    <m/>
    <s v="AOI - FRONTSIDE"/>
    <x v="6"/>
  </r>
  <r>
    <x v="16"/>
    <x v="84"/>
    <m/>
    <s v="RELM"/>
    <s v="P150 CMD"/>
    <m/>
    <s v="AOI - FRONTSIDE"/>
    <x v="6"/>
  </r>
  <r>
    <x v="16"/>
    <x v="84"/>
    <m/>
    <s v="RELM"/>
    <s v="P150 CMD"/>
    <m/>
    <s v="AOI - FRONTSIDE"/>
    <x v="6"/>
  </r>
  <r>
    <x v="16"/>
    <x v="84"/>
    <m/>
    <s v="RELM"/>
    <s v="P150 CMD"/>
    <m/>
    <s v="AOI - FRONTSIDE"/>
    <x v="6"/>
  </r>
  <r>
    <x v="16"/>
    <x v="84"/>
    <m/>
    <s v="RELM"/>
    <s v="P150 CMD"/>
    <m/>
    <s v="AOI - FRONTSIDE"/>
    <x v="6"/>
  </r>
  <r>
    <x v="16"/>
    <x v="84"/>
    <m/>
    <s v="RELM"/>
    <s v="P150 CMD"/>
    <m/>
    <s v="AOI - FRONTSIDE"/>
    <x v="6"/>
  </r>
  <r>
    <x v="16"/>
    <x v="84"/>
    <m/>
    <s v="RELM"/>
    <s v="P150 CMD"/>
    <m/>
    <s v="AOI - FRONTSIDE"/>
    <x v="6"/>
  </r>
  <r>
    <x v="16"/>
    <x v="84"/>
    <m/>
    <s v="RELM"/>
    <s v="P150 CMD"/>
    <m/>
    <s v="AOI - FRONTSIDE"/>
    <x v="6"/>
  </r>
  <r>
    <x v="16"/>
    <x v="85"/>
    <m/>
    <s v="RELM"/>
    <s v="0-OMAP"/>
    <m/>
    <s v="AOI - BACKSIDE"/>
    <x v="4"/>
  </r>
  <r>
    <x v="16"/>
    <x v="85"/>
    <m/>
    <s v="RELM"/>
    <s v="0-OMAP"/>
    <m/>
    <s v="AOI - BACKSIDE"/>
    <x v="4"/>
  </r>
  <r>
    <x v="16"/>
    <x v="85"/>
    <m/>
    <s v="RELM"/>
    <s v="0-OMAP"/>
    <m/>
    <s v="AOI - FRONTSIDE"/>
    <x v="6"/>
  </r>
  <r>
    <x v="16"/>
    <x v="85"/>
    <m/>
    <s v="RELM"/>
    <s v="0-OMAP"/>
    <m/>
    <s v="AOI - FRONTSIDE"/>
    <x v="6"/>
  </r>
  <r>
    <x v="16"/>
    <x v="85"/>
    <m/>
    <s v="RELM"/>
    <s v="0-OMAP"/>
    <m/>
    <s v="FT1_x000a_"/>
    <x v="15"/>
  </r>
  <r>
    <x v="16"/>
    <x v="85"/>
    <m/>
    <s v="RELM"/>
    <s v="0-OMAP"/>
    <m/>
    <s v="AOI - FRONTSIDE"/>
    <x v="6"/>
  </r>
  <r>
    <x v="16"/>
    <x v="85"/>
    <m/>
    <s v="RELM"/>
    <s v="0-OMAP"/>
    <m/>
    <s v="AOI - FRONTSIDE"/>
    <x v="6"/>
  </r>
  <r>
    <x v="16"/>
    <x v="85"/>
    <m/>
    <s v="RELM"/>
    <s v="0-OMAP"/>
    <m/>
    <s v="AOI - FRONTSIDE"/>
    <x v="6"/>
  </r>
  <r>
    <x v="16"/>
    <x v="85"/>
    <m/>
    <s v="RELM"/>
    <s v="0-P150 RT"/>
    <m/>
    <s v="VISUAL INSPECTION_x000a_"/>
    <x v="12"/>
  </r>
  <r>
    <x v="16"/>
    <x v="85"/>
    <m/>
    <s v="RELM"/>
    <s v="0-P150 RT"/>
    <m/>
    <s v="VISUAL INSPECTION_x000a_"/>
    <x v="12"/>
  </r>
  <r>
    <x v="16"/>
    <x v="85"/>
    <m/>
    <s v="RELM"/>
    <s v="0-P150 RT"/>
    <m/>
    <s v="VISUAL INSPECTION_x000a_"/>
    <x v="12"/>
  </r>
  <r>
    <x v="16"/>
    <x v="85"/>
    <m/>
    <s v="RELM"/>
    <s v="0-P150 RT"/>
    <m/>
    <s v="VISUAL INSPECTION_x000a_"/>
    <x v="12"/>
  </r>
  <r>
    <x v="16"/>
    <x v="85"/>
    <m/>
    <s v="RELM"/>
    <s v="0-P150 RT"/>
    <m/>
    <s v="VISUAL INSPECTION_x000a_"/>
    <x v="12"/>
  </r>
  <r>
    <x v="16"/>
    <x v="85"/>
    <m/>
    <s v="RELM"/>
    <s v="0-P150 RT"/>
    <m/>
    <s v="VISUAL INSPECTION_x000a_"/>
    <x v="12"/>
  </r>
  <r>
    <x v="16"/>
    <x v="85"/>
    <m/>
    <s v="RELM"/>
    <s v="0-P150 RT"/>
    <m/>
    <s v="VISUAL INSPECTION_x000a_"/>
    <x v="12"/>
  </r>
  <r>
    <x v="16"/>
    <x v="85"/>
    <m/>
    <s v="RELM"/>
    <s v="0-P150 RT"/>
    <m/>
    <s v="VISUAL INSPECTION_x000a_"/>
    <x v="12"/>
  </r>
  <r>
    <x v="16"/>
    <x v="85"/>
    <m/>
    <s v="RELM"/>
    <s v="0-P150 RT"/>
    <m/>
    <s v="VISUAL INSPECTION_x000a_"/>
    <x v="12"/>
  </r>
  <r>
    <x v="16"/>
    <x v="85"/>
    <m/>
    <s v="RELM"/>
    <s v="0-P150 RT"/>
    <m/>
    <s v="VISUAL INSPECTION_x000a_"/>
    <x v="12"/>
  </r>
  <r>
    <x v="16"/>
    <x v="85"/>
    <m/>
    <s v="RELM"/>
    <s v="0-P150 RT"/>
    <m/>
    <s v="VISUAL INSPECTION_x000a_"/>
    <x v="12"/>
  </r>
  <r>
    <x v="16"/>
    <x v="85"/>
    <m/>
    <s v="RELM"/>
    <s v="0-P150 RT"/>
    <m/>
    <s v="ALIGNMENT TEST"/>
    <x v="1"/>
  </r>
  <r>
    <x v="16"/>
    <x v="85"/>
    <m/>
    <s v="RELM"/>
    <s v="0-P150 RT"/>
    <m/>
    <s v="VISUAL INSPECTION_x000a_"/>
    <x v="12"/>
  </r>
  <r>
    <x v="16"/>
    <x v="85"/>
    <m/>
    <s v="RELM"/>
    <s v="0-P150 RT"/>
    <m/>
    <s v="VISUAL INSPECTION_x000a_"/>
    <x v="12"/>
  </r>
  <r>
    <x v="16"/>
    <x v="85"/>
    <m/>
    <s v="RELM"/>
    <s v="0-P150 RT"/>
    <m/>
    <s v="VISUAL INSPECTION_x000a_"/>
    <x v="12"/>
  </r>
  <r>
    <x v="16"/>
    <x v="85"/>
    <m/>
    <s v="RELM"/>
    <s v="0-P150 RT"/>
    <m/>
    <s v="VISUAL INSPECTION_x000a_"/>
    <x v="12"/>
  </r>
  <r>
    <x v="16"/>
    <x v="85"/>
    <m/>
    <s v="RELM"/>
    <s v="0-P150 RT"/>
    <m/>
    <s v="VISUAL INSPECTION_x000a_"/>
    <x v="12"/>
  </r>
  <r>
    <x v="16"/>
    <x v="85"/>
    <m/>
    <s v="RELM"/>
    <s v="0-P150 RT"/>
    <m/>
    <s v="VISUAL INSPECTION_x000a_"/>
    <x v="12"/>
  </r>
  <r>
    <x v="16"/>
    <x v="85"/>
    <m/>
    <s v="RELM"/>
    <s v="0-P150 RT"/>
    <m/>
    <s v="VISUAL INSPECTION_x000a_"/>
    <x v="12"/>
  </r>
  <r>
    <x v="16"/>
    <x v="85"/>
    <m/>
    <s v="RELM"/>
    <s v="0-P150 RT"/>
    <m/>
    <s v="VISUAL INSPECTION_x000a_"/>
    <x v="12"/>
  </r>
  <r>
    <x v="16"/>
    <x v="85"/>
    <m/>
    <s v="RELM"/>
    <s v="0-P150 RT"/>
    <m/>
    <s v="VISUAL INSPECTION_x000a_"/>
    <x v="12"/>
  </r>
  <r>
    <x v="16"/>
    <x v="85"/>
    <m/>
    <s v="RELM"/>
    <s v="0-P150 RT"/>
    <m/>
    <s v="VISUAL INSPECTION_x000a_"/>
    <x v="12"/>
  </r>
  <r>
    <x v="16"/>
    <x v="85"/>
    <m/>
    <s v="RELM"/>
    <s v="0-P150 RT"/>
    <m/>
    <s v="VISUAL INSPECTION_x000a_"/>
    <x v="12"/>
  </r>
  <r>
    <x v="16"/>
    <x v="85"/>
    <m/>
    <s v="RELM"/>
    <s v="0-P150 RT"/>
    <m/>
    <s v="ALIGNMENT TEST"/>
    <x v="1"/>
  </r>
  <r>
    <x v="16"/>
    <x v="85"/>
    <m/>
    <s v="RELM"/>
    <s v="0-P150 RT"/>
    <m/>
    <s v="ALIGNMENT TEST"/>
    <x v="1"/>
  </r>
  <r>
    <x v="16"/>
    <x v="85"/>
    <m/>
    <s v="RELM"/>
    <s v="P150 CMD"/>
    <m/>
    <s v="VISUAL INSPECTION_x000a_"/>
    <x v="12"/>
  </r>
  <r>
    <x v="16"/>
    <x v="85"/>
    <m/>
    <s v="RELM"/>
    <s v="P150 CMD"/>
    <m/>
    <s v="VISUAL INSPECTION_x000a_"/>
    <x v="12"/>
  </r>
  <r>
    <x v="16"/>
    <x v="85"/>
    <m/>
    <s v="RELM"/>
    <s v="P150 CMD"/>
    <m/>
    <s v="VISUAL INSPECTION_x000a_"/>
    <x v="12"/>
  </r>
  <r>
    <x v="16"/>
    <x v="85"/>
    <m/>
    <s v="RELM"/>
    <s v="P150 CMD"/>
    <m/>
    <s v="VISUAL INSPECTION_x000a_"/>
    <x v="12"/>
  </r>
  <r>
    <x v="16"/>
    <x v="85"/>
    <m/>
    <s v="RELM"/>
    <s v="P150 CMD"/>
    <m/>
    <s v="VISUAL INSPECTION_x000a_"/>
    <x v="12"/>
  </r>
  <r>
    <x v="16"/>
    <x v="85"/>
    <m/>
    <s v="RELM"/>
    <s v="P150 CMD"/>
    <m/>
    <s v="VISUAL INSPECTION_x000a_"/>
    <x v="12"/>
  </r>
  <r>
    <x v="16"/>
    <x v="85"/>
    <m/>
    <s v="RELM"/>
    <s v="P150 CMD"/>
    <m/>
    <s v="VISUAL INSPECTION_x000a_"/>
    <x v="12"/>
  </r>
  <r>
    <x v="16"/>
    <x v="85"/>
    <m/>
    <s v="RELM"/>
    <s v="P150 CMD"/>
    <m/>
    <s v="VISUAL INSPECTION_x000a_"/>
    <x v="12"/>
  </r>
  <r>
    <x v="16"/>
    <x v="85"/>
    <m/>
    <s v="RELM"/>
    <s v="P150 CMD"/>
    <m/>
    <s v="VISUAL INSPECTION_x000a_"/>
    <x v="12"/>
  </r>
  <r>
    <x v="16"/>
    <x v="85"/>
    <m/>
    <s v="RELM"/>
    <s v="P150 CMD"/>
    <m/>
    <s v="VISUAL INSPECTION_x000a_"/>
    <x v="12"/>
  </r>
  <r>
    <x v="16"/>
    <x v="85"/>
    <m/>
    <s v="RELM"/>
    <s v="P150 CMD"/>
    <m/>
    <s v="VISUAL INSPECTION_x000a_"/>
    <x v="12"/>
  </r>
  <r>
    <x v="16"/>
    <x v="85"/>
    <m/>
    <s v="RELM"/>
    <s v="P150 CMD"/>
    <m/>
    <s v="VISUAL INSPECTION_x000a_"/>
    <x v="12"/>
  </r>
  <r>
    <x v="16"/>
    <x v="85"/>
    <m/>
    <s v="RELM"/>
    <s v="P150 CMD"/>
    <m/>
    <s v="VISUAL INSPECTION_x000a_"/>
    <x v="12"/>
  </r>
  <r>
    <x v="16"/>
    <x v="85"/>
    <m/>
    <s v="RELM"/>
    <s v="P150 CMD"/>
    <m/>
    <s v="VISUAL INSPECTION_x000a_"/>
    <x v="12"/>
  </r>
  <r>
    <x v="16"/>
    <x v="85"/>
    <m/>
    <s v="RELM"/>
    <s v="P150 CMD"/>
    <m/>
    <s v="VISUAL INSPECTION_x000a_"/>
    <x v="12"/>
  </r>
  <r>
    <x v="16"/>
    <x v="85"/>
    <m/>
    <s v="RELM"/>
    <s v="P150 CMD"/>
    <m/>
    <s v="VISUAL INSPECTION_x000a_"/>
    <x v="12"/>
  </r>
  <r>
    <x v="16"/>
    <x v="85"/>
    <m/>
    <s v="RELM"/>
    <s v="P150 CMD"/>
    <m/>
    <s v="VISUAL INSPECTION_x000a_"/>
    <x v="12"/>
  </r>
  <r>
    <x v="16"/>
    <x v="85"/>
    <m/>
    <s v="RELM"/>
    <s v="P150 CMD"/>
    <m/>
    <s v="VISUAL INSPECTION_x000a_"/>
    <x v="12"/>
  </r>
  <r>
    <x v="16"/>
    <x v="85"/>
    <m/>
    <s v="RELM"/>
    <s v="P150 CMD"/>
    <m/>
    <s v="VISUAL INSPECTION_x000a_"/>
    <x v="12"/>
  </r>
  <r>
    <x v="16"/>
    <x v="85"/>
    <m/>
    <s v="RELM"/>
    <s v="P150 CMD"/>
    <m/>
    <s v="VISUAL INSPECTION_x000a_"/>
    <x v="12"/>
  </r>
  <r>
    <x v="16"/>
    <x v="85"/>
    <m/>
    <s v="RELM"/>
    <s v="P150 CMD"/>
    <m/>
    <s v="VISUAL INSPECTION_x000a_"/>
    <x v="12"/>
  </r>
  <r>
    <x v="16"/>
    <x v="85"/>
    <m/>
    <s v="RELM"/>
    <s v="P150 CMD"/>
    <m/>
    <s v="VISUAL INSPECTION_x000a_"/>
    <x v="12"/>
  </r>
  <r>
    <x v="16"/>
    <x v="85"/>
    <m/>
    <s v="RELM"/>
    <s v="P150 CMD"/>
    <m/>
    <s v="VISUAL INSPECTION_x000a_"/>
    <x v="12"/>
  </r>
  <r>
    <x v="16"/>
    <x v="85"/>
    <m/>
    <s v="RELM"/>
    <s v="P150 CMD"/>
    <m/>
    <s v="VISUAL INSPECTION_x000a_"/>
    <x v="12"/>
  </r>
  <r>
    <x v="16"/>
    <x v="85"/>
    <m/>
    <s v="RELM"/>
    <s v="P150 CMD"/>
    <m/>
    <s v="VISUAL INSPECTION_x000a_"/>
    <x v="12"/>
  </r>
  <r>
    <x v="16"/>
    <x v="85"/>
    <m/>
    <s v="RELM"/>
    <s v="P150 CMD"/>
    <m/>
    <s v="VISUAL INSPECTION_x000a_"/>
    <x v="12"/>
  </r>
  <r>
    <x v="16"/>
    <x v="85"/>
    <m/>
    <s v="RELM"/>
    <s v="P150 CMD"/>
    <m/>
    <s v="VISUAL INSPECTION_x000a_"/>
    <x v="12"/>
  </r>
  <r>
    <x v="16"/>
    <x v="85"/>
    <m/>
    <s v="RELM"/>
    <s v="P150 CMD"/>
    <m/>
    <s v="VISUAL INSPECTION_x000a_"/>
    <x v="12"/>
  </r>
  <r>
    <x v="16"/>
    <x v="85"/>
    <m/>
    <s v="RELM"/>
    <s v="P150 CMD"/>
    <m/>
    <s v="VISUAL INSPECTION_x000a_"/>
    <x v="12"/>
  </r>
  <r>
    <x v="16"/>
    <x v="85"/>
    <m/>
    <s v="RELM"/>
    <s v="P150 CMD"/>
    <m/>
    <s v="VISUAL INSPECTION_x000a_"/>
    <x v="12"/>
  </r>
  <r>
    <x v="16"/>
    <x v="85"/>
    <m/>
    <s v="RELM"/>
    <s v="P150 CMD"/>
    <m/>
    <s v="VISUAL INSPECTION_x000a_"/>
    <x v="12"/>
  </r>
  <r>
    <x v="16"/>
    <x v="85"/>
    <m/>
    <s v="RELM"/>
    <s v="P150 CMD"/>
    <m/>
    <s v="VISUAL INSPECTION_x000a_"/>
    <x v="12"/>
  </r>
  <r>
    <x v="16"/>
    <x v="85"/>
    <m/>
    <s v="RELM"/>
    <s v="P150 CMD"/>
    <m/>
    <s v="VISUAL INSPECTION_x000a_"/>
    <x v="12"/>
  </r>
  <r>
    <x v="16"/>
    <x v="85"/>
    <m/>
    <s v="RELM"/>
    <s v="P150 CMD"/>
    <m/>
    <s v="VISUAL INSPECTION_x000a_"/>
    <x v="12"/>
  </r>
  <r>
    <x v="16"/>
    <x v="86"/>
    <m/>
    <s v="RELM"/>
    <s v="0-OMAP"/>
    <m/>
    <s v="AOI - FRONTSIDE"/>
    <x v="6"/>
  </r>
  <r>
    <x v="16"/>
    <x v="86"/>
    <m/>
    <s v="RELM"/>
    <s v="0-OMAP"/>
    <m/>
    <s v="AOI - FRONTSIDE"/>
    <x v="6"/>
  </r>
  <r>
    <x v="16"/>
    <x v="86"/>
    <m/>
    <s v="RELM"/>
    <s v="0-OMAP"/>
    <m/>
    <s v="AOI - BACKSIDE"/>
    <x v="4"/>
  </r>
  <r>
    <x v="16"/>
    <x v="86"/>
    <m/>
    <s v="RELM"/>
    <s v="0-OMAP"/>
    <m/>
    <s v="AOI - FRONTSIDE"/>
    <x v="6"/>
  </r>
  <r>
    <x v="16"/>
    <x v="86"/>
    <m/>
    <s v="RELM"/>
    <s v="0-OMAP"/>
    <m/>
    <s v="AOI - FRONTSIDE"/>
    <x v="6"/>
  </r>
  <r>
    <x v="16"/>
    <x v="86"/>
    <m/>
    <s v="RELM"/>
    <s v="0-OMAP"/>
    <m/>
    <s v="AOI - FRONTSIDE"/>
    <x v="6"/>
  </r>
  <r>
    <x v="16"/>
    <x v="86"/>
    <m/>
    <s v="RELM"/>
    <s v="0-OMAP"/>
    <m/>
    <s v="AOI - FRONTSIDE"/>
    <x v="6"/>
  </r>
  <r>
    <x v="16"/>
    <x v="86"/>
    <m/>
    <s v="RELM"/>
    <s v="0-OMAP"/>
    <m/>
    <s v="AOI - FRONTSIDE"/>
    <x v="6"/>
  </r>
  <r>
    <x v="16"/>
    <x v="86"/>
    <m/>
    <s v="RELM"/>
    <s v="0-OMAP"/>
    <m/>
    <s v="AOI - FRONTSIDE"/>
    <x v="6"/>
  </r>
  <r>
    <x v="16"/>
    <x v="86"/>
    <m/>
    <s v="RELM"/>
    <s v="0-OMAP"/>
    <m/>
    <s v="AOI - FRONTSIDE"/>
    <x v="6"/>
  </r>
  <r>
    <x v="16"/>
    <x v="86"/>
    <m/>
    <s v="RELM"/>
    <s v="0-OMAP"/>
    <m/>
    <s v="AOI - FRONTSIDE"/>
    <x v="6"/>
  </r>
  <r>
    <x v="16"/>
    <x v="86"/>
    <m/>
    <s v="RELM"/>
    <s v="0-OMAP"/>
    <m/>
    <s v="AOI - FRONTSIDE"/>
    <x v="6"/>
  </r>
  <r>
    <x v="16"/>
    <x v="86"/>
    <m/>
    <s v="RELM"/>
    <s v="0-OMAP"/>
    <m/>
    <s v="AOI - FRONTSIDE"/>
    <x v="6"/>
  </r>
  <r>
    <x v="16"/>
    <x v="86"/>
    <m/>
    <s v="RELM"/>
    <s v="0-OMAP"/>
    <m/>
    <s v="AOI - FRONTSIDE"/>
    <x v="6"/>
  </r>
  <r>
    <x v="16"/>
    <x v="86"/>
    <m/>
    <s v="RELM"/>
    <s v="0-OMAP"/>
    <m/>
    <s v="AOI - FRONTSIDE"/>
    <x v="6"/>
  </r>
  <r>
    <x v="16"/>
    <x v="86"/>
    <m/>
    <s v="RELM"/>
    <s v="0-OMAP"/>
    <m/>
    <s v="AOI - FRONTSIDE"/>
    <x v="6"/>
  </r>
  <r>
    <x v="16"/>
    <x v="86"/>
    <m/>
    <s v="RELM"/>
    <s v="0-OMAP"/>
    <m/>
    <s v="AOI - FRONTSIDE"/>
    <x v="6"/>
  </r>
  <r>
    <x v="16"/>
    <x v="86"/>
    <m/>
    <s v="RELM"/>
    <s v="0-OMAP"/>
    <m/>
    <s v="AOI - FRONTSIDE"/>
    <x v="6"/>
  </r>
  <r>
    <x v="16"/>
    <x v="86"/>
    <m/>
    <s v="RELM"/>
    <s v="0-OMAP"/>
    <m/>
    <s v="AOI - FRONTSIDE"/>
    <x v="6"/>
  </r>
  <r>
    <x v="16"/>
    <x v="86"/>
    <m/>
    <s v="RELM"/>
    <s v="0-OMAP"/>
    <m/>
    <s v="VISUAL INSPECTION_x000a_"/>
    <x v="12"/>
  </r>
  <r>
    <x v="16"/>
    <x v="86"/>
    <m/>
    <s v="RELM"/>
    <s v="0-OMAP"/>
    <m/>
    <s v="VISUAL INSPECTION_x000a_"/>
    <x v="12"/>
  </r>
  <r>
    <x v="16"/>
    <x v="86"/>
    <m/>
    <s v="RELM"/>
    <s v="0-OMAP"/>
    <m/>
    <s v="VISUAL INSPECTION_x000a_"/>
    <x v="12"/>
  </r>
  <r>
    <x v="16"/>
    <x v="86"/>
    <m/>
    <s v="RELM"/>
    <s v="0-OMAP"/>
    <m/>
    <s v="VISUAL INSPECTION_x000a_"/>
    <x v="12"/>
  </r>
  <r>
    <x v="16"/>
    <x v="86"/>
    <m/>
    <s v="RELM"/>
    <s v="0-OMAP"/>
    <m/>
    <s v="VISUAL INSPECTION_x000a_"/>
    <x v="12"/>
  </r>
  <r>
    <x v="16"/>
    <x v="86"/>
    <m/>
    <s v="RELM"/>
    <s v="0-OMAP"/>
    <m/>
    <s v="AOI - FRONTSIDE"/>
    <x v="6"/>
  </r>
  <r>
    <x v="16"/>
    <x v="86"/>
    <m/>
    <s v="RELM"/>
    <s v="0-OMAP"/>
    <m/>
    <s v="AOI - FRONTSIDE"/>
    <x v="6"/>
  </r>
  <r>
    <x v="16"/>
    <x v="86"/>
    <m/>
    <s v="RELM"/>
    <s v="0-OMAP"/>
    <m/>
    <s v="AOI - FRONTSIDE"/>
    <x v="6"/>
  </r>
  <r>
    <x v="16"/>
    <x v="86"/>
    <m/>
    <s v="RELM"/>
    <s v="0-OMAP"/>
    <m/>
    <s v="AOI - FRONTSIDE"/>
    <x v="6"/>
  </r>
  <r>
    <x v="16"/>
    <x v="86"/>
    <m/>
    <s v="RELM"/>
    <s v="0-OMAP"/>
    <m/>
    <s v="AOI - FRONTSIDE"/>
    <x v="6"/>
  </r>
  <r>
    <x v="16"/>
    <x v="86"/>
    <m/>
    <s v="RELM"/>
    <s v="0-OMAP"/>
    <m/>
    <s v="AOI - FRONTSIDE"/>
    <x v="6"/>
  </r>
  <r>
    <x v="16"/>
    <x v="86"/>
    <m/>
    <s v="RELM"/>
    <s v="0-OMAP"/>
    <m/>
    <s v="AOI - FRONTSIDE"/>
    <x v="6"/>
  </r>
  <r>
    <x v="16"/>
    <x v="86"/>
    <m/>
    <s v="RELM"/>
    <s v="0-OMAP"/>
    <m/>
    <s v="AOI - FRONTSIDE"/>
    <x v="6"/>
  </r>
  <r>
    <x v="16"/>
    <x v="86"/>
    <m/>
    <s v="RELM"/>
    <s v="0-OMAP"/>
    <m/>
    <s v="AOI - FRONTSIDE"/>
    <x v="6"/>
  </r>
  <r>
    <x v="16"/>
    <x v="86"/>
    <m/>
    <s v="RELM"/>
    <s v="0-P150 RT"/>
    <m/>
    <s v="ALIGNMENT TEST"/>
    <x v="1"/>
  </r>
  <r>
    <x v="16"/>
    <x v="86"/>
    <m/>
    <s v="RELM"/>
    <s v="0-P150 RT"/>
    <m/>
    <s v="AUTOMATED TSA"/>
    <x v="14"/>
  </r>
  <r>
    <x v="16"/>
    <x v="86"/>
    <m/>
    <s v="RELM"/>
    <s v="0-P150 RT"/>
    <m/>
    <s v="AUTOMATED TSA"/>
    <x v="14"/>
  </r>
  <r>
    <x v="16"/>
    <x v="86"/>
    <m/>
    <s v="RELM"/>
    <s v="0-P150 RT"/>
    <m/>
    <s v="AUTOMATED TSA"/>
    <x v="14"/>
  </r>
  <r>
    <x v="16"/>
    <x v="86"/>
    <m/>
    <s v="RELM"/>
    <s v="0-P150 RT"/>
    <m/>
    <s v="ALIGNMENT TEST"/>
    <x v="1"/>
  </r>
  <r>
    <x v="17"/>
    <x v="87"/>
    <m/>
    <s v="RELM"/>
    <s v="0-OMAP"/>
    <m/>
    <s v="AOI - FRONTSIDE"/>
    <x v="6"/>
  </r>
  <r>
    <x v="17"/>
    <x v="87"/>
    <m/>
    <s v="RELM"/>
    <s v="0-OMAP"/>
    <m/>
    <s v="AOI - FRONTSIDE"/>
    <x v="6"/>
  </r>
  <r>
    <x v="17"/>
    <x v="87"/>
    <m/>
    <s v="RELM"/>
    <s v="0-OMAP"/>
    <m/>
    <s v="AOI - FRONTSIDE"/>
    <x v="6"/>
  </r>
  <r>
    <x v="17"/>
    <x v="87"/>
    <m/>
    <s v="RELM"/>
    <s v="0-OMAP"/>
    <m/>
    <s v="AOI - FRONTSIDE"/>
    <x v="6"/>
  </r>
  <r>
    <x v="17"/>
    <x v="87"/>
    <m/>
    <s v="RELM"/>
    <s v="0-OMAP"/>
    <m/>
    <s v="AOI - FRONTSIDE"/>
    <x v="6"/>
  </r>
  <r>
    <x v="17"/>
    <x v="87"/>
    <m/>
    <s v="RELM"/>
    <s v="0-OMAP"/>
    <m/>
    <s v="AOI - FRONTSIDE"/>
    <x v="6"/>
  </r>
  <r>
    <x v="17"/>
    <x v="87"/>
    <m/>
    <s v="RELM"/>
    <s v="0-OMAP"/>
    <m/>
    <s v="AOI - FRONTSIDE"/>
    <x v="6"/>
  </r>
  <r>
    <x v="17"/>
    <x v="87"/>
    <m/>
    <s v="RELM"/>
    <s v="0-OMAP"/>
    <m/>
    <s v="AOI - FRONTSIDE"/>
    <x v="6"/>
  </r>
  <r>
    <x v="17"/>
    <x v="87"/>
    <m/>
    <s v="RELM"/>
    <s v="0-OMAP"/>
    <m/>
    <s v="AOI - FRONTSIDE"/>
    <x v="6"/>
  </r>
  <r>
    <x v="17"/>
    <x v="87"/>
    <m/>
    <s v="RELM"/>
    <s v="0-OMAP"/>
    <m/>
    <s v="AOI - FRONTSIDE"/>
    <x v="6"/>
  </r>
  <r>
    <x v="17"/>
    <x v="87"/>
    <m/>
    <s v="RELM"/>
    <s v="0-OMAP"/>
    <m/>
    <s v="AOI - FRONTSIDE"/>
    <x v="6"/>
  </r>
  <r>
    <x v="17"/>
    <x v="87"/>
    <m/>
    <s v="RELM"/>
    <s v="0-OMAP"/>
    <m/>
    <s v="AOI - FRONTSIDE"/>
    <x v="6"/>
  </r>
  <r>
    <x v="17"/>
    <x v="87"/>
    <m/>
    <s v="RELM"/>
    <s v="0-OMAP"/>
    <m/>
    <s v="AOI - FRONTSIDE"/>
    <x v="6"/>
  </r>
  <r>
    <x v="17"/>
    <x v="87"/>
    <m/>
    <s v="RELM"/>
    <s v="0-OMAP"/>
    <m/>
    <s v="AOI - FRONTSIDE"/>
    <x v="6"/>
  </r>
  <r>
    <x v="17"/>
    <x v="87"/>
    <m/>
    <s v="RELM"/>
    <s v="0-OMAP"/>
    <m/>
    <s v="AOI - FRONTSIDE"/>
    <x v="6"/>
  </r>
  <r>
    <x v="17"/>
    <x v="87"/>
    <m/>
    <s v="RELM"/>
    <s v="0-OMAP"/>
    <m/>
    <s v="AOI - FRONTSIDE"/>
    <x v="6"/>
  </r>
  <r>
    <x v="17"/>
    <x v="87"/>
    <m/>
    <s v="RELM"/>
    <s v="0-OMAP"/>
    <m/>
    <s v="AOI - FRONTSIDE"/>
    <x v="6"/>
  </r>
  <r>
    <x v="17"/>
    <x v="88"/>
    <m/>
    <s v="RELM"/>
    <s v="0-OMAP"/>
    <m/>
    <s v="VISUAL INSPECTION_x000a_"/>
    <x v="12"/>
  </r>
  <r>
    <x v="17"/>
    <x v="88"/>
    <s v="A"/>
    <s v="RELM"/>
    <s v="0-OMAP"/>
    <m/>
    <s v="VISUAL INSPECTION_x000a_"/>
    <x v="12"/>
  </r>
  <r>
    <x v="17"/>
    <x v="88"/>
    <m/>
    <s v="RELM"/>
    <s v="0-OMAP"/>
    <m/>
    <s v="VISUAL INSPECTION_x000a_"/>
    <x v="12"/>
  </r>
  <r>
    <x v="17"/>
    <x v="88"/>
    <m/>
    <s v="RELM"/>
    <s v="0-OMAP"/>
    <m/>
    <s v="AOI - FRONTSIDE"/>
    <x v="6"/>
  </r>
  <r>
    <x v="17"/>
    <x v="88"/>
    <m/>
    <s v="RELM"/>
    <s v="0-OMAP"/>
    <m/>
    <s v="AOI - FRONTSIDE"/>
    <x v="6"/>
  </r>
  <r>
    <x v="17"/>
    <x v="88"/>
    <m/>
    <s v="RELM"/>
    <s v="0-OMAP"/>
    <m/>
    <s v="AOI - FRONTSIDE"/>
    <x v="6"/>
  </r>
  <r>
    <x v="17"/>
    <x v="88"/>
    <m/>
    <s v="RELM"/>
    <s v="0-OMAP"/>
    <m/>
    <s v="AOI - FRONTSIDE"/>
    <x v="6"/>
  </r>
  <r>
    <x v="17"/>
    <x v="88"/>
    <m/>
    <s v="RELM"/>
    <s v="0-P150 RT"/>
    <m/>
    <s v="ALIGNMENT TEST"/>
    <x v="1"/>
  </r>
  <r>
    <x v="17"/>
    <x v="88"/>
    <m/>
    <s v="RELM"/>
    <s v="0-P150 RT"/>
    <m/>
    <s v="ALIGNMENT TEST"/>
    <x v="1"/>
  </r>
  <r>
    <x v="17"/>
    <x v="88"/>
    <m/>
    <s v="RELM"/>
    <s v="0-P150 RT"/>
    <m/>
    <s v="AUTOMATED/FINAL TEST"/>
    <x v="2"/>
  </r>
  <r>
    <x v="17"/>
    <x v="88"/>
    <m/>
    <s v="RELM"/>
    <s v="0-P150 RT"/>
    <m/>
    <s v="AUTOMATED/FINAL TEST"/>
    <x v="2"/>
  </r>
  <r>
    <x v="17"/>
    <x v="88"/>
    <m/>
    <s v="RELM"/>
    <s v="0-P150 RT"/>
    <m/>
    <s v="ALIGNMENT TEST"/>
    <x v="1"/>
  </r>
  <r>
    <x v="17"/>
    <x v="88"/>
    <m/>
    <s v="RELM"/>
    <s v="0-P150 RT"/>
    <m/>
    <s v="ALIGNMENT TEST"/>
    <x v="1"/>
  </r>
  <r>
    <x v="17"/>
    <x v="88"/>
    <m/>
    <s v="RELM"/>
    <s v="E-KNG-2P SYSTEM"/>
    <m/>
    <s v="AOI - BACKSIDE"/>
    <x v="4"/>
  </r>
  <r>
    <x v="17"/>
    <x v="89"/>
    <m/>
    <s v="RELM"/>
    <s v="0-OMAP"/>
    <m/>
    <s v="FLASHING/PROGRAMMING"/>
    <x v="10"/>
  </r>
  <r>
    <x v="17"/>
    <x v="89"/>
    <m/>
    <s v="RELM"/>
    <s v="0-OMAP"/>
    <m/>
    <s v="FLASHING/PROGRAMMING"/>
    <x v="10"/>
  </r>
  <r>
    <x v="17"/>
    <x v="89"/>
    <m/>
    <s v="RELM"/>
    <s v="0-OMAP"/>
    <m/>
    <s v="FLASHING/PROGRAMMING"/>
    <x v="10"/>
  </r>
  <r>
    <x v="17"/>
    <x v="89"/>
    <m/>
    <s v="RELM"/>
    <s v="0-OMAP"/>
    <m/>
    <s v="FLASHING/PROGRAMMING"/>
    <x v="10"/>
  </r>
  <r>
    <x v="17"/>
    <x v="89"/>
    <m/>
    <s v="RELM"/>
    <s v="0-P150 RT"/>
    <m/>
    <s v="AUTOMATED/FINAL TEST"/>
    <x v="2"/>
  </r>
  <r>
    <x v="17"/>
    <x v="89"/>
    <m/>
    <s v="RELM"/>
    <s v="0-P150 RT"/>
    <m/>
    <s v="ALIGNMENT TEST"/>
    <x v="1"/>
  </r>
  <r>
    <x v="17"/>
    <x v="89"/>
    <m/>
    <s v="RELM"/>
    <s v="0-P150 RT"/>
    <m/>
    <s v="AUTOMATED/FINAL TEST"/>
    <x v="2"/>
  </r>
  <r>
    <x v="17"/>
    <x v="89"/>
    <m/>
    <s v="RELM"/>
    <s v="0-P150 RT"/>
    <m/>
    <s v="AUTOMATED/FINAL TEST"/>
    <x v="2"/>
  </r>
  <r>
    <x v="17"/>
    <x v="89"/>
    <m/>
    <s v="RELM"/>
    <s v="0-P150 RT"/>
    <m/>
    <s v="AUTOMATED/FINAL TEST"/>
    <x v="2"/>
  </r>
  <r>
    <x v="17"/>
    <x v="89"/>
    <m/>
    <s v="RELM"/>
    <s v="0-P150 RT"/>
    <m/>
    <s v="AUTOMATED/FINAL TEST"/>
    <x v="2"/>
  </r>
  <r>
    <x v="17"/>
    <x v="89"/>
    <m/>
    <s v="RELM"/>
    <s v="0-P150 RT"/>
    <m/>
    <s v="AUTOMATED/FINAL TEST"/>
    <x v="2"/>
  </r>
  <r>
    <x v="17"/>
    <x v="89"/>
    <m/>
    <s v="RELM"/>
    <s v="0-P150 RT"/>
    <m/>
    <s v="AUTOMATED/FINAL TEST"/>
    <x v="2"/>
  </r>
  <r>
    <x v="17"/>
    <x v="89"/>
    <m/>
    <s v="RELM"/>
    <s v="E-KNG-2P SYSTEM"/>
    <m/>
    <s v="AOI - BACKSIDE"/>
    <x v="4"/>
  </r>
  <r>
    <x v="17"/>
    <x v="89"/>
    <m/>
    <s v="RELM"/>
    <s v="E-KNG-2P SYSTEM"/>
    <m/>
    <s v="AOI - FRONTSIDE"/>
    <x v="6"/>
  </r>
  <r>
    <x v="17"/>
    <x v="89"/>
    <m/>
    <s v="RELM"/>
    <s v="E-KNG-2P SYSTEM"/>
    <m/>
    <s v="AOI - FRONTSIDE"/>
    <x v="6"/>
  </r>
  <r>
    <x v="17"/>
    <x v="89"/>
    <m/>
    <s v="RELM"/>
    <s v="E-KNG-2P SYSTEM"/>
    <m/>
    <s v="AOI - FRONTSIDE"/>
    <x v="6"/>
  </r>
  <r>
    <x v="17"/>
    <x v="89"/>
    <m/>
    <s v="RELM"/>
    <s v="E-KNG-2P SYSTEM"/>
    <m/>
    <s v="AOI - FRONTSIDE"/>
    <x v="6"/>
  </r>
  <r>
    <x v="17"/>
    <x v="89"/>
    <m/>
    <s v="RELM"/>
    <s v="E-KNG-2P SYSTEM"/>
    <m/>
    <s v="AOI - FRONTSIDE"/>
    <x v="6"/>
  </r>
  <r>
    <x v="17"/>
    <x v="89"/>
    <m/>
    <s v="RELM"/>
    <s v="E-KNG-2P SYSTEM"/>
    <m/>
    <s v="AOI - FRONTSIDE"/>
    <x v="6"/>
  </r>
  <r>
    <x v="17"/>
    <x v="89"/>
    <m/>
    <s v="RELM"/>
    <s v="E-KNG-2P SYSTEM"/>
    <m/>
    <s v="AOI - FRONTSIDE"/>
    <x v="6"/>
  </r>
  <r>
    <x v="17"/>
    <x v="89"/>
    <m/>
    <s v="RELM"/>
    <s v="E-KNG-2P SYSTEM"/>
    <m/>
    <s v="AOI - FRONTSIDE"/>
    <x v="6"/>
  </r>
  <r>
    <x v="17"/>
    <x v="89"/>
    <m/>
    <s v="RELM"/>
    <s v="E-KNG-2P SYSTEM"/>
    <m/>
    <s v="AOI - FRONTSIDE"/>
    <x v="6"/>
  </r>
  <r>
    <x v="17"/>
    <x v="89"/>
    <m/>
    <s v="RELM"/>
    <s v="P150 CMD"/>
    <m/>
    <s v="ALIGNMENT TEST"/>
    <x v="1"/>
  </r>
  <r>
    <x v="17"/>
    <x v="90"/>
    <m/>
    <s v="RELM"/>
    <s v="0-OMAP"/>
    <m/>
    <s v="FLASHING"/>
    <x v="18"/>
  </r>
  <r>
    <x v="17"/>
    <x v="90"/>
    <m/>
    <s v="RELM"/>
    <s v="0-OMAP"/>
    <m/>
    <s v="FLASHING"/>
    <x v="18"/>
  </r>
  <r>
    <x v="17"/>
    <x v="90"/>
    <m/>
    <s v="RELM"/>
    <s v="0-OMAP"/>
    <m/>
    <s v="FT2"/>
    <x v="9"/>
  </r>
  <r>
    <x v="17"/>
    <x v="90"/>
    <m/>
    <s v="RELM"/>
    <s v="0-P150 RT"/>
    <m/>
    <s v="AUTOMATED TSA"/>
    <x v="14"/>
  </r>
  <r>
    <x v="17"/>
    <x v="90"/>
    <m/>
    <s v="RELM"/>
    <s v="0-P150 RT"/>
    <m/>
    <s v="AUTOMATED TSA"/>
    <x v="14"/>
  </r>
  <r>
    <x v="17"/>
    <x v="90"/>
    <m/>
    <s v="RELM"/>
    <s v="0-P150 RT"/>
    <m/>
    <s v="AUTOMATED TSA"/>
    <x v="14"/>
  </r>
  <r>
    <x v="17"/>
    <x v="90"/>
    <m/>
    <s v="RELM"/>
    <s v="0-P150 RT"/>
    <m/>
    <s v="AUTOMATED TSA"/>
    <x v="14"/>
  </r>
  <r>
    <x v="17"/>
    <x v="90"/>
    <m/>
    <s v="RELM"/>
    <s v="0-P150 RT"/>
    <m/>
    <s v="AUTOMATED TSA"/>
    <x v="14"/>
  </r>
  <r>
    <x v="17"/>
    <x v="90"/>
    <m/>
    <s v="RELM"/>
    <s v="0-P150 RT"/>
    <m/>
    <s v="AUTOMATED TSA"/>
    <x v="14"/>
  </r>
  <r>
    <x v="17"/>
    <x v="90"/>
    <m/>
    <s v="RELM"/>
    <s v="0-P150 RT"/>
    <m/>
    <s v="AUTOMATED TSA"/>
    <x v="14"/>
  </r>
  <r>
    <x v="17"/>
    <x v="90"/>
    <m/>
    <s v="RELM"/>
    <s v="0-P150 RT"/>
    <m/>
    <s v="ALIGNMENT"/>
    <x v="13"/>
  </r>
  <r>
    <x v="17"/>
    <x v="90"/>
    <m/>
    <s v="RELM"/>
    <s v="0-P150 RT"/>
    <m/>
    <s v="ALIGNMENT"/>
    <x v="13"/>
  </r>
  <r>
    <x v="17"/>
    <x v="90"/>
    <m/>
    <s v="RELM"/>
    <s v="0-P150 RT"/>
    <m/>
    <s v="ALIGNMENT"/>
    <x v="13"/>
  </r>
  <r>
    <x v="17"/>
    <x v="90"/>
    <m/>
    <s v="RELM"/>
    <s v="0-P150 RT"/>
    <m/>
    <s v="ALIGNMENT"/>
    <x v="13"/>
  </r>
  <r>
    <x v="17"/>
    <x v="90"/>
    <m/>
    <s v="RELM"/>
    <s v="0-P150 RT"/>
    <m/>
    <s v="ALIGNMENT"/>
    <x v="13"/>
  </r>
  <r>
    <x v="17"/>
    <x v="90"/>
    <m/>
    <s v="RELM"/>
    <s v="0-P150 RT"/>
    <m/>
    <s v="AUTOMATED TSA"/>
    <x v="14"/>
  </r>
  <r>
    <x v="17"/>
    <x v="90"/>
    <m/>
    <s v="RELM"/>
    <s v="0-P150 RT"/>
    <m/>
    <s v="AUTOMATED TSA"/>
    <x v="14"/>
  </r>
  <r>
    <x v="17"/>
    <x v="90"/>
    <m/>
    <s v="RELM"/>
    <s v="0-P150 RT"/>
    <m/>
    <s v="AUTOMATED TSA"/>
    <x v="14"/>
  </r>
  <r>
    <x v="17"/>
    <x v="90"/>
    <m/>
    <s v="RELM"/>
    <s v="E-KNG-2P SYSTEM"/>
    <m/>
    <s v="AOI - FRONTSIDE"/>
    <x v="6"/>
  </r>
  <r>
    <x v="17"/>
    <x v="90"/>
    <m/>
    <s v="RELM"/>
    <s v="E-KNG-2P SYSTEM"/>
    <m/>
    <s v="AOI - FRONTSIDE"/>
    <x v="6"/>
  </r>
  <r>
    <x v="17"/>
    <x v="90"/>
    <m/>
    <s v="RELM"/>
    <s v="E-KNG-2P SYSTEM"/>
    <m/>
    <s v="AOI - FRONTSIDE"/>
    <x v="6"/>
  </r>
  <r>
    <x v="17"/>
    <x v="90"/>
    <m/>
    <s v="RELM"/>
    <s v="E-KNG-2P SYSTEM"/>
    <m/>
    <s v="AOI - FRONTSIDE"/>
    <x v="6"/>
  </r>
  <r>
    <x v="17"/>
    <x v="90"/>
    <m/>
    <s v="RELM"/>
    <s v="E-KNG-2P SYSTEM"/>
    <m/>
    <s v="AOI - FRONTSIDE"/>
    <x v="6"/>
  </r>
  <r>
    <x v="17"/>
    <x v="90"/>
    <m/>
    <s v="RELM"/>
    <s v="E-KNG-2P SYSTEM"/>
    <m/>
    <s v="AOI - FRONTSIDE"/>
    <x v="6"/>
  </r>
  <r>
    <x v="17"/>
    <x v="90"/>
    <m/>
    <s v="RELM"/>
    <s v="E-KNG-2P SYSTEM"/>
    <m/>
    <s v="AOI - FRONTSIDE"/>
    <x v="6"/>
  </r>
  <r>
    <x v="17"/>
    <x v="90"/>
    <m/>
    <s v="RELM"/>
    <s v="E-KNG-2P SYSTEM"/>
    <m/>
    <s v="AOI - FRONTSIDE"/>
    <x v="6"/>
  </r>
  <r>
    <x v="17"/>
    <x v="90"/>
    <m/>
    <s v="RELM"/>
    <s v="E-KNG-2P SYSTEM"/>
    <m/>
    <s v="AOI - FRONTSIDE"/>
    <x v="6"/>
  </r>
  <r>
    <x v="17"/>
    <x v="90"/>
    <m/>
    <s v="RELM"/>
    <s v="E-KNG-2P SYSTEM"/>
    <m/>
    <s v="AOI - FRONTSIDE"/>
    <x v="6"/>
  </r>
  <r>
    <x v="17"/>
    <x v="90"/>
    <m/>
    <s v="RELM"/>
    <s v="E-KNG-2P SYSTEM"/>
    <m/>
    <s v="AOI - FRONTSIDE"/>
    <x v="6"/>
  </r>
  <r>
    <x v="17"/>
    <x v="90"/>
    <m/>
    <s v="RELM"/>
    <s v="E-KNG-2P SYSTEM"/>
    <m/>
    <s v="AOI - FRONTSIDE"/>
    <x v="6"/>
  </r>
  <r>
    <x v="17"/>
    <x v="90"/>
    <m/>
    <s v="RELM"/>
    <s v="E-KNG-2P SYSTEM"/>
    <m/>
    <s v="AOI - FRONTSIDE"/>
    <x v="6"/>
  </r>
  <r>
    <x v="17"/>
    <x v="90"/>
    <m/>
    <s v="RELM"/>
    <s v="E-KNG-2P SYSTEM"/>
    <m/>
    <s v="AOI - FRONTSIDE"/>
    <x v="6"/>
  </r>
  <r>
    <x v="17"/>
    <x v="90"/>
    <m/>
    <s v="RELM"/>
    <s v="E-KNG-2P SYSTEM"/>
    <m/>
    <s v="AOI - FRONTSIDE"/>
    <x v="6"/>
  </r>
  <r>
    <x v="17"/>
    <x v="90"/>
    <m/>
    <s v="RELM"/>
    <s v="E-KNG-2P SYSTEM"/>
    <m/>
    <s v="AOI - FRONTSIDE"/>
    <x v="6"/>
  </r>
  <r>
    <x v="17"/>
    <x v="90"/>
    <m/>
    <s v="RELM"/>
    <s v="E-KNG-2P SYSTEM"/>
    <m/>
    <s v="AOI - FRONTSIDE"/>
    <x v="6"/>
  </r>
  <r>
    <x v="17"/>
    <x v="90"/>
    <m/>
    <s v="RELM"/>
    <s v="E-KNG-2P SYSTEM"/>
    <m/>
    <s v="AOI - FRONTSIDE"/>
    <x v="6"/>
  </r>
  <r>
    <x v="17"/>
    <x v="90"/>
    <m/>
    <s v="RELM"/>
    <s v="E-KNG-2P SYSTEM"/>
    <m/>
    <s v="AOI - FRONTSIDE"/>
    <x v="6"/>
  </r>
  <r>
    <x v="17"/>
    <x v="90"/>
    <m/>
    <s v="RELM"/>
    <s v="E-KNG-2P SYSTEM"/>
    <m/>
    <s v="AOI - FRONTSIDE"/>
    <x v="6"/>
  </r>
  <r>
    <x v="17"/>
    <x v="90"/>
    <m/>
    <s v="RELM"/>
    <s v="E-KNG-2P SYSTEM"/>
    <m/>
    <s v="AOI - FRONTSIDE"/>
    <x v="6"/>
  </r>
  <r>
    <x v="17"/>
    <x v="90"/>
    <m/>
    <s v="RELM"/>
    <s v="E-KNG-2P SYSTEM"/>
    <m/>
    <s v="AOI - FRONTSIDE"/>
    <x v="6"/>
  </r>
  <r>
    <x v="17"/>
    <x v="90"/>
    <m/>
    <s v="RELM"/>
    <s v="P150 CMD"/>
    <m/>
    <s v="ALIGNMENT"/>
    <x v="13"/>
  </r>
  <r>
    <x v="17"/>
    <x v="91"/>
    <s v="9A-5P"/>
    <s v="RELM"/>
    <s v="M150 R"/>
    <m/>
    <s v="ALIGNMENT TEST"/>
    <x v="1"/>
  </r>
  <r>
    <x v="17"/>
    <x v="91"/>
    <s v="9A-5P"/>
    <s v="RELM"/>
    <s v="M150 R"/>
    <m/>
    <s v="ALIGNMENT TEST"/>
    <x v="1"/>
  </r>
  <r>
    <x v="17"/>
    <x v="91"/>
    <s v="9A-5P"/>
    <s v="RELM"/>
    <s v="M150 R"/>
    <m/>
    <s v="ALIGNMENT TEST"/>
    <x v="1"/>
  </r>
  <r>
    <x v="17"/>
    <x v="91"/>
    <m/>
    <s v="RELM"/>
    <s v="0-OMAP"/>
    <m/>
    <s v="FT1"/>
    <x v="9"/>
  </r>
  <r>
    <x v="17"/>
    <x v="91"/>
    <m/>
    <s v="RELM"/>
    <s v="P150 CMD"/>
    <m/>
    <s v="AUTOMATED TSA"/>
    <x v="14"/>
  </r>
  <r>
    <x v="17"/>
    <x v="91"/>
    <m/>
    <s v="RELM"/>
    <s v="P150 CMD"/>
    <m/>
    <s v="AUTOMATED TSA"/>
    <x v="14"/>
  </r>
  <r>
    <x v="17"/>
    <x v="91"/>
    <m/>
    <s v="RELM"/>
    <s v="P150 CMD"/>
    <m/>
    <s v="AUTOMATED TSA"/>
    <x v="14"/>
  </r>
  <r>
    <x v="17"/>
    <x v="91"/>
    <m/>
    <s v="RELM"/>
    <s v="P150 CMD"/>
    <m/>
    <s v="AUTOMATED TSA"/>
    <x v="14"/>
  </r>
  <r>
    <x v="17"/>
    <x v="91"/>
    <m/>
    <s v="RELM"/>
    <s v="P150 CMD"/>
    <m/>
    <s v="AUTOMATED TSA"/>
    <x v="14"/>
  </r>
  <r>
    <x v="17"/>
    <x v="91"/>
    <m/>
    <s v="RELM"/>
    <s v="P150 CMD"/>
    <m/>
    <s v="ALIGNMENT"/>
    <x v="13"/>
  </r>
  <r>
    <x v="17"/>
    <x v="91"/>
    <m/>
    <s v="RELM"/>
    <s v="P150 CMD"/>
    <m/>
    <s v="AUTOMATED TSA"/>
    <x v="14"/>
  </r>
  <r>
    <x v="17"/>
    <x v="91"/>
    <m/>
    <s v="RELM"/>
    <s v="P150 CMD"/>
    <m/>
    <s v="ALIGNMENT"/>
    <x v="13"/>
  </r>
  <r>
    <x v="17"/>
    <x v="91"/>
    <m/>
    <s v="RELM"/>
    <s v="P150 CMD"/>
    <m/>
    <s v="AUTOMATED TSA"/>
    <x v="14"/>
  </r>
  <r>
    <x v="17"/>
    <x v="92"/>
    <m/>
    <s v="RELM"/>
    <s v="M150 R"/>
    <m/>
    <m/>
    <x v="2"/>
  </r>
  <r>
    <x v="17"/>
    <x v="92"/>
    <m/>
    <s v="RELM"/>
    <s v="0-OMAP"/>
    <m/>
    <s v="FT1"/>
    <x v="19"/>
  </r>
  <r>
    <x v="17"/>
    <x v="92"/>
    <m/>
    <s v="RELM"/>
    <s v="0-OMAP"/>
    <m/>
    <s v="FT1"/>
    <x v="19"/>
  </r>
  <r>
    <x v="17"/>
    <x v="92"/>
    <m/>
    <s v="RELM"/>
    <s v="0-OMAP"/>
    <m/>
    <s v="FT1"/>
    <x v="19"/>
  </r>
  <r>
    <x v="17"/>
    <x v="92"/>
    <m/>
    <s v="RELM"/>
    <s v="0-OMAP"/>
    <m/>
    <s v="FT1"/>
    <x v="19"/>
  </r>
  <r>
    <x v="17"/>
    <x v="92"/>
    <m/>
    <s v="RELM"/>
    <s v="0-P150 RT"/>
    <m/>
    <s v="ALIGNMENT"/>
    <x v="19"/>
  </r>
  <r>
    <x v="17"/>
    <x v="92"/>
    <m/>
    <s v="RELM"/>
    <s v="E-KNG-2P SYSTEM"/>
    <m/>
    <s v="VISUAL INSPECTION"/>
    <x v="7"/>
  </r>
  <r>
    <x v="17"/>
    <x v="92"/>
    <m/>
    <s v="RELM"/>
    <s v="E-KNG-2P SYSTEM"/>
    <m/>
    <s v="VISUAL INSPECTION"/>
    <x v="7"/>
  </r>
  <r>
    <x v="17"/>
    <x v="92"/>
    <m/>
    <s v="RELM"/>
    <s v="E-KNG-2P SYSTEM"/>
    <m/>
    <s v="VISUAL INSPECTION"/>
    <x v="7"/>
  </r>
  <r>
    <x v="17"/>
    <x v="92"/>
    <m/>
    <s v="RELM"/>
    <s v="E-KNG-2P SYSTEM"/>
    <m/>
    <s v="VISUAL INSPECTION"/>
    <x v="7"/>
  </r>
  <r>
    <x v="17"/>
    <x v="92"/>
    <m/>
    <s v="RELM"/>
    <s v="E-KNG-2P SYSTEM"/>
    <m/>
    <s v="VISUAL INSPECTION"/>
    <x v="7"/>
  </r>
  <r>
    <x v="17"/>
    <x v="92"/>
    <m/>
    <s v="RELM"/>
    <s v="E-KNG-2P SYSTEM"/>
    <m/>
    <s v="VISUAL INSPECTION"/>
    <x v="7"/>
  </r>
  <r>
    <x v="17"/>
    <x v="92"/>
    <m/>
    <s v="RELM"/>
    <s v="E-KNG-2P SYSTEM"/>
    <m/>
    <s v="VISUAL INSPECTION"/>
    <x v="7"/>
  </r>
  <r>
    <x v="17"/>
    <x v="92"/>
    <m/>
    <s v="RELM"/>
    <s v="E-KNG-2P SYSTEM"/>
    <m/>
    <s v="VISUAL INSPECTION"/>
    <x v="7"/>
  </r>
  <r>
    <x v="17"/>
    <x v="92"/>
    <m/>
    <s v="RELM"/>
    <s v="E-KNG-2P SYSTEM"/>
    <m/>
    <s v="VISUAL INSPECTION"/>
    <x v="7"/>
  </r>
  <r>
    <x v="17"/>
    <x v="92"/>
    <m/>
    <s v="RELM"/>
    <s v="E-KNG-2P SYSTEM"/>
    <m/>
    <s v="VISUAL INSPECTION"/>
    <x v="7"/>
  </r>
  <r>
    <x v="17"/>
    <x v="92"/>
    <m/>
    <s v="RELM"/>
    <s v="E-KNG-2P SYSTEM"/>
    <m/>
    <s v="VISUAL INSPECTION"/>
    <x v="7"/>
  </r>
  <r>
    <x v="17"/>
    <x v="92"/>
    <m/>
    <s v="RELM"/>
    <s v="E-KNG-2P SYSTEM"/>
    <m/>
    <s v="VISUAL INSPECTION"/>
    <x v="7"/>
  </r>
  <r>
    <x v="17"/>
    <x v="92"/>
    <m/>
    <s v="RELM"/>
    <s v="E-KNG-2P SYSTEM"/>
    <m/>
    <s v="VISUAL INSPECTION"/>
    <x v="7"/>
  </r>
  <r>
    <x v="17"/>
    <x v="92"/>
    <m/>
    <s v="RELM"/>
    <s v="E-KNG-2P SYSTEM"/>
    <m/>
    <s v="VISUAL INSPECTION"/>
    <x v="7"/>
  </r>
  <r>
    <x v="17"/>
    <x v="92"/>
    <m/>
    <s v="RELM"/>
    <s v="E-KNG-2P SYSTEM"/>
    <m/>
    <s v="VISUAL INSPECTION"/>
    <x v="7"/>
  </r>
  <r>
    <x v="17"/>
    <x v="92"/>
    <m/>
    <s v="RELM"/>
    <s v="E-KNG-2P SYSTEM"/>
    <m/>
    <s v="VISUAL INSPECTION"/>
    <x v="7"/>
  </r>
  <r>
    <x v="17"/>
    <x v="92"/>
    <m/>
    <s v="RELM"/>
    <s v="E-KNG-2P SYSTEM"/>
    <m/>
    <s v="VISUAL INSPECTION"/>
    <x v="7"/>
  </r>
  <r>
    <x v="17"/>
    <x v="92"/>
    <m/>
    <s v="RELM"/>
    <s v="E-KNG-2P SYSTEM"/>
    <m/>
    <s v="VISUAL INSPECTION"/>
    <x v="7"/>
  </r>
  <r>
    <x v="17"/>
    <x v="92"/>
    <m/>
    <s v="RELM"/>
    <s v="E-KNG-2P SYSTEM"/>
    <m/>
    <s v="VISUAL INSPECTION"/>
    <x v="7"/>
  </r>
  <r>
    <x v="17"/>
    <x v="92"/>
    <m/>
    <s v="RELM"/>
    <s v="E-KNG-2P SYSTEM"/>
    <m/>
    <s v="VISUAL INSPECTION"/>
    <x v="7"/>
  </r>
  <r>
    <x v="17"/>
    <x v="92"/>
    <m/>
    <s v="RELM"/>
    <s v="E-KNG-2P SYSTEM"/>
    <m/>
    <s v="VISUAL INSPECTION"/>
    <x v="7"/>
  </r>
  <r>
    <x v="17"/>
    <x v="92"/>
    <m/>
    <s v="RELM"/>
    <s v="E-KNG-2P SYSTEM"/>
    <m/>
    <s v="VISUAL INSPECTION"/>
    <x v="7"/>
  </r>
  <r>
    <x v="17"/>
    <x v="92"/>
    <m/>
    <s v="RELM"/>
    <s v="E-KNG-2P SYSTEM"/>
    <m/>
    <s v="VISUAL INSPECTION"/>
    <x v="7"/>
  </r>
  <r>
    <x v="17"/>
    <x v="92"/>
    <m/>
    <s v="RELM"/>
    <s v="E-KNG-2P SYSTEM"/>
    <m/>
    <s v="VISUAL INSPECTION"/>
    <x v="7"/>
  </r>
  <r>
    <x v="17"/>
    <x v="92"/>
    <m/>
    <s v="RELM"/>
    <s v="E-KNG-2P SYSTEM"/>
    <m/>
    <s v="VISUAL INSPECTION"/>
    <x v="7"/>
  </r>
  <r>
    <x v="17"/>
    <x v="92"/>
    <m/>
    <s v="RELM"/>
    <s v="E-KNG-2P SYSTEM"/>
    <m/>
    <s v="VISUAL INSPECTION"/>
    <x v="7"/>
  </r>
  <r>
    <x v="17"/>
    <x v="92"/>
    <m/>
    <s v="RELM"/>
    <s v="E-KNG-2P SYSTEM"/>
    <m/>
    <s v="VISUAL INSPECTION"/>
    <x v="7"/>
  </r>
  <r>
    <x v="17"/>
    <x v="92"/>
    <m/>
    <s v="RELM"/>
    <s v="E-KNG-2P SYSTEM"/>
    <m/>
    <s v="VISUAL INSPECTION"/>
    <x v="7"/>
  </r>
  <r>
    <x v="17"/>
    <x v="92"/>
    <m/>
    <s v="RELM"/>
    <s v="E-KNG-2P SYSTEM"/>
    <m/>
    <s v="VISUAL INSPECTION"/>
    <x v="7"/>
  </r>
  <r>
    <x v="17"/>
    <x v="92"/>
    <m/>
    <s v="RELM"/>
    <s v="E-KNG-2P SYSTEM"/>
    <m/>
    <s v="VISUAL INSPECTION"/>
    <x v="7"/>
  </r>
  <r>
    <x v="17"/>
    <x v="92"/>
    <m/>
    <s v="RELM"/>
    <s v="E-KNG-2P SYSTEM"/>
    <m/>
    <s v="VISUAL INSPECTION"/>
    <x v="7"/>
  </r>
  <r>
    <x v="17"/>
    <x v="92"/>
    <m/>
    <s v="RELM"/>
    <s v="E-KNG-2P SYSTEM"/>
    <m/>
    <s v="VISUAL INSPECTION"/>
    <x v="7"/>
  </r>
  <r>
    <x v="17"/>
    <x v="92"/>
    <m/>
    <s v="RELM"/>
    <s v="E-KNG-2P SYSTEM"/>
    <m/>
    <s v="VISUAL INSPECTION"/>
    <x v="7"/>
  </r>
  <r>
    <x v="17"/>
    <x v="92"/>
    <m/>
    <s v="RELM"/>
    <s v="E-KNG-2P SYSTEM"/>
    <m/>
    <s v="VISUAL INSPECTION"/>
    <x v="7"/>
  </r>
  <r>
    <x v="17"/>
    <x v="92"/>
    <m/>
    <s v="RELM"/>
    <s v="E-KNG-2P SYSTEM"/>
    <m/>
    <s v="VISUAL INSPECTION"/>
    <x v="7"/>
  </r>
  <r>
    <x v="17"/>
    <x v="92"/>
    <m/>
    <s v="RELM"/>
    <s v="E-KNG-2P SYSTEM"/>
    <m/>
    <s v="VISUAL INSPECTION"/>
    <x v="7"/>
  </r>
  <r>
    <x v="17"/>
    <x v="92"/>
    <m/>
    <s v="RELM"/>
    <s v="E-KNG-2P SYSTEM"/>
    <m/>
    <s v="VISUAL INSPECTION"/>
    <x v="7"/>
  </r>
  <r>
    <x v="17"/>
    <x v="92"/>
    <m/>
    <s v="RELM"/>
    <s v="E-KNG-2P SYSTEM"/>
    <m/>
    <s v="VISUAL INSPECTION"/>
    <x v="7"/>
  </r>
  <r>
    <x v="17"/>
    <x v="92"/>
    <m/>
    <s v="RELM"/>
    <s v="E-KNG-2P SYSTEM"/>
    <m/>
    <s v="VISUAL INSPECTION"/>
    <x v="7"/>
  </r>
  <r>
    <x v="17"/>
    <x v="93"/>
    <m/>
    <s v="RELM"/>
    <s v="M150 R"/>
    <m/>
    <s v="AUTOMATED/FINAL TEST"/>
    <x v="2"/>
  </r>
  <r>
    <x v="17"/>
    <x v="93"/>
    <m/>
    <s v="RELM"/>
    <s v="0-OMAP"/>
    <m/>
    <s v="FLASHING"/>
    <x v="18"/>
  </r>
  <r>
    <x v="17"/>
    <x v="93"/>
    <m/>
    <s v="RELM"/>
    <s v="0-P150 RT"/>
    <m/>
    <s v="ALIGNMENT"/>
    <x v="13"/>
  </r>
  <r>
    <x v="17"/>
    <x v="93"/>
    <m/>
    <s v="RELM"/>
    <s v="0-P150 RT"/>
    <m/>
    <s v="ALIGNMENT"/>
    <x v="13"/>
  </r>
  <r>
    <x v="17"/>
    <x v="93"/>
    <m/>
    <s v="RELM"/>
    <s v="8-M150 SYSTEM"/>
    <m/>
    <s v="AOI - BACKSIDE"/>
    <x v="4"/>
  </r>
  <r>
    <x v="17"/>
    <x v="93"/>
    <m/>
    <s v="RELM"/>
    <s v="P150 CMD"/>
    <m/>
    <s v="AUTOMATED TSA"/>
    <x v="14"/>
  </r>
  <r>
    <x v="17"/>
    <x v="93"/>
    <m/>
    <s v="RELM"/>
    <s v="P150 CMD"/>
    <m/>
    <s v="AUTOMATED TSA"/>
    <x v="14"/>
  </r>
  <r>
    <x v="17"/>
    <x v="93"/>
    <m/>
    <s v="RELM"/>
    <s v="P150 CMD"/>
    <m/>
    <s v="ALIGNMENT"/>
    <x v="13"/>
  </r>
  <r>
    <x v="17"/>
    <x v="93"/>
    <m/>
    <s v="RELM"/>
    <s v="P150 CMD"/>
    <m/>
    <s v="ALIGNMENT"/>
    <x v="13"/>
  </r>
  <r>
    <x v="17"/>
    <x v="93"/>
    <m/>
    <s v="RELM"/>
    <s v="P150 CMD"/>
    <m/>
    <s v="ALIGNMENT"/>
    <x v="13"/>
  </r>
  <r>
    <x v="17"/>
    <x v="93"/>
    <m/>
    <s v="RELM"/>
    <s v="P150 CMD"/>
    <m/>
    <s v="AUTOMATED TSA"/>
    <x v="14"/>
  </r>
  <r>
    <x v="18"/>
    <x v="94"/>
    <m/>
    <s v="RELM"/>
    <s v="8-M150 SYSTEM"/>
    <m/>
    <s v="AOI - BACKSIDE"/>
    <x v="4"/>
  </r>
  <r>
    <x v="18"/>
    <x v="94"/>
    <m/>
    <s v="RELM"/>
    <s v="8-M150 SYSTEM"/>
    <m/>
    <s v="AOI - BACKSIDE"/>
    <x v="4"/>
  </r>
  <r>
    <x v="18"/>
    <x v="94"/>
    <m/>
    <s v="RELM"/>
    <s v="8-M150 SYSTEM"/>
    <m/>
    <s v="AOI - BACKSIDE"/>
    <x v="4"/>
  </r>
  <r>
    <x v="18"/>
    <x v="94"/>
    <m/>
    <s v="RELM"/>
    <s v="8-M150 SYSTEM"/>
    <m/>
    <s v="AOI - BACKSIDE"/>
    <x v="4"/>
  </r>
  <r>
    <x v="18"/>
    <x v="94"/>
    <m/>
    <s v="RELM"/>
    <s v="8-M150 SYSTEM"/>
    <m/>
    <s v="AOI - FRONTSIDE"/>
    <x v="6"/>
  </r>
  <r>
    <x v="18"/>
    <x v="94"/>
    <m/>
    <s v="RELM"/>
    <s v="8-M150 SYSTEM"/>
    <m/>
    <s v="AOI - FRONTSIDE"/>
    <x v="6"/>
  </r>
  <r>
    <x v="18"/>
    <x v="94"/>
    <m/>
    <s v="RELM"/>
    <s v="8-M150 SYSTEM"/>
    <m/>
    <s v="AOI - FRONTSIDE"/>
    <x v="6"/>
  </r>
  <r>
    <x v="18"/>
    <x v="94"/>
    <m/>
    <s v="RELM"/>
    <s v="8-M150 SYSTEM"/>
    <m/>
    <s v="AOI - FRONTSIDE"/>
    <x v="6"/>
  </r>
  <r>
    <x v="18"/>
    <x v="94"/>
    <m/>
    <s v="RELM"/>
    <s v="8-M150 SYSTEM"/>
    <m/>
    <s v="AOI - FRONTSIDE"/>
    <x v="6"/>
  </r>
  <r>
    <x v="18"/>
    <x v="94"/>
    <m/>
    <s v="RELM"/>
    <s v="8-M150 SYSTEM"/>
    <m/>
    <s v="AOI - FRONTSIDE"/>
    <x v="6"/>
  </r>
  <r>
    <x v="18"/>
    <x v="94"/>
    <m/>
    <s v="RELM"/>
    <s v="8-M150 SYSTEM"/>
    <m/>
    <s v="AOI - FRONTSIDE"/>
    <x v="6"/>
  </r>
  <r>
    <x v="18"/>
    <x v="94"/>
    <m/>
    <s v="RELM"/>
    <s v="8-M150 SYSTEM"/>
    <m/>
    <s v="AOI - FRONTSIDE"/>
    <x v="6"/>
  </r>
  <r>
    <x v="18"/>
    <x v="94"/>
    <m/>
    <s v="RELM"/>
    <s v="8-M150 SYSTEM"/>
    <m/>
    <s v="AOI - FRONTSIDE"/>
    <x v="6"/>
  </r>
  <r>
    <x v="18"/>
    <x v="94"/>
    <m/>
    <s v="RELM"/>
    <s v="8-M150 SYSTEM"/>
    <m/>
    <s v="AOI - FRONTSIDE"/>
    <x v="6"/>
  </r>
  <r>
    <x v="18"/>
    <x v="94"/>
    <m/>
    <s v="RELM"/>
    <s v="8-M150 SYSTEM"/>
    <m/>
    <s v="AOI - FRONTSIDE"/>
    <x v="6"/>
  </r>
  <r>
    <x v="18"/>
    <x v="94"/>
    <m/>
    <s v="RELM"/>
    <s v="8-M150 SYSTEM"/>
    <m/>
    <s v="AOI - FRONTSIDE"/>
    <x v="6"/>
  </r>
  <r>
    <x v="18"/>
    <x v="94"/>
    <m/>
    <s v="RELM"/>
    <s v="8-M150 SYSTEM"/>
    <m/>
    <s v="AOI - FRONTSIDE"/>
    <x v="6"/>
  </r>
  <r>
    <x v="18"/>
    <x v="94"/>
    <m/>
    <s v="RELM"/>
    <s v="8-M150 SYSTEM"/>
    <m/>
    <s v="AOI - FRONTSIDE"/>
    <x v="6"/>
  </r>
  <r>
    <x v="18"/>
    <x v="95"/>
    <m/>
    <s v="RELM"/>
    <s v="8-M150 SYSTEM"/>
    <m/>
    <s v="AOI - FRONTSIDE"/>
    <x v="6"/>
  </r>
  <r>
    <x v="18"/>
    <x v="95"/>
    <m/>
    <s v="RELM"/>
    <s v="8-M150 SYSTEM"/>
    <m/>
    <s v="AOI - FRONTSIDE"/>
    <x v="6"/>
  </r>
  <r>
    <x v="18"/>
    <x v="95"/>
    <m/>
    <s v="RELM"/>
    <s v="8-M150 SYSTEM"/>
    <m/>
    <s v="AOI - FRONTSIDE"/>
    <x v="6"/>
  </r>
  <r>
    <x v="18"/>
    <x v="95"/>
    <m/>
    <s v="RELM"/>
    <s v="8-M150 SYSTEM"/>
    <m/>
    <s v="AOI - FRONTSIDE"/>
    <x v="6"/>
  </r>
  <r>
    <x v="18"/>
    <x v="95"/>
    <m/>
    <s v="RELM"/>
    <s v="8-M150 SYSTEM"/>
    <m/>
    <s v="AOI - FRONTSIDE"/>
    <x v="6"/>
  </r>
  <r>
    <x v="18"/>
    <x v="95"/>
    <m/>
    <s v="RELM"/>
    <s v="8-M150 SYSTEM"/>
    <m/>
    <s v="AOI - FRONTSIDE"/>
    <x v="6"/>
  </r>
  <r>
    <x v="18"/>
    <x v="95"/>
    <m/>
    <s v="RELM"/>
    <s v="P150 CMD"/>
    <m/>
    <s v="AUTOMATED/FINAL TEST"/>
    <x v="14"/>
  </r>
  <r>
    <x v="18"/>
    <x v="96"/>
    <m/>
    <s v="RELM"/>
    <s v="0-OMAP"/>
    <m/>
    <s v="FT2"/>
    <x v="9"/>
  </r>
  <r>
    <x v="18"/>
    <x v="97"/>
    <m/>
    <s v="RELM"/>
    <s v="E-KNG-2P SYSTEM"/>
    <m/>
    <s v="FLASHING/PROGRAMMING"/>
    <x v="10"/>
  </r>
  <r>
    <x v="18"/>
    <x v="97"/>
    <m/>
    <s v="RELM"/>
    <s v="E-KNG-2P SYSTEM"/>
    <m/>
    <s v="FLASHING/PROGRAMMING"/>
    <x v="10"/>
  </r>
  <r>
    <x v="18"/>
    <x v="98"/>
    <m/>
    <s v="RELM"/>
    <s v="0-P150 RT"/>
    <m/>
    <s v="AOI - BACKSIDE"/>
    <x v="4"/>
  </r>
  <r>
    <x v="18"/>
    <x v="98"/>
    <m/>
    <s v="RELM"/>
    <s v="0-P150 RT"/>
    <m/>
    <s v="AOI - BACKSIDE"/>
    <x v="4"/>
  </r>
  <r>
    <x v="18"/>
    <x v="98"/>
    <m/>
    <s v="RELM"/>
    <s v="0-P150 RT"/>
    <m/>
    <s v="AOI - BACKSIDE"/>
    <x v="4"/>
  </r>
  <r>
    <x v="18"/>
    <x v="98"/>
    <m/>
    <s v="RELM"/>
    <s v="0-P150 RT"/>
    <m/>
    <s v="AOI - BACKSIDE"/>
    <x v="4"/>
  </r>
  <r>
    <x v="18"/>
    <x v="98"/>
    <m/>
    <s v="RELM"/>
    <s v="0-P150 RT"/>
    <m/>
    <s v="AOI - BACKSIDE"/>
    <x v="4"/>
  </r>
  <r>
    <x v="18"/>
    <x v="98"/>
    <m/>
    <s v="RELM"/>
    <s v="0-P150 RT"/>
    <m/>
    <s v="AOI - BACKSIDE"/>
    <x v="4"/>
  </r>
  <r>
    <x v="18"/>
    <x v="98"/>
    <m/>
    <s v="RELM"/>
    <s v="0-P150 RT"/>
    <m/>
    <s v="AOI - BACKSIDE"/>
    <x v="4"/>
  </r>
  <r>
    <x v="18"/>
    <x v="98"/>
    <m/>
    <s v="RELM"/>
    <s v="0-P150 RT"/>
    <m/>
    <s v="AOI - BACKSIDE"/>
    <x v="4"/>
  </r>
  <r>
    <x v="18"/>
    <x v="98"/>
    <m/>
    <s v="RELM"/>
    <s v="0-P150 RT"/>
    <m/>
    <s v="AOI - BACKSIDE"/>
    <x v="4"/>
  </r>
  <r>
    <x v="18"/>
    <x v="98"/>
    <m/>
    <s v="RELM"/>
    <s v="0-P150 RT"/>
    <m/>
    <s v="AOI - BACKSIDE"/>
    <x v="4"/>
  </r>
  <r>
    <x v="18"/>
    <x v="98"/>
    <m/>
    <s v="RELM"/>
    <s v="0-P150 RT"/>
    <m/>
    <s v="AOI - BACKSIDE"/>
    <x v="4"/>
  </r>
  <r>
    <x v="18"/>
    <x v="98"/>
    <m/>
    <s v="RELM"/>
    <s v="0-P150 RT"/>
    <m/>
    <s v="AOI - BACKSIDE"/>
    <x v="4"/>
  </r>
  <r>
    <x v="18"/>
    <x v="98"/>
    <m/>
    <s v="RELM"/>
    <s v="0-P150 RT"/>
    <m/>
    <s v="AOI - BACKSIDE"/>
    <x v="4"/>
  </r>
  <r>
    <x v="18"/>
    <x v="98"/>
    <m/>
    <s v="RELM"/>
    <s v="0-P150 RT"/>
    <m/>
    <s v="AOI - BACKSIDE"/>
    <x v="4"/>
  </r>
  <r>
    <x v="18"/>
    <x v="99"/>
    <m/>
    <s v="RELM"/>
    <s v="0-P150 RT"/>
    <m/>
    <s v="AOI - FRONTSIDE"/>
    <x v="6"/>
  </r>
  <r>
    <x v="18"/>
    <x v="99"/>
    <m/>
    <s v="RELM"/>
    <s v="0-P150 RT"/>
    <m/>
    <s v="AOI - FRONTSIDE"/>
    <x v="6"/>
  </r>
  <r>
    <x v="18"/>
    <x v="99"/>
    <m/>
    <s v="RELM"/>
    <s v="0-P150 RT"/>
    <m/>
    <s v="AOI - FRONTSIDE"/>
    <x v="6"/>
  </r>
  <r>
    <x v="18"/>
    <x v="99"/>
    <m/>
    <s v="RELM"/>
    <s v="0-P150 RT"/>
    <m/>
    <s v="AOI - FRONTSIDE"/>
    <x v="6"/>
  </r>
  <r>
    <x v="18"/>
    <x v="99"/>
    <m/>
    <s v="RELM"/>
    <s v="0-P150 RT"/>
    <m/>
    <s v="AOI - FRONTSIDE"/>
    <x v="6"/>
  </r>
  <r>
    <x v="18"/>
    <x v="99"/>
    <m/>
    <s v="RELM"/>
    <s v="0-P150 RT"/>
    <m/>
    <s v="AOI - FRONTSIDE"/>
    <x v="6"/>
  </r>
  <r>
    <x v="18"/>
    <x v="99"/>
    <m/>
    <s v="RELM"/>
    <s v="0-P150 RT"/>
    <m/>
    <s v="AOI - FRONTSIDE"/>
    <x v="6"/>
  </r>
  <r>
    <x v="18"/>
    <x v="99"/>
    <m/>
    <s v="RELM"/>
    <s v="0-P150 RT"/>
    <m/>
    <s v="AOI - FRONTSIDE"/>
    <x v="6"/>
  </r>
  <r>
    <x v="18"/>
    <x v="99"/>
    <m/>
    <s v="RELM"/>
    <s v="0-P150 RT"/>
    <m/>
    <s v="AOI - FRONTSIDE"/>
    <x v="6"/>
  </r>
  <r>
    <x v="18"/>
    <x v="99"/>
    <m/>
    <s v="RELM"/>
    <s v="0-P150 RT"/>
    <m/>
    <s v="AOI - FRONTSIDE"/>
    <x v="6"/>
  </r>
  <r>
    <x v="18"/>
    <x v="99"/>
    <m/>
    <s v="RELM"/>
    <s v="0-P150 RT"/>
    <m/>
    <s v="AOI - FRONTSIDE"/>
    <x v="6"/>
  </r>
  <r>
    <x v="18"/>
    <x v="99"/>
    <m/>
    <s v="RELM"/>
    <s v="0-P150 RT"/>
    <m/>
    <s v="AOI - FRONTSIDE"/>
    <x v="6"/>
  </r>
  <r>
    <x v="18"/>
    <x v="99"/>
    <m/>
    <s v="RELM"/>
    <s v="P150 CMD"/>
    <m/>
    <s v="AOI - FRONTSIDE"/>
    <x v="6"/>
  </r>
  <r>
    <x v="18"/>
    <x v="99"/>
    <m/>
    <s v="RELM"/>
    <s v="P150 CMD"/>
    <m/>
    <s v="AOI - FRONTSIDE"/>
    <x v="6"/>
  </r>
  <r>
    <x v="18"/>
    <x v="100"/>
    <m/>
    <s v="RELM"/>
    <s v="P150 CMD"/>
    <m/>
    <s v="VISUAL INSPECTION_x000a_"/>
    <x v="7"/>
  </r>
  <r>
    <x v="18"/>
    <x v="100"/>
    <m/>
    <s v="RELM"/>
    <s v="P150 CMD"/>
    <m/>
    <s v="VISUAL INSPECTION_x000a_"/>
    <x v="7"/>
  </r>
  <r>
    <x v="18"/>
    <x v="100"/>
    <m/>
    <s v="RELM"/>
    <s v="P150 CMD"/>
    <m/>
    <s v="VISUAL INSPECTION_x000a_"/>
    <x v="7"/>
  </r>
  <r>
    <x v="18"/>
    <x v="100"/>
    <m/>
    <s v="RELM"/>
    <s v="P150 CMD"/>
    <m/>
    <s v="VISUAL INSPECTION_x000a_"/>
    <x v="7"/>
  </r>
  <r>
    <x v="18"/>
    <x v="100"/>
    <m/>
    <s v="RELM"/>
    <s v="P150 CMD"/>
    <m/>
    <s v="VISUAL INSPECTION_x000a_"/>
    <x v="7"/>
  </r>
  <r>
    <x v="18"/>
    <x v="100"/>
    <m/>
    <s v="RELM"/>
    <s v="P150 CMD"/>
    <m/>
    <s v="VISUAL INSPECTION_x000a_"/>
    <x v="7"/>
  </r>
  <r>
    <x v="18"/>
    <x v="100"/>
    <m/>
    <s v="RELM"/>
    <s v="P150 CMD"/>
    <m/>
    <s v="VISUAL INSPECTION_x000a_"/>
    <x v="7"/>
  </r>
  <r>
    <x v="18"/>
    <x v="100"/>
    <m/>
    <s v="RELM"/>
    <s v="P150 CMD"/>
    <m/>
    <s v="VISUAL INSPECTION_x000a_"/>
    <x v="7"/>
  </r>
  <r>
    <x v="18"/>
    <x v="100"/>
    <m/>
    <s v="RELM"/>
    <s v="P150 CMD"/>
    <m/>
    <s v="VISUAL INSPECTION_x000a_"/>
    <x v="7"/>
  </r>
  <r>
    <x v="18"/>
    <x v="100"/>
    <m/>
    <s v="RELM"/>
    <s v="P150 CMD"/>
    <m/>
    <s v="VISUAL INSPECTION_x000a_"/>
    <x v="7"/>
  </r>
  <r>
    <x v="18"/>
    <x v="100"/>
    <m/>
    <s v="RELM"/>
    <s v="P150 CMD"/>
    <m/>
    <s v="VISUAL INSPECTION_x000a_"/>
    <x v="7"/>
  </r>
  <r>
    <x v="18"/>
    <x v="100"/>
    <m/>
    <s v="RELM"/>
    <s v="P150 CMD"/>
    <m/>
    <s v="VISUAL INSPECTION_x000a_"/>
    <x v="7"/>
  </r>
  <r>
    <x v="18"/>
    <x v="100"/>
    <m/>
    <s v="RELM"/>
    <s v="P150 CMD"/>
    <m/>
    <s v="VISUAL INSPECTION_x000a_"/>
    <x v="7"/>
  </r>
  <r>
    <x v="18"/>
    <x v="100"/>
    <m/>
    <s v="RELM"/>
    <s v="P150 CMD"/>
    <m/>
    <s v="VISUAL INSPECTION_x000a_"/>
    <x v="7"/>
  </r>
  <r>
    <x v="18"/>
    <x v="100"/>
    <m/>
    <s v="RELM"/>
    <s v="P150 CMD"/>
    <m/>
    <s v="VISUAL INSPECTION_x000a_"/>
    <x v="7"/>
  </r>
  <r>
    <x v="18"/>
    <x v="100"/>
    <m/>
    <s v="RELM"/>
    <s v="P150 CMD"/>
    <m/>
    <s v="VISUAL INSPECTION_x000a_"/>
    <x v="7"/>
  </r>
  <r>
    <x v="18"/>
    <x v="100"/>
    <m/>
    <s v="RELM"/>
    <s v="P150 CMD"/>
    <m/>
    <s v="VISUAL INSPECTION_x000a_"/>
    <x v="7"/>
  </r>
  <r>
    <x v="18"/>
    <x v="100"/>
    <m/>
    <s v="RELM"/>
    <s v="P150 CMD"/>
    <m/>
    <s v="VISUAL INSPECTION_x000a_"/>
    <x v="7"/>
  </r>
  <r>
    <x v="18"/>
    <x v="100"/>
    <m/>
    <s v="RELM"/>
    <s v="P150 CMD"/>
    <m/>
    <s v="VISUAL INSPECTION_x000a_"/>
    <x v="7"/>
  </r>
  <r>
    <x v="18"/>
    <x v="100"/>
    <m/>
    <s v="RELM"/>
    <s v="P150 CMD"/>
    <m/>
    <s v="VISUAL INSPECTION_x000a_"/>
    <x v="7"/>
  </r>
  <r>
    <x v="18"/>
    <x v="100"/>
    <m/>
    <s v="RELM"/>
    <s v="P150 CMD"/>
    <m/>
    <s v="VISUAL INSPECTION_x000a_"/>
    <x v="7"/>
  </r>
  <r>
    <x v="18"/>
    <x v="100"/>
    <m/>
    <s v="RELM"/>
    <s v="P150 CMD"/>
    <m/>
    <s v="VISUAL INSPECTION_x000a_"/>
    <x v="7"/>
  </r>
  <r>
    <x v="18"/>
    <x v="100"/>
    <m/>
    <s v="RELM"/>
    <s v="P150 CMD"/>
    <m/>
    <s v="VISUAL INSPECTION_x000a_"/>
    <x v="7"/>
  </r>
  <r>
    <x v="18"/>
    <x v="100"/>
    <m/>
    <s v="RELM"/>
    <s v="P150 CMD"/>
    <m/>
    <s v="VISUAL INSPECTION_x000a_"/>
    <x v="7"/>
  </r>
  <r>
    <x v="18"/>
    <x v="100"/>
    <m/>
    <s v="RELM"/>
    <s v="P150 CMD"/>
    <m/>
    <s v="VISUAL INSPECTION_x000a_"/>
    <x v="7"/>
  </r>
  <r>
    <x v="18"/>
    <x v="100"/>
    <m/>
    <s v="RELM"/>
    <s v="P150 CMD"/>
    <m/>
    <s v="VISUAL INSPECTION_x000a_"/>
    <x v="7"/>
  </r>
  <r>
    <x v="18"/>
    <x v="100"/>
    <m/>
    <s v="RELM"/>
    <s v="P150 CMD"/>
    <m/>
    <s v="VISUAL INSPECTION_x000a_"/>
    <x v="7"/>
  </r>
  <r>
    <x v="18"/>
    <x v="100"/>
    <m/>
    <s v="RELM"/>
    <s v="P150 CMD"/>
    <m/>
    <s v="VISUAL INSPECTION_x000a_"/>
    <x v="7"/>
  </r>
  <r>
    <x v="18"/>
    <x v="100"/>
    <m/>
    <s v="RELM"/>
    <s v="P150 CMD"/>
    <m/>
    <s v="VISUAL INSPECTION_x000a_"/>
    <x v="7"/>
  </r>
  <r>
    <x v="18"/>
    <x v="100"/>
    <m/>
    <s v="RELM"/>
    <s v="P150 CMD"/>
    <m/>
    <s v="VISUAL INSPECTION_x000a_"/>
    <x v="7"/>
  </r>
  <r>
    <x v="18"/>
    <x v="100"/>
    <m/>
    <s v="RELM"/>
    <s v="P150 CMD"/>
    <m/>
    <s v="VISUAL INSPECTION_x000a_"/>
    <x v="7"/>
  </r>
  <r>
    <x v="18"/>
    <x v="100"/>
    <m/>
    <s v="RELM"/>
    <s v="P150 CMD"/>
    <m/>
    <s v="VISUAL INSPECTION_x000a_"/>
    <x v="7"/>
  </r>
  <r>
    <x v="18"/>
    <x v="100"/>
    <m/>
    <s v="RELM"/>
    <s v="P150 CMD"/>
    <m/>
    <s v="VISUAL INSPECTION_x000a_"/>
    <x v="7"/>
  </r>
  <r>
    <x v="18"/>
    <x v="100"/>
    <m/>
    <s v="RELM"/>
    <s v="P150 CMD"/>
    <m/>
    <s v="VISUAL INSPECTION_x000a_"/>
    <x v="7"/>
  </r>
  <r>
    <x v="18"/>
    <x v="100"/>
    <m/>
    <s v="RELM"/>
    <s v="P150 CMD"/>
    <m/>
    <s v="VISUAL INSPECTION_x000a_"/>
    <x v="7"/>
  </r>
  <r>
    <x v="18"/>
    <x v="100"/>
    <m/>
    <s v="RELM"/>
    <s v="P150 CMD"/>
    <m/>
    <s v="VISUAL INSPECTION_x000a_"/>
    <x v="7"/>
  </r>
  <r>
    <x v="18"/>
    <x v="100"/>
    <m/>
    <s v="RELM"/>
    <s v="P150 CMD"/>
    <m/>
    <s v="VISUAL INSPECTION_x000a_"/>
    <x v="7"/>
  </r>
  <r>
    <x v="18"/>
    <x v="100"/>
    <m/>
    <s v="RELM"/>
    <s v="P150 CMD"/>
    <m/>
    <s v="VISUAL INSPECTION_x000a_"/>
    <x v="7"/>
  </r>
  <r>
    <x v="18"/>
    <x v="100"/>
    <m/>
    <s v="RELM"/>
    <s v="P150 CMD"/>
    <m/>
    <s v="VISUAL INSPECTION_x000a_"/>
    <x v="7"/>
  </r>
  <r>
    <x v="18"/>
    <x v="100"/>
    <m/>
    <s v="RELM"/>
    <s v="P150 CMD"/>
    <m/>
    <s v="VISUAL INSPECTION_x000a_"/>
    <x v="7"/>
  </r>
  <r>
    <x v="18"/>
    <x v="100"/>
    <m/>
    <s v="RELM"/>
    <s v="P150 CMD"/>
    <m/>
    <s v="VISUAL INSPECTION_x000a_"/>
    <x v="7"/>
  </r>
  <r>
    <x v="18"/>
    <x v="100"/>
    <m/>
    <s v="RELM"/>
    <s v="P150 CMD"/>
    <m/>
    <s v="VISUAL INSPECTION_x000a_"/>
    <x v="7"/>
  </r>
  <r>
    <x v="18"/>
    <x v="101"/>
    <s v="9A-5P"/>
    <s v="RELM"/>
    <s v="E-KNG-2P SYSTEM"/>
    <m/>
    <s v="GPS"/>
    <x v="0"/>
  </r>
  <r>
    <x v="19"/>
    <x v="102"/>
    <m/>
    <s v="RELM"/>
    <s v="P150 CMD"/>
    <m/>
    <s v="VISUAL INSPECTION_x000a_"/>
    <x v="7"/>
  </r>
  <r>
    <x v="19"/>
    <x v="102"/>
    <m/>
    <s v="RELM"/>
    <s v="P150 CMD"/>
    <m/>
    <s v="VISUAL INSPECTION_x000a_"/>
    <x v="7"/>
  </r>
  <r>
    <x v="19"/>
    <x v="102"/>
    <m/>
    <s v="RELM"/>
    <s v="P150 CMD"/>
    <m/>
    <s v="VISUAL INSPECTION_x000a_"/>
    <x v="7"/>
  </r>
  <r>
    <x v="19"/>
    <x v="102"/>
    <m/>
    <s v="RELM"/>
    <s v="P150 CMD"/>
    <m/>
    <s v="VISUAL INSPECTION_x000a_"/>
    <x v="7"/>
  </r>
  <r>
    <x v="19"/>
    <x v="102"/>
    <m/>
    <s v="RELM"/>
    <s v="P150 CMD"/>
    <m/>
    <s v="VISUAL INSPECTION_x000a_"/>
    <x v="7"/>
  </r>
  <r>
    <x v="19"/>
    <x v="102"/>
    <m/>
    <s v="RELM"/>
    <s v="P150 CMD"/>
    <m/>
    <s v="VISUAL INSPECTION_x000a_"/>
    <x v="7"/>
  </r>
  <r>
    <x v="19"/>
    <x v="102"/>
    <m/>
    <s v="RELM"/>
    <s v="P150 CMD"/>
    <m/>
    <s v="VISUAL INSPECTION_x000a_"/>
    <x v="7"/>
  </r>
  <r>
    <x v="19"/>
    <x v="102"/>
    <m/>
    <s v="RELM"/>
    <s v="P150 CMD"/>
    <m/>
    <s v="VISUAL INSPECTION_x000a_"/>
    <x v="7"/>
  </r>
  <r>
    <x v="19"/>
    <x v="102"/>
    <m/>
    <s v="RELM"/>
    <s v="P150 CMD"/>
    <m/>
    <s v="VISUAL INSPECTION_x000a_"/>
    <x v="7"/>
  </r>
  <r>
    <x v="19"/>
    <x v="102"/>
    <m/>
    <s v="RELM"/>
    <s v="P150 CMD"/>
    <m/>
    <s v="VISUAL INSPECTION_x000a_"/>
    <x v="7"/>
  </r>
  <r>
    <x v="19"/>
    <x v="102"/>
    <m/>
    <s v="RELM"/>
    <s v="P150 CMD"/>
    <m/>
    <s v="VISUAL INSPECTION_x000a_"/>
    <x v="7"/>
  </r>
  <r>
    <x v="19"/>
    <x v="102"/>
    <m/>
    <s v="RELM"/>
    <s v="P150 CMD"/>
    <m/>
    <s v="VISUAL INSPECTION_x000a_"/>
    <x v="7"/>
  </r>
  <r>
    <x v="19"/>
    <x v="102"/>
    <m/>
    <s v="RELM"/>
    <s v="P150 CMD"/>
    <m/>
    <s v="VISUAL INSPECTION_x000a_"/>
    <x v="7"/>
  </r>
  <r>
    <x v="19"/>
    <x v="102"/>
    <m/>
    <s v="RELM"/>
    <s v="P150 CMD"/>
    <m/>
    <s v="VISUAL INSPECTION_x000a_"/>
    <x v="7"/>
  </r>
  <r>
    <x v="19"/>
    <x v="102"/>
    <m/>
    <s v="RELM"/>
    <s v="P150 CMD"/>
    <m/>
    <s v="VISUAL INSPECTION_x000a_"/>
    <x v="7"/>
  </r>
  <r>
    <x v="19"/>
    <x v="102"/>
    <m/>
    <s v="RELM"/>
    <s v="P150 CMD"/>
    <m/>
    <s v="VISUAL INSPECTION_x000a_"/>
    <x v="7"/>
  </r>
  <r>
    <x v="19"/>
    <x v="102"/>
    <m/>
    <s v="RELM"/>
    <s v="P150 CMD"/>
    <m/>
    <s v="VISUAL INSPECTION_x000a_"/>
    <x v="7"/>
  </r>
  <r>
    <x v="19"/>
    <x v="102"/>
    <m/>
    <s v="RELM"/>
    <s v="P150 CMD"/>
    <m/>
    <s v="VISUAL INSPECTION_x000a_"/>
    <x v="7"/>
  </r>
  <r>
    <x v="19"/>
    <x v="102"/>
    <m/>
    <s v="RELM"/>
    <s v="P150 CMD"/>
    <m/>
    <s v="VISUAL INSPECTION_x000a_"/>
    <x v="7"/>
  </r>
  <r>
    <x v="19"/>
    <x v="102"/>
    <m/>
    <s v="RELM"/>
    <s v="P150 CMD"/>
    <m/>
    <s v="VISUAL INSPECTION_x000a_"/>
    <x v="7"/>
  </r>
  <r>
    <x v="19"/>
    <x v="102"/>
    <m/>
    <s v="RELM"/>
    <s v="P150 CMD"/>
    <m/>
    <s v="VISUAL INSPECTION_x000a_"/>
    <x v="7"/>
  </r>
  <r>
    <x v="19"/>
    <x v="102"/>
    <m/>
    <s v="RELM"/>
    <s v="P150 CMD"/>
    <m/>
    <s v="VISUAL INSPECTION_x000a_"/>
    <x v="7"/>
  </r>
  <r>
    <x v="19"/>
    <x v="102"/>
    <m/>
    <s v="RELM"/>
    <s v="P150 CMD"/>
    <m/>
    <s v="VISUAL INSPECTION_x000a_"/>
    <x v="7"/>
  </r>
  <r>
    <x v="19"/>
    <x v="102"/>
    <m/>
    <s v="RELM"/>
    <s v="P150 CMD"/>
    <m/>
    <s v="VISUAL INSPECTION_x000a_"/>
    <x v="7"/>
  </r>
  <r>
    <x v="19"/>
    <x v="102"/>
    <m/>
    <s v="RELM"/>
    <s v="P150 CMD"/>
    <m/>
    <s v="VISUAL INSPECTION_x000a_"/>
    <x v="7"/>
  </r>
  <r>
    <x v="19"/>
    <x v="102"/>
    <m/>
    <s v="RELM"/>
    <s v="P150 CMD"/>
    <m/>
    <s v="VISUAL INSPECTION_x000a_"/>
    <x v="7"/>
  </r>
  <r>
    <x v="19"/>
    <x v="102"/>
    <m/>
    <s v="RELM"/>
    <s v="P150 CMD"/>
    <m/>
    <s v="VISUAL INSPECTION_x000a_"/>
    <x v="7"/>
  </r>
  <r>
    <x v="19"/>
    <x v="102"/>
    <m/>
    <s v="RELM"/>
    <s v="P150 CMD"/>
    <m/>
    <s v="VISUAL INSPECTION_x000a_"/>
    <x v="7"/>
  </r>
  <r>
    <x v="19"/>
    <x v="102"/>
    <m/>
    <s v="RELM"/>
    <s v="P150 CMD"/>
    <m/>
    <s v="VISUAL INSPECTION_x000a_"/>
    <x v="7"/>
  </r>
  <r>
    <x v="19"/>
    <x v="102"/>
    <m/>
    <s v="RELM"/>
    <s v="P150 CMD"/>
    <m/>
    <s v="VISUAL INSPECTION_x000a_"/>
    <x v="7"/>
  </r>
  <r>
    <x v="19"/>
    <x v="102"/>
    <m/>
    <s v="RELM"/>
    <s v="P150 CMD"/>
    <m/>
    <s v="VISUAL INSPECTION_x000a_"/>
    <x v="7"/>
  </r>
  <r>
    <x v="19"/>
    <x v="102"/>
    <m/>
    <s v="RELM"/>
    <s v="P150 CMD"/>
    <m/>
    <s v="VISUAL INSPECTION_x000a_"/>
    <x v="7"/>
  </r>
  <r>
    <x v="19"/>
    <x v="102"/>
    <m/>
    <s v="RELM"/>
    <s v="P150 CMD"/>
    <m/>
    <s v="VISUAL INSPECTION_x000a_"/>
    <x v="7"/>
  </r>
  <r>
    <x v="19"/>
    <x v="102"/>
    <m/>
    <s v="RELM"/>
    <s v="P150 CMD"/>
    <m/>
    <s v="VISUAL INSPECTION_x000a_"/>
    <x v="7"/>
  </r>
  <r>
    <x v="19"/>
    <x v="102"/>
    <m/>
    <s v="RELM"/>
    <s v="P150 CMD"/>
    <m/>
    <s v="VISUAL INSPECTION_x000a_"/>
    <x v="7"/>
  </r>
  <r>
    <x v="19"/>
    <x v="102"/>
    <m/>
    <s v="RELM"/>
    <s v="P150 CMD"/>
    <m/>
    <s v="VISUAL INSPECTION_x000a_"/>
    <x v="7"/>
  </r>
  <r>
    <x v="19"/>
    <x v="102"/>
    <m/>
    <s v="RELM"/>
    <s v="P150 CMD"/>
    <m/>
    <s v="VISUAL INSPECTION_x000a_"/>
    <x v="7"/>
  </r>
  <r>
    <x v="19"/>
    <x v="102"/>
    <m/>
    <s v="RELM"/>
    <s v="P150 CMD"/>
    <m/>
    <s v="VISUAL INSPECTION_x000a_"/>
    <x v="7"/>
  </r>
  <r>
    <x v="19"/>
    <x v="102"/>
    <m/>
    <s v="RELM"/>
    <s v="P150 CMD"/>
    <m/>
    <s v="VISUAL INSPECTION_x000a_"/>
    <x v="7"/>
  </r>
  <r>
    <x v="19"/>
    <x v="102"/>
    <m/>
    <s v="RELM"/>
    <s v="P150 CMD"/>
    <m/>
    <s v="VISUAL INSPECTION_x000a_"/>
    <x v="7"/>
  </r>
  <r>
    <x v="19"/>
    <x v="102"/>
    <m/>
    <s v="RELM"/>
    <s v="P150 CMD"/>
    <m/>
    <s v="VISUAL INSPECTION_x000a_"/>
    <x v="7"/>
  </r>
  <r>
    <x v="19"/>
    <x v="102"/>
    <m/>
    <s v="RELM"/>
    <s v="P150 CMD"/>
    <m/>
    <s v="VISUAL INSPECTION_x000a_"/>
    <x v="7"/>
  </r>
  <r>
    <x v="19"/>
    <x v="102"/>
    <m/>
    <s v="RELM"/>
    <s v="P150 CMD"/>
    <m/>
    <s v="VISUAL INSPECTION_x000a_"/>
    <x v="7"/>
  </r>
  <r>
    <x v="19"/>
    <x v="102"/>
    <m/>
    <s v="RELM"/>
    <s v="P150 CMD"/>
    <m/>
    <s v="VISUAL INSPECTION_x000a_"/>
    <x v="7"/>
  </r>
  <r>
    <x v="19"/>
    <x v="103"/>
    <m/>
    <s v="RELM"/>
    <s v="D-M150R SYSTEM"/>
    <m/>
    <s v="AOI - BACKSIDE"/>
    <x v="4"/>
  </r>
  <r>
    <x v="19"/>
    <x v="103"/>
    <m/>
    <s v="RELM"/>
    <s v="D-M150R SYSTEM"/>
    <m/>
    <s v="AOI - BACKSIDE"/>
    <x v="4"/>
  </r>
  <r>
    <x v="19"/>
    <x v="103"/>
    <m/>
    <s v="RELM"/>
    <s v="D-M150R SYSTEM"/>
    <m/>
    <s v="AOI - BACKSIDE"/>
    <x v="4"/>
  </r>
  <r>
    <x v="19"/>
    <x v="103"/>
    <m/>
    <s v="RELM"/>
    <s v="D-M150R SYSTEM"/>
    <m/>
    <s v="AOI - BACKSIDE"/>
    <x v="4"/>
  </r>
  <r>
    <x v="19"/>
    <x v="103"/>
    <m/>
    <s v="RELM"/>
    <s v="D-M150R SYSTEM"/>
    <m/>
    <s v="AOI - BACKSIDE"/>
    <x v="4"/>
  </r>
  <r>
    <x v="19"/>
    <x v="103"/>
    <m/>
    <s v="RELM"/>
    <s v="D-M150R SYSTEM"/>
    <m/>
    <s v="AOI - BACKSIDE"/>
    <x v="4"/>
  </r>
  <r>
    <x v="19"/>
    <x v="103"/>
    <m/>
    <s v="RELM"/>
    <s v="D-M150R SYSTEM"/>
    <m/>
    <s v="AOI - BACKSIDE"/>
    <x v="4"/>
  </r>
  <r>
    <x v="19"/>
    <x v="103"/>
    <m/>
    <s v="RELM"/>
    <s v="D-M150R SYSTEM"/>
    <m/>
    <s v="AOI - BACKSIDE"/>
    <x v="4"/>
  </r>
  <r>
    <x v="19"/>
    <x v="103"/>
    <m/>
    <s v="RELM"/>
    <s v="D-M150R SYSTEM"/>
    <m/>
    <s v="AOI - BACKSIDE"/>
    <x v="4"/>
  </r>
  <r>
    <x v="19"/>
    <x v="103"/>
    <m/>
    <s v="RELM"/>
    <s v="D-M150R SYSTEM"/>
    <m/>
    <s v="AOI - BACKSIDE"/>
    <x v="4"/>
  </r>
  <r>
    <x v="19"/>
    <x v="103"/>
    <m/>
    <s v="RELM"/>
    <s v="D-M150R SYSTEM"/>
    <m/>
    <s v="AOI - FRONTSIDE"/>
    <x v="6"/>
  </r>
  <r>
    <x v="19"/>
    <x v="103"/>
    <m/>
    <s v="RELM"/>
    <s v="D-M150R SYSTEM"/>
    <m/>
    <s v="AOI - FRONTSIDE"/>
    <x v="6"/>
  </r>
  <r>
    <x v="19"/>
    <x v="103"/>
    <m/>
    <s v="RELM"/>
    <s v="D-M150R SYSTEM"/>
    <m/>
    <s v="AOI - FRONTSIDE"/>
    <x v="6"/>
  </r>
  <r>
    <x v="19"/>
    <x v="103"/>
    <m/>
    <s v="RELM"/>
    <s v="D-M150R SYSTEM"/>
    <m/>
    <s v="AOI - FRONTSIDE"/>
    <x v="6"/>
  </r>
  <r>
    <x v="19"/>
    <x v="103"/>
    <m/>
    <s v="RELM"/>
    <s v="D-M150R SYSTEM"/>
    <m/>
    <s v="AOI - FRONTSIDE"/>
    <x v="6"/>
  </r>
  <r>
    <x v="19"/>
    <x v="103"/>
    <m/>
    <s v="RELM"/>
    <s v="D-M150R SYSTEM"/>
    <m/>
    <s v="AOI - FRONTSIDE"/>
    <x v="6"/>
  </r>
  <r>
    <x v="19"/>
    <x v="103"/>
    <m/>
    <s v="RELM"/>
    <s v="D-M150R SYSTEM"/>
    <m/>
    <s v="AOI - FRONTSIDE"/>
    <x v="6"/>
  </r>
  <r>
    <x v="19"/>
    <x v="103"/>
    <m/>
    <s v="RELM"/>
    <s v="D-M150R SYSTEM"/>
    <m/>
    <s v="AOI - FRONTSIDE"/>
    <x v="6"/>
  </r>
  <r>
    <x v="19"/>
    <x v="103"/>
    <s v="6A-2P"/>
    <s v="RELM"/>
    <s v="E-KNG-2P SYSTEM"/>
    <m/>
    <s v="ALIGNMENT"/>
    <x v="1"/>
  </r>
  <r>
    <x v="19"/>
    <x v="103"/>
    <s v="9A-5P"/>
    <s v="RELM"/>
    <s v="E-KNG-2P SYSTEM"/>
    <m/>
    <s v="ALIGNMENT"/>
    <x v="1"/>
  </r>
  <r>
    <x v="19"/>
    <x v="103"/>
    <s v="9A-5P"/>
    <s v="RELM"/>
    <s v="E-KNG-2P SYSTEM"/>
    <m/>
    <s v="ALIGNMENT"/>
    <x v="1"/>
  </r>
  <r>
    <x v="19"/>
    <x v="103"/>
    <s v="9A-5P"/>
    <s v="RELM"/>
    <s v="E-KNG-2P SYSTEM"/>
    <m/>
    <s v="FVI"/>
    <x v="3"/>
  </r>
  <r>
    <x v="19"/>
    <x v="103"/>
    <s v="9A-5P"/>
    <s v="RELM"/>
    <s v="E-KNG-2P SYSTEM"/>
    <m/>
    <s v="FVI"/>
    <x v="3"/>
  </r>
  <r>
    <x v="19"/>
    <x v="104"/>
    <m/>
    <s v="RELM"/>
    <s v="8-M150 OPTION"/>
    <m/>
    <s v="VISUAL INSPECTION_x000a_"/>
    <x v="7"/>
  </r>
  <r>
    <x v="19"/>
    <x v="104"/>
    <m/>
    <s v="RELM"/>
    <s v="8-M150 OPTION"/>
    <m/>
    <s v="VISUAL INSPECTION_x000a_"/>
    <x v="7"/>
  </r>
  <r>
    <x v="19"/>
    <x v="104"/>
    <m/>
    <s v="RELM"/>
    <s v="8-M150 OPTION"/>
    <m/>
    <s v="VISUAL INSPECTION_x000a_"/>
    <x v="7"/>
  </r>
  <r>
    <x v="19"/>
    <x v="104"/>
    <m/>
    <s v="RELM"/>
    <s v="8-M150 OPTION"/>
    <m/>
    <s v="VISUAL INSPECTION_x000a_"/>
    <x v="7"/>
  </r>
  <r>
    <x v="19"/>
    <x v="104"/>
    <m/>
    <s v="RELM"/>
    <s v="8-M150 OPTION"/>
    <m/>
    <s v="VISUAL INSPECTION_x000a_"/>
    <x v="7"/>
  </r>
  <r>
    <x v="19"/>
    <x v="104"/>
    <s v="2P-10P"/>
    <s v="RELM"/>
    <s v="P800 RF"/>
    <m/>
    <s v="ALIGNMENT"/>
    <x v="1"/>
  </r>
  <r>
    <x v="19"/>
    <x v="104"/>
    <s v="2P-10P"/>
    <s v="RELM"/>
    <s v="P800 RF"/>
    <m/>
    <s v="ALIGNMENT"/>
    <x v="1"/>
  </r>
  <r>
    <x v="19"/>
    <x v="104"/>
    <s v="2P-10P"/>
    <s v="RELM"/>
    <s v="P800 RF"/>
    <m/>
    <s v="ALIGNMENT"/>
    <x v="1"/>
  </r>
  <r>
    <x v="19"/>
    <x v="104"/>
    <s v="2P-10P"/>
    <s v="RELM"/>
    <s v="P800 RF"/>
    <m/>
    <s v="ALIGNMENT"/>
    <x v="1"/>
  </r>
  <r>
    <x v="19"/>
    <x v="104"/>
    <s v="2P-10P"/>
    <s v="RELM"/>
    <s v="P800 RF"/>
    <m/>
    <s v="ALIGNMENT"/>
    <x v="1"/>
  </r>
  <r>
    <x v="19"/>
    <x v="104"/>
    <s v="2P-10P"/>
    <s v="RELM"/>
    <s v="P800 RF"/>
    <m/>
    <s v="ALIGNMENT"/>
    <x v="1"/>
  </r>
  <r>
    <x v="19"/>
    <x v="104"/>
    <s v="2P-10P"/>
    <s v="RELM"/>
    <s v="P800 RF"/>
    <m/>
    <s v="ALIGNMENT"/>
    <x v="1"/>
  </r>
  <r>
    <x v="19"/>
    <x v="104"/>
    <s v="2P-10P"/>
    <s v="RELM"/>
    <s v="P800 RF"/>
    <m/>
    <s v="ALIGNMENT"/>
    <x v="1"/>
  </r>
  <r>
    <x v="19"/>
    <x v="104"/>
    <s v="2P-10P"/>
    <s v="RELM"/>
    <s v="P800 RF"/>
    <m/>
    <s v="ALIGNMENT"/>
    <x v="1"/>
  </r>
  <r>
    <x v="19"/>
    <x v="104"/>
    <s v="2P-10P"/>
    <s v="RELM"/>
    <s v="P800 RF"/>
    <m/>
    <s v="ALIGNMENT"/>
    <x v="1"/>
  </r>
  <r>
    <x v="19"/>
    <x v="104"/>
    <s v="2P-10P"/>
    <s v="RELM"/>
    <s v="P800 RF"/>
    <m/>
    <s v="ALIGNMENT"/>
    <x v="1"/>
  </r>
  <r>
    <x v="19"/>
    <x v="104"/>
    <s v="2P-10P"/>
    <s v="RELM"/>
    <s v="P800 RF"/>
    <m/>
    <s v="ALIGNMENT"/>
    <x v="1"/>
  </r>
  <r>
    <x v="19"/>
    <x v="104"/>
    <s v="2P-10P"/>
    <s v="RELM"/>
    <s v="P800 RF"/>
    <m/>
    <s v="ALIGNMENT"/>
    <x v="1"/>
  </r>
  <r>
    <x v="19"/>
    <x v="104"/>
    <s v="2P-10P"/>
    <s v="RELM"/>
    <s v="P800 RF"/>
    <m/>
    <s v="ALIGNMENT"/>
    <x v="1"/>
  </r>
  <r>
    <x v="19"/>
    <x v="104"/>
    <s v="10P-6P"/>
    <s v="RELM"/>
    <s v="P800 RF"/>
    <m/>
    <s v="ALIGNMENT"/>
    <x v="1"/>
  </r>
  <r>
    <x v="19"/>
    <x v="104"/>
    <s v="10P-6P"/>
    <s v="RELM"/>
    <s v="P800 RF"/>
    <m/>
    <s v="ALIGNMENT"/>
    <x v="1"/>
  </r>
  <r>
    <x v="19"/>
    <x v="104"/>
    <s v="10P-6P"/>
    <s v="RELM"/>
    <s v="P800 RF"/>
    <m/>
    <s v="ALIGNMENT"/>
    <x v="1"/>
  </r>
  <r>
    <x v="19"/>
    <x v="104"/>
    <s v="10P-6P"/>
    <s v="RELM"/>
    <s v="P800 RF"/>
    <m/>
    <s v="ALIGNMENT"/>
    <x v="1"/>
  </r>
  <r>
    <x v="19"/>
    <x v="104"/>
    <s v="10P-6P"/>
    <s v="RELM"/>
    <s v="P800 RF"/>
    <m/>
    <s v="ALIGNMENT"/>
    <x v="1"/>
  </r>
  <r>
    <x v="19"/>
    <x v="104"/>
    <s v="10P-6P"/>
    <s v="RELM"/>
    <s v="P800 RF"/>
    <m/>
    <s v="ALIGNMENT"/>
    <x v="1"/>
  </r>
  <r>
    <x v="19"/>
    <x v="104"/>
    <s v="10P-6P"/>
    <s v="RELM"/>
    <s v="P800 RF"/>
    <m/>
    <s v="ALIGNMENT"/>
    <x v="1"/>
  </r>
  <r>
    <x v="19"/>
    <x v="104"/>
    <s v="10P-6P"/>
    <s v="RELM"/>
    <s v="P800 RF"/>
    <m/>
    <s v="ALIGNMENT"/>
    <x v="1"/>
  </r>
  <r>
    <x v="19"/>
    <x v="104"/>
    <s v="10P-6P"/>
    <s v="RELM"/>
    <s v="P800 RF"/>
    <m/>
    <s v="ALIGNMENT"/>
    <x v="1"/>
  </r>
  <r>
    <x v="19"/>
    <x v="104"/>
    <s v="10P-6P"/>
    <s v="RELM"/>
    <s v="P800 RF"/>
    <m/>
    <s v="ALIGNMENT"/>
    <x v="1"/>
  </r>
  <r>
    <x v="19"/>
    <x v="104"/>
    <s v="2P-10P"/>
    <s v="RELM"/>
    <s v="P800 RF"/>
    <m/>
    <s v="ALIGNMENT"/>
    <x v="1"/>
  </r>
  <r>
    <x v="19"/>
    <x v="104"/>
    <s v="2P-10P"/>
    <s v="RELM"/>
    <s v="P800 RF"/>
    <m/>
    <s v="ALIGNMENT"/>
    <x v="1"/>
  </r>
  <r>
    <x v="19"/>
    <x v="104"/>
    <s v="2P-10P"/>
    <s v="RELM"/>
    <s v="P800 RF"/>
    <m/>
    <s v="ALIGNMENT"/>
    <x v="1"/>
  </r>
  <r>
    <x v="19"/>
    <x v="104"/>
    <s v="2P-10P"/>
    <s v="RELM"/>
    <s v="P800 RF"/>
    <m/>
    <s v="ALIGNMENT"/>
    <x v="1"/>
  </r>
  <r>
    <x v="19"/>
    <x v="104"/>
    <s v="2P-10P"/>
    <s v="RELM"/>
    <s v="P800 RF"/>
    <m/>
    <s v="ALIGNMENT"/>
    <x v="1"/>
  </r>
  <r>
    <x v="19"/>
    <x v="104"/>
    <s v="2P-10P"/>
    <s v="RELM"/>
    <s v="P800 RF"/>
    <m/>
    <s v="ALIGNMENT"/>
    <x v="1"/>
  </r>
  <r>
    <x v="19"/>
    <x v="104"/>
    <s v="2P-10P"/>
    <s v="RELM"/>
    <s v="P800 RF"/>
    <m/>
    <s v="ALIGNMENT"/>
    <x v="1"/>
  </r>
  <r>
    <x v="19"/>
    <x v="104"/>
    <s v="2P-10P"/>
    <s v="RELM"/>
    <s v="P800 RF"/>
    <m/>
    <s v="ALIGNMENT"/>
    <x v="1"/>
  </r>
  <r>
    <x v="19"/>
    <x v="105"/>
    <s v="9A-5P"/>
    <s v="RELM"/>
    <s v="E-KNG-2P SYSTEM"/>
    <m/>
    <s v="ALIGNMENT"/>
    <x v="1"/>
  </r>
  <r>
    <x v="19"/>
    <x v="105"/>
    <s v="9A-5P"/>
    <s v="RELM"/>
    <s v="E-KNG-2P SYSTEM"/>
    <m/>
    <s v="ALIGNMENT"/>
    <x v="1"/>
  </r>
  <r>
    <x v="19"/>
    <x v="105"/>
    <s v="9A-5P"/>
    <s v="RELM"/>
    <s v="E-KNG-2P SYSTEM"/>
    <m/>
    <s v="ALIGNMENT"/>
    <x v="1"/>
  </r>
  <r>
    <x v="19"/>
    <x v="105"/>
    <s v="9A-5P"/>
    <s v="RELM"/>
    <s v="E-KNG-2P SYSTEM"/>
    <m/>
    <s v="ALIGNMENT"/>
    <x v="1"/>
  </r>
  <r>
    <x v="19"/>
    <x v="105"/>
    <s v="9A-5P"/>
    <s v="RELM"/>
    <s v="E-KNG-2P SYSTEM"/>
    <m/>
    <s v="ALIGNMENT"/>
    <x v="1"/>
  </r>
  <r>
    <x v="19"/>
    <x v="105"/>
    <s v="9A-5P"/>
    <s v="RELM"/>
    <s v="E-KNG-2P SYSTEM"/>
    <m/>
    <s v="ALIGNMENT"/>
    <x v="1"/>
  </r>
  <r>
    <x v="19"/>
    <x v="105"/>
    <s v="6P-6A"/>
    <s v="RELM"/>
    <s v="P800 RF"/>
    <m/>
    <s v="ALIGNMENT"/>
    <x v="1"/>
  </r>
  <r>
    <x v="19"/>
    <x v="105"/>
    <s v="6P-6A"/>
    <s v="RELM"/>
    <s v="P800 RF"/>
    <m/>
    <s v="ALIGNMENT"/>
    <x v="1"/>
  </r>
  <r>
    <x v="19"/>
    <x v="105"/>
    <s v="6P-6A"/>
    <s v="RELM"/>
    <s v="P800 RF"/>
    <m/>
    <s v="ALIGNMENT"/>
    <x v="1"/>
  </r>
  <r>
    <x v="19"/>
    <x v="105"/>
    <s v="6P-6A"/>
    <s v="RELM"/>
    <s v="P800 RF"/>
    <m/>
    <s v="ALIGNMENT"/>
    <x v="1"/>
  </r>
  <r>
    <x v="19"/>
    <x v="105"/>
    <s v="6P-6A"/>
    <s v="RELM"/>
    <s v="P800 RF"/>
    <m/>
    <s v="ALIGNMENT"/>
    <x v="1"/>
  </r>
  <r>
    <x v="19"/>
    <x v="105"/>
    <s v="6P-6A"/>
    <s v="RELM"/>
    <s v="P800 RF"/>
    <m/>
    <s v="ALIGNMENT"/>
    <x v="1"/>
  </r>
  <r>
    <x v="19"/>
    <x v="105"/>
    <s v="6P-6A"/>
    <s v="RELM"/>
    <s v="P800 RF"/>
    <m/>
    <s v="ALIGNMENT"/>
    <x v="1"/>
  </r>
  <r>
    <x v="19"/>
    <x v="105"/>
    <s v="6P-6A"/>
    <s v="RELM"/>
    <s v="P800 RF"/>
    <m/>
    <s v="ALIGNMENT"/>
    <x v="1"/>
  </r>
  <r>
    <x v="19"/>
    <x v="105"/>
    <s v="6P-6A"/>
    <s v="RELM"/>
    <s v="P800 RF"/>
    <m/>
    <s v="ALIGNMENT"/>
    <x v="1"/>
  </r>
  <r>
    <x v="19"/>
    <x v="105"/>
    <s v="6P-6A"/>
    <s v="RELM"/>
    <s v="P800 RF"/>
    <m/>
    <s v="ALIGNMENT"/>
    <x v="1"/>
  </r>
  <r>
    <x v="19"/>
    <x v="105"/>
    <s v="6P-6A"/>
    <s v="RELM"/>
    <s v="P800 RF"/>
    <m/>
    <s v="ALIGNMENT"/>
    <x v="1"/>
  </r>
  <r>
    <x v="19"/>
    <x v="105"/>
    <s v="6P-6A"/>
    <s v="RELM"/>
    <s v="P800 RF"/>
    <m/>
    <s v="ALIGNMENT"/>
    <x v="1"/>
  </r>
  <r>
    <x v="19"/>
    <x v="105"/>
    <m/>
    <s v="RELM"/>
    <s v="D-M150R RF"/>
    <m/>
    <s v="AOI - BACKSIDE"/>
    <x v="4"/>
  </r>
  <r>
    <x v="19"/>
    <x v="105"/>
    <m/>
    <s v="RELM"/>
    <s v="D-M150R RF"/>
    <m/>
    <s v="AOI - BACKSIDE"/>
    <x v="4"/>
  </r>
  <r>
    <x v="19"/>
    <x v="105"/>
    <m/>
    <s v="RELM"/>
    <s v="D-M150R RF"/>
    <m/>
    <s v="AOI - BACKSIDE"/>
    <x v="4"/>
  </r>
  <r>
    <x v="19"/>
    <x v="105"/>
    <m/>
    <s v="RELM"/>
    <s v="D-M150R RF"/>
    <m/>
    <s v="AOI - BACKSIDE"/>
    <x v="4"/>
  </r>
  <r>
    <x v="19"/>
    <x v="105"/>
    <m/>
    <s v="RELM"/>
    <s v="D-M150R RF"/>
    <m/>
    <s v="AOI - BACKSIDE"/>
    <x v="4"/>
  </r>
  <r>
    <x v="19"/>
    <x v="105"/>
    <m/>
    <s v="RELM"/>
    <s v="D-M150R RF"/>
    <m/>
    <s v="AOI - BACKSIDE"/>
    <x v="4"/>
  </r>
  <r>
    <x v="19"/>
    <x v="105"/>
    <m/>
    <s v="RELM"/>
    <s v="D-M150R RF"/>
    <m/>
    <s v="AOI - BACKSIDE"/>
    <x v="4"/>
  </r>
  <r>
    <x v="19"/>
    <x v="105"/>
    <m/>
    <s v="RELM"/>
    <s v="D-M150R RF"/>
    <m/>
    <s v="AOI - BACKSIDE"/>
    <x v="4"/>
  </r>
  <r>
    <x v="0"/>
    <x v="105"/>
    <m/>
    <s v="RELM"/>
    <s v="D-M150R RF"/>
    <m/>
    <s v="AOI - FRONTSIDE"/>
    <x v="6"/>
  </r>
  <r>
    <x v="0"/>
    <x v="105"/>
    <m/>
    <s v="RELM"/>
    <s v="D-M150R RF"/>
    <m/>
    <s v="AOI - FRONTSIDE"/>
    <x v="6"/>
  </r>
  <r>
    <x v="0"/>
    <x v="105"/>
    <m/>
    <s v="RELM"/>
    <s v="D-M150R RF"/>
    <m/>
    <s v="AOI - FRONTSIDE"/>
    <x v="6"/>
  </r>
  <r>
    <x v="19"/>
    <x v="105"/>
    <m/>
    <s v="RELM"/>
    <s v="D-M150R RF"/>
    <m/>
    <s v="AOI - FRONTSIDE"/>
    <x v="6"/>
  </r>
  <r>
    <x v="19"/>
    <x v="105"/>
    <m/>
    <s v="RELM"/>
    <s v="D-M150R RF"/>
    <m/>
    <s v="AOI - FRONTSIDE"/>
    <x v="6"/>
  </r>
  <r>
    <x v="19"/>
    <x v="105"/>
    <m/>
    <s v="RELM"/>
    <s v="D-M150R RF"/>
    <m/>
    <s v="AOI - FRONTSIDE"/>
    <x v="6"/>
  </r>
  <r>
    <x v="19"/>
    <x v="105"/>
    <s v="6A-6P"/>
    <s v="RELM"/>
    <s v="E-KNG-2P SYSTEM"/>
    <m/>
    <s v="MANUAL/FUNTIONAL TEST"/>
    <x v="5"/>
  </r>
  <r>
    <x v="19"/>
    <x v="105"/>
    <s v="6A-6P"/>
    <s v="RELM"/>
    <s v="E-KNG-2P SYSTEM"/>
    <m/>
    <s v="MANUAL/FUNTIONAL TEST"/>
    <x v="5"/>
  </r>
  <r>
    <x v="19"/>
    <x v="105"/>
    <s v="6A-6P"/>
    <s v="RELM"/>
    <s v="E-KNG-2P SYSTEM"/>
    <m/>
    <s v="MANUAL/FUNTIONAL TEST"/>
    <x v="5"/>
  </r>
  <r>
    <x v="19"/>
    <x v="105"/>
    <s v="6A-6P"/>
    <s v="RELM"/>
    <s v="E-KNG-2P SYSTEM"/>
    <m/>
    <s v="MANUAL/FUNTIONAL TEST"/>
    <x v="5"/>
  </r>
  <r>
    <x v="19"/>
    <x v="105"/>
    <s v="6A-6P"/>
    <s v="RELM"/>
    <s v="E-KNG-2P SYSTEM"/>
    <m/>
    <s v="MANUAL/FUNTIONAL TEST"/>
    <x v="5"/>
  </r>
  <r>
    <x v="19"/>
    <x v="106"/>
    <s v="6A-6P"/>
    <s v="RELM"/>
    <s v="E-KNG-2P SYSTEM"/>
    <m/>
    <s v="MANUAL/FUNTIONAL TEST"/>
    <x v="5"/>
  </r>
  <r>
    <x v="19"/>
    <x v="106"/>
    <m/>
    <s v="RELM"/>
    <s v="D-M150R RF"/>
    <m/>
    <s v="AOI - FRONTSIDE"/>
    <x v="6"/>
  </r>
  <r>
    <x v="19"/>
    <x v="106"/>
    <m/>
    <s v="RELM"/>
    <s v="D-M150R RF"/>
    <m/>
    <s v="AOI - FRONTSIDE"/>
    <x v="6"/>
  </r>
  <r>
    <x v="19"/>
    <x v="106"/>
    <m/>
    <s v="RELM"/>
    <s v="D-M150R RF"/>
    <m/>
    <s v="AOI - FRONTSIDE"/>
    <x v="6"/>
  </r>
  <r>
    <x v="19"/>
    <x v="106"/>
    <m/>
    <s v="RELM"/>
    <s v="D-M150R RF"/>
    <m/>
    <s v="AOI - FRONTSIDE"/>
    <x v="6"/>
  </r>
  <r>
    <x v="19"/>
    <x v="106"/>
    <m/>
    <s v="RELM"/>
    <s v="D-M150R RF"/>
    <m/>
    <s v="VISUAL INSPECTION_x000a_"/>
    <x v="7"/>
  </r>
  <r>
    <x v="19"/>
    <x v="106"/>
    <m/>
    <s v="RELM"/>
    <s v="D-M150R RF"/>
    <m/>
    <s v="VISUAL INSPECTION_x000a_"/>
    <x v="7"/>
  </r>
  <r>
    <x v="19"/>
    <x v="106"/>
    <m/>
    <s v="RELM"/>
    <s v="D-M150R RF"/>
    <m/>
    <s v="AOI - FRONTSIDE"/>
    <x v="6"/>
  </r>
  <r>
    <x v="19"/>
    <x v="106"/>
    <m/>
    <s v="RELM"/>
    <s v="D-M150R RF"/>
    <m/>
    <s v="AOI - FRONTSIDE"/>
    <x v="6"/>
  </r>
  <r>
    <x v="19"/>
    <x v="106"/>
    <m/>
    <s v="RELM"/>
    <s v="D-M150R RF"/>
    <m/>
    <s v="VISUAL INSPECTION_x000a_"/>
    <x v="7"/>
  </r>
  <r>
    <x v="19"/>
    <x v="106"/>
    <m/>
    <s v="RELM"/>
    <s v="D-M150R RF"/>
    <m/>
    <s v="AOI - FRONTSIDE"/>
    <x v="6"/>
  </r>
  <r>
    <x v="19"/>
    <x v="106"/>
    <m/>
    <s v="RELM"/>
    <s v="D-M150R RF"/>
    <m/>
    <s v="AOI - FRONTSIDE"/>
    <x v="6"/>
  </r>
  <r>
    <x v="19"/>
    <x v="106"/>
    <m/>
    <s v="RELM"/>
    <s v="D-M150R RF"/>
    <m/>
    <s v="AOI - FRONTSIDE"/>
    <x v="6"/>
  </r>
  <r>
    <x v="19"/>
    <x v="106"/>
    <m/>
    <s v="RELM"/>
    <s v="D-M150R RF"/>
    <m/>
    <s v="AOI - FRONTSIDE"/>
    <x v="6"/>
  </r>
  <r>
    <x v="19"/>
    <x v="106"/>
    <m/>
    <s v="RELM"/>
    <s v="D-M150R RF"/>
    <m/>
    <s v="AOI - FRONTSIDE"/>
    <x v="6"/>
  </r>
  <r>
    <x v="19"/>
    <x v="106"/>
    <m/>
    <s v="RELM"/>
    <s v="D-M150R RF"/>
    <m/>
    <s v="AOI - FRONTSIDE"/>
    <x v="6"/>
  </r>
  <r>
    <x v="19"/>
    <x v="106"/>
    <m/>
    <s v="RELM"/>
    <s v="D-M150R RF"/>
    <m/>
    <s v="AOI - FRONTSIDE"/>
    <x v="6"/>
  </r>
  <r>
    <x v="19"/>
    <x v="106"/>
    <m/>
    <s v="RELM"/>
    <s v="D-M150R RF"/>
    <m/>
    <s v="AOI - FRONTSIDE"/>
    <x v="6"/>
  </r>
  <r>
    <x v="19"/>
    <x v="106"/>
    <m/>
    <s v="RELM"/>
    <s v="D-M150R RF"/>
    <m/>
    <s v="AOI - FRONTSIDE"/>
    <x v="6"/>
  </r>
  <r>
    <x v="19"/>
    <x v="106"/>
    <m/>
    <s v="RELM"/>
    <s v="D-M150R RF"/>
    <m/>
    <s v="AOI - FRONTSIDE"/>
    <x v="6"/>
  </r>
  <r>
    <x v="19"/>
    <x v="106"/>
    <m/>
    <s v="RELM"/>
    <s v="D-M150R RF"/>
    <m/>
    <s v="AOI - FRONTSIDE"/>
    <x v="6"/>
  </r>
  <r>
    <x v="19"/>
    <x v="106"/>
    <m/>
    <s v="RELM"/>
    <s v="D-M150R RF"/>
    <m/>
    <s v="AOI - FRONTSIDE"/>
    <x v="6"/>
  </r>
  <r>
    <x v="19"/>
    <x v="106"/>
    <m/>
    <s v="RELM"/>
    <s v="D-M150R RF"/>
    <m/>
    <s v="AOI - FRONTSIDE"/>
    <x v="6"/>
  </r>
  <r>
    <x v="19"/>
    <x v="106"/>
    <m/>
    <s v="RELM"/>
    <s v="D-M150R RF"/>
    <m/>
    <s v="AOI - FRONTSIDE"/>
    <x v="6"/>
  </r>
  <r>
    <x v="19"/>
    <x v="106"/>
    <m/>
    <s v="RELM"/>
    <s v="D-M150R RF"/>
    <m/>
    <s v="AOI - FRONTSIDE"/>
    <x v="6"/>
  </r>
  <r>
    <x v="19"/>
    <x v="106"/>
    <m/>
    <s v="RELM"/>
    <s v="D-M150R RF"/>
    <m/>
    <s v="AOI - FRONTSIDE"/>
    <x v="6"/>
  </r>
  <r>
    <x v="19"/>
    <x v="106"/>
    <m/>
    <s v="RELM"/>
    <s v="D-M150R RF"/>
    <m/>
    <s v="AOI - FRONTSIDE"/>
    <x v="6"/>
  </r>
  <r>
    <x v="19"/>
    <x v="107"/>
    <m/>
    <s v="RELM"/>
    <s v="D-M150R RF"/>
    <m/>
    <s v="AOI - FRONTSIDE"/>
    <x v="6"/>
  </r>
  <r>
    <x v="19"/>
    <x v="107"/>
    <m/>
    <s v="RELM"/>
    <s v="D-M150R RF"/>
    <m/>
    <s v="AOI - FRONTSIDE"/>
    <x v="6"/>
  </r>
  <r>
    <x v="19"/>
    <x v="107"/>
    <m/>
    <s v="RELM"/>
    <s v="D-M150R RF"/>
    <m/>
    <s v="AOI - FRONTSIDE"/>
    <x v="6"/>
  </r>
  <r>
    <x v="19"/>
    <x v="107"/>
    <m/>
    <s v="RELM"/>
    <s v="D-M150R RF"/>
    <m/>
    <s v="AOI - FRONTSIDE"/>
    <x v="6"/>
  </r>
  <r>
    <x v="19"/>
    <x v="107"/>
    <m/>
    <s v="RELM"/>
    <s v="D-M150R RF"/>
    <m/>
    <s v="AOI - FRONTSIDE"/>
    <x v="6"/>
  </r>
  <r>
    <x v="19"/>
    <x v="107"/>
    <m/>
    <s v="RELM"/>
    <s v="D-M150R RF"/>
    <m/>
    <s v="AOI - FRONTSIDE"/>
    <x v="6"/>
  </r>
  <r>
    <x v="19"/>
    <x v="107"/>
    <m/>
    <s v="RELM"/>
    <s v="D-M150R RF"/>
    <m/>
    <s v="AOI - FRONTSIDE"/>
    <x v="6"/>
  </r>
  <r>
    <x v="19"/>
    <x v="107"/>
    <m/>
    <s v="RELM"/>
    <s v="D-M150R RF"/>
    <m/>
    <s v="AOI - FRONTSIDE"/>
    <x v="6"/>
  </r>
  <r>
    <x v="19"/>
    <x v="107"/>
    <m/>
    <s v="RELM"/>
    <s v="D-M150R RF"/>
    <m/>
    <s v="AOI - FRONTSIDE"/>
    <x v="6"/>
  </r>
  <r>
    <x v="19"/>
    <x v="107"/>
    <m/>
    <s v="RELM"/>
    <s v="D-M150R RF"/>
    <m/>
    <s v="AOI - FRONTSIDE"/>
    <x v="6"/>
  </r>
  <r>
    <x v="19"/>
    <x v="107"/>
    <m/>
    <s v="RELM"/>
    <s v="D-M150R RF"/>
    <m/>
    <s v="AOI - FRONTSIDE"/>
    <x v="6"/>
  </r>
  <r>
    <x v="19"/>
    <x v="107"/>
    <m/>
    <s v="RELM"/>
    <s v="D-M150R RF"/>
    <m/>
    <s v="AOI - FRONTSIDE"/>
    <x v="6"/>
  </r>
  <r>
    <x v="19"/>
    <x v="107"/>
    <m/>
    <s v="RELM"/>
    <s v="D-M150R RF"/>
    <m/>
    <s v="AOI - FRONTSIDE"/>
    <x v="6"/>
  </r>
  <r>
    <x v="19"/>
    <x v="107"/>
    <m/>
    <s v="RELM"/>
    <s v="D-M150R RF"/>
    <m/>
    <s v="AOI - FRONTSIDE"/>
    <x v="6"/>
  </r>
  <r>
    <x v="19"/>
    <x v="107"/>
    <m/>
    <s v="RELM"/>
    <s v="D-M150R RF"/>
    <m/>
    <s v="AOI - FRONTSIDE"/>
    <x v="6"/>
  </r>
  <r>
    <x v="19"/>
    <x v="107"/>
    <m/>
    <s v="RELM"/>
    <s v="D-M150R RF"/>
    <m/>
    <s v="AOI - FRONTSIDE"/>
    <x v="6"/>
  </r>
  <r>
    <x v="19"/>
    <x v="107"/>
    <m/>
    <s v="RELM"/>
    <s v="D-M150R RF"/>
    <m/>
    <s v="AOI - FRONTSIDE"/>
    <x v="6"/>
  </r>
  <r>
    <x v="19"/>
    <x v="107"/>
    <m/>
    <s v="RELM"/>
    <s v="D-M150R RF"/>
    <m/>
    <s v="AOI - FRONTSIDE"/>
    <x v="6"/>
  </r>
  <r>
    <x v="19"/>
    <x v="107"/>
    <m/>
    <s v="RELM"/>
    <s v="D-M150R RF"/>
    <m/>
    <s v="AOI - FRONTSIDE"/>
    <x v="6"/>
  </r>
  <r>
    <x v="19"/>
    <x v="107"/>
    <m/>
    <s v="RELM"/>
    <s v="D-M150R RF"/>
    <m/>
    <s v="AOI - FRONTSIDE"/>
    <x v="6"/>
  </r>
  <r>
    <x v="19"/>
    <x v="107"/>
    <m/>
    <s v="RELM"/>
    <s v="D-M150R RF"/>
    <m/>
    <s v="AOI - FRONTSIDE"/>
    <x v="6"/>
  </r>
  <r>
    <x v="19"/>
    <x v="107"/>
    <m/>
    <s v="RELM"/>
    <s v="D-M150R RF"/>
    <m/>
    <s v="AOI - FRONTSIDE"/>
    <x v="6"/>
  </r>
  <r>
    <x v="19"/>
    <x v="107"/>
    <m/>
    <s v="RELM"/>
    <s v="D-M150R RF"/>
    <m/>
    <s v="AOI - FRONTSIDE"/>
    <x v="6"/>
  </r>
  <r>
    <x v="19"/>
    <x v="107"/>
    <m/>
    <s v="RELM"/>
    <s v="D-M150R RF"/>
    <m/>
    <s v="AOI - FRONTSIDE"/>
    <x v="6"/>
  </r>
  <r>
    <x v="19"/>
    <x v="107"/>
    <m/>
    <s v="RELM"/>
    <s v="D-M150R RF"/>
    <m/>
    <s v="AOI - FRONTSIDE"/>
    <x v="6"/>
  </r>
  <r>
    <x v="19"/>
    <x v="107"/>
    <m/>
    <s v="RELM"/>
    <s v="D-M150R RF"/>
    <m/>
    <s v="AOI - FRONTSIDE"/>
    <x v="6"/>
  </r>
  <r>
    <x v="19"/>
    <x v="107"/>
    <m/>
    <s v="RELM"/>
    <s v="D-M150R RF"/>
    <m/>
    <s v="AOI - FRONTSIDE"/>
    <x v="6"/>
  </r>
  <r>
    <x v="19"/>
    <x v="107"/>
    <m/>
    <s v="RELM"/>
    <s v="D-M150R RF"/>
    <m/>
    <s v="AOI - FRONTSIDE"/>
    <x v="6"/>
  </r>
  <r>
    <x v="19"/>
    <x v="107"/>
    <m/>
    <s v="RELM"/>
    <s v="D-M150R RF"/>
    <m/>
    <s v="AOI - FRONTSIDE"/>
    <x v="6"/>
  </r>
  <r>
    <x v="19"/>
    <x v="107"/>
    <m/>
    <s v="RELM"/>
    <s v="D-M150R RF"/>
    <m/>
    <s v="AOI - FRONTSIDE"/>
    <x v="6"/>
  </r>
  <r>
    <x v="19"/>
    <x v="107"/>
    <m/>
    <s v="RELM"/>
    <s v="D-M150R RF"/>
    <m/>
    <s v="AOI - FRONTSIDE"/>
    <x v="6"/>
  </r>
  <r>
    <x v="19"/>
    <x v="107"/>
    <m/>
    <s v="RELM"/>
    <s v="D-M150R RF"/>
    <m/>
    <s v="AOI - FRONTSIDE"/>
    <x v="6"/>
  </r>
  <r>
    <x v="19"/>
    <x v="107"/>
    <m/>
    <s v="RELM"/>
    <s v="D-M150R RF"/>
    <m/>
    <s v="AOI - FRONTSIDE"/>
    <x v="6"/>
  </r>
  <r>
    <x v="19"/>
    <x v="107"/>
    <m/>
    <s v="RELM"/>
    <s v="D-M150R RF"/>
    <m/>
    <s v="AOI - FRONTSIDE"/>
    <x v="6"/>
  </r>
  <r>
    <x v="19"/>
    <x v="107"/>
    <m/>
    <s v="RELM"/>
    <s v="D-M150R RF"/>
    <m/>
    <s v="AOI - FRONTSIDE"/>
    <x v="6"/>
  </r>
  <r>
    <x v="19"/>
    <x v="107"/>
    <m/>
    <s v="RELM"/>
    <s v="D-M150R RF"/>
    <m/>
    <s v="AOI - FRONTSIDE"/>
    <x v="6"/>
  </r>
  <r>
    <x v="19"/>
    <x v="107"/>
    <m/>
    <s v="RELM"/>
    <s v="D-M150R RF"/>
    <m/>
    <s v="AOI - FRONTSIDE"/>
    <x v="6"/>
  </r>
  <r>
    <x v="19"/>
    <x v="107"/>
    <m/>
    <s v="RELM"/>
    <s v="D-M150R RF"/>
    <m/>
    <s v="AOI - FRONTSIDE"/>
    <x v="6"/>
  </r>
  <r>
    <x v="19"/>
    <x v="107"/>
    <m/>
    <s v="RELM"/>
    <s v="D-M150R RF"/>
    <m/>
    <s v="AOI - FRONTSIDE"/>
    <x v="6"/>
  </r>
  <r>
    <x v="19"/>
    <x v="107"/>
    <m/>
    <s v="RELM"/>
    <s v="D-M150R RF"/>
    <m/>
    <s v="AOI - FRONTSIDE"/>
    <x v="6"/>
  </r>
  <r>
    <x v="19"/>
    <x v="107"/>
    <m/>
    <s v="RELM"/>
    <s v="D-M150R RF"/>
    <m/>
    <s v="AOI - FRONTSIDE"/>
    <x v="6"/>
  </r>
  <r>
    <x v="19"/>
    <x v="107"/>
    <m/>
    <s v="RELM"/>
    <s v="D-M150R RF"/>
    <m/>
    <s v="AOI - FRONTSIDE"/>
    <x v="6"/>
  </r>
  <r>
    <x v="19"/>
    <x v="107"/>
    <m/>
    <s v="RELM"/>
    <s v="D-M150R RF"/>
    <m/>
    <s v="AOI - FRONTSIDE"/>
    <x v="6"/>
  </r>
  <r>
    <x v="19"/>
    <x v="107"/>
    <m/>
    <s v="RELM"/>
    <s v="D-M150R RF"/>
    <m/>
    <s v="AOI - FRONTSIDE"/>
    <x v="6"/>
  </r>
  <r>
    <x v="19"/>
    <x v="107"/>
    <m/>
    <s v="RELM"/>
    <s v="D-M150R RF"/>
    <m/>
    <s v="AOI - FRONTSIDE"/>
    <x v="6"/>
  </r>
  <r>
    <x v="19"/>
    <x v="107"/>
    <m/>
    <s v="RELM"/>
    <s v="D-M150R RF"/>
    <m/>
    <s v="AOI - FRONTSIDE"/>
    <x v="6"/>
  </r>
  <r>
    <x v="19"/>
    <x v="107"/>
    <m/>
    <s v="RELM"/>
    <s v="D-M150R RF"/>
    <m/>
    <s v="AOI - FRONTSIDE"/>
    <x v="6"/>
  </r>
  <r>
    <x v="19"/>
    <x v="107"/>
    <m/>
    <s v="RELM"/>
    <s v="D-M150R RF"/>
    <m/>
    <s v="AOI - FRONTSIDE"/>
    <x v="6"/>
  </r>
  <r>
    <x v="19"/>
    <x v="107"/>
    <m/>
    <s v="RELM"/>
    <s v="P150 CMD"/>
    <m/>
    <s v="ALIGNMENT"/>
    <x v="1"/>
  </r>
  <r>
    <x v="19"/>
    <x v="107"/>
    <m/>
    <s v="RELM"/>
    <s v="P150 CMD"/>
    <m/>
    <s v="ALIGNMENT"/>
    <x v="1"/>
  </r>
  <r>
    <x v="19"/>
    <x v="107"/>
    <m/>
    <s v="RELM"/>
    <s v="P150 CMD"/>
    <m/>
    <s v="ALIGNMENT"/>
    <x v="1"/>
  </r>
  <r>
    <x v="19"/>
    <x v="108"/>
    <m/>
    <s v="RELM"/>
    <s v="5-JAYHAWK"/>
    <m/>
    <s v="FT1_x000a_"/>
    <x v="8"/>
  </r>
  <r>
    <x v="19"/>
    <x v="108"/>
    <m/>
    <s v="RELM"/>
    <s v="5-JAYHAWK"/>
    <m/>
    <s v="FT1_x000a_"/>
    <x v="8"/>
  </r>
  <r>
    <x v="20"/>
    <x v="109"/>
    <m/>
    <s v="RELM"/>
    <s v="0-OMAP"/>
    <m/>
    <s v="AOI - BACKSIDE"/>
    <x v="4"/>
  </r>
  <r>
    <x v="20"/>
    <x v="109"/>
    <m/>
    <s v="RELM"/>
    <s v="0-OMAP"/>
    <m/>
    <s v="AOI - BACKSIDE"/>
    <x v="4"/>
  </r>
  <r>
    <x v="20"/>
    <x v="109"/>
    <m/>
    <s v="RELM"/>
    <s v="0-OMAP"/>
    <m/>
    <s v="AOI - BACKSIDE"/>
    <x v="4"/>
  </r>
  <r>
    <x v="20"/>
    <x v="109"/>
    <m/>
    <s v="RELM"/>
    <s v="0-OMAP"/>
    <m/>
    <s v="AOI - BACKSIDE"/>
    <x v="4"/>
  </r>
  <r>
    <x v="20"/>
    <x v="109"/>
    <m/>
    <s v="RELM"/>
    <s v="0-OMAP"/>
    <m/>
    <s v="AOI - BACKSIDE"/>
    <x v="4"/>
  </r>
  <r>
    <x v="20"/>
    <x v="109"/>
    <m/>
    <s v="RELM"/>
    <s v="0-OMAP"/>
    <m/>
    <s v="AOI - BACKSIDE"/>
    <x v="4"/>
  </r>
  <r>
    <x v="20"/>
    <x v="109"/>
    <m/>
    <s v="RELM"/>
    <s v="0-OMAP"/>
    <m/>
    <s v="AOI - BACKSIDE"/>
    <x v="4"/>
  </r>
  <r>
    <x v="20"/>
    <x v="109"/>
    <m/>
    <s v="RELM"/>
    <s v="0-OMAP"/>
    <m/>
    <s v="AOI - BACKSIDE"/>
    <x v="4"/>
  </r>
  <r>
    <x v="20"/>
    <x v="109"/>
    <m/>
    <s v="RELM"/>
    <s v="0-OMAP"/>
    <m/>
    <s v="AOI - BACKSIDE"/>
    <x v="4"/>
  </r>
  <r>
    <x v="20"/>
    <x v="109"/>
    <m/>
    <s v="RELM"/>
    <s v="0-OMAP"/>
    <m/>
    <s v="AOI - FRONTSIDE"/>
    <x v="6"/>
  </r>
  <r>
    <x v="20"/>
    <x v="110"/>
    <m/>
    <s v="RELM"/>
    <s v="0-OMAP"/>
    <m/>
    <s v="AOI - FRONTSIDE"/>
    <x v="6"/>
  </r>
  <r>
    <x v="20"/>
    <x v="110"/>
    <m/>
    <s v="RELM"/>
    <s v="0-OMAP"/>
    <m/>
    <s v="VISUAL INSPECTION_x000a_"/>
    <x v="7"/>
  </r>
  <r>
    <x v="20"/>
    <x v="110"/>
    <m/>
    <s v="RELM"/>
    <s v="0-OMAP"/>
    <m/>
    <s v="VISUAL INSPECTION_x000a_"/>
    <x v="7"/>
  </r>
  <r>
    <x v="20"/>
    <x v="110"/>
    <m/>
    <s v="RELM"/>
    <s v="0-OMAP"/>
    <m/>
    <s v="VISUAL INSPECTION_x000a_"/>
    <x v="7"/>
  </r>
  <r>
    <x v="20"/>
    <x v="110"/>
    <m/>
    <s v="RELM"/>
    <s v="0-OMAP"/>
    <m/>
    <s v="VISUAL INSPECTION_x000a_"/>
    <x v="7"/>
  </r>
  <r>
    <x v="20"/>
    <x v="110"/>
    <m/>
    <s v="RELM"/>
    <s v="0-OMAP"/>
    <m/>
    <s v="VISUAL INSPECTION_x000a_"/>
    <x v="7"/>
  </r>
  <r>
    <x v="20"/>
    <x v="110"/>
    <m/>
    <s v="RELM"/>
    <s v="0-OMAP"/>
    <m/>
    <s v="VISUAL INSPECTION_x000a_"/>
    <x v="7"/>
  </r>
  <r>
    <x v="20"/>
    <x v="110"/>
    <m/>
    <s v="RELM"/>
    <s v="0-OMAP"/>
    <m/>
    <s v="AOI - FRONTSIDE"/>
    <x v="6"/>
  </r>
  <r>
    <x v="20"/>
    <x v="110"/>
    <m/>
    <s v="RELM"/>
    <s v="0-OMAP"/>
    <m/>
    <s v="AOI - FRONTSIDE"/>
    <x v="6"/>
  </r>
  <r>
    <x v="20"/>
    <x v="110"/>
    <m/>
    <s v="RELM"/>
    <s v="0-OMAP"/>
    <m/>
    <s v="VISUAL INSPECTION_x000a_"/>
    <x v="7"/>
  </r>
  <r>
    <x v="20"/>
    <x v="110"/>
    <m/>
    <s v="RELM"/>
    <s v="0-OMAP"/>
    <m/>
    <s v="VISUAL INSPECTION_x000a_"/>
    <x v="7"/>
  </r>
  <r>
    <x v="20"/>
    <x v="110"/>
    <m/>
    <s v="RELM"/>
    <s v="0-OMAP"/>
    <m/>
    <s v="VISUAL INSPECTION_x000a_"/>
    <x v="7"/>
  </r>
  <r>
    <x v="20"/>
    <x v="110"/>
    <m/>
    <s v="RELM"/>
    <s v="0-OMAP"/>
    <m/>
    <s v="AOI - FRONTSIDE"/>
    <x v="6"/>
  </r>
  <r>
    <x v="20"/>
    <x v="110"/>
    <m/>
    <s v="RELM"/>
    <s v="0-OMAP"/>
    <m/>
    <s v="AOI - FRONTSIDE"/>
    <x v="6"/>
  </r>
  <r>
    <x v="20"/>
    <x v="110"/>
    <m/>
    <s v="RELM"/>
    <s v="0-OMAP"/>
    <m/>
    <s v="AOI - FRONTSIDE"/>
    <x v="6"/>
  </r>
  <r>
    <x v="20"/>
    <x v="110"/>
    <m/>
    <s v="RELM"/>
    <s v="0-OMAP"/>
    <m/>
    <s v="AOI - FRONTSIDE"/>
    <x v="6"/>
  </r>
  <r>
    <x v="20"/>
    <x v="111"/>
    <m/>
    <s v="RELM"/>
    <s v="M150 IDT CORE"/>
    <m/>
    <s v="MANUAL/FUNTIONAL TEST"/>
    <x v="5"/>
  </r>
  <r>
    <x v="20"/>
    <x v="111"/>
    <m/>
    <s v="RELM"/>
    <s v="0-OMAP"/>
    <m/>
    <s v="AOI - FRONTSIDE"/>
    <x v="6"/>
  </r>
  <r>
    <x v="20"/>
    <x v="111"/>
    <m/>
    <s v="RELM"/>
    <s v="0-OMAP"/>
    <m/>
    <s v="AOI - FRONTSIDE"/>
    <x v="6"/>
  </r>
  <r>
    <x v="20"/>
    <x v="111"/>
    <m/>
    <s v="RELM"/>
    <s v="0-OMAP"/>
    <m/>
    <s v="AOI - FRONTSIDE"/>
    <x v="6"/>
  </r>
  <r>
    <x v="20"/>
    <x v="111"/>
    <m/>
    <s v="RELM"/>
    <s v="0-OMAP"/>
    <m/>
    <s v="AOI - FRONTSIDE"/>
    <x v="6"/>
  </r>
  <r>
    <x v="20"/>
    <x v="111"/>
    <m/>
    <s v="RELM"/>
    <s v="0-OMAP"/>
    <m/>
    <s v="AOI - FRONTSIDE"/>
    <x v="6"/>
  </r>
  <r>
    <x v="20"/>
    <x v="111"/>
    <m/>
    <s v="RELM"/>
    <s v="0-OMAP"/>
    <m/>
    <s v="AOI - FRONTSIDE"/>
    <x v="6"/>
  </r>
  <r>
    <x v="20"/>
    <x v="111"/>
    <m/>
    <s v="RELM"/>
    <s v="0-OMAP"/>
    <m/>
    <s v="AOI - FRONTSIDE"/>
    <x v="6"/>
  </r>
  <r>
    <x v="20"/>
    <x v="111"/>
    <m/>
    <s v="RELM"/>
    <s v="0-OMAP"/>
    <m/>
    <s v="AOI - FRONTSIDE"/>
    <x v="6"/>
  </r>
  <r>
    <x v="20"/>
    <x v="111"/>
    <m/>
    <s v="RELM"/>
    <s v="0-OMAP"/>
    <m/>
    <s v="AOI - FRONTSIDE"/>
    <x v="6"/>
  </r>
  <r>
    <x v="20"/>
    <x v="111"/>
    <m/>
    <s v="RELM"/>
    <s v="0-OMAP"/>
    <m/>
    <s v="AOI - FRONTSIDE"/>
    <x v="6"/>
  </r>
  <r>
    <x v="20"/>
    <x v="111"/>
    <m/>
    <s v="RELM"/>
    <s v="0-OMAP"/>
    <m/>
    <s v="AOI - FRONTSIDE"/>
    <x v="6"/>
  </r>
  <r>
    <x v="20"/>
    <x v="111"/>
    <m/>
    <s v="RELM"/>
    <s v="0-OMAP"/>
    <m/>
    <s v="AOI - FRONTSIDE"/>
    <x v="6"/>
  </r>
  <r>
    <x v="20"/>
    <x v="111"/>
    <m/>
    <s v="RELM"/>
    <s v="0-OMAP"/>
    <m/>
    <s v="AOI - FRONTSIDE"/>
    <x v="6"/>
  </r>
  <r>
    <x v="20"/>
    <x v="111"/>
    <m/>
    <s v="RELM"/>
    <s v="0-OMAP"/>
    <m/>
    <s v="AOI - FRONTSIDE"/>
    <x v="6"/>
  </r>
  <r>
    <x v="20"/>
    <x v="111"/>
    <m/>
    <s v="RELM"/>
    <s v="0-OMAP"/>
    <m/>
    <s v="AOI - FRONTSIDE"/>
    <x v="6"/>
  </r>
  <r>
    <x v="20"/>
    <x v="111"/>
    <m/>
    <s v="RELM"/>
    <s v="0-OMAP"/>
    <m/>
    <s v="AOI - FRONTSIDE"/>
    <x v="6"/>
  </r>
  <r>
    <x v="20"/>
    <x v="111"/>
    <m/>
    <s v="RELM"/>
    <s v="0-OMAP"/>
    <m/>
    <s v="AOI - FRONTSIDE"/>
    <x v="6"/>
  </r>
  <r>
    <x v="20"/>
    <x v="111"/>
    <m/>
    <s v="RELM"/>
    <s v="0-OMAP"/>
    <m/>
    <s v="AOI - FRONTSIDE"/>
    <x v="6"/>
  </r>
  <r>
    <x v="20"/>
    <x v="111"/>
    <m/>
    <s v="RELM"/>
    <s v="0-OMAP"/>
    <m/>
    <s v="AOI - FRONTSIDE"/>
    <x v="6"/>
  </r>
  <r>
    <x v="20"/>
    <x v="112"/>
    <m/>
    <s v="RELM"/>
    <s v="0-OMAP"/>
    <m/>
    <s v="AOI - FRONTSIDE"/>
    <x v="6"/>
  </r>
  <r>
    <x v="20"/>
    <x v="112"/>
    <m/>
    <s v="RELM"/>
    <s v="0-OMAP"/>
    <m/>
    <s v="AOI - FRONTSIDE"/>
    <x v="6"/>
  </r>
  <r>
    <x v="20"/>
    <x v="112"/>
    <m/>
    <s v="RELM"/>
    <s v="0-OMAP"/>
    <m/>
    <s v="AOI - FRONTSIDE"/>
    <x v="6"/>
  </r>
  <r>
    <x v="20"/>
    <x v="112"/>
    <m/>
    <s v="RELM"/>
    <s v="0-OMAP"/>
    <m/>
    <s v="AOI - FRONTSIDE"/>
    <x v="6"/>
  </r>
  <r>
    <x v="20"/>
    <x v="112"/>
    <m/>
    <s v="RELM"/>
    <s v="0-OMAP"/>
    <m/>
    <s v="AOI - FRONTSIDE"/>
    <x v="6"/>
  </r>
  <r>
    <x v="20"/>
    <x v="112"/>
    <m/>
    <s v="RELM"/>
    <s v="0-OMAP"/>
    <m/>
    <s v="AOI - FRONTSIDE"/>
    <x v="6"/>
  </r>
  <r>
    <x v="20"/>
    <x v="112"/>
    <m/>
    <s v="RELM"/>
    <s v="0-OMAP"/>
    <m/>
    <s v="AOI - FRONTSIDE"/>
    <x v="6"/>
  </r>
  <r>
    <x v="20"/>
    <x v="112"/>
    <m/>
    <s v="RELM"/>
    <s v="0-OMAP"/>
    <m/>
    <s v="AOI - FRONTSIDE"/>
    <x v="6"/>
  </r>
  <r>
    <x v="20"/>
    <x v="112"/>
    <m/>
    <s v="RELM"/>
    <s v="0-OMAP"/>
    <m/>
    <s v="AOI - FRONTSIDE"/>
    <x v="6"/>
  </r>
  <r>
    <x v="20"/>
    <x v="112"/>
    <m/>
    <s v="RELM"/>
    <s v="0-OMAP"/>
    <m/>
    <s v="AOI - FRONTSIDE"/>
    <x v="6"/>
  </r>
  <r>
    <x v="20"/>
    <x v="112"/>
    <m/>
    <s v="RELM"/>
    <s v="0-OMAP"/>
    <m/>
    <s v="AOI - FRONTSIDE"/>
    <x v="6"/>
  </r>
  <r>
    <x v="20"/>
    <x v="112"/>
    <m/>
    <s v="RELM"/>
    <s v="0-OMAP"/>
    <m/>
    <s v="AOI - FRONTSIDE"/>
    <x v="6"/>
  </r>
  <r>
    <x v="20"/>
    <x v="112"/>
    <m/>
    <s v="RELM"/>
    <s v="0-OMAP"/>
    <m/>
    <s v="AOI - FRONTSIDE"/>
    <x v="6"/>
  </r>
  <r>
    <x v="20"/>
    <x v="112"/>
    <m/>
    <s v="RELM"/>
    <s v="0-OMAP"/>
    <m/>
    <s v="AOI - FRONTSIDE"/>
    <x v="6"/>
  </r>
  <r>
    <x v="20"/>
    <x v="112"/>
    <m/>
    <s v="RELM"/>
    <s v="0-OMAP"/>
    <m/>
    <s v="AOI - FRONTSIDE"/>
    <x v="6"/>
  </r>
  <r>
    <x v="20"/>
    <x v="112"/>
    <m/>
    <s v="RELM"/>
    <s v="0-OMAP"/>
    <m/>
    <s v="AOI - FRONTSIDE"/>
    <x v="6"/>
  </r>
  <r>
    <x v="20"/>
    <x v="112"/>
    <m/>
    <s v="RELM"/>
    <s v="0-OMAP"/>
    <m/>
    <s v="AOI - FRONTSIDE"/>
    <x v="6"/>
  </r>
  <r>
    <x v="20"/>
    <x v="113"/>
    <m/>
    <s v="RELM"/>
    <s v="P150 CMD"/>
    <m/>
    <s v="VISUAL INSPECTION_x000a_"/>
    <x v="7"/>
  </r>
  <r>
    <x v="20"/>
    <x v="113"/>
    <m/>
    <s v="RELM"/>
    <s v="P150 CMD"/>
    <m/>
    <s v="VISUAL INSPECTION_x000a_"/>
    <x v="7"/>
  </r>
  <r>
    <x v="20"/>
    <x v="113"/>
    <m/>
    <s v="RELM"/>
    <s v="P150 CMD"/>
    <m/>
    <s v="VISUAL INSPECTION_x000a_"/>
    <x v="7"/>
  </r>
  <r>
    <x v="20"/>
    <x v="113"/>
    <m/>
    <s v="RELM"/>
    <s v="P150 CMD"/>
    <m/>
    <s v="VISUAL INSPECTION_x000a_"/>
    <x v="7"/>
  </r>
  <r>
    <x v="20"/>
    <x v="113"/>
    <m/>
    <s v="RELM"/>
    <s v="P150 CMD"/>
    <m/>
    <s v="VISUAL INSPECTION_x000a_"/>
    <x v="7"/>
  </r>
  <r>
    <x v="20"/>
    <x v="113"/>
    <m/>
    <s v="RELM"/>
    <s v="P150 CMD"/>
    <m/>
    <s v="VISUAL INSPECTION_x000a_"/>
    <x v="7"/>
  </r>
  <r>
    <x v="20"/>
    <x v="113"/>
    <m/>
    <s v="RELM"/>
    <s v="P150 CMD"/>
    <m/>
    <s v="VISUAL INSPECTION_x000a_"/>
    <x v="7"/>
  </r>
  <r>
    <x v="20"/>
    <x v="113"/>
    <m/>
    <s v="RELM"/>
    <s v="P150 CMD"/>
    <m/>
    <s v="VISUAL INSPECTION_x000a_"/>
    <x v="7"/>
  </r>
  <r>
    <x v="20"/>
    <x v="113"/>
    <m/>
    <s v="RELM"/>
    <s v="P150 CMD"/>
    <m/>
    <s v="VISUAL INSPECTION_x000a_"/>
    <x v="7"/>
  </r>
  <r>
    <x v="20"/>
    <x v="113"/>
    <m/>
    <s v="RELM"/>
    <s v="P150 CMD"/>
    <m/>
    <s v="VISUAL INSPECTION_x000a_"/>
    <x v="7"/>
  </r>
  <r>
    <x v="20"/>
    <x v="113"/>
    <m/>
    <s v="RELM"/>
    <s v="P150 CMD"/>
    <m/>
    <s v="VISUAL INSPECTION_x000a_"/>
    <x v="7"/>
  </r>
  <r>
    <x v="20"/>
    <x v="113"/>
    <m/>
    <s v="RELM"/>
    <s v="P150 CMD"/>
    <m/>
    <s v="VISUAL INSPECTION_x000a_"/>
    <x v="7"/>
  </r>
  <r>
    <x v="20"/>
    <x v="113"/>
    <m/>
    <s v="RELM"/>
    <s v="P150 CMD"/>
    <m/>
    <s v="VISUAL INSPECTION_x000a_"/>
    <x v="7"/>
  </r>
  <r>
    <x v="20"/>
    <x v="113"/>
    <m/>
    <s v="RELM"/>
    <s v="P150 CMD"/>
    <m/>
    <s v="VISUAL INSPECTION_x000a_"/>
    <x v="7"/>
  </r>
  <r>
    <x v="20"/>
    <x v="113"/>
    <m/>
    <s v="RELM"/>
    <s v="P150 CMD"/>
    <m/>
    <s v="VISUAL INSPECTION_x000a_"/>
    <x v="7"/>
  </r>
  <r>
    <x v="20"/>
    <x v="113"/>
    <m/>
    <s v="RELM"/>
    <s v="P150 CMD"/>
    <m/>
    <s v="VISUAL INSPECTION_x000a_"/>
    <x v="7"/>
  </r>
  <r>
    <x v="20"/>
    <x v="113"/>
    <m/>
    <s v="RELM"/>
    <s v="P150 CMD"/>
    <m/>
    <s v="VISUAL INSPECTION_x000a_"/>
    <x v="7"/>
  </r>
  <r>
    <x v="20"/>
    <x v="113"/>
    <m/>
    <s v="RELM"/>
    <s v="P150 CMD"/>
    <m/>
    <s v="VISUAL INSPECTION_x000a_"/>
    <x v="7"/>
  </r>
  <r>
    <x v="20"/>
    <x v="113"/>
    <m/>
    <s v="RELM"/>
    <s v="P150 CMD"/>
    <m/>
    <s v="VISUAL INSPECTION_x000a_"/>
    <x v="7"/>
  </r>
  <r>
    <x v="20"/>
    <x v="113"/>
    <m/>
    <s v="RELM"/>
    <s v="P150 CMD"/>
    <m/>
    <s v="VISUAL INSPECTION_x000a_"/>
    <x v="7"/>
  </r>
  <r>
    <x v="20"/>
    <x v="113"/>
    <m/>
    <s v="RELM"/>
    <s v="P150 CMD"/>
    <m/>
    <s v="VISUAL INSPECTION_x000a_"/>
    <x v="7"/>
  </r>
  <r>
    <x v="20"/>
    <x v="113"/>
    <m/>
    <s v="RELM"/>
    <s v="P150 CMD"/>
    <m/>
    <s v="VISUAL INSPECTION_x000a_"/>
    <x v="7"/>
  </r>
  <r>
    <x v="20"/>
    <x v="113"/>
    <m/>
    <s v="RELM"/>
    <s v="P150 CMD"/>
    <m/>
    <s v="VISUAL INSPECTION_x000a_"/>
    <x v="7"/>
  </r>
  <r>
    <x v="20"/>
    <x v="113"/>
    <m/>
    <s v="RELM"/>
    <s v="P150 CMD"/>
    <m/>
    <s v="VISUAL INSPECTION_x000a_"/>
    <x v="7"/>
  </r>
  <r>
    <x v="20"/>
    <x v="113"/>
    <m/>
    <s v="RELM"/>
    <s v="P150 CMD"/>
    <m/>
    <s v="VISUAL INSPECTION_x000a_"/>
    <x v="7"/>
  </r>
  <r>
    <x v="20"/>
    <x v="113"/>
    <m/>
    <s v="RELM"/>
    <s v="P150 CMD"/>
    <m/>
    <s v="VISUAL INSPECTION_x000a_"/>
    <x v="7"/>
  </r>
  <r>
    <x v="20"/>
    <x v="113"/>
    <m/>
    <s v="RELM"/>
    <s v="P150 CMD"/>
    <m/>
    <s v="VISUAL INSPECTION_x000a_"/>
    <x v="7"/>
  </r>
  <r>
    <x v="20"/>
    <x v="113"/>
    <m/>
    <s v="RELM"/>
    <s v="P150 CMD"/>
    <m/>
    <s v="VISUAL INSPECTION_x000a_"/>
    <x v="7"/>
  </r>
  <r>
    <x v="20"/>
    <x v="113"/>
    <m/>
    <s v="RELM"/>
    <s v="P150 CMD"/>
    <m/>
    <s v="VISUAL INSPECTION_x000a_"/>
    <x v="7"/>
  </r>
  <r>
    <x v="20"/>
    <x v="113"/>
    <m/>
    <s v="RELM"/>
    <s v="P150 CMD"/>
    <m/>
    <s v="VISUAL INSPECTION_x000a_"/>
    <x v="7"/>
  </r>
  <r>
    <x v="20"/>
    <x v="113"/>
    <m/>
    <s v="RELM"/>
    <s v="P150 CMD"/>
    <m/>
    <s v="VISUAL INSPECTION_x000a_"/>
    <x v="7"/>
  </r>
  <r>
    <x v="20"/>
    <x v="113"/>
    <m/>
    <s v="RELM"/>
    <s v="P150 CMD"/>
    <m/>
    <s v="VISUAL INSPECTION_x000a_"/>
    <x v="7"/>
  </r>
  <r>
    <x v="20"/>
    <x v="113"/>
    <m/>
    <s v="RELM"/>
    <s v="P150 CMD"/>
    <m/>
    <s v="VISUAL INSPECTION_x000a_"/>
    <x v="7"/>
  </r>
  <r>
    <x v="20"/>
    <x v="113"/>
    <m/>
    <s v="RELM"/>
    <s v="P150 CMD"/>
    <m/>
    <s v="VISUAL INSPECTION_x000a_"/>
    <x v="7"/>
  </r>
  <r>
    <x v="20"/>
    <x v="113"/>
    <m/>
    <s v="RELM"/>
    <s v="P150 CMD"/>
    <m/>
    <s v="ALIGNMENT"/>
    <x v="1"/>
  </r>
  <r>
    <x v="20"/>
    <x v="113"/>
    <m/>
    <s v="RELM"/>
    <s v="P150 CMD"/>
    <m/>
    <s v="AUTOMATED TSA"/>
    <x v="2"/>
  </r>
  <r>
    <x v="20"/>
    <x v="114"/>
    <m/>
    <s v="RELM"/>
    <s v="8-M150 KEYPAD"/>
    <m/>
    <s v="AOI - FRONTSIDE"/>
    <x v="6"/>
  </r>
  <r>
    <x v="20"/>
    <x v="114"/>
    <m/>
    <s v="RELM"/>
    <s v="P150 CMD"/>
    <m/>
    <s v="VISUAL INSPECTION_x000a_"/>
    <x v="7"/>
  </r>
  <r>
    <x v="20"/>
    <x v="114"/>
    <m/>
    <s v="RELM"/>
    <s v="P150 CMD"/>
    <m/>
    <s v="VISUAL INSPECTION_x000a_"/>
    <x v="7"/>
  </r>
  <r>
    <x v="20"/>
    <x v="114"/>
    <m/>
    <s v="RELM"/>
    <s v="P150 CMD"/>
    <m/>
    <s v="VISUAL INSPECTION_x000a_"/>
    <x v="7"/>
  </r>
  <r>
    <x v="20"/>
    <x v="114"/>
    <m/>
    <s v="RELM"/>
    <s v="P150 CMD"/>
    <m/>
    <s v="VISUAL INSPECTION_x000a_"/>
    <x v="7"/>
  </r>
  <r>
    <x v="20"/>
    <x v="114"/>
    <m/>
    <s v="RELM"/>
    <s v="P150 CMD"/>
    <m/>
    <s v="VISUAL INSPECTION_x000a_"/>
    <x v="7"/>
  </r>
  <r>
    <x v="20"/>
    <x v="114"/>
    <m/>
    <s v="RELM"/>
    <s v="P150 CMD"/>
    <m/>
    <s v="VISUAL INSPECTION_x000a_"/>
    <x v="7"/>
  </r>
  <r>
    <x v="20"/>
    <x v="114"/>
    <m/>
    <s v="RELM"/>
    <s v="P150 CMD"/>
    <m/>
    <s v="VISUAL INSPECTION_x000a_"/>
    <x v="7"/>
  </r>
  <r>
    <x v="20"/>
    <x v="114"/>
    <m/>
    <s v="RELM"/>
    <s v="P150 CMD"/>
    <m/>
    <s v="VISUAL INSPECTION_x000a_"/>
    <x v="7"/>
  </r>
  <r>
    <x v="20"/>
    <x v="114"/>
    <m/>
    <s v="RELM"/>
    <s v="P150 CMD"/>
    <m/>
    <s v="VISUAL INSPECTION_x000a_"/>
    <x v="7"/>
  </r>
  <r>
    <x v="20"/>
    <x v="114"/>
    <m/>
    <s v="RELM"/>
    <s v="P150 CMD"/>
    <m/>
    <s v="VISUAL INSPECTION_x000a_"/>
    <x v="7"/>
  </r>
  <r>
    <x v="20"/>
    <x v="114"/>
    <m/>
    <s v="RELM"/>
    <s v="P150 CMD"/>
    <m/>
    <s v="VISUAL INSPECTION_x000a_"/>
    <x v="7"/>
  </r>
  <r>
    <x v="20"/>
    <x v="114"/>
    <m/>
    <s v="RELM"/>
    <s v="P150 CMD"/>
    <m/>
    <s v="VISUAL INSPECTION_x000a_"/>
    <x v="7"/>
  </r>
  <r>
    <x v="20"/>
    <x v="114"/>
    <m/>
    <s v="RELM"/>
    <s v="P150 CMD"/>
    <m/>
    <s v="VISUAL INSPECTION_x000a_"/>
    <x v="7"/>
  </r>
  <r>
    <x v="20"/>
    <x v="114"/>
    <m/>
    <s v="RELM"/>
    <s v="P150 CMD"/>
    <m/>
    <s v="VISUAL INSPECTION_x000a_"/>
    <x v="7"/>
  </r>
  <r>
    <x v="20"/>
    <x v="114"/>
    <m/>
    <s v="RELM"/>
    <s v="P150 CMD"/>
    <m/>
    <s v="VISUAL INSPECTION_x000a_"/>
    <x v="7"/>
  </r>
  <r>
    <x v="20"/>
    <x v="114"/>
    <m/>
    <s v="RELM"/>
    <s v="P150 CMD"/>
    <m/>
    <s v="VISUAL INSPECTION_x000a_"/>
    <x v="7"/>
  </r>
  <r>
    <x v="20"/>
    <x v="114"/>
    <m/>
    <s v="RELM"/>
    <s v="P150 CMD"/>
    <m/>
    <s v="VISUAL INSPECTION_x000a_"/>
    <x v="7"/>
  </r>
  <r>
    <x v="20"/>
    <x v="114"/>
    <m/>
    <s v="RELM"/>
    <s v="P150 CMD"/>
    <m/>
    <s v="VISUAL INSPECTION_x000a_"/>
    <x v="7"/>
  </r>
  <r>
    <x v="20"/>
    <x v="114"/>
    <m/>
    <s v="RELM"/>
    <s v="P150 CMD"/>
    <m/>
    <s v="VISUAL INSPECTION_x000a_"/>
    <x v="7"/>
  </r>
  <r>
    <x v="20"/>
    <x v="114"/>
    <m/>
    <s v="RELM"/>
    <s v="P150 CMD"/>
    <m/>
    <s v="VISUAL INSPECTION_x000a_"/>
    <x v="7"/>
  </r>
  <r>
    <x v="20"/>
    <x v="114"/>
    <m/>
    <s v="RELM"/>
    <s v="P150 CMD"/>
    <m/>
    <s v="VISUAL INSPECTION_x000a_"/>
    <x v="7"/>
  </r>
  <r>
    <x v="20"/>
    <x v="114"/>
    <m/>
    <s v="RELM"/>
    <s v="P150 CMD"/>
    <m/>
    <s v="VISUAL INSPECTION_x000a_"/>
    <x v="7"/>
  </r>
  <r>
    <x v="20"/>
    <x v="114"/>
    <m/>
    <s v="RELM"/>
    <s v="P150 CMD"/>
    <m/>
    <s v="VISUAL INSPECTION_x000a_"/>
    <x v="7"/>
  </r>
  <r>
    <x v="20"/>
    <x v="114"/>
    <m/>
    <s v="RELM"/>
    <s v="P150 CMD"/>
    <m/>
    <s v="VISUAL INSPECTION_x000a_"/>
    <x v="7"/>
  </r>
  <r>
    <x v="20"/>
    <x v="114"/>
    <m/>
    <s v="RELM"/>
    <s v="P150 CMD"/>
    <m/>
    <s v="VISUAL INSPECTION_x000a_"/>
    <x v="7"/>
  </r>
  <r>
    <x v="20"/>
    <x v="114"/>
    <m/>
    <s v="RELM"/>
    <s v="P150 CMD"/>
    <m/>
    <s v="VISUAL INSPECTION_x000a_"/>
    <x v="7"/>
  </r>
  <r>
    <x v="20"/>
    <x v="114"/>
    <m/>
    <s v="RELM"/>
    <s v="P150 CMD"/>
    <m/>
    <s v="VISUAL INSPECTION_x000a_"/>
    <x v="7"/>
  </r>
  <r>
    <x v="20"/>
    <x v="114"/>
    <m/>
    <s v="RELM"/>
    <s v="P150 CMD"/>
    <m/>
    <s v="VISUAL INSPECTION_x000a_"/>
    <x v="7"/>
  </r>
  <r>
    <x v="20"/>
    <x v="114"/>
    <m/>
    <s v="RELM"/>
    <s v="P150 CMD"/>
    <m/>
    <s v="VISUAL INSPECTION_x000a_"/>
    <x v="7"/>
  </r>
  <r>
    <x v="20"/>
    <x v="114"/>
    <m/>
    <s v="RELM"/>
    <s v="P150 CMD"/>
    <m/>
    <s v="VISUAL INSPECTION_x000a_"/>
    <x v="7"/>
  </r>
  <r>
    <x v="20"/>
    <x v="114"/>
    <m/>
    <s v="RELM"/>
    <s v="P150 CMD"/>
    <m/>
    <s v="VISUAL INSPECTION_x000a_"/>
    <x v="7"/>
  </r>
  <r>
    <x v="20"/>
    <x v="114"/>
    <m/>
    <s v="RELM"/>
    <s v="P150 CMD"/>
    <m/>
    <s v="VISUAL INSPECTION_x000a_"/>
    <x v="7"/>
  </r>
  <r>
    <x v="20"/>
    <x v="114"/>
    <m/>
    <s v="RELM"/>
    <s v="P150 CMD"/>
    <m/>
    <s v="VISUAL INSPECTION_x000a_"/>
    <x v="7"/>
  </r>
  <r>
    <x v="20"/>
    <x v="114"/>
    <m/>
    <s v="RELM"/>
    <s v="P150 CMD"/>
    <m/>
    <s v="VISUAL INSPECTION_x000a_"/>
    <x v="7"/>
  </r>
  <r>
    <x v="20"/>
    <x v="114"/>
    <m/>
    <s v="RELM"/>
    <s v="P150 CMD"/>
    <m/>
    <s v="VISUAL INSPECTION_x000a_"/>
    <x v="7"/>
  </r>
  <r>
    <x v="20"/>
    <x v="114"/>
    <m/>
    <s v="RELM"/>
    <s v="P150 CMD"/>
    <m/>
    <s v="VISUAL INSPECTION_x000a_"/>
    <x v="7"/>
  </r>
  <r>
    <x v="20"/>
    <x v="114"/>
    <m/>
    <s v="RELM"/>
    <s v="P150 CMD"/>
    <m/>
    <s v="VISUAL INSPECTION_x000a_"/>
    <x v="7"/>
  </r>
  <r>
    <x v="20"/>
    <x v="114"/>
    <m/>
    <s v="RELM"/>
    <s v="P150 CMD"/>
    <m/>
    <s v="VISUAL INSPECTION_x000a_"/>
    <x v="7"/>
  </r>
  <r>
    <x v="20"/>
    <x v="114"/>
    <m/>
    <s v="RELM"/>
    <s v="P150 CMD"/>
    <m/>
    <s v="VISUAL INSPECTION_x000a_"/>
    <x v="7"/>
  </r>
  <r>
    <x v="20"/>
    <x v="114"/>
    <m/>
    <s v="RELM"/>
    <s v="P150 CMD"/>
    <m/>
    <s v="VISUAL INSPECTION_x000a_"/>
    <x v="7"/>
  </r>
  <r>
    <x v="20"/>
    <x v="114"/>
    <m/>
    <s v="RELM"/>
    <s v="P150 CMD"/>
    <m/>
    <s v="VISUAL INSPECTION_x000a_"/>
    <x v="7"/>
  </r>
  <r>
    <x v="20"/>
    <x v="114"/>
    <m/>
    <s v="RELM"/>
    <s v="P150 CMD"/>
    <m/>
    <s v="VISUAL INSPECTION_x000a_"/>
    <x v="7"/>
  </r>
  <r>
    <x v="20"/>
    <x v="114"/>
    <m/>
    <s v="RELM"/>
    <s v="P150 CMD"/>
    <m/>
    <s v="VISUAL INSPECTION_x000a_"/>
    <x v="7"/>
  </r>
  <r>
    <x v="20"/>
    <x v="114"/>
    <m/>
    <s v="RELM"/>
    <s v="P150 CMD"/>
    <m/>
    <s v="VISUAL INSPECTION_x000a_"/>
    <x v="7"/>
  </r>
  <r>
    <x v="20"/>
    <x v="114"/>
    <m/>
    <s v="RELM"/>
    <s v="P150 CMD"/>
    <m/>
    <s v="VISUAL INSPECTION_x000a_"/>
    <x v="7"/>
  </r>
  <r>
    <x v="21"/>
    <x v="115"/>
    <m/>
    <s v="RELM"/>
    <s v="C-KAA0660 SYSTEM"/>
    <m/>
    <s v="AOI - BACKSIDE"/>
    <x v="4"/>
  </r>
  <r>
    <x v="21"/>
    <x v="115"/>
    <m/>
    <s v="RELM"/>
    <s v="C-KAA0660 SYSTEM"/>
    <m/>
    <s v="AOI - BACKSIDE"/>
    <x v="4"/>
  </r>
  <r>
    <x v="21"/>
    <x v="115"/>
    <m/>
    <s v="RELM"/>
    <s v="C-KAA0660 SYSTEM"/>
    <m/>
    <s v="AOI - BACKSIDE"/>
    <x v="4"/>
  </r>
  <r>
    <x v="21"/>
    <x v="115"/>
    <m/>
    <s v="RELM"/>
    <s v="C-KAA0660 SYSTEM"/>
    <m/>
    <s v="AOI - BACKSIDE"/>
    <x v="4"/>
  </r>
  <r>
    <x v="21"/>
    <x v="115"/>
    <m/>
    <s v="RELM"/>
    <s v="C-KAA0660 SYSTEM"/>
    <m/>
    <s v="AOI - BACKSIDE"/>
    <x v="4"/>
  </r>
  <r>
    <x v="21"/>
    <x v="115"/>
    <m/>
    <s v="RELM"/>
    <s v="C-KAA0660 SYSTEM"/>
    <m/>
    <s v="AOI - BACKSIDE"/>
    <x v="4"/>
  </r>
  <r>
    <x v="21"/>
    <x v="115"/>
    <m/>
    <s v="RELM"/>
    <s v="C-KAA0660 SYSTEM"/>
    <m/>
    <s v="AOI - BACKSIDE"/>
    <x v="4"/>
  </r>
  <r>
    <x v="21"/>
    <x v="115"/>
    <m/>
    <s v="RELM"/>
    <s v="C-KAA0660 SYSTEM"/>
    <m/>
    <s v="AOI - BACKSIDE"/>
    <x v="4"/>
  </r>
  <r>
    <x v="21"/>
    <x v="115"/>
    <m/>
    <s v="RELM"/>
    <s v="C-KAA0660 SYSTEM"/>
    <m/>
    <s v="AOI - BACKSIDE"/>
    <x v="4"/>
  </r>
  <r>
    <x v="21"/>
    <x v="115"/>
    <m/>
    <s v="RELM"/>
    <s v="C-KAA0660 SYSTEM"/>
    <m/>
    <s v="AOI - FRONTSIDE"/>
    <x v="6"/>
  </r>
  <r>
    <x v="21"/>
    <x v="115"/>
    <m/>
    <s v="RELM"/>
    <s v="P150 CMD"/>
    <m/>
    <s v="ALIGNMENT"/>
    <x v="1"/>
  </r>
  <r>
    <x v="21"/>
    <x v="115"/>
    <m/>
    <s v="RELM"/>
    <s v="P150 CMD"/>
    <m/>
    <s v="ALIGNMENT"/>
    <x v="1"/>
  </r>
  <r>
    <x v="21"/>
    <x v="115"/>
    <m/>
    <s v="RELM"/>
    <s v="P150 CMD"/>
    <m/>
    <s v="ALIGNMENT"/>
    <x v="1"/>
  </r>
  <r>
    <x v="21"/>
    <x v="115"/>
    <m/>
    <s v="RELM"/>
    <s v="P150 CMD"/>
    <m/>
    <s v="AUTOMATED TSA"/>
    <x v="2"/>
  </r>
  <r>
    <x v="21"/>
    <x v="115"/>
    <m/>
    <s v="RELM"/>
    <s v="P150 CMD"/>
    <m/>
    <s v="ALIGNMENT"/>
    <x v="1"/>
  </r>
  <r>
    <x v="21"/>
    <x v="115"/>
    <s v="6P-6A"/>
    <s v="RELM"/>
    <s v="M150 IDT CORE"/>
    <m/>
    <s v="ALIGNMENT"/>
    <x v="0"/>
  </r>
  <r>
    <x v="21"/>
    <x v="115"/>
    <s v="6P-6A"/>
    <s v="RELM"/>
    <s v="M150 IDT CORE"/>
    <m/>
    <s v="ALIGNMENT"/>
    <x v="1"/>
  </r>
  <r>
    <x v="21"/>
    <x v="115"/>
    <s v="6P-6A"/>
    <s v="RELM"/>
    <s v="M150 IDT CORE"/>
    <m/>
    <s v="ALIGNMENT"/>
    <x v="1"/>
  </r>
  <r>
    <x v="21"/>
    <x v="115"/>
    <s v="6P-6A"/>
    <s v="RELM"/>
    <s v="M150 IDT CORE"/>
    <m/>
    <s v="ALIGNMENT"/>
    <x v="1"/>
  </r>
  <r>
    <x v="21"/>
    <x v="115"/>
    <s v="6P-6A"/>
    <s v="RELM"/>
    <s v="M150 IDT CORE"/>
    <m/>
    <s v="ALIGNMENT"/>
    <x v="1"/>
  </r>
  <r>
    <x v="21"/>
    <x v="116"/>
    <s v="6P-6A"/>
    <s v="RELM"/>
    <s v="M150 IDT CORE"/>
    <m/>
    <s v="ALIGNMENT"/>
    <x v="1"/>
  </r>
  <r>
    <x v="21"/>
    <x v="116"/>
    <s v="6P-6A"/>
    <s v="RELM"/>
    <s v="M150 IDT CORE"/>
    <m/>
    <s v="ALIGNMENT"/>
    <x v="1"/>
  </r>
  <r>
    <x v="21"/>
    <x v="116"/>
    <s v="6A-6P"/>
    <s v="RELM"/>
    <s v="M150 IDT CORE"/>
    <m/>
    <s v="ALIGNMENT"/>
    <x v="1"/>
  </r>
  <r>
    <x v="21"/>
    <x v="116"/>
    <s v="6P-6A"/>
    <s v="RELM"/>
    <s v="M150 IDT CORE"/>
    <m/>
    <s v="ALIGNMENT"/>
    <x v="1"/>
  </r>
  <r>
    <x v="21"/>
    <x v="116"/>
    <s v="6A-6P"/>
    <s v="RELM"/>
    <s v="M150 IDT CORE"/>
    <m/>
    <s v="ALIGNMENT"/>
    <x v="1"/>
  </r>
  <r>
    <x v="21"/>
    <x v="116"/>
    <s v="6P-6A"/>
    <s v="RELM"/>
    <s v="M150 IDT CORE"/>
    <m/>
    <s v="ALIGNMENT"/>
    <x v="1"/>
  </r>
  <r>
    <x v="21"/>
    <x v="116"/>
    <s v="6A-6P"/>
    <s v="RELM"/>
    <s v="M150 IDT CORE"/>
    <m/>
    <s v="ALIGNMENT"/>
    <x v="1"/>
  </r>
  <r>
    <x v="21"/>
    <x v="116"/>
    <m/>
    <s v="RELM"/>
    <s v="0-OMAP"/>
    <m/>
    <s v="FT1_x000a_"/>
    <x v="8"/>
  </r>
  <r>
    <x v="21"/>
    <x v="116"/>
    <m/>
    <s v="RELM"/>
    <s v="0-OMAP"/>
    <m/>
    <s v="FT1_x000a_"/>
    <x v="8"/>
  </r>
  <r>
    <x v="21"/>
    <x v="116"/>
    <m/>
    <s v="RELM"/>
    <s v="0-OMAP"/>
    <m/>
    <s v="FT1_x000a_"/>
    <x v="8"/>
  </r>
  <r>
    <x v="21"/>
    <x v="116"/>
    <m/>
    <s v="RELM"/>
    <s v="0-OMAP"/>
    <m/>
    <s v="FT1_x000a_"/>
    <x v="8"/>
  </r>
  <r>
    <x v="21"/>
    <x v="116"/>
    <m/>
    <s v="RELM"/>
    <s v="0-OMAP"/>
    <m/>
    <s v="FT1_x000a_"/>
    <x v="8"/>
  </r>
  <r>
    <x v="21"/>
    <x v="116"/>
    <m/>
    <s v="RELM"/>
    <s v="C-KAA0660 SYSTEM"/>
    <m/>
    <s v="AOI - FRONTSIDE"/>
    <x v="6"/>
  </r>
  <r>
    <x v="21"/>
    <x v="116"/>
    <m/>
    <s v="RELM"/>
    <s v="C-KAA0660 SYSTEM"/>
    <m/>
    <s v="AOI - FRONTSIDE"/>
    <x v="6"/>
  </r>
  <r>
    <x v="21"/>
    <x v="116"/>
    <m/>
    <s v="RELM"/>
    <s v="C-KAA0660 SYSTEM"/>
    <m/>
    <s v="AOI - FRONTSIDE"/>
    <x v="6"/>
  </r>
  <r>
    <x v="21"/>
    <x v="116"/>
    <m/>
    <s v="RELM"/>
    <s v="E-KNG-2P SYSTEM"/>
    <m/>
    <s v="AOI - BACKSIDE"/>
    <x v="4"/>
  </r>
  <r>
    <x v="21"/>
    <x v="116"/>
    <m/>
    <s v="RELM"/>
    <s v="E-KNG-2P SYSTEM"/>
    <m/>
    <s v="AOI - BACKSIDE"/>
    <x v="4"/>
  </r>
  <r>
    <x v="21"/>
    <x v="116"/>
    <m/>
    <s v="RELM"/>
    <s v="E-KNG-2P SYSTEM"/>
    <m/>
    <s v="AOI - BACKSIDE"/>
    <x v="4"/>
  </r>
  <r>
    <x v="21"/>
    <x v="116"/>
    <m/>
    <s v="RELM"/>
    <s v="E-KNG-2P SYSTEM"/>
    <m/>
    <s v="AOI - BACKSIDE"/>
    <x v="4"/>
  </r>
  <r>
    <x v="21"/>
    <x v="116"/>
    <m/>
    <s v="RELM"/>
    <s v="E-KNG-2P SYSTEM"/>
    <m/>
    <s v="AOI - BACKSIDE"/>
    <x v="4"/>
  </r>
  <r>
    <x v="21"/>
    <x v="116"/>
    <m/>
    <s v="RELM"/>
    <s v="E-KNG-2P SYSTEM"/>
    <m/>
    <s v="AOI - BACKSIDE"/>
    <x v="4"/>
  </r>
  <r>
    <x v="21"/>
    <x v="116"/>
    <m/>
    <s v="RELM"/>
    <s v="P150 CMD"/>
    <m/>
    <s v="FUNCTIONAL TEST_x000a_"/>
    <x v="5"/>
  </r>
  <r>
    <x v="21"/>
    <x v="116"/>
    <m/>
    <s v="RELM"/>
    <s v="P150 CMD"/>
    <m/>
    <s v="FUNCTIONAL TEST_x000a_"/>
    <x v="5"/>
  </r>
  <r>
    <x v="21"/>
    <x v="116"/>
    <m/>
    <s v="RELM"/>
    <s v="P150 CMD"/>
    <m/>
    <s v="ALIGNMENT"/>
    <x v="1"/>
  </r>
  <r>
    <x v="21"/>
    <x v="116"/>
    <m/>
    <s v="RELM"/>
    <s v="P150 CMD"/>
    <m/>
    <s v="ALIGNMENT"/>
    <x v="1"/>
  </r>
  <r>
    <x v="21"/>
    <x v="116"/>
    <m/>
    <s v="RELM"/>
    <s v="P150 CMD"/>
    <m/>
    <s v="ALIGNMENT"/>
    <x v="1"/>
  </r>
  <r>
    <x v="21"/>
    <x v="116"/>
    <m/>
    <s v="RELM"/>
    <s v="P150 CMD"/>
    <m/>
    <s v="ALIGNMENT"/>
    <x v="1"/>
  </r>
  <r>
    <x v="21"/>
    <x v="116"/>
    <m/>
    <s v="RELM"/>
    <s v="P150 CMD"/>
    <m/>
    <s v="ALIGNMENT"/>
    <x v="1"/>
  </r>
  <r>
    <x v="21"/>
    <x v="116"/>
    <m/>
    <s v="RELM"/>
    <s v="P150 CMD"/>
    <m/>
    <s v="AUTOMATED TSA"/>
    <x v="2"/>
  </r>
  <r>
    <x v="21"/>
    <x v="117"/>
    <s v="6A-6P"/>
    <s v="RELM"/>
    <s v="M150 IDT CORE"/>
    <m/>
    <s v="ALIGNMENT"/>
    <x v="1"/>
  </r>
  <r>
    <x v="21"/>
    <x v="117"/>
    <s v="6A-6P"/>
    <s v="RELM"/>
    <s v="M150 IDT CORE"/>
    <m/>
    <s v="ALIGNMENT"/>
    <x v="1"/>
  </r>
  <r>
    <x v="21"/>
    <x v="117"/>
    <m/>
    <s v="RELM"/>
    <s v="C-KAA0660 REMOTE"/>
    <m/>
    <s v="AOI - BACKSIDE"/>
    <x v="4"/>
  </r>
  <r>
    <x v="21"/>
    <x v="117"/>
    <m/>
    <s v="RELM"/>
    <s v="C-KAA0660 REMOTE"/>
    <m/>
    <s v="AOI - BACKSIDE"/>
    <x v="4"/>
  </r>
  <r>
    <x v="21"/>
    <x v="117"/>
    <m/>
    <s v="RELM"/>
    <s v="C-KAA0660 REMOTE"/>
    <m/>
    <s v="AOI - BACKSIDE"/>
    <x v="4"/>
  </r>
  <r>
    <x v="21"/>
    <x v="117"/>
    <m/>
    <s v="RELM"/>
    <s v="C-KAA0660 REMOTE"/>
    <m/>
    <s v="AOI - BACKSIDE"/>
    <x v="4"/>
  </r>
  <r>
    <x v="21"/>
    <x v="117"/>
    <m/>
    <s v="RELM"/>
    <s v="D-M150R SYSTEM"/>
    <m/>
    <s v="FLASHING_x000a_"/>
    <x v="10"/>
  </r>
  <r>
    <x v="21"/>
    <x v="117"/>
    <m/>
    <s v="RELM"/>
    <s v="E-KNG-2P SYSTEM"/>
    <m/>
    <s v="AOI - BACKSIDE"/>
    <x v="4"/>
  </r>
  <r>
    <x v="21"/>
    <x v="117"/>
    <m/>
    <s v="RELM"/>
    <s v="E-KNG-2P SYSTEM"/>
    <m/>
    <s v="AOI - BACKSIDE"/>
    <x v="4"/>
  </r>
  <r>
    <x v="21"/>
    <x v="117"/>
    <m/>
    <s v="RELM"/>
    <s v="E-KNG-2P SYSTEM"/>
    <m/>
    <s v="AOI - BACKSIDE"/>
    <x v="4"/>
  </r>
  <r>
    <x v="21"/>
    <x v="117"/>
    <m/>
    <s v="RELM"/>
    <s v="E-KNG-2P SYSTEM"/>
    <m/>
    <s v="AOI - BACKSIDE"/>
    <x v="4"/>
  </r>
  <r>
    <x v="21"/>
    <x v="117"/>
    <m/>
    <s v="RELM"/>
    <s v="E-KNG-2P SYSTEM"/>
    <m/>
    <s v="AOI - BACKSIDE"/>
    <x v="4"/>
  </r>
  <r>
    <x v="21"/>
    <x v="117"/>
    <m/>
    <s v="RELM"/>
    <s v="E-KNG-2P SYSTEM"/>
    <m/>
    <s v="AOI - BACKSIDE"/>
    <x v="4"/>
  </r>
  <r>
    <x v="21"/>
    <x v="117"/>
    <m/>
    <s v="RELM"/>
    <s v="E-KNG-2P SYSTEM"/>
    <m/>
    <s v="AOI - BACKSIDE"/>
    <x v="4"/>
  </r>
  <r>
    <x v="21"/>
    <x v="117"/>
    <m/>
    <s v="RELM"/>
    <s v="E-KNG-2P SYSTEM"/>
    <m/>
    <s v="AOI - BACKSIDE"/>
    <x v="4"/>
  </r>
  <r>
    <x v="21"/>
    <x v="117"/>
    <m/>
    <s v="RELM"/>
    <s v="E-KNG-2P SYSTEM"/>
    <m/>
    <s v="AOI - BACKSIDE"/>
    <x v="4"/>
  </r>
  <r>
    <x v="21"/>
    <x v="117"/>
    <m/>
    <s v="RELM"/>
    <s v="E-KNG-2P SYSTEM"/>
    <m/>
    <s v="AOI - BACKSIDE"/>
    <x v="4"/>
  </r>
  <r>
    <x v="21"/>
    <x v="117"/>
    <m/>
    <s v="RELM"/>
    <s v="E-KNG-2P SYSTEM"/>
    <m/>
    <s v="AOI - BACKSIDE"/>
    <x v="4"/>
  </r>
  <r>
    <x v="21"/>
    <x v="117"/>
    <m/>
    <s v="RELM"/>
    <s v="E-KNG-2P SYSTEM"/>
    <m/>
    <s v="AOI - BACKSIDE"/>
    <x v="4"/>
  </r>
  <r>
    <x v="21"/>
    <x v="117"/>
    <m/>
    <s v="RELM"/>
    <s v="E-KNG-2P SYSTEM"/>
    <m/>
    <s v="AOI - BACKSIDE"/>
    <x v="4"/>
  </r>
  <r>
    <x v="21"/>
    <x v="117"/>
    <m/>
    <s v="RELM"/>
    <s v="E-KNG-2P SYSTEM"/>
    <m/>
    <s v="AOI - BACKSIDE"/>
    <x v="4"/>
  </r>
  <r>
    <x v="21"/>
    <x v="117"/>
    <m/>
    <s v="RELM"/>
    <s v="E-KNG-2P SYSTEM"/>
    <m/>
    <s v="AOI - BACKSIDE"/>
    <x v="4"/>
  </r>
  <r>
    <x v="21"/>
    <x v="117"/>
    <m/>
    <s v="RELM"/>
    <s v="E-KNG-2P SYSTEM"/>
    <m/>
    <s v="AOI - BACKSIDE"/>
    <x v="4"/>
  </r>
  <r>
    <x v="21"/>
    <x v="117"/>
    <m/>
    <s v="RELM"/>
    <s v="E-KNG-2P SYSTEM"/>
    <m/>
    <s v="AOI - BACKSIDE"/>
    <x v="4"/>
  </r>
  <r>
    <x v="21"/>
    <x v="117"/>
    <m/>
    <s v="RELM"/>
    <s v="E-KNG-2P SYSTEM"/>
    <m/>
    <s v="AOI - BACKSIDE"/>
    <x v="4"/>
  </r>
  <r>
    <x v="21"/>
    <x v="117"/>
    <m/>
    <s v="RELM"/>
    <s v="E-KNG-2P SYSTEM"/>
    <m/>
    <s v="AOI - BACKSIDE"/>
    <x v="4"/>
  </r>
  <r>
    <x v="21"/>
    <x v="117"/>
    <m/>
    <s v="RELM"/>
    <s v="E-KNG-2P SYSTEM"/>
    <m/>
    <s v="AOI - BACKSIDE"/>
    <x v="4"/>
  </r>
  <r>
    <x v="21"/>
    <x v="117"/>
    <m/>
    <s v="RELM"/>
    <s v="E-KNG-2P SYSTEM"/>
    <m/>
    <s v="AOI - BACKSIDE"/>
    <x v="4"/>
  </r>
  <r>
    <x v="21"/>
    <x v="117"/>
    <m/>
    <s v="RELM"/>
    <s v="E-KNG-2P SYSTEM"/>
    <m/>
    <s v="AOI - BACKSIDE"/>
    <x v="4"/>
  </r>
  <r>
    <x v="21"/>
    <x v="117"/>
    <m/>
    <s v="RELM"/>
    <s v="E-KNG-2P SYSTEM"/>
    <m/>
    <s v="AOI - BACKSIDE"/>
    <x v="4"/>
  </r>
  <r>
    <x v="21"/>
    <x v="117"/>
    <m/>
    <s v="RELM"/>
    <s v="E-KNG-2P SYSTEM"/>
    <m/>
    <s v="AOI - BACKSIDE"/>
    <x v="4"/>
  </r>
  <r>
    <x v="21"/>
    <x v="117"/>
    <m/>
    <s v="RELM"/>
    <s v="E-KNG-2P SYSTEM"/>
    <m/>
    <s v="AOI - BACKSIDE"/>
    <x v="4"/>
  </r>
  <r>
    <x v="21"/>
    <x v="117"/>
    <m/>
    <s v="RELM"/>
    <s v="E-KNG-2P SYSTEM"/>
    <m/>
    <s v="AOI - BACKSIDE"/>
    <x v="4"/>
  </r>
  <r>
    <x v="21"/>
    <x v="117"/>
    <m/>
    <s v="RELM"/>
    <s v="E-KNG-2P SYSTEM"/>
    <m/>
    <s v="AOI - BACKSIDE"/>
    <x v="4"/>
  </r>
  <r>
    <x v="21"/>
    <x v="117"/>
    <m/>
    <s v="RELM"/>
    <s v="E-KNG-2P SYSTEM"/>
    <m/>
    <s v="AOI - BACKSIDE"/>
    <x v="4"/>
  </r>
  <r>
    <x v="21"/>
    <x v="117"/>
    <m/>
    <s v="RELM"/>
    <s v="E-KNG-2P SYSTEM"/>
    <m/>
    <s v="AOI - BACKSIDE"/>
    <x v="4"/>
  </r>
  <r>
    <x v="21"/>
    <x v="117"/>
    <m/>
    <s v="RELM"/>
    <s v="E-KNG-2P SYSTEM"/>
    <m/>
    <s v="AOI - BACKSIDE"/>
    <x v="4"/>
  </r>
  <r>
    <x v="21"/>
    <x v="117"/>
    <m/>
    <s v="RELM"/>
    <s v="E-KNG-2P SYSTEM"/>
    <m/>
    <s v="AOI - BACKSIDE"/>
    <x v="4"/>
  </r>
  <r>
    <x v="21"/>
    <x v="117"/>
    <m/>
    <s v="RELM"/>
    <s v="E-KNG-2P SYSTEM"/>
    <m/>
    <s v="AOI - BACKSIDE"/>
    <x v="4"/>
  </r>
  <r>
    <x v="21"/>
    <x v="117"/>
    <m/>
    <s v="RELM"/>
    <s v="E-KNG-2P SYSTEM"/>
    <m/>
    <s v="AOI - BACKSIDE"/>
    <x v="4"/>
  </r>
  <r>
    <x v="21"/>
    <x v="117"/>
    <m/>
    <s v="RELM"/>
    <s v="E-KNG-2P SYSTEM"/>
    <m/>
    <s v="AOI - BACKSIDE"/>
    <x v="4"/>
  </r>
  <r>
    <x v="21"/>
    <x v="117"/>
    <m/>
    <s v="RELM"/>
    <s v="E-KNG-2P SYSTEM"/>
    <m/>
    <s v="AOI - BACKSIDE"/>
    <x v="4"/>
  </r>
  <r>
    <x v="21"/>
    <x v="117"/>
    <m/>
    <s v="RELM"/>
    <s v="E-KNG-2P SYSTEM"/>
    <m/>
    <s v="AOI - BACKSIDE"/>
    <x v="4"/>
  </r>
  <r>
    <x v="21"/>
    <x v="117"/>
    <m/>
    <s v="RELM"/>
    <s v="E-KNG-2P SYSTEM"/>
    <m/>
    <s v="AOI - BACKSIDE"/>
    <x v="4"/>
  </r>
  <r>
    <x v="21"/>
    <x v="117"/>
    <m/>
    <s v="RELM"/>
    <s v="E-KNG-2P SYSTEM"/>
    <m/>
    <s v="AOI - BACKSIDE"/>
    <x v="4"/>
  </r>
  <r>
    <x v="21"/>
    <x v="117"/>
    <m/>
    <s v="RELM"/>
    <s v="E-KNG-2P SYSTEM"/>
    <m/>
    <s v="AOI - BACKSIDE"/>
    <x v="4"/>
  </r>
  <r>
    <x v="21"/>
    <x v="117"/>
    <m/>
    <s v="RELM"/>
    <s v="E-KNG-2P SYSTEM"/>
    <m/>
    <s v="AOI - BACKSIDE"/>
    <x v="4"/>
  </r>
  <r>
    <x v="21"/>
    <x v="117"/>
    <m/>
    <s v="RELM"/>
    <s v="E-KNG-2P SYSTEM"/>
    <m/>
    <s v="AOI - BACKSIDE"/>
    <x v="4"/>
  </r>
  <r>
    <x v="21"/>
    <x v="117"/>
    <m/>
    <s v="RELM"/>
    <s v="E-KNG-2P SYSTEM"/>
    <m/>
    <s v="AOI - BACKSIDE"/>
    <x v="4"/>
  </r>
  <r>
    <x v="21"/>
    <x v="117"/>
    <m/>
    <s v="RELM"/>
    <s v="E-KNG-2P SYSTEM"/>
    <m/>
    <s v="AOI - BACKSIDE"/>
    <x v="4"/>
  </r>
  <r>
    <x v="21"/>
    <x v="117"/>
    <m/>
    <s v="RELM"/>
    <s v="E-KNG-2P SYSTEM"/>
    <m/>
    <s v="AOI - BACKSIDE"/>
    <x v="4"/>
  </r>
  <r>
    <x v="21"/>
    <x v="117"/>
    <m/>
    <s v="RELM"/>
    <s v="E-KNG-2P SYSTEM"/>
    <m/>
    <s v="AOI - BACKSIDE"/>
    <x v="4"/>
  </r>
  <r>
    <x v="21"/>
    <x v="117"/>
    <m/>
    <s v="RELM"/>
    <s v="E-KNG-2P SYSTEM"/>
    <m/>
    <s v="AOI - BACKSIDE"/>
    <x v="4"/>
  </r>
  <r>
    <x v="21"/>
    <x v="117"/>
    <m/>
    <s v="RELM"/>
    <s v="E-KNG-2P SYSTEM"/>
    <m/>
    <s v="AOI - BACKSIDE"/>
    <x v="4"/>
  </r>
  <r>
    <x v="21"/>
    <x v="117"/>
    <m/>
    <s v="RELM"/>
    <s v="E-KNG-2P SYSTEM"/>
    <m/>
    <s v="AOI - BACKSIDE"/>
    <x v="4"/>
  </r>
  <r>
    <x v="21"/>
    <x v="117"/>
    <m/>
    <s v="RELM"/>
    <s v="E-KNG-2P SYSTEM"/>
    <m/>
    <s v="AOI - BACKSIDE"/>
    <x v="4"/>
  </r>
  <r>
    <x v="21"/>
    <x v="117"/>
    <m/>
    <s v="RELM"/>
    <s v="E-KNG-2P SYSTEM"/>
    <m/>
    <s v="AOI - BACKSIDE"/>
    <x v="4"/>
  </r>
  <r>
    <x v="21"/>
    <x v="117"/>
    <m/>
    <s v="RELM"/>
    <s v="E-KNG-2P SYSTEM"/>
    <m/>
    <s v="AOI - BACKSIDE"/>
    <x v="4"/>
  </r>
  <r>
    <x v="21"/>
    <x v="117"/>
    <m/>
    <s v="RELM"/>
    <s v="E-KNG-2P SYSTEM"/>
    <m/>
    <s v="AOI - BACKSIDE"/>
    <x v="4"/>
  </r>
  <r>
    <x v="21"/>
    <x v="117"/>
    <m/>
    <s v="RELM"/>
    <s v="E-KNG-2P SYSTEM"/>
    <m/>
    <s v="AOI - BACKSIDE"/>
    <x v="4"/>
  </r>
  <r>
    <x v="21"/>
    <x v="117"/>
    <m/>
    <s v="RELM"/>
    <s v="E-KNG-2P SYSTEM"/>
    <m/>
    <s v="AOI - BACKSIDE"/>
    <x v="4"/>
  </r>
  <r>
    <x v="21"/>
    <x v="117"/>
    <m/>
    <s v="RELM"/>
    <s v="E-KNG-2P SYSTEM"/>
    <m/>
    <s v="AOI - BACKSIDE"/>
    <x v="4"/>
  </r>
  <r>
    <x v="21"/>
    <x v="117"/>
    <m/>
    <s v="RELM"/>
    <s v="E-KNG-2P SYSTEM"/>
    <m/>
    <s v="AOI - BACKSIDE"/>
    <x v="4"/>
  </r>
  <r>
    <x v="21"/>
    <x v="117"/>
    <m/>
    <s v="RELM"/>
    <s v="P150 CMD"/>
    <m/>
    <s v="ALIGNMENT"/>
    <x v="1"/>
  </r>
  <r>
    <x v="21"/>
    <x v="117"/>
    <m/>
    <s v="RELM"/>
    <s v="P150 CMD"/>
    <m/>
    <s v="ALIGNMENT"/>
    <x v="1"/>
  </r>
  <r>
    <x v="21"/>
    <x v="117"/>
    <m/>
    <s v="RELM"/>
    <s v="P150 CMD"/>
    <m/>
    <s v="AUTOMATED TSA"/>
    <x v="2"/>
  </r>
  <r>
    <x v="21"/>
    <x v="117"/>
    <m/>
    <s v="RELM"/>
    <s v="P150 CMD"/>
    <m/>
    <s v="AUTOMATED TSA"/>
    <x v="2"/>
  </r>
  <r>
    <x v="21"/>
    <x v="117"/>
    <m/>
    <s v="RELM"/>
    <s v="P150 CMD"/>
    <m/>
    <s v="ALIGNMENT"/>
    <x v="1"/>
  </r>
  <r>
    <x v="21"/>
    <x v="117"/>
    <m/>
    <s v="RELM"/>
    <s v="P150 CMD"/>
    <m/>
    <s v="ALIGNMENT"/>
    <x v="1"/>
  </r>
  <r>
    <x v="21"/>
    <x v="117"/>
    <m/>
    <s v="RELM"/>
    <s v="P150 CMD"/>
    <m/>
    <s v="AUTOMATED TSA"/>
    <x v="2"/>
  </r>
  <r>
    <x v="21"/>
    <x v="118"/>
    <s v="6P-6A"/>
    <s v="RELM"/>
    <s v="M150 IDT CORE"/>
    <m/>
    <s v="ALIGNMENT TEST"/>
    <x v="1"/>
  </r>
  <r>
    <x v="21"/>
    <x v="118"/>
    <s v="6P-6A"/>
    <s v="RELM"/>
    <s v="M150 IDT CORE"/>
    <m/>
    <s v="ALIGNMENT TEST"/>
    <x v="1"/>
  </r>
  <r>
    <x v="21"/>
    <x v="118"/>
    <s v="6P-6A"/>
    <s v="RELM"/>
    <s v="M150 IDT CORE"/>
    <m/>
    <s v="ALIGNMENT TEST"/>
    <x v="1"/>
  </r>
  <r>
    <x v="21"/>
    <x v="118"/>
    <m/>
    <s v="RELM"/>
    <s v="0-OMAP"/>
    <m/>
    <s v="FT1_x000a_"/>
    <x v="8"/>
  </r>
  <r>
    <x v="21"/>
    <x v="118"/>
    <m/>
    <s v="RELM"/>
    <s v="8-M150 OPTION"/>
    <m/>
    <s v="VISUAL INSPECTION_x000a_"/>
    <x v="7"/>
  </r>
  <r>
    <x v="21"/>
    <x v="118"/>
    <m/>
    <s v="RELM"/>
    <s v="8-M150 OPTION"/>
    <m/>
    <s v="VISUAL INSPECTION_x000a_"/>
    <x v="7"/>
  </r>
  <r>
    <x v="21"/>
    <x v="118"/>
    <m/>
    <s v="RELM"/>
    <s v="8-M150 OPTION"/>
    <m/>
    <s v="VISUAL INSPECTION_x000a_"/>
    <x v="7"/>
  </r>
  <r>
    <x v="21"/>
    <x v="118"/>
    <m/>
    <s v="RELM"/>
    <s v="8-M150 OPTION"/>
    <m/>
    <s v="VISUAL INSPECTION_x000a_"/>
    <x v="7"/>
  </r>
  <r>
    <x v="21"/>
    <x v="118"/>
    <m/>
    <s v="RELM"/>
    <s v="8-M150 OPTION"/>
    <m/>
    <s v="VISUAL INSPECTION_x000a_"/>
    <x v="7"/>
  </r>
  <r>
    <x v="21"/>
    <x v="118"/>
    <m/>
    <s v="RELM"/>
    <s v="E-KNG-2P SYSTEM"/>
    <m/>
    <s v="AOI - BACKSIDE"/>
    <x v="4"/>
  </r>
  <r>
    <x v="21"/>
    <x v="118"/>
    <m/>
    <s v="RELM"/>
    <s v="E-KNG-2P SYSTEM"/>
    <m/>
    <s v="AOI - BACKSIDE"/>
    <x v="4"/>
  </r>
  <r>
    <x v="21"/>
    <x v="118"/>
    <m/>
    <s v="RELM"/>
    <s v="E-KNG-2P SYSTEM"/>
    <m/>
    <s v="AOI - BACKSIDE"/>
    <x v="4"/>
  </r>
  <r>
    <x v="21"/>
    <x v="118"/>
    <m/>
    <s v="RELM"/>
    <s v="E-KNG-2P SYSTEM"/>
    <m/>
    <s v="AOI - BACKSIDE"/>
    <x v="4"/>
  </r>
  <r>
    <x v="21"/>
    <x v="118"/>
    <m/>
    <s v="RELM"/>
    <s v="E-KNG-2P SYSTEM"/>
    <m/>
    <s v="AOI - BACKSIDE"/>
    <x v="4"/>
  </r>
  <r>
    <x v="21"/>
    <x v="118"/>
    <m/>
    <s v="RELM"/>
    <s v="E-KNG-2P SYSTEM"/>
    <m/>
    <s v="AOI - BACKSIDE"/>
    <x v="4"/>
  </r>
  <r>
    <x v="21"/>
    <x v="118"/>
    <m/>
    <s v="RELM"/>
    <s v="E-KNG-2P SYSTEM"/>
    <m/>
    <s v="AOI - BACKSIDE"/>
    <x v="4"/>
  </r>
  <r>
    <x v="21"/>
    <x v="118"/>
    <m/>
    <s v="RELM"/>
    <s v="E-KNG-2P SYSTEM"/>
    <m/>
    <s v="AOI - BACKSIDE"/>
    <x v="4"/>
  </r>
  <r>
    <x v="21"/>
    <x v="118"/>
    <m/>
    <s v="RELM"/>
    <s v="E-KNG-2P SYSTEM"/>
    <m/>
    <s v="AOI - BACKSIDE"/>
    <x v="4"/>
  </r>
  <r>
    <x v="21"/>
    <x v="118"/>
    <m/>
    <s v="RELM"/>
    <s v="E-KNG-2P SYSTEM"/>
    <m/>
    <s v="AOI - BACKSIDE"/>
    <x v="4"/>
  </r>
  <r>
    <x v="21"/>
    <x v="118"/>
    <m/>
    <s v="RELM"/>
    <s v="E-KNG-2P SYSTEM"/>
    <m/>
    <s v="AOI - BACKSIDE"/>
    <x v="4"/>
  </r>
  <r>
    <x v="21"/>
    <x v="118"/>
    <m/>
    <s v="RELM"/>
    <s v="E-KNG-2P SYSTEM"/>
    <m/>
    <s v="AOI - BACKSIDE"/>
    <x v="4"/>
  </r>
  <r>
    <x v="21"/>
    <x v="118"/>
    <m/>
    <s v="RELM"/>
    <s v="E-KNG-2P SYSTEM"/>
    <m/>
    <s v="AOI - BACKSIDE"/>
    <x v="4"/>
  </r>
  <r>
    <x v="21"/>
    <x v="118"/>
    <m/>
    <s v="RELM"/>
    <s v="E-KNG-2P SYSTEM"/>
    <m/>
    <s v="AOI - BACKSIDE"/>
    <x v="4"/>
  </r>
  <r>
    <x v="21"/>
    <x v="118"/>
    <m/>
    <s v="RELM"/>
    <s v="E-KNG-2P SYSTEM"/>
    <m/>
    <s v="AOI - BACKSIDE"/>
    <x v="4"/>
  </r>
  <r>
    <x v="21"/>
    <x v="118"/>
    <m/>
    <s v="RELM"/>
    <s v="E-KNG-2P SYSTEM"/>
    <m/>
    <s v="AOI - BACKSIDE"/>
    <x v="4"/>
  </r>
  <r>
    <x v="21"/>
    <x v="118"/>
    <m/>
    <s v="RELM"/>
    <s v="E-KNG-2P SYSTEM"/>
    <m/>
    <s v="AOI - BACKSIDE"/>
    <x v="4"/>
  </r>
  <r>
    <x v="21"/>
    <x v="118"/>
    <m/>
    <s v="RELM"/>
    <s v="E-KNG-2P SYSTEM"/>
    <m/>
    <s v="AOI - BACKSIDE"/>
    <x v="4"/>
  </r>
  <r>
    <x v="21"/>
    <x v="118"/>
    <m/>
    <s v="RELM"/>
    <s v="E-KNG-2P SYSTEM"/>
    <m/>
    <s v="AOI - BACKSIDE"/>
    <x v="4"/>
  </r>
  <r>
    <x v="21"/>
    <x v="118"/>
    <m/>
    <s v="RELM"/>
    <s v="E-KNG-2P SYSTEM"/>
    <m/>
    <s v="AOI - BACKSIDE"/>
    <x v="4"/>
  </r>
  <r>
    <x v="21"/>
    <x v="118"/>
    <m/>
    <s v="RELM"/>
    <s v="E-KNG-2P SYSTEM"/>
    <m/>
    <s v="AOI - BACKSIDE"/>
    <x v="4"/>
  </r>
  <r>
    <x v="21"/>
    <x v="118"/>
    <m/>
    <s v="RELM"/>
    <s v="E-KNG-2P SYSTEM"/>
    <m/>
    <s v="AOI - BACKSIDE"/>
    <x v="4"/>
  </r>
  <r>
    <x v="21"/>
    <x v="118"/>
    <m/>
    <s v="RELM"/>
    <s v="E-KNG-2P SYSTEM"/>
    <m/>
    <s v="AOI - BACKSIDE"/>
    <x v="4"/>
  </r>
  <r>
    <x v="21"/>
    <x v="118"/>
    <m/>
    <s v="RELM"/>
    <s v="E-KNG-2P SYSTEM"/>
    <m/>
    <s v="AOI - BACKSIDE"/>
    <x v="4"/>
  </r>
  <r>
    <x v="21"/>
    <x v="118"/>
    <m/>
    <s v="RELM"/>
    <s v="E-KNG-2P SYSTEM"/>
    <m/>
    <s v="AOI - BACKSIDE"/>
    <x v="4"/>
  </r>
  <r>
    <x v="21"/>
    <x v="118"/>
    <m/>
    <s v="RELM"/>
    <s v="E-KNG-2P SYSTEM"/>
    <m/>
    <s v="AOI - BACKSIDE"/>
    <x v="4"/>
  </r>
  <r>
    <x v="21"/>
    <x v="118"/>
    <m/>
    <s v="RELM"/>
    <s v="E-KNG-2P SYSTEM"/>
    <m/>
    <s v="AOI - BACKSIDE"/>
    <x v="4"/>
  </r>
  <r>
    <x v="21"/>
    <x v="118"/>
    <m/>
    <s v="RELM"/>
    <s v="E-KNG-2P SYSTEM"/>
    <m/>
    <s v="AOI - BACKSIDE"/>
    <x v="4"/>
  </r>
  <r>
    <x v="21"/>
    <x v="118"/>
    <m/>
    <s v="RELM"/>
    <s v="E-KNG-2P SYSTEM"/>
    <m/>
    <s v="AOI - BACKSIDE"/>
    <x v="4"/>
  </r>
  <r>
    <x v="21"/>
    <x v="118"/>
    <m/>
    <s v="RELM"/>
    <s v="E-KNG-2P SYSTEM"/>
    <m/>
    <s v="AOI - BACKSIDE"/>
    <x v="4"/>
  </r>
  <r>
    <x v="21"/>
    <x v="118"/>
    <m/>
    <s v="RELM"/>
    <s v="E-KNG-2P SYSTEM"/>
    <m/>
    <s v="AOI - BACKSIDE"/>
    <x v="4"/>
  </r>
  <r>
    <x v="21"/>
    <x v="118"/>
    <m/>
    <s v="RELM"/>
    <s v="E-KNG-2P SYSTEM"/>
    <m/>
    <s v="AOI - BACKSIDE"/>
    <x v="4"/>
  </r>
  <r>
    <x v="21"/>
    <x v="118"/>
    <m/>
    <s v="RELM"/>
    <s v="E-KNG-2P SYSTEM"/>
    <m/>
    <s v="AOI - BACKSIDE"/>
    <x v="4"/>
  </r>
  <r>
    <x v="21"/>
    <x v="118"/>
    <m/>
    <s v="RELM"/>
    <s v="E-KNG-2P SYSTEM"/>
    <m/>
    <s v="AOI - BACKSIDE"/>
    <x v="4"/>
  </r>
  <r>
    <x v="21"/>
    <x v="118"/>
    <m/>
    <s v="RELM"/>
    <s v="E-KNG-2P SYSTEM"/>
    <m/>
    <s v="AOI - BACKSIDE"/>
    <x v="4"/>
  </r>
  <r>
    <x v="21"/>
    <x v="118"/>
    <m/>
    <s v="RELM"/>
    <s v="E-KNG-2P SYSTEM"/>
    <m/>
    <s v="AOI - BACKSIDE"/>
    <x v="4"/>
  </r>
  <r>
    <x v="21"/>
    <x v="118"/>
    <m/>
    <s v="RELM"/>
    <s v="E-KNG-2P SYSTEM"/>
    <m/>
    <s v="AOI - BACKSIDE"/>
    <x v="4"/>
  </r>
  <r>
    <x v="21"/>
    <x v="118"/>
    <m/>
    <s v="RELM"/>
    <s v="E-KNG-2P SYSTEM"/>
    <m/>
    <s v="AOI - BACKSIDE"/>
    <x v="4"/>
  </r>
  <r>
    <x v="21"/>
    <x v="118"/>
    <m/>
    <s v="RELM"/>
    <s v="E-KNG-2P SYSTEM"/>
    <m/>
    <s v="AOI - BACKSIDE"/>
    <x v="4"/>
  </r>
  <r>
    <x v="21"/>
    <x v="118"/>
    <m/>
    <s v="RELM"/>
    <s v="E-KNG-2P SYSTEM"/>
    <m/>
    <s v="AOI - BACKSIDE"/>
    <x v="4"/>
  </r>
  <r>
    <x v="21"/>
    <x v="118"/>
    <m/>
    <s v="RELM"/>
    <s v="P150 CMD"/>
    <m/>
    <s v="FUNCTIONAL TEST_x000a_"/>
    <x v="5"/>
  </r>
  <r>
    <x v="21"/>
    <x v="118"/>
    <m/>
    <s v="RELM"/>
    <s v="P150 CMD"/>
    <m/>
    <s v="FUNCTIONAL TEST_x000a_"/>
    <x v="5"/>
  </r>
  <r>
    <x v="21"/>
    <x v="118"/>
    <m/>
    <s v="RELM"/>
    <s v="P150 CMD"/>
    <m/>
    <s v="FUNCTIONAL TEST_x000a_"/>
    <x v="5"/>
  </r>
  <r>
    <x v="21"/>
    <x v="118"/>
    <m/>
    <s v="RELM"/>
    <s v="P150 CMD"/>
    <m/>
    <s v="FVI_x000a_"/>
    <x v="3"/>
  </r>
  <r>
    <x v="21"/>
    <x v="118"/>
    <m/>
    <s v="RELM"/>
    <s v="P150 CMD"/>
    <m/>
    <s v="FUNCTIONAL TEST_x000a_"/>
    <x v="5"/>
  </r>
  <r>
    <x v="21"/>
    <x v="118"/>
    <m/>
    <s v="RELM"/>
    <s v="P150 CMD"/>
    <m/>
    <s v="FUNCTIONAL TEST_x000a_"/>
    <x v="5"/>
  </r>
  <r>
    <x v="21"/>
    <x v="118"/>
    <m/>
    <s v="RELM"/>
    <s v="P150 CMD"/>
    <m/>
    <s v="ALIGNMENT"/>
    <x v="1"/>
  </r>
  <r>
    <x v="21"/>
    <x v="118"/>
    <m/>
    <s v="RELM"/>
    <s v="P150 CMD"/>
    <m/>
    <s v="AUTOMATED TSA"/>
    <x v="2"/>
  </r>
  <r>
    <x v="21"/>
    <x v="118"/>
    <m/>
    <s v="RELM"/>
    <s v="P150 CMD"/>
    <m/>
    <s v="AUTOMATED TSA"/>
    <x v="2"/>
  </r>
  <r>
    <x v="21"/>
    <x v="118"/>
    <m/>
    <s v="RELM"/>
    <s v="P150 CMD"/>
    <m/>
    <s v="ALIGNMENT"/>
    <x v="1"/>
  </r>
  <r>
    <x v="21"/>
    <x v="118"/>
    <m/>
    <s v="RELM"/>
    <s v="P150 CMD"/>
    <m/>
    <s v="ALIGNMENT"/>
    <x v="1"/>
  </r>
  <r>
    <x v="21"/>
    <x v="118"/>
    <m/>
    <s v="RELM"/>
    <s v="P150 CMD"/>
    <m/>
    <s v="ALIGNMENT"/>
    <x v="1"/>
  </r>
  <r>
    <x v="21"/>
    <x v="118"/>
    <m/>
    <s v="RELM"/>
    <s v="P150 CMD"/>
    <m/>
    <s v="AUTOMATED TSA"/>
    <x v="2"/>
  </r>
  <r>
    <x v="21"/>
    <x v="118"/>
    <m/>
    <s v="RELM"/>
    <s v="P150 CMD"/>
    <m/>
    <s v="AUTOMATED TSA"/>
    <x v="2"/>
  </r>
  <r>
    <x v="21"/>
    <x v="118"/>
    <m/>
    <s v="RELM"/>
    <s v="P150 CMD"/>
    <m/>
    <s v="AUTOMATED TSA"/>
    <x v="2"/>
  </r>
  <r>
    <x v="21"/>
    <x v="118"/>
    <m/>
    <s v="RELM"/>
    <s v="P150 CMD"/>
    <m/>
    <s v="ALIGNMENT"/>
    <x v="1"/>
  </r>
  <r>
    <x v="21"/>
    <x v="118"/>
    <m/>
    <s v="RELM"/>
    <s v="P150 CMD"/>
    <m/>
    <s v="ALIGNMENT"/>
    <x v="1"/>
  </r>
  <r>
    <x v="21"/>
    <x v="119"/>
    <m/>
    <s v="RELM"/>
    <s v="0-OMAP"/>
    <m/>
    <s v="FT1_x000a_"/>
    <x v="8"/>
  </r>
  <r>
    <x v="21"/>
    <x v="119"/>
    <m/>
    <s v="RELM"/>
    <s v="E-KNG-2P SYSTEM"/>
    <m/>
    <s v="AOI - FRONTSIDE"/>
    <x v="6"/>
  </r>
  <r>
    <x v="21"/>
    <x v="119"/>
    <m/>
    <s v="RELM"/>
    <s v="E-KNG-2P SYSTEM"/>
    <m/>
    <s v="AOI - FRONTSIDE"/>
    <x v="6"/>
  </r>
  <r>
    <x v="21"/>
    <x v="119"/>
    <m/>
    <s v="RELM"/>
    <s v="E-KNG-2P SYSTEM"/>
    <m/>
    <s v="AOI - FRONTSIDE"/>
    <x v="6"/>
  </r>
  <r>
    <x v="21"/>
    <x v="119"/>
    <m/>
    <s v="RELM"/>
    <s v="E-KNG-2P SYSTEM"/>
    <m/>
    <s v="AOI - FRONTSIDE"/>
    <x v="6"/>
  </r>
  <r>
    <x v="21"/>
    <x v="119"/>
    <m/>
    <s v="RELM"/>
    <s v="E-KNG-2P SYSTEM"/>
    <m/>
    <s v="AOI - FRONTSIDE"/>
    <x v="6"/>
  </r>
  <r>
    <x v="21"/>
    <x v="119"/>
    <m/>
    <s v="RELM"/>
    <s v="E-KNG-2P SYSTEM"/>
    <m/>
    <s v="AOI - FRONTSIDE"/>
    <x v="6"/>
  </r>
  <r>
    <x v="21"/>
    <x v="119"/>
    <m/>
    <s v="RELM"/>
    <s v="E-KNG-2P SYSTEM"/>
    <m/>
    <s v="AOI - FRONTSIDE"/>
    <x v="6"/>
  </r>
  <r>
    <x v="21"/>
    <x v="119"/>
    <m/>
    <s v="RELM"/>
    <s v="E-KNG-2P SYSTEM"/>
    <m/>
    <s v="AOI - FRONTSIDE"/>
    <x v="6"/>
  </r>
  <r>
    <x v="21"/>
    <x v="119"/>
    <m/>
    <s v="RELM"/>
    <s v="E-KNG-2P SYSTEM"/>
    <m/>
    <s v="AOI - FRONTSIDE"/>
    <x v="6"/>
  </r>
  <r>
    <x v="21"/>
    <x v="119"/>
    <m/>
    <s v="RELM"/>
    <s v="E-KNG-2P SYSTEM"/>
    <m/>
    <s v="AOI - FRONTSIDE"/>
    <x v="6"/>
  </r>
  <r>
    <x v="21"/>
    <x v="119"/>
    <m/>
    <s v="RELM"/>
    <s v="E-KNG-2P SYSTEM"/>
    <m/>
    <s v="AOI - FRONTSIDE"/>
    <x v="6"/>
  </r>
  <r>
    <x v="21"/>
    <x v="119"/>
    <m/>
    <s v="RELM"/>
    <s v="E-KNG-2P SYSTEM"/>
    <m/>
    <s v="AOI - FRONTSIDE"/>
    <x v="6"/>
  </r>
  <r>
    <x v="21"/>
    <x v="119"/>
    <m/>
    <s v="RELM"/>
    <s v="E-KNG-2P SYSTEM"/>
    <m/>
    <s v="AOI - FRONTSIDE"/>
    <x v="6"/>
  </r>
  <r>
    <x v="21"/>
    <x v="119"/>
    <m/>
    <s v="RELM"/>
    <s v="E-KNG-2P SYSTEM"/>
    <m/>
    <s v="AOI - FRONTSIDE"/>
    <x v="6"/>
  </r>
  <r>
    <x v="21"/>
    <x v="119"/>
    <m/>
    <s v="RELM"/>
    <s v="E-KNG-2P SYSTEM"/>
    <m/>
    <s v="AOI - FRONTSIDE"/>
    <x v="6"/>
  </r>
  <r>
    <x v="21"/>
    <x v="119"/>
    <m/>
    <s v="RELM"/>
    <s v="E-KNG-2P SYSTEM"/>
    <m/>
    <s v="AOI - FRONTSIDE"/>
    <x v="6"/>
  </r>
  <r>
    <x v="21"/>
    <x v="119"/>
    <m/>
    <s v="RELM"/>
    <s v="E-KNG-2P SYSTEM"/>
    <m/>
    <s v="AOI - FRONTSIDE"/>
    <x v="6"/>
  </r>
  <r>
    <x v="21"/>
    <x v="119"/>
    <m/>
    <s v="RELM"/>
    <s v="E-KNG-2P SYSTEM"/>
    <m/>
    <s v="AOI - FRONTSIDE"/>
    <x v="6"/>
  </r>
  <r>
    <x v="21"/>
    <x v="119"/>
    <m/>
    <s v="RELM"/>
    <s v="E-KNG-2P SYSTEM"/>
    <m/>
    <s v="AOI - FRONTSIDE"/>
    <x v="6"/>
  </r>
  <r>
    <x v="21"/>
    <x v="119"/>
    <m/>
    <s v="RELM"/>
    <s v="E-KNG-2P SYSTEM"/>
    <m/>
    <s v="AOI - FRONTSIDE"/>
    <x v="6"/>
  </r>
  <r>
    <x v="21"/>
    <x v="119"/>
    <m/>
    <s v="RELM"/>
    <s v="E-KNG-2P SYSTEM"/>
    <m/>
    <s v="AOI - FRONTSIDE"/>
    <x v="6"/>
  </r>
  <r>
    <x v="21"/>
    <x v="119"/>
    <m/>
    <s v="RELM"/>
    <s v="E-KNG-2P SYSTEM"/>
    <m/>
    <s v="AOI - FRONTSIDE"/>
    <x v="6"/>
  </r>
  <r>
    <x v="21"/>
    <x v="119"/>
    <m/>
    <s v="RELM"/>
    <s v="P150 CMD"/>
    <m/>
    <s v="FUNCTIONAL TEST_x000a_"/>
    <x v="5"/>
  </r>
  <r>
    <x v="21"/>
    <x v="119"/>
    <m/>
    <s v="RELM"/>
    <s v="P150 CMD"/>
    <m/>
    <s v="FUNCTIONAL TEST_x000a_"/>
    <x v="5"/>
  </r>
  <r>
    <x v="21"/>
    <x v="119"/>
    <s v="6A-6P"/>
    <s v="RELM"/>
    <s v="M150 R"/>
    <s v="M150 R"/>
    <s v="ALIGNMENT"/>
    <x v="1"/>
  </r>
  <r>
    <x v="21"/>
    <x v="119"/>
    <s v="6A-6P"/>
    <s v="RELM"/>
    <s v="M150 R"/>
    <s v="M150 R"/>
    <s v="ALIGNMENT"/>
    <x v="1"/>
  </r>
  <r>
    <x v="21"/>
    <x v="119"/>
    <s v="6A-6P"/>
    <s v="RELM"/>
    <s v="M150 IDT CORE"/>
    <s v="M150 IDT CORE"/>
    <s v="ALIGNMENT"/>
    <x v="1"/>
  </r>
  <r>
    <x v="21"/>
    <x v="119"/>
    <s v="6A-6P"/>
    <s v="RELM"/>
    <s v="M150 IDT CORE"/>
    <s v="M150 IDT CORE"/>
    <s v="ALIGNMENT"/>
    <x v="1"/>
  </r>
  <r>
    <x v="21"/>
    <x v="119"/>
    <s v="6A-6P"/>
    <s v="RELM"/>
    <s v="M150 IDT CORE"/>
    <s v="M150 IDT CORE"/>
    <s v="AUTOMATED TSA"/>
    <x v="2"/>
  </r>
  <r>
    <x v="21"/>
    <x v="120"/>
    <s v="6A-6P"/>
    <s v="RELM"/>
    <s v="M150 R"/>
    <m/>
    <s v="MANUAL TEST/FUNCTIONAL TEST"/>
    <x v="5"/>
  </r>
  <r>
    <x v="21"/>
    <x v="120"/>
    <s v="6A-6P"/>
    <s v="RELM"/>
    <s v="M150 R"/>
    <m/>
    <s v="ALIGNMENT"/>
    <x v="1"/>
  </r>
  <r>
    <x v="21"/>
    <x v="120"/>
    <s v="6A-6P"/>
    <s v="RELM"/>
    <s v="M150 R"/>
    <m/>
    <s v="ALIGNMENT"/>
    <x v="1"/>
  </r>
  <r>
    <x v="21"/>
    <x v="120"/>
    <s v="6A-6P"/>
    <s v="RELM"/>
    <s v="M150 R"/>
    <m/>
    <s v="AUTOMATED TSA"/>
    <x v="2"/>
  </r>
  <r>
    <x v="21"/>
    <x v="120"/>
    <s v="6A-6P"/>
    <s v="RELM"/>
    <s v="M150 R"/>
    <s v="M150 R"/>
    <s v="ALIGNMENT"/>
    <x v="1"/>
  </r>
  <r>
    <x v="21"/>
    <x v="120"/>
    <s v="6A-6P"/>
    <s v="RELM"/>
    <s v="M150 R"/>
    <s v="M150 R"/>
    <s v="ALIGNMENT"/>
    <x v="1"/>
  </r>
  <r>
    <x v="21"/>
    <x v="120"/>
    <s v="6A-6P"/>
    <s v="RELM"/>
    <s v="M150 R"/>
    <s v="M150 R"/>
    <s v="ALIGNMENT"/>
    <x v="1"/>
  </r>
  <r>
    <x v="21"/>
    <x v="120"/>
    <m/>
    <s v="RELM"/>
    <s v="0-OMAP"/>
    <m/>
    <s v="FT1_x000a_"/>
    <x v="8"/>
  </r>
  <r>
    <x v="21"/>
    <x v="120"/>
    <m/>
    <s v="RELM"/>
    <s v="0-OMAP"/>
    <m/>
    <s v="FT1_x000a_"/>
    <x v="8"/>
  </r>
  <r>
    <x v="21"/>
    <x v="120"/>
    <m/>
    <s v="RELM"/>
    <s v="0-OMAP"/>
    <m/>
    <s v="FT1_x000a_"/>
    <x v="8"/>
  </r>
  <r>
    <x v="21"/>
    <x v="120"/>
    <m/>
    <s v="RELM"/>
    <s v="0-OMAP"/>
    <m/>
    <s v="FT1_x000a_"/>
    <x v="8"/>
  </r>
  <r>
    <x v="21"/>
    <x v="120"/>
    <m/>
    <s v="RELM"/>
    <s v="E-KNG-2P SYSTEM"/>
    <m/>
    <s v="AOI - FRONTSIDE"/>
    <x v="6"/>
  </r>
  <r>
    <x v="21"/>
    <x v="120"/>
    <m/>
    <s v="RELM"/>
    <s v="E-KNG-2P SYSTEM"/>
    <m/>
    <s v="AOI - FRONTSIDE"/>
    <x v="6"/>
  </r>
  <r>
    <x v="21"/>
    <x v="120"/>
    <m/>
    <s v="RELM"/>
    <s v="E-KNG-2P SYSTEM"/>
    <m/>
    <s v="AOI - FRONTSIDE"/>
    <x v="6"/>
  </r>
  <r>
    <x v="21"/>
    <x v="120"/>
    <m/>
    <s v="RELM"/>
    <s v="E-KNG-2P SYSTEM"/>
    <m/>
    <s v="AOI - FRONTSIDE"/>
    <x v="6"/>
  </r>
  <r>
    <x v="21"/>
    <x v="120"/>
    <m/>
    <s v="RELM"/>
    <s v="E-KNG-2P SYSTEM"/>
    <m/>
    <s v="AOI - FRONTSIDE"/>
    <x v="6"/>
  </r>
  <r>
    <x v="21"/>
    <x v="120"/>
    <m/>
    <s v="RELM"/>
    <s v="E-KNG-2P SYSTEM"/>
    <m/>
    <s v="AOI - FRONTSIDE"/>
    <x v="6"/>
  </r>
  <r>
    <x v="21"/>
    <x v="120"/>
    <m/>
    <s v="RELM"/>
    <s v="E-KNG-2P SYSTEM"/>
    <m/>
    <s v="AOI - FRONTSIDE"/>
    <x v="6"/>
  </r>
  <r>
    <x v="21"/>
    <x v="120"/>
    <m/>
    <s v="RELM"/>
    <s v="E-KNG-2P SYSTEM"/>
    <m/>
    <s v="AOI - FRONTSIDE"/>
    <x v="6"/>
  </r>
  <r>
    <x v="21"/>
    <x v="120"/>
    <m/>
    <s v="RELM"/>
    <s v="E-KNG-2P SYSTEM"/>
    <m/>
    <s v="AOI - FRONTSIDE"/>
    <x v="6"/>
  </r>
  <r>
    <x v="21"/>
    <x v="120"/>
    <m/>
    <s v="RELM"/>
    <s v="E-KNG-2P SYSTEM"/>
    <m/>
    <s v="AOI - FRONTSIDE"/>
    <x v="6"/>
  </r>
  <r>
    <x v="21"/>
    <x v="120"/>
    <m/>
    <s v="RELM"/>
    <s v="E-KNG-2P SYSTEM"/>
    <m/>
    <s v="AOI - FRONTSIDE"/>
    <x v="6"/>
  </r>
  <r>
    <x v="21"/>
    <x v="120"/>
    <m/>
    <s v="RELM"/>
    <s v="E-KNG-2P SYSTEM"/>
    <m/>
    <s v="AOI - FRONTSIDE"/>
    <x v="6"/>
  </r>
  <r>
    <x v="21"/>
    <x v="120"/>
    <m/>
    <s v="RELM"/>
    <s v="E-KNG-2P SYSTEM"/>
    <m/>
    <s v="AOI - FRONTSIDE"/>
    <x v="6"/>
  </r>
  <r>
    <x v="21"/>
    <x v="120"/>
    <m/>
    <s v="RELM"/>
    <s v="E-KNG-2P SYSTEM"/>
    <m/>
    <s v="AOI - FRONTSIDE"/>
    <x v="6"/>
  </r>
  <r>
    <x v="21"/>
    <x v="120"/>
    <m/>
    <s v="RELM"/>
    <s v="E-KNG-2P SYSTEM"/>
    <m/>
    <s v="AOI - FRONTSIDE"/>
    <x v="6"/>
  </r>
  <r>
    <x v="21"/>
    <x v="120"/>
    <m/>
    <s v="RELM"/>
    <s v="E-KNG-2P SYSTEM"/>
    <m/>
    <s v="AOI - FRONTSIDE"/>
    <x v="6"/>
  </r>
  <r>
    <x v="21"/>
    <x v="120"/>
    <m/>
    <s v="RELM"/>
    <s v="E-KNG-2P SYSTEM"/>
    <m/>
    <s v="AOI - FRONTSIDE"/>
    <x v="6"/>
  </r>
  <r>
    <x v="21"/>
    <x v="120"/>
    <m/>
    <s v="RELM"/>
    <s v="E-KNG-2P SYSTEM"/>
    <m/>
    <s v="AOI - FRONTSIDE"/>
    <x v="6"/>
  </r>
  <r>
    <x v="21"/>
    <x v="120"/>
    <m/>
    <s v="RELM"/>
    <s v="E-KNG-2P SYSTEM"/>
    <m/>
    <s v="AOI - FRONTSIDE"/>
    <x v="6"/>
  </r>
  <r>
    <x v="21"/>
    <x v="120"/>
    <m/>
    <s v="RELM"/>
    <s v="E-KNG-2P SYSTEM"/>
    <m/>
    <s v="AOI - FRONTSIDE"/>
    <x v="6"/>
  </r>
  <r>
    <x v="21"/>
    <x v="120"/>
    <m/>
    <s v="RELM"/>
    <s v="E-KNG-2P SYSTEM"/>
    <m/>
    <s v="AOI - FRONTSIDE"/>
    <x v="6"/>
  </r>
  <r>
    <x v="21"/>
    <x v="120"/>
    <m/>
    <s v="RELM"/>
    <s v="E-KNG-2P SYSTEM"/>
    <m/>
    <s v="AOI - FRONTSIDE"/>
    <x v="6"/>
  </r>
  <r>
    <x v="21"/>
    <x v="120"/>
    <m/>
    <s v="RELM"/>
    <s v="E-KNG-2P SYSTEM"/>
    <m/>
    <s v="AOI - FRONTSIDE"/>
    <x v="6"/>
  </r>
  <r>
    <x v="21"/>
    <x v="120"/>
    <m/>
    <s v="RELM"/>
    <s v="E-KNG-2P SYSTEM"/>
    <m/>
    <s v="AOI - FRONTSIDE"/>
    <x v="6"/>
  </r>
  <r>
    <x v="21"/>
    <x v="120"/>
    <m/>
    <s v="RELM"/>
    <s v="E-KNG-2P SYSTEM"/>
    <m/>
    <s v="AOI - FRONTSIDE"/>
    <x v="6"/>
  </r>
  <r>
    <x v="21"/>
    <x v="120"/>
    <m/>
    <s v="RELM"/>
    <s v="E-KNG-2P SYSTEM"/>
    <m/>
    <s v="AOI - FRONTSIDE"/>
    <x v="6"/>
  </r>
  <r>
    <x v="21"/>
    <x v="120"/>
    <m/>
    <s v="RELM"/>
    <s v="E-KNG-2P SYSTEM"/>
    <m/>
    <s v="AOI - FRONTSIDE"/>
    <x v="6"/>
  </r>
  <r>
    <x v="21"/>
    <x v="120"/>
    <m/>
    <s v="RELM"/>
    <s v="E-KNG-2P SYSTEM"/>
    <m/>
    <s v="AOI - FRONTSIDE"/>
    <x v="6"/>
  </r>
  <r>
    <x v="21"/>
    <x v="120"/>
    <m/>
    <s v="RELM"/>
    <s v="E-KNG-2P SYSTEM"/>
    <m/>
    <s v="AOI - FRONTSIDE"/>
    <x v="6"/>
  </r>
  <r>
    <x v="21"/>
    <x v="120"/>
    <m/>
    <s v="RELM"/>
    <s v="E-KNG-2P SYSTEM"/>
    <m/>
    <s v="AOI - FRONTSIDE"/>
    <x v="6"/>
  </r>
  <r>
    <x v="21"/>
    <x v="120"/>
    <m/>
    <s v="RELM"/>
    <s v="E-KNG-2P SYSTEM"/>
    <m/>
    <s v="AOI - FRONTSIDE"/>
    <x v="6"/>
  </r>
  <r>
    <x v="21"/>
    <x v="120"/>
    <m/>
    <s v="RELM"/>
    <s v="E-KNG-2P SYSTEM"/>
    <m/>
    <s v="AOI - FRONTSIDE"/>
    <x v="6"/>
  </r>
  <r>
    <x v="21"/>
    <x v="120"/>
    <m/>
    <s v="RELM"/>
    <s v="E-KNG-2P SYSTEM"/>
    <m/>
    <s v="AOI - FRONTSIDE"/>
    <x v="6"/>
  </r>
  <r>
    <x v="21"/>
    <x v="120"/>
    <m/>
    <s v="RELM"/>
    <s v="E-KNG-2P SYSTEM"/>
    <m/>
    <s v="AOI - FRONTSIDE"/>
    <x v="6"/>
  </r>
  <r>
    <x v="21"/>
    <x v="120"/>
    <m/>
    <s v="RELM"/>
    <s v="E-KNG-2P SYSTEM"/>
    <m/>
    <s v="AOI - FRONTSIDE"/>
    <x v="6"/>
  </r>
  <r>
    <x v="21"/>
    <x v="120"/>
    <m/>
    <s v="RELM"/>
    <s v="E-KNG-2P SYSTEM"/>
    <m/>
    <s v="AOI - FRONTSIDE"/>
    <x v="6"/>
  </r>
  <r>
    <x v="21"/>
    <x v="120"/>
    <m/>
    <s v="RELM"/>
    <s v="E-KNG-2P SYSTEM"/>
    <m/>
    <s v="AOI - FRONTSIDE"/>
    <x v="6"/>
  </r>
  <r>
    <x v="21"/>
    <x v="120"/>
    <m/>
    <s v="RELM"/>
    <s v="E-KNG-2P SYSTEM"/>
    <m/>
    <s v="AOI - FRONTSIDE"/>
    <x v="6"/>
  </r>
  <r>
    <x v="21"/>
    <x v="120"/>
    <m/>
    <s v="RELM"/>
    <s v="E-KNG-2P SYSTEM"/>
    <m/>
    <s v="AOI - FRONTSIDE"/>
    <x v="6"/>
  </r>
  <r>
    <x v="21"/>
    <x v="120"/>
    <m/>
    <s v="RELM"/>
    <s v="E-KNG-2P SYSTEM"/>
    <m/>
    <s v="AOI - FRONTSIDE"/>
    <x v="6"/>
  </r>
  <r>
    <x v="21"/>
    <x v="120"/>
    <m/>
    <s v="RELM"/>
    <s v="E-KNG-2P SYSTEM"/>
    <m/>
    <s v="AOI - FRONTSIDE"/>
    <x v="6"/>
  </r>
  <r>
    <x v="21"/>
    <x v="120"/>
    <m/>
    <s v="RELM"/>
    <s v="E-KNG-2P SYSTEM"/>
    <m/>
    <s v="AOI - FRONTSIDE"/>
    <x v="6"/>
  </r>
  <r>
    <x v="21"/>
    <x v="120"/>
    <m/>
    <s v="RELM"/>
    <s v="E-KNG-2P SYSTEM"/>
    <m/>
    <s v="AOI - FRONTSIDE"/>
    <x v="6"/>
  </r>
  <r>
    <x v="21"/>
    <x v="120"/>
    <m/>
    <s v="RELM"/>
    <s v="E-KNG-2P SYSTEM"/>
    <m/>
    <s v="AOI - FRONTSIDE"/>
    <x v="6"/>
  </r>
  <r>
    <x v="21"/>
    <x v="120"/>
    <m/>
    <s v="RELM"/>
    <s v="E-KNG-2P SYSTEM"/>
    <m/>
    <s v="AOI - FRONTSIDE"/>
    <x v="6"/>
  </r>
  <r>
    <x v="21"/>
    <x v="120"/>
    <m/>
    <s v="RELM"/>
    <s v="E-KNG-2P SYSTEM"/>
    <m/>
    <s v="AOI - FRONTSIDE"/>
    <x v="6"/>
  </r>
  <r>
    <x v="21"/>
    <x v="120"/>
    <m/>
    <s v="RELM"/>
    <s v="E-KNG-2P SYSTEM"/>
    <m/>
    <s v="AOI - FRONTSIDE"/>
    <x v="6"/>
  </r>
  <r>
    <x v="21"/>
    <x v="120"/>
    <m/>
    <s v="RELM"/>
    <s v="E-KNG-2P SYSTEM"/>
    <m/>
    <s v="AOI - FRONTSIDE"/>
    <x v="6"/>
  </r>
  <r>
    <x v="21"/>
    <x v="120"/>
    <m/>
    <s v="RELM"/>
    <s v="E-KNG-2P SYSTEM"/>
    <m/>
    <s v="AOI - FRONTSIDE"/>
    <x v="6"/>
  </r>
  <r>
    <x v="21"/>
    <x v="120"/>
    <m/>
    <s v="RELM"/>
    <s v="E-KNG-2P SYSTEM"/>
    <m/>
    <s v="AOI - FRONTSIDE"/>
    <x v="6"/>
  </r>
  <r>
    <x v="21"/>
    <x v="120"/>
    <m/>
    <s v="RELM"/>
    <s v="E-KNG-2P SYSTEM"/>
    <m/>
    <s v="AOI - FRONTSIDE"/>
    <x v="6"/>
  </r>
  <r>
    <x v="21"/>
    <x v="120"/>
    <m/>
    <s v="RELM"/>
    <s v="E-KNG-2P SYSTEM"/>
    <m/>
    <s v="AOI - FRONTSIDE"/>
    <x v="6"/>
  </r>
  <r>
    <x v="21"/>
    <x v="120"/>
    <m/>
    <s v="RELM"/>
    <s v="E-KNG-2P SYSTEM"/>
    <m/>
    <s v="AOI - FRONTSIDE"/>
    <x v="6"/>
  </r>
  <r>
    <x v="21"/>
    <x v="120"/>
    <m/>
    <s v="RELM"/>
    <s v="E-KNG-2P SYSTEM"/>
    <m/>
    <s v="AOI - FRONTSIDE"/>
    <x v="6"/>
  </r>
  <r>
    <x v="21"/>
    <x v="120"/>
    <m/>
    <s v="RELM"/>
    <s v="E-KNG-2P SYSTEM"/>
    <m/>
    <s v="AOI - FRONTSIDE"/>
    <x v="6"/>
  </r>
  <r>
    <x v="21"/>
    <x v="120"/>
    <m/>
    <s v="RELM"/>
    <s v="E-KNG-2P SYSTEM"/>
    <m/>
    <s v="AOI - FRONTSIDE"/>
    <x v="6"/>
  </r>
  <r>
    <x v="21"/>
    <x v="120"/>
    <m/>
    <s v="RELM"/>
    <s v="E-KNG-2P SYSTEM"/>
    <m/>
    <s v="AOI - FRONTSIDE"/>
    <x v="6"/>
  </r>
  <r>
    <x v="21"/>
    <x v="120"/>
    <m/>
    <s v="RELM"/>
    <s v="E-KNG-2P SYSTEM"/>
    <m/>
    <s v="AOI - FRONTSIDE"/>
    <x v="6"/>
  </r>
  <r>
    <x v="21"/>
    <x v="120"/>
    <m/>
    <s v="RELM"/>
    <s v="E-KNG-2P SYSTEM"/>
    <m/>
    <s v="AOI - FRONTSIDE"/>
    <x v="6"/>
  </r>
  <r>
    <x v="21"/>
    <x v="120"/>
    <m/>
    <s v="RELM"/>
    <s v="E-KNG-2P SYSTEM"/>
    <m/>
    <s v="AOI - FRONTSIDE"/>
    <x v="6"/>
  </r>
  <r>
    <x v="21"/>
    <x v="120"/>
    <m/>
    <s v="RELM"/>
    <s v="E-KNG-2P SYSTEM"/>
    <m/>
    <s v="AOI - FRONTSIDE"/>
    <x v="6"/>
  </r>
  <r>
    <x v="21"/>
    <x v="120"/>
    <m/>
    <s v="RELM"/>
    <s v="E-KNG-2P SYSTEM"/>
    <m/>
    <s v="AOI - FRONTSIDE"/>
    <x v="6"/>
  </r>
  <r>
    <x v="21"/>
    <x v="120"/>
    <m/>
    <s v="RELM"/>
    <s v="E-KNG-2P SYSTEM"/>
    <m/>
    <s v="AOI - FRONTSIDE"/>
    <x v="6"/>
  </r>
  <r>
    <x v="21"/>
    <x v="120"/>
    <m/>
    <s v="RELM"/>
    <s v="E-KNG-2P SYSTEM"/>
    <m/>
    <s v="AOI - FRONTSIDE"/>
    <x v="6"/>
  </r>
  <r>
    <x v="21"/>
    <x v="120"/>
    <m/>
    <s v="RELM"/>
    <s v="E-KNG-2P SYSTEM"/>
    <m/>
    <s v="AOI - FRONTSIDE"/>
    <x v="6"/>
  </r>
  <r>
    <x v="21"/>
    <x v="120"/>
    <m/>
    <s v="RELM"/>
    <s v="P150 CMD"/>
    <m/>
    <s v="ALIGNMENT"/>
    <x v="1"/>
  </r>
  <r>
    <x v="21"/>
    <x v="120"/>
    <m/>
    <s v="RELM"/>
    <s v="P150 CMD"/>
    <m/>
    <s v="ALIGNMENT"/>
    <x v="1"/>
  </r>
  <r>
    <x v="21"/>
    <x v="120"/>
    <m/>
    <s v="RELM"/>
    <s v="P150 CMD"/>
    <m/>
    <s v="ALIGNMENT"/>
    <x v="1"/>
  </r>
  <r>
    <x v="22"/>
    <x v="121"/>
    <m/>
    <s v="RELM"/>
    <s v="E-KNG-2P SYSTEM"/>
    <m/>
    <s v="AOI - FRONTSIDE"/>
    <x v="6"/>
  </r>
  <r>
    <x v="22"/>
    <x v="121"/>
    <m/>
    <s v="RELM"/>
    <s v="E-KNG-2P SYSTEM"/>
    <m/>
    <s v="AOI - FRONTSIDE"/>
    <x v="6"/>
  </r>
  <r>
    <x v="22"/>
    <x v="121"/>
    <m/>
    <s v="RELM"/>
    <s v="E-KNG-2P SYSTEM"/>
    <m/>
    <s v="AOI - FRONTSIDE"/>
    <x v="6"/>
  </r>
  <r>
    <x v="22"/>
    <x v="121"/>
    <m/>
    <s v="RELM"/>
    <s v="E-KNG-2P SYSTEM"/>
    <m/>
    <s v="AOI - FRONTSIDE"/>
    <x v="6"/>
  </r>
  <r>
    <x v="22"/>
    <x v="121"/>
    <m/>
    <s v="RELM"/>
    <s v="E-KNG-2P SYSTEM"/>
    <m/>
    <s v="AOI - FRONTSIDE"/>
    <x v="6"/>
  </r>
  <r>
    <x v="22"/>
    <x v="121"/>
    <m/>
    <s v="RELM"/>
    <s v="E-KNG-2P SYSTEM"/>
    <m/>
    <s v="AOI - FRONTSIDE"/>
    <x v="6"/>
  </r>
  <r>
    <x v="22"/>
    <x v="121"/>
    <m/>
    <s v="RELM"/>
    <s v="E-KNG-2P SYSTEM"/>
    <m/>
    <s v="AOI - FRONTSIDE"/>
    <x v="6"/>
  </r>
  <r>
    <x v="22"/>
    <x v="121"/>
    <m/>
    <s v="RELM"/>
    <s v="E-KNG-2P SYSTEM"/>
    <m/>
    <s v="AOI - FRONTSIDE"/>
    <x v="6"/>
  </r>
  <r>
    <x v="22"/>
    <x v="121"/>
    <m/>
    <s v="RELM"/>
    <s v="E-KNG-2P SYSTEM"/>
    <m/>
    <s v="AOI - FRONTSIDE"/>
    <x v="6"/>
  </r>
  <r>
    <x v="22"/>
    <x v="121"/>
    <m/>
    <s v="RELM"/>
    <s v="E-KNG-2P SYSTEM"/>
    <m/>
    <s v="AOI - FRONTSIDE"/>
    <x v="6"/>
  </r>
  <r>
    <x v="22"/>
    <x v="121"/>
    <m/>
    <s v="RELM"/>
    <s v="E-KNG-2P SYSTEM"/>
    <m/>
    <s v="AOI - FRONTSIDE"/>
    <x v="6"/>
  </r>
  <r>
    <x v="22"/>
    <x v="121"/>
    <m/>
    <s v="RELM"/>
    <s v="E-KNG-2P SYSTEM"/>
    <m/>
    <s v="AOI - FRONTSIDE"/>
    <x v="6"/>
  </r>
  <r>
    <x v="22"/>
    <x v="121"/>
    <m/>
    <s v="RELM"/>
    <s v="E-KNG-2P SYSTEM"/>
    <m/>
    <s v="AOI - FRONTSIDE"/>
    <x v="6"/>
  </r>
  <r>
    <x v="22"/>
    <x v="121"/>
    <m/>
    <s v="RELM"/>
    <s v="E-KNG-2P SYSTEM"/>
    <m/>
    <s v="AOI - FRONTSIDE"/>
    <x v="6"/>
  </r>
  <r>
    <x v="22"/>
    <x v="121"/>
    <m/>
    <s v="RELM"/>
    <s v="E-KNG-2P SYSTEM"/>
    <m/>
    <s v="AOI - FRONTSIDE"/>
    <x v="6"/>
  </r>
  <r>
    <x v="22"/>
    <x v="121"/>
    <m/>
    <s v="RELM"/>
    <s v="E-KNG-2P SYSTEM"/>
    <m/>
    <s v="AOI - FRONTSIDE"/>
    <x v="6"/>
  </r>
  <r>
    <x v="22"/>
    <x v="121"/>
    <m/>
    <s v="RELM"/>
    <s v="E-KNG-2P SYSTEM"/>
    <m/>
    <s v="AOI - FRONTSIDE"/>
    <x v="6"/>
  </r>
  <r>
    <x v="22"/>
    <x v="121"/>
    <m/>
    <s v="RELM"/>
    <s v="E-KNG-2P SYSTEM"/>
    <m/>
    <s v="AOI - FRONTSIDE"/>
    <x v="6"/>
  </r>
  <r>
    <x v="22"/>
    <x v="121"/>
    <m/>
    <s v="RELM"/>
    <s v="E-KNG-2P SYSTEM"/>
    <m/>
    <s v="AOI - FRONTSIDE"/>
    <x v="6"/>
  </r>
  <r>
    <x v="22"/>
    <x v="121"/>
    <m/>
    <s v="RELM"/>
    <s v="E-KNG-2P SYSTEM"/>
    <m/>
    <s v="AOI - FRONTSIDE"/>
    <x v="6"/>
  </r>
  <r>
    <x v="22"/>
    <x v="121"/>
    <m/>
    <s v="RELM"/>
    <s v="E-KNG-2P SYSTEM"/>
    <m/>
    <s v="AOI - FRONTSIDE"/>
    <x v="6"/>
  </r>
  <r>
    <x v="22"/>
    <x v="121"/>
    <m/>
    <s v="RELM"/>
    <s v="E-KNG-2P SYSTEM"/>
    <m/>
    <s v="AOI - FRONTSIDE"/>
    <x v="6"/>
  </r>
  <r>
    <x v="22"/>
    <x v="121"/>
    <m/>
    <s v="RELM"/>
    <s v="E-KNG-2P SYSTEM"/>
    <m/>
    <s v="AOI - FRONTSIDE"/>
    <x v="6"/>
  </r>
  <r>
    <x v="22"/>
    <x v="121"/>
    <m/>
    <s v="RELM"/>
    <s v="E-KNG-2P SYSTEM"/>
    <m/>
    <s v="AOI - FRONTSIDE"/>
    <x v="6"/>
  </r>
  <r>
    <x v="22"/>
    <x v="121"/>
    <m/>
    <s v="RELM"/>
    <s v="E-KNG-2P SYSTEM"/>
    <m/>
    <s v="AOI - FRONTSIDE"/>
    <x v="6"/>
  </r>
  <r>
    <x v="22"/>
    <x v="121"/>
    <m/>
    <s v="RELM"/>
    <s v="E-KNG-2P SYSTEM"/>
    <m/>
    <s v="AOI - FRONTSIDE"/>
    <x v="6"/>
  </r>
  <r>
    <x v="22"/>
    <x v="121"/>
    <m/>
    <s v="RELM"/>
    <s v="E-KNG-2P SYSTEM"/>
    <m/>
    <s v="AOI - FRONTSIDE"/>
    <x v="6"/>
  </r>
  <r>
    <x v="22"/>
    <x v="121"/>
    <m/>
    <s v="RELM"/>
    <s v="E-KNG-2P SYSTEM"/>
    <m/>
    <s v="AOI - FRONTSIDE"/>
    <x v="6"/>
  </r>
  <r>
    <x v="22"/>
    <x v="121"/>
    <m/>
    <s v="RELM"/>
    <s v="E-KNG-2P SYSTEM"/>
    <m/>
    <s v="AOI - FRONTSIDE"/>
    <x v="6"/>
  </r>
  <r>
    <x v="22"/>
    <x v="121"/>
    <m/>
    <s v="RELM"/>
    <s v="E-KNG-2P SYSTEM"/>
    <m/>
    <s v="AOI - FRONTSIDE"/>
    <x v="6"/>
  </r>
  <r>
    <x v="22"/>
    <x v="121"/>
    <m/>
    <s v="RELM"/>
    <s v="E-KNG-2P SYSTEM"/>
    <m/>
    <s v="AOI - FRONTSIDE"/>
    <x v="6"/>
  </r>
  <r>
    <x v="22"/>
    <x v="121"/>
    <m/>
    <s v="RELM"/>
    <s v="E-KNG-2P SYSTEM"/>
    <m/>
    <s v="AOI - FRONTSIDE"/>
    <x v="6"/>
  </r>
  <r>
    <x v="22"/>
    <x v="121"/>
    <m/>
    <s v="RELM"/>
    <s v="E-KNG-2P SYSTEM"/>
    <m/>
    <s v="AOI - FRONTSIDE"/>
    <x v="6"/>
  </r>
  <r>
    <x v="22"/>
    <x v="121"/>
    <m/>
    <s v="RELM"/>
    <s v="E-KNG-2P SYSTEM"/>
    <m/>
    <s v="AOI - FRONTSIDE"/>
    <x v="6"/>
  </r>
  <r>
    <x v="22"/>
    <x v="121"/>
    <m/>
    <s v="RELM"/>
    <s v="E-KNG-2P SYSTEM"/>
    <m/>
    <s v="AOI - FRONTSIDE"/>
    <x v="6"/>
  </r>
  <r>
    <x v="22"/>
    <x v="121"/>
    <m/>
    <s v="RELM"/>
    <s v="E-KNG-2P SYSTEM"/>
    <m/>
    <s v="AOI - FRONTSIDE"/>
    <x v="6"/>
  </r>
  <r>
    <x v="22"/>
    <x v="121"/>
    <m/>
    <s v="RELM"/>
    <s v="E-KNG-2P SYSTEM"/>
    <m/>
    <s v="AOI - FRONTSIDE"/>
    <x v="6"/>
  </r>
  <r>
    <x v="22"/>
    <x v="121"/>
    <m/>
    <s v="RELM"/>
    <s v="E-KNG-2P SYSTEM"/>
    <m/>
    <s v="AOI - FRONTSIDE"/>
    <x v="6"/>
  </r>
  <r>
    <x v="22"/>
    <x v="121"/>
    <m/>
    <s v="RELM"/>
    <s v="E-KNG-2P SYSTEM"/>
    <m/>
    <s v="AOI - FRONTSIDE"/>
    <x v="6"/>
  </r>
  <r>
    <x v="22"/>
    <x v="121"/>
    <m/>
    <s v="RELM"/>
    <s v="E-KNG-2P SYSTEM"/>
    <m/>
    <s v="AOI - FRONTSIDE"/>
    <x v="6"/>
  </r>
  <r>
    <x v="22"/>
    <x v="121"/>
    <m/>
    <s v="RELM"/>
    <s v="E-KNG-2P SYSTEM"/>
    <m/>
    <s v="AOI - FRONTSIDE"/>
    <x v="6"/>
  </r>
  <r>
    <x v="22"/>
    <x v="121"/>
    <m/>
    <s v="RELM"/>
    <s v="E-KNG-2P SYSTEM"/>
    <m/>
    <s v="AOI - FRONTSIDE"/>
    <x v="6"/>
  </r>
  <r>
    <x v="22"/>
    <x v="121"/>
    <m/>
    <s v="RELM"/>
    <s v="E-KNG-2P SYSTEM"/>
    <m/>
    <s v="AOI - FRONTSIDE"/>
    <x v="6"/>
  </r>
  <r>
    <x v="22"/>
    <x v="121"/>
    <m/>
    <s v="RELM"/>
    <s v="E-KNG-2P SYSTEM"/>
    <m/>
    <s v="AOI - FRONTSIDE"/>
    <x v="6"/>
  </r>
  <r>
    <x v="22"/>
    <x v="121"/>
    <m/>
    <s v="RELM"/>
    <s v="E-KNG-2P SYSTEM"/>
    <m/>
    <s v="AOI - FRONTSIDE"/>
    <x v="6"/>
  </r>
  <r>
    <x v="22"/>
    <x v="121"/>
    <m/>
    <s v="RELM"/>
    <s v="E-KNG-2P SYSTEM"/>
    <m/>
    <s v="AOI - FRONTSIDE"/>
    <x v="6"/>
  </r>
  <r>
    <x v="22"/>
    <x v="121"/>
    <m/>
    <s v="RELM"/>
    <s v="E-KNG-2P SYSTEM"/>
    <m/>
    <s v="AOI - FRONTSIDE"/>
    <x v="6"/>
  </r>
  <r>
    <x v="22"/>
    <x v="121"/>
    <m/>
    <s v="RELM"/>
    <s v="E-KNG-2P SYSTEM"/>
    <m/>
    <s v="AOI - FRONTSIDE"/>
    <x v="6"/>
  </r>
  <r>
    <x v="22"/>
    <x v="121"/>
    <m/>
    <s v="RELM"/>
    <s v="E-KNG-2P SYSTEM"/>
    <m/>
    <s v="AOI - FRONTSIDE"/>
    <x v="6"/>
  </r>
  <r>
    <x v="22"/>
    <x v="121"/>
    <m/>
    <s v="RELM"/>
    <s v="E-KNG-2P SYSTEM"/>
    <m/>
    <s v="AOI - FRONTSIDE"/>
    <x v="6"/>
  </r>
  <r>
    <x v="22"/>
    <x v="121"/>
    <m/>
    <s v="RELM"/>
    <s v="E-KNG-2P SYSTEM"/>
    <m/>
    <s v="AOI - FRONTSIDE"/>
    <x v="6"/>
  </r>
  <r>
    <x v="22"/>
    <x v="121"/>
    <m/>
    <s v="RELM"/>
    <s v="E-KNG-2P SYSTEM"/>
    <m/>
    <s v="AOI - FRONTSIDE"/>
    <x v="6"/>
  </r>
  <r>
    <x v="22"/>
    <x v="121"/>
    <m/>
    <s v="RELM"/>
    <s v="E-KNG-2P SYSTEM"/>
    <m/>
    <s v="AOI - FRONTSIDE"/>
    <x v="6"/>
  </r>
  <r>
    <x v="22"/>
    <x v="121"/>
    <m/>
    <s v="RELM"/>
    <s v="E-KNG-2P SYSTEM"/>
    <m/>
    <s v="AOI - FRONTSIDE"/>
    <x v="6"/>
  </r>
  <r>
    <x v="22"/>
    <x v="121"/>
    <m/>
    <s v="RELM"/>
    <s v="E-KNG-2P SYSTEM"/>
    <m/>
    <s v="AOI - FRONTSIDE"/>
    <x v="6"/>
  </r>
  <r>
    <x v="22"/>
    <x v="121"/>
    <m/>
    <s v="RELM"/>
    <s v="E-KNG-2P SYSTEM"/>
    <m/>
    <s v="AOI - FRONTSIDE"/>
    <x v="6"/>
  </r>
  <r>
    <x v="22"/>
    <x v="121"/>
    <m/>
    <s v="RELM"/>
    <s v="E-KNG-2P SYSTEM"/>
    <m/>
    <s v="AOI - FRONTSIDE"/>
    <x v="6"/>
  </r>
  <r>
    <x v="22"/>
    <x v="121"/>
    <m/>
    <s v="RELM"/>
    <s v="E-KNG-2P SYSTEM"/>
    <m/>
    <s v="AOI - FRONTSIDE"/>
    <x v="6"/>
  </r>
  <r>
    <x v="22"/>
    <x v="121"/>
    <m/>
    <s v="RELM"/>
    <s v="E-KNG-2P SYSTEM"/>
    <m/>
    <s v="AOI - FRONTSIDE"/>
    <x v="6"/>
  </r>
  <r>
    <x v="22"/>
    <x v="121"/>
    <m/>
    <s v="RELM"/>
    <s v="E-KNG-2P SYSTEM"/>
    <m/>
    <s v="AOI - FRONTSIDE"/>
    <x v="6"/>
  </r>
  <r>
    <x v="22"/>
    <x v="121"/>
    <m/>
    <s v="RELM"/>
    <s v="E-KNG-2P SYSTEM"/>
    <m/>
    <s v="AOI - FRONTSIDE"/>
    <x v="6"/>
  </r>
  <r>
    <x v="22"/>
    <x v="121"/>
    <m/>
    <s v="RELM"/>
    <s v="E-KNG-2P SYSTEM"/>
    <m/>
    <s v="AOI - FRONTSIDE"/>
    <x v="6"/>
  </r>
  <r>
    <x v="22"/>
    <x v="121"/>
    <m/>
    <s v="RELM"/>
    <s v="E-KNG-2P SYSTEM"/>
    <m/>
    <s v="AOI - FRONTSIDE"/>
    <x v="6"/>
  </r>
  <r>
    <x v="22"/>
    <x v="121"/>
    <m/>
    <s v="RELM"/>
    <s v="E-KNG-2P SYSTEM"/>
    <m/>
    <s v="AOI - FRONTSIDE"/>
    <x v="6"/>
  </r>
  <r>
    <x v="22"/>
    <x v="121"/>
    <m/>
    <s v="RELM"/>
    <s v="E-KNG-2P SYSTEM"/>
    <m/>
    <s v="AOI - FRONTSIDE"/>
    <x v="6"/>
  </r>
  <r>
    <x v="22"/>
    <x v="121"/>
    <m/>
    <s v="RELM"/>
    <s v="E-KNG-2P SYSTEM"/>
    <m/>
    <s v="AOI - FRONTSIDE"/>
    <x v="6"/>
  </r>
  <r>
    <x v="22"/>
    <x v="121"/>
    <m/>
    <s v="RELM"/>
    <s v="E-KNG-2P SYSTEM"/>
    <m/>
    <s v="AOI - FRONTSIDE"/>
    <x v="6"/>
  </r>
  <r>
    <x v="22"/>
    <x v="121"/>
    <m/>
    <s v="RELM"/>
    <s v="E-KNG-2P SYSTEM"/>
    <m/>
    <s v="AOI - FRONTSIDE"/>
    <x v="6"/>
  </r>
  <r>
    <x v="22"/>
    <x v="121"/>
    <m/>
    <s v="RELM"/>
    <s v="E-KNG-2P SYSTEM"/>
    <m/>
    <s v="AOI - FRONTSIDE"/>
    <x v="6"/>
  </r>
  <r>
    <x v="22"/>
    <x v="121"/>
    <m/>
    <s v="RELM"/>
    <s v="E-KNG-2P SYSTEM"/>
    <m/>
    <s v="AOI - FRONTSIDE"/>
    <x v="6"/>
  </r>
  <r>
    <x v="22"/>
    <x v="121"/>
    <m/>
    <s v="RELM"/>
    <s v="E-KNG-2P SYSTEM"/>
    <m/>
    <s v="AOI - FRONTSIDE"/>
    <x v="6"/>
  </r>
  <r>
    <x v="22"/>
    <x v="122"/>
    <m/>
    <s v="RELM"/>
    <s v="0-OMAP"/>
    <m/>
    <s v="FT1_x000a_"/>
    <x v="8"/>
  </r>
  <r>
    <x v="22"/>
    <x v="122"/>
    <m/>
    <s v="RELM"/>
    <s v="0-OMAP"/>
    <m/>
    <s v="FT1_x000a_"/>
    <x v="8"/>
  </r>
  <r>
    <x v="22"/>
    <x v="122"/>
    <m/>
    <s v="RELM"/>
    <s v="E-KNG-2P SYSTEM"/>
    <m/>
    <s v="AOI - FRONTSIDE"/>
    <x v="6"/>
  </r>
  <r>
    <x v="22"/>
    <x v="122"/>
    <m/>
    <s v="RELM"/>
    <s v="E-KNG-2P SYSTEM"/>
    <m/>
    <s v="AOI - FRONTSIDE"/>
    <x v="6"/>
  </r>
  <r>
    <x v="22"/>
    <x v="122"/>
    <m/>
    <s v="RELM"/>
    <s v="E-KNG-2P SYSTEM"/>
    <m/>
    <s v="AOI - FRONTSIDE"/>
    <x v="6"/>
  </r>
  <r>
    <x v="22"/>
    <x v="122"/>
    <m/>
    <s v="RELM"/>
    <s v="E-KNG-2P SYSTEM"/>
    <m/>
    <s v="AOI - FRONTSIDE"/>
    <x v="6"/>
  </r>
  <r>
    <x v="22"/>
    <x v="122"/>
    <m/>
    <s v="RELM"/>
    <s v="E-KNG-2P SYSTEM"/>
    <m/>
    <s v="AOI - FRONTSIDE"/>
    <x v="6"/>
  </r>
  <r>
    <x v="22"/>
    <x v="122"/>
    <m/>
    <s v="RELM"/>
    <s v="E-KNG-2P SYSTEM"/>
    <m/>
    <s v="AOI - FRONTSIDE"/>
    <x v="6"/>
  </r>
  <r>
    <x v="22"/>
    <x v="122"/>
    <m/>
    <s v="RELM"/>
    <s v="E-KNG-2P SYSTEM"/>
    <m/>
    <s v="AOI - FRONTSIDE"/>
    <x v="6"/>
  </r>
  <r>
    <x v="22"/>
    <x v="122"/>
    <m/>
    <s v="RELM"/>
    <s v="E-KNG-2P SYSTEM"/>
    <m/>
    <s v="AOI - FRONTSIDE"/>
    <x v="6"/>
  </r>
  <r>
    <x v="22"/>
    <x v="122"/>
    <m/>
    <s v="RELM"/>
    <s v="E-KNG-2P SYSTEM"/>
    <m/>
    <s v="VISUAL INSPECTION_x000a_"/>
    <x v="7"/>
  </r>
  <r>
    <x v="22"/>
    <x v="122"/>
    <m/>
    <s v="RELM"/>
    <s v="E-KNG-2P SYSTEM"/>
    <m/>
    <s v="AOI - FRONTSIDE"/>
    <x v="6"/>
  </r>
  <r>
    <x v="22"/>
    <x v="122"/>
    <m/>
    <s v="RELM"/>
    <s v="E-KNG-2P SYSTEM"/>
    <m/>
    <s v="AOI - FRONTSIDE"/>
    <x v="6"/>
  </r>
  <r>
    <x v="22"/>
    <x v="122"/>
    <m/>
    <s v="RELM"/>
    <s v="E-KNG-2P SYSTEM"/>
    <m/>
    <s v="AOI - FRONTSIDE"/>
    <x v="6"/>
  </r>
  <r>
    <x v="22"/>
    <x v="122"/>
    <m/>
    <s v="RELM"/>
    <s v="E-KNG-2P SYSTEM"/>
    <m/>
    <s v="AOI - FRONTSIDE"/>
    <x v="6"/>
  </r>
  <r>
    <x v="22"/>
    <x v="122"/>
    <m/>
    <s v="RELM"/>
    <s v="E-KNG-2P SYSTEM"/>
    <m/>
    <s v="AOI - FRONTSIDE"/>
    <x v="6"/>
  </r>
  <r>
    <x v="22"/>
    <x v="122"/>
    <m/>
    <s v="RELM"/>
    <s v="E-KNG-2P SYSTEM"/>
    <m/>
    <s v="AOI - FRONTSIDE"/>
    <x v="6"/>
  </r>
  <r>
    <x v="22"/>
    <x v="122"/>
    <m/>
    <s v="RELM"/>
    <s v="E-KNG-2P SYSTEM"/>
    <m/>
    <s v="AOI - FRONTSIDE"/>
    <x v="6"/>
  </r>
  <r>
    <x v="22"/>
    <x v="122"/>
    <m/>
    <s v="RELM"/>
    <s v="E-KNG-2P SYSTEM"/>
    <m/>
    <s v="VISUAL INSPECTION_x000a_"/>
    <x v="7"/>
  </r>
  <r>
    <x v="22"/>
    <x v="122"/>
    <m/>
    <s v="RELM"/>
    <s v="E-KNG-2P SYSTEM"/>
    <m/>
    <s v="VISUAL INSPECTION_x000a_"/>
    <x v="7"/>
  </r>
  <r>
    <x v="22"/>
    <x v="122"/>
    <m/>
    <s v="RELM"/>
    <s v="E-KNG-2P SYSTEM"/>
    <m/>
    <s v="VISUAL INSPECTION_x000a_"/>
    <x v="7"/>
  </r>
  <r>
    <x v="22"/>
    <x v="122"/>
    <m/>
    <s v="RELM"/>
    <s v="E-KNG-2P SYSTEM"/>
    <m/>
    <s v="VISUAL INSPECTION_x000a_"/>
    <x v="7"/>
  </r>
  <r>
    <x v="22"/>
    <x v="122"/>
    <m/>
    <s v="RELM"/>
    <s v="E-KNG-2P SYSTEM"/>
    <m/>
    <s v="AOI - FRONTSIDE"/>
    <x v="6"/>
  </r>
  <r>
    <x v="22"/>
    <x v="122"/>
    <m/>
    <s v="RELM"/>
    <s v="E-KNG-2P SYSTEM"/>
    <m/>
    <s v="AOI - FRONTSIDE"/>
    <x v="6"/>
  </r>
  <r>
    <x v="22"/>
    <x v="122"/>
    <m/>
    <s v="RELM"/>
    <s v="E-KNG-2P SYSTEM"/>
    <m/>
    <s v="AOI - FRONTSIDE"/>
    <x v="6"/>
  </r>
  <r>
    <x v="22"/>
    <x v="122"/>
    <m/>
    <s v="RELM"/>
    <s v="E-KNG-2P SYSTEM"/>
    <m/>
    <s v="AOI - FRONTSIDE"/>
    <x v="6"/>
  </r>
  <r>
    <x v="22"/>
    <x v="122"/>
    <m/>
    <s v="RELM"/>
    <s v="E-KNG-2P SYSTEM"/>
    <m/>
    <s v="VISUAL INSPECTION_x000a_"/>
    <x v="7"/>
  </r>
  <r>
    <x v="22"/>
    <x v="122"/>
    <m/>
    <s v="RELM"/>
    <s v="E-KNG-2P SYSTEM"/>
    <m/>
    <s v="AOI - FRONTSIDE"/>
    <x v="6"/>
  </r>
  <r>
    <x v="22"/>
    <x v="122"/>
    <m/>
    <s v="RELM"/>
    <s v="E-KNG-2P SYSTEM"/>
    <m/>
    <s v="AOI - FRONTSIDE"/>
    <x v="6"/>
  </r>
  <r>
    <x v="22"/>
    <x v="122"/>
    <m/>
    <s v="RELM"/>
    <s v="E-KNG-2P SYSTEM"/>
    <m/>
    <s v="AOI - FRONTSIDE"/>
    <x v="6"/>
  </r>
  <r>
    <x v="22"/>
    <x v="122"/>
    <m/>
    <s v="RELM"/>
    <s v="E-KNG-2P SYSTEM"/>
    <m/>
    <s v="AOI - FRONTSIDE"/>
    <x v="6"/>
  </r>
  <r>
    <x v="22"/>
    <x v="122"/>
    <m/>
    <s v="RELM"/>
    <s v="E-KNG-2P SYSTEM"/>
    <m/>
    <s v="AOI - FRONTSIDE"/>
    <x v="6"/>
  </r>
  <r>
    <x v="22"/>
    <x v="122"/>
    <m/>
    <s v="RELM"/>
    <s v="E-KNG-2P SYSTEM"/>
    <m/>
    <s v="VISUAL INSPECTION_x000a_"/>
    <x v="7"/>
  </r>
  <r>
    <x v="22"/>
    <x v="122"/>
    <m/>
    <s v="RELM"/>
    <s v="E-KNG-2P SYSTEM"/>
    <m/>
    <s v="AOI - FRONTSIDE"/>
    <x v="6"/>
  </r>
  <r>
    <x v="22"/>
    <x v="122"/>
    <m/>
    <s v="RELM"/>
    <s v="E-KNG-2P SYSTEM"/>
    <m/>
    <s v="AOI - FRONTSIDE"/>
    <x v="6"/>
  </r>
  <r>
    <x v="22"/>
    <x v="122"/>
    <m/>
    <s v="RELM"/>
    <s v="E-KNG-2P SYSTEM"/>
    <m/>
    <s v="AOI - FRONTSIDE"/>
    <x v="6"/>
  </r>
  <r>
    <x v="22"/>
    <x v="122"/>
    <m/>
    <s v="RELM"/>
    <s v="E-KNG-2P SYSTEM"/>
    <m/>
    <s v="AOI - FRONTSIDE"/>
    <x v="6"/>
  </r>
  <r>
    <x v="22"/>
    <x v="122"/>
    <m/>
    <s v="RELM"/>
    <s v="E-KNG-2P SYSTEM"/>
    <m/>
    <s v="AOI - FRONTSIDE"/>
    <x v="6"/>
  </r>
  <r>
    <x v="22"/>
    <x v="122"/>
    <m/>
    <s v="RELM"/>
    <s v="E-KNG-2P SYSTEM"/>
    <m/>
    <s v="AOI - FRONTSIDE"/>
    <x v="6"/>
  </r>
  <r>
    <x v="22"/>
    <x v="122"/>
    <m/>
    <s v="RELM"/>
    <s v="E-KNG-2P SYSTEM"/>
    <m/>
    <s v="AOI - FRONTSIDE"/>
    <x v="6"/>
  </r>
  <r>
    <x v="22"/>
    <x v="122"/>
    <m/>
    <s v="RELM"/>
    <s v="E-KNG-2P SYSTEM"/>
    <m/>
    <s v="AOI - FRONTSIDE"/>
    <x v="6"/>
  </r>
  <r>
    <x v="22"/>
    <x v="122"/>
    <m/>
    <s v="RELM"/>
    <s v="E-KNG-2P SYSTEM"/>
    <m/>
    <s v="AOI - FRONTSIDE"/>
    <x v="6"/>
  </r>
  <r>
    <x v="22"/>
    <x v="122"/>
    <m/>
    <s v="RELM"/>
    <s v="E-KNG-2P SYSTEM"/>
    <m/>
    <s v="AOI - FRONTSIDE"/>
    <x v="6"/>
  </r>
  <r>
    <x v="22"/>
    <x v="122"/>
    <m/>
    <s v="RELM"/>
    <s v="E-KNG-2P SYSTEM"/>
    <m/>
    <s v="AOI - FRONTSIDE"/>
    <x v="6"/>
  </r>
  <r>
    <x v="22"/>
    <x v="122"/>
    <m/>
    <s v="RELM"/>
    <s v="E-KNG-2P SYSTEM"/>
    <m/>
    <s v="AOI - FRONTSIDE"/>
    <x v="6"/>
  </r>
  <r>
    <x v="22"/>
    <x v="122"/>
    <m/>
    <s v="RELM"/>
    <s v="E-KNG-2P SYSTEM"/>
    <m/>
    <s v="AOI - FRONTSIDE"/>
    <x v="6"/>
  </r>
  <r>
    <x v="22"/>
    <x v="122"/>
    <m/>
    <s v="RELM"/>
    <s v="E-KNG-2P SYSTEM"/>
    <m/>
    <s v="AOI - FRONTSIDE"/>
    <x v="6"/>
  </r>
  <r>
    <x v="22"/>
    <x v="122"/>
    <m/>
    <s v="RELM"/>
    <s v="E-KNG-2P SYSTEM"/>
    <m/>
    <s v="AOI - FRONTSIDE"/>
    <x v="6"/>
  </r>
  <r>
    <x v="22"/>
    <x v="122"/>
    <m/>
    <s v="RELM"/>
    <s v="E-KNG-2P SYSTEM"/>
    <m/>
    <s v="AOI - FRONTSIDE"/>
    <x v="6"/>
  </r>
  <r>
    <x v="22"/>
    <x v="122"/>
    <m/>
    <s v="RELM"/>
    <s v="E-KNG-2P SYSTEM"/>
    <m/>
    <s v="AOI - FRONTSIDE"/>
    <x v="6"/>
  </r>
  <r>
    <x v="22"/>
    <x v="122"/>
    <m/>
    <s v="RELM"/>
    <s v="E-KNG-2P SYSTEM"/>
    <m/>
    <s v="AOI - FRONTSIDE"/>
    <x v="6"/>
  </r>
  <r>
    <x v="22"/>
    <x v="122"/>
    <m/>
    <s v="RELM"/>
    <s v="E-KNG-2P SYSTEM"/>
    <m/>
    <s v="AOI - FRONTSIDE"/>
    <x v="6"/>
  </r>
  <r>
    <x v="22"/>
    <x v="122"/>
    <m/>
    <s v="RELM"/>
    <s v="E-KNG-2P SYSTEM"/>
    <m/>
    <s v="AOI - FRONTSIDE"/>
    <x v="6"/>
  </r>
  <r>
    <x v="22"/>
    <x v="122"/>
    <m/>
    <s v="RELM"/>
    <s v="E-KNG-2P SYSTEM"/>
    <m/>
    <s v="AOI - FRONTSIDE"/>
    <x v="6"/>
  </r>
  <r>
    <x v="22"/>
    <x v="122"/>
    <m/>
    <s v="RELM"/>
    <s v="E-KNG-2P SYSTEM"/>
    <m/>
    <s v="AOI - FRONTSIDE"/>
    <x v="6"/>
  </r>
  <r>
    <x v="22"/>
    <x v="122"/>
    <m/>
    <s v="RELM"/>
    <s v="E-KNG-2P SYSTEM"/>
    <m/>
    <s v="AOI - FRONTSIDE"/>
    <x v="6"/>
  </r>
  <r>
    <x v="22"/>
    <x v="122"/>
    <m/>
    <s v="RELM"/>
    <s v="E-KNG-2P SYSTEM"/>
    <m/>
    <s v="AOI - FRONTSIDE"/>
    <x v="6"/>
  </r>
  <r>
    <x v="22"/>
    <x v="122"/>
    <m/>
    <s v="RELM"/>
    <s v="E-KNG-2P SYSTEM"/>
    <m/>
    <s v="AOI - FRONTSIDE"/>
    <x v="6"/>
  </r>
  <r>
    <x v="22"/>
    <x v="122"/>
    <m/>
    <s v="RELM"/>
    <s v="E-KNG-2P SYSTEM"/>
    <m/>
    <s v="AOI - FRONTSIDE"/>
    <x v="6"/>
  </r>
  <r>
    <x v="22"/>
    <x v="122"/>
    <m/>
    <s v="RELM"/>
    <s v="E-KNG-2P SYSTEM"/>
    <m/>
    <s v="AOI - FRONTSIDE"/>
    <x v="6"/>
  </r>
  <r>
    <x v="22"/>
    <x v="122"/>
    <m/>
    <s v="RELM"/>
    <s v="E-KNG-2P SYSTEM"/>
    <m/>
    <s v="AOI - FRONTSIDE"/>
    <x v="6"/>
  </r>
  <r>
    <x v="22"/>
    <x v="122"/>
    <m/>
    <s v="RELM"/>
    <s v="E-KNG-2P SYSTEM"/>
    <m/>
    <s v="AOI - FRONTSIDE"/>
    <x v="6"/>
  </r>
  <r>
    <x v="22"/>
    <x v="122"/>
    <m/>
    <s v="RELM"/>
    <s v="E-KNG-2P SYSTEM"/>
    <m/>
    <s v="AOI - FRONTSIDE"/>
    <x v="6"/>
  </r>
  <r>
    <x v="22"/>
    <x v="122"/>
    <m/>
    <s v="RELM"/>
    <s v="E-KNG-2P SYSTEM"/>
    <m/>
    <s v="AOI - FRONTSIDE"/>
    <x v="6"/>
  </r>
  <r>
    <x v="22"/>
    <x v="122"/>
    <m/>
    <s v="RELM"/>
    <s v="E-KNG-2P SYSTEM"/>
    <m/>
    <s v="AOI - FRONTSIDE"/>
    <x v="6"/>
  </r>
  <r>
    <x v="22"/>
    <x v="122"/>
    <m/>
    <s v="RELM"/>
    <s v="E-KNG-2P SYSTEM"/>
    <m/>
    <s v="AOI - FRONTSIDE"/>
    <x v="6"/>
  </r>
  <r>
    <x v="22"/>
    <x v="122"/>
    <m/>
    <s v="RELM"/>
    <s v="E-KNG-2P SYSTEM"/>
    <m/>
    <s v="AOI - FRONTSIDE"/>
    <x v="6"/>
  </r>
  <r>
    <x v="22"/>
    <x v="122"/>
    <m/>
    <s v="RELM"/>
    <s v="E-KNG-2P SYSTEM"/>
    <m/>
    <s v="AOI - FRONTSIDE"/>
    <x v="6"/>
  </r>
  <r>
    <x v="22"/>
    <x v="122"/>
    <s v="6P-6A"/>
    <s v="RELM"/>
    <s v="M150 R"/>
    <m/>
    <s v="ALIGNMENT"/>
    <x v="1"/>
  </r>
  <r>
    <x v="22"/>
    <x v="122"/>
    <s v="6P-6A"/>
    <s v="RELM"/>
    <s v="M150 R"/>
    <m/>
    <s v="ALIGNMENT"/>
    <x v="1"/>
  </r>
  <r>
    <x v="22"/>
    <x v="122"/>
    <s v="6P-6A"/>
    <s v="RELM"/>
    <s v="M150 R"/>
    <m/>
    <s v="ALIGNMENT"/>
    <x v="1"/>
  </r>
  <r>
    <x v="22"/>
    <x v="122"/>
    <s v="6P-6A"/>
    <s v="RELM"/>
    <s v="M150 R"/>
    <m/>
    <s v="ALIGNMENT"/>
    <x v="1"/>
  </r>
  <r>
    <x v="22"/>
    <x v="122"/>
    <s v="6P-6A"/>
    <s v="RELM"/>
    <s v="M150 R"/>
    <m/>
    <s v="ALIGNMENT"/>
    <x v="1"/>
  </r>
  <r>
    <x v="22"/>
    <x v="122"/>
    <s v="6P-6A"/>
    <s v="RELM"/>
    <s v="M150 R"/>
    <m/>
    <s v="ALIGNMENT"/>
    <x v="1"/>
  </r>
  <r>
    <x v="22"/>
    <x v="122"/>
    <s v="6P-6A"/>
    <s v="RELM"/>
    <s v="M150 R"/>
    <m/>
    <s v="AUTOMATED TSA"/>
    <x v="2"/>
  </r>
  <r>
    <x v="22"/>
    <x v="122"/>
    <s v="6P-6A"/>
    <s v="RELM"/>
    <s v="M150 R"/>
    <m/>
    <s v="AUTOMATED TSA"/>
    <x v="2"/>
  </r>
  <r>
    <x v="22"/>
    <x v="122"/>
    <s v="6P-6A"/>
    <s v="RELM"/>
    <s v="E-KNG-2P SYSTEM"/>
    <m/>
    <s v="ALIGNMENT"/>
    <x v="1"/>
  </r>
  <r>
    <x v="22"/>
    <x v="122"/>
    <s v="6P-6A"/>
    <s v="RELM"/>
    <s v="E-KNG-2P SYSTEM"/>
    <m/>
    <s v="ALIGNMENT"/>
    <x v="1"/>
  </r>
  <r>
    <x v="22"/>
    <x v="122"/>
    <s v="6A-6P"/>
    <s v="RELM"/>
    <s v="E-KNG-2P SYSTEM"/>
    <m/>
    <s v="GPS"/>
    <x v="0"/>
  </r>
  <r>
    <x v="22"/>
    <x v="122"/>
    <s v="6P-6A"/>
    <s v="RELM"/>
    <s v="M150 R"/>
    <m/>
    <s v="ALIGNMENT"/>
    <x v="1"/>
  </r>
  <r>
    <x v="22"/>
    <x v="122"/>
    <s v="6P-6A"/>
    <s v="RELM"/>
    <s v="M150 R"/>
    <m/>
    <s v="ALIGNMENT"/>
    <x v="1"/>
  </r>
  <r>
    <x v="22"/>
    <x v="123"/>
    <m/>
    <s v="RELM"/>
    <s v="E-KNG-2P SYSTEM"/>
    <m/>
    <s v="AOI - FRONTSIDE"/>
    <x v="6"/>
  </r>
  <r>
    <x v="22"/>
    <x v="123"/>
    <m/>
    <s v="RELM"/>
    <s v="E-KNG-2P SYSTEM"/>
    <m/>
    <s v="AOI - FRONTSIDE"/>
    <x v="6"/>
  </r>
  <r>
    <x v="22"/>
    <x v="123"/>
    <m/>
    <s v="RELM"/>
    <s v="E-KNG-2P SYSTEM"/>
    <m/>
    <s v="AOI - FRONTSIDE"/>
    <x v="6"/>
  </r>
  <r>
    <x v="22"/>
    <x v="123"/>
    <m/>
    <s v="RELM"/>
    <s v="E-KNG-2P SYSTEM"/>
    <m/>
    <s v="AOI - FRONTSIDE"/>
    <x v="6"/>
  </r>
  <r>
    <x v="22"/>
    <x v="123"/>
    <m/>
    <s v="RELM"/>
    <s v="E-KNG-2P SYSTEM"/>
    <m/>
    <s v="AOI - FRONTSIDE"/>
    <x v="6"/>
  </r>
  <r>
    <x v="22"/>
    <x v="123"/>
    <m/>
    <s v="RELM"/>
    <s v="E-KNG-2P SYSTEM"/>
    <m/>
    <s v="AOI - FRONTSIDE"/>
    <x v="6"/>
  </r>
  <r>
    <x v="22"/>
    <x v="123"/>
    <m/>
    <s v="RELM"/>
    <s v="E-KNG-2P SYSTEM"/>
    <m/>
    <s v="AOI - FRONTSIDE"/>
    <x v="6"/>
  </r>
  <r>
    <x v="22"/>
    <x v="123"/>
    <m/>
    <s v="RELM"/>
    <s v="E-KNG-2P SYSTEM"/>
    <m/>
    <s v="AOI - FRONTSIDE"/>
    <x v="6"/>
  </r>
  <r>
    <x v="22"/>
    <x v="123"/>
    <m/>
    <s v="RELM"/>
    <s v="E-KNG-2P SYSTEM"/>
    <m/>
    <s v="AOI - FRONTSIDE"/>
    <x v="6"/>
  </r>
  <r>
    <x v="22"/>
    <x v="123"/>
    <m/>
    <s v="RELM"/>
    <s v="E-KNG-2P SYSTEM"/>
    <m/>
    <s v="AOI - FRONTSIDE"/>
    <x v="6"/>
  </r>
  <r>
    <x v="22"/>
    <x v="123"/>
    <m/>
    <s v="RELM"/>
    <s v="E-KNG-2P SYSTEM"/>
    <m/>
    <s v="AOI - FRONTSIDE"/>
    <x v="6"/>
  </r>
  <r>
    <x v="22"/>
    <x v="123"/>
    <m/>
    <s v="RELM"/>
    <s v="E-KNG-2P SYSTEM"/>
    <m/>
    <s v="AOI - FRONTSIDE"/>
    <x v="6"/>
  </r>
  <r>
    <x v="22"/>
    <x v="123"/>
    <m/>
    <s v="RELM"/>
    <s v="E-KNG-2P SYSTEM"/>
    <m/>
    <s v="AOI - FRONTSIDE"/>
    <x v="6"/>
  </r>
  <r>
    <x v="22"/>
    <x v="123"/>
    <m/>
    <s v="RELM"/>
    <s v="E-KNG-2P SYSTEM"/>
    <m/>
    <s v="AOI - FRONTSIDE"/>
    <x v="6"/>
  </r>
  <r>
    <x v="22"/>
    <x v="123"/>
    <m/>
    <s v="RELM"/>
    <s v="E-KNG-2P SYSTEM"/>
    <m/>
    <s v="AOI - FRONTSIDE"/>
    <x v="6"/>
  </r>
  <r>
    <x v="22"/>
    <x v="123"/>
    <m/>
    <s v="RELM"/>
    <s v="E-KNG-2P SYSTEM"/>
    <m/>
    <s v="AOI - FRONTSIDE"/>
    <x v="6"/>
  </r>
  <r>
    <x v="22"/>
    <x v="123"/>
    <m/>
    <s v="RELM"/>
    <s v="E-KNG-2P SYSTEM"/>
    <m/>
    <s v="AOI - FRONTSIDE"/>
    <x v="6"/>
  </r>
  <r>
    <x v="22"/>
    <x v="123"/>
    <m/>
    <s v="RELM"/>
    <s v="E-KNG-2P SYSTEM"/>
    <m/>
    <s v="AOI - FRONTSIDE"/>
    <x v="6"/>
  </r>
  <r>
    <x v="22"/>
    <x v="123"/>
    <m/>
    <s v="RELM"/>
    <s v="E-KNG-2P SYSTEM"/>
    <m/>
    <s v="AOI - FRONTSIDE"/>
    <x v="6"/>
  </r>
  <r>
    <x v="22"/>
    <x v="123"/>
    <m/>
    <s v="RELM"/>
    <s v="E-KNG-2P SYSTEM"/>
    <m/>
    <s v="AOI - FRONTSIDE"/>
    <x v="6"/>
  </r>
  <r>
    <x v="22"/>
    <x v="123"/>
    <m/>
    <s v="RELM"/>
    <s v="E-KNG-2P SYSTEM"/>
    <m/>
    <s v="AOI - FRONTSIDE"/>
    <x v="6"/>
  </r>
  <r>
    <x v="22"/>
    <x v="123"/>
    <m/>
    <s v="RELM"/>
    <s v="E-KNG-2P SYSTEM"/>
    <m/>
    <s v="AOI - FRONTSIDE"/>
    <x v="6"/>
  </r>
  <r>
    <x v="22"/>
    <x v="123"/>
    <m/>
    <s v="RELM"/>
    <s v="E-KNG-2P SYSTEM"/>
    <m/>
    <s v="AOI - FRONTSIDE"/>
    <x v="6"/>
  </r>
  <r>
    <x v="22"/>
    <x v="123"/>
    <m/>
    <s v="RELM"/>
    <s v="E-KNG-2P SYSTEM"/>
    <m/>
    <s v="AOI - FRONTSIDE"/>
    <x v="6"/>
  </r>
  <r>
    <x v="22"/>
    <x v="123"/>
    <m/>
    <s v="RELM"/>
    <s v="E-KNG-2P SYSTEM"/>
    <m/>
    <s v="AOI - FRONTSIDE"/>
    <x v="6"/>
  </r>
  <r>
    <x v="22"/>
    <x v="123"/>
    <m/>
    <s v="RELM"/>
    <s v="E-KNG-2P SYSTEM"/>
    <m/>
    <s v="VISUAL INSPECTION_x000a_"/>
    <x v="7"/>
  </r>
  <r>
    <x v="22"/>
    <x v="123"/>
    <m/>
    <s v="RELM"/>
    <s v="E-KNG-2P SYSTEM"/>
    <m/>
    <s v="AOI - FRONTSIDE"/>
    <x v="6"/>
  </r>
  <r>
    <x v="22"/>
    <x v="123"/>
    <m/>
    <s v="RELM"/>
    <s v="E-KNG-2P SYSTEM"/>
    <m/>
    <s v="AOI - FRONTSIDE"/>
    <x v="6"/>
  </r>
  <r>
    <x v="22"/>
    <x v="123"/>
    <m/>
    <s v="RELM"/>
    <s v="E-KNG-2P SYSTEM"/>
    <m/>
    <s v="AOI - FRONTSIDE"/>
    <x v="6"/>
  </r>
  <r>
    <x v="22"/>
    <x v="123"/>
    <m/>
    <s v="RELM"/>
    <s v="E-KNG-2P SYSTEM"/>
    <m/>
    <s v="AOI - FRONTSIDE"/>
    <x v="6"/>
  </r>
  <r>
    <x v="22"/>
    <x v="123"/>
    <m/>
    <s v="RELM"/>
    <s v="E-KNG-2P SYSTEM"/>
    <m/>
    <s v="AOI - FRONTSIDE"/>
    <x v="6"/>
  </r>
  <r>
    <x v="22"/>
    <x v="123"/>
    <m/>
    <s v="RELM"/>
    <s v="E-KNG-2P SYSTEM"/>
    <m/>
    <s v="AOI - FRONTSIDE"/>
    <x v="6"/>
  </r>
  <r>
    <x v="22"/>
    <x v="123"/>
    <m/>
    <s v="RELM"/>
    <s v="E-KNG-2P SYSTEM"/>
    <m/>
    <s v="AOI - FRONTSIDE"/>
    <x v="6"/>
  </r>
  <r>
    <x v="22"/>
    <x v="123"/>
    <m/>
    <s v="RELM"/>
    <s v="E-KNG-2P SYSTEM"/>
    <m/>
    <s v="AOI - FRONTSIDE"/>
    <x v="6"/>
  </r>
  <r>
    <x v="22"/>
    <x v="123"/>
    <m/>
    <s v="RELM"/>
    <s v="E-KNG-2P SYSTEM"/>
    <m/>
    <s v="AOI - FRONTSIDE"/>
    <x v="6"/>
  </r>
  <r>
    <x v="22"/>
    <x v="123"/>
    <m/>
    <s v="RELM"/>
    <s v="E-KNG-2P SYSTEM"/>
    <m/>
    <s v="AOI - FRONTSIDE"/>
    <x v="6"/>
  </r>
  <r>
    <x v="22"/>
    <x v="123"/>
    <m/>
    <s v="RELM"/>
    <s v="E-KNG-2P SYSTEM"/>
    <m/>
    <s v="VISUAL INSPECTION_x000a_"/>
    <x v="7"/>
  </r>
  <r>
    <x v="22"/>
    <x v="123"/>
    <m/>
    <s v="RELM"/>
    <s v="E-KNG-2P SYSTEM"/>
    <m/>
    <s v="VISUAL INSPECTION_x000a_"/>
    <x v="7"/>
  </r>
  <r>
    <x v="22"/>
    <x v="123"/>
    <m/>
    <s v="RELM"/>
    <s v="E-KNG-2P SYSTEM"/>
    <m/>
    <s v="VISUAL INSPECTION_x000a_"/>
    <x v="7"/>
  </r>
  <r>
    <x v="22"/>
    <x v="123"/>
    <m/>
    <s v="RELM"/>
    <s v="E-KNG-2P SYSTEM"/>
    <m/>
    <s v="VISUAL INSPECTION_x000a_"/>
    <x v="7"/>
  </r>
  <r>
    <x v="22"/>
    <x v="123"/>
    <m/>
    <s v="RELM"/>
    <s v="E-KNG-2P SYSTEM"/>
    <m/>
    <s v="VISUAL INSPECTION_x000a_"/>
    <x v="7"/>
  </r>
  <r>
    <x v="22"/>
    <x v="123"/>
    <m/>
    <s v="RELM"/>
    <s v="E-KNG-2P SYSTEM"/>
    <m/>
    <s v="AOI - FRONTSIDE"/>
    <x v="6"/>
  </r>
  <r>
    <x v="22"/>
    <x v="123"/>
    <m/>
    <s v="RELM"/>
    <s v="E-KNG-2P SYSTEM"/>
    <m/>
    <s v="VISUAL INSPECTION_x000a_"/>
    <x v="7"/>
  </r>
  <r>
    <x v="22"/>
    <x v="123"/>
    <m/>
    <s v="RELM"/>
    <s v="E-KNG-2P SYSTEM"/>
    <m/>
    <s v="VISUAL INSPECTION_x000a_"/>
    <x v="7"/>
  </r>
  <r>
    <x v="22"/>
    <x v="123"/>
    <m/>
    <s v="RELM"/>
    <s v="E-KNG-2P SYSTEM"/>
    <m/>
    <s v="AOI - FRONTSIDE"/>
    <x v="6"/>
  </r>
  <r>
    <x v="22"/>
    <x v="123"/>
    <m/>
    <s v="RELM"/>
    <s v="E-KNG-2P SYSTEM"/>
    <m/>
    <s v="AOI - FRONTSIDE"/>
    <x v="6"/>
  </r>
  <r>
    <x v="22"/>
    <x v="123"/>
    <m/>
    <s v="RELM"/>
    <s v="E-KNG-2P SYSTEM"/>
    <m/>
    <s v="AOI - FRONTSIDE"/>
    <x v="6"/>
  </r>
  <r>
    <x v="22"/>
    <x v="123"/>
    <m/>
    <s v="RELM"/>
    <s v="E-KNG-2P SYSTEM"/>
    <m/>
    <s v="AOI - FRONTSIDE"/>
    <x v="6"/>
  </r>
  <r>
    <x v="22"/>
    <x v="123"/>
    <s v="6A-6P"/>
    <s v="RELM"/>
    <s v="M150 R"/>
    <m/>
    <s v="FUNCTIONAL TEST_x000a_"/>
    <x v="5"/>
  </r>
  <r>
    <x v="22"/>
    <x v="123"/>
    <s v="6A-6P"/>
    <s v="RELM"/>
    <s v="M150 R"/>
    <m/>
    <s v="FUNCTIONAL TEST_x000a_"/>
    <x v="5"/>
  </r>
  <r>
    <x v="22"/>
    <x v="123"/>
    <s v="6A-6P"/>
    <s v="RELM"/>
    <s v="M150 R"/>
    <m/>
    <s v="FUNCTIONAL TEST_x000a_"/>
    <x v="5"/>
  </r>
  <r>
    <x v="22"/>
    <x v="123"/>
    <s v="6A-6P"/>
    <s v="RELM"/>
    <s v="M150 R"/>
    <m/>
    <s v="FUNCTIONAL TEST_x000a_"/>
    <x v="5"/>
  </r>
  <r>
    <x v="22"/>
    <x v="123"/>
    <s v="6A-6P"/>
    <s v="RELM"/>
    <s v="M150 R"/>
    <m/>
    <s v="FUNCTIONAL TEST_x000a_"/>
    <x v="5"/>
  </r>
  <r>
    <x v="22"/>
    <x v="123"/>
    <s v="6A-6P"/>
    <s v="RELM"/>
    <s v="E-KNG-2P SYSTEM"/>
    <m/>
    <s v="FLASHING_x000a_"/>
    <x v="10"/>
  </r>
  <r>
    <x v="22"/>
    <x v="123"/>
    <s v="6A-6P"/>
    <s v="RELM"/>
    <s v="E-KNG-2P SYSTEM"/>
    <m/>
    <s v="FLASHING_x000a_"/>
    <x v="10"/>
  </r>
  <r>
    <x v="22"/>
    <x v="124"/>
    <m/>
    <s v="RELM"/>
    <s v="E-KNG-2P SYSTEM"/>
    <m/>
    <s v="VISUAL INSPECTION_x000a_"/>
    <x v="7"/>
  </r>
  <r>
    <x v="22"/>
    <x v="124"/>
    <m/>
    <s v="RELM"/>
    <s v="E-KNG-2P SYSTEM"/>
    <m/>
    <s v="VISUAL INSPECTION_x000a_"/>
    <x v="7"/>
  </r>
  <r>
    <x v="22"/>
    <x v="124"/>
    <m/>
    <s v="RELM"/>
    <s v="E-KNG-2P SYSTEM"/>
    <m/>
    <s v="AOI - FRONTSIDE"/>
    <x v="6"/>
  </r>
  <r>
    <x v="22"/>
    <x v="124"/>
    <m/>
    <s v="RELM"/>
    <s v="E-KNG-2P SYSTEM"/>
    <m/>
    <s v="VISUAL INSPECTION_x000a_"/>
    <x v="7"/>
  </r>
  <r>
    <x v="22"/>
    <x v="124"/>
    <m/>
    <s v="RELM"/>
    <s v="E-KNG-2P SYSTEM"/>
    <m/>
    <s v="VISUAL INSPECTION_x000a_"/>
    <x v="7"/>
  </r>
  <r>
    <x v="22"/>
    <x v="124"/>
    <m/>
    <s v="RELM"/>
    <s v="E-KNG-2P SYSTEM"/>
    <m/>
    <s v="AOI - FRONTSIDE"/>
    <x v="6"/>
  </r>
  <r>
    <x v="22"/>
    <x v="124"/>
    <m/>
    <s v="RELM"/>
    <s v="E-KNG-2P SYSTEM"/>
    <m/>
    <s v="VISUAL INSPECTION_x000a_"/>
    <x v="7"/>
  </r>
  <r>
    <x v="22"/>
    <x v="124"/>
    <m/>
    <s v="RELM"/>
    <s v="E-KNG-2P SYSTEM"/>
    <m/>
    <s v="AOI - FRONTSIDE"/>
    <x v="6"/>
  </r>
  <r>
    <x v="22"/>
    <x v="124"/>
    <m/>
    <s v="RELM"/>
    <s v="E-KNG-2P SYSTEM"/>
    <m/>
    <s v="AOI - FRONTSIDE"/>
    <x v="6"/>
  </r>
  <r>
    <x v="22"/>
    <x v="124"/>
    <m/>
    <s v="RELM"/>
    <s v="E-KNG-2P SYSTEM"/>
    <m/>
    <s v="AOI - FRONTSIDE"/>
    <x v="6"/>
  </r>
  <r>
    <x v="22"/>
    <x v="124"/>
    <m/>
    <s v="RELM"/>
    <s v="E-KNG-2P SYSTEM"/>
    <m/>
    <s v="AOI - FRONTSIDE"/>
    <x v="6"/>
  </r>
  <r>
    <x v="22"/>
    <x v="124"/>
    <m/>
    <s v="RELM"/>
    <s v="E-KNG-2P SYSTEM"/>
    <m/>
    <s v="AOI - FRONTSIDE"/>
    <x v="6"/>
  </r>
  <r>
    <x v="22"/>
    <x v="124"/>
    <m/>
    <s v="RELM"/>
    <s v="E-KNG-2P SYSTEM"/>
    <m/>
    <s v="AOI - FRONTSIDE"/>
    <x v="6"/>
  </r>
  <r>
    <x v="22"/>
    <x v="124"/>
    <m/>
    <s v="RELM"/>
    <s v="E-KNG-2P SYSTEM"/>
    <m/>
    <s v="AOI - FRONTSIDE"/>
    <x v="6"/>
  </r>
  <r>
    <x v="22"/>
    <x v="124"/>
    <m/>
    <s v="RELM"/>
    <s v="E-KNG-2P SYSTEM"/>
    <m/>
    <s v="AOI - FRONTSIDE"/>
    <x v="6"/>
  </r>
  <r>
    <x v="22"/>
    <x v="124"/>
    <m/>
    <s v="RELM"/>
    <s v="E-KNG-2P SYSTEM"/>
    <m/>
    <s v="AOI - FRONTSIDE"/>
    <x v="6"/>
  </r>
  <r>
    <x v="22"/>
    <x v="124"/>
    <m/>
    <s v="RELM"/>
    <s v="E-KNG-2P SYSTEM"/>
    <m/>
    <s v="VISUAL INSPECTION_x000a_"/>
    <x v="7"/>
  </r>
  <r>
    <x v="22"/>
    <x v="124"/>
    <m/>
    <s v="RELM"/>
    <s v="E-KNG-2P SYSTEM"/>
    <m/>
    <s v="VISUAL INSPECTION_x000a_"/>
    <x v="7"/>
  </r>
  <r>
    <x v="22"/>
    <x v="124"/>
    <m/>
    <s v="RELM"/>
    <s v="E-KNG-2P SYSTEM"/>
    <m/>
    <s v="VISUAL INSPECTION_x000a_"/>
    <x v="7"/>
  </r>
  <r>
    <x v="22"/>
    <x v="124"/>
    <m/>
    <s v="RELM"/>
    <s v="E-KNG-2P SYSTEM"/>
    <m/>
    <s v="VISUAL INSPECTION_x000a_"/>
    <x v="7"/>
  </r>
  <r>
    <x v="22"/>
    <x v="124"/>
    <m/>
    <s v="RELM"/>
    <s v="E-KNG-2P SYSTEM"/>
    <m/>
    <s v="VISUAL INSPECTION_x000a_"/>
    <x v="7"/>
  </r>
  <r>
    <x v="22"/>
    <x v="124"/>
    <m/>
    <s v="RELM"/>
    <s v="E-KNG-2P SYSTEM"/>
    <m/>
    <s v="VISUAL INSPECTION_x000a_"/>
    <x v="7"/>
  </r>
  <r>
    <x v="22"/>
    <x v="124"/>
    <m/>
    <s v="RELM"/>
    <s v="E-KNG-2P SYSTEM"/>
    <m/>
    <s v="VISUAL INSPECTION_x000a_"/>
    <x v="7"/>
  </r>
  <r>
    <x v="22"/>
    <x v="124"/>
    <m/>
    <s v="RELM"/>
    <s v="E-KNG-2P SYSTEM"/>
    <m/>
    <s v="AOI - FRONTSIDE"/>
    <x v="6"/>
  </r>
  <r>
    <x v="22"/>
    <x v="124"/>
    <m/>
    <s v="RELM"/>
    <s v="E-KNG-2P SYSTEM"/>
    <m/>
    <s v="AOI - FRONTSIDE"/>
    <x v="6"/>
  </r>
  <r>
    <x v="22"/>
    <x v="124"/>
    <m/>
    <s v="RELM"/>
    <s v="E-KNG-2P SYSTEM"/>
    <m/>
    <s v="AOI - FRONTSIDE"/>
    <x v="6"/>
  </r>
  <r>
    <x v="22"/>
    <x v="124"/>
    <m/>
    <s v="RELM"/>
    <s v="E-KNG-2P SYSTEM"/>
    <m/>
    <s v="AOI - FRONTSIDE"/>
    <x v="6"/>
  </r>
  <r>
    <x v="22"/>
    <x v="124"/>
    <m/>
    <s v="RELM"/>
    <s v="E-KNG-2P SYSTEM"/>
    <m/>
    <s v="AOI - FRONTSIDE"/>
    <x v="6"/>
  </r>
  <r>
    <x v="22"/>
    <x v="124"/>
    <m/>
    <s v="RELM"/>
    <s v="E-KNG-2P SYSTEM"/>
    <m/>
    <s v="AOI - FRONTSIDE"/>
    <x v="6"/>
  </r>
  <r>
    <x v="22"/>
    <x v="124"/>
    <m/>
    <s v="RELM"/>
    <s v="E-KNG-2P SYSTEM"/>
    <m/>
    <s v="AOI - FRONTSIDE"/>
    <x v="6"/>
  </r>
  <r>
    <x v="22"/>
    <x v="124"/>
    <m/>
    <s v="RELM"/>
    <s v="E-KNG-2P SYSTEM"/>
    <m/>
    <s v="AOI - FRONTSIDE"/>
    <x v="6"/>
  </r>
  <r>
    <x v="22"/>
    <x v="124"/>
    <m/>
    <s v="RELM"/>
    <s v="E-KNG-2P SYSTEM"/>
    <m/>
    <s v="AOI - FRONTSIDE"/>
    <x v="6"/>
  </r>
  <r>
    <x v="22"/>
    <x v="124"/>
    <m/>
    <s v="RELM"/>
    <s v="E-KNG-2P SYSTEM"/>
    <m/>
    <s v="VISUAL INSPECTION_x000a_"/>
    <x v="7"/>
  </r>
  <r>
    <x v="22"/>
    <x v="124"/>
    <m/>
    <s v="RELM"/>
    <s v="E-KNG-2P SYSTEM"/>
    <m/>
    <s v="VISUAL INSPECTION_x000a_"/>
    <x v="7"/>
  </r>
  <r>
    <x v="22"/>
    <x v="124"/>
    <m/>
    <s v="RELM"/>
    <s v="E-KNG-2P SYSTEM"/>
    <m/>
    <s v="AOI - FRONTSIDE"/>
    <x v="6"/>
  </r>
  <r>
    <x v="22"/>
    <x v="124"/>
    <m/>
    <s v="RELM"/>
    <s v="E-KNG-2P SYSTEM"/>
    <m/>
    <s v="VISUAL INSPECTION_x000a_"/>
    <x v="7"/>
  </r>
  <r>
    <x v="22"/>
    <x v="124"/>
    <m/>
    <s v="RELM"/>
    <s v="E-KNG-2P SYSTEM"/>
    <m/>
    <s v="VISUAL INSPECTION_x000a_"/>
    <x v="7"/>
  </r>
  <r>
    <x v="22"/>
    <x v="124"/>
    <m/>
    <s v="RELM"/>
    <s v="E-KNG-2P SYSTEM"/>
    <m/>
    <s v="VISUAL INSPECTION_x000a_"/>
    <x v="7"/>
  </r>
  <r>
    <x v="22"/>
    <x v="124"/>
    <m/>
    <s v="RELM"/>
    <s v="E-KNG-2P SYSTEM"/>
    <m/>
    <s v="VISUAL INSPECTION_x000a_"/>
    <x v="7"/>
  </r>
  <r>
    <x v="22"/>
    <x v="124"/>
    <m/>
    <s v="RELM"/>
    <s v="E-KNG-2P SYSTEM"/>
    <m/>
    <s v="VISUAL INSPECTION_x000a_"/>
    <x v="7"/>
  </r>
  <r>
    <x v="22"/>
    <x v="124"/>
    <m/>
    <s v="RELM"/>
    <s v="E-KNG-2P SYSTEM"/>
    <m/>
    <s v="VISUAL INSPECTION_x000a_"/>
    <x v="7"/>
  </r>
  <r>
    <x v="22"/>
    <x v="124"/>
    <s v="6A-6P"/>
    <s v="RELM"/>
    <s v="KNG 2P"/>
    <m/>
    <s v="FLASHING_x000a_"/>
    <x v="10"/>
  </r>
  <r>
    <x v="22"/>
    <x v="124"/>
    <s v="6A-6P"/>
    <s v="RELM"/>
    <s v="KNG 2P"/>
    <m/>
    <s v="FLASHING_x000a_"/>
    <x v="10"/>
  </r>
  <r>
    <x v="22"/>
    <x v="124"/>
    <s v="6A-6P"/>
    <s v="RELM"/>
    <s v="KNG 2P"/>
    <m/>
    <s v="FLASHING_x000a_"/>
    <x v="10"/>
  </r>
  <r>
    <x v="22"/>
    <x v="124"/>
    <s v="6A-6P"/>
    <s v="RELM"/>
    <s v="KNG 2P"/>
    <m/>
    <s v="FLASHING_x000a_"/>
    <x v="10"/>
  </r>
  <r>
    <x v="22"/>
    <x v="124"/>
    <s v="6A-6P"/>
    <s v="RELM"/>
    <s v="KNG 2P"/>
    <m/>
    <s v="FLASHING_x000a_"/>
    <x v="10"/>
  </r>
  <r>
    <x v="22"/>
    <x v="124"/>
    <s v="6A-6P"/>
    <s v="RELM"/>
    <s v="KNG 2P"/>
    <m/>
    <s v="FLASHING_x000a_"/>
    <x v="10"/>
  </r>
  <r>
    <x v="22"/>
    <x v="124"/>
    <s v="6A-6P"/>
    <s v="RELM"/>
    <s v="KNG 2P"/>
    <m/>
    <s v="FLASHING_x000a_"/>
    <x v="10"/>
  </r>
  <r>
    <x v="22"/>
    <x v="124"/>
    <s v="6A-6P"/>
    <s v="RELM"/>
    <s v="KNG 2P"/>
    <m/>
    <s v="FLASHING_x000a_"/>
    <x v="10"/>
  </r>
  <r>
    <x v="22"/>
    <x v="124"/>
    <s v="6A-6P"/>
    <s v="RELM"/>
    <s v="KNG 2P"/>
    <m/>
    <s v="FLASHING_x000a_"/>
    <x v="10"/>
  </r>
  <r>
    <x v="22"/>
    <x v="124"/>
    <s v="6A-6P"/>
    <s v="RELM"/>
    <s v="KNG 2P"/>
    <m/>
    <s v="FLASHING_x000a_"/>
    <x v="10"/>
  </r>
  <r>
    <x v="22"/>
    <x v="124"/>
    <s v="6A-6P"/>
    <s v="RELM"/>
    <s v="KNG 2P"/>
    <m/>
    <s v="FLASHING_x000a_"/>
    <x v="10"/>
  </r>
  <r>
    <x v="22"/>
    <x v="124"/>
    <s v="6A-6P"/>
    <s v="RELM"/>
    <s v="KNG 2P"/>
    <m/>
    <s v="FLASHING_x000a_"/>
    <x v="10"/>
  </r>
  <r>
    <x v="22"/>
    <x v="124"/>
    <s v="6A-6P"/>
    <s v="RELM"/>
    <s v="KNG 2P"/>
    <m/>
    <s v="FLASHING_x000a_"/>
    <x v="10"/>
  </r>
  <r>
    <x v="22"/>
    <x v="124"/>
    <s v="6A-6P"/>
    <s v="RELM"/>
    <s v="KNG 2P"/>
    <m/>
    <s v="FLASHING_x000a_"/>
    <x v="10"/>
  </r>
  <r>
    <x v="22"/>
    <x v="124"/>
    <s v="6A-6P"/>
    <s v="RELM"/>
    <s v="KNG 2P"/>
    <m/>
    <s v="FLASHING_x000a_"/>
    <x v="10"/>
  </r>
  <r>
    <x v="22"/>
    <x v="124"/>
    <s v="6A-6P"/>
    <s v="RELM"/>
    <s v="KNG 2P"/>
    <m/>
    <s v="FLASHING_x000a_"/>
    <x v="10"/>
  </r>
  <r>
    <x v="22"/>
    <x v="124"/>
    <s v="6A-6P"/>
    <s v="RELM"/>
    <s v="KNG 2P"/>
    <m/>
    <s v="FLASHING_x000a_"/>
    <x v="10"/>
  </r>
  <r>
    <x v="22"/>
    <x v="124"/>
    <s v="6A-6P"/>
    <s v="RELM"/>
    <s v="KNG 2P"/>
    <m/>
    <s v="FLASHING_x000a_"/>
    <x v="10"/>
  </r>
  <r>
    <x v="22"/>
    <x v="124"/>
    <s v="6A-6P"/>
    <s v="RELM"/>
    <s v="KNG 2P"/>
    <m/>
    <s v="FLASHING_x000a_"/>
    <x v="10"/>
  </r>
  <r>
    <x v="22"/>
    <x v="124"/>
    <s v="6A-6P"/>
    <s v="RELM"/>
    <s v="KNG 2P"/>
    <m/>
    <s v="ALIGNMENT"/>
    <x v="1"/>
  </r>
  <r>
    <x v="22"/>
    <x v="124"/>
    <s v="6A-6P"/>
    <s v="RELM"/>
    <s v="KNG 2P"/>
    <m/>
    <s v="ALIGNMENT"/>
    <x v="1"/>
  </r>
  <r>
    <x v="22"/>
    <x v="124"/>
    <s v="6A-6P"/>
    <s v="RELM"/>
    <s v="REMOTE HEAD"/>
    <m/>
    <s v="FUNCTIONAL TEST_x000a_"/>
    <x v="5"/>
  </r>
  <r>
    <x v="22"/>
    <x v="124"/>
    <s v="6A-6P"/>
    <s v="RELM"/>
    <s v="REMOTE HEAD"/>
    <m/>
    <s v="FUNCTIONAL TEST_x000a_"/>
    <x v="5"/>
  </r>
  <r>
    <x v="22"/>
    <x v="124"/>
    <s v="6A-6P"/>
    <s v="RELM"/>
    <s v="KNG 2P"/>
    <m/>
    <s v="FUNCTIONAL TEST_x000a_"/>
    <x v="5"/>
  </r>
  <r>
    <x v="22"/>
    <x v="124"/>
    <s v="6A-6P"/>
    <s v="RELM"/>
    <s v="KNG 2P"/>
    <m/>
    <s v="FUNCTIONAL TEST_x000a_"/>
    <x v="5"/>
  </r>
  <r>
    <x v="22"/>
    <x v="125"/>
    <m/>
    <s v="RELM"/>
    <s v="E-KNG-2P SYSTEM"/>
    <m/>
    <s v="VISUAL INSPECTION_x000a_"/>
    <x v="7"/>
  </r>
  <r>
    <x v="22"/>
    <x v="125"/>
    <m/>
    <s v="RELM"/>
    <s v="E-KNG-2P SYSTEM"/>
    <m/>
    <s v="VISUAL INSPECTION_x000a_"/>
    <x v="7"/>
  </r>
  <r>
    <x v="22"/>
    <x v="125"/>
    <m/>
    <s v="RELM"/>
    <s v="E-KNG-2P SYSTEM"/>
    <m/>
    <s v="VISUAL INSPECTION_x000a_"/>
    <x v="7"/>
  </r>
  <r>
    <x v="22"/>
    <x v="125"/>
    <m/>
    <s v="RELM"/>
    <s v="E-KNG-2P SYSTEM"/>
    <m/>
    <s v="VISUAL INSPECTION_x000a_"/>
    <x v="7"/>
  </r>
  <r>
    <x v="22"/>
    <x v="125"/>
    <m/>
    <s v="RELM"/>
    <s v="E-KNG-2P SYSTEM"/>
    <m/>
    <s v="VISUAL INSPECTION_x000a_"/>
    <x v="7"/>
  </r>
  <r>
    <x v="22"/>
    <x v="125"/>
    <m/>
    <s v="RELM"/>
    <s v="E-KNG-2P SYSTEM"/>
    <m/>
    <s v="VISUAL INSPECTION_x000a_"/>
    <x v="7"/>
  </r>
  <r>
    <x v="22"/>
    <x v="125"/>
    <m/>
    <s v="RELM"/>
    <s v="E-KNG-2P SYSTEM"/>
    <m/>
    <s v="VISUAL INSPECTION_x000a_"/>
    <x v="7"/>
  </r>
  <r>
    <x v="22"/>
    <x v="125"/>
    <m/>
    <s v="RELM"/>
    <s v="E-KNG-2P SYSTEM"/>
    <m/>
    <s v="VISUAL INSPECTION_x000a_"/>
    <x v="7"/>
  </r>
  <r>
    <x v="22"/>
    <x v="125"/>
    <m/>
    <s v="RELM"/>
    <s v="E-KNG-2P SYSTEM"/>
    <m/>
    <s v="VISUAL INSPECTION_x000a_"/>
    <x v="7"/>
  </r>
  <r>
    <x v="22"/>
    <x v="125"/>
    <m/>
    <s v="RELM"/>
    <s v="E-KNG-2P SYSTEM"/>
    <m/>
    <s v="VISUAL INSPECTION_x000a_"/>
    <x v="7"/>
  </r>
  <r>
    <x v="22"/>
    <x v="125"/>
    <m/>
    <s v="RELM"/>
    <s v="E-KNG-2P SYSTEM"/>
    <m/>
    <s v="VISUAL INSPECTION_x000a_"/>
    <x v="7"/>
  </r>
  <r>
    <x v="22"/>
    <x v="125"/>
    <m/>
    <s v="RELM"/>
    <s v="E-KNG-2P SYSTEM"/>
    <m/>
    <s v="VISUAL INSPECTION_x000a_"/>
    <x v="7"/>
  </r>
  <r>
    <x v="22"/>
    <x v="125"/>
    <m/>
    <s v="RELM"/>
    <s v="E-KNG-2P SYSTEM"/>
    <m/>
    <s v="VISUAL INSPECTION_x000a_"/>
    <x v="7"/>
  </r>
  <r>
    <x v="22"/>
    <x v="125"/>
    <m/>
    <s v="RELM"/>
    <s v="E-KNG-2P SYSTEM"/>
    <m/>
    <s v="VISUAL INSPECTION_x000a_"/>
    <x v="7"/>
  </r>
  <r>
    <x v="22"/>
    <x v="125"/>
    <m/>
    <s v="RELM"/>
    <s v="E-KNG-2P SYSTEM"/>
    <m/>
    <s v="VISUAL INSPECTION_x000a_"/>
    <x v="7"/>
  </r>
  <r>
    <x v="22"/>
    <x v="125"/>
    <m/>
    <s v="RELM"/>
    <s v="E-KNG-2P SYSTEM"/>
    <m/>
    <s v="VISUAL INSPECTION_x000a_"/>
    <x v="7"/>
  </r>
  <r>
    <x v="22"/>
    <x v="125"/>
    <m/>
    <s v="RELM"/>
    <s v="E-KNG-2P SYSTEM"/>
    <m/>
    <s v="VISUAL INSPECTION_x000a_"/>
    <x v="7"/>
  </r>
  <r>
    <x v="22"/>
    <x v="125"/>
    <m/>
    <s v="RELM"/>
    <s v="E-KNG-2P SYSTEM"/>
    <m/>
    <s v="VISUAL INSPECTION_x000a_"/>
    <x v="7"/>
  </r>
  <r>
    <x v="22"/>
    <x v="125"/>
    <m/>
    <s v="RELM"/>
    <s v="E-KNG-2P SYSTEM"/>
    <m/>
    <s v="VISUAL INSPECTION_x000a_"/>
    <x v="7"/>
  </r>
  <r>
    <x v="22"/>
    <x v="125"/>
    <m/>
    <s v="RELM"/>
    <s v="E-KNG-2P SYSTEM"/>
    <m/>
    <s v="VISUAL INSPECTION_x000a_"/>
    <x v="7"/>
  </r>
  <r>
    <x v="22"/>
    <x v="125"/>
    <m/>
    <s v="RELM"/>
    <s v="E-KNG-2P SYSTEM"/>
    <m/>
    <s v="VISUAL INSPECTION_x000a_"/>
    <x v="7"/>
  </r>
  <r>
    <x v="22"/>
    <x v="125"/>
    <m/>
    <s v="RELM"/>
    <s v="E-KNG-2P SYSTEM"/>
    <m/>
    <s v="VISUAL INSPECTION_x000a_"/>
    <x v="7"/>
  </r>
  <r>
    <x v="22"/>
    <x v="125"/>
    <m/>
    <s v="RELM"/>
    <s v="E-KNG-2P SYSTEM"/>
    <m/>
    <s v="VISUAL INSPECTION_x000a_"/>
    <x v="7"/>
  </r>
  <r>
    <x v="22"/>
    <x v="125"/>
    <m/>
    <s v="RELM"/>
    <s v="E-KNG-2P SYSTEM"/>
    <m/>
    <s v="VISUAL INSPECTION_x000a_"/>
    <x v="7"/>
  </r>
  <r>
    <x v="22"/>
    <x v="125"/>
    <m/>
    <s v="RELM"/>
    <s v="E-KNG-2P SYSTEM"/>
    <m/>
    <s v="VISUAL INSPECTION_x000a_"/>
    <x v="7"/>
  </r>
  <r>
    <x v="22"/>
    <x v="125"/>
    <m/>
    <s v="RELM"/>
    <s v="E-KNG-2P SYSTEM"/>
    <m/>
    <s v="VISUAL INSPECTION_x000a_"/>
    <x v="7"/>
  </r>
  <r>
    <x v="22"/>
    <x v="125"/>
    <s v="6A-6P"/>
    <s v="RELM"/>
    <s v="REMOTE HEAD"/>
    <m/>
    <s v="FUNCTIONAL TEST_x000a_"/>
    <x v="5"/>
  </r>
  <r>
    <x v="22"/>
    <x v="125"/>
    <s v="6A-6P"/>
    <s v="RELM"/>
    <s v="REMOTE HEAD"/>
    <m/>
    <s v="FUNCTIONAL TEST_x000a_"/>
    <x v="5"/>
  </r>
  <r>
    <x v="22"/>
    <x v="125"/>
    <s v="6A-6P"/>
    <s v="RELM"/>
    <s v="E-KNG-2P SYSTEM"/>
    <m/>
    <s v="FUNCTIONAL TEST_x000a_"/>
    <x v="5"/>
  </r>
  <r>
    <x v="22"/>
    <x v="125"/>
    <s v="6A-6P"/>
    <s v="RELM"/>
    <s v="E-KNG-2P SYSTEM"/>
    <m/>
    <s v="FUNCTIONAL TEST_x000a_"/>
    <x v="5"/>
  </r>
  <r>
    <x v="22"/>
    <x v="125"/>
    <s v="6A-6P"/>
    <s v="RELM"/>
    <s v="E-KNG-2P SYSTEM"/>
    <m/>
    <s v="FUNCTIONAL TEST_x000a_"/>
    <x v="5"/>
  </r>
  <r>
    <x v="22"/>
    <x v="125"/>
    <s v="6A-6P"/>
    <s v="RELM"/>
    <s v="E-KNG-2P SYSTEM"/>
    <m/>
    <s v="FUNCTIONAL TEST_x000a_"/>
    <x v="5"/>
  </r>
  <r>
    <x v="22"/>
    <x v="125"/>
    <s v="6A-6P"/>
    <s v="RELM"/>
    <s v="E-KNG-2P SYSTEM"/>
    <m/>
    <s v="FUNCTIONAL TEST_x000a_"/>
    <x v="5"/>
  </r>
  <r>
    <x v="22"/>
    <x v="125"/>
    <s v="6A-6P"/>
    <s v="RELM"/>
    <s v="E-KNG-2P SYSTEM"/>
    <m/>
    <s v="FUNCTIONAL TEST_x000a_"/>
    <x v="5"/>
  </r>
  <r>
    <x v="22"/>
    <x v="125"/>
    <s v="6A-6P"/>
    <s v="RELM"/>
    <s v="E-KNG-2P SYSTEM"/>
    <m/>
    <s v="FUNCTIONAL TEST_x000a_"/>
    <x v="5"/>
  </r>
  <r>
    <x v="22"/>
    <x v="125"/>
    <s v="6A-6P"/>
    <s v="RELM"/>
    <s v="E-KNG-2P SYSTEM"/>
    <m/>
    <s v="FUNCTIONAL TEST_x000a_"/>
    <x v="5"/>
  </r>
  <r>
    <x v="22"/>
    <x v="125"/>
    <s v="6A-6P"/>
    <s v="RELM"/>
    <s v="E-KNG-2P SYSTEM"/>
    <m/>
    <s v="FUNCTIONAL TEST_x000a_"/>
    <x v="5"/>
  </r>
  <r>
    <x v="22"/>
    <x v="125"/>
    <s v="6A-6P"/>
    <s v="RELM"/>
    <s v="E-KNG-2P SYSTEM"/>
    <m/>
    <s v="FUNCTIONAL TEST_x000a_"/>
    <x v="5"/>
  </r>
  <r>
    <x v="22"/>
    <x v="125"/>
    <s v="6A-6P"/>
    <s v="RELM"/>
    <s v="E-KNG-2P SYSTEM"/>
    <m/>
    <s v="FUNCTIONAL TEST_x000a_"/>
    <x v="5"/>
  </r>
  <r>
    <x v="22"/>
    <x v="125"/>
    <s v="6A-6P"/>
    <s v="RELM"/>
    <s v="E-KNG-2P SYSTEM"/>
    <m/>
    <s v="FUNCTIONAL TEST_x000a_"/>
    <x v="5"/>
  </r>
  <r>
    <x v="22"/>
    <x v="125"/>
    <s v="6A-6P"/>
    <s v="RELM"/>
    <s v="E-KNG-2P SYSTEM"/>
    <m/>
    <s v="FUNCTIONAL TEST_x000a_"/>
    <x v="5"/>
  </r>
  <r>
    <x v="22"/>
    <x v="125"/>
    <s v="6A-6P"/>
    <s v="RELM"/>
    <s v="E-KNG-2P SYSTEM"/>
    <m/>
    <s v="FUNCTIONAL TEST_x000a_"/>
    <x v="5"/>
  </r>
  <r>
    <x v="22"/>
    <x v="125"/>
    <s v="6A-6P"/>
    <s v="RELM"/>
    <s v="E-KNG-2P SYSTEM"/>
    <m/>
    <s v="FUNCTIONAL TEST_x000a_"/>
    <x v="5"/>
  </r>
  <r>
    <x v="22"/>
    <x v="125"/>
    <s v="6A-6P"/>
    <s v="RELM"/>
    <s v="E-KNG-2P SYSTEM"/>
    <m/>
    <s v="FUNCTIONAL TEST_x000a_"/>
    <x v="5"/>
  </r>
  <r>
    <x v="22"/>
    <x v="125"/>
    <s v="6A-6P"/>
    <s v="RELM"/>
    <s v="E-KNG-2P SYSTEM"/>
    <m/>
    <s v="FUNCTIONAL TEST_x000a_"/>
    <x v="5"/>
  </r>
  <r>
    <x v="22"/>
    <x v="125"/>
    <s v="6A-6P"/>
    <s v="RELM"/>
    <s v="E-KNG-2P SYSTEM"/>
    <m/>
    <s v="FUNCTIONAL TEST_x000a_"/>
    <x v="5"/>
  </r>
  <r>
    <x v="22"/>
    <x v="125"/>
    <s v="6A-6P"/>
    <s v="RELM"/>
    <s v="E-KNG-2P SYSTEM"/>
    <m/>
    <s v="FLASHING_x000a_"/>
    <x v="10"/>
  </r>
  <r>
    <x v="22"/>
    <x v="125"/>
    <s v="6A-6P"/>
    <s v="RELM"/>
    <s v="E-KNG-2P SYSTEM"/>
    <m/>
    <s v="FLASHING_x000a_"/>
    <x v="10"/>
  </r>
  <r>
    <x v="22"/>
    <x v="125"/>
    <s v="6A-6P"/>
    <s v="RELM"/>
    <s v="E-KNG-2P SYSTEM"/>
    <m/>
    <s v="ALIGNMENT"/>
    <x v="1"/>
  </r>
  <r>
    <x v="22"/>
    <x v="125"/>
    <s v="6A-6P"/>
    <s v="RELM"/>
    <s v="E-KNG-2P SYSTEM"/>
    <m/>
    <s v="ALIGNMENT"/>
    <x v="1"/>
  </r>
  <r>
    <x v="22"/>
    <x v="125"/>
    <s v="6A-6P"/>
    <s v="RELM"/>
    <s v="E-KNG-2P SYSTEM"/>
    <m/>
    <s v="BLUETOOTH"/>
    <x v="0"/>
  </r>
  <r>
    <x v="22"/>
    <x v="125"/>
    <s v="6A-6P"/>
    <s v="RELM"/>
    <s v="E-KNG-2P SYSTEM"/>
    <m/>
    <s v="FVI"/>
    <x v="3"/>
  </r>
  <r>
    <x v="22"/>
    <x v="125"/>
    <s v="6A-6P"/>
    <s v="RELM"/>
    <s v="REMOTE HEAD"/>
    <m/>
    <s v="FVI"/>
    <x v="3"/>
  </r>
  <r>
    <x v="22"/>
    <x v="126"/>
    <m/>
    <s v="RELM"/>
    <s v="E-KNG-2P SYSTEM"/>
    <m/>
    <s v="VISUAL INSPECTION_x000a_"/>
    <x v="7"/>
  </r>
  <r>
    <x v="22"/>
    <x v="126"/>
    <m/>
    <s v="RELM"/>
    <s v="E-KNG-2P SYSTEM"/>
    <m/>
    <s v="VISUAL INSPECTION_x000a_"/>
    <x v="7"/>
  </r>
  <r>
    <x v="22"/>
    <x v="126"/>
    <m/>
    <s v="RELM"/>
    <s v="E-KNG-2P SYSTEM"/>
    <m/>
    <s v="VISUAL INSPECTION_x000a_"/>
    <x v="7"/>
  </r>
  <r>
    <x v="22"/>
    <x v="126"/>
    <m/>
    <s v="RELM"/>
    <s v="E-KNG-2P SYSTEM"/>
    <m/>
    <s v="VISUAL INSPECTION_x000a_"/>
    <x v="7"/>
  </r>
  <r>
    <x v="22"/>
    <x v="126"/>
    <m/>
    <s v="RELM"/>
    <s v="E-KNG-2P SYSTEM"/>
    <m/>
    <s v="VISUAL INSPECTION_x000a_"/>
    <x v="7"/>
  </r>
  <r>
    <x v="22"/>
    <x v="126"/>
    <m/>
    <s v="RELM"/>
    <s v="E-KNG-2P SYSTEM"/>
    <m/>
    <s v="VISUAL INSPECTION_x000a_"/>
    <x v="7"/>
  </r>
  <r>
    <x v="22"/>
    <x v="126"/>
    <m/>
    <s v="RELM"/>
    <s v="E-KNG-2P SYSTEM"/>
    <m/>
    <s v="VISUAL INSPECTION_x000a_"/>
    <x v="7"/>
  </r>
  <r>
    <x v="22"/>
    <x v="126"/>
    <m/>
    <s v="RELM"/>
    <s v="E-KNG-2P SYSTEM"/>
    <m/>
    <s v="VISUAL INSPECTION_x000a_"/>
    <x v="7"/>
  </r>
  <r>
    <x v="22"/>
    <x v="126"/>
    <m/>
    <s v="RELM"/>
    <s v="E-KNG-2P SYSTEM"/>
    <m/>
    <s v="VISUAL INSPECTION_x000a_"/>
    <x v="7"/>
  </r>
  <r>
    <x v="22"/>
    <x v="126"/>
    <m/>
    <s v="RELM"/>
    <s v="E-KNG-2P SYSTEM"/>
    <m/>
    <s v="VISUAL INSPECTION_x000a_"/>
    <x v="7"/>
  </r>
  <r>
    <x v="22"/>
    <x v="126"/>
    <s v="6A-6P"/>
    <s v="RELM"/>
    <s v="E-KNG-2P SYSTEM"/>
    <m/>
    <s v="FVI"/>
    <x v="3"/>
  </r>
  <r>
    <x v="22"/>
    <x v="126"/>
    <s v="6P-6A"/>
    <s v="RELM"/>
    <s v="E-KNG-2P SYSTEM"/>
    <m/>
    <s v="ALIGNMENT"/>
    <x v="1"/>
  </r>
  <r>
    <x v="22"/>
    <x v="126"/>
    <s v="6P-6A"/>
    <s v="RELM"/>
    <s v="E-KNG-2P SYSTEM"/>
    <m/>
    <s v="ALIGNMENT"/>
    <x v="1"/>
  </r>
  <r>
    <x v="22"/>
    <x v="126"/>
    <s v="6P-6A"/>
    <s v="RELM"/>
    <s v="E-KNG-2P SYSTEM"/>
    <m/>
    <s v="ALIGNMENT"/>
    <x v="1"/>
  </r>
  <r>
    <x v="22"/>
    <x v="126"/>
    <s v="6P-6A"/>
    <s v="RELM"/>
    <s v="E-KNG-2P SYSTEM"/>
    <m/>
    <s v="ALIGNMENT"/>
    <x v="1"/>
  </r>
  <r>
    <x v="22"/>
    <x v="126"/>
    <s v="6P-6A"/>
    <s v="RELM"/>
    <s v="E-KNG-2P SYSTEM"/>
    <m/>
    <s v="ALIGNMENT"/>
    <x v="1"/>
  </r>
  <r>
    <x v="22"/>
    <x v="126"/>
    <s v="6P-6A"/>
    <s v="RELM"/>
    <s v="E-KNG-2P SYSTEM"/>
    <m/>
    <s v="ALIGNMENT"/>
    <x v="1"/>
  </r>
  <r>
    <x v="22"/>
    <x v="126"/>
    <s v="6A-6P"/>
    <s v="RELM"/>
    <s v="E-KNG-2P SYSTEM"/>
    <m/>
    <s v="LEAK TEST"/>
    <x v="20"/>
  </r>
  <r>
    <x v="22"/>
    <x v="126"/>
    <s v="6A-6P"/>
    <s v="RELM"/>
    <s v="E-KNG-2P SYSTEM"/>
    <m/>
    <s v="LEAK TEST"/>
    <x v="20"/>
  </r>
  <r>
    <x v="22"/>
    <x v="126"/>
    <s v="6A-6P"/>
    <s v="RELM"/>
    <s v="E-KNG-2P SYSTEM"/>
    <m/>
    <s v="LEAK TEST"/>
    <x v="20"/>
  </r>
  <r>
    <x v="22"/>
    <x v="126"/>
    <s v="6A-6P"/>
    <s v="RELM"/>
    <s v="E-KNG-2P SYSTEM"/>
    <m/>
    <s v="LEAK TEST"/>
    <x v="20"/>
  </r>
  <r>
    <x v="22"/>
    <x v="126"/>
    <s v="6A-6P"/>
    <s v="RELM"/>
    <s v="E-KNG-2P SYSTEM"/>
    <m/>
    <s v="FLASHING_x000a_"/>
    <x v="10"/>
  </r>
  <r>
    <x v="22"/>
    <x v="126"/>
    <s v="6A-6P"/>
    <s v="RELM"/>
    <s v="E-KNG-2P SYSTEM"/>
    <m/>
    <s v="FUNCTIONAL TEST_x000a_"/>
    <x v="5"/>
  </r>
  <r>
    <x v="22"/>
    <x v="126"/>
    <s v="6A-6P"/>
    <s v="RELM"/>
    <s v="E-KNG-2P SYSTEM"/>
    <m/>
    <s v="FUNCTIONAL TEST_x000a_"/>
    <x v="5"/>
  </r>
  <r>
    <x v="22"/>
    <x v="126"/>
    <s v="6A-6P"/>
    <s v="RELM"/>
    <s v="E-KNG-2P SYSTEM"/>
    <m/>
    <s v="FUNCTIONAL TEST_x000a_"/>
    <x v="5"/>
  </r>
  <r>
    <x v="22"/>
    <x v="126"/>
    <s v="6A-6P"/>
    <s v="RELM"/>
    <s v="E-KNG-2P SYSTEM"/>
    <m/>
    <s v="FUNCTIONAL TEST_x000a_"/>
    <x v="5"/>
  </r>
  <r>
    <x v="22"/>
    <x v="126"/>
    <s v="6A-6P"/>
    <s v="RELM"/>
    <s v="E-KNG-2P SYSTEM"/>
    <m/>
    <s v="FUNCTIONAL TEST_x000a_"/>
    <x v="5"/>
  </r>
  <r>
    <x v="22"/>
    <x v="126"/>
    <s v="6A-6P"/>
    <s v="RELM"/>
    <s v="E-KNG-2P SYSTEM"/>
    <m/>
    <s v="FUNCTIONAL TEST_x000a_"/>
    <x v="5"/>
  </r>
  <r>
    <x v="22"/>
    <x v="126"/>
    <s v="6A-6P"/>
    <s v="RELM"/>
    <s v="E-KNG-2P SYSTEM"/>
    <m/>
    <s v="FUNCTIONAL TEST_x000a_"/>
    <x v="5"/>
  </r>
  <r>
    <x v="22"/>
    <x v="126"/>
    <s v="6A-6P"/>
    <s v="RELM"/>
    <s v="E-KNG-2P SYSTEM"/>
    <m/>
    <s v="FUNCTIONAL TEST_x000a_"/>
    <x v="5"/>
  </r>
  <r>
    <x v="22"/>
    <x v="126"/>
    <s v="6A-6P"/>
    <s v="RELM"/>
    <s v="E-KNG-2P SYSTEM"/>
    <m/>
    <s v="FUNCTIONAL TEST_x000a_"/>
    <x v="5"/>
  </r>
  <r>
    <x v="22"/>
    <x v="126"/>
    <s v="6A-6P"/>
    <s v="RELM"/>
    <s v="E-KNG-2P SYSTEM"/>
    <m/>
    <s v="FUNCTIONAL TEST_x000a_"/>
    <x v="5"/>
  </r>
  <r>
    <x v="22"/>
    <x v="126"/>
    <s v="6A-6P"/>
    <s v="RELM"/>
    <s v="E-KNG-2P SYSTEM"/>
    <m/>
    <s v="FUNCTIONAL TEST_x000a_"/>
    <x v="5"/>
  </r>
  <r>
    <x v="22"/>
    <x v="126"/>
    <s v="6A-6P"/>
    <s v="RELM"/>
    <s v="E-KNG-2P SYSTEM"/>
    <m/>
    <s v="FUNCTIONAL TEST_x000a_"/>
    <x v="5"/>
  </r>
  <r>
    <x v="23"/>
    <x v="127"/>
    <m/>
    <s v="RELM"/>
    <s v="5-JAYHAWK"/>
    <m/>
    <s v="AOI - FRONTSIDE"/>
    <x v="6"/>
  </r>
  <r>
    <x v="23"/>
    <x v="127"/>
    <m/>
    <s v="RELM"/>
    <s v="5-JAYHAWK"/>
    <m/>
    <s v="AOI - FRONTSIDE"/>
    <x v="6"/>
  </r>
  <r>
    <x v="23"/>
    <x v="127"/>
    <m/>
    <s v="RELM"/>
    <s v="5-JAYHAWK"/>
    <m/>
    <s v="AOI - FRONTSIDE"/>
    <x v="6"/>
  </r>
  <r>
    <x v="23"/>
    <x v="127"/>
    <m/>
    <s v="RELM"/>
    <s v="5-JAYHAWK"/>
    <m/>
    <s v="AOI - FRONTSIDE"/>
    <x v="6"/>
  </r>
  <r>
    <x v="23"/>
    <x v="127"/>
    <m/>
    <s v="RELM"/>
    <s v="5-JAYHAWK"/>
    <m/>
    <s v="AOI - FRONTSIDE"/>
    <x v="6"/>
  </r>
  <r>
    <x v="23"/>
    <x v="127"/>
    <m/>
    <s v="RELM"/>
    <s v="5-JAYHAWK"/>
    <m/>
    <s v="AOI - FRONTSIDE"/>
    <x v="6"/>
  </r>
  <r>
    <x v="23"/>
    <x v="127"/>
    <m/>
    <s v="RELM"/>
    <s v="5-JAYHAWK"/>
    <m/>
    <s v="AOI - FRONTSIDE"/>
    <x v="6"/>
  </r>
  <r>
    <x v="23"/>
    <x v="127"/>
    <m/>
    <s v="RELM"/>
    <s v="5-JAYHAWK"/>
    <m/>
    <s v="AOI - FRONTSIDE"/>
    <x v="6"/>
  </r>
  <r>
    <x v="23"/>
    <x v="127"/>
    <m/>
    <s v="RELM"/>
    <s v="5-JAYHAWK"/>
    <m/>
    <s v="AOI - FRONTSIDE"/>
    <x v="6"/>
  </r>
  <r>
    <x v="23"/>
    <x v="127"/>
    <m/>
    <s v="RELM"/>
    <s v="5-JAYHAWK"/>
    <m/>
    <s v="AOI - FRONTSIDE"/>
    <x v="6"/>
  </r>
  <r>
    <x v="23"/>
    <x v="127"/>
    <m/>
    <s v="RELM"/>
    <s v="5-JAYHAWK"/>
    <m/>
    <s v="AOI - FRONTSIDE"/>
    <x v="6"/>
  </r>
  <r>
    <x v="23"/>
    <x v="127"/>
    <m/>
    <s v="RELM"/>
    <s v="5-JAYHAWK"/>
    <m/>
    <s v="AOI - FRONTSIDE"/>
    <x v="6"/>
  </r>
  <r>
    <x v="23"/>
    <x v="127"/>
    <m/>
    <s v="RELM"/>
    <s v="5-JAYHAWK"/>
    <m/>
    <s v="AOI - FRONTSIDE"/>
    <x v="6"/>
  </r>
  <r>
    <x v="23"/>
    <x v="127"/>
    <m/>
    <s v="RELM"/>
    <s v="5-JAYHAWK"/>
    <m/>
    <s v="AOI - FRONTSIDE"/>
    <x v="6"/>
  </r>
  <r>
    <x v="23"/>
    <x v="127"/>
    <m/>
    <s v="RELM"/>
    <s v="5-JAYHAWK"/>
    <m/>
    <s v="AOI - FRONTSIDE"/>
    <x v="6"/>
  </r>
  <r>
    <x v="23"/>
    <x v="127"/>
    <m/>
    <s v="RELM"/>
    <s v="5-JAYHAWK"/>
    <m/>
    <s v="AOI - FRONTSIDE"/>
    <x v="6"/>
  </r>
  <r>
    <x v="23"/>
    <x v="127"/>
    <m/>
    <s v="RELM"/>
    <s v="5-JAYHAWK"/>
    <m/>
    <s v="AOI - FRONTSIDE"/>
    <x v="6"/>
  </r>
  <r>
    <x v="23"/>
    <x v="127"/>
    <m/>
    <s v="RELM"/>
    <s v="5-JAYHAWK"/>
    <m/>
    <s v="AOI - FRONTSIDE"/>
    <x v="6"/>
  </r>
  <r>
    <x v="23"/>
    <x v="127"/>
    <m/>
    <s v="RELM"/>
    <s v="5-JAYHAWK"/>
    <m/>
    <s v="AOI - FRONTSIDE"/>
    <x v="6"/>
  </r>
  <r>
    <x v="23"/>
    <x v="127"/>
    <m/>
    <s v="RELM"/>
    <s v="5-JAYHAWK"/>
    <m/>
    <s v="AOI - FRONTSIDE"/>
    <x v="6"/>
  </r>
  <r>
    <x v="23"/>
    <x v="127"/>
    <m/>
    <s v="RELM"/>
    <s v="5-JAYHAWK"/>
    <m/>
    <s v="AOI - FRONTSIDE"/>
    <x v="6"/>
  </r>
  <r>
    <x v="23"/>
    <x v="127"/>
    <m/>
    <s v="RELM"/>
    <s v="5-JAYHAWK"/>
    <m/>
    <s v="AOI - FRONTSIDE"/>
    <x v="6"/>
  </r>
  <r>
    <x v="23"/>
    <x v="127"/>
    <m/>
    <s v="RELM"/>
    <s v="5-JAYHAWK"/>
    <m/>
    <s v="AOI - FRONTSIDE"/>
    <x v="6"/>
  </r>
  <r>
    <x v="23"/>
    <x v="127"/>
    <m/>
    <s v="RELM"/>
    <s v="5-JAYHAWK"/>
    <m/>
    <s v="AOI - FRONTSIDE"/>
    <x v="6"/>
  </r>
  <r>
    <x v="23"/>
    <x v="127"/>
    <m/>
    <s v="RELM"/>
    <s v="5-JAYHAWK"/>
    <m/>
    <s v="AOI - FRONTSIDE"/>
    <x v="6"/>
  </r>
  <r>
    <x v="23"/>
    <x v="127"/>
    <m/>
    <s v="RELM"/>
    <s v="5-JAYHAWK"/>
    <m/>
    <s v="VISUAL INSPECTION_x000a_"/>
    <x v="7"/>
  </r>
  <r>
    <x v="23"/>
    <x v="127"/>
    <m/>
    <s v="RELM"/>
    <s v="5-JAYHAWK"/>
    <m/>
    <s v="VISUAL INSPECTION_x000a_"/>
    <x v="7"/>
  </r>
  <r>
    <x v="23"/>
    <x v="127"/>
    <m/>
    <s v="RELM"/>
    <s v="5-JAYHAWK"/>
    <m/>
    <s v="VISUAL INSPECTION_x000a_"/>
    <x v="7"/>
  </r>
  <r>
    <x v="23"/>
    <x v="127"/>
    <m/>
    <s v="RELM"/>
    <s v="5-JAYHAWK"/>
    <m/>
    <s v="VISUAL INSPECTION_x000a_"/>
    <x v="7"/>
  </r>
  <r>
    <x v="23"/>
    <x v="127"/>
    <m/>
    <s v="RELM"/>
    <s v="5-JAYHAWK"/>
    <m/>
    <s v="VISUAL INSPECTION_x000a_"/>
    <x v="7"/>
  </r>
  <r>
    <x v="23"/>
    <x v="127"/>
    <m/>
    <s v="RELM"/>
    <s v="5-JAYHAWK"/>
    <m/>
    <s v="AOI - FRONTSIDE"/>
    <x v="6"/>
  </r>
  <r>
    <x v="23"/>
    <x v="127"/>
    <m/>
    <s v="RELM"/>
    <s v="5-JAYHAWK"/>
    <m/>
    <s v="AOI - FRONTSIDE"/>
    <x v="6"/>
  </r>
  <r>
    <x v="23"/>
    <x v="127"/>
    <m/>
    <s v="RELM"/>
    <s v="5-JAYHAWK"/>
    <m/>
    <s v="AOI - FRONTSIDE"/>
    <x v="6"/>
  </r>
  <r>
    <x v="23"/>
    <x v="127"/>
    <m/>
    <s v="RELM"/>
    <s v="5-JAYHAWK"/>
    <m/>
    <s v="AOI - FRONTSIDE"/>
    <x v="6"/>
  </r>
  <r>
    <x v="23"/>
    <x v="127"/>
    <m/>
    <s v="RELM"/>
    <s v="5-JAYHAWK"/>
    <m/>
    <s v="AOI - FRONTSIDE"/>
    <x v="6"/>
  </r>
  <r>
    <x v="23"/>
    <x v="127"/>
    <m/>
    <s v="RELM"/>
    <s v="5-JAYHAWK"/>
    <m/>
    <s v="AOI - FRONTSIDE"/>
    <x v="6"/>
  </r>
  <r>
    <x v="23"/>
    <x v="127"/>
    <m/>
    <s v="RELM"/>
    <s v="5-JAYHAWK"/>
    <m/>
    <s v="AOI - FRONTSIDE"/>
    <x v="6"/>
  </r>
  <r>
    <x v="23"/>
    <x v="127"/>
    <m/>
    <s v="RELM"/>
    <s v="5-JAYHAWK"/>
    <m/>
    <s v="AOI - FRONTSIDE"/>
    <x v="6"/>
  </r>
  <r>
    <x v="23"/>
    <x v="127"/>
    <m/>
    <s v="RELM"/>
    <s v="5-JAYHAWK"/>
    <m/>
    <s v="AOI - FRONTSIDE"/>
    <x v="6"/>
  </r>
  <r>
    <x v="23"/>
    <x v="127"/>
    <m/>
    <s v="RELM"/>
    <s v="5-JAYHAWK"/>
    <m/>
    <s v="AOI - FRONTSIDE"/>
    <x v="6"/>
  </r>
  <r>
    <x v="23"/>
    <x v="127"/>
    <m/>
    <s v="RELM"/>
    <s v="5-JAYHAWK"/>
    <m/>
    <s v="AOI - FRONTSIDE"/>
    <x v="6"/>
  </r>
  <r>
    <x v="23"/>
    <x v="127"/>
    <m/>
    <s v="RELM"/>
    <s v="5-JAYHAWK"/>
    <m/>
    <s v="AOI - FRONTSIDE"/>
    <x v="6"/>
  </r>
  <r>
    <x v="23"/>
    <x v="127"/>
    <m/>
    <s v="RELM"/>
    <s v="5-JAYHAWK"/>
    <m/>
    <s v="AOI - FRONTSIDE"/>
    <x v="6"/>
  </r>
  <r>
    <x v="23"/>
    <x v="127"/>
    <m/>
    <s v="RELM"/>
    <s v="5-JAYHAWK"/>
    <m/>
    <s v="AOI - FRONTSIDE"/>
    <x v="6"/>
  </r>
  <r>
    <x v="23"/>
    <x v="127"/>
    <m/>
    <s v="RELM"/>
    <s v="5-JAYHAWK"/>
    <m/>
    <s v="VISUAL INSPECTION_x000a_"/>
    <x v="7"/>
  </r>
  <r>
    <x v="23"/>
    <x v="127"/>
    <m/>
    <s v="RELM"/>
    <s v="5-JAYHAWK"/>
    <m/>
    <s v="VISUAL INSPECTION_x000a_"/>
    <x v="7"/>
  </r>
  <r>
    <x v="23"/>
    <x v="127"/>
    <m/>
    <s v="RELM"/>
    <s v="5-JAYHAWK"/>
    <m/>
    <s v="VISUAL INSPECTION_x000a_"/>
    <x v="7"/>
  </r>
  <r>
    <x v="23"/>
    <x v="127"/>
    <m/>
    <s v="RELM"/>
    <s v="5-JAYHAWK"/>
    <m/>
    <s v="VISUAL INSPECTION_x000a_"/>
    <x v="7"/>
  </r>
  <r>
    <x v="23"/>
    <x v="127"/>
    <m/>
    <s v="RELM"/>
    <s v="5-JAYHAWK"/>
    <m/>
    <s v="VISUAL INSPECTION_x000a_"/>
    <x v="7"/>
  </r>
  <r>
    <x v="23"/>
    <x v="127"/>
    <m/>
    <s v="RELM"/>
    <s v="5-JAYHAWK"/>
    <m/>
    <s v="VISUAL INSPECTION_x000a_"/>
    <x v="7"/>
  </r>
  <r>
    <x v="23"/>
    <x v="127"/>
    <m/>
    <s v="RELM"/>
    <s v="5-JAYHAWK"/>
    <m/>
    <s v="VISUAL INSPECTION_x000a_"/>
    <x v="7"/>
  </r>
  <r>
    <x v="23"/>
    <x v="127"/>
    <m/>
    <s v="RELM"/>
    <s v="5-JAYHAWK"/>
    <m/>
    <s v="VISUAL INSPECTION_x000a_"/>
    <x v="7"/>
  </r>
  <r>
    <x v="23"/>
    <x v="127"/>
    <m/>
    <s v="RELM"/>
    <s v="5-JAYHAWK"/>
    <m/>
    <s v="VISUAL INSPECTION_x000a_"/>
    <x v="7"/>
  </r>
  <r>
    <x v="23"/>
    <x v="127"/>
    <m/>
    <s v="RELM"/>
    <s v="5-JAYHAWK"/>
    <m/>
    <s v="AOI - FRONTSIDE"/>
    <x v="6"/>
  </r>
  <r>
    <x v="23"/>
    <x v="127"/>
    <m/>
    <s v="RELM"/>
    <s v="5-JAYHAWK"/>
    <m/>
    <s v="AOI - FRONTSIDE"/>
    <x v="6"/>
  </r>
  <r>
    <x v="23"/>
    <x v="127"/>
    <m/>
    <s v="RELM"/>
    <s v="5-JAYHAWK"/>
    <m/>
    <s v="AOI - FRONTSIDE"/>
    <x v="6"/>
  </r>
  <r>
    <x v="23"/>
    <x v="127"/>
    <m/>
    <s v="RELM"/>
    <s v="5-JAYHAWK"/>
    <m/>
    <s v="AOI - FRONTSIDE"/>
    <x v="6"/>
  </r>
  <r>
    <x v="23"/>
    <x v="127"/>
    <s v="6A-6P"/>
    <s v="RELM"/>
    <s v="E-KNG-2P SYSTEM"/>
    <m/>
    <s v="FUNCTIONAL TEST_x000a_"/>
    <x v="5"/>
  </r>
  <r>
    <x v="23"/>
    <x v="127"/>
    <s v="6A-6P"/>
    <s v="RELM"/>
    <s v="E-KNG-2P SYSTEM"/>
    <m/>
    <s v="FUNCTIONAL TEST_x000a_"/>
    <x v="5"/>
  </r>
  <r>
    <x v="23"/>
    <x v="127"/>
    <s v="6A-6P"/>
    <s v="RELM"/>
    <s v="E-KNG-2P SYSTEM"/>
    <m/>
    <s v="FUNCTIONAL TEST_x000a_"/>
    <x v="5"/>
  </r>
  <r>
    <x v="23"/>
    <x v="127"/>
    <s v="6A-6P"/>
    <s v="RELM"/>
    <s v="E-KNG-2P SYSTEM"/>
    <m/>
    <s v="FUNCTIONAL TEST_x000a_"/>
    <x v="5"/>
  </r>
  <r>
    <x v="23"/>
    <x v="127"/>
    <s v="6A-6P"/>
    <s v="RELM"/>
    <s v="E-KNG-2P SYSTEM"/>
    <m/>
    <s v="FUNCTIONAL TEST_x000a_"/>
    <x v="5"/>
  </r>
  <r>
    <x v="23"/>
    <x v="127"/>
    <s v="6A-6P"/>
    <s v="RELM"/>
    <s v="E-KNG-2P SYSTEM"/>
    <m/>
    <s v="FUNCTIONAL TEST_x000a_"/>
    <x v="5"/>
  </r>
  <r>
    <x v="23"/>
    <x v="127"/>
    <s v="6A-6P"/>
    <s v="RELM"/>
    <s v="E-KNG-2P SYSTEM"/>
    <m/>
    <s v="FUNCTIONAL TEST_x000a_"/>
    <x v="5"/>
  </r>
  <r>
    <x v="23"/>
    <x v="127"/>
    <s v="6A-6P"/>
    <s v="RELM"/>
    <s v="E-KNG-2P SYSTEM"/>
    <m/>
    <s v="FUNCTIONAL TEST_x000a_"/>
    <x v="5"/>
  </r>
  <r>
    <x v="23"/>
    <x v="127"/>
    <s v="6A-6P"/>
    <s v="RELM"/>
    <s v="E-KNG-2P SYSTEM"/>
    <m/>
    <s v="FUNCTIONAL TEST_x000a_"/>
    <x v="5"/>
  </r>
  <r>
    <x v="23"/>
    <x v="127"/>
    <s v="6A-6P"/>
    <s v="RELM"/>
    <s v="E-KNG-2P SYSTEM"/>
    <m/>
    <s v="FUNCTIONAL TEST_x000a_"/>
    <x v="5"/>
  </r>
  <r>
    <x v="23"/>
    <x v="127"/>
    <s v="6A-6P"/>
    <s v="RELM"/>
    <s v="E-KNG-2P SYSTEM"/>
    <m/>
    <s v="FUNCTIONAL TEST_x000a_"/>
    <x v="5"/>
  </r>
  <r>
    <x v="23"/>
    <x v="127"/>
    <s v="6A-6P"/>
    <s v="RELM"/>
    <s v="E-KNG-2P SYSTEM"/>
    <m/>
    <s v="FUNCTIONAL TEST_x000a_"/>
    <x v="5"/>
  </r>
  <r>
    <x v="23"/>
    <x v="127"/>
    <s v="2P-10P"/>
    <s v="RELM"/>
    <s v="8-M150 OPTION"/>
    <m/>
    <s v="AOI - FRONTSIDE"/>
    <x v="11"/>
  </r>
  <r>
    <x v="23"/>
    <x v="127"/>
    <s v="2P-10P"/>
    <s v="RELM"/>
    <s v="8-M150 OPTION"/>
    <m/>
    <s v="AOI - FRONTSIDE"/>
    <x v="11"/>
  </r>
  <r>
    <x v="23"/>
    <x v="127"/>
    <s v="2P-10P"/>
    <s v="RELM"/>
    <s v="8-M150 OPTION"/>
    <m/>
    <s v="AOI - FRONTSIDE"/>
    <x v="11"/>
  </r>
  <r>
    <x v="23"/>
    <x v="127"/>
    <s v="2P-10P"/>
    <s v="RELM"/>
    <s v="8-M150 OPTION"/>
    <m/>
    <s v="AOI - FRONTSIDE"/>
    <x v="11"/>
  </r>
  <r>
    <x v="23"/>
    <x v="127"/>
    <s v="2P-10P"/>
    <s v="RELM"/>
    <s v="8-M150 OPTION"/>
    <m/>
    <s v="AOI - FRONTSIDE"/>
    <x v="11"/>
  </r>
  <r>
    <x v="23"/>
    <x v="127"/>
    <s v="2P-10P"/>
    <s v="RELM"/>
    <s v="8-M150 OPTION"/>
    <m/>
    <s v="AOI - FRONTSIDE"/>
    <x v="11"/>
  </r>
  <r>
    <x v="23"/>
    <x v="127"/>
    <s v="2P-10P"/>
    <s v="RELM"/>
    <s v="8-M150 OPTION"/>
    <m/>
    <s v="AOI - FRONTSIDE"/>
    <x v="11"/>
  </r>
  <r>
    <x v="23"/>
    <x v="127"/>
    <s v="2P-10P"/>
    <s v="RELM"/>
    <s v="8-M150 OPTION"/>
    <m/>
    <s v="AOI - FRONTSIDE"/>
    <x v="11"/>
  </r>
  <r>
    <x v="23"/>
    <x v="127"/>
    <s v="2P-10P"/>
    <s v="RELM"/>
    <s v="8-M150 OPTION"/>
    <m/>
    <s v="AOI - FRONTSIDE"/>
    <x v="11"/>
  </r>
  <r>
    <x v="23"/>
    <x v="127"/>
    <s v="2P-10P"/>
    <s v="RELM"/>
    <s v="8-M150 OPTION"/>
    <m/>
    <s v="AOI - FRONTSIDE"/>
    <x v="11"/>
  </r>
  <r>
    <x v="23"/>
    <x v="127"/>
    <s v="2P-10P"/>
    <s v="RELM"/>
    <s v="8-M150 OPTION"/>
    <m/>
    <s v="AOI - FRONTSIDE"/>
    <x v="11"/>
  </r>
  <r>
    <x v="23"/>
    <x v="128"/>
    <m/>
    <s v="RELM"/>
    <s v="5-JAYHAWK"/>
    <m/>
    <s v="VISUAL INSPECTION_x000a_"/>
    <x v="7"/>
  </r>
  <r>
    <x v="23"/>
    <x v="128"/>
    <m/>
    <s v="RELM"/>
    <s v="5-JAYHAWK"/>
    <m/>
    <s v="VISUAL INSPECTION_x000a_"/>
    <x v="7"/>
  </r>
  <r>
    <x v="23"/>
    <x v="128"/>
    <m/>
    <s v="RELM"/>
    <s v="5-JAYHAWK"/>
    <m/>
    <s v="AOI - FRONTSIDE"/>
    <x v="6"/>
  </r>
  <r>
    <x v="23"/>
    <x v="128"/>
    <m/>
    <s v="RELM"/>
    <s v="5-JAYHAWK"/>
    <m/>
    <s v="AOI - FRONTSIDE"/>
    <x v="6"/>
  </r>
  <r>
    <x v="23"/>
    <x v="128"/>
    <m/>
    <s v="RELM"/>
    <s v="5-JAYHAWK"/>
    <m/>
    <s v="VISUAL INSPECTION_x000a_"/>
    <x v="7"/>
  </r>
  <r>
    <x v="23"/>
    <x v="128"/>
    <m/>
    <s v="RELM"/>
    <s v="5-JAYHAWK"/>
    <m/>
    <s v="AOI - FRONTSIDE"/>
    <x v="6"/>
  </r>
  <r>
    <x v="23"/>
    <x v="128"/>
    <m/>
    <s v="RELM"/>
    <s v="5-JAYHAWK"/>
    <m/>
    <s v="AOI - FRONTSIDE"/>
    <x v="6"/>
  </r>
  <r>
    <x v="23"/>
    <x v="128"/>
    <m/>
    <s v="RELM"/>
    <s v="5-JAYHAWK"/>
    <m/>
    <s v="AOI - FRONTSIDE"/>
    <x v="6"/>
  </r>
  <r>
    <x v="23"/>
    <x v="128"/>
    <m/>
    <s v="RELM"/>
    <s v="5-JAYHAWK"/>
    <m/>
    <s v="VISUAL INSPECTION_x000a_"/>
    <x v="7"/>
  </r>
  <r>
    <x v="23"/>
    <x v="128"/>
    <m/>
    <s v="RELM"/>
    <s v="5-JAYHAWK"/>
    <m/>
    <s v="AOI - FRONTSIDE"/>
    <x v="6"/>
  </r>
  <r>
    <x v="23"/>
    <x v="128"/>
    <m/>
    <s v="RELM"/>
    <s v="5-JAYHAWK"/>
    <m/>
    <s v="AOI - FRONTSIDE"/>
    <x v="6"/>
  </r>
  <r>
    <x v="23"/>
    <x v="128"/>
    <m/>
    <s v="RELM"/>
    <s v="5-JAYHAWK"/>
    <m/>
    <s v="VISUAL INSPECTION_x000a_"/>
    <x v="7"/>
  </r>
  <r>
    <x v="23"/>
    <x v="128"/>
    <m/>
    <s v="RELM"/>
    <s v="5-JAYHAWK"/>
    <m/>
    <s v="VISUAL INSPECTION_x000a_"/>
    <x v="7"/>
  </r>
  <r>
    <x v="23"/>
    <x v="128"/>
    <m/>
    <s v="RELM"/>
    <s v="5-JAYHAWK"/>
    <m/>
    <s v="VISUAL INSPECTION_x000a_"/>
    <x v="7"/>
  </r>
  <r>
    <x v="23"/>
    <x v="128"/>
    <m/>
    <s v="RELM"/>
    <s v="5-JAYHAWK"/>
    <m/>
    <s v="AOI - FRONTSIDE"/>
    <x v="6"/>
  </r>
  <r>
    <x v="23"/>
    <x v="128"/>
    <m/>
    <s v="RELM"/>
    <s v="5-JAYHAWK"/>
    <m/>
    <s v="VISUAL INSPECTION_x000a_"/>
    <x v="7"/>
  </r>
  <r>
    <x v="23"/>
    <x v="128"/>
    <m/>
    <s v="RELM"/>
    <s v="5-JAYHAWK"/>
    <m/>
    <s v="VISUAL INSPECTION_x000a_"/>
    <x v="7"/>
  </r>
  <r>
    <x v="23"/>
    <x v="128"/>
    <m/>
    <s v="RELM"/>
    <s v="5-JAYHAWK"/>
    <m/>
    <s v="AOI - FRONTSIDE"/>
    <x v="6"/>
  </r>
  <r>
    <x v="23"/>
    <x v="128"/>
    <m/>
    <s v="RELM"/>
    <s v="5-JAYHAWK"/>
    <m/>
    <s v="AOI - FRONTSIDE"/>
    <x v="6"/>
  </r>
  <r>
    <x v="23"/>
    <x v="128"/>
    <m/>
    <s v="RELM"/>
    <s v="5-JAYHAWK"/>
    <m/>
    <s v="VISUAL INSPECTION_x000a_"/>
    <x v="7"/>
  </r>
  <r>
    <x v="23"/>
    <x v="128"/>
    <m/>
    <s v="RELM"/>
    <s v="5-JAYHAWK"/>
    <m/>
    <s v="AOI - FRONTSIDE"/>
    <x v="6"/>
  </r>
  <r>
    <x v="23"/>
    <x v="128"/>
    <m/>
    <s v="RELM"/>
    <s v="5-JAYHAWK"/>
    <m/>
    <s v="VISUAL INSPECTION_x000a_"/>
    <x v="7"/>
  </r>
  <r>
    <x v="23"/>
    <x v="128"/>
    <m/>
    <s v="RELM"/>
    <s v="5-JAYHAWK"/>
    <m/>
    <s v="AOI - FRONTSIDE"/>
    <x v="6"/>
  </r>
  <r>
    <x v="23"/>
    <x v="128"/>
    <m/>
    <s v="RELM"/>
    <s v="5-JAYHAWK"/>
    <m/>
    <s v="AOI - FRONTSIDE"/>
    <x v="6"/>
  </r>
  <r>
    <x v="23"/>
    <x v="128"/>
    <m/>
    <s v="RELM"/>
    <s v="5-JAYHAWK"/>
    <m/>
    <s v="AOI - FRONTSIDE"/>
    <x v="6"/>
  </r>
  <r>
    <x v="23"/>
    <x v="128"/>
    <m/>
    <s v="RELM"/>
    <s v="5-JAYHAWK"/>
    <m/>
    <s v="AOI - FRONTSIDE"/>
    <x v="6"/>
  </r>
  <r>
    <x v="23"/>
    <x v="128"/>
    <m/>
    <s v="RELM"/>
    <s v="5-JAYHAWK"/>
    <m/>
    <s v="AOI - FRONTSIDE"/>
    <x v="6"/>
  </r>
  <r>
    <x v="23"/>
    <x v="128"/>
    <m/>
    <s v="RELM"/>
    <s v="5-JAYHAWK"/>
    <m/>
    <s v="AOI - FRONTSIDE"/>
    <x v="6"/>
  </r>
  <r>
    <x v="23"/>
    <x v="128"/>
    <m/>
    <s v="RELM"/>
    <s v="5-JAYHAWK"/>
    <m/>
    <s v="AOI - FRONTSIDE"/>
    <x v="6"/>
  </r>
  <r>
    <x v="23"/>
    <x v="128"/>
    <m/>
    <s v="RELM"/>
    <s v="5-JAYHAWK"/>
    <m/>
    <s v="AOI - FRONTSIDE"/>
    <x v="6"/>
  </r>
  <r>
    <x v="23"/>
    <x v="128"/>
    <m/>
    <s v="RELM"/>
    <s v="5-JAYHAWK"/>
    <m/>
    <s v="AOI - FRONTSIDE"/>
    <x v="6"/>
  </r>
  <r>
    <x v="23"/>
    <x v="128"/>
    <m/>
    <s v="RELM"/>
    <s v="5-JAYHAWK"/>
    <m/>
    <s v="AOI - FRONTSIDE"/>
    <x v="6"/>
  </r>
  <r>
    <x v="23"/>
    <x v="128"/>
    <m/>
    <s v="RELM"/>
    <s v="5-JAYHAWK"/>
    <m/>
    <s v="AOI - FRONTSIDE"/>
    <x v="6"/>
  </r>
  <r>
    <x v="23"/>
    <x v="128"/>
    <m/>
    <s v="RELM"/>
    <s v="5-JAYHAWK"/>
    <m/>
    <s v="AOI - FRONTSIDE"/>
    <x v="6"/>
  </r>
  <r>
    <x v="23"/>
    <x v="128"/>
    <m/>
    <s v="RELM"/>
    <s v="5-JAYHAWK"/>
    <m/>
    <s v="AOI - FRONTSIDE"/>
    <x v="6"/>
  </r>
  <r>
    <x v="23"/>
    <x v="128"/>
    <m/>
    <s v="RELM"/>
    <s v="5-JAYHAWK"/>
    <m/>
    <s v="AOI - FRONTSIDE"/>
    <x v="6"/>
  </r>
  <r>
    <x v="23"/>
    <x v="128"/>
    <m/>
    <s v="RELM"/>
    <s v="5-JAYHAWK"/>
    <m/>
    <s v="AOI - FRONTSIDE"/>
    <x v="6"/>
  </r>
  <r>
    <x v="23"/>
    <x v="128"/>
    <m/>
    <s v="RELM"/>
    <s v="5-JAYHAWK"/>
    <m/>
    <s v="AOI - FRONTSIDE"/>
    <x v="6"/>
  </r>
  <r>
    <x v="23"/>
    <x v="128"/>
    <m/>
    <s v="RELM"/>
    <s v="5-JAYHAWK"/>
    <m/>
    <s v="AOI - FRONTSIDE"/>
    <x v="6"/>
  </r>
  <r>
    <x v="23"/>
    <x v="128"/>
    <m/>
    <s v="RELM"/>
    <s v="5-JAYHAWK"/>
    <m/>
    <s v="AOI - FRONTSIDE"/>
    <x v="6"/>
  </r>
  <r>
    <x v="23"/>
    <x v="128"/>
    <m/>
    <s v="RELM"/>
    <s v="5-JAYHAWK"/>
    <m/>
    <s v="AOI - FRONTSIDE"/>
    <x v="6"/>
  </r>
  <r>
    <x v="23"/>
    <x v="128"/>
    <m/>
    <s v="RELM"/>
    <s v="5-JAYHAWK"/>
    <m/>
    <s v="AOI - FRONTSIDE"/>
    <x v="6"/>
  </r>
  <r>
    <x v="23"/>
    <x v="128"/>
    <m/>
    <s v="RELM"/>
    <s v="5-JAYHAWK"/>
    <m/>
    <s v="AOI - FRONTSIDE"/>
    <x v="6"/>
  </r>
  <r>
    <x v="23"/>
    <x v="128"/>
    <m/>
    <s v="RELM"/>
    <s v="5-JAYHAWK"/>
    <m/>
    <s v="AOI - FRONTSIDE"/>
    <x v="6"/>
  </r>
  <r>
    <x v="23"/>
    <x v="128"/>
    <m/>
    <s v="RELM"/>
    <s v="5-JAYHAWK"/>
    <m/>
    <s v="AOI - FRONTSIDE"/>
    <x v="6"/>
  </r>
  <r>
    <x v="23"/>
    <x v="128"/>
    <m/>
    <s v="RELM"/>
    <s v="5-JAYHAWK"/>
    <m/>
    <s v="AOI - FRONTSIDE"/>
    <x v="6"/>
  </r>
  <r>
    <x v="23"/>
    <x v="128"/>
    <m/>
    <s v="RELM"/>
    <s v="5-JAYHAWK"/>
    <m/>
    <s v="AOI - FRONTSIDE"/>
    <x v="6"/>
  </r>
  <r>
    <x v="23"/>
    <x v="128"/>
    <m/>
    <s v="RELM"/>
    <s v="5-JAYHAWK"/>
    <m/>
    <s v="AOI - FRONTSIDE"/>
    <x v="6"/>
  </r>
  <r>
    <x v="23"/>
    <x v="128"/>
    <m/>
    <s v="RELM"/>
    <s v="5-JAYHAWK"/>
    <m/>
    <s v="AOI - FRONTSIDE"/>
    <x v="6"/>
  </r>
  <r>
    <x v="23"/>
    <x v="128"/>
    <m/>
    <s v="RELM"/>
    <s v="5-JAYHAWK"/>
    <m/>
    <s v="AOI - FRONTSIDE"/>
    <x v="6"/>
  </r>
  <r>
    <x v="23"/>
    <x v="128"/>
    <m/>
    <s v="RELM"/>
    <s v="5-JAYHAWK"/>
    <m/>
    <s v="AOI - FRONTSIDE"/>
    <x v="6"/>
  </r>
  <r>
    <x v="23"/>
    <x v="128"/>
    <m/>
    <s v="RELM"/>
    <s v="5-JAYHAWK"/>
    <m/>
    <s v="AOI - FRONTSIDE"/>
    <x v="6"/>
  </r>
  <r>
    <x v="23"/>
    <x v="128"/>
    <m/>
    <s v="RELM"/>
    <s v="5-JAYHAWK"/>
    <m/>
    <s v="AOI - FRONTSIDE"/>
    <x v="6"/>
  </r>
  <r>
    <x v="23"/>
    <x v="128"/>
    <m/>
    <s v="RELM"/>
    <s v="5-JAYHAWK"/>
    <m/>
    <s v="AOI - FRONTSIDE"/>
    <x v="6"/>
  </r>
  <r>
    <x v="23"/>
    <x v="128"/>
    <m/>
    <s v="RELM"/>
    <s v="5-JAYHAWK"/>
    <m/>
    <s v="AOI - FRONTSIDE"/>
    <x v="6"/>
  </r>
  <r>
    <x v="23"/>
    <x v="128"/>
    <m/>
    <s v="RELM"/>
    <s v="5-JAYHAWK"/>
    <m/>
    <s v="AOI - FRONTSIDE"/>
    <x v="6"/>
  </r>
  <r>
    <x v="23"/>
    <x v="128"/>
    <m/>
    <s v="RELM"/>
    <s v="5-JAYHAWK"/>
    <m/>
    <s v="AOI - FRONTSIDE"/>
    <x v="6"/>
  </r>
  <r>
    <x v="23"/>
    <x v="128"/>
    <m/>
    <s v="RELM"/>
    <s v="5-JAYHAWK"/>
    <m/>
    <s v="AOI - FRONTSIDE"/>
    <x v="6"/>
  </r>
  <r>
    <x v="23"/>
    <x v="128"/>
    <m/>
    <s v="RELM"/>
    <s v="5-JAYHAWK"/>
    <m/>
    <s v="AOI - FRONTSIDE"/>
    <x v="6"/>
  </r>
  <r>
    <x v="23"/>
    <x v="128"/>
    <m/>
    <s v="RELM"/>
    <s v="5-JAYHAWK"/>
    <m/>
    <s v="AOI - FRONTSIDE"/>
    <x v="6"/>
  </r>
  <r>
    <x v="23"/>
    <x v="128"/>
    <m/>
    <s v="RELM"/>
    <s v="5-JAYHAWK"/>
    <m/>
    <s v="AOI - FRONTSIDE"/>
    <x v="6"/>
  </r>
  <r>
    <x v="23"/>
    <x v="128"/>
    <m/>
    <s v="RELM"/>
    <s v="5-JAYHAWK"/>
    <m/>
    <s v="AOI - FRONTSIDE"/>
    <x v="6"/>
  </r>
  <r>
    <x v="23"/>
    <x v="128"/>
    <m/>
    <s v="RELM"/>
    <s v="5-JAYHAWK"/>
    <m/>
    <s v="AOI - FRONTSIDE"/>
    <x v="6"/>
  </r>
  <r>
    <x v="23"/>
    <x v="128"/>
    <m/>
    <s v="RELM"/>
    <s v="5-JAYHAWK"/>
    <m/>
    <s v="AOI - FRONTSIDE"/>
    <x v="6"/>
  </r>
  <r>
    <x v="23"/>
    <x v="128"/>
    <m/>
    <s v="RELM"/>
    <s v="5-JAYHAWK"/>
    <m/>
    <s v="AOI - FRONTSIDE"/>
    <x v="6"/>
  </r>
  <r>
    <x v="23"/>
    <x v="128"/>
    <s v="6P-6A"/>
    <s v="RELM"/>
    <s v="E-KNG-2P SYSTEM"/>
    <m/>
    <s v="ALIGNMENT"/>
    <x v="1"/>
  </r>
  <r>
    <x v="23"/>
    <x v="128"/>
    <s v="6A-6P"/>
    <s v="RELM"/>
    <s v="E-KNG-2P SYSTEM"/>
    <m/>
    <s v="BLUETOOTH"/>
    <x v="0"/>
  </r>
  <r>
    <x v="23"/>
    <x v="128"/>
    <s v="6A-6P"/>
    <s v="RELM"/>
    <s v="E-KNG-2P SYSTEM"/>
    <m/>
    <s v="BLUETOOTH"/>
    <x v="0"/>
  </r>
  <r>
    <x v="23"/>
    <x v="128"/>
    <s v="6A-6P"/>
    <s v="RELM"/>
    <s v="E-KNG-2P SYSTEM"/>
    <m/>
    <s v="ALIGNMENT"/>
    <x v="1"/>
  </r>
  <r>
    <x v="23"/>
    <x v="128"/>
    <s v="6A-2P"/>
    <s v="RELM"/>
    <s v="E-KNG-2P SYSTEM"/>
    <m/>
    <s v="FVI"/>
    <x v="3"/>
  </r>
  <r>
    <x v="23"/>
    <x v="128"/>
    <s v="6A-2P"/>
    <s v="RELM"/>
    <s v="E-KNG-2P SYSTEM"/>
    <m/>
    <s v="FVI"/>
    <x v="3"/>
  </r>
  <r>
    <x v="23"/>
    <x v="129"/>
    <m/>
    <s v="RELM"/>
    <s v="5-JAYHAWK"/>
    <m/>
    <s v="AOI - FRONTSIDE"/>
    <x v="6"/>
  </r>
  <r>
    <x v="23"/>
    <x v="129"/>
    <m/>
    <s v="RELM"/>
    <s v="5-JAYHAWK"/>
    <m/>
    <s v="AOI - FRONTSIDE"/>
    <x v="6"/>
  </r>
  <r>
    <x v="23"/>
    <x v="129"/>
    <m/>
    <s v="RELM"/>
    <s v="5-JAYHAWK"/>
    <m/>
    <s v="AOI - FRONTSIDE"/>
    <x v="6"/>
  </r>
  <r>
    <x v="23"/>
    <x v="129"/>
    <m/>
    <s v="RELM"/>
    <s v="5-JAYHAWK"/>
    <m/>
    <s v="AOI - FRONTSIDE"/>
    <x v="6"/>
  </r>
  <r>
    <x v="23"/>
    <x v="129"/>
    <m/>
    <s v="RELM"/>
    <s v="5-JAYHAWK"/>
    <m/>
    <s v="AOI - FRONTSIDE"/>
    <x v="6"/>
  </r>
  <r>
    <x v="23"/>
    <x v="129"/>
    <m/>
    <s v="RELM"/>
    <s v="5-JAYHAWK"/>
    <m/>
    <s v="AOI - FRONTSIDE"/>
    <x v="6"/>
  </r>
  <r>
    <x v="23"/>
    <x v="129"/>
    <m/>
    <s v="RELM"/>
    <s v="5-JAYHAWK"/>
    <m/>
    <s v="AOI - FRONTSIDE"/>
    <x v="6"/>
  </r>
  <r>
    <x v="23"/>
    <x v="129"/>
    <m/>
    <s v="RELM"/>
    <s v="5-JAYHAWK"/>
    <m/>
    <s v="AOI - FRONTSIDE"/>
    <x v="6"/>
  </r>
  <r>
    <x v="23"/>
    <x v="129"/>
    <m/>
    <s v="RELM"/>
    <s v="5-JAYHAWK"/>
    <m/>
    <s v="VISUAL INSPECTION_x000a_"/>
    <x v="7"/>
  </r>
  <r>
    <x v="23"/>
    <x v="129"/>
    <m/>
    <s v="RELM"/>
    <s v="5-JAYHAWK"/>
    <m/>
    <s v="VISUAL INSPECTION_x000a_"/>
    <x v="7"/>
  </r>
  <r>
    <x v="23"/>
    <x v="129"/>
    <m/>
    <s v="RELM"/>
    <s v="5-JAYHAWK"/>
    <m/>
    <s v="VISUAL INSPECTION_x000a_"/>
    <x v="7"/>
  </r>
  <r>
    <x v="23"/>
    <x v="129"/>
    <m/>
    <s v="RELM"/>
    <s v="5-JAYHAWK"/>
    <m/>
    <s v="VISUAL INSPECTION_x000a_"/>
    <x v="7"/>
  </r>
  <r>
    <x v="23"/>
    <x v="129"/>
    <m/>
    <s v="RELM"/>
    <s v="5-JAYHAWK"/>
    <m/>
    <s v="AOI - FRONTSIDE"/>
    <x v="6"/>
  </r>
  <r>
    <x v="23"/>
    <x v="129"/>
    <m/>
    <s v="RELM"/>
    <s v="5-JAYHAWK"/>
    <m/>
    <s v="AOI - FRONTSIDE"/>
    <x v="6"/>
  </r>
  <r>
    <x v="23"/>
    <x v="129"/>
    <m/>
    <s v="RELM"/>
    <s v="5-JAYHAWK"/>
    <m/>
    <s v="VISUAL INSPECTION_x000a_"/>
    <x v="7"/>
  </r>
  <r>
    <x v="23"/>
    <x v="129"/>
    <m/>
    <s v="RELM"/>
    <s v="5-JAYHAWK"/>
    <m/>
    <s v="VISUAL INSPECTION_x000a_"/>
    <x v="7"/>
  </r>
  <r>
    <x v="23"/>
    <x v="129"/>
    <m/>
    <s v="RELM"/>
    <s v="5-JAYHAWK"/>
    <m/>
    <s v="AOI - FRONTSIDE"/>
    <x v="6"/>
  </r>
  <r>
    <x v="23"/>
    <x v="129"/>
    <m/>
    <s v="RELM"/>
    <s v="5-JAYHAWK"/>
    <m/>
    <s v="AOI - FRONTSIDE"/>
    <x v="6"/>
  </r>
  <r>
    <x v="23"/>
    <x v="129"/>
    <m/>
    <s v="RELM"/>
    <s v="5-JAYHAWK"/>
    <m/>
    <s v="VISUAL INSPECTION_x000a_"/>
    <x v="7"/>
  </r>
  <r>
    <x v="23"/>
    <x v="129"/>
    <m/>
    <s v="RELM"/>
    <s v="5-JAYHAWK"/>
    <m/>
    <s v="VISUAL INSPECTION_x000a_"/>
    <x v="7"/>
  </r>
  <r>
    <x v="23"/>
    <x v="129"/>
    <m/>
    <s v="RELM"/>
    <s v="5-JAYHAWK"/>
    <m/>
    <s v="AOI - FRONTSIDE"/>
    <x v="6"/>
  </r>
  <r>
    <x v="23"/>
    <x v="129"/>
    <m/>
    <s v="RELM"/>
    <s v="5-JAYHAWK"/>
    <m/>
    <s v="AOI - FRONTSIDE"/>
    <x v="6"/>
  </r>
  <r>
    <x v="23"/>
    <x v="129"/>
    <m/>
    <s v="RELM"/>
    <s v="5-JAYHAWK"/>
    <m/>
    <s v="AOI - FRONTSIDE"/>
    <x v="6"/>
  </r>
  <r>
    <x v="23"/>
    <x v="129"/>
    <m/>
    <s v="RELM"/>
    <s v="5-JAYHAWK"/>
    <m/>
    <s v="AOI - FRONTSIDE"/>
    <x v="6"/>
  </r>
  <r>
    <x v="23"/>
    <x v="129"/>
    <m/>
    <s v="RELM"/>
    <s v="5-JAYHAWK"/>
    <m/>
    <s v="AOI - FRONTSIDE"/>
    <x v="6"/>
  </r>
  <r>
    <x v="23"/>
    <x v="129"/>
    <s v="6A-6P"/>
    <s v="RELM"/>
    <s v="E-KNG-2P SYSTEM"/>
    <m/>
    <s v="FVI"/>
    <x v="3"/>
  </r>
  <r>
    <x v="23"/>
    <x v="129"/>
    <s v="6P-6A"/>
    <s v="RELM"/>
    <s v="E-KNG-2P SYSTEM"/>
    <m/>
    <s v="ALIGNMENT"/>
    <x v="1"/>
  </r>
  <r>
    <x v="23"/>
    <x v="129"/>
    <s v="6A-6P"/>
    <s v="RELM"/>
    <s v="E-KNG-2P SYSTEM"/>
    <m/>
    <s v="JTAG"/>
    <x v="0"/>
  </r>
  <r>
    <x v="23"/>
    <x v="129"/>
    <s v="6A-6P"/>
    <s v="RELM"/>
    <s v="E-KNG-2P SYSTEM"/>
    <m/>
    <s v="JTAG"/>
    <x v="0"/>
  </r>
  <r>
    <x v="23"/>
    <x v="129"/>
    <s v="6A-6P"/>
    <s v="RELM"/>
    <s v="E-KNG-2P SYSTEM"/>
    <m/>
    <s v="JTAG"/>
    <x v="0"/>
  </r>
  <r>
    <x v="23"/>
    <x v="129"/>
    <s v="6A-6P"/>
    <s v="RELM"/>
    <s v="E-KNG-2P SYSTEM"/>
    <m/>
    <s v="FLASHING_x000a_"/>
    <x v="10"/>
  </r>
  <r>
    <x v="23"/>
    <x v="129"/>
    <s v="6A-6P"/>
    <s v="RELM"/>
    <s v="E-KNG-2P SYSTEM"/>
    <m/>
    <s v="FLASHING_x000a_"/>
    <x v="10"/>
  </r>
  <r>
    <x v="23"/>
    <x v="129"/>
    <s v="6A-6P"/>
    <s v="RELM"/>
    <s v="E-KNG-2P SYSTEM"/>
    <m/>
    <s v="FLASHING_x000a_"/>
    <x v="10"/>
  </r>
  <r>
    <x v="23"/>
    <x v="129"/>
    <s v="6A-6P"/>
    <s v="RELM"/>
    <s v="E-KNG-2P SYSTEM"/>
    <m/>
    <s v="FLASHING_x000a_"/>
    <x v="10"/>
  </r>
  <r>
    <x v="23"/>
    <x v="129"/>
    <s v="6A-6P"/>
    <s v="RELM"/>
    <s v="E-KNG-2P SYSTEM"/>
    <m/>
    <s v="FLASHING_x000a_"/>
    <x v="10"/>
  </r>
  <r>
    <x v="23"/>
    <x v="129"/>
    <s v="6A-6P"/>
    <s v="RELM"/>
    <s v="E-KNG-2P SYSTEM"/>
    <m/>
    <s v="FLASHING_x000a_"/>
    <x v="10"/>
  </r>
  <r>
    <x v="23"/>
    <x v="129"/>
    <s v="6A-6P"/>
    <s v="RELM"/>
    <s v="E-KNG-2P SYSTEM"/>
    <m/>
    <s v="FUNCTIONAL TEST_x000a_"/>
    <x v="5"/>
  </r>
  <r>
    <x v="23"/>
    <x v="129"/>
    <s v="6A-6P"/>
    <s v="RELM"/>
    <s v="E-KNG-2P SYSTEM"/>
    <m/>
    <s v="FUNCTIONAL TEST_x000a_"/>
    <x v="5"/>
  </r>
  <r>
    <x v="23"/>
    <x v="129"/>
    <s v="6A-6P"/>
    <s v="RELM"/>
    <s v="E-KNG-2P SYSTEM"/>
    <m/>
    <s v="FUNCTIONAL TEST_x000a_"/>
    <x v="5"/>
  </r>
  <r>
    <x v="23"/>
    <x v="129"/>
    <s v="6A-6P"/>
    <s v="RELM"/>
    <s v="E-KNG-2P SYSTEM"/>
    <m/>
    <s v="FUNCTIONAL TEST_x000a_"/>
    <x v="5"/>
  </r>
  <r>
    <x v="23"/>
    <x v="129"/>
    <s v="6A-6P"/>
    <s v="RELM"/>
    <s v="E-KNG-2P SYSTEM"/>
    <m/>
    <s v="FUNCTIONAL TEST_x000a_"/>
    <x v="5"/>
  </r>
  <r>
    <x v="23"/>
    <x v="129"/>
    <s v="6A-6P"/>
    <s v="RELM"/>
    <s v="E-KNG-2P SYSTEM"/>
    <m/>
    <s v="FUNCTIONAL TEST_x000a_"/>
    <x v="5"/>
  </r>
  <r>
    <x v="23"/>
    <x v="129"/>
    <s v="6A-6P"/>
    <s v="RELM"/>
    <s v="E-KNG-2P SYSTEM"/>
    <m/>
    <s v="FUNCTIONAL TEST_x000a_"/>
    <x v="5"/>
  </r>
  <r>
    <x v="23"/>
    <x v="129"/>
    <s v="6A-6P"/>
    <s v="RELM"/>
    <s v="E-KNG-2P SYSTEM"/>
    <m/>
    <s v="FUNCTIONAL TEST_x000a_"/>
    <x v="5"/>
  </r>
  <r>
    <x v="23"/>
    <x v="129"/>
    <s v="6A-6P"/>
    <s v="RELM"/>
    <s v="E-KNG-2P SYSTEM"/>
    <m/>
    <s v="FUNCTIONAL TEST_x000a_"/>
    <x v="5"/>
  </r>
  <r>
    <x v="23"/>
    <x v="129"/>
    <s v="6A-6P"/>
    <s v="RELM"/>
    <s v="E-KNG-2P SYSTEM"/>
    <m/>
    <s v="FUNCTIONAL TEST_x000a_"/>
    <x v="5"/>
  </r>
  <r>
    <x v="23"/>
    <x v="129"/>
    <s v="6A-6P"/>
    <s v="RELM"/>
    <s v="E-KNG-2P SYSTEM"/>
    <m/>
    <s v="FUNCTIONAL TEST_x000a_"/>
    <x v="5"/>
  </r>
  <r>
    <x v="23"/>
    <x v="129"/>
    <s v="6A-6P"/>
    <s v="RELM"/>
    <s v="E-KNG-2P SYSTEM"/>
    <m/>
    <s v="FUNCTIONAL TEST_x000a_"/>
    <x v="5"/>
  </r>
  <r>
    <x v="23"/>
    <x v="129"/>
    <s v="6A-6P"/>
    <s v="RELM"/>
    <s v="E-KNG-2P SYSTEM"/>
    <m/>
    <s v="FUNCTIONAL TEST_x000a_"/>
    <x v="5"/>
  </r>
  <r>
    <x v="23"/>
    <x v="129"/>
    <s v="6A-6P"/>
    <s v="RELM"/>
    <s v="E-KNG-2P SYSTEM"/>
    <m/>
    <s v="FUNCTIONAL TEST_x000a_"/>
    <x v="5"/>
  </r>
  <r>
    <x v="23"/>
    <x v="129"/>
    <s v="6A-6P"/>
    <s v="RELM"/>
    <s v="E-KNG-2P SYSTEM"/>
    <m/>
    <s v="FUNCTIONAL TEST_x000a_"/>
    <x v="5"/>
  </r>
  <r>
    <x v="23"/>
    <x v="129"/>
    <s v="6A-6P"/>
    <s v="RELM"/>
    <s v="E-KNG-2P SYSTEM"/>
    <m/>
    <s v="FUNCTIONAL TEST_x000a_"/>
    <x v="5"/>
  </r>
  <r>
    <x v="23"/>
    <x v="129"/>
    <s v="6A-6P"/>
    <s v="RELM"/>
    <s v="E-KNG-2P SYSTEM"/>
    <m/>
    <s v="FUNCTIONAL TEST_x000a_"/>
    <x v="5"/>
  </r>
  <r>
    <x v="23"/>
    <x v="129"/>
    <s v="6A-6P"/>
    <s v="RELM"/>
    <s v="E-KNG-2P SYSTEM"/>
    <m/>
    <s v="FUNCTIONAL TEST_x000a_"/>
    <x v="5"/>
  </r>
  <r>
    <x v="23"/>
    <x v="129"/>
    <s v="6A-6P"/>
    <s v="RELM"/>
    <s v="E-KNG-2P SYSTEM"/>
    <m/>
    <s v="FUNCTIONAL TEST_x000a_"/>
    <x v="5"/>
  </r>
  <r>
    <x v="23"/>
    <x v="129"/>
    <s v="6A-6P"/>
    <s v="RELM"/>
    <s v="E-KNG-2P SYSTEM"/>
    <m/>
    <s v="FUNCTIONAL TEST_x000a_"/>
    <x v="5"/>
  </r>
  <r>
    <x v="23"/>
    <x v="129"/>
    <s v="6A-6P"/>
    <s v="RELM"/>
    <s v="E-KNG-2P SYSTEM"/>
    <m/>
    <s v="FUNCTIONAL TEST_x000a_"/>
    <x v="5"/>
  </r>
  <r>
    <x v="23"/>
    <x v="130"/>
    <m/>
    <s v="RELM"/>
    <s v="P150 CMD"/>
    <m/>
    <s v="AOI - BACKSIDE"/>
    <x v="4"/>
  </r>
  <r>
    <x v="23"/>
    <x v="130"/>
    <m/>
    <s v="RELM"/>
    <s v="P150 CMD"/>
    <m/>
    <s v="AOI - BACKSIDE"/>
    <x v="4"/>
  </r>
  <r>
    <x v="23"/>
    <x v="130"/>
    <m/>
    <s v="RELM"/>
    <s v="P150 CMD"/>
    <m/>
    <s v="AOI - BACKSIDE"/>
    <x v="4"/>
  </r>
  <r>
    <x v="23"/>
    <x v="130"/>
    <m/>
    <s v="RELM"/>
    <s v="P150 CMD"/>
    <m/>
    <s v="AOI - BACKSIDE"/>
    <x v="4"/>
  </r>
  <r>
    <x v="23"/>
    <x v="130"/>
    <m/>
    <s v="RELM"/>
    <s v="P150 CMD"/>
    <m/>
    <s v="AOI - BACKSIDE"/>
    <x v="4"/>
  </r>
  <r>
    <x v="23"/>
    <x v="130"/>
    <m/>
    <s v="RELM"/>
    <s v="P150 CMD"/>
    <m/>
    <s v="AOI - BACKSIDE"/>
    <x v="4"/>
  </r>
  <r>
    <x v="23"/>
    <x v="130"/>
    <m/>
    <s v="RELM"/>
    <s v="P150 CMD"/>
    <m/>
    <s v="AOI - BACKSIDE"/>
    <x v="4"/>
  </r>
  <r>
    <x v="23"/>
    <x v="130"/>
    <m/>
    <s v="RELM"/>
    <s v="P150 CMD"/>
    <m/>
    <s v="AOI - BACKSIDE"/>
    <x v="4"/>
  </r>
  <r>
    <x v="23"/>
    <x v="130"/>
    <m/>
    <s v="RELM"/>
    <s v="P150 CMD"/>
    <m/>
    <s v="AOI - BACKSIDE"/>
    <x v="4"/>
  </r>
  <r>
    <x v="23"/>
    <x v="130"/>
    <m/>
    <s v="RELM"/>
    <s v="P150 CMD"/>
    <m/>
    <s v="AOI - BACKSIDE"/>
    <x v="4"/>
  </r>
  <r>
    <x v="23"/>
    <x v="130"/>
    <m/>
    <s v="RELM"/>
    <s v="P150 CMD"/>
    <m/>
    <s v="AOI - BACKSIDE"/>
    <x v="4"/>
  </r>
  <r>
    <x v="23"/>
    <x v="130"/>
    <m/>
    <s v="RELM"/>
    <s v="P150 CMD"/>
    <m/>
    <s v="AOI - BACKSIDE"/>
    <x v="4"/>
  </r>
  <r>
    <x v="23"/>
    <x v="130"/>
    <m/>
    <s v="RELM"/>
    <s v="P150 CMD"/>
    <m/>
    <s v="AOI - BACKSIDE"/>
    <x v="4"/>
  </r>
  <r>
    <x v="23"/>
    <x v="130"/>
    <m/>
    <s v="RELM"/>
    <s v="P150 CMD"/>
    <m/>
    <s v="AOI - BACKSIDE"/>
    <x v="4"/>
  </r>
  <r>
    <x v="23"/>
    <x v="130"/>
    <m/>
    <s v="RELM"/>
    <s v="P150 CMD"/>
    <m/>
    <s v="AOI - BACKSIDE"/>
    <x v="4"/>
  </r>
  <r>
    <x v="23"/>
    <x v="130"/>
    <m/>
    <s v="RELM"/>
    <s v="P150 CMD"/>
    <m/>
    <s v="AOI - BACKSIDE"/>
    <x v="4"/>
  </r>
  <r>
    <x v="23"/>
    <x v="130"/>
    <m/>
    <s v="RELM"/>
    <s v="P150 CMD"/>
    <m/>
    <s v="AOI - BACKSIDE"/>
    <x v="4"/>
  </r>
  <r>
    <x v="23"/>
    <x v="130"/>
    <m/>
    <s v="RELM"/>
    <s v="P150 CMD"/>
    <m/>
    <s v="AOI - BACKSIDE"/>
    <x v="4"/>
  </r>
  <r>
    <x v="23"/>
    <x v="130"/>
    <m/>
    <s v="RELM"/>
    <s v="P150 CMD"/>
    <m/>
    <s v="AOI - BACKSIDE"/>
    <x v="4"/>
  </r>
  <r>
    <x v="23"/>
    <x v="130"/>
    <m/>
    <s v="RELM"/>
    <s v="P150 CMD"/>
    <m/>
    <s v="AOI - BACKSIDE"/>
    <x v="4"/>
  </r>
  <r>
    <x v="23"/>
    <x v="130"/>
    <m/>
    <s v="RELM"/>
    <s v="P150 CMD"/>
    <m/>
    <s v="AOI - BACKSIDE"/>
    <x v="4"/>
  </r>
  <r>
    <x v="23"/>
    <x v="130"/>
    <m/>
    <s v="RELM"/>
    <s v="P150 CMD"/>
    <m/>
    <s v="AOI - BACKSIDE"/>
    <x v="4"/>
  </r>
  <r>
    <x v="23"/>
    <x v="130"/>
    <m/>
    <s v="RELM"/>
    <s v="P150 CMD"/>
    <m/>
    <s v="AOI - BACKSIDE"/>
    <x v="4"/>
  </r>
  <r>
    <x v="23"/>
    <x v="130"/>
    <m/>
    <s v="RELM"/>
    <s v="P150 CMD"/>
    <m/>
    <s v="AOI - BACKSIDE"/>
    <x v="4"/>
  </r>
  <r>
    <x v="23"/>
    <x v="130"/>
    <m/>
    <s v="RELM"/>
    <s v="P150 CMD"/>
    <m/>
    <s v="AOI - BACKSIDE"/>
    <x v="4"/>
  </r>
  <r>
    <x v="23"/>
    <x v="130"/>
    <m/>
    <s v="RELM"/>
    <s v="P150 CMD"/>
    <m/>
    <s v="AOI - BACKSIDE"/>
    <x v="4"/>
  </r>
  <r>
    <x v="23"/>
    <x v="130"/>
    <s v="6A-6P"/>
    <s v="RELM"/>
    <s v="E-KNG-2P SYSTEM"/>
    <m/>
    <s v="FVI"/>
    <x v="3"/>
  </r>
  <r>
    <x v="23"/>
    <x v="130"/>
    <s v="6A-6P"/>
    <s v="RELM"/>
    <s v="E-KNG-2P SYSTEM"/>
    <m/>
    <s v="FUNCTIONAL TEST"/>
    <x v="5"/>
  </r>
  <r>
    <x v="23"/>
    <x v="130"/>
    <s v="6A-6P"/>
    <s v="RELM"/>
    <s v="E-KNG-2P SYSTEM"/>
    <m/>
    <s v="FUNCTIONAL TEST"/>
    <x v="5"/>
  </r>
  <r>
    <x v="23"/>
    <x v="130"/>
    <s v="6A-6P"/>
    <s v="RELM"/>
    <s v="E-KNG-2P SYSTEM"/>
    <m/>
    <s v="FUNCTIONAL TEST"/>
    <x v="5"/>
  </r>
  <r>
    <x v="23"/>
    <x v="130"/>
    <s v="6A-6P"/>
    <s v="RELM"/>
    <s v="E-KNG-2P SYSTEM"/>
    <m/>
    <s v="FUNCTIONAL TEST"/>
    <x v="5"/>
  </r>
  <r>
    <x v="23"/>
    <x v="130"/>
    <s v="6A-6P"/>
    <s v="RELM"/>
    <s v="E-KNG-2P SYSTEM"/>
    <m/>
    <s v="FUNCTIONAL TEST"/>
    <x v="5"/>
  </r>
  <r>
    <x v="23"/>
    <x v="130"/>
    <s v="6A-6P"/>
    <s v="RELM"/>
    <s v="E-KNG-2P SYSTEM"/>
    <m/>
    <s v="FUNCTIONAL TEST"/>
    <x v="5"/>
  </r>
  <r>
    <x v="23"/>
    <x v="130"/>
    <s v="6P-6A"/>
    <s v="RELM"/>
    <s v="E-KNG-2P SYSTEM"/>
    <m/>
    <s v="FLASHING_x000a_"/>
    <x v="10"/>
  </r>
  <r>
    <x v="23"/>
    <x v="130"/>
    <s v="6P-6A"/>
    <s v="RELM"/>
    <s v="E-KNG-2P SYSTEM"/>
    <m/>
    <s v="FLASHING_x000a_"/>
    <x v="10"/>
  </r>
  <r>
    <x v="23"/>
    <x v="130"/>
    <s v="6P-6A"/>
    <s v="RELM"/>
    <s v="E-KNG-2P SYSTEM"/>
    <m/>
    <s v="FLASHING_x000a_"/>
    <x v="10"/>
  </r>
  <r>
    <x v="23"/>
    <x v="130"/>
    <s v="6P-6A"/>
    <s v="RELM"/>
    <s v="E-KNG-2P SYSTEM"/>
    <m/>
    <s v="FLASHING_x000a_"/>
    <x v="10"/>
  </r>
  <r>
    <x v="23"/>
    <x v="130"/>
    <s v="6P-6A"/>
    <s v="RELM"/>
    <s v="E-KNG-2P SYSTEM"/>
    <m/>
    <s v="FLASHING_x000a_"/>
    <x v="10"/>
  </r>
  <r>
    <x v="23"/>
    <x v="130"/>
    <s v="6P-6A"/>
    <s v="RELM"/>
    <s v="E-KNG-2P SYSTEM"/>
    <m/>
    <s v="ALIGNMENT"/>
    <x v="1"/>
  </r>
  <r>
    <x v="23"/>
    <x v="130"/>
    <s v="6P-6A"/>
    <s v="RELM"/>
    <s v="E-KNG-2P SYSTEM"/>
    <m/>
    <s v="ALIGNMENT"/>
    <x v="1"/>
  </r>
  <r>
    <x v="23"/>
    <x v="130"/>
    <s v="6P-6A"/>
    <s v="RELM"/>
    <s v="E-KNG-2P SYSTEM"/>
    <m/>
    <s v="ALIGNMENT"/>
    <x v="1"/>
  </r>
  <r>
    <x v="23"/>
    <x v="130"/>
    <s v="6P-6A"/>
    <s v="RELM"/>
    <s v="E-KNG-2P SYSTEM"/>
    <m/>
    <s v="ALIGNMENT"/>
    <x v="1"/>
  </r>
  <r>
    <x v="23"/>
    <x v="130"/>
    <s v="6P-6A"/>
    <s v="RELM"/>
    <s v="E-KNG-2P SYSTEM"/>
    <m/>
    <s v="ALIGNMENT"/>
    <x v="1"/>
  </r>
  <r>
    <x v="23"/>
    <x v="130"/>
    <s v="6P-6A"/>
    <s v="RELM"/>
    <s v="E-KNG-2P SYSTEM"/>
    <m/>
    <s v="ALIGNMENT"/>
    <x v="1"/>
  </r>
  <r>
    <x v="23"/>
    <x v="130"/>
    <s v="6P-6A"/>
    <s v="RELM"/>
    <s v="E-KNG-2P SYSTEM"/>
    <m/>
    <s v="BLUETOOTH"/>
    <x v="0"/>
  </r>
  <r>
    <x v="23"/>
    <x v="130"/>
    <s v="6P-6A"/>
    <s v="RELM"/>
    <s v="E-KNG-2P SYSTEM"/>
    <m/>
    <s v="BLUETOOTH"/>
    <x v="0"/>
  </r>
  <r>
    <x v="23"/>
    <x v="130"/>
    <s v="6P-6A"/>
    <s v="RELM"/>
    <s v="E-KNG-2P SYSTEM"/>
    <m/>
    <s v="BLUETOOTH"/>
    <x v="0"/>
  </r>
  <r>
    <x v="23"/>
    <x v="130"/>
    <s v="6P-6A"/>
    <s v="RELM"/>
    <s v="E-KNG-2P SYSTEM"/>
    <m/>
    <s v="BLUETOOTH"/>
    <x v="0"/>
  </r>
  <r>
    <x v="23"/>
    <x v="130"/>
    <s v="6P-6A"/>
    <s v="RELM"/>
    <s v="E-KNG-2P SYSTEM"/>
    <m/>
    <s v="GPS"/>
    <x v="0"/>
  </r>
  <r>
    <x v="23"/>
    <x v="130"/>
    <s v="6P-6A"/>
    <s v="RELM"/>
    <s v="E-KNG-2P SYSTEM"/>
    <m/>
    <s v="GPS"/>
    <x v="0"/>
  </r>
  <r>
    <x v="23"/>
    <x v="131"/>
    <m/>
    <s v="RELM"/>
    <s v="5-JAYHAWK"/>
    <m/>
    <s v="FLASHING_x000a_"/>
    <x v="10"/>
  </r>
  <r>
    <x v="23"/>
    <x v="131"/>
    <m/>
    <s v="RELM"/>
    <s v="5-JAYHAWK"/>
    <m/>
    <s v="VISUAL INSPECTION_x000a_"/>
    <x v="7"/>
  </r>
  <r>
    <x v="23"/>
    <x v="131"/>
    <m/>
    <s v="RELM"/>
    <s v="5-JAYHAWK"/>
    <m/>
    <s v="VISUAL INSPECTION_x000a_"/>
    <x v="7"/>
  </r>
  <r>
    <x v="23"/>
    <x v="131"/>
    <m/>
    <s v="RELM"/>
    <s v="5-JAYHAWK"/>
    <m/>
    <s v="VISUAL INSPECTION_x000a_"/>
    <x v="7"/>
  </r>
  <r>
    <x v="23"/>
    <x v="131"/>
    <m/>
    <s v="RELM"/>
    <s v="5-JAYHAWK"/>
    <m/>
    <s v="VISUAL INSPECTION_x000a_"/>
    <x v="7"/>
  </r>
  <r>
    <x v="23"/>
    <x v="131"/>
    <m/>
    <s v="RELM"/>
    <s v="5-JAYHAWK"/>
    <m/>
    <s v="VISUAL INSPECTION_x000a_"/>
    <x v="7"/>
  </r>
  <r>
    <x v="23"/>
    <x v="131"/>
    <m/>
    <s v="RELM"/>
    <s v="5-JAYHAWK"/>
    <m/>
    <s v="VISUAL INSPECTION_x000a_"/>
    <x v="7"/>
  </r>
  <r>
    <x v="23"/>
    <x v="131"/>
    <m/>
    <s v="RELM"/>
    <s v="5-JAYHAWK"/>
    <m/>
    <s v="VISUAL INSPECTION_x000a_"/>
    <x v="7"/>
  </r>
  <r>
    <x v="23"/>
    <x v="131"/>
    <m/>
    <s v="RELM"/>
    <s v="5-JAYHAWK"/>
    <m/>
    <s v="VISUAL INSPECTION_x000a_"/>
    <x v="7"/>
  </r>
  <r>
    <x v="23"/>
    <x v="131"/>
    <m/>
    <s v="RELM"/>
    <s v="5-JAYHAWK"/>
    <m/>
    <s v="VISUAL INSPECTION_x000a_"/>
    <x v="7"/>
  </r>
  <r>
    <x v="23"/>
    <x v="131"/>
    <m/>
    <s v="RELM"/>
    <s v="5-JAYHAWK"/>
    <m/>
    <s v="VISUAL INSPECTION_x000a_"/>
    <x v="7"/>
  </r>
  <r>
    <x v="23"/>
    <x v="131"/>
    <m/>
    <s v="RELM"/>
    <s v="5-JAYHAWK"/>
    <m/>
    <s v="VISUAL INSPECTION_x000a_"/>
    <x v="7"/>
  </r>
  <r>
    <x v="23"/>
    <x v="131"/>
    <m/>
    <s v="RELM"/>
    <s v="5-JAYHAWK"/>
    <m/>
    <s v="VISUAL INSPECTION_x000a_"/>
    <x v="7"/>
  </r>
  <r>
    <x v="23"/>
    <x v="131"/>
    <m/>
    <s v="RELM"/>
    <s v="5-JAYHAWK"/>
    <m/>
    <s v="VISUAL INSPECTION_x000a_"/>
    <x v="7"/>
  </r>
  <r>
    <x v="23"/>
    <x v="131"/>
    <m/>
    <s v="RELM"/>
    <s v="5-JAYHAWK"/>
    <m/>
    <s v="VISUAL INSPECTION_x000a_"/>
    <x v="7"/>
  </r>
  <r>
    <x v="23"/>
    <x v="131"/>
    <m/>
    <s v="RELM"/>
    <s v="5-JAYHAWK"/>
    <m/>
    <s v="VISUAL INSPECTION_x000a_"/>
    <x v="7"/>
  </r>
  <r>
    <x v="23"/>
    <x v="131"/>
    <m/>
    <s v="RELM"/>
    <s v="5-JAYHAWK"/>
    <m/>
    <s v="VISUAL INSPECTION_x000a_"/>
    <x v="7"/>
  </r>
  <r>
    <x v="23"/>
    <x v="131"/>
    <m/>
    <s v="RELM"/>
    <s v="5-JAYHAWK"/>
    <m/>
    <s v="VISUAL INSPECTION_x000a_"/>
    <x v="7"/>
  </r>
  <r>
    <x v="23"/>
    <x v="131"/>
    <m/>
    <s v="RELM"/>
    <s v="5-JAYHAWK"/>
    <m/>
    <s v="VISUAL INSPECTION_x000a_"/>
    <x v="7"/>
  </r>
  <r>
    <x v="23"/>
    <x v="131"/>
    <m/>
    <s v="RELM"/>
    <s v="5-JAYHAWK"/>
    <m/>
    <s v="VISUAL INSPECTION_x000a_"/>
    <x v="7"/>
  </r>
  <r>
    <x v="23"/>
    <x v="131"/>
    <m/>
    <s v="RELM"/>
    <s v="5-JAYHAWK"/>
    <m/>
    <s v="VISUAL INSPECTION_x000a_"/>
    <x v="7"/>
  </r>
  <r>
    <x v="23"/>
    <x v="131"/>
    <m/>
    <s v="RELM"/>
    <s v="5-JAYHAWK"/>
    <m/>
    <s v="VISUAL INSPECTION_x000a_"/>
    <x v="7"/>
  </r>
  <r>
    <x v="23"/>
    <x v="131"/>
    <m/>
    <s v="RELM"/>
    <s v="5-JAYHAWK"/>
    <m/>
    <s v="VISUAL INSPECTION_x000a_"/>
    <x v="7"/>
  </r>
  <r>
    <x v="23"/>
    <x v="131"/>
    <m/>
    <s v="RELM"/>
    <s v="5-JAYHAWK"/>
    <m/>
    <s v="VISUAL INSPECTION_x000a_"/>
    <x v="7"/>
  </r>
  <r>
    <x v="23"/>
    <x v="131"/>
    <m/>
    <s v="RELM"/>
    <s v="5-JAYHAWK"/>
    <m/>
    <s v="FLASHING_x000a_"/>
    <x v="10"/>
  </r>
  <r>
    <x v="23"/>
    <x v="131"/>
    <m/>
    <s v="RELM"/>
    <s v="5-JAYHAWK"/>
    <m/>
    <s v="VISUAL INSPECTION_x000a_"/>
    <x v="7"/>
  </r>
  <r>
    <x v="23"/>
    <x v="131"/>
    <m/>
    <s v="RELM"/>
    <s v="5-JAYHAWK"/>
    <m/>
    <s v="FLASHING_x000a_"/>
    <x v="10"/>
  </r>
  <r>
    <x v="23"/>
    <x v="131"/>
    <m/>
    <s v="RELM"/>
    <s v="5-JAYHAWK"/>
    <m/>
    <s v="VISUAL INSPECTION_x000a_"/>
    <x v="7"/>
  </r>
  <r>
    <x v="23"/>
    <x v="131"/>
    <m/>
    <s v="RELM"/>
    <s v="5-JAYHAWK"/>
    <m/>
    <s v="VISUAL INSPECTION_x000a_"/>
    <x v="7"/>
  </r>
  <r>
    <x v="23"/>
    <x v="131"/>
    <m/>
    <s v="RELM"/>
    <s v="5-JAYHAWK"/>
    <m/>
    <s v="VISUAL INSPECTION_x000a_"/>
    <x v="7"/>
  </r>
  <r>
    <x v="23"/>
    <x v="131"/>
    <m/>
    <s v="RELM"/>
    <s v="5-JAYHAWK"/>
    <m/>
    <s v="FLASHING_x000a_"/>
    <x v="10"/>
  </r>
  <r>
    <x v="23"/>
    <x v="131"/>
    <m/>
    <s v="RELM"/>
    <s v="5-JAYHAWK"/>
    <m/>
    <s v="VISUAL INSPECTION_x000a_"/>
    <x v="7"/>
  </r>
  <r>
    <x v="23"/>
    <x v="131"/>
    <m/>
    <s v="RELM"/>
    <s v="5-JAYHAWK"/>
    <m/>
    <s v="VISUAL INSPECTION_x000a_"/>
    <x v="7"/>
  </r>
  <r>
    <x v="23"/>
    <x v="131"/>
    <m/>
    <s v="RELM"/>
    <s v="5-JAYHAWK"/>
    <m/>
    <s v="VISUAL INSPECTION_x000a_"/>
    <x v="7"/>
  </r>
  <r>
    <x v="23"/>
    <x v="131"/>
    <m/>
    <s v="RELM"/>
    <s v="5-JAYHAWK"/>
    <m/>
    <s v="VISUAL INSPECTION_x000a_"/>
    <x v="7"/>
  </r>
  <r>
    <x v="23"/>
    <x v="131"/>
    <m/>
    <s v="RELM"/>
    <s v="5-JAYHAWK"/>
    <m/>
    <s v="FLASHING_x000a_"/>
    <x v="10"/>
  </r>
  <r>
    <x v="23"/>
    <x v="131"/>
    <m/>
    <s v="RELM"/>
    <s v="5-JAYHAWK"/>
    <m/>
    <s v="VISUAL INSPECTION_x000a_"/>
    <x v="7"/>
  </r>
  <r>
    <x v="23"/>
    <x v="131"/>
    <m/>
    <s v="RELM"/>
    <s v="5-JAYHAWK"/>
    <m/>
    <s v="VISUAL INSPECTION_x000a_"/>
    <x v="7"/>
  </r>
  <r>
    <x v="23"/>
    <x v="131"/>
    <m/>
    <s v="RELM"/>
    <s v="5-JAYHAWK"/>
    <m/>
    <s v="FLASHING_x000a_"/>
    <x v="10"/>
  </r>
  <r>
    <x v="23"/>
    <x v="131"/>
    <m/>
    <s v="RELM"/>
    <s v="5-JAYHAWK"/>
    <m/>
    <s v="VISUAL INSPECTION_x000a_"/>
    <x v="7"/>
  </r>
  <r>
    <x v="23"/>
    <x v="131"/>
    <m/>
    <s v="RELM"/>
    <s v="5-JAYHAWK"/>
    <m/>
    <s v="FLASHING_x000a_"/>
    <x v="10"/>
  </r>
  <r>
    <x v="23"/>
    <x v="131"/>
    <m/>
    <s v="RELM"/>
    <s v="5-JAYHAWK"/>
    <m/>
    <s v="VISUAL INSPECTION_x000a_"/>
    <x v="7"/>
  </r>
  <r>
    <x v="23"/>
    <x v="131"/>
    <m/>
    <s v="RELM"/>
    <s v="5-JAYHAWK"/>
    <m/>
    <s v="VISUAL INSPECTION_x000a_"/>
    <x v="7"/>
  </r>
  <r>
    <x v="23"/>
    <x v="131"/>
    <m/>
    <s v="RELM"/>
    <s v="5-JAYHAWK"/>
    <m/>
    <s v="VISUAL INSPECTION_x000a_"/>
    <x v="7"/>
  </r>
  <r>
    <x v="23"/>
    <x v="131"/>
    <m/>
    <s v="RELM"/>
    <s v="5-JAYHAWK"/>
    <m/>
    <s v="FLASHING_x000a_"/>
    <x v="10"/>
  </r>
  <r>
    <x v="23"/>
    <x v="131"/>
    <m/>
    <s v="RELM"/>
    <s v="5-JAYHAWK"/>
    <m/>
    <s v="FLASHING_x000a_"/>
    <x v="10"/>
  </r>
  <r>
    <x v="23"/>
    <x v="131"/>
    <m/>
    <s v="RELM"/>
    <s v="5-JAYHAWK"/>
    <m/>
    <s v="VISUAL INSPECTION_x000a_"/>
    <x v="7"/>
  </r>
  <r>
    <x v="23"/>
    <x v="131"/>
    <m/>
    <s v="RELM"/>
    <s v="5-JAYHAWK"/>
    <m/>
    <s v="FLASHING_x000a_"/>
    <x v="10"/>
  </r>
  <r>
    <x v="23"/>
    <x v="131"/>
    <m/>
    <s v="RELM"/>
    <s v="5-JAYHAWK"/>
    <m/>
    <s v="FLASHING_x000a_"/>
    <x v="10"/>
  </r>
  <r>
    <x v="23"/>
    <x v="131"/>
    <m/>
    <s v="RELM"/>
    <s v="5-JAYHAWK"/>
    <m/>
    <s v="VISUAL INSPECTION_x000a_"/>
    <x v="7"/>
  </r>
  <r>
    <x v="23"/>
    <x v="131"/>
    <m/>
    <s v="RELM"/>
    <s v="5-JAYHAWK"/>
    <m/>
    <s v="FLASHING_x000a_"/>
    <x v="10"/>
  </r>
  <r>
    <x v="23"/>
    <x v="131"/>
    <m/>
    <s v="RELM"/>
    <s v="5-JAYHAWK"/>
    <m/>
    <s v="FLASHING_x000a_"/>
    <x v="10"/>
  </r>
  <r>
    <x v="23"/>
    <x v="131"/>
    <m/>
    <s v="RELM"/>
    <s v="5-JAYHAWK"/>
    <m/>
    <s v="VISUAL INSPECTION_x000a_"/>
    <x v="7"/>
  </r>
  <r>
    <x v="23"/>
    <x v="131"/>
    <m/>
    <s v="RELM"/>
    <s v="5-JAYHAWK"/>
    <m/>
    <s v="VISUAL INSPECTION_x000a_"/>
    <x v="7"/>
  </r>
  <r>
    <x v="23"/>
    <x v="131"/>
    <m/>
    <s v="RELM"/>
    <s v="5-JAYHAWK"/>
    <m/>
    <s v="VISUAL INSPECTION_x000a_"/>
    <x v="7"/>
  </r>
  <r>
    <x v="23"/>
    <x v="131"/>
    <m/>
    <s v="RELM"/>
    <s v="5-JAYHAWK"/>
    <m/>
    <s v="FLASHING_x000a_"/>
    <x v="10"/>
  </r>
  <r>
    <x v="23"/>
    <x v="131"/>
    <m/>
    <s v="RELM"/>
    <s v="5-JAYHAWK"/>
    <m/>
    <s v="FLASHING_x000a_"/>
    <x v="10"/>
  </r>
  <r>
    <x v="23"/>
    <x v="131"/>
    <m/>
    <s v="RELM"/>
    <s v="5-JAYHAWK"/>
    <m/>
    <s v="FLASHING_x000a_"/>
    <x v="10"/>
  </r>
  <r>
    <x v="23"/>
    <x v="131"/>
    <m/>
    <s v="RELM"/>
    <s v="5-JAYHAWK"/>
    <m/>
    <s v="FLASHING_x000a_"/>
    <x v="10"/>
  </r>
  <r>
    <x v="23"/>
    <x v="131"/>
    <m/>
    <s v="RELM"/>
    <s v="5-JAYHAWK"/>
    <m/>
    <s v="FLASHING_x000a_"/>
    <x v="10"/>
  </r>
  <r>
    <x v="23"/>
    <x v="131"/>
    <m/>
    <s v="RELM"/>
    <s v="5-JAYHAWK"/>
    <m/>
    <s v="FLASHING_x000a_"/>
    <x v="10"/>
  </r>
  <r>
    <x v="23"/>
    <x v="131"/>
    <m/>
    <s v="RELM"/>
    <s v="5-JAYHAWK"/>
    <m/>
    <s v="FLASHING_x000a_"/>
    <x v="10"/>
  </r>
  <r>
    <x v="23"/>
    <x v="131"/>
    <m/>
    <s v="RELM"/>
    <s v="5-JAYHAWK"/>
    <m/>
    <s v="FLASHING_x000a_"/>
    <x v="10"/>
  </r>
  <r>
    <x v="23"/>
    <x v="131"/>
    <m/>
    <s v="RELM"/>
    <s v="5-JAYHAWK"/>
    <m/>
    <s v="FLASHING_x000a_"/>
    <x v="10"/>
  </r>
  <r>
    <x v="23"/>
    <x v="131"/>
    <m/>
    <s v="RELM"/>
    <s v="5-JAYHAWK"/>
    <m/>
    <s v="FLASHING_x000a_"/>
    <x v="10"/>
  </r>
  <r>
    <x v="23"/>
    <x v="131"/>
    <m/>
    <s v="RELM"/>
    <s v="5-JAYHAWK"/>
    <m/>
    <s v="FLASHING_x000a_"/>
    <x v="10"/>
  </r>
  <r>
    <x v="23"/>
    <x v="131"/>
    <m/>
    <s v="RELM"/>
    <s v="5-JAYHAWK"/>
    <m/>
    <s v="FLASHING_x000a_"/>
    <x v="10"/>
  </r>
  <r>
    <x v="23"/>
    <x v="131"/>
    <m/>
    <s v="RELM"/>
    <s v="5-JAYHAWK"/>
    <m/>
    <s v="FLASHING_x000a_"/>
    <x v="10"/>
  </r>
  <r>
    <x v="23"/>
    <x v="131"/>
    <m/>
    <s v="RELM"/>
    <s v="5-JAYHAWK"/>
    <m/>
    <s v="FLASHING_x000a_"/>
    <x v="10"/>
  </r>
  <r>
    <x v="23"/>
    <x v="131"/>
    <m/>
    <s v="RELM"/>
    <s v="5-JAYHAWK"/>
    <m/>
    <s v="FLASHING_x000a_"/>
    <x v="10"/>
  </r>
  <r>
    <x v="23"/>
    <x v="131"/>
    <m/>
    <s v="RELM"/>
    <s v="5-JAYHAWK"/>
    <m/>
    <s v="FLASHING_x000a_"/>
    <x v="10"/>
  </r>
  <r>
    <x v="23"/>
    <x v="131"/>
    <m/>
    <s v="RELM"/>
    <s v="5-JAYHAWK"/>
    <m/>
    <s v="FLASHING_x000a_"/>
    <x v="10"/>
  </r>
  <r>
    <x v="23"/>
    <x v="131"/>
    <m/>
    <s v="RELM"/>
    <s v="5-JAYHAWK"/>
    <m/>
    <s v="FLASHING_x000a_"/>
    <x v="10"/>
  </r>
  <r>
    <x v="23"/>
    <x v="131"/>
    <m/>
    <s v="RELM"/>
    <s v="5-JAYHAWK"/>
    <m/>
    <s v="FLASHING_x000a_"/>
    <x v="10"/>
  </r>
  <r>
    <x v="23"/>
    <x v="131"/>
    <m/>
    <s v="RELM"/>
    <s v="5-JAYHAWK"/>
    <m/>
    <s v="FLASHING_x000a_"/>
    <x v="10"/>
  </r>
  <r>
    <x v="23"/>
    <x v="131"/>
    <m/>
    <s v="RELM"/>
    <s v="5-JAYHAWK"/>
    <m/>
    <s v="FLASHING_x000a_"/>
    <x v="10"/>
  </r>
  <r>
    <x v="23"/>
    <x v="131"/>
    <m/>
    <s v="RELM"/>
    <s v="5-JAYHAWK"/>
    <m/>
    <s v="FLASHING_x000a_"/>
    <x v="10"/>
  </r>
  <r>
    <x v="23"/>
    <x v="131"/>
    <m/>
    <s v="RELM"/>
    <s v="5-JAYHAWK"/>
    <m/>
    <s v="FLASHING_x000a_"/>
    <x v="10"/>
  </r>
  <r>
    <x v="23"/>
    <x v="131"/>
    <m/>
    <s v="RELM"/>
    <s v="5-JAYHAWK"/>
    <m/>
    <s v="FLASHING_x000a_"/>
    <x v="10"/>
  </r>
  <r>
    <x v="23"/>
    <x v="131"/>
    <m/>
    <s v="RELM"/>
    <s v="5-JAYHAWK"/>
    <m/>
    <s v="FLASHING_x000a_"/>
    <x v="10"/>
  </r>
  <r>
    <x v="23"/>
    <x v="131"/>
    <m/>
    <s v="RELM"/>
    <s v="5-JAYHAWK"/>
    <m/>
    <s v="FLASHING_x000a_"/>
    <x v="10"/>
  </r>
  <r>
    <x v="23"/>
    <x v="131"/>
    <m/>
    <s v="RELM"/>
    <s v="5-JAYHAWK"/>
    <m/>
    <s v="FLASHING_x000a_"/>
    <x v="10"/>
  </r>
  <r>
    <x v="23"/>
    <x v="131"/>
    <m/>
    <s v="RELM"/>
    <s v="5-JAYHAWK"/>
    <m/>
    <s v="FLASHING_x000a_"/>
    <x v="10"/>
  </r>
  <r>
    <x v="23"/>
    <x v="131"/>
    <m/>
    <s v="RELM"/>
    <s v="5-JAYHAWK"/>
    <m/>
    <s v="FLASHING_x000a_"/>
    <x v="10"/>
  </r>
  <r>
    <x v="23"/>
    <x v="131"/>
    <m/>
    <s v="RELM"/>
    <s v="5-JAYHAWK"/>
    <m/>
    <s v="FLASHING_x000a_"/>
    <x v="10"/>
  </r>
  <r>
    <x v="23"/>
    <x v="131"/>
    <m/>
    <s v="RELM"/>
    <s v="5-JAYHAWK"/>
    <m/>
    <s v="FLASHING_x000a_"/>
    <x v="10"/>
  </r>
  <r>
    <x v="23"/>
    <x v="131"/>
    <m/>
    <s v="RELM"/>
    <s v="5-JAYHAWK"/>
    <m/>
    <s v="FLASHING_x000a_"/>
    <x v="10"/>
  </r>
  <r>
    <x v="23"/>
    <x v="131"/>
    <m/>
    <s v="RELM"/>
    <s v="5-JAYHAWK"/>
    <m/>
    <s v="FLASHING_x000a_"/>
    <x v="10"/>
  </r>
  <r>
    <x v="23"/>
    <x v="131"/>
    <m/>
    <s v="RELM"/>
    <s v="5-JAYHAWK"/>
    <m/>
    <s v="VISUAL INSPECTION_x000a_"/>
    <x v="7"/>
  </r>
  <r>
    <x v="23"/>
    <x v="131"/>
    <m/>
    <s v="RELM"/>
    <s v="5-JAYHAWK"/>
    <m/>
    <s v="FLASHING_x000a_"/>
    <x v="10"/>
  </r>
  <r>
    <x v="23"/>
    <x v="131"/>
    <m/>
    <s v="RELM"/>
    <s v="5-JAYHAWK"/>
    <m/>
    <s v="FLASHING_x000a_"/>
    <x v="10"/>
  </r>
  <r>
    <x v="23"/>
    <x v="131"/>
    <m/>
    <s v="RELM"/>
    <s v="5-JAYHAWK"/>
    <m/>
    <s v="VISUAL INSPECTION_x000a_"/>
    <x v="7"/>
  </r>
  <r>
    <x v="23"/>
    <x v="131"/>
    <m/>
    <s v="RELM"/>
    <s v="5-JAYHAWK"/>
    <m/>
    <s v="FLASHING_x000a_"/>
    <x v="10"/>
  </r>
  <r>
    <x v="23"/>
    <x v="131"/>
    <m/>
    <s v="RELM"/>
    <s v="5-JAYHAWK"/>
    <m/>
    <s v="VISUAL INSPECTION_x000a_"/>
    <x v="7"/>
  </r>
  <r>
    <x v="23"/>
    <x v="131"/>
    <m/>
    <s v="RELM"/>
    <s v="5-JAYHAWK"/>
    <m/>
    <s v="VISUAL INSPECTION_x000a_"/>
    <x v="7"/>
  </r>
  <r>
    <x v="23"/>
    <x v="131"/>
    <m/>
    <s v="RELM"/>
    <s v="5-JAYHAWK"/>
    <m/>
    <s v="VISUAL INSPECTION_x000a_"/>
    <x v="7"/>
  </r>
  <r>
    <x v="23"/>
    <x v="131"/>
    <m/>
    <s v="RELM"/>
    <s v="5-JAYHAWK"/>
    <m/>
    <s v="FLASHING_x000a_"/>
    <x v="10"/>
  </r>
  <r>
    <x v="23"/>
    <x v="131"/>
    <m/>
    <s v="RELM"/>
    <s v="5-JAYHAWK"/>
    <m/>
    <s v="VISUAL INSPECTION_x000a_"/>
    <x v="7"/>
  </r>
  <r>
    <x v="23"/>
    <x v="131"/>
    <m/>
    <s v="RELM"/>
    <s v="5-JAYHAWK"/>
    <m/>
    <s v="VISUAL INSPECTION_x000a_"/>
    <x v="7"/>
  </r>
  <r>
    <x v="23"/>
    <x v="131"/>
    <m/>
    <s v="RELM"/>
    <s v="5-JAYHAWK"/>
    <m/>
    <s v="FLASHING_x000a_"/>
    <x v="10"/>
  </r>
  <r>
    <x v="23"/>
    <x v="131"/>
    <m/>
    <s v="RELM"/>
    <s v="5-JAYHAWK"/>
    <m/>
    <s v="VISUAL INSPECTION_x000a_"/>
    <x v="7"/>
  </r>
  <r>
    <x v="23"/>
    <x v="131"/>
    <m/>
    <s v="RELM"/>
    <s v="5-JAYHAWK"/>
    <m/>
    <s v="FLASHING_x000a_"/>
    <x v="10"/>
  </r>
  <r>
    <x v="23"/>
    <x v="131"/>
    <m/>
    <s v="RELM"/>
    <s v="5-JAYHAWK"/>
    <m/>
    <s v="VISUAL INSPECTION_x000a_"/>
    <x v="7"/>
  </r>
  <r>
    <x v="23"/>
    <x v="131"/>
    <m/>
    <s v="RELM"/>
    <s v="5-JAYHAWK"/>
    <m/>
    <s v="FLASHING_x000a_"/>
    <x v="10"/>
  </r>
  <r>
    <x v="23"/>
    <x v="131"/>
    <m/>
    <s v="RELM"/>
    <s v="5-JAYHAWK"/>
    <m/>
    <s v="FLASHING_x000a_"/>
    <x v="10"/>
  </r>
  <r>
    <x v="23"/>
    <x v="131"/>
    <m/>
    <s v="RELM"/>
    <s v="5-JAYHAWK"/>
    <m/>
    <s v="FLASHING_x000a_"/>
    <x v="10"/>
  </r>
  <r>
    <x v="23"/>
    <x v="131"/>
    <m/>
    <s v="RELM"/>
    <s v="5-JAYHAWK"/>
    <m/>
    <s v="FLASHING_x000a_"/>
    <x v="10"/>
  </r>
  <r>
    <x v="23"/>
    <x v="131"/>
    <m/>
    <s v="RELM"/>
    <s v="5-JAYHAWK"/>
    <m/>
    <s v="VISUAL INSPECTION_x000a_"/>
    <x v="7"/>
  </r>
  <r>
    <x v="23"/>
    <x v="131"/>
    <m/>
    <s v="RELM"/>
    <s v="5-JAYHAWK"/>
    <m/>
    <s v="FLASHING_x000a_"/>
    <x v="10"/>
  </r>
  <r>
    <x v="23"/>
    <x v="131"/>
    <m/>
    <s v="RELM"/>
    <s v="5-JAYHAWK"/>
    <m/>
    <s v="VISUAL INSPECTION_x000a_"/>
    <x v="7"/>
  </r>
  <r>
    <x v="23"/>
    <x v="131"/>
    <m/>
    <s v="RELM"/>
    <s v="5-JAYHAWK"/>
    <m/>
    <s v="VISUAL INSPECTION_x000a_"/>
    <x v="7"/>
  </r>
  <r>
    <x v="23"/>
    <x v="131"/>
    <m/>
    <s v="RELM"/>
    <s v="5-JAYHAWK"/>
    <m/>
    <s v="FLASHING_x000a_"/>
    <x v="10"/>
  </r>
  <r>
    <x v="23"/>
    <x v="131"/>
    <m/>
    <s v="RELM"/>
    <s v="5-JAYHAWK"/>
    <m/>
    <s v="VISUAL INSPECTION_x000a_"/>
    <x v="7"/>
  </r>
  <r>
    <x v="23"/>
    <x v="131"/>
    <m/>
    <s v="RELM"/>
    <s v="5-JAYHAWK"/>
    <m/>
    <s v="FLASHING_x000a_"/>
    <x v="10"/>
  </r>
  <r>
    <x v="23"/>
    <x v="131"/>
    <m/>
    <s v="RELM"/>
    <s v="5-JAYHAWK"/>
    <m/>
    <s v="FLASHING_x000a_"/>
    <x v="10"/>
  </r>
  <r>
    <x v="23"/>
    <x v="131"/>
    <m/>
    <s v="RELM"/>
    <s v="5-JAYHAWK"/>
    <m/>
    <s v="VISUAL INSPECTION_x000a_"/>
    <x v="7"/>
  </r>
  <r>
    <x v="23"/>
    <x v="131"/>
    <m/>
    <s v="RELM"/>
    <s v="5-JAYHAWK"/>
    <m/>
    <s v="VISUAL INSPECTION_x000a_"/>
    <x v="7"/>
  </r>
  <r>
    <x v="23"/>
    <x v="131"/>
    <m/>
    <s v="RELM"/>
    <s v="5-JAYHAWK"/>
    <m/>
    <s v="FLASHING_x000a_"/>
    <x v="10"/>
  </r>
  <r>
    <x v="23"/>
    <x v="131"/>
    <m/>
    <s v="RELM"/>
    <s v="5-JAYHAWK"/>
    <m/>
    <s v="VISUAL INSPECTION_x000a_"/>
    <x v="7"/>
  </r>
  <r>
    <x v="23"/>
    <x v="131"/>
    <m/>
    <s v="RELM"/>
    <s v="5-JAYHAWK"/>
    <m/>
    <s v="FLASHING_x000a_"/>
    <x v="10"/>
  </r>
  <r>
    <x v="23"/>
    <x v="131"/>
    <m/>
    <s v="RELM"/>
    <s v="5-JAYHAWK"/>
    <m/>
    <s v="VISUAL INSPECTION_x000a_"/>
    <x v="7"/>
  </r>
  <r>
    <x v="23"/>
    <x v="131"/>
    <m/>
    <s v="RELM"/>
    <s v="5-JAYHAWK"/>
    <m/>
    <s v="FLASHING_x000a_"/>
    <x v="10"/>
  </r>
  <r>
    <x v="23"/>
    <x v="131"/>
    <m/>
    <s v="RELM"/>
    <s v="5-JAYHAWK"/>
    <m/>
    <s v="VISUAL INSPECTION_x000a_"/>
    <x v="7"/>
  </r>
  <r>
    <x v="23"/>
    <x v="131"/>
    <m/>
    <s v="RELM"/>
    <s v="5-JAYHAWK"/>
    <m/>
    <s v="VISUAL INSPECTION_x000a_"/>
    <x v="7"/>
  </r>
  <r>
    <x v="23"/>
    <x v="131"/>
    <m/>
    <s v="RELM"/>
    <s v="5-JAYHAWK"/>
    <m/>
    <s v="VISUAL INSPECTION_x000a_"/>
    <x v="7"/>
  </r>
  <r>
    <x v="23"/>
    <x v="131"/>
    <m/>
    <s v="RELM"/>
    <s v="5-JAYHAWK"/>
    <m/>
    <s v="VISUAL INSPECTION_x000a_"/>
    <x v="7"/>
  </r>
  <r>
    <x v="23"/>
    <x v="131"/>
    <m/>
    <s v="RELM"/>
    <s v="5-JAYHAWK"/>
    <m/>
    <s v="VISUAL INSPECTION_x000a_"/>
    <x v="7"/>
  </r>
  <r>
    <x v="23"/>
    <x v="131"/>
    <m/>
    <s v="RELM"/>
    <s v="5-JAYHAWK"/>
    <m/>
    <s v="VISUAL INSPECTION_x000a_"/>
    <x v="7"/>
  </r>
  <r>
    <x v="23"/>
    <x v="131"/>
    <m/>
    <s v="RELM"/>
    <s v="5-JAYHAWK"/>
    <m/>
    <s v="VISUAL INSPECTION_x000a_"/>
    <x v="7"/>
  </r>
  <r>
    <x v="23"/>
    <x v="131"/>
    <m/>
    <s v="RELM"/>
    <s v="5-JAYHAWK"/>
    <m/>
    <s v="VISUAL INSPECTION_x000a_"/>
    <x v="7"/>
  </r>
  <r>
    <x v="23"/>
    <x v="131"/>
    <m/>
    <s v="RELM"/>
    <s v="5-JAYHAWK"/>
    <m/>
    <s v="VISUAL INSPECTION_x000a_"/>
    <x v="7"/>
  </r>
  <r>
    <x v="23"/>
    <x v="131"/>
    <m/>
    <s v="RELM"/>
    <s v="5-JAYHAWK"/>
    <m/>
    <s v="VISUAL INSPECTION_x000a_"/>
    <x v="7"/>
  </r>
  <r>
    <x v="23"/>
    <x v="131"/>
    <m/>
    <s v="RELM"/>
    <s v="5-JAYHAWK"/>
    <m/>
    <s v="VISUAL INSPECTION_x000a_"/>
    <x v="7"/>
  </r>
  <r>
    <x v="23"/>
    <x v="131"/>
    <m/>
    <s v="RELM"/>
    <s v="5-JAYHAWK"/>
    <m/>
    <s v="VISUAL INSPECTION_x000a_"/>
    <x v="7"/>
  </r>
  <r>
    <x v="23"/>
    <x v="131"/>
    <m/>
    <s v="RELM"/>
    <s v="5-JAYHAWK"/>
    <m/>
    <s v="FLASHING_x000a_"/>
    <x v="10"/>
  </r>
  <r>
    <x v="23"/>
    <x v="131"/>
    <m/>
    <s v="RELM"/>
    <s v="5-JAYHAWK"/>
    <m/>
    <s v="VISUAL INSPECTION_x000a_"/>
    <x v="7"/>
  </r>
  <r>
    <x v="23"/>
    <x v="131"/>
    <m/>
    <s v="RELM"/>
    <s v="5-JAYHAWK"/>
    <m/>
    <s v="FLASHING_x000a_"/>
    <x v="10"/>
  </r>
  <r>
    <x v="23"/>
    <x v="131"/>
    <m/>
    <s v="RELM"/>
    <s v="5-JAYHAWK"/>
    <m/>
    <s v="VISUAL INSPECTION_x000a_"/>
    <x v="7"/>
  </r>
  <r>
    <x v="23"/>
    <x v="131"/>
    <m/>
    <s v="RELM"/>
    <s v="5-JAYHAWK"/>
    <m/>
    <s v="FLASHING_x000a_"/>
    <x v="10"/>
  </r>
  <r>
    <x v="23"/>
    <x v="131"/>
    <m/>
    <s v="RELM"/>
    <s v="5-JAYHAWK"/>
    <m/>
    <s v="FLASHING_x000a_"/>
    <x v="10"/>
  </r>
  <r>
    <x v="23"/>
    <x v="131"/>
    <m/>
    <s v="RELM"/>
    <s v="5-JAYHAWK"/>
    <m/>
    <s v="FLASHING_x000a_"/>
    <x v="10"/>
  </r>
  <r>
    <x v="23"/>
    <x v="131"/>
    <m/>
    <s v="RELM"/>
    <s v="5-JAYHAWK"/>
    <m/>
    <s v="FLASHING_x000a_"/>
    <x v="10"/>
  </r>
  <r>
    <x v="23"/>
    <x v="131"/>
    <m/>
    <s v="RELM"/>
    <s v="5-JAYHAWK"/>
    <m/>
    <s v="FLASHING_x000a_"/>
    <x v="10"/>
  </r>
  <r>
    <x v="23"/>
    <x v="131"/>
    <m/>
    <s v="RELM"/>
    <s v="5-JAYHAWK"/>
    <m/>
    <s v="FLASHING_x000a_"/>
    <x v="10"/>
  </r>
  <r>
    <x v="23"/>
    <x v="131"/>
    <m/>
    <s v="RELM"/>
    <s v="5-JAYHAWK"/>
    <m/>
    <s v="FLASHING_x000a_"/>
    <x v="10"/>
  </r>
  <r>
    <x v="23"/>
    <x v="131"/>
    <m/>
    <s v="RELM"/>
    <s v="5-JAYHAWK"/>
    <m/>
    <s v="FLASHING_x000a_"/>
    <x v="10"/>
  </r>
  <r>
    <x v="23"/>
    <x v="131"/>
    <m/>
    <s v="RELM"/>
    <s v="5-JAYHAWK"/>
    <m/>
    <s v="FLASHING_x000a_"/>
    <x v="10"/>
  </r>
  <r>
    <x v="23"/>
    <x v="131"/>
    <m/>
    <s v="RELM"/>
    <s v="5-JAYHAWK"/>
    <m/>
    <s v="FLASHING_x000a_"/>
    <x v="10"/>
  </r>
  <r>
    <x v="23"/>
    <x v="131"/>
    <m/>
    <s v="RELM"/>
    <s v="5-JAYHAWK"/>
    <m/>
    <s v="FLASHING_x000a_"/>
    <x v="10"/>
  </r>
  <r>
    <x v="23"/>
    <x v="131"/>
    <m/>
    <s v="RELM"/>
    <s v="5-JAYHAWK"/>
    <m/>
    <s v="VISUAL INSPECTION_x000a_"/>
    <x v="7"/>
  </r>
  <r>
    <x v="23"/>
    <x v="131"/>
    <m/>
    <s v="RELM"/>
    <s v="5-JAYHAWK"/>
    <m/>
    <s v="VISUAL INSPECTION_x000a_"/>
    <x v="7"/>
  </r>
  <r>
    <x v="23"/>
    <x v="131"/>
    <m/>
    <s v="RELM"/>
    <s v="5-JAYHAWK"/>
    <m/>
    <s v="FLASHING_x000a_"/>
    <x v="10"/>
  </r>
  <r>
    <x v="23"/>
    <x v="131"/>
    <m/>
    <s v="RELM"/>
    <s v="5-JAYHAWK"/>
    <m/>
    <s v="VISUAL INSPECTION_x000a_"/>
    <x v="7"/>
  </r>
  <r>
    <x v="23"/>
    <x v="131"/>
    <m/>
    <s v="RELM"/>
    <s v="5-JAYHAWK"/>
    <m/>
    <s v="VISUAL INSPECTION_x000a_"/>
    <x v="7"/>
  </r>
  <r>
    <x v="23"/>
    <x v="131"/>
    <m/>
    <s v="RELM"/>
    <s v="5-JAYHAWK"/>
    <m/>
    <s v="FLASHING_x000a_"/>
    <x v="10"/>
  </r>
  <r>
    <x v="23"/>
    <x v="131"/>
    <m/>
    <s v="RELM"/>
    <s v="5-JAYHAWK"/>
    <m/>
    <s v="FLASHING_x000a_"/>
    <x v="10"/>
  </r>
  <r>
    <x v="23"/>
    <x v="131"/>
    <m/>
    <s v="RELM"/>
    <s v="5-JAYHAWK"/>
    <m/>
    <s v="VISUAL INSPECTION_x000a_"/>
    <x v="7"/>
  </r>
  <r>
    <x v="23"/>
    <x v="131"/>
    <m/>
    <s v="RELM"/>
    <s v="5-JAYHAWK"/>
    <m/>
    <s v="FLASHING_x000a_"/>
    <x v="10"/>
  </r>
  <r>
    <x v="23"/>
    <x v="131"/>
    <m/>
    <s v="RELM"/>
    <s v="5-JAYHAWK"/>
    <m/>
    <s v="VISUAL INSPECTION_x000a_"/>
    <x v="7"/>
  </r>
  <r>
    <x v="23"/>
    <x v="131"/>
    <m/>
    <s v="RELM"/>
    <s v="5-JAYHAWK"/>
    <m/>
    <s v="FLASHING_x000a_"/>
    <x v="10"/>
  </r>
  <r>
    <x v="23"/>
    <x v="131"/>
    <m/>
    <s v="RELM"/>
    <s v="5-JAYHAWK"/>
    <m/>
    <s v="VISUAL INSPECTION_x000a_"/>
    <x v="7"/>
  </r>
  <r>
    <x v="23"/>
    <x v="131"/>
    <m/>
    <s v="RELM"/>
    <s v="5-JAYHAWK"/>
    <m/>
    <s v="FLASHING_x000a_"/>
    <x v="10"/>
  </r>
  <r>
    <x v="23"/>
    <x v="131"/>
    <m/>
    <s v="RELM"/>
    <s v="5-JAYHAWK"/>
    <m/>
    <s v="VISUAL INSPECTION_x000a_"/>
    <x v="7"/>
  </r>
  <r>
    <x v="23"/>
    <x v="131"/>
    <m/>
    <s v="RELM"/>
    <s v="5-JAYHAWK"/>
    <m/>
    <s v="FLASHING_x000a_"/>
    <x v="10"/>
  </r>
  <r>
    <x v="23"/>
    <x v="131"/>
    <m/>
    <s v="RELM"/>
    <s v="5-JAYHAWK"/>
    <m/>
    <s v="VISUAL INSPECTION_x000a_"/>
    <x v="7"/>
  </r>
  <r>
    <x v="23"/>
    <x v="131"/>
    <m/>
    <s v="RELM"/>
    <s v="5-JAYHAWK"/>
    <m/>
    <s v="FLASHING_x000a_"/>
    <x v="10"/>
  </r>
  <r>
    <x v="23"/>
    <x v="131"/>
    <m/>
    <s v="RELM"/>
    <s v="5-JAYHAWK"/>
    <m/>
    <s v="VISUAL INSPECTION_x000a_"/>
    <x v="7"/>
  </r>
  <r>
    <x v="23"/>
    <x v="131"/>
    <m/>
    <s v="RELM"/>
    <s v="5-JAYHAWK"/>
    <m/>
    <s v="FLASHING_x000a_"/>
    <x v="10"/>
  </r>
  <r>
    <x v="23"/>
    <x v="131"/>
    <m/>
    <s v="RELM"/>
    <s v="5-JAYHAWK"/>
    <m/>
    <s v="VISUAL INSPECTION_x000a_"/>
    <x v="7"/>
  </r>
  <r>
    <x v="23"/>
    <x v="131"/>
    <m/>
    <s v="RELM"/>
    <s v="5-JAYHAWK"/>
    <m/>
    <s v="FLASHING_x000a_"/>
    <x v="10"/>
  </r>
  <r>
    <x v="23"/>
    <x v="131"/>
    <m/>
    <s v="RELM"/>
    <s v="5-JAYHAWK"/>
    <m/>
    <s v="VISUAL INSPECTION_x000a_"/>
    <x v="7"/>
  </r>
  <r>
    <x v="23"/>
    <x v="131"/>
    <m/>
    <s v="RELM"/>
    <s v="5-JAYHAWK"/>
    <m/>
    <s v="FLASHING_x000a_"/>
    <x v="10"/>
  </r>
  <r>
    <x v="23"/>
    <x v="131"/>
    <m/>
    <s v="RELM"/>
    <s v="5-JAYHAWK"/>
    <m/>
    <s v="VISUAL INSPECTION_x000a_"/>
    <x v="7"/>
  </r>
  <r>
    <x v="23"/>
    <x v="131"/>
    <m/>
    <s v="RELM"/>
    <s v="5-JAYHAWK"/>
    <m/>
    <s v="FLASHING_x000a_"/>
    <x v="10"/>
  </r>
  <r>
    <x v="23"/>
    <x v="131"/>
    <m/>
    <s v="RELM"/>
    <s v="5-JAYHAWK"/>
    <m/>
    <s v="VISUAL INSPECTION_x000a_"/>
    <x v="7"/>
  </r>
  <r>
    <x v="23"/>
    <x v="131"/>
    <m/>
    <s v="RELM"/>
    <s v="5-JAYHAWK"/>
    <m/>
    <s v="FLASHING_x000a_"/>
    <x v="10"/>
  </r>
  <r>
    <x v="23"/>
    <x v="131"/>
    <m/>
    <s v="RELM"/>
    <s v="5-JAYHAWK"/>
    <m/>
    <s v="VISUAL INSPECTION_x000a_"/>
    <x v="7"/>
  </r>
  <r>
    <x v="23"/>
    <x v="131"/>
    <m/>
    <s v="RELM"/>
    <s v="5-JAYHAWK"/>
    <m/>
    <s v="VISUAL INSPECTION_x000a_"/>
    <x v="7"/>
  </r>
  <r>
    <x v="23"/>
    <x v="131"/>
    <m/>
    <s v="RELM"/>
    <s v="5-JAYHAWK"/>
    <m/>
    <s v="FLASHING_x000a_"/>
    <x v="10"/>
  </r>
  <r>
    <x v="23"/>
    <x v="131"/>
    <m/>
    <s v="RELM"/>
    <s v="5-JAYHAWK"/>
    <m/>
    <s v="VISUAL INSPECTION_x000a_"/>
    <x v="7"/>
  </r>
  <r>
    <x v="23"/>
    <x v="131"/>
    <m/>
    <s v="RELM"/>
    <s v="5-JAYHAWK"/>
    <m/>
    <s v="FLASHING_x000a_"/>
    <x v="10"/>
  </r>
  <r>
    <x v="23"/>
    <x v="131"/>
    <m/>
    <s v="RELM"/>
    <s v="5-JAYHAWK"/>
    <m/>
    <s v="VISUAL INSPECTION_x000a_"/>
    <x v="7"/>
  </r>
  <r>
    <x v="23"/>
    <x v="131"/>
    <m/>
    <s v="RELM"/>
    <s v="5-JAYHAWK"/>
    <m/>
    <s v="FLASHING_x000a_"/>
    <x v="10"/>
  </r>
  <r>
    <x v="23"/>
    <x v="131"/>
    <m/>
    <s v="RELM"/>
    <s v="5-JAYHAWK"/>
    <m/>
    <s v="VISUAL INSPECTION_x000a_"/>
    <x v="7"/>
  </r>
  <r>
    <x v="23"/>
    <x v="131"/>
    <m/>
    <s v="RELM"/>
    <s v="5-JAYHAWK"/>
    <m/>
    <s v="FLASHING_x000a_"/>
    <x v="10"/>
  </r>
  <r>
    <x v="23"/>
    <x v="131"/>
    <m/>
    <s v="RELM"/>
    <s v="5-JAYHAWK"/>
    <m/>
    <s v="VISUAL INSPECTION_x000a_"/>
    <x v="7"/>
  </r>
  <r>
    <x v="23"/>
    <x v="131"/>
    <m/>
    <s v="RELM"/>
    <s v="5-JAYHAWK"/>
    <m/>
    <s v="FLASHING_x000a_"/>
    <x v="10"/>
  </r>
  <r>
    <x v="23"/>
    <x v="131"/>
    <m/>
    <s v="RELM"/>
    <s v="5-JAYHAWK"/>
    <m/>
    <s v="VISUAL INSPECTION_x000a_"/>
    <x v="7"/>
  </r>
  <r>
    <x v="23"/>
    <x v="131"/>
    <m/>
    <s v="RELM"/>
    <s v="5-JAYHAWK"/>
    <m/>
    <s v="FLASHING_x000a_"/>
    <x v="10"/>
  </r>
  <r>
    <x v="23"/>
    <x v="131"/>
    <m/>
    <s v="RELM"/>
    <s v="5-JAYHAWK"/>
    <m/>
    <s v="VISUAL INSPECTION_x000a_"/>
    <x v="7"/>
  </r>
  <r>
    <x v="23"/>
    <x v="131"/>
    <m/>
    <s v="RELM"/>
    <s v="5-JAYHAWK"/>
    <m/>
    <s v="FLASHING_x000a_"/>
    <x v="10"/>
  </r>
  <r>
    <x v="23"/>
    <x v="131"/>
    <m/>
    <s v="RELM"/>
    <s v="5-JAYHAWK"/>
    <m/>
    <s v="FLASHING_x000a_"/>
    <x v="10"/>
  </r>
  <r>
    <x v="23"/>
    <x v="131"/>
    <m/>
    <s v="RELM"/>
    <s v="5-JAYHAWK"/>
    <m/>
    <s v="VISUAL INSPECTION_x000a_"/>
    <x v="7"/>
  </r>
  <r>
    <x v="23"/>
    <x v="131"/>
    <m/>
    <s v="RELM"/>
    <s v="5-JAYHAWK"/>
    <m/>
    <s v="FLASHING_x000a_"/>
    <x v="10"/>
  </r>
  <r>
    <x v="23"/>
    <x v="131"/>
    <m/>
    <s v="RELM"/>
    <s v="5-JAYHAWK"/>
    <m/>
    <s v="FLASHING_x000a_"/>
    <x v="10"/>
  </r>
  <r>
    <x v="23"/>
    <x v="131"/>
    <m/>
    <s v="RELM"/>
    <s v="5-JAYHAWK"/>
    <m/>
    <s v="VISUAL INSPECTION_x000a_"/>
    <x v="7"/>
  </r>
  <r>
    <x v="23"/>
    <x v="131"/>
    <m/>
    <s v="RELM"/>
    <s v="5-JAYHAWK"/>
    <m/>
    <s v="FLASHING_x000a_"/>
    <x v="10"/>
  </r>
  <r>
    <x v="23"/>
    <x v="131"/>
    <m/>
    <s v="RELM"/>
    <s v="5-JAYHAWK"/>
    <m/>
    <s v="FLASHING_x000a_"/>
    <x v="10"/>
  </r>
  <r>
    <x v="23"/>
    <x v="131"/>
    <m/>
    <s v="RELM"/>
    <s v="5-JAYHAWK"/>
    <m/>
    <s v="VISUAL INSPECTION_x000a_"/>
    <x v="7"/>
  </r>
  <r>
    <x v="23"/>
    <x v="131"/>
    <m/>
    <s v="RELM"/>
    <s v="5-JAYHAWK"/>
    <m/>
    <s v="VISUAL INSPECTION_x000a_"/>
    <x v="7"/>
  </r>
  <r>
    <x v="23"/>
    <x v="131"/>
    <m/>
    <s v="RELM"/>
    <s v="5-JAYHAWK"/>
    <m/>
    <s v="FLASHING_x000a_"/>
    <x v="10"/>
  </r>
  <r>
    <x v="23"/>
    <x v="131"/>
    <m/>
    <s v="RELM"/>
    <s v="5-JAYHAWK"/>
    <m/>
    <s v="FLASHING_x000a_"/>
    <x v="10"/>
  </r>
  <r>
    <x v="23"/>
    <x v="131"/>
    <m/>
    <s v="RELM"/>
    <s v="5-JAYHAWK"/>
    <m/>
    <s v="VISUAL INSPECTION_x000a_"/>
    <x v="7"/>
  </r>
  <r>
    <x v="23"/>
    <x v="131"/>
    <m/>
    <s v="RELM"/>
    <s v="5-JAYHAWK"/>
    <m/>
    <s v="FLASHING_x000a_"/>
    <x v="10"/>
  </r>
  <r>
    <x v="23"/>
    <x v="131"/>
    <m/>
    <s v="RELM"/>
    <s v="5-JAYHAWK"/>
    <m/>
    <s v="VISUAL INSPECTION_x000a_"/>
    <x v="7"/>
  </r>
  <r>
    <x v="23"/>
    <x v="131"/>
    <m/>
    <s v="RELM"/>
    <s v="5-JAYHAWK"/>
    <m/>
    <s v="VISUAL INSPECTION_x000a_"/>
    <x v="7"/>
  </r>
  <r>
    <x v="23"/>
    <x v="131"/>
    <m/>
    <s v="RELM"/>
    <s v="5-JAYHAWK"/>
    <m/>
    <s v="VISUAL INSPECTION_x000a_"/>
    <x v="7"/>
  </r>
  <r>
    <x v="23"/>
    <x v="131"/>
    <m/>
    <s v="RELM"/>
    <s v="5-JAYHAWK"/>
    <m/>
    <s v="FLASHING_x000a_"/>
    <x v="10"/>
  </r>
  <r>
    <x v="23"/>
    <x v="131"/>
    <m/>
    <s v="RELM"/>
    <s v="5-JAYHAWK"/>
    <m/>
    <s v="FLASHING_x000a_"/>
    <x v="10"/>
  </r>
  <r>
    <x v="23"/>
    <x v="131"/>
    <m/>
    <s v="RELM"/>
    <s v="5-JAYHAWK"/>
    <m/>
    <s v="VISUAL INSPECTION_x000a_"/>
    <x v="7"/>
  </r>
  <r>
    <x v="23"/>
    <x v="131"/>
    <m/>
    <s v="RELM"/>
    <s v="5-JAYHAWK"/>
    <m/>
    <s v="FLASHING_x000a_"/>
    <x v="10"/>
  </r>
  <r>
    <x v="23"/>
    <x v="131"/>
    <m/>
    <s v="RELM"/>
    <s v="5-JAYHAWK"/>
    <m/>
    <s v="VISUAL INSPECTION_x000a_"/>
    <x v="7"/>
  </r>
  <r>
    <x v="23"/>
    <x v="131"/>
    <m/>
    <s v="RELM"/>
    <s v="5-JAYHAWK"/>
    <m/>
    <s v="FLASHING_x000a_"/>
    <x v="10"/>
  </r>
  <r>
    <x v="23"/>
    <x v="131"/>
    <m/>
    <s v="RELM"/>
    <s v="5-JAYHAWK"/>
    <m/>
    <s v="FLASHING_x000a_"/>
    <x v="10"/>
  </r>
  <r>
    <x v="23"/>
    <x v="131"/>
    <m/>
    <s v="RELM"/>
    <s v="5-JAYHAWK"/>
    <m/>
    <s v="VISUAL INSPECTION_x000a_"/>
    <x v="7"/>
  </r>
  <r>
    <x v="23"/>
    <x v="131"/>
    <m/>
    <s v="RELM"/>
    <s v="5-JAYHAWK"/>
    <m/>
    <s v="FLASHING_x000a_"/>
    <x v="10"/>
  </r>
  <r>
    <x v="23"/>
    <x v="131"/>
    <m/>
    <s v="RELM"/>
    <s v="5-JAYHAWK"/>
    <m/>
    <s v="FLASHING_x000a_"/>
    <x v="10"/>
  </r>
  <r>
    <x v="23"/>
    <x v="131"/>
    <m/>
    <s v="RELM"/>
    <s v="5-JAYHAWK"/>
    <m/>
    <s v="VISUAL INSPECTION_x000a_"/>
    <x v="7"/>
  </r>
  <r>
    <x v="23"/>
    <x v="131"/>
    <m/>
    <s v="RELM"/>
    <s v="5-JAYHAWK"/>
    <m/>
    <s v="VISUAL INSPECTION_x000a_"/>
    <x v="7"/>
  </r>
  <r>
    <x v="23"/>
    <x v="131"/>
    <m/>
    <s v="RELM"/>
    <s v="5-JAYHAWK"/>
    <m/>
    <s v="VISUAL INSPECTION_x000a_"/>
    <x v="7"/>
  </r>
  <r>
    <x v="23"/>
    <x v="131"/>
    <m/>
    <s v="RELM"/>
    <s v="5-JAYHAWK"/>
    <m/>
    <s v="FLASHING_x000a_"/>
    <x v="10"/>
  </r>
  <r>
    <x v="23"/>
    <x v="131"/>
    <m/>
    <s v="RELM"/>
    <s v="5-JAYHAWK"/>
    <m/>
    <s v="VISUAL INSPECTION_x000a_"/>
    <x v="7"/>
  </r>
  <r>
    <x v="23"/>
    <x v="131"/>
    <m/>
    <s v="RELM"/>
    <s v="5-JAYHAWK"/>
    <m/>
    <s v="VISUAL INSPECTION_x000a_"/>
    <x v="7"/>
  </r>
  <r>
    <x v="23"/>
    <x v="131"/>
    <m/>
    <s v="RELM"/>
    <s v="5-JAYHAWK"/>
    <m/>
    <s v="FLASHING_x000a_"/>
    <x v="10"/>
  </r>
  <r>
    <x v="23"/>
    <x v="131"/>
    <m/>
    <s v="RELM"/>
    <s v="5-JAYHAWK"/>
    <m/>
    <s v="VISUAL INSPECTION_x000a_"/>
    <x v="7"/>
  </r>
  <r>
    <x v="23"/>
    <x v="131"/>
    <m/>
    <s v="RELM"/>
    <s v="5-JAYHAWK"/>
    <m/>
    <s v="VISUAL INSPECTION_x000a_"/>
    <x v="7"/>
  </r>
  <r>
    <x v="23"/>
    <x v="131"/>
    <m/>
    <s v="RELM"/>
    <s v="5-JAYHAWK"/>
    <m/>
    <s v="FLASHING_x000a_"/>
    <x v="10"/>
  </r>
  <r>
    <x v="23"/>
    <x v="131"/>
    <m/>
    <s v="RELM"/>
    <s v="5-JAYHAWK"/>
    <m/>
    <s v="VISUAL INSPECTION_x000a_"/>
    <x v="7"/>
  </r>
  <r>
    <x v="23"/>
    <x v="131"/>
    <m/>
    <s v="RELM"/>
    <s v="5-JAYHAWK"/>
    <m/>
    <s v="FLASHING_x000a_"/>
    <x v="10"/>
  </r>
  <r>
    <x v="23"/>
    <x v="131"/>
    <m/>
    <s v="RELM"/>
    <s v="5-JAYHAWK"/>
    <m/>
    <s v="VISUAL INSPECTION_x000a_"/>
    <x v="7"/>
  </r>
  <r>
    <x v="23"/>
    <x v="131"/>
    <m/>
    <s v="RELM"/>
    <s v="5-JAYHAWK"/>
    <m/>
    <s v="FLASHING_x000a_"/>
    <x v="10"/>
  </r>
  <r>
    <x v="23"/>
    <x v="131"/>
    <m/>
    <s v="RELM"/>
    <s v="5-JAYHAWK"/>
    <m/>
    <s v="VISUAL INSPECTION_x000a_"/>
    <x v="7"/>
  </r>
  <r>
    <x v="23"/>
    <x v="131"/>
    <m/>
    <s v="RELM"/>
    <s v="5-JAYHAWK"/>
    <m/>
    <s v="VISUAL INSPECTION_x000a_"/>
    <x v="7"/>
  </r>
  <r>
    <x v="23"/>
    <x v="131"/>
    <m/>
    <s v="RELM"/>
    <s v="5-JAYHAWK"/>
    <m/>
    <s v="FLASHING_x000a_"/>
    <x v="10"/>
  </r>
  <r>
    <x v="23"/>
    <x v="131"/>
    <m/>
    <s v="RELM"/>
    <s v="5-JAYHAWK"/>
    <m/>
    <s v="FLASHING_x000a_"/>
    <x v="10"/>
  </r>
  <r>
    <x v="23"/>
    <x v="131"/>
    <m/>
    <s v="RELM"/>
    <s v="5-JAYHAWK"/>
    <m/>
    <s v="VISUAL INSPECTION_x000a_"/>
    <x v="7"/>
  </r>
  <r>
    <x v="23"/>
    <x v="131"/>
    <m/>
    <s v="RELM"/>
    <s v="5-JAYHAWK"/>
    <m/>
    <s v="VISUAL INSPECTION_x000a_"/>
    <x v="7"/>
  </r>
  <r>
    <x v="23"/>
    <x v="131"/>
    <m/>
    <s v="RELM"/>
    <s v="5-JAYHAWK"/>
    <m/>
    <s v="FLASHING_x000a_"/>
    <x v="10"/>
  </r>
  <r>
    <x v="23"/>
    <x v="131"/>
    <m/>
    <s v="RELM"/>
    <s v="5-JAYHAWK"/>
    <m/>
    <s v="FLASHING_x000a_"/>
    <x v="10"/>
  </r>
  <r>
    <x v="23"/>
    <x v="131"/>
    <m/>
    <s v="RELM"/>
    <s v="5-JAYHAWK"/>
    <m/>
    <s v="VISUAL INSPECTION_x000a_"/>
    <x v="7"/>
  </r>
  <r>
    <x v="23"/>
    <x v="131"/>
    <m/>
    <s v="RELM"/>
    <s v="5-JAYHAWK"/>
    <m/>
    <s v="FLASHING_x000a_"/>
    <x v="10"/>
  </r>
  <r>
    <x v="23"/>
    <x v="131"/>
    <m/>
    <s v="RELM"/>
    <s v="5-JAYHAWK"/>
    <m/>
    <s v="VISUAL INSPECTION_x000a_"/>
    <x v="7"/>
  </r>
  <r>
    <x v="23"/>
    <x v="131"/>
    <m/>
    <s v="RELM"/>
    <s v="5-JAYHAWK"/>
    <m/>
    <s v="FLASHING_x000a_"/>
    <x v="10"/>
  </r>
  <r>
    <x v="23"/>
    <x v="131"/>
    <m/>
    <s v="RELM"/>
    <s v="5-JAYHAWK"/>
    <m/>
    <s v="VISUAL INSPECTION_x000a_"/>
    <x v="7"/>
  </r>
  <r>
    <x v="23"/>
    <x v="131"/>
    <m/>
    <s v="RELM"/>
    <s v="5-JAYHAWK"/>
    <m/>
    <s v="FLASHING_x000a_"/>
    <x v="10"/>
  </r>
  <r>
    <x v="23"/>
    <x v="131"/>
    <m/>
    <s v="RELM"/>
    <s v="5-JAYHAWK"/>
    <m/>
    <s v="VISUAL INSPECTION_x000a_"/>
    <x v="7"/>
  </r>
  <r>
    <x v="23"/>
    <x v="131"/>
    <m/>
    <s v="RELM"/>
    <s v="5-JAYHAWK"/>
    <m/>
    <s v="FLASHING_x000a_"/>
    <x v="10"/>
  </r>
  <r>
    <x v="23"/>
    <x v="131"/>
    <m/>
    <s v="RELM"/>
    <s v="5-JAYHAWK"/>
    <m/>
    <s v="VISUAL INSPECTION_x000a_"/>
    <x v="7"/>
  </r>
  <r>
    <x v="23"/>
    <x v="131"/>
    <m/>
    <s v="RELM"/>
    <s v="5-JAYHAWK"/>
    <m/>
    <s v="FLASHING_x000a_"/>
    <x v="10"/>
  </r>
  <r>
    <x v="23"/>
    <x v="131"/>
    <m/>
    <s v="RELM"/>
    <s v="5-JAYHAWK"/>
    <m/>
    <s v="VISUAL INSPECTION_x000a_"/>
    <x v="7"/>
  </r>
  <r>
    <x v="23"/>
    <x v="131"/>
    <m/>
    <s v="RELM"/>
    <s v="5-JAYHAWK"/>
    <m/>
    <s v="FLASHING_x000a_"/>
    <x v="10"/>
  </r>
  <r>
    <x v="23"/>
    <x v="131"/>
    <m/>
    <s v="RELM"/>
    <s v="5-JAYHAWK"/>
    <m/>
    <s v="VISUAL INSPECTION_x000a_"/>
    <x v="7"/>
  </r>
  <r>
    <x v="23"/>
    <x v="131"/>
    <m/>
    <s v="RELM"/>
    <s v="5-JAYHAWK"/>
    <m/>
    <s v="FLASHING_x000a_"/>
    <x v="10"/>
  </r>
  <r>
    <x v="23"/>
    <x v="131"/>
    <m/>
    <s v="RELM"/>
    <s v="5-JAYHAWK"/>
    <m/>
    <s v="VISUAL INSPECTION_x000a_"/>
    <x v="7"/>
  </r>
  <r>
    <x v="23"/>
    <x v="131"/>
    <m/>
    <s v="RELM"/>
    <s v="5-JAYHAWK"/>
    <m/>
    <s v="FLASHING_x000a_"/>
    <x v="10"/>
  </r>
  <r>
    <x v="23"/>
    <x v="131"/>
    <m/>
    <s v="RELM"/>
    <s v="5-JAYHAWK"/>
    <m/>
    <s v="FLASHING_x000a_"/>
    <x v="7"/>
  </r>
  <r>
    <x v="23"/>
    <x v="131"/>
    <m/>
    <s v="RELM"/>
    <s v="5-JAYHAWK"/>
    <m/>
    <s v="VISUAL INSPECTION_x000a_"/>
    <x v="10"/>
  </r>
  <r>
    <x v="23"/>
    <x v="131"/>
    <m/>
    <s v="RELM"/>
    <s v="5-JAYHAWK"/>
    <m/>
    <s v="FLASHING_x000a_"/>
    <x v="7"/>
  </r>
  <r>
    <x v="23"/>
    <x v="131"/>
    <m/>
    <s v="RELM"/>
    <s v="5-JAYHAWK"/>
    <m/>
    <s v="VISUAL INSPECTION_x000a_"/>
    <x v="10"/>
  </r>
  <r>
    <x v="23"/>
    <x v="131"/>
    <m/>
    <s v="RELM"/>
    <s v="5-JAYHAWK"/>
    <m/>
    <s v="FLASHING_x000a_"/>
    <x v="7"/>
  </r>
  <r>
    <x v="23"/>
    <x v="131"/>
    <m/>
    <s v="RELM"/>
    <s v="5-JAYHAWK"/>
    <m/>
    <s v="VISUAL INSPECTION_x000a_"/>
    <x v="10"/>
  </r>
  <r>
    <x v="23"/>
    <x v="131"/>
    <m/>
    <s v="RELM"/>
    <s v="5-JAYHAWK"/>
    <m/>
    <s v="FLASHING_x000a_"/>
    <x v="7"/>
  </r>
  <r>
    <x v="23"/>
    <x v="131"/>
    <m/>
    <s v="RELM"/>
    <s v="5-JAYHAWK"/>
    <m/>
    <s v="VISUAL INSPECTION_x000a_"/>
    <x v="10"/>
  </r>
  <r>
    <x v="23"/>
    <x v="131"/>
    <m/>
    <s v="RELM"/>
    <s v="5-JAYHAWK"/>
    <m/>
    <s v="FLASHING_x000a_"/>
    <x v="7"/>
  </r>
  <r>
    <x v="23"/>
    <x v="131"/>
    <m/>
    <s v="RELM"/>
    <s v="5-JAYHAWK"/>
    <m/>
    <s v="VISUAL INSPECTION_x000a_"/>
    <x v="10"/>
  </r>
  <r>
    <x v="23"/>
    <x v="131"/>
    <m/>
    <s v="RELM"/>
    <s v="5-JAYHAWK"/>
    <m/>
    <s v="FLASHING_x000a_"/>
    <x v="7"/>
  </r>
  <r>
    <x v="23"/>
    <x v="131"/>
    <m/>
    <s v="RELM"/>
    <s v="5-JAYHAWK"/>
    <m/>
    <s v="VISUAL INSPECTION_x000a_"/>
    <x v="10"/>
  </r>
  <r>
    <x v="23"/>
    <x v="131"/>
    <m/>
    <s v="RELM"/>
    <s v="5-JAYHAWK"/>
    <m/>
    <s v="FLASHING_x000a_"/>
    <x v="7"/>
  </r>
  <r>
    <x v="23"/>
    <x v="131"/>
    <m/>
    <s v="RELM"/>
    <s v="5-JAYHAWK"/>
    <m/>
    <s v="VISUAL INSPECTION_x000a_"/>
    <x v="10"/>
  </r>
  <r>
    <x v="23"/>
    <x v="131"/>
    <m/>
    <s v="RELM"/>
    <s v="5-JAYHAWK"/>
    <m/>
    <s v="VISUAL INSPECTION_x000a_"/>
    <x v="7"/>
  </r>
  <r>
    <x v="23"/>
    <x v="131"/>
    <m/>
    <s v="RELM"/>
    <s v="5-JAYHAWK"/>
    <m/>
    <s v="FLASHING_x000a_"/>
    <x v="10"/>
  </r>
  <r>
    <x v="23"/>
    <x v="131"/>
    <m/>
    <s v="RELM"/>
    <s v="5-JAYHAWK"/>
    <m/>
    <s v="FLASHING_x000a_"/>
    <x v="7"/>
  </r>
  <r>
    <x v="23"/>
    <x v="131"/>
    <m/>
    <s v="RELM"/>
    <s v="5-JAYHAWK"/>
    <m/>
    <s v="VISUAL INSPECTION_x000a_"/>
    <x v="10"/>
  </r>
  <r>
    <x v="23"/>
    <x v="131"/>
    <m/>
    <s v="RELM"/>
    <s v="5-JAYHAWK"/>
    <m/>
    <s v="FLASHING_x000a_"/>
    <x v="7"/>
  </r>
  <r>
    <x v="23"/>
    <x v="131"/>
    <m/>
    <s v="RELM"/>
    <s v="5-JAYHAWK"/>
    <m/>
    <s v="VISUAL INSPECTION_x000a_"/>
    <x v="10"/>
  </r>
  <r>
    <x v="23"/>
    <x v="131"/>
    <m/>
    <s v="RELM"/>
    <s v="5-JAYHAWK"/>
    <m/>
    <s v="FLASHING_x000a_"/>
    <x v="7"/>
  </r>
  <r>
    <x v="23"/>
    <x v="131"/>
    <m/>
    <s v="RELM"/>
    <s v="5-JAYHAWK"/>
    <m/>
    <s v="FLASHING_x000a_"/>
    <x v="10"/>
  </r>
  <r>
    <x v="23"/>
    <x v="131"/>
    <m/>
    <s v="RELM"/>
    <s v="5-JAYHAWK"/>
    <m/>
    <s v="VISUAL INSPECTION_x000a_"/>
    <x v="7"/>
  </r>
  <r>
    <x v="23"/>
    <x v="131"/>
    <m/>
    <s v="RELM"/>
    <s v="5-JAYHAWK"/>
    <m/>
    <s v="FLASHING_x000a_"/>
    <x v="10"/>
  </r>
  <r>
    <x v="23"/>
    <x v="131"/>
    <m/>
    <s v="RELM"/>
    <s v="5-JAYHAWK"/>
    <m/>
    <s v="VISUAL INSPECTION_x000a_"/>
    <x v="7"/>
  </r>
  <r>
    <x v="23"/>
    <x v="131"/>
    <m/>
    <s v="RELM"/>
    <s v="5-JAYHAWK"/>
    <m/>
    <s v="FLASHING_x000a_"/>
    <x v="10"/>
  </r>
  <r>
    <x v="23"/>
    <x v="131"/>
    <m/>
    <s v="RELM"/>
    <s v="5-JAYHAWK"/>
    <m/>
    <s v="VISUAL INSPECTION_x000a_"/>
    <x v="7"/>
  </r>
  <r>
    <x v="23"/>
    <x v="131"/>
    <m/>
    <s v="RELM"/>
    <s v="5-JAYHAWK"/>
    <m/>
    <s v="VISUAL INSPECTION_x000a_"/>
    <x v="10"/>
  </r>
  <r>
    <x v="23"/>
    <x v="131"/>
    <m/>
    <s v="RELM"/>
    <s v="5-JAYHAWK"/>
    <m/>
    <s v="FLASHING_x000a_"/>
    <x v="7"/>
  </r>
  <r>
    <x v="23"/>
    <x v="131"/>
    <m/>
    <s v="RELM"/>
    <s v="5-JAYHAWK"/>
    <m/>
    <s v="VISUAL INSPECTION_x000a_"/>
    <x v="10"/>
  </r>
  <r>
    <x v="23"/>
    <x v="131"/>
    <m/>
    <s v="RELM"/>
    <s v="5-JAYHAWK"/>
    <m/>
    <s v="FLASHING_x000a_"/>
    <x v="7"/>
  </r>
  <r>
    <x v="23"/>
    <x v="131"/>
    <m/>
    <s v="RELM"/>
    <s v="5-JAYHAWK"/>
    <m/>
    <s v="VISUAL INSPECTION_x000a_"/>
    <x v="10"/>
  </r>
  <r>
    <x v="23"/>
    <x v="131"/>
    <m/>
    <s v="RELM"/>
    <s v="5-JAYHAWK"/>
    <m/>
    <s v="FLASHING_x000a_"/>
    <x v="7"/>
  </r>
  <r>
    <x v="23"/>
    <x v="131"/>
    <m/>
    <s v="RELM"/>
    <s v="5-JAYHAWK"/>
    <m/>
    <s v="FLASHING_x000a_"/>
    <x v="10"/>
  </r>
  <r>
    <x v="23"/>
    <x v="131"/>
    <m/>
    <s v="RELM"/>
    <s v="5-JAYHAWK"/>
    <m/>
    <s v="VISUAL INSPECTION_x000a_"/>
    <x v="7"/>
  </r>
  <r>
    <x v="23"/>
    <x v="131"/>
    <m/>
    <s v="RELM"/>
    <s v="5-JAYHAWK"/>
    <m/>
    <s v="FLASHING_x000a_"/>
    <x v="10"/>
  </r>
  <r>
    <x v="23"/>
    <x v="131"/>
    <m/>
    <s v="RELM"/>
    <s v="5-JAYHAWK"/>
    <m/>
    <s v="VISUAL INSPECTION_x000a_"/>
    <x v="7"/>
  </r>
  <r>
    <x v="23"/>
    <x v="131"/>
    <m/>
    <s v="RELM"/>
    <s v="5-JAYHAWK"/>
    <m/>
    <s v="FLASHING_x000a_"/>
    <x v="10"/>
  </r>
  <r>
    <x v="23"/>
    <x v="131"/>
    <m/>
    <s v="RELM"/>
    <s v="5-JAYHAWK"/>
    <m/>
    <s v="VISUAL INSPECTION_x000a_"/>
    <x v="7"/>
  </r>
  <r>
    <x v="23"/>
    <x v="131"/>
    <m/>
    <s v="RELM"/>
    <s v="5-JAYHAWK"/>
    <m/>
    <s v="VISUAL INSPECTION_x000a_"/>
    <x v="7"/>
  </r>
  <r>
    <x v="23"/>
    <x v="131"/>
    <m/>
    <s v="RELM"/>
    <s v="5-JAYHAWK"/>
    <m/>
    <s v="VISUAL INSPECTION_x000a_"/>
    <x v="7"/>
  </r>
  <r>
    <x v="23"/>
    <x v="131"/>
    <m/>
    <s v="RELM"/>
    <s v="5-JAYHAWK"/>
    <m/>
    <s v="VISUAL INSPECTION_x000a_"/>
    <x v="7"/>
  </r>
  <r>
    <x v="23"/>
    <x v="131"/>
    <m/>
    <s v="RELM"/>
    <s v="5-JAYHAWK"/>
    <m/>
    <s v="VISUAL INSPECTION_x000a_"/>
    <x v="7"/>
  </r>
  <r>
    <x v="23"/>
    <x v="131"/>
    <m/>
    <s v="RELM"/>
    <s v="5-JAYHAWK"/>
    <m/>
    <s v="FLASHING_x000a_"/>
    <x v="10"/>
  </r>
  <r>
    <x v="23"/>
    <x v="131"/>
    <m/>
    <s v="RELM"/>
    <s v="5-JAYHAWK"/>
    <m/>
    <s v="VISUAL INSPECTION_x000a_"/>
    <x v="7"/>
  </r>
  <r>
    <x v="23"/>
    <x v="131"/>
    <m/>
    <s v="RELM"/>
    <s v="5-JAYHAWK"/>
    <m/>
    <s v="FLASHING_x000a_"/>
    <x v="10"/>
  </r>
  <r>
    <x v="23"/>
    <x v="131"/>
    <m/>
    <s v="RELM"/>
    <s v="5-JAYHAWK"/>
    <m/>
    <s v="FLASHING_x000a_"/>
    <x v="10"/>
  </r>
  <r>
    <x v="23"/>
    <x v="131"/>
    <m/>
    <s v="RELM"/>
    <s v="5-JAYHAWK"/>
    <m/>
    <s v="VISUAL INSPECTION_x000a_"/>
    <x v="7"/>
  </r>
  <r>
    <x v="23"/>
    <x v="131"/>
    <m/>
    <s v="RELM"/>
    <s v="5-JAYHAWK"/>
    <m/>
    <s v="FLASHING_x000a_"/>
    <x v="10"/>
  </r>
  <r>
    <x v="23"/>
    <x v="131"/>
    <m/>
    <s v="RELM"/>
    <s v="5-JAYHAWK"/>
    <m/>
    <s v="FLASHING_x000a_"/>
    <x v="10"/>
  </r>
  <r>
    <x v="23"/>
    <x v="131"/>
    <m/>
    <s v="RELM"/>
    <s v="5-JAYHAWK"/>
    <m/>
    <s v="FLASHING_x000a_"/>
    <x v="10"/>
  </r>
  <r>
    <x v="23"/>
    <x v="131"/>
    <m/>
    <s v="RELM"/>
    <s v="5-JAYHAWK"/>
    <m/>
    <s v="FLASHING_x000a_"/>
    <x v="10"/>
  </r>
  <r>
    <x v="23"/>
    <x v="131"/>
    <m/>
    <s v="RELM"/>
    <s v="5-JAYHAWK"/>
    <m/>
    <s v="FLASHING_x000a_"/>
    <x v="10"/>
  </r>
  <r>
    <x v="23"/>
    <x v="131"/>
    <m/>
    <s v="RELM"/>
    <s v="5-JAYHAWK"/>
    <m/>
    <s v="FLASHING_x000a_"/>
    <x v="10"/>
  </r>
  <r>
    <x v="23"/>
    <x v="131"/>
    <m/>
    <s v="RELM"/>
    <s v="5-JAYHAWK"/>
    <m/>
    <s v="FLASHING_x000a_"/>
    <x v="10"/>
  </r>
  <r>
    <x v="23"/>
    <x v="131"/>
    <m/>
    <s v="RELM"/>
    <s v="5-JAYHAWK"/>
    <m/>
    <s v="FLASHING_x000a_"/>
    <x v="10"/>
  </r>
  <r>
    <x v="23"/>
    <x v="131"/>
    <m/>
    <s v="RELM"/>
    <s v="5-JAYHAWK"/>
    <m/>
    <s v="FLASHING_x000a_"/>
    <x v="10"/>
  </r>
  <r>
    <x v="23"/>
    <x v="131"/>
    <m/>
    <s v="RELM"/>
    <s v="5-JAYHAWK"/>
    <m/>
    <s v="FLASHING_x000a_"/>
    <x v="10"/>
  </r>
  <r>
    <x v="23"/>
    <x v="131"/>
    <m/>
    <s v="RELM"/>
    <s v="5-JAYHAWK"/>
    <m/>
    <s v="FLASHING_x000a_"/>
    <x v="10"/>
  </r>
  <r>
    <x v="23"/>
    <x v="131"/>
    <m/>
    <s v="RELM"/>
    <s v="5-JAYHAWK"/>
    <m/>
    <s v="FLASHING_x000a_"/>
    <x v="10"/>
  </r>
  <r>
    <x v="23"/>
    <x v="131"/>
    <m/>
    <s v="RELM"/>
    <s v="5-JAYHAWK"/>
    <m/>
    <s v="FLASHING_x000a_"/>
    <x v="10"/>
  </r>
  <r>
    <x v="23"/>
    <x v="131"/>
    <m/>
    <s v="RELM"/>
    <s v="5-JAYHAWK"/>
    <m/>
    <s v="FLASHING_x000a_"/>
    <x v="10"/>
  </r>
  <r>
    <x v="23"/>
    <x v="131"/>
    <m/>
    <s v="RELM"/>
    <s v="5-JAYHAWK"/>
    <m/>
    <s v="FLASHING_x000a_"/>
    <x v="10"/>
  </r>
  <r>
    <x v="23"/>
    <x v="131"/>
    <m/>
    <s v="RELM"/>
    <s v="5-JAYHAWK"/>
    <m/>
    <s v="FLASHING_x000a_"/>
    <x v="10"/>
  </r>
  <r>
    <x v="23"/>
    <x v="131"/>
    <m/>
    <s v="RELM"/>
    <s v="5-JAYHAWK"/>
    <m/>
    <s v="FLASHING_x000a_"/>
    <x v="10"/>
  </r>
  <r>
    <x v="23"/>
    <x v="131"/>
    <m/>
    <s v="RELM"/>
    <s v="5-JAYHAWK"/>
    <m/>
    <s v="FLASHING_x000a_"/>
    <x v="10"/>
  </r>
  <r>
    <x v="23"/>
    <x v="131"/>
    <m/>
    <s v="RELM"/>
    <s v="5-JAYHAWK"/>
    <m/>
    <s v="FLASHING_x000a_"/>
    <x v="10"/>
  </r>
  <r>
    <x v="23"/>
    <x v="131"/>
    <m/>
    <s v="RELM"/>
    <s v="5-JAYHAWK"/>
    <m/>
    <s v="FLASHING_x000a_"/>
    <x v="10"/>
  </r>
  <r>
    <x v="23"/>
    <x v="131"/>
    <m/>
    <s v="RELM"/>
    <s v="5-JAYHAWK"/>
    <m/>
    <s v="FLASHING_x000a_"/>
    <x v="10"/>
  </r>
  <r>
    <x v="23"/>
    <x v="131"/>
    <m/>
    <s v="RELM"/>
    <s v="5-JAYHAWK"/>
    <m/>
    <s v="FLASHING_x000a_"/>
    <x v="10"/>
  </r>
  <r>
    <x v="23"/>
    <x v="131"/>
    <m/>
    <s v="RELM"/>
    <s v="5-JAYHAWK"/>
    <m/>
    <s v="FLASHING_x000a_"/>
    <x v="10"/>
  </r>
  <r>
    <x v="23"/>
    <x v="131"/>
    <m/>
    <s v="RELM"/>
    <s v="5-JAYHAWK"/>
    <m/>
    <s v="FLASHING_x000a_"/>
    <x v="10"/>
  </r>
  <r>
    <x v="23"/>
    <x v="131"/>
    <m/>
    <s v="RELM"/>
    <s v="5-JAYHAWK"/>
    <m/>
    <s v="FLASHING_x000a_"/>
    <x v="10"/>
  </r>
  <r>
    <x v="23"/>
    <x v="131"/>
    <m/>
    <s v="RELM"/>
    <s v="5-JAYHAWK"/>
    <m/>
    <s v="FLASHING_x000a_"/>
    <x v="10"/>
  </r>
  <r>
    <x v="23"/>
    <x v="131"/>
    <m/>
    <s v="RELM"/>
    <s v="5-JAYHAWK"/>
    <m/>
    <s v="FLASHING_x000a_"/>
    <x v="10"/>
  </r>
  <r>
    <x v="23"/>
    <x v="131"/>
    <m/>
    <s v="RELM"/>
    <s v="5-JAYHAWK"/>
    <m/>
    <s v="FLASHING_x000a_"/>
    <x v="10"/>
  </r>
  <r>
    <x v="23"/>
    <x v="131"/>
    <m/>
    <s v="RELM"/>
    <s v="5-JAYHAWK"/>
    <m/>
    <s v="FLASHING_x000a_"/>
    <x v="10"/>
  </r>
  <r>
    <x v="23"/>
    <x v="131"/>
    <m/>
    <s v="RELM"/>
    <s v="5-JAYHAWK"/>
    <m/>
    <s v="FLASHING_x000a_"/>
    <x v="10"/>
  </r>
  <r>
    <x v="23"/>
    <x v="131"/>
    <m/>
    <s v="RELM"/>
    <s v="5-JAYHAWK"/>
    <m/>
    <s v="FLASHING_x000a_"/>
    <x v="10"/>
  </r>
  <r>
    <x v="23"/>
    <x v="131"/>
    <m/>
    <s v="RELM"/>
    <s v="5-JAYHAWK"/>
    <m/>
    <s v="FLASHING_x000a_"/>
    <x v="10"/>
  </r>
  <r>
    <x v="23"/>
    <x v="131"/>
    <m/>
    <s v="RELM"/>
    <s v="5-JAYHAWK"/>
    <m/>
    <s v="FLASHING_x000a_"/>
    <x v="10"/>
  </r>
  <r>
    <x v="23"/>
    <x v="131"/>
    <m/>
    <s v="RELM"/>
    <s v="5-JAYHAWK"/>
    <m/>
    <s v="FLASHING_x000a_"/>
    <x v="10"/>
  </r>
  <r>
    <x v="23"/>
    <x v="131"/>
    <m/>
    <s v="RELM"/>
    <s v="5-JAYHAWK"/>
    <m/>
    <s v="FLASHING_x000a_"/>
    <x v="10"/>
  </r>
  <r>
    <x v="23"/>
    <x v="131"/>
    <m/>
    <s v="RELM"/>
    <s v="5-JAYHAWK"/>
    <m/>
    <s v="FLASHING_x000a_"/>
    <x v="10"/>
  </r>
  <r>
    <x v="23"/>
    <x v="131"/>
    <m/>
    <s v="RELM"/>
    <s v="5-JAYHAWK"/>
    <m/>
    <s v="FLASHING_x000a_"/>
    <x v="10"/>
  </r>
  <r>
    <x v="23"/>
    <x v="131"/>
    <m/>
    <s v="RELM"/>
    <s v="5-JAYHAWK"/>
    <m/>
    <s v="FLASHING_x000a_"/>
    <x v="10"/>
  </r>
  <r>
    <x v="23"/>
    <x v="131"/>
    <m/>
    <s v="RELM"/>
    <s v="5-JAYHAWK"/>
    <m/>
    <s v="FLASHING_x000a_"/>
    <x v="10"/>
  </r>
  <r>
    <x v="23"/>
    <x v="131"/>
    <m/>
    <s v="RELM"/>
    <s v="5-JAYHAWK"/>
    <m/>
    <s v="FLASHING_x000a_"/>
    <x v="10"/>
  </r>
  <r>
    <x v="23"/>
    <x v="131"/>
    <m/>
    <s v="RELM"/>
    <s v="5-JAYHAWK"/>
    <m/>
    <s v="FLASHING_x000a_"/>
    <x v="10"/>
  </r>
  <r>
    <x v="23"/>
    <x v="131"/>
    <m/>
    <s v="RELM"/>
    <s v="5-JAYHAWK"/>
    <m/>
    <s v="FLASHING_x000a_"/>
    <x v="10"/>
  </r>
  <r>
    <x v="23"/>
    <x v="131"/>
    <m/>
    <s v="RELM"/>
    <s v="5-JAYHAWK"/>
    <m/>
    <s v="FLASHING_x000a_"/>
    <x v="10"/>
  </r>
  <r>
    <x v="23"/>
    <x v="131"/>
    <m/>
    <s v="RELM"/>
    <s v="5-JAYHAWK"/>
    <m/>
    <s v="FLASHING_x000a_"/>
    <x v="10"/>
  </r>
  <r>
    <x v="23"/>
    <x v="131"/>
    <m/>
    <s v="RELM"/>
    <s v="5-JAYHAWK"/>
    <m/>
    <s v="FLASHING_x000a_"/>
    <x v="10"/>
  </r>
  <r>
    <x v="23"/>
    <x v="131"/>
    <m/>
    <s v="RELM"/>
    <s v="5-JAYHAWK"/>
    <m/>
    <s v="FLASHING_x000a_"/>
    <x v="10"/>
  </r>
  <r>
    <x v="23"/>
    <x v="131"/>
    <m/>
    <s v="RELM"/>
    <s v="5-JAYHAWK"/>
    <m/>
    <s v="FLASHING_x000a_"/>
    <x v="10"/>
  </r>
  <r>
    <x v="23"/>
    <x v="131"/>
    <m/>
    <s v="RELM"/>
    <s v="5-JAYHAWK"/>
    <m/>
    <s v="FLASHING_x000a_"/>
    <x v="10"/>
  </r>
  <r>
    <x v="23"/>
    <x v="131"/>
    <m/>
    <s v="RELM"/>
    <s v="5-JAYHAWK"/>
    <m/>
    <s v="FLASHING_x000a_"/>
    <x v="10"/>
  </r>
  <r>
    <x v="23"/>
    <x v="131"/>
    <m/>
    <s v="RELM"/>
    <s v="5-JAYHAWK"/>
    <m/>
    <s v="FLASHING_x000a_"/>
    <x v="10"/>
  </r>
  <r>
    <x v="23"/>
    <x v="131"/>
    <m/>
    <s v="RELM"/>
    <s v="5-JAYHAWK"/>
    <m/>
    <s v="FLASHING_x000a_"/>
    <x v="10"/>
  </r>
  <r>
    <x v="23"/>
    <x v="131"/>
    <m/>
    <s v="RELM"/>
    <s v="5-JAYHAWK"/>
    <m/>
    <s v="FLASHING_x000a_"/>
    <x v="10"/>
  </r>
  <r>
    <x v="23"/>
    <x v="131"/>
    <m/>
    <s v="RELM"/>
    <s v="5-JAYHAWK"/>
    <m/>
    <s v="FLASHING_x000a_"/>
    <x v="10"/>
  </r>
  <r>
    <x v="23"/>
    <x v="131"/>
    <m/>
    <s v="RELM"/>
    <s v="5-JAYHAWK"/>
    <m/>
    <s v="FLASHING_x000a_"/>
    <x v="10"/>
  </r>
  <r>
    <x v="23"/>
    <x v="131"/>
    <m/>
    <s v="RELM"/>
    <s v="5-JAYHAWK"/>
    <m/>
    <s v="FLASHING_x000a_"/>
    <x v="10"/>
  </r>
  <r>
    <x v="23"/>
    <x v="131"/>
    <m/>
    <s v="RELM"/>
    <s v="5-JAYHAWK"/>
    <m/>
    <s v="FLASHING_x000a_"/>
    <x v="10"/>
  </r>
  <r>
    <x v="23"/>
    <x v="131"/>
    <m/>
    <s v="RELM"/>
    <s v="5-JAYHAWK"/>
    <m/>
    <s v="FLASHING_x000a_"/>
    <x v="10"/>
  </r>
  <r>
    <x v="23"/>
    <x v="131"/>
    <m/>
    <s v="RELM"/>
    <s v="5-JAYHAWK"/>
    <m/>
    <s v="FLASHING_x000a_"/>
    <x v="10"/>
  </r>
  <r>
    <x v="23"/>
    <x v="131"/>
    <m/>
    <s v="RELM"/>
    <s v="5-JAYHAWK"/>
    <m/>
    <s v="FLASHING_x000a_"/>
    <x v="10"/>
  </r>
  <r>
    <x v="23"/>
    <x v="131"/>
    <m/>
    <s v="RELM"/>
    <s v="5-JAYHAWK"/>
    <m/>
    <s v="FLASHING_x000a_"/>
    <x v="10"/>
  </r>
  <r>
    <x v="23"/>
    <x v="131"/>
    <m/>
    <s v="RELM"/>
    <s v="5-JAYHAWK"/>
    <m/>
    <s v="FLASHING_x000a_"/>
    <x v="10"/>
  </r>
  <r>
    <x v="23"/>
    <x v="131"/>
    <m/>
    <s v="RELM"/>
    <s v="5-JAYHAWK"/>
    <m/>
    <s v="FLASHING_x000a_"/>
    <x v="10"/>
  </r>
  <r>
    <x v="23"/>
    <x v="131"/>
    <m/>
    <s v="RELM"/>
    <s v="5-JAYHAWK"/>
    <m/>
    <s v="FLASHING_x000a_"/>
    <x v="10"/>
  </r>
  <r>
    <x v="23"/>
    <x v="131"/>
    <m/>
    <s v="RELM"/>
    <s v="5-JAYHAWK"/>
    <m/>
    <s v="FLASHING_x000a_"/>
    <x v="10"/>
  </r>
  <r>
    <x v="23"/>
    <x v="131"/>
    <m/>
    <s v="RELM"/>
    <s v="5-JAYHAWK"/>
    <m/>
    <s v="FLASHING_x000a_"/>
    <x v="10"/>
  </r>
  <r>
    <x v="23"/>
    <x v="131"/>
    <m/>
    <s v="RELM"/>
    <s v="5-JAYHAWK"/>
    <m/>
    <s v="FLASHING_x000a_"/>
    <x v="10"/>
  </r>
  <r>
    <x v="23"/>
    <x v="131"/>
    <m/>
    <s v="RELM"/>
    <s v="5-JAYHAWK"/>
    <m/>
    <s v="FLASHING_x000a_"/>
    <x v="10"/>
  </r>
  <r>
    <x v="23"/>
    <x v="131"/>
    <m/>
    <s v="RELM"/>
    <s v="5-JAYHAWK"/>
    <m/>
    <s v="FLASHING_x000a_"/>
    <x v="10"/>
  </r>
  <r>
    <x v="23"/>
    <x v="131"/>
    <m/>
    <s v="RELM"/>
    <s v="5-JAYHAWK"/>
    <m/>
    <s v="FLASHING_x000a_"/>
    <x v="10"/>
  </r>
  <r>
    <x v="23"/>
    <x v="131"/>
    <m/>
    <s v="RELM"/>
    <s v="5-JAYHAWK"/>
    <m/>
    <s v="FLASHING_x000a_"/>
    <x v="10"/>
  </r>
  <r>
    <x v="23"/>
    <x v="131"/>
    <m/>
    <s v="RELM"/>
    <s v="5-JAYHAWK"/>
    <m/>
    <s v="FLASHING_x000a_"/>
    <x v="10"/>
  </r>
  <r>
    <x v="23"/>
    <x v="131"/>
    <m/>
    <s v="RELM"/>
    <s v="5-JAYHAWK"/>
    <m/>
    <s v="FLASHING_x000a_"/>
    <x v="10"/>
  </r>
  <r>
    <x v="23"/>
    <x v="131"/>
    <m/>
    <s v="RELM"/>
    <s v="5-JAYHAWK"/>
    <m/>
    <s v="FLASHING_x000a_"/>
    <x v="10"/>
  </r>
  <r>
    <x v="23"/>
    <x v="131"/>
    <m/>
    <s v="RELM"/>
    <s v="5-JAYHAWK"/>
    <m/>
    <s v="FLASHING_x000a_"/>
    <x v="10"/>
  </r>
  <r>
    <x v="23"/>
    <x v="131"/>
    <m/>
    <s v="RELM"/>
    <s v="5-JAYHAWK"/>
    <m/>
    <s v="FLASHING_x000a_"/>
    <x v="10"/>
  </r>
  <r>
    <x v="23"/>
    <x v="131"/>
    <m/>
    <s v="RELM"/>
    <s v="5-JAYHAWK"/>
    <m/>
    <s v="FLASHING_x000a_"/>
    <x v="10"/>
  </r>
  <r>
    <x v="23"/>
    <x v="131"/>
    <m/>
    <s v="RELM"/>
    <s v="5-JAYHAWK"/>
    <m/>
    <s v="FLASHING_x000a_"/>
    <x v="10"/>
  </r>
  <r>
    <x v="23"/>
    <x v="131"/>
    <m/>
    <s v="RELM"/>
    <s v="5-JAYHAWK"/>
    <m/>
    <s v="FLASHING_x000a_"/>
    <x v="10"/>
  </r>
  <r>
    <x v="23"/>
    <x v="131"/>
    <m/>
    <s v="RELM"/>
    <s v="5-JAYHAWK"/>
    <m/>
    <s v="FLASHING_x000a_"/>
    <x v="10"/>
  </r>
  <r>
    <x v="23"/>
    <x v="131"/>
    <m/>
    <s v="RELM"/>
    <s v="5-JAYHAWK"/>
    <m/>
    <s v="FLASHING_x000a_"/>
    <x v="10"/>
  </r>
  <r>
    <x v="23"/>
    <x v="131"/>
    <m/>
    <s v="RELM"/>
    <s v="5-JAYHAWK"/>
    <m/>
    <s v="FLASHING_x000a_"/>
    <x v="10"/>
  </r>
  <r>
    <x v="23"/>
    <x v="131"/>
    <m/>
    <s v="RELM"/>
    <s v="5-JAYHAWK"/>
    <m/>
    <s v="FLASHING_x000a_"/>
    <x v="10"/>
  </r>
  <r>
    <x v="23"/>
    <x v="131"/>
    <m/>
    <s v="RELM"/>
    <s v="5-JAYHAWK"/>
    <m/>
    <s v="FLASHING_x000a_"/>
    <x v="10"/>
  </r>
  <r>
    <x v="23"/>
    <x v="131"/>
    <m/>
    <s v="RELM"/>
    <s v="5-JAYHAWK"/>
    <m/>
    <s v="FLASHING_x000a_"/>
    <x v="10"/>
  </r>
  <r>
    <x v="23"/>
    <x v="131"/>
    <m/>
    <s v="RELM"/>
    <s v="5-JAYHAWK"/>
    <m/>
    <s v="FLASHING_x000a_"/>
    <x v="10"/>
  </r>
  <r>
    <x v="23"/>
    <x v="131"/>
    <m/>
    <s v="RELM"/>
    <s v="5-JAYHAWK"/>
    <m/>
    <s v="FLASHING_x000a_"/>
    <x v="10"/>
  </r>
  <r>
    <x v="23"/>
    <x v="131"/>
    <m/>
    <s v="RELM"/>
    <s v="5-JAYHAWK"/>
    <m/>
    <s v="FLASHING_x000a_"/>
    <x v="10"/>
  </r>
  <r>
    <x v="23"/>
    <x v="131"/>
    <m/>
    <s v="RELM"/>
    <s v="5-JAYHAWK"/>
    <m/>
    <s v="FLASHING_x000a_"/>
    <x v="10"/>
  </r>
  <r>
    <x v="23"/>
    <x v="131"/>
    <m/>
    <s v="RELM"/>
    <s v="5-JAYHAWK"/>
    <m/>
    <s v="FLASHING_x000a_"/>
    <x v="10"/>
  </r>
  <r>
    <x v="23"/>
    <x v="131"/>
    <m/>
    <s v="RELM"/>
    <s v="5-JAYHAWK"/>
    <m/>
    <s v="FLASHING_x000a_"/>
    <x v="10"/>
  </r>
  <r>
    <x v="23"/>
    <x v="131"/>
    <m/>
    <s v="RELM"/>
    <s v="5-JAYHAWK"/>
    <m/>
    <s v="FLASHING_x000a_"/>
    <x v="10"/>
  </r>
  <r>
    <x v="23"/>
    <x v="131"/>
    <m/>
    <s v="RELM"/>
    <s v="5-JAYHAWK"/>
    <m/>
    <s v="FLASHING_x000a_"/>
    <x v="10"/>
  </r>
  <r>
    <x v="23"/>
    <x v="131"/>
    <m/>
    <s v="RELM"/>
    <s v="5-JAYHAWK"/>
    <m/>
    <s v="FLASHING_x000a_"/>
    <x v="10"/>
  </r>
  <r>
    <x v="23"/>
    <x v="131"/>
    <m/>
    <s v="RELM"/>
    <s v="5-JAYHAWK"/>
    <m/>
    <s v="VISUAL INSPECTION_x000a_"/>
    <x v="7"/>
  </r>
  <r>
    <x v="23"/>
    <x v="131"/>
    <m/>
    <s v="RELM"/>
    <s v="5-JAYHAWK"/>
    <m/>
    <s v="FLASHING_x000a_"/>
    <x v="10"/>
  </r>
  <r>
    <x v="23"/>
    <x v="131"/>
    <m/>
    <s v="RELM"/>
    <s v="5-JAYHAWK"/>
    <m/>
    <s v="VISUAL INSPECTION_x000a_"/>
    <x v="7"/>
  </r>
  <r>
    <x v="23"/>
    <x v="131"/>
    <m/>
    <s v="RELM"/>
    <s v="5-JAYHAWK"/>
    <m/>
    <s v="VISUAL INSPECTION_x000a_"/>
    <x v="7"/>
  </r>
  <r>
    <x v="23"/>
    <x v="131"/>
    <m/>
    <s v="RELM"/>
    <s v="5-JAYHAWK"/>
    <m/>
    <s v="FLASHING_x000a_"/>
    <x v="10"/>
  </r>
  <r>
    <x v="23"/>
    <x v="131"/>
    <m/>
    <s v="RELM"/>
    <s v="5-JAYHAWK"/>
    <m/>
    <s v="VISUAL INSPECTION_x000a_"/>
    <x v="7"/>
  </r>
  <r>
    <x v="23"/>
    <x v="131"/>
    <m/>
    <s v="RELM"/>
    <s v="5-JAYHAWK"/>
    <m/>
    <s v="VISUAL INSPECTION_x000a_"/>
    <x v="7"/>
  </r>
  <r>
    <x v="23"/>
    <x v="131"/>
    <m/>
    <s v="RELM"/>
    <s v="5-JAYHAWK"/>
    <m/>
    <s v="VISUAL INSPECTION_x000a_"/>
    <x v="7"/>
  </r>
  <r>
    <x v="23"/>
    <x v="131"/>
    <m/>
    <s v="RELM"/>
    <s v="5-JAYHAWK"/>
    <m/>
    <s v="FLASHING_x000a_"/>
    <x v="10"/>
  </r>
  <r>
    <x v="23"/>
    <x v="131"/>
    <m/>
    <s v="RELM"/>
    <s v="5-JAYHAWK"/>
    <m/>
    <s v="VISUAL INSPECTION_x000a_"/>
    <x v="7"/>
  </r>
  <r>
    <x v="23"/>
    <x v="131"/>
    <m/>
    <s v="RELM"/>
    <s v="5-JAYHAWK"/>
    <m/>
    <s v="FLASHING_x000a_"/>
    <x v="10"/>
  </r>
  <r>
    <x v="23"/>
    <x v="131"/>
    <m/>
    <s v="RELM"/>
    <s v="5-JAYHAWK"/>
    <m/>
    <s v="VISUAL INSPECTION_x000a_"/>
    <x v="7"/>
  </r>
  <r>
    <x v="23"/>
    <x v="131"/>
    <m/>
    <s v="RELM"/>
    <s v="5-JAYHAWK"/>
    <m/>
    <s v="VISUAL INSPECTION_x000a_"/>
    <x v="7"/>
  </r>
  <r>
    <x v="23"/>
    <x v="131"/>
    <m/>
    <s v="RELM"/>
    <s v="5-JAYHAWK"/>
    <m/>
    <s v="FLASHING_x000a_"/>
    <x v="10"/>
  </r>
  <r>
    <x v="23"/>
    <x v="131"/>
    <m/>
    <s v="RELM"/>
    <s v="5-JAYHAWK"/>
    <m/>
    <s v="FLASHING_x000a_"/>
    <x v="10"/>
  </r>
  <r>
    <x v="23"/>
    <x v="131"/>
    <m/>
    <s v="RELM"/>
    <s v="5-JAYHAWK"/>
    <m/>
    <s v="VISUAL INSPECTION_x000a_"/>
    <x v="7"/>
  </r>
  <r>
    <x v="23"/>
    <x v="131"/>
    <m/>
    <s v="RELM"/>
    <s v="5-JAYHAWK"/>
    <m/>
    <s v="FLASHING_x000a_"/>
    <x v="10"/>
  </r>
  <r>
    <x v="23"/>
    <x v="131"/>
    <m/>
    <s v="RELM"/>
    <s v="5-JAYHAWK"/>
    <m/>
    <s v="VISUAL INSPECTION_x000a_"/>
    <x v="7"/>
  </r>
  <r>
    <x v="23"/>
    <x v="131"/>
    <m/>
    <s v="RELM"/>
    <s v="5-JAYHAWK"/>
    <m/>
    <s v="FLASHING_x000a_"/>
    <x v="10"/>
  </r>
  <r>
    <x v="23"/>
    <x v="131"/>
    <m/>
    <s v="RELM"/>
    <s v="5-JAYHAWK"/>
    <m/>
    <s v="VISUAL INSPECTION_x000a_"/>
    <x v="7"/>
  </r>
  <r>
    <x v="23"/>
    <x v="131"/>
    <m/>
    <s v="RELM"/>
    <s v="5-JAYHAWK"/>
    <m/>
    <s v="FLASHING_x000a_"/>
    <x v="10"/>
  </r>
  <r>
    <x v="23"/>
    <x v="131"/>
    <m/>
    <s v="RELM"/>
    <s v="5-JAYHAWK"/>
    <m/>
    <s v="VISUAL INSPECTION_x000a_"/>
    <x v="7"/>
  </r>
  <r>
    <x v="23"/>
    <x v="131"/>
    <m/>
    <s v="RELM"/>
    <s v="5-JAYHAWK"/>
    <m/>
    <s v="FLASHING_x000a_"/>
    <x v="10"/>
  </r>
  <r>
    <x v="23"/>
    <x v="131"/>
    <m/>
    <s v="RELM"/>
    <s v="5-JAYHAWK"/>
    <m/>
    <s v="VISUAL INSPECTION_x000a_"/>
    <x v="7"/>
  </r>
  <r>
    <x v="23"/>
    <x v="131"/>
    <m/>
    <s v="RELM"/>
    <s v="5-JAYHAWK"/>
    <m/>
    <s v="FLASHING_x000a_"/>
    <x v="10"/>
  </r>
  <r>
    <x v="23"/>
    <x v="131"/>
    <m/>
    <s v="RELM"/>
    <s v="5-JAYHAWK"/>
    <m/>
    <s v="VISUAL INSPECTION_x000a_"/>
    <x v="7"/>
  </r>
  <r>
    <x v="23"/>
    <x v="131"/>
    <m/>
    <s v="RELM"/>
    <s v="5-JAYHAWK"/>
    <m/>
    <s v="VISUAL INSPECTION_x000a_"/>
    <x v="7"/>
  </r>
  <r>
    <x v="23"/>
    <x v="131"/>
    <m/>
    <s v="RELM"/>
    <s v="5-JAYHAWK"/>
    <m/>
    <s v="FLASHING_x000a_"/>
    <x v="10"/>
  </r>
  <r>
    <x v="23"/>
    <x v="131"/>
    <m/>
    <s v="RELM"/>
    <s v="5-JAYHAWK"/>
    <m/>
    <s v="VISUAL INSPECTION_x000a_"/>
    <x v="7"/>
  </r>
  <r>
    <x v="23"/>
    <x v="131"/>
    <m/>
    <s v="RELM"/>
    <s v="5-JAYHAWK"/>
    <m/>
    <s v="VISUAL INSPECTION_x000a_"/>
    <x v="7"/>
  </r>
  <r>
    <x v="23"/>
    <x v="131"/>
    <m/>
    <s v="RELM"/>
    <s v="5-JAYHAWK"/>
    <m/>
    <s v="FLASHING_x000a_"/>
    <x v="10"/>
  </r>
  <r>
    <x v="23"/>
    <x v="131"/>
    <m/>
    <s v="RELM"/>
    <s v="5-JAYHAWK"/>
    <m/>
    <s v="FLASHING_x000a_"/>
    <x v="10"/>
  </r>
  <r>
    <x v="23"/>
    <x v="131"/>
    <m/>
    <s v="RELM"/>
    <s v="5-JAYHAWK"/>
    <m/>
    <s v="VISUAL INSPECTION_x000a_"/>
    <x v="7"/>
  </r>
  <r>
    <x v="23"/>
    <x v="131"/>
    <m/>
    <s v="RELM"/>
    <s v="5-JAYHAWK"/>
    <m/>
    <s v="FLASHING_x000a_"/>
    <x v="10"/>
  </r>
  <r>
    <x v="23"/>
    <x v="131"/>
    <m/>
    <s v="RELM"/>
    <s v="5-JAYHAWK"/>
    <m/>
    <s v="VISUAL INSPECTION_x000a_"/>
    <x v="7"/>
  </r>
  <r>
    <x v="23"/>
    <x v="131"/>
    <m/>
    <s v="RELM"/>
    <s v="5-JAYHAWK"/>
    <m/>
    <s v="VISUAL INSPECTION_x000a_"/>
    <x v="7"/>
  </r>
  <r>
    <x v="23"/>
    <x v="131"/>
    <m/>
    <s v="RELM"/>
    <s v="5-JAYHAWK"/>
    <m/>
    <s v="FLASHING_x000a_"/>
    <x v="10"/>
  </r>
  <r>
    <x v="23"/>
    <x v="131"/>
    <m/>
    <s v="RELM"/>
    <s v="5-JAYHAWK"/>
    <m/>
    <s v="VISUAL INSPECTION_x000a_"/>
    <x v="7"/>
  </r>
  <r>
    <x v="23"/>
    <x v="131"/>
    <m/>
    <s v="RELM"/>
    <s v="5-JAYHAWK"/>
    <m/>
    <s v="FLASHING_x000a_"/>
    <x v="10"/>
  </r>
  <r>
    <x v="23"/>
    <x v="131"/>
    <m/>
    <s v="RELM"/>
    <s v="5-JAYHAWK"/>
    <m/>
    <s v="FLASHING_x000a_"/>
    <x v="10"/>
  </r>
  <r>
    <x v="23"/>
    <x v="131"/>
    <m/>
    <s v="RELM"/>
    <s v="5-JAYHAWK"/>
    <m/>
    <s v="VISUAL INSPECTION_x000a_"/>
    <x v="7"/>
  </r>
  <r>
    <x v="23"/>
    <x v="131"/>
    <m/>
    <s v="RELM"/>
    <s v="5-JAYHAWK"/>
    <m/>
    <s v="FLASHING_x000a_"/>
    <x v="10"/>
  </r>
  <r>
    <x v="23"/>
    <x v="131"/>
    <m/>
    <s v="RELM"/>
    <s v="5-JAYHAWK"/>
    <m/>
    <s v="FLASHING_x000a_"/>
    <x v="10"/>
  </r>
  <r>
    <x v="23"/>
    <x v="131"/>
    <m/>
    <s v="RELM"/>
    <s v="5-JAYHAWK"/>
    <m/>
    <s v="VISUAL INSPECTION_x000a_"/>
    <x v="7"/>
  </r>
  <r>
    <x v="23"/>
    <x v="131"/>
    <m/>
    <s v="RELM"/>
    <s v="5-JAYHAWK"/>
    <m/>
    <s v="FLASHING_x000a_"/>
    <x v="10"/>
  </r>
  <r>
    <x v="23"/>
    <x v="131"/>
    <m/>
    <s v="RELM"/>
    <s v="5-JAYHAWK"/>
    <m/>
    <s v="VISUAL INSPECTION_x000a_"/>
    <x v="7"/>
  </r>
  <r>
    <x v="23"/>
    <x v="131"/>
    <m/>
    <s v="RELM"/>
    <s v="5-JAYHAWK"/>
    <m/>
    <s v="FLASHING_x000a_"/>
    <x v="10"/>
  </r>
  <r>
    <x v="23"/>
    <x v="131"/>
    <m/>
    <s v="RELM"/>
    <s v="5-JAYHAWK"/>
    <m/>
    <s v="VISUAL INSPECTION_x000a_"/>
    <x v="7"/>
  </r>
  <r>
    <x v="23"/>
    <x v="131"/>
    <m/>
    <s v="RELM"/>
    <s v="5-JAYHAWK"/>
    <m/>
    <s v="FLASHING_x000a_"/>
    <x v="10"/>
  </r>
  <r>
    <x v="23"/>
    <x v="131"/>
    <m/>
    <s v="RELM"/>
    <s v="5-JAYHAWK"/>
    <m/>
    <s v="VISUAL INSPECTION_x000a_"/>
    <x v="7"/>
  </r>
  <r>
    <x v="23"/>
    <x v="131"/>
    <m/>
    <s v="RELM"/>
    <s v="5-JAYHAWK"/>
    <m/>
    <s v="VISUAL INSPECTION_x000a_"/>
    <x v="7"/>
  </r>
  <r>
    <x v="23"/>
    <x v="131"/>
    <m/>
    <s v="RELM"/>
    <s v="5-JAYHAWK"/>
    <m/>
    <s v="FLASHING_x000a_"/>
    <x v="10"/>
  </r>
  <r>
    <x v="23"/>
    <x v="131"/>
    <m/>
    <s v="RELM"/>
    <s v="5-JAYHAWK"/>
    <m/>
    <s v="VISUAL INSPECTION_x000a_"/>
    <x v="7"/>
  </r>
  <r>
    <x v="23"/>
    <x v="131"/>
    <m/>
    <s v="RELM"/>
    <s v="5-JAYHAWK"/>
    <m/>
    <s v="FLASHING_x000a_"/>
    <x v="10"/>
  </r>
  <r>
    <x v="23"/>
    <x v="131"/>
    <m/>
    <s v="RELM"/>
    <s v="5-JAYHAWK"/>
    <m/>
    <s v="VISUAL INSPECTION_x000a_"/>
    <x v="7"/>
  </r>
  <r>
    <x v="23"/>
    <x v="131"/>
    <m/>
    <s v="RELM"/>
    <s v="5-JAYHAWK"/>
    <m/>
    <s v="FLASHING_x000a_"/>
    <x v="10"/>
  </r>
  <r>
    <x v="23"/>
    <x v="131"/>
    <m/>
    <s v="RELM"/>
    <s v="5-JAYHAWK"/>
    <m/>
    <s v="VISUAL INSPECTION_x000a_"/>
    <x v="7"/>
  </r>
  <r>
    <x v="23"/>
    <x v="131"/>
    <m/>
    <s v="RELM"/>
    <s v="5-JAYHAWK"/>
    <m/>
    <s v="FLASHING_x000a_"/>
    <x v="10"/>
  </r>
  <r>
    <x v="23"/>
    <x v="131"/>
    <m/>
    <s v="RELM"/>
    <s v="5-JAYHAWK"/>
    <m/>
    <s v="VISUAL INSPECTION_x000a_"/>
    <x v="7"/>
  </r>
  <r>
    <x v="23"/>
    <x v="131"/>
    <m/>
    <s v="RELM"/>
    <s v="5-JAYHAWK"/>
    <m/>
    <s v="FLASHING_x000a_"/>
    <x v="10"/>
  </r>
  <r>
    <x v="23"/>
    <x v="131"/>
    <m/>
    <s v="RELM"/>
    <s v="5-JAYHAWK"/>
    <m/>
    <s v="FLASHING_x000a_"/>
    <x v="10"/>
  </r>
  <r>
    <x v="23"/>
    <x v="131"/>
    <m/>
    <s v="RELM"/>
    <s v="5-JAYHAWK"/>
    <m/>
    <s v="FLASHING_x000a_"/>
    <x v="10"/>
  </r>
  <r>
    <x v="23"/>
    <x v="131"/>
    <m/>
    <s v="RELM"/>
    <s v="5-JAYHAWK"/>
    <m/>
    <s v="FLASHING_x000a_"/>
    <x v="10"/>
  </r>
  <r>
    <x v="23"/>
    <x v="131"/>
    <m/>
    <s v="RELM"/>
    <s v="5-JAYHAWK"/>
    <m/>
    <s v="VISUAL INSPECTION_x000a_"/>
    <x v="7"/>
  </r>
  <r>
    <x v="23"/>
    <x v="131"/>
    <m/>
    <s v="RELM"/>
    <s v="5-JAYHAWK"/>
    <m/>
    <s v="FLASHING_x000a_"/>
    <x v="10"/>
  </r>
  <r>
    <x v="23"/>
    <x v="131"/>
    <m/>
    <s v="RELM"/>
    <s v="5-JAYHAWK"/>
    <m/>
    <s v="VISUAL INSPECTION_x000a_"/>
    <x v="7"/>
  </r>
  <r>
    <x v="23"/>
    <x v="131"/>
    <m/>
    <s v="RELM"/>
    <s v="5-JAYHAWK"/>
    <m/>
    <s v="FLASHING_x000a_"/>
    <x v="10"/>
  </r>
  <r>
    <x v="23"/>
    <x v="131"/>
    <m/>
    <s v="RELM"/>
    <s v="5-JAYHAWK"/>
    <m/>
    <s v="VISUAL INSPECTION_x000a_"/>
    <x v="7"/>
  </r>
  <r>
    <x v="23"/>
    <x v="131"/>
    <m/>
    <s v="RELM"/>
    <s v="5-JAYHAWK"/>
    <m/>
    <s v="FLASHING_x000a_"/>
    <x v="10"/>
  </r>
  <r>
    <x v="23"/>
    <x v="131"/>
    <m/>
    <s v="RELM"/>
    <s v="5-JAYHAWK"/>
    <m/>
    <s v="FLASHING_x000a_"/>
    <x v="10"/>
  </r>
  <r>
    <x v="23"/>
    <x v="131"/>
    <m/>
    <s v="RELM"/>
    <s v="5-JAYHAWK"/>
    <m/>
    <s v="VISUAL INSPECTION_x000a_"/>
    <x v="7"/>
  </r>
  <r>
    <x v="23"/>
    <x v="131"/>
    <m/>
    <s v="RELM"/>
    <s v="5-JAYHAWK"/>
    <m/>
    <s v="VISUAL INSPECTION_x000a_"/>
    <x v="7"/>
  </r>
  <r>
    <x v="23"/>
    <x v="131"/>
    <m/>
    <s v="RELM"/>
    <s v="5-JAYHAWK"/>
    <m/>
    <s v="FLASHING_x000a_"/>
    <x v="10"/>
  </r>
  <r>
    <x v="23"/>
    <x v="131"/>
    <m/>
    <s v="RELM"/>
    <s v="5-JAYHAWK"/>
    <m/>
    <s v="FLASHING_x000a_"/>
    <x v="10"/>
  </r>
  <r>
    <x v="23"/>
    <x v="131"/>
    <m/>
    <s v="RELM"/>
    <s v="5-JAYHAWK"/>
    <m/>
    <s v="VISUAL INSPECTION_x000a_"/>
    <x v="7"/>
  </r>
  <r>
    <x v="23"/>
    <x v="131"/>
    <m/>
    <s v="RELM"/>
    <s v="5-JAYHAWK"/>
    <m/>
    <s v="FLASHING_x000a_"/>
    <x v="10"/>
  </r>
  <r>
    <x v="23"/>
    <x v="131"/>
    <m/>
    <s v="RELM"/>
    <s v="5-JAYHAWK"/>
    <m/>
    <s v="VISUAL INSPECTION_x000a_"/>
    <x v="7"/>
  </r>
  <r>
    <x v="23"/>
    <x v="131"/>
    <m/>
    <s v="RELM"/>
    <s v="5-JAYHAWK"/>
    <m/>
    <s v="FLASHING_x000a_"/>
    <x v="10"/>
  </r>
  <r>
    <x v="23"/>
    <x v="131"/>
    <m/>
    <s v="RELM"/>
    <s v="5-JAYHAWK"/>
    <m/>
    <s v="FLASHING_x000a_"/>
    <x v="10"/>
  </r>
  <r>
    <x v="23"/>
    <x v="131"/>
    <m/>
    <s v="RELM"/>
    <s v="5-JAYHAWK"/>
    <m/>
    <s v="FLASHING_x000a_"/>
    <x v="10"/>
  </r>
  <r>
    <x v="23"/>
    <x v="131"/>
    <m/>
    <s v="RELM"/>
    <s v="5-JAYHAWK"/>
    <m/>
    <s v="VISUAL INSPECTION_x000a_"/>
    <x v="7"/>
  </r>
  <r>
    <x v="23"/>
    <x v="131"/>
    <m/>
    <s v="RELM"/>
    <s v="5-JAYHAWK"/>
    <m/>
    <s v="VISUAL INSPECTION_x000a_"/>
    <x v="7"/>
  </r>
  <r>
    <x v="23"/>
    <x v="131"/>
    <m/>
    <s v="RELM"/>
    <s v="5-JAYHAWK"/>
    <m/>
    <s v="FLASHING_x000a_"/>
    <x v="10"/>
  </r>
  <r>
    <x v="23"/>
    <x v="131"/>
    <m/>
    <s v="RELM"/>
    <s v="5-JAYHAWK"/>
    <m/>
    <s v="VISUAL INSPECTION_x000a_"/>
    <x v="7"/>
  </r>
  <r>
    <x v="23"/>
    <x v="131"/>
    <m/>
    <s v="RELM"/>
    <s v="5-JAYHAWK"/>
    <m/>
    <s v="FLASHING_x000a_"/>
    <x v="10"/>
  </r>
  <r>
    <x v="23"/>
    <x v="131"/>
    <m/>
    <s v="RELM"/>
    <s v="5-JAYHAWK"/>
    <m/>
    <s v="VISUAL INSPECTION_x000a_"/>
    <x v="7"/>
  </r>
  <r>
    <x v="23"/>
    <x v="131"/>
    <m/>
    <s v="RELM"/>
    <s v="5-JAYHAWK"/>
    <m/>
    <s v="FLASHING_x000a_"/>
    <x v="10"/>
  </r>
  <r>
    <x v="23"/>
    <x v="131"/>
    <m/>
    <s v="RELM"/>
    <s v="5-JAYHAWK"/>
    <m/>
    <s v="FLASHING_x000a_"/>
    <x v="10"/>
  </r>
  <r>
    <x v="23"/>
    <x v="131"/>
    <m/>
    <s v="RELM"/>
    <s v="5-JAYHAWK"/>
    <m/>
    <s v="VISUAL INSPECTION_x000a_"/>
    <x v="7"/>
  </r>
  <r>
    <x v="23"/>
    <x v="131"/>
    <m/>
    <s v="RELM"/>
    <s v="5-JAYHAWK"/>
    <m/>
    <s v="FLASHING_x000a_"/>
    <x v="10"/>
  </r>
  <r>
    <x v="23"/>
    <x v="131"/>
    <m/>
    <s v="RELM"/>
    <s v="5-JAYHAWK"/>
    <m/>
    <s v="VISUAL INSPECTION_x000a_"/>
    <x v="7"/>
  </r>
  <r>
    <x v="23"/>
    <x v="131"/>
    <m/>
    <s v="RELM"/>
    <s v="5-JAYHAWK"/>
    <m/>
    <s v="VISUAL INSPECTION_x000a_"/>
    <x v="7"/>
  </r>
  <r>
    <x v="23"/>
    <x v="131"/>
    <m/>
    <s v="RELM"/>
    <s v="5-JAYHAWK"/>
    <m/>
    <s v="FLASHING_x000a_"/>
    <x v="10"/>
  </r>
  <r>
    <x v="23"/>
    <x v="131"/>
    <m/>
    <s v="RELM"/>
    <s v="5-JAYHAWK"/>
    <m/>
    <s v="VISUAL INSPECTION_x000a_"/>
    <x v="7"/>
  </r>
  <r>
    <x v="23"/>
    <x v="131"/>
    <m/>
    <s v="RELM"/>
    <s v="5-JAYHAWK"/>
    <m/>
    <s v="FLASHING_x000a_"/>
    <x v="10"/>
  </r>
  <r>
    <x v="23"/>
    <x v="131"/>
    <m/>
    <s v="RELM"/>
    <s v="5-JAYHAWK"/>
    <m/>
    <s v="FLASHING_x000a_"/>
    <x v="10"/>
  </r>
  <r>
    <x v="23"/>
    <x v="131"/>
    <m/>
    <s v="RELM"/>
    <s v="5-JAYHAWK"/>
    <m/>
    <s v="FLASHING_x000a_"/>
    <x v="10"/>
  </r>
  <r>
    <x v="23"/>
    <x v="131"/>
    <m/>
    <s v="RELM"/>
    <s v="5-JAYHAWK"/>
    <m/>
    <s v="FLASHING_x000a_"/>
    <x v="10"/>
  </r>
  <r>
    <x v="23"/>
    <x v="131"/>
    <m/>
    <s v="RELM"/>
    <s v="5-JAYHAWK"/>
    <m/>
    <s v="FLASHING_x000a_"/>
    <x v="10"/>
  </r>
  <r>
    <x v="23"/>
    <x v="131"/>
    <m/>
    <s v="RELM"/>
    <s v="5-JAYHAWK"/>
    <m/>
    <s v="VISUAL INSPECTION_x000a_"/>
    <x v="7"/>
  </r>
  <r>
    <x v="23"/>
    <x v="131"/>
    <m/>
    <s v="RELM"/>
    <s v="5-JAYHAWK"/>
    <m/>
    <s v="VISUAL INSPECTION_x000a_"/>
    <x v="7"/>
  </r>
  <r>
    <x v="23"/>
    <x v="131"/>
    <m/>
    <s v="RELM"/>
    <s v="5-JAYHAWK"/>
    <m/>
    <s v="FLASHING_x000a_"/>
    <x v="10"/>
  </r>
  <r>
    <x v="23"/>
    <x v="131"/>
    <m/>
    <s v="RELM"/>
    <s v="5-JAYHAWK"/>
    <m/>
    <s v="VISUAL INSPECTION_x000a_"/>
    <x v="7"/>
  </r>
  <r>
    <x v="23"/>
    <x v="131"/>
    <m/>
    <s v="RELM"/>
    <s v="5-JAYHAWK"/>
    <m/>
    <s v="FLASHING_x000a_"/>
    <x v="10"/>
  </r>
  <r>
    <x v="23"/>
    <x v="131"/>
    <m/>
    <s v="RELM"/>
    <s v="5-JAYHAWK"/>
    <m/>
    <s v="VISUAL INSPECTION_x000a_"/>
    <x v="7"/>
  </r>
  <r>
    <x v="23"/>
    <x v="131"/>
    <m/>
    <s v="RELM"/>
    <s v="5-JAYHAWK"/>
    <m/>
    <s v="FLASHING_x000a_"/>
    <x v="10"/>
  </r>
  <r>
    <x v="23"/>
    <x v="131"/>
    <m/>
    <s v="RELM"/>
    <s v="5-JAYHAWK"/>
    <m/>
    <s v="FLASHING_x000a_"/>
    <x v="10"/>
  </r>
  <r>
    <x v="23"/>
    <x v="131"/>
    <m/>
    <s v="RELM"/>
    <s v="5-JAYHAWK"/>
    <m/>
    <s v="VISUAL INSPECTION_x000a_"/>
    <x v="7"/>
  </r>
  <r>
    <x v="23"/>
    <x v="131"/>
    <m/>
    <s v="RELM"/>
    <s v="5-JAYHAWK"/>
    <m/>
    <s v="FLASHING_x000a_"/>
    <x v="10"/>
  </r>
  <r>
    <x v="23"/>
    <x v="131"/>
    <m/>
    <s v="RELM"/>
    <s v="5-JAYHAWK"/>
    <m/>
    <s v="VISUAL INSPECTION_x000a_"/>
    <x v="7"/>
  </r>
  <r>
    <x v="23"/>
    <x v="131"/>
    <m/>
    <s v="RELM"/>
    <s v="5-JAYHAWK"/>
    <m/>
    <s v="FLASHING_x000a_"/>
    <x v="10"/>
  </r>
  <r>
    <x v="23"/>
    <x v="131"/>
    <m/>
    <s v="RELM"/>
    <s v="5-JAYHAWK"/>
    <m/>
    <s v="VISUAL INSPECTION_x000a_"/>
    <x v="7"/>
  </r>
  <r>
    <x v="23"/>
    <x v="131"/>
    <m/>
    <s v="RELM"/>
    <s v="5-JAYHAWK"/>
    <m/>
    <s v="VISUAL INSPECTION_x000a_"/>
    <x v="7"/>
  </r>
  <r>
    <x v="23"/>
    <x v="131"/>
    <m/>
    <s v="RELM"/>
    <s v="5-JAYHAWK"/>
    <m/>
    <s v="FLASHING_x000a_"/>
    <x v="10"/>
  </r>
  <r>
    <x v="23"/>
    <x v="131"/>
    <m/>
    <s v="RELM"/>
    <s v="5-JAYHAWK"/>
    <m/>
    <s v="FLASHING_x000a_"/>
    <x v="10"/>
  </r>
  <r>
    <x v="23"/>
    <x v="131"/>
    <m/>
    <s v="RELM"/>
    <s v="5-JAYHAWK"/>
    <m/>
    <s v="FLASHING_x000a_"/>
    <x v="10"/>
  </r>
  <r>
    <x v="23"/>
    <x v="131"/>
    <m/>
    <s v="RELM"/>
    <s v="5-JAYHAWK"/>
    <m/>
    <s v="VISUAL INSPECTION_x000a_"/>
    <x v="7"/>
  </r>
  <r>
    <x v="23"/>
    <x v="131"/>
    <m/>
    <s v="RELM"/>
    <s v="5-JAYHAWK"/>
    <m/>
    <s v="FLASHING_x000a_"/>
    <x v="10"/>
  </r>
  <r>
    <x v="23"/>
    <x v="131"/>
    <m/>
    <s v="RELM"/>
    <s v="5-JAYHAWK"/>
    <m/>
    <s v="VISUAL INSPECTION_x000a_"/>
    <x v="7"/>
  </r>
  <r>
    <x v="23"/>
    <x v="131"/>
    <m/>
    <s v="RELM"/>
    <s v="5-JAYHAWK"/>
    <m/>
    <s v="FLASHING_x000a_"/>
    <x v="10"/>
  </r>
  <r>
    <x v="23"/>
    <x v="131"/>
    <m/>
    <s v="RELM"/>
    <s v="5-JAYHAWK"/>
    <m/>
    <s v="VISUAL INSPECTION_x000a_"/>
    <x v="7"/>
  </r>
  <r>
    <x v="23"/>
    <x v="131"/>
    <m/>
    <s v="RELM"/>
    <s v="5-JAYHAWK"/>
    <m/>
    <s v="FLASHING_x000a_"/>
    <x v="10"/>
  </r>
  <r>
    <x v="23"/>
    <x v="131"/>
    <m/>
    <s v="RELM"/>
    <s v="5-JAYHAWK"/>
    <m/>
    <s v="VISUAL INSPECTION_x000a_"/>
    <x v="7"/>
  </r>
  <r>
    <x v="23"/>
    <x v="131"/>
    <m/>
    <s v="RELM"/>
    <s v="5-JAYHAWK"/>
    <m/>
    <s v="VISUAL INSPECTION_x000a_"/>
    <x v="7"/>
  </r>
  <r>
    <x v="23"/>
    <x v="131"/>
    <m/>
    <s v="RELM"/>
    <s v="5-JAYHAWK"/>
    <m/>
    <s v="VISUAL INSPECTION_x000a_"/>
    <x v="7"/>
  </r>
  <r>
    <x v="23"/>
    <x v="131"/>
    <m/>
    <s v="RELM"/>
    <s v="5-JAYHAWK"/>
    <m/>
    <s v="VISUAL INSPECTION_x000a_"/>
    <x v="7"/>
  </r>
  <r>
    <x v="23"/>
    <x v="131"/>
    <m/>
    <s v="RELM"/>
    <s v="5-JAYHAWK"/>
    <m/>
    <s v="VISUAL INSPECTION_x000a_"/>
    <x v="7"/>
  </r>
  <r>
    <x v="23"/>
    <x v="131"/>
    <m/>
    <s v="RELM"/>
    <s v="5-JAYHAWK"/>
    <m/>
    <s v="VISUAL INSPECTION_x000a_"/>
    <x v="7"/>
  </r>
  <r>
    <x v="23"/>
    <x v="131"/>
    <m/>
    <s v="RELM"/>
    <s v="5-JAYHAWK"/>
    <m/>
    <s v="VISUAL INSPECTION_x000a_"/>
    <x v="7"/>
  </r>
  <r>
    <x v="23"/>
    <x v="131"/>
    <m/>
    <s v="RELM"/>
    <s v="5-JAYHAWK"/>
    <m/>
    <s v="VISUAL INSPECTION_x000a_"/>
    <x v="7"/>
  </r>
  <r>
    <x v="23"/>
    <x v="131"/>
    <m/>
    <s v="RELM"/>
    <s v="5-JAYHAWK"/>
    <m/>
    <s v="VISUAL INSPECTION_x000a_"/>
    <x v="7"/>
  </r>
  <r>
    <x v="23"/>
    <x v="131"/>
    <m/>
    <s v="RELM"/>
    <s v="5-JAYHAWK"/>
    <m/>
    <s v="VISUAL INSPECTION_x000a_"/>
    <x v="7"/>
  </r>
  <r>
    <x v="23"/>
    <x v="131"/>
    <m/>
    <s v="RELM"/>
    <s v="5-JAYHAWK"/>
    <m/>
    <s v="VISUAL INSPECTION_x000a_"/>
    <x v="7"/>
  </r>
  <r>
    <x v="23"/>
    <x v="131"/>
    <m/>
    <s v="RELM"/>
    <s v="5-JAYHAWK"/>
    <m/>
    <s v="VISUAL INSPECTION_x000a_"/>
    <x v="7"/>
  </r>
  <r>
    <x v="23"/>
    <x v="131"/>
    <m/>
    <s v="RELM"/>
    <s v="5-JAYHAWK"/>
    <m/>
    <s v="VISUAL INSPECTION_x000a_"/>
    <x v="7"/>
  </r>
  <r>
    <x v="23"/>
    <x v="131"/>
    <m/>
    <s v="RELM"/>
    <s v="5-JAYHAWK"/>
    <m/>
    <s v="VISUAL INSPECTION_x000a_"/>
    <x v="7"/>
  </r>
  <r>
    <x v="23"/>
    <x v="131"/>
    <m/>
    <s v="RELM"/>
    <s v="5-JAYHAWK"/>
    <m/>
    <s v="VISUAL INSPECTION_x000a_"/>
    <x v="7"/>
  </r>
  <r>
    <x v="23"/>
    <x v="131"/>
    <m/>
    <s v="RELM"/>
    <s v="5-JAYHAWK"/>
    <m/>
    <s v="VISUAL INSPECTION_x000a_"/>
    <x v="7"/>
  </r>
  <r>
    <x v="23"/>
    <x v="131"/>
    <m/>
    <s v="RELM"/>
    <s v="5-JAYHAWK"/>
    <m/>
    <s v="VISUAL INSPECTION_x000a_"/>
    <x v="7"/>
  </r>
  <r>
    <x v="23"/>
    <x v="131"/>
    <m/>
    <s v="RELM"/>
    <s v="5-JAYHAWK"/>
    <m/>
    <s v="VISUAL INSPECTION_x000a_"/>
    <x v="7"/>
  </r>
  <r>
    <x v="23"/>
    <x v="131"/>
    <m/>
    <s v="RELM"/>
    <s v="5-JAYHAWK"/>
    <m/>
    <s v="VISUAL INSPECTION_x000a_"/>
    <x v="7"/>
  </r>
  <r>
    <x v="23"/>
    <x v="131"/>
    <m/>
    <s v="RELM"/>
    <s v="5-JAYHAWK"/>
    <m/>
    <s v="VISUAL INSPECTION_x000a_"/>
    <x v="7"/>
  </r>
  <r>
    <x v="23"/>
    <x v="131"/>
    <m/>
    <s v="RELM"/>
    <s v="5-JAYHAWK"/>
    <m/>
    <s v="VISUAL INSPECTION_x000a_"/>
    <x v="7"/>
  </r>
  <r>
    <x v="23"/>
    <x v="131"/>
    <m/>
    <s v="RELM"/>
    <s v="5-JAYHAWK"/>
    <m/>
    <s v="VISUAL INSPECTION_x000a_"/>
    <x v="7"/>
  </r>
  <r>
    <x v="23"/>
    <x v="131"/>
    <m/>
    <s v="RELM"/>
    <s v="5-JAYHAWK"/>
    <m/>
    <s v="VISUAL INSPECTION_x000a_"/>
    <x v="7"/>
  </r>
  <r>
    <x v="23"/>
    <x v="131"/>
    <m/>
    <s v="RELM"/>
    <s v="5-JAYHAWK"/>
    <m/>
    <s v="VISUAL INSPECTION_x000a_"/>
    <x v="7"/>
  </r>
  <r>
    <x v="23"/>
    <x v="131"/>
    <m/>
    <s v="RELM"/>
    <s v="5-JAYHAWK"/>
    <m/>
    <s v="VISUAL INSPECTION_x000a_"/>
    <x v="7"/>
  </r>
  <r>
    <x v="23"/>
    <x v="131"/>
    <m/>
    <s v="RELM"/>
    <s v="5-JAYHAWK"/>
    <m/>
    <s v="VISUAL INSPECTION_x000a_"/>
    <x v="7"/>
  </r>
  <r>
    <x v="23"/>
    <x v="131"/>
    <m/>
    <s v="RELM"/>
    <s v="5-JAYHAWK"/>
    <m/>
    <s v="VISUAL INSPECTION_x000a_"/>
    <x v="7"/>
  </r>
  <r>
    <x v="23"/>
    <x v="131"/>
    <m/>
    <s v="RELM"/>
    <s v="5-JAYHAWK"/>
    <m/>
    <s v="VISUAL INSPECTION_x000a_"/>
    <x v="7"/>
  </r>
  <r>
    <x v="23"/>
    <x v="131"/>
    <m/>
    <s v="RELM"/>
    <s v="5-JAYHAWK"/>
    <m/>
    <s v="VISUAL INSPECTION_x000a_"/>
    <x v="7"/>
  </r>
  <r>
    <x v="23"/>
    <x v="131"/>
    <m/>
    <s v="RELM"/>
    <s v="5-JAYHAWK"/>
    <m/>
    <s v="VISUAL INSPECTION_x000a_"/>
    <x v="7"/>
  </r>
  <r>
    <x v="23"/>
    <x v="131"/>
    <m/>
    <s v="RELM"/>
    <s v="5-JAYHAWK"/>
    <m/>
    <s v="VISUAL INSPECTION_x000a_"/>
    <x v="7"/>
  </r>
  <r>
    <x v="23"/>
    <x v="131"/>
    <m/>
    <s v="RELM"/>
    <s v="5-JAYHAWK"/>
    <m/>
    <s v="VISUAL INSPECTION_x000a_"/>
    <x v="7"/>
  </r>
  <r>
    <x v="23"/>
    <x v="131"/>
    <m/>
    <s v="RELM"/>
    <s v="5-JAYHAWK"/>
    <m/>
    <s v="VISUAL INSPECTION_x000a_"/>
    <x v="7"/>
  </r>
  <r>
    <x v="23"/>
    <x v="131"/>
    <m/>
    <s v="RELM"/>
    <s v="5-JAYHAWK"/>
    <m/>
    <s v="VISUAL INSPECTION_x000a_"/>
    <x v="7"/>
  </r>
  <r>
    <x v="23"/>
    <x v="131"/>
    <m/>
    <s v="RELM"/>
    <s v="5-JAYHAWK"/>
    <m/>
    <s v="VISUAL INSPECTION_x000a_"/>
    <x v="7"/>
  </r>
  <r>
    <x v="23"/>
    <x v="131"/>
    <m/>
    <s v="RELM"/>
    <s v="5-JAYHAWK"/>
    <m/>
    <s v="VISUAL INSPECTION_x000a_"/>
    <x v="7"/>
  </r>
  <r>
    <x v="23"/>
    <x v="131"/>
    <m/>
    <s v="RELM"/>
    <s v="5-JAYHAWK"/>
    <m/>
    <s v="VISUAL INSPECTION_x000a_"/>
    <x v="7"/>
  </r>
  <r>
    <x v="23"/>
    <x v="131"/>
    <m/>
    <s v="RELM"/>
    <s v="5-JAYHAWK"/>
    <m/>
    <s v="VISUAL INSPECTION_x000a_"/>
    <x v="7"/>
  </r>
  <r>
    <x v="23"/>
    <x v="131"/>
    <m/>
    <s v="RELM"/>
    <s v="5-JAYHAWK"/>
    <m/>
    <s v="VISUAL INSPECTION_x000a_"/>
    <x v="7"/>
  </r>
  <r>
    <x v="23"/>
    <x v="131"/>
    <m/>
    <s v="RELM"/>
    <s v="5-JAYHAWK"/>
    <m/>
    <s v="VISUAL INSPECTION_x000a_"/>
    <x v="7"/>
  </r>
  <r>
    <x v="23"/>
    <x v="131"/>
    <m/>
    <s v="RELM"/>
    <s v="5-JAYHAWK"/>
    <m/>
    <s v="VISUAL INSPECTION_x000a_"/>
    <x v="7"/>
  </r>
  <r>
    <x v="23"/>
    <x v="131"/>
    <m/>
    <s v="RELM"/>
    <s v="5-JAYHAWK"/>
    <m/>
    <s v="VISUAL INSPECTION_x000a_"/>
    <x v="7"/>
  </r>
  <r>
    <x v="23"/>
    <x v="131"/>
    <m/>
    <s v="RELM"/>
    <s v="5-JAYHAWK"/>
    <m/>
    <s v="VISUAL INSPECTION_x000a_"/>
    <x v="7"/>
  </r>
  <r>
    <x v="23"/>
    <x v="131"/>
    <m/>
    <s v="RELM"/>
    <s v="5-JAYHAWK"/>
    <m/>
    <s v="VISUAL INSPECTION_x000a_"/>
    <x v="7"/>
  </r>
  <r>
    <x v="23"/>
    <x v="131"/>
    <m/>
    <s v="RELM"/>
    <s v="5-JAYHAWK"/>
    <m/>
    <s v="VISUAL INSPECTION_x000a_"/>
    <x v="7"/>
  </r>
  <r>
    <x v="23"/>
    <x v="131"/>
    <m/>
    <s v="RELM"/>
    <s v="5-JAYHAWK"/>
    <m/>
    <s v="VISUAL INSPECTION_x000a_"/>
    <x v="7"/>
  </r>
  <r>
    <x v="23"/>
    <x v="131"/>
    <m/>
    <s v="RELM"/>
    <s v="5-JAYHAWK"/>
    <m/>
    <s v="VISUAL INSPECTION_x000a_"/>
    <x v="7"/>
  </r>
  <r>
    <x v="23"/>
    <x v="131"/>
    <m/>
    <s v="RELM"/>
    <s v="5-JAYHAWK"/>
    <m/>
    <s v="VISUAL INSPECTION_x000a_"/>
    <x v="7"/>
  </r>
  <r>
    <x v="23"/>
    <x v="131"/>
    <m/>
    <s v="RELM"/>
    <s v="5-JAYHAWK"/>
    <m/>
    <s v="VISUAL INSPECTION_x000a_"/>
    <x v="7"/>
  </r>
  <r>
    <x v="23"/>
    <x v="131"/>
    <m/>
    <s v="RELM"/>
    <s v="5-JAYHAWK"/>
    <m/>
    <s v="VISUAL INSPECTION_x000a_"/>
    <x v="7"/>
  </r>
  <r>
    <x v="23"/>
    <x v="131"/>
    <m/>
    <s v="RELM"/>
    <s v="5-JAYHAWK"/>
    <m/>
    <s v="VISUAL INSPECTION_x000a_"/>
    <x v="7"/>
  </r>
  <r>
    <x v="23"/>
    <x v="131"/>
    <m/>
    <s v="RELM"/>
    <s v="5-JAYHAWK"/>
    <m/>
    <s v="VISUAL INSPECTION_x000a_"/>
    <x v="7"/>
  </r>
  <r>
    <x v="23"/>
    <x v="131"/>
    <m/>
    <s v="RELM"/>
    <s v="5-JAYHAWK"/>
    <m/>
    <s v="VISUAL INSPECTION_x000a_"/>
    <x v="7"/>
  </r>
  <r>
    <x v="23"/>
    <x v="131"/>
    <m/>
    <s v="RELM"/>
    <s v="5-JAYHAWK"/>
    <m/>
    <s v="VISUAL INSPECTION_x000a_"/>
    <x v="7"/>
  </r>
  <r>
    <x v="23"/>
    <x v="131"/>
    <m/>
    <s v="RELM"/>
    <s v="5-JAYHAWK"/>
    <m/>
    <s v="VISUAL INSPECTION_x000a_"/>
    <x v="7"/>
  </r>
  <r>
    <x v="23"/>
    <x v="131"/>
    <m/>
    <s v="RELM"/>
    <s v="5-JAYHAWK"/>
    <m/>
    <s v="VISUAL INSPECTION_x000a_"/>
    <x v="7"/>
  </r>
  <r>
    <x v="23"/>
    <x v="131"/>
    <m/>
    <s v="RELM"/>
    <s v="5-JAYHAWK"/>
    <m/>
    <s v="VISUAL INSPECTION_x000a_"/>
    <x v="7"/>
  </r>
  <r>
    <x v="23"/>
    <x v="131"/>
    <m/>
    <s v="RELM"/>
    <s v="5-JAYHAWK"/>
    <m/>
    <s v="VISUAL INSPECTION_x000a_"/>
    <x v="7"/>
  </r>
  <r>
    <x v="23"/>
    <x v="131"/>
    <m/>
    <s v="RELM"/>
    <s v="5-JAYHAWK"/>
    <m/>
    <s v="VISUAL INSPECTION_x000a_"/>
    <x v="7"/>
  </r>
  <r>
    <x v="23"/>
    <x v="131"/>
    <m/>
    <s v="RELM"/>
    <s v="5-JAYHAWK"/>
    <m/>
    <s v="VISUAL INSPECTION_x000a_"/>
    <x v="7"/>
  </r>
  <r>
    <x v="23"/>
    <x v="131"/>
    <m/>
    <s v="RELM"/>
    <s v="5-JAYHAWK"/>
    <m/>
    <s v="VISUAL INSPECTION_x000a_"/>
    <x v="7"/>
  </r>
  <r>
    <x v="23"/>
    <x v="131"/>
    <m/>
    <s v="RELM"/>
    <s v="5-JAYHAWK"/>
    <m/>
    <s v="VISUAL INSPECTION_x000a_"/>
    <x v="7"/>
  </r>
  <r>
    <x v="23"/>
    <x v="131"/>
    <m/>
    <s v="RELM"/>
    <s v="5-JAYHAWK"/>
    <m/>
    <s v="VISUAL INSPECTION_x000a_"/>
    <x v="7"/>
  </r>
  <r>
    <x v="23"/>
    <x v="131"/>
    <m/>
    <s v="RELM"/>
    <s v="5-JAYHAWK"/>
    <m/>
    <s v="VISUAL INSPECTION_x000a_"/>
    <x v="7"/>
  </r>
  <r>
    <x v="23"/>
    <x v="131"/>
    <m/>
    <s v="RELM"/>
    <s v="5-JAYHAWK"/>
    <m/>
    <s v="VISUAL INSPECTION_x000a_"/>
    <x v="7"/>
  </r>
  <r>
    <x v="23"/>
    <x v="131"/>
    <m/>
    <s v="RELM"/>
    <s v="5-JAYHAWK"/>
    <m/>
    <s v="VISUAL INSPECTION_x000a_"/>
    <x v="7"/>
  </r>
  <r>
    <x v="23"/>
    <x v="131"/>
    <m/>
    <s v="RELM"/>
    <s v="5-JAYHAWK"/>
    <m/>
    <s v="FLASHING_x000a_"/>
    <x v="10"/>
  </r>
  <r>
    <x v="23"/>
    <x v="131"/>
    <m/>
    <s v="RELM"/>
    <s v="5-JAYHAWK"/>
    <m/>
    <s v="VISUAL INSPECTION_x000a_"/>
    <x v="7"/>
  </r>
  <r>
    <x v="23"/>
    <x v="131"/>
    <m/>
    <s v="RELM"/>
    <s v="5-JAYHAWK"/>
    <m/>
    <s v="VISUAL INSPECTION_x000a_"/>
    <x v="7"/>
  </r>
  <r>
    <x v="23"/>
    <x v="131"/>
    <m/>
    <s v="RELM"/>
    <s v="5-JAYHAWK"/>
    <m/>
    <s v="VISUAL INSPECTION_x000a_"/>
    <x v="7"/>
  </r>
  <r>
    <x v="23"/>
    <x v="131"/>
    <m/>
    <s v="RELM"/>
    <s v="5-JAYHAWK"/>
    <m/>
    <s v="VISUAL INSPECTION_x000a_"/>
    <x v="7"/>
  </r>
  <r>
    <x v="23"/>
    <x v="131"/>
    <m/>
    <s v="RELM"/>
    <s v="5-JAYHAWK"/>
    <m/>
    <s v="VISUAL INSPECTION_x000a_"/>
    <x v="7"/>
  </r>
  <r>
    <x v="23"/>
    <x v="131"/>
    <m/>
    <s v="RELM"/>
    <s v="5-JAYHAWK"/>
    <m/>
    <s v="VISUAL INSPECTION_x000a_"/>
    <x v="7"/>
  </r>
  <r>
    <x v="23"/>
    <x v="131"/>
    <m/>
    <s v="RELM"/>
    <s v="5-JAYHAWK"/>
    <m/>
    <s v="VISUAL INSPECTION_x000a_"/>
    <x v="7"/>
  </r>
  <r>
    <x v="23"/>
    <x v="131"/>
    <m/>
    <s v="RELM"/>
    <s v="5-JAYHAWK"/>
    <m/>
    <s v="VISUAL INSPECTION_x000a_"/>
    <x v="7"/>
  </r>
  <r>
    <x v="23"/>
    <x v="131"/>
    <m/>
    <s v="RELM"/>
    <s v="5-JAYHAWK"/>
    <m/>
    <s v="VISUAL INSPECTION_x000a_"/>
    <x v="7"/>
  </r>
  <r>
    <x v="23"/>
    <x v="131"/>
    <m/>
    <s v="RELM"/>
    <s v="5-JAYHAWK"/>
    <m/>
    <s v="VISUAL INSPECTION_x000a_"/>
    <x v="7"/>
  </r>
  <r>
    <x v="23"/>
    <x v="131"/>
    <m/>
    <s v="RELM"/>
    <s v="5-JAYHAWK"/>
    <m/>
    <s v="VISUAL INSPECTION_x000a_"/>
    <x v="7"/>
  </r>
  <r>
    <x v="23"/>
    <x v="131"/>
    <m/>
    <s v="RELM"/>
    <s v="5-JAYHAWK"/>
    <m/>
    <s v="VISUAL INSPECTION_x000a_"/>
    <x v="7"/>
  </r>
  <r>
    <x v="23"/>
    <x v="131"/>
    <m/>
    <s v="RELM"/>
    <s v="5-JAYHAWK"/>
    <m/>
    <s v="VISUAL INSPECTION_x000a_"/>
    <x v="7"/>
  </r>
  <r>
    <x v="23"/>
    <x v="131"/>
    <m/>
    <s v="RELM"/>
    <s v="5-JAYHAWK"/>
    <m/>
    <s v="VISUAL INSPECTION_x000a_"/>
    <x v="7"/>
  </r>
  <r>
    <x v="23"/>
    <x v="131"/>
    <m/>
    <s v="RELM"/>
    <s v="5-JAYHAWK"/>
    <m/>
    <s v="VISUAL INSPECTION_x000a_"/>
    <x v="7"/>
  </r>
  <r>
    <x v="23"/>
    <x v="131"/>
    <m/>
    <s v="RELM"/>
    <s v="5-JAYHAWK"/>
    <m/>
    <s v="VISUAL INSPECTION_x000a_"/>
    <x v="7"/>
  </r>
  <r>
    <x v="23"/>
    <x v="131"/>
    <m/>
    <s v="RELM"/>
    <s v="5-JAYHAWK"/>
    <m/>
    <s v="VISUAL INSPECTION_x000a_"/>
    <x v="7"/>
  </r>
  <r>
    <x v="23"/>
    <x v="131"/>
    <m/>
    <s v="RELM"/>
    <s v="5-JAYHAWK"/>
    <m/>
    <s v="VISUAL INSPECTION_x000a_"/>
    <x v="7"/>
  </r>
  <r>
    <x v="23"/>
    <x v="131"/>
    <m/>
    <s v="RELM"/>
    <s v="5-JAYHAWK"/>
    <m/>
    <s v="VISUAL INSPECTION_x000a_"/>
    <x v="7"/>
  </r>
  <r>
    <x v="23"/>
    <x v="131"/>
    <m/>
    <s v="RELM"/>
    <s v="5-JAYHAWK"/>
    <m/>
    <s v="VISUAL INSPECTION_x000a_"/>
    <x v="7"/>
  </r>
  <r>
    <x v="23"/>
    <x v="131"/>
    <m/>
    <s v="RELM"/>
    <s v="5-JAYHAWK"/>
    <m/>
    <s v="VISUAL INSPECTION_x000a_"/>
    <x v="7"/>
  </r>
  <r>
    <x v="23"/>
    <x v="131"/>
    <m/>
    <s v="RELM"/>
    <s v="5-JAYHAWK"/>
    <m/>
    <s v="VISUAL INSPECTION_x000a_"/>
    <x v="7"/>
  </r>
  <r>
    <x v="23"/>
    <x v="131"/>
    <m/>
    <s v="RELM"/>
    <s v="5-JAYHAWK"/>
    <m/>
    <s v="VISUAL INSPECTION_x000a_"/>
    <x v="7"/>
  </r>
  <r>
    <x v="23"/>
    <x v="131"/>
    <m/>
    <s v="RELM"/>
    <s v="5-JAYHAWK"/>
    <m/>
    <s v="FLASHING_x000a_"/>
    <x v="10"/>
  </r>
  <r>
    <x v="23"/>
    <x v="131"/>
    <m/>
    <s v="RELM"/>
    <s v="5-JAYHAWK"/>
    <m/>
    <s v="FLASHING_x000a_"/>
    <x v="10"/>
  </r>
  <r>
    <x v="23"/>
    <x v="131"/>
    <m/>
    <s v="RELM"/>
    <s v="5-JAYHAWK"/>
    <m/>
    <s v="FLASHING_x000a_"/>
    <x v="10"/>
  </r>
  <r>
    <x v="23"/>
    <x v="131"/>
    <m/>
    <s v="RELM"/>
    <s v="5-JAYHAWK"/>
    <m/>
    <s v="FLASHING_x000a_"/>
    <x v="10"/>
  </r>
  <r>
    <x v="23"/>
    <x v="131"/>
    <m/>
    <s v="RELM"/>
    <s v="5-JAYHAWK"/>
    <m/>
    <s v="FLASHING_x000a_"/>
    <x v="10"/>
  </r>
  <r>
    <x v="23"/>
    <x v="131"/>
    <m/>
    <s v="RELM"/>
    <s v="5-JAYHAWK"/>
    <m/>
    <s v="FLASHING_x000a_"/>
    <x v="10"/>
  </r>
  <r>
    <x v="23"/>
    <x v="131"/>
    <m/>
    <s v="RELM"/>
    <s v="5-JAYHAWK"/>
    <m/>
    <s v="FLASHING_x000a_"/>
    <x v="10"/>
  </r>
  <r>
    <x v="23"/>
    <x v="131"/>
    <m/>
    <s v="RELM"/>
    <s v="5-JAYHAWK"/>
    <m/>
    <s v="FLASHING_x000a_"/>
    <x v="10"/>
  </r>
  <r>
    <x v="23"/>
    <x v="131"/>
    <m/>
    <s v="RELM"/>
    <s v="5-JAYHAWK"/>
    <m/>
    <s v="FLASHING_x000a_"/>
    <x v="10"/>
  </r>
  <r>
    <x v="23"/>
    <x v="131"/>
    <m/>
    <s v="RELM"/>
    <s v="5-JAYHAWK"/>
    <m/>
    <s v="FLASHING_x000a_"/>
    <x v="10"/>
  </r>
  <r>
    <x v="23"/>
    <x v="131"/>
    <m/>
    <s v="RELM"/>
    <s v="5-JAYHAWK"/>
    <m/>
    <s v="FLASHING_x000a_"/>
    <x v="10"/>
  </r>
  <r>
    <x v="23"/>
    <x v="131"/>
    <m/>
    <s v="RELM"/>
    <s v="5-JAYHAWK"/>
    <m/>
    <s v="FLASHING_x000a_"/>
    <x v="10"/>
  </r>
  <r>
    <x v="23"/>
    <x v="131"/>
    <m/>
    <s v="RELM"/>
    <s v="5-JAYHAWK"/>
    <m/>
    <s v="FLASHING_x000a_"/>
    <x v="10"/>
  </r>
  <r>
    <x v="23"/>
    <x v="131"/>
    <m/>
    <s v="RELM"/>
    <s v="5-JAYHAWK"/>
    <m/>
    <s v="FLASHING_x000a_"/>
    <x v="10"/>
  </r>
  <r>
    <x v="23"/>
    <x v="131"/>
    <m/>
    <s v="RELM"/>
    <s v="5-JAYHAWK"/>
    <m/>
    <s v="FLASHING_x000a_"/>
    <x v="10"/>
  </r>
  <r>
    <x v="23"/>
    <x v="131"/>
    <m/>
    <s v="RELM"/>
    <s v="5-JAYHAWK"/>
    <m/>
    <s v="FLASHING_x000a_"/>
    <x v="10"/>
  </r>
  <r>
    <x v="23"/>
    <x v="131"/>
    <m/>
    <s v="RELM"/>
    <s v="5-JAYHAWK"/>
    <m/>
    <s v="FLASHING_x000a_"/>
    <x v="10"/>
  </r>
  <r>
    <x v="23"/>
    <x v="131"/>
    <m/>
    <s v="RELM"/>
    <s v="5-JAYHAWK"/>
    <m/>
    <s v="FLASHING_x000a_"/>
    <x v="10"/>
  </r>
  <r>
    <x v="23"/>
    <x v="131"/>
    <m/>
    <s v="RELM"/>
    <s v="5-JAYHAWK"/>
    <m/>
    <s v="FLASHING_x000a_"/>
    <x v="10"/>
  </r>
  <r>
    <x v="23"/>
    <x v="131"/>
    <m/>
    <s v="RELM"/>
    <s v="5-JAYHAWK"/>
    <m/>
    <s v="FLASHING_x000a_"/>
    <x v="10"/>
  </r>
  <r>
    <x v="23"/>
    <x v="131"/>
    <m/>
    <s v="RELM"/>
    <s v="5-JAYHAWK"/>
    <m/>
    <s v="FLASHING_x000a_"/>
    <x v="10"/>
  </r>
  <r>
    <x v="23"/>
    <x v="131"/>
    <m/>
    <s v="RELM"/>
    <s v="5-JAYHAWK"/>
    <m/>
    <s v="FLASHING_x000a_"/>
    <x v="10"/>
  </r>
  <r>
    <x v="23"/>
    <x v="131"/>
    <m/>
    <s v="RELM"/>
    <s v="5-JAYHAWK"/>
    <m/>
    <s v="FLASHING_x000a_"/>
    <x v="10"/>
  </r>
  <r>
    <x v="23"/>
    <x v="131"/>
    <m/>
    <s v="RELM"/>
    <s v="5-JAYHAWK"/>
    <m/>
    <s v="FLASHING_x000a_"/>
    <x v="10"/>
  </r>
  <r>
    <x v="23"/>
    <x v="131"/>
    <m/>
    <s v="RELM"/>
    <s v="5-JAYHAWK"/>
    <m/>
    <s v="FLASHING_x000a_"/>
    <x v="10"/>
  </r>
  <r>
    <x v="23"/>
    <x v="131"/>
    <m/>
    <s v="RELM"/>
    <s v="5-JAYHAWK"/>
    <m/>
    <s v="FLASHING_x000a_"/>
    <x v="10"/>
  </r>
  <r>
    <x v="23"/>
    <x v="131"/>
    <m/>
    <s v="RELM"/>
    <s v="5-JAYHAWK"/>
    <m/>
    <s v="FLASHING_x000a_"/>
    <x v="10"/>
  </r>
  <r>
    <x v="23"/>
    <x v="131"/>
    <m/>
    <s v="RELM"/>
    <s v="5-JAYHAWK"/>
    <m/>
    <s v="FLASHING_x000a_"/>
    <x v="10"/>
  </r>
  <r>
    <x v="23"/>
    <x v="131"/>
    <m/>
    <s v="RELM"/>
    <s v="5-JAYHAWK"/>
    <m/>
    <s v="FLASHING_x000a_"/>
    <x v="10"/>
  </r>
  <r>
    <x v="23"/>
    <x v="131"/>
    <m/>
    <s v="RELM"/>
    <s v="5-JAYHAWK"/>
    <m/>
    <s v="FLASHING_x000a_"/>
    <x v="10"/>
  </r>
  <r>
    <x v="23"/>
    <x v="131"/>
    <m/>
    <s v="RELM"/>
    <s v="5-JAYHAWK"/>
    <m/>
    <s v="FLASHING_x000a_"/>
    <x v="10"/>
  </r>
  <r>
    <x v="23"/>
    <x v="131"/>
    <m/>
    <s v="RELM"/>
    <s v="5-JAYHAWK"/>
    <m/>
    <s v="FLASHING_x000a_"/>
    <x v="10"/>
  </r>
  <r>
    <x v="23"/>
    <x v="131"/>
    <m/>
    <s v="RELM"/>
    <s v="5-JAYHAWK"/>
    <m/>
    <s v="FLASHING_x000a_"/>
    <x v="10"/>
  </r>
  <r>
    <x v="23"/>
    <x v="131"/>
    <m/>
    <s v="RELM"/>
    <s v="5-JAYHAWK"/>
    <m/>
    <s v="FLASHING_x000a_"/>
    <x v="10"/>
  </r>
  <r>
    <x v="23"/>
    <x v="131"/>
    <m/>
    <s v="RELM"/>
    <s v="5-JAYHAWK"/>
    <m/>
    <s v="FLASHING_x000a_"/>
    <x v="10"/>
  </r>
  <r>
    <x v="23"/>
    <x v="131"/>
    <m/>
    <s v="RELM"/>
    <s v="5-JAYHAWK"/>
    <m/>
    <s v="FLASHING_x000a_"/>
    <x v="10"/>
  </r>
  <r>
    <x v="23"/>
    <x v="131"/>
    <m/>
    <s v="RELM"/>
    <s v="5-JAYHAWK"/>
    <m/>
    <s v="FLASHING_x000a_"/>
    <x v="10"/>
  </r>
  <r>
    <x v="23"/>
    <x v="131"/>
    <m/>
    <s v="RELM"/>
    <s v="5-JAYHAWK"/>
    <m/>
    <s v="FLASHING_x000a_"/>
    <x v="10"/>
  </r>
  <r>
    <x v="23"/>
    <x v="131"/>
    <m/>
    <s v="RELM"/>
    <s v="5-JAYHAWK"/>
    <m/>
    <s v="FLASHING_x000a_"/>
    <x v="10"/>
  </r>
  <r>
    <x v="23"/>
    <x v="131"/>
    <m/>
    <s v="RELM"/>
    <s v="5-JAYHAWK"/>
    <m/>
    <s v="FLASHING_x000a_"/>
    <x v="10"/>
  </r>
  <r>
    <x v="23"/>
    <x v="131"/>
    <m/>
    <s v="RELM"/>
    <s v="5-JAYHAWK"/>
    <m/>
    <s v="FLASHING_x000a_"/>
    <x v="10"/>
  </r>
  <r>
    <x v="23"/>
    <x v="131"/>
    <m/>
    <s v="RELM"/>
    <s v="5-JAYHAWK"/>
    <m/>
    <s v="FLASHING_x000a_"/>
    <x v="10"/>
  </r>
  <r>
    <x v="23"/>
    <x v="131"/>
    <m/>
    <s v="RELM"/>
    <s v="5-JAYHAWK"/>
    <m/>
    <s v="FLASHING_x000a_"/>
    <x v="10"/>
  </r>
  <r>
    <x v="23"/>
    <x v="131"/>
    <m/>
    <s v="RELM"/>
    <s v="5-JAYHAWK"/>
    <m/>
    <s v="FLASHING_x000a_"/>
    <x v="10"/>
  </r>
  <r>
    <x v="23"/>
    <x v="131"/>
    <m/>
    <s v="RELM"/>
    <s v="5-JAYHAWK"/>
    <m/>
    <s v="FLASHING_x000a_"/>
    <x v="10"/>
  </r>
  <r>
    <x v="23"/>
    <x v="131"/>
    <m/>
    <s v="RELM"/>
    <s v="5-JAYHAWK"/>
    <m/>
    <s v="FLASHING_x000a_"/>
    <x v="10"/>
  </r>
  <r>
    <x v="23"/>
    <x v="131"/>
    <m/>
    <s v="RELM"/>
    <s v="5-JAYHAWK"/>
    <m/>
    <s v="FLASHING_x000a_"/>
    <x v="10"/>
  </r>
  <r>
    <x v="23"/>
    <x v="131"/>
    <m/>
    <s v="RELM"/>
    <s v="5-JAYHAWK"/>
    <m/>
    <s v="FLASHING_x000a_"/>
    <x v="10"/>
  </r>
  <r>
    <x v="23"/>
    <x v="131"/>
    <m/>
    <s v="RELM"/>
    <s v="5-JAYHAWK"/>
    <m/>
    <s v="FLASHING_x000a_"/>
    <x v="10"/>
  </r>
  <r>
    <x v="23"/>
    <x v="131"/>
    <m/>
    <s v="RELM"/>
    <s v="5-JAYHAWK"/>
    <m/>
    <s v="FLASHING_x000a_"/>
    <x v="10"/>
  </r>
  <r>
    <x v="23"/>
    <x v="131"/>
    <m/>
    <s v="RELM"/>
    <s v="5-JAYHAWK"/>
    <m/>
    <s v="FLASHING_x000a_"/>
    <x v="10"/>
  </r>
  <r>
    <x v="23"/>
    <x v="131"/>
    <m/>
    <s v="RELM"/>
    <s v="5-JAYHAWK"/>
    <m/>
    <s v="FLASHING_x000a_"/>
    <x v="10"/>
  </r>
  <r>
    <x v="23"/>
    <x v="131"/>
    <m/>
    <s v="RELM"/>
    <s v="5-JAYHAWK"/>
    <m/>
    <s v="FLASHING_x000a_"/>
    <x v="10"/>
  </r>
  <r>
    <x v="23"/>
    <x v="131"/>
    <m/>
    <s v="RELM"/>
    <s v="5-JAYHAWK"/>
    <m/>
    <s v="FLASHING_x000a_"/>
    <x v="10"/>
  </r>
  <r>
    <x v="23"/>
    <x v="131"/>
    <m/>
    <s v="RELM"/>
    <s v="5-JAYHAWK"/>
    <m/>
    <s v="FLASHING_x000a_"/>
    <x v="10"/>
  </r>
  <r>
    <x v="23"/>
    <x v="131"/>
    <m/>
    <s v="RELM"/>
    <s v="5-JAYHAWK"/>
    <m/>
    <s v="FLASHING_x000a_"/>
    <x v="10"/>
  </r>
  <r>
    <x v="23"/>
    <x v="131"/>
    <m/>
    <s v="RELM"/>
    <s v="5-JAYHAWK"/>
    <m/>
    <s v="FLASHING_x000a_"/>
    <x v="10"/>
  </r>
  <r>
    <x v="23"/>
    <x v="131"/>
    <m/>
    <s v="RELM"/>
    <s v="5-JAYHAWK"/>
    <m/>
    <s v="FLASHING_x000a_"/>
    <x v="10"/>
  </r>
  <r>
    <x v="23"/>
    <x v="131"/>
    <m/>
    <s v="RELM"/>
    <s v="5-JAYHAWK"/>
    <m/>
    <s v="FLASHING_x000a_"/>
    <x v="10"/>
  </r>
  <r>
    <x v="23"/>
    <x v="131"/>
    <m/>
    <s v="RELM"/>
    <s v="5-JAYHAWK"/>
    <m/>
    <s v="FLASHING_x000a_"/>
    <x v="10"/>
  </r>
  <r>
    <x v="23"/>
    <x v="131"/>
    <m/>
    <s v="RELM"/>
    <s v="5-JAYHAWK"/>
    <m/>
    <s v="FLASHING_x000a_"/>
    <x v="10"/>
  </r>
  <r>
    <x v="23"/>
    <x v="131"/>
    <m/>
    <s v="RELM"/>
    <s v="5-JAYHAWK"/>
    <m/>
    <s v="FLASHING_x000a_"/>
    <x v="10"/>
  </r>
  <r>
    <x v="23"/>
    <x v="131"/>
    <m/>
    <s v="RELM"/>
    <s v="5-JAYHAWK"/>
    <m/>
    <s v="FLASHING_x000a_"/>
    <x v="10"/>
  </r>
  <r>
    <x v="23"/>
    <x v="131"/>
    <m/>
    <s v="RELM"/>
    <s v="5-JAYHAWK"/>
    <m/>
    <s v="FLASHING_x000a_"/>
    <x v="10"/>
  </r>
  <r>
    <x v="23"/>
    <x v="131"/>
    <m/>
    <s v="RELM"/>
    <s v="5-JAYHAWK"/>
    <m/>
    <s v="FLASHING_x000a_"/>
    <x v="10"/>
  </r>
  <r>
    <x v="23"/>
    <x v="131"/>
    <m/>
    <s v="RELM"/>
    <s v="5-JAYHAWK"/>
    <m/>
    <s v="FLASHING_x000a_"/>
    <x v="10"/>
  </r>
  <r>
    <x v="23"/>
    <x v="131"/>
    <m/>
    <s v="RELM"/>
    <s v="5-JAYHAWK"/>
    <m/>
    <s v="FLASHING_x000a_"/>
    <x v="10"/>
  </r>
  <r>
    <x v="23"/>
    <x v="131"/>
    <m/>
    <s v="RELM"/>
    <s v="5-JAYHAWK"/>
    <m/>
    <s v="FLASHING_x000a_"/>
    <x v="10"/>
  </r>
  <r>
    <x v="23"/>
    <x v="131"/>
    <m/>
    <s v="RELM"/>
    <s v="5-JAYHAWK"/>
    <m/>
    <s v="FLASHING_x000a_"/>
    <x v="10"/>
  </r>
  <r>
    <x v="23"/>
    <x v="131"/>
    <m/>
    <s v="RELM"/>
    <s v="5-JAYHAWK"/>
    <m/>
    <s v="FLASHING_x000a_"/>
    <x v="10"/>
  </r>
  <r>
    <x v="23"/>
    <x v="131"/>
    <m/>
    <s v="RELM"/>
    <s v="5-JAYHAWK"/>
    <m/>
    <s v="FLASHING_x000a_"/>
    <x v="10"/>
  </r>
  <r>
    <x v="23"/>
    <x v="131"/>
    <m/>
    <s v="RELM"/>
    <s v="5-JAYHAWK"/>
    <m/>
    <s v="FLASHING_x000a_"/>
    <x v="10"/>
  </r>
  <r>
    <x v="23"/>
    <x v="131"/>
    <m/>
    <s v="RELM"/>
    <s v="5-JAYHAWK"/>
    <m/>
    <s v="FLASHING_x000a_"/>
    <x v="10"/>
  </r>
  <r>
    <x v="23"/>
    <x v="131"/>
    <m/>
    <s v="RELM"/>
    <s v="5-JAYHAWK"/>
    <m/>
    <s v="FLASHING_x000a_"/>
    <x v="10"/>
  </r>
  <r>
    <x v="23"/>
    <x v="131"/>
    <m/>
    <s v="RELM"/>
    <s v="5-JAYHAWK"/>
    <m/>
    <s v="ALIGNMENT_x000a_ - 1"/>
    <x v="1"/>
  </r>
  <r>
    <x v="23"/>
    <x v="131"/>
    <m/>
    <s v="RELM"/>
    <s v="5-JAYHAWK"/>
    <m/>
    <s v="FLASHING_x000a_"/>
    <x v="10"/>
  </r>
  <r>
    <x v="23"/>
    <x v="131"/>
    <m/>
    <s v="RELM"/>
    <s v="5-JAYHAWK"/>
    <m/>
    <s v="FLASHING_x000a_"/>
    <x v="10"/>
  </r>
  <r>
    <x v="23"/>
    <x v="131"/>
    <m/>
    <s v="RELM"/>
    <s v="5-JAYHAWK"/>
    <m/>
    <s v="FLASHING_x000a_"/>
    <x v="10"/>
  </r>
  <r>
    <x v="23"/>
    <x v="131"/>
    <m/>
    <s v="RELM"/>
    <s v="5-JAYHAWK"/>
    <m/>
    <s v="FLASHING_x000a_"/>
    <x v="10"/>
  </r>
  <r>
    <x v="23"/>
    <x v="131"/>
    <m/>
    <s v="RELM"/>
    <s v="5-JAYHAWK"/>
    <m/>
    <s v="FLASHING_x000a_"/>
    <x v="10"/>
  </r>
  <r>
    <x v="23"/>
    <x v="131"/>
    <m/>
    <s v="RELM"/>
    <s v="5-JAYHAWK"/>
    <m/>
    <s v="FLASHING_x000a_"/>
    <x v="10"/>
  </r>
  <r>
    <x v="23"/>
    <x v="131"/>
    <m/>
    <s v="RELM"/>
    <s v="5-JAYHAWK"/>
    <m/>
    <s v="FLASHING_x000a_"/>
    <x v="10"/>
  </r>
  <r>
    <x v="23"/>
    <x v="131"/>
    <m/>
    <s v="RELM"/>
    <s v="5-JAYHAWK"/>
    <m/>
    <s v="FLASHING_x000a_"/>
    <x v="10"/>
  </r>
  <r>
    <x v="23"/>
    <x v="131"/>
    <m/>
    <s v="RELM"/>
    <s v="5-JAYHAWK"/>
    <m/>
    <s v="FLASHING_x000a_"/>
    <x v="10"/>
  </r>
  <r>
    <x v="23"/>
    <x v="131"/>
    <m/>
    <s v="RELM"/>
    <s v="5-JAYHAWK"/>
    <m/>
    <s v="FLASHING_x000a_"/>
    <x v="10"/>
  </r>
  <r>
    <x v="23"/>
    <x v="131"/>
    <m/>
    <s v="RELM"/>
    <s v="5-JAYHAWK"/>
    <m/>
    <s v="FLASHING_x000a_"/>
    <x v="10"/>
  </r>
  <r>
    <x v="23"/>
    <x v="131"/>
    <m/>
    <s v="RELM"/>
    <s v="5-JAYHAWK"/>
    <m/>
    <s v="FLASHING_x000a_"/>
    <x v="10"/>
  </r>
  <r>
    <x v="23"/>
    <x v="131"/>
    <m/>
    <s v="RELM"/>
    <s v="5-JAYHAWK"/>
    <m/>
    <s v="FLASHING_x000a_"/>
    <x v="10"/>
  </r>
  <r>
    <x v="23"/>
    <x v="131"/>
    <m/>
    <s v="RELM"/>
    <s v="5-JAYHAWK"/>
    <m/>
    <s v="FLASHING_x000a_"/>
    <x v="10"/>
  </r>
  <r>
    <x v="23"/>
    <x v="131"/>
    <m/>
    <s v="RELM"/>
    <s v="5-JAYHAWK"/>
    <m/>
    <s v="FLASHING_x000a_"/>
    <x v="10"/>
  </r>
  <r>
    <x v="23"/>
    <x v="131"/>
    <m/>
    <s v="RELM"/>
    <s v="5-JAYHAWK"/>
    <m/>
    <s v="FLASHING_x000a_"/>
    <x v="10"/>
  </r>
  <r>
    <x v="23"/>
    <x v="131"/>
    <m/>
    <s v="RELM"/>
    <s v="5-JAYHAWK"/>
    <m/>
    <s v="FLASHING_x000a_"/>
    <x v="10"/>
  </r>
  <r>
    <x v="23"/>
    <x v="131"/>
    <m/>
    <s v="RELM"/>
    <s v="5-JAYHAWK"/>
    <m/>
    <s v="FLASHING_x000a_"/>
    <x v="10"/>
  </r>
  <r>
    <x v="23"/>
    <x v="131"/>
    <m/>
    <s v="RELM"/>
    <s v="5-JAYHAWK"/>
    <m/>
    <s v="FLASHING_x000a_"/>
    <x v="10"/>
  </r>
  <r>
    <x v="23"/>
    <x v="131"/>
    <m/>
    <s v="RELM"/>
    <s v="5-JAYHAWK"/>
    <m/>
    <s v="FLASHING_x000a_"/>
    <x v="10"/>
  </r>
  <r>
    <x v="23"/>
    <x v="131"/>
    <m/>
    <s v="RELM"/>
    <s v="5-JAYHAWK"/>
    <m/>
    <s v="FLASHING_x000a_"/>
    <x v="10"/>
  </r>
  <r>
    <x v="23"/>
    <x v="131"/>
    <m/>
    <s v="RELM"/>
    <s v="5-JAYHAWK"/>
    <m/>
    <s v="FLASHING_x000a_"/>
    <x v="10"/>
  </r>
  <r>
    <x v="23"/>
    <x v="131"/>
    <m/>
    <s v="RELM"/>
    <s v="5-JAYHAWK"/>
    <m/>
    <s v="FLASHING_x000a_"/>
    <x v="10"/>
  </r>
  <r>
    <x v="23"/>
    <x v="131"/>
    <m/>
    <s v="RELM"/>
    <s v="5-JAYHAWK"/>
    <m/>
    <s v="FLASHING_x000a_"/>
    <x v="10"/>
  </r>
  <r>
    <x v="23"/>
    <x v="131"/>
    <m/>
    <s v="RELM"/>
    <s v="5-JAYHAWK"/>
    <m/>
    <s v="FLASHING_x000a_"/>
    <x v="10"/>
  </r>
  <r>
    <x v="23"/>
    <x v="131"/>
    <m/>
    <s v="RELM"/>
    <s v="5-JAYHAWK"/>
    <m/>
    <s v="FLASHING_x000a_"/>
    <x v="10"/>
  </r>
  <r>
    <x v="23"/>
    <x v="131"/>
    <m/>
    <s v="RELM"/>
    <s v="5-JAYHAWK"/>
    <m/>
    <s v="FLASHING_x000a_"/>
    <x v="10"/>
  </r>
  <r>
    <x v="23"/>
    <x v="131"/>
    <m/>
    <s v="RELM"/>
    <s v="5-JAYHAWK"/>
    <m/>
    <s v="FLASHING_x000a_"/>
    <x v="10"/>
  </r>
  <r>
    <x v="23"/>
    <x v="131"/>
    <m/>
    <s v="RELM"/>
    <s v="5-JAYHAWK"/>
    <m/>
    <s v="FLASHING_x000a_"/>
    <x v="10"/>
  </r>
  <r>
    <x v="23"/>
    <x v="131"/>
    <m/>
    <s v="RELM"/>
    <s v="5-JAYHAWK"/>
    <m/>
    <s v="FLASHING_x000a_"/>
    <x v="10"/>
  </r>
  <r>
    <x v="23"/>
    <x v="131"/>
    <m/>
    <s v="RELM"/>
    <s v="5-JAYHAWK"/>
    <m/>
    <s v="FLASHING_x000a_"/>
    <x v="10"/>
  </r>
  <r>
    <x v="23"/>
    <x v="131"/>
    <m/>
    <s v="RELM"/>
    <s v="5-JAYHAWK"/>
    <m/>
    <s v="FLASHING_x000a_"/>
    <x v="10"/>
  </r>
  <r>
    <x v="23"/>
    <x v="131"/>
    <m/>
    <s v="RELM"/>
    <s v="5-JAYHAWK"/>
    <m/>
    <s v="FLASHING_x000a_"/>
    <x v="10"/>
  </r>
  <r>
    <x v="23"/>
    <x v="131"/>
    <m/>
    <s v="RELM"/>
    <s v="5-JAYHAWK"/>
    <m/>
    <s v="FLASHING_x000a_"/>
    <x v="10"/>
  </r>
  <r>
    <x v="23"/>
    <x v="131"/>
    <m/>
    <s v="RELM"/>
    <s v="5-JAYHAWK"/>
    <m/>
    <s v="FLASHING_x000a_"/>
    <x v="10"/>
  </r>
  <r>
    <x v="23"/>
    <x v="131"/>
    <m/>
    <s v="RELM"/>
    <s v="5-JAYHAWK"/>
    <m/>
    <s v="FLASHING_x000a_"/>
    <x v="10"/>
  </r>
  <r>
    <x v="23"/>
    <x v="131"/>
    <m/>
    <s v="RELM"/>
    <s v="5-JAYHAWK"/>
    <m/>
    <s v="FLASHING_x000a_"/>
    <x v="10"/>
  </r>
  <r>
    <x v="23"/>
    <x v="131"/>
    <m/>
    <s v="RELM"/>
    <s v="5-JAYHAWK"/>
    <m/>
    <s v="FLASHING_x000a_"/>
    <x v="10"/>
  </r>
  <r>
    <x v="23"/>
    <x v="131"/>
    <m/>
    <s v="RELM"/>
    <s v="5-JAYHAWK"/>
    <m/>
    <s v="FLASHING_x000a_"/>
    <x v="10"/>
  </r>
  <r>
    <x v="23"/>
    <x v="131"/>
    <m/>
    <s v="RELM"/>
    <s v="5-JAYHAWK"/>
    <m/>
    <s v="FLASHING_x000a_"/>
    <x v="10"/>
  </r>
  <r>
    <x v="23"/>
    <x v="131"/>
    <m/>
    <s v="RELM"/>
    <s v="5-JAYHAWK"/>
    <m/>
    <s v="FLASHING_x000a_"/>
    <x v="10"/>
  </r>
  <r>
    <x v="23"/>
    <x v="131"/>
    <m/>
    <s v="RELM"/>
    <s v="5-JAYHAWK"/>
    <m/>
    <s v="FLASHING_x000a_"/>
    <x v="10"/>
  </r>
  <r>
    <x v="23"/>
    <x v="131"/>
    <m/>
    <s v="RELM"/>
    <s v="5-JAYHAWK"/>
    <m/>
    <s v="FLASHING_x000a_"/>
    <x v="10"/>
  </r>
  <r>
    <x v="23"/>
    <x v="131"/>
    <m/>
    <s v="RELM"/>
    <s v="5-JAYHAWK"/>
    <m/>
    <s v="FLASHING_x000a_"/>
    <x v="10"/>
  </r>
  <r>
    <x v="23"/>
    <x v="131"/>
    <m/>
    <s v="RELM"/>
    <s v="5-JAYHAWK"/>
    <m/>
    <s v="FLASHING_x000a_"/>
    <x v="10"/>
  </r>
  <r>
    <x v="23"/>
    <x v="131"/>
    <m/>
    <s v="RELM"/>
    <s v="5-JAYHAWK"/>
    <m/>
    <s v="FLASHING_x000a_"/>
    <x v="10"/>
  </r>
  <r>
    <x v="23"/>
    <x v="131"/>
    <m/>
    <s v="RELM"/>
    <s v="5-JAYHAWK"/>
    <m/>
    <s v="FLASHING_x000a_"/>
    <x v="10"/>
  </r>
  <r>
    <x v="23"/>
    <x v="131"/>
    <m/>
    <s v="RELM"/>
    <s v="5-JAYHAWK"/>
    <m/>
    <s v="FLASHING_x000a_"/>
    <x v="10"/>
  </r>
  <r>
    <x v="23"/>
    <x v="131"/>
    <m/>
    <s v="RELM"/>
    <s v="5-JAYHAWK"/>
    <m/>
    <s v="FLASHING_x000a_"/>
    <x v="10"/>
  </r>
  <r>
    <x v="23"/>
    <x v="131"/>
    <m/>
    <s v="RELM"/>
    <s v="5-JAYHAWK"/>
    <m/>
    <s v="FLASHING_x000a_"/>
    <x v="10"/>
  </r>
  <r>
    <x v="23"/>
    <x v="131"/>
    <m/>
    <s v="RELM"/>
    <s v="5-JAYHAWK"/>
    <m/>
    <s v="FLASHING_x000a_"/>
    <x v="10"/>
  </r>
  <r>
    <x v="23"/>
    <x v="131"/>
    <m/>
    <s v="RELM"/>
    <s v="5-JAYHAWK"/>
    <m/>
    <s v="FLASHING_x000a_"/>
    <x v="10"/>
  </r>
  <r>
    <x v="23"/>
    <x v="131"/>
    <m/>
    <s v="RELM"/>
    <s v="5-JAYHAWK"/>
    <m/>
    <s v="FLASHING_x000a_"/>
    <x v="10"/>
  </r>
  <r>
    <x v="23"/>
    <x v="131"/>
    <m/>
    <s v="RELM"/>
    <s v="5-JAYHAWK"/>
    <m/>
    <s v="FLASHING_x000a_"/>
    <x v="10"/>
  </r>
  <r>
    <x v="23"/>
    <x v="131"/>
    <m/>
    <s v="RELM"/>
    <s v="5-JAYHAWK"/>
    <m/>
    <s v="FLASHING_x000a_"/>
    <x v="10"/>
  </r>
  <r>
    <x v="23"/>
    <x v="131"/>
    <m/>
    <s v="RELM"/>
    <s v="5-JAYHAWK"/>
    <m/>
    <s v="VISUAL INSPECTION_x000a_"/>
    <x v="7"/>
  </r>
  <r>
    <x v="23"/>
    <x v="131"/>
    <m/>
    <s v="RELM"/>
    <s v="5-JAYHAWK"/>
    <m/>
    <s v="VISUAL INSPECTION_x000a_"/>
    <x v="7"/>
  </r>
  <r>
    <x v="23"/>
    <x v="131"/>
    <m/>
    <s v="RELM"/>
    <s v="5-JAYHAWK"/>
    <m/>
    <s v="FLASHING_x000a_"/>
    <x v="10"/>
  </r>
  <r>
    <x v="23"/>
    <x v="131"/>
    <m/>
    <s v="RELM"/>
    <s v="5-JAYHAWK"/>
    <m/>
    <s v="FLASHING_x000a_"/>
    <x v="10"/>
  </r>
  <r>
    <x v="23"/>
    <x v="131"/>
    <m/>
    <s v="RELM"/>
    <s v="5-JAYHAWK"/>
    <m/>
    <s v="FLASHING_x000a_"/>
    <x v="10"/>
  </r>
  <r>
    <x v="23"/>
    <x v="131"/>
    <m/>
    <s v="RELM"/>
    <s v="5-JAYHAWK"/>
    <m/>
    <s v="FLASHING_x000a_"/>
    <x v="10"/>
  </r>
  <r>
    <x v="23"/>
    <x v="131"/>
    <m/>
    <s v="RELM"/>
    <s v="5-JAYHAWK"/>
    <m/>
    <s v="FLASHING_x000a_"/>
    <x v="10"/>
  </r>
  <r>
    <x v="23"/>
    <x v="131"/>
    <m/>
    <s v="RELM"/>
    <s v="5-JAYHAWK"/>
    <m/>
    <s v="FLASHING_x000a_"/>
    <x v="10"/>
  </r>
  <r>
    <x v="23"/>
    <x v="131"/>
    <m/>
    <s v="RELM"/>
    <s v="5-JAYHAWK"/>
    <m/>
    <s v="FLASHING_x000a_"/>
    <x v="10"/>
  </r>
  <r>
    <x v="23"/>
    <x v="131"/>
    <m/>
    <s v="RELM"/>
    <s v="5-JAYHAWK"/>
    <m/>
    <s v="FLASHING_x000a_"/>
    <x v="10"/>
  </r>
  <r>
    <x v="23"/>
    <x v="131"/>
    <m/>
    <s v="RELM"/>
    <s v="5-JAYHAWK"/>
    <m/>
    <s v="FLASHING_x000a_"/>
    <x v="10"/>
  </r>
  <r>
    <x v="23"/>
    <x v="131"/>
    <m/>
    <s v="RELM"/>
    <s v="5-JAYHAWK"/>
    <m/>
    <s v="FLASHING_x000a_"/>
    <x v="10"/>
  </r>
  <r>
    <x v="23"/>
    <x v="131"/>
    <m/>
    <s v="RELM"/>
    <s v="5-JAYHAWK"/>
    <m/>
    <s v="FLASHING_x000a_"/>
    <x v="10"/>
  </r>
  <r>
    <x v="23"/>
    <x v="131"/>
    <m/>
    <s v="RELM"/>
    <s v="5-JAYHAWK"/>
    <m/>
    <s v="FLASHING_x000a_"/>
    <x v="10"/>
  </r>
  <r>
    <x v="23"/>
    <x v="131"/>
    <m/>
    <s v="RELM"/>
    <s v="5-JAYHAWK"/>
    <m/>
    <s v="FLASHING_x000a_"/>
    <x v="10"/>
  </r>
  <r>
    <x v="23"/>
    <x v="131"/>
    <m/>
    <s v="RELM"/>
    <s v="5-JAYHAWK"/>
    <m/>
    <s v="FLASHING_x000a_"/>
    <x v="10"/>
  </r>
  <r>
    <x v="23"/>
    <x v="131"/>
    <m/>
    <s v="RELM"/>
    <s v="5-JAYHAWK"/>
    <m/>
    <s v="FLASHING_x000a_"/>
    <x v="10"/>
  </r>
  <r>
    <x v="23"/>
    <x v="131"/>
    <m/>
    <s v="RELM"/>
    <s v="5-JAYHAWK"/>
    <m/>
    <s v="FLASHING_x000a_"/>
    <x v="10"/>
  </r>
  <r>
    <x v="23"/>
    <x v="131"/>
    <m/>
    <s v="RELM"/>
    <s v="5-JAYHAWK"/>
    <m/>
    <s v="FLASHING_x000a_"/>
    <x v="10"/>
  </r>
  <r>
    <x v="23"/>
    <x v="131"/>
    <m/>
    <s v="RELM"/>
    <s v="5-JAYHAWK"/>
    <m/>
    <s v="FLASHING_x000a_"/>
    <x v="10"/>
  </r>
  <r>
    <x v="23"/>
    <x v="131"/>
    <m/>
    <s v="RELM"/>
    <s v="5-JAYHAWK"/>
    <m/>
    <s v="FLASHING_x000a_"/>
    <x v="10"/>
  </r>
  <r>
    <x v="23"/>
    <x v="131"/>
    <m/>
    <s v="RELM"/>
    <s v="5-JAYHAWK"/>
    <m/>
    <s v="FLASHING_x000a_"/>
    <x v="10"/>
  </r>
  <r>
    <x v="23"/>
    <x v="131"/>
    <m/>
    <s v="RELM"/>
    <s v="5-JAYHAWK"/>
    <m/>
    <s v="FLASHING_x000a_"/>
    <x v="10"/>
  </r>
  <r>
    <x v="23"/>
    <x v="131"/>
    <m/>
    <s v="RELM"/>
    <s v="5-JAYHAWK"/>
    <m/>
    <s v="FLASHING_x000a_"/>
    <x v="10"/>
  </r>
  <r>
    <x v="23"/>
    <x v="131"/>
    <m/>
    <s v="RELM"/>
    <s v="5-JAYHAWK"/>
    <m/>
    <s v="FLASHING_x000a_"/>
    <x v="10"/>
  </r>
  <r>
    <x v="23"/>
    <x v="131"/>
    <m/>
    <s v="RELM"/>
    <s v="5-JAYHAWK"/>
    <m/>
    <s v="FLASHING_x000a_"/>
    <x v="10"/>
  </r>
  <r>
    <x v="23"/>
    <x v="131"/>
    <m/>
    <s v="RELM"/>
    <s v="5-JAYHAWK"/>
    <m/>
    <s v="FLASHING_x000a_"/>
    <x v="10"/>
  </r>
  <r>
    <x v="23"/>
    <x v="131"/>
    <m/>
    <s v="RELM"/>
    <s v="5-JAYHAWK"/>
    <m/>
    <s v="FLASHING_x000a_"/>
    <x v="10"/>
  </r>
  <r>
    <x v="23"/>
    <x v="131"/>
    <m/>
    <s v="RELM"/>
    <s v="5-JAYHAWK"/>
    <m/>
    <s v="FLASHING_x000a_"/>
    <x v="10"/>
  </r>
  <r>
    <x v="23"/>
    <x v="131"/>
    <m/>
    <s v="RELM"/>
    <s v="5-JAYHAWK"/>
    <m/>
    <s v="FLASHING_x000a_"/>
    <x v="10"/>
  </r>
  <r>
    <x v="23"/>
    <x v="131"/>
    <m/>
    <s v="RELM"/>
    <s v="5-JAYHAWK"/>
    <m/>
    <s v="FLASHING_x000a_"/>
    <x v="10"/>
  </r>
  <r>
    <x v="23"/>
    <x v="131"/>
    <m/>
    <s v="RELM"/>
    <s v="5-JAYHAWK"/>
    <m/>
    <s v="FLASHING_x000a_"/>
    <x v="10"/>
  </r>
  <r>
    <x v="23"/>
    <x v="131"/>
    <m/>
    <s v="RELM"/>
    <s v="5-JAYHAWK"/>
    <m/>
    <s v="FLASHING_x000a_"/>
    <x v="10"/>
  </r>
  <r>
    <x v="23"/>
    <x v="131"/>
    <m/>
    <s v="RELM"/>
    <s v="5-JAYHAWK"/>
    <m/>
    <s v="FLASHING_x000a_"/>
    <x v="10"/>
  </r>
  <r>
    <x v="23"/>
    <x v="131"/>
    <m/>
    <s v="RELM"/>
    <s v="5-JAYHAWK"/>
    <m/>
    <s v="FLASHING_x000a_"/>
    <x v="10"/>
  </r>
  <r>
    <x v="23"/>
    <x v="131"/>
    <m/>
    <s v="RELM"/>
    <s v="5-JAYHAWK"/>
    <m/>
    <s v="FLASHING_x000a_"/>
    <x v="10"/>
  </r>
  <r>
    <x v="23"/>
    <x v="131"/>
    <m/>
    <s v="RELM"/>
    <s v="5-JAYHAWK"/>
    <m/>
    <s v="FLASHING_x000a_"/>
    <x v="10"/>
  </r>
  <r>
    <x v="23"/>
    <x v="131"/>
    <m/>
    <s v="RELM"/>
    <s v="5-JAYHAWK"/>
    <m/>
    <s v="FLASHING_x000a_"/>
    <x v="10"/>
  </r>
  <r>
    <x v="23"/>
    <x v="131"/>
    <m/>
    <s v="RELM"/>
    <s v="5-JAYHAWK"/>
    <m/>
    <s v="FLASHING_x000a_"/>
    <x v="10"/>
  </r>
  <r>
    <x v="23"/>
    <x v="131"/>
    <m/>
    <s v="RELM"/>
    <s v="5-JAYHAWK"/>
    <m/>
    <s v="FLASHING_x000a_"/>
    <x v="10"/>
  </r>
  <r>
    <x v="23"/>
    <x v="131"/>
    <m/>
    <s v="RELM"/>
    <s v="5-JAYHAWK"/>
    <m/>
    <s v="FLASHING_x000a_"/>
    <x v="10"/>
  </r>
  <r>
    <x v="23"/>
    <x v="131"/>
    <m/>
    <s v="RELM"/>
    <s v="5-JAYHAWK"/>
    <m/>
    <s v="FLASHING_x000a_"/>
    <x v="10"/>
  </r>
  <r>
    <x v="23"/>
    <x v="131"/>
    <m/>
    <s v="RELM"/>
    <s v="5-JAYHAWK"/>
    <m/>
    <s v="VISUAL INSPECTION_x000a_"/>
    <x v="7"/>
  </r>
  <r>
    <x v="23"/>
    <x v="131"/>
    <m/>
    <s v="RELM"/>
    <s v="5-JAYHAWK"/>
    <m/>
    <s v="VISUAL INSPECTION_x000a_"/>
    <x v="7"/>
  </r>
  <r>
    <x v="23"/>
    <x v="131"/>
    <m/>
    <s v="RELM"/>
    <s v="5-JAYHAWK"/>
    <m/>
    <s v="VISUAL INSPECTION_x000a_"/>
    <x v="7"/>
  </r>
  <r>
    <x v="23"/>
    <x v="131"/>
    <m/>
    <s v="RELM"/>
    <s v="5-JAYHAWK"/>
    <m/>
    <s v="VISUAL INSPECTION_x000a_"/>
    <x v="7"/>
  </r>
  <r>
    <x v="23"/>
    <x v="131"/>
    <m/>
    <s v="RELM"/>
    <s v="5-JAYHAWK"/>
    <m/>
    <s v="VISUAL INSPECTION_x000a_"/>
    <x v="7"/>
  </r>
  <r>
    <x v="23"/>
    <x v="131"/>
    <m/>
    <s v="RELM"/>
    <s v="5-JAYHAWK"/>
    <m/>
    <s v="VISUAL INSPECTION_x000a_"/>
    <x v="7"/>
  </r>
  <r>
    <x v="23"/>
    <x v="131"/>
    <m/>
    <s v="RELM"/>
    <s v="5-JAYHAWK"/>
    <m/>
    <s v="VISUAL INSPECTION_x000a_"/>
    <x v="7"/>
  </r>
  <r>
    <x v="23"/>
    <x v="131"/>
    <m/>
    <s v="RELM"/>
    <s v="5-JAYHAWK"/>
    <m/>
    <s v="VISUAL INSPECTION_x000a_"/>
    <x v="7"/>
  </r>
  <r>
    <x v="23"/>
    <x v="131"/>
    <m/>
    <s v="RELM"/>
    <s v="5-JAYHAWK"/>
    <m/>
    <s v="VISUAL INSPECTION_x000a_"/>
    <x v="7"/>
  </r>
  <r>
    <x v="23"/>
    <x v="131"/>
    <m/>
    <s v="RELM"/>
    <s v="5-JAYHAWK"/>
    <m/>
    <s v="VISUAL INSPECTION_x000a_"/>
    <x v="7"/>
  </r>
  <r>
    <x v="23"/>
    <x v="131"/>
    <m/>
    <s v="RELM"/>
    <s v="5-JAYHAWK"/>
    <m/>
    <s v="VISUAL INSPECTION_x000a_"/>
    <x v="7"/>
  </r>
  <r>
    <x v="23"/>
    <x v="131"/>
    <m/>
    <s v="RELM"/>
    <s v="5-JAYHAWK"/>
    <m/>
    <s v="VISUAL INSPECTION_x000a_"/>
    <x v="7"/>
  </r>
  <r>
    <x v="23"/>
    <x v="131"/>
    <m/>
    <s v="RELM"/>
    <s v="5-JAYHAWK"/>
    <m/>
    <s v="VISUAL INSPECTION_x000a_"/>
    <x v="7"/>
  </r>
  <r>
    <x v="23"/>
    <x v="131"/>
    <m/>
    <s v="RELM"/>
    <s v="5-JAYHAWK"/>
    <m/>
    <s v="VISUAL INSPECTION_x000a_"/>
    <x v="7"/>
  </r>
  <r>
    <x v="23"/>
    <x v="131"/>
    <m/>
    <s v="RELM"/>
    <s v="5-JAYHAWK"/>
    <m/>
    <s v="VISUAL INSPECTION_x000a_"/>
    <x v="7"/>
  </r>
  <r>
    <x v="23"/>
    <x v="131"/>
    <m/>
    <s v="RELM"/>
    <s v="5-JAYHAWK"/>
    <m/>
    <s v="VISUAL INSPECTION_x000a_"/>
    <x v="7"/>
  </r>
  <r>
    <x v="23"/>
    <x v="131"/>
    <m/>
    <s v="RELM"/>
    <s v="5-JAYHAWK"/>
    <m/>
    <s v="VISUAL INSPECTION_x000a_"/>
    <x v="7"/>
  </r>
  <r>
    <x v="23"/>
    <x v="131"/>
    <m/>
    <s v="RELM"/>
    <s v="5-JAYHAWK"/>
    <m/>
    <s v="VISUAL INSPECTION_x000a_"/>
    <x v="7"/>
  </r>
  <r>
    <x v="23"/>
    <x v="131"/>
    <m/>
    <s v="RELM"/>
    <s v="5-JAYHAWK"/>
    <m/>
    <s v="VISUAL INSPECTION_x000a_"/>
    <x v="7"/>
  </r>
  <r>
    <x v="23"/>
    <x v="131"/>
    <m/>
    <s v="RELM"/>
    <s v="5-JAYHAWK"/>
    <m/>
    <s v="VISUAL INSPECTION_x000a_"/>
    <x v="7"/>
  </r>
  <r>
    <x v="23"/>
    <x v="131"/>
    <m/>
    <s v="RELM"/>
    <s v="5-JAYHAWK"/>
    <m/>
    <s v="VISUAL INSPECTION_x000a_"/>
    <x v="7"/>
  </r>
  <r>
    <x v="23"/>
    <x v="131"/>
    <m/>
    <s v="RELM"/>
    <s v="5-JAYHAWK"/>
    <m/>
    <s v="VISUAL INSPECTION_x000a_"/>
    <x v="7"/>
  </r>
  <r>
    <x v="23"/>
    <x v="131"/>
    <m/>
    <s v="RELM"/>
    <s v="5-JAYHAWK"/>
    <m/>
    <s v="VISUAL INSPECTION_x000a_"/>
    <x v="7"/>
  </r>
  <r>
    <x v="23"/>
    <x v="131"/>
    <m/>
    <s v="RELM"/>
    <s v="5-JAYHAWK"/>
    <m/>
    <s v="VISUAL INSPECTION_x000a_"/>
    <x v="7"/>
  </r>
  <r>
    <x v="23"/>
    <x v="131"/>
    <m/>
    <s v="RELM"/>
    <s v="5-JAYHAWK"/>
    <m/>
    <s v="VISUAL INSPECTION_x000a_"/>
    <x v="7"/>
  </r>
  <r>
    <x v="23"/>
    <x v="131"/>
    <m/>
    <s v="RELM"/>
    <s v="5-JAYHAWK"/>
    <m/>
    <s v="VISUAL INSPECTION_x000a_"/>
    <x v="7"/>
  </r>
  <r>
    <x v="23"/>
    <x v="131"/>
    <m/>
    <s v="RELM"/>
    <s v="5-JAYHAWK"/>
    <m/>
    <s v="VISUAL INSPECTION_x000a_"/>
    <x v="7"/>
  </r>
  <r>
    <x v="23"/>
    <x v="131"/>
    <m/>
    <s v="RELM"/>
    <s v="5-JAYHAWK"/>
    <m/>
    <s v="VISUAL INSPECTION_x000a_"/>
    <x v="7"/>
  </r>
  <r>
    <x v="23"/>
    <x v="131"/>
    <m/>
    <s v="RELM"/>
    <s v="5-JAYHAWK"/>
    <m/>
    <s v="VISUAL INSPECTION_x000a_"/>
    <x v="7"/>
  </r>
  <r>
    <x v="23"/>
    <x v="131"/>
    <m/>
    <s v="RELM"/>
    <s v="5-JAYHAWK"/>
    <m/>
    <s v="VISUAL INSPECTION_x000a_"/>
    <x v="7"/>
  </r>
  <r>
    <x v="23"/>
    <x v="131"/>
    <m/>
    <s v="RELM"/>
    <s v="5-JAYHAWK"/>
    <m/>
    <s v="VISUAL INSPECTION_x000a_"/>
    <x v="7"/>
  </r>
  <r>
    <x v="23"/>
    <x v="131"/>
    <m/>
    <s v="RELM"/>
    <s v="5-JAYHAWK"/>
    <m/>
    <s v="VISUAL INSPECTION_x000a_"/>
    <x v="7"/>
  </r>
  <r>
    <x v="23"/>
    <x v="131"/>
    <m/>
    <s v="RELM"/>
    <s v="5-JAYHAWK"/>
    <m/>
    <s v="VISUAL INSPECTION_x000a_"/>
    <x v="7"/>
  </r>
  <r>
    <x v="23"/>
    <x v="131"/>
    <m/>
    <s v="RELM"/>
    <s v="5-JAYHAWK"/>
    <m/>
    <s v="VISUAL INSPECTION_x000a_"/>
    <x v="7"/>
  </r>
  <r>
    <x v="23"/>
    <x v="131"/>
    <m/>
    <s v="RELM"/>
    <s v="5-JAYHAWK"/>
    <m/>
    <s v="VISUAL INSPECTION_x000a_"/>
    <x v="7"/>
  </r>
  <r>
    <x v="23"/>
    <x v="131"/>
    <m/>
    <s v="RELM"/>
    <s v="5-JAYHAWK"/>
    <m/>
    <s v="VISUAL INSPECTION_x000a_"/>
    <x v="7"/>
  </r>
  <r>
    <x v="23"/>
    <x v="131"/>
    <m/>
    <s v="RELM"/>
    <s v="5-JAYHAWK"/>
    <m/>
    <s v="VISUAL INSPECTION_x000a_"/>
    <x v="7"/>
  </r>
  <r>
    <x v="23"/>
    <x v="131"/>
    <m/>
    <s v="RELM"/>
    <s v="5-JAYHAWK"/>
    <m/>
    <s v="VISUAL INSPECTION_x000a_"/>
    <x v="7"/>
  </r>
  <r>
    <x v="23"/>
    <x v="131"/>
    <m/>
    <s v="RELM"/>
    <s v="5-JAYHAWK"/>
    <m/>
    <s v="VISUAL INSPECTION_x000a_"/>
    <x v="7"/>
  </r>
  <r>
    <x v="23"/>
    <x v="131"/>
    <m/>
    <s v="RELM"/>
    <s v="5-JAYHAWK"/>
    <m/>
    <s v="VISUAL INSPECTION_x000a_"/>
    <x v="7"/>
  </r>
  <r>
    <x v="23"/>
    <x v="131"/>
    <m/>
    <s v="RELM"/>
    <s v="5-JAYHAWK"/>
    <m/>
    <s v="VISUAL INSPECTION_x000a_"/>
    <x v="7"/>
  </r>
  <r>
    <x v="23"/>
    <x v="131"/>
    <m/>
    <s v="RELM"/>
    <s v="5-JAYHAWK"/>
    <m/>
    <s v="VISUAL INSPECTION_x000a_"/>
    <x v="7"/>
  </r>
  <r>
    <x v="23"/>
    <x v="131"/>
    <m/>
    <s v="RELM"/>
    <s v="5-JAYHAWK"/>
    <m/>
    <s v="VISUAL INSPECTION_x000a_"/>
    <x v="7"/>
  </r>
  <r>
    <x v="23"/>
    <x v="131"/>
    <m/>
    <s v="RELM"/>
    <s v="5-JAYHAWK"/>
    <m/>
    <s v="VISUAL INSPECTION_x000a_"/>
    <x v="7"/>
  </r>
  <r>
    <x v="23"/>
    <x v="131"/>
    <m/>
    <s v="RELM"/>
    <s v="5-JAYHAWK"/>
    <m/>
    <s v="VISUAL INSPECTION_x000a_"/>
    <x v="7"/>
  </r>
  <r>
    <x v="23"/>
    <x v="131"/>
    <m/>
    <s v="RELM"/>
    <s v="5-JAYHAWK"/>
    <m/>
    <s v="VISUAL INSPECTION_x000a_"/>
    <x v="7"/>
  </r>
  <r>
    <x v="23"/>
    <x v="131"/>
    <m/>
    <s v="RELM"/>
    <s v="5-JAYHAWK"/>
    <m/>
    <s v="VISUAL INSPECTION_x000a_"/>
    <x v="7"/>
  </r>
  <r>
    <x v="23"/>
    <x v="131"/>
    <m/>
    <s v="RELM"/>
    <s v="5-JAYHAWK"/>
    <m/>
    <s v="VISUAL INSPECTION_x000a_"/>
    <x v="7"/>
  </r>
  <r>
    <x v="23"/>
    <x v="131"/>
    <m/>
    <s v="RELM"/>
    <s v="5-JAYHAWK"/>
    <m/>
    <s v="VISUAL INSPECTION_x000a_"/>
    <x v="7"/>
  </r>
  <r>
    <x v="23"/>
    <x v="131"/>
    <m/>
    <s v="RELM"/>
    <s v="5-JAYHAWK"/>
    <m/>
    <s v="VISUAL INSPECTION_x000a_"/>
    <x v="7"/>
  </r>
  <r>
    <x v="23"/>
    <x v="131"/>
    <m/>
    <s v="RELM"/>
    <s v="5-JAYHAWK"/>
    <m/>
    <s v="VISUAL INSPECTION_x000a_"/>
    <x v="7"/>
  </r>
  <r>
    <x v="23"/>
    <x v="131"/>
    <m/>
    <s v="RELM"/>
    <s v="5-JAYHAWK"/>
    <m/>
    <s v="VISUAL INSPECTION_x000a_"/>
    <x v="7"/>
  </r>
  <r>
    <x v="23"/>
    <x v="131"/>
    <m/>
    <s v="RELM"/>
    <s v="5-JAYHAWK"/>
    <m/>
    <s v="VISUAL INSPECTION_x000a_"/>
    <x v="7"/>
  </r>
  <r>
    <x v="23"/>
    <x v="131"/>
    <m/>
    <s v="RELM"/>
    <s v="5-JAYHAWK"/>
    <m/>
    <s v="VISUAL INSPECTION_x000a_"/>
    <x v="7"/>
  </r>
  <r>
    <x v="23"/>
    <x v="131"/>
    <m/>
    <s v="RELM"/>
    <s v="5-JAYHAWK"/>
    <m/>
    <s v="VISUAL INSPECTION_x000a_"/>
    <x v="7"/>
  </r>
  <r>
    <x v="23"/>
    <x v="131"/>
    <m/>
    <s v="RELM"/>
    <s v="5-JAYHAWK"/>
    <m/>
    <s v="VISUAL INSPECTION_x000a_"/>
    <x v="7"/>
  </r>
  <r>
    <x v="23"/>
    <x v="131"/>
    <m/>
    <s v="RELM"/>
    <s v="5-JAYHAWK"/>
    <m/>
    <s v="VISUAL INSPECTION_x000a_"/>
    <x v="7"/>
  </r>
  <r>
    <x v="23"/>
    <x v="131"/>
    <m/>
    <s v="RELM"/>
    <s v="5-JAYHAWK"/>
    <m/>
    <s v="VISUAL INSPECTION_x000a_"/>
    <x v="7"/>
  </r>
  <r>
    <x v="23"/>
    <x v="131"/>
    <m/>
    <s v="RELM"/>
    <s v="5-JAYHAWK"/>
    <m/>
    <s v="VISUAL INSPECTION_x000a_"/>
    <x v="7"/>
  </r>
  <r>
    <x v="23"/>
    <x v="131"/>
    <m/>
    <s v="RELM"/>
    <s v="5-JAYHAWK"/>
    <m/>
    <s v="VISUAL INSPECTION_x000a_"/>
    <x v="7"/>
  </r>
  <r>
    <x v="23"/>
    <x v="131"/>
    <m/>
    <s v="RELM"/>
    <s v="5-JAYHAWK"/>
    <m/>
    <s v="VISUAL INSPECTION_x000a_"/>
    <x v="7"/>
  </r>
  <r>
    <x v="23"/>
    <x v="131"/>
    <m/>
    <s v="RELM"/>
    <s v="5-JAYHAWK"/>
    <m/>
    <s v="VISUAL INSPECTION_x000a_"/>
    <x v="7"/>
  </r>
  <r>
    <x v="23"/>
    <x v="131"/>
    <m/>
    <s v="RELM"/>
    <s v="5-JAYHAWK"/>
    <m/>
    <s v="VISUAL INSPECTION_x000a_"/>
    <x v="7"/>
  </r>
  <r>
    <x v="23"/>
    <x v="131"/>
    <m/>
    <s v="RELM"/>
    <s v="5-JAYHAWK"/>
    <m/>
    <s v="VISUAL INSPECTION_x000a_"/>
    <x v="7"/>
  </r>
  <r>
    <x v="23"/>
    <x v="131"/>
    <m/>
    <s v="RELM"/>
    <s v="5-JAYHAWK"/>
    <m/>
    <s v="VISUAL INSPECTION_x000a_"/>
    <x v="7"/>
  </r>
  <r>
    <x v="23"/>
    <x v="131"/>
    <m/>
    <s v="RELM"/>
    <s v="5-JAYHAWK"/>
    <m/>
    <s v="VISUAL INSPECTION_x000a_"/>
    <x v="7"/>
  </r>
  <r>
    <x v="23"/>
    <x v="131"/>
    <m/>
    <s v="RELM"/>
    <s v="5-JAYHAWK"/>
    <m/>
    <s v="VISUAL INSPECTION_x000a_"/>
    <x v="7"/>
  </r>
  <r>
    <x v="23"/>
    <x v="131"/>
    <m/>
    <s v="RELM"/>
    <s v="5-JAYHAWK"/>
    <m/>
    <s v="VISUAL INSPECTION_x000a_"/>
    <x v="7"/>
  </r>
  <r>
    <x v="23"/>
    <x v="131"/>
    <m/>
    <s v="RELM"/>
    <s v="5-JAYHAWK"/>
    <m/>
    <s v="VISUAL INSPECTION_x000a_"/>
    <x v="7"/>
  </r>
  <r>
    <x v="23"/>
    <x v="131"/>
    <m/>
    <s v="RELM"/>
    <s v="5-JAYHAWK"/>
    <m/>
    <s v="VISUAL INSPECTION_x000a_"/>
    <x v="7"/>
  </r>
  <r>
    <x v="23"/>
    <x v="131"/>
    <m/>
    <s v="RELM"/>
    <s v="5-JAYHAWK"/>
    <m/>
    <s v="VISUAL INSPECTION_x000a_"/>
    <x v="7"/>
  </r>
  <r>
    <x v="23"/>
    <x v="131"/>
    <m/>
    <s v="RELM"/>
    <s v="5-JAYHAWK"/>
    <m/>
    <s v="VISUAL INSPECTION_x000a_"/>
    <x v="7"/>
  </r>
  <r>
    <x v="23"/>
    <x v="131"/>
    <m/>
    <s v="RELM"/>
    <s v="5-JAYHAWK"/>
    <m/>
    <s v="VISUAL INSPECTION_x000a_"/>
    <x v="7"/>
  </r>
  <r>
    <x v="23"/>
    <x v="131"/>
    <m/>
    <s v="RELM"/>
    <s v="5-JAYHAWK"/>
    <m/>
    <s v="VISUAL INSPECTION_x000a_"/>
    <x v="7"/>
  </r>
  <r>
    <x v="23"/>
    <x v="131"/>
    <m/>
    <s v="RELM"/>
    <s v="5-JAYHAWK"/>
    <m/>
    <s v="VISUAL INSPECTION_x000a_"/>
    <x v="7"/>
  </r>
  <r>
    <x v="23"/>
    <x v="131"/>
    <m/>
    <s v="RELM"/>
    <s v="5-JAYHAWK"/>
    <m/>
    <s v="VISUAL INSPECTION_x000a_"/>
    <x v="7"/>
  </r>
  <r>
    <x v="23"/>
    <x v="131"/>
    <m/>
    <s v="RELM"/>
    <s v="5-JAYHAWK"/>
    <m/>
    <s v="VISUAL INSPECTION_x000a_"/>
    <x v="7"/>
  </r>
  <r>
    <x v="23"/>
    <x v="131"/>
    <m/>
    <s v="RELM"/>
    <s v="5-JAYHAWK"/>
    <m/>
    <s v="VISUAL INSPECTION_x000a_"/>
    <x v="7"/>
  </r>
  <r>
    <x v="23"/>
    <x v="131"/>
    <m/>
    <s v="RELM"/>
    <s v="5-JAYHAWK"/>
    <m/>
    <s v="VISUAL INSPECTION_x000a_"/>
    <x v="7"/>
  </r>
  <r>
    <x v="23"/>
    <x v="131"/>
    <m/>
    <s v="RELM"/>
    <s v="5-JAYHAWK"/>
    <m/>
    <s v="VISUAL INSPECTION_x000a_"/>
    <x v="7"/>
  </r>
  <r>
    <x v="23"/>
    <x v="131"/>
    <m/>
    <s v="RELM"/>
    <s v="5-JAYHAWK"/>
    <m/>
    <s v="VISUAL INSPECTION_x000a_"/>
    <x v="7"/>
  </r>
  <r>
    <x v="23"/>
    <x v="131"/>
    <m/>
    <s v="RELM"/>
    <s v="5-JAYHAWK"/>
    <m/>
    <s v="VISUAL INSPECTION_x000a_"/>
    <x v="7"/>
  </r>
  <r>
    <x v="23"/>
    <x v="131"/>
    <m/>
    <s v="RELM"/>
    <s v="5-JAYHAWK"/>
    <m/>
    <s v="VISUAL INSPECTION_x000a_"/>
    <x v="7"/>
  </r>
  <r>
    <x v="23"/>
    <x v="131"/>
    <m/>
    <s v="RELM"/>
    <s v="5-JAYHAWK"/>
    <m/>
    <s v="VISUAL INSPECTION_x000a_"/>
    <x v="7"/>
  </r>
  <r>
    <x v="23"/>
    <x v="131"/>
    <m/>
    <s v="RELM"/>
    <s v="5-JAYHAWK"/>
    <m/>
    <s v="VISUAL INSPECTION_x000a_"/>
    <x v="7"/>
  </r>
  <r>
    <x v="23"/>
    <x v="131"/>
    <m/>
    <s v="RELM"/>
    <s v="5-JAYHAWK"/>
    <m/>
    <s v="VISUAL INSPECTION_x000a_"/>
    <x v="7"/>
  </r>
  <r>
    <x v="23"/>
    <x v="131"/>
    <m/>
    <s v="RELM"/>
    <s v="5-JAYHAWK"/>
    <m/>
    <s v="VISUAL INSPECTION_x000a_"/>
    <x v="7"/>
  </r>
  <r>
    <x v="23"/>
    <x v="131"/>
    <m/>
    <s v="RELM"/>
    <s v="5-JAYHAWK"/>
    <m/>
    <s v="VISUAL INSPECTION_x000a_"/>
    <x v="7"/>
  </r>
  <r>
    <x v="23"/>
    <x v="131"/>
    <m/>
    <s v="RELM"/>
    <s v="5-JAYHAWK"/>
    <m/>
    <s v="VISUAL INSPECTION_x000a_"/>
    <x v="7"/>
  </r>
  <r>
    <x v="23"/>
    <x v="131"/>
    <m/>
    <s v="RELM"/>
    <s v="5-JAYHAWK"/>
    <m/>
    <s v="VISUAL INSPECTION_x000a_"/>
    <x v="7"/>
  </r>
  <r>
    <x v="23"/>
    <x v="131"/>
    <m/>
    <s v="RELM"/>
    <s v="5-JAYHAWK"/>
    <m/>
    <s v="VISUAL INSPECTION_x000a_"/>
    <x v="7"/>
  </r>
  <r>
    <x v="23"/>
    <x v="131"/>
    <m/>
    <s v="RELM"/>
    <s v="5-JAYHAWK"/>
    <m/>
    <s v="VISUAL INSPECTION_x000a_"/>
    <x v="7"/>
  </r>
  <r>
    <x v="23"/>
    <x v="131"/>
    <m/>
    <s v="RELM"/>
    <s v="5-JAYHAWK"/>
    <m/>
    <s v="VISUAL INSPECTION_x000a_"/>
    <x v="7"/>
  </r>
  <r>
    <x v="23"/>
    <x v="131"/>
    <m/>
    <s v="RELM"/>
    <s v="5-JAYHAWK"/>
    <m/>
    <s v="VISUAL INSPECTION_x000a_"/>
    <x v="7"/>
  </r>
  <r>
    <x v="23"/>
    <x v="131"/>
    <m/>
    <s v="RELM"/>
    <s v="5-JAYHAWK"/>
    <m/>
    <s v="VISUAL INSPECTION_x000a_"/>
    <x v="7"/>
  </r>
  <r>
    <x v="23"/>
    <x v="131"/>
    <m/>
    <s v="RELM"/>
    <s v="5-JAYHAWK"/>
    <m/>
    <s v="VISUAL INSPECTION_x000a_"/>
    <x v="7"/>
  </r>
  <r>
    <x v="23"/>
    <x v="131"/>
    <m/>
    <s v="RELM"/>
    <s v="5-JAYHAWK"/>
    <m/>
    <s v="VISUAL INSPECTION_x000a_"/>
    <x v="7"/>
  </r>
  <r>
    <x v="23"/>
    <x v="131"/>
    <m/>
    <s v="RELM"/>
    <s v="5-JAYHAWK"/>
    <m/>
    <s v="VISUAL INSPECTION_x000a_"/>
    <x v="7"/>
  </r>
  <r>
    <x v="23"/>
    <x v="131"/>
    <m/>
    <s v="RELM"/>
    <s v="5-JAYHAWK"/>
    <m/>
    <s v="VISUAL INSPECTION_x000a_"/>
    <x v="7"/>
  </r>
  <r>
    <x v="23"/>
    <x v="131"/>
    <m/>
    <s v="RELM"/>
    <s v="5-JAYHAWK"/>
    <m/>
    <s v="VISUAL INSPECTION_x000a_"/>
    <x v="7"/>
  </r>
  <r>
    <x v="23"/>
    <x v="131"/>
    <m/>
    <s v="RELM"/>
    <s v="5-JAYHAWK"/>
    <m/>
    <s v="VISUAL INSPECTION_x000a_"/>
    <x v="7"/>
  </r>
  <r>
    <x v="23"/>
    <x v="131"/>
    <m/>
    <s v="RELM"/>
    <s v="5-JAYHAWK"/>
    <m/>
    <s v="VISUAL INSPECTION_x000a_"/>
    <x v="7"/>
  </r>
  <r>
    <x v="23"/>
    <x v="131"/>
    <m/>
    <s v="RELM"/>
    <s v="5-JAYHAWK"/>
    <m/>
    <s v="VISUAL INSPECTION_x000a_"/>
    <x v="7"/>
  </r>
  <r>
    <x v="23"/>
    <x v="131"/>
    <m/>
    <s v="RELM"/>
    <s v="5-JAYHAWK"/>
    <m/>
    <s v="AOI - BACKSIDE"/>
    <x v="4"/>
  </r>
  <r>
    <x v="23"/>
    <x v="131"/>
    <m/>
    <s v="RELM"/>
    <s v="5-JAYHAWK"/>
    <m/>
    <s v="AOI - BACKSIDE"/>
    <x v="4"/>
  </r>
  <r>
    <x v="23"/>
    <x v="131"/>
    <m/>
    <s v="RELM"/>
    <s v="5-JAYHAWK"/>
    <m/>
    <s v="VISUAL INSPECTION_x000a_"/>
    <x v="7"/>
  </r>
  <r>
    <x v="23"/>
    <x v="131"/>
    <m/>
    <s v="RELM"/>
    <s v="5-JAYHAWK"/>
    <m/>
    <s v="VISUAL INSPECTION_x000a_"/>
    <x v="7"/>
  </r>
  <r>
    <x v="23"/>
    <x v="131"/>
    <m/>
    <s v="RELM"/>
    <s v="5-JAYHAWK"/>
    <m/>
    <s v="VISUAL INSPECTION_x000a_"/>
    <x v="7"/>
  </r>
  <r>
    <x v="23"/>
    <x v="131"/>
    <m/>
    <s v="RELM"/>
    <s v="5-JAYHAWK"/>
    <m/>
    <s v="AOI - FRONTSIDE"/>
    <x v="6"/>
  </r>
  <r>
    <x v="23"/>
    <x v="131"/>
    <m/>
    <s v="RELM"/>
    <s v="5-JAYHAWK"/>
    <m/>
    <s v="FLASHING_x000a_"/>
    <x v="10"/>
  </r>
  <r>
    <x v="23"/>
    <x v="131"/>
    <m/>
    <s v="RELM"/>
    <s v="5-JAYHAWK"/>
    <m/>
    <s v="VISUAL INSPECTION_x000a_"/>
    <x v="7"/>
  </r>
  <r>
    <x v="23"/>
    <x v="131"/>
    <m/>
    <s v="RELM"/>
    <s v="5-JAYHAWK"/>
    <m/>
    <s v="VISUAL INSPECTION_x000a_"/>
    <x v="7"/>
  </r>
  <r>
    <x v="23"/>
    <x v="131"/>
    <m/>
    <s v="RELM"/>
    <s v="5-JAYHAWK"/>
    <m/>
    <s v="VISUAL INSPECTION_x000a_"/>
    <x v="7"/>
  </r>
  <r>
    <x v="23"/>
    <x v="131"/>
    <m/>
    <s v="RELM"/>
    <s v="5-JAYHAWK"/>
    <m/>
    <s v="VISUAL INSPECTION_x000a_"/>
    <x v="7"/>
  </r>
  <r>
    <x v="23"/>
    <x v="131"/>
    <m/>
    <s v="RELM"/>
    <s v="5-JAYHAWK"/>
    <m/>
    <s v="VISUAL INSPECTION_x000a_"/>
    <x v="7"/>
  </r>
  <r>
    <x v="23"/>
    <x v="131"/>
    <m/>
    <s v="RELM"/>
    <s v="5-JAYHAWK"/>
    <m/>
    <s v="VISUAL INSPECTION_x000a_"/>
    <x v="7"/>
  </r>
  <r>
    <x v="23"/>
    <x v="131"/>
    <m/>
    <s v="RELM"/>
    <s v="5-JAYHAWK"/>
    <m/>
    <s v="VISUAL INSPECTION_x000a_"/>
    <x v="7"/>
  </r>
  <r>
    <x v="23"/>
    <x v="131"/>
    <m/>
    <s v="RELM"/>
    <s v="5-JAYHAWK"/>
    <m/>
    <s v="VISUAL INSPECTION_x000a_"/>
    <x v="7"/>
  </r>
  <r>
    <x v="23"/>
    <x v="131"/>
    <m/>
    <s v="RELM"/>
    <s v="5-JAYHAWK"/>
    <m/>
    <s v="AOI - FRONTSIDE"/>
    <x v="6"/>
  </r>
  <r>
    <x v="23"/>
    <x v="131"/>
    <m/>
    <s v="RELM"/>
    <s v="5-JAYHAWK"/>
    <m/>
    <s v="VISUAL INSPECTION_x000a_"/>
    <x v="7"/>
  </r>
  <r>
    <x v="23"/>
    <x v="131"/>
    <m/>
    <s v="RELM"/>
    <s v="5-JAYHAWK"/>
    <m/>
    <s v="VISUAL INSPECTION_x000a_"/>
    <x v="7"/>
  </r>
  <r>
    <x v="23"/>
    <x v="131"/>
    <m/>
    <s v="RELM"/>
    <s v="5-JAYHAWK"/>
    <m/>
    <s v="VISUAL INSPECTION_x000a_"/>
    <x v="7"/>
  </r>
  <r>
    <x v="23"/>
    <x v="131"/>
    <m/>
    <s v="RELM"/>
    <s v="5-JAYHAWK"/>
    <m/>
    <s v="VISUAL INSPECTION_x000a_"/>
    <x v="7"/>
  </r>
  <r>
    <x v="23"/>
    <x v="131"/>
    <m/>
    <s v="RELM"/>
    <s v="5-JAYHAWK"/>
    <m/>
    <s v="VISUAL INSPECTION_x000a_"/>
    <x v="7"/>
  </r>
  <r>
    <x v="23"/>
    <x v="131"/>
    <m/>
    <s v="RELM"/>
    <s v="5-JAYHAWK"/>
    <m/>
    <s v="VISUAL INSPECTION_x000a_"/>
    <x v="7"/>
  </r>
  <r>
    <x v="23"/>
    <x v="131"/>
    <m/>
    <s v="RELM"/>
    <s v="5-JAYHAWK"/>
    <m/>
    <s v="VISUAL INSPECTION_x000a_"/>
    <x v="7"/>
  </r>
  <r>
    <x v="23"/>
    <x v="131"/>
    <m/>
    <s v="RELM"/>
    <s v="5-JAYHAWK"/>
    <m/>
    <s v="VISUAL INSPECTION_x000a_"/>
    <x v="7"/>
  </r>
  <r>
    <x v="23"/>
    <x v="131"/>
    <m/>
    <s v="RELM"/>
    <s v="5-JAYHAWK"/>
    <m/>
    <s v="VISUAL INSPECTION_x000a_"/>
    <x v="7"/>
  </r>
  <r>
    <x v="23"/>
    <x v="131"/>
    <m/>
    <s v="RELM"/>
    <s v="5-JAYHAWK"/>
    <m/>
    <s v="VISUAL INSPECTION_x000a_"/>
    <x v="7"/>
  </r>
  <r>
    <x v="23"/>
    <x v="131"/>
    <m/>
    <s v="RELM"/>
    <s v="5-JAYHAWK"/>
    <m/>
    <s v="VISUAL INSPECTION_x000a_"/>
    <x v="7"/>
  </r>
  <r>
    <x v="23"/>
    <x v="131"/>
    <m/>
    <s v="RELM"/>
    <s v="5-JAYHAWK"/>
    <m/>
    <s v="VISUAL INSPECTION_x000a_"/>
    <x v="7"/>
  </r>
  <r>
    <x v="23"/>
    <x v="131"/>
    <m/>
    <s v="RELM"/>
    <s v="5-JAYHAWK"/>
    <m/>
    <s v="VISUAL INSPECTION_x000a_"/>
    <x v="7"/>
  </r>
  <r>
    <x v="23"/>
    <x v="131"/>
    <m/>
    <s v="RELM"/>
    <s v="5-JAYHAWK"/>
    <m/>
    <s v="VISUAL INSPECTION_x000a_"/>
    <x v="7"/>
  </r>
  <r>
    <x v="23"/>
    <x v="131"/>
    <m/>
    <s v="RELM"/>
    <s v="5-JAYHAWK"/>
    <m/>
    <s v="VISUAL INSPECTION_x000a_"/>
    <x v="7"/>
  </r>
  <r>
    <x v="23"/>
    <x v="131"/>
    <m/>
    <s v="RELM"/>
    <s v="5-JAYHAWK"/>
    <m/>
    <s v="VISUAL INSPECTION_x000a_"/>
    <x v="7"/>
  </r>
  <r>
    <x v="23"/>
    <x v="131"/>
    <m/>
    <s v="RELM"/>
    <s v="5-JAYHAWK"/>
    <m/>
    <s v="VISUAL INSPECTION_x000a_"/>
    <x v="7"/>
  </r>
  <r>
    <x v="23"/>
    <x v="131"/>
    <m/>
    <s v="RELM"/>
    <s v="5-JAYHAWK"/>
    <m/>
    <s v="VISUAL INSPECTION_x000a_"/>
    <x v="7"/>
  </r>
  <r>
    <x v="23"/>
    <x v="131"/>
    <m/>
    <s v="RELM"/>
    <s v="5-JAYHAWK"/>
    <m/>
    <s v="VISUAL INSPECTION_x000a_"/>
    <x v="7"/>
  </r>
  <r>
    <x v="23"/>
    <x v="131"/>
    <m/>
    <s v="RELM"/>
    <s v="5-JAYHAWK"/>
    <m/>
    <s v="FLASHING_x000a_"/>
    <x v="10"/>
  </r>
  <r>
    <x v="23"/>
    <x v="131"/>
    <m/>
    <s v="RELM"/>
    <s v="5-JAYHAWK"/>
    <m/>
    <s v="FLASHING_x000a_"/>
    <x v="10"/>
  </r>
  <r>
    <x v="23"/>
    <x v="131"/>
    <m/>
    <s v="RELM"/>
    <s v="5-JAYHAWK"/>
    <m/>
    <s v="VISUAL INSPECTION_x000a_"/>
    <x v="7"/>
  </r>
  <r>
    <x v="23"/>
    <x v="131"/>
    <m/>
    <s v="RELM"/>
    <s v="5-JAYHAWK"/>
    <m/>
    <s v="VISUAL INSPECTION_x000a_"/>
    <x v="7"/>
  </r>
  <r>
    <x v="23"/>
    <x v="131"/>
    <m/>
    <s v="RELM"/>
    <s v="5-JAYHAWK"/>
    <m/>
    <s v="VISUAL INSPECTION_x000a_"/>
    <x v="7"/>
  </r>
  <r>
    <x v="23"/>
    <x v="131"/>
    <m/>
    <s v="RELM"/>
    <s v="5-JAYHAWK"/>
    <m/>
    <s v="VISUAL INSPECTION_x000a_"/>
    <x v="7"/>
  </r>
  <r>
    <x v="23"/>
    <x v="131"/>
    <m/>
    <s v="RELM"/>
    <s v="5-JAYHAWK"/>
    <m/>
    <s v="VISUAL INSPECTION_x000a_"/>
    <x v="7"/>
  </r>
  <r>
    <x v="23"/>
    <x v="131"/>
    <m/>
    <s v="RELM"/>
    <s v="5-JAYHAWK"/>
    <m/>
    <s v="VISUAL INSPECTION_x000a_"/>
    <x v="7"/>
  </r>
  <r>
    <x v="23"/>
    <x v="131"/>
    <m/>
    <s v="RELM"/>
    <s v="5-JAYHAWK"/>
    <m/>
    <s v="VISUAL INSPECTION_x000a_"/>
    <x v="7"/>
  </r>
  <r>
    <x v="23"/>
    <x v="131"/>
    <m/>
    <s v="RELM"/>
    <s v="5-JAYHAWK"/>
    <m/>
    <s v="VISUAL INSPECTION_x000a_"/>
    <x v="7"/>
  </r>
  <r>
    <x v="23"/>
    <x v="131"/>
    <m/>
    <s v="RELM"/>
    <s v="5-JAYHAWK"/>
    <m/>
    <s v="VISUAL INSPECTION_x000a_"/>
    <x v="7"/>
  </r>
  <r>
    <x v="23"/>
    <x v="131"/>
    <m/>
    <s v="RELM"/>
    <s v="5-JAYHAWK"/>
    <m/>
    <s v="VISUAL INSPECTION_x000a_"/>
    <x v="7"/>
  </r>
  <r>
    <x v="23"/>
    <x v="131"/>
    <m/>
    <s v="RELM"/>
    <s v="5-JAYHAWK"/>
    <m/>
    <s v="VISUAL INSPECTION_x000a_"/>
    <x v="7"/>
  </r>
  <r>
    <x v="23"/>
    <x v="131"/>
    <m/>
    <s v="RELM"/>
    <s v="5-JAYHAWK"/>
    <m/>
    <s v="VISUAL INSPECTION_x000a_"/>
    <x v="7"/>
  </r>
  <r>
    <x v="23"/>
    <x v="131"/>
    <m/>
    <s v="RELM"/>
    <s v="5-JAYHAWK"/>
    <m/>
    <s v="VISUAL INSPECTION_x000a_"/>
    <x v="7"/>
  </r>
  <r>
    <x v="23"/>
    <x v="131"/>
    <m/>
    <s v="RELM"/>
    <s v="5-JAYHAWK"/>
    <m/>
    <s v="VISUAL INSPECTION_x000a_"/>
    <x v="7"/>
  </r>
  <r>
    <x v="23"/>
    <x v="131"/>
    <m/>
    <s v="RELM"/>
    <s v="5-JAYHAWK"/>
    <m/>
    <s v="VISUAL INSPECTION_x000a_"/>
    <x v="7"/>
  </r>
  <r>
    <x v="23"/>
    <x v="131"/>
    <m/>
    <s v="RELM"/>
    <s v="5-JAYHAWK"/>
    <m/>
    <s v="VISUAL INSPECTION_x000a_"/>
    <x v="7"/>
  </r>
  <r>
    <x v="23"/>
    <x v="131"/>
    <m/>
    <s v="RELM"/>
    <s v="5-JAYHAWK"/>
    <m/>
    <s v="VISUAL INSPECTION_x000a_"/>
    <x v="7"/>
  </r>
  <r>
    <x v="23"/>
    <x v="131"/>
    <m/>
    <s v="RELM"/>
    <s v="5-JAYHAWK"/>
    <m/>
    <s v="VISUAL INSPECTION_x000a_"/>
    <x v="7"/>
  </r>
  <r>
    <x v="23"/>
    <x v="131"/>
    <m/>
    <s v="RELM"/>
    <s v="5-JAYHAWK"/>
    <m/>
    <s v="VISUAL INSPECTION_x000a_"/>
    <x v="7"/>
  </r>
  <r>
    <x v="23"/>
    <x v="131"/>
    <m/>
    <s v="RELM"/>
    <s v="5-JAYHAWK"/>
    <m/>
    <s v="VISUAL INSPECTION_x000a_"/>
    <x v="7"/>
  </r>
  <r>
    <x v="23"/>
    <x v="131"/>
    <m/>
    <s v="RELM"/>
    <s v="5-JAYHAWK"/>
    <m/>
    <s v="VISUAL INSPECTION_x000a_"/>
    <x v="7"/>
  </r>
  <r>
    <x v="23"/>
    <x v="131"/>
    <m/>
    <s v="RELM"/>
    <s v="5-JAYHAWK"/>
    <m/>
    <s v="VISUAL INSPECTION_x000a_"/>
    <x v="7"/>
  </r>
  <r>
    <x v="23"/>
    <x v="131"/>
    <m/>
    <s v="RELM"/>
    <s v="5-JAYHAWK"/>
    <m/>
    <s v="VISUAL INSPECTION_x000a_"/>
    <x v="7"/>
  </r>
  <r>
    <x v="23"/>
    <x v="131"/>
    <m/>
    <s v="RELM"/>
    <s v="5-JAYHAWK"/>
    <m/>
    <s v="VISUAL INSPECTION_x000a_"/>
    <x v="7"/>
  </r>
  <r>
    <x v="23"/>
    <x v="131"/>
    <m/>
    <s v="RELM"/>
    <s v="5-JAYHAWK"/>
    <m/>
    <s v="VISUAL INSPECTION_x000a_"/>
    <x v="7"/>
  </r>
  <r>
    <x v="23"/>
    <x v="131"/>
    <m/>
    <s v="RELM"/>
    <s v="5-JAYHAWK"/>
    <m/>
    <s v="VISUAL INSPECTION_x000a_"/>
    <x v="7"/>
  </r>
  <r>
    <x v="23"/>
    <x v="131"/>
    <m/>
    <s v="RELM"/>
    <s v="5-JAYHAWK"/>
    <m/>
    <s v="VISUAL INSPECTION_x000a_"/>
    <x v="7"/>
  </r>
  <r>
    <x v="23"/>
    <x v="131"/>
    <m/>
    <s v="RELM"/>
    <s v="5-JAYHAWK"/>
    <m/>
    <s v="VISUAL INSPECTION_x000a_"/>
    <x v="7"/>
  </r>
  <r>
    <x v="23"/>
    <x v="131"/>
    <m/>
    <s v="RELM"/>
    <s v="5-JAYHAWK"/>
    <m/>
    <s v="FLASHING_x000a_"/>
    <x v="10"/>
  </r>
  <r>
    <x v="23"/>
    <x v="131"/>
    <m/>
    <s v="RELM"/>
    <s v="5-JAYHAWK"/>
    <m/>
    <s v="FLASHING_x000a_"/>
    <x v="10"/>
  </r>
  <r>
    <x v="23"/>
    <x v="131"/>
    <m/>
    <s v="RELM"/>
    <s v="5-JAYHAWK"/>
    <m/>
    <s v="FLASHING_x000a_"/>
    <x v="10"/>
  </r>
  <r>
    <x v="23"/>
    <x v="131"/>
    <m/>
    <s v="RELM"/>
    <s v="5-JAYHAWK"/>
    <m/>
    <s v="FLASHING_x000a_"/>
    <x v="10"/>
  </r>
  <r>
    <x v="23"/>
    <x v="131"/>
    <m/>
    <s v="RELM"/>
    <s v="5-JAYHAWK"/>
    <m/>
    <s v="FLASHING_x000a_"/>
    <x v="10"/>
  </r>
  <r>
    <x v="23"/>
    <x v="131"/>
    <m/>
    <s v="RELM"/>
    <s v="5-JAYHAWK"/>
    <m/>
    <s v="FLASHING_x000a_"/>
    <x v="10"/>
  </r>
  <r>
    <x v="23"/>
    <x v="131"/>
    <m/>
    <s v="RELM"/>
    <s v="5-JAYHAWK"/>
    <m/>
    <s v="FLASHING_x000a_"/>
    <x v="10"/>
  </r>
  <r>
    <x v="23"/>
    <x v="131"/>
    <m/>
    <s v="RELM"/>
    <s v="5-JAYHAWK"/>
    <m/>
    <s v="FLASHING_x000a_"/>
    <x v="10"/>
  </r>
  <r>
    <x v="23"/>
    <x v="131"/>
    <m/>
    <s v="RELM"/>
    <s v="5-JAYHAWK"/>
    <m/>
    <s v="FLASHING_x000a_"/>
    <x v="10"/>
  </r>
  <r>
    <x v="23"/>
    <x v="131"/>
    <m/>
    <s v="RELM"/>
    <s v="5-JAYHAWK"/>
    <m/>
    <s v="FLASHING_x000a_"/>
    <x v="10"/>
  </r>
  <r>
    <x v="23"/>
    <x v="131"/>
    <m/>
    <s v="RELM"/>
    <s v="5-JAYHAWK"/>
    <m/>
    <s v="FLASHING_x000a_"/>
    <x v="10"/>
  </r>
  <r>
    <x v="23"/>
    <x v="131"/>
    <m/>
    <s v="RELM"/>
    <s v="5-JAYHAWK"/>
    <m/>
    <s v="FLASHING_x000a_"/>
    <x v="10"/>
  </r>
  <r>
    <x v="23"/>
    <x v="131"/>
    <m/>
    <s v="RELM"/>
    <s v="5-JAYHAWK"/>
    <m/>
    <s v="FLASHING_x000a_"/>
    <x v="10"/>
  </r>
  <r>
    <x v="23"/>
    <x v="131"/>
    <m/>
    <s v="RELM"/>
    <s v="5-JAYHAWK"/>
    <m/>
    <s v="FLASHING_x000a_"/>
    <x v="10"/>
  </r>
  <r>
    <x v="23"/>
    <x v="131"/>
    <m/>
    <s v="RELM"/>
    <s v="5-JAYHAWK"/>
    <m/>
    <s v="FLASHING_x000a_"/>
    <x v="10"/>
  </r>
  <r>
    <x v="23"/>
    <x v="131"/>
    <m/>
    <s v="RELM"/>
    <s v="5-JAYHAWK"/>
    <m/>
    <s v="FLASHING_x000a_"/>
    <x v="10"/>
  </r>
  <r>
    <x v="23"/>
    <x v="131"/>
    <m/>
    <s v="RELM"/>
    <s v="5-JAYHAWK"/>
    <m/>
    <s v="FLASHING_x000a_"/>
    <x v="10"/>
  </r>
  <r>
    <x v="23"/>
    <x v="131"/>
    <m/>
    <s v="RELM"/>
    <s v="5-JAYHAWK"/>
    <m/>
    <s v="FLASHING_x000a_"/>
    <x v="10"/>
  </r>
  <r>
    <x v="23"/>
    <x v="131"/>
    <m/>
    <s v="RELM"/>
    <s v="5-JAYHAWK"/>
    <m/>
    <s v="FLASHING_x000a_"/>
    <x v="10"/>
  </r>
  <r>
    <x v="23"/>
    <x v="131"/>
    <m/>
    <s v="RELM"/>
    <s v="5-JAYHAWK"/>
    <m/>
    <s v="FLASHING_x000a_"/>
    <x v="10"/>
  </r>
  <r>
    <x v="23"/>
    <x v="131"/>
    <m/>
    <s v="RELM"/>
    <s v="5-JAYHAWK"/>
    <m/>
    <s v="FLASHING_x000a_"/>
    <x v="10"/>
  </r>
  <r>
    <x v="23"/>
    <x v="131"/>
    <m/>
    <s v="RELM"/>
    <s v="5-JAYHAWK"/>
    <m/>
    <s v="FLASHING_x000a_"/>
    <x v="10"/>
  </r>
  <r>
    <x v="23"/>
    <x v="131"/>
    <m/>
    <s v="RELM"/>
    <s v="5-JAYHAWK"/>
    <m/>
    <s v="FLASHING_x000a_"/>
    <x v="10"/>
  </r>
  <r>
    <x v="23"/>
    <x v="131"/>
    <m/>
    <s v="RELM"/>
    <s v="5-JAYHAWK"/>
    <m/>
    <s v="FLASHING_x000a_"/>
    <x v="10"/>
  </r>
  <r>
    <x v="23"/>
    <x v="131"/>
    <m/>
    <s v="RELM"/>
    <s v="5-JAYHAWK"/>
    <m/>
    <s v="FLASHING_x000a_"/>
    <x v="10"/>
  </r>
  <r>
    <x v="23"/>
    <x v="131"/>
    <m/>
    <s v="RELM"/>
    <s v="5-JAYHAWK"/>
    <m/>
    <s v="FLASHING_x000a_"/>
    <x v="10"/>
  </r>
  <r>
    <x v="23"/>
    <x v="131"/>
    <m/>
    <s v="RELM"/>
    <s v="5-JAYHAWK"/>
    <m/>
    <s v="FLASHING_x000a_"/>
    <x v="10"/>
  </r>
  <r>
    <x v="23"/>
    <x v="131"/>
    <m/>
    <s v="RELM"/>
    <s v="5-JAYHAWK"/>
    <m/>
    <s v="FLASHING_x000a_"/>
    <x v="10"/>
  </r>
  <r>
    <x v="23"/>
    <x v="131"/>
    <m/>
    <s v="RELM"/>
    <s v="5-JAYHAWK"/>
    <m/>
    <s v="FLASHING_x000a_"/>
    <x v="10"/>
  </r>
  <r>
    <x v="23"/>
    <x v="131"/>
    <m/>
    <s v="RELM"/>
    <s v="5-JAYHAWK"/>
    <m/>
    <s v="FLASHING_x000a_"/>
    <x v="10"/>
  </r>
  <r>
    <x v="23"/>
    <x v="131"/>
    <m/>
    <s v="RELM"/>
    <s v="5-JAYHAWK"/>
    <m/>
    <s v="FLASHING_x000a_"/>
    <x v="10"/>
  </r>
  <r>
    <x v="23"/>
    <x v="131"/>
    <m/>
    <s v="RELM"/>
    <s v="5-JAYHAWK"/>
    <m/>
    <s v="FLASHING_x000a_"/>
    <x v="10"/>
  </r>
  <r>
    <x v="23"/>
    <x v="131"/>
    <m/>
    <s v="RELM"/>
    <s v="5-JAYHAWK"/>
    <m/>
    <s v="FLASHING_x000a_"/>
    <x v="10"/>
  </r>
  <r>
    <x v="23"/>
    <x v="131"/>
    <m/>
    <s v="RELM"/>
    <s v="5-JAYHAWK"/>
    <m/>
    <s v="FLASHING_x000a_"/>
    <x v="10"/>
  </r>
  <r>
    <x v="23"/>
    <x v="131"/>
    <m/>
    <s v="RELM"/>
    <s v="5-JAYHAWK"/>
    <m/>
    <s v="ALIGNMENT_x000a_ - 1"/>
    <x v="1"/>
  </r>
  <r>
    <x v="23"/>
    <x v="131"/>
    <m/>
    <s v="RELM"/>
    <s v="5-JAYHAWK"/>
    <m/>
    <s v="FLASHING_x000a_"/>
    <x v="10"/>
  </r>
  <r>
    <x v="23"/>
    <x v="131"/>
    <m/>
    <s v="RELM"/>
    <s v="5-JAYHAWK"/>
    <m/>
    <s v="FLASHING_x000a_"/>
    <x v="10"/>
  </r>
  <r>
    <x v="23"/>
    <x v="131"/>
    <m/>
    <s v="RELM"/>
    <s v="5-JAYHAWK"/>
    <m/>
    <s v="FLASHING_x000a_"/>
    <x v="10"/>
  </r>
  <r>
    <x v="23"/>
    <x v="131"/>
    <m/>
    <s v="RELM"/>
    <s v="5-JAYHAWK"/>
    <m/>
    <s v="FLASHING_x000a_"/>
    <x v="10"/>
  </r>
  <r>
    <x v="23"/>
    <x v="131"/>
    <m/>
    <s v="RELM"/>
    <s v="5-JAYHAWK"/>
    <m/>
    <s v="FLASHING_x000a_"/>
    <x v="10"/>
  </r>
  <r>
    <x v="23"/>
    <x v="131"/>
    <m/>
    <s v="RELM"/>
    <s v="5-JAYHAWK"/>
    <m/>
    <s v="FLASHING_x000a_"/>
    <x v="10"/>
  </r>
  <r>
    <x v="23"/>
    <x v="131"/>
    <m/>
    <s v="RELM"/>
    <s v="5-JAYHAWK"/>
    <m/>
    <s v="FLASHING_x000a_"/>
    <x v="10"/>
  </r>
  <r>
    <x v="23"/>
    <x v="131"/>
    <m/>
    <s v="RELM"/>
    <s v="5-JAYHAWK"/>
    <m/>
    <s v="FLASHING_x000a_"/>
    <x v="10"/>
  </r>
  <r>
    <x v="23"/>
    <x v="131"/>
    <m/>
    <s v="RELM"/>
    <s v="5-JAYHAWK"/>
    <m/>
    <s v="FLASHING_x000a_"/>
    <x v="10"/>
  </r>
  <r>
    <x v="23"/>
    <x v="131"/>
    <m/>
    <s v="RELM"/>
    <s v="5-JAYHAWK"/>
    <m/>
    <s v="FLASHING_x000a_"/>
    <x v="10"/>
  </r>
  <r>
    <x v="23"/>
    <x v="131"/>
    <m/>
    <s v="RELM"/>
    <s v="5-JAYHAWK"/>
    <m/>
    <s v="FLASHING_x000a_"/>
    <x v="10"/>
  </r>
  <r>
    <x v="23"/>
    <x v="131"/>
    <m/>
    <s v="RELM"/>
    <s v="5-JAYHAWK"/>
    <m/>
    <s v="FLASHING_x000a_"/>
    <x v="10"/>
  </r>
  <r>
    <x v="23"/>
    <x v="131"/>
    <m/>
    <s v="RELM"/>
    <s v="5-JAYHAWK"/>
    <m/>
    <s v="FLASHING_x000a_"/>
    <x v="10"/>
  </r>
  <r>
    <x v="23"/>
    <x v="131"/>
    <m/>
    <s v="RELM"/>
    <s v="5-JAYHAWK"/>
    <m/>
    <s v="FLASHING_x000a_"/>
    <x v="10"/>
  </r>
  <r>
    <x v="23"/>
    <x v="131"/>
    <m/>
    <s v="RELM"/>
    <s v="5-JAYHAWK"/>
    <m/>
    <s v="FLASHING_x000a_"/>
    <x v="10"/>
  </r>
  <r>
    <x v="23"/>
    <x v="131"/>
    <m/>
    <s v="RELM"/>
    <s v="5-JAYHAWK"/>
    <m/>
    <s v="FLASHING_x000a_"/>
    <x v="10"/>
  </r>
  <r>
    <x v="23"/>
    <x v="131"/>
    <m/>
    <s v="RELM"/>
    <s v="5-JAYHAWK"/>
    <m/>
    <s v="FLASHING_x000a_"/>
    <x v="10"/>
  </r>
  <r>
    <x v="23"/>
    <x v="131"/>
    <m/>
    <s v="RELM"/>
    <s v="5-JAYHAWK"/>
    <m/>
    <s v="FLASHING_x000a_"/>
    <x v="10"/>
  </r>
  <r>
    <x v="23"/>
    <x v="131"/>
    <m/>
    <s v="RELM"/>
    <s v="5-JAYHAWK"/>
    <m/>
    <s v="FLASHING_x000a_"/>
    <x v="10"/>
  </r>
  <r>
    <x v="23"/>
    <x v="131"/>
    <m/>
    <s v="RELM"/>
    <s v="5-JAYHAWK"/>
    <m/>
    <s v="FLASHING_x000a_"/>
    <x v="10"/>
  </r>
  <r>
    <x v="23"/>
    <x v="131"/>
    <m/>
    <s v="RELM"/>
    <s v="5-JAYHAWK"/>
    <m/>
    <s v="FLASHING_x000a_"/>
    <x v="10"/>
  </r>
  <r>
    <x v="23"/>
    <x v="131"/>
    <m/>
    <s v="RELM"/>
    <s v="5-JAYHAWK"/>
    <m/>
    <s v="FLASHING_x000a_"/>
    <x v="10"/>
  </r>
  <r>
    <x v="23"/>
    <x v="131"/>
    <m/>
    <s v="RELM"/>
    <s v="5-JAYHAWK"/>
    <m/>
    <s v="FLASHING_x000a_"/>
    <x v="10"/>
  </r>
  <r>
    <x v="23"/>
    <x v="131"/>
    <m/>
    <s v="RELM"/>
    <s v="5-JAYHAWK"/>
    <m/>
    <s v="FLASHING_x000a_"/>
    <x v="10"/>
  </r>
  <r>
    <x v="23"/>
    <x v="131"/>
    <m/>
    <s v="RELM"/>
    <s v="5-JAYHAWK"/>
    <m/>
    <s v="FLASHING_x000a_"/>
    <x v="10"/>
  </r>
  <r>
    <x v="23"/>
    <x v="131"/>
    <m/>
    <s v="RELM"/>
    <s v="5-JAYHAWK"/>
    <m/>
    <s v="FLASHING_x000a_"/>
    <x v="10"/>
  </r>
  <r>
    <x v="23"/>
    <x v="131"/>
    <m/>
    <s v="RELM"/>
    <s v="P150 CMD"/>
    <m/>
    <s v="AOI - BACKSIDE"/>
    <x v="4"/>
  </r>
  <r>
    <x v="23"/>
    <x v="131"/>
    <m/>
    <s v="RELM"/>
    <s v="P150 CMD"/>
    <m/>
    <s v="AOI - BACKSIDE"/>
    <x v="4"/>
  </r>
  <r>
    <x v="23"/>
    <x v="131"/>
    <m/>
    <s v="RELM"/>
    <s v="P150 CMD"/>
    <m/>
    <s v="AOI - BACKSIDE"/>
    <x v="4"/>
  </r>
  <r>
    <x v="23"/>
    <x v="131"/>
    <m/>
    <s v="RELM"/>
    <s v="P150 CMD"/>
    <m/>
    <s v="AOI - FRONTSIDE"/>
    <x v="6"/>
  </r>
  <r>
    <x v="23"/>
    <x v="131"/>
    <m/>
    <s v="RELM"/>
    <s v="P150 CMD"/>
    <m/>
    <s v="AOI - FRONTSIDE"/>
    <x v="6"/>
  </r>
  <r>
    <x v="23"/>
    <x v="131"/>
    <m/>
    <s v="RELM"/>
    <s v="P150 CMD"/>
    <m/>
    <s v="AOI - FRONTSIDE"/>
    <x v="6"/>
  </r>
  <r>
    <x v="23"/>
    <x v="131"/>
    <m/>
    <s v="RELM"/>
    <s v="P150 CMD"/>
    <m/>
    <s v="AOI - FRONTSIDE"/>
    <x v="6"/>
  </r>
  <r>
    <x v="23"/>
    <x v="131"/>
    <m/>
    <s v="RELM"/>
    <s v="P150 CMD"/>
    <m/>
    <s v="AOI - FRONTSIDE"/>
    <x v="6"/>
  </r>
  <r>
    <x v="23"/>
    <x v="131"/>
    <m/>
    <s v="RELM"/>
    <s v="P150 CMD"/>
    <m/>
    <s v="AOI - FRONTSIDE"/>
    <x v="6"/>
  </r>
  <r>
    <x v="23"/>
    <x v="131"/>
    <m/>
    <s v="RELM"/>
    <s v="P150 CMD"/>
    <m/>
    <s v="AOI - FRONTSIDE"/>
    <x v="6"/>
  </r>
  <r>
    <x v="23"/>
    <x v="131"/>
    <m/>
    <s v="RELM"/>
    <s v="P150 CMD"/>
    <m/>
    <s v="AOI - FRONTSIDE"/>
    <x v="6"/>
  </r>
  <r>
    <x v="23"/>
    <x v="131"/>
    <m/>
    <s v="RELM"/>
    <s v="P150 CMD"/>
    <m/>
    <s v="AOI - FRONTSIDE"/>
    <x v="6"/>
  </r>
  <r>
    <x v="23"/>
    <x v="131"/>
    <m/>
    <s v="RELM"/>
    <s v="P150 CMD"/>
    <m/>
    <s v="AOI - FRONTSIDE"/>
    <x v="6"/>
  </r>
  <r>
    <x v="23"/>
    <x v="131"/>
    <m/>
    <s v="RELM"/>
    <s v="P150 CMD"/>
    <m/>
    <s v="AOI - FRONTSIDE"/>
    <x v="6"/>
  </r>
  <r>
    <x v="23"/>
    <x v="131"/>
    <m/>
    <s v="RELM"/>
    <s v="P150 CMD"/>
    <m/>
    <s v="AOI - FRONTSIDE"/>
    <x v="6"/>
  </r>
  <r>
    <x v="23"/>
    <x v="131"/>
    <m/>
    <s v="RELM"/>
    <s v="P150 CMD"/>
    <m/>
    <s v="AOI - FRONTSIDE"/>
    <x v="6"/>
  </r>
  <r>
    <x v="23"/>
    <x v="131"/>
    <m/>
    <s v="RELM"/>
    <s v="P150 CMD"/>
    <m/>
    <s v="AOI - FRONTSIDE"/>
    <x v="6"/>
  </r>
  <r>
    <x v="23"/>
    <x v="131"/>
    <m/>
    <s v="RELM"/>
    <s v="P150 CMD"/>
    <m/>
    <s v="AOI - FRONTSIDE"/>
    <x v="6"/>
  </r>
  <r>
    <x v="23"/>
    <x v="131"/>
    <m/>
    <s v="RELM"/>
    <s v="P150 CMD"/>
    <m/>
    <s v="AOI - FRONTSIDE"/>
    <x v="6"/>
  </r>
  <r>
    <x v="23"/>
    <x v="131"/>
    <m/>
    <s v="RELM"/>
    <s v="P150 CMD"/>
    <m/>
    <s v="AOI - FRONTSIDE"/>
    <x v="6"/>
  </r>
  <r>
    <x v="23"/>
    <x v="131"/>
    <m/>
    <s v="RELM"/>
    <s v="P150 CMD"/>
    <m/>
    <s v="AOI - FRONTSIDE"/>
    <x v="6"/>
  </r>
  <r>
    <x v="23"/>
    <x v="131"/>
    <m/>
    <s v="RELM"/>
    <s v="P150 CMD"/>
    <m/>
    <s v="AOI - FRONTSIDE"/>
    <x v="6"/>
  </r>
  <r>
    <x v="23"/>
    <x v="131"/>
    <s v="6A-6P"/>
    <s v="RELM"/>
    <s v="KNG 2P"/>
    <m/>
    <s v="FUNCTIONAL TEST"/>
    <x v="5"/>
  </r>
  <r>
    <x v="23"/>
    <x v="131"/>
    <s v="6A-6P"/>
    <s v="RELM"/>
    <s v="KNG 2P"/>
    <m/>
    <s v="FUNCTIONAL TEST"/>
    <x v="5"/>
  </r>
  <r>
    <x v="23"/>
    <x v="131"/>
    <s v="6A-6P"/>
    <s v="RELM"/>
    <s v="KNG 2P"/>
    <m/>
    <s v="FUNCTIONAL TEST"/>
    <x v="5"/>
  </r>
  <r>
    <x v="23"/>
    <x v="131"/>
    <s v="6A-6P"/>
    <s v="RELM"/>
    <s v="KNG 2P"/>
    <m/>
    <s v="FUNCTIONAL TEST"/>
    <x v="5"/>
  </r>
  <r>
    <x v="23"/>
    <x v="131"/>
    <s v="6A-6P"/>
    <s v="RELM"/>
    <s v="KNG 2P"/>
    <m/>
    <s v="FUNCTIONAL TEST"/>
    <x v="5"/>
  </r>
  <r>
    <x v="23"/>
    <x v="131"/>
    <s v="6A-6P"/>
    <s v="RELM"/>
    <s v="KNG 2P"/>
    <m/>
    <s v="FUNCTIONAL TEST"/>
    <x v="5"/>
  </r>
  <r>
    <x v="23"/>
    <x v="131"/>
    <s v="6A-6P"/>
    <s v="RELM"/>
    <s v="KNG 2P"/>
    <m/>
    <s v="FUNCTIONAL TEST"/>
    <x v="5"/>
  </r>
  <r>
    <x v="23"/>
    <x v="131"/>
    <s v="6A-6P"/>
    <s v="RELM"/>
    <s v="KNG 2P"/>
    <m/>
    <s v="FUNCTIONAL TEST"/>
    <x v="5"/>
  </r>
  <r>
    <x v="23"/>
    <x v="131"/>
    <s v="6A-6P"/>
    <s v="RELM"/>
    <s v="KNG 2P"/>
    <m/>
    <s v="FUNCTIONAL TEST"/>
    <x v="5"/>
  </r>
  <r>
    <x v="23"/>
    <x v="131"/>
    <s v="6A-6P"/>
    <s v="RELM"/>
    <s v="KNG 2P"/>
    <m/>
    <s v="FUNCTIONAL TEST"/>
    <x v="5"/>
  </r>
  <r>
    <x v="23"/>
    <x v="131"/>
    <s v="6A-6P"/>
    <s v="RELM"/>
    <s v="KNG 2P"/>
    <m/>
    <s v="FUNCTIONAL TEST"/>
    <x v="5"/>
  </r>
  <r>
    <x v="23"/>
    <x v="131"/>
    <s v="6P-6A"/>
    <s v="RELM"/>
    <s v="KNG 2P"/>
    <m/>
    <s v="ALIGNMENT"/>
    <x v="1"/>
  </r>
  <r>
    <x v="23"/>
    <x v="131"/>
    <s v="6P-6A"/>
    <s v="RELM"/>
    <s v="KNG 2P"/>
    <m/>
    <s v="ALIGNMENT"/>
    <x v="1"/>
  </r>
  <r>
    <x v="23"/>
    <x v="131"/>
    <s v="6P-6A"/>
    <s v="RELM"/>
    <s v="KNG 2P"/>
    <m/>
    <s v="ALIGNMENT"/>
    <x v="1"/>
  </r>
  <r>
    <x v="23"/>
    <x v="131"/>
    <s v="6P-6A"/>
    <s v="RELM"/>
    <s v="KNG 2P"/>
    <m/>
    <s v="BLUETOOTH"/>
    <x v="0"/>
  </r>
  <r>
    <x v="23"/>
    <x v="131"/>
    <s v="6A-6P"/>
    <s v="RELM"/>
    <s v="KNG 2P"/>
    <m/>
    <s v="LEAK TEST"/>
    <x v="20"/>
  </r>
  <r>
    <x v="23"/>
    <x v="131"/>
    <s v="6A-6P"/>
    <s v="RELM"/>
    <s v="KNG 2P"/>
    <m/>
    <s v="LEAK TEST"/>
    <x v="20"/>
  </r>
  <r>
    <x v="23"/>
    <x v="131"/>
    <s v="6A-6P"/>
    <s v="RELM"/>
    <s v="KNG 2P"/>
    <m/>
    <s v="LEAK TEST"/>
    <x v="20"/>
  </r>
  <r>
    <x v="23"/>
    <x v="131"/>
    <s v="6A-6P"/>
    <s v="RELM"/>
    <s v="KNG 2P"/>
    <m/>
    <s v="LEAK TEST"/>
    <x v="20"/>
  </r>
  <r>
    <x v="23"/>
    <x v="131"/>
    <s v="6A-6P"/>
    <s v="RELM"/>
    <s v="KNG 2P"/>
    <m/>
    <s v="LEAK TEST"/>
    <x v="20"/>
  </r>
  <r>
    <x v="23"/>
    <x v="131"/>
    <s v="6A-6P"/>
    <s v="RELM"/>
    <s v="KNG 2P"/>
    <m/>
    <s v="LEAK TEST"/>
    <x v="20"/>
  </r>
  <r>
    <x v="23"/>
    <x v="131"/>
    <s v="6A-6P"/>
    <s v="RELM"/>
    <s v="KNG 2P"/>
    <m/>
    <s v="LEAK TEST"/>
    <x v="20"/>
  </r>
  <r>
    <x v="23"/>
    <x v="131"/>
    <s v="6A-6P"/>
    <s v="RELM"/>
    <s v="KNG 2P"/>
    <m/>
    <s v="LEAK TEST"/>
    <x v="20"/>
  </r>
  <r>
    <x v="23"/>
    <x v="131"/>
    <s v="6A-6P"/>
    <s v="RELM"/>
    <s v="KNG 2P"/>
    <m/>
    <s v="LEAK TEST"/>
    <x v="20"/>
  </r>
  <r>
    <x v="23"/>
    <x v="131"/>
    <s v="6A-6P"/>
    <s v="RELM"/>
    <s v="KNG 2P"/>
    <m/>
    <s v="LEAK TEST"/>
    <x v="20"/>
  </r>
  <r>
    <x v="23"/>
    <x v="131"/>
    <s v="6A-6P"/>
    <s v="RELM"/>
    <s v="KNG 2P"/>
    <m/>
    <s v="LEAK TEST"/>
    <x v="20"/>
  </r>
  <r>
    <x v="23"/>
    <x v="131"/>
    <s v="6A-6P"/>
    <s v="RELM"/>
    <s v="KNG 2P"/>
    <m/>
    <s v="FLASHING_x000a_"/>
    <x v="10"/>
  </r>
  <r>
    <x v="23"/>
    <x v="131"/>
    <s v="6A-6P"/>
    <s v="RELM"/>
    <s v="KNG 2P"/>
    <m/>
    <s v="FLASHING_x000a_"/>
    <x v="10"/>
  </r>
  <r>
    <x v="23"/>
    <x v="131"/>
    <s v="6A-6P"/>
    <s v="RELM"/>
    <s v="KNG 2P"/>
    <m/>
    <s v="FLASHING_x000a_"/>
    <x v="10"/>
  </r>
  <r>
    <x v="23"/>
    <x v="131"/>
    <s v="6A-6P"/>
    <s v="RELM"/>
    <s v="KNG 2P"/>
    <m/>
    <s v="FLASHING_x000a_"/>
    <x v="10"/>
  </r>
  <r>
    <x v="23"/>
    <x v="131"/>
    <s v="6A-6P"/>
    <s v="RELM"/>
    <s v="KNG 2P"/>
    <m/>
    <s v="FLASHING_x000a_"/>
    <x v="10"/>
  </r>
  <r>
    <x v="23"/>
    <x v="131"/>
    <s v="6A-6P"/>
    <s v="RELM"/>
    <s v="KNG 2P"/>
    <m/>
    <s v="FLASHING_x000a_"/>
    <x v="10"/>
  </r>
  <r>
    <x v="23"/>
    <x v="131"/>
    <s v="6A-6P"/>
    <s v="RELM"/>
    <s v="KNG 2P"/>
    <m/>
    <s v="FLASHING_x000a_"/>
    <x v="10"/>
  </r>
  <r>
    <x v="23"/>
    <x v="131"/>
    <s v="6A-6P"/>
    <s v="RELM"/>
    <s v="KNG 2P"/>
    <m/>
    <s v="FLASHING_x000a_"/>
    <x v="10"/>
  </r>
  <r>
    <x v="23"/>
    <x v="131"/>
    <s v="6A-6P"/>
    <s v="RELM"/>
    <s v="KNG 2P"/>
    <m/>
    <s v="FLASHING_x000a_"/>
    <x v="10"/>
  </r>
  <r>
    <x v="23"/>
    <x v="132"/>
    <m/>
    <s v="RELM"/>
    <s v="P150 CMD"/>
    <m/>
    <s v="AOI - FRONTSIDE"/>
    <x v="6"/>
  </r>
  <r>
    <x v="23"/>
    <x v="132"/>
    <m/>
    <s v="RELM"/>
    <s v="P150 CMD"/>
    <m/>
    <s v="AOI - FRONTSIDE"/>
    <x v="6"/>
  </r>
  <r>
    <x v="23"/>
    <x v="132"/>
    <m/>
    <s v="RELM"/>
    <s v="P150 CMD"/>
    <m/>
    <s v="AOI - FRONTSIDE"/>
    <x v="6"/>
  </r>
  <r>
    <x v="23"/>
    <x v="132"/>
    <m/>
    <s v="RELM"/>
    <s v="P150 CMD"/>
    <m/>
    <s v="AOI - FRONTSIDE"/>
    <x v="6"/>
  </r>
  <r>
    <x v="23"/>
    <x v="132"/>
    <m/>
    <s v="RELM"/>
    <s v="P150 CMD"/>
    <m/>
    <s v="AOI - FRONTSIDE"/>
    <x v="6"/>
  </r>
  <r>
    <x v="23"/>
    <x v="132"/>
    <m/>
    <s v="RELM"/>
    <s v="P150 CMD"/>
    <m/>
    <s v="AOI - FRONTSIDE"/>
    <x v="6"/>
  </r>
  <r>
    <x v="23"/>
    <x v="132"/>
    <m/>
    <s v="RELM"/>
    <s v="P150 CMD"/>
    <m/>
    <s v="AOI - FRONTSIDE"/>
    <x v="6"/>
  </r>
  <r>
    <x v="23"/>
    <x v="132"/>
    <m/>
    <s v="RELM"/>
    <s v="P150 CMD"/>
    <m/>
    <s v="AOI - FRONTSIDE"/>
    <x v="6"/>
  </r>
  <r>
    <x v="23"/>
    <x v="132"/>
    <m/>
    <s v="RELM"/>
    <s v="P150 CMD"/>
    <m/>
    <s v="AOI - FRONTSIDE"/>
    <x v="6"/>
  </r>
  <r>
    <x v="23"/>
    <x v="132"/>
    <m/>
    <s v="RELM"/>
    <s v="P150 CMD"/>
    <m/>
    <s v="AOI - FRONTSIDE"/>
    <x v="6"/>
  </r>
  <r>
    <x v="23"/>
    <x v="132"/>
    <m/>
    <s v="RELM"/>
    <s v="P150 CMD"/>
    <m/>
    <s v="AOI - FRONTSIDE"/>
    <x v="6"/>
  </r>
  <r>
    <x v="23"/>
    <x v="132"/>
    <m/>
    <s v="RELM"/>
    <s v="P150 CMD"/>
    <m/>
    <s v="AOI - FRONTSIDE"/>
    <x v="6"/>
  </r>
  <r>
    <x v="23"/>
    <x v="132"/>
    <m/>
    <s v="RELM"/>
    <s v="P150 CMD"/>
    <m/>
    <s v="AOI - FRONTSIDE"/>
    <x v="6"/>
  </r>
  <r>
    <x v="23"/>
    <x v="132"/>
    <m/>
    <s v="RELM"/>
    <s v="P150 CMD"/>
    <m/>
    <s v="AOI - FRONTSIDE"/>
    <x v="6"/>
  </r>
  <r>
    <x v="23"/>
    <x v="132"/>
    <m/>
    <s v="RELM"/>
    <s v="P150 CMD"/>
    <m/>
    <s v="AOI - FRONTSIDE"/>
    <x v="6"/>
  </r>
  <r>
    <x v="23"/>
    <x v="132"/>
    <m/>
    <s v="RELM"/>
    <s v="P150 CMD"/>
    <m/>
    <s v="AOI - FRONTSIDE"/>
    <x v="6"/>
  </r>
  <r>
    <x v="23"/>
    <x v="132"/>
    <m/>
    <s v="RELM"/>
    <s v="P150 CMD"/>
    <m/>
    <s v="AOI - FRONTSIDE"/>
    <x v="6"/>
  </r>
  <r>
    <x v="23"/>
    <x v="132"/>
    <m/>
    <s v="RELM"/>
    <s v="P150 CMD"/>
    <m/>
    <s v="AOI - FRONTSIDE"/>
    <x v="6"/>
  </r>
  <r>
    <x v="23"/>
    <x v="132"/>
    <m/>
    <s v="RELM"/>
    <s v="P150 CMD"/>
    <m/>
    <s v="AOI - FRONTSIDE"/>
    <x v="6"/>
  </r>
  <r>
    <x v="23"/>
    <x v="132"/>
    <m/>
    <s v="RELM"/>
    <s v="P150 CMD"/>
    <m/>
    <s v="AOI - FRONTSIDE"/>
    <x v="6"/>
  </r>
  <r>
    <x v="23"/>
    <x v="132"/>
    <m/>
    <s v="RELM"/>
    <s v="P150 CMD"/>
    <m/>
    <s v="AOI - FRONTSIDE"/>
    <x v="6"/>
  </r>
  <r>
    <x v="23"/>
    <x v="132"/>
    <m/>
    <s v="RELM"/>
    <s v="P150 CMD"/>
    <m/>
    <s v="AOI - FRONTSIDE"/>
    <x v="6"/>
  </r>
  <r>
    <x v="23"/>
    <x v="132"/>
    <m/>
    <s v="RELM"/>
    <s v="P150 CMD"/>
    <m/>
    <s v="AOI - FRONTSIDE"/>
    <x v="6"/>
  </r>
  <r>
    <x v="23"/>
    <x v="132"/>
    <m/>
    <s v="RELM"/>
    <s v="P150 CMD"/>
    <m/>
    <s v="AOI - FRONTSIDE"/>
    <x v="6"/>
  </r>
  <r>
    <x v="23"/>
    <x v="132"/>
    <m/>
    <s v="RELM"/>
    <s v="P150 CMD"/>
    <m/>
    <s v="AOI - FRONTSIDE"/>
    <x v="6"/>
  </r>
  <r>
    <x v="23"/>
    <x v="132"/>
    <m/>
    <s v="RELM"/>
    <s v="P150 CMD"/>
    <m/>
    <s v="AOI - FRONTSIDE"/>
    <x v="6"/>
  </r>
  <r>
    <x v="23"/>
    <x v="132"/>
    <m/>
    <s v="RELM"/>
    <s v="P150 CMD"/>
    <m/>
    <s v="AOI - FRONTSIDE"/>
    <x v="6"/>
  </r>
  <r>
    <x v="23"/>
    <x v="132"/>
    <m/>
    <s v="RELM"/>
    <s v="P150 CMD"/>
    <m/>
    <s v="AOI - FRONTSIDE"/>
    <x v="6"/>
  </r>
  <r>
    <x v="23"/>
    <x v="132"/>
    <m/>
    <s v="RELM"/>
    <s v="P150 CMD"/>
    <m/>
    <s v="AOI - FRONTSIDE"/>
    <x v="6"/>
  </r>
  <r>
    <x v="23"/>
    <x v="132"/>
    <m/>
    <s v="RELM"/>
    <s v="P150 CMD"/>
    <m/>
    <s v="AOI - FRONTSIDE"/>
    <x v="6"/>
  </r>
  <r>
    <x v="23"/>
    <x v="132"/>
    <s v="6A-6P"/>
    <s v="RELM"/>
    <s v="KNG 2P"/>
    <m/>
    <s v="FUNCTIONAL TEST"/>
    <x v="5"/>
  </r>
  <r>
    <x v="23"/>
    <x v="132"/>
    <s v="6A-6P"/>
    <s v="RELM"/>
    <s v="KNG 2P"/>
    <m/>
    <s v="FUNCTIONAL TEST"/>
    <x v="5"/>
  </r>
  <r>
    <x v="23"/>
    <x v="132"/>
    <s v="6A-6P"/>
    <s v="RELM"/>
    <s v="KNG 2P"/>
    <m/>
    <s v="FUNCTIONAL TEST"/>
    <x v="5"/>
  </r>
  <r>
    <x v="23"/>
    <x v="132"/>
    <s v="6A-6P"/>
    <s v="RELM"/>
    <s v="KNG 2P"/>
    <m/>
    <s v="FUNCTIONAL TEST"/>
    <x v="5"/>
  </r>
  <r>
    <x v="23"/>
    <x v="132"/>
    <s v="6A-6P"/>
    <s v="RELM"/>
    <s v="KNG 2P"/>
    <m/>
    <s v="FUNCTIONAL TEST"/>
    <x v="5"/>
  </r>
  <r>
    <x v="23"/>
    <x v="132"/>
    <s v="6A-6P"/>
    <s v="RELM"/>
    <s v="KNG 2P"/>
    <m/>
    <s v="FUNCTIONAL TEST"/>
    <x v="5"/>
  </r>
  <r>
    <x v="23"/>
    <x v="132"/>
    <s v="6A-6P"/>
    <s v="RELM"/>
    <s v="KNG 2P"/>
    <m/>
    <s v="FUNCTIONAL TEST"/>
    <x v="5"/>
  </r>
  <r>
    <x v="23"/>
    <x v="132"/>
    <s v="6A-6P"/>
    <s v="RELM"/>
    <s v="KNG 2P"/>
    <m/>
    <s v="FUNCTIONAL TEST"/>
    <x v="5"/>
  </r>
  <r>
    <x v="23"/>
    <x v="132"/>
    <s v="6A-6P"/>
    <s v="RELM"/>
    <s v="KNG 2P"/>
    <m/>
    <s v="FUNCTIONAL TEST"/>
    <x v="5"/>
  </r>
  <r>
    <x v="23"/>
    <x v="132"/>
    <s v="6A-6P"/>
    <s v="RELM"/>
    <s v="KNG 2P"/>
    <m/>
    <s v="ALIGNMENT"/>
    <x v="1"/>
  </r>
  <r>
    <x v="23"/>
    <x v="132"/>
    <s v="6A-6P"/>
    <s v="RELM"/>
    <s v="KNG 2P"/>
    <m/>
    <s v="GPS"/>
    <x v="0"/>
  </r>
  <r>
    <x v="23"/>
    <x v="132"/>
    <s v="6A-6P"/>
    <s v="RELM"/>
    <s v="KNG 2P"/>
    <m/>
    <s v="GPS"/>
    <x v="0"/>
  </r>
  <r>
    <x v="23"/>
    <x v="132"/>
    <s v="6A-6P"/>
    <s v="RELM"/>
    <s v="KNG 2P"/>
    <m/>
    <s v="FLASHING_x000a_"/>
    <x v="10"/>
  </r>
  <r>
    <x v="23"/>
    <x v="132"/>
    <s v="6A-6P"/>
    <s v="RELM"/>
    <s v="KNG 2P"/>
    <m/>
    <s v="FLASHING_x000a_"/>
    <x v="10"/>
  </r>
  <r>
    <x v="23"/>
    <x v="132"/>
    <s v="6A-6P"/>
    <s v="RELM"/>
    <s v="KNG 2P"/>
    <m/>
    <s v="FLASHING_x000a_"/>
    <x v="10"/>
  </r>
  <r>
    <x v="23"/>
    <x v="132"/>
    <s v="6A-6P"/>
    <s v="RELM"/>
    <s v="KNG 2P"/>
    <m/>
    <s v="FVI"/>
    <x v="3"/>
  </r>
  <r>
    <x v="23"/>
    <x v="132"/>
    <s v="6A-6P"/>
    <s v="RELM"/>
    <s v="KNG 2P"/>
    <m/>
    <s v="FVI"/>
    <x v="3"/>
  </r>
  <r>
    <x v="23"/>
    <x v="133"/>
    <m/>
    <s v="RELM"/>
    <s v="5-JAYHAWK"/>
    <m/>
    <s v="VISUAL INSPECTION_x000a_"/>
    <x v="7"/>
  </r>
  <r>
    <x v="23"/>
    <x v="133"/>
    <m/>
    <s v="RELM"/>
    <s v="5-JAYHAWK"/>
    <m/>
    <s v="VISUAL INSPECTION_x000a_"/>
    <x v="7"/>
  </r>
  <r>
    <x v="23"/>
    <x v="133"/>
    <m/>
    <s v="RELM"/>
    <s v="5-JAYHAWK"/>
    <m/>
    <s v="VISUAL INSPECTION_x000a_"/>
    <x v="7"/>
  </r>
  <r>
    <x v="23"/>
    <x v="133"/>
    <m/>
    <s v="RELM"/>
    <s v="5-JAYHAWK"/>
    <m/>
    <s v="VISUAL INSPECTION_x000a_"/>
    <x v="7"/>
  </r>
  <r>
    <x v="23"/>
    <x v="133"/>
    <m/>
    <s v="RELM"/>
    <s v="5-JAYHAWK"/>
    <m/>
    <s v="VISUAL INSPECTION_x000a_"/>
    <x v="7"/>
  </r>
  <r>
    <x v="23"/>
    <x v="133"/>
    <m/>
    <s v="RELM"/>
    <s v="5-JAYHAWK"/>
    <m/>
    <s v="VISUAL INSPECTION_x000a_"/>
    <x v="7"/>
  </r>
  <r>
    <x v="23"/>
    <x v="133"/>
    <m/>
    <s v="RELM"/>
    <s v="5-JAYHAWK"/>
    <m/>
    <s v="VISUAL INSPECTION_x000a_"/>
    <x v="7"/>
  </r>
  <r>
    <x v="23"/>
    <x v="133"/>
    <m/>
    <s v="RELM"/>
    <s v="5-JAYHAWK"/>
    <m/>
    <s v="VISUAL INSPECTION_x000a_"/>
    <x v="7"/>
  </r>
  <r>
    <x v="23"/>
    <x v="133"/>
    <m/>
    <s v="RELM"/>
    <s v="5-JAYHAWK"/>
    <m/>
    <s v="VISUAL INSPECTION_x000a_"/>
    <x v="7"/>
  </r>
  <r>
    <x v="23"/>
    <x v="133"/>
    <m/>
    <s v="RELM"/>
    <s v="5-JAYHAWK"/>
    <m/>
    <s v="VISUAL INSPECTION_x000a_"/>
    <x v="7"/>
  </r>
  <r>
    <x v="23"/>
    <x v="133"/>
    <m/>
    <s v="RELM"/>
    <s v="5-JAYHAWK"/>
    <m/>
    <s v="VISUAL INSPECTION_x000a_"/>
    <x v="7"/>
  </r>
  <r>
    <x v="23"/>
    <x v="133"/>
    <m/>
    <s v="RELM"/>
    <s v="5-JAYHAWK"/>
    <m/>
    <s v="VISUAL INSPECTION_x000a_"/>
    <x v="7"/>
  </r>
  <r>
    <x v="23"/>
    <x v="133"/>
    <m/>
    <s v="RELM"/>
    <s v="5-JAYHAWK"/>
    <m/>
    <s v="VISUAL INSPECTION_x000a_"/>
    <x v="7"/>
  </r>
  <r>
    <x v="23"/>
    <x v="133"/>
    <m/>
    <s v="RELM"/>
    <s v="5-JAYHAWK"/>
    <m/>
    <s v="VISUAL INSPECTION_x000a_"/>
    <x v="7"/>
  </r>
  <r>
    <x v="23"/>
    <x v="133"/>
    <m/>
    <s v="RELM"/>
    <s v="5-JAYHAWK"/>
    <m/>
    <s v="VISUAL INSPECTION_x000a_"/>
    <x v="7"/>
  </r>
  <r>
    <x v="23"/>
    <x v="133"/>
    <m/>
    <s v="RELM"/>
    <s v="5-JAYHAWK"/>
    <m/>
    <s v="VISUAL INSPECTION_x000a_"/>
    <x v="7"/>
  </r>
  <r>
    <x v="23"/>
    <x v="133"/>
    <m/>
    <s v="RELM"/>
    <s v="5-JAYHAWK"/>
    <m/>
    <s v="VISUAL INSPECTION_x000a_"/>
    <x v="7"/>
  </r>
  <r>
    <x v="23"/>
    <x v="133"/>
    <m/>
    <s v="RELM"/>
    <s v="5-JAYHAWK"/>
    <m/>
    <s v="VISUAL INSPECTION_x000a_"/>
    <x v="7"/>
  </r>
  <r>
    <x v="23"/>
    <x v="133"/>
    <m/>
    <s v="RELM"/>
    <s v="5-JAYHAWK"/>
    <m/>
    <s v="VISUAL INSPECTION_x000a_"/>
    <x v="7"/>
  </r>
  <r>
    <x v="23"/>
    <x v="133"/>
    <m/>
    <s v="RELM"/>
    <s v="5-JAYHAWK"/>
    <m/>
    <s v="VISUAL INSPECTION_x000a_"/>
    <x v="7"/>
  </r>
  <r>
    <x v="23"/>
    <x v="133"/>
    <m/>
    <s v="RELM"/>
    <s v="5-JAYHAWK"/>
    <m/>
    <s v="VISUAL INSPECTION_x000a_"/>
    <x v="7"/>
  </r>
  <r>
    <x v="23"/>
    <x v="133"/>
    <m/>
    <s v="RELM"/>
    <s v="D-M150R SYSTEM"/>
    <m/>
    <s v="AOI - BACKSIDE"/>
    <x v="4"/>
  </r>
  <r>
    <x v="23"/>
    <x v="133"/>
    <m/>
    <s v="RELM"/>
    <s v="D-M150R SYSTEM"/>
    <m/>
    <s v="AOI - BACKSIDE"/>
    <x v="4"/>
  </r>
  <r>
    <x v="23"/>
    <x v="133"/>
    <m/>
    <s v="RELM"/>
    <s v="D-M150R SYSTEM"/>
    <m/>
    <s v="AOI - BACKSIDE"/>
    <x v="4"/>
  </r>
  <r>
    <x v="23"/>
    <x v="133"/>
    <m/>
    <s v="RELM"/>
    <s v="D-M150R SYSTEM"/>
    <m/>
    <s v="AOI - BACKSIDE"/>
    <x v="4"/>
  </r>
  <r>
    <x v="23"/>
    <x v="133"/>
    <m/>
    <s v="RELM"/>
    <s v="D-M150R SYSTEM"/>
    <m/>
    <s v="AOI - BACKSIDE"/>
    <x v="4"/>
  </r>
  <r>
    <x v="23"/>
    <x v="133"/>
    <m/>
    <s v="RELM"/>
    <s v="D-M150R SYSTEM"/>
    <m/>
    <s v="AOI - BACKSIDE"/>
    <x v="4"/>
  </r>
  <r>
    <x v="23"/>
    <x v="133"/>
    <m/>
    <s v="RELM"/>
    <s v="D-M150R SYSTEM"/>
    <m/>
    <s v="AOI - BACKSIDE"/>
    <x v="4"/>
  </r>
  <r>
    <x v="23"/>
    <x v="133"/>
    <m/>
    <s v="RELM"/>
    <s v="D-M150R SYSTEM"/>
    <m/>
    <s v="AOI - BACKSIDE"/>
    <x v="4"/>
  </r>
  <r>
    <x v="23"/>
    <x v="133"/>
    <m/>
    <s v="RELM"/>
    <s v="D-M150R SYSTEM"/>
    <m/>
    <s v="AOI - BACKSIDE"/>
    <x v="4"/>
  </r>
  <r>
    <x v="23"/>
    <x v="133"/>
    <m/>
    <s v="RELM"/>
    <s v="D-M150R SYSTEM"/>
    <m/>
    <s v="AOI - BACKSIDE"/>
    <x v="4"/>
  </r>
  <r>
    <x v="23"/>
    <x v="133"/>
    <m/>
    <s v="RELM"/>
    <s v="D-M150R SYSTEM"/>
    <m/>
    <s v="AOI - BACKSIDE"/>
    <x v="4"/>
  </r>
  <r>
    <x v="23"/>
    <x v="133"/>
    <m/>
    <s v="RELM"/>
    <s v="P150 CMD"/>
    <m/>
    <s v="AOI - FRONTSIDE"/>
    <x v="6"/>
  </r>
  <r>
    <x v="23"/>
    <x v="133"/>
    <m/>
    <s v="RELM"/>
    <s v="P150 CMD"/>
    <m/>
    <s v="AOI - FRONTSIDE"/>
    <x v="6"/>
  </r>
  <r>
    <x v="23"/>
    <x v="133"/>
    <m/>
    <s v="RELM"/>
    <s v="P150 CMD"/>
    <m/>
    <s v="AOI - FRONTSIDE"/>
    <x v="6"/>
  </r>
  <r>
    <x v="23"/>
    <x v="133"/>
    <m/>
    <s v="RELM"/>
    <s v="P150 CMD"/>
    <m/>
    <s v="AOI - FRONTSIDE"/>
    <x v="6"/>
  </r>
  <r>
    <x v="23"/>
    <x v="133"/>
    <m/>
    <s v="RELM"/>
    <s v="P150 CMD"/>
    <m/>
    <s v="AOI - FRONTSIDE"/>
    <x v="6"/>
  </r>
  <r>
    <x v="23"/>
    <x v="133"/>
    <m/>
    <s v="RELM"/>
    <s v="P150 CMD"/>
    <m/>
    <s v="AOI - FRONTSIDE"/>
    <x v="6"/>
  </r>
  <r>
    <x v="23"/>
    <x v="133"/>
    <m/>
    <s v="RELM"/>
    <s v="P150 CMD"/>
    <m/>
    <s v="AOI - FRONTSIDE"/>
    <x v="6"/>
  </r>
  <r>
    <x v="23"/>
    <x v="133"/>
    <m/>
    <s v="RELM"/>
    <s v="P150 CMD"/>
    <m/>
    <s v="AOI - FRONTSIDE"/>
    <x v="6"/>
  </r>
  <r>
    <x v="23"/>
    <x v="133"/>
    <m/>
    <s v="RELM"/>
    <s v="P150 CMD"/>
    <m/>
    <s v="AOI - FRONTSIDE"/>
    <x v="6"/>
  </r>
  <r>
    <x v="23"/>
    <x v="133"/>
    <m/>
    <s v="RELM"/>
    <s v="P150 CMD"/>
    <m/>
    <s v="AOI - FRONTSIDE"/>
    <x v="6"/>
  </r>
  <r>
    <x v="23"/>
    <x v="133"/>
    <m/>
    <s v="RELM"/>
    <s v="P150 CMD"/>
    <m/>
    <s v="AOI - FRONTSIDE"/>
    <x v="6"/>
  </r>
  <r>
    <x v="23"/>
    <x v="133"/>
    <m/>
    <s v="RELM"/>
    <s v="P150 CMD"/>
    <m/>
    <s v="AOI - FRONTSIDE"/>
    <x v="6"/>
  </r>
  <r>
    <x v="23"/>
    <x v="133"/>
    <m/>
    <s v="RELM"/>
    <s v="P150 CMD"/>
    <m/>
    <s v="AOI - FRONTSIDE"/>
    <x v="6"/>
  </r>
  <r>
    <x v="23"/>
    <x v="133"/>
    <m/>
    <s v="RELM"/>
    <s v="P150 CMD"/>
    <m/>
    <s v="AOI - FRONTSIDE"/>
    <x v="6"/>
  </r>
  <r>
    <x v="23"/>
    <x v="133"/>
    <m/>
    <s v="RELM"/>
    <s v="P150 CMD"/>
    <m/>
    <s v="AOI - FRONTSIDE"/>
    <x v="6"/>
  </r>
  <r>
    <x v="23"/>
    <x v="133"/>
    <m/>
    <s v="RELM"/>
    <s v="P150 CMD"/>
    <m/>
    <s v="AOI - FRONTSIDE"/>
    <x v="6"/>
  </r>
  <r>
    <x v="23"/>
    <x v="133"/>
    <m/>
    <s v="RELM"/>
    <s v="P150 CMD"/>
    <m/>
    <s v="AOI - BACKSIDE"/>
    <x v="4"/>
  </r>
  <r>
    <x v="23"/>
    <x v="133"/>
    <m/>
    <s v="RELM"/>
    <s v="P150 CMD"/>
    <m/>
    <s v="AOI - FRONTSIDE"/>
    <x v="6"/>
  </r>
  <r>
    <x v="23"/>
    <x v="133"/>
    <m/>
    <s v="RELM"/>
    <s v="P150 CMD"/>
    <m/>
    <s v="AOI - FRONTSIDE"/>
    <x v="6"/>
  </r>
  <r>
    <x v="23"/>
    <x v="133"/>
    <s v="6A-6P"/>
    <s v="RELM"/>
    <s v="E-KNG-2P SYSTEM"/>
    <m/>
    <s v="FUNCTIONAL TEST"/>
    <x v="5"/>
  </r>
  <r>
    <x v="23"/>
    <x v="133"/>
    <s v="6A-6P"/>
    <s v="RELM"/>
    <s v="E-KNG-2P SYSTEM"/>
    <m/>
    <s v="FUNCTIONAL TEST"/>
    <x v="5"/>
  </r>
  <r>
    <x v="23"/>
    <x v="133"/>
    <s v="6A-6P"/>
    <s v="RELM"/>
    <s v="E-KNG-2P SYSTEM"/>
    <m/>
    <s v="FUNCTIONAL TEST"/>
    <x v="5"/>
  </r>
  <r>
    <x v="23"/>
    <x v="133"/>
    <s v="6A-6P"/>
    <s v="RELM"/>
    <s v="E-KNG-2P SYSTEM"/>
    <m/>
    <s v="FUNCTIONAL TEST"/>
    <x v="5"/>
  </r>
  <r>
    <x v="23"/>
    <x v="133"/>
    <s v="6A-6P"/>
    <s v="RELM"/>
    <s v="E-KNG-2P SYSTEM"/>
    <m/>
    <s v="FUNCTIONAL TEST"/>
    <x v="5"/>
  </r>
  <r>
    <x v="23"/>
    <x v="133"/>
    <s v="6A-6P"/>
    <s v="RELM"/>
    <s v="E-KNG-2P SYSTEM"/>
    <m/>
    <s v="LEAK TEST"/>
    <x v="20"/>
  </r>
  <r>
    <x v="23"/>
    <x v="133"/>
    <s v="6A-6P"/>
    <s v="RELM"/>
    <s v="E-KNG-2P SYSTEM"/>
    <m/>
    <s v="LEAK TEST"/>
    <x v="20"/>
  </r>
  <r>
    <x v="23"/>
    <x v="133"/>
    <s v="6A-6P"/>
    <s v="RELM"/>
    <s v="E-KNG-2P SYSTEM"/>
    <m/>
    <s v="LEAK TEST"/>
    <x v="20"/>
  </r>
  <r>
    <x v="23"/>
    <x v="133"/>
    <s v="6A-6P"/>
    <s v="RELM"/>
    <s v="E-KNG-2P SYSTEM"/>
    <m/>
    <s v="BLUETOOTH"/>
    <x v="0"/>
  </r>
  <r>
    <x v="23"/>
    <x v="133"/>
    <s v="6A-6P"/>
    <s v="RELM"/>
    <s v="E-KNG-2P SYSTEM"/>
    <m/>
    <s v="BLUETOOTH"/>
    <x v="0"/>
  </r>
  <r>
    <x v="23"/>
    <x v="133"/>
    <s v="6A-6P"/>
    <s v="RELM"/>
    <s v="E-KNG-2P SYSTEM"/>
    <m/>
    <s v="GPS"/>
    <x v="0"/>
  </r>
  <r>
    <x v="23"/>
    <x v="133"/>
    <s v="6P-6A"/>
    <s v="RELM"/>
    <s v="E-KNG-2P SYSTEM"/>
    <m/>
    <s v="ALIGNMENT"/>
    <x v="1"/>
  </r>
  <r>
    <x v="23"/>
    <x v="133"/>
    <s v="6P-6A"/>
    <s v="RELM"/>
    <s v="E-KNG-2P SYSTEM"/>
    <m/>
    <s v="ALIGNMENT"/>
    <x v="1"/>
  </r>
  <r>
    <x v="23"/>
    <x v="133"/>
    <s v="6P-6A"/>
    <s v="RELM"/>
    <s v="E-KNG-2P SYSTEM"/>
    <m/>
    <s v="BLUETOOTH"/>
    <x v="0"/>
  </r>
  <r>
    <x v="23"/>
    <x v="133"/>
    <s v="6A-6P"/>
    <s v="RELM"/>
    <s v="E-KNG-2P SYSTEM"/>
    <m/>
    <s v="JTAG"/>
    <x v="0"/>
  </r>
  <r>
    <x v="23"/>
    <x v="133"/>
    <s v="6A-6P"/>
    <s v="RELM"/>
    <s v="E-KNG-2P SYSTEM"/>
    <m/>
    <s v="JTAG"/>
    <x v="0"/>
  </r>
  <r>
    <x v="23"/>
    <x v="133"/>
    <s v="6A-6P"/>
    <s v="RELM"/>
    <s v="E-KNG-2P SYSTEM"/>
    <m/>
    <s v="FLASHING_x000a_"/>
    <x v="10"/>
  </r>
  <r>
    <x v="23"/>
    <x v="133"/>
    <s v="6A-6P"/>
    <s v="RELM"/>
    <s v="E-KNG-2P SYSTEM"/>
    <m/>
    <s v="FLASHING_x000a_"/>
    <x v="10"/>
  </r>
  <r>
    <x v="23"/>
    <x v="133"/>
    <s v="6A-6P"/>
    <s v="RELM"/>
    <s v="E-KNG-2P SYSTEM"/>
    <m/>
    <s v="FLASHING_x000a_"/>
    <x v="10"/>
  </r>
  <r>
    <x v="23"/>
    <x v="133"/>
    <s v="6A-6P"/>
    <s v="RELM"/>
    <s v="E-KNG-2P SYSTEM"/>
    <m/>
    <s v="FLASHING_x000a_"/>
    <x v="10"/>
  </r>
  <r>
    <x v="23"/>
    <x v="133"/>
    <s v="6A-6P"/>
    <s v="RELM"/>
    <s v="E-KNG-2P SYSTEM"/>
    <m/>
    <s v="FLASHING_x000a_"/>
    <x v="10"/>
  </r>
  <r>
    <x v="23"/>
    <x v="133"/>
    <s v="6A-6P"/>
    <s v="RELM"/>
    <s v="E-KNG-2P SYSTEM"/>
    <m/>
    <s v="FLASHING_x000a_"/>
    <x v="10"/>
  </r>
  <r>
    <x v="23"/>
    <x v="133"/>
    <s v="6A-6P"/>
    <s v="RELM"/>
    <s v="E-KNG-2P SYSTEM"/>
    <m/>
    <s v="FLASHING_x000a_"/>
    <x v="10"/>
  </r>
  <r>
    <x v="24"/>
    <x v="134"/>
    <m/>
    <s v="RELM"/>
    <s v="5-JAYHAWK"/>
    <m/>
    <s v="FT1_x000a_"/>
    <x v="8"/>
  </r>
  <r>
    <x v="24"/>
    <x v="134"/>
    <m/>
    <s v="RELM"/>
    <s v="5-JAYHAWK"/>
    <m/>
    <s v="FT1_x000a_"/>
    <x v="8"/>
  </r>
  <r>
    <x v="24"/>
    <x v="134"/>
    <m/>
    <s v="RELM"/>
    <s v="5-JAYHAWK"/>
    <m/>
    <s v="FT1_x000a_"/>
    <x v="8"/>
  </r>
  <r>
    <x v="24"/>
    <x v="134"/>
    <m/>
    <s v="RELM"/>
    <s v="D-M150R SYSTEM"/>
    <m/>
    <s v="AOI - BACKSIDE"/>
    <x v="4"/>
  </r>
  <r>
    <x v="24"/>
    <x v="134"/>
    <m/>
    <s v="RELM"/>
    <s v="D-M150R SYSTEM"/>
    <m/>
    <s v="AOI - BACKSIDE"/>
    <x v="4"/>
  </r>
  <r>
    <x v="24"/>
    <x v="134"/>
    <m/>
    <s v="RELM"/>
    <s v="D-M150R SYSTEM"/>
    <m/>
    <s v="AOI - BACKSIDE"/>
    <x v="4"/>
  </r>
  <r>
    <x v="24"/>
    <x v="134"/>
    <m/>
    <s v="RELM"/>
    <s v="D-M150R SYSTEM"/>
    <m/>
    <s v="AOI - BACKSIDE"/>
    <x v="4"/>
  </r>
  <r>
    <x v="24"/>
    <x v="134"/>
    <m/>
    <s v="RELM"/>
    <s v="D-M150R SYSTEM"/>
    <m/>
    <s v="AOI - BACKSIDE"/>
    <x v="4"/>
  </r>
  <r>
    <x v="24"/>
    <x v="134"/>
    <m/>
    <s v="RELM"/>
    <s v="D-M150R SYSTEM"/>
    <m/>
    <s v="AOI - BACKSIDE"/>
    <x v="4"/>
  </r>
  <r>
    <x v="24"/>
    <x v="134"/>
    <m/>
    <s v="RELM"/>
    <s v="D-M150R SYSTEM"/>
    <m/>
    <s v="AOI - BACKSIDE"/>
    <x v="4"/>
  </r>
  <r>
    <x v="24"/>
    <x v="134"/>
    <m/>
    <s v="RELM"/>
    <s v="D-M150R SYSTEM"/>
    <m/>
    <s v="AOI - BACKSIDE"/>
    <x v="4"/>
  </r>
  <r>
    <x v="24"/>
    <x v="134"/>
    <m/>
    <s v="RELM"/>
    <s v="D-M150R SYSTEM"/>
    <m/>
    <s v="AOI - BACKSIDE"/>
    <x v="4"/>
  </r>
  <r>
    <x v="24"/>
    <x v="134"/>
    <m/>
    <s v="RELM"/>
    <s v="D-M150R SYSTEM"/>
    <m/>
    <s v="AOI - FRONTSIDE"/>
    <x v="6"/>
  </r>
  <r>
    <x v="24"/>
    <x v="134"/>
    <m/>
    <s v="RELM"/>
    <s v="D-M150R SYSTEM"/>
    <m/>
    <s v="AOI - FRONTSIDE"/>
    <x v="6"/>
  </r>
  <r>
    <x v="24"/>
    <x v="134"/>
    <m/>
    <s v="RELM"/>
    <s v="D-M150R SYSTEM"/>
    <m/>
    <s v="AOI - FRONTSIDE"/>
    <x v="6"/>
  </r>
  <r>
    <x v="24"/>
    <x v="134"/>
    <m/>
    <s v="RELM"/>
    <s v="D-M150R SYSTEM"/>
    <m/>
    <s v="AOI - FRONTSIDE"/>
    <x v="6"/>
  </r>
  <r>
    <x v="24"/>
    <x v="134"/>
    <m/>
    <s v="RELM"/>
    <s v="D-M150R SYSTEM"/>
    <m/>
    <s v="AOI - FRONTSIDE"/>
    <x v="6"/>
  </r>
  <r>
    <x v="24"/>
    <x v="134"/>
    <m/>
    <s v="RELM"/>
    <s v="D-M150R SYSTEM"/>
    <m/>
    <s v="AOI - FRONTSIDE"/>
    <x v="6"/>
  </r>
  <r>
    <x v="24"/>
    <x v="134"/>
    <m/>
    <s v="RELM"/>
    <s v="D-M150R SYSTEM"/>
    <m/>
    <s v="AOI - FRONTSIDE"/>
    <x v="6"/>
  </r>
  <r>
    <x v="24"/>
    <x v="134"/>
    <m/>
    <s v="RELM"/>
    <s v="D-M150R SYSTEM"/>
    <m/>
    <s v="AOI - FRONTSIDE"/>
    <x v="6"/>
  </r>
  <r>
    <x v="24"/>
    <x v="134"/>
    <m/>
    <s v="RELM"/>
    <s v="D-M150R SYSTEM"/>
    <m/>
    <s v="AOI - FRONTSIDE"/>
    <x v="6"/>
  </r>
  <r>
    <x v="24"/>
    <x v="134"/>
    <m/>
    <s v="RELM"/>
    <s v="D-M150R SYSTEM"/>
    <m/>
    <s v="AOI - FRONTSIDE"/>
    <x v="6"/>
  </r>
  <r>
    <x v="24"/>
    <x v="134"/>
    <s v="6A-6P"/>
    <s v="RELM"/>
    <s v="E-KNG-2P SYSTEM"/>
    <m/>
    <s v="FUNCTIONAL TEST"/>
    <x v="5"/>
  </r>
  <r>
    <x v="24"/>
    <x v="134"/>
    <s v="6A-6P"/>
    <s v="RELM"/>
    <s v="E-KNG-2P SYSTEM"/>
    <m/>
    <s v="FUNCTIONAL TEST"/>
    <x v="5"/>
  </r>
  <r>
    <x v="24"/>
    <x v="134"/>
    <s v="6A-6P"/>
    <s v="RELM"/>
    <s v="E-KNG-2P SYSTEM"/>
    <m/>
    <s v="FUNCTIONAL TEST"/>
    <x v="5"/>
  </r>
  <r>
    <x v="24"/>
    <x v="134"/>
    <s v="6A-6P"/>
    <s v="RELM"/>
    <s v="E-KNG-2P SYSTEM"/>
    <m/>
    <s v="FUNCTIONAL TEST"/>
    <x v="5"/>
  </r>
  <r>
    <x v="24"/>
    <x v="134"/>
    <s v="6A-6P"/>
    <s v="RELM"/>
    <s v="E-KNG-2P SYSTEM"/>
    <m/>
    <s v="FUNCTIONAL TEST"/>
    <x v="5"/>
  </r>
  <r>
    <x v="24"/>
    <x v="134"/>
    <s v="6P-6A"/>
    <s v="RELM"/>
    <s v="E-KNG-2P SYSTEM"/>
    <m/>
    <s v="ALIGNMENT"/>
    <x v="1"/>
  </r>
  <r>
    <x v="24"/>
    <x v="134"/>
    <s v="6P-6A"/>
    <s v="RELM"/>
    <s v="E-KNG-2P SYSTEM"/>
    <m/>
    <s v="ALIGNMENT"/>
    <x v="1"/>
  </r>
  <r>
    <x v="24"/>
    <x v="134"/>
    <s v="6A-6P"/>
    <s v="RELM"/>
    <s v="E-KNG-2P SYSTEM"/>
    <m/>
    <s v="ALIGNMENT"/>
    <x v="1"/>
  </r>
  <r>
    <x v="24"/>
    <x v="134"/>
    <s v="6A-6P"/>
    <s v="RELM"/>
    <s v="E-KNG-2P SYSTEM"/>
    <m/>
    <s v="ALIGNMENT"/>
    <x v="1"/>
  </r>
  <r>
    <x v="24"/>
    <x v="134"/>
    <s v="6A-6P"/>
    <s v="RELM"/>
    <s v="E-KNG-2P SYSTEM"/>
    <m/>
    <s v="ALIGNMENT"/>
    <x v="1"/>
  </r>
  <r>
    <x v="24"/>
    <x v="134"/>
    <s v="6A-6P"/>
    <s v="RELM"/>
    <s v="E-KNG-2P SYSTEM"/>
    <m/>
    <s v="GPS"/>
    <x v="0"/>
  </r>
  <r>
    <x v="24"/>
    <x v="135"/>
    <m/>
    <s v="RELM"/>
    <s v="5-JAYHAWK"/>
    <m/>
    <s v="FLASHING_x000a_"/>
    <x v="10"/>
  </r>
  <r>
    <x v="24"/>
    <x v="135"/>
    <m/>
    <s v="RELM"/>
    <s v="5-JAYHAWK"/>
    <m/>
    <s v="FLASHING_x000a_"/>
    <x v="10"/>
  </r>
  <r>
    <x v="24"/>
    <x v="135"/>
    <m/>
    <s v="RELM"/>
    <s v="5-JAYHAWK"/>
    <m/>
    <s v="FLASHING_x000a_"/>
    <x v="10"/>
  </r>
  <r>
    <x v="24"/>
    <x v="135"/>
    <m/>
    <s v="RELM"/>
    <s v="5-JAYHAWK"/>
    <m/>
    <s v="FLASHING_x000a_"/>
    <x v="10"/>
  </r>
  <r>
    <x v="24"/>
    <x v="135"/>
    <m/>
    <s v="RELM"/>
    <s v="5-JAYHAWK"/>
    <m/>
    <s v="FLASHING_x000a_"/>
    <x v="10"/>
  </r>
  <r>
    <x v="24"/>
    <x v="135"/>
    <m/>
    <s v="RELM"/>
    <s v="8-M150 RF"/>
    <m/>
    <s v="AOI - BACKSIDE"/>
    <x v="4"/>
  </r>
  <r>
    <x v="24"/>
    <x v="135"/>
    <m/>
    <s v="RELM"/>
    <s v="8-M150 RF"/>
    <m/>
    <s v="AOI - BACKSIDE"/>
    <x v="4"/>
  </r>
  <r>
    <x v="24"/>
    <x v="135"/>
    <m/>
    <s v="RELM"/>
    <s v="8-M150 RF"/>
    <m/>
    <s v="AOI - BACKSIDE"/>
    <x v="4"/>
  </r>
  <r>
    <x v="24"/>
    <x v="135"/>
    <m/>
    <s v="RELM"/>
    <s v="8-M150 RF"/>
    <m/>
    <s v="AOI - BACKSIDE"/>
    <x v="4"/>
  </r>
  <r>
    <x v="24"/>
    <x v="135"/>
    <m/>
    <s v="RELM"/>
    <s v="8-M150 RF"/>
    <m/>
    <s v="AOI - BACKSIDE"/>
    <x v="4"/>
  </r>
  <r>
    <x v="24"/>
    <x v="135"/>
    <m/>
    <s v="RELM"/>
    <s v="8-M150 RF"/>
    <m/>
    <s v="AOI - BACKSIDE"/>
    <x v="4"/>
  </r>
  <r>
    <x v="24"/>
    <x v="135"/>
    <m/>
    <s v="RELM"/>
    <s v="8-M150 RF"/>
    <m/>
    <s v="AOI - BACKSIDE"/>
    <x v="4"/>
  </r>
  <r>
    <x v="24"/>
    <x v="135"/>
    <m/>
    <s v="RELM"/>
    <s v="8-M150 RF"/>
    <m/>
    <s v="AOI - BACKSIDE"/>
    <x v="4"/>
  </r>
  <r>
    <x v="24"/>
    <x v="135"/>
    <m/>
    <s v="RELM"/>
    <s v="8-M150 RF"/>
    <m/>
    <s v="AOI - BACKSIDE"/>
    <x v="4"/>
  </r>
  <r>
    <x v="24"/>
    <x v="135"/>
    <m/>
    <s v="RELM"/>
    <s v="8-M150 RF"/>
    <m/>
    <s v="AOI - BACKSIDE"/>
    <x v="4"/>
  </r>
  <r>
    <x v="24"/>
    <x v="135"/>
    <m/>
    <s v="RELM"/>
    <s v="8-M150 RF"/>
    <m/>
    <s v="AOI - BACKSIDE"/>
    <x v="4"/>
  </r>
  <r>
    <x v="24"/>
    <x v="135"/>
    <m/>
    <s v="RELM"/>
    <s v="8-M150 RF"/>
    <m/>
    <s v="AOI - BACKSIDE"/>
    <x v="4"/>
  </r>
  <r>
    <x v="24"/>
    <x v="135"/>
    <m/>
    <s v="RELM"/>
    <s v="8-M150 RF"/>
    <m/>
    <s v="AOI - BACKSIDE"/>
    <x v="4"/>
  </r>
  <r>
    <x v="24"/>
    <x v="135"/>
    <m/>
    <s v="RELM"/>
    <s v="8-M150 RF"/>
    <m/>
    <s v="AOI - BACKSIDE"/>
    <x v="4"/>
  </r>
  <r>
    <x v="24"/>
    <x v="135"/>
    <m/>
    <s v="RELM"/>
    <s v="8-M150 RF"/>
    <m/>
    <s v="AOI - BACKSIDE"/>
    <x v="4"/>
  </r>
  <r>
    <x v="24"/>
    <x v="135"/>
    <m/>
    <s v="RELM"/>
    <s v="8-M150 RF"/>
    <m/>
    <s v="AOI - BACKSIDE"/>
    <x v="4"/>
  </r>
  <r>
    <x v="24"/>
    <x v="135"/>
    <m/>
    <s v="RELM"/>
    <s v="8-M150 RF"/>
    <m/>
    <s v="AOI - BACKSIDE"/>
    <x v="4"/>
  </r>
  <r>
    <x v="24"/>
    <x v="135"/>
    <m/>
    <s v="RELM"/>
    <s v="8-M150 RF"/>
    <m/>
    <s v="AOI - BACKSIDE"/>
    <x v="4"/>
  </r>
  <r>
    <x v="24"/>
    <x v="135"/>
    <m/>
    <s v="RELM"/>
    <s v="8-M150 RF"/>
    <m/>
    <s v="AOI - BACKSIDE"/>
    <x v="4"/>
  </r>
  <r>
    <x v="24"/>
    <x v="135"/>
    <m/>
    <s v="RELM"/>
    <s v="8-M150 RF"/>
    <m/>
    <s v="AOI - BACKSIDE"/>
    <x v="4"/>
  </r>
  <r>
    <x v="24"/>
    <x v="135"/>
    <m/>
    <s v="RELM"/>
    <s v="8-M150 RF"/>
    <m/>
    <s v="AOI - FRONTSIDE"/>
    <x v="6"/>
  </r>
  <r>
    <x v="24"/>
    <x v="135"/>
    <m/>
    <s v="RELM"/>
    <s v="8-M150 RF"/>
    <m/>
    <s v="AOI - FRONTSIDE"/>
    <x v="6"/>
  </r>
  <r>
    <x v="24"/>
    <x v="135"/>
    <m/>
    <s v="RELM"/>
    <s v="8-M150 RF"/>
    <m/>
    <s v="AOI - FRONTSIDE"/>
    <x v="6"/>
  </r>
  <r>
    <x v="24"/>
    <x v="135"/>
    <m/>
    <s v="RELM"/>
    <s v="8-M150 RF"/>
    <m/>
    <s v="AOI - FRONTSIDE"/>
    <x v="6"/>
  </r>
  <r>
    <x v="24"/>
    <x v="135"/>
    <m/>
    <s v="RELM"/>
    <s v="8-M150 RF"/>
    <m/>
    <s v="AOI - FRONTSIDE"/>
    <x v="6"/>
  </r>
  <r>
    <x v="24"/>
    <x v="135"/>
    <m/>
    <s v="RELM"/>
    <s v="8-M150 RF"/>
    <m/>
    <s v="AOI - FRONTSIDE"/>
    <x v="6"/>
  </r>
  <r>
    <x v="24"/>
    <x v="135"/>
    <m/>
    <s v="RELM"/>
    <s v="8-M150 RF"/>
    <m/>
    <s v="AOI - FRONTSIDE"/>
    <x v="6"/>
  </r>
  <r>
    <x v="24"/>
    <x v="135"/>
    <m/>
    <s v="RELM"/>
    <s v="8-M150 RF"/>
    <m/>
    <s v="AOI - FRONTSIDE"/>
    <x v="6"/>
  </r>
  <r>
    <x v="24"/>
    <x v="135"/>
    <m/>
    <s v="RELM"/>
    <s v="8-M150 RF"/>
    <m/>
    <s v="AOI - FRONTSIDE"/>
    <x v="6"/>
  </r>
  <r>
    <x v="24"/>
    <x v="135"/>
    <m/>
    <s v="RELM"/>
    <s v="8-M150 RF"/>
    <m/>
    <s v="AOI - FRONTSIDE"/>
    <x v="6"/>
  </r>
  <r>
    <x v="24"/>
    <x v="135"/>
    <m/>
    <s v="RELM"/>
    <s v="8-M150 RF"/>
    <m/>
    <s v="AOI - FRONTSIDE"/>
    <x v="6"/>
  </r>
  <r>
    <x v="24"/>
    <x v="135"/>
    <m/>
    <s v="RELM"/>
    <s v="8-M150 RF"/>
    <m/>
    <s v="AOI - FRONTSIDE"/>
    <x v="6"/>
  </r>
  <r>
    <x v="24"/>
    <x v="135"/>
    <m/>
    <s v="RELM"/>
    <s v="8-M150 RF"/>
    <m/>
    <s v="AOI - FRONTSIDE"/>
    <x v="6"/>
  </r>
  <r>
    <x v="24"/>
    <x v="135"/>
    <m/>
    <s v="RELM"/>
    <s v="8-M150 RF"/>
    <m/>
    <s v="AOI - FRONTSIDE"/>
    <x v="6"/>
  </r>
  <r>
    <x v="24"/>
    <x v="135"/>
    <m/>
    <s v="RELM"/>
    <s v="8-M150 RF"/>
    <m/>
    <s v="AOI - FRONTSIDE"/>
    <x v="6"/>
  </r>
  <r>
    <x v="24"/>
    <x v="135"/>
    <m/>
    <s v="RELM"/>
    <s v="8-M150 RF"/>
    <m/>
    <s v="AOI - FRONTSIDE"/>
    <x v="6"/>
  </r>
  <r>
    <x v="24"/>
    <x v="135"/>
    <m/>
    <s v="RELM"/>
    <s v="8-M150 RF"/>
    <m/>
    <s v="AOI - FRONTSIDE"/>
    <x v="6"/>
  </r>
  <r>
    <x v="24"/>
    <x v="135"/>
    <m/>
    <s v="RELM"/>
    <s v="8-M150 RF"/>
    <m/>
    <s v="AOI - FRONTSIDE"/>
    <x v="6"/>
  </r>
  <r>
    <x v="24"/>
    <x v="135"/>
    <m/>
    <s v="RELM"/>
    <s v="8-M150 RF"/>
    <m/>
    <s v="AOI - FRONTSIDE"/>
    <x v="6"/>
  </r>
  <r>
    <x v="24"/>
    <x v="135"/>
    <m/>
    <s v="RELM"/>
    <s v="8-M150 RF"/>
    <m/>
    <s v="AOI - FRONTSIDE"/>
    <x v="6"/>
  </r>
  <r>
    <x v="24"/>
    <x v="135"/>
    <m/>
    <s v="RELM"/>
    <s v="8-M150 RF"/>
    <m/>
    <s v="AOI - FRONTSIDE"/>
    <x v="6"/>
  </r>
  <r>
    <x v="24"/>
    <x v="135"/>
    <m/>
    <s v="RELM"/>
    <s v="8-M150 RF"/>
    <m/>
    <s v="AOI - FRONTSIDE"/>
    <x v="6"/>
  </r>
  <r>
    <x v="24"/>
    <x v="135"/>
    <m/>
    <s v="RELM"/>
    <s v="8-M150 RF"/>
    <m/>
    <s v="AOI - FRONTSIDE"/>
    <x v="6"/>
  </r>
  <r>
    <x v="24"/>
    <x v="135"/>
    <m/>
    <s v="RELM"/>
    <s v="8-M150 RF"/>
    <m/>
    <s v="AOI - FRONTSIDE"/>
    <x v="6"/>
  </r>
  <r>
    <x v="24"/>
    <x v="135"/>
    <m/>
    <s v="RELM"/>
    <s v="8-M150 RF"/>
    <m/>
    <s v="AOI - FRONTSIDE"/>
    <x v="6"/>
  </r>
  <r>
    <x v="24"/>
    <x v="135"/>
    <m/>
    <s v="RELM"/>
    <s v="8-M150 RF"/>
    <m/>
    <s v="AOI - FRONTSIDE"/>
    <x v="6"/>
  </r>
  <r>
    <x v="24"/>
    <x v="135"/>
    <m/>
    <s v="RELM"/>
    <s v="8-M150 RF"/>
    <m/>
    <s v="AOI - FRONTSIDE"/>
    <x v="6"/>
  </r>
  <r>
    <x v="24"/>
    <x v="135"/>
    <m/>
    <s v="RELM"/>
    <s v="D-M150R SYSTEM"/>
    <m/>
    <s v="AOI - FRONTSIDE"/>
    <x v="6"/>
  </r>
  <r>
    <x v="24"/>
    <x v="135"/>
    <m/>
    <s v="RELM"/>
    <s v="D-M150R SYSTEM"/>
    <m/>
    <s v="AOI - FRONTSIDE"/>
    <x v="6"/>
  </r>
  <r>
    <x v="24"/>
    <x v="135"/>
    <m/>
    <s v="RELM"/>
    <s v="D-M150R SYSTEM"/>
    <m/>
    <s v="AOI - FRONTSIDE"/>
    <x v="6"/>
  </r>
  <r>
    <x v="24"/>
    <x v="135"/>
    <m/>
    <s v="RELM"/>
    <s v="D-M150R SYSTEM"/>
    <m/>
    <s v="AOI - FRONTSIDE"/>
    <x v="6"/>
  </r>
  <r>
    <x v="24"/>
    <x v="135"/>
    <m/>
    <s v="RELM"/>
    <s v="D-M150R SYSTEM"/>
    <m/>
    <s v="AOI - FRONTSIDE"/>
    <x v="6"/>
  </r>
  <r>
    <x v="24"/>
    <x v="136"/>
    <m/>
    <s v="RELM"/>
    <s v="5-JAYHAWK"/>
    <m/>
    <s v="FT1_x000a_"/>
    <x v="8"/>
  </r>
  <r>
    <x v="24"/>
    <x v="136"/>
    <m/>
    <s v="RELM"/>
    <s v="5-JAYHAWK"/>
    <m/>
    <s v="FT1_x000a_"/>
    <x v="8"/>
  </r>
  <r>
    <x v="24"/>
    <x v="136"/>
    <m/>
    <s v="RELM"/>
    <s v="5-JAYHAWK"/>
    <m/>
    <s v="FT1_x000a_"/>
    <x v="8"/>
  </r>
  <r>
    <x v="24"/>
    <x v="136"/>
    <m/>
    <s v="RELM"/>
    <s v="5-JAYHAWK"/>
    <m/>
    <s v="FT2_x000a_"/>
    <x v="9"/>
  </r>
  <r>
    <x v="24"/>
    <x v="136"/>
    <m/>
    <s v="RELM"/>
    <s v="5-JAYHAWK"/>
    <m/>
    <s v="FT2_x000a_"/>
    <x v="9"/>
  </r>
  <r>
    <x v="24"/>
    <x v="136"/>
    <m/>
    <s v="RELM"/>
    <s v="5-JAYHAWK"/>
    <m/>
    <s v="FT2_x000a_"/>
    <x v="9"/>
  </r>
  <r>
    <x v="24"/>
    <x v="136"/>
    <m/>
    <s v="RELM"/>
    <s v="8-M150 RF"/>
    <m/>
    <s v="AOI - FRONTSIDE"/>
    <x v="6"/>
  </r>
  <r>
    <x v="24"/>
    <x v="136"/>
    <m/>
    <s v="RELM"/>
    <s v="8-M150 RF"/>
    <m/>
    <s v="AOI - FRONTSIDE"/>
    <x v="6"/>
  </r>
  <r>
    <x v="24"/>
    <x v="136"/>
    <m/>
    <s v="RELM"/>
    <s v="8-M150 RF"/>
    <m/>
    <s v="AOI - FRONTSIDE"/>
    <x v="6"/>
  </r>
  <r>
    <x v="24"/>
    <x v="136"/>
    <m/>
    <s v="RELM"/>
    <s v="8-M150 RF"/>
    <m/>
    <s v="AOI - FRONTSIDE"/>
    <x v="6"/>
  </r>
  <r>
    <x v="24"/>
    <x v="136"/>
    <m/>
    <s v="RELM"/>
    <s v="8-M150 RF"/>
    <m/>
    <s v="AOI - FRONTSIDE"/>
    <x v="6"/>
  </r>
  <r>
    <x v="24"/>
    <x v="136"/>
    <m/>
    <s v="RELM"/>
    <s v="8-M150 RF"/>
    <m/>
    <s v="AOI - FRONTSIDE"/>
    <x v="6"/>
  </r>
  <r>
    <x v="24"/>
    <x v="136"/>
    <m/>
    <s v="RELM"/>
    <s v="8-M150 RF"/>
    <m/>
    <s v="AOI - FRONTSIDE"/>
    <x v="6"/>
  </r>
  <r>
    <x v="24"/>
    <x v="136"/>
    <m/>
    <s v="RELM"/>
    <s v="8-M150 RF"/>
    <m/>
    <s v="AOI - FRONTSIDE"/>
    <x v="6"/>
  </r>
  <r>
    <x v="24"/>
    <x v="136"/>
    <m/>
    <s v="RELM"/>
    <s v="8-M150 RF"/>
    <m/>
    <s v="AOI - FRONTSIDE"/>
    <x v="6"/>
  </r>
  <r>
    <x v="24"/>
    <x v="136"/>
    <m/>
    <s v="RELM"/>
    <s v="8-M150 RF"/>
    <m/>
    <s v="AOI - FRONTSIDE"/>
    <x v="6"/>
  </r>
  <r>
    <x v="24"/>
    <x v="136"/>
    <m/>
    <s v="RELM"/>
    <s v="8-M150 RF"/>
    <m/>
    <s v="AOI - FRONTSIDE"/>
    <x v="6"/>
  </r>
  <r>
    <x v="24"/>
    <x v="136"/>
    <m/>
    <s v="RELM"/>
    <s v="8-M150 RF"/>
    <m/>
    <s v="AOI - FRONTSIDE"/>
    <x v="6"/>
  </r>
  <r>
    <x v="24"/>
    <x v="136"/>
    <m/>
    <s v="RELM"/>
    <s v="8-M150 RF"/>
    <m/>
    <s v="AOI - FRONTSIDE"/>
    <x v="6"/>
  </r>
  <r>
    <x v="24"/>
    <x v="136"/>
    <m/>
    <s v="RELM"/>
    <s v="8-M150 RF"/>
    <m/>
    <s v="AOI - FRONTSIDE"/>
    <x v="6"/>
  </r>
  <r>
    <x v="24"/>
    <x v="136"/>
    <m/>
    <s v="RELM"/>
    <s v="8-M150 RF"/>
    <m/>
    <s v="AOI - FRONTSIDE"/>
    <x v="6"/>
  </r>
  <r>
    <x v="24"/>
    <x v="136"/>
    <m/>
    <s v="RELM"/>
    <s v="8-M150 RF"/>
    <m/>
    <s v="AOI - FRONTSIDE"/>
    <x v="6"/>
  </r>
  <r>
    <x v="24"/>
    <x v="136"/>
    <m/>
    <s v="RELM"/>
    <s v="8-M150 RF"/>
    <m/>
    <s v="AOI - FRONTSIDE"/>
    <x v="6"/>
  </r>
  <r>
    <x v="24"/>
    <x v="136"/>
    <m/>
    <s v="RELM"/>
    <s v="8-M150 RF"/>
    <m/>
    <s v="AOI - FRONTSIDE"/>
    <x v="6"/>
  </r>
  <r>
    <x v="24"/>
    <x v="136"/>
    <m/>
    <s v="RELM"/>
    <s v="8-M150 RF"/>
    <m/>
    <s v="AOI - FRONTSIDE"/>
    <x v="6"/>
  </r>
  <r>
    <x v="24"/>
    <x v="136"/>
    <m/>
    <s v="RELM"/>
    <s v="8-M150 RF"/>
    <m/>
    <s v="AOI - FRONTSIDE"/>
    <x v="6"/>
  </r>
  <r>
    <x v="24"/>
    <x v="136"/>
    <m/>
    <s v="RELM"/>
    <s v="8-M150 RF"/>
    <m/>
    <s v="AOI - FRONTSIDE"/>
    <x v="6"/>
  </r>
  <r>
    <x v="24"/>
    <x v="136"/>
    <m/>
    <s v="RELM"/>
    <s v="8-M150 RF"/>
    <m/>
    <s v="AOI - FRONTSIDE"/>
    <x v="6"/>
  </r>
  <r>
    <x v="24"/>
    <x v="136"/>
    <m/>
    <s v="RELM"/>
    <s v="8-M150 RF"/>
    <m/>
    <s v="AOI - FRONTSIDE"/>
    <x v="6"/>
  </r>
  <r>
    <x v="24"/>
    <x v="136"/>
    <m/>
    <s v="RELM"/>
    <s v="8-M150 RF"/>
    <m/>
    <s v="AOI - FRONTSIDE"/>
    <x v="6"/>
  </r>
  <r>
    <x v="24"/>
    <x v="136"/>
    <m/>
    <s v="RELM"/>
    <s v="8-M150 RF"/>
    <m/>
    <s v="AOI - FRONTSIDE"/>
    <x v="6"/>
  </r>
  <r>
    <x v="24"/>
    <x v="136"/>
    <m/>
    <s v="RELM"/>
    <s v="8-M150 RF"/>
    <m/>
    <s v="AOI - FRONTSIDE"/>
    <x v="6"/>
  </r>
  <r>
    <x v="24"/>
    <x v="136"/>
    <m/>
    <s v="RELM"/>
    <s v="8-M150 RF"/>
    <m/>
    <s v="AOI - FRONTSIDE"/>
    <x v="6"/>
  </r>
  <r>
    <x v="24"/>
    <x v="136"/>
    <m/>
    <s v="RELM"/>
    <s v="8-M150 RF"/>
    <m/>
    <s v="AOI - FRONTSIDE"/>
    <x v="6"/>
  </r>
  <r>
    <x v="24"/>
    <x v="136"/>
    <m/>
    <s v="RELM"/>
    <s v="8-M150 RF"/>
    <m/>
    <s v="AOI - FRONTSIDE"/>
    <x v="6"/>
  </r>
  <r>
    <x v="24"/>
    <x v="136"/>
    <m/>
    <s v="RELM"/>
    <s v="8-M150 RF"/>
    <m/>
    <s v="AOI - FRONTSIDE"/>
    <x v="6"/>
  </r>
  <r>
    <x v="24"/>
    <x v="136"/>
    <m/>
    <s v="RELM"/>
    <s v="8-M150 RF"/>
    <m/>
    <s v="AOI - FRONTSIDE"/>
    <x v="6"/>
  </r>
  <r>
    <x v="24"/>
    <x v="136"/>
    <m/>
    <s v="RELM"/>
    <s v="8-M150 RF"/>
    <m/>
    <s v="AOI - FRONTSIDE"/>
    <x v="6"/>
  </r>
  <r>
    <x v="24"/>
    <x v="136"/>
    <m/>
    <s v="RELM"/>
    <s v="8-M150 RF"/>
    <m/>
    <s v="AOI - FRONTSIDE"/>
    <x v="6"/>
  </r>
  <r>
    <x v="24"/>
    <x v="136"/>
    <m/>
    <s v="RELM"/>
    <s v="8-M150 RF"/>
    <m/>
    <s v="AOI - FRONTSIDE"/>
    <x v="6"/>
  </r>
  <r>
    <x v="24"/>
    <x v="136"/>
    <m/>
    <s v="RELM"/>
    <s v="8-M150 RF"/>
    <m/>
    <s v="AOI - FRONTSIDE"/>
    <x v="6"/>
  </r>
  <r>
    <x v="24"/>
    <x v="136"/>
    <m/>
    <s v="RELM"/>
    <s v="8-M150 RF"/>
    <m/>
    <s v="AOI - FRONTSIDE"/>
    <x v="6"/>
  </r>
  <r>
    <x v="24"/>
    <x v="136"/>
    <m/>
    <s v="RELM"/>
    <s v="8-M150 RF"/>
    <m/>
    <s v="AOI - FRONTSIDE"/>
    <x v="6"/>
  </r>
  <r>
    <x v="24"/>
    <x v="136"/>
    <m/>
    <s v="RELM"/>
    <s v="8-M150 RF"/>
    <m/>
    <s v="AOI - FRONTSIDE"/>
    <x v="6"/>
  </r>
  <r>
    <x v="24"/>
    <x v="136"/>
    <m/>
    <s v="RELM"/>
    <s v="8-M150 RF"/>
    <m/>
    <s v="AOI - FRONTSIDE"/>
    <x v="6"/>
  </r>
  <r>
    <x v="24"/>
    <x v="136"/>
    <m/>
    <s v="RELM"/>
    <s v="8-M150 RF"/>
    <m/>
    <s v="AOI - FRONTSIDE"/>
    <x v="6"/>
  </r>
  <r>
    <x v="24"/>
    <x v="136"/>
    <m/>
    <s v="RELM"/>
    <s v="8-M150 RF"/>
    <m/>
    <s v="AOI - FRONTSIDE"/>
    <x v="6"/>
  </r>
  <r>
    <x v="24"/>
    <x v="136"/>
    <m/>
    <s v="RELM"/>
    <s v="8-M150 RF"/>
    <m/>
    <s v="AOI - FRONTSIDE"/>
    <x v="6"/>
  </r>
  <r>
    <x v="24"/>
    <x v="136"/>
    <m/>
    <s v="RELM"/>
    <s v="8-M150 RF"/>
    <m/>
    <s v="AOI - FRONTSIDE"/>
    <x v="6"/>
  </r>
  <r>
    <x v="24"/>
    <x v="136"/>
    <m/>
    <s v="RELM"/>
    <s v="8-M150 RF"/>
    <m/>
    <s v="AOI - FRONTSIDE"/>
    <x v="6"/>
  </r>
  <r>
    <x v="24"/>
    <x v="136"/>
    <m/>
    <s v="RELM"/>
    <s v="8-M150 RF"/>
    <m/>
    <s v="AOI - FRONTSIDE"/>
    <x v="6"/>
  </r>
  <r>
    <x v="24"/>
    <x v="136"/>
    <m/>
    <s v="RELM"/>
    <s v="8-M150 RF"/>
    <m/>
    <s v="AOI - FRONTSIDE"/>
    <x v="6"/>
  </r>
  <r>
    <x v="24"/>
    <x v="136"/>
    <m/>
    <s v="RELM"/>
    <s v="8-M150 RF"/>
    <m/>
    <s v="AOI - FRONTSIDE"/>
    <x v="6"/>
  </r>
  <r>
    <x v="24"/>
    <x v="136"/>
    <m/>
    <s v="RELM"/>
    <s v="8-M150 RF"/>
    <m/>
    <s v="AOI - FRONTSIDE"/>
    <x v="6"/>
  </r>
  <r>
    <x v="24"/>
    <x v="136"/>
    <m/>
    <s v="RELM"/>
    <s v="8-M150 RF"/>
    <m/>
    <s v="AOI - FRONTSIDE"/>
    <x v="6"/>
  </r>
  <r>
    <x v="24"/>
    <x v="136"/>
    <m/>
    <s v="RELM"/>
    <s v="8-M150 RF"/>
    <m/>
    <s v="AOI - FRONTSIDE"/>
    <x v="6"/>
  </r>
  <r>
    <x v="24"/>
    <x v="136"/>
    <m/>
    <s v="RELM"/>
    <s v="8-M150 RF"/>
    <m/>
    <s v="AOI - FRONTSIDE"/>
    <x v="6"/>
  </r>
  <r>
    <x v="24"/>
    <x v="136"/>
    <m/>
    <s v="RELM"/>
    <s v="8-M150 RF"/>
    <m/>
    <s v="AOI - FRONTSIDE"/>
    <x v="6"/>
  </r>
  <r>
    <x v="24"/>
    <x v="136"/>
    <m/>
    <s v="RELM"/>
    <s v="8-M150 RF"/>
    <m/>
    <s v="AOI - FRONTSIDE"/>
    <x v="6"/>
  </r>
  <r>
    <x v="24"/>
    <x v="136"/>
    <m/>
    <s v="RELM"/>
    <s v="8-M150 RF"/>
    <m/>
    <s v="AOI - FRONTSIDE"/>
    <x v="6"/>
  </r>
  <r>
    <x v="24"/>
    <x v="136"/>
    <m/>
    <s v="RELM"/>
    <s v="D-M150R RF"/>
    <m/>
    <s v="AOI - BACKSIDE"/>
    <x v="4"/>
  </r>
  <r>
    <x v="24"/>
    <x v="136"/>
    <m/>
    <s v="RELM"/>
    <s v="D-M150R RF"/>
    <m/>
    <s v="AOI - BACKSIDE"/>
    <x v="4"/>
  </r>
  <r>
    <x v="24"/>
    <x v="136"/>
    <m/>
    <s v="RELM"/>
    <s v="D-M150R RF"/>
    <m/>
    <s v="AOI - BACKSIDE"/>
    <x v="4"/>
  </r>
  <r>
    <x v="24"/>
    <x v="136"/>
    <m/>
    <s v="RELM"/>
    <s v="D-M150R RF"/>
    <m/>
    <s v="AOI - BACKSIDE"/>
    <x v="4"/>
  </r>
  <r>
    <x v="24"/>
    <x v="136"/>
    <m/>
    <s v="RELM"/>
    <s v="D-M150R RF"/>
    <m/>
    <s v="AOI - BACKSIDE"/>
    <x v="4"/>
  </r>
  <r>
    <x v="24"/>
    <x v="136"/>
    <m/>
    <s v="RELM"/>
    <s v="D-M150R RF"/>
    <m/>
    <s v="AOI - BACKSIDE"/>
    <x v="4"/>
  </r>
  <r>
    <x v="24"/>
    <x v="136"/>
    <m/>
    <s v="RELM"/>
    <s v="D-M150R RF"/>
    <m/>
    <s v="AOI - BACKSIDE"/>
    <x v="4"/>
  </r>
  <r>
    <x v="24"/>
    <x v="136"/>
    <m/>
    <s v="RELM"/>
    <s v="D-M150R RF"/>
    <m/>
    <s v="AOI - BACKSIDE"/>
    <x v="4"/>
  </r>
  <r>
    <x v="24"/>
    <x v="136"/>
    <m/>
    <s v="RELM"/>
    <s v="D-M150R RF"/>
    <m/>
    <s v="AOI - FRONTSIDE"/>
    <x v="6"/>
  </r>
  <r>
    <x v="24"/>
    <x v="136"/>
    <m/>
    <s v="RELM"/>
    <s v="D-M150R RF"/>
    <m/>
    <s v="AOI - FRONTSIDE"/>
    <x v="6"/>
  </r>
  <r>
    <x v="24"/>
    <x v="136"/>
    <m/>
    <s v="RELM"/>
    <s v="D-M150R RF"/>
    <m/>
    <s v="AOI - FRONTSIDE"/>
    <x v="6"/>
  </r>
  <r>
    <x v="24"/>
    <x v="136"/>
    <m/>
    <s v="RELM"/>
    <s v="D-M150R RF"/>
    <m/>
    <s v="AOI - FRONTSIDE"/>
    <x v="6"/>
  </r>
  <r>
    <x v="24"/>
    <x v="136"/>
    <m/>
    <s v="RELM"/>
    <s v="D-M150R RF"/>
    <m/>
    <s v="AOI - FRONTSIDE"/>
    <x v="6"/>
  </r>
  <r>
    <x v="24"/>
    <x v="136"/>
    <m/>
    <s v="RELM"/>
    <s v="D-M150R RF"/>
    <m/>
    <s v="AOI - FRONTSIDE"/>
    <x v="6"/>
  </r>
  <r>
    <x v="24"/>
    <x v="136"/>
    <m/>
    <s v="RELM"/>
    <s v="D-M150R RF"/>
    <m/>
    <s v="AOI - FRONTSIDE"/>
    <x v="6"/>
  </r>
  <r>
    <x v="24"/>
    <x v="136"/>
    <m/>
    <s v="RELM"/>
    <s v="D-M150R RF"/>
    <m/>
    <s v="AOI - FRONTSIDE"/>
    <x v="6"/>
  </r>
  <r>
    <x v="24"/>
    <x v="136"/>
    <m/>
    <s v="RELM"/>
    <s v="D-M150R RF"/>
    <m/>
    <s v="AOI - FRONTSIDE"/>
    <x v="6"/>
  </r>
  <r>
    <x v="24"/>
    <x v="136"/>
    <m/>
    <s v="RELM"/>
    <s v="D-M150R RF"/>
    <m/>
    <s v="AOI - FRONTSIDE"/>
    <x v="6"/>
  </r>
  <r>
    <x v="24"/>
    <x v="136"/>
    <m/>
    <s v="RELM"/>
    <s v="D-M150R RF"/>
    <m/>
    <s v="AOI - FRONTSIDE"/>
    <x v="6"/>
  </r>
  <r>
    <x v="24"/>
    <x v="136"/>
    <m/>
    <s v="RELM"/>
    <s v="D-M150R RF"/>
    <m/>
    <s v="AOI - FRONTSIDE"/>
    <x v="6"/>
  </r>
  <r>
    <x v="24"/>
    <x v="136"/>
    <m/>
    <s v="RELM"/>
    <s v="D-M150R RF"/>
    <m/>
    <s v="AOI - FRONTSIDE"/>
    <x v="6"/>
  </r>
  <r>
    <x v="24"/>
    <x v="137"/>
    <m/>
    <s v="RELM"/>
    <s v="5-JAYHAWK"/>
    <m/>
    <s v="FT1_x000a_"/>
    <x v="8"/>
  </r>
  <r>
    <x v="24"/>
    <x v="137"/>
    <m/>
    <s v="RELM"/>
    <s v="5-JAYHAWK"/>
    <m/>
    <s v="FT1_x000a_"/>
    <x v="8"/>
  </r>
  <r>
    <x v="24"/>
    <x v="137"/>
    <m/>
    <s v="RELM"/>
    <s v="8-M150 RF"/>
    <m/>
    <s v="VISUAL INSPECTION_x000a_"/>
    <x v="7"/>
  </r>
  <r>
    <x v="24"/>
    <x v="137"/>
    <s v="6P-6A"/>
    <s v="RELM"/>
    <s v="M150R"/>
    <m/>
    <s v="ALIGNMENT"/>
    <x v="1"/>
  </r>
  <r>
    <x v="24"/>
    <x v="137"/>
    <s v="6P-6A"/>
    <s v="RELM"/>
    <s v="M150R"/>
    <m/>
    <s v="ALIGNMENT"/>
    <x v="1"/>
  </r>
  <r>
    <x v="24"/>
    <x v="137"/>
    <s v="6P-6A"/>
    <s v="RELM"/>
    <s v="M150R"/>
    <m/>
    <s v="ALIGNMENT"/>
    <x v="1"/>
  </r>
  <r>
    <x v="24"/>
    <x v="137"/>
    <s v="6P-6A"/>
    <s v="RELM"/>
    <s v="M150R"/>
    <m/>
    <s v="ALIGNMENT"/>
    <x v="1"/>
  </r>
  <r>
    <x v="24"/>
    <x v="137"/>
    <s v="6A-6P"/>
    <s v="RELM"/>
    <s v="M150R"/>
    <m/>
    <s v="ALIGNMENT"/>
    <x v="1"/>
  </r>
  <r>
    <x v="24"/>
    <x v="137"/>
    <s v="6A-6P"/>
    <s v="RELM"/>
    <s v="M150R"/>
    <m/>
    <s v="AUTOMATED"/>
    <x v="2"/>
  </r>
  <r>
    <x v="24"/>
    <x v="137"/>
    <s v="6A-6P"/>
    <s v="RELM"/>
    <s v="E-KNG-2P SYSTEM"/>
    <m/>
    <s v="ALIGNMENT"/>
    <x v="1"/>
  </r>
  <r>
    <x v="24"/>
    <x v="137"/>
    <s v="6A-6P"/>
    <s v="RELM"/>
    <s v="E-KNG-2P SYSTEM"/>
    <m/>
    <s v="ALIGNMENT"/>
    <x v="1"/>
  </r>
  <r>
    <x v="24"/>
    <x v="137"/>
    <s v="6A-6P"/>
    <s v="RELM"/>
    <s v="E-KNG-2P SYSTEM"/>
    <m/>
    <s v="ALIGNMENT"/>
    <x v="1"/>
  </r>
  <r>
    <x v="24"/>
    <x v="137"/>
    <s v="6A-6P"/>
    <s v="RELM"/>
    <s v="E-KNG-2P SYSTEM"/>
    <m/>
    <s v="ALIGNMENT"/>
    <x v="1"/>
  </r>
  <r>
    <x v="24"/>
    <x v="137"/>
    <s v="6A-6P"/>
    <s v="RELM"/>
    <s v="E-KNG-2P SYSTEM"/>
    <m/>
    <s v="ALIGNMENT"/>
    <x v="1"/>
  </r>
  <r>
    <x v="24"/>
    <x v="137"/>
    <s v="6A-6P"/>
    <s v="RELM"/>
    <s v="E-KNG-2P SYSTEM"/>
    <m/>
    <s v="ALIGNMENT"/>
    <x v="1"/>
  </r>
  <r>
    <x v="24"/>
    <x v="137"/>
    <s v="6A-6P"/>
    <s v="RELM"/>
    <s v="M150R"/>
    <m/>
    <s v="FUNCTIONAL TEST"/>
    <x v="5"/>
  </r>
  <r>
    <x v="24"/>
    <x v="137"/>
    <s v="6A-6P"/>
    <s v="RELM"/>
    <s v="E-KNG-2P SYSTEM"/>
    <m/>
    <s v="FUNCTIONAL TEST"/>
    <x v="5"/>
  </r>
  <r>
    <x v="24"/>
    <x v="137"/>
    <s v="6A-6P"/>
    <s v="RELM"/>
    <s v="E-KNG-2P SYSTEM"/>
    <m/>
    <s v="FUNCTIONAL TEST"/>
    <x v="5"/>
  </r>
  <r>
    <x v="24"/>
    <x v="137"/>
    <s v="6A-6P"/>
    <s v="RELM"/>
    <s v="E-KNG-2P SYSTEM"/>
    <m/>
    <s v="FUNCTIONAL TEST"/>
    <x v="5"/>
  </r>
  <r>
    <x v="24"/>
    <x v="137"/>
    <s v="6A-6P"/>
    <s v="RELM"/>
    <s v="E-KNG-2P SYSTEM"/>
    <m/>
    <s v="FUNCTIONAL TEST"/>
    <x v="5"/>
  </r>
  <r>
    <x v="24"/>
    <x v="138"/>
    <m/>
    <s v="RELM"/>
    <s v="D-M150R RF"/>
    <m/>
    <s v="AOI - FRONTSIDE"/>
    <x v="6"/>
  </r>
  <r>
    <x v="24"/>
    <x v="138"/>
    <m/>
    <s v="RELM"/>
    <s v="D-M150R RF"/>
    <m/>
    <s v="AOI - FRONTSIDE"/>
    <x v="6"/>
  </r>
  <r>
    <x v="24"/>
    <x v="138"/>
    <m/>
    <s v="RELM"/>
    <s v="D-M150R RF"/>
    <m/>
    <s v="AOI - FRONTSIDE"/>
    <x v="6"/>
  </r>
  <r>
    <x v="24"/>
    <x v="138"/>
    <m/>
    <s v="RELM"/>
    <s v="D-M150R RF"/>
    <m/>
    <s v="AOI - FRONTSIDE"/>
    <x v="6"/>
  </r>
  <r>
    <x v="24"/>
    <x v="138"/>
    <m/>
    <s v="RELM"/>
    <s v="D-M150R RF"/>
    <m/>
    <s v="AOI - FRONTSIDE"/>
    <x v="6"/>
  </r>
  <r>
    <x v="24"/>
    <x v="138"/>
    <m/>
    <s v="RELM"/>
    <s v="D-M150R RF"/>
    <m/>
    <s v="AOI - FRONTSIDE"/>
    <x v="6"/>
  </r>
  <r>
    <x v="24"/>
    <x v="138"/>
    <m/>
    <s v="RELM"/>
    <s v="D-M150R RF"/>
    <m/>
    <s v="AOI - FRONTSIDE"/>
    <x v="6"/>
  </r>
  <r>
    <x v="24"/>
    <x v="138"/>
    <m/>
    <s v="RELM"/>
    <s v="D-M150R RF"/>
    <m/>
    <s v="AOI - FRONTSIDE"/>
    <x v="6"/>
  </r>
  <r>
    <x v="24"/>
    <x v="138"/>
    <m/>
    <s v="RELM"/>
    <s v="D-M150R RF"/>
    <m/>
    <s v="AOI - FRONTSIDE"/>
    <x v="6"/>
  </r>
  <r>
    <x v="24"/>
    <x v="138"/>
    <m/>
    <s v="RELM"/>
    <s v="D-M150R RF"/>
    <m/>
    <s v="AOI - FRONTSIDE"/>
    <x v="6"/>
  </r>
  <r>
    <x v="24"/>
    <x v="138"/>
    <s v="6A-6P"/>
    <s v="RELM"/>
    <s v="M150R"/>
    <m/>
    <s v="ALIGNMENT"/>
    <x v="1"/>
  </r>
  <r>
    <x v="24"/>
    <x v="138"/>
    <s v="6A-6P"/>
    <s v="RELM"/>
    <s v="M150R"/>
    <m/>
    <s v="ALIGNMENT"/>
    <x v="1"/>
  </r>
  <r>
    <x v="24"/>
    <x v="138"/>
    <s v="6A-6P"/>
    <s v="RELM"/>
    <s v="M150R"/>
    <m/>
    <s v="ALIGNMENT"/>
    <x v="1"/>
  </r>
  <r>
    <x v="24"/>
    <x v="138"/>
    <s v="6A-6P"/>
    <s v="RELM"/>
    <s v="M150R"/>
    <m/>
    <s v="ALIGNMENT"/>
    <x v="1"/>
  </r>
  <r>
    <x v="24"/>
    <x v="138"/>
    <s v="6A-6P"/>
    <s v="RELM"/>
    <s v="M150R"/>
    <m/>
    <s v="AUTOMATED"/>
    <x v="2"/>
  </r>
  <r>
    <x v="24"/>
    <x v="138"/>
    <s v="6A-6P"/>
    <s v="RELM"/>
    <s v="M150R"/>
    <m/>
    <s v="AUTOMATED"/>
    <x v="2"/>
  </r>
  <r>
    <x v="24"/>
    <x v="138"/>
    <s v="6P-6A"/>
    <s v="RELM"/>
    <s v="M150R"/>
    <m/>
    <s v="ALIGNMENT"/>
    <x v="1"/>
  </r>
  <r>
    <x v="24"/>
    <x v="138"/>
    <s v="6P-6A"/>
    <s v="RELM"/>
    <s v="M150R"/>
    <m/>
    <s v="ALIGNMENT"/>
    <x v="1"/>
  </r>
  <r>
    <x v="24"/>
    <x v="138"/>
    <s v="6P-6A"/>
    <s v="RELM"/>
    <s v="M150R"/>
    <m/>
    <s v="ALIGNMENT"/>
    <x v="1"/>
  </r>
  <r>
    <x v="24"/>
    <x v="139"/>
    <s v="6A-6P"/>
    <s v="RELM"/>
    <s v="M150R"/>
    <m/>
    <s v="ALIGNMENT"/>
    <x v="1"/>
  </r>
  <r>
    <x v="24"/>
    <x v="139"/>
    <s v="6P-6A"/>
    <s v="RELM"/>
    <s v="M150R"/>
    <m/>
    <s v="ALIGNMENT"/>
    <x v="1"/>
  </r>
  <r>
    <x v="24"/>
    <x v="139"/>
    <s v="6P-6A"/>
    <s v="RELM"/>
    <s v="M150R"/>
    <m/>
    <s v="ALIGNMENT"/>
    <x v="1"/>
  </r>
  <r>
    <x v="24"/>
    <x v="139"/>
    <s v="6P-6A"/>
    <s v="RELM"/>
    <s v="M150R"/>
    <m/>
    <s v="ALIGNMENT"/>
    <x v="1"/>
  </r>
  <r>
    <x v="24"/>
    <x v="139"/>
    <s v="6P-6A"/>
    <s v="RELM"/>
    <s v="M150R"/>
    <m/>
    <s v="ALIGNMENT"/>
    <x v="1"/>
  </r>
  <r>
    <x v="24"/>
    <x v="139"/>
    <s v="6P-6A"/>
    <s v="RELM"/>
    <s v="M150R"/>
    <m/>
    <s v="ALIGNMENT"/>
    <x v="1"/>
  </r>
  <r>
    <x v="24"/>
    <x v="139"/>
    <s v="6P-6A"/>
    <s v="RELM"/>
    <s v="M150R"/>
    <m/>
    <s v="AUTOMATED"/>
    <x v="2"/>
  </r>
  <r>
    <x v="25"/>
    <x v="140"/>
    <s v="6A-6P"/>
    <s v="RELM"/>
    <s v="M150R"/>
    <m/>
    <s v="ALIGNMENT TEST"/>
    <x v="1"/>
  </r>
  <r>
    <x v="25"/>
    <x v="140"/>
    <s v="6A-6P"/>
    <s v="RELM"/>
    <s v="M150R"/>
    <m/>
    <s v="ALIGNMENT TEST"/>
    <x v="1"/>
  </r>
  <r>
    <x v="25"/>
    <x v="140"/>
    <s v="6A-6P"/>
    <s v="RELM"/>
    <s v="M150R"/>
    <m/>
    <s v="ALIGNMENT TEST"/>
    <x v="1"/>
  </r>
  <r>
    <x v="25"/>
    <x v="141"/>
    <m/>
    <s v="RELM"/>
    <s v="0-OMAP"/>
    <m/>
    <s v="FT1_x000a_"/>
    <x v="8"/>
  </r>
  <r>
    <x v="25"/>
    <x v="141"/>
    <s v="6A-6P"/>
    <s v="RELM"/>
    <s v="E-KNG-2P SYSTEM"/>
    <m/>
    <s v="ALIGNMENT"/>
    <x v="1"/>
  </r>
  <r>
    <x v="25"/>
    <x v="141"/>
    <s v="6A-6P"/>
    <s v="RELM"/>
    <s v="E-KNG-2P SYSTEM"/>
    <m/>
    <s v="ALIGNMENT"/>
    <x v="1"/>
  </r>
  <r>
    <x v="25"/>
    <x v="141"/>
    <s v="6A-6P"/>
    <s v="RELM"/>
    <s v="E-KNG-2P SYSTEM"/>
    <m/>
    <s v="ALIGNMENT"/>
    <x v="1"/>
  </r>
  <r>
    <x v="25"/>
    <x v="141"/>
    <s v="6A-6P"/>
    <s v="RELM"/>
    <s v="E-KNG-2P SYSTEM"/>
    <m/>
    <s v="ALIGNMENT"/>
    <x v="1"/>
  </r>
  <r>
    <x v="25"/>
    <x v="141"/>
    <s v="6A-6P"/>
    <s v="RELM"/>
    <s v="E-KNG-2P SYSTEM"/>
    <m/>
    <s v="ALIGNMENT"/>
    <x v="1"/>
  </r>
  <r>
    <x v="25"/>
    <x v="141"/>
    <s v="6A-6P"/>
    <s v="RELM"/>
    <s v="E-KNG-2P SYSTEM"/>
    <m/>
    <s v="ALIGNMENT"/>
    <x v="1"/>
  </r>
  <r>
    <x v="25"/>
    <x v="141"/>
    <s v="6A-6P"/>
    <s v="RELM"/>
    <s v="E-KNG-2P SYSTEM"/>
    <m/>
    <s v="BLUETOOTH"/>
    <x v="0"/>
  </r>
  <r>
    <x v="25"/>
    <x v="141"/>
    <s v="6A-6P"/>
    <s v="RELM"/>
    <s v="E-KNG-2P SYSTEM"/>
    <m/>
    <s v="GPS"/>
    <x v="0"/>
  </r>
  <r>
    <x v="25"/>
    <x v="141"/>
    <s v="6A-6P"/>
    <s v="RELM"/>
    <s v="E-KNG-2P SYSTEM"/>
    <m/>
    <s v="FUNCTIONAL TEST"/>
    <x v="5"/>
  </r>
  <r>
    <x v="25"/>
    <x v="141"/>
    <s v="6A-6P"/>
    <s v="RELM"/>
    <s v="E-KNG-2P SYSTEM"/>
    <m/>
    <s v="FUNCTIONAL TEST"/>
    <x v="5"/>
  </r>
  <r>
    <x v="25"/>
    <x v="141"/>
    <s v="6A-6P"/>
    <s v="RELM"/>
    <s v="E-KNG-2P SYSTEM"/>
    <m/>
    <s v="FUNCTIONAL TEST"/>
    <x v="5"/>
  </r>
  <r>
    <x v="25"/>
    <x v="141"/>
    <s v="6A-6P"/>
    <s v="RELM"/>
    <s v="E-KNG-2P SYSTEM"/>
    <m/>
    <s v="FUNCTIONAL TEST"/>
    <x v="5"/>
  </r>
  <r>
    <x v="25"/>
    <x v="141"/>
    <s v="6A-6P"/>
    <s v="RELM"/>
    <s v="E-KNG-2P SYSTEM"/>
    <m/>
    <s v="FUNCTIONAL TEST"/>
    <x v="5"/>
  </r>
  <r>
    <x v="25"/>
    <x v="141"/>
    <s v="6A-6P"/>
    <s v="RELM"/>
    <s v="M150R"/>
    <m/>
    <s v="FUNCTIONAL TEST"/>
    <x v="5"/>
  </r>
  <r>
    <x v="25"/>
    <x v="141"/>
    <s v="6A-6P"/>
    <s v="RELM"/>
    <s v="M150R"/>
    <m/>
    <s v="FUNCTIONAL TEST"/>
    <x v="5"/>
  </r>
  <r>
    <x v="25"/>
    <x v="142"/>
    <s v="6A-6P"/>
    <s v="RELM"/>
    <s v="E-KNG-2P SYSTEM"/>
    <m/>
    <s v="FUNCTIONAL TEST"/>
    <x v="5"/>
  </r>
  <r>
    <x v="25"/>
    <x v="142"/>
    <s v="6A-6P"/>
    <s v="RELM"/>
    <s v="E-KNG-2P SYSTEM"/>
    <m/>
    <s v="FUNCTIONAL TEST"/>
    <x v="5"/>
  </r>
  <r>
    <x v="25"/>
    <x v="142"/>
    <s v="6A-6P"/>
    <s v="RELM"/>
    <s v="E-KNG-2P SYSTEM"/>
    <m/>
    <s v="LEAK TEST"/>
    <x v="20"/>
  </r>
  <r>
    <x v="25"/>
    <x v="142"/>
    <s v="6A-6P"/>
    <s v="RELM"/>
    <s v="E-KNG-2P SYSTEM"/>
    <m/>
    <s v="FLASHING_x000a_"/>
    <x v="10"/>
  </r>
  <r>
    <x v="25"/>
    <x v="142"/>
    <s v="6A-6P"/>
    <s v="RELM"/>
    <s v="E-KNG-2P SYSTEM"/>
    <m/>
    <s v="ALIGNMENT"/>
    <x v="1"/>
  </r>
  <r>
    <x v="25"/>
    <x v="142"/>
    <s v="6A-6P"/>
    <s v="RELM"/>
    <s v="E-KNG-2P SYSTEM"/>
    <m/>
    <s v="ALIGNMENT"/>
    <x v="1"/>
  </r>
  <r>
    <x v="25"/>
    <x v="142"/>
    <s v="6A-6P"/>
    <s v="RELM"/>
    <s v="E-KNG-2P SYSTEM"/>
    <m/>
    <s v="GPS"/>
    <x v="0"/>
  </r>
  <r>
    <x v="25"/>
    <x v="143"/>
    <s v="6A-6P"/>
    <s v="RELM"/>
    <s v="E-KNG-2P SYSTEM"/>
    <m/>
    <s v="FVI"/>
    <x v="3"/>
  </r>
  <r>
    <x v="25"/>
    <x v="143"/>
    <s v="6A-6P"/>
    <s v="RELM"/>
    <s v="E-KNG-2P SYSTEM"/>
    <m/>
    <s v="LEAK TEST"/>
    <x v="20"/>
  </r>
  <r>
    <x v="25"/>
    <x v="143"/>
    <s v="6A-6P"/>
    <s v="RELM"/>
    <s v="E-KNG-2P SYSTEM"/>
    <m/>
    <s v="LEAK TEST"/>
    <x v="20"/>
  </r>
  <r>
    <x v="25"/>
    <x v="143"/>
    <s v="6A-6P"/>
    <s v="RELM"/>
    <s v="E-KNG-2P SYSTEM"/>
    <m/>
    <s v="FLASHING_x000a_"/>
    <x v="10"/>
  </r>
  <r>
    <x v="25"/>
    <x v="143"/>
    <s v="6A-6P"/>
    <s v="RELM"/>
    <s v="E-KNG-2P SYSTEM"/>
    <m/>
    <s v="FLASHING_x000a_"/>
    <x v="10"/>
  </r>
  <r>
    <x v="25"/>
    <x v="143"/>
    <s v="6A-6P"/>
    <s v="RELM"/>
    <s v="E-KNG-2P SYSTEM"/>
    <m/>
    <s v="FLASHING_x000a_"/>
    <x v="10"/>
  </r>
  <r>
    <x v="25"/>
    <x v="143"/>
    <s v="6A-6P"/>
    <s v="RELM"/>
    <s v="E-KNG-2P SYSTEM"/>
    <m/>
    <s v="FLASHING_x000a_"/>
    <x v="10"/>
  </r>
  <r>
    <x v="25"/>
    <x v="143"/>
    <s v="6A-6P"/>
    <s v="RELM"/>
    <s v="E-KNG-2P SYSTEM"/>
    <m/>
    <s v="FLASHING_x000a_"/>
    <x v="10"/>
  </r>
  <r>
    <x v="25"/>
    <x v="143"/>
    <s v="6A-6P"/>
    <s v="RELM"/>
    <s v="E-KNG-2P SYSTEM"/>
    <m/>
    <s v="FLASHING_x000a_"/>
    <x v="10"/>
  </r>
  <r>
    <x v="25"/>
    <x v="143"/>
    <s v="6A-6P"/>
    <s v="RELM"/>
    <s v="E-KNG-2P SYSTEM"/>
    <m/>
    <s v="FLASHING_x000a_"/>
    <x v="10"/>
  </r>
  <r>
    <x v="25"/>
    <x v="143"/>
    <s v="6A-6P"/>
    <s v="RELM"/>
    <s v="E-KNG-2P SYSTEM"/>
    <m/>
    <s v="FLASHING_x000a_"/>
    <x v="10"/>
  </r>
  <r>
    <x v="25"/>
    <x v="143"/>
    <s v="6A-6P"/>
    <s v="RELM"/>
    <s v="E-KNG-2P SYSTEM"/>
    <m/>
    <s v="FLASHING_x000a_"/>
    <x v="10"/>
  </r>
  <r>
    <x v="25"/>
    <x v="143"/>
    <s v="6A-6P"/>
    <s v="RELM"/>
    <s v="E-KNG-2P SYSTEM"/>
    <m/>
    <s v="FLASHING_x000a_"/>
    <x v="10"/>
  </r>
  <r>
    <x v="25"/>
    <x v="143"/>
    <s v="6A-6P"/>
    <s v="RELM"/>
    <s v="E-KNG-2P SYSTEM"/>
    <m/>
    <s v="ALIGNMENT"/>
    <x v="1"/>
  </r>
  <r>
    <x v="25"/>
    <x v="143"/>
    <s v="6A-6P"/>
    <s v="RELM"/>
    <s v="E-KNG-2P SYSTEM"/>
    <m/>
    <s v="ALIGNMENT"/>
    <x v="1"/>
  </r>
  <r>
    <x v="25"/>
    <x v="144"/>
    <m/>
    <s v="RELM"/>
    <s v="P150 CMD"/>
    <m/>
    <s v="ALIGNMENT"/>
    <x v="1"/>
  </r>
  <r>
    <x v="25"/>
    <x v="144"/>
    <s v="6A-6P"/>
    <s v="RELM"/>
    <s v="E-KNG-2P SYSTEM"/>
    <m/>
    <s v="FUNCTIONAL TEST"/>
    <x v="5"/>
  </r>
  <r>
    <x v="25"/>
    <x v="144"/>
    <s v="6A-6P"/>
    <s v="RELM"/>
    <s v="E-KNG-2P SYSTEM"/>
    <m/>
    <s v="FUNCTIONAL TEST"/>
    <x v="5"/>
  </r>
  <r>
    <x v="25"/>
    <x v="144"/>
    <s v="6A-6P"/>
    <s v="RELM"/>
    <s v="E-KNG-2P SYSTEM"/>
    <m/>
    <s v="FUNCTIONAL TEST"/>
    <x v="5"/>
  </r>
  <r>
    <x v="25"/>
    <x v="144"/>
    <s v="6A-6P"/>
    <s v="RELM"/>
    <s v="E-KNG-2P SYSTEM"/>
    <m/>
    <s v="FUNCTIONAL TEST"/>
    <x v="5"/>
  </r>
  <r>
    <x v="25"/>
    <x v="145"/>
    <m/>
    <s v="RELM"/>
    <s v="P150 CMD"/>
    <m/>
    <s v="ALIGNMENT"/>
    <x v="1"/>
  </r>
  <r>
    <x v="25"/>
    <x v="145"/>
    <m/>
    <s v="RELM"/>
    <s v="P150 CMD"/>
    <m/>
    <s v="AUTOMATED TSA"/>
    <x v="2"/>
  </r>
  <r>
    <x v="25"/>
    <x v="145"/>
    <m/>
    <s v="RELM"/>
    <s v="P150 CMD"/>
    <m/>
    <s v="AUTOMATED TSA"/>
    <x v="2"/>
  </r>
  <r>
    <x v="25"/>
    <x v="145"/>
    <m/>
    <s v="RELM"/>
    <s v="P150 CMD"/>
    <m/>
    <s v="ALIGNMENT"/>
    <x v="1"/>
  </r>
  <r>
    <x v="25"/>
    <x v="145"/>
    <s v="6A-6P"/>
    <s v="RELM"/>
    <s v="E-KNG-2P SYSTEM"/>
    <m/>
    <s v="FUNCTIONAL TEST"/>
    <x v="5"/>
  </r>
  <r>
    <x v="25"/>
    <x v="145"/>
    <s v="6A-6P"/>
    <s v="RELM"/>
    <s v="E-KNG-2P SYSTEM"/>
    <m/>
    <s v="FUNCTIONAL TEST"/>
    <x v="5"/>
  </r>
  <r>
    <x v="25"/>
    <x v="146"/>
    <m/>
    <s v="RELM"/>
    <s v="8-M150 RF"/>
    <m/>
    <s v="AOI - BACKSIDE"/>
    <x v="4"/>
  </r>
  <r>
    <x v="25"/>
    <x v="146"/>
    <m/>
    <s v="RELM"/>
    <s v="8-M150 RF"/>
    <m/>
    <s v="AOI - BACKSIDE"/>
    <x v="4"/>
  </r>
  <r>
    <x v="25"/>
    <x v="146"/>
    <m/>
    <s v="RELM"/>
    <s v="8-M150 RF"/>
    <m/>
    <s v="AOI - BACKSIDE"/>
    <x v="4"/>
  </r>
  <r>
    <x v="25"/>
    <x v="146"/>
    <m/>
    <s v="RELM"/>
    <s v="8-M150 RF"/>
    <m/>
    <s v="AOI - BACKSIDE"/>
    <x v="4"/>
  </r>
  <r>
    <x v="25"/>
    <x v="146"/>
    <m/>
    <s v="RELM"/>
    <s v="8-M150 RF"/>
    <m/>
    <s v="AOI - BACKSIDE"/>
    <x v="4"/>
  </r>
  <r>
    <x v="25"/>
    <x v="146"/>
    <m/>
    <s v="RELM"/>
    <s v="8-M150 RF"/>
    <m/>
    <s v="AOI - BACKSIDE"/>
    <x v="4"/>
  </r>
  <r>
    <x v="25"/>
    <x v="146"/>
    <m/>
    <s v="RELM"/>
    <s v="8-M150 RF"/>
    <m/>
    <s v="AOI - BACKSIDE"/>
    <x v="4"/>
  </r>
  <r>
    <x v="25"/>
    <x v="146"/>
    <m/>
    <s v="RELM"/>
    <s v="8-M150 RF"/>
    <m/>
    <s v="AOI - BACKSIDE"/>
    <x v="4"/>
  </r>
  <r>
    <x v="25"/>
    <x v="146"/>
    <m/>
    <s v="RELM"/>
    <s v="8-M150 RF"/>
    <m/>
    <s v="AOI - BACKSIDE"/>
    <x v="4"/>
  </r>
  <r>
    <x v="25"/>
    <x v="146"/>
    <m/>
    <s v="RELM"/>
    <s v="8-M150 RF"/>
    <m/>
    <s v="AOI - BACKSIDE"/>
    <x v="4"/>
  </r>
  <r>
    <x v="25"/>
    <x v="146"/>
    <m/>
    <s v="RELM"/>
    <s v="8-M150 RF"/>
    <m/>
    <s v="AOI - BACKSIDE"/>
    <x v="4"/>
  </r>
  <r>
    <x v="25"/>
    <x v="146"/>
    <m/>
    <s v="RELM"/>
    <s v="8-M150 RF"/>
    <m/>
    <s v="AOI - BACKSIDE"/>
    <x v="4"/>
  </r>
  <r>
    <x v="25"/>
    <x v="146"/>
    <m/>
    <s v="RELM"/>
    <s v="8-M150 RF"/>
    <m/>
    <s v="AOI - BACKSIDE"/>
    <x v="4"/>
  </r>
  <r>
    <x v="25"/>
    <x v="146"/>
    <m/>
    <s v="RELM"/>
    <s v="8-M150 RF"/>
    <m/>
    <s v="AOI - BACKSIDE"/>
    <x v="4"/>
  </r>
  <r>
    <x v="25"/>
    <x v="146"/>
    <m/>
    <s v="RELM"/>
    <s v="P150 CMD"/>
    <m/>
    <s v="ALIGNMENT"/>
    <x v="1"/>
  </r>
  <r>
    <x v="25"/>
    <x v="146"/>
    <m/>
    <s v="RELM"/>
    <s v="P150 CMD"/>
    <m/>
    <s v="ALIGNMENT"/>
    <x v="1"/>
  </r>
  <r>
    <x v="25"/>
    <x v="146"/>
    <m/>
    <s v="RELM"/>
    <s v="P150 CMD"/>
    <m/>
    <s v="AUTOMATED TSA"/>
    <x v="2"/>
  </r>
  <r>
    <x v="25"/>
    <x v="146"/>
    <m/>
    <s v="RELM"/>
    <s v="P150 CMD"/>
    <m/>
    <s v="ALIGNMENT"/>
    <x v="1"/>
  </r>
  <r>
    <x v="25"/>
    <x v="146"/>
    <m/>
    <s v="RELM"/>
    <s v="P150 CMD"/>
    <m/>
    <s v="AUTOMATED TSA"/>
    <x v="2"/>
  </r>
  <r>
    <x v="25"/>
    <x v="146"/>
    <s v="6A-2P"/>
    <s v="RELM"/>
    <s v="E-KNG-2P SYSTEM"/>
    <m/>
    <s v="BLUETOOTH"/>
    <x v="0"/>
  </r>
  <r>
    <x v="25"/>
    <x v="146"/>
    <s v="6A-2P"/>
    <s v="RELM"/>
    <s v="E-KNG-2P SYSTEM"/>
    <m/>
    <s v="BLUETOOTH"/>
    <x v="0"/>
  </r>
  <r>
    <x v="25"/>
    <x v="146"/>
    <s v="6A-2P"/>
    <s v="RELM"/>
    <s v="E-KNG-2P SYSTEM"/>
    <m/>
    <s v="BLUETOOTH"/>
    <x v="0"/>
  </r>
  <r>
    <x v="25"/>
    <x v="146"/>
    <s v="6A-2P"/>
    <s v="RELM"/>
    <s v="E-KNG-2P SYSTEM"/>
    <m/>
    <s v="GPS"/>
    <x v="0"/>
  </r>
  <r>
    <x v="26"/>
    <x v="147"/>
    <m/>
    <s v="RELM"/>
    <s v="8-M150 RF"/>
    <m/>
    <s v="AOI - BACKSIDE"/>
    <x v="4"/>
  </r>
  <r>
    <x v="26"/>
    <x v="147"/>
    <m/>
    <s v="RELM"/>
    <s v="8-M150 RF"/>
    <m/>
    <s v="AOI - BACKSIDE"/>
    <x v="4"/>
  </r>
  <r>
    <x v="26"/>
    <x v="147"/>
    <m/>
    <s v="RELM"/>
    <s v="8-M150 RF"/>
    <m/>
    <s v="AOI - BACKSIDE"/>
    <x v="4"/>
  </r>
  <r>
    <x v="26"/>
    <x v="147"/>
    <m/>
    <s v="RELM"/>
    <s v="8-M150 RF"/>
    <m/>
    <s v="AOI - BACKSIDE"/>
    <x v="4"/>
  </r>
  <r>
    <x v="26"/>
    <x v="147"/>
    <m/>
    <s v="RELM"/>
    <s v="8-M150 RF"/>
    <m/>
    <s v="AOI - BACKSIDE"/>
    <x v="4"/>
  </r>
  <r>
    <x v="26"/>
    <x v="147"/>
    <m/>
    <s v="RELM"/>
    <s v="8-M150 RF"/>
    <m/>
    <s v="AOI - BACKSIDE"/>
    <x v="4"/>
  </r>
  <r>
    <x v="26"/>
    <x v="147"/>
    <m/>
    <s v="RELM"/>
    <s v="8-M150 RF"/>
    <m/>
    <s v="AOI - BACKSIDE"/>
    <x v="4"/>
  </r>
  <r>
    <x v="26"/>
    <x v="147"/>
    <m/>
    <s v="RELM"/>
    <s v="8-M150 RF"/>
    <m/>
    <s v="AOI - BACKSIDE"/>
    <x v="4"/>
  </r>
  <r>
    <x v="26"/>
    <x v="147"/>
    <m/>
    <s v="RELM"/>
    <s v="8-M150 RF"/>
    <m/>
    <s v="AOI - BACKSIDE"/>
    <x v="4"/>
  </r>
  <r>
    <x v="26"/>
    <x v="147"/>
    <m/>
    <s v="RELM"/>
    <s v="8-M150 RF"/>
    <m/>
    <s v="AOI - BACKSIDE"/>
    <x v="4"/>
  </r>
  <r>
    <x v="26"/>
    <x v="148"/>
    <m/>
    <s v="RELM"/>
    <s v="0-OMAP"/>
    <m/>
    <s v="FT1_x000a_"/>
    <x v="8"/>
  </r>
  <r>
    <x v="26"/>
    <x v="148"/>
    <m/>
    <s v="RELM"/>
    <s v="0-OMAP"/>
    <m/>
    <s v="FT1_x000a_"/>
    <x v="8"/>
  </r>
  <r>
    <x v="26"/>
    <x v="148"/>
    <m/>
    <s v="RELM"/>
    <s v="0-OMAP"/>
    <m/>
    <s v="FT1_x000a_"/>
    <x v="8"/>
  </r>
  <r>
    <x v="26"/>
    <x v="148"/>
    <m/>
    <s v="RELM"/>
    <s v="0-OMAP"/>
    <m/>
    <s v="FT1_x000a_"/>
    <x v="8"/>
  </r>
  <r>
    <x v="26"/>
    <x v="148"/>
    <m/>
    <s v="RELM"/>
    <s v="0-OMAP"/>
    <m/>
    <s v="FT1_x000a_"/>
    <x v="8"/>
  </r>
  <r>
    <x v="26"/>
    <x v="148"/>
    <m/>
    <s v="RELM"/>
    <s v="0-OMAP"/>
    <m/>
    <s v="FT1_x000a_"/>
    <x v="8"/>
  </r>
  <r>
    <x v="26"/>
    <x v="148"/>
    <m/>
    <s v="RELM"/>
    <s v="8-M150 RF"/>
    <m/>
    <s v="AOI - BACKSIDE"/>
    <x v="4"/>
  </r>
  <r>
    <x v="26"/>
    <x v="148"/>
    <m/>
    <s v="RELM"/>
    <s v="8-M150 RF"/>
    <m/>
    <s v="AOI - BACKSIDE"/>
    <x v="4"/>
  </r>
  <r>
    <x v="26"/>
    <x v="148"/>
    <m/>
    <s v="RELM"/>
    <s v="8-M150 RF"/>
    <m/>
    <s v="AOI - BACKSIDE"/>
    <x v="4"/>
  </r>
  <r>
    <x v="26"/>
    <x v="148"/>
    <m/>
    <s v="RELM"/>
    <s v="8-M150 RF"/>
    <m/>
    <s v="AOI - BACKSIDE"/>
    <x v="4"/>
  </r>
  <r>
    <x v="26"/>
    <x v="148"/>
    <m/>
    <s v="RELM"/>
    <s v="8-M150 RF"/>
    <m/>
    <s v="AOI - BACKSIDE"/>
    <x v="4"/>
  </r>
  <r>
    <x v="26"/>
    <x v="148"/>
    <m/>
    <s v="RELM"/>
    <s v="8-M150 RF"/>
    <m/>
    <s v="AOI - BACKSIDE"/>
    <x v="4"/>
  </r>
  <r>
    <x v="26"/>
    <x v="148"/>
    <m/>
    <s v="RELM"/>
    <s v="8-M150 RF"/>
    <m/>
    <s v="AOI - BACKSIDE"/>
    <x v="4"/>
  </r>
  <r>
    <x v="26"/>
    <x v="148"/>
    <m/>
    <s v="RELM"/>
    <s v="8-M150 RF"/>
    <m/>
    <s v="AOI - BACKSIDE"/>
    <x v="4"/>
  </r>
  <r>
    <x v="26"/>
    <x v="148"/>
    <m/>
    <s v="RELM"/>
    <s v="8-M150 RF"/>
    <m/>
    <s v="AOI - BACKSIDE"/>
    <x v="4"/>
  </r>
  <r>
    <x v="26"/>
    <x v="148"/>
    <m/>
    <s v="RELM"/>
    <s v="8-M150 RF"/>
    <m/>
    <s v="AOI - BACKSIDE"/>
    <x v="4"/>
  </r>
  <r>
    <x v="26"/>
    <x v="148"/>
    <m/>
    <s v="RELM"/>
    <s v="8-M150 RF"/>
    <m/>
    <s v="AOI - BACKSIDE"/>
    <x v="4"/>
  </r>
  <r>
    <x v="26"/>
    <x v="148"/>
    <m/>
    <s v="RELM"/>
    <s v="8-M150 RF"/>
    <m/>
    <s v="AOI - BACKSIDE"/>
    <x v="4"/>
  </r>
  <r>
    <x v="26"/>
    <x v="148"/>
    <m/>
    <s v="RELM"/>
    <s v="8-M150 RF"/>
    <m/>
    <s v="AOI - BACKSIDE"/>
    <x v="4"/>
  </r>
  <r>
    <x v="26"/>
    <x v="148"/>
    <m/>
    <s v="RELM"/>
    <s v="8-M150 RF"/>
    <m/>
    <s v="AOI - BACKSIDE"/>
    <x v="4"/>
  </r>
  <r>
    <x v="26"/>
    <x v="148"/>
    <m/>
    <s v="RELM"/>
    <s v="8-M150 RF"/>
    <m/>
    <s v="AOI - BACKSIDE"/>
    <x v="4"/>
  </r>
  <r>
    <x v="26"/>
    <x v="148"/>
    <m/>
    <s v="RELM"/>
    <s v="P150 CMD"/>
    <m/>
    <s v="ALIGNMENT"/>
    <x v="1"/>
  </r>
  <r>
    <x v="26"/>
    <x v="148"/>
    <m/>
    <s v="RELM"/>
    <s v="P150 CMD"/>
    <m/>
    <s v="ALIGNMENT"/>
    <x v="1"/>
  </r>
  <r>
    <x v="26"/>
    <x v="148"/>
    <m/>
    <s v="RELM"/>
    <s v="P150 CMD"/>
    <m/>
    <s v="AUTOMATED TSA"/>
    <x v="2"/>
  </r>
  <r>
    <x v="26"/>
    <x v="148"/>
    <m/>
    <s v="RELM"/>
    <s v="P150 CMD"/>
    <m/>
    <s v="AUTOMATED TSA"/>
    <x v="2"/>
  </r>
  <r>
    <x v="26"/>
    <x v="148"/>
    <m/>
    <s v="RELM"/>
    <s v="P150 CMD"/>
    <m/>
    <s v="AUTOMATED TSA"/>
    <x v="2"/>
  </r>
  <r>
    <x v="26"/>
    <x v="148"/>
    <s v="6A-6P"/>
    <s v="RELM"/>
    <s v="E-KNG-2P SYSTEM"/>
    <m/>
    <s v="FUNCTIONAL TEST"/>
    <x v="5"/>
  </r>
  <r>
    <x v="26"/>
    <x v="148"/>
    <s v="6A-6P"/>
    <s v="RELM"/>
    <s v="E-KNG-2P SYSTEM"/>
    <m/>
    <s v="FUNCTIONAL TEST"/>
    <x v="5"/>
  </r>
  <r>
    <x v="26"/>
    <x v="149"/>
    <m/>
    <s v="RELM"/>
    <s v="0-OMAP"/>
    <m/>
    <s v="FT1_x000a_"/>
    <x v="8"/>
  </r>
  <r>
    <x v="26"/>
    <x v="149"/>
    <m/>
    <s v="RELM"/>
    <s v="0-OMAP"/>
    <m/>
    <s v="FT1_x000a_"/>
    <x v="8"/>
  </r>
  <r>
    <x v="26"/>
    <x v="149"/>
    <m/>
    <s v="RELM"/>
    <s v="0-OMAP"/>
    <m/>
    <s v="FT1_x000a_"/>
    <x v="8"/>
  </r>
  <r>
    <x v="26"/>
    <x v="149"/>
    <m/>
    <s v="RELM"/>
    <s v="0-OMAP"/>
    <m/>
    <s v="FT1_x000a_"/>
    <x v="8"/>
  </r>
  <r>
    <x v="26"/>
    <x v="149"/>
    <m/>
    <s v="RELM"/>
    <s v="0-OMAP"/>
    <m/>
    <s v="FT1_x000a_"/>
    <x v="8"/>
  </r>
  <r>
    <x v="26"/>
    <x v="149"/>
    <m/>
    <s v="RELM"/>
    <s v="0-OMAP"/>
    <m/>
    <s v="FT1_x000a_"/>
    <x v="8"/>
  </r>
  <r>
    <x v="26"/>
    <x v="149"/>
    <m/>
    <s v="RELM"/>
    <s v="0-OMAP"/>
    <m/>
    <s v="FT1_x000a_"/>
    <x v="8"/>
  </r>
  <r>
    <x v="26"/>
    <x v="149"/>
    <m/>
    <s v="RELM"/>
    <s v="0-OMAP"/>
    <m/>
    <s v="FT1_x000a_"/>
    <x v="8"/>
  </r>
  <r>
    <x v="26"/>
    <x v="149"/>
    <m/>
    <s v="RELM"/>
    <s v="8-M150 RF"/>
    <m/>
    <s v="AOI - FRONTSIDE"/>
    <x v="6"/>
  </r>
  <r>
    <x v="26"/>
    <x v="149"/>
    <m/>
    <s v="RELM"/>
    <s v="8-M150 RF"/>
    <m/>
    <s v="AOI - FRONTSIDE"/>
    <x v="6"/>
  </r>
  <r>
    <x v="26"/>
    <x v="149"/>
    <m/>
    <s v="RELM"/>
    <s v="8-M150 RF"/>
    <m/>
    <s v="AOI - FRONTSIDE"/>
    <x v="6"/>
  </r>
  <r>
    <x v="26"/>
    <x v="149"/>
    <m/>
    <s v="RELM"/>
    <s v="8-M150 RF"/>
    <m/>
    <s v="AOI - FRONTSIDE"/>
    <x v="6"/>
  </r>
  <r>
    <x v="26"/>
    <x v="149"/>
    <m/>
    <s v="RELM"/>
    <s v="8-M150 RF"/>
    <m/>
    <s v="AOI - FRONTSIDE"/>
    <x v="6"/>
  </r>
  <r>
    <x v="26"/>
    <x v="149"/>
    <m/>
    <s v="RELM"/>
    <s v="8-M150 RF"/>
    <m/>
    <s v="AOI - FRONTSIDE"/>
    <x v="6"/>
  </r>
  <r>
    <x v="26"/>
    <x v="149"/>
    <m/>
    <s v="RELM"/>
    <s v="8-M150 RF"/>
    <m/>
    <s v="AOI - FRONTSIDE"/>
    <x v="6"/>
  </r>
  <r>
    <x v="26"/>
    <x v="149"/>
    <m/>
    <s v="RELM"/>
    <s v="8-M150 RF"/>
    <m/>
    <s v="AOI - FRONTSIDE"/>
    <x v="6"/>
  </r>
  <r>
    <x v="26"/>
    <x v="149"/>
    <m/>
    <s v="RELM"/>
    <s v="8-M150 RF"/>
    <m/>
    <s v="AOI - FRONTSIDE"/>
    <x v="6"/>
  </r>
  <r>
    <x v="26"/>
    <x v="149"/>
    <m/>
    <s v="RELM"/>
    <s v="8-M150 RF"/>
    <m/>
    <s v="AOI - FRONTSIDE"/>
    <x v="6"/>
  </r>
  <r>
    <x v="26"/>
    <x v="149"/>
    <m/>
    <s v="RELM"/>
    <s v="8-M150 RF"/>
    <m/>
    <s v="AOI - FRONTSIDE"/>
    <x v="6"/>
  </r>
  <r>
    <x v="26"/>
    <x v="149"/>
    <m/>
    <s v="RELM"/>
    <s v="8-M150 RF"/>
    <m/>
    <s v="AOI - FRONTSIDE"/>
    <x v="6"/>
  </r>
  <r>
    <x v="26"/>
    <x v="149"/>
    <m/>
    <s v="RELM"/>
    <s v="8-M150 RF"/>
    <m/>
    <s v="AOI - FRONTSIDE"/>
    <x v="6"/>
  </r>
  <r>
    <x v="26"/>
    <x v="149"/>
    <m/>
    <s v="RELM"/>
    <s v="8-M150 RF"/>
    <m/>
    <s v="AOI - FRONTSIDE"/>
    <x v="6"/>
  </r>
  <r>
    <x v="26"/>
    <x v="149"/>
    <m/>
    <s v="RELM"/>
    <s v="8-M150 RF"/>
    <m/>
    <s v="AOI - FRONTSIDE"/>
    <x v="6"/>
  </r>
  <r>
    <x v="26"/>
    <x v="149"/>
    <m/>
    <s v="RELM"/>
    <s v="8-M150 RF"/>
    <m/>
    <s v="AOI - FRONTSIDE"/>
    <x v="6"/>
  </r>
  <r>
    <x v="26"/>
    <x v="149"/>
    <m/>
    <s v="RELM"/>
    <s v="8-M150 RF"/>
    <m/>
    <s v="AOI - FRONTSIDE"/>
    <x v="6"/>
  </r>
  <r>
    <x v="26"/>
    <x v="149"/>
    <m/>
    <s v="RELM"/>
    <s v="8-M150 RF"/>
    <m/>
    <s v="AOI - FRONTSIDE"/>
    <x v="6"/>
  </r>
  <r>
    <x v="26"/>
    <x v="149"/>
    <m/>
    <s v="RELM"/>
    <s v="8-M150 RF"/>
    <m/>
    <s v="AOI - FRONTSIDE"/>
    <x v="6"/>
  </r>
  <r>
    <x v="26"/>
    <x v="149"/>
    <m/>
    <s v="RELM"/>
    <s v="8-M150 RF"/>
    <m/>
    <s v="AOI - FRONTSIDE"/>
    <x v="6"/>
  </r>
  <r>
    <x v="26"/>
    <x v="149"/>
    <m/>
    <s v="RELM"/>
    <s v="D-M150R RF"/>
    <m/>
    <s v="AOI - FRONTSIDE"/>
    <x v="6"/>
  </r>
  <r>
    <x v="26"/>
    <x v="149"/>
    <m/>
    <s v="RELM"/>
    <s v="D-M150R RF"/>
    <m/>
    <s v="AOI - FRONTSIDE"/>
    <x v="6"/>
  </r>
  <r>
    <x v="26"/>
    <x v="149"/>
    <m/>
    <s v="RELM"/>
    <s v="D-M150R RF"/>
    <m/>
    <s v="AOI - FRONTSIDE"/>
    <x v="6"/>
  </r>
  <r>
    <x v="26"/>
    <x v="149"/>
    <m/>
    <s v="RELM"/>
    <s v="D-M150R RF"/>
    <m/>
    <s v="AOI - FRONTSIDE"/>
    <x v="6"/>
  </r>
  <r>
    <x v="26"/>
    <x v="149"/>
    <m/>
    <s v="RELM"/>
    <s v="D-M150R RF"/>
    <m/>
    <s v="AOI - FRONTSIDE"/>
    <x v="6"/>
  </r>
  <r>
    <x v="26"/>
    <x v="149"/>
    <m/>
    <s v="RELM"/>
    <s v="D-M150R RF"/>
    <m/>
    <s v="AOI - FRONTSIDE"/>
    <x v="6"/>
  </r>
  <r>
    <x v="26"/>
    <x v="149"/>
    <m/>
    <s v="RELM"/>
    <s v="D-M150R RF"/>
    <m/>
    <s v="AOI - FRONTSIDE"/>
    <x v="6"/>
  </r>
  <r>
    <x v="26"/>
    <x v="149"/>
    <m/>
    <s v="RELM"/>
    <s v="D-M150R RF"/>
    <m/>
    <s v="AOI - FRONTSIDE"/>
    <x v="6"/>
  </r>
  <r>
    <x v="26"/>
    <x v="149"/>
    <m/>
    <s v="RELM"/>
    <s v="D-M150R RF"/>
    <m/>
    <s v="AOI - FRONTSIDE"/>
    <x v="6"/>
  </r>
  <r>
    <x v="26"/>
    <x v="149"/>
    <m/>
    <s v="RELM"/>
    <s v="D-M150R RF"/>
    <m/>
    <s v="AOI - FRONTSIDE"/>
    <x v="6"/>
  </r>
  <r>
    <x v="26"/>
    <x v="149"/>
    <m/>
    <s v="RELM"/>
    <s v="D-M150R RF"/>
    <m/>
    <s v="AOI - FRONTSIDE"/>
    <x v="6"/>
  </r>
  <r>
    <x v="26"/>
    <x v="149"/>
    <m/>
    <s v="RELM"/>
    <s v="D-M150R RF"/>
    <m/>
    <s v="AOI - FRONTSIDE"/>
    <x v="6"/>
  </r>
  <r>
    <x v="26"/>
    <x v="149"/>
    <m/>
    <s v="RELM"/>
    <s v="D-M150R RF"/>
    <m/>
    <s v="AOI - FRONTSIDE"/>
    <x v="6"/>
  </r>
  <r>
    <x v="26"/>
    <x v="149"/>
    <m/>
    <s v="RELM"/>
    <s v="D-M150R RF"/>
    <m/>
    <s v="AOI - FRONTSIDE"/>
    <x v="6"/>
  </r>
  <r>
    <x v="26"/>
    <x v="149"/>
    <m/>
    <s v="RELM"/>
    <s v="D-M150R RF"/>
    <m/>
    <s v="AOI - FRONTSIDE"/>
    <x v="6"/>
  </r>
  <r>
    <x v="26"/>
    <x v="149"/>
    <m/>
    <s v="RELM"/>
    <s v="D-M150R RF"/>
    <m/>
    <s v="AOI - FRONTSIDE"/>
    <x v="6"/>
  </r>
  <r>
    <x v="26"/>
    <x v="149"/>
    <m/>
    <s v="RELM"/>
    <s v="D-M150R RF"/>
    <m/>
    <s v="AOI - FRONTSIDE"/>
    <x v="6"/>
  </r>
  <r>
    <x v="26"/>
    <x v="149"/>
    <m/>
    <s v="RELM"/>
    <s v="D-M150R RF"/>
    <m/>
    <s v="AOI - FRONTSIDE"/>
    <x v="6"/>
  </r>
  <r>
    <x v="26"/>
    <x v="149"/>
    <m/>
    <s v="RELM"/>
    <s v="D-M150R RF"/>
    <m/>
    <s v="AOI - FRONTSIDE"/>
    <x v="6"/>
  </r>
  <r>
    <x v="26"/>
    <x v="149"/>
    <m/>
    <s v="RELM"/>
    <s v="D-M150R RF"/>
    <m/>
    <s v="AOI - FRONTSIDE"/>
    <x v="6"/>
  </r>
  <r>
    <x v="26"/>
    <x v="149"/>
    <m/>
    <s v="RELM"/>
    <s v="D-M150R RF"/>
    <m/>
    <s v="AOI - FRONTSIDE"/>
    <x v="6"/>
  </r>
  <r>
    <x v="26"/>
    <x v="149"/>
    <m/>
    <s v="RELM"/>
    <s v="D-M150R RF"/>
    <m/>
    <s v="AOI - FRONTSIDE"/>
    <x v="6"/>
  </r>
  <r>
    <x v="26"/>
    <x v="149"/>
    <m/>
    <s v="RELM"/>
    <s v="D-M150R RF"/>
    <m/>
    <s v="AOI - FRONTSIDE"/>
    <x v="6"/>
  </r>
  <r>
    <x v="26"/>
    <x v="149"/>
    <m/>
    <s v="RELM"/>
    <s v="D-M150R RF"/>
    <m/>
    <s v="AOI - FRONTSIDE"/>
    <x v="6"/>
  </r>
  <r>
    <x v="26"/>
    <x v="149"/>
    <m/>
    <s v="RELM"/>
    <s v="D-M150R RF"/>
    <m/>
    <s v="AOI - FRONTSIDE"/>
    <x v="6"/>
  </r>
  <r>
    <x v="26"/>
    <x v="149"/>
    <m/>
    <s v="RELM"/>
    <s v="D-M150R RF"/>
    <m/>
    <s v="AOI - FRONTSIDE"/>
    <x v="6"/>
  </r>
  <r>
    <x v="26"/>
    <x v="149"/>
    <m/>
    <s v="RELM"/>
    <s v="D-M150R RF"/>
    <m/>
    <s v="AOI - FRONTSIDE"/>
    <x v="6"/>
  </r>
  <r>
    <x v="26"/>
    <x v="149"/>
    <m/>
    <s v="RELM"/>
    <s v="D-M150R RF"/>
    <m/>
    <s v="AOI - FRONTSIDE"/>
    <x v="6"/>
  </r>
  <r>
    <x v="26"/>
    <x v="149"/>
    <m/>
    <s v="RELM"/>
    <s v="D-M150R RF"/>
    <m/>
    <s v="AOI - FRONTSIDE"/>
    <x v="6"/>
  </r>
  <r>
    <x v="26"/>
    <x v="149"/>
    <m/>
    <s v="RELM"/>
    <s v="D-M150R RF"/>
    <m/>
    <s v="AOI - FRONTSIDE"/>
    <x v="6"/>
  </r>
  <r>
    <x v="26"/>
    <x v="149"/>
    <m/>
    <s v="RELM"/>
    <s v="D-M150R RF"/>
    <m/>
    <s v="AOI - FRONTSIDE"/>
    <x v="6"/>
  </r>
  <r>
    <x v="26"/>
    <x v="149"/>
    <m/>
    <s v="RELM"/>
    <s v="D-M150R RF"/>
    <m/>
    <s v="AOI - FRONTSIDE"/>
    <x v="6"/>
  </r>
  <r>
    <x v="26"/>
    <x v="149"/>
    <m/>
    <s v="RELM"/>
    <s v="D-M150R RF"/>
    <m/>
    <s v="AOI - FRONTSIDE"/>
    <x v="6"/>
  </r>
  <r>
    <x v="26"/>
    <x v="149"/>
    <m/>
    <s v="RELM"/>
    <s v="D-M150R RF"/>
    <m/>
    <s v="AOI - FRONTSIDE"/>
    <x v="6"/>
  </r>
  <r>
    <x v="26"/>
    <x v="149"/>
    <m/>
    <s v="RELM"/>
    <s v="D-M150R RF"/>
    <m/>
    <s v="AOI - FRONTSIDE"/>
    <x v="6"/>
  </r>
  <r>
    <x v="26"/>
    <x v="149"/>
    <m/>
    <s v="RELM"/>
    <s v="P150 CMD"/>
    <m/>
    <s v="AUTOMATED TSA"/>
    <x v="2"/>
  </r>
  <r>
    <x v="26"/>
    <x v="149"/>
    <m/>
    <s v="RELM"/>
    <s v="P150 CMD"/>
    <m/>
    <s v="AUTOMATED TSA"/>
    <x v="2"/>
  </r>
  <r>
    <x v="26"/>
    <x v="149"/>
    <s v="6A-6P"/>
    <s v="RELM"/>
    <s v="E-KNG-2P SYSTEM"/>
    <m/>
    <s v="FUNCTIONAL TEST"/>
    <x v="5"/>
  </r>
  <r>
    <x v="26"/>
    <x v="149"/>
    <s v="6A-6P"/>
    <s v="RELM"/>
    <s v="E-KNG-2P SYSTEM"/>
    <m/>
    <s v="FUNCTIONAL TEST"/>
    <x v="5"/>
  </r>
  <r>
    <x v="26"/>
    <x v="149"/>
    <s v="6A-6P"/>
    <s v="RELM"/>
    <s v="E-KNG-2P SYSTEM"/>
    <m/>
    <s v="FUNCTIONAL TEST"/>
    <x v="5"/>
  </r>
  <r>
    <x v="26"/>
    <x v="149"/>
    <s v="6P-6A"/>
    <s v="RELM"/>
    <s v="E-KNG-2P SYSTEM"/>
    <m/>
    <s v="ALIGNMENT TEST"/>
    <x v="1"/>
  </r>
  <r>
    <x v="26"/>
    <x v="149"/>
    <s v="6P-6A"/>
    <s v="RELM"/>
    <s v="E-KNG-2P SYSTEM"/>
    <m/>
    <s v="GPS"/>
    <x v="0"/>
  </r>
  <r>
    <x v="26"/>
    <x v="149"/>
    <s v="6A-2P"/>
    <s v="RELM"/>
    <s v="E-KNG-2P SYSTEM"/>
    <m/>
    <s v="ALIGNMENT TEST"/>
    <x v="1"/>
  </r>
  <r>
    <x v="26"/>
    <x v="149"/>
    <s v="6A-2P"/>
    <s v="RELM"/>
    <s v="E-KNG-2P SYSTEM"/>
    <m/>
    <s v="ALIGNMENT TEST"/>
    <x v="1"/>
  </r>
  <r>
    <x v="26"/>
    <x v="149"/>
    <s v="6A-2P"/>
    <s v="RELM"/>
    <s v="E-KNG-2P SYSTEM"/>
    <m/>
    <s v="ALIGNMENT TEST"/>
    <x v="1"/>
  </r>
  <r>
    <x v="26"/>
    <x v="149"/>
    <s v="6A-2P"/>
    <s v="RELM"/>
    <s v="E-KNG-2P SYSTEM"/>
    <m/>
    <s v="ALIGNMENT TEST"/>
    <x v="1"/>
  </r>
  <r>
    <x v="26"/>
    <x v="149"/>
    <s v="6A-2P"/>
    <s v="RELM"/>
    <s v="E-KNG-2P SYSTEM"/>
    <m/>
    <s v="BLUETOOTH"/>
    <x v="0"/>
  </r>
  <r>
    <x v="26"/>
    <x v="149"/>
    <s v="9A-5P"/>
    <s v="RELM"/>
    <s v="E-KNG-2P SYSTEM"/>
    <m/>
    <s v="LEAK TEST"/>
    <x v="20"/>
  </r>
  <r>
    <x v="26"/>
    <x v="149"/>
    <s v="9A-5P"/>
    <s v="RELM"/>
    <s v="E-KNG-2P SYSTEM"/>
    <m/>
    <s v="LEAK TEST"/>
    <x v="20"/>
  </r>
  <r>
    <x v="26"/>
    <x v="150"/>
    <m/>
    <s v="RELM"/>
    <s v="8-M150 RF"/>
    <m/>
    <s v="AOI - FRONTSIDE"/>
    <x v="6"/>
  </r>
  <r>
    <x v="26"/>
    <x v="150"/>
    <m/>
    <s v="RELM"/>
    <s v="8-M150 RF"/>
    <m/>
    <s v="AOI - FRONTSIDE"/>
    <x v="6"/>
  </r>
  <r>
    <x v="26"/>
    <x v="150"/>
    <m/>
    <s v="RELM"/>
    <s v="8-M150 RF"/>
    <m/>
    <s v="AOI - FRONTSIDE"/>
    <x v="6"/>
  </r>
  <r>
    <x v="26"/>
    <x v="150"/>
    <m/>
    <s v="RELM"/>
    <s v="8-M150 RF"/>
    <m/>
    <s v="AOI - FRONTSIDE"/>
    <x v="6"/>
  </r>
  <r>
    <x v="26"/>
    <x v="150"/>
    <m/>
    <s v="RELM"/>
    <s v="8-M150 RF"/>
    <m/>
    <s v="AOI - FRONTSIDE"/>
    <x v="6"/>
  </r>
  <r>
    <x v="26"/>
    <x v="150"/>
    <m/>
    <s v="RELM"/>
    <s v="8-M150 RF"/>
    <m/>
    <s v="AOI - FRONTSIDE"/>
    <x v="6"/>
  </r>
  <r>
    <x v="26"/>
    <x v="150"/>
    <m/>
    <s v="RELM"/>
    <s v="8-M150 RF"/>
    <m/>
    <s v="AOI - FRONTSIDE"/>
    <x v="6"/>
  </r>
  <r>
    <x v="26"/>
    <x v="150"/>
    <m/>
    <s v="RELM"/>
    <s v="8-M150 RF"/>
    <m/>
    <s v="AOI - FRONTSIDE"/>
    <x v="6"/>
  </r>
  <r>
    <x v="26"/>
    <x v="150"/>
    <m/>
    <s v="RELM"/>
    <s v="8-M150 RF"/>
    <m/>
    <s v="AOI - FRONTSIDE"/>
    <x v="6"/>
  </r>
  <r>
    <x v="26"/>
    <x v="150"/>
    <m/>
    <s v="RELM"/>
    <s v="8-M150 RF"/>
    <m/>
    <s v="AOI - FRONTSIDE"/>
    <x v="6"/>
  </r>
  <r>
    <x v="26"/>
    <x v="150"/>
    <m/>
    <s v="RELM"/>
    <s v="8-M150 RF"/>
    <m/>
    <s v="AOI - FRONTSIDE"/>
    <x v="6"/>
  </r>
  <r>
    <x v="26"/>
    <x v="150"/>
    <m/>
    <s v="RELM"/>
    <s v="8-M150 RF"/>
    <m/>
    <s v="AOI - FRONTSIDE"/>
    <x v="6"/>
  </r>
  <r>
    <x v="26"/>
    <x v="150"/>
    <m/>
    <s v="RELM"/>
    <s v="8-M150 RF"/>
    <m/>
    <s v="AOI - FRONTSIDE"/>
    <x v="6"/>
  </r>
  <r>
    <x v="26"/>
    <x v="150"/>
    <m/>
    <s v="RELM"/>
    <s v="8-M150 RF"/>
    <m/>
    <s v="AOI - FRONTSIDE"/>
    <x v="6"/>
  </r>
  <r>
    <x v="26"/>
    <x v="150"/>
    <m/>
    <s v="RELM"/>
    <s v="8-M150 RF"/>
    <m/>
    <s v="AOI - FRONTSIDE"/>
    <x v="6"/>
  </r>
  <r>
    <x v="26"/>
    <x v="150"/>
    <m/>
    <s v="RELM"/>
    <s v="8-M150 RF"/>
    <m/>
    <s v="AOI - FRONTSIDE"/>
    <x v="6"/>
  </r>
  <r>
    <x v="26"/>
    <x v="150"/>
    <m/>
    <s v="RELM"/>
    <s v="8-M150 RF"/>
    <m/>
    <s v="AOI - FRONTSIDE"/>
    <x v="6"/>
  </r>
  <r>
    <x v="26"/>
    <x v="150"/>
    <m/>
    <s v="RELM"/>
    <s v="8-M150 RF"/>
    <m/>
    <s v="AOI - FRONTSIDE"/>
    <x v="6"/>
  </r>
  <r>
    <x v="26"/>
    <x v="150"/>
    <m/>
    <s v="RELM"/>
    <s v="8-M150 RF"/>
    <m/>
    <s v="AOI - FRONTSIDE"/>
    <x v="6"/>
  </r>
  <r>
    <x v="26"/>
    <x v="150"/>
    <m/>
    <s v="RELM"/>
    <s v="8-M150 RF"/>
    <m/>
    <s v="AOI - FRONTSIDE"/>
    <x v="6"/>
  </r>
  <r>
    <x v="26"/>
    <x v="150"/>
    <m/>
    <s v="RELM"/>
    <s v="8-M150 RF"/>
    <m/>
    <s v="AOI - FRONTSIDE"/>
    <x v="6"/>
  </r>
  <r>
    <x v="26"/>
    <x v="150"/>
    <m/>
    <s v="RELM"/>
    <s v="8-M150 RF"/>
    <m/>
    <s v="AOI - FRONTSIDE"/>
    <x v="6"/>
  </r>
  <r>
    <x v="26"/>
    <x v="150"/>
    <m/>
    <s v="RELM"/>
    <s v="8-M150 RF"/>
    <m/>
    <s v="AOI - FRONTSIDE"/>
    <x v="6"/>
  </r>
  <r>
    <x v="26"/>
    <x v="150"/>
    <m/>
    <s v="RELM"/>
    <s v="8-M150 RF"/>
    <m/>
    <s v="AOI - FRONTSIDE"/>
    <x v="6"/>
  </r>
  <r>
    <x v="26"/>
    <x v="150"/>
    <m/>
    <s v="RELM"/>
    <s v="8-M150 RF"/>
    <m/>
    <s v="AOI - FRONTSIDE"/>
    <x v="6"/>
  </r>
  <r>
    <x v="26"/>
    <x v="150"/>
    <m/>
    <s v="RELM"/>
    <s v="8-M150 RF"/>
    <m/>
    <s v="AOI - FRONTSIDE"/>
    <x v="6"/>
  </r>
  <r>
    <x v="26"/>
    <x v="150"/>
    <m/>
    <s v="RELM"/>
    <s v="8-M150 RF"/>
    <m/>
    <s v="AOI - FRONTSIDE"/>
    <x v="6"/>
  </r>
  <r>
    <x v="26"/>
    <x v="150"/>
    <m/>
    <s v="RELM"/>
    <s v="8-M150 RF"/>
    <m/>
    <s v="AOI - FRONTSIDE"/>
    <x v="6"/>
  </r>
  <r>
    <x v="26"/>
    <x v="150"/>
    <m/>
    <s v="RELM"/>
    <s v="8-M150 RF"/>
    <m/>
    <s v="AOI - FRONTSIDE"/>
    <x v="6"/>
  </r>
  <r>
    <x v="26"/>
    <x v="150"/>
    <m/>
    <s v="RELM"/>
    <s v="8-M150 RF"/>
    <m/>
    <s v="AOI - FRONTSIDE"/>
    <x v="6"/>
  </r>
  <r>
    <x v="26"/>
    <x v="150"/>
    <m/>
    <s v="RELM"/>
    <s v="8-M150 RF"/>
    <m/>
    <s v="AOI - FRONTSIDE"/>
    <x v="6"/>
  </r>
  <r>
    <x v="26"/>
    <x v="150"/>
    <m/>
    <s v="RELM"/>
    <s v="8-M150 RF"/>
    <m/>
    <s v="AOI - FRONTSIDE"/>
    <x v="6"/>
  </r>
  <r>
    <x v="26"/>
    <x v="150"/>
    <m/>
    <s v="RELM"/>
    <s v="8-M150 RF"/>
    <m/>
    <s v="AOI - FRONTSIDE"/>
    <x v="6"/>
  </r>
  <r>
    <x v="26"/>
    <x v="150"/>
    <m/>
    <s v="RELM"/>
    <s v="8-M150 RF"/>
    <m/>
    <s v="AOI - FRONTSIDE"/>
    <x v="6"/>
  </r>
  <r>
    <x v="26"/>
    <x v="150"/>
    <m/>
    <s v="RELM"/>
    <s v="8-M150 RF"/>
    <m/>
    <s v="AOI - FRONTSIDE"/>
    <x v="6"/>
  </r>
  <r>
    <x v="26"/>
    <x v="150"/>
    <m/>
    <s v="RELM"/>
    <s v="8-M150 RF"/>
    <m/>
    <s v="AOI - FRONTSIDE"/>
    <x v="6"/>
  </r>
  <r>
    <x v="26"/>
    <x v="150"/>
    <m/>
    <s v="RELM"/>
    <s v="8-M150 RF"/>
    <m/>
    <s v="AOI - FRONTSIDE"/>
    <x v="6"/>
  </r>
  <r>
    <x v="26"/>
    <x v="150"/>
    <m/>
    <s v="RELM"/>
    <s v="8-M150 RF"/>
    <m/>
    <s v="AOI - FRONTSIDE"/>
    <x v="6"/>
  </r>
  <r>
    <x v="26"/>
    <x v="150"/>
    <m/>
    <s v="RELM"/>
    <s v="8-M150 RF"/>
    <m/>
    <s v="AOI - FRONTSIDE"/>
    <x v="6"/>
  </r>
  <r>
    <x v="26"/>
    <x v="150"/>
    <m/>
    <s v="RELM"/>
    <s v="8-M150 RF"/>
    <m/>
    <s v="AOI - FRONTSIDE"/>
    <x v="6"/>
  </r>
  <r>
    <x v="26"/>
    <x v="150"/>
    <m/>
    <s v="RELM"/>
    <s v="8-M150 RF"/>
    <m/>
    <s v="AOI - FRONTSIDE"/>
    <x v="6"/>
  </r>
  <r>
    <x v="26"/>
    <x v="150"/>
    <m/>
    <s v="RELM"/>
    <s v="8-M150 RF"/>
    <m/>
    <s v="AOI - FRONTSIDE"/>
    <x v="6"/>
  </r>
  <r>
    <x v="26"/>
    <x v="150"/>
    <m/>
    <s v="RELM"/>
    <s v="8-M150 RF"/>
    <m/>
    <s v="AOI - FRONTSIDE"/>
    <x v="6"/>
  </r>
  <r>
    <x v="26"/>
    <x v="150"/>
    <m/>
    <s v="RELM"/>
    <s v="8-M150 RF"/>
    <m/>
    <s v="AOI - FRONTSIDE"/>
    <x v="6"/>
  </r>
  <r>
    <x v="26"/>
    <x v="150"/>
    <m/>
    <s v="RELM"/>
    <s v="8-M150 RF"/>
    <m/>
    <s v="AOI - FRONTSIDE"/>
    <x v="6"/>
  </r>
  <r>
    <x v="26"/>
    <x v="150"/>
    <m/>
    <s v="RELM"/>
    <s v="8-M150 RF"/>
    <m/>
    <s v="AOI - FRONTSIDE"/>
    <x v="6"/>
  </r>
  <r>
    <x v="26"/>
    <x v="150"/>
    <m/>
    <s v="RELM"/>
    <s v="8-M150 RF"/>
    <m/>
    <s v="AOI - FRONTSIDE"/>
    <x v="6"/>
  </r>
  <r>
    <x v="26"/>
    <x v="150"/>
    <m/>
    <s v="RELM"/>
    <s v="8-M150 RF"/>
    <m/>
    <s v="AOI - FRONTSIDE"/>
    <x v="6"/>
  </r>
  <r>
    <x v="26"/>
    <x v="150"/>
    <m/>
    <s v="RELM"/>
    <s v="8-M150 RF"/>
    <m/>
    <s v="AOI - FRONTSIDE"/>
    <x v="6"/>
  </r>
  <r>
    <x v="26"/>
    <x v="150"/>
    <m/>
    <s v="RELM"/>
    <s v="8-M150 RF"/>
    <m/>
    <s v="AOI - FRONTSIDE"/>
    <x v="6"/>
  </r>
  <r>
    <x v="26"/>
    <x v="150"/>
    <m/>
    <s v="RELM"/>
    <s v="8-M150 RF"/>
    <m/>
    <s v="AOI - FRONTSIDE"/>
    <x v="6"/>
  </r>
  <r>
    <x v="26"/>
    <x v="150"/>
    <m/>
    <s v="RELM"/>
    <s v="8-M150 RF"/>
    <m/>
    <s v="AOI - FRONTSIDE"/>
    <x v="6"/>
  </r>
  <r>
    <x v="26"/>
    <x v="150"/>
    <m/>
    <s v="RELM"/>
    <s v="8-M150 RF"/>
    <m/>
    <s v="AOI - FRONTSIDE"/>
    <x v="6"/>
  </r>
  <r>
    <x v="26"/>
    <x v="150"/>
    <m/>
    <s v="RELM"/>
    <s v="8-M150 RF"/>
    <m/>
    <s v="AOI - FRONTSIDE"/>
    <x v="6"/>
  </r>
  <r>
    <x v="26"/>
    <x v="150"/>
    <m/>
    <s v="RELM"/>
    <s v="8-M150 RF"/>
    <m/>
    <s v="AOI - FRONTSIDE"/>
    <x v="6"/>
  </r>
  <r>
    <x v="26"/>
    <x v="150"/>
    <m/>
    <s v="RELM"/>
    <s v="8-M150 RF"/>
    <m/>
    <s v="AOI - FRONTSIDE"/>
    <x v="6"/>
  </r>
  <r>
    <x v="26"/>
    <x v="150"/>
    <m/>
    <s v="RELM"/>
    <s v="8-M150 RF"/>
    <m/>
    <s v="AOI - FRONTSIDE"/>
    <x v="6"/>
  </r>
  <r>
    <x v="26"/>
    <x v="150"/>
    <m/>
    <s v="RELM"/>
    <s v="8-M150 RF"/>
    <m/>
    <s v="AOI - FRONTSIDE"/>
    <x v="6"/>
  </r>
  <r>
    <x v="26"/>
    <x v="150"/>
    <m/>
    <s v="RELM"/>
    <s v="8-M150 RF"/>
    <m/>
    <s v="AOI - FRONTSIDE"/>
    <x v="6"/>
  </r>
  <r>
    <x v="26"/>
    <x v="150"/>
    <m/>
    <s v="RELM"/>
    <s v="8-M150 RF"/>
    <m/>
    <s v="AOI - FRONTSIDE"/>
    <x v="6"/>
  </r>
  <r>
    <x v="26"/>
    <x v="150"/>
    <m/>
    <s v="RELM"/>
    <s v="8-M150 RF"/>
    <m/>
    <s v="AOI - FRONTSIDE"/>
    <x v="6"/>
  </r>
  <r>
    <x v="26"/>
    <x v="150"/>
    <m/>
    <s v="RELM"/>
    <s v="8-M150 RF"/>
    <m/>
    <s v="AOI - FRONTSIDE"/>
    <x v="6"/>
  </r>
  <r>
    <x v="26"/>
    <x v="150"/>
    <m/>
    <s v="RELM"/>
    <s v="8-M150 RF"/>
    <m/>
    <s v="AOI - FRONTSIDE"/>
    <x v="6"/>
  </r>
  <r>
    <x v="26"/>
    <x v="150"/>
    <m/>
    <s v="RELM"/>
    <s v="8-M150 RF"/>
    <m/>
    <s v="AOI - FRONTSIDE"/>
    <x v="6"/>
  </r>
  <r>
    <x v="26"/>
    <x v="150"/>
    <m/>
    <s v="RELM"/>
    <s v="8-M150 RF"/>
    <m/>
    <s v="AOI - FRONTSIDE"/>
    <x v="6"/>
  </r>
  <r>
    <x v="26"/>
    <x v="150"/>
    <m/>
    <s v="RELM"/>
    <s v="8-M150 RF"/>
    <m/>
    <s v="AOI - FRONTSIDE"/>
    <x v="6"/>
  </r>
  <r>
    <x v="26"/>
    <x v="150"/>
    <m/>
    <s v="RELM"/>
    <s v="8-M150 RF"/>
    <m/>
    <s v="AOI - FRONTSIDE"/>
    <x v="6"/>
  </r>
  <r>
    <x v="26"/>
    <x v="150"/>
    <m/>
    <s v="RELM"/>
    <s v="8-M150 RF"/>
    <m/>
    <s v="AOI - FRONTSIDE"/>
    <x v="6"/>
  </r>
  <r>
    <x v="26"/>
    <x v="150"/>
    <m/>
    <s v="RELM"/>
    <s v="8-M150 RF"/>
    <m/>
    <s v="AOI - FRONTSIDE"/>
    <x v="6"/>
  </r>
  <r>
    <x v="26"/>
    <x v="150"/>
    <m/>
    <s v="RELM"/>
    <s v="8-M150 RF"/>
    <m/>
    <s v="AOI - FRONTSIDE"/>
    <x v="6"/>
  </r>
  <r>
    <x v="26"/>
    <x v="150"/>
    <m/>
    <s v="RELM"/>
    <s v="8-M150 RF"/>
    <m/>
    <s v="AOI - FRONTSIDE"/>
    <x v="6"/>
  </r>
  <r>
    <x v="26"/>
    <x v="150"/>
    <m/>
    <s v="RELM"/>
    <s v="8-M150 RF"/>
    <m/>
    <s v="AOI - FRONTSIDE"/>
    <x v="6"/>
  </r>
  <r>
    <x v="26"/>
    <x v="150"/>
    <m/>
    <s v="RELM"/>
    <s v="8-M150 RF"/>
    <m/>
    <s v="AOI - FRONTSIDE"/>
    <x v="6"/>
  </r>
  <r>
    <x v="26"/>
    <x v="150"/>
    <m/>
    <s v="RELM"/>
    <s v="8-M150 RF"/>
    <m/>
    <s v="AOI - FRONTSIDE"/>
    <x v="6"/>
  </r>
  <r>
    <x v="26"/>
    <x v="150"/>
    <m/>
    <s v="RELM"/>
    <s v="8-M150 RF"/>
    <m/>
    <s v="AOI - FRONTSIDE"/>
    <x v="6"/>
  </r>
  <r>
    <x v="26"/>
    <x v="150"/>
    <m/>
    <s v="RELM"/>
    <s v="8-M150 RF"/>
    <m/>
    <s v="AOI - FRONTSIDE"/>
    <x v="6"/>
  </r>
  <r>
    <x v="26"/>
    <x v="150"/>
    <m/>
    <s v="RELM"/>
    <s v="8-M150 RF"/>
    <m/>
    <s v="AOI - FRONTSIDE"/>
    <x v="6"/>
  </r>
  <r>
    <x v="26"/>
    <x v="150"/>
    <m/>
    <s v="RELM"/>
    <s v="8-M150 RF"/>
    <m/>
    <s v="AOI - FRONTSIDE"/>
    <x v="6"/>
  </r>
  <r>
    <x v="26"/>
    <x v="150"/>
    <m/>
    <s v="RELM"/>
    <s v="8-M150 RF"/>
    <m/>
    <s v="AOI - FRONTSIDE"/>
    <x v="6"/>
  </r>
  <r>
    <x v="26"/>
    <x v="150"/>
    <m/>
    <s v="RELM"/>
    <s v="8-M150 RF"/>
    <m/>
    <s v="AOI - FRONTSIDE"/>
    <x v="6"/>
  </r>
  <r>
    <x v="26"/>
    <x v="150"/>
    <m/>
    <s v="RELM"/>
    <s v="8-M150 RF"/>
    <m/>
    <s v="AOI - FRONTSIDE"/>
    <x v="6"/>
  </r>
  <r>
    <x v="26"/>
    <x v="150"/>
    <m/>
    <s v="RELM"/>
    <s v="8-M150 RF"/>
    <m/>
    <s v="AOI - FRONTSIDE"/>
    <x v="6"/>
  </r>
  <r>
    <x v="26"/>
    <x v="150"/>
    <m/>
    <s v="RELM"/>
    <s v="8-M150 RF"/>
    <m/>
    <s v="AOI - FRONTSIDE"/>
    <x v="6"/>
  </r>
  <r>
    <x v="26"/>
    <x v="150"/>
    <m/>
    <s v="RELM"/>
    <s v="8-M150 RF"/>
    <m/>
    <s v="AOI - FRONTSIDE"/>
    <x v="6"/>
  </r>
  <r>
    <x v="26"/>
    <x v="150"/>
    <m/>
    <s v="RELM"/>
    <s v="8-M150 RF"/>
    <m/>
    <s v="AOI - FRONTSIDE"/>
    <x v="6"/>
  </r>
  <r>
    <x v="26"/>
    <x v="150"/>
    <m/>
    <s v="RELM"/>
    <s v="8-M150 RF"/>
    <m/>
    <s v="AOI - FRONTSIDE"/>
    <x v="6"/>
  </r>
  <r>
    <x v="26"/>
    <x v="150"/>
    <m/>
    <s v="RELM"/>
    <s v="8-M150 RF"/>
    <m/>
    <s v="AOI - FRONTSIDE"/>
    <x v="6"/>
  </r>
  <r>
    <x v="26"/>
    <x v="150"/>
    <m/>
    <s v="RELM"/>
    <s v="8-M150 RF"/>
    <m/>
    <s v="AOI - FRONTSIDE"/>
    <x v="6"/>
  </r>
  <r>
    <x v="26"/>
    <x v="150"/>
    <m/>
    <s v="RELM"/>
    <s v="8-M150 RF"/>
    <m/>
    <s v="AOI - FRONTSIDE"/>
    <x v="6"/>
  </r>
  <r>
    <x v="26"/>
    <x v="150"/>
    <m/>
    <s v="RELM"/>
    <s v="8-M150 RF"/>
    <m/>
    <s v="AOI - FRONTSIDE"/>
    <x v="6"/>
  </r>
  <r>
    <x v="26"/>
    <x v="150"/>
    <m/>
    <s v="RELM"/>
    <s v="8-M150 RF"/>
    <m/>
    <s v="AOI - FRONTSIDE"/>
    <x v="6"/>
  </r>
  <r>
    <x v="26"/>
    <x v="150"/>
    <m/>
    <s v="RELM"/>
    <s v="8-M150 RF"/>
    <m/>
    <s v="AOI - FRONTSIDE"/>
    <x v="6"/>
  </r>
  <r>
    <x v="26"/>
    <x v="150"/>
    <m/>
    <s v="RELM"/>
    <s v="8-M150 RF"/>
    <m/>
    <s v="AOI - FRONTSIDE"/>
    <x v="6"/>
  </r>
  <r>
    <x v="26"/>
    <x v="150"/>
    <m/>
    <s v="RELM"/>
    <s v="8-M150 RF"/>
    <m/>
    <s v="AOI - FRONTSIDE"/>
    <x v="6"/>
  </r>
  <r>
    <x v="26"/>
    <x v="150"/>
    <m/>
    <s v="RELM"/>
    <s v="8-M150 RF"/>
    <m/>
    <s v="AOI - FRONTSIDE"/>
    <x v="6"/>
  </r>
  <r>
    <x v="26"/>
    <x v="150"/>
    <m/>
    <s v="RELM"/>
    <s v="8-M150 RF"/>
    <m/>
    <s v="AOI - FRONTSIDE"/>
    <x v="6"/>
  </r>
  <r>
    <x v="26"/>
    <x v="150"/>
    <m/>
    <s v="RELM"/>
    <s v="8-M150 RF"/>
    <m/>
    <s v="AOI - FRONTSIDE"/>
    <x v="6"/>
  </r>
  <r>
    <x v="26"/>
    <x v="150"/>
    <m/>
    <s v="RELM"/>
    <s v="8-M150 RF"/>
    <m/>
    <s v="AOI - FRONTSIDE"/>
    <x v="6"/>
  </r>
  <r>
    <x v="26"/>
    <x v="150"/>
    <m/>
    <s v="RELM"/>
    <s v="8-M150 RF"/>
    <m/>
    <s v="AOI - FRONTSIDE"/>
    <x v="6"/>
  </r>
  <r>
    <x v="26"/>
    <x v="150"/>
    <m/>
    <s v="RELM"/>
    <s v="8-M150 RF"/>
    <m/>
    <s v="AOI - FRONTSIDE"/>
    <x v="6"/>
  </r>
  <r>
    <x v="26"/>
    <x v="150"/>
    <m/>
    <s v="RELM"/>
    <s v="8-M150 RF"/>
    <m/>
    <s v="AOI - FRONTSIDE"/>
    <x v="6"/>
  </r>
  <r>
    <x v="26"/>
    <x v="150"/>
    <m/>
    <s v="RELM"/>
    <s v="P150 CMD"/>
    <m/>
    <s v="FUNCTIONAL TEST_x000a_"/>
    <x v="5"/>
  </r>
  <r>
    <x v="26"/>
    <x v="150"/>
    <m/>
    <s v="RELM"/>
    <s v="P150 CMD"/>
    <m/>
    <s v="AUTOMATED TSA"/>
    <x v="2"/>
  </r>
  <r>
    <x v="26"/>
    <x v="150"/>
    <m/>
    <s v="RELM"/>
    <s v="P150 CMD"/>
    <m/>
    <s v="AUTOMATED TSA"/>
    <x v="2"/>
  </r>
  <r>
    <x v="26"/>
    <x v="150"/>
    <s v="6A-6P"/>
    <s v="RELM"/>
    <s v="E-KNG-2P SYSTEM"/>
    <m/>
    <s v="ALIGNMENT TEST"/>
    <x v="1"/>
  </r>
  <r>
    <x v="26"/>
    <x v="150"/>
    <s v="6A-6P"/>
    <s v="RELM"/>
    <s v="E-KNG-2P SYSTEM"/>
    <m/>
    <s v="ALIGNMENT TEST"/>
    <x v="1"/>
  </r>
  <r>
    <x v="26"/>
    <x v="150"/>
    <s v="6A-6P"/>
    <s v="RELM"/>
    <s v="E-KNG-2P SYSTEM"/>
    <m/>
    <s v="ALIGNMENT TEST"/>
    <x v="1"/>
  </r>
  <r>
    <x v="26"/>
    <x v="150"/>
    <s v="6A-6P"/>
    <s v="RELM"/>
    <s v="M150 IDT CORE"/>
    <m/>
    <s v="ALIGNMENT TEST"/>
    <x v="1"/>
  </r>
  <r>
    <x v="26"/>
    <x v="150"/>
    <s v="6A-6P"/>
    <s v="RELM"/>
    <s v="M150 IDT CORE"/>
    <m/>
    <s v="ALIGNMENT TEST"/>
    <x v="1"/>
  </r>
  <r>
    <x v="26"/>
    <x v="150"/>
    <s v="6A-6P"/>
    <s v="RELM"/>
    <s v="M150 IDT CORE"/>
    <m/>
    <s v="ALIGNMENT TEST"/>
    <x v="1"/>
  </r>
  <r>
    <x v="26"/>
    <x v="150"/>
    <s v="9A-10P"/>
    <s v="RELM"/>
    <s v="E-KNG-2P SYSTEM"/>
    <m/>
    <s v="LEAK TEST"/>
    <x v="20"/>
  </r>
  <r>
    <x v="26"/>
    <x v="150"/>
    <s v="9A-10P"/>
    <s v="RELM"/>
    <s v="E-KNG-2P SYSTEM"/>
    <m/>
    <s v="LEAK TEST"/>
    <x v="20"/>
  </r>
  <r>
    <x v="26"/>
    <x v="150"/>
    <s v="9A-10P"/>
    <s v="RELM"/>
    <s v="E-KNG-2P SYSTEM"/>
    <m/>
    <s v="LEAK TEST"/>
    <x v="20"/>
  </r>
  <r>
    <x v="26"/>
    <x v="150"/>
    <s v="6A-6P"/>
    <s v="RELM"/>
    <s v="M150 IDT CORE"/>
    <m/>
    <s v="ALIGNMENT TEST"/>
    <x v="1"/>
  </r>
  <r>
    <x v="26"/>
    <x v="150"/>
    <s v="6A-6P"/>
    <s v="RELM"/>
    <s v="M150 IDT CORE"/>
    <m/>
    <s v="ALIGNMENT TEST"/>
    <x v="1"/>
  </r>
  <r>
    <x v="26"/>
    <x v="150"/>
    <s v="6A-6P"/>
    <s v="RELM"/>
    <s v="M150 IDT CORE"/>
    <m/>
    <s v="ALIGNMENT TEST"/>
    <x v="1"/>
  </r>
  <r>
    <x v="26"/>
    <x v="150"/>
    <s v="6A-6P"/>
    <s v="RELM"/>
    <s v="M150 IDT CORE"/>
    <m/>
    <s v="ALIGNMENT TEST"/>
    <x v="1"/>
  </r>
  <r>
    <x v="26"/>
    <x v="151"/>
    <m/>
    <s v="RELM"/>
    <s v="8-M150 RF"/>
    <m/>
    <s v="AOI - FRONTSIDE"/>
    <x v="6"/>
  </r>
  <r>
    <x v="26"/>
    <x v="151"/>
    <m/>
    <s v="RELM"/>
    <s v="8-M150 RF"/>
    <m/>
    <s v="AOI - FRONTSIDE"/>
    <x v="6"/>
  </r>
  <r>
    <x v="26"/>
    <x v="151"/>
    <m/>
    <s v="RELM"/>
    <s v="8-M150 RF"/>
    <m/>
    <s v="AOI - FRONTSIDE"/>
    <x v="6"/>
  </r>
  <r>
    <x v="26"/>
    <x v="151"/>
    <m/>
    <s v="RELM"/>
    <s v="8-M150 RF"/>
    <m/>
    <s v="AOI - FRONTSIDE"/>
    <x v="6"/>
  </r>
  <r>
    <x v="26"/>
    <x v="151"/>
    <m/>
    <s v="RELM"/>
    <s v="8-M150 SYSTEM"/>
    <m/>
    <s v="AOI - BACKSIDE"/>
    <x v="4"/>
  </r>
  <r>
    <x v="26"/>
    <x v="151"/>
    <m/>
    <s v="RELM"/>
    <s v="8-M150 SYSTEM"/>
    <m/>
    <s v="AOI - BACKSIDE"/>
    <x v="4"/>
  </r>
  <r>
    <x v="26"/>
    <x v="151"/>
    <m/>
    <s v="RELM"/>
    <s v="8-M150 SYSTEM"/>
    <m/>
    <s v="AOI - BACKSIDE"/>
    <x v="4"/>
  </r>
  <r>
    <x v="26"/>
    <x v="151"/>
    <m/>
    <s v="RELM"/>
    <s v="8-M150 SYSTEM"/>
    <m/>
    <s v="AOI - FRONTSIDE"/>
    <x v="6"/>
  </r>
  <r>
    <x v="26"/>
    <x v="151"/>
    <m/>
    <s v="RELM"/>
    <s v="8-M150 SYSTEM"/>
    <m/>
    <s v="AOI - FRONTSIDE"/>
    <x v="6"/>
  </r>
  <r>
    <x v="26"/>
    <x v="151"/>
    <m/>
    <s v="RELM"/>
    <s v="P150 CMD"/>
    <m/>
    <s v="FUNCTIONAL TEST_x000a_"/>
    <x v="5"/>
  </r>
  <r>
    <x v="26"/>
    <x v="151"/>
    <s v="6A-6P"/>
    <s v="RELM"/>
    <s v="E-KNG-2P SYSTEM"/>
    <m/>
    <s v="FUNCTIONAL TEST_x000a_"/>
    <x v="5"/>
  </r>
  <r>
    <x v="26"/>
    <x v="151"/>
    <s v="6A-6P"/>
    <s v="RELM"/>
    <s v="E-KNG-2P SYSTEM"/>
    <m/>
    <s v="FUNCTIONAL TEST_x000a_"/>
    <x v="5"/>
  </r>
  <r>
    <x v="26"/>
    <x v="151"/>
    <s v="6A-6P"/>
    <s v="RELM"/>
    <s v="E-KNG-2P SYSTEM"/>
    <m/>
    <s v="FUNCTIONAL TEST_x000a_"/>
    <x v="5"/>
  </r>
  <r>
    <x v="26"/>
    <x v="151"/>
    <s v="6A-6P"/>
    <s v="RELM"/>
    <s v="E-KNG-2P SYSTEM"/>
    <m/>
    <s v="FUNCTIONAL TEST_x000a_"/>
    <x v="5"/>
  </r>
  <r>
    <x v="26"/>
    <x v="151"/>
    <s v="6A-6P"/>
    <s v="RELM"/>
    <s v="E-KNG-2P SYSTEM"/>
    <m/>
    <s v="FVI"/>
    <x v="3"/>
  </r>
  <r>
    <x v="26"/>
    <x v="151"/>
    <s v="6A-6P"/>
    <s v="RELM"/>
    <s v="M150 IDT CORE"/>
    <m/>
    <s v="ALIGNMENT TEST"/>
    <x v="21"/>
  </r>
  <r>
    <x v="26"/>
    <x v="151"/>
    <s v="6A-6P"/>
    <s v="RELM"/>
    <s v="M150 IDT CORE"/>
    <m/>
    <s v="ALIGNMENT TEST"/>
    <x v="21"/>
  </r>
  <r>
    <x v="26"/>
    <x v="151"/>
    <s v="6A-6P"/>
    <s v="RELM"/>
    <s v="M150 IDT CORE"/>
    <m/>
    <s v="ALIGNMENT TEST"/>
    <x v="21"/>
  </r>
  <r>
    <x v="26"/>
    <x v="151"/>
    <s v="6A-6P"/>
    <s v="RELM"/>
    <s v="M150 IDT CORE"/>
    <m/>
    <s v="ALIGNMENT TEST"/>
    <x v="21"/>
  </r>
  <r>
    <x v="26"/>
    <x v="151"/>
    <s v="6A-6P"/>
    <s v="RELM"/>
    <s v="M150 IDT CORE"/>
    <m/>
    <s v="ALIGNMENT TEST"/>
    <x v="21"/>
  </r>
  <r>
    <x v="26"/>
    <x v="151"/>
    <s v="6P-6A"/>
    <s v="RELM"/>
    <s v="M150 IDT CORE"/>
    <m/>
    <s v="ALIGNMENT TEST"/>
    <x v="21"/>
  </r>
  <r>
    <x v="26"/>
    <x v="151"/>
    <s v="6P-6A"/>
    <s v="RELM"/>
    <s v="M150 IDT CORE"/>
    <m/>
    <s v="ALIGNMENT TEST"/>
    <x v="21"/>
  </r>
  <r>
    <x v="26"/>
    <x v="151"/>
    <s v="6P-6A"/>
    <s v="RELM"/>
    <s v="M150 IDT CORE"/>
    <m/>
    <s v="ALIGNMENT TEST"/>
    <x v="21"/>
  </r>
  <r>
    <x v="26"/>
    <x v="151"/>
    <s v="6A-2P"/>
    <s v="RELM"/>
    <s v="KNG 2P"/>
    <m/>
    <s v="ALIGNMENT TEST"/>
    <x v="21"/>
  </r>
  <r>
    <x v="26"/>
    <x v="151"/>
    <s v="6A-2P"/>
    <s v="RELM"/>
    <s v="KNG 2P"/>
    <m/>
    <s v="ALIGNMENT TEST"/>
    <x v="21"/>
  </r>
  <r>
    <x v="26"/>
    <x v="151"/>
    <s v="6A-2P"/>
    <s v="RELM"/>
    <s v="KNG 2P"/>
    <m/>
    <s v="ALIGNMENT TEST"/>
    <x v="21"/>
  </r>
  <r>
    <x v="26"/>
    <x v="151"/>
    <s v="6A-6P"/>
    <s v="RELM"/>
    <s v="M150 IDT CORE"/>
    <m/>
    <s v="MANUAL TEST"/>
    <x v="5"/>
  </r>
  <r>
    <x v="26"/>
    <x v="152"/>
    <s v="6A-6P"/>
    <s v="RELM"/>
    <s v="KNG 2P"/>
    <m/>
    <s v="BLUETOOTH"/>
    <x v="0"/>
  </r>
  <r>
    <x v="26"/>
    <x v="152"/>
    <s v="6A-6P"/>
    <s v="RELM"/>
    <s v="KNG 2P"/>
    <m/>
    <s v="ALIGNMENT"/>
    <x v="1"/>
  </r>
  <r>
    <x v="26"/>
    <x v="152"/>
    <s v="6A-6P"/>
    <s v="RELM"/>
    <s v="M150 IDT CORE"/>
    <m/>
    <s v="ALIGNMENT"/>
    <x v="1"/>
  </r>
  <r>
    <x v="26"/>
    <x v="152"/>
    <s v="6A-6P"/>
    <s v="RELM"/>
    <s v="M150 R"/>
    <m/>
    <s v="ALIGNMENT"/>
    <x v="1"/>
  </r>
  <r>
    <x v="26"/>
    <x v="152"/>
    <s v="6A-6P"/>
    <s v="RELM"/>
    <s v="M150 R"/>
    <m/>
    <s v="ALIGNMENT"/>
    <x v="1"/>
  </r>
  <r>
    <x v="26"/>
    <x v="152"/>
    <s v="6A-6P"/>
    <s v="RELM"/>
    <s v="M150 R"/>
    <m/>
    <s v="ALIGNMENT"/>
    <x v="1"/>
  </r>
  <r>
    <x v="26"/>
    <x v="152"/>
    <s v="6A-6P"/>
    <s v="RELM"/>
    <s v="M150 R"/>
    <m/>
    <s v="ALIGNMENT"/>
    <x v="1"/>
  </r>
  <r>
    <x v="26"/>
    <x v="152"/>
    <s v="6A-6P"/>
    <s v="RELM"/>
    <s v="M150 R"/>
    <m/>
    <s v="ALIGNMENT"/>
    <x v="1"/>
  </r>
  <r>
    <x v="26"/>
    <x v="152"/>
    <s v="6A-6P"/>
    <s v="RELM"/>
    <s v="M150 R"/>
    <m/>
    <s v="ALIGNMENT"/>
    <x v="1"/>
  </r>
  <r>
    <x v="26"/>
    <x v="152"/>
    <s v="6A-6P"/>
    <s v="RELM"/>
    <s v="M150 R"/>
    <m/>
    <s v="ALIGNMENT"/>
    <x v="1"/>
  </r>
  <r>
    <x v="26"/>
    <x v="152"/>
    <s v="6A-6P"/>
    <s v="RELM"/>
    <s v="M150 R"/>
    <m/>
    <s v="ALIGNMENT"/>
    <x v="1"/>
  </r>
  <r>
    <x v="26"/>
    <x v="152"/>
    <s v="6A-6P"/>
    <s v="RELM"/>
    <s v="M150 R"/>
    <m/>
    <s v="ALIGNMENT"/>
    <x v="1"/>
  </r>
  <r>
    <x v="26"/>
    <x v="152"/>
    <s v="6A-6P"/>
    <s v="RELM"/>
    <s v="M150 R"/>
    <m/>
    <s v="ALIGNMENT"/>
    <x v="1"/>
  </r>
  <r>
    <x v="26"/>
    <x v="152"/>
    <s v="6A-6P"/>
    <s v="RELM"/>
    <s v="M150 R"/>
    <m/>
    <s v="AUTOMATED TSA"/>
    <x v="2"/>
  </r>
  <r>
    <x v="26"/>
    <x v="152"/>
    <s v="6A-6P"/>
    <s v="RELM"/>
    <s v="M150 R"/>
    <m/>
    <s v="FUNCTIONAL TEST_x000a_"/>
    <x v="5"/>
  </r>
  <r>
    <x v="26"/>
    <x v="152"/>
    <s v="6A-6P"/>
    <s v="RELM"/>
    <s v="KNG 2P"/>
    <m/>
    <s v="FUNCTIONAL TEST_x000a_"/>
    <x v="5"/>
  </r>
  <r>
    <x v="26"/>
    <x v="152"/>
    <s v="6A-6P"/>
    <s v="RELM"/>
    <s v="KNG 2P"/>
    <m/>
    <s v="FUNCTIONAL TEST_x000a_"/>
    <x v="5"/>
  </r>
  <r>
    <x v="26"/>
    <x v="152"/>
    <s v="6A-6P"/>
    <s v="RELM"/>
    <s v="KNG 2P"/>
    <m/>
    <s v="FUNCTIONAL TEST_x000a_"/>
    <x v="5"/>
  </r>
  <r>
    <x v="26"/>
    <x v="152"/>
    <s v="6A-6P"/>
    <s v="RELM"/>
    <s v="KNG 2P"/>
    <m/>
    <s v="FUNCTIONAL TEST_x000a_"/>
    <x v="5"/>
  </r>
  <r>
    <x v="26"/>
    <x v="152"/>
    <s v="6A-6P"/>
    <s v="RELM"/>
    <s v="KNG 2P"/>
    <m/>
    <s v="FUNCTIONAL TEST_x000a_"/>
    <x v="5"/>
  </r>
  <r>
    <x v="26"/>
    <x v="152"/>
    <s v="6A-6P"/>
    <s v="RELM"/>
    <s v="KNG 2P"/>
    <m/>
    <s v="FUNCTIONAL TEST_x000a_"/>
    <x v="5"/>
  </r>
  <r>
    <x v="26"/>
    <x v="152"/>
    <s v="6A-6P"/>
    <s v="RELM"/>
    <s v="KNG 2P"/>
    <m/>
    <s v="FUNCTIONAL TEST_x000a_"/>
    <x v="5"/>
  </r>
  <r>
    <x v="26"/>
    <x v="152"/>
    <s v="6A-6P"/>
    <s v="RELM"/>
    <s v="KNG 2P"/>
    <m/>
    <s v="FUNCTIONAL TEST_x000a_"/>
    <x v="5"/>
  </r>
  <r>
    <x v="26"/>
    <x v="152"/>
    <s v="6A-6P"/>
    <s v="RELM"/>
    <s v="KNG 2P"/>
    <m/>
    <s v="FUNCTIONAL TEST_x000a_"/>
    <x v="5"/>
  </r>
  <r>
    <x v="26"/>
    <x v="152"/>
    <m/>
    <s v="RELM"/>
    <s v="E-KNG-2P SYSTEM"/>
    <m/>
    <s v="AOI - BACKSIDE"/>
    <x v="4"/>
  </r>
  <r>
    <x v="26"/>
    <x v="152"/>
    <m/>
    <s v="RELM"/>
    <s v="E-KNG-2P SYSTEM"/>
    <m/>
    <s v="AOI - BACKSIDE"/>
    <x v="4"/>
  </r>
  <r>
    <x v="26"/>
    <x v="152"/>
    <m/>
    <s v="RELM"/>
    <s v="E-KNG-2P SYSTEM"/>
    <m/>
    <s v="AOI - BACKSIDE"/>
    <x v="4"/>
  </r>
  <r>
    <x v="26"/>
    <x v="152"/>
    <m/>
    <s v="RELM"/>
    <s v="E-KNG-2P SYSTEM"/>
    <m/>
    <s v="AOI - BACKSIDE"/>
    <x v="4"/>
  </r>
  <r>
    <x v="26"/>
    <x v="152"/>
    <m/>
    <s v="RELM"/>
    <s v="E-KNG-2P SYSTEM"/>
    <m/>
    <s v="AOI - BACKSIDE"/>
    <x v="4"/>
  </r>
  <r>
    <x v="26"/>
    <x v="152"/>
    <m/>
    <s v="RELM"/>
    <s v="E-KNG-2P SYSTEM"/>
    <m/>
    <s v="AOI - BACKSIDE"/>
    <x v="4"/>
  </r>
  <r>
    <x v="26"/>
    <x v="152"/>
    <m/>
    <s v="RELM"/>
    <s v="E-KNG-2P SYSTEM"/>
    <m/>
    <s v="AOI - BACKSIDE"/>
    <x v="4"/>
  </r>
  <r>
    <x v="26"/>
    <x v="152"/>
    <m/>
    <s v="RELM"/>
    <s v="E-KNG-2P SYSTEM"/>
    <m/>
    <s v="AOI - BACKSIDE"/>
    <x v="4"/>
  </r>
  <r>
    <x v="26"/>
    <x v="152"/>
    <m/>
    <s v="RELM"/>
    <s v="E-KNG-2P SYSTEM"/>
    <m/>
    <s v="AOI - BACKSIDE"/>
    <x v="4"/>
  </r>
  <r>
    <x v="26"/>
    <x v="152"/>
    <m/>
    <s v="RELM"/>
    <s v="E-KNG-2P SYSTEM"/>
    <m/>
    <s v="AOI - BACKSIDE"/>
    <x v="4"/>
  </r>
  <r>
    <x v="26"/>
    <x v="152"/>
    <m/>
    <s v="RELM"/>
    <s v="E-KNG-2P SYSTEM"/>
    <m/>
    <s v="AOI - BACKSIDE"/>
    <x v="4"/>
  </r>
  <r>
    <x v="26"/>
    <x v="152"/>
    <m/>
    <s v="RELM"/>
    <s v="E-KNG-2P SYSTEM"/>
    <m/>
    <s v="AOI - BACKSIDE"/>
    <x v="4"/>
  </r>
  <r>
    <x v="26"/>
    <x v="152"/>
    <m/>
    <s v="RELM"/>
    <s v="E-KNG-2P SYSTEM"/>
    <m/>
    <s v="AOI - BACKSIDE"/>
    <x v="4"/>
  </r>
  <r>
    <x v="26"/>
    <x v="152"/>
    <m/>
    <s v="RELM"/>
    <s v="E-KNG-2P SYSTEM"/>
    <m/>
    <s v="AOI - BACKSIDE"/>
    <x v="4"/>
  </r>
  <r>
    <x v="26"/>
    <x v="152"/>
    <m/>
    <s v="RELM"/>
    <s v="E-KNG-2P SYSTEM"/>
    <m/>
    <s v="AOI - FRONTSIDE"/>
    <x v="6"/>
  </r>
  <r>
    <x v="26"/>
    <x v="152"/>
    <m/>
    <s v="RELM"/>
    <s v="E-KNG-2P SYSTEM"/>
    <m/>
    <s v="AOI - FRONTSIDE"/>
    <x v="6"/>
  </r>
  <r>
    <x v="26"/>
    <x v="152"/>
    <m/>
    <s v="RELM"/>
    <s v="E-KNG-2P SYSTEM"/>
    <m/>
    <s v="AOI - FRONTSIDE"/>
    <x v="6"/>
  </r>
  <r>
    <x v="26"/>
    <x v="152"/>
    <m/>
    <s v="RELM"/>
    <s v="E-KNG-2P SYSTEM"/>
    <m/>
    <s v="AOI - FRONTSIDE"/>
    <x v="6"/>
  </r>
  <r>
    <x v="26"/>
    <x v="152"/>
    <m/>
    <s v="RELM"/>
    <s v="E-KNG-2P SYSTEM"/>
    <m/>
    <s v="AOI - FRONTSIDE"/>
    <x v="6"/>
  </r>
  <r>
    <x v="26"/>
    <x v="152"/>
    <m/>
    <s v="RELM"/>
    <s v="E-KNG-2P SYSTEM"/>
    <m/>
    <s v="AOI - FRONTSIDE"/>
    <x v="6"/>
  </r>
  <r>
    <x v="26"/>
    <x v="152"/>
    <m/>
    <s v="RELM"/>
    <s v="E-KNG-2P SYSTEM"/>
    <m/>
    <s v="AOI - FRONTSIDE"/>
    <x v="6"/>
  </r>
  <r>
    <x v="26"/>
    <x v="152"/>
    <m/>
    <s v="RELM"/>
    <s v="E-KNG-2P SYSTEM"/>
    <m/>
    <s v="AOI - FRONTSIDE"/>
    <x v="6"/>
  </r>
  <r>
    <x v="26"/>
    <x v="152"/>
    <m/>
    <s v="RELM"/>
    <s v="E-KNG-2P SYSTEM"/>
    <m/>
    <s v="AOI - FRONTSIDE"/>
    <x v="6"/>
  </r>
  <r>
    <x v="26"/>
    <x v="152"/>
    <m/>
    <s v="RELM"/>
    <s v="E-KNG-2P SYSTEM"/>
    <m/>
    <s v="AOI - FRONTSIDE"/>
    <x v="6"/>
  </r>
  <r>
    <x v="26"/>
    <x v="153"/>
    <m/>
    <s v="RELM"/>
    <s v="E-KNG-2P SYSTEM"/>
    <m/>
    <s v="AOI - FRONTSIDE"/>
    <x v="6"/>
  </r>
  <r>
    <x v="26"/>
    <x v="153"/>
    <m/>
    <s v="RELM"/>
    <s v="E-KNG-2P SYSTEM"/>
    <m/>
    <s v="AOI - FRONTSIDE"/>
    <x v="6"/>
  </r>
  <r>
    <x v="26"/>
    <x v="153"/>
    <m/>
    <s v="RELM"/>
    <s v="E-KNG-2P SYSTEM"/>
    <m/>
    <s v="AOI - FRONTSIDE"/>
    <x v="6"/>
  </r>
  <r>
    <x v="26"/>
    <x v="153"/>
    <m/>
    <s v="RELM"/>
    <s v="E-KNG-2P SYSTEM"/>
    <m/>
    <s v="AOI - FRONTSIDE"/>
    <x v="6"/>
  </r>
  <r>
    <x v="26"/>
    <x v="153"/>
    <m/>
    <s v="RELM"/>
    <s v="E-KNG-2P SYSTEM"/>
    <m/>
    <s v="AOI - FRONTSIDE"/>
    <x v="6"/>
  </r>
  <r>
    <x v="26"/>
    <x v="153"/>
    <m/>
    <s v="RELM"/>
    <s v="E-KNG-2P SYSTEM"/>
    <m/>
    <s v="AOI - FRONTSIDE"/>
    <x v="6"/>
  </r>
  <r>
    <x v="26"/>
    <x v="153"/>
    <m/>
    <s v="RELM"/>
    <s v="E-KNG-2P SYSTEM"/>
    <m/>
    <s v="AOI - FRONTSIDE"/>
    <x v="6"/>
  </r>
  <r>
    <x v="26"/>
    <x v="153"/>
    <m/>
    <s v="RELM"/>
    <s v="E-KNG-2P SYSTEM"/>
    <m/>
    <s v="AOI - FRONTSIDE"/>
    <x v="6"/>
  </r>
  <r>
    <x v="26"/>
    <x v="153"/>
    <m/>
    <s v="RELM"/>
    <s v="E-KNG-2P SYSTEM"/>
    <m/>
    <s v="AOI - FRONTSIDE"/>
    <x v="6"/>
  </r>
  <r>
    <x v="26"/>
    <x v="153"/>
    <m/>
    <s v="RELM"/>
    <s v="E-KNG-2P SYSTEM"/>
    <m/>
    <s v="AOI - FRONTSIDE"/>
    <x v="6"/>
  </r>
  <r>
    <x v="26"/>
    <x v="153"/>
    <m/>
    <s v="RELM"/>
    <s v="E-KNG-2P SYSTEM"/>
    <m/>
    <s v="AOI - FRONTSIDE"/>
    <x v="6"/>
  </r>
  <r>
    <x v="26"/>
    <x v="153"/>
    <m/>
    <s v="RELM"/>
    <s v="E-KNG-2P SYSTEM"/>
    <m/>
    <s v="AOI - FRONTSIDE"/>
    <x v="6"/>
  </r>
  <r>
    <x v="26"/>
    <x v="153"/>
    <m/>
    <s v="RELM"/>
    <s v="E-KNG-2P SYSTEM"/>
    <m/>
    <s v="AOI - FRONTSIDE"/>
    <x v="6"/>
  </r>
  <r>
    <x v="26"/>
    <x v="153"/>
    <m/>
    <s v="RELM"/>
    <s v="E-KNG-2P SYSTEM"/>
    <m/>
    <s v="AOI - FRONTSIDE"/>
    <x v="6"/>
  </r>
  <r>
    <x v="26"/>
    <x v="153"/>
    <m/>
    <s v="RELM"/>
    <s v="E-KNG-2P SYSTEM"/>
    <m/>
    <s v="AOI - FRONTSIDE"/>
    <x v="6"/>
  </r>
  <r>
    <x v="26"/>
    <x v="153"/>
    <m/>
    <s v="RELM"/>
    <s v="E-KNG-2P SYSTEM"/>
    <m/>
    <s v="AOI - FRONTSIDE"/>
    <x v="6"/>
  </r>
  <r>
    <x v="26"/>
    <x v="153"/>
    <m/>
    <s v="RELM"/>
    <s v="E-KNG-2P SYSTEM"/>
    <m/>
    <s v="AOI - FRONTSIDE"/>
    <x v="6"/>
  </r>
  <r>
    <x v="26"/>
    <x v="153"/>
    <m/>
    <s v="RELM"/>
    <s v="E-KNG-2P SYSTEM"/>
    <m/>
    <s v="AOI - FRONTSIDE"/>
    <x v="6"/>
  </r>
  <r>
    <x v="26"/>
    <x v="153"/>
    <m/>
    <s v="RELM"/>
    <s v="E-KNG-2P SYSTEM"/>
    <m/>
    <s v="AOI - FRONTSIDE"/>
    <x v="6"/>
  </r>
  <r>
    <x v="26"/>
    <x v="153"/>
    <m/>
    <s v="RELM"/>
    <s v="E-KNG-2P SYSTEM"/>
    <m/>
    <s v="AOI - FRONTSIDE"/>
    <x v="6"/>
  </r>
  <r>
    <x v="26"/>
    <x v="153"/>
    <m/>
    <s v="RELM"/>
    <s v="E-KNG-2P SYSTEM"/>
    <m/>
    <s v="AOI - FRONTSIDE"/>
    <x v="6"/>
  </r>
  <r>
    <x v="26"/>
    <x v="153"/>
    <m/>
    <s v="RELM"/>
    <s v="E-KNG-2P SYSTEM"/>
    <m/>
    <s v="AOI - FRONTSIDE"/>
    <x v="6"/>
  </r>
  <r>
    <x v="26"/>
    <x v="153"/>
    <m/>
    <s v="RELM"/>
    <s v="E-KNG-2P SYSTEM"/>
    <m/>
    <s v="AOI - FRONTSIDE"/>
    <x v="6"/>
  </r>
  <r>
    <x v="26"/>
    <x v="153"/>
    <m/>
    <s v="RELM"/>
    <s v="E-KNG-2P SYSTEM"/>
    <m/>
    <s v="AOI - FRONTSIDE"/>
    <x v="6"/>
  </r>
  <r>
    <x v="26"/>
    <x v="153"/>
    <m/>
    <s v="RELM"/>
    <s v="E-KNG-2P SYSTEM"/>
    <m/>
    <s v="AOI - FRONTSIDE"/>
    <x v="6"/>
  </r>
  <r>
    <x v="26"/>
    <x v="153"/>
    <m/>
    <s v="RELM"/>
    <s v="E-KNG-2P SYSTEM"/>
    <m/>
    <s v="AOI - FRONTSIDE"/>
    <x v="6"/>
  </r>
  <r>
    <x v="26"/>
    <x v="153"/>
    <m/>
    <s v="RELM"/>
    <s v="E-KNG-2P SYSTEM"/>
    <m/>
    <s v="AOI - FRONTSIDE"/>
    <x v="6"/>
  </r>
  <r>
    <x v="26"/>
    <x v="153"/>
    <m/>
    <s v="RELM"/>
    <s v="E-KNG-2P SYSTEM"/>
    <m/>
    <s v="AOI - FRONTSIDE"/>
    <x v="6"/>
  </r>
  <r>
    <x v="26"/>
    <x v="153"/>
    <m/>
    <s v="RELM"/>
    <s v="E-KNG-2P SYSTEM"/>
    <m/>
    <s v="AOI - FRONTSIDE"/>
    <x v="6"/>
  </r>
  <r>
    <x v="26"/>
    <x v="153"/>
    <m/>
    <s v="RELM"/>
    <s v="E-KNG-2P SYSTEM"/>
    <m/>
    <s v="AOI - FRONTSIDE"/>
    <x v="6"/>
  </r>
  <r>
    <x v="26"/>
    <x v="153"/>
    <m/>
    <s v="RELM"/>
    <s v="E-KNG-2P SYSTEM"/>
    <m/>
    <s v="AOI - FRONTSIDE"/>
    <x v="6"/>
  </r>
  <r>
    <x v="26"/>
    <x v="153"/>
    <m/>
    <s v="RELM"/>
    <s v="E-KNG-2P SYSTEM"/>
    <m/>
    <s v="AOI - FRONTSIDE"/>
    <x v="6"/>
  </r>
  <r>
    <x v="26"/>
    <x v="153"/>
    <m/>
    <s v="RELM"/>
    <s v="E-KNG-2P SYSTEM"/>
    <m/>
    <s v="AOI - FRONTSIDE"/>
    <x v="6"/>
  </r>
  <r>
    <x v="26"/>
    <x v="153"/>
    <m/>
    <s v="RELM"/>
    <s v="E-KNG-2P SYSTEM"/>
    <m/>
    <s v="AOI - FRONTSIDE"/>
    <x v="6"/>
  </r>
  <r>
    <x v="26"/>
    <x v="153"/>
    <m/>
    <s v="RELM"/>
    <s v="E-KNG-2P SYSTEM"/>
    <m/>
    <s v="AOI - FRONTSIDE"/>
    <x v="6"/>
  </r>
  <r>
    <x v="26"/>
    <x v="153"/>
    <m/>
    <s v="RELM"/>
    <s v="E-KNG-2P SYSTEM"/>
    <m/>
    <s v="AOI - FRONTSIDE"/>
    <x v="6"/>
  </r>
  <r>
    <x v="26"/>
    <x v="153"/>
    <m/>
    <s v="RELM"/>
    <s v="E-KNG-2P SYSTEM"/>
    <m/>
    <s v="AOI - FRONTSIDE"/>
    <x v="6"/>
  </r>
  <r>
    <x v="26"/>
    <x v="153"/>
    <m/>
    <s v="RELM"/>
    <s v="E-KNG-2P SYSTEM"/>
    <m/>
    <s v="AOI - FRONTSIDE"/>
    <x v="6"/>
  </r>
  <r>
    <x v="26"/>
    <x v="153"/>
    <m/>
    <s v="RELM"/>
    <s v="E-KNG-2P SYSTEM"/>
    <m/>
    <s v="AOI - FRONTSIDE"/>
    <x v="6"/>
  </r>
  <r>
    <x v="26"/>
    <x v="153"/>
    <m/>
    <s v="RELM"/>
    <s v="E-KNG-2P SYSTEM"/>
    <m/>
    <s v="AOI - FRONTSIDE"/>
    <x v="6"/>
  </r>
  <r>
    <x v="26"/>
    <x v="153"/>
    <m/>
    <s v="RELM"/>
    <s v="E-KNG-2P SYSTEM"/>
    <m/>
    <s v="AOI - FRONTSIDE"/>
    <x v="6"/>
  </r>
  <r>
    <x v="26"/>
    <x v="153"/>
    <m/>
    <s v="RELM"/>
    <s v="E-KNG-2P SYSTEM"/>
    <m/>
    <s v="AOI - FRONTSIDE"/>
    <x v="6"/>
  </r>
  <r>
    <x v="26"/>
    <x v="153"/>
    <m/>
    <s v="RELM"/>
    <s v="E-KNG-2P SYSTEM"/>
    <m/>
    <s v="AOI - FRONTSIDE"/>
    <x v="6"/>
  </r>
  <r>
    <x v="26"/>
    <x v="153"/>
    <m/>
    <s v="RELM"/>
    <s v="E-KNG-2P SYSTEM"/>
    <m/>
    <s v="AOI - FRONTSIDE"/>
    <x v="6"/>
  </r>
  <r>
    <x v="26"/>
    <x v="153"/>
    <m/>
    <s v="RELM"/>
    <s v="E-KNG-2P SYSTEM"/>
    <m/>
    <s v="AOI - FRONTSIDE"/>
    <x v="6"/>
  </r>
  <r>
    <x v="26"/>
    <x v="153"/>
    <m/>
    <s v="RELM"/>
    <s v="E-KNG-2P SYSTEM"/>
    <m/>
    <s v="AOI - FRONTSIDE"/>
    <x v="6"/>
  </r>
  <r>
    <x v="26"/>
    <x v="153"/>
    <m/>
    <s v="RELM"/>
    <s v="E-KNG-2P SYSTEM"/>
    <m/>
    <s v="AOI - FRONTSIDE"/>
    <x v="6"/>
  </r>
  <r>
    <x v="26"/>
    <x v="153"/>
    <s v="6A-6P"/>
    <s v="RELM"/>
    <s v="M150 R"/>
    <m/>
    <s v="FUNCTIONAL TEST"/>
    <x v="5"/>
  </r>
  <r>
    <x v="26"/>
    <x v="153"/>
    <s v="6A-6P"/>
    <s v="RELM"/>
    <s v="M150 R"/>
    <m/>
    <s v="FUNCTIONAL TEST"/>
    <x v="5"/>
  </r>
  <r>
    <x v="26"/>
    <x v="153"/>
    <s v="6A-6P"/>
    <s v="RELM"/>
    <s v="M150 R"/>
    <m/>
    <s v="FUNCTIONAL TEST"/>
    <x v="5"/>
  </r>
  <r>
    <x v="26"/>
    <x v="153"/>
    <s v="6A-6P"/>
    <s v="RELM"/>
    <s v="M150 R"/>
    <m/>
    <s v="FUNCTIONAL TEST"/>
    <x v="5"/>
  </r>
  <r>
    <x v="26"/>
    <x v="153"/>
    <s v="6A-2P"/>
    <s v="RELM"/>
    <s v="KNG 2P"/>
    <m/>
    <s v="FUNCTIONAL TEST"/>
    <x v="5"/>
  </r>
  <r>
    <x v="26"/>
    <x v="153"/>
    <s v="6A-2P"/>
    <s v="RELM"/>
    <s v="KNG 2P"/>
    <m/>
    <s v="FUNCTIONAL TEST"/>
    <x v="5"/>
  </r>
  <r>
    <x v="26"/>
    <x v="153"/>
    <s v="6A-2P"/>
    <s v="RELM"/>
    <s v="KNG 2P"/>
    <m/>
    <s v="FUNCTIONAL TEST"/>
    <x v="5"/>
  </r>
  <r>
    <x v="26"/>
    <x v="153"/>
    <s v="6A-2P"/>
    <s v="RELM"/>
    <s v="KNG 2P"/>
    <m/>
    <s v="FUNCTIONAL TEST"/>
    <x v="5"/>
  </r>
  <r>
    <x v="26"/>
    <x v="153"/>
    <s v="6A-2P"/>
    <s v="RELM"/>
    <s v="KNG 2P"/>
    <m/>
    <s v="FUNCTIONAL TEST"/>
    <x v="5"/>
  </r>
  <r>
    <x v="26"/>
    <x v="153"/>
    <s v="6A-2P"/>
    <s v="RELM"/>
    <s v="KNG 2P"/>
    <m/>
    <s v="FUNCTIONAL TEST"/>
    <x v="5"/>
  </r>
  <r>
    <x v="26"/>
    <x v="153"/>
    <s v="6A-2P"/>
    <s v="RELM"/>
    <s v="KNG 2P"/>
    <m/>
    <s v="FUNCTIONAL TEST"/>
    <x v="5"/>
  </r>
  <r>
    <x v="26"/>
    <x v="153"/>
    <s v="6A-2P"/>
    <s v="RELM"/>
    <s v="KNG 2P"/>
    <m/>
    <s v="ALIGNMENT"/>
    <x v="1"/>
  </r>
  <r>
    <x v="26"/>
    <x v="153"/>
    <s v="6A-2P"/>
    <s v="RELM"/>
    <s v="KNG 2P"/>
    <m/>
    <s v="ALIGNMENT"/>
    <x v="1"/>
  </r>
  <r>
    <x v="26"/>
    <x v="153"/>
    <s v="6A-2P"/>
    <s v="RELM"/>
    <s v="KNG 2P"/>
    <m/>
    <s v="BLUETOOTH"/>
    <x v="0"/>
  </r>
  <r>
    <x v="26"/>
    <x v="153"/>
    <s v="6A-6P"/>
    <s v="RELM"/>
    <s v="M150 R"/>
    <m/>
    <s v="ALIGNMENT"/>
    <x v="1"/>
  </r>
  <r>
    <x v="26"/>
    <x v="153"/>
    <s v="6A-6P"/>
    <s v="RELM"/>
    <s v="M150 R"/>
    <m/>
    <s v="ALIGNMENT"/>
    <x v="1"/>
  </r>
  <r>
    <x v="26"/>
    <x v="153"/>
    <s v="6A-6P"/>
    <s v="RELM"/>
    <s v="M150 R"/>
    <m/>
    <s v="ALIGNMENT"/>
    <x v="1"/>
  </r>
  <r>
    <x v="26"/>
    <x v="153"/>
    <s v="6A-6P"/>
    <s v="RELM"/>
    <s v="M150 R"/>
    <m/>
    <s v="ALIGNMENT"/>
    <x v="1"/>
  </r>
  <r>
    <x v="26"/>
    <x v="153"/>
    <s v="6A-6P"/>
    <s v="RELM"/>
    <s v="M150 R"/>
    <m/>
    <s v="ALIGNMENT"/>
    <x v="1"/>
  </r>
  <r>
    <x v="26"/>
    <x v="153"/>
    <s v="6A-6P"/>
    <s v="RELM"/>
    <s v="M150 R"/>
    <m/>
    <s v="ALIGNMENT"/>
    <x v="1"/>
  </r>
  <r>
    <x v="26"/>
    <x v="153"/>
    <s v="6A-6P"/>
    <s v="RELM"/>
    <s v="M150 R"/>
    <m/>
    <s v="ALIGNMENT"/>
    <x v="1"/>
  </r>
  <r>
    <x v="26"/>
    <x v="153"/>
    <s v="6A-6P"/>
    <s v="RELM"/>
    <s v="M150 IDT CORE"/>
    <m/>
    <s v="ALIGNMENT"/>
    <x v="1"/>
  </r>
  <r>
    <x v="27"/>
    <x v="154"/>
    <s v="6A-6P"/>
    <s v="RELM"/>
    <s v="M150 IDT CORE"/>
    <m/>
    <s v="ALIGNMENT"/>
    <x v="1"/>
  </r>
  <r>
    <x v="27"/>
    <x v="154"/>
    <s v="6A-6P"/>
    <s v="RELM"/>
    <s v="M150 IDT CORE"/>
    <m/>
    <s v="ALIGNMENT"/>
    <x v="1"/>
  </r>
  <r>
    <x v="27"/>
    <x v="154"/>
    <s v="6A-6P"/>
    <s v="RELM"/>
    <s v="M150 IDT CORE"/>
    <m/>
    <s v="ALIGNMENT"/>
    <x v="1"/>
  </r>
  <r>
    <x v="27"/>
    <x v="154"/>
    <s v="6A-6P"/>
    <s v="RELM"/>
    <s v="M150 IDT CORE"/>
    <m/>
    <s v="ALIGNMENT"/>
    <x v="1"/>
  </r>
  <r>
    <x v="27"/>
    <x v="154"/>
    <s v="6A-6P"/>
    <s v="RELM"/>
    <s v="M150 IDT CORE"/>
    <m/>
    <s v="AUTOMATED"/>
    <x v="2"/>
  </r>
  <r>
    <x v="27"/>
    <x v="154"/>
    <s v="6A-6P"/>
    <s v="RELM"/>
    <s v="KNG 2P"/>
    <m/>
    <s v="ALIGNMENT"/>
    <x v="1"/>
  </r>
  <r>
    <x v="27"/>
    <x v="154"/>
    <s v="6A-6P"/>
    <s v="RELM"/>
    <s v="KNG 2P"/>
    <m/>
    <s v="FLASHING"/>
    <x v="10"/>
  </r>
  <r>
    <x v="27"/>
    <x v="154"/>
    <s v="6A-6P"/>
    <s v="RELM"/>
    <s v="KNG 2P"/>
    <m/>
    <s v="FLASHING"/>
    <x v="10"/>
  </r>
  <r>
    <x v="27"/>
    <x v="154"/>
    <s v="6A-6P"/>
    <s v="RELM"/>
    <s v="KNG 2P"/>
    <m/>
    <s v="FLASHING"/>
    <x v="10"/>
  </r>
  <r>
    <x v="27"/>
    <x v="154"/>
    <s v="6A-6P"/>
    <s v="RELM"/>
    <s v="KNG 2P"/>
    <m/>
    <s v="FLASHING"/>
    <x v="10"/>
  </r>
  <r>
    <x v="27"/>
    <x v="154"/>
    <s v="6A-6P"/>
    <s v="RELM"/>
    <s v="KNG 2P"/>
    <m/>
    <s v="FLASHING"/>
    <x v="10"/>
  </r>
  <r>
    <x v="27"/>
    <x v="154"/>
    <s v="6A-6P"/>
    <s v="RELM"/>
    <s v="KNG 2P"/>
    <m/>
    <s v="FLASHING"/>
    <x v="10"/>
  </r>
  <r>
    <x v="27"/>
    <x v="154"/>
    <s v="6A-6P"/>
    <s v="RELM"/>
    <s v="KNG 2P"/>
    <m/>
    <s v="FLASHING"/>
    <x v="10"/>
  </r>
  <r>
    <x v="27"/>
    <x v="154"/>
    <s v="6A-6P"/>
    <s v="RELM"/>
    <s v="KNG 2P"/>
    <m/>
    <s v="FLASHING"/>
    <x v="10"/>
  </r>
  <r>
    <x v="27"/>
    <x v="154"/>
    <s v="6A-6P"/>
    <s v="RELM"/>
    <s v="KNG 2P"/>
    <m/>
    <s v="FLASHING"/>
    <x v="10"/>
  </r>
  <r>
    <x v="27"/>
    <x v="154"/>
    <m/>
    <s v="RELM"/>
    <s v="E-KNG-2P SYSTEM"/>
    <m/>
    <s v="AOI-FRONTSIDE"/>
    <x v="6"/>
  </r>
  <r>
    <x v="27"/>
    <x v="154"/>
    <m/>
    <s v="RELM"/>
    <s v="E-KNG-2P SYSTEM"/>
    <m/>
    <s v="AOI-FRONTSIDE"/>
    <x v="6"/>
  </r>
  <r>
    <x v="27"/>
    <x v="154"/>
    <m/>
    <s v="RELM"/>
    <s v="E-KNG-2P SYSTEM"/>
    <m/>
    <s v="AOI-FRONTSIDE"/>
    <x v="6"/>
  </r>
  <r>
    <x v="27"/>
    <x v="154"/>
    <m/>
    <s v="RELM"/>
    <s v="E-KNG-2P SYSTEM"/>
    <m/>
    <s v="AOI-FRONTSIDE"/>
    <x v="6"/>
  </r>
  <r>
    <x v="27"/>
    <x v="154"/>
    <m/>
    <s v="RELM"/>
    <s v="E-KNG-2P SYSTEM"/>
    <m/>
    <s v="AOI-FRONTSIDE"/>
    <x v="6"/>
  </r>
  <r>
    <x v="27"/>
    <x v="154"/>
    <m/>
    <s v="RELM"/>
    <s v="E-KNG-2P SYSTEM"/>
    <m/>
    <s v="AOI-FRONTSIDE"/>
    <x v="6"/>
  </r>
  <r>
    <x v="27"/>
    <x v="154"/>
    <m/>
    <s v="RELM"/>
    <s v="E-KNG-2P SYSTEM"/>
    <m/>
    <s v="AOI-FRONTSIDE"/>
    <x v="6"/>
  </r>
  <r>
    <x v="27"/>
    <x v="154"/>
    <m/>
    <s v="RELM"/>
    <s v="E-KNG-2P SYSTEM"/>
    <m/>
    <s v="AOI-FRONTSIDE"/>
    <x v="6"/>
  </r>
  <r>
    <x v="27"/>
    <x v="154"/>
    <m/>
    <s v="RELM"/>
    <s v="E-KNG-2P SYSTEM"/>
    <m/>
    <s v="AOI-FRONTSIDE"/>
    <x v="6"/>
  </r>
  <r>
    <x v="27"/>
    <x v="154"/>
    <m/>
    <s v="RELM"/>
    <s v="E-KNG-2P SYSTEM"/>
    <m/>
    <s v="AOI-FRONTSIDE"/>
    <x v="6"/>
  </r>
  <r>
    <x v="27"/>
    <x v="154"/>
    <m/>
    <s v="RELM"/>
    <s v="E-KNG-2P SYSTEM"/>
    <m/>
    <s v="AOI-FRONTSIDE"/>
    <x v="6"/>
  </r>
  <r>
    <x v="27"/>
    <x v="154"/>
    <m/>
    <s v="RELM"/>
    <s v="E-KNG-2P SYSTEM"/>
    <m/>
    <s v="AOI-FRONTSIDE"/>
    <x v="6"/>
  </r>
  <r>
    <x v="27"/>
    <x v="154"/>
    <m/>
    <s v="RELM"/>
    <s v="E-KNG-2P SYSTEM"/>
    <m/>
    <s v="AOI-FRONTSIDE"/>
    <x v="6"/>
  </r>
  <r>
    <x v="27"/>
    <x v="154"/>
    <m/>
    <s v="RELM"/>
    <s v="E-KNG-2P SYSTEM"/>
    <m/>
    <s v="AOI-FRONTSIDE"/>
    <x v="6"/>
  </r>
  <r>
    <x v="27"/>
    <x v="154"/>
    <m/>
    <s v="RELM"/>
    <s v="E-KNG-2P SYSTEM"/>
    <m/>
    <s v="AOI-FRONTSIDE"/>
    <x v="6"/>
  </r>
  <r>
    <x v="27"/>
    <x v="154"/>
    <m/>
    <s v="RELM"/>
    <s v="E-KNG-2P SYSTEM"/>
    <m/>
    <s v="AOI-FRONTSIDE"/>
    <x v="6"/>
  </r>
  <r>
    <x v="27"/>
    <x v="154"/>
    <m/>
    <s v="RELM"/>
    <s v="E-KNG-2P SYSTEM"/>
    <m/>
    <s v="AOI-FRONTSIDE"/>
    <x v="6"/>
  </r>
  <r>
    <x v="27"/>
    <x v="154"/>
    <m/>
    <s v="RELM"/>
    <s v="E-KNG-2P SYSTEM"/>
    <m/>
    <s v="AOI-FRONTSIDE"/>
    <x v="6"/>
  </r>
  <r>
    <x v="27"/>
    <x v="154"/>
    <m/>
    <s v="RELM"/>
    <s v="E-KNG-2P SYSTEM"/>
    <m/>
    <s v="AOI-FRONTSIDE"/>
    <x v="6"/>
  </r>
  <r>
    <x v="27"/>
    <x v="154"/>
    <m/>
    <s v="RELM"/>
    <s v="E-KNG-2P SYSTEM"/>
    <m/>
    <s v="AOI-FRONTSIDE"/>
    <x v="6"/>
  </r>
  <r>
    <x v="27"/>
    <x v="154"/>
    <m/>
    <s v="RELM"/>
    <s v="E-KNG-2P SYSTEM"/>
    <m/>
    <s v="AOI-FRONTSIDE"/>
    <x v="6"/>
  </r>
  <r>
    <x v="27"/>
    <x v="155"/>
    <s v="9A-5P"/>
    <s v="RELM"/>
    <s v="KNG 2P"/>
    <m/>
    <s v="FUNCTIONAL TEST"/>
    <x v="5"/>
  </r>
  <r>
    <x v="27"/>
    <x v="155"/>
    <s v="9A-5P"/>
    <s v="RELM"/>
    <s v="KNG 2P"/>
    <m/>
    <s v="FUNCTIONAL TEST"/>
    <x v="5"/>
  </r>
  <r>
    <x v="27"/>
    <x v="155"/>
    <s v="9A-5P"/>
    <s v="RELM"/>
    <s v="KNG 2P"/>
    <m/>
    <s v="FUNCTIONAL TEST"/>
    <x v="5"/>
  </r>
  <r>
    <x v="27"/>
    <x v="155"/>
    <s v="9A-5P"/>
    <s v="RELM"/>
    <s v="KNG 2P"/>
    <m/>
    <s v="FUNCTIONAL TEST"/>
    <x v="5"/>
  </r>
  <r>
    <x v="27"/>
    <x v="155"/>
    <s v="9A-5P"/>
    <s v="RELM"/>
    <s v="KNG 2P"/>
    <m/>
    <s v="FUNCTIONAL TEST"/>
    <x v="5"/>
  </r>
  <r>
    <x v="27"/>
    <x v="155"/>
    <s v="9A-5P"/>
    <s v="RELM"/>
    <s v="M150 IDT CORE"/>
    <m/>
    <s v="FUNCTIONAL TEST"/>
    <x v="5"/>
  </r>
  <r>
    <x v="27"/>
    <x v="155"/>
    <s v="9A-5P"/>
    <s v="RELM"/>
    <s v="M150 IDT CORE"/>
    <m/>
    <s v="FUNCTIONAL TEST"/>
    <x v="5"/>
  </r>
  <r>
    <x v="27"/>
    <x v="155"/>
    <s v="9A-5P"/>
    <s v="RELM"/>
    <s v="M150 IDT CORE"/>
    <m/>
    <s v="FUNCTIONAL TEST"/>
    <x v="5"/>
  </r>
  <r>
    <x v="27"/>
    <x v="155"/>
    <s v="9A-5P"/>
    <s v="RELM"/>
    <s v="M150 IDT CORE"/>
    <m/>
    <s v="FUNCTIONAL TEST"/>
    <x v="5"/>
  </r>
  <r>
    <x v="27"/>
    <x v="155"/>
    <s v="9A-5P"/>
    <s v="RELM"/>
    <s v="KNG 2P"/>
    <m/>
    <s v="LEAK TEST"/>
    <x v="20"/>
  </r>
  <r>
    <x v="27"/>
    <x v="155"/>
    <s v="9A-5P"/>
    <s v="RELM"/>
    <s v="KNG 2P"/>
    <m/>
    <s v="LEAK TEST"/>
    <x v="20"/>
  </r>
  <r>
    <x v="27"/>
    <x v="155"/>
    <s v="6A-2P"/>
    <s v="RELM"/>
    <s v="KNG 2P"/>
    <m/>
    <s v="ALIGNMENT"/>
    <x v="1"/>
  </r>
  <r>
    <x v="27"/>
    <x v="155"/>
    <s v="6A-2P"/>
    <s v="RELM"/>
    <s v="KNG 2P"/>
    <m/>
    <s v="ALIGNMENT"/>
    <x v="1"/>
  </r>
  <r>
    <x v="27"/>
    <x v="155"/>
    <s v="6A-2P"/>
    <s v="RELM"/>
    <s v="KNG 2P"/>
    <m/>
    <s v="BLUETOOTH"/>
    <x v="0"/>
  </r>
  <r>
    <x v="27"/>
    <x v="156"/>
    <m/>
    <s v="RELM"/>
    <s v="0-P150 RT"/>
    <m/>
    <s v="AUTOMATED"/>
    <x v="2"/>
  </r>
  <r>
    <x v="27"/>
    <x v="156"/>
    <s v="6A-2P"/>
    <s v="RELM"/>
    <s v="KNG 2P"/>
    <m/>
    <s v="GPS"/>
    <x v="0"/>
  </r>
  <r>
    <x v="27"/>
    <x v="156"/>
    <s v="10P-6P"/>
    <s v="RELM"/>
    <s v="KNG 2P"/>
    <m/>
    <s v="ALIGNMENT"/>
    <x v="1"/>
  </r>
  <r>
    <x v="27"/>
    <x v="156"/>
    <s v="10P-6P"/>
    <s v="RELM"/>
    <s v="KNG 2P"/>
    <m/>
    <s v="ALIGNMENT"/>
    <x v="1"/>
  </r>
  <r>
    <x v="27"/>
    <x v="156"/>
    <s v="10P-6P"/>
    <s v="RELM"/>
    <s v="KNG 2P"/>
    <m/>
    <s v="ALIGNMENT"/>
    <x v="1"/>
  </r>
  <r>
    <x v="27"/>
    <x v="156"/>
    <s v="10P-6P"/>
    <s v="RELM"/>
    <s v="KNG 2P"/>
    <m/>
    <s v="ALIGNMENT"/>
    <x v="1"/>
  </r>
  <r>
    <x v="27"/>
    <x v="156"/>
    <s v="10P-6P"/>
    <s v="RELM"/>
    <s v="KNG 2P"/>
    <m/>
    <s v="ALIGNMENT"/>
    <x v="1"/>
  </r>
  <r>
    <x v="27"/>
    <x v="156"/>
    <s v="10P-6P"/>
    <s v="RELM"/>
    <s v="KNG 2P"/>
    <m/>
    <s v="ALIGNMENT"/>
    <x v="1"/>
  </r>
  <r>
    <x v="27"/>
    <x v="156"/>
    <s v="6A-2P"/>
    <s v="RELM"/>
    <s v="KNG 2P"/>
    <m/>
    <s v="JTAG"/>
    <x v="0"/>
  </r>
  <r>
    <x v="27"/>
    <x v="157"/>
    <s v="9A-5P"/>
    <s v="RELM"/>
    <s v="KNG 2P"/>
    <m/>
    <s v="MANUAL FT"/>
    <x v="5"/>
  </r>
  <r>
    <x v="27"/>
    <x v="157"/>
    <s v="9A-5P"/>
    <s v="RELM"/>
    <s v="KNG 2P"/>
    <m/>
    <s v="MANUAL FT"/>
    <x v="5"/>
  </r>
  <r>
    <x v="27"/>
    <x v="157"/>
    <s v="9A-5P"/>
    <s v="RELM"/>
    <s v="KNG 2P"/>
    <m/>
    <s v="MANUAL FT"/>
    <x v="5"/>
  </r>
  <r>
    <x v="27"/>
    <x v="157"/>
    <s v="9A-5P"/>
    <s v="RELM"/>
    <s v="KNG 2P"/>
    <m/>
    <s v="MANUAL FT"/>
    <x v="5"/>
  </r>
  <r>
    <x v="27"/>
    <x v="157"/>
    <s v="9A-5P"/>
    <s v="RELM"/>
    <s v="KNG 2P"/>
    <m/>
    <s v="MANUAL FT"/>
    <x v="5"/>
  </r>
  <r>
    <x v="27"/>
    <x v="157"/>
    <s v="9A-5P"/>
    <s v="RELM"/>
    <s v="KNG 2P"/>
    <m/>
    <s v="MANUAL FT"/>
    <x v="5"/>
  </r>
  <r>
    <x v="27"/>
    <x v="157"/>
    <s v="9A-5P"/>
    <s v="RELM"/>
    <s v="KNG 2P"/>
    <m/>
    <s v="MANUAL FT"/>
    <x v="5"/>
  </r>
  <r>
    <x v="27"/>
    <x v="157"/>
    <s v="9A-5P"/>
    <s v="RELM"/>
    <s v="KNG 2P"/>
    <m/>
    <s v="MANUAL FT"/>
    <x v="5"/>
  </r>
  <r>
    <x v="27"/>
    <x v="157"/>
    <s v="9A-5P"/>
    <s v="RELM"/>
    <s v="KNG 2P"/>
    <m/>
    <s v="MANUAL FT"/>
    <x v="5"/>
  </r>
  <r>
    <x v="27"/>
    <x v="157"/>
    <s v="9A-5P"/>
    <s v="RELM"/>
    <s v="KNG 2P"/>
    <m/>
    <s v="MANUAL FT"/>
    <x v="5"/>
  </r>
  <r>
    <x v="27"/>
    <x v="157"/>
    <s v="10P-6P"/>
    <s v="RELM"/>
    <s v="KNG 2P"/>
    <m/>
    <s v="ALIGNMENT"/>
    <x v="1"/>
  </r>
  <r>
    <x v="27"/>
    <x v="157"/>
    <s v="10P-6P"/>
    <s v="RELM"/>
    <s v="KNG 2P"/>
    <m/>
    <s v="ALIGNMENT"/>
    <x v="1"/>
  </r>
  <r>
    <x v="27"/>
    <x v="157"/>
    <s v="10P-6P"/>
    <s v="RELM"/>
    <s v="KNG 2P"/>
    <m/>
    <s v="ALIGNMENT"/>
    <x v="1"/>
  </r>
  <r>
    <x v="27"/>
    <x v="157"/>
    <s v="6A-2P"/>
    <s v="RELM"/>
    <s v="KNG 2P"/>
    <m/>
    <s v="ALIGNMENT"/>
    <x v="1"/>
  </r>
  <r>
    <x v="27"/>
    <x v="157"/>
    <s v="6A-2P"/>
    <s v="RELM"/>
    <s v="KNG 2P"/>
    <m/>
    <s v="ALIGNMENT"/>
    <x v="1"/>
  </r>
  <r>
    <x v="27"/>
    <x v="157"/>
    <s v="6A-2P"/>
    <s v="RELM"/>
    <s v="KNG 2P"/>
    <m/>
    <s v="FLASHING"/>
    <x v="10"/>
  </r>
  <r>
    <x v="27"/>
    <x v="157"/>
    <s v="6A-2P"/>
    <s v="RELM"/>
    <s v="KNG 2P"/>
    <m/>
    <s v="FLASHING"/>
    <x v="10"/>
  </r>
  <r>
    <x v="27"/>
    <x v="157"/>
    <s v="6A-2P"/>
    <s v="RELM"/>
    <s v="KNG 2P"/>
    <m/>
    <s v="FLASHING"/>
    <x v="10"/>
  </r>
  <r>
    <x v="27"/>
    <x v="157"/>
    <s v="6A-2P"/>
    <s v="RELM"/>
    <s v="KNG 2P"/>
    <m/>
    <s v="FLASHING"/>
    <x v="10"/>
  </r>
  <r>
    <x v="27"/>
    <x v="157"/>
    <s v="6A-2P"/>
    <s v="RELM"/>
    <s v="KNG 2P"/>
    <m/>
    <s v="FLASHING"/>
    <x v="10"/>
  </r>
  <r>
    <x v="27"/>
    <x v="158"/>
    <s v="6A-2P"/>
    <s v="RELM"/>
    <s v="KNG 2P"/>
    <m/>
    <s v="ALIGNMENT"/>
    <x v="1"/>
  </r>
  <r>
    <x v="27"/>
    <x v="158"/>
    <s v="6A-2P"/>
    <s v="RELM"/>
    <s v="KNG 2P"/>
    <m/>
    <s v="ALIGNMENT"/>
    <x v="1"/>
  </r>
  <r>
    <x v="27"/>
    <x v="158"/>
    <s v="6A-2P"/>
    <s v="RELM"/>
    <s v="KNG 2P"/>
    <m/>
    <s v="ALIGNMENT"/>
    <x v="1"/>
  </r>
  <r>
    <x v="27"/>
    <x v="158"/>
    <s v="6A-2P"/>
    <s v="RELM"/>
    <s v="KNG 2P"/>
    <m/>
    <s v="ALIGNMENT"/>
    <x v="1"/>
  </r>
  <r>
    <x v="27"/>
    <x v="158"/>
    <s v="6A-2P"/>
    <s v="RELM"/>
    <s v="KNG 2P"/>
    <m/>
    <s v="ALIGNMENT"/>
    <x v="1"/>
  </r>
  <r>
    <x v="27"/>
    <x v="158"/>
    <s v="6A-2P"/>
    <s v="RELM"/>
    <s v="KNG 2P"/>
    <m/>
    <s v="ALIGNMENT"/>
    <x v="1"/>
  </r>
  <r>
    <x v="27"/>
    <x v="158"/>
    <s v="6A-2P"/>
    <s v="RELM"/>
    <s v="KNG 2P"/>
    <m/>
    <s v="ALIGNMENT"/>
    <x v="1"/>
  </r>
  <r>
    <x v="27"/>
    <x v="158"/>
    <s v="6A-2P"/>
    <s v="RELM"/>
    <s v="KNG 2P"/>
    <m/>
    <s v="ALIGNMENT"/>
    <x v="1"/>
  </r>
  <r>
    <x v="27"/>
    <x v="158"/>
    <s v="10P-6P"/>
    <s v="RELM"/>
    <s v="KNG 2P"/>
    <m/>
    <s v="ALIGNMENT"/>
    <x v="1"/>
  </r>
  <r>
    <x v="27"/>
    <x v="158"/>
    <s v="10P-6P"/>
    <s v="RELM"/>
    <s v="KNG 2P"/>
    <m/>
    <s v="ALIGNMENT"/>
    <x v="1"/>
  </r>
  <r>
    <x v="27"/>
    <x v="158"/>
    <s v="10P-6P"/>
    <s v="RELM"/>
    <s v="KNG 2P"/>
    <m/>
    <s v="ALIGNMENT"/>
    <x v="1"/>
  </r>
  <r>
    <x v="27"/>
    <x v="158"/>
    <s v="10P-6P"/>
    <s v="RELM"/>
    <s v="KNG 2P"/>
    <m/>
    <s v="ALIGNMENT"/>
    <x v="1"/>
  </r>
  <r>
    <x v="27"/>
    <x v="158"/>
    <s v="10P-6P"/>
    <s v="RELM"/>
    <s v="KNG 2P"/>
    <m/>
    <s v="ALIGNMENT"/>
    <x v="1"/>
  </r>
  <r>
    <x v="27"/>
    <x v="158"/>
    <s v="10P-6P"/>
    <s v="RELM"/>
    <s v="KNG 2P"/>
    <m/>
    <s v="ALIGNMENT"/>
    <x v="1"/>
  </r>
  <r>
    <x v="27"/>
    <x v="158"/>
    <s v="6A-2P"/>
    <s v="RELM"/>
    <s v="KNG 2P"/>
    <m/>
    <s v="MANUAL FT"/>
    <x v="5"/>
  </r>
  <r>
    <x v="27"/>
    <x v="158"/>
    <s v="6A-2P"/>
    <s v="RELM"/>
    <s v="KNG 2P"/>
    <m/>
    <s v="MANUAL FT"/>
    <x v="5"/>
  </r>
  <r>
    <x v="27"/>
    <x v="158"/>
    <s v="6A-2P"/>
    <s v="RELM"/>
    <s v="KNG 2P"/>
    <m/>
    <s v="MANUAL FT"/>
    <x v="5"/>
  </r>
  <r>
    <x v="27"/>
    <x v="158"/>
    <s v="6A-2P"/>
    <s v="RELM"/>
    <s v="KNG 2P"/>
    <m/>
    <s v="MANUAL FT"/>
    <x v="5"/>
  </r>
  <r>
    <x v="27"/>
    <x v="158"/>
    <s v="6A-2P"/>
    <s v="RELM"/>
    <s v="KNG 2P"/>
    <m/>
    <s v="MANUAL FT"/>
    <x v="5"/>
  </r>
  <r>
    <x v="27"/>
    <x v="158"/>
    <s v="6A-2P"/>
    <s v="RELM"/>
    <s v="KNG 2P"/>
    <m/>
    <s v="MANUAL FT"/>
    <x v="5"/>
  </r>
  <r>
    <x v="27"/>
    <x v="158"/>
    <s v="6A-2P"/>
    <s v="RELM"/>
    <s v="KNG 2P"/>
    <m/>
    <s v="MANUAL FT"/>
    <x v="5"/>
  </r>
  <r>
    <x v="27"/>
    <x v="158"/>
    <s v="6A-2P"/>
    <s v="RELM"/>
    <s v="KNG 2P"/>
    <m/>
    <s v="MANUAL FT"/>
    <x v="5"/>
  </r>
  <r>
    <x v="27"/>
    <x v="158"/>
    <s v="6A-2P"/>
    <s v="RELM"/>
    <s v="KNG 2P"/>
    <m/>
    <s v="MANUAL FT"/>
    <x v="5"/>
  </r>
  <r>
    <x v="27"/>
    <x v="159"/>
    <s v="6A-2P"/>
    <s v="RELM"/>
    <s v="KNG 2P"/>
    <m/>
    <s v="ALIGNMENT"/>
    <x v="1"/>
  </r>
  <r>
    <x v="27"/>
    <x v="159"/>
    <s v="6A-2P"/>
    <s v="RELM"/>
    <s v="KNG 2P"/>
    <m/>
    <s v="ALIGNMENT"/>
    <x v="1"/>
  </r>
  <r>
    <x v="27"/>
    <x v="159"/>
    <s v="6A-2P"/>
    <s v="RELM"/>
    <s v="KNG 2P"/>
    <m/>
    <s v="ALIGNMENT"/>
    <x v="1"/>
  </r>
  <r>
    <x v="27"/>
    <x v="159"/>
    <s v="6A-2P"/>
    <s v="RELM"/>
    <s v="KNG 2P"/>
    <m/>
    <s v="ALIGNMENT"/>
    <x v="1"/>
  </r>
  <r>
    <x v="27"/>
    <x v="159"/>
    <s v="6A-2P"/>
    <s v="RELM"/>
    <s v="KNG 2P"/>
    <m/>
    <s v="MANUAL FT"/>
    <x v="5"/>
  </r>
  <r>
    <x v="27"/>
    <x v="159"/>
    <s v="6A-2P"/>
    <s v="RELM"/>
    <s v="KNG 2P"/>
    <m/>
    <s v="MANUAL FT"/>
    <x v="5"/>
  </r>
  <r>
    <x v="27"/>
    <x v="159"/>
    <s v="6A-2P"/>
    <s v="RELM"/>
    <s v="KNG 2P"/>
    <m/>
    <s v="MANUAL FT"/>
    <x v="5"/>
  </r>
  <r>
    <x v="27"/>
    <x v="159"/>
    <s v="6A-2P"/>
    <s v="RELM"/>
    <s v="KNG 2P"/>
    <m/>
    <s v="MANUAL FT"/>
    <x v="5"/>
  </r>
  <r>
    <x v="27"/>
    <x v="159"/>
    <s v="6A-2P"/>
    <s v="RELM"/>
    <s v="KNG 2P"/>
    <m/>
    <s v="MANUAL FT"/>
    <x v="5"/>
  </r>
  <r>
    <x v="27"/>
    <x v="159"/>
    <s v="6A-2P"/>
    <s v="RELM"/>
    <s v="KNG 2P"/>
    <m/>
    <s v="MANUAL FT"/>
    <x v="5"/>
  </r>
  <r>
    <x v="27"/>
    <x v="159"/>
    <s v="6A-2P"/>
    <s v="RELM"/>
    <s v="KNG 2P"/>
    <m/>
    <s v="MANUAL FT"/>
    <x v="5"/>
  </r>
  <r>
    <x v="27"/>
    <x v="159"/>
    <s v="6A-2P"/>
    <s v="RELM"/>
    <s v="KNG 2P"/>
    <m/>
    <s v="MANUAL FT"/>
    <x v="5"/>
  </r>
  <r>
    <x v="27"/>
    <x v="159"/>
    <s v="6A-2P"/>
    <s v="RELM"/>
    <s v="KNG 2P"/>
    <m/>
    <s v="MANUAL FT"/>
    <x v="5"/>
  </r>
  <r>
    <x v="27"/>
    <x v="159"/>
    <s v="6A-2P"/>
    <s v="RELM"/>
    <s v="KNG 2P"/>
    <m/>
    <s v="MANUAL FT"/>
    <x v="5"/>
  </r>
  <r>
    <x v="27"/>
    <x v="159"/>
    <s v="6A-2P"/>
    <s v="RELM"/>
    <s v="KNG 2P"/>
    <m/>
    <s v="MANUAL FT"/>
    <x v="5"/>
  </r>
  <r>
    <x v="27"/>
    <x v="159"/>
    <s v="6A-2P"/>
    <s v="RELM"/>
    <s v="KNG 2P"/>
    <m/>
    <s v="MANUAL FT"/>
    <x v="5"/>
  </r>
  <r>
    <x v="0"/>
    <x v="0"/>
    <m/>
    <m/>
    <m/>
    <m/>
    <m/>
    <x v="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4345">
  <r>
    <x v="0"/>
    <x v="0"/>
    <m/>
    <m/>
    <x v="0"/>
    <m/>
    <m/>
    <m/>
    <x v="0"/>
    <m/>
    <m/>
    <m/>
    <m/>
  </r>
  <r>
    <x v="1"/>
    <x v="1"/>
    <m/>
    <s v="RELM"/>
    <x v="1"/>
    <s v="P150 RT"/>
    <m/>
    <s v="LEAK TEST"/>
    <x v="1"/>
    <n v="1"/>
    <n v="0"/>
    <n v="1"/>
    <m/>
  </r>
  <r>
    <x v="1"/>
    <x v="1"/>
    <m/>
    <s v="RELM"/>
    <x v="1"/>
    <s v="P150 RT"/>
    <m/>
    <s v="ALIGNMENT"/>
    <x v="2"/>
    <n v="14"/>
    <n v="1"/>
    <n v="0.9285714285714286"/>
    <m/>
  </r>
  <r>
    <x v="1"/>
    <x v="1"/>
    <m/>
    <s v="RELM"/>
    <x v="1"/>
    <s v="P150 RT"/>
    <m/>
    <s v="AUTOMATED/FINAL TEST"/>
    <x v="3"/>
    <n v="14"/>
    <n v="1"/>
    <n v="0.9285714285714286"/>
    <m/>
  </r>
  <r>
    <x v="1"/>
    <x v="1"/>
    <m/>
    <s v="RELM"/>
    <x v="1"/>
    <s v="P150 RT"/>
    <m/>
    <s v="FUNCTIONAL TEST_x000a_"/>
    <x v="4"/>
    <n v="4"/>
    <n v="0"/>
    <n v="1"/>
    <m/>
  </r>
  <r>
    <x v="1"/>
    <x v="1"/>
    <s v="2P-10P"/>
    <s v="RELM"/>
    <x v="2"/>
    <s v="M150 IDT CORE"/>
    <m/>
    <s v="FINAL VISUAL INSPECTION"/>
    <x v="5"/>
    <n v="44"/>
    <n v="0"/>
    <n v="1"/>
    <m/>
  </r>
  <r>
    <x v="1"/>
    <x v="1"/>
    <s v="2P-10P"/>
    <s v="RELM"/>
    <x v="3"/>
    <s v="M150 R"/>
    <m/>
    <s v="ALIGNMENT TEST"/>
    <x v="2"/>
    <n v="22"/>
    <n v="4"/>
    <n v="0.81818181818181823"/>
    <m/>
  </r>
  <r>
    <x v="1"/>
    <x v="1"/>
    <s v="2P-10P"/>
    <s v="RELM"/>
    <x v="3"/>
    <s v="M150 R"/>
    <m/>
    <s v="AUTOMATED/FINAL TEST"/>
    <x v="3"/>
    <n v="22"/>
    <n v="0"/>
    <n v="1"/>
    <m/>
  </r>
  <r>
    <x v="1"/>
    <x v="2"/>
    <m/>
    <s v="RELM"/>
    <x v="4"/>
    <s v="OMAP"/>
    <m/>
    <s v="ALIGNMENT_x000a_ - 1"/>
    <x v="2"/>
    <n v="1"/>
    <n v="0"/>
    <n v="1"/>
    <m/>
  </r>
  <r>
    <x v="1"/>
    <x v="2"/>
    <m/>
    <s v="RELM"/>
    <x v="1"/>
    <s v="P150 RT"/>
    <m/>
    <s v="GLUING TSA"/>
    <x v="0"/>
    <n v="2"/>
    <n v="0"/>
    <n v="1"/>
    <m/>
  </r>
  <r>
    <x v="1"/>
    <x v="2"/>
    <m/>
    <s v="RELM"/>
    <x v="1"/>
    <s v="P150 RT"/>
    <m/>
    <s v="LEAK TEST"/>
    <x v="1"/>
    <n v="2"/>
    <n v="0"/>
    <n v="1"/>
    <m/>
  </r>
  <r>
    <x v="1"/>
    <x v="2"/>
    <m/>
    <s v="RELM"/>
    <x v="1"/>
    <s v="P150 RT"/>
    <m/>
    <s v="ALIGNMENT"/>
    <x v="2"/>
    <n v="5"/>
    <n v="0"/>
    <n v="1"/>
    <m/>
  </r>
  <r>
    <x v="1"/>
    <x v="2"/>
    <m/>
    <s v="RELM"/>
    <x v="1"/>
    <s v="P150 RT"/>
    <m/>
    <s v="AUTOMATED/FINAL TEST"/>
    <x v="3"/>
    <n v="6"/>
    <n v="0"/>
    <n v="1"/>
    <m/>
  </r>
  <r>
    <x v="1"/>
    <x v="2"/>
    <m/>
    <s v="RELM"/>
    <x v="1"/>
    <s v="P150 RT"/>
    <m/>
    <s v="FUNCTIONAL TEST_x000a_"/>
    <x v="4"/>
    <n v="25"/>
    <n v="0"/>
    <n v="1"/>
    <m/>
  </r>
  <r>
    <x v="1"/>
    <x v="2"/>
    <m/>
    <s v="RELM"/>
    <x v="1"/>
    <s v="P150 RT"/>
    <m/>
    <s v="FINAL VISUAL INSPECTION"/>
    <x v="5"/>
    <n v="29"/>
    <n v="0"/>
    <n v="1"/>
    <m/>
  </r>
  <r>
    <x v="1"/>
    <x v="2"/>
    <m/>
    <s v="RELM"/>
    <x v="1"/>
    <s v="P150 RT"/>
    <m/>
    <s v="PACKING_x000a_"/>
    <x v="0"/>
    <n v="33"/>
    <n v="0"/>
    <n v="1"/>
    <m/>
  </r>
  <r>
    <x v="1"/>
    <x v="2"/>
    <m/>
    <s v="RELM"/>
    <x v="5"/>
    <s v="REMOTE HEAD"/>
    <m/>
    <s v="FLASHING/PROGRAMMING"/>
    <x v="6"/>
    <n v="2"/>
    <n v="0"/>
    <n v="1"/>
    <m/>
  </r>
  <r>
    <x v="1"/>
    <x v="2"/>
    <s v="9A-5P"/>
    <s v="RELM"/>
    <x v="3"/>
    <s v="M150 R"/>
    <m/>
    <s v="FINAL VISUAL INSPECTION"/>
    <x v="5"/>
    <n v="22"/>
    <n v="1"/>
    <n v="0.95454545454545459"/>
    <m/>
  </r>
  <r>
    <x v="1"/>
    <x v="2"/>
    <s v="2P-10P"/>
    <s v="RELM"/>
    <x v="3"/>
    <s v="M150 R"/>
    <m/>
    <s v="ALIGNMENT TEST"/>
    <x v="2"/>
    <n v="6"/>
    <n v="0"/>
    <n v="1"/>
    <m/>
  </r>
  <r>
    <x v="1"/>
    <x v="2"/>
    <s v="2P-10P"/>
    <s v="RELM"/>
    <x v="3"/>
    <s v="M150 R"/>
    <m/>
    <s v="AUTOMATED/FINAL TEST"/>
    <x v="3"/>
    <n v="6"/>
    <n v="0"/>
    <n v="1"/>
    <m/>
  </r>
  <r>
    <x v="1"/>
    <x v="3"/>
    <m/>
    <s v="RELM"/>
    <x v="1"/>
    <s v="P150 RT"/>
    <m/>
    <s v="LEAK TEST"/>
    <x v="1"/>
    <n v="1"/>
    <n v="0"/>
    <n v="1"/>
    <m/>
  </r>
  <r>
    <x v="1"/>
    <x v="3"/>
    <m/>
    <s v="RELM"/>
    <x v="1"/>
    <s v="P150 RT"/>
    <m/>
    <s v="ALIGNMENT"/>
    <x v="2"/>
    <n v="9"/>
    <n v="0"/>
    <n v="1"/>
    <m/>
  </r>
  <r>
    <x v="1"/>
    <x v="3"/>
    <m/>
    <s v="RELM"/>
    <x v="1"/>
    <s v="P150 RT"/>
    <m/>
    <s v="AUTOMATED/FINAL TEST"/>
    <x v="3"/>
    <n v="9"/>
    <n v="0"/>
    <n v="1"/>
    <m/>
  </r>
  <r>
    <x v="1"/>
    <x v="3"/>
    <m/>
    <s v="RELM"/>
    <x v="1"/>
    <s v="P150 RT"/>
    <m/>
    <s v="FUNCTIONAL TEST_x000a_"/>
    <x v="4"/>
    <n v="16"/>
    <n v="0"/>
    <n v="1"/>
    <m/>
  </r>
  <r>
    <x v="1"/>
    <x v="4"/>
    <m/>
    <s v="RELM"/>
    <x v="1"/>
    <s v="P150 RT"/>
    <m/>
    <s v="ALIGNMENT"/>
    <x v="2"/>
    <n v="2"/>
    <n v="0"/>
    <n v="1"/>
    <m/>
  </r>
  <r>
    <x v="1"/>
    <x v="4"/>
    <m/>
    <s v="RELM"/>
    <x v="1"/>
    <s v="P150 RT"/>
    <m/>
    <s v="AUTOMATED/FINAL TEST"/>
    <x v="3"/>
    <n v="2"/>
    <n v="0"/>
    <n v="1"/>
    <m/>
  </r>
  <r>
    <x v="1"/>
    <x v="4"/>
    <m/>
    <s v="RELM"/>
    <x v="1"/>
    <s v="P150 RT"/>
    <m/>
    <s v="FUNCTIONAL TEST_x000a_"/>
    <x v="4"/>
    <n v="5"/>
    <n v="0"/>
    <n v="1"/>
    <m/>
  </r>
  <r>
    <x v="1"/>
    <x v="4"/>
    <s v="9A-5P"/>
    <s v="RELM"/>
    <x v="6"/>
    <s v="KNG 2P"/>
    <m/>
    <s v="OBA VISUAL"/>
    <x v="7"/>
    <n v="20"/>
    <n v="0"/>
    <n v="1"/>
    <m/>
  </r>
  <r>
    <x v="1"/>
    <x v="4"/>
    <s v="9A-5P"/>
    <s v="RELM"/>
    <x v="6"/>
    <s v="KNG 2P"/>
    <m/>
    <s v="FINAL VISUAL INSPECTION"/>
    <x v="5"/>
    <n v="20"/>
    <n v="1"/>
    <n v="0.95"/>
    <m/>
  </r>
  <r>
    <x v="2"/>
    <x v="5"/>
    <m/>
    <s v="RELM"/>
    <x v="1"/>
    <s v="P150 RT"/>
    <m/>
    <s v="GLUING TSA"/>
    <x v="0"/>
    <n v="1"/>
    <n v="0"/>
    <n v="1"/>
    <m/>
  </r>
  <r>
    <x v="2"/>
    <x v="5"/>
    <m/>
    <s v="RELM"/>
    <x v="1"/>
    <s v="P150 RT"/>
    <m/>
    <s v="LEAK TEST"/>
    <x v="1"/>
    <n v="3"/>
    <n v="0"/>
    <n v="1"/>
    <m/>
  </r>
  <r>
    <x v="2"/>
    <x v="5"/>
    <m/>
    <s v="RELM"/>
    <x v="1"/>
    <s v="P150 RT"/>
    <m/>
    <s v="ALIGNMENT"/>
    <x v="2"/>
    <n v="6"/>
    <n v="0"/>
    <n v="1"/>
    <m/>
  </r>
  <r>
    <x v="2"/>
    <x v="5"/>
    <m/>
    <s v="RELM"/>
    <x v="1"/>
    <s v="P150 RT"/>
    <m/>
    <s v="AUTOMATED/FINAL TEST"/>
    <x v="3"/>
    <n v="6"/>
    <n v="0"/>
    <n v="1"/>
    <m/>
  </r>
  <r>
    <x v="2"/>
    <x v="5"/>
    <m/>
    <s v="RELM"/>
    <x v="1"/>
    <s v="P150 RT"/>
    <m/>
    <s v="FUNCTIONAL TEST_x000a_"/>
    <x v="4"/>
    <n v="11"/>
    <n v="0"/>
    <n v="1"/>
    <m/>
  </r>
  <r>
    <x v="2"/>
    <x v="5"/>
    <m/>
    <s v="RELM"/>
    <x v="1"/>
    <s v="P150 RT"/>
    <m/>
    <s v="FINAL VISUAL INSPECTION"/>
    <x v="5"/>
    <n v="35"/>
    <n v="0"/>
    <n v="1"/>
    <m/>
  </r>
  <r>
    <x v="2"/>
    <x v="5"/>
    <m/>
    <s v="RELM"/>
    <x v="1"/>
    <s v="P150 RT"/>
    <m/>
    <s v="PACKING_x000a_"/>
    <x v="0"/>
    <n v="26"/>
    <n v="0"/>
    <n v="1"/>
    <m/>
  </r>
  <r>
    <x v="2"/>
    <x v="5"/>
    <m/>
    <s v="RELM"/>
    <x v="7"/>
    <s v="P150 TSA"/>
    <m/>
    <s v="FINAL VISUAL INSPECTION"/>
    <x v="5"/>
    <n v="1"/>
    <n v="0"/>
    <n v="1"/>
    <m/>
  </r>
  <r>
    <x v="2"/>
    <x v="5"/>
    <m/>
    <s v="RELM"/>
    <x v="7"/>
    <s v="P150 TSA"/>
    <m/>
    <s v="PACKING_x000a_"/>
    <x v="0"/>
    <n v="1"/>
    <n v="0"/>
    <n v="1"/>
    <m/>
  </r>
  <r>
    <x v="2"/>
    <x v="5"/>
    <s v="9A-5P"/>
    <s v="RELM"/>
    <x v="7"/>
    <s v="P150 TSA"/>
    <m/>
    <s v="OBA VISUAL"/>
    <x v="7"/>
    <n v="20"/>
    <n v="0"/>
    <n v="1"/>
    <m/>
  </r>
  <r>
    <x v="2"/>
    <x v="5"/>
    <s v="9A-5P"/>
    <s v="RELM"/>
    <x v="7"/>
    <s v="P150 TSA"/>
    <m/>
    <s v="OBA TEST"/>
    <x v="8"/>
    <n v="20"/>
    <n v="0"/>
    <n v="1"/>
    <m/>
  </r>
  <r>
    <x v="2"/>
    <x v="6"/>
    <m/>
    <s v="RELM"/>
    <x v="1"/>
    <s v="P150 RT"/>
    <m/>
    <s v="GLUING_x000a_"/>
    <x v="0"/>
    <n v="38"/>
    <n v="0"/>
    <n v="1"/>
    <m/>
  </r>
  <r>
    <x v="2"/>
    <x v="6"/>
    <m/>
    <s v="RELM"/>
    <x v="1"/>
    <s v="P150 RT"/>
    <m/>
    <s v="MANUAL SOLDERING_x000a_"/>
    <x v="0"/>
    <n v="37"/>
    <n v="0"/>
    <n v="1"/>
    <m/>
  </r>
  <r>
    <x v="2"/>
    <x v="6"/>
    <m/>
    <s v="RELM"/>
    <x v="1"/>
    <s v="P150 RT"/>
    <m/>
    <s v="MANUAL CLEANING_x000a_"/>
    <x v="0"/>
    <n v="37"/>
    <n v="0"/>
    <n v="1"/>
    <m/>
  </r>
  <r>
    <x v="2"/>
    <x v="6"/>
    <m/>
    <s v="RELM"/>
    <x v="1"/>
    <s v="P150 RT"/>
    <m/>
    <s v="MECHANICAL ASSY_x000a_"/>
    <x v="0"/>
    <n v="103"/>
    <n v="0"/>
    <n v="1"/>
    <m/>
  </r>
  <r>
    <x v="2"/>
    <x v="7"/>
    <m/>
    <s v="RELM"/>
    <x v="1"/>
    <s v="P150 RT"/>
    <m/>
    <s v="MANUAL SOLDERING_x000a_"/>
    <x v="0"/>
    <n v="37"/>
    <n v="0"/>
    <n v="1"/>
    <m/>
  </r>
  <r>
    <x v="2"/>
    <x v="7"/>
    <m/>
    <s v="RELM"/>
    <x v="1"/>
    <s v="P150 RT"/>
    <m/>
    <s v="MANUAL CLEANING_x000a_"/>
    <x v="0"/>
    <n v="28"/>
    <n v="0"/>
    <n v="1"/>
    <m/>
  </r>
  <r>
    <x v="2"/>
    <x v="8"/>
    <m/>
    <s v="RELM"/>
    <x v="1"/>
    <s v="P150 RT"/>
    <m/>
    <s v="GLUING_x000a_"/>
    <x v="0"/>
    <n v="1"/>
    <n v="0"/>
    <n v="1"/>
    <m/>
  </r>
  <r>
    <x v="2"/>
    <x v="8"/>
    <m/>
    <s v="RELM"/>
    <x v="1"/>
    <s v="P150 RT"/>
    <m/>
    <s v="MANUAL SOLDERING_x000a_"/>
    <x v="0"/>
    <n v="22"/>
    <n v="0"/>
    <n v="1"/>
    <m/>
  </r>
  <r>
    <x v="2"/>
    <x v="8"/>
    <m/>
    <s v="RELM"/>
    <x v="1"/>
    <s v="P150 RT"/>
    <m/>
    <s v="MANUAL CLEANING_x000a_"/>
    <x v="0"/>
    <n v="6"/>
    <n v="0"/>
    <n v="1"/>
    <m/>
  </r>
  <r>
    <x v="2"/>
    <x v="8"/>
    <m/>
    <s v="RELM"/>
    <x v="1"/>
    <s v="P150 RT"/>
    <m/>
    <s v="MECHANICAL ASSY_x000a_"/>
    <x v="0"/>
    <n v="41"/>
    <n v="0"/>
    <n v="1"/>
    <m/>
  </r>
  <r>
    <x v="2"/>
    <x v="8"/>
    <m/>
    <s v="RELM"/>
    <x v="5"/>
    <s v="REMOTE HEAD"/>
    <m/>
    <s v="FLASHING/PROGRAMMING"/>
    <x v="6"/>
    <n v="140"/>
    <n v="0"/>
    <n v="1"/>
    <m/>
  </r>
  <r>
    <x v="2"/>
    <x v="9"/>
    <m/>
    <s v="RELM"/>
    <x v="1"/>
    <s v="P150 RT"/>
    <m/>
    <s v="MANUAL SOLDERING_x000a_"/>
    <x v="0"/>
    <n v="17"/>
    <n v="0"/>
    <n v="1"/>
    <m/>
  </r>
  <r>
    <x v="2"/>
    <x v="9"/>
    <m/>
    <s v="RELM"/>
    <x v="1"/>
    <s v="P150 RT"/>
    <m/>
    <s v="MANUAL CLEANING_x000a_"/>
    <x v="0"/>
    <n v="41"/>
    <n v="0"/>
    <n v="1"/>
    <m/>
  </r>
  <r>
    <x v="2"/>
    <x v="9"/>
    <m/>
    <s v="RELM"/>
    <x v="1"/>
    <s v="P150 RT"/>
    <m/>
    <s v="MECHANICAL ASSY_x000a_"/>
    <x v="0"/>
    <n v="9"/>
    <n v="0"/>
    <n v="1"/>
    <m/>
  </r>
  <r>
    <x v="3"/>
    <x v="10"/>
    <m/>
    <s v="RELM"/>
    <x v="8"/>
    <m/>
    <m/>
    <s v="AOI - BACKSIDE"/>
    <x v="9"/>
    <n v="25"/>
    <n v="0"/>
    <n v="1"/>
    <m/>
  </r>
  <r>
    <x v="3"/>
    <x v="11"/>
    <s v="6A-2P"/>
    <s v="RELM"/>
    <x v="9"/>
    <s v="REMOTE HEAD"/>
    <m/>
    <s v="MANUAL FT"/>
    <x v="4"/>
    <n v="31"/>
    <n v="0"/>
    <n v="1"/>
    <m/>
  </r>
  <r>
    <x v="3"/>
    <x v="12"/>
    <m/>
    <s v="RELM"/>
    <x v="10"/>
    <m/>
    <m/>
    <s v="AOI - BACKSIDE"/>
    <x v="9"/>
    <n v="283"/>
    <n v="15"/>
    <n v="0.94699646643109536"/>
    <m/>
  </r>
  <r>
    <x v="3"/>
    <x v="12"/>
    <s v="6A-2P"/>
    <s v="RELM"/>
    <x v="11"/>
    <s v="REMOTE HEAD"/>
    <m/>
    <s v="FINAL VISUAL INSPECTION"/>
    <x v="5"/>
    <n v="30"/>
    <n v="0"/>
    <n v="1"/>
    <m/>
  </r>
  <r>
    <x v="3"/>
    <x v="13"/>
    <m/>
    <s v="RELM"/>
    <x v="10"/>
    <m/>
    <m/>
    <s v="AOI - BACKSIDE"/>
    <x v="9"/>
    <n v="194"/>
    <n v="9"/>
    <n v="0.95360824742268047"/>
    <m/>
  </r>
  <r>
    <x v="3"/>
    <x v="13"/>
    <m/>
    <s v="RELM"/>
    <x v="10"/>
    <m/>
    <m/>
    <s v="AOI - FRONTSIDE"/>
    <x v="10"/>
    <n v="12"/>
    <n v="0"/>
    <n v="1"/>
    <m/>
  </r>
  <r>
    <x v="3"/>
    <x v="13"/>
    <m/>
    <s v="RELM"/>
    <x v="10"/>
    <m/>
    <m/>
    <s v="VISUAL INSPECTION_x000a_"/>
    <x v="11"/>
    <n v="5"/>
    <n v="0"/>
    <n v="1"/>
    <m/>
  </r>
  <r>
    <x v="3"/>
    <x v="13"/>
    <s v="9A-5P"/>
    <s v="RELM"/>
    <x v="11"/>
    <s v="REMOTE HEAD"/>
    <m/>
    <s v="FINAL VISUAL INSPECTION"/>
    <x v="5"/>
    <n v="40"/>
    <n v="0"/>
    <n v="1"/>
    <m/>
  </r>
  <r>
    <x v="3"/>
    <x v="13"/>
    <s v="2P-10P"/>
    <s v="RELM"/>
    <x v="9"/>
    <s v="REMOTE HEAD"/>
    <m/>
    <s v="MANUAL FT"/>
    <x v="4"/>
    <n v="27"/>
    <n v="3"/>
    <n v="0.88888888888888884"/>
    <m/>
  </r>
  <r>
    <x v="3"/>
    <x v="14"/>
    <m/>
    <s v="RELM"/>
    <x v="10"/>
    <m/>
    <m/>
    <s v="AOI - BACKSIDE"/>
    <x v="9"/>
    <n v="10"/>
    <n v="0"/>
    <n v="1"/>
    <m/>
  </r>
  <r>
    <x v="3"/>
    <x v="14"/>
    <m/>
    <s v="RELM"/>
    <x v="10"/>
    <m/>
    <m/>
    <s v="AOI - FRONTSIDE"/>
    <x v="10"/>
    <n v="360"/>
    <n v="20"/>
    <n v="0.94444444444444442"/>
    <m/>
  </r>
  <r>
    <x v="3"/>
    <x v="14"/>
    <m/>
    <s v="RELM"/>
    <x v="10"/>
    <m/>
    <m/>
    <s v="VISUAL INSPECTION_x000a_"/>
    <x v="11"/>
    <n v="63"/>
    <n v="0"/>
    <n v="1"/>
    <m/>
  </r>
  <r>
    <x v="3"/>
    <x v="14"/>
    <s v="6A-10P"/>
    <s v="RELM"/>
    <x v="9"/>
    <s v="REMOTE HEAD"/>
    <m/>
    <s v="MANUAL FT"/>
    <x v="4"/>
    <n v="32"/>
    <n v="5"/>
    <n v="0.84375"/>
    <m/>
  </r>
  <r>
    <x v="3"/>
    <x v="14"/>
    <s v="6A-10P"/>
    <s v="RELM"/>
    <x v="9"/>
    <s v="REMOTE HEAD"/>
    <m/>
    <s v="MANUAL FT"/>
    <x v="4"/>
    <n v="32"/>
    <n v="4"/>
    <n v="0.875"/>
    <m/>
  </r>
  <r>
    <x v="3"/>
    <x v="14"/>
    <s v="6A-10P"/>
    <s v="RELM"/>
    <x v="9"/>
    <s v="REMOTE HEAD"/>
    <m/>
    <s v="MANUAL FT"/>
    <x v="4"/>
    <n v="4"/>
    <n v="0"/>
    <n v="1"/>
    <m/>
  </r>
  <r>
    <x v="3"/>
    <x v="14"/>
    <s v="9A-5P"/>
    <s v="RELM"/>
    <x v="11"/>
    <s v="REMOTE HEAD"/>
    <m/>
    <s v="FINAL VISUAL INSPECTION"/>
    <x v="5"/>
    <n v="17"/>
    <n v="0"/>
    <n v="1"/>
    <m/>
  </r>
  <r>
    <x v="3"/>
    <x v="15"/>
    <m/>
    <s v="RELM"/>
    <x v="1"/>
    <s v="P150 RT"/>
    <m/>
    <s v="MANUAL SOLDERING_x000a_"/>
    <x v="0"/>
    <n v="1"/>
    <n v="0"/>
    <n v="1"/>
    <m/>
  </r>
  <r>
    <x v="3"/>
    <x v="15"/>
    <m/>
    <s v="RELM"/>
    <x v="1"/>
    <s v="P150 RT"/>
    <m/>
    <s v="MANUAL CLEANING_x000a_"/>
    <x v="0"/>
    <n v="1"/>
    <n v="0"/>
    <n v="1"/>
    <m/>
  </r>
  <r>
    <x v="3"/>
    <x v="15"/>
    <m/>
    <s v="RELM"/>
    <x v="1"/>
    <s v="P150 RT"/>
    <m/>
    <s v="MECHANICAL ASSY_x000a_"/>
    <x v="0"/>
    <n v="18"/>
    <n v="0"/>
    <n v="1"/>
    <m/>
  </r>
  <r>
    <x v="3"/>
    <x v="15"/>
    <m/>
    <s v="RELM"/>
    <x v="1"/>
    <s v="P150 RT"/>
    <m/>
    <s v="ALIGNMENT"/>
    <x v="2"/>
    <n v="111"/>
    <n v="3"/>
    <n v="0.97297297297297303"/>
    <m/>
  </r>
  <r>
    <x v="3"/>
    <x v="15"/>
    <m/>
    <s v="RELM"/>
    <x v="1"/>
    <s v="P150 RT"/>
    <m/>
    <s v="AUTOMATED/FINAL TEST"/>
    <x v="3"/>
    <n v="108"/>
    <n v="3"/>
    <n v="0.97222222222222221"/>
    <m/>
  </r>
  <r>
    <x v="3"/>
    <x v="15"/>
    <m/>
    <s v="RELM"/>
    <x v="1"/>
    <s v="P150 RT"/>
    <m/>
    <s v="FUNCTIONAL TEST_x000a_"/>
    <x v="4"/>
    <n v="55"/>
    <n v="0"/>
    <n v="1"/>
    <m/>
  </r>
  <r>
    <x v="3"/>
    <x v="15"/>
    <m/>
    <s v="RELM"/>
    <x v="12"/>
    <s v="JAYHAWK"/>
    <m/>
    <s v="AOI - BACKSIDE"/>
    <x v="9"/>
    <n v="863"/>
    <n v="15"/>
    <n v="0.98261877172653533"/>
    <m/>
  </r>
  <r>
    <x v="3"/>
    <x v="15"/>
    <m/>
    <s v="RELM"/>
    <x v="8"/>
    <m/>
    <m/>
    <s v="AOI - BACKSIDE"/>
    <x v="9"/>
    <n v="19"/>
    <n v="0"/>
    <n v="1"/>
    <m/>
  </r>
  <r>
    <x v="3"/>
    <x v="15"/>
    <m/>
    <s v="RELM"/>
    <x v="10"/>
    <m/>
    <m/>
    <s v="AOI - BACKSIDE"/>
    <x v="9"/>
    <n v="1"/>
    <n v="0"/>
    <n v="1"/>
    <m/>
  </r>
  <r>
    <x v="3"/>
    <x v="15"/>
    <m/>
    <s v="RELM"/>
    <x v="10"/>
    <m/>
    <m/>
    <s v="AOI - FRONTSIDE"/>
    <x v="10"/>
    <n v="92"/>
    <n v="3"/>
    <n v="0.96739130434782605"/>
    <m/>
  </r>
  <r>
    <x v="3"/>
    <x v="15"/>
    <m/>
    <s v="RELM"/>
    <x v="10"/>
    <m/>
    <m/>
    <s v="VISUAL INSPECTION_x000a_"/>
    <x v="11"/>
    <n v="98"/>
    <n v="37"/>
    <n v="0.62244897959183676"/>
    <m/>
  </r>
  <r>
    <x v="3"/>
    <x v="15"/>
    <s v="9A-5P"/>
    <s v="RELM"/>
    <x v="9"/>
    <s v="REMOTE HEAD"/>
    <m/>
    <s v="MANUAL FT"/>
    <x v="4"/>
    <n v="32"/>
    <n v="3"/>
    <n v="0.90625"/>
    <m/>
  </r>
  <r>
    <x v="3"/>
    <x v="15"/>
    <s v="6A-2P"/>
    <s v="RELM"/>
    <x v="9"/>
    <s v="REMOTE HEAD"/>
    <m/>
    <s v="MANUAL FT"/>
    <x v="4"/>
    <n v="32"/>
    <n v="0"/>
    <n v="1"/>
    <m/>
  </r>
  <r>
    <x v="3"/>
    <x v="15"/>
    <s v="9A-5P"/>
    <s v="RELM"/>
    <x v="9"/>
    <s v="REMOTE HEAD"/>
    <m/>
    <s v="MANUAL FT"/>
    <x v="4"/>
    <n v="15"/>
    <n v="0"/>
    <n v="1"/>
    <m/>
  </r>
  <r>
    <x v="4"/>
    <x v="16"/>
    <m/>
    <s v="RELM"/>
    <x v="1"/>
    <s v="P150 RT"/>
    <m/>
    <s v="MECHANICAL ASSY_x000a_"/>
    <x v="0"/>
    <n v="2"/>
    <n v="0"/>
    <n v="1"/>
    <m/>
  </r>
  <r>
    <x v="4"/>
    <x v="16"/>
    <m/>
    <s v="RELM"/>
    <x v="1"/>
    <s v="P150 RT"/>
    <m/>
    <s v="ALIGNMENT"/>
    <x v="2"/>
    <n v="37"/>
    <n v="0"/>
    <n v="1"/>
    <m/>
  </r>
  <r>
    <x v="4"/>
    <x v="16"/>
    <m/>
    <s v="RELM"/>
    <x v="1"/>
    <s v="P150 RT"/>
    <m/>
    <s v="AUTOMATED/FINAL TEST"/>
    <x v="3"/>
    <n v="37"/>
    <n v="0"/>
    <n v="1"/>
    <m/>
  </r>
  <r>
    <x v="4"/>
    <x v="16"/>
    <m/>
    <s v="RELM"/>
    <x v="12"/>
    <s v="JAYHAWK"/>
    <m/>
    <s v="AOI - BACKSIDE"/>
    <x v="9"/>
    <n v="90"/>
    <n v="4"/>
    <n v="0.9555555555555556"/>
    <m/>
  </r>
  <r>
    <x v="4"/>
    <x v="16"/>
    <m/>
    <s v="RELM"/>
    <x v="12"/>
    <s v="JAYHAWK"/>
    <m/>
    <s v="AOI - FRONTSIDE"/>
    <x v="10"/>
    <n v="242"/>
    <n v="11"/>
    <n v="0.95454545454545459"/>
    <m/>
  </r>
  <r>
    <x v="4"/>
    <x v="16"/>
    <m/>
    <s v="RELM"/>
    <x v="12"/>
    <s v="JAYHAWK"/>
    <m/>
    <s v="VISUAL INSPECTION_x000a_"/>
    <x v="11"/>
    <n v="174"/>
    <n v="4"/>
    <n v="0.97701149425287359"/>
    <m/>
  </r>
  <r>
    <x v="4"/>
    <x v="16"/>
    <m/>
    <s v="RELM"/>
    <x v="10"/>
    <m/>
    <m/>
    <s v="VISUAL INSPECTION_x000a_"/>
    <x v="11"/>
    <n v="149"/>
    <n v="11"/>
    <n v="0.9261744966442953"/>
    <m/>
  </r>
  <r>
    <x v="4"/>
    <x v="16"/>
    <s v="6A-6P"/>
    <s v="RELM"/>
    <x v="6"/>
    <m/>
    <m/>
    <s v="VISUAL INSPECTION_x000a_"/>
    <x v="11"/>
    <n v="109"/>
    <n v="99"/>
    <n v="9.1743119266055051E-2"/>
    <m/>
  </r>
  <r>
    <x v="4"/>
    <x v="17"/>
    <m/>
    <s v="RELM"/>
    <x v="1"/>
    <s v="P150 RT"/>
    <m/>
    <s v="MECHANICAL ASSY_x000a_"/>
    <x v="0"/>
    <n v="24"/>
    <n v="0"/>
    <n v="1"/>
    <m/>
  </r>
  <r>
    <x v="4"/>
    <x v="17"/>
    <m/>
    <s v="RELM"/>
    <x v="1"/>
    <s v="P150 RT"/>
    <m/>
    <s v="ALIGNMENT"/>
    <x v="2"/>
    <n v="25"/>
    <n v="2"/>
    <n v="0.92"/>
    <m/>
  </r>
  <r>
    <x v="4"/>
    <x v="17"/>
    <m/>
    <s v="RELM"/>
    <x v="1"/>
    <s v="P150 RT"/>
    <m/>
    <s v="AUTOMATED/FINAL TEST"/>
    <x v="3"/>
    <n v="23"/>
    <n v="0"/>
    <n v="1"/>
    <m/>
  </r>
  <r>
    <x v="4"/>
    <x v="17"/>
    <m/>
    <s v="RELM"/>
    <x v="1"/>
    <s v="P150 RT"/>
    <m/>
    <s v="FUNCTIONAL TEST_x000a_"/>
    <x v="4"/>
    <n v="97"/>
    <n v="0"/>
    <n v="1"/>
    <m/>
  </r>
  <r>
    <x v="4"/>
    <x v="17"/>
    <m/>
    <s v="RELM"/>
    <x v="1"/>
    <s v="P150 RT"/>
    <m/>
    <s v="FINAL VISUAL INSPECTION"/>
    <x v="5"/>
    <n v="31"/>
    <n v="0"/>
    <n v="1"/>
    <m/>
  </r>
  <r>
    <x v="4"/>
    <x v="17"/>
    <m/>
    <s v="RELM"/>
    <x v="12"/>
    <s v="JAYHAWK"/>
    <m/>
    <s v="AOI - BACKSIDE"/>
    <x v="9"/>
    <n v="6"/>
    <n v="0"/>
    <n v="1"/>
    <m/>
  </r>
  <r>
    <x v="4"/>
    <x v="17"/>
    <m/>
    <s v="RELM"/>
    <x v="12"/>
    <s v="JAYHAWK"/>
    <m/>
    <s v="AOI - FRONTSIDE"/>
    <x v="10"/>
    <n v="501"/>
    <n v="36"/>
    <n v="0.92814371257485029"/>
    <m/>
  </r>
  <r>
    <x v="4"/>
    <x v="17"/>
    <m/>
    <s v="RELM"/>
    <x v="12"/>
    <s v="JAYHAWK"/>
    <m/>
    <s v="VISUAL INSPECTION_x000a_"/>
    <x v="11"/>
    <n v="324"/>
    <n v="16"/>
    <n v="0.95061728395061729"/>
    <m/>
  </r>
  <r>
    <x v="4"/>
    <x v="17"/>
    <m/>
    <s v="RELM"/>
    <x v="12"/>
    <s v="JAYHAWK"/>
    <m/>
    <s v="FLASHING/PROGRAMMING"/>
    <x v="6"/>
    <n v="245"/>
    <n v="0"/>
    <n v="1"/>
    <m/>
  </r>
  <r>
    <x v="4"/>
    <x v="17"/>
    <m/>
    <s v="RELM"/>
    <x v="12"/>
    <s v="JAYHAWK"/>
    <m/>
    <s v="ALIGNMENT_x000a_ - 1"/>
    <x v="2"/>
    <n v="135"/>
    <n v="0"/>
    <n v="1"/>
    <m/>
  </r>
  <r>
    <x v="4"/>
    <x v="17"/>
    <m/>
    <s v="RELM"/>
    <x v="12"/>
    <s v="JAYHAWK"/>
    <m/>
    <s v="FT1_x000a_"/>
    <x v="12"/>
    <n v="61"/>
    <n v="0"/>
    <n v="1"/>
    <m/>
  </r>
  <r>
    <x v="4"/>
    <x v="17"/>
    <m/>
    <s v="RELM"/>
    <x v="12"/>
    <s v="JAYHAWK"/>
    <m/>
    <s v="GLUING_x000a_"/>
    <x v="0"/>
    <n v="13"/>
    <n v="0"/>
    <n v="1"/>
    <m/>
  </r>
  <r>
    <x v="4"/>
    <x v="17"/>
    <m/>
    <s v="RELM"/>
    <x v="10"/>
    <m/>
    <m/>
    <s v="AOI - FRONTSIDE"/>
    <x v="10"/>
    <n v="3"/>
    <n v="0"/>
    <n v="1"/>
    <m/>
  </r>
  <r>
    <x v="4"/>
    <x v="17"/>
    <m/>
    <s v="RELM"/>
    <x v="10"/>
    <m/>
    <m/>
    <s v="VISUAL INSPECTION_x000a_"/>
    <x v="11"/>
    <n v="93"/>
    <n v="0"/>
    <n v="1"/>
    <m/>
  </r>
  <r>
    <x v="4"/>
    <x v="17"/>
    <s v="9A-5P"/>
    <s v="RELM"/>
    <x v="11"/>
    <s v="REMOTE HEAD"/>
    <m/>
    <s v="FINAL VISUAL INSPECTION"/>
    <x v="5"/>
    <n v="118"/>
    <n v="1"/>
    <n v="0.99152542372881358"/>
    <m/>
  </r>
  <r>
    <x v="4"/>
    <x v="17"/>
    <s v="6A-6P"/>
    <s v="RELM"/>
    <x v="6"/>
    <m/>
    <m/>
    <s v="VISUAL INSPECTION_x000a_"/>
    <x v="11"/>
    <n v="96"/>
    <n v="90"/>
    <n v="6.25E-2"/>
    <m/>
  </r>
  <r>
    <x v="4"/>
    <x v="18"/>
    <m/>
    <s v="RELM"/>
    <x v="1"/>
    <s v="P150 RT"/>
    <m/>
    <s v="MECHANICAL ASSY_x000a_"/>
    <x v="0"/>
    <n v="22"/>
    <n v="0"/>
    <n v="1"/>
    <m/>
  </r>
  <r>
    <x v="4"/>
    <x v="18"/>
    <m/>
    <s v="RELM"/>
    <x v="1"/>
    <s v="P150 RT"/>
    <m/>
    <s v="ALIGNMENT"/>
    <x v="2"/>
    <n v="35"/>
    <n v="0"/>
    <n v="1"/>
    <m/>
  </r>
  <r>
    <x v="4"/>
    <x v="18"/>
    <m/>
    <s v="RELM"/>
    <x v="1"/>
    <s v="P150 RT"/>
    <m/>
    <s v="AUTOMATED/FINAL TEST"/>
    <x v="3"/>
    <n v="35"/>
    <n v="0"/>
    <n v="1"/>
    <m/>
  </r>
  <r>
    <x v="4"/>
    <x v="18"/>
    <m/>
    <s v="RELM"/>
    <x v="1"/>
    <s v="P150 RT"/>
    <m/>
    <s v="FINAL VISUAL INSPECTION"/>
    <x v="5"/>
    <n v="114"/>
    <n v="0"/>
    <n v="1"/>
    <m/>
  </r>
  <r>
    <x v="4"/>
    <x v="18"/>
    <m/>
    <s v="RELM"/>
    <x v="1"/>
    <s v="P150 RT"/>
    <m/>
    <s v="PACKING_x000a_"/>
    <x v="0"/>
    <n v="1"/>
    <n v="0"/>
    <n v="1"/>
    <m/>
  </r>
  <r>
    <x v="4"/>
    <x v="18"/>
    <m/>
    <s v="RELM"/>
    <x v="12"/>
    <s v="JAYHAWK"/>
    <m/>
    <s v="AOI - BACKSIDE"/>
    <x v="9"/>
    <n v="32"/>
    <n v="0"/>
    <n v="1"/>
    <m/>
  </r>
  <r>
    <x v="4"/>
    <x v="18"/>
    <m/>
    <s v="RELM"/>
    <x v="12"/>
    <s v="JAYHAWK"/>
    <m/>
    <s v="AOI - FRONTSIDE"/>
    <x v="10"/>
    <n v="246"/>
    <n v="18"/>
    <n v="0.92682926829268297"/>
    <m/>
  </r>
  <r>
    <x v="4"/>
    <x v="18"/>
    <m/>
    <s v="RELM"/>
    <x v="12"/>
    <s v="JAYHAWK"/>
    <m/>
    <s v="VISUAL INSPECTION_x000a_"/>
    <x v="11"/>
    <n v="320"/>
    <n v="39"/>
    <n v="0.87812500000000004"/>
    <m/>
  </r>
  <r>
    <x v="4"/>
    <x v="18"/>
    <m/>
    <s v="RELM"/>
    <x v="12"/>
    <s v="JAYHAWK"/>
    <m/>
    <s v="FLASHING/PROGRAMMING"/>
    <x v="6"/>
    <n v="47"/>
    <n v="0"/>
    <n v="1"/>
    <m/>
  </r>
  <r>
    <x v="4"/>
    <x v="18"/>
    <m/>
    <s v="RELM"/>
    <x v="12"/>
    <s v="JAYHAWK"/>
    <m/>
    <s v="ALIGNMENT_x000a_ - 1"/>
    <x v="2"/>
    <n v="108"/>
    <n v="0"/>
    <n v="1"/>
    <m/>
  </r>
  <r>
    <x v="4"/>
    <x v="18"/>
    <m/>
    <s v="RELM"/>
    <x v="12"/>
    <s v="JAYHAWK"/>
    <m/>
    <s v="FT1_x000a_"/>
    <x v="12"/>
    <n v="171"/>
    <n v="0"/>
    <n v="1"/>
    <m/>
  </r>
  <r>
    <x v="4"/>
    <x v="18"/>
    <m/>
    <s v="RELM"/>
    <x v="12"/>
    <s v="JAYHAWK"/>
    <m/>
    <s v="GLUING_x000a_"/>
    <x v="0"/>
    <n v="177"/>
    <n v="0"/>
    <n v="1"/>
    <m/>
  </r>
  <r>
    <x v="4"/>
    <x v="18"/>
    <m/>
    <s v="RELM"/>
    <x v="12"/>
    <s v="JAYHAWK"/>
    <m/>
    <s v="MANUAL SOLDERING_x000a_"/>
    <x v="0"/>
    <n v="166"/>
    <n v="0"/>
    <n v="1"/>
    <m/>
  </r>
  <r>
    <x v="4"/>
    <x v="18"/>
    <m/>
    <s v="RELM"/>
    <x v="12"/>
    <s v="JAYHAWK"/>
    <m/>
    <s v="MANUAL CLEANING_x000a_"/>
    <x v="0"/>
    <n v="142"/>
    <n v="0"/>
    <n v="1"/>
    <m/>
  </r>
  <r>
    <x v="4"/>
    <x v="18"/>
    <m/>
    <s v="RELM"/>
    <x v="12"/>
    <s v="JAYHAWK"/>
    <m/>
    <s v="FT2_x000a_"/>
    <x v="13"/>
    <n v="136"/>
    <n v="0"/>
    <n v="1"/>
    <m/>
  </r>
  <r>
    <x v="4"/>
    <x v="18"/>
    <m/>
    <s v="RELM"/>
    <x v="12"/>
    <s v="JAYHAWK"/>
    <m/>
    <s v="FINAL VISUAL INSPECTION"/>
    <x v="5"/>
    <n v="135"/>
    <n v="0"/>
    <n v="1"/>
    <m/>
  </r>
  <r>
    <x v="4"/>
    <x v="18"/>
    <m/>
    <s v="RELM"/>
    <x v="12"/>
    <s v="JAYHAWK"/>
    <m/>
    <s v="PACKING_x000a_"/>
    <x v="0"/>
    <n v="134"/>
    <n v="0"/>
    <n v="1"/>
    <m/>
  </r>
  <r>
    <x v="4"/>
    <x v="18"/>
    <m/>
    <s v="RELM"/>
    <x v="13"/>
    <m/>
    <m/>
    <s v="VISUAL INSPECTION_x000a_"/>
    <x v="11"/>
    <n v="3"/>
    <n v="0"/>
    <n v="1"/>
    <m/>
  </r>
  <r>
    <x v="4"/>
    <x v="18"/>
    <m/>
    <s v="RELM"/>
    <x v="13"/>
    <s v="M150 IDT CORE"/>
    <m/>
    <s v="FLASHING/PROGRAMMING"/>
    <x v="6"/>
    <n v="129"/>
    <n v="0"/>
    <n v="1"/>
    <m/>
  </r>
  <r>
    <x v="4"/>
    <x v="18"/>
    <m/>
    <s v="RELM"/>
    <x v="10"/>
    <m/>
    <m/>
    <s v="AOI - FRONTSIDE"/>
    <x v="10"/>
    <n v="10"/>
    <n v="0"/>
    <n v="1"/>
    <m/>
  </r>
  <r>
    <x v="4"/>
    <x v="18"/>
    <m/>
    <s v="RELM"/>
    <x v="10"/>
    <m/>
    <m/>
    <s v="VISUAL INSPECTION_x000a_"/>
    <x v="11"/>
    <n v="60"/>
    <n v="0"/>
    <n v="1"/>
    <m/>
  </r>
  <r>
    <x v="4"/>
    <x v="18"/>
    <s v="6A-2P"/>
    <s v="RELM"/>
    <x v="14"/>
    <s v="M150 IDT CORE"/>
    <m/>
    <s v="FLASHING/PROGRAMMING"/>
    <x v="6"/>
    <n v="48"/>
    <n v="0"/>
    <n v="1"/>
    <m/>
  </r>
  <r>
    <x v="4"/>
    <x v="18"/>
    <s v="9A-5P"/>
    <s v="RELM"/>
    <x v="9"/>
    <s v="REMOTE HEAD"/>
    <m/>
    <s v="MANUAL FT"/>
    <x v="4"/>
    <n v="18"/>
    <n v="0"/>
    <n v="1"/>
    <m/>
  </r>
  <r>
    <x v="4"/>
    <x v="18"/>
    <s v="9A-5P"/>
    <s v="RELM"/>
    <x v="9"/>
    <s v="REMOTE HEAD"/>
    <m/>
    <s v="MANUAL FT"/>
    <x v="4"/>
    <n v="32"/>
    <n v="3"/>
    <n v="0.90625"/>
    <m/>
  </r>
  <r>
    <x v="4"/>
    <x v="18"/>
    <s v="9A-5P"/>
    <s v="RELM"/>
    <x v="9"/>
    <s v="REMOTE HEAD"/>
    <m/>
    <s v="MANUAL FT"/>
    <x v="4"/>
    <n v="20"/>
    <n v="1"/>
    <n v="0.95"/>
    <m/>
  </r>
  <r>
    <x v="4"/>
    <x v="18"/>
    <s v="9A-5P"/>
    <s v="RELM"/>
    <x v="9"/>
    <s v="REMOTE HEAD"/>
    <m/>
    <s v="MANUAL FT"/>
    <x v="4"/>
    <n v="27"/>
    <n v="5"/>
    <n v="0.81481481481481477"/>
    <m/>
  </r>
  <r>
    <x v="4"/>
    <x v="18"/>
    <s v="9A-5P"/>
    <s v="RELM"/>
    <x v="9"/>
    <s v="REMOTE HEAD"/>
    <m/>
    <s v="MANUAL FT"/>
    <x v="4"/>
    <n v="32"/>
    <n v="1"/>
    <n v="0.96875"/>
    <m/>
  </r>
  <r>
    <x v="4"/>
    <x v="18"/>
    <s v="9A-5P"/>
    <s v="RELM"/>
    <x v="15"/>
    <s v="JAYHAWK"/>
    <m/>
    <s v="OBA VISUAL"/>
    <x v="7"/>
    <n v="20"/>
    <n v="0"/>
    <n v="1"/>
    <m/>
  </r>
  <r>
    <x v="4"/>
    <x v="18"/>
    <s v="9A-5P"/>
    <s v="RELM"/>
    <x v="15"/>
    <s v="JAYHAWK"/>
    <m/>
    <s v="OBA FT2"/>
    <x v="14"/>
    <n v="20"/>
    <n v="0"/>
    <n v="1"/>
    <m/>
  </r>
  <r>
    <x v="4"/>
    <x v="19"/>
    <m/>
    <s v="RELM"/>
    <x v="1"/>
    <s v="P150 RT"/>
    <m/>
    <s v="MANUAL CLEANING_x000a_"/>
    <x v="0"/>
    <n v="1"/>
    <n v="0"/>
    <n v="1"/>
    <m/>
  </r>
  <r>
    <x v="4"/>
    <x v="19"/>
    <m/>
    <s v="RELM"/>
    <x v="1"/>
    <s v="P150 RT"/>
    <m/>
    <s v="MECHANICAL ASSY_x000a_"/>
    <x v="0"/>
    <n v="1"/>
    <n v="0"/>
    <n v="1"/>
    <m/>
  </r>
  <r>
    <x v="4"/>
    <x v="19"/>
    <m/>
    <s v="RELM"/>
    <x v="1"/>
    <s v="P150 RT"/>
    <m/>
    <s v="ALIGNMENT"/>
    <x v="2"/>
    <n v="11"/>
    <n v="0"/>
    <n v="1"/>
    <m/>
  </r>
  <r>
    <x v="4"/>
    <x v="19"/>
    <m/>
    <s v="RELM"/>
    <x v="1"/>
    <s v="P150 RT"/>
    <m/>
    <s v="AUTOMATED/FINAL TEST"/>
    <x v="3"/>
    <n v="11"/>
    <n v="0"/>
    <n v="1"/>
    <m/>
  </r>
  <r>
    <x v="4"/>
    <x v="19"/>
    <m/>
    <s v="RELM"/>
    <x v="1"/>
    <s v="P150 RT"/>
    <m/>
    <s v="FUNCTIONAL TEST_x000a_"/>
    <x v="4"/>
    <n v="16"/>
    <n v="0"/>
    <n v="1"/>
    <m/>
  </r>
  <r>
    <x v="4"/>
    <x v="19"/>
    <m/>
    <s v="RELM"/>
    <x v="12"/>
    <s v="JAYHAWK"/>
    <m/>
    <s v="AOI - BACKSIDE"/>
    <x v="9"/>
    <n v="25"/>
    <n v="0"/>
    <n v="1"/>
    <m/>
  </r>
  <r>
    <x v="4"/>
    <x v="19"/>
    <m/>
    <s v="RELM"/>
    <x v="12"/>
    <s v="JAYHAWK"/>
    <m/>
    <s v="AOI - FRONTSIDE"/>
    <x v="10"/>
    <n v="28"/>
    <n v="0"/>
    <n v="1"/>
    <m/>
  </r>
  <r>
    <x v="4"/>
    <x v="19"/>
    <m/>
    <s v="RELM"/>
    <x v="12"/>
    <s v="JAYHAWK"/>
    <m/>
    <s v="VISUAL INSPECTION_x000a_"/>
    <x v="11"/>
    <n v="183"/>
    <n v="0"/>
    <n v="1"/>
    <m/>
  </r>
  <r>
    <x v="4"/>
    <x v="19"/>
    <m/>
    <s v="RELM"/>
    <x v="12"/>
    <s v="JAYHAWK"/>
    <m/>
    <s v="FLASHING/PROGRAMMING"/>
    <x v="6"/>
    <n v="169"/>
    <n v="0"/>
    <n v="1"/>
    <m/>
  </r>
  <r>
    <x v="4"/>
    <x v="19"/>
    <m/>
    <s v="RELM"/>
    <x v="12"/>
    <s v="JAYHAWK"/>
    <m/>
    <s v="ALIGNMENT_x000a_ - 1"/>
    <x v="2"/>
    <n v="176"/>
    <n v="0"/>
    <n v="1"/>
    <m/>
  </r>
  <r>
    <x v="4"/>
    <x v="19"/>
    <m/>
    <s v="RELM"/>
    <x v="12"/>
    <s v="JAYHAWK"/>
    <m/>
    <s v="FT1_x000a_"/>
    <x v="12"/>
    <n v="121"/>
    <n v="0"/>
    <n v="1"/>
    <m/>
  </r>
  <r>
    <x v="4"/>
    <x v="19"/>
    <m/>
    <s v="RELM"/>
    <x v="12"/>
    <s v="JAYHAWK"/>
    <m/>
    <s v="GLUING_x000a_"/>
    <x v="0"/>
    <n v="149"/>
    <n v="0"/>
    <n v="1"/>
    <m/>
  </r>
  <r>
    <x v="4"/>
    <x v="19"/>
    <m/>
    <s v="RELM"/>
    <x v="12"/>
    <s v="JAYHAWK"/>
    <m/>
    <s v="MANUAL SOLDERING_x000a_"/>
    <x v="0"/>
    <n v="146"/>
    <n v="0"/>
    <n v="1"/>
    <m/>
  </r>
  <r>
    <x v="4"/>
    <x v="19"/>
    <m/>
    <s v="RELM"/>
    <x v="12"/>
    <s v="JAYHAWK"/>
    <m/>
    <s v="MANUAL CLEANING_x000a_"/>
    <x v="0"/>
    <n v="164"/>
    <n v="0"/>
    <n v="1"/>
    <m/>
  </r>
  <r>
    <x v="4"/>
    <x v="19"/>
    <m/>
    <s v="RELM"/>
    <x v="12"/>
    <s v="JAYHAWK"/>
    <m/>
    <s v="FT2_x000a_"/>
    <x v="13"/>
    <n v="166"/>
    <n v="0"/>
    <n v="1"/>
    <m/>
  </r>
  <r>
    <x v="4"/>
    <x v="19"/>
    <m/>
    <s v="RELM"/>
    <x v="12"/>
    <s v="JAYHAWK"/>
    <m/>
    <s v="FINAL VISUAL INSPECTION"/>
    <x v="5"/>
    <n v="166"/>
    <n v="0"/>
    <n v="1"/>
    <m/>
  </r>
  <r>
    <x v="4"/>
    <x v="19"/>
    <m/>
    <s v="RELM"/>
    <x v="12"/>
    <s v="JAYHAWK"/>
    <m/>
    <s v="PACKING_x000a_"/>
    <x v="0"/>
    <n v="164"/>
    <n v="0"/>
    <n v="1"/>
    <m/>
  </r>
  <r>
    <x v="4"/>
    <x v="19"/>
    <m/>
    <s v="RELM"/>
    <x v="8"/>
    <m/>
    <m/>
    <s v="AOI - BACKSIDE"/>
    <x v="9"/>
    <n v="26"/>
    <n v="2"/>
    <n v="0.92307692307692313"/>
    <m/>
  </r>
  <r>
    <x v="4"/>
    <x v="19"/>
    <m/>
    <s v="RELM"/>
    <x v="8"/>
    <m/>
    <m/>
    <s v="AOI - FRONTSIDE"/>
    <x v="10"/>
    <n v="1"/>
    <n v="0"/>
    <n v="1"/>
    <m/>
  </r>
  <r>
    <x v="4"/>
    <x v="19"/>
    <m/>
    <s v="RELM"/>
    <x v="16"/>
    <m/>
    <m/>
    <s v="AOI - BACKSIDE"/>
    <x v="9"/>
    <n v="1"/>
    <n v="0"/>
    <n v="1"/>
    <m/>
  </r>
  <r>
    <x v="4"/>
    <x v="19"/>
    <m/>
    <s v="RELM"/>
    <x v="16"/>
    <m/>
    <m/>
    <s v="AOI - FRONTSIDE"/>
    <x v="10"/>
    <n v="1"/>
    <n v="0"/>
    <n v="1"/>
    <m/>
  </r>
  <r>
    <x v="4"/>
    <x v="19"/>
    <m/>
    <s v="RELM"/>
    <x v="16"/>
    <m/>
    <m/>
    <s v="VISUAL INSPECTION_x000a_"/>
    <x v="11"/>
    <n v="5"/>
    <n v="0"/>
    <n v="1"/>
    <m/>
  </r>
  <r>
    <x v="4"/>
    <x v="19"/>
    <m/>
    <s v="RELM"/>
    <x v="10"/>
    <m/>
    <m/>
    <s v="VISUAL INSPECTION_x000a_"/>
    <x v="11"/>
    <n v="6"/>
    <n v="0"/>
    <n v="1"/>
    <m/>
  </r>
  <r>
    <x v="4"/>
    <x v="19"/>
    <s v="9A-5P"/>
    <s v="RELM"/>
    <x v="15"/>
    <s v="JAYHAWK"/>
    <m/>
    <s v="OBA VISUAL"/>
    <x v="7"/>
    <n v="20"/>
    <n v="0"/>
    <n v="1"/>
    <m/>
  </r>
  <r>
    <x v="4"/>
    <x v="19"/>
    <s v="9A-5P"/>
    <s v="RELM"/>
    <x v="9"/>
    <s v="REMOTE HEAD"/>
    <m/>
    <s v="OBA VISUAL"/>
    <x v="7"/>
    <n v="20"/>
    <n v="0"/>
    <n v="1"/>
    <m/>
  </r>
  <r>
    <x v="4"/>
    <x v="19"/>
    <s v="9A-5P"/>
    <s v="RELM"/>
    <x v="15"/>
    <s v="JAYHAWK"/>
    <m/>
    <s v="OBA FT2"/>
    <x v="14"/>
    <n v="20"/>
    <n v="0"/>
    <n v="1"/>
    <m/>
  </r>
  <r>
    <x v="4"/>
    <x v="20"/>
    <m/>
    <s v="RELM"/>
    <x v="1"/>
    <s v="P150 RT"/>
    <m/>
    <s v="ALIGNMENT"/>
    <x v="2"/>
    <n v="3"/>
    <n v="0"/>
    <n v="1"/>
    <m/>
  </r>
  <r>
    <x v="4"/>
    <x v="20"/>
    <m/>
    <s v="RELM"/>
    <x v="1"/>
    <s v="P150 RT"/>
    <m/>
    <s v="AUTOMATED/FINAL TEST"/>
    <x v="3"/>
    <n v="3"/>
    <n v="0"/>
    <n v="1"/>
    <m/>
  </r>
  <r>
    <x v="4"/>
    <x v="20"/>
    <m/>
    <s v="RELM"/>
    <x v="1"/>
    <s v="P150 RT"/>
    <m/>
    <s v="FUNCTIONAL TEST_x000a_"/>
    <x v="4"/>
    <n v="27"/>
    <n v="0"/>
    <n v="1"/>
    <m/>
  </r>
  <r>
    <x v="4"/>
    <x v="20"/>
    <m/>
    <s v="RELM"/>
    <x v="1"/>
    <s v="P150 RT"/>
    <m/>
    <s v="PACKING_x000a_"/>
    <x v="0"/>
    <n v="143"/>
    <n v="0"/>
    <n v="1"/>
    <m/>
  </r>
  <r>
    <x v="4"/>
    <x v="20"/>
    <m/>
    <s v="RELM"/>
    <x v="12"/>
    <s v="JAYHAWK"/>
    <m/>
    <s v="AOI - BACKSIDE"/>
    <x v="9"/>
    <n v="1"/>
    <n v="0"/>
    <n v="1"/>
    <m/>
  </r>
  <r>
    <x v="4"/>
    <x v="20"/>
    <m/>
    <s v="RELM"/>
    <x v="12"/>
    <s v="JAYHAWK"/>
    <m/>
    <s v="AOI - FRONTSIDE"/>
    <x v="10"/>
    <n v="1"/>
    <n v="0"/>
    <n v="1"/>
    <m/>
  </r>
  <r>
    <x v="4"/>
    <x v="20"/>
    <m/>
    <s v="RELM"/>
    <x v="12"/>
    <s v="JAYHAWK"/>
    <m/>
    <s v="VISUAL INSPECTION_x000a_"/>
    <x v="11"/>
    <n v="21"/>
    <n v="0"/>
    <n v="1"/>
    <m/>
  </r>
  <r>
    <x v="4"/>
    <x v="20"/>
    <m/>
    <s v="RELM"/>
    <x v="12"/>
    <s v="JAYHAWK"/>
    <m/>
    <s v="FLASHING/PROGRAMMING"/>
    <x v="6"/>
    <n v="130"/>
    <n v="0"/>
    <n v="1"/>
    <m/>
  </r>
  <r>
    <x v="4"/>
    <x v="20"/>
    <m/>
    <s v="RELM"/>
    <x v="12"/>
    <s v="JAYHAWK"/>
    <m/>
    <s v="ALIGNMENT_x000a_ - 1"/>
    <x v="2"/>
    <n v="156"/>
    <n v="0"/>
    <n v="1"/>
    <m/>
  </r>
  <r>
    <x v="4"/>
    <x v="20"/>
    <m/>
    <s v="RELM"/>
    <x v="12"/>
    <s v="JAYHAWK"/>
    <m/>
    <s v="FT1_x000a_"/>
    <x v="12"/>
    <n v="212"/>
    <n v="0"/>
    <n v="1"/>
    <m/>
  </r>
  <r>
    <x v="4"/>
    <x v="20"/>
    <m/>
    <s v="RELM"/>
    <x v="12"/>
    <s v="JAYHAWK"/>
    <m/>
    <s v="GLUING_x000a_"/>
    <x v="0"/>
    <n v="223"/>
    <n v="0"/>
    <n v="1"/>
    <m/>
  </r>
  <r>
    <x v="4"/>
    <x v="20"/>
    <m/>
    <s v="RELM"/>
    <x v="12"/>
    <s v="JAYHAWK"/>
    <m/>
    <s v="MANUAL SOLDERING_x000a_"/>
    <x v="0"/>
    <n v="143"/>
    <n v="0"/>
    <n v="1"/>
    <m/>
  </r>
  <r>
    <x v="4"/>
    <x v="20"/>
    <m/>
    <s v="RELM"/>
    <x v="12"/>
    <s v="JAYHAWK"/>
    <m/>
    <s v="MANUAL CLEANING_x000a_"/>
    <x v="0"/>
    <n v="144"/>
    <n v="0"/>
    <n v="1"/>
    <m/>
  </r>
  <r>
    <x v="4"/>
    <x v="20"/>
    <m/>
    <s v="RELM"/>
    <x v="12"/>
    <s v="JAYHAWK"/>
    <m/>
    <s v="FT2_x000a_"/>
    <x v="13"/>
    <n v="97"/>
    <n v="0"/>
    <n v="1"/>
    <m/>
  </r>
  <r>
    <x v="4"/>
    <x v="20"/>
    <m/>
    <s v="RELM"/>
    <x v="12"/>
    <s v="JAYHAWK"/>
    <m/>
    <s v="FINAL VISUAL INSPECTION"/>
    <x v="5"/>
    <n v="76"/>
    <n v="0"/>
    <n v="1"/>
    <m/>
  </r>
  <r>
    <x v="4"/>
    <x v="20"/>
    <m/>
    <s v="RELM"/>
    <x v="12"/>
    <s v="JAYHAWK"/>
    <m/>
    <s v="PACKING_x000a_"/>
    <x v="0"/>
    <n v="75"/>
    <n v="0"/>
    <n v="1"/>
    <m/>
  </r>
  <r>
    <x v="4"/>
    <x v="20"/>
    <m/>
    <s v="RELM"/>
    <x v="8"/>
    <m/>
    <m/>
    <s v="AOI - BACKSIDE"/>
    <x v="9"/>
    <n v="163"/>
    <n v="35"/>
    <n v="0.78527607361963192"/>
    <m/>
  </r>
  <r>
    <x v="4"/>
    <x v="20"/>
    <m/>
    <s v="RELM"/>
    <x v="13"/>
    <s v="M150 IDT CORE"/>
    <m/>
    <s v="FLASHING/PROGRAMMING"/>
    <x v="6"/>
    <n v="3"/>
    <n v="0"/>
    <n v="1"/>
    <m/>
  </r>
  <r>
    <x v="4"/>
    <x v="20"/>
    <m/>
    <s v="RELM"/>
    <x v="10"/>
    <m/>
    <m/>
    <s v="VISUAL INSPECTION_x000a_"/>
    <x v="11"/>
    <n v="2"/>
    <n v="0"/>
    <n v="1"/>
    <m/>
  </r>
  <r>
    <x v="4"/>
    <x v="20"/>
    <s v="9A-5P"/>
    <s v="RELM"/>
    <x v="15"/>
    <s v="JAYHAWK"/>
    <m/>
    <s v="OBA VISUAL"/>
    <x v="7"/>
    <n v="20"/>
    <n v="0"/>
    <n v="1"/>
    <m/>
  </r>
  <r>
    <x v="4"/>
    <x v="20"/>
    <s v="9A-5P"/>
    <s v="RELM"/>
    <x v="15"/>
    <s v="JAYHAWK"/>
    <m/>
    <s v="OBA FT2"/>
    <x v="14"/>
    <n v="20"/>
    <n v="0"/>
    <n v="1"/>
    <m/>
  </r>
  <r>
    <x v="4"/>
    <x v="20"/>
    <s v="9A-5P"/>
    <s v="RELM"/>
    <x v="2"/>
    <s v="M150 IDT CORE"/>
    <m/>
    <s v="MANUAL FT"/>
    <x v="4"/>
    <n v="19"/>
    <n v="1"/>
    <n v="0.94736842105263153"/>
    <m/>
  </r>
  <r>
    <x v="4"/>
    <x v="21"/>
    <m/>
    <s v="RELM"/>
    <x v="8"/>
    <m/>
    <m/>
    <s v="AOI - BACKSIDE"/>
    <x v="9"/>
    <n v="9"/>
    <n v="0"/>
    <n v="1"/>
    <m/>
  </r>
  <r>
    <x v="4"/>
    <x v="21"/>
    <m/>
    <s v="RELM"/>
    <x v="8"/>
    <m/>
    <m/>
    <s v="AOI - FRONTSIDE"/>
    <x v="10"/>
    <n v="4"/>
    <n v="0"/>
    <n v="1"/>
    <m/>
  </r>
  <r>
    <x v="4"/>
    <x v="21"/>
    <s v="9A-5P"/>
    <s v="RELM"/>
    <x v="17"/>
    <s v="M150 R"/>
    <m/>
    <s v="MANUAL FT"/>
    <x v="4"/>
    <n v="18"/>
    <n v="2"/>
    <n v="0.88888888888888884"/>
    <m/>
  </r>
  <r>
    <x v="4"/>
    <x v="21"/>
    <s v="9A-5P"/>
    <s v="RELM"/>
    <x v="15"/>
    <s v="JAYHAWK"/>
    <m/>
    <s v="OBA VISUAL"/>
    <x v="7"/>
    <n v="20"/>
    <n v="0"/>
    <n v="1"/>
    <m/>
  </r>
  <r>
    <x v="4"/>
    <x v="21"/>
    <s v="9A-5P"/>
    <s v="RELM"/>
    <x v="18"/>
    <s v="P150 RT"/>
    <m/>
    <s v="OBA VISUAL"/>
    <x v="7"/>
    <n v="20"/>
    <n v="0"/>
    <n v="1"/>
    <m/>
  </r>
  <r>
    <x v="4"/>
    <x v="21"/>
    <s v="9A-5P"/>
    <s v="RELM"/>
    <x v="15"/>
    <s v="JAYHAWK"/>
    <m/>
    <s v="OBA FT2"/>
    <x v="14"/>
    <n v="20"/>
    <n v="0"/>
    <n v="1"/>
    <m/>
  </r>
  <r>
    <x v="4"/>
    <x v="21"/>
    <s v="9A-5P"/>
    <s v="RELM"/>
    <x v="18"/>
    <s v="P150 RT"/>
    <m/>
    <s v="OBA TEST"/>
    <x v="8"/>
    <n v="20"/>
    <n v="0"/>
    <n v="1"/>
    <m/>
  </r>
  <r>
    <x v="4"/>
    <x v="21"/>
    <s v="9A-5P"/>
    <s v="RELM"/>
    <x v="9"/>
    <s v="REMOTE HEAD"/>
    <m/>
    <s v="FINAL VISUAL INSPECTION"/>
    <x v="5"/>
    <n v="124"/>
    <n v="4"/>
    <n v="0.967741935483871"/>
    <m/>
  </r>
  <r>
    <x v="4"/>
    <x v="21"/>
    <m/>
    <s v="RELM"/>
    <x v="1"/>
    <s v="P150 RT"/>
    <m/>
    <s v="FINAL VISUAL INSPECTION"/>
    <x v="5"/>
    <n v="38"/>
    <n v="0"/>
    <n v="1"/>
    <m/>
  </r>
  <r>
    <x v="4"/>
    <x v="21"/>
    <m/>
    <s v="RELM"/>
    <x v="1"/>
    <s v="P150 RT"/>
    <m/>
    <s v="PACKING_x000a_"/>
    <x v="0"/>
    <n v="11"/>
    <n v="0"/>
    <n v="1"/>
    <m/>
  </r>
  <r>
    <x v="4"/>
    <x v="21"/>
    <m/>
    <s v="RELM"/>
    <x v="12"/>
    <s v="JAYHAWK"/>
    <m/>
    <s v="VISUAL INSPECTION_x000a_"/>
    <x v="11"/>
    <n v="1"/>
    <n v="0"/>
    <n v="1"/>
    <m/>
  </r>
  <r>
    <x v="4"/>
    <x v="21"/>
    <m/>
    <s v="RELM"/>
    <x v="12"/>
    <s v="JAYHAWK"/>
    <m/>
    <s v="FLASHING/PROGRAMMING"/>
    <x v="6"/>
    <n v="251"/>
    <n v="0"/>
    <n v="1"/>
    <m/>
  </r>
  <r>
    <x v="4"/>
    <x v="21"/>
    <m/>
    <s v="RELM"/>
    <x v="12"/>
    <s v="JAYHAWK"/>
    <m/>
    <s v="ALIGNMENT_x000a_ - 1"/>
    <x v="2"/>
    <n v="189"/>
    <n v="0"/>
    <n v="1"/>
    <m/>
  </r>
  <r>
    <x v="4"/>
    <x v="21"/>
    <m/>
    <s v="RELM"/>
    <x v="12"/>
    <s v="JAYHAWK"/>
    <m/>
    <s v="FT1_x000a_"/>
    <x v="12"/>
    <n v="115"/>
    <n v="2"/>
    <n v="0.9826086956521739"/>
    <m/>
  </r>
  <r>
    <x v="4"/>
    <x v="21"/>
    <m/>
    <s v="RELM"/>
    <x v="12"/>
    <s v="JAYHAWK"/>
    <m/>
    <s v="GLUING_x000a_"/>
    <x v="0"/>
    <n v="102"/>
    <n v="0"/>
    <n v="1"/>
    <m/>
  </r>
  <r>
    <x v="4"/>
    <x v="21"/>
    <m/>
    <s v="RELM"/>
    <x v="12"/>
    <s v="JAYHAWK"/>
    <m/>
    <s v="MANUAL SOLDERING_x000a_"/>
    <x v="0"/>
    <n v="129"/>
    <n v="0"/>
    <n v="1"/>
    <m/>
  </r>
  <r>
    <x v="4"/>
    <x v="21"/>
    <m/>
    <s v="RELM"/>
    <x v="12"/>
    <s v="JAYHAWK"/>
    <m/>
    <s v="MANUAL CLEANING_x000a_"/>
    <x v="0"/>
    <n v="133"/>
    <n v="0"/>
    <n v="1"/>
    <m/>
  </r>
  <r>
    <x v="4"/>
    <x v="21"/>
    <m/>
    <s v="RELM"/>
    <x v="12"/>
    <s v="JAYHAWK"/>
    <m/>
    <s v="FT2_x000a_"/>
    <x v="13"/>
    <n v="180"/>
    <n v="0"/>
    <n v="1"/>
    <m/>
  </r>
  <r>
    <x v="4"/>
    <x v="21"/>
    <m/>
    <s v="RELM"/>
    <x v="12"/>
    <s v="JAYHAWK"/>
    <m/>
    <s v="FINAL VISUAL INSPECTION"/>
    <x v="5"/>
    <n v="185"/>
    <n v="0"/>
    <n v="1"/>
    <m/>
  </r>
  <r>
    <x v="4"/>
    <x v="21"/>
    <m/>
    <s v="RELM"/>
    <x v="12"/>
    <s v="JAYHAWK"/>
    <m/>
    <s v="PACKING_x000a_"/>
    <x v="0"/>
    <n v="131"/>
    <n v="0"/>
    <n v="1"/>
    <m/>
  </r>
  <r>
    <x v="4"/>
    <x v="21"/>
    <m/>
    <s v="RELM"/>
    <x v="8"/>
    <m/>
    <m/>
    <s v="AOI - BACKSIDE"/>
    <x v="9"/>
    <n v="1"/>
    <n v="0"/>
    <n v="1"/>
    <m/>
  </r>
  <r>
    <x v="4"/>
    <x v="21"/>
    <m/>
    <s v="RELM"/>
    <x v="8"/>
    <m/>
    <m/>
    <s v="AOI - FRONTSIDE"/>
    <x v="10"/>
    <n v="150"/>
    <n v="41"/>
    <n v="0.72666666666666668"/>
    <m/>
  </r>
  <r>
    <x v="4"/>
    <x v="21"/>
    <m/>
    <s v="RELM"/>
    <x v="8"/>
    <m/>
    <m/>
    <s v="VISUAL INSPECTION_x000a_"/>
    <x v="11"/>
    <n v="38"/>
    <n v="4"/>
    <n v="0.89473684210526316"/>
    <m/>
  </r>
  <r>
    <x v="4"/>
    <x v="21"/>
    <m/>
    <s v="RELM"/>
    <x v="10"/>
    <m/>
    <m/>
    <s v="AOI - BACKSIDE"/>
    <x v="9"/>
    <n v="4"/>
    <n v="0"/>
    <n v="1"/>
    <m/>
  </r>
  <r>
    <x v="4"/>
    <x v="21"/>
    <m/>
    <s v="RELM"/>
    <x v="10"/>
    <m/>
    <m/>
    <s v="AOI - FRONTSIDE"/>
    <x v="10"/>
    <n v="4"/>
    <n v="0"/>
    <n v="1"/>
    <m/>
  </r>
  <r>
    <x v="4"/>
    <x v="21"/>
    <m/>
    <s v="RELM"/>
    <x v="10"/>
    <m/>
    <m/>
    <s v="VISUAL INSPECTION_x000a_"/>
    <x v="11"/>
    <n v="7"/>
    <n v="0"/>
    <n v="1"/>
    <m/>
  </r>
  <r>
    <x v="4"/>
    <x v="21"/>
    <m/>
    <s v="RELM"/>
    <x v="7"/>
    <s v="P150 TSA"/>
    <m/>
    <s v="FINAL VISUAL INSPECTION"/>
    <x v="5"/>
    <n v="1"/>
    <n v="0"/>
    <n v="1"/>
    <m/>
  </r>
  <r>
    <x v="4"/>
    <x v="22"/>
    <m/>
    <s v="RELM"/>
    <x v="8"/>
    <m/>
    <m/>
    <s v="AOI - BACKSIDE"/>
    <x v="9"/>
    <n v="2"/>
    <n v="0"/>
    <n v="1"/>
    <m/>
  </r>
  <r>
    <x v="4"/>
    <x v="22"/>
    <m/>
    <s v="RELM"/>
    <x v="8"/>
    <m/>
    <m/>
    <s v="AOI - FRONTSIDE"/>
    <x v="10"/>
    <n v="79"/>
    <n v="24"/>
    <n v="0.69620253164556967"/>
    <m/>
  </r>
  <r>
    <x v="4"/>
    <x v="22"/>
    <m/>
    <s v="RELM"/>
    <x v="8"/>
    <m/>
    <m/>
    <s v="VISUAL INSPECTION_x000a_"/>
    <x v="11"/>
    <n v="46"/>
    <n v="1"/>
    <n v="0.97826086956521741"/>
    <m/>
  </r>
  <r>
    <x v="5"/>
    <x v="23"/>
    <s v="9A-5P"/>
    <s v="RELM"/>
    <x v="19"/>
    <s v="M150 R"/>
    <m/>
    <s v="ALIGNMENT TEST"/>
    <x v="2"/>
    <n v="5"/>
    <n v="0"/>
    <n v="1"/>
    <m/>
  </r>
  <r>
    <x v="5"/>
    <x v="23"/>
    <s v="9A-5P"/>
    <s v="RELM"/>
    <x v="19"/>
    <s v="M150 R"/>
    <m/>
    <s v="AUTOMATED/FINAL TEST"/>
    <x v="3"/>
    <n v="5"/>
    <n v="0"/>
    <n v="1"/>
    <m/>
  </r>
  <r>
    <x v="5"/>
    <x v="23"/>
    <s v="9A-5P"/>
    <s v="RELM"/>
    <x v="19"/>
    <s v="M150 R"/>
    <m/>
    <s v="MANUAL FT"/>
    <x v="4"/>
    <n v="18"/>
    <n v="0"/>
    <n v="1"/>
    <m/>
  </r>
  <r>
    <x v="5"/>
    <x v="23"/>
    <s v="9A-5P"/>
    <s v="RELM"/>
    <x v="20"/>
    <s v="M150 IDT CORE"/>
    <m/>
    <s v="ALIGNMENT TEST"/>
    <x v="2"/>
    <n v="16"/>
    <n v="3"/>
    <n v="0.8125"/>
    <m/>
  </r>
  <r>
    <x v="5"/>
    <x v="23"/>
    <s v="9A-5P"/>
    <s v="RELM"/>
    <x v="20"/>
    <s v="M150 IDT CORE"/>
    <m/>
    <s v="AUTOMATED/FINAL TEST"/>
    <x v="3"/>
    <n v="16"/>
    <n v="0"/>
    <n v="1"/>
    <m/>
  </r>
  <r>
    <x v="5"/>
    <x v="23"/>
    <m/>
    <s v="RELM"/>
    <x v="1"/>
    <s v="P150 RT"/>
    <m/>
    <s v="ALIGNMENT"/>
    <x v="2"/>
    <n v="1"/>
    <n v="0"/>
    <n v="1"/>
    <m/>
  </r>
  <r>
    <x v="5"/>
    <x v="23"/>
    <m/>
    <s v="RELM"/>
    <x v="1"/>
    <s v="P150 RT"/>
    <m/>
    <s v="AUTOMATED/FINAL TEST"/>
    <x v="3"/>
    <n v="1"/>
    <n v="0"/>
    <n v="1"/>
    <m/>
  </r>
  <r>
    <x v="5"/>
    <x v="23"/>
    <m/>
    <s v="RELM"/>
    <x v="1"/>
    <s v="P150 RT"/>
    <m/>
    <s v="FUNCTIONAL TEST_x000a_"/>
    <x v="4"/>
    <n v="13"/>
    <n v="0"/>
    <n v="1"/>
    <m/>
  </r>
  <r>
    <x v="5"/>
    <x v="23"/>
    <m/>
    <s v="RELM"/>
    <x v="1"/>
    <s v="P150 RT"/>
    <m/>
    <s v="FINAL VISUAL INSPECTION"/>
    <x v="5"/>
    <n v="15"/>
    <n v="0"/>
    <n v="1"/>
    <m/>
  </r>
  <r>
    <x v="5"/>
    <x v="23"/>
    <m/>
    <s v="RELM"/>
    <x v="1"/>
    <s v="P150 RT"/>
    <m/>
    <s v="PACKING_x000a_"/>
    <x v="0"/>
    <n v="34"/>
    <n v="0"/>
    <n v="1"/>
    <m/>
  </r>
  <r>
    <x v="5"/>
    <x v="23"/>
    <m/>
    <s v="RELM"/>
    <x v="12"/>
    <s v="JAYHAWK"/>
    <m/>
    <s v="VISUAL INSPECTION_x000a_"/>
    <x v="11"/>
    <n v="2"/>
    <n v="0"/>
    <n v="1"/>
    <m/>
  </r>
  <r>
    <x v="5"/>
    <x v="23"/>
    <m/>
    <s v="RELM"/>
    <x v="12"/>
    <s v="JAYHAWK"/>
    <m/>
    <s v="FLASHING/PROGRAMMING"/>
    <x v="6"/>
    <n v="72"/>
    <n v="0"/>
    <n v="1"/>
    <m/>
  </r>
  <r>
    <x v="5"/>
    <x v="23"/>
    <m/>
    <s v="RELM"/>
    <x v="12"/>
    <s v="JAYHAWK"/>
    <m/>
    <s v="ALIGNMENT_x000a_ - 1"/>
    <x v="2"/>
    <n v="120"/>
    <n v="0"/>
    <n v="1"/>
    <m/>
  </r>
  <r>
    <x v="5"/>
    <x v="23"/>
    <m/>
    <s v="RELM"/>
    <x v="12"/>
    <s v="JAYHAWK"/>
    <m/>
    <s v="FT1_x000a_"/>
    <x v="12"/>
    <n v="142"/>
    <n v="0"/>
    <n v="1"/>
    <m/>
  </r>
  <r>
    <x v="5"/>
    <x v="23"/>
    <m/>
    <s v="RELM"/>
    <x v="12"/>
    <s v="JAYHAWK"/>
    <m/>
    <s v="GLUING_x000a_"/>
    <x v="0"/>
    <n v="111"/>
    <n v="0"/>
    <n v="1"/>
    <m/>
  </r>
  <r>
    <x v="5"/>
    <x v="23"/>
    <m/>
    <s v="RELM"/>
    <x v="12"/>
    <s v="JAYHAWK"/>
    <m/>
    <s v="MANUAL SOLDERING_x000a_"/>
    <x v="0"/>
    <n v="119"/>
    <n v="0"/>
    <n v="1"/>
    <m/>
  </r>
  <r>
    <x v="5"/>
    <x v="23"/>
    <m/>
    <s v="RELM"/>
    <x v="12"/>
    <s v="JAYHAWK"/>
    <m/>
    <s v="MANUAL CLEANING_x000a_"/>
    <x v="0"/>
    <n v="119"/>
    <n v="0"/>
    <n v="1"/>
    <m/>
  </r>
  <r>
    <x v="5"/>
    <x v="23"/>
    <m/>
    <s v="RELM"/>
    <x v="12"/>
    <s v="JAYHAWK"/>
    <m/>
    <s v="FT2_x000a_"/>
    <x v="13"/>
    <n v="119"/>
    <n v="0"/>
    <n v="1"/>
    <m/>
  </r>
  <r>
    <x v="5"/>
    <x v="23"/>
    <m/>
    <s v="RELM"/>
    <x v="12"/>
    <s v="JAYHAWK"/>
    <m/>
    <s v="FINAL VISUAL INSPECTION"/>
    <x v="5"/>
    <n v="70"/>
    <n v="0"/>
    <n v="1"/>
    <m/>
  </r>
  <r>
    <x v="5"/>
    <x v="23"/>
    <m/>
    <s v="RELM"/>
    <x v="12"/>
    <s v="JAYHAWK"/>
    <m/>
    <s v="PACKING_x000a_"/>
    <x v="0"/>
    <n v="65"/>
    <n v="0"/>
    <n v="1"/>
    <m/>
  </r>
  <r>
    <x v="5"/>
    <x v="23"/>
    <m/>
    <s v="RELM"/>
    <x v="8"/>
    <m/>
    <m/>
    <s v="AOI - FRONTSIDE"/>
    <x v="10"/>
    <n v="9"/>
    <n v="0"/>
    <n v="1"/>
    <m/>
  </r>
  <r>
    <x v="5"/>
    <x v="23"/>
    <m/>
    <s v="RELM"/>
    <x v="8"/>
    <m/>
    <m/>
    <s v="VISUAL INSPECTION_x000a_"/>
    <x v="11"/>
    <n v="33"/>
    <n v="0"/>
    <n v="1"/>
    <m/>
  </r>
  <r>
    <x v="5"/>
    <x v="23"/>
    <m/>
    <s v="RELM"/>
    <x v="7"/>
    <s v="P150 TSA"/>
    <m/>
    <s v="PACKING_x000a_"/>
    <x v="0"/>
    <n v="1"/>
    <n v="0"/>
    <n v="1"/>
    <m/>
  </r>
  <r>
    <x v="5"/>
    <x v="24"/>
    <m/>
    <s v="RELM"/>
    <x v="8"/>
    <m/>
    <m/>
    <s v="VISUAL INSPECTION_x000a_"/>
    <x v="11"/>
    <n v="27"/>
    <n v="0"/>
    <n v="1"/>
    <m/>
  </r>
  <r>
    <x v="5"/>
    <x v="24"/>
    <m/>
    <s v="RELM"/>
    <x v="1"/>
    <s v="P150 RT"/>
    <m/>
    <s v="FINAL VISUAL INSPECTION"/>
    <x v="5"/>
    <n v="1"/>
    <n v="0"/>
    <n v="1"/>
    <m/>
  </r>
  <r>
    <x v="5"/>
    <x v="24"/>
    <m/>
    <s v="RELM"/>
    <x v="1"/>
    <s v="P150 RT"/>
    <m/>
    <s v="PACKING_x000a_"/>
    <x v="0"/>
    <n v="8"/>
    <n v="0"/>
    <n v="1"/>
    <m/>
  </r>
  <r>
    <x v="5"/>
    <x v="24"/>
    <m/>
    <s v="RELM"/>
    <x v="12"/>
    <s v="JAYHAWK"/>
    <m/>
    <s v="FLASHING/PROGRAMMING"/>
    <x v="6"/>
    <n v="50"/>
    <n v="0"/>
    <n v="1"/>
    <m/>
  </r>
  <r>
    <x v="5"/>
    <x v="24"/>
    <m/>
    <s v="RELM"/>
    <x v="12"/>
    <s v="JAYHAWK"/>
    <m/>
    <s v="ALIGNMENT_x000a_ - 1"/>
    <x v="2"/>
    <n v="48"/>
    <n v="0"/>
    <n v="1"/>
    <m/>
  </r>
  <r>
    <x v="5"/>
    <x v="24"/>
    <m/>
    <s v="RELM"/>
    <x v="12"/>
    <s v="JAYHAWK"/>
    <m/>
    <s v="FT1_x000a_"/>
    <x v="12"/>
    <n v="96"/>
    <n v="1"/>
    <n v="0.98958333333333337"/>
    <m/>
  </r>
  <r>
    <x v="5"/>
    <x v="24"/>
    <m/>
    <s v="RELM"/>
    <x v="12"/>
    <s v="JAYHAWK"/>
    <m/>
    <s v="GLUING_x000a_"/>
    <x v="0"/>
    <n v="68"/>
    <n v="0"/>
    <n v="1"/>
    <m/>
  </r>
  <r>
    <x v="5"/>
    <x v="24"/>
    <m/>
    <s v="RELM"/>
    <x v="12"/>
    <s v="JAYHAWK"/>
    <m/>
    <s v="MANUAL SOLDERING_x000a_"/>
    <x v="0"/>
    <n v="90"/>
    <n v="0"/>
    <n v="1"/>
    <m/>
  </r>
  <r>
    <x v="5"/>
    <x v="24"/>
    <m/>
    <s v="RELM"/>
    <x v="12"/>
    <s v="JAYHAWK"/>
    <m/>
    <s v="MANUAL CLEANING_x000a_"/>
    <x v="0"/>
    <n v="90"/>
    <n v="0"/>
    <n v="1"/>
    <m/>
  </r>
  <r>
    <x v="5"/>
    <x v="24"/>
    <m/>
    <s v="RELM"/>
    <x v="12"/>
    <s v="JAYHAWK"/>
    <m/>
    <s v="FT2_x000a_"/>
    <x v="13"/>
    <n v="91"/>
    <n v="2"/>
    <n v="0.97802197802197799"/>
    <m/>
  </r>
  <r>
    <x v="5"/>
    <x v="24"/>
    <m/>
    <s v="RELM"/>
    <x v="12"/>
    <s v="JAYHAWK"/>
    <m/>
    <s v="FINAL VISUAL INSPECTION"/>
    <x v="5"/>
    <n v="46"/>
    <n v="0"/>
    <n v="1"/>
    <m/>
  </r>
  <r>
    <x v="5"/>
    <x v="24"/>
    <m/>
    <s v="RELM"/>
    <x v="12"/>
    <s v="JAYHAWK"/>
    <m/>
    <s v="PACKING_x000a_"/>
    <x v="0"/>
    <n v="101"/>
    <n v="0"/>
    <n v="1"/>
    <m/>
  </r>
  <r>
    <x v="5"/>
    <x v="24"/>
    <m/>
    <s v="RELM"/>
    <x v="8"/>
    <m/>
    <m/>
    <s v="AOI - FRONTSIDE"/>
    <x v="10"/>
    <n v="14"/>
    <n v="0"/>
    <n v="1"/>
    <m/>
  </r>
  <r>
    <x v="5"/>
    <x v="24"/>
    <m/>
    <s v="RELM"/>
    <x v="8"/>
    <m/>
    <m/>
    <s v="VISUAL INSPECTION_x000a_"/>
    <x v="11"/>
    <n v="32"/>
    <n v="7"/>
    <n v="0.78125"/>
    <m/>
  </r>
  <r>
    <x v="5"/>
    <x v="24"/>
    <m/>
    <s v="RELM"/>
    <x v="13"/>
    <s v="M150 IDT CORE"/>
    <m/>
    <s v="FLASHING/PROGRAMMING"/>
    <x v="6"/>
    <n v="44"/>
    <n v="6"/>
    <n v="0.86363636363636365"/>
    <m/>
  </r>
  <r>
    <x v="5"/>
    <x v="24"/>
    <m/>
    <s v="RELM"/>
    <x v="5"/>
    <s v="REMOTE HEAD"/>
    <m/>
    <s v="FLASHING/PROGRAMMING"/>
    <x v="6"/>
    <n v="13"/>
    <n v="3"/>
    <n v="0.76923076923076927"/>
    <m/>
  </r>
  <r>
    <x v="5"/>
    <x v="24"/>
    <s v="9A-5P"/>
    <s v="RELM"/>
    <x v="15"/>
    <s v="JAYHAWK"/>
    <m/>
    <s v="OBA VISUAL"/>
    <x v="7"/>
    <n v="20"/>
    <n v="0"/>
    <n v="1"/>
    <m/>
  </r>
  <r>
    <x v="5"/>
    <x v="24"/>
    <s v="9A-5P"/>
    <s v="RELM"/>
    <x v="18"/>
    <s v="P150 RT"/>
    <m/>
    <s v="OBA VISUAL"/>
    <x v="7"/>
    <n v="20"/>
    <n v="0"/>
    <n v="1"/>
    <m/>
  </r>
  <r>
    <x v="5"/>
    <x v="24"/>
    <s v="9A-5P"/>
    <s v="RELM"/>
    <x v="2"/>
    <s v="M150 IDT CORE"/>
    <m/>
    <s v="OBA VISUAL"/>
    <x v="7"/>
    <n v="26"/>
    <n v="0"/>
    <n v="1"/>
    <m/>
  </r>
  <r>
    <x v="5"/>
    <x v="24"/>
    <s v="9A-5P"/>
    <s v="RELM"/>
    <x v="3"/>
    <s v="M150 R"/>
    <m/>
    <s v="OBA VISUAL"/>
    <x v="7"/>
    <n v="10"/>
    <n v="0"/>
    <n v="1"/>
    <m/>
  </r>
  <r>
    <x v="5"/>
    <x v="24"/>
    <s v="9A-5P"/>
    <s v="RELM"/>
    <x v="15"/>
    <s v="JAYHAWK"/>
    <m/>
    <s v="OBA FT2"/>
    <x v="14"/>
    <n v="20"/>
    <n v="0"/>
    <n v="1"/>
    <m/>
  </r>
  <r>
    <x v="5"/>
    <x v="24"/>
    <s v="9A-5P"/>
    <s v="RELM"/>
    <x v="18"/>
    <s v="P150 RT"/>
    <m/>
    <s v="OBA TEST"/>
    <x v="8"/>
    <n v="20"/>
    <n v="0"/>
    <n v="1"/>
    <m/>
  </r>
  <r>
    <x v="5"/>
    <x v="24"/>
    <s v="9A-5P"/>
    <s v="RELM"/>
    <x v="2"/>
    <s v="M150 IDT CORE"/>
    <m/>
    <s v="ALIGNMENT TEST"/>
    <x v="2"/>
    <n v="28"/>
    <n v="4"/>
    <n v="0.8571428571428571"/>
    <m/>
  </r>
  <r>
    <x v="5"/>
    <x v="24"/>
    <s v="9A-5P"/>
    <s v="RELM"/>
    <x v="2"/>
    <s v="M150 IDT CORE"/>
    <m/>
    <s v="AUTOMATED/FINAL TEST"/>
    <x v="3"/>
    <n v="28"/>
    <n v="0"/>
    <n v="1"/>
    <m/>
  </r>
  <r>
    <x v="5"/>
    <x v="24"/>
    <s v="9A-5P"/>
    <s v="RELM"/>
    <x v="2"/>
    <s v="M150 IDT CORE"/>
    <m/>
    <s v="MANUAL FT"/>
    <x v="4"/>
    <n v="27"/>
    <n v="3"/>
    <n v="0.88888888888888884"/>
    <m/>
  </r>
  <r>
    <x v="5"/>
    <x v="25"/>
    <m/>
    <s v="RELM"/>
    <x v="12"/>
    <s v="JAYHAWK"/>
    <m/>
    <s v="AOI - BACKSIDE"/>
    <x v="9"/>
    <n v="2"/>
    <n v="0"/>
    <n v="1"/>
    <m/>
  </r>
  <r>
    <x v="5"/>
    <x v="25"/>
    <m/>
    <s v="RELM"/>
    <x v="12"/>
    <s v="JAYHAWK"/>
    <m/>
    <s v="AOI - FRONTSIDE"/>
    <x v="10"/>
    <n v="2"/>
    <n v="0"/>
    <n v="1"/>
    <m/>
  </r>
  <r>
    <x v="5"/>
    <x v="25"/>
    <m/>
    <s v="RELM"/>
    <x v="12"/>
    <s v="JAYHAWK"/>
    <m/>
    <s v="VISUAL INSPECTION_x000a_"/>
    <x v="11"/>
    <n v="3"/>
    <n v="0"/>
    <n v="1"/>
    <m/>
  </r>
  <r>
    <x v="5"/>
    <x v="25"/>
    <m/>
    <s v="RELM"/>
    <x v="12"/>
    <s v="JAYHAWK"/>
    <m/>
    <s v="FLASHING/PROGRAMMING"/>
    <x v="6"/>
    <n v="31"/>
    <n v="0"/>
    <n v="1"/>
    <m/>
  </r>
  <r>
    <x v="5"/>
    <x v="25"/>
    <m/>
    <s v="RELM"/>
    <x v="12"/>
    <s v="JAYHAWK"/>
    <m/>
    <s v="ALIGNMENT_x000a_ - 1"/>
    <x v="2"/>
    <n v="58"/>
    <n v="0"/>
    <n v="1"/>
    <m/>
  </r>
  <r>
    <x v="5"/>
    <x v="25"/>
    <m/>
    <s v="RELM"/>
    <x v="12"/>
    <s v="JAYHAWK"/>
    <m/>
    <s v="FT1_x000a_"/>
    <x v="12"/>
    <n v="67"/>
    <n v="2"/>
    <n v="0.97014925373134331"/>
    <m/>
  </r>
  <r>
    <x v="5"/>
    <x v="25"/>
    <m/>
    <s v="RELM"/>
    <x v="12"/>
    <s v="JAYHAWK"/>
    <m/>
    <s v="GLUING_x000a_"/>
    <x v="0"/>
    <n v="100"/>
    <n v="0"/>
    <n v="1"/>
    <m/>
  </r>
  <r>
    <x v="5"/>
    <x v="25"/>
    <m/>
    <s v="RELM"/>
    <x v="12"/>
    <s v="JAYHAWK"/>
    <m/>
    <s v="MANUAL SOLDERING_x000a_"/>
    <x v="0"/>
    <n v="123"/>
    <n v="0"/>
    <n v="1"/>
    <m/>
  </r>
  <r>
    <x v="5"/>
    <x v="25"/>
    <m/>
    <s v="RELM"/>
    <x v="12"/>
    <s v="JAYHAWK"/>
    <m/>
    <s v="MANUAL CLEANING_x000a_"/>
    <x v="0"/>
    <n v="94"/>
    <n v="0"/>
    <n v="1"/>
    <m/>
  </r>
  <r>
    <x v="5"/>
    <x v="25"/>
    <m/>
    <s v="RELM"/>
    <x v="12"/>
    <s v="JAYHAWK"/>
    <m/>
    <s v="FT2_x000a_"/>
    <x v="13"/>
    <n v="55"/>
    <n v="0"/>
    <n v="1"/>
    <m/>
  </r>
  <r>
    <x v="5"/>
    <x v="25"/>
    <m/>
    <s v="RELM"/>
    <x v="12"/>
    <s v="JAYHAWK"/>
    <m/>
    <s v="FINAL VISUAL INSPECTION"/>
    <x v="5"/>
    <n v="122"/>
    <n v="0"/>
    <n v="1"/>
    <m/>
  </r>
  <r>
    <x v="5"/>
    <x v="25"/>
    <m/>
    <s v="RELM"/>
    <x v="12"/>
    <s v="JAYHAWK"/>
    <m/>
    <s v="PACKING_x000a_"/>
    <x v="0"/>
    <n v="119"/>
    <n v="0"/>
    <n v="1"/>
    <m/>
  </r>
  <r>
    <x v="5"/>
    <x v="25"/>
    <m/>
    <s v="RELM"/>
    <x v="8"/>
    <m/>
    <m/>
    <s v="VISUAL INSPECTION_x000a_"/>
    <x v="11"/>
    <n v="21"/>
    <n v="0"/>
    <n v="1"/>
    <m/>
  </r>
  <r>
    <x v="5"/>
    <x v="25"/>
    <m/>
    <s v="RELM"/>
    <x v="10"/>
    <m/>
    <m/>
    <s v="VISUAL INSPECTION_x000a_"/>
    <x v="11"/>
    <n v="1"/>
    <n v="0"/>
    <n v="1"/>
    <m/>
  </r>
  <r>
    <x v="5"/>
    <x v="25"/>
    <s v="9A-5P"/>
    <s v="RELM"/>
    <x v="2"/>
    <s v="M150 IDT CORE"/>
    <m/>
    <s v="MANUAL FT"/>
    <x v="4"/>
    <n v="19"/>
    <n v="4"/>
    <n v="0.78947368421052633"/>
    <m/>
  </r>
  <r>
    <x v="5"/>
    <x v="25"/>
    <s v="9A-5P"/>
    <s v="RELM"/>
    <x v="11"/>
    <s v="REMOTE HEAD"/>
    <m/>
    <s v="MANUAL FT"/>
    <x v="4"/>
    <n v="13"/>
    <n v="3"/>
    <n v="0.76923076923076927"/>
    <m/>
  </r>
  <r>
    <x v="5"/>
    <x v="25"/>
    <s v="9A-5P"/>
    <s v="RELM"/>
    <x v="2"/>
    <s v="M150 IDT CORE"/>
    <m/>
    <s v="ALIGNMENT TEST"/>
    <x v="2"/>
    <n v="23"/>
    <n v="0"/>
    <n v="1"/>
    <m/>
  </r>
  <r>
    <x v="5"/>
    <x v="25"/>
    <s v="9A-5P"/>
    <s v="RELM"/>
    <x v="2"/>
    <s v="M150 IDT CORE"/>
    <m/>
    <s v="AUTOMATED/FINAL TEST"/>
    <x v="3"/>
    <n v="23"/>
    <n v="0"/>
    <n v="1"/>
    <m/>
  </r>
  <r>
    <x v="5"/>
    <x v="25"/>
    <s v="9A-5P"/>
    <s v="RELM"/>
    <x v="2"/>
    <s v="M150 IDT CORE"/>
    <m/>
    <s v="FINAL VISUAL INSPECTION"/>
    <x v="5"/>
    <n v="108"/>
    <n v="2"/>
    <n v="0.98148148148148151"/>
    <m/>
  </r>
  <r>
    <x v="5"/>
    <x v="26"/>
    <m/>
    <s v="RELM"/>
    <x v="12"/>
    <s v="JAYHAWK"/>
    <m/>
    <s v="FLASHING/PROGRAMMING"/>
    <x v="6"/>
    <n v="2"/>
    <n v="0"/>
    <n v="1"/>
    <m/>
  </r>
  <r>
    <x v="5"/>
    <x v="26"/>
    <m/>
    <s v="RELM"/>
    <x v="12"/>
    <s v="JAYHAWK"/>
    <m/>
    <s v="ALIGNMENT_x000a_ - 1"/>
    <x v="2"/>
    <n v="6"/>
    <n v="0"/>
    <n v="1"/>
    <m/>
  </r>
  <r>
    <x v="5"/>
    <x v="26"/>
    <m/>
    <s v="RELM"/>
    <x v="12"/>
    <s v="JAYHAWK"/>
    <m/>
    <s v="FT1_x000a_"/>
    <x v="12"/>
    <n v="12"/>
    <n v="0"/>
    <n v="1"/>
    <m/>
  </r>
  <r>
    <x v="5"/>
    <x v="26"/>
    <m/>
    <s v="RELM"/>
    <x v="12"/>
    <s v="JAYHAWK"/>
    <m/>
    <s v="GLUING_x000a_"/>
    <x v="0"/>
    <n v="49"/>
    <n v="0"/>
    <n v="1"/>
    <m/>
  </r>
  <r>
    <x v="5"/>
    <x v="26"/>
    <m/>
    <s v="RELM"/>
    <x v="12"/>
    <s v="JAYHAWK"/>
    <m/>
    <s v="MANUAL SOLDERING_x000a_"/>
    <x v="0"/>
    <n v="44"/>
    <n v="0"/>
    <n v="1"/>
    <m/>
  </r>
  <r>
    <x v="5"/>
    <x v="26"/>
    <m/>
    <s v="RELM"/>
    <x v="12"/>
    <s v="JAYHAWK"/>
    <m/>
    <s v="MANUAL CLEANING_x000a_"/>
    <x v="0"/>
    <n v="73"/>
    <n v="0"/>
    <n v="1"/>
    <m/>
  </r>
  <r>
    <x v="5"/>
    <x v="26"/>
    <m/>
    <s v="RELM"/>
    <x v="12"/>
    <s v="JAYHAWK"/>
    <m/>
    <s v="FT2_x000a_"/>
    <x v="13"/>
    <n v="114"/>
    <n v="1"/>
    <n v="0.99122807017543857"/>
    <m/>
  </r>
  <r>
    <x v="5"/>
    <x v="26"/>
    <m/>
    <s v="RELM"/>
    <x v="12"/>
    <s v="JAYHAWK"/>
    <m/>
    <s v="FINAL VISUAL INSPECTION"/>
    <x v="5"/>
    <n v="134"/>
    <n v="0"/>
    <n v="1"/>
    <m/>
  </r>
  <r>
    <x v="5"/>
    <x v="26"/>
    <m/>
    <s v="RELM"/>
    <x v="12"/>
    <s v="JAYHAWK"/>
    <m/>
    <s v="PACKING_x000a_"/>
    <x v="0"/>
    <n v="91"/>
    <n v="0"/>
    <n v="1"/>
    <m/>
  </r>
  <r>
    <x v="5"/>
    <x v="26"/>
    <m/>
    <s v="RELM"/>
    <x v="8"/>
    <m/>
    <m/>
    <s v="AOI - FRONTSIDE"/>
    <x v="10"/>
    <n v="22"/>
    <n v="0"/>
    <n v="1"/>
    <m/>
  </r>
  <r>
    <x v="5"/>
    <x v="26"/>
    <s v="9A-5P"/>
    <s v="RELM"/>
    <x v="2"/>
    <s v="M150 IDT CORE"/>
    <m/>
    <s v="OBA VISUAL"/>
    <x v="7"/>
    <n v="20"/>
    <n v="0"/>
    <n v="1"/>
    <m/>
  </r>
  <r>
    <x v="5"/>
    <x v="26"/>
    <s v="9A-5P"/>
    <s v="RELM"/>
    <x v="15"/>
    <s v="JAYHAWK"/>
    <m/>
    <s v="OBA VISUAL"/>
    <x v="7"/>
    <n v="20"/>
    <n v="0"/>
    <n v="1"/>
    <m/>
  </r>
  <r>
    <x v="5"/>
    <x v="26"/>
    <s v="9A-5P"/>
    <s v="RELM"/>
    <x v="15"/>
    <s v="JAYHAWK"/>
    <m/>
    <s v="OBA FT2"/>
    <x v="14"/>
    <n v="20"/>
    <n v="0"/>
    <n v="1"/>
    <m/>
  </r>
  <r>
    <x v="5"/>
    <x v="26"/>
    <s v="9A-5P"/>
    <s v="RELM"/>
    <x v="2"/>
    <s v="M150 IDT CORE"/>
    <m/>
    <s v="ALIGNMENT TEST"/>
    <x v="2"/>
    <n v="28"/>
    <n v="4"/>
    <n v="0.8571428571428571"/>
    <m/>
  </r>
  <r>
    <x v="5"/>
    <x v="26"/>
    <s v="9A-5P"/>
    <s v="RELM"/>
    <x v="2"/>
    <s v="M150 IDT CORE"/>
    <m/>
    <s v="AUTOMATED/FINAL TEST"/>
    <x v="3"/>
    <n v="28"/>
    <n v="0"/>
    <n v="1"/>
    <m/>
  </r>
  <r>
    <x v="5"/>
    <x v="26"/>
    <s v="9A-5P"/>
    <s v="RELM"/>
    <x v="6"/>
    <s v="KNG 2P"/>
    <m/>
    <s v="FLASHING/PROGRAMMING"/>
    <x v="6"/>
    <n v="157"/>
    <n v="5"/>
    <n v="0.96815286624203822"/>
    <m/>
  </r>
  <r>
    <x v="5"/>
    <x v="26"/>
    <s v="9A-5P"/>
    <s v="RELM"/>
    <x v="2"/>
    <s v="M150 IDT CORE"/>
    <m/>
    <s v="FINAL VISUAL INSPECTION"/>
    <x v="5"/>
    <n v="60"/>
    <n v="3"/>
    <n v="0.95"/>
    <m/>
  </r>
  <r>
    <x v="5"/>
    <x v="27"/>
    <m/>
    <s v="RELM"/>
    <x v="1"/>
    <s v="P150 RT"/>
    <m/>
    <s v="VISUAL INSPECTION_x000a_"/>
    <x v="11"/>
    <n v="2"/>
    <n v="0"/>
    <n v="1"/>
    <m/>
  </r>
  <r>
    <x v="5"/>
    <x v="27"/>
    <m/>
    <s v="RELM"/>
    <x v="1"/>
    <s v="P150 RT"/>
    <m/>
    <s v="GLUING_x000a_"/>
    <x v="0"/>
    <n v="1"/>
    <n v="0"/>
    <n v="1"/>
    <m/>
  </r>
  <r>
    <x v="5"/>
    <x v="27"/>
    <m/>
    <s v="RELM"/>
    <x v="1"/>
    <s v="P150 RT"/>
    <m/>
    <s v="MANUAL SOLDERING_x000a_"/>
    <x v="0"/>
    <n v="1"/>
    <n v="0"/>
    <n v="1"/>
    <m/>
  </r>
  <r>
    <x v="5"/>
    <x v="27"/>
    <m/>
    <s v="RELM"/>
    <x v="1"/>
    <s v="P150 RT"/>
    <m/>
    <s v="MANUAL CLEANING_x000a_"/>
    <x v="0"/>
    <n v="1"/>
    <n v="0"/>
    <n v="1"/>
    <m/>
  </r>
  <r>
    <x v="5"/>
    <x v="27"/>
    <m/>
    <s v="RELM"/>
    <x v="1"/>
    <s v="P150 RT"/>
    <m/>
    <s v="MECHANICAL ASSY_x000a_"/>
    <x v="0"/>
    <n v="8"/>
    <n v="0"/>
    <n v="1"/>
    <m/>
  </r>
  <r>
    <x v="5"/>
    <x v="27"/>
    <m/>
    <s v="RELM"/>
    <x v="1"/>
    <s v="P150 RT"/>
    <m/>
    <s v="ALIGNMENT"/>
    <x v="2"/>
    <n v="11"/>
    <n v="0"/>
    <n v="1"/>
    <m/>
  </r>
  <r>
    <x v="5"/>
    <x v="27"/>
    <m/>
    <s v="RELM"/>
    <x v="1"/>
    <s v="P150 RT"/>
    <m/>
    <s v="AUTOMATED/FINAL TEST"/>
    <x v="3"/>
    <n v="12"/>
    <n v="0"/>
    <n v="1"/>
    <m/>
  </r>
  <r>
    <x v="5"/>
    <x v="27"/>
    <m/>
    <s v="RELM"/>
    <x v="12"/>
    <s v="JAYHAWK"/>
    <m/>
    <s v="FT1_x000a_"/>
    <x v="12"/>
    <n v="1"/>
    <n v="0"/>
    <n v="1"/>
    <m/>
  </r>
  <r>
    <x v="5"/>
    <x v="27"/>
    <m/>
    <s v="RELM"/>
    <x v="12"/>
    <s v="JAYHAWK"/>
    <m/>
    <s v="GLUING_x000a_"/>
    <x v="0"/>
    <n v="2"/>
    <n v="0"/>
    <n v="1"/>
    <m/>
  </r>
  <r>
    <x v="5"/>
    <x v="27"/>
    <m/>
    <s v="RELM"/>
    <x v="12"/>
    <s v="JAYHAWK"/>
    <m/>
    <s v="MANUAL SOLDERING_x000a_"/>
    <x v="0"/>
    <n v="33"/>
    <n v="0"/>
    <n v="1"/>
    <m/>
  </r>
  <r>
    <x v="5"/>
    <x v="27"/>
    <m/>
    <s v="RELM"/>
    <x v="12"/>
    <s v="JAYHAWK"/>
    <m/>
    <s v="MANUAL CLEANING_x000a_"/>
    <x v="0"/>
    <n v="34"/>
    <n v="0"/>
    <n v="1"/>
    <m/>
  </r>
  <r>
    <x v="5"/>
    <x v="27"/>
    <m/>
    <s v="RELM"/>
    <x v="12"/>
    <s v="JAYHAWK"/>
    <m/>
    <s v="FT2_x000a_"/>
    <x v="13"/>
    <n v="35"/>
    <n v="0"/>
    <n v="1"/>
    <m/>
  </r>
  <r>
    <x v="5"/>
    <x v="27"/>
    <m/>
    <s v="RELM"/>
    <x v="12"/>
    <s v="JAYHAWK"/>
    <m/>
    <s v="FINAL VISUAL INSPECTION"/>
    <x v="5"/>
    <n v="43"/>
    <n v="0"/>
    <n v="1"/>
    <m/>
  </r>
  <r>
    <x v="5"/>
    <x v="27"/>
    <m/>
    <s v="RELM"/>
    <x v="12"/>
    <s v="JAYHAWK"/>
    <m/>
    <s v="PACKING_x000a_"/>
    <x v="0"/>
    <n v="78"/>
    <n v="0"/>
    <n v="1"/>
    <m/>
  </r>
  <r>
    <x v="5"/>
    <x v="27"/>
    <m/>
    <s v="RELM"/>
    <x v="8"/>
    <m/>
    <m/>
    <s v="VISUAL INSPECTION_x000a_"/>
    <x v="11"/>
    <n v="10"/>
    <n v="0"/>
    <n v="1"/>
    <m/>
  </r>
  <r>
    <x v="5"/>
    <x v="27"/>
    <m/>
    <s v="RELM"/>
    <x v="7"/>
    <s v="P150 TSA"/>
    <m/>
    <s v="ALIGNMENT"/>
    <x v="2"/>
    <n v="1"/>
    <n v="0"/>
    <n v="1"/>
    <m/>
  </r>
  <r>
    <x v="5"/>
    <x v="27"/>
    <m/>
    <s v="RELM"/>
    <x v="7"/>
    <s v="P150 TSA"/>
    <m/>
    <s v="AUTOMATED/FINAL TEST"/>
    <x v="3"/>
    <n v="1"/>
    <n v="0"/>
    <n v="1"/>
    <m/>
  </r>
  <r>
    <x v="5"/>
    <x v="27"/>
    <m/>
    <s v="RELM"/>
    <x v="9"/>
    <s v="REMOTE HEAD"/>
    <m/>
    <s v="OBA VISUAL"/>
    <x v="7"/>
    <n v="20"/>
    <n v="0"/>
    <n v="1"/>
    <m/>
  </r>
  <r>
    <x v="5"/>
    <x v="27"/>
    <m/>
    <s v="RELM"/>
    <x v="2"/>
    <s v="M150 IDT CORE"/>
    <m/>
    <s v="ALIGNMENT TEST"/>
    <x v="2"/>
    <n v="23"/>
    <n v="5"/>
    <n v="0.78260869565217395"/>
    <m/>
  </r>
  <r>
    <x v="5"/>
    <x v="27"/>
    <m/>
    <s v="RELM"/>
    <x v="2"/>
    <s v="M150 IDT CORE"/>
    <m/>
    <s v="AUTOMATED/FINAL TEST"/>
    <x v="3"/>
    <n v="23"/>
    <n v="0"/>
    <n v="1"/>
    <m/>
  </r>
  <r>
    <x v="5"/>
    <x v="28"/>
    <m/>
    <s v="RELM"/>
    <x v="1"/>
    <s v="P150 RT"/>
    <m/>
    <s v="MECHANICAL ASSY_x000a_"/>
    <x v="0"/>
    <n v="1"/>
    <n v="0"/>
    <n v="1"/>
    <m/>
  </r>
  <r>
    <x v="5"/>
    <x v="28"/>
    <m/>
    <s v="RELM"/>
    <x v="1"/>
    <s v="P150 RT"/>
    <m/>
    <s v="ALIGNMENT"/>
    <x v="2"/>
    <n v="10"/>
    <n v="1"/>
    <n v="0.9"/>
    <m/>
  </r>
  <r>
    <x v="5"/>
    <x v="28"/>
    <m/>
    <s v="RELM"/>
    <x v="1"/>
    <s v="P150 RT"/>
    <m/>
    <s v="AUTOMATED/FINAL TEST"/>
    <x v="3"/>
    <n v="9"/>
    <n v="0"/>
    <n v="1"/>
    <m/>
  </r>
  <r>
    <x v="5"/>
    <x v="28"/>
    <m/>
    <s v="RELM"/>
    <x v="1"/>
    <s v="P150 RT"/>
    <m/>
    <s v="FUNCTIONAL TEST_x000a_"/>
    <x v="4"/>
    <n v="14"/>
    <n v="0"/>
    <n v="1"/>
    <m/>
  </r>
  <r>
    <x v="5"/>
    <x v="28"/>
    <m/>
    <s v="RELM"/>
    <x v="1"/>
    <s v="P150 RT"/>
    <m/>
    <s v="FINAL VISUAL INSPECTION"/>
    <x v="5"/>
    <n v="12"/>
    <n v="0"/>
    <n v="1"/>
    <m/>
  </r>
  <r>
    <x v="5"/>
    <x v="28"/>
    <m/>
    <s v="RELM"/>
    <x v="12"/>
    <s v="JAYHAWK"/>
    <m/>
    <s v="FINAL VISUAL INSPECTION"/>
    <x v="5"/>
    <n v="3"/>
    <n v="0"/>
    <n v="1"/>
    <m/>
  </r>
  <r>
    <x v="5"/>
    <x v="28"/>
    <m/>
    <s v="RELM"/>
    <x v="12"/>
    <s v="JAYHAWK"/>
    <m/>
    <s v="PACKING_x000a_"/>
    <x v="0"/>
    <n v="3"/>
    <n v="0"/>
    <n v="1"/>
    <m/>
  </r>
  <r>
    <x v="5"/>
    <x v="28"/>
    <m/>
    <s v="RELM"/>
    <x v="8"/>
    <m/>
    <m/>
    <s v="VISUAL INSPECTION_x000a_"/>
    <x v="11"/>
    <n v="22"/>
    <n v="0"/>
    <n v="1"/>
    <m/>
  </r>
  <r>
    <x v="5"/>
    <x v="28"/>
    <m/>
    <s v="RELM"/>
    <x v="7"/>
    <s v="P150 TSA"/>
    <m/>
    <s v="ALIGNMENT"/>
    <x v="2"/>
    <n v="3"/>
    <n v="1"/>
    <n v="0.66666666666666663"/>
    <m/>
  </r>
  <r>
    <x v="5"/>
    <x v="28"/>
    <m/>
    <s v="RELM"/>
    <x v="7"/>
    <s v="P150 TSA"/>
    <m/>
    <s v="AUTOMATED/FINAL TEST"/>
    <x v="3"/>
    <n v="2"/>
    <n v="0"/>
    <n v="1"/>
    <m/>
  </r>
  <r>
    <x v="5"/>
    <x v="28"/>
    <m/>
    <s v="RELM"/>
    <x v="7"/>
    <s v="P150 TSA"/>
    <m/>
    <s v="FUNCTIONAL TEST_x000a_"/>
    <x v="4"/>
    <n v="1"/>
    <n v="0"/>
    <n v="1"/>
    <m/>
  </r>
  <r>
    <x v="5"/>
    <x v="28"/>
    <m/>
    <s v="RELM"/>
    <x v="7"/>
    <s v="P150 TSA"/>
    <m/>
    <s v="FINAL VISUAL INSPECTION"/>
    <x v="5"/>
    <n v="1"/>
    <n v="0"/>
    <n v="1"/>
    <m/>
  </r>
  <r>
    <x v="5"/>
    <x v="28"/>
    <s v="9A-5P"/>
    <s v="RELM"/>
    <x v="2"/>
    <s v="M150 IDT CORE"/>
    <m/>
    <s v="OBA VISUAL"/>
    <x v="7"/>
    <n v="20"/>
    <n v="0"/>
    <n v="1"/>
    <m/>
  </r>
  <r>
    <x v="5"/>
    <x v="28"/>
    <s v="9A-5P"/>
    <s v="RELM"/>
    <x v="15"/>
    <s v="JAYHAWK"/>
    <m/>
    <s v="OBA VISUAL"/>
    <x v="7"/>
    <n v="20"/>
    <n v="0"/>
    <n v="1"/>
    <m/>
  </r>
  <r>
    <x v="5"/>
    <x v="28"/>
    <s v="9A-5P"/>
    <s v="RELM"/>
    <x v="15"/>
    <s v="JAYHAWK"/>
    <m/>
    <s v="OBA FT2"/>
    <x v="14"/>
    <n v="20"/>
    <n v="0"/>
    <n v="1"/>
    <m/>
  </r>
  <r>
    <x v="5"/>
    <x v="28"/>
    <s v="9A-5P"/>
    <s v="RELM"/>
    <x v="2"/>
    <s v="M150 IDT CORE"/>
    <m/>
    <s v="ALIGNMENT TEST"/>
    <x v="2"/>
    <n v="20"/>
    <n v="1"/>
    <n v="0.95"/>
    <m/>
  </r>
  <r>
    <x v="5"/>
    <x v="28"/>
    <s v="9A-5P"/>
    <s v="RELM"/>
    <x v="2"/>
    <s v="M150 IDT CORE"/>
    <m/>
    <s v="AUTOMATED/FINAL TEST"/>
    <x v="3"/>
    <n v="20"/>
    <n v="0"/>
    <n v="1"/>
    <m/>
  </r>
  <r>
    <x v="5"/>
    <x v="29"/>
    <m/>
    <s v="RELM"/>
    <x v="12"/>
    <s v="JAYHAWK"/>
    <m/>
    <s v="AOI - BACKSIDE"/>
    <x v="9"/>
    <n v="2"/>
    <n v="0"/>
    <n v="1"/>
    <m/>
  </r>
  <r>
    <x v="5"/>
    <x v="29"/>
    <m/>
    <s v="RELM"/>
    <x v="12"/>
    <s v="JAYHAWK"/>
    <m/>
    <s v="AOI - FRONTSIDE"/>
    <x v="10"/>
    <n v="2"/>
    <n v="0"/>
    <n v="1"/>
    <m/>
  </r>
  <r>
    <x v="5"/>
    <x v="29"/>
    <m/>
    <s v="RELM"/>
    <x v="12"/>
    <s v="JAYHAWK"/>
    <m/>
    <s v="VISUAL INSPECTION_x000a_"/>
    <x v="11"/>
    <n v="3"/>
    <n v="0"/>
    <n v="1"/>
    <m/>
  </r>
  <r>
    <x v="5"/>
    <x v="29"/>
    <m/>
    <s v="RELM"/>
    <x v="8"/>
    <m/>
    <m/>
    <s v="AOI - FRONTSIDE"/>
    <x v="10"/>
    <n v="11"/>
    <n v="0"/>
    <n v="1"/>
    <m/>
  </r>
  <r>
    <x v="5"/>
    <x v="29"/>
    <m/>
    <s v="RELM"/>
    <x v="8"/>
    <m/>
    <m/>
    <s v="VISUAL INSPECTION_x000a_"/>
    <x v="11"/>
    <n v="4"/>
    <n v="0"/>
    <n v="1"/>
    <m/>
  </r>
  <r>
    <x v="5"/>
    <x v="29"/>
    <m/>
    <s v="RELM"/>
    <x v="16"/>
    <m/>
    <m/>
    <s v="AOI - BACKSIDE"/>
    <x v="9"/>
    <n v="2"/>
    <n v="0"/>
    <n v="1"/>
    <m/>
  </r>
  <r>
    <x v="5"/>
    <x v="29"/>
    <m/>
    <s v="RELM"/>
    <x v="16"/>
    <m/>
    <m/>
    <s v="AOI - FRONTSIDE"/>
    <x v="10"/>
    <n v="2"/>
    <n v="0"/>
    <n v="1"/>
    <m/>
  </r>
  <r>
    <x v="5"/>
    <x v="29"/>
    <m/>
    <s v="RELM"/>
    <x v="16"/>
    <m/>
    <m/>
    <s v="VISUAL INSPECTION_x000a_"/>
    <x v="11"/>
    <n v="5"/>
    <n v="0"/>
    <n v="1"/>
    <m/>
  </r>
  <r>
    <x v="5"/>
    <x v="29"/>
    <m/>
    <s v="RELM"/>
    <x v="8"/>
    <m/>
    <m/>
    <s v="VISUAL INSPECTION_x000a_"/>
    <x v="11"/>
    <n v="8"/>
    <n v="0"/>
    <n v="1"/>
    <m/>
  </r>
  <r>
    <x v="6"/>
    <x v="30"/>
    <m/>
    <s v="RELM"/>
    <x v="6"/>
    <s v="KNG 2P"/>
    <m/>
    <s v="JTAG"/>
    <x v="0"/>
    <n v="70"/>
    <n v="0"/>
    <n v="1"/>
    <m/>
  </r>
  <r>
    <x v="6"/>
    <x v="30"/>
    <m/>
    <s v="RELM"/>
    <x v="2"/>
    <s v="M150 IDT CORE"/>
    <m/>
    <s v="ALIGNMENT TEST"/>
    <x v="2"/>
    <n v="24"/>
    <n v="8"/>
    <n v="0.66666666666666663"/>
    <m/>
  </r>
  <r>
    <x v="6"/>
    <x v="30"/>
    <m/>
    <s v="RELM"/>
    <x v="2"/>
    <s v="M150 IDT CORE"/>
    <m/>
    <s v="AUTOMATED/FINAL TEST"/>
    <x v="3"/>
    <n v="24"/>
    <n v="0"/>
    <n v="1"/>
    <m/>
  </r>
  <r>
    <x v="6"/>
    <x v="31"/>
    <s v="2P-10P"/>
    <s v="RELM"/>
    <x v="6"/>
    <s v="KNG 2P"/>
    <m/>
    <s v="ALIGNMENT TEST"/>
    <x v="2"/>
    <n v="19"/>
    <n v="0"/>
    <n v="1"/>
    <m/>
  </r>
  <r>
    <x v="6"/>
    <x v="31"/>
    <s v="2P-10P"/>
    <s v="RELM"/>
    <x v="6"/>
    <s v="KNG 2P"/>
    <m/>
    <s v="JTAG"/>
    <x v="0"/>
    <n v="43"/>
    <n v="0"/>
    <n v="1"/>
    <m/>
  </r>
  <r>
    <x v="6"/>
    <x v="31"/>
    <s v="6A-2P"/>
    <s v="RELM"/>
    <x v="6"/>
    <s v="KNG 2P"/>
    <m/>
    <s v="ALIGNMENT TEST"/>
    <x v="2"/>
    <n v="25"/>
    <n v="2"/>
    <n v="0.92"/>
    <m/>
  </r>
  <r>
    <x v="6"/>
    <x v="31"/>
    <s v="9A-5P"/>
    <s v="RELM"/>
    <x v="2"/>
    <s v="M150 IDT CORE"/>
    <m/>
    <s v="ALIGNMENT TEST"/>
    <x v="2"/>
    <n v="9"/>
    <n v="2"/>
    <n v="0.77777777777777779"/>
    <m/>
  </r>
  <r>
    <x v="6"/>
    <x v="31"/>
    <s v="9A-5P"/>
    <s v="RELM"/>
    <x v="2"/>
    <s v="M150 IDT CORE"/>
    <m/>
    <s v="AUTOMATED/FINAL TEST"/>
    <x v="3"/>
    <n v="9"/>
    <n v="0"/>
    <n v="1"/>
    <m/>
  </r>
  <r>
    <x v="6"/>
    <x v="31"/>
    <s v="9A-5P"/>
    <s v="RELM"/>
    <x v="11"/>
    <s v="REMOTE HEAD"/>
    <m/>
    <s v="MANUAL FT"/>
    <x v="4"/>
    <n v="3"/>
    <n v="1"/>
    <n v="0.66666666666666663"/>
    <m/>
  </r>
  <r>
    <x v="6"/>
    <x v="31"/>
    <s v="9A-5P"/>
    <s v="RELM"/>
    <x v="2"/>
    <s v="M150 IDT CORE"/>
    <m/>
    <s v="OBA VISUAL"/>
    <x v="7"/>
    <n v="24"/>
    <n v="0"/>
    <n v="1"/>
    <m/>
  </r>
  <r>
    <x v="6"/>
    <x v="31"/>
    <s v="9A-5P"/>
    <s v="RELM"/>
    <x v="15"/>
    <s v="JAYHAWK"/>
    <m/>
    <s v="OBA VISUAL"/>
    <x v="7"/>
    <n v="5"/>
    <n v="0"/>
    <n v="1"/>
    <m/>
  </r>
  <r>
    <x v="6"/>
    <x v="31"/>
    <s v="9A-5P"/>
    <s v="RELM"/>
    <x v="18"/>
    <s v="P150 RT"/>
    <m/>
    <s v="OBA VISUAL"/>
    <x v="7"/>
    <n v="20"/>
    <n v="0"/>
    <n v="1"/>
    <m/>
  </r>
  <r>
    <x v="6"/>
    <x v="31"/>
    <s v="9A-5P"/>
    <s v="RELM"/>
    <x v="18"/>
    <s v="P150 RT"/>
    <m/>
    <s v="OBA TEST"/>
    <x v="8"/>
    <n v="20"/>
    <n v="0"/>
    <n v="1"/>
    <m/>
  </r>
  <r>
    <x v="6"/>
    <x v="32"/>
    <s v="9A-5P"/>
    <s v="RELM"/>
    <x v="6"/>
    <s v="KNG 2P"/>
    <m/>
    <s v="ALIGNMENT TEST"/>
    <x v="2"/>
    <n v="41"/>
    <n v="3"/>
    <n v="0.92682926829268297"/>
    <m/>
  </r>
  <r>
    <x v="6"/>
    <x v="32"/>
    <s v="6A-2P"/>
    <s v="RELM"/>
    <x v="6"/>
    <s v="KNG 2P"/>
    <m/>
    <s v="ALIGNMENT TEST"/>
    <x v="2"/>
    <n v="18"/>
    <n v="2"/>
    <n v="0.88888888888888884"/>
    <m/>
  </r>
  <r>
    <x v="6"/>
    <x v="32"/>
    <s v="9A-5P"/>
    <s v="RELM"/>
    <x v="11"/>
    <s v="REMOTE HEAD"/>
    <m/>
    <s v="MANUAL FT"/>
    <x v="4"/>
    <n v="23"/>
    <n v="3"/>
    <n v="0.86956521739130432"/>
    <m/>
  </r>
  <r>
    <x v="6"/>
    <x v="32"/>
    <m/>
    <s v="RELM"/>
    <x v="21"/>
    <m/>
    <m/>
    <s v="AOI - BACKSIDE"/>
    <x v="9"/>
    <n v="46"/>
    <n v="0"/>
    <n v="1"/>
    <m/>
  </r>
  <r>
    <x v="6"/>
    <x v="33"/>
    <s v="9A-5P"/>
    <s v="RELM"/>
    <x v="2"/>
    <s v="M150 IDT CORE"/>
    <m/>
    <s v="OBA VISUAL"/>
    <x v="7"/>
    <n v="16"/>
    <n v="0"/>
    <n v="1"/>
    <m/>
  </r>
  <r>
    <x v="6"/>
    <x v="33"/>
    <s v="9A-5P"/>
    <s v="RELM"/>
    <x v="6"/>
    <s v="KNG 2P"/>
    <m/>
    <s v="OBA VISUAL"/>
    <x v="7"/>
    <n v="20"/>
    <n v="0"/>
    <n v="1"/>
    <m/>
  </r>
  <r>
    <x v="6"/>
    <x v="33"/>
    <s v="9A-5P"/>
    <s v="RELM"/>
    <x v="6"/>
    <s v="KNG 2P"/>
    <m/>
    <s v="FINAL VISUAL INSPECTION"/>
    <x v="5"/>
    <n v="38"/>
    <n v="2"/>
    <n v="0.94736842105263153"/>
    <m/>
  </r>
  <r>
    <x v="6"/>
    <x v="33"/>
    <s v="9A-5P"/>
    <s v="RELM"/>
    <x v="2"/>
    <s v="M150 IDT CORE"/>
    <m/>
    <s v="MANUAL FT"/>
    <x v="4"/>
    <n v="2"/>
    <n v="0"/>
    <n v="1"/>
    <m/>
  </r>
  <r>
    <x v="6"/>
    <x v="33"/>
    <s v="2P-10P"/>
    <s v="RELM"/>
    <x v="6"/>
    <s v="KNG 2P"/>
    <m/>
    <s v="JTAG"/>
    <x v="0"/>
    <n v="43"/>
    <n v="0"/>
    <n v="1"/>
    <m/>
  </r>
  <r>
    <x v="6"/>
    <x v="33"/>
    <s v="6A-2P"/>
    <s v="RELM"/>
    <x v="6"/>
    <s v="KNG 2P"/>
    <m/>
    <s v="ALIGNMENT TEST"/>
    <x v="2"/>
    <n v="42"/>
    <n v="0"/>
    <n v="1"/>
    <m/>
  </r>
  <r>
    <x v="6"/>
    <x v="33"/>
    <s v="9A-5P"/>
    <s v="RELM"/>
    <x v="6"/>
    <s v="KNG 2P"/>
    <m/>
    <s v="ALIGNMENT TEST"/>
    <x v="2"/>
    <n v="19"/>
    <n v="2"/>
    <n v="0.89473684210526316"/>
    <m/>
  </r>
  <r>
    <x v="6"/>
    <x v="34"/>
    <s v="9A-5P"/>
    <s v="RELM"/>
    <x v="2"/>
    <s v="M150 IDT CORE"/>
    <m/>
    <s v="ALIGNMENT TEST"/>
    <x v="2"/>
    <n v="29"/>
    <n v="4"/>
    <n v="0.86206896551724133"/>
    <m/>
  </r>
  <r>
    <x v="6"/>
    <x v="34"/>
    <s v="9A-5P"/>
    <s v="RELM"/>
    <x v="2"/>
    <s v="M150 IDT CORE"/>
    <m/>
    <s v="AUTOMATED/FINAL TEST"/>
    <x v="3"/>
    <n v="29"/>
    <n v="0"/>
    <n v="1"/>
    <m/>
  </r>
  <r>
    <x v="6"/>
    <x v="34"/>
    <s v="2P-10P"/>
    <s v="RELM"/>
    <x v="6"/>
    <s v="KNG 2P"/>
    <m/>
    <s v="ALIGNMENT TEST"/>
    <x v="2"/>
    <n v="54"/>
    <n v="0"/>
    <n v="1"/>
    <m/>
  </r>
  <r>
    <x v="6"/>
    <x v="34"/>
    <s v="9A-5P"/>
    <s v="RELM"/>
    <x v="6"/>
    <s v="KNG 2P"/>
    <m/>
    <s v="ALIGNMENT TEST"/>
    <x v="2"/>
    <n v="75"/>
    <n v="3"/>
    <n v="0.96"/>
    <m/>
  </r>
  <r>
    <x v="6"/>
    <x v="34"/>
    <s v="2P-10P"/>
    <s v="RELM"/>
    <x v="6"/>
    <s v="KNG 2P"/>
    <m/>
    <s v="JTAG"/>
    <x v="0"/>
    <n v="16"/>
    <n v="0"/>
    <n v="1"/>
    <m/>
  </r>
  <r>
    <x v="6"/>
    <x v="35"/>
    <s v="2P-10P"/>
    <s v="RELM"/>
    <x v="6"/>
    <s v="KNG 2P"/>
    <m/>
    <s v="GPS TEST"/>
    <x v="2"/>
    <n v="63"/>
    <n v="0"/>
    <n v="1"/>
    <m/>
  </r>
  <r>
    <x v="6"/>
    <x v="35"/>
    <s v="2P-10P"/>
    <s v="RELM"/>
    <x v="6"/>
    <s v="KNG 2P"/>
    <m/>
    <s v="JTAG"/>
    <x v="0"/>
    <n v="32"/>
    <n v="0"/>
    <n v="1"/>
    <m/>
  </r>
  <r>
    <x v="6"/>
    <x v="35"/>
    <s v="9A-5P"/>
    <s v="RELM"/>
    <x v="2"/>
    <s v="M150 IDT CORE"/>
    <m/>
    <s v="ALIGNMENT TEST"/>
    <x v="2"/>
    <n v="25"/>
    <n v="6"/>
    <n v="0.76"/>
    <m/>
  </r>
  <r>
    <x v="6"/>
    <x v="35"/>
    <s v="9A-5P"/>
    <s v="RELM"/>
    <x v="2"/>
    <s v="M150 IDT CORE"/>
    <m/>
    <s v="AUTOMATED/FINAL TEST"/>
    <x v="3"/>
    <n v="25"/>
    <n v="0"/>
    <n v="1"/>
    <m/>
  </r>
  <r>
    <x v="7"/>
    <x v="36"/>
    <s v="9A-5P"/>
    <s v="RELM"/>
    <x v="6"/>
    <s v="KNG 2P"/>
    <m/>
    <s v="ALIGNMENT TEST"/>
    <x v="2"/>
    <n v="60"/>
    <n v="4"/>
    <n v="0.93333333333333335"/>
    <m/>
  </r>
  <r>
    <x v="7"/>
    <x v="36"/>
    <s v="6A-2P"/>
    <s v="RELM"/>
    <x v="6"/>
    <s v="KNG 2P"/>
    <m/>
    <s v="GPS TEST"/>
    <x v="2"/>
    <n v="17"/>
    <n v="3"/>
    <n v="0.82352941176470584"/>
    <m/>
  </r>
  <r>
    <x v="7"/>
    <x v="36"/>
    <s v="9A-5P"/>
    <s v="RELM"/>
    <x v="2"/>
    <s v="M150 IDT CORE"/>
    <m/>
    <s v="FINAL VISUAL INSPECTION"/>
    <x v="5"/>
    <n v="34"/>
    <n v="0"/>
    <n v="1"/>
    <m/>
  </r>
  <r>
    <x v="7"/>
    <x v="36"/>
    <s v="9A-5P"/>
    <s v="RELM"/>
    <x v="2"/>
    <s v="M150 IDT CORE"/>
    <m/>
    <s v="OBA VISUAL"/>
    <x v="7"/>
    <n v="20"/>
    <n v="0"/>
    <n v="1"/>
    <m/>
  </r>
  <r>
    <x v="7"/>
    <x v="36"/>
    <m/>
    <s v="RELM"/>
    <x v="1"/>
    <s v="P150 RT"/>
    <m/>
    <s v="AOI - BACKSIDE"/>
    <x v="9"/>
    <n v="110"/>
    <n v="3"/>
    <n v="0.97272727272727277"/>
    <m/>
  </r>
  <r>
    <x v="7"/>
    <x v="36"/>
    <m/>
    <s v="RELM"/>
    <x v="10"/>
    <m/>
    <m/>
    <s v="AOI - BACKSIDE"/>
    <x v="9"/>
    <n v="2"/>
    <n v="0"/>
    <n v="1"/>
    <m/>
  </r>
  <r>
    <x v="7"/>
    <x v="36"/>
    <m/>
    <s v="RELM"/>
    <x v="10"/>
    <m/>
    <m/>
    <s v="AOI - FRONTSIDE"/>
    <x v="10"/>
    <n v="2"/>
    <n v="0"/>
    <n v="1"/>
    <m/>
  </r>
  <r>
    <x v="7"/>
    <x v="36"/>
    <m/>
    <s v="RELM"/>
    <x v="1"/>
    <s v="P150 RT"/>
    <m/>
    <s v="AOI - BACKSIDE"/>
    <x v="9"/>
    <n v="170"/>
    <n v="3"/>
    <n v="0.98235294117647054"/>
    <m/>
  </r>
  <r>
    <x v="7"/>
    <x v="37"/>
    <m/>
    <s v="RELM"/>
    <x v="1"/>
    <s v="P150 RT"/>
    <m/>
    <s v="AOI - BACKSIDE"/>
    <x v="9"/>
    <n v="317"/>
    <n v="13"/>
    <n v="0.95899053627760256"/>
    <m/>
  </r>
  <r>
    <x v="7"/>
    <x v="37"/>
    <m/>
    <s v="RELM"/>
    <x v="1"/>
    <s v="P150 RT"/>
    <m/>
    <s v="AOI - FRONTSIDE"/>
    <x v="10"/>
    <n v="1"/>
    <n v="0"/>
    <n v="1"/>
    <m/>
  </r>
  <r>
    <x v="7"/>
    <x v="37"/>
    <m/>
    <s v="RELM"/>
    <x v="1"/>
    <s v="P150 RT"/>
    <m/>
    <s v="VISUAL INSPECTION_x000a_"/>
    <x v="11"/>
    <n v="1"/>
    <n v="0"/>
    <n v="1"/>
    <m/>
  </r>
  <r>
    <x v="7"/>
    <x v="37"/>
    <m/>
    <s v="RELM"/>
    <x v="1"/>
    <s v="P150 RT"/>
    <m/>
    <s v="AOI - BACKSIDE"/>
    <x v="9"/>
    <n v="7"/>
    <n v="0"/>
    <n v="1"/>
    <m/>
  </r>
  <r>
    <x v="7"/>
    <x v="38"/>
    <s v="9A-5P"/>
    <s v="RELM"/>
    <x v="2"/>
    <s v="M150 IDT CORE"/>
    <m/>
    <s v="ALIGNMENT TEST"/>
    <x v="2"/>
    <n v="3"/>
    <n v="0"/>
    <n v="1"/>
    <m/>
  </r>
  <r>
    <x v="7"/>
    <x v="38"/>
    <s v="9A-5P"/>
    <s v="RELM"/>
    <x v="2"/>
    <s v="M150 IDT CORE"/>
    <m/>
    <s v="AUTOMATED/FINAL TEST"/>
    <x v="3"/>
    <n v="3"/>
    <n v="0"/>
    <n v="1"/>
    <m/>
  </r>
  <r>
    <x v="7"/>
    <x v="38"/>
    <m/>
    <s v="RELM"/>
    <x v="1"/>
    <s v="P150 RT"/>
    <m/>
    <s v="AOI - FRONTSIDE"/>
    <x v="10"/>
    <n v="85"/>
    <n v="20"/>
    <n v="0.76470588235294112"/>
    <m/>
  </r>
  <r>
    <x v="7"/>
    <x v="38"/>
    <m/>
    <s v="RELM"/>
    <x v="1"/>
    <s v="P150 RT"/>
    <m/>
    <s v="VISUAL INSPECTION_x000a_"/>
    <x v="11"/>
    <n v="29"/>
    <n v="0"/>
    <n v="1"/>
    <m/>
  </r>
  <r>
    <x v="7"/>
    <x v="38"/>
    <m/>
    <s v="RELM"/>
    <x v="1"/>
    <s v="P150 RT"/>
    <m/>
    <s v="GLUING_x000a_"/>
    <x v="0"/>
    <n v="5"/>
    <n v="0"/>
    <n v="1"/>
    <m/>
  </r>
  <r>
    <x v="7"/>
    <x v="38"/>
    <m/>
    <s v="RELM"/>
    <x v="1"/>
    <s v="P150 RT"/>
    <m/>
    <s v="MANUAL SOLDERING_x000a_"/>
    <x v="0"/>
    <n v="5"/>
    <n v="0"/>
    <n v="1"/>
    <m/>
  </r>
  <r>
    <x v="7"/>
    <x v="38"/>
    <m/>
    <s v="RELM"/>
    <x v="1"/>
    <s v="P150 RT"/>
    <m/>
    <s v="MANUAL CLEANING_x000a_"/>
    <x v="0"/>
    <n v="5"/>
    <n v="0"/>
    <n v="1"/>
    <m/>
  </r>
  <r>
    <x v="7"/>
    <x v="38"/>
    <m/>
    <s v="RELM"/>
    <x v="1"/>
    <s v="P150 RT"/>
    <m/>
    <s v="MECHANICAL ASSY_x000a_"/>
    <x v="0"/>
    <n v="5"/>
    <n v="0"/>
    <n v="1"/>
    <m/>
  </r>
  <r>
    <x v="7"/>
    <x v="38"/>
    <m/>
    <s v="RELM"/>
    <x v="1"/>
    <s v="P150 RT"/>
    <m/>
    <s v="ALIGNMENT TEST"/>
    <x v="2"/>
    <n v="5"/>
    <n v="0"/>
    <n v="1"/>
    <m/>
  </r>
  <r>
    <x v="7"/>
    <x v="38"/>
    <m/>
    <s v="RELM"/>
    <x v="1"/>
    <s v="P150 RT"/>
    <m/>
    <s v="AUTOMATED/FINAL TEST"/>
    <x v="3"/>
    <n v="5"/>
    <n v="0"/>
    <n v="1"/>
    <m/>
  </r>
  <r>
    <x v="7"/>
    <x v="38"/>
    <m/>
    <s v="RELM"/>
    <x v="1"/>
    <s v="P150 RT"/>
    <m/>
    <s v="AOI - BACKSIDE"/>
    <x v="9"/>
    <n v="1"/>
    <n v="0"/>
    <n v="1"/>
    <m/>
  </r>
  <r>
    <x v="7"/>
    <x v="38"/>
    <m/>
    <s v="RELM"/>
    <x v="1"/>
    <s v="P150 RT"/>
    <m/>
    <s v="AOI - FRONTSIDE"/>
    <x v="10"/>
    <n v="51"/>
    <n v="4"/>
    <n v="0.92156862745098034"/>
    <m/>
  </r>
  <r>
    <x v="7"/>
    <x v="38"/>
    <m/>
    <s v="RELM"/>
    <x v="1"/>
    <s v="P150 RT"/>
    <m/>
    <s v="VISUAL INSPECTION_x000a_"/>
    <x v="11"/>
    <n v="43"/>
    <n v="0"/>
    <n v="1"/>
    <m/>
  </r>
  <r>
    <x v="7"/>
    <x v="39"/>
    <m/>
    <s v="RELM"/>
    <x v="1"/>
    <s v="P150 RT"/>
    <m/>
    <s v="AOI - FRONTSIDE"/>
    <x v="10"/>
    <n v="317"/>
    <n v="44"/>
    <n v="0.86119873817034698"/>
    <m/>
  </r>
  <r>
    <x v="7"/>
    <x v="39"/>
    <m/>
    <s v="RELM"/>
    <x v="1"/>
    <s v="P150 RT"/>
    <m/>
    <s v="VISUAL INSPECTION_x000a_"/>
    <x v="11"/>
    <n v="132"/>
    <n v="44"/>
    <n v="0.66666666666666663"/>
    <m/>
  </r>
  <r>
    <x v="7"/>
    <x v="39"/>
    <m/>
    <s v="RELM"/>
    <x v="1"/>
    <s v="P150 RT"/>
    <m/>
    <s v="GLUING_x000a_"/>
    <x v="0"/>
    <n v="112"/>
    <n v="0"/>
    <n v="1"/>
    <m/>
  </r>
  <r>
    <x v="7"/>
    <x v="39"/>
    <m/>
    <s v="RELM"/>
    <x v="1"/>
    <s v="P150 RT"/>
    <m/>
    <s v="MANUAL SOLDERING_x000a_"/>
    <x v="0"/>
    <n v="87"/>
    <n v="0"/>
    <n v="1"/>
    <m/>
  </r>
  <r>
    <x v="7"/>
    <x v="39"/>
    <m/>
    <s v="RELM"/>
    <x v="1"/>
    <s v="P150 RT"/>
    <m/>
    <s v="MANUAL CLEANING_x000a_"/>
    <x v="0"/>
    <n v="49"/>
    <n v="0"/>
    <n v="1"/>
    <m/>
  </r>
  <r>
    <x v="7"/>
    <x v="39"/>
    <m/>
    <s v="RELM"/>
    <x v="1"/>
    <s v="P150 RT"/>
    <m/>
    <s v="MECHANICAL ASSY_x000a_"/>
    <x v="0"/>
    <n v="1"/>
    <n v="0"/>
    <n v="1"/>
    <m/>
  </r>
  <r>
    <x v="7"/>
    <x v="39"/>
    <m/>
    <s v="RELM"/>
    <x v="1"/>
    <s v="P150 RT"/>
    <m/>
    <s v="MANUAL TEST/FUNCTIONAL TEST"/>
    <x v="4"/>
    <n v="5"/>
    <n v="0"/>
    <n v="1"/>
    <m/>
  </r>
  <r>
    <x v="7"/>
    <x v="39"/>
    <m/>
    <s v="RELM"/>
    <x v="1"/>
    <s v="P150 RT"/>
    <m/>
    <s v="FINAL VISUAL INSPECTION"/>
    <x v="5"/>
    <n v="7"/>
    <n v="0"/>
    <n v="1"/>
    <m/>
  </r>
  <r>
    <x v="7"/>
    <x v="39"/>
    <m/>
    <s v="RELM"/>
    <x v="22"/>
    <m/>
    <m/>
    <s v="AOI - BACKSIDE"/>
    <x v="9"/>
    <n v="212"/>
    <n v="0"/>
    <n v="1"/>
    <m/>
  </r>
  <r>
    <x v="7"/>
    <x v="39"/>
    <m/>
    <s v="RELM"/>
    <x v="22"/>
    <m/>
    <m/>
    <s v="AOI - FRONTSIDE"/>
    <x v="10"/>
    <n v="31"/>
    <n v="6"/>
    <n v="0.80645161290322576"/>
    <m/>
  </r>
  <r>
    <x v="7"/>
    <x v="39"/>
    <m/>
    <s v="RELM"/>
    <x v="22"/>
    <m/>
    <m/>
    <s v="VISUAL INSPECTION_x000a_"/>
    <x v="11"/>
    <n v="6"/>
    <n v="0"/>
    <n v="1"/>
    <m/>
  </r>
  <r>
    <x v="7"/>
    <x v="39"/>
    <m/>
    <s v="RELM"/>
    <x v="7"/>
    <s v="P150 TSA"/>
    <m/>
    <s v="FINAL VISUAL INSPECTION"/>
    <x v="5"/>
    <n v="1"/>
    <n v="0"/>
    <n v="1"/>
    <m/>
  </r>
  <r>
    <x v="7"/>
    <x v="39"/>
    <m/>
    <s v="RELM"/>
    <x v="1"/>
    <s v="P150 RT"/>
    <m/>
    <s v="AOI - FRONTSIDE"/>
    <x v="10"/>
    <n v="58"/>
    <n v="4"/>
    <n v="0.93103448275862066"/>
    <m/>
  </r>
  <r>
    <x v="7"/>
    <x v="39"/>
    <m/>
    <s v="RELM"/>
    <x v="1"/>
    <s v="P150 RT"/>
    <m/>
    <s v="VISUAL INSPECTION_x000a_"/>
    <x v="11"/>
    <n v="84"/>
    <n v="10"/>
    <n v="0.88095238095238093"/>
    <m/>
  </r>
  <r>
    <x v="7"/>
    <x v="39"/>
    <m/>
    <s v="RELM"/>
    <x v="22"/>
    <m/>
    <m/>
    <s v="AOI - FRONTSIDE"/>
    <x v="10"/>
    <n v="176"/>
    <n v="19"/>
    <n v="0.89204545454545459"/>
    <m/>
  </r>
  <r>
    <x v="7"/>
    <x v="40"/>
    <m/>
    <s v="RELM"/>
    <x v="1"/>
    <s v="P150 RT"/>
    <m/>
    <s v="AOI - BACKSIDE"/>
    <x v="9"/>
    <n v="1"/>
    <n v="0"/>
    <n v="1"/>
    <m/>
  </r>
  <r>
    <x v="7"/>
    <x v="40"/>
    <m/>
    <s v="RELM"/>
    <x v="1"/>
    <s v="P150 RT"/>
    <m/>
    <s v="AOI - FRONTSIDE"/>
    <x v="10"/>
    <n v="116"/>
    <n v="15"/>
    <n v="0.87068965517241381"/>
    <m/>
  </r>
  <r>
    <x v="7"/>
    <x v="40"/>
    <m/>
    <s v="RELM"/>
    <x v="1"/>
    <s v="P150 RT"/>
    <m/>
    <s v="VISUAL INSPECTION_x000a_"/>
    <x v="11"/>
    <n v="147"/>
    <n v="27"/>
    <n v="0.81632653061224492"/>
    <m/>
  </r>
  <r>
    <x v="7"/>
    <x v="40"/>
    <m/>
    <s v="RELM"/>
    <x v="1"/>
    <s v="P150 RT"/>
    <m/>
    <s v="GLUING_x000a_"/>
    <x v="0"/>
    <n v="143"/>
    <n v="0"/>
    <n v="1"/>
    <m/>
  </r>
  <r>
    <x v="7"/>
    <x v="40"/>
    <m/>
    <s v="RELM"/>
    <x v="1"/>
    <s v="P150 RT"/>
    <m/>
    <s v="MANUAL SOLDERING_x000a_"/>
    <x v="0"/>
    <n v="110"/>
    <n v="0"/>
    <n v="1"/>
    <m/>
  </r>
  <r>
    <x v="7"/>
    <x v="40"/>
    <m/>
    <s v="RELM"/>
    <x v="1"/>
    <s v="P150 RT"/>
    <m/>
    <s v="MANUAL CLEANING_x000a_"/>
    <x v="0"/>
    <n v="127"/>
    <n v="0"/>
    <n v="1"/>
    <m/>
  </r>
  <r>
    <x v="7"/>
    <x v="40"/>
    <m/>
    <s v="RELM"/>
    <x v="1"/>
    <s v="P150 RT"/>
    <m/>
    <s v="MECHANICAL ASSY_x000a_"/>
    <x v="0"/>
    <n v="149"/>
    <n v="0"/>
    <n v="1"/>
    <m/>
  </r>
  <r>
    <x v="7"/>
    <x v="40"/>
    <m/>
    <s v="RELM"/>
    <x v="1"/>
    <s v="P150 RT"/>
    <m/>
    <s v="ALIGNMENT TEST"/>
    <x v="2"/>
    <n v="119"/>
    <n v="0"/>
    <n v="1"/>
    <m/>
  </r>
  <r>
    <x v="7"/>
    <x v="40"/>
    <m/>
    <s v="RELM"/>
    <x v="1"/>
    <s v="P150 RT"/>
    <m/>
    <s v="AUTOMATED/FINAL TEST"/>
    <x v="3"/>
    <n v="117"/>
    <n v="3"/>
    <n v="0.97435897435897434"/>
    <m/>
  </r>
  <r>
    <x v="7"/>
    <x v="40"/>
    <m/>
    <s v="RELM"/>
    <x v="22"/>
    <m/>
    <m/>
    <s v="AOI - BACKSIDE"/>
    <x v="9"/>
    <n v="23"/>
    <n v="0"/>
    <n v="1"/>
    <m/>
  </r>
  <r>
    <x v="7"/>
    <x v="40"/>
    <m/>
    <s v="RELM"/>
    <x v="22"/>
    <m/>
    <m/>
    <s v="AOI - FRONTSIDE"/>
    <x v="10"/>
    <n v="29"/>
    <n v="0"/>
    <n v="1"/>
    <m/>
  </r>
  <r>
    <x v="7"/>
    <x v="40"/>
    <m/>
    <s v="RELM"/>
    <x v="22"/>
    <m/>
    <m/>
    <s v="VISUAL INSPECTION_x000a_"/>
    <x v="11"/>
    <n v="156"/>
    <n v="0"/>
    <n v="1"/>
    <m/>
  </r>
  <r>
    <x v="7"/>
    <x v="40"/>
    <m/>
    <s v="RELM"/>
    <x v="10"/>
    <m/>
    <m/>
    <s v="AOI - BACKSIDE"/>
    <x v="9"/>
    <n v="1"/>
    <n v="0"/>
    <n v="1"/>
    <m/>
  </r>
  <r>
    <x v="7"/>
    <x v="40"/>
    <m/>
    <s v="RELM"/>
    <x v="10"/>
    <m/>
    <m/>
    <s v="AOI - FRONTSIDE"/>
    <x v="10"/>
    <n v="1"/>
    <n v="0"/>
    <n v="1"/>
    <m/>
  </r>
  <r>
    <x v="7"/>
    <x v="40"/>
    <m/>
    <s v="RELM"/>
    <x v="1"/>
    <s v="P150 RT"/>
    <m/>
    <s v="AOI - BACKSIDE"/>
    <x v="9"/>
    <n v="2"/>
    <n v="0"/>
    <n v="1"/>
    <m/>
  </r>
  <r>
    <x v="7"/>
    <x v="40"/>
    <m/>
    <s v="RELM"/>
    <x v="1"/>
    <s v="P150 RT"/>
    <m/>
    <s v="AOI - FRONTSIDE"/>
    <x v="10"/>
    <n v="2"/>
    <n v="0"/>
    <n v="1"/>
    <m/>
  </r>
  <r>
    <x v="7"/>
    <x v="40"/>
    <m/>
    <s v="RELM"/>
    <x v="1"/>
    <s v="P150 RT"/>
    <m/>
    <s v="VISUAL INSPECTION_x000a_"/>
    <x v="11"/>
    <n v="60"/>
    <n v="4"/>
    <n v="0.93333333333333335"/>
    <m/>
  </r>
  <r>
    <x v="7"/>
    <x v="40"/>
    <m/>
    <s v="RELM"/>
    <x v="1"/>
    <s v="P150 RT"/>
    <m/>
    <s v="MANUAL CLEANING_x000a_"/>
    <x v="0"/>
    <n v="8"/>
    <n v="0"/>
    <n v="1"/>
    <m/>
  </r>
  <r>
    <x v="7"/>
    <x v="40"/>
    <m/>
    <s v="RELM"/>
    <x v="1"/>
    <s v="P150 RT"/>
    <m/>
    <s v="ALIGNMENT TEST"/>
    <x v="2"/>
    <n v="31"/>
    <n v="1"/>
    <n v="0.967741935483871"/>
    <m/>
  </r>
  <r>
    <x v="7"/>
    <x v="40"/>
    <m/>
    <s v="RELM"/>
    <x v="1"/>
    <s v="P150 RT"/>
    <m/>
    <s v="AUTOMATED/FINAL TEST"/>
    <x v="3"/>
    <n v="30"/>
    <n v="3"/>
    <n v="0.9"/>
    <m/>
  </r>
  <r>
    <x v="7"/>
    <x v="40"/>
    <m/>
    <s v="RELM"/>
    <x v="22"/>
    <m/>
    <m/>
    <s v="AOI - FRONTSIDE"/>
    <x v="10"/>
    <n v="16"/>
    <n v="0"/>
    <n v="1"/>
    <m/>
  </r>
  <r>
    <x v="7"/>
    <x v="40"/>
    <m/>
    <s v="RELM"/>
    <x v="22"/>
    <m/>
    <m/>
    <s v="VISUAL INSPECTION_x000a_"/>
    <x v="11"/>
    <n v="45"/>
    <n v="0"/>
    <n v="1"/>
    <m/>
  </r>
  <r>
    <x v="7"/>
    <x v="40"/>
    <m/>
    <s v="RELM"/>
    <x v="21"/>
    <m/>
    <m/>
    <s v="AOI - FRONTSIDE"/>
    <x v="10"/>
    <n v="49"/>
    <n v="5"/>
    <n v="0.89795918367346939"/>
    <m/>
  </r>
  <r>
    <x v="7"/>
    <x v="40"/>
    <m/>
    <s v="RELM"/>
    <x v="21"/>
    <m/>
    <m/>
    <s v="VISUAL INSPECTION_x000a_"/>
    <x v="11"/>
    <n v="6"/>
    <n v="0"/>
    <n v="1"/>
    <m/>
  </r>
  <r>
    <x v="7"/>
    <x v="39"/>
    <s v="6A-2P"/>
    <s v="RELM"/>
    <x v="6"/>
    <s v="KNG 2P"/>
    <m/>
    <s v="BLUETOOTH"/>
    <x v="2"/>
    <n v="23"/>
    <n v="0"/>
    <n v="1"/>
    <m/>
  </r>
  <r>
    <x v="7"/>
    <x v="39"/>
    <s v="2P-10P"/>
    <s v="RELM"/>
    <x v="6"/>
    <s v="KNG 2P"/>
    <m/>
    <s v="BLUETOOTH"/>
    <x v="2"/>
    <n v="43"/>
    <n v="0"/>
    <n v="1"/>
    <m/>
  </r>
  <r>
    <x v="7"/>
    <x v="39"/>
    <s v="6A-2P"/>
    <s v="RELM"/>
    <x v="6"/>
    <s v="KNG 2P"/>
    <m/>
    <s v="GPS TEST"/>
    <x v="2"/>
    <n v="4"/>
    <n v="0"/>
    <n v="1"/>
    <m/>
  </r>
  <r>
    <x v="7"/>
    <x v="39"/>
    <s v="6A-2P"/>
    <s v="RELM"/>
    <x v="18"/>
    <s v="P150 RT"/>
    <m/>
    <s v="ALIGNMENT TEST"/>
    <x v="2"/>
    <n v="67"/>
    <n v="1"/>
    <n v="0.9850746268656716"/>
    <m/>
  </r>
  <r>
    <x v="7"/>
    <x v="39"/>
    <s v="6A-2P"/>
    <s v="RELM"/>
    <x v="6"/>
    <s v="KNG 2P"/>
    <m/>
    <s v="MANUAL TEST/FUNCTIONAL TEST"/>
    <x v="4"/>
    <n v="53"/>
    <n v="7"/>
    <n v="0.86792452830188682"/>
    <m/>
  </r>
  <r>
    <x v="7"/>
    <x v="40"/>
    <s v="6A-2P"/>
    <s v="RELM"/>
    <x v="6"/>
    <s v="KNG 2P"/>
    <m/>
    <s v="MANUAL TEST/FUNCTIONAL TEST"/>
    <x v="4"/>
    <n v="38"/>
    <n v="6"/>
    <n v="0.84210526315789469"/>
    <m/>
  </r>
  <r>
    <x v="7"/>
    <x v="40"/>
    <s v="2P-10P"/>
    <s v="RELM"/>
    <x v="6"/>
    <s v="KNG 2P"/>
    <m/>
    <s v="ALIGNMENT TEST"/>
    <x v="2"/>
    <n v="34"/>
    <n v="0"/>
    <n v="1"/>
    <m/>
  </r>
  <r>
    <x v="7"/>
    <x v="40"/>
    <s v="2P-10P"/>
    <s v="RELM"/>
    <x v="6"/>
    <s v="KNG 2P"/>
    <m/>
    <s v="GPS TEST"/>
    <x v="2"/>
    <n v="29"/>
    <n v="6"/>
    <n v="0.7931034482758621"/>
    <m/>
  </r>
  <r>
    <x v="7"/>
    <x v="40"/>
    <s v="6A-2P"/>
    <s v="RELM"/>
    <x v="6"/>
    <s v="KNG 2P"/>
    <m/>
    <s v="BLUETOOTH"/>
    <x v="2"/>
    <n v="22"/>
    <n v="1"/>
    <n v="0.95454545454545459"/>
    <m/>
  </r>
  <r>
    <x v="7"/>
    <x v="40"/>
    <s v="6A-2P"/>
    <s v="RELM"/>
    <x v="2"/>
    <s v="M150 IDT CORE"/>
    <m/>
    <s v="ALIGNMENT TEST"/>
    <x v="2"/>
    <n v="6"/>
    <n v="4"/>
    <n v="0.33333333333333331"/>
    <m/>
  </r>
  <r>
    <x v="7"/>
    <x v="40"/>
    <s v="9A-5P"/>
    <s v="RELM"/>
    <x v="6"/>
    <s v="KNG 2P"/>
    <m/>
    <s v="OBA VISUAL"/>
    <x v="7"/>
    <n v="20"/>
    <n v="0"/>
    <n v="1"/>
    <m/>
  </r>
  <r>
    <x v="7"/>
    <x v="40"/>
    <s v="9A-5P"/>
    <s v="RELM"/>
    <x v="6"/>
    <s v="KNG 2P"/>
    <m/>
    <s v="OBA TEST"/>
    <x v="8"/>
    <n v="20"/>
    <n v="0"/>
    <n v="1"/>
    <m/>
  </r>
  <r>
    <x v="7"/>
    <x v="40"/>
    <s v="9A-5P"/>
    <s v="RELM"/>
    <x v="6"/>
    <s v="KNG 2P"/>
    <m/>
    <s v="FINAL VISUAL INSPECTION"/>
    <x v="5"/>
    <n v="50"/>
    <n v="2"/>
    <n v="0.96"/>
    <m/>
  </r>
  <r>
    <x v="7"/>
    <x v="41"/>
    <m/>
    <s v="RELM"/>
    <x v="1"/>
    <s v="P150 RT"/>
    <m/>
    <s v="AOI - FRONTSIDE"/>
    <x v="10"/>
    <n v="9"/>
    <n v="0"/>
    <n v="1"/>
    <m/>
  </r>
  <r>
    <x v="7"/>
    <x v="41"/>
    <m/>
    <s v="RELM"/>
    <x v="1"/>
    <s v="P150 RT"/>
    <m/>
    <s v="VISUAL INSPECTION_x000a_"/>
    <x v="11"/>
    <n v="120"/>
    <n v="15"/>
    <n v="0.875"/>
    <m/>
  </r>
  <r>
    <x v="7"/>
    <x v="41"/>
    <m/>
    <s v="RELM"/>
    <x v="1"/>
    <s v="P150 RT"/>
    <m/>
    <s v="GLUING_x000a_"/>
    <x v="0"/>
    <n v="156"/>
    <n v="0"/>
    <n v="1"/>
    <m/>
  </r>
  <r>
    <x v="7"/>
    <x v="41"/>
    <m/>
    <s v="RELM"/>
    <x v="1"/>
    <s v="P150 RT"/>
    <m/>
    <s v="MANUAL SOLDERING_x000a_"/>
    <x v="0"/>
    <n v="154"/>
    <n v="0"/>
    <n v="1"/>
    <m/>
  </r>
  <r>
    <x v="7"/>
    <x v="41"/>
    <m/>
    <s v="RELM"/>
    <x v="1"/>
    <s v="P150 RT"/>
    <m/>
    <s v="MANUAL CLEANING_x000a_"/>
    <x v="0"/>
    <n v="149"/>
    <n v="0"/>
    <n v="1"/>
    <m/>
  </r>
  <r>
    <x v="7"/>
    <x v="41"/>
    <m/>
    <s v="RELM"/>
    <x v="1"/>
    <s v="P150 RT"/>
    <m/>
    <s v="MECHANICAL ASSY_x000a_"/>
    <x v="0"/>
    <n v="108"/>
    <n v="0"/>
    <n v="1"/>
    <m/>
  </r>
  <r>
    <x v="7"/>
    <x v="41"/>
    <m/>
    <s v="RELM"/>
    <x v="1"/>
    <s v="P150 RT"/>
    <m/>
    <s v="ALIGNMENT TEST"/>
    <x v="2"/>
    <n v="39"/>
    <n v="0"/>
    <n v="1"/>
    <m/>
  </r>
  <r>
    <x v="7"/>
    <x v="41"/>
    <m/>
    <s v="RELM"/>
    <x v="1"/>
    <s v="P150 RT"/>
    <m/>
    <s v="AUTOMATED/FINAL TEST"/>
    <x v="3"/>
    <n v="39"/>
    <n v="0"/>
    <n v="1"/>
    <m/>
  </r>
  <r>
    <x v="7"/>
    <x v="41"/>
    <m/>
    <s v="RELM"/>
    <x v="1"/>
    <s v="P150 RT"/>
    <m/>
    <s v="FUNCTIONAL TEST_x000a_"/>
    <x v="4"/>
    <n v="142"/>
    <n v="0"/>
    <n v="1"/>
    <m/>
  </r>
  <r>
    <x v="7"/>
    <x v="41"/>
    <m/>
    <s v="RELM"/>
    <x v="1"/>
    <s v="P150 RT"/>
    <m/>
    <s v="FINAL VISUAL INSPECTION"/>
    <x v="5"/>
    <n v="129"/>
    <n v="0"/>
    <n v="1"/>
    <m/>
  </r>
  <r>
    <x v="7"/>
    <x v="41"/>
    <m/>
    <s v="RELM"/>
    <x v="22"/>
    <m/>
    <m/>
    <s v="AOI - BACKSIDE"/>
    <x v="9"/>
    <n v="8"/>
    <n v="0"/>
    <n v="1"/>
    <m/>
  </r>
  <r>
    <x v="7"/>
    <x v="41"/>
    <m/>
    <s v="RELM"/>
    <x v="22"/>
    <m/>
    <m/>
    <s v="AOI - FRONTSIDE"/>
    <x v="10"/>
    <n v="15"/>
    <n v="0"/>
    <n v="1"/>
    <m/>
  </r>
  <r>
    <x v="7"/>
    <x v="41"/>
    <m/>
    <s v="RELM"/>
    <x v="22"/>
    <m/>
    <m/>
    <s v="VISUAL INSPECTION_x000a_"/>
    <x v="11"/>
    <n v="22"/>
    <n v="0"/>
    <n v="1"/>
    <m/>
  </r>
  <r>
    <x v="7"/>
    <x v="41"/>
    <m/>
    <s v="RELM"/>
    <x v="21"/>
    <m/>
    <m/>
    <s v="AOI - FRONTSIDE"/>
    <x v="10"/>
    <n v="34"/>
    <n v="0"/>
    <n v="1"/>
    <m/>
  </r>
  <r>
    <x v="7"/>
    <x v="41"/>
    <m/>
    <s v="RELM"/>
    <x v="21"/>
    <m/>
    <m/>
    <s v="VISUAL INSPECTION_x000a_"/>
    <x v="11"/>
    <n v="71"/>
    <n v="0"/>
    <n v="1"/>
    <m/>
  </r>
  <r>
    <x v="7"/>
    <x v="41"/>
    <m/>
    <s v="RELM"/>
    <x v="21"/>
    <s v="M150 R"/>
    <m/>
    <s v="FLASHING/PROGRAMMING"/>
    <x v="6"/>
    <n v="6"/>
    <n v="0"/>
    <n v="1"/>
    <m/>
  </r>
  <r>
    <x v="7"/>
    <x v="41"/>
    <m/>
    <s v="RELM"/>
    <x v="10"/>
    <m/>
    <m/>
    <s v="AOI - FRONTSIDE"/>
    <x v="10"/>
    <n v="1"/>
    <n v="0"/>
    <n v="1"/>
    <m/>
  </r>
  <r>
    <x v="7"/>
    <x v="41"/>
    <m/>
    <s v="RELM"/>
    <x v="10"/>
    <m/>
    <m/>
    <s v="VISUAL INSPECTION_x000a_"/>
    <x v="11"/>
    <n v="4"/>
    <n v="0"/>
    <n v="1"/>
    <m/>
  </r>
  <r>
    <x v="7"/>
    <x v="41"/>
    <m/>
    <s v="RELM"/>
    <x v="1"/>
    <s v="P150 RT"/>
    <m/>
    <s v="VISUAL INSPECTION_x000a_"/>
    <x v="11"/>
    <n v="6"/>
    <n v="0"/>
    <n v="1"/>
    <m/>
  </r>
  <r>
    <x v="7"/>
    <x v="41"/>
    <m/>
    <s v="RELM"/>
    <x v="1"/>
    <s v="P150 RT"/>
    <m/>
    <s v="ALIGNMENT TEST"/>
    <x v="2"/>
    <n v="38"/>
    <n v="1"/>
    <n v="0.97368421052631582"/>
    <m/>
  </r>
  <r>
    <x v="7"/>
    <x v="41"/>
    <m/>
    <s v="RELM"/>
    <x v="1"/>
    <s v="P150 RT"/>
    <m/>
    <s v="AUTOMATED/FINAL TEST"/>
    <x v="3"/>
    <n v="36"/>
    <n v="2"/>
    <n v="0.94444444444444442"/>
    <m/>
  </r>
  <r>
    <x v="7"/>
    <x v="41"/>
    <m/>
    <s v="RELM"/>
    <x v="22"/>
    <m/>
    <m/>
    <s v="AOI - FRONTSIDE"/>
    <x v="10"/>
    <n v="1"/>
    <n v="0"/>
    <n v="1"/>
    <m/>
  </r>
  <r>
    <x v="7"/>
    <x v="41"/>
    <m/>
    <s v="RELM"/>
    <x v="22"/>
    <m/>
    <m/>
    <s v="VISUAL INSPECTION_x000a_"/>
    <x v="11"/>
    <n v="6"/>
    <n v="0"/>
    <n v="1"/>
    <m/>
  </r>
  <r>
    <x v="7"/>
    <x v="41"/>
    <m/>
    <s v="RELM"/>
    <x v="21"/>
    <m/>
    <m/>
    <s v="VISUAL INSPECTION_x000a_"/>
    <x v="11"/>
    <n v="1"/>
    <n v="0"/>
    <n v="1"/>
    <m/>
  </r>
  <r>
    <x v="7"/>
    <x v="41"/>
    <s v="6A-2P"/>
    <s v="RELM"/>
    <x v="6"/>
    <s v="KNG 2P"/>
    <m/>
    <s v="MANUAL FT"/>
    <x v="4"/>
    <n v="80"/>
    <n v="10"/>
    <n v="0.875"/>
    <m/>
  </r>
  <r>
    <x v="7"/>
    <x v="41"/>
    <s v="2P-10P"/>
    <s v="RELM"/>
    <x v="6"/>
    <s v="KNG 2P"/>
    <m/>
    <s v="ALIGNMENT TEST"/>
    <x v="2"/>
    <n v="62"/>
    <n v="4"/>
    <n v="0.93548387096774188"/>
    <m/>
  </r>
  <r>
    <x v="7"/>
    <x v="41"/>
    <s v="6A-2P"/>
    <s v="RELM"/>
    <x v="6"/>
    <s v="KNG 2P"/>
    <m/>
    <s v="ALIGNMENT TEST"/>
    <x v="2"/>
    <n v="12"/>
    <n v="0"/>
    <n v="1"/>
    <m/>
  </r>
  <r>
    <x v="7"/>
    <x v="41"/>
    <s v="9A-5P"/>
    <s v="RELM"/>
    <x v="6"/>
    <s v="KNG 2P"/>
    <m/>
    <s v="FVI"/>
    <x v="5"/>
    <n v="40"/>
    <n v="0"/>
    <n v="1"/>
    <m/>
  </r>
  <r>
    <x v="8"/>
    <x v="42"/>
    <m/>
    <s v="RELM"/>
    <x v="1"/>
    <s v="P150 RT"/>
    <m/>
    <s v="GLUING_x000a_"/>
    <x v="0"/>
    <n v="120"/>
    <n v="0"/>
    <n v="1"/>
    <m/>
  </r>
  <r>
    <x v="8"/>
    <x v="42"/>
    <m/>
    <s v="RELM"/>
    <x v="1"/>
    <s v="P150 RT"/>
    <m/>
    <s v="MANUAL SOLDERING_x000a_"/>
    <x v="0"/>
    <n v="143"/>
    <n v="0"/>
    <n v="1"/>
    <m/>
  </r>
  <r>
    <x v="8"/>
    <x v="42"/>
    <m/>
    <s v="RELM"/>
    <x v="1"/>
    <s v="P150 RT"/>
    <m/>
    <s v="MANUAL CLEANING_x000a_"/>
    <x v="0"/>
    <n v="121"/>
    <n v="0"/>
    <n v="1"/>
    <m/>
  </r>
  <r>
    <x v="8"/>
    <x v="42"/>
    <m/>
    <s v="RELM"/>
    <x v="1"/>
    <s v="P150 RT"/>
    <m/>
    <s v="MECHANICAL ASSY_x000a_"/>
    <x v="0"/>
    <n v="181"/>
    <n v="0"/>
    <n v="1"/>
    <m/>
  </r>
  <r>
    <x v="8"/>
    <x v="42"/>
    <m/>
    <s v="RELM"/>
    <x v="1"/>
    <s v="P150 RT"/>
    <m/>
    <s v="ALIGNMENT"/>
    <x v="2"/>
    <n v="75"/>
    <n v="2"/>
    <n v="0.97333333333333338"/>
    <m/>
  </r>
  <r>
    <x v="8"/>
    <x v="42"/>
    <m/>
    <s v="RELM"/>
    <x v="1"/>
    <s v="P150 RT"/>
    <m/>
    <s v="AUTOMATED TSA"/>
    <x v="3"/>
    <n v="76"/>
    <n v="1"/>
    <n v="0.98684210526315785"/>
    <m/>
  </r>
  <r>
    <x v="8"/>
    <x v="42"/>
    <m/>
    <s v="RELM"/>
    <x v="1"/>
    <s v="P150 RT"/>
    <m/>
    <s v="FUNCTIONAL TEST_x000a_"/>
    <x v="4"/>
    <n v="106"/>
    <n v="0"/>
    <n v="1"/>
    <m/>
  </r>
  <r>
    <x v="8"/>
    <x v="42"/>
    <m/>
    <s v="RELM"/>
    <x v="1"/>
    <s v="P150 RT"/>
    <m/>
    <s v="FVI_x000a_"/>
    <x v="5"/>
    <n v="114"/>
    <n v="0"/>
    <n v="1"/>
    <m/>
  </r>
  <r>
    <x v="8"/>
    <x v="42"/>
    <m/>
    <s v="RELM"/>
    <x v="1"/>
    <s v="P150 RT"/>
    <m/>
    <s v="PACKING_x000a_"/>
    <x v="0"/>
    <n v="235"/>
    <n v="0"/>
    <n v="1"/>
    <m/>
  </r>
  <r>
    <x v="8"/>
    <x v="42"/>
    <m/>
    <s v="RELM"/>
    <x v="21"/>
    <m/>
    <m/>
    <s v="AOI - BACKSIDE"/>
    <x v="9"/>
    <n v="1"/>
    <n v="0"/>
    <n v="1"/>
    <m/>
  </r>
  <r>
    <x v="8"/>
    <x v="42"/>
    <m/>
    <s v="RELM"/>
    <x v="21"/>
    <m/>
    <m/>
    <s v="AOI - FRONTSIDE"/>
    <x v="10"/>
    <n v="150"/>
    <n v="12"/>
    <n v="0.92"/>
    <m/>
  </r>
  <r>
    <x v="8"/>
    <x v="42"/>
    <m/>
    <s v="RELM"/>
    <x v="21"/>
    <m/>
    <m/>
    <s v="VISUAL INSPECTION_x000a_"/>
    <x v="11"/>
    <n v="128"/>
    <n v="1"/>
    <n v="0.9921875"/>
    <m/>
  </r>
  <r>
    <x v="8"/>
    <x v="42"/>
    <m/>
    <s v="RELM"/>
    <x v="21"/>
    <s v="M150 R"/>
    <m/>
    <s v="FLASHING_x000a_"/>
    <x v="6"/>
    <n v="6"/>
    <n v="0"/>
    <n v="1"/>
    <m/>
  </r>
  <r>
    <x v="8"/>
    <x v="42"/>
    <m/>
    <s v="RELM"/>
    <x v="7"/>
    <s v="P150 TSA"/>
    <m/>
    <s v="PACKING_x000a_"/>
    <x v="0"/>
    <n v="1"/>
    <n v="0"/>
    <n v="1"/>
    <m/>
  </r>
  <r>
    <x v="8"/>
    <x v="43"/>
    <m/>
    <s v="RELM"/>
    <x v="1"/>
    <s v="P150 RT"/>
    <m/>
    <s v="GLUING_x000a_"/>
    <x v="0"/>
    <n v="62"/>
    <n v="0"/>
    <n v="1"/>
    <m/>
  </r>
  <r>
    <x v="8"/>
    <x v="43"/>
    <m/>
    <s v="RELM"/>
    <x v="1"/>
    <s v="P150 RT"/>
    <m/>
    <s v="MANUAL SOLDERING_x000a_"/>
    <x v="0"/>
    <n v="96"/>
    <n v="0"/>
    <n v="1"/>
    <m/>
  </r>
  <r>
    <x v="8"/>
    <x v="43"/>
    <m/>
    <s v="RELM"/>
    <x v="1"/>
    <s v="P150 RT"/>
    <m/>
    <s v="MANUAL CLEANING_x000a_"/>
    <x v="0"/>
    <n v="93"/>
    <n v="0"/>
    <n v="1"/>
    <m/>
  </r>
  <r>
    <x v="8"/>
    <x v="43"/>
    <m/>
    <s v="RELM"/>
    <x v="1"/>
    <s v="P150 RT"/>
    <m/>
    <s v="MECHANICAL ASSY_x000a_"/>
    <x v="0"/>
    <n v="98"/>
    <n v="0"/>
    <n v="1"/>
    <m/>
  </r>
  <r>
    <x v="8"/>
    <x v="43"/>
    <m/>
    <s v="RELM"/>
    <x v="1"/>
    <s v="P150 RT"/>
    <m/>
    <s v="ALIGNMENT"/>
    <x v="2"/>
    <n v="97"/>
    <n v="5"/>
    <n v="0.94845360824742264"/>
    <m/>
  </r>
  <r>
    <x v="8"/>
    <x v="43"/>
    <m/>
    <s v="RELM"/>
    <x v="1"/>
    <s v="P150 RT"/>
    <m/>
    <s v="AUTOMATED TSA"/>
    <x v="3"/>
    <n v="90"/>
    <n v="0"/>
    <n v="1"/>
    <m/>
  </r>
  <r>
    <x v="8"/>
    <x v="43"/>
    <m/>
    <s v="RELM"/>
    <x v="1"/>
    <s v="P150 RT"/>
    <m/>
    <s v="FUNCTIONAL TEST_x000a_"/>
    <x v="4"/>
    <n v="67"/>
    <n v="0"/>
    <n v="1"/>
    <m/>
  </r>
  <r>
    <x v="8"/>
    <x v="43"/>
    <m/>
    <s v="RELM"/>
    <x v="1"/>
    <s v="P150 RT"/>
    <m/>
    <s v="FVI_x000a_"/>
    <x v="5"/>
    <n v="69"/>
    <n v="0"/>
    <n v="1"/>
    <m/>
  </r>
  <r>
    <x v="8"/>
    <x v="43"/>
    <m/>
    <s v="RELM"/>
    <x v="1"/>
    <s v="P150 RT"/>
    <m/>
    <s v="PACKING_x000a_"/>
    <x v="0"/>
    <n v="69"/>
    <n v="0"/>
    <n v="1"/>
    <m/>
  </r>
  <r>
    <x v="8"/>
    <x v="43"/>
    <m/>
    <s v="RELM"/>
    <x v="21"/>
    <m/>
    <m/>
    <s v="AOI - FRONTSIDE"/>
    <x v="10"/>
    <n v="3"/>
    <n v="0"/>
    <n v="1"/>
    <m/>
  </r>
  <r>
    <x v="8"/>
    <x v="43"/>
    <m/>
    <s v="RELM"/>
    <x v="21"/>
    <m/>
    <m/>
    <s v="VISUAL INSPECTION_x000a_"/>
    <x v="11"/>
    <n v="18"/>
    <n v="0"/>
    <n v="1"/>
    <m/>
  </r>
  <r>
    <x v="8"/>
    <x v="43"/>
    <m/>
    <s v="RELM"/>
    <x v="21"/>
    <s v="M150 R"/>
    <m/>
    <s v="FLASHING_x000a_"/>
    <x v="6"/>
    <n v="33"/>
    <n v="0"/>
    <n v="1"/>
    <m/>
  </r>
  <r>
    <x v="8"/>
    <x v="44"/>
    <m/>
    <s v="RELM"/>
    <x v="1"/>
    <s v="P150 RT"/>
    <m/>
    <s v="MANUAL SOLDERING_x000a_"/>
    <x v="0"/>
    <n v="1"/>
    <n v="0"/>
    <n v="1"/>
    <m/>
  </r>
  <r>
    <x v="8"/>
    <x v="44"/>
    <m/>
    <s v="RELM"/>
    <x v="1"/>
    <s v="P150 RT"/>
    <m/>
    <s v="MANUAL CLEANING_x000a_"/>
    <x v="0"/>
    <n v="45"/>
    <n v="0"/>
    <n v="1"/>
    <m/>
  </r>
  <r>
    <x v="8"/>
    <x v="44"/>
    <m/>
    <s v="RELM"/>
    <x v="1"/>
    <s v="P150 RT"/>
    <m/>
    <s v="MECHANICAL ASSY_x000a_"/>
    <x v="0"/>
    <n v="47"/>
    <n v="0"/>
    <n v="1"/>
    <m/>
  </r>
  <r>
    <x v="8"/>
    <x v="44"/>
    <m/>
    <s v="RELM"/>
    <x v="1"/>
    <s v="P150 RT"/>
    <m/>
    <s v="ALIGNMENT"/>
    <x v="2"/>
    <n v="65"/>
    <n v="3"/>
    <n v="0.9538461538461539"/>
    <m/>
  </r>
  <r>
    <x v="8"/>
    <x v="44"/>
    <m/>
    <s v="RELM"/>
    <x v="1"/>
    <s v="P150 RT"/>
    <m/>
    <s v="AUTOMATED TSA"/>
    <x v="3"/>
    <n v="64"/>
    <n v="0"/>
    <n v="1"/>
    <m/>
  </r>
  <r>
    <x v="8"/>
    <x v="44"/>
    <m/>
    <s v="RELM"/>
    <x v="1"/>
    <s v="P150 RT"/>
    <m/>
    <s v="FUNCTIONAL TEST_x000a_"/>
    <x v="4"/>
    <n v="58"/>
    <n v="0"/>
    <n v="1"/>
    <m/>
  </r>
  <r>
    <x v="8"/>
    <x v="44"/>
    <m/>
    <s v="RELM"/>
    <x v="1"/>
    <s v="P150 RT"/>
    <m/>
    <s v="FVI_x000a_"/>
    <x v="5"/>
    <n v="30"/>
    <n v="0"/>
    <n v="1"/>
    <m/>
  </r>
  <r>
    <x v="8"/>
    <x v="44"/>
    <m/>
    <s v="RELM"/>
    <x v="23"/>
    <s v="P800 RF"/>
    <m/>
    <s v="AOI - BACKSIDE"/>
    <x v="9"/>
    <n v="10"/>
    <n v="0"/>
    <n v="1"/>
    <m/>
  </r>
  <r>
    <x v="8"/>
    <x v="44"/>
    <m/>
    <s v="RELM"/>
    <x v="21"/>
    <m/>
    <m/>
    <s v="VISUAL INSPECTION_x000a_"/>
    <x v="11"/>
    <n v="4"/>
    <n v="0"/>
    <n v="1"/>
    <m/>
  </r>
  <r>
    <x v="8"/>
    <x v="44"/>
    <m/>
    <s v="RELM"/>
    <x v="21"/>
    <s v="M150 R"/>
    <m/>
    <s v="FLASHING_x000a_"/>
    <x v="6"/>
    <n v="106"/>
    <n v="0"/>
    <n v="1"/>
    <m/>
  </r>
  <r>
    <x v="8"/>
    <x v="45"/>
    <m/>
    <s v="RELM"/>
    <x v="1"/>
    <s v="P150 RT"/>
    <m/>
    <s v="ALIGNMENT"/>
    <x v="2"/>
    <n v="69"/>
    <n v="2"/>
    <n v="0.97101449275362317"/>
    <m/>
  </r>
  <r>
    <x v="8"/>
    <x v="45"/>
    <m/>
    <s v="RELM"/>
    <x v="1"/>
    <s v="P150 RT"/>
    <m/>
    <s v="AUTOMATED TSA"/>
    <x v="3"/>
    <n v="68"/>
    <n v="1"/>
    <n v="0.98529411764705888"/>
    <m/>
  </r>
  <r>
    <x v="8"/>
    <x v="45"/>
    <m/>
    <s v="RELM"/>
    <x v="1"/>
    <s v="P150 RT"/>
    <m/>
    <s v="FUNCTIONAL TEST_x000a_"/>
    <x v="4"/>
    <n v="59"/>
    <n v="0"/>
    <n v="1"/>
    <m/>
  </r>
  <r>
    <x v="8"/>
    <x v="45"/>
    <m/>
    <s v="RELM"/>
    <x v="1"/>
    <s v="P150 RT"/>
    <m/>
    <s v="FVI_x000a_"/>
    <x v="5"/>
    <n v="59"/>
    <n v="0"/>
    <n v="1"/>
    <m/>
  </r>
  <r>
    <x v="8"/>
    <x v="45"/>
    <m/>
    <s v="RELM"/>
    <x v="1"/>
    <s v="P150 RT"/>
    <m/>
    <s v="PACKING_x000a_"/>
    <x v="0"/>
    <n v="67"/>
    <n v="0"/>
    <n v="1"/>
    <m/>
  </r>
  <r>
    <x v="8"/>
    <x v="45"/>
    <m/>
    <s v="RELM"/>
    <x v="23"/>
    <s v="P800 RF"/>
    <m/>
    <s v="AOI - FRONTSIDE"/>
    <x v="10"/>
    <n v="10"/>
    <n v="0"/>
    <n v="1"/>
    <m/>
  </r>
  <r>
    <x v="8"/>
    <x v="45"/>
    <m/>
    <s v="RELM"/>
    <x v="23"/>
    <s v="P800 RF"/>
    <m/>
    <s v="VISUAL INSPECTION_x000a_"/>
    <x v="11"/>
    <n v="10"/>
    <n v="1"/>
    <n v="0.9"/>
    <m/>
  </r>
  <r>
    <x v="8"/>
    <x v="45"/>
    <m/>
    <s v="RELM"/>
    <x v="23"/>
    <s v="P800 RF"/>
    <m/>
    <s v="GLUING_x000a_"/>
    <x v="0"/>
    <n v="10"/>
    <n v="0"/>
    <n v="1"/>
    <m/>
  </r>
  <r>
    <x v="8"/>
    <x v="45"/>
    <m/>
    <s v="RELM"/>
    <x v="23"/>
    <s v="P800 RF"/>
    <m/>
    <s v="MANUAL SOLDERING_x000a_"/>
    <x v="0"/>
    <n v="10"/>
    <n v="0"/>
    <n v="1"/>
    <m/>
  </r>
  <r>
    <x v="8"/>
    <x v="45"/>
    <m/>
    <s v="RELM"/>
    <x v="23"/>
    <s v="P800 RF"/>
    <m/>
    <s v="MANUAL CLEANING_x000a_"/>
    <x v="0"/>
    <n v="10"/>
    <n v="0"/>
    <n v="1"/>
    <m/>
  </r>
  <r>
    <x v="8"/>
    <x v="45"/>
    <m/>
    <s v="RELM"/>
    <x v="23"/>
    <s v="P800 RF"/>
    <m/>
    <s v="MECHANICAL ASSY_x000a_"/>
    <x v="0"/>
    <n v="10"/>
    <n v="0"/>
    <n v="1"/>
    <m/>
  </r>
  <r>
    <x v="8"/>
    <x v="45"/>
    <m/>
    <s v="RELM"/>
    <x v="23"/>
    <s v="P800 RF"/>
    <m/>
    <s v="ALIGNMENT"/>
    <x v="2"/>
    <n v="9"/>
    <n v="1"/>
    <n v="0.88888888888888884"/>
    <m/>
  </r>
  <r>
    <x v="8"/>
    <x v="45"/>
    <m/>
    <s v="RELM"/>
    <x v="23"/>
    <s v="P800 RF"/>
    <m/>
    <s v="AUTOMATED TSA"/>
    <x v="3"/>
    <n v="8"/>
    <n v="0"/>
    <n v="1"/>
    <m/>
  </r>
  <r>
    <x v="8"/>
    <x v="45"/>
    <m/>
    <s v="RELM"/>
    <x v="23"/>
    <s v="P800 RF"/>
    <m/>
    <s v="FUNCTIONAL TEST_x000a_"/>
    <x v="4"/>
    <n v="4"/>
    <n v="0"/>
    <n v="1"/>
    <m/>
  </r>
  <r>
    <x v="8"/>
    <x v="45"/>
    <m/>
    <s v="RELM"/>
    <x v="23"/>
    <s v="P800 RF"/>
    <m/>
    <s v="FVI_x000a_"/>
    <x v="5"/>
    <n v="4"/>
    <n v="0"/>
    <n v="1"/>
    <m/>
  </r>
  <r>
    <x v="8"/>
    <x v="45"/>
    <m/>
    <s v="RELM"/>
    <x v="21"/>
    <s v="M150 R"/>
    <m/>
    <s v="FLASHING_x000a_"/>
    <x v="6"/>
    <n v="22"/>
    <n v="0"/>
    <n v="1"/>
    <m/>
  </r>
  <r>
    <x v="8"/>
    <x v="42"/>
    <s v="9A-5P"/>
    <s v="RELM"/>
    <x v="6"/>
    <s v="KNG 2P"/>
    <m/>
    <s v="ALIGNMENT"/>
    <x v="2"/>
    <n v="32"/>
    <n v="0"/>
    <n v="1"/>
    <m/>
  </r>
  <r>
    <x v="8"/>
    <x v="42"/>
    <s v="9A-5P"/>
    <s v="RELM"/>
    <x v="6"/>
    <s v="KNG 2P"/>
    <m/>
    <s v="BLUETOOTH"/>
    <x v="2"/>
    <n v="32"/>
    <n v="0"/>
    <n v="1"/>
    <m/>
  </r>
  <r>
    <x v="8"/>
    <x v="42"/>
    <s v="2P-10P"/>
    <s v="RELM"/>
    <x v="6"/>
    <s v="KNG 2P"/>
    <m/>
    <s v="GPS TEST"/>
    <x v="2"/>
    <n v="35"/>
    <n v="0"/>
    <n v="1"/>
    <m/>
  </r>
  <r>
    <x v="8"/>
    <x v="42"/>
    <s v="9A-5P"/>
    <s v="RELM"/>
    <x v="6"/>
    <s v="KNG 2P"/>
    <m/>
    <s v="GPS TEST"/>
    <x v="2"/>
    <n v="75"/>
    <n v="2"/>
    <n v="0.97333333333333338"/>
    <m/>
  </r>
  <r>
    <x v="8"/>
    <x v="42"/>
    <s v="9A-5P"/>
    <s v="RELM"/>
    <x v="6"/>
    <s v="KNG 2P"/>
    <m/>
    <s v="LEAK TEST"/>
    <x v="1"/>
    <n v="32"/>
    <n v="0"/>
    <n v="1"/>
    <m/>
  </r>
  <r>
    <x v="8"/>
    <x v="42"/>
    <s v="2P-10P"/>
    <s v="RELM"/>
    <x v="6"/>
    <s v="KNG 2P"/>
    <m/>
    <s v="ALIGNMENT"/>
    <x v="2"/>
    <n v="39"/>
    <n v="8"/>
    <n v="0.79487179487179482"/>
    <m/>
  </r>
  <r>
    <x v="8"/>
    <x v="42"/>
    <s v="2P-10P"/>
    <s v="RELM"/>
    <x v="6"/>
    <s v="KNG 2P"/>
    <m/>
    <s v="BLUETOOTH"/>
    <x v="2"/>
    <n v="39"/>
    <n v="0"/>
    <n v="1"/>
    <m/>
  </r>
  <r>
    <x v="8"/>
    <x v="42"/>
    <s v="6A-6P"/>
    <s v="RELM"/>
    <x v="6"/>
    <s v="KNG 2P"/>
    <m/>
    <s v="MANUAL FT"/>
    <x v="4"/>
    <n v="36"/>
    <n v="5"/>
    <n v="0.86111111111111116"/>
    <m/>
  </r>
  <r>
    <x v="8"/>
    <x v="42"/>
    <s v="9A-5P"/>
    <s v="RELM"/>
    <x v="18"/>
    <s v="P150 RT"/>
    <m/>
    <s v="OBA VISUAL"/>
    <x v="7"/>
    <n v="20"/>
    <n v="0"/>
    <n v="1"/>
    <m/>
  </r>
  <r>
    <x v="8"/>
    <x v="42"/>
    <s v="9A-5P"/>
    <s v="RELM"/>
    <x v="2"/>
    <s v="M150 IDT CORE"/>
    <m/>
    <s v="OBA VISUAL"/>
    <x v="7"/>
    <n v="8"/>
    <n v="0"/>
    <n v="1"/>
    <m/>
  </r>
  <r>
    <x v="8"/>
    <x v="42"/>
    <s v="9A-5P"/>
    <s v="RELM"/>
    <x v="3"/>
    <s v="M150 R"/>
    <m/>
    <s v="OBA VISUAL"/>
    <x v="7"/>
    <n v="12"/>
    <n v="0"/>
    <n v="1"/>
    <m/>
  </r>
  <r>
    <x v="8"/>
    <x v="42"/>
    <s v="9A-5P"/>
    <s v="RELM"/>
    <x v="18"/>
    <s v="P150 RT"/>
    <m/>
    <s v="OBA TEST"/>
    <x v="8"/>
    <n v="20"/>
    <n v="0"/>
    <n v="1"/>
    <m/>
  </r>
  <r>
    <x v="8"/>
    <x v="43"/>
    <s v="9A-5P"/>
    <s v="RELM"/>
    <x v="6"/>
    <s v="KNG 2P"/>
    <m/>
    <s v="OBA VISUAL"/>
    <x v="7"/>
    <n v="20"/>
    <n v="0"/>
    <n v="1"/>
    <m/>
  </r>
  <r>
    <x v="8"/>
    <x v="43"/>
    <s v="9A-5P"/>
    <s v="RELM"/>
    <x v="18"/>
    <s v="P150 RT"/>
    <m/>
    <s v="OBA VISUAL"/>
    <x v="7"/>
    <n v="20"/>
    <n v="0"/>
    <n v="1"/>
    <m/>
  </r>
  <r>
    <x v="8"/>
    <x v="43"/>
    <s v="9A-5P"/>
    <s v="RELM"/>
    <x v="18"/>
    <s v="P150 RT"/>
    <m/>
    <s v="OBA TEST"/>
    <x v="8"/>
    <n v="20"/>
    <n v="0"/>
    <n v="1"/>
    <m/>
  </r>
  <r>
    <x v="8"/>
    <x v="43"/>
    <s v="2P-10P"/>
    <s v="RELM"/>
    <x v="6"/>
    <s v="KNG 2P"/>
    <m/>
    <s v="MANUAL FT"/>
    <x v="4"/>
    <n v="31"/>
    <n v="1"/>
    <n v="0.967741935483871"/>
    <m/>
  </r>
  <r>
    <x v="8"/>
    <x v="43"/>
    <s v="6A-2P"/>
    <s v="RELM"/>
    <x v="6"/>
    <s v="KNG 2P"/>
    <m/>
    <s v="MANUAL FT"/>
    <x v="4"/>
    <n v="48"/>
    <n v="8"/>
    <n v="0.83333333333333337"/>
    <m/>
  </r>
  <r>
    <x v="8"/>
    <x v="43"/>
    <s v="6A-2P"/>
    <s v="RELM"/>
    <x v="6"/>
    <s v="KNG 2P"/>
    <m/>
    <s v="FVI"/>
    <x v="5"/>
    <n v="82"/>
    <n v="2"/>
    <n v="0.97560975609756095"/>
    <m/>
  </r>
  <r>
    <x v="8"/>
    <x v="44"/>
    <s v="6A-2P"/>
    <s v="RELM"/>
    <x v="6"/>
    <s v="KNG 2P"/>
    <m/>
    <s v="MANUAL FT"/>
    <x v="4"/>
    <n v="13"/>
    <n v="3"/>
    <n v="0.76923076923076927"/>
    <m/>
  </r>
  <r>
    <x v="8"/>
    <x v="44"/>
    <s v="9A-5P"/>
    <s v="RELM"/>
    <x v="6"/>
    <s v="KNG 2P"/>
    <m/>
    <s v="LEAK TEST"/>
    <x v="1"/>
    <n v="18"/>
    <n v="0"/>
    <n v="1"/>
    <m/>
  </r>
  <r>
    <x v="8"/>
    <x v="44"/>
    <s v="6A-2P"/>
    <s v="RELM"/>
    <x v="3"/>
    <s v="M150 R"/>
    <m/>
    <s v="ALIGNMENT"/>
    <x v="2"/>
    <n v="2"/>
    <n v="1"/>
    <n v="0.5"/>
    <m/>
  </r>
  <r>
    <x v="8"/>
    <x v="44"/>
    <s v="6A-2P"/>
    <s v="RELM"/>
    <x v="3"/>
    <s v="M150 R"/>
    <m/>
    <s v="AUTOMATED TSA"/>
    <x v="3"/>
    <n v="2"/>
    <n v="0"/>
    <n v="1"/>
    <m/>
  </r>
  <r>
    <x v="8"/>
    <x v="44"/>
    <s v="6A-2P"/>
    <s v="RELM"/>
    <x v="2"/>
    <s v="M150 IDT CORE"/>
    <m/>
    <s v="ALIGNMENT"/>
    <x v="2"/>
    <n v="7"/>
    <n v="4"/>
    <n v="0.42857142857142855"/>
    <m/>
  </r>
  <r>
    <x v="8"/>
    <x v="44"/>
    <s v="6A-2P"/>
    <s v="RELM"/>
    <x v="2"/>
    <s v="M150 IDT CORE"/>
    <m/>
    <s v="AUTOMATED TSA"/>
    <x v="3"/>
    <n v="7"/>
    <n v="0"/>
    <n v="1"/>
    <m/>
  </r>
  <r>
    <x v="8"/>
    <x v="45"/>
    <s v="9A-5P"/>
    <s v="RELM"/>
    <x v="11"/>
    <s v="REMOTE HEAD"/>
    <m/>
    <s v="MANUAL FT"/>
    <x v="4"/>
    <n v="16"/>
    <n v="3"/>
    <n v="0.8125"/>
    <m/>
  </r>
  <r>
    <x v="8"/>
    <x v="45"/>
    <s v="9A-5P"/>
    <s v="RELM"/>
    <x v="6"/>
    <s v="KNG 2P"/>
    <m/>
    <s v="MANUAL FT"/>
    <x v="4"/>
    <n v="41"/>
    <n v="3"/>
    <n v="0.92682926829268297"/>
    <m/>
  </r>
  <r>
    <x v="8"/>
    <x v="45"/>
    <s v="9A-5P"/>
    <s v="RELM"/>
    <x v="2"/>
    <s v="M150 IDT CORE"/>
    <m/>
    <s v="MANUAL FT"/>
    <x v="4"/>
    <n v="8"/>
    <n v="0"/>
    <n v="1"/>
    <m/>
  </r>
  <r>
    <x v="8"/>
    <x v="45"/>
    <s v="6A-2P"/>
    <s v="RELM"/>
    <x v="3"/>
    <s v="M150 R"/>
    <m/>
    <s v="ALIGNMENT"/>
    <x v="2"/>
    <n v="5"/>
    <n v="0"/>
    <n v="1"/>
    <m/>
  </r>
  <r>
    <x v="8"/>
    <x v="45"/>
    <s v="6A-2P"/>
    <s v="RELM"/>
    <x v="3"/>
    <s v="M150 R"/>
    <m/>
    <s v="AUTOMATED TSA"/>
    <x v="3"/>
    <n v="5"/>
    <n v="0"/>
    <n v="1"/>
    <m/>
  </r>
  <r>
    <x v="8"/>
    <x v="45"/>
    <s v="9A-5P"/>
    <s v="RELM"/>
    <x v="6"/>
    <s v="KNG 2P"/>
    <m/>
    <s v="FVI"/>
    <x v="5"/>
    <n v="42"/>
    <n v="2"/>
    <n v="0.95238095238095233"/>
    <m/>
  </r>
  <r>
    <x v="8"/>
    <x v="45"/>
    <s v="9A-5P"/>
    <s v="RELM"/>
    <x v="24"/>
    <s v="P800 RF"/>
    <m/>
    <s v="OBA VISUAL"/>
    <x v="7"/>
    <n v="5"/>
    <n v="0"/>
    <n v="1"/>
    <m/>
  </r>
  <r>
    <x v="8"/>
    <x v="45"/>
    <s v="9A-5P"/>
    <s v="RELM"/>
    <x v="24"/>
    <s v="P800 RF"/>
    <m/>
    <s v="OBA TEST"/>
    <x v="8"/>
    <n v="5"/>
    <n v="0"/>
    <n v="1"/>
    <m/>
  </r>
  <r>
    <x v="8"/>
    <x v="46"/>
    <m/>
    <s v="RELM"/>
    <x v="1"/>
    <s v="P150 RT"/>
    <m/>
    <s v="MECHANICAL ASSY_x000a_"/>
    <x v="0"/>
    <n v="1"/>
    <n v="0"/>
    <n v="1"/>
    <m/>
  </r>
  <r>
    <x v="8"/>
    <x v="46"/>
    <m/>
    <s v="RELM"/>
    <x v="1"/>
    <s v="P150 RT"/>
    <m/>
    <s v="ALIGNMENT"/>
    <x v="2"/>
    <n v="62"/>
    <n v="3"/>
    <n v="0.95161290322580649"/>
    <m/>
  </r>
  <r>
    <x v="8"/>
    <x v="46"/>
    <m/>
    <s v="RELM"/>
    <x v="1"/>
    <s v="P150 RT"/>
    <m/>
    <s v="AUTOMATED TSA"/>
    <x v="3"/>
    <n v="65"/>
    <n v="0"/>
    <n v="1"/>
    <m/>
  </r>
  <r>
    <x v="8"/>
    <x v="46"/>
    <m/>
    <s v="RELM"/>
    <x v="1"/>
    <s v="P150 RT"/>
    <m/>
    <s v="FUNCTIONAL TEST_x000a_"/>
    <x v="4"/>
    <n v="111"/>
    <n v="0"/>
    <n v="1"/>
    <m/>
  </r>
  <r>
    <x v="8"/>
    <x v="46"/>
    <m/>
    <s v="RELM"/>
    <x v="1"/>
    <s v="P150 RT"/>
    <m/>
    <s v="FVI_x000a_"/>
    <x v="5"/>
    <n v="136"/>
    <n v="0"/>
    <n v="1"/>
    <m/>
  </r>
  <r>
    <x v="8"/>
    <x v="46"/>
    <m/>
    <s v="RELM"/>
    <x v="1"/>
    <s v="P150 RT"/>
    <m/>
    <s v="PACKING_x000a_"/>
    <x v="0"/>
    <n v="154"/>
    <n v="0"/>
    <n v="1"/>
    <m/>
  </r>
  <r>
    <x v="8"/>
    <x v="46"/>
    <m/>
    <s v="RELM"/>
    <x v="23"/>
    <s v="P800 RF"/>
    <m/>
    <s v="ALIGNMENT"/>
    <x v="2"/>
    <n v="2"/>
    <n v="0"/>
    <n v="1"/>
    <m/>
  </r>
  <r>
    <x v="8"/>
    <x v="46"/>
    <m/>
    <s v="RELM"/>
    <x v="23"/>
    <s v="P800 RF"/>
    <m/>
    <s v="AUTOMATED TSA"/>
    <x v="3"/>
    <n v="2"/>
    <n v="0"/>
    <n v="1"/>
    <m/>
  </r>
  <r>
    <x v="8"/>
    <x v="46"/>
    <m/>
    <s v="RELM"/>
    <x v="23"/>
    <s v="P800 RF"/>
    <m/>
    <s v="FUNCTIONAL TEST_x000a_"/>
    <x v="4"/>
    <n v="5"/>
    <n v="0"/>
    <n v="1"/>
    <m/>
  </r>
  <r>
    <x v="8"/>
    <x v="46"/>
    <m/>
    <s v="RELM"/>
    <x v="23"/>
    <s v="P800 RF"/>
    <m/>
    <s v="FVI_x000a_"/>
    <x v="5"/>
    <n v="5"/>
    <n v="0"/>
    <n v="1"/>
    <m/>
  </r>
  <r>
    <x v="8"/>
    <x v="46"/>
    <s v="9A-5P"/>
    <s v="RELM"/>
    <x v="18"/>
    <s v="P150 RT"/>
    <m/>
    <s v="OBA TEST"/>
    <x v="8"/>
    <n v="20"/>
    <n v="0"/>
    <n v="1"/>
    <m/>
  </r>
  <r>
    <x v="8"/>
    <x v="46"/>
    <s v="9A-5P"/>
    <s v="RELM"/>
    <x v="24"/>
    <s v="P800 RF"/>
    <m/>
    <s v="OBA TEST"/>
    <x v="8"/>
    <n v="5"/>
    <n v="0"/>
    <n v="1"/>
    <m/>
  </r>
  <r>
    <x v="8"/>
    <x v="46"/>
    <s v="9A-5P"/>
    <s v="RELM"/>
    <x v="6"/>
    <s v="KNG 2P"/>
    <m/>
    <s v="OBA TEST"/>
    <x v="8"/>
    <n v="20"/>
    <n v="0"/>
    <n v="1"/>
    <m/>
  </r>
  <r>
    <x v="8"/>
    <x v="46"/>
    <s v="9A-5P"/>
    <s v="RELM"/>
    <x v="24"/>
    <s v="P800 RF"/>
    <m/>
    <s v="OBA VISUAL"/>
    <x v="7"/>
    <n v="5"/>
    <n v="0"/>
    <n v="1"/>
    <m/>
  </r>
  <r>
    <x v="8"/>
    <x v="46"/>
    <s v="9A-5P"/>
    <s v="RELM"/>
    <x v="6"/>
    <s v="KNG 2P"/>
    <m/>
    <s v="OBA VISUAL"/>
    <x v="7"/>
    <n v="20"/>
    <n v="0"/>
    <n v="1"/>
    <m/>
  </r>
  <r>
    <x v="8"/>
    <x v="46"/>
    <s v="9A-5P"/>
    <s v="RELM"/>
    <x v="18"/>
    <s v="P150 RT"/>
    <m/>
    <s v="OBA VISUAL"/>
    <x v="7"/>
    <n v="20"/>
    <n v="0"/>
    <n v="1"/>
    <m/>
  </r>
  <r>
    <x v="8"/>
    <x v="46"/>
    <s v="6A-2P"/>
    <s v="RELM"/>
    <x v="3"/>
    <s v="M150 R"/>
    <m/>
    <s v="ALIGNMENT"/>
    <x v="2"/>
    <n v="9"/>
    <n v="1"/>
    <n v="0.88888888888888884"/>
    <m/>
  </r>
  <r>
    <x v="8"/>
    <x v="46"/>
    <s v="6A-2P"/>
    <s v="RELM"/>
    <x v="3"/>
    <s v="M150 R"/>
    <m/>
    <s v="AUTOMATED/FINAL TEST"/>
    <x v="3"/>
    <n v="9"/>
    <n v="0"/>
    <n v="1"/>
    <m/>
  </r>
  <r>
    <x v="8"/>
    <x v="46"/>
    <s v="6A-2P"/>
    <s v="RELM"/>
    <x v="3"/>
    <s v="M150 R"/>
    <m/>
    <s v="MANUAL FT"/>
    <x v="4"/>
    <n v="59"/>
    <n v="5"/>
    <n v="0.9152542372881356"/>
    <m/>
  </r>
  <r>
    <x v="8"/>
    <x v="46"/>
    <s v="6A-6P"/>
    <s v="RELM"/>
    <x v="25"/>
    <m/>
    <s v="L17"/>
    <s v="AOI-FRONTSIDE"/>
    <x v="10"/>
    <n v="408"/>
    <n v="7"/>
    <n v="0.98284313725490191"/>
    <m/>
  </r>
  <r>
    <x v="8"/>
    <x v="47"/>
    <s v="6A-6P"/>
    <s v="RELM"/>
    <x v="26"/>
    <m/>
    <s v="L17"/>
    <s v="AOI-FRONTSIDE"/>
    <x v="10"/>
    <n v="472"/>
    <n v="165"/>
    <n v="0.65042372881355937"/>
    <m/>
  </r>
  <r>
    <x v="8"/>
    <x v="47"/>
    <s v="6A-6P"/>
    <s v="RELM"/>
    <x v="26"/>
    <m/>
    <s v="L17"/>
    <s v="AOI-FRONTSIDE"/>
    <x v="10"/>
    <n v="29"/>
    <n v="0"/>
    <n v="1"/>
    <m/>
  </r>
  <r>
    <x v="8"/>
    <x v="46"/>
    <s v="6P-6A"/>
    <s v="RELM"/>
    <x v="25"/>
    <m/>
    <s v="L17"/>
    <s v="AOI-FRONTSIDE"/>
    <x v="10"/>
    <n v="592"/>
    <n v="6"/>
    <n v="0.98986486486486491"/>
    <m/>
  </r>
  <r>
    <x v="8"/>
    <x v="47"/>
    <s v="6P-6A"/>
    <s v="RELM"/>
    <x v="26"/>
    <m/>
    <s v="L17"/>
    <s v="AOI-FRONTSIDE"/>
    <x v="10"/>
    <n v="513"/>
    <n v="267"/>
    <n v="0.47953216374269003"/>
    <m/>
  </r>
  <r>
    <x v="9"/>
    <x v="48"/>
    <m/>
    <s v="RELM"/>
    <x v="1"/>
    <s v="P150 RT"/>
    <m/>
    <s v="GLUING_x000a_"/>
    <x v="0"/>
    <n v="1"/>
    <n v="0"/>
    <n v="1"/>
    <m/>
  </r>
  <r>
    <x v="9"/>
    <x v="48"/>
    <m/>
    <s v="RELM"/>
    <x v="1"/>
    <s v="P150 RT"/>
    <m/>
    <s v="MANUAL SOLDERING_x000a_"/>
    <x v="0"/>
    <n v="3"/>
    <n v="0"/>
    <n v="1"/>
    <m/>
  </r>
  <r>
    <x v="9"/>
    <x v="48"/>
    <m/>
    <s v="RELM"/>
    <x v="1"/>
    <s v="P150 RT"/>
    <m/>
    <s v="MANUAL CLEANING_x000a_"/>
    <x v="0"/>
    <n v="3"/>
    <n v="0"/>
    <n v="1"/>
    <m/>
  </r>
  <r>
    <x v="9"/>
    <x v="48"/>
    <m/>
    <s v="RELM"/>
    <x v="1"/>
    <s v="P150 RT"/>
    <m/>
    <s v="MECHANICAL ASSY_x000a_"/>
    <x v="0"/>
    <n v="11"/>
    <n v="0"/>
    <n v="1"/>
    <m/>
  </r>
  <r>
    <x v="9"/>
    <x v="48"/>
    <m/>
    <s v="RELM"/>
    <x v="1"/>
    <s v="P150 RT"/>
    <m/>
    <s v="ALIGNMENT"/>
    <x v="2"/>
    <n v="5"/>
    <n v="0"/>
    <n v="1"/>
    <m/>
  </r>
  <r>
    <x v="9"/>
    <x v="48"/>
    <m/>
    <s v="RELM"/>
    <x v="1"/>
    <s v="P150 RT"/>
    <m/>
    <s v="AUTOMATED TSA"/>
    <x v="3"/>
    <n v="8"/>
    <n v="0"/>
    <n v="1"/>
    <m/>
  </r>
  <r>
    <x v="9"/>
    <x v="48"/>
    <m/>
    <s v="RELM"/>
    <x v="1"/>
    <s v="P150 RT"/>
    <m/>
    <s v="FUNCTIONAL TEST_x000a_"/>
    <x v="4"/>
    <n v="36"/>
    <n v="0"/>
    <n v="1"/>
    <m/>
  </r>
  <r>
    <x v="9"/>
    <x v="48"/>
    <m/>
    <s v="RELM"/>
    <x v="1"/>
    <s v="P150 RT"/>
    <m/>
    <s v="FVI_x000a_"/>
    <x v="5"/>
    <n v="2"/>
    <n v="0"/>
    <n v="1"/>
    <m/>
  </r>
  <r>
    <x v="9"/>
    <x v="48"/>
    <m/>
    <s v="RELM"/>
    <x v="23"/>
    <s v="P800 RF"/>
    <m/>
    <s v="ALIGNMENT"/>
    <x v="2"/>
    <n v="1"/>
    <n v="0"/>
    <n v="1"/>
    <m/>
  </r>
  <r>
    <x v="9"/>
    <x v="48"/>
    <m/>
    <s v="RELM"/>
    <x v="23"/>
    <s v="P800 RF"/>
    <m/>
    <s v="AUTOMATED TSA"/>
    <x v="3"/>
    <n v="2"/>
    <n v="0"/>
    <n v="1"/>
    <m/>
  </r>
  <r>
    <x v="9"/>
    <x v="48"/>
    <m/>
    <s v="RELM"/>
    <x v="7"/>
    <s v="P150 TSA"/>
    <m/>
    <s v="MECHANICAL ASSY_x000a_"/>
    <x v="0"/>
    <n v="1"/>
    <n v="0"/>
    <n v="1"/>
    <m/>
  </r>
  <r>
    <x v="9"/>
    <x v="48"/>
    <m/>
    <s v="RELM"/>
    <x v="7"/>
    <s v="P150 TSA"/>
    <m/>
    <s v="ALIGNMENT"/>
    <x v="2"/>
    <n v="2"/>
    <n v="0"/>
    <n v="1"/>
    <m/>
  </r>
  <r>
    <x v="9"/>
    <x v="48"/>
    <m/>
    <s v="RELM"/>
    <x v="7"/>
    <s v="P150 TSA"/>
    <m/>
    <s v="AUTOMATED TSA"/>
    <x v="3"/>
    <n v="2"/>
    <n v="0"/>
    <n v="1"/>
    <m/>
  </r>
  <r>
    <x v="9"/>
    <x v="48"/>
    <m/>
    <s v="RELM"/>
    <x v="7"/>
    <s v="P150 TSA"/>
    <m/>
    <s v="FUNCTIONAL TEST_x000a_"/>
    <x v="4"/>
    <n v="2"/>
    <n v="0"/>
    <n v="1"/>
    <m/>
  </r>
  <r>
    <x v="9"/>
    <x v="48"/>
    <s v="6A-6P"/>
    <s v="RELM"/>
    <x v="26"/>
    <m/>
    <m/>
    <s v="VISUAL INSPECTION"/>
    <x v="11"/>
    <n v="350"/>
    <n v="5"/>
    <n v="0.98571428571428577"/>
    <m/>
  </r>
  <r>
    <x v="9"/>
    <x v="48"/>
    <s v="6A-2P"/>
    <s v="RELM"/>
    <x v="3"/>
    <s v="M150 R"/>
    <m/>
    <s v="ALIGNMENT"/>
    <x v="2"/>
    <n v="4"/>
    <n v="2"/>
    <n v="0.5"/>
    <m/>
  </r>
  <r>
    <x v="9"/>
    <x v="48"/>
    <s v="6A-2P"/>
    <s v="RELM"/>
    <x v="3"/>
    <s v="M150 R"/>
    <m/>
    <s v="AUTOMATED/FINAL TEST"/>
    <x v="3"/>
    <n v="4"/>
    <n v="0"/>
    <n v="1"/>
    <m/>
  </r>
  <r>
    <x v="9"/>
    <x v="49"/>
    <m/>
    <s v="RELM"/>
    <x v="1"/>
    <s v="P150 RT"/>
    <m/>
    <s v="ALIGNMENT"/>
    <x v="2"/>
    <n v="11"/>
    <n v="0"/>
    <n v="1"/>
    <m/>
  </r>
  <r>
    <x v="9"/>
    <x v="49"/>
    <m/>
    <s v="RELM"/>
    <x v="1"/>
    <s v="P150 RT"/>
    <m/>
    <s v="AUTOMATED TSA"/>
    <x v="3"/>
    <n v="11"/>
    <n v="1"/>
    <n v="0.90909090909090906"/>
    <m/>
  </r>
  <r>
    <x v="9"/>
    <x v="49"/>
    <m/>
    <s v="RELM"/>
    <x v="1"/>
    <s v="P150 RT"/>
    <m/>
    <s v="FUNCTIONAL TEST_x000a_"/>
    <x v="4"/>
    <n v="13"/>
    <n v="0"/>
    <n v="1"/>
    <m/>
  </r>
  <r>
    <x v="9"/>
    <x v="49"/>
    <m/>
    <s v="RELM"/>
    <x v="1"/>
    <s v="P150 RT"/>
    <m/>
    <s v="FVI_x000a_"/>
    <x v="5"/>
    <n v="49"/>
    <n v="0"/>
    <n v="1"/>
    <m/>
  </r>
  <r>
    <x v="9"/>
    <x v="49"/>
    <m/>
    <s v="RELM"/>
    <x v="1"/>
    <s v="P150 RT"/>
    <m/>
    <s v="PACKING_x000a_"/>
    <x v="0"/>
    <n v="43"/>
    <n v="0"/>
    <n v="1"/>
    <m/>
  </r>
  <r>
    <x v="9"/>
    <x v="49"/>
    <m/>
    <s v="RELM"/>
    <x v="23"/>
    <s v="P800 RF"/>
    <m/>
    <s v="FUNCTIONAL TEST_x000a_"/>
    <x v="4"/>
    <n v="3"/>
    <n v="0"/>
    <n v="1"/>
    <m/>
  </r>
  <r>
    <x v="9"/>
    <x v="49"/>
    <m/>
    <s v="RELM"/>
    <x v="22"/>
    <m/>
    <m/>
    <s v="VISUAL INSPECTION_x000a_"/>
    <x v="11"/>
    <n v="1"/>
    <n v="0"/>
    <n v="1"/>
    <m/>
  </r>
  <r>
    <x v="9"/>
    <x v="49"/>
    <m/>
    <s v="RELM"/>
    <x v="7"/>
    <s v="P150 TSA"/>
    <m/>
    <s v="FVI_x000a_"/>
    <x v="5"/>
    <n v="2"/>
    <n v="0"/>
    <n v="1"/>
    <m/>
  </r>
  <r>
    <x v="9"/>
    <x v="49"/>
    <m/>
    <s v="RELM"/>
    <x v="7"/>
    <s v="P150 TSA"/>
    <m/>
    <s v="PACKING_x000a_"/>
    <x v="0"/>
    <n v="1"/>
    <n v="0"/>
    <n v="1"/>
    <m/>
  </r>
  <r>
    <x v="9"/>
    <x v="49"/>
    <m/>
    <s v="RELM"/>
    <x v="8"/>
    <m/>
    <m/>
    <s v="AOI - BACKSIDE"/>
    <x v="9"/>
    <n v="36"/>
    <n v="0"/>
    <n v="1"/>
    <m/>
  </r>
  <r>
    <x v="9"/>
    <x v="49"/>
    <s v="9A-5P"/>
    <s v="RELM"/>
    <x v="18"/>
    <s v="P150 RT"/>
    <m/>
    <s v="OBA VISUAL"/>
    <x v="7"/>
    <n v="20"/>
    <n v="0"/>
    <n v="1"/>
    <m/>
  </r>
  <r>
    <x v="9"/>
    <x v="49"/>
    <s v="9A-5P"/>
    <s v="RELM"/>
    <x v="18"/>
    <s v="P150 RT"/>
    <m/>
    <s v="OBA MANUAL TEST"/>
    <x v="8"/>
    <n v="20"/>
    <n v="0"/>
    <n v="1"/>
    <m/>
  </r>
  <r>
    <x v="9"/>
    <x v="49"/>
    <s v="6A-2P"/>
    <s v="RELM"/>
    <x v="25"/>
    <m/>
    <m/>
    <s v="VISUAL INSPECTION"/>
    <x v="11"/>
    <n v="973"/>
    <n v="5"/>
    <n v="0.99486125385405966"/>
    <m/>
  </r>
  <r>
    <x v="9"/>
    <x v="49"/>
    <s v="6A-2P"/>
    <s v="RELM"/>
    <x v="3"/>
    <s v="M150 R"/>
    <m/>
    <s v="FINAL VISUAL INSPECTION"/>
    <x v="5"/>
    <n v="7"/>
    <n v="0"/>
    <n v="1"/>
    <m/>
  </r>
  <r>
    <x v="9"/>
    <x v="49"/>
    <s v="6A-2P"/>
    <s v="RELM"/>
    <x v="27"/>
    <s v="REMOTE HEAD"/>
    <m/>
    <s v="FINAL VISUAL INSPECTION"/>
    <x v="5"/>
    <n v="14"/>
    <n v="0"/>
    <n v="1"/>
    <m/>
  </r>
  <r>
    <x v="9"/>
    <x v="49"/>
    <s v="6A-2P"/>
    <s v="RELM"/>
    <x v="2"/>
    <s v="M150 IDT CORE"/>
    <m/>
    <s v="FINAL VISUAL INSPECTION"/>
    <x v="5"/>
    <n v="8"/>
    <n v="0"/>
    <n v="1"/>
    <m/>
  </r>
  <r>
    <x v="9"/>
    <x v="49"/>
    <s v="6A-2P"/>
    <s v="RELM"/>
    <x v="6"/>
    <s v="KNG 2P"/>
    <m/>
    <s v="MANUAL FT"/>
    <x v="4"/>
    <n v="29"/>
    <n v="0"/>
    <n v="1"/>
    <m/>
  </r>
  <r>
    <x v="9"/>
    <x v="49"/>
    <s v="6A-2P"/>
    <s v="RELM"/>
    <x v="3"/>
    <s v="M150 R"/>
    <m/>
    <s v="ALIGNMENT"/>
    <x v="2"/>
    <n v="7"/>
    <n v="0"/>
    <n v="1"/>
    <m/>
  </r>
  <r>
    <x v="9"/>
    <x v="49"/>
    <s v="6A-2P"/>
    <s v="RELM"/>
    <x v="3"/>
    <s v="M150 R"/>
    <m/>
    <s v="AUTOMATED/FINAL TEST"/>
    <x v="3"/>
    <n v="7"/>
    <n v="1"/>
    <n v="0.8571428571428571"/>
    <m/>
  </r>
  <r>
    <x v="9"/>
    <x v="50"/>
    <s v="6A-6P"/>
    <s v="RELM"/>
    <x v="26"/>
    <m/>
    <m/>
    <s v="VI"/>
    <x v="11"/>
    <n v="200"/>
    <n v="0"/>
    <n v="1"/>
    <m/>
  </r>
  <r>
    <x v="9"/>
    <x v="50"/>
    <s v="6A-2P"/>
    <s v="RELM"/>
    <x v="24"/>
    <s v="P800 RF"/>
    <m/>
    <s v="FLASHING"/>
    <x v="6"/>
    <n v="17"/>
    <n v="1"/>
    <n v="0.94117647058823528"/>
    <m/>
  </r>
  <r>
    <x v="9"/>
    <x v="51"/>
    <s v="2P-10P"/>
    <s v="RELM"/>
    <x v="3"/>
    <s v="M150 R"/>
    <m/>
    <s v="MANUAL FT"/>
    <x v="4"/>
    <n v="25"/>
    <n v="1"/>
    <n v="0.96"/>
    <m/>
  </r>
  <r>
    <x v="9"/>
    <x v="51"/>
    <s v="2P-10P"/>
    <s v="RELM"/>
    <x v="24"/>
    <s v="P800 RF"/>
    <m/>
    <s v="ALIGNMENT"/>
    <x v="2"/>
    <n v="14"/>
    <n v="3"/>
    <n v="0.7857142857142857"/>
    <m/>
  </r>
  <r>
    <x v="9"/>
    <x v="50"/>
    <m/>
    <s v="RELM"/>
    <x v="4"/>
    <s v="OMAP"/>
    <m/>
    <s v="FLASHING_x000a_"/>
    <x v="6"/>
    <n v="8"/>
    <n v="0"/>
    <n v="1"/>
    <m/>
  </r>
  <r>
    <x v="9"/>
    <x v="50"/>
    <m/>
    <s v="RELM"/>
    <x v="4"/>
    <s v="OMAP"/>
    <m/>
    <s v="ALIGNMENT_x000a_ - 1"/>
    <x v="2"/>
    <n v="3"/>
    <n v="0"/>
    <n v="1"/>
    <m/>
  </r>
  <r>
    <x v="9"/>
    <x v="50"/>
    <m/>
    <s v="RELM"/>
    <x v="8"/>
    <m/>
    <m/>
    <s v="AOI - BACKSIDE"/>
    <x v="9"/>
    <n v="179"/>
    <n v="23"/>
    <n v="0.87150837988826813"/>
    <m/>
  </r>
  <r>
    <x v="9"/>
    <x v="51"/>
    <m/>
    <s v="RELM"/>
    <x v="4"/>
    <s v="OMAP"/>
    <m/>
    <s v="ALIGNMENT_x000a_ - 1"/>
    <x v="2"/>
    <n v="1"/>
    <n v="0"/>
    <n v="1"/>
    <m/>
  </r>
  <r>
    <x v="9"/>
    <x v="51"/>
    <m/>
    <s v="RELM"/>
    <x v="23"/>
    <s v="P800 RF"/>
    <m/>
    <s v="FVI_x000a_"/>
    <x v="5"/>
    <n v="2"/>
    <n v="0"/>
    <n v="1"/>
    <m/>
  </r>
  <r>
    <x v="9"/>
    <x v="51"/>
    <m/>
    <s v="RELM"/>
    <x v="8"/>
    <m/>
    <m/>
    <s v="AOI - BACKSIDE"/>
    <x v="9"/>
    <n v="13"/>
    <n v="5"/>
    <n v="0.61538461538461542"/>
    <m/>
  </r>
  <r>
    <x v="9"/>
    <x v="51"/>
    <m/>
    <s v="RELM"/>
    <x v="8"/>
    <m/>
    <m/>
    <s v="AOI - FRONTSIDE"/>
    <x v="10"/>
    <n v="68"/>
    <n v="8"/>
    <n v="0.88235294117647056"/>
    <m/>
  </r>
  <r>
    <x v="9"/>
    <x v="51"/>
    <m/>
    <s v="RELM"/>
    <x v="8"/>
    <m/>
    <m/>
    <s v="VISUAL INSPECTION_x000a_"/>
    <x v="11"/>
    <n v="5"/>
    <n v="0"/>
    <n v="1"/>
    <m/>
  </r>
  <r>
    <x v="9"/>
    <x v="51"/>
    <m/>
    <s v="RELM"/>
    <x v="8"/>
    <m/>
    <m/>
    <s v="AOI - BACKSIDE"/>
    <x v="9"/>
    <n v="2"/>
    <n v="0"/>
    <n v="1"/>
    <m/>
  </r>
  <r>
    <x v="9"/>
    <x v="51"/>
    <m/>
    <s v="RELM"/>
    <x v="8"/>
    <m/>
    <m/>
    <s v="AOI - FRONTSIDE"/>
    <x v="10"/>
    <n v="67"/>
    <n v="1"/>
    <n v="0.9850746268656716"/>
    <m/>
  </r>
  <r>
    <x v="9"/>
    <x v="51"/>
    <m/>
    <s v="RELM"/>
    <x v="8"/>
    <m/>
    <m/>
    <s v="VISUAL INSPECTION_x000a_"/>
    <x v="11"/>
    <n v="21"/>
    <n v="0"/>
    <n v="1"/>
    <m/>
  </r>
  <r>
    <x v="9"/>
    <x v="52"/>
    <m/>
    <s v="RELM"/>
    <x v="23"/>
    <s v="P800 RF"/>
    <m/>
    <s v="PACKING_x000a_"/>
    <x v="0"/>
    <n v="2"/>
    <n v="0"/>
    <n v="1"/>
    <m/>
  </r>
  <r>
    <x v="9"/>
    <x v="52"/>
    <m/>
    <s v="RELM"/>
    <x v="8"/>
    <m/>
    <m/>
    <s v="AOI - BACKSIDE"/>
    <x v="9"/>
    <n v="21"/>
    <n v="0"/>
    <n v="1"/>
    <m/>
  </r>
  <r>
    <x v="9"/>
    <x v="52"/>
    <m/>
    <s v="RELM"/>
    <x v="8"/>
    <m/>
    <m/>
    <s v="AOI - FRONTSIDE"/>
    <x v="10"/>
    <n v="90"/>
    <n v="26"/>
    <n v="0.71111111111111114"/>
    <m/>
  </r>
  <r>
    <x v="9"/>
    <x v="52"/>
    <m/>
    <s v="RELM"/>
    <x v="8"/>
    <m/>
    <m/>
    <s v="VISUAL INSPECTION_x000a_"/>
    <x v="11"/>
    <n v="21"/>
    <n v="13"/>
    <n v="0.38095238095238093"/>
    <m/>
  </r>
  <r>
    <x v="9"/>
    <x v="52"/>
    <m/>
    <s v="RELM"/>
    <x v="8"/>
    <m/>
    <m/>
    <s v="AOI - FRONTSIDE"/>
    <x v="10"/>
    <n v="12"/>
    <n v="1"/>
    <n v="0.91666666666666663"/>
    <m/>
  </r>
  <r>
    <x v="9"/>
    <x v="52"/>
    <m/>
    <s v="RELM"/>
    <x v="8"/>
    <m/>
    <m/>
    <s v="VISUAL INSPECTION_x000a_"/>
    <x v="11"/>
    <n v="55"/>
    <n v="0"/>
    <n v="1"/>
    <m/>
  </r>
  <r>
    <x v="9"/>
    <x v="52"/>
    <s v="6A-2P"/>
    <s v="RELM"/>
    <x v="6"/>
    <s v="KNG 2P"/>
    <m/>
    <s v="ALIGNMENT TEST"/>
    <x v="2"/>
    <n v="14"/>
    <n v="0"/>
    <n v="1"/>
    <m/>
  </r>
  <r>
    <x v="9"/>
    <x v="52"/>
    <s v="2P-10P"/>
    <s v="RELM"/>
    <x v="3"/>
    <s v="M150 R"/>
    <m/>
    <s v="MANUAL TEST/FUNCTIONAL TEST"/>
    <x v="4"/>
    <n v="20"/>
    <n v="0"/>
    <n v="1"/>
    <m/>
  </r>
  <r>
    <x v="9"/>
    <x v="52"/>
    <s v="9A-5P"/>
    <s v="RELM"/>
    <x v="28"/>
    <s v="REMOTE HEAD"/>
    <m/>
    <s v="OBA VISUAL"/>
    <x v="7"/>
    <n v="20"/>
    <n v="0"/>
    <n v="1"/>
    <m/>
  </r>
  <r>
    <x v="9"/>
    <x v="52"/>
    <s v="9A-5P"/>
    <s v="RELM"/>
    <x v="2"/>
    <s v="M150 IDT CORE"/>
    <m/>
    <s v="OBA VISUAL"/>
    <x v="7"/>
    <n v="10"/>
    <n v="0"/>
    <n v="1"/>
    <m/>
  </r>
  <r>
    <x v="9"/>
    <x v="52"/>
    <s v="9A-5P"/>
    <s v="RELM"/>
    <x v="3"/>
    <s v="M150 R"/>
    <m/>
    <s v="OBA VISUAL"/>
    <x v="7"/>
    <n v="20"/>
    <n v="0"/>
    <n v="1"/>
    <m/>
  </r>
  <r>
    <x v="9"/>
    <x v="52"/>
    <s v="9A-5P"/>
    <s v="RELM"/>
    <x v="6"/>
    <s v="KNG 2P"/>
    <m/>
    <s v="OBA VISUAL"/>
    <x v="7"/>
    <n v="20"/>
    <n v="0"/>
    <n v="1"/>
    <m/>
  </r>
  <r>
    <x v="9"/>
    <x v="52"/>
    <s v="9A-5P"/>
    <s v="RELM"/>
    <x v="6"/>
    <s v="KNG 2P"/>
    <m/>
    <s v="OBA MANUAL TEST"/>
    <x v="8"/>
    <n v="20"/>
    <n v="0"/>
    <n v="1"/>
    <m/>
  </r>
  <r>
    <x v="9"/>
    <x v="53"/>
    <m/>
    <s v="RELM"/>
    <x v="8"/>
    <m/>
    <m/>
    <s v="AOI - FRONTSIDE"/>
    <x v="10"/>
    <n v="16"/>
    <n v="0"/>
    <n v="1"/>
    <m/>
  </r>
  <r>
    <x v="9"/>
    <x v="53"/>
    <m/>
    <s v="RELM"/>
    <x v="8"/>
    <m/>
    <m/>
    <s v="VISUAL INSPECTION_x000a_"/>
    <x v="11"/>
    <n v="84"/>
    <n v="38"/>
    <n v="0.54761904761904767"/>
    <m/>
  </r>
  <r>
    <x v="9"/>
    <x v="53"/>
    <m/>
    <s v="RELM"/>
    <x v="8"/>
    <m/>
    <m/>
    <s v="AOI - FRONTSIDE"/>
    <x v="10"/>
    <n v="4"/>
    <n v="0"/>
    <n v="1"/>
    <m/>
  </r>
  <r>
    <x v="9"/>
    <x v="53"/>
    <m/>
    <s v="RELM"/>
    <x v="8"/>
    <m/>
    <m/>
    <s v="VISUAL INSPECTION_x000a_"/>
    <x v="11"/>
    <n v="36"/>
    <n v="0"/>
    <n v="1"/>
    <m/>
  </r>
  <r>
    <x v="9"/>
    <x v="53"/>
    <s v="6A-2P"/>
    <s v="RELM"/>
    <x v="6"/>
    <s v="KNG 2P"/>
    <m/>
    <s v="MANUAL TEST/FUNCTIONAL TEST"/>
    <x v="4"/>
    <n v="29"/>
    <n v="3"/>
    <n v="0.89655172413793105"/>
    <m/>
  </r>
  <r>
    <x v="9"/>
    <x v="53"/>
    <s v="6A-2P"/>
    <s v="RELM"/>
    <x v="3"/>
    <s v="M150 R"/>
    <m/>
    <s v="ALIGNMENT TEST"/>
    <x v="2"/>
    <n v="8"/>
    <n v="0"/>
    <n v="1"/>
    <m/>
  </r>
  <r>
    <x v="9"/>
    <x v="53"/>
    <s v="6A-2P"/>
    <s v="RELM"/>
    <x v="3"/>
    <s v="M150 R"/>
    <m/>
    <s v="AUTOMATED/FINAL TEST"/>
    <x v="3"/>
    <n v="8"/>
    <n v="0"/>
    <n v="1"/>
    <m/>
  </r>
  <r>
    <x v="9"/>
    <x v="53"/>
    <s v="2P-10P"/>
    <s v="RELM"/>
    <x v="3"/>
    <s v="M150 R"/>
    <m/>
    <s v="ALIGNMENT TEST"/>
    <x v="2"/>
    <n v="17"/>
    <n v="0"/>
    <n v="1"/>
    <m/>
  </r>
  <r>
    <x v="9"/>
    <x v="53"/>
    <s v="2P-10P"/>
    <s v="RELM"/>
    <x v="3"/>
    <s v="M150 R"/>
    <m/>
    <s v="AUTOMATED/FINAL TEST"/>
    <x v="3"/>
    <n v="17"/>
    <n v="0"/>
    <n v="1"/>
    <m/>
  </r>
  <r>
    <x v="10"/>
    <x v="54"/>
    <s v="6A-6P"/>
    <s v="RELM"/>
    <x v="3"/>
    <s v="M150 R"/>
    <m/>
    <s v="ALIGNMENT TEST"/>
    <x v="2"/>
    <n v="47"/>
    <n v="2"/>
    <n v="0.95744680851063835"/>
    <m/>
  </r>
  <r>
    <x v="10"/>
    <x v="54"/>
    <s v="6A-6P"/>
    <s v="RELM"/>
    <x v="3"/>
    <s v="M150 R"/>
    <m/>
    <s v="AUTOMATED/FINAL TEST"/>
    <x v="3"/>
    <n v="47"/>
    <n v="0"/>
    <n v="1"/>
    <m/>
  </r>
  <r>
    <x v="10"/>
    <x v="54"/>
    <s v="9A-5P"/>
    <s v="RELM"/>
    <x v="2"/>
    <s v="M150 IDT CORE"/>
    <m/>
    <s v="FINAL VISUAL INSPECTION"/>
    <x v="5"/>
    <n v="32"/>
    <n v="0"/>
    <n v="1"/>
    <m/>
  </r>
  <r>
    <x v="10"/>
    <x v="55"/>
    <m/>
    <s v="RELM"/>
    <x v="1"/>
    <s v="P150 RT"/>
    <m/>
    <s v="AOI - BACKSIDE"/>
    <x v="9"/>
    <n v="472"/>
    <n v="22"/>
    <n v="0.95338983050847459"/>
    <m/>
  </r>
  <r>
    <x v="10"/>
    <x v="55"/>
    <m/>
    <s v="RELM"/>
    <x v="8"/>
    <m/>
    <m/>
    <s v="AOI - BACKSIDE"/>
    <x v="9"/>
    <n v="1"/>
    <n v="0"/>
    <n v="1"/>
    <m/>
  </r>
  <r>
    <x v="10"/>
    <x v="55"/>
    <m/>
    <s v="RELM"/>
    <x v="8"/>
    <m/>
    <m/>
    <s v="AOI - FRONTSIDE"/>
    <x v="10"/>
    <n v="1"/>
    <n v="0"/>
    <n v="1"/>
    <m/>
  </r>
  <r>
    <x v="10"/>
    <x v="55"/>
    <m/>
    <s v="RELM"/>
    <x v="8"/>
    <m/>
    <m/>
    <s v="VISUAL INSPECTION_x000a_"/>
    <x v="11"/>
    <n v="5"/>
    <n v="0"/>
    <n v="1"/>
    <m/>
  </r>
  <r>
    <x v="10"/>
    <x v="55"/>
    <m/>
    <s v="RELM"/>
    <x v="1"/>
    <s v="P150 RT"/>
    <m/>
    <s v="AOI - BACKSIDE"/>
    <x v="9"/>
    <n v="239"/>
    <n v="8"/>
    <n v="0.96652719665271969"/>
    <m/>
  </r>
  <r>
    <x v="10"/>
    <x v="54"/>
    <m/>
    <s v="RELM"/>
    <x v="4"/>
    <s v="OMAP"/>
    <m/>
    <s v="ALIGNMENT TEST"/>
    <x v="2"/>
    <n v="2"/>
    <n v="0"/>
    <n v="1"/>
    <m/>
  </r>
  <r>
    <x v="10"/>
    <x v="54"/>
    <m/>
    <s v="RELM"/>
    <x v="4"/>
    <s v="OMAP"/>
    <m/>
    <s v="FT1_x000a_"/>
    <x v="12"/>
    <n v="4"/>
    <n v="0"/>
    <n v="1"/>
    <m/>
  </r>
  <r>
    <x v="10"/>
    <x v="54"/>
    <m/>
    <s v="RELM"/>
    <x v="4"/>
    <s v="OMAP"/>
    <m/>
    <s v="GLUING_x000a_"/>
    <x v="0"/>
    <n v="4"/>
    <n v="0"/>
    <n v="1"/>
    <m/>
  </r>
  <r>
    <x v="10"/>
    <x v="54"/>
    <m/>
    <s v="RELM"/>
    <x v="1"/>
    <s v="P150 RT"/>
    <m/>
    <s v="AOI - BACKSIDE"/>
    <x v="9"/>
    <n v="418"/>
    <n v="16"/>
    <n v="0.96172248803827753"/>
    <m/>
  </r>
  <r>
    <x v="10"/>
    <x v="54"/>
    <m/>
    <s v="RELM"/>
    <x v="8"/>
    <m/>
    <m/>
    <s v="AOI - BACKSIDE"/>
    <x v="9"/>
    <n v="1"/>
    <n v="0"/>
    <n v="1"/>
    <m/>
  </r>
  <r>
    <x v="10"/>
    <x v="54"/>
    <m/>
    <s v="RELM"/>
    <x v="8"/>
    <m/>
    <m/>
    <s v="AOI - FRONTSIDE"/>
    <x v="10"/>
    <n v="1"/>
    <n v="0"/>
    <n v="1"/>
    <m/>
  </r>
  <r>
    <x v="10"/>
    <x v="54"/>
    <m/>
    <s v="RELM"/>
    <x v="8"/>
    <m/>
    <m/>
    <s v="VISUAL INSPECTION_x000a_"/>
    <x v="11"/>
    <n v="1"/>
    <n v="0"/>
    <n v="1"/>
    <m/>
  </r>
  <r>
    <x v="10"/>
    <x v="54"/>
    <m/>
    <s v="RELM"/>
    <x v="21"/>
    <s v="M150 R"/>
    <m/>
    <s v="FLASHING_x000a_"/>
    <x v="6"/>
    <n v="42"/>
    <n v="0"/>
    <n v="1"/>
    <m/>
  </r>
  <r>
    <x v="10"/>
    <x v="54"/>
    <m/>
    <s v="RELM"/>
    <x v="29"/>
    <m/>
    <m/>
    <s v="AOI - BACKSIDE"/>
    <x v="9"/>
    <n v="422"/>
    <n v="19"/>
    <n v="0.95497630331753558"/>
    <m/>
  </r>
  <r>
    <x v="10"/>
    <x v="54"/>
    <m/>
    <s v="RELM"/>
    <x v="30"/>
    <s v="OMAP"/>
    <m/>
    <s v="FT1_x000a_"/>
    <x v="12"/>
    <n v="1"/>
    <n v="0"/>
    <n v="1"/>
    <m/>
  </r>
  <r>
    <x v="10"/>
    <x v="54"/>
    <m/>
    <s v="RELM"/>
    <x v="30"/>
    <s v="OMAP"/>
    <m/>
    <s v="GLUING_x000a_"/>
    <x v="0"/>
    <n v="1"/>
    <n v="0"/>
    <n v="1"/>
    <m/>
  </r>
  <r>
    <x v="10"/>
    <x v="54"/>
    <m/>
    <s v="RELM"/>
    <x v="1"/>
    <s v="P150 RT"/>
    <m/>
    <s v="AOI - BACKSIDE"/>
    <x v="9"/>
    <n v="20"/>
    <n v="0"/>
    <n v="1"/>
    <m/>
  </r>
  <r>
    <x v="10"/>
    <x v="54"/>
    <m/>
    <s v="RELM"/>
    <x v="29"/>
    <m/>
    <m/>
    <s v="AOI - BACKSIDE"/>
    <x v="9"/>
    <n v="53"/>
    <n v="11"/>
    <n v="0.79245283018867929"/>
    <m/>
  </r>
  <r>
    <x v="10"/>
    <x v="56"/>
    <m/>
    <s v="RELM"/>
    <x v="4"/>
    <s v="OMAP"/>
    <m/>
    <s v="FT1_x000a_"/>
    <x v="12"/>
    <n v="2"/>
    <n v="0"/>
    <n v="1"/>
    <m/>
  </r>
  <r>
    <x v="10"/>
    <x v="56"/>
    <m/>
    <s v="RELM"/>
    <x v="4"/>
    <s v="OMAP"/>
    <m/>
    <s v="GLUING_x000a_"/>
    <x v="0"/>
    <n v="3"/>
    <n v="0"/>
    <n v="1"/>
    <m/>
  </r>
  <r>
    <x v="10"/>
    <x v="56"/>
    <m/>
    <s v="RELM"/>
    <x v="1"/>
    <s v="P150 RT"/>
    <m/>
    <s v="AOI - BACKSIDE"/>
    <x v="9"/>
    <n v="24"/>
    <n v="0"/>
    <n v="1"/>
    <m/>
  </r>
  <r>
    <x v="10"/>
    <x v="56"/>
    <m/>
    <s v="RELM"/>
    <x v="1"/>
    <s v="P150 RT"/>
    <m/>
    <s v="AOI - FRONTSIDE"/>
    <x v="10"/>
    <n v="126"/>
    <n v="37"/>
    <n v="0.70634920634920639"/>
    <m/>
  </r>
  <r>
    <x v="10"/>
    <x v="56"/>
    <m/>
    <s v="RELM"/>
    <x v="1"/>
    <s v="P150 RT"/>
    <m/>
    <s v="VISUAL INSPECTION_x000a_"/>
    <x v="11"/>
    <n v="5"/>
    <n v="0"/>
    <n v="1"/>
    <m/>
  </r>
  <r>
    <x v="10"/>
    <x v="56"/>
    <m/>
    <s v="RELM"/>
    <x v="1"/>
    <s v="P150 RT"/>
    <m/>
    <s v="GLUING_x000a_"/>
    <x v="0"/>
    <n v="4"/>
    <n v="0"/>
    <n v="1"/>
    <m/>
  </r>
  <r>
    <x v="10"/>
    <x v="56"/>
    <m/>
    <s v="RELM"/>
    <x v="1"/>
    <s v="P150 RT"/>
    <m/>
    <s v="MANUAL SOLDERING_x000a_"/>
    <x v="0"/>
    <n v="4"/>
    <n v="0"/>
    <n v="1"/>
    <m/>
  </r>
  <r>
    <x v="10"/>
    <x v="56"/>
    <m/>
    <s v="RELM"/>
    <x v="1"/>
    <s v="P150 RT"/>
    <m/>
    <s v="MANUAL CLEANING_x000a_"/>
    <x v="0"/>
    <n v="4"/>
    <n v="0"/>
    <n v="1"/>
    <m/>
  </r>
  <r>
    <x v="10"/>
    <x v="56"/>
    <m/>
    <s v="RELM"/>
    <x v="29"/>
    <m/>
    <m/>
    <s v="AOI - BACKSIDE"/>
    <x v="9"/>
    <n v="25"/>
    <n v="0"/>
    <n v="1"/>
    <m/>
  </r>
  <r>
    <x v="10"/>
    <x v="56"/>
    <m/>
    <s v="RELM"/>
    <x v="30"/>
    <s v="OMAP"/>
    <m/>
    <s v="FT1_x000a_"/>
    <x v="12"/>
    <n v="3"/>
    <n v="0"/>
    <n v="1"/>
    <m/>
  </r>
  <r>
    <x v="10"/>
    <x v="56"/>
    <m/>
    <s v="RELM"/>
    <x v="30"/>
    <s v="OMAP"/>
    <m/>
    <s v="GLUING_x000a_"/>
    <x v="0"/>
    <n v="3"/>
    <n v="0"/>
    <n v="1"/>
    <m/>
  </r>
  <r>
    <x v="10"/>
    <x v="56"/>
    <m/>
    <s v="RELM"/>
    <x v="1"/>
    <s v="P150 RT"/>
    <m/>
    <s v="AOI - FRONTSIDE"/>
    <x v="10"/>
    <n v="87"/>
    <n v="13"/>
    <n v="0.85057471264367812"/>
    <m/>
  </r>
  <r>
    <x v="10"/>
    <x v="56"/>
    <m/>
    <s v="RELM"/>
    <x v="1"/>
    <s v="P150 RT"/>
    <m/>
    <s v="VISUAL INSPECTION_x000a_"/>
    <x v="11"/>
    <n v="56"/>
    <n v="18"/>
    <n v="0.6785714285714286"/>
    <m/>
  </r>
  <r>
    <x v="10"/>
    <x v="56"/>
    <s v="6A-2P"/>
    <s v="RELM"/>
    <x v="3"/>
    <s v="M150 R"/>
    <m/>
    <s v="ALIGNMENT TEST"/>
    <x v="2"/>
    <n v="24"/>
    <n v="2"/>
    <n v="0.91666666666666663"/>
    <m/>
  </r>
  <r>
    <x v="10"/>
    <x v="56"/>
    <s v="6A-2P"/>
    <s v="RELM"/>
    <x v="3"/>
    <s v="M150 R"/>
    <m/>
    <s v="AUTOMATED/FINAL TEST"/>
    <x v="3"/>
    <n v="24"/>
    <n v="0"/>
    <n v="1"/>
    <m/>
  </r>
  <r>
    <x v="10"/>
    <x v="56"/>
    <s v="6A-6P"/>
    <s v="RELM"/>
    <x v="3"/>
    <s v="M150 R"/>
    <m/>
    <s v="FINAL VISUAL INSPECTION"/>
    <x v="5"/>
    <n v="50"/>
    <n v="0"/>
    <n v="1"/>
    <m/>
  </r>
  <r>
    <x v="10"/>
    <x v="56"/>
    <s v="9A-5P"/>
    <s v="RELM"/>
    <x v="3"/>
    <s v="M150 R"/>
    <m/>
    <s v="OBA VISUAL"/>
    <x v="7"/>
    <n v="20"/>
    <n v="0"/>
    <n v="1"/>
    <m/>
  </r>
  <r>
    <x v="10"/>
    <x v="57"/>
    <m/>
    <s v="RELM"/>
    <x v="4"/>
    <s v="OMAP"/>
    <m/>
    <s v="ALIGNMENT TEST"/>
    <x v="2"/>
    <n v="1"/>
    <n v="1"/>
    <n v="0"/>
    <m/>
  </r>
  <r>
    <x v="10"/>
    <x v="57"/>
    <m/>
    <s v="RELM"/>
    <x v="4"/>
    <s v="OMAP"/>
    <m/>
    <s v="MANUAL SOLDERING_x000a_"/>
    <x v="0"/>
    <n v="5"/>
    <n v="0"/>
    <n v="1"/>
    <m/>
  </r>
  <r>
    <x v="10"/>
    <x v="57"/>
    <m/>
    <s v="RELM"/>
    <x v="1"/>
    <s v="P150 RT"/>
    <m/>
    <s v="AOI - BACKSIDE"/>
    <x v="9"/>
    <n v="14"/>
    <n v="0"/>
    <n v="1"/>
    <m/>
  </r>
  <r>
    <x v="10"/>
    <x v="57"/>
    <m/>
    <s v="RELM"/>
    <x v="1"/>
    <s v="P150 RT"/>
    <m/>
    <s v="AOI - FRONTSIDE"/>
    <x v="10"/>
    <n v="360"/>
    <n v="50"/>
    <n v="0.86111111111111116"/>
    <m/>
  </r>
  <r>
    <x v="10"/>
    <x v="57"/>
    <m/>
    <s v="RELM"/>
    <x v="1"/>
    <s v="P150 RT"/>
    <m/>
    <s v="VISUAL INSPECTION_x000a_"/>
    <x v="11"/>
    <n v="162"/>
    <n v="43"/>
    <n v="0.73456790123456794"/>
    <m/>
  </r>
  <r>
    <x v="10"/>
    <x v="57"/>
    <m/>
    <s v="RELM"/>
    <x v="1"/>
    <s v="P150 RT"/>
    <m/>
    <s v="GLUING_x000a_"/>
    <x v="0"/>
    <n v="53"/>
    <n v="0"/>
    <n v="1"/>
    <m/>
  </r>
  <r>
    <x v="10"/>
    <x v="57"/>
    <m/>
    <s v="RELM"/>
    <x v="1"/>
    <s v="P150 RT"/>
    <m/>
    <s v="MANUAL SOLDERING_x000a_"/>
    <x v="0"/>
    <n v="40"/>
    <n v="0"/>
    <n v="1"/>
    <m/>
  </r>
  <r>
    <x v="10"/>
    <x v="57"/>
    <m/>
    <s v="RELM"/>
    <x v="1"/>
    <s v="P150 RT"/>
    <m/>
    <s v="MANUAL CLEANING_x000a_"/>
    <x v="0"/>
    <n v="29"/>
    <n v="0"/>
    <n v="1"/>
    <m/>
  </r>
  <r>
    <x v="10"/>
    <x v="57"/>
    <m/>
    <s v="RELM"/>
    <x v="1"/>
    <s v="P150 RT"/>
    <m/>
    <s v="MECHANICAL ASSY_x000a_"/>
    <x v="0"/>
    <n v="29"/>
    <n v="0"/>
    <n v="1"/>
    <m/>
  </r>
  <r>
    <x v="10"/>
    <x v="57"/>
    <m/>
    <s v="RELM"/>
    <x v="1"/>
    <s v="P150 RT"/>
    <m/>
    <s v="ALIGNMENT TEST"/>
    <x v="2"/>
    <n v="26"/>
    <n v="0"/>
    <n v="1"/>
    <m/>
  </r>
  <r>
    <x v="10"/>
    <x v="57"/>
    <m/>
    <s v="RELM"/>
    <x v="1"/>
    <s v="P150 RT"/>
    <m/>
    <s v="AUTOMATED/FINAL TEST"/>
    <x v="3"/>
    <n v="25"/>
    <n v="0"/>
    <n v="1"/>
    <m/>
  </r>
  <r>
    <x v="10"/>
    <x v="57"/>
    <m/>
    <s v="RELM"/>
    <x v="29"/>
    <m/>
    <m/>
    <s v="AOI - BACKSIDE"/>
    <x v="9"/>
    <n v="29"/>
    <n v="0"/>
    <n v="1"/>
    <m/>
  </r>
  <r>
    <x v="10"/>
    <x v="57"/>
    <m/>
    <s v="RELM"/>
    <x v="30"/>
    <s v="OMAP"/>
    <m/>
    <s v="MANUAL SOLDERING_x000a_"/>
    <x v="0"/>
    <n v="3"/>
    <n v="0"/>
    <n v="1"/>
    <m/>
  </r>
  <r>
    <x v="10"/>
    <x v="57"/>
    <m/>
    <s v="RELM"/>
    <x v="1"/>
    <s v="P150 RT"/>
    <m/>
    <s v="AOI - FRONTSIDE"/>
    <x v="10"/>
    <n v="162"/>
    <n v="13"/>
    <n v="0.91975308641975306"/>
    <m/>
  </r>
  <r>
    <x v="10"/>
    <x v="57"/>
    <m/>
    <s v="RELM"/>
    <x v="1"/>
    <s v="P150 RT"/>
    <m/>
    <s v="VISUAL INSPECTION_x000a_"/>
    <x v="11"/>
    <n v="66"/>
    <n v="16"/>
    <n v="0.75757575757575757"/>
    <m/>
  </r>
  <r>
    <x v="10"/>
    <x v="57"/>
    <s v="6A-2P"/>
    <s v="RELM"/>
    <x v="31"/>
    <s v="OMAP"/>
    <m/>
    <s v="ALIGNMENT TEST"/>
    <x v="2"/>
    <n v="3"/>
    <n v="3"/>
    <n v="0"/>
    <s v="OLD WIP"/>
  </r>
  <r>
    <x v="10"/>
    <x v="57"/>
    <s v="6A-2P"/>
    <s v="RELM"/>
    <x v="3"/>
    <s v="M150 R"/>
    <m/>
    <s v="ALIGNMENT TEST"/>
    <x v="2"/>
    <n v="10"/>
    <n v="0"/>
    <n v="1"/>
    <m/>
  </r>
  <r>
    <x v="10"/>
    <x v="57"/>
    <s v="6A-2P"/>
    <s v="RELM"/>
    <x v="3"/>
    <s v="M150 R"/>
    <m/>
    <s v="AUTOMATED/FINAL TEST"/>
    <x v="3"/>
    <n v="10"/>
    <n v="0"/>
    <n v="1"/>
    <m/>
  </r>
  <r>
    <x v="10"/>
    <x v="57"/>
    <s v="6A-2P"/>
    <s v="RELM"/>
    <x v="6"/>
    <s v="KNG 2P"/>
    <m/>
    <s v="MANUAL TEST/FUNCTIONAL TEST"/>
    <x v="4"/>
    <n v="16"/>
    <n v="7"/>
    <n v="0.5625"/>
    <m/>
  </r>
  <r>
    <x v="10"/>
    <x v="57"/>
    <s v="9A-5P"/>
    <s v="RELM"/>
    <x v="6"/>
    <s v="KNG 2P"/>
    <m/>
    <s v="OBA VISUAL"/>
    <x v="7"/>
    <n v="20"/>
    <n v="0"/>
    <n v="1"/>
    <m/>
  </r>
  <r>
    <x v="10"/>
    <x v="57"/>
    <s v="9A-5P"/>
    <s v="RELM"/>
    <x v="6"/>
    <s v="KNG 2P"/>
    <m/>
    <s v="OBA MANUAL TEST"/>
    <x v="8"/>
    <n v="20"/>
    <n v="0"/>
    <n v="1"/>
    <m/>
  </r>
  <r>
    <x v="10"/>
    <x v="58"/>
    <m/>
    <s v="RELM"/>
    <x v="1"/>
    <s v="P150 RT"/>
    <m/>
    <s v="AOI - BACKSIDE"/>
    <x v="9"/>
    <n v="1"/>
    <n v="0"/>
    <n v="1"/>
    <m/>
  </r>
  <r>
    <x v="10"/>
    <x v="58"/>
    <m/>
    <s v="RELM"/>
    <x v="1"/>
    <s v="P150 RT"/>
    <m/>
    <s v="AOI - FRONTSIDE"/>
    <x v="10"/>
    <n v="402"/>
    <n v="48"/>
    <n v="0.88059701492537312"/>
    <m/>
  </r>
  <r>
    <x v="10"/>
    <x v="58"/>
    <m/>
    <s v="RELM"/>
    <x v="1"/>
    <s v="P150 RT"/>
    <m/>
    <s v="VISUAL INSPECTION_x000a_"/>
    <x v="11"/>
    <n v="235"/>
    <n v="22"/>
    <n v="0.90638297872340423"/>
    <m/>
  </r>
  <r>
    <x v="10"/>
    <x v="58"/>
    <m/>
    <s v="RELM"/>
    <x v="1"/>
    <s v="P150 RT"/>
    <m/>
    <s v="GLUING_x000a_"/>
    <x v="0"/>
    <n v="232"/>
    <n v="0"/>
    <n v="1"/>
    <m/>
  </r>
  <r>
    <x v="10"/>
    <x v="58"/>
    <m/>
    <s v="RELM"/>
    <x v="1"/>
    <s v="P150 RT"/>
    <m/>
    <s v="MANUAL SOLDERING_x000a_"/>
    <x v="0"/>
    <n v="147"/>
    <n v="0"/>
    <n v="1"/>
    <m/>
  </r>
  <r>
    <x v="10"/>
    <x v="58"/>
    <m/>
    <s v="RELM"/>
    <x v="1"/>
    <s v="P150 RT"/>
    <m/>
    <s v="MANUAL CLEANING_x000a_"/>
    <x v="0"/>
    <n v="157"/>
    <n v="0"/>
    <n v="1"/>
    <m/>
  </r>
  <r>
    <x v="10"/>
    <x v="58"/>
    <m/>
    <s v="RELM"/>
    <x v="1"/>
    <s v="P150 RT"/>
    <m/>
    <s v="MECHANICAL ASSY_x000a_"/>
    <x v="0"/>
    <n v="146"/>
    <n v="0"/>
    <n v="1"/>
    <m/>
  </r>
  <r>
    <x v="10"/>
    <x v="58"/>
    <m/>
    <s v="RELM"/>
    <x v="1"/>
    <s v="P150 RT"/>
    <m/>
    <s v="ALIGNMENT TEST"/>
    <x v="2"/>
    <n v="80"/>
    <n v="0"/>
    <n v="1"/>
    <m/>
  </r>
  <r>
    <x v="10"/>
    <x v="58"/>
    <m/>
    <s v="RELM"/>
    <x v="1"/>
    <s v="P150 RT"/>
    <m/>
    <s v="AUTOMATED/FINAL TEST"/>
    <x v="3"/>
    <n v="80"/>
    <n v="0"/>
    <n v="1"/>
    <m/>
  </r>
  <r>
    <x v="10"/>
    <x v="58"/>
    <m/>
    <s v="RELM"/>
    <x v="1"/>
    <s v="P150 RT"/>
    <m/>
    <s v="MANUAL TEST/FUNCTIONAL TEST"/>
    <x v="4"/>
    <n v="58"/>
    <n v="0"/>
    <n v="1"/>
    <m/>
  </r>
  <r>
    <x v="10"/>
    <x v="58"/>
    <m/>
    <s v="RELM"/>
    <x v="1"/>
    <s v="P150 RT"/>
    <m/>
    <s v="FINAL VISUAL INSPECTION"/>
    <x v="5"/>
    <n v="36"/>
    <n v="0"/>
    <n v="1"/>
    <m/>
  </r>
  <r>
    <x v="10"/>
    <x v="58"/>
    <m/>
    <s v="RELM"/>
    <x v="1"/>
    <s v="P150 RT"/>
    <m/>
    <s v="AOI - FRONTSIDE"/>
    <x v="10"/>
    <n v="35"/>
    <n v="0"/>
    <n v="1"/>
    <m/>
  </r>
  <r>
    <x v="10"/>
    <x v="58"/>
    <m/>
    <s v="RELM"/>
    <x v="1"/>
    <s v="P150 RT"/>
    <m/>
    <s v="AOI - FRONTSIDE"/>
    <x v="10"/>
    <n v="91"/>
    <n v="1"/>
    <n v="0.98901098901098905"/>
    <m/>
  </r>
  <r>
    <x v="10"/>
    <x v="58"/>
    <s v="9A-5P"/>
    <s v="RELM"/>
    <x v="3"/>
    <s v="M150 R"/>
    <m/>
    <s v="OBA VISUAL"/>
    <x v="7"/>
    <n v="20"/>
    <n v="0"/>
    <n v="1"/>
    <m/>
  </r>
  <r>
    <x v="10"/>
    <x v="58"/>
    <s v="6A-2P"/>
    <s v="RELM"/>
    <x v="3"/>
    <s v="M150 R"/>
    <m/>
    <s v="ALIGNMENT TEST"/>
    <x v="2"/>
    <n v="16"/>
    <n v="4"/>
    <n v="0.75"/>
    <m/>
  </r>
  <r>
    <x v="10"/>
    <x v="58"/>
    <s v="6A-2P"/>
    <s v="RELM"/>
    <x v="3"/>
    <s v="M150 R"/>
    <m/>
    <s v="AUTOMATED/FINAL TEST"/>
    <x v="3"/>
    <n v="16"/>
    <n v="0"/>
    <n v="1"/>
    <m/>
  </r>
  <r>
    <x v="10"/>
    <x v="58"/>
    <s v="6A-6P"/>
    <s v="RELM"/>
    <x v="6"/>
    <s v="KNG 2P"/>
    <m/>
    <s v="FINAL VISUAL INSPECTION"/>
    <x v="5"/>
    <n v="37"/>
    <n v="1"/>
    <n v="0.97297297297297303"/>
    <m/>
  </r>
  <r>
    <x v="10"/>
    <x v="58"/>
    <s v="6A-6P"/>
    <s v="RELM"/>
    <x v="3"/>
    <s v="M150 R"/>
    <m/>
    <s v="FINAL VISUAL INSPECTION"/>
    <x v="5"/>
    <n v="100"/>
    <n v="0"/>
    <n v="1"/>
    <m/>
  </r>
  <r>
    <x v="10"/>
    <x v="59"/>
    <m/>
    <s v="RELM"/>
    <x v="1"/>
    <s v="P150 RT"/>
    <m/>
    <s v="AOI - BACKSIDE"/>
    <x v="9"/>
    <n v="4"/>
    <n v="0"/>
    <n v="1"/>
    <m/>
  </r>
  <r>
    <x v="10"/>
    <x v="59"/>
    <m/>
    <s v="RELM"/>
    <x v="1"/>
    <s v="P150 RT"/>
    <m/>
    <s v="AOI - FRONTSIDE"/>
    <x v="10"/>
    <n v="61"/>
    <n v="0"/>
    <n v="1"/>
    <m/>
  </r>
  <r>
    <x v="10"/>
    <x v="59"/>
    <m/>
    <s v="RELM"/>
    <x v="1"/>
    <s v="P150 RT"/>
    <m/>
    <s v="VISUAL INSPECTION_x000a_"/>
    <x v="11"/>
    <n v="110"/>
    <n v="0"/>
    <n v="1"/>
    <m/>
  </r>
  <r>
    <x v="10"/>
    <x v="59"/>
    <m/>
    <s v="RELM"/>
    <x v="1"/>
    <s v="P150 RT"/>
    <m/>
    <s v="GLUING_x000a_"/>
    <x v="0"/>
    <n v="161"/>
    <n v="0"/>
    <n v="1"/>
    <m/>
  </r>
  <r>
    <x v="10"/>
    <x v="59"/>
    <m/>
    <s v="RELM"/>
    <x v="1"/>
    <s v="P150 RT"/>
    <m/>
    <s v="MANUAL SOLDERING_x000a_"/>
    <x v="0"/>
    <n v="213"/>
    <n v="0"/>
    <n v="1"/>
    <m/>
  </r>
  <r>
    <x v="10"/>
    <x v="59"/>
    <m/>
    <s v="RELM"/>
    <x v="1"/>
    <s v="P150 RT"/>
    <m/>
    <s v="MANUAL CLEANING_x000a_"/>
    <x v="0"/>
    <n v="169"/>
    <n v="0"/>
    <n v="1"/>
    <m/>
  </r>
  <r>
    <x v="10"/>
    <x v="59"/>
    <m/>
    <s v="RELM"/>
    <x v="1"/>
    <s v="P150 RT"/>
    <m/>
    <s v="MECHANICAL ASSY_x000a_"/>
    <x v="0"/>
    <n v="123"/>
    <n v="0"/>
    <n v="1"/>
    <m/>
  </r>
  <r>
    <x v="10"/>
    <x v="59"/>
    <m/>
    <s v="RELM"/>
    <x v="1"/>
    <s v="P150 RT"/>
    <m/>
    <s v="ALIGNMENT TEST"/>
    <x v="2"/>
    <n v="100"/>
    <n v="3"/>
    <n v="0.97"/>
    <m/>
  </r>
  <r>
    <x v="10"/>
    <x v="59"/>
    <m/>
    <s v="RELM"/>
    <x v="1"/>
    <s v="P150 RT"/>
    <m/>
    <s v="AUTOMATED/FINAL TEST"/>
    <x v="3"/>
    <n v="100"/>
    <n v="0"/>
    <n v="1"/>
    <m/>
  </r>
  <r>
    <x v="10"/>
    <x v="59"/>
    <m/>
    <s v="RELM"/>
    <x v="1"/>
    <s v="P150 RT"/>
    <m/>
    <s v="MANUAL TEST/FUNCTIONAL TEST"/>
    <x v="4"/>
    <n v="77"/>
    <n v="0"/>
    <n v="1"/>
    <m/>
  </r>
  <r>
    <x v="10"/>
    <x v="59"/>
    <m/>
    <s v="RELM"/>
    <x v="1"/>
    <s v="P150 RT"/>
    <m/>
    <s v="FINAL VISUAL INSPECTION"/>
    <x v="5"/>
    <n v="72"/>
    <n v="0"/>
    <n v="1"/>
    <m/>
  </r>
  <r>
    <x v="10"/>
    <x v="59"/>
    <m/>
    <s v="RELM"/>
    <x v="1"/>
    <s v="P150 RT"/>
    <m/>
    <s v="PACKING_x000a_"/>
    <x v="0"/>
    <n v="61"/>
    <n v="0"/>
    <n v="1"/>
    <m/>
  </r>
  <r>
    <x v="10"/>
    <x v="59"/>
    <m/>
    <s v="RELM"/>
    <x v="29"/>
    <m/>
    <m/>
    <s v="AOI - FRONTSIDE"/>
    <x v="10"/>
    <n v="346"/>
    <n v="53"/>
    <n v="0.84682080924855496"/>
    <m/>
  </r>
  <r>
    <x v="10"/>
    <x v="59"/>
    <m/>
    <s v="RELM"/>
    <x v="29"/>
    <m/>
    <m/>
    <s v="VISUAL INSPECTION_x000a_"/>
    <x v="11"/>
    <n v="5"/>
    <n v="0"/>
    <n v="1"/>
    <m/>
  </r>
  <r>
    <x v="10"/>
    <x v="59"/>
    <m/>
    <s v="RELM"/>
    <x v="29"/>
    <s v="P150 CMD"/>
    <m/>
    <s v="GLUING_x000a_"/>
    <x v="0"/>
    <n v="5"/>
    <n v="0"/>
    <n v="1"/>
    <m/>
  </r>
  <r>
    <x v="10"/>
    <x v="59"/>
    <m/>
    <s v="RELM"/>
    <x v="29"/>
    <s v="P150 CMD"/>
    <m/>
    <s v="MANUAL SOLDERING_x000a_"/>
    <x v="0"/>
    <n v="5"/>
    <n v="0"/>
    <n v="1"/>
    <m/>
  </r>
  <r>
    <x v="10"/>
    <x v="59"/>
    <m/>
    <s v="RELM"/>
    <x v="29"/>
    <s v="P150 CMD"/>
    <m/>
    <s v="MANUAL CLEANING_x000a_"/>
    <x v="0"/>
    <n v="5"/>
    <n v="0"/>
    <n v="1"/>
    <m/>
  </r>
  <r>
    <x v="10"/>
    <x v="59"/>
    <m/>
    <s v="RELM"/>
    <x v="29"/>
    <s v="P150 CMD"/>
    <m/>
    <s v="MECHANICAL ASSY_x000a_"/>
    <x v="0"/>
    <n v="5"/>
    <n v="0"/>
    <n v="1"/>
    <m/>
  </r>
  <r>
    <x v="10"/>
    <x v="59"/>
    <m/>
    <s v="RELM"/>
    <x v="29"/>
    <s v="P150 CMD"/>
    <m/>
    <s v="ALIGNMENT TEST"/>
    <x v="2"/>
    <n v="5"/>
    <n v="0"/>
    <n v="1"/>
    <m/>
  </r>
  <r>
    <x v="10"/>
    <x v="59"/>
    <m/>
    <s v="RELM"/>
    <x v="29"/>
    <s v="P150 CMD"/>
    <m/>
    <s v="AUTOMATED/FINAL TEST"/>
    <x v="3"/>
    <n v="5"/>
    <n v="0"/>
    <n v="1"/>
    <m/>
  </r>
  <r>
    <x v="10"/>
    <x v="59"/>
    <m/>
    <s v="RELM"/>
    <x v="29"/>
    <s v="P150 CMD"/>
    <m/>
    <s v="MANUAL TEST/FUNCTIONAL TEST"/>
    <x v="4"/>
    <n v="1"/>
    <n v="0"/>
    <n v="1"/>
    <m/>
  </r>
  <r>
    <x v="10"/>
    <x v="60"/>
    <m/>
    <s v="RELM"/>
    <x v="1"/>
    <s v="P150 RT"/>
    <m/>
    <s v="AOI - FRONTSIDE"/>
    <x v="10"/>
    <n v="10"/>
    <n v="0"/>
    <n v="1"/>
    <m/>
  </r>
  <r>
    <x v="10"/>
    <x v="60"/>
    <m/>
    <s v="RELM"/>
    <x v="1"/>
    <s v="P150 RT"/>
    <m/>
    <s v="VISUAL INSPECTION_x000a_"/>
    <x v="11"/>
    <n v="139"/>
    <n v="0"/>
    <n v="1"/>
    <m/>
  </r>
  <r>
    <x v="10"/>
    <x v="60"/>
    <m/>
    <s v="RELM"/>
    <x v="1"/>
    <s v="P150 RT"/>
    <m/>
    <s v="GLUING_x000a_"/>
    <x v="0"/>
    <n v="133"/>
    <n v="0"/>
    <n v="1"/>
    <m/>
  </r>
  <r>
    <x v="10"/>
    <x v="60"/>
    <m/>
    <s v="RELM"/>
    <x v="1"/>
    <s v="P150 RT"/>
    <m/>
    <s v="MANUAL SOLDERING_x000a_"/>
    <x v="0"/>
    <n v="133"/>
    <n v="0"/>
    <n v="1"/>
    <m/>
  </r>
  <r>
    <x v="10"/>
    <x v="60"/>
    <m/>
    <s v="RELM"/>
    <x v="1"/>
    <s v="P150 RT"/>
    <m/>
    <s v="MANUAL CLEANING_x000a_"/>
    <x v="0"/>
    <n v="139"/>
    <n v="0"/>
    <n v="1"/>
    <m/>
  </r>
  <r>
    <x v="10"/>
    <x v="60"/>
    <m/>
    <s v="RELM"/>
    <x v="1"/>
    <s v="P150 RT"/>
    <m/>
    <s v="MECHANICAL ASSY_x000a_"/>
    <x v="0"/>
    <n v="181"/>
    <n v="0"/>
    <n v="1"/>
    <m/>
  </r>
  <r>
    <x v="10"/>
    <x v="60"/>
    <m/>
    <s v="RELM"/>
    <x v="1"/>
    <s v="P150 RT"/>
    <m/>
    <s v="ALIGNMENT TEST"/>
    <x v="2"/>
    <n v="156"/>
    <n v="0"/>
    <n v="1"/>
    <m/>
  </r>
  <r>
    <x v="10"/>
    <x v="60"/>
    <m/>
    <s v="RELM"/>
    <x v="1"/>
    <s v="P150 RT"/>
    <m/>
    <s v="AUTOMATED/FINAL TEST"/>
    <x v="3"/>
    <n v="158"/>
    <n v="1"/>
    <n v="0.99367088607594933"/>
    <m/>
  </r>
  <r>
    <x v="10"/>
    <x v="60"/>
    <m/>
    <s v="RELM"/>
    <x v="1"/>
    <s v="P150 RT"/>
    <m/>
    <s v="MANUAL TEST/FUNCTIONAL TEST"/>
    <x v="4"/>
    <n v="118"/>
    <n v="0"/>
    <n v="1"/>
    <m/>
  </r>
  <r>
    <x v="10"/>
    <x v="60"/>
    <m/>
    <s v="RELM"/>
    <x v="1"/>
    <s v="P150 RT"/>
    <m/>
    <s v="FINAL VISUAL INSPECTION"/>
    <x v="5"/>
    <n v="145"/>
    <n v="0"/>
    <n v="1"/>
    <m/>
  </r>
  <r>
    <x v="10"/>
    <x v="60"/>
    <m/>
    <s v="RELM"/>
    <x v="1"/>
    <s v="P150 RT"/>
    <m/>
    <s v="PACKING_x000a_"/>
    <x v="0"/>
    <n v="142"/>
    <n v="0"/>
    <n v="1"/>
    <m/>
  </r>
  <r>
    <x v="10"/>
    <x v="60"/>
    <m/>
    <s v="RELM"/>
    <x v="29"/>
    <m/>
    <m/>
    <s v="AOI - FRONTSIDE"/>
    <x v="10"/>
    <n v="77"/>
    <n v="16"/>
    <n v="0.79220779220779225"/>
    <m/>
  </r>
  <r>
    <x v="10"/>
    <x v="60"/>
    <m/>
    <s v="RELM"/>
    <x v="29"/>
    <s v="P150 CMD"/>
    <m/>
    <s v="MANUAL TEST/FUNCTIONAL TEST"/>
    <x v="4"/>
    <n v="2"/>
    <n v="0"/>
    <n v="1"/>
    <m/>
  </r>
  <r>
    <x v="10"/>
    <x v="60"/>
    <m/>
    <s v="RELM"/>
    <x v="29"/>
    <s v="P150 CMD"/>
    <m/>
    <s v="FINAL VISUAL INSPECTION"/>
    <x v="5"/>
    <n v="2"/>
    <n v="0"/>
    <n v="1"/>
    <m/>
  </r>
  <r>
    <x v="10"/>
    <x v="60"/>
    <m/>
    <s v="RELM"/>
    <x v="1"/>
    <s v="P150 RT"/>
    <m/>
    <s v="AOI - BACKSIDE"/>
    <x v="9"/>
    <n v="130"/>
    <n v="1"/>
    <n v="0.99230769230769234"/>
    <m/>
  </r>
  <r>
    <x v="10"/>
    <x v="60"/>
    <m/>
    <s v="RELM"/>
    <x v="1"/>
    <s v="P150 RT"/>
    <m/>
    <s v="AOI - FRONTSIDE"/>
    <x v="10"/>
    <n v="1"/>
    <n v="0"/>
    <n v="1"/>
    <m/>
  </r>
  <r>
    <x v="10"/>
    <x v="60"/>
    <m/>
    <s v="RELM"/>
    <x v="1"/>
    <s v="P150 RT"/>
    <m/>
    <s v="VISUAL INSPECTION_x000a_"/>
    <x v="11"/>
    <n v="72"/>
    <n v="0"/>
    <n v="1"/>
    <m/>
  </r>
  <r>
    <x v="10"/>
    <x v="60"/>
    <m/>
    <s v="RELM"/>
    <x v="1"/>
    <s v="P150 RT"/>
    <m/>
    <s v="ALIGNMENT TEST"/>
    <x v="2"/>
    <n v="33"/>
    <n v="0"/>
    <n v="1"/>
    <m/>
  </r>
  <r>
    <x v="10"/>
    <x v="60"/>
    <m/>
    <s v="RELM"/>
    <x v="1"/>
    <s v="P150 RT"/>
    <m/>
    <s v="AUTOMATED/FINAL TEST"/>
    <x v="3"/>
    <n v="33"/>
    <n v="0"/>
    <n v="1"/>
    <m/>
  </r>
  <r>
    <x v="10"/>
    <x v="59"/>
    <m/>
    <s v="RELM"/>
    <x v="3"/>
    <s v="M150 R"/>
    <m/>
    <s v="OBA VISUAL"/>
    <x v="7"/>
    <n v="24"/>
    <n v="0"/>
    <n v="1"/>
    <m/>
  </r>
  <r>
    <x v="10"/>
    <x v="60"/>
    <m/>
    <s v="RELM"/>
    <x v="18"/>
    <s v="P150 RT"/>
    <m/>
    <s v="OBA VISUAL"/>
    <x v="7"/>
    <n v="20"/>
    <n v="0"/>
    <n v="1"/>
    <m/>
  </r>
  <r>
    <x v="10"/>
    <x v="60"/>
    <m/>
    <s v="RELM"/>
    <x v="18"/>
    <s v="P150 RT"/>
    <m/>
    <s v="OBA MANUAL TEST"/>
    <x v="8"/>
    <n v="20"/>
    <n v="0"/>
    <n v="1"/>
    <m/>
  </r>
  <r>
    <x v="10"/>
    <x v="59"/>
    <m/>
    <s v="RELM"/>
    <x v="3"/>
    <s v="M150 R"/>
    <m/>
    <s v="ALIGNMENT TEST"/>
    <x v="2"/>
    <n v="2"/>
    <n v="0"/>
    <n v="1"/>
    <m/>
  </r>
  <r>
    <x v="10"/>
    <x v="59"/>
    <m/>
    <s v="RELM"/>
    <x v="3"/>
    <s v="M150 R"/>
    <m/>
    <s v="AUTOMATED/FINAL TEST"/>
    <x v="3"/>
    <n v="2"/>
    <n v="0"/>
    <n v="1"/>
    <m/>
  </r>
  <r>
    <x v="10"/>
    <x v="59"/>
    <m/>
    <s v="RELM"/>
    <x v="3"/>
    <s v="M150 R"/>
    <m/>
    <s v="FINAL VISUAL INSPECTION"/>
    <x v="5"/>
    <n v="26"/>
    <n v="0"/>
    <n v="1"/>
    <m/>
  </r>
  <r>
    <x v="10"/>
    <x v="60"/>
    <m/>
    <s v="RELM"/>
    <x v="3"/>
    <s v="M150 R"/>
    <m/>
    <s v="ALIGNMENT TEST"/>
    <x v="2"/>
    <n v="1"/>
    <n v="0"/>
    <n v="1"/>
    <m/>
  </r>
  <r>
    <x v="10"/>
    <x v="60"/>
    <m/>
    <s v="RELM"/>
    <x v="3"/>
    <s v="M150 R"/>
    <m/>
    <s v="AUTOMATED/FINAL TEST"/>
    <x v="3"/>
    <n v="1"/>
    <n v="0"/>
    <n v="1"/>
    <m/>
  </r>
  <r>
    <x v="11"/>
    <x v="61"/>
    <m/>
    <s v="RELM"/>
    <x v="32"/>
    <m/>
    <m/>
    <s v="VISUAL INSPECTION_x000a_"/>
    <x v="11"/>
    <n v="330"/>
    <n v="6"/>
    <n v="0.98181818181818181"/>
    <m/>
  </r>
  <r>
    <x v="11"/>
    <x v="61"/>
    <m/>
    <s v="RELM"/>
    <x v="1"/>
    <s v="P150 RT"/>
    <m/>
    <s v="AOI-BACKSIDE"/>
    <x v="9"/>
    <n v="362"/>
    <n v="12"/>
    <n v="0.96685082872928174"/>
    <m/>
  </r>
  <r>
    <x v="11"/>
    <x v="61"/>
    <m/>
    <s v="RELM"/>
    <x v="1"/>
    <s v="P150 RT"/>
    <m/>
    <s v="AOI-FRONTSIDE"/>
    <x v="10"/>
    <n v="4"/>
    <n v="0"/>
    <n v="1"/>
    <m/>
  </r>
  <r>
    <x v="11"/>
    <x v="61"/>
    <m/>
    <s v="RELM"/>
    <x v="1"/>
    <s v="P150 RT"/>
    <m/>
    <s v="VISUAL INSPECTION_x000a_"/>
    <x v="11"/>
    <n v="90"/>
    <n v="7"/>
    <n v="0.92222222222222228"/>
    <m/>
  </r>
  <r>
    <x v="11"/>
    <x v="61"/>
    <m/>
    <s v="RELM"/>
    <x v="1"/>
    <s v="P150 RT"/>
    <m/>
    <s v="ALIGNMENT TEST"/>
    <x v="2"/>
    <n v="65"/>
    <n v="5"/>
    <n v="0.92307692307692313"/>
    <m/>
  </r>
  <r>
    <x v="11"/>
    <x v="61"/>
    <m/>
    <s v="RELM"/>
    <x v="1"/>
    <s v="P150 RT"/>
    <m/>
    <s v="AUTOMATED/FINAL TEST"/>
    <x v="3"/>
    <n v="60"/>
    <n v="6"/>
    <n v="0.9"/>
    <m/>
  </r>
  <r>
    <x v="11"/>
    <x v="61"/>
    <m/>
    <s v="RELM"/>
    <x v="29"/>
    <m/>
    <m/>
    <s v="AOI-FRONTSIDE"/>
    <x v="10"/>
    <n v="24"/>
    <n v="0"/>
    <n v="1"/>
    <m/>
  </r>
  <r>
    <x v="11"/>
    <x v="61"/>
    <m/>
    <s v="RELM"/>
    <x v="29"/>
    <m/>
    <m/>
    <s v="VISUAL INSPECTION_x000a_"/>
    <x v="11"/>
    <n v="39"/>
    <n v="0"/>
    <n v="1"/>
    <m/>
  </r>
  <r>
    <x v="11"/>
    <x v="62"/>
    <m/>
    <s v="RELM"/>
    <x v="1"/>
    <s v="P150 RT"/>
    <m/>
    <s v="OBA VISUAL"/>
    <x v="7"/>
    <n v="20"/>
    <n v="0"/>
    <n v="1"/>
    <m/>
  </r>
  <r>
    <x v="11"/>
    <x v="62"/>
    <m/>
    <s v="RELM"/>
    <x v="1"/>
    <s v="P150 RT"/>
    <m/>
    <s v="OBA MANUAL TEST"/>
    <x v="8"/>
    <n v="20"/>
    <n v="0"/>
    <n v="1"/>
    <m/>
  </r>
  <r>
    <x v="11"/>
    <x v="62"/>
    <m/>
    <s v="RELM"/>
    <x v="1"/>
    <s v="P150 RT"/>
    <m/>
    <s v="AOI-BACKSIDE"/>
    <x v="9"/>
    <n v="24"/>
    <n v="0"/>
    <n v="1"/>
    <m/>
  </r>
  <r>
    <x v="11"/>
    <x v="62"/>
    <m/>
    <s v="RELM"/>
    <x v="1"/>
    <s v="P150 RT"/>
    <m/>
    <s v="AOI-FRONTSIDE"/>
    <x v="10"/>
    <n v="249"/>
    <n v="29"/>
    <n v="0.88353413654618473"/>
    <m/>
  </r>
  <r>
    <x v="11"/>
    <x v="62"/>
    <m/>
    <s v="RELM"/>
    <x v="1"/>
    <s v="P150 RT"/>
    <m/>
    <s v="VISUAL INSPECTION_x000a_"/>
    <x v="11"/>
    <n v="5"/>
    <n v="0"/>
    <n v="1"/>
    <m/>
  </r>
  <r>
    <x v="11"/>
    <x v="62"/>
    <m/>
    <s v="RELM"/>
    <x v="1"/>
    <s v="P150 RT"/>
    <m/>
    <s v="GLUING_x000a_"/>
    <x v="0"/>
    <n v="158"/>
    <n v="0"/>
    <n v="1"/>
    <m/>
  </r>
  <r>
    <x v="11"/>
    <x v="62"/>
    <m/>
    <s v="RELM"/>
    <x v="1"/>
    <s v="P150 RT"/>
    <m/>
    <s v="MANUAL SOLDERING_x000a_"/>
    <x v="0"/>
    <n v="144"/>
    <n v="0"/>
    <n v="1"/>
    <m/>
  </r>
  <r>
    <x v="11"/>
    <x v="62"/>
    <m/>
    <s v="RELM"/>
    <x v="1"/>
    <s v="P150 RT"/>
    <m/>
    <s v="MANUAL CLEANING_x000a_"/>
    <x v="0"/>
    <n v="147"/>
    <n v="0"/>
    <n v="1"/>
    <m/>
  </r>
  <r>
    <x v="11"/>
    <x v="62"/>
    <m/>
    <s v="RELM"/>
    <x v="1"/>
    <s v="P150 RT"/>
    <m/>
    <s v="MECHANICAL ASSY_x000a_"/>
    <x v="0"/>
    <n v="140"/>
    <n v="0"/>
    <n v="1"/>
    <m/>
  </r>
  <r>
    <x v="11"/>
    <x v="62"/>
    <m/>
    <s v="RELM"/>
    <x v="1"/>
    <s v="P150 RT"/>
    <m/>
    <s v="ALIGNMENT TEST"/>
    <x v="2"/>
    <n v="124"/>
    <n v="2"/>
    <n v="0.9838709677419355"/>
    <m/>
  </r>
  <r>
    <x v="11"/>
    <x v="62"/>
    <m/>
    <s v="RELM"/>
    <x v="1"/>
    <s v="P150 RT"/>
    <m/>
    <s v="AUTOMATED/FINAL TEST"/>
    <x v="3"/>
    <n v="130"/>
    <n v="3"/>
    <n v="0.97692307692307689"/>
    <m/>
  </r>
  <r>
    <x v="11"/>
    <x v="62"/>
    <m/>
    <s v="RELM"/>
    <x v="1"/>
    <s v="P150 RT"/>
    <m/>
    <s v="MANUAL TEST/FUNCTIONAL TEST"/>
    <x v="4"/>
    <n v="217"/>
    <n v="0"/>
    <n v="1"/>
    <m/>
  </r>
  <r>
    <x v="11"/>
    <x v="62"/>
    <m/>
    <s v="RELM"/>
    <x v="1"/>
    <s v="P150 RT"/>
    <m/>
    <s v="FINAL VISUAL INSPECTION"/>
    <x v="5"/>
    <n v="211"/>
    <n v="0"/>
    <n v="1"/>
    <m/>
  </r>
  <r>
    <x v="11"/>
    <x v="62"/>
    <m/>
    <s v="RELM"/>
    <x v="1"/>
    <s v="P150 RT"/>
    <m/>
    <s v="PACKING_x000a_"/>
    <x v="0"/>
    <n v="110"/>
    <n v="0"/>
    <n v="1"/>
    <m/>
  </r>
  <r>
    <x v="11"/>
    <x v="62"/>
    <m/>
    <s v="RELM"/>
    <x v="29"/>
    <m/>
    <m/>
    <s v="AOI-FRONTSIDE"/>
    <x v="10"/>
    <n v="8"/>
    <n v="0"/>
    <n v="1"/>
    <m/>
  </r>
  <r>
    <x v="11"/>
    <x v="62"/>
    <m/>
    <s v="RELM"/>
    <x v="29"/>
    <m/>
    <m/>
    <s v="VISUAL INSPECTION_x000a_"/>
    <x v="11"/>
    <n v="179"/>
    <n v="18"/>
    <n v="0.8994413407821229"/>
    <m/>
  </r>
  <r>
    <x v="11"/>
    <x v="63"/>
    <m/>
    <s v="RELM"/>
    <x v="1"/>
    <s v="P150 RT"/>
    <m/>
    <s v="OBA VISUAL"/>
    <x v="7"/>
    <n v="20"/>
    <n v="0"/>
    <n v="1"/>
    <m/>
  </r>
  <r>
    <x v="11"/>
    <x v="63"/>
    <m/>
    <s v="RELM"/>
    <x v="1"/>
    <s v="P150 RT"/>
    <m/>
    <s v="OBA MANUAL TEST"/>
    <x v="8"/>
    <n v="20"/>
    <n v="0"/>
    <n v="1"/>
    <m/>
  </r>
  <r>
    <x v="11"/>
    <x v="63"/>
    <m/>
    <s v="RELM"/>
    <x v="4"/>
    <s v="OMAP"/>
    <m/>
    <s v="AOI-BACKSIDE"/>
    <x v="9"/>
    <n v="156"/>
    <n v="8"/>
    <n v="0.94871794871794868"/>
    <m/>
  </r>
  <r>
    <x v="11"/>
    <x v="63"/>
    <m/>
    <s v="RELM"/>
    <x v="1"/>
    <s v="P150 RT"/>
    <m/>
    <s v="AOI-FRONTSIDE"/>
    <x v="10"/>
    <n v="228"/>
    <n v="28"/>
    <n v="0.8771929824561403"/>
    <m/>
  </r>
  <r>
    <x v="11"/>
    <x v="63"/>
    <m/>
    <s v="RELM"/>
    <x v="1"/>
    <s v="P150 RT"/>
    <m/>
    <s v="VISUAL INSPECTION_x000a_"/>
    <x v="11"/>
    <n v="5"/>
    <n v="0"/>
    <n v="1"/>
    <m/>
  </r>
  <r>
    <x v="11"/>
    <x v="63"/>
    <m/>
    <s v="RELM"/>
    <x v="1"/>
    <s v="P150 RT"/>
    <m/>
    <s v="GLUING_x000a_"/>
    <x v="0"/>
    <n v="161"/>
    <n v="0"/>
    <n v="1"/>
    <m/>
  </r>
  <r>
    <x v="11"/>
    <x v="63"/>
    <m/>
    <s v="RELM"/>
    <x v="1"/>
    <s v="P150 RT"/>
    <m/>
    <s v="MANUAL SOLDERING_x000a_"/>
    <x v="0"/>
    <n v="209"/>
    <n v="0"/>
    <n v="1"/>
    <m/>
  </r>
  <r>
    <x v="11"/>
    <x v="63"/>
    <m/>
    <s v="RELM"/>
    <x v="1"/>
    <s v="P150 RT"/>
    <m/>
    <s v="MANUAL CLEANING_x000a_"/>
    <x v="0"/>
    <n v="208"/>
    <n v="0"/>
    <n v="1"/>
    <m/>
  </r>
  <r>
    <x v="11"/>
    <x v="63"/>
    <m/>
    <s v="RELM"/>
    <x v="1"/>
    <s v="P150 RT"/>
    <m/>
    <s v="MECHANICAL ASSY_x000a_"/>
    <x v="0"/>
    <n v="211"/>
    <n v="0"/>
    <n v="1"/>
    <m/>
  </r>
  <r>
    <x v="11"/>
    <x v="63"/>
    <m/>
    <s v="RELM"/>
    <x v="1"/>
    <s v="P150 RT"/>
    <m/>
    <s v="ALIGNMENT TEST"/>
    <x v="2"/>
    <n v="182"/>
    <n v="4"/>
    <n v="0.97802197802197799"/>
    <m/>
  </r>
  <r>
    <x v="11"/>
    <x v="63"/>
    <m/>
    <s v="RELM"/>
    <x v="1"/>
    <s v="P150 RT"/>
    <m/>
    <s v="AUTOMATED/FINAL TEST"/>
    <x v="3"/>
    <n v="178"/>
    <n v="1"/>
    <n v="0.9943820224719101"/>
    <m/>
  </r>
  <r>
    <x v="11"/>
    <x v="63"/>
    <m/>
    <s v="RELM"/>
    <x v="1"/>
    <s v="P150 RT"/>
    <m/>
    <s v="MANUAL TEST/FUNCTIONAL TEST"/>
    <x v="4"/>
    <n v="143"/>
    <n v="0"/>
    <n v="1"/>
    <m/>
  </r>
  <r>
    <x v="11"/>
    <x v="63"/>
    <m/>
    <s v="RELM"/>
    <x v="1"/>
    <s v="P150 RT"/>
    <m/>
    <s v="FINAL VISUAL INSPECTION"/>
    <x v="5"/>
    <n v="150"/>
    <n v="0"/>
    <n v="1"/>
    <m/>
  </r>
  <r>
    <x v="11"/>
    <x v="63"/>
    <m/>
    <s v="RELM"/>
    <x v="1"/>
    <s v="P150 RT"/>
    <m/>
    <s v="PACKING_x000a_"/>
    <x v="0"/>
    <n v="201"/>
    <n v="0"/>
    <n v="1"/>
    <m/>
  </r>
  <r>
    <x v="11"/>
    <x v="63"/>
    <m/>
    <s v="RELM"/>
    <x v="29"/>
    <m/>
    <m/>
    <s v="AOI-FRONTSIDE"/>
    <x v="10"/>
    <n v="11"/>
    <n v="0"/>
    <n v="1"/>
    <m/>
  </r>
  <r>
    <x v="11"/>
    <x v="63"/>
    <m/>
    <s v="RELM"/>
    <x v="29"/>
    <m/>
    <m/>
    <s v="VISUAL INSPECTION_x000a_"/>
    <x v="11"/>
    <n v="192"/>
    <n v="0"/>
    <n v="1"/>
    <m/>
  </r>
  <r>
    <x v="11"/>
    <x v="63"/>
    <m/>
    <s v="RELM"/>
    <x v="29"/>
    <s v="P150 CMD"/>
    <m/>
    <s v="GLUING_x000a_"/>
    <x v="0"/>
    <n v="59"/>
    <n v="0"/>
    <n v="1"/>
    <m/>
  </r>
  <r>
    <x v="11"/>
    <x v="64"/>
    <m/>
    <s v="RELM"/>
    <x v="4"/>
    <s v="OMAP"/>
    <m/>
    <s v="AOI-BACKSIDE"/>
    <x v="9"/>
    <n v="244"/>
    <n v="8"/>
    <n v="0.96721311475409832"/>
    <m/>
  </r>
  <r>
    <x v="11"/>
    <x v="64"/>
    <m/>
    <s v="RELM"/>
    <x v="4"/>
    <s v="OMAP"/>
    <m/>
    <s v="AOI-FRONTSIDE"/>
    <x v="10"/>
    <n v="106"/>
    <n v="10"/>
    <n v="0.90566037735849059"/>
    <m/>
  </r>
  <r>
    <x v="11"/>
    <x v="64"/>
    <m/>
    <s v="RELM"/>
    <x v="4"/>
    <s v="OMAP"/>
    <m/>
    <s v="VISUAL INSPECTION_x000a_"/>
    <x v="11"/>
    <n v="4"/>
    <n v="0"/>
    <n v="1"/>
    <m/>
  </r>
  <r>
    <x v="11"/>
    <x v="64"/>
    <m/>
    <s v="RELM"/>
    <x v="4"/>
    <s v="OMAP"/>
    <m/>
    <s v="FLASHING/PROGRAMMING"/>
    <x v="6"/>
    <n v="4"/>
    <n v="0"/>
    <n v="1"/>
    <m/>
  </r>
  <r>
    <x v="11"/>
    <x v="64"/>
    <m/>
    <s v="RELM"/>
    <x v="4"/>
    <s v="OMAP"/>
    <m/>
    <s v="ALIGNMENT TEST"/>
    <x v="2"/>
    <n v="4"/>
    <n v="0"/>
    <n v="1"/>
    <m/>
  </r>
  <r>
    <x v="11"/>
    <x v="64"/>
    <m/>
    <s v="RELM"/>
    <x v="4"/>
    <s v="OMAP"/>
    <m/>
    <s v="FT1_x000a_"/>
    <x v="12"/>
    <n v="4"/>
    <n v="0"/>
    <n v="1"/>
    <m/>
  </r>
  <r>
    <x v="11"/>
    <x v="64"/>
    <m/>
    <s v="RELM"/>
    <x v="4"/>
    <s v="OMAP"/>
    <m/>
    <s v="GLUING_x000a_"/>
    <x v="0"/>
    <n v="4"/>
    <n v="0"/>
    <n v="1"/>
    <m/>
  </r>
  <r>
    <x v="11"/>
    <x v="64"/>
    <m/>
    <s v="RELM"/>
    <x v="1"/>
    <s v="P150 RT"/>
    <m/>
    <s v="AOI-FRONTSIDE"/>
    <x v="10"/>
    <n v="50"/>
    <n v="0"/>
    <n v="1"/>
    <m/>
  </r>
  <r>
    <x v="11"/>
    <x v="64"/>
    <m/>
    <s v="RELM"/>
    <x v="1"/>
    <s v="P150 RT"/>
    <m/>
    <s v="VISUAL INSPECTION_x000a_"/>
    <x v="11"/>
    <n v="285"/>
    <n v="16"/>
    <n v="0.94385964912280707"/>
    <m/>
  </r>
  <r>
    <x v="11"/>
    <x v="64"/>
    <m/>
    <s v="RELM"/>
    <x v="1"/>
    <s v="P150 RT"/>
    <m/>
    <s v="GLUING_x000a_"/>
    <x v="0"/>
    <n v="55"/>
    <n v="0"/>
    <n v="1"/>
    <m/>
  </r>
  <r>
    <x v="11"/>
    <x v="64"/>
    <m/>
    <s v="RELM"/>
    <x v="1"/>
    <s v="P150 RT"/>
    <m/>
    <s v="MANUAL SOLDERING_x000a_"/>
    <x v="0"/>
    <n v="12"/>
    <n v="0"/>
    <n v="1"/>
    <m/>
  </r>
  <r>
    <x v="11"/>
    <x v="64"/>
    <m/>
    <s v="RELM"/>
    <x v="1"/>
    <s v="P150 RT"/>
    <m/>
    <s v="MANUAL CLEANING_x000a_"/>
    <x v="0"/>
    <n v="49"/>
    <n v="0"/>
    <n v="1"/>
    <m/>
  </r>
  <r>
    <x v="11"/>
    <x v="64"/>
    <m/>
    <s v="RELM"/>
    <x v="1"/>
    <s v="P150 RT"/>
    <m/>
    <s v="MECHANICAL ASSY_x000a_"/>
    <x v="0"/>
    <n v="60"/>
    <n v="0"/>
    <n v="1"/>
    <m/>
  </r>
  <r>
    <x v="11"/>
    <x v="64"/>
    <m/>
    <s v="RELM"/>
    <x v="1"/>
    <s v="P150 RT"/>
    <m/>
    <s v="ALIGNMENT TEST"/>
    <x v="2"/>
    <n v="132"/>
    <n v="5"/>
    <n v="0.96212121212121215"/>
    <m/>
  </r>
  <r>
    <x v="11"/>
    <x v="64"/>
    <m/>
    <s v="RELM"/>
    <x v="1"/>
    <s v="P150 RT"/>
    <m/>
    <s v="AUTOMATED/FINAL TEST"/>
    <x v="3"/>
    <n v="132"/>
    <n v="3"/>
    <n v="0.97727272727272729"/>
    <m/>
  </r>
  <r>
    <x v="11"/>
    <x v="64"/>
    <m/>
    <s v="RELM"/>
    <x v="1"/>
    <s v="P150 RT"/>
    <m/>
    <s v="MANUAL TEST/FUNCTIONAL TEST"/>
    <x v="4"/>
    <n v="156"/>
    <n v="0"/>
    <n v="1"/>
    <m/>
  </r>
  <r>
    <x v="11"/>
    <x v="64"/>
    <m/>
    <s v="RELM"/>
    <x v="1"/>
    <s v="P150 RT"/>
    <m/>
    <s v="FINAL VISUAL INSPECTION"/>
    <x v="5"/>
    <n v="87"/>
    <n v="0"/>
    <n v="1"/>
    <m/>
  </r>
  <r>
    <x v="11"/>
    <x v="64"/>
    <m/>
    <s v="RELM"/>
    <x v="1"/>
    <s v="P150 RT"/>
    <m/>
    <s v="PACKING_x000a_"/>
    <x v="0"/>
    <n v="27"/>
    <n v="0"/>
    <n v="1"/>
    <m/>
  </r>
  <r>
    <x v="11"/>
    <x v="64"/>
    <m/>
    <s v="RELM"/>
    <x v="29"/>
    <m/>
    <m/>
    <s v="AOI-FRONTSIDE"/>
    <x v="10"/>
    <n v="1"/>
    <n v="0"/>
    <n v="1"/>
    <m/>
  </r>
  <r>
    <x v="11"/>
    <x v="64"/>
    <m/>
    <s v="RELM"/>
    <x v="29"/>
    <m/>
    <m/>
    <s v="VISUAL INSPECTION_x000a_"/>
    <x v="11"/>
    <n v="85"/>
    <n v="0"/>
    <n v="1"/>
    <m/>
  </r>
  <r>
    <x v="11"/>
    <x v="64"/>
    <m/>
    <s v="RELM"/>
    <x v="29"/>
    <s v="P150 CMD"/>
    <m/>
    <s v="GLUING_x000a_"/>
    <x v="0"/>
    <n v="140"/>
    <n v="0"/>
    <n v="1"/>
    <m/>
  </r>
  <r>
    <x v="11"/>
    <x v="64"/>
    <m/>
    <s v="RELM"/>
    <x v="29"/>
    <s v="P150 CMD"/>
    <m/>
    <s v="MANUAL SOLDERING_x000a_"/>
    <x v="0"/>
    <n v="121"/>
    <n v="0"/>
    <n v="1"/>
    <m/>
  </r>
  <r>
    <x v="11"/>
    <x v="64"/>
    <m/>
    <s v="RELM"/>
    <x v="29"/>
    <s v="P150 CMD"/>
    <m/>
    <s v="MANUAL CLEANING_x000a_"/>
    <x v="0"/>
    <n v="102"/>
    <n v="0"/>
    <n v="1"/>
    <m/>
  </r>
  <r>
    <x v="11"/>
    <x v="64"/>
    <m/>
    <s v="RELM"/>
    <x v="29"/>
    <s v="P150 CMD"/>
    <m/>
    <s v="MECHANICAL ASSY_x000a_"/>
    <x v="0"/>
    <n v="102"/>
    <n v="0"/>
    <n v="1"/>
    <m/>
  </r>
  <r>
    <x v="11"/>
    <x v="64"/>
    <m/>
    <s v="RELM"/>
    <x v="29"/>
    <s v="P150 CMD"/>
    <m/>
    <s v="ALIGNMENT TEST"/>
    <x v="2"/>
    <n v="28"/>
    <n v="0"/>
    <n v="1"/>
    <m/>
  </r>
  <r>
    <x v="11"/>
    <x v="64"/>
    <m/>
    <s v="RELM"/>
    <x v="29"/>
    <s v="P150 CMD"/>
    <m/>
    <s v="AUTOMATED/FINAL TEST"/>
    <x v="3"/>
    <n v="28"/>
    <n v="0"/>
    <n v="1"/>
    <m/>
  </r>
  <r>
    <x v="11"/>
    <x v="64"/>
    <m/>
    <s v="RELM"/>
    <x v="4"/>
    <s v="OMAP"/>
    <m/>
    <s v="AOI-BACKSIDE"/>
    <x v="9"/>
    <n v="8"/>
    <n v="0"/>
    <n v="1"/>
    <m/>
  </r>
  <r>
    <x v="11"/>
    <x v="64"/>
    <m/>
    <s v="RELM"/>
    <x v="4"/>
    <s v="OMAP"/>
    <m/>
    <s v="AOI-FRONTSIDE"/>
    <x v="10"/>
    <n v="63"/>
    <n v="1"/>
    <n v="0.98412698412698407"/>
    <m/>
  </r>
  <r>
    <x v="11"/>
    <x v="64"/>
    <m/>
    <s v="RELM"/>
    <x v="1"/>
    <s v="P150 RT"/>
    <m/>
    <s v="VISUAL INSPECTION_x000a_"/>
    <x v="11"/>
    <n v="102"/>
    <n v="0"/>
    <n v="1"/>
    <m/>
  </r>
  <r>
    <x v="11"/>
    <x v="64"/>
    <m/>
    <s v="RELM"/>
    <x v="1"/>
    <s v="P150 RT"/>
    <m/>
    <s v="ALIGNMENT TEST"/>
    <x v="2"/>
    <n v="1"/>
    <n v="0"/>
    <n v="1"/>
    <m/>
  </r>
  <r>
    <x v="11"/>
    <x v="64"/>
    <m/>
    <s v="RELM"/>
    <x v="1"/>
    <s v="P150 RT"/>
    <m/>
    <s v="AUTOMATED/FINAL TEST"/>
    <x v="3"/>
    <n v="1"/>
    <n v="0"/>
    <n v="1"/>
    <m/>
  </r>
  <r>
    <x v="11"/>
    <x v="64"/>
    <m/>
    <s v="RELM"/>
    <x v="29"/>
    <s v="P150 CMD"/>
    <m/>
    <s v="ALIGNMENT TEST"/>
    <x v="2"/>
    <n v="46"/>
    <n v="2"/>
    <n v="0.95652173913043481"/>
    <m/>
  </r>
  <r>
    <x v="11"/>
    <x v="64"/>
    <m/>
    <s v="RELM"/>
    <x v="29"/>
    <s v="P150 CMD"/>
    <m/>
    <s v="AUTOMATED/FINAL TEST"/>
    <x v="3"/>
    <n v="42"/>
    <n v="0"/>
    <n v="1"/>
    <m/>
  </r>
  <r>
    <x v="11"/>
    <x v="64"/>
    <m/>
    <s v="RELM"/>
    <x v="1"/>
    <s v="P150 RT"/>
    <m/>
    <s v="OBA VISUAL"/>
    <x v="7"/>
    <n v="20"/>
    <n v="0"/>
    <n v="1"/>
    <m/>
  </r>
  <r>
    <x v="11"/>
    <x v="64"/>
    <m/>
    <s v="RELM"/>
    <x v="1"/>
    <s v="P150 RT"/>
    <m/>
    <s v="OBA MANUAL TEST"/>
    <x v="8"/>
    <n v="20"/>
    <n v="0"/>
    <n v="1"/>
    <m/>
  </r>
  <r>
    <x v="11"/>
    <x v="65"/>
    <m/>
    <s v="RELM"/>
    <x v="4"/>
    <s v="OMAP"/>
    <m/>
    <s v="AOI-BACKSIDE"/>
    <x v="9"/>
    <n v="18"/>
    <n v="0"/>
    <n v="1"/>
    <m/>
  </r>
  <r>
    <x v="11"/>
    <x v="65"/>
    <m/>
    <s v="RELM"/>
    <x v="4"/>
    <s v="OMAP"/>
    <m/>
    <s v="AOI-FRONTSIDE"/>
    <x v="10"/>
    <n v="212"/>
    <n v="25"/>
    <n v="0.88207547169811318"/>
    <m/>
  </r>
  <r>
    <x v="11"/>
    <x v="65"/>
    <m/>
    <s v="RELM"/>
    <x v="4"/>
    <s v="OMAP"/>
    <m/>
    <s v="VISUAL INSPECTION_x000a_"/>
    <x v="11"/>
    <n v="4"/>
    <n v="0"/>
    <n v="1"/>
    <m/>
  </r>
  <r>
    <x v="11"/>
    <x v="65"/>
    <m/>
    <s v="RELM"/>
    <x v="4"/>
    <s v="OMAP"/>
    <m/>
    <s v="FLASHING/PROGRAMMING"/>
    <x v="6"/>
    <n v="4"/>
    <n v="0"/>
    <n v="1"/>
    <m/>
  </r>
  <r>
    <x v="11"/>
    <x v="65"/>
    <m/>
    <s v="RELM"/>
    <x v="4"/>
    <s v="OMAP"/>
    <m/>
    <s v="ALIGNMENT TEST"/>
    <x v="2"/>
    <n v="4"/>
    <n v="0"/>
    <n v="1"/>
    <m/>
  </r>
  <r>
    <x v="11"/>
    <x v="65"/>
    <m/>
    <s v="RELM"/>
    <x v="4"/>
    <s v="OMAP"/>
    <m/>
    <s v="FT1_x000a_"/>
    <x v="12"/>
    <n v="4"/>
    <n v="0"/>
    <n v="1"/>
    <m/>
  </r>
  <r>
    <x v="11"/>
    <x v="65"/>
    <m/>
    <s v="RELM"/>
    <x v="4"/>
    <s v="OMAP"/>
    <m/>
    <s v="GLUING_x000a_"/>
    <x v="0"/>
    <n v="4"/>
    <n v="0"/>
    <n v="1"/>
    <m/>
  </r>
  <r>
    <x v="11"/>
    <x v="65"/>
    <m/>
    <s v="RELM"/>
    <x v="4"/>
    <s v="OMAP"/>
    <m/>
    <s v="MANUAL CLEANING_x000a_"/>
    <x v="0"/>
    <n v="3"/>
    <n v="0"/>
    <n v="1"/>
    <m/>
  </r>
  <r>
    <x v="11"/>
    <x v="65"/>
    <m/>
    <s v="RELM"/>
    <x v="1"/>
    <s v="P150 RT"/>
    <m/>
    <s v="AOI-BACKSIDE"/>
    <x v="9"/>
    <n v="1"/>
    <n v="0"/>
    <n v="1"/>
    <m/>
  </r>
  <r>
    <x v="11"/>
    <x v="65"/>
    <m/>
    <s v="RELM"/>
    <x v="1"/>
    <s v="P150 RT"/>
    <m/>
    <s v="AOI-FRONTSIDE"/>
    <x v="10"/>
    <n v="26"/>
    <n v="0"/>
    <n v="1"/>
    <m/>
  </r>
  <r>
    <x v="11"/>
    <x v="65"/>
    <m/>
    <s v="RELM"/>
    <x v="1"/>
    <s v="P150 RT"/>
    <m/>
    <s v="VISUAL INSPECTION_x000a_"/>
    <x v="11"/>
    <n v="96"/>
    <n v="0"/>
    <n v="1"/>
    <m/>
  </r>
  <r>
    <x v="11"/>
    <x v="65"/>
    <m/>
    <s v="RELM"/>
    <x v="1"/>
    <s v="P150 RT"/>
    <m/>
    <s v="GLUING_x000a_"/>
    <x v="0"/>
    <n v="162"/>
    <n v="0"/>
    <n v="1"/>
    <m/>
  </r>
  <r>
    <x v="11"/>
    <x v="65"/>
    <m/>
    <s v="RELM"/>
    <x v="1"/>
    <s v="P150 RT"/>
    <m/>
    <s v="MANUAL SOLDERING_x000a_"/>
    <x v="0"/>
    <n v="83"/>
    <n v="0"/>
    <n v="1"/>
    <m/>
  </r>
  <r>
    <x v="11"/>
    <x v="65"/>
    <m/>
    <s v="RELM"/>
    <x v="1"/>
    <s v="P150 RT"/>
    <m/>
    <s v="MANUAL CLEANING_x000a_"/>
    <x v="0"/>
    <n v="73"/>
    <n v="0"/>
    <n v="1"/>
    <m/>
  </r>
  <r>
    <x v="11"/>
    <x v="65"/>
    <m/>
    <s v="RELM"/>
    <x v="1"/>
    <s v="P150 RT"/>
    <m/>
    <s v="MECHANICAL ASSY_x000a_"/>
    <x v="0"/>
    <n v="71"/>
    <n v="0"/>
    <n v="1"/>
    <m/>
  </r>
  <r>
    <x v="11"/>
    <x v="65"/>
    <m/>
    <s v="RELM"/>
    <x v="1"/>
    <s v="P150 RT"/>
    <m/>
    <s v="MANUAL TEST/FUNCTIONAL TEST"/>
    <x v="4"/>
    <n v="76"/>
    <n v="0"/>
    <n v="1"/>
    <m/>
  </r>
  <r>
    <x v="11"/>
    <x v="65"/>
    <m/>
    <s v="RELM"/>
    <x v="1"/>
    <s v="P150 RT"/>
    <m/>
    <s v="FINAL VISUAL INSPECTION"/>
    <x v="5"/>
    <n v="141"/>
    <n v="0"/>
    <n v="1"/>
    <m/>
  </r>
  <r>
    <x v="11"/>
    <x v="65"/>
    <m/>
    <s v="RELM"/>
    <x v="1"/>
    <s v="P150 RT"/>
    <m/>
    <s v="PACKING_x000a_"/>
    <x v="0"/>
    <n v="20"/>
    <n v="0"/>
    <n v="1"/>
    <m/>
  </r>
  <r>
    <x v="11"/>
    <x v="65"/>
    <m/>
    <s v="RELM"/>
    <x v="29"/>
    <s v="P150 CMD"/>
    <m/>
    <s v="MANUAL SOLDERING_x000a_"/>
    <x v="0"/>
    <n v="34"/>
    <n v="0"/>
    <n v="1"/>
    <m/>
  </r>
  <r>
    <x v="11"/>
    <x v="65"/>
    <m/>
    <s v="RELM"/>
    <x v="29"/>
    <s v="P150 CMD"/>
    <m/>
    <s v="MANUAL CLEANING_x000a_"/>
    <x v="0"/>
    <n v="40"/>
    <n v="0"/>
    <n v="1"/>
    <m/>
  </r>
  <r>
    <x v="11"/>
    <x v="65"/>
    <m/>
    <s v="RELM"/>
    <x v="29"/>
    <s v="P150 CMD"/>
    <m/>
    <s v="MECHANICAL ASSY_x000a_"/>
    <x v="0"/>
    <n v="32"/>
    <n v="0"/>
    <n v="1"/>
    <m/>
  </r>
  <r>
    <x v="11"/>
    <x v="65"/>
    <m/>
    <s v="RELM"/>
    <x v="29"/>
    <s v="P150 CMD"/>
    <m/>
    <s v="ALIGNMENT TEST"/>
    <x v="2"/>
    <n v="43"/>
    <n v="0"/>
    <n v="1"/>
    <m/>
  </r>
  <r>
    <x v="11"/>
    <x v="65"/>
    <m/>
    <s v="RELM"/>
    <x v="29"/>
    <s v="P150 CMD"/>
    <m/>
    <s v="AUTOMATED/FINAL TEST"/>
    <x v="3"/>
    <n v="42"/>
    <n v="0"/>
    <n v="1"/>
    <m/>
  </r>
  <r>
    <x v="11"/>
    <x v="65"/>
    <m/>
    <s v="RELM"/>
    <x v="4"/>
    <s v="OMAP"/>
    <m/>
    <s v="AOI-BACKSIDE"/>
    <x v="9"/>
    <n v="3"/>
    <n v="0"/>
    <n v="1"/>
    <m/>
  </r>
  <r>
    <x v="11"/>
    <x v="65"/>
    <m/>
    <s v="RELM"/>
    <x v="4"/>
    <s v="OMAP"/>
    <m/>
    <s v="AOI-FRONTSIDE"/>
    <x v="10"/>
    <n v="26"/>
    <n v="6"/>
    <n v="0.76923076923076927"/>
    <m/>
  </r>
  <r>
    <x v="11"/>
    <x v="65"/>
    <m/>
    <s v="RELM"/>
    <x v="1"/>
    <s v="P150 RT"/>
    <m/>
    <s v="VISUAL INSPECTION_x000a_"/>
    <x v="11"/>
    <n v="2"/>
    <n v="0"/>
    <n v="1"/>
    <m/>
  </r>
  <r>
    <x v="11"/>
    <x v="66"/>
    <m/>
    <s v="RELM"/>
    <x v="4"/>
    <s v="OMAP"/>
    <m/>
    <s v="AOI-FRONTSIDE"/>
    <x v="10"/>
    <n v="34"/>
    <n v="0"/>
    <n v="1"/>
    <m/>
  </r>
  <r>
    <x v="11"/>
    <x v="66"/>
    <m/>
    <s v="RELM"/>
    <x v="4"/>
    <s v="OMAP"/>
    <m/>
    <s v="VISUAL INSPECTION_x000a_"/>
    <x v="11"/>
    <n v="144"/>
    <n v="3"/>
    <n v="0.97916666666666663"/>
    <m/>
  </r>
  <r>
    <x v="11"/>
    <x v="66"/>
    <m/>
    <s v="RELM"/>
    <x v="4"/>
    <s v="OMAP"/>
    <m/>
    <s v="FLASHING/PROGRAMMING"/>
    <x v="6"/>
    <n v="24"/>
    <n v="0"/>
    <n v="1"/>
    <m/>
  </r>
  <r>
    <x v="11"/>
    <x v="66"/>
    <m/>
    <s v="RELM"/>
    <x v="4"/>
    <s v="OMAP"/>
    <m/>
    <s v="ALIGNMENT TEST"/>
    <x v="2"/>
    <n v="4"/>
    <n v="0"/>
    <n v="1"/>
    <m/>
  </r>
  <r>
    <x v="11"/>
    <x v="66"/>
    <m/>
    <s v="RELM"/>
    <x v="4"/>
    <s v="OMAP"/>
    <m/>
    <s v="FT1_x000a_"/>
    <x v="12"/>
    <n v="11"/>
    <n v="0"/>
    <n v="1"/>
    <m/>
  </r>
  <r>
    <x v="11"/>
    <x v="66"/>
    <m/>
    <s v="RELM"/>
    <x v="4"/>
    <s v="OMAP"/>
    <m/>
    <s v="GLUING_x000a_"/>
    <x v="0"/>
    <n v="11"/>
    <n v="0"/>
    <n v="1"/>
    <m/>
  </r>
  <r>
    <x v="11"/>
    <x v="66"/>
    <m/>
    <s v="RELM"/>
    <x v="4"/>
    <s v="OMAP"/>
    <m/>
    <s v="MANUAL SOLDERING_x000a_"/>
    <x v="0"/>
    <n v="14"/>
    <n v="0"/>
    <n v="1"/>
    <m/>
  </r>
  <r>
    <x v="11"/>
    <x v="66"/>
    <m/>
    <s v="RELM"/>
    <x v="4"/>
    <s v="OMAP"/>
    <m/>
    <s v="MANUAL CLEANING_x000a_"/>
    <x v="0"/>
    <n v="25"/>
    <n v="0"/>
    <n v="1"/>
    <m/>
  </r>
  <r>
    <x v="11"/>
    <x v="66"/>
    <m/>
    <s v="RELM"/>
    <x v="4"/>
    <s v="OMAP"/>
    <m/>
    <s v="FT2"/>
    <x v="13"/>
    <n v="25"/>
    <n v="0"/>
    <n v="1"/>
    <m/>
  </r>
  <r>
    <x v="11"/>
    <x v="66"/>
    <m/>
    <s v="RELM"/>
    <x v="4"/>
    <s v="OMAP"/>
    <m/>
    <s v="FINAL VISUAL INSPECTION"/>
    <x v="5"/>
    <n v="30"/>
    <n v="0"/>
    <n v="1"/>
    <m/>
  </r>
  <r>
    <x v="11"/>
    <x v="66"/>
    <m/>
    <s v="RELM"/>
    <x v="1"/>
    <s v="P150 RT"/>
    <m/>
    <s v="AOI-BACKSIDE"/>
    <x v="9"/>
    <n v="231"/>
    <n v="6"/>
    <n v="0.97402597402597402"/>
    <m/>
  </r>
  <r>
    <x v="11"/>
    <x v="66"/>
    <m/>
    <s v="RELM"/>
    <x v="1"/>
    <s v="P150 RT"/>
    <m/>
    <s v="AOI-FRONTSIDE"/>
    <x v="10"/>
    <n v="1"/>
    <n v="0"/>
    <n v="1"/>
    <m/>
  </r>
  <r>
    <x v="11"/>
    <x v="66"/>
    <m/>
    <s v="RELM"/>
    <x v="1"/>
    <s v="P150 RT"/>
    <m/>
    <s v="VISUAL INSPECTION_x000a_"/>
    <x v="11"/>
    <n v="178"/>
    <n v="0"/>
    <n v="1"/>
    <m/>
  </r>
  <r>
    <x v="11"/>
    <x v="66"/>
    <m/>
    <s v="RELM"/>
    <x v="1"/>
    <s v="P150 RT"/>
    <m/>
    <s v="GLUING_x000a_"/>
    <x v="0"/>
    <n v="65"/>
    <n v="0"/>
    <n v="1"/>
    <m/>
  </r>
  <r>
    <x v="11"/>
    <x v="66"/>
    <m/>
    <s v="RELM"/>
    <x v="1"/>
    <s v="P150 RT"/>
    <m/>
    <s v="MANUAL SOLDERING_x000a_"/>
    <x v="0"/>
    <n v="60"/>
    <n v="0"/>
    <n v="1"/>
    <m/>
  </r>
  <r>
    <x v="11"/>
    <x v="66"/>
    <m/>
    <s v="RELM"/>
    <x v="1"/>
    <s v="P150 RT"/>
    <m/>
    <s v="MANUAL CLEANING_x000a_"/>
    <x v="0"/>
    <n v="35"/>
    <n v="0"/>
    <n v="1"/>
    <m/>
  </r>
  <r>
    <x v="11"/>
    <x v="66"/>
    <m/>
    <s v="RELM"/>
    <x v="1"/>
    <s v="P150 RT"/>
    <m/>
    <s v="MECHANICAL ASSY_x000a_"/>
    <x v="0"/>
    <n v="27"/>
    <n v="0"/>
    <n v="1"/>
    <m/>
  </r>
  <r>
    <x v="11"/>
    <x v="66"/>
    <m/>
    <s v="RELM"/>
    <x v="1"/>
    <s v="P150 RT"/>
    <m/>
    <s v="PACKING_x000a_"/>
    <x v="0"/>
    <n v="10"/>
    <n v="0"/>
    <n v="1"/>
    <m/>
  </r>
  <r>
    <x v="11"/>
    <x v="66"/>
    <m/>
    <s v="RELM"/>
    <x v="29"/>
    <s v="P150 CMD"/>
    <m/>
    <s v="MANUAL SOLDERING_x000a_"/>
    <x v="0"/>
    <n v="48"/>
    <n v="0"/>
    <n v="1"/>
    <m/>
  </r>
  <r>
    <x v="11"/>
    <x v="66"/>
    <m/>
    <s v="RELM"/>
    <x v="29"/>
    <s v="P150 CMD"/>
    <m/>
    <s v="MANUAL CLEANING_x000a_"/>
    <x v="0"/>
    <n v="63"/>
    <n v="0"/>
    <n v="1"/>
    <m/>
  </r>
  <r>
    <x v="11"/>
    <x v="66"/>
    <m/>
    <s v="RELM"/>
    <x v="29"/>
    <s v="P150 CMD"/>
    <m/>
    <s v="MECHANICAL ASSY_x000a_"/>
    <x v="0"/>
    <n v="71"/>
    <n v="0"/>
    <n v="1"/>
    <m/>
  </r>
  <r>
    <x v="11"/>
    <x v="66"/>
    <m/>
    <s v="RELM"/>
    <x v="29"/>
    <s v="P150 CMD"/>
    <m/>
    <s v="ALIGNMENT TEST"/>
    <x v="2"/>
    <n v="77"/>
    <n v="0"/>
    <n v="1"/>
    <m/>
  </r>
  <r>
    <x v="11"/>
    <x v="66"/>
    <m/>
    <s v="RELM"/>
    <x v="29"/>
    <s v="P150 CMD"/>
    <m/>
    <s v="AUTOMATED/FINAL TEST"/>
    <x v="3"/>
    <n v="77"/>
    <n v="0"/>
    <n v="1"/>
    <m/>
  </r>
  <r>
    <x v="11"/>
    <x v="66"/>
    <m/>
    <s v="RELM"/>
    <x v="30"/>
    <s v="OMAP"/>
    <m/>
    <s v="ALIGNMENT TEST"/>
    <x v="2"/>
    <n v="3"/>
    <n v="0"/>
    <n v="1"/>
    <m/>
  </r>
  <r>
    <x v="11"/>
    <x v="66"/>
    <m/>
    <s v="RELM"/>
    <x v="30"/>
    <s v="OMAP"/>
    <m/>
    <s v="FT1_x000a_"/>
    <x v="12"/>
    <n v="5"/>
    <n v="0"/>
    <n v="1"/>
    <m/>
  </r>
  <r>
    <x v="11"/>
    <x v="66"/>
    <m/>
    <s v="RELM"/>
    <x v="30"/>
    <s v="OMAP"/>
    <m/>
    <s v="GLUING_x000a_"/>
    <x v="0"/>
    <n v="5"/>
    <n v="0"/>
    <n v="1"/>
    <m/>
  </r>
  <r>
    <x v="11"/>
    <x v="66"/>
    <m/>
    <s v="RELM"/>
    <x v="30"/>
    <s v="OMAP"/>
    <m/>
    <s v="MANUAL SOLDERING_x000a_"/>
    <x v="0"/>
    <n v="1"/>
    <n v="0"/>
    <n v="1"/>
    <m/>
  </r>
  <r>
    <x v="11"/>
    <x v="66"/>
    <m/>
    <s v="RELM"/>
    <x v="30"/>
    <s v="OMAP"/>
    <m/>
    <s v="MANUAL CLEANING_x000a_"/>
    <x v="0"/>
    <n v="11"/>
    <n v="0"/>
    <n v="1"/>
    <m/>
  </r>
  <r>
    <x v="11"/>
    <x v="66"/>
    <m/>
    <s v="RELM"/>
    <x v="30"/>
    <s v="OMAP"/>
    <m/>
    <s v="FT2"/>
    <x v="13"/>
    <n v="9"/>
    <n v="0"/>
    <n v="1"/>
    <m/>
  </r>
  <r>
    <x v="11"/>
    <x v="66"/>
    <m/>
    <s v="RELM"/>
    <x v="30"/>
    <s v="OMAP"/>
    <m/>
    <s v="FINAL VISUAL INSPECTION"/>
    <x v="5"/>
    <n v="10"/>
    <n v="0"/>
    <n v="1"/>
    <m/>
  </r>
  <r>
    <x v="11"/>
    <x v="66"/>
    <m/>
    <s v="RELM"/>
    <x v="30"/>
    <s v="OMAP"/>
    <m/>
    <s v="PACKING_x000a_"/>
    <x v="0"/>
    <n v="1"/>
    <n v="0"/>
    <n v="1"/>
    <m/>
  </r>
  <r>
    <x v="11"/>
    <x v="66"/>
    <m/>
    <s v="RELM"/>
    <x v="4"/>
    <s v="OMAP"/>
    <m/>
    <s v="AOI-FRONTSIDE"/>
    <x v="10"/>
    <n v="2"/>
    <n v="0"/>
    <n v="1"/>
    <m/>
  </r>
  <r>
    <x v="11"/>
    <x v="66"/>
    <m/>
    <s v="RELM"/>
    <x v="4"/>
    <s v="OMAP"/>
    <m/>
    <s v="VISUAL INSPECTION_x000a_"/>
    <x v="11"/>
    <n v="65"/>
    <n v="6"/>
    <n v="0.90769230769230769"/>
    <m/>
  </r>
  <r>
    <x v="11"/>
    <x v="66"/>
    <m/>
    <s v="RELM"/>
    <x v="4"/>
    <s v="OMAP"/>
    <m/>
    <s v="ALIGNMENT TEST"/>
    <x v="2"/>
    <n v="1"/>
    <n v="0"/>
    <n v="1"/>
    <m/>
  </r>
  <r>
    <x v="11"/>
    <x v="66"/>
    <m/>
    <s v="RELM"/>
    <x v="1"/>
    <s v="P150 RT"/>
    <m/>
    <s v="AOI-BACKSIDE"/>
    <x v="9"/>
    <n v="11"/>
    <n v="1"/>
    <n v="0.90909090909090906"/>
    <m/>
  </r>
  <r>
    <x v="11"/>
    <x v="66"/>
    <m/>
    <s v="RELM"/>
    <x v="1"/>
    <s v="P150 RT"/>
    <m/>
    <s v="VISUAL INSPECTION_x000a_"/>
    <x v="11"/>
    <n v="11"/>
    <n v="0"/>
    <n v="1"/>
    <m/>
  </r>
  <r>
    <x v="11"/>
    <x v="66"/>
    <m/>
    <s v="RELM"/>
    <x v="1"/>
    <s v="P150 RT"/>
    <m/>
    <s v="ALIGNMENT TEST"/>
    <x v="2"/>
    <n v="26"/>
    <n v="4"/>
    <n v="0.84615384615384615"/>
    <m/>
  </r>
  <r>
    <x v="11"/>
    <x v="66"/>
    <m/>
    <s v="RELM"/>
    <x v="1"/>
    <s v="P150 RT"/>
    <m/>
    <s v="AUTOMATED/FINAL TEST"/>
    <x v="3"/>
    <n v="22"/>
    <n v="0"/>
    <n v="1"/>
    <m/>
  </r>
  <r>
    <x v="11"/>
    <x v="66"/>
    <m/>
    <s v="RELM"/>
    <x v="29"/>
    <s v="P150 CMD"/>
    <m/>
    <s v="ALIGNMENT TEST"/>
    <x v="2"/>
    <n v="6"/>
    <n v="1"/>
    <n v="0.83333333333333337"/>
    <m/>
  </r>
  <r>
    <x v="11"/>
    <x v="66"/>
    <m/>
    <s v="RELM"/>
    <x v="29"/>
    <s v="P150 CMD"/>
    <m/>
    <s v="AUTOMATED/FINAL TEST"/>
    <x v="3"/>
    <n v="4"/>
    <n v="0"/>
    <n v="1"/>
    <m/>
  </r>
  <r>
    <x v="11"/>
    <x v="66"/>
    <m/>
    <s v="RELM"/>
    <x v="1"/>
    <s v="P150 RT"/>
    <m/>
    <s v="OBA VISUAL"/>
    <x v="7"/>
    <n v="20"/>
    <n v="0"/>
    <n v="1"/>
    <m/>
  </r>
  <r>
    <x v="11"/>
    <x v="66"/>
    <m/>
    <s v="RELM"/>
    <x v="1"/>
    <s v="P150 RT"/>
    <m/>
    <s v="OBA MANUAL TEST"/>
    <x v="8"/>
    <n v="20"/>
    <n v="0"/>
    <n v="1"/>
    <m/>
  </r>
  <r>
    <x v="11"/>
    <x v="67"/>
    <m/>
    <s v="RELM"/>
    <x v="4"/>
    <s v="OMAP"/>
    <m/>
    <s v="AOI-BACKSIDE"/>
    <x v="9"/>
    <n v="1"/>
    <n v="0"/>
    <n v="1"/>
    <m/>
  </r>
  <r>
    <x v="11"/>
    <x v="67"/>
    <m/>
    <s v="RELM"/>
    <x v="4"/>
    <s v="OMAP"/>
    <m/>
    <s v="AOI-FRONTSIDE"/>
    <x v="10"/>
    <n v="3"/>
    <n v="0"/>
    <n v="1"/>
    <m/>
  </r>
  <r>
    <x v="11"/>
    <x v="67"/>
    <m/>
    <s v="RELM"/>
    <x v="4"/>
    <s v="OMAP"/>
    <m/>
    <s v="VISUAL INSPECTION_x000a_"/>
    <x v="11"/>
    <n v="104"/>
    <n v="0"/>
    <n v="1"/>
    <m/>
  </r>
  <r>
    <x v="11"/>
    <x v="67"/>
    <m/>
    <s v="RELM"/>
    <x v="4"/>
    <s v="OMAP"/>
    <m/>
    <s v="FLASHING/PROGRAMMING"/>
    <x v="6"/>
    <n v="138"/>
    <n v="4"/>
    <n v="0.97101449275362317"/>
    <m/>
  </r>
  <r>
    <x v="11"/>
    <x v="67"/>
    <m/>
    <s v="RELM"/>
    <x v="4"/>
    <s v="OMAP"/>
    <m/>
    <s v="ALIGNMENT TEST"/>
    <x v="2"/>
    <n v="86"/>
    <n v="0"/>
    <n v="1"/>
    <m/>
  </r>
  <r>
    <x v="11"/>
    <x v="67"/>
    <m/>
    <s v="RELM"/>
    <x v="4"/>
    <s v="OMAP"/>
    <m/>
    <s v="FT1_x000a_"/>
    <x v="12"/>
    <n v="65"/>
    <n v="0"/>
    <n v="1"/>
    <m/>
  </r>
  <r>
    <x v="11"/>
    <x v="67"/>
    <m/>
    <s v="RELM"/>
    <x v="4"/>
    <s v="OMAP"/>
    <m/>
    <s v="GLUING_x000a_"/>
    <x v="0"/>
    <n v="57"/>
    <n v="0"/>
    <n v="1"/>
    <m/>
  </r>
  <r>
    <x v="11"/>
    <x v="67"/>
    <m/>
    <s v="RELM"/>
    <x v="4"/>
    <s v="OMAP"/>
    <m/>
    <s v="MANUAL SOLDERING_x000a_"/>
    <x v="0"/>
    <n v="53"/>
    <n v="0"/>
    <n v="1"/>
    <m/>
  </r>
  <r>
    <x v="11"/>
    <x v="67"/>
    <m/>
    <s v="RELM"/>
    <x v="4"/>
    <s v="OMAP"/>
    <m/>
    <s v="MANUAL CLEANING_x000a_"/>
    <x v="0"/>
    <n v="53"/>
    <n v="0"/>
    <n v="1"/>
    <m/>
  </r>
  <r>
    <x v="11"/>
    <x v="67"/>
    <m/>
    <s v="RELM"/>
    <x v="4"/>
    <s v="OMAP"/>
    <m/>
    <s v="FT2"/>
    <x v="13"/>
    <n v="25"/>
    <n v="0"/>
    <n v="1"/>
    <m/>
  </r>
  <r>
    <x v="11"/>
    <x v="67"/>
    <m/>
    <s v="RELM"/>
    <x v="4"/>
    <s v="OMAP"/>
    <m/>
    <s v="FINAL VISUAL INSPECTION"/>
    <x v="5"/>
    <n v="23"/>
    <n v="0"/>
    <n v="1"/>
    <m/>
  </r>
  <r>
    <x v="11"/>
    <x v="67"/>
    <m/>
    <s v="RELM"/>
    <x v="1"/>
    <s v="P150 RT"/>
    <m/>
    <s v="AOI-BACKSIDE"/>
    <x v="9"/>
    <n v="31"/>
    <n v="1"/>
    <n v="0.967741935483871"/>
    <m/>
  </r>
  <r>
    <x v="11"/>
    <x v="67"/>
    <m/>
    <s v="RELM"/>
    <x v="1"/>
    <s v="P150 RT"/>
    <m/>
    <s v="AOI-FRONTSIDE"/>
    <x v="10"/>
    <n v="199"/>
    <n v="30"/>
    <n v="0.84924623115577891"/>
    <m/>
  </r>
  <r>
    <x v="11"/>
    <x v="67"/>
    <m/>
    <s v="RELM"/>
    <x v="1"/>
    <s v="P150 RT"/>
    <m/>
    <s v="VISUAL INSPECTION_x000a_"/>
    <x v="11"/>
    <n v="105"/>
    <n v="9"/>
    <n v="0.91428571428571426"/>
    <m/>
  </r>
  <r>
    <x v="11"/>
    <x v="67"/>
    <m/>
    <s v="RELM"/>
    <x v="1"/>
    <s v="P150 RT"/>
    <m/>
    <s v="GLUING_x000a_"/>
    <x v="0"/>
    <n v="5"/>
    <n v="0"/>
    <n v="1"/>
    <m/>
  </r>
  <r>
    <x v="11"/>
    <x v="67"/>
    <m/>
    <s v="RELM"/>
    <x v="1"/>
    <s v="P150 RT"/>
    <m/>
    <s v="MANUAL SOLDERING_x000a_"/>
    <x v="0"/>
    <n v="76"/>
    <n v="0"/>
    <n v="1"/>
    <m/>
  </r>
  <r>
    <x v="11"/>
    <x v="67"/>
    <m/>
    <s v="RELM"/>
    <x v="1"/>
    <s v="P150 RT"/>
    <m/>
    <s v="MANUAL CLEANING_x000a_"/>
    <x v="0"/>
    <n v="98"/>
    <n v="0"/>
    <n v="1"/>
    <m/>
  </r>
  <r>
    <x v="11"/>
    <x v="67"/>
    <m/>
    <s v="RELM"/>
    <x v="1"/>
    <s v="P150 RT"/>
    <m/>
    <s v="MECHANICAL ASSY_x000a_"/>
    <x v="0"/>
    <n v="85"/>
    <n v="0"/>
    <n v="1"/>
    <m/>
  </r>
  <r>
    <x v="11"/>
    <x v="67"/>
    <m/>
    <s v="RELM"/>
    <x v="1"/>
    <s v="P150 RT"/>
    <m/>
    <s v="GLUING TSA"/>
    <x v="0"/>
    <n v="78"/>
    <n v="0"/>
    <n v="1"/>
    <m/>
  </r>
  <r>
    <x v="11"/>
    <x v="67"/>
    <m/>
    <s v="RELM"/>
    <x v="1"/>
    <s v="P150 RT"/>
    <m/>
    <s v="LEAK TEST"/>
    <x v="1"/>
    <n v="58"/>
    <n v="0"/>
    <n v="1"/>
    <m/>
  </r>
  <r>
    <x v="11"/>
    <x v="67"/>
    <m/>
    <s v="RELM"/>
    <x v="1"/>
    <s v="P150 RT"/>
    <m/>
    <s v="ALIGNMENT TEST"/>
    <x v="2"/>
    <n v="46"/>
    <n v="4"/>
    <n v="0.91304347826086951"/>
    <m/>
  </r>
  <r>
    <x v="11"/>
    <x v="67"/>
    <m/>
    <s v="RELM"/>
    <x v="1"/>
    <s v="P150 RT"/>
    <m/>
    <s v="AUTOMATED/FINAL TEST"/>
    <x v="3"/>
    <n v="42"/>
    <n v="1"/>
    <n v="0.97619047619047616"/>
    <m/>
  </r>
  <r>
    <x v="11"/>
    <x v="67"/>
    <m/>
    <s v="RELM"/>
    <x v="1"/>
    <s v="P150 RT"/>
    <m/>
    <s v="MANUAL TEST/FUNCTIONAL TEST"/>
    <x v="4"/>
    <n v="4"/>
    <n v="0"/>
    <n v="1"/>
    <m/>
  </r>
  <r>
    <x v="11"/>
    <x v="67"/>
    <m/>
    <s v="RELM"/>
    <x v="1"/>
    <s v="P150 RT"/>
    <m/>
    <s v="FINAL VISUAL INSPECTION"/>
    <x v="5"/>
    <n v="1"/>
    <n v="0"/>
    <n v="1"/>
    <m/>
  </r>
  <r>
    <x v="11"/>
    <x v="67"/>
    <m/>
    <s v="RELM"/>
    <x v="1"/>
    <s v="P150 RT"/>
    <m/>
    <s v="PACKING_x000a_"/>
    <x v="0"/>
    <n v="4"/>
    <n v="0"/>
    <n v="1"/>
    <m/>
  </r>
  <r>
    <x v="11"/>
    <x v="67"/>
    <m/>
    <s v="RELM"/>
    <x v="29"/>
    <s v="P150 CMD"/>
    <m/>
    <s v="ALIGNMENT TEST"/>
    <x v="2"/>
    <n v="5"/>
    <n v="0"/>
    <n v="1"/>
    <m/>
  </r>
  <r>
    <x v="11"/>
    <x v="67"/>
    <m/>
    <s v="RELM"/>
    <x v="29"/>
    <s v="P150 CMD"/>
    <m/>
    <s v="AUTOMATED/FINAL TEST"/>
    <x v="3"/>
    <n v="5"/>
    <n v="0"/>
    <n v="1"/>
    <m/>
  </r>
  <r>
    <x v="11"/>
    <x v="67"/>
    <m/>
    <s v="RELM"/>
    <x v="29"/>
    <s v="P150 CMD"/>
    <m/>
    <s v="MANUAL TEST/FUNCTIONAL TEST"/>
    <x v="4"/>
    <n v="50"/>
    <n v="0"/>
    <n v="1"/>
    <m/>
  </r>
  <r>
    <x v="11"/>
    <x v="67"/>
    <m/>
    <s v="RELM"/>
    <x v="30"/>
    <s v="OMAP"/>
    <m/>
    <s v="FT1_x000a_"/>
    <x v="12"/>
    <n v="1"/>
    <n v="0"/>
    <n v="1"/>
    <m/>
  </r>
  <r>
    <x v="11"/>
    <x v="67"/>
    <m/>
    <s v="RELM"/>
    <x v="30"/>
    <s v="OMAP"/>
    <m/>
    <s v="GLUING_x000a_"/>
    <x v="0"/>
    <n v="1"/>
    <n v="0"/>
    <n v="1"/>
    <m/>
  </r>
  <r>
    <x v="11"/>
    <x v="67"/>
    <m/>
    <s v="RELM"/>
    <x v="30"/>
    <s v="OMAP"/>
    <m/>
    <s v="MANUAL SOLDERING_x000a_"/>
    <x v="0"/>
    <n v="1"/>
    <n v="0"/>
    <n v="1"/>
    <m/>
  </r>
  <r>
    <x v="11"/>
    <x v="67"/>
    <m/>
    <s v="RELM"/>
    <x v="30"/>
    <s v="OMAP"/>
    <m/>
    <s v="MANUAL CLEANING_x000a_"/>
    <x v="0"/>
    <n v="1"/>
    <n v="0"/>
    <n v="1"/>
    <m/>
  </r>
  <r>
    <x v="11"/>
    <x v="67"/>
    <m/>
    <s v="RELM"/>
    <x v="30"/>
    <s v="OMAP"/>
    <m/>
    <s v="FT2"/>
    <x v="13"/>
    <n v="5"/>
    <n v="0"/>
    <n v="1"/>
    <m/>
  </r>
  <r>
    <x v="11"/>
    <x v="67"/>
    <m/>
    <s v="RELM"/>
    <x v="30"/>
    <s v="OMAP"/>
    <m/>
    <s v="FINAL VISUAL INSPECTION"/>
    <x v="5"/>
    <n v="5"/>
    <n v="0"/>
    <n v="1"/>
    <m/>
  </r>
  <r>
    <x v="11"/>
    <x v="67"/>
    <m/>
    <s v="RELM"/>
    <x v="4"/>
    <s v="OMAP"/>
    <m/>
    <s v="FLASHING/PROGRAMMING"/>
    <x v="6"/>
    <n v="32"/>
    <n v="0"/>
    <n v="1"/>
    <m/>
  </r>
  <r>
    <x v="11"/>
    <x v="67"/>
    <m/>
    <s v="RELM"/>
    <x v="4"/>
    <s v="OMAP"/>
    <m/>
    <s v="ALIGNMENT TEST"/>
    <x v="2"/>
    <n v="39"/>
    <n v="0"/>
    <n v="1"/>
    <m/>
  </r>
  <r>
    <x v="11"/>
    <x v="67"/>
    <m/>
    <s v="RELM"/>
    <x v="1"/>
    <s v="P150 RT"/>
    <m/>
    <s v="AOI-FRONTSIDE"/>
    <x v="10"/>
    <n v="13"/>
    <n v="3"/>
    <n v="0.76923076923076927"/>
    <m/>
  </r>
  <r>
    <x v="11"/>
    <x v="67"/>
    <m/>
    <s v="RELM"/>
    <x v="1"/>
    <s v="P150 RT"/>
    <m/>
    <s v="VISUAL INSPECTION_x000a_"/>
    <x v="11"/>
    <n v="32"/>
    <n v="6"/>
    <n v="0.8125"/>
    <m/>
  </r>
  <r>
    <x v="11"/>
    <x v="67"/>
    <m/>
    <s v="RELM"/>
    <x v="1"/>
    <s v="P150 RT"/>
    <m/>
    <s v="GLUING TSA"/>
    <x v="0"/>
    <n v="1"/>
    <n v="0"/>
    <n v="1"/>
    <m/>
  </r>
  <r>
    <x v="11"/>
    <x v="67"/>
    <m/>
    <s v="RELM"/>
    <x v="1"/>
    <s v="P150 RT"/>
    <m/>
    <s v="LEAK TEST"/>
    <x v="1"/>
    <n v="16"/>
    <n v="0"/>
    <n v="1"/>
    <m/>
  </r>
  <r>
    <x v="11"/>
    <x v="67"/>
    <m/>
    <s v="RELM"/>
    <x v="1"/>
    <s v="P150 RT"/>
    <m/>
    <s v="ALIGNMENT TEST"/>
    <x v="2"/>
    <n v="22"/>
    <n v="0"/>
    <n v="1"/>
    <m/>
  </r>
  <r>
    <x v="11"/>
    <x v="67"/>
    <m/>
    <s v="RELM"/>
    <x v="1"/>
    <s v="P150 RT"/>
    <m/>
    <s v="AUTOMATED/FINAL TEST"/>
    <x v="3"/>
    <n v="22"/>
    <n v="0"/>
    <n v="1"/>
    <m/>
  </r>
  <r>
    <x v="11"/>
    <x v="67"/>
    <m/>
    <s v="RELM"/>
    <x v="30"/>
    <s v="OMAP"/>
    <m/>
    <s v="ALIGNMENT TEST"/>
    <x v="2"/>
    <n v="42"/>
    <n v="0"/>
    <n v="1"/>
    <m/>
  </r>
  <r>
    <x v="11"/>
    <x v="67"/>
    <m/>
    <s v="RELM"/>
    <x v="30"/>
    <s v="OMAP"/>
    <m/>
    <s v="FLASHING/PROGRAMMING"/>
    <x v="6"/>
    <n v="31"/>
    <n v="0"/>
    <n v="1"/>
    <m/>
  </r>
  <r>
    <x v="12"/>
    <x v="68"/>
    <m/>
    <s v="RELM"/>
    <x v="4"/>
    <s v="OMAP"/>
    <m/>
    <s v="AOI - FRONTSIDE"/>
    <x v="10"/>
    <n v="1"/>
    <n v="0"/>
    <n v="1"/>
    <m/>
  </r>
  <r>
    <x v="12"/>
    <x v="68"/>
    <m/>
    <s v="RELM"/>
    <x v="4"/>
    <s v="OMAP"/>
    <m/>
    <s v="VISUAL INSPECTION_x000a_"/>
    <x v="11"/>
    <n v="71"/>
    <n v="0"/>
    <n v="1"/>
    <m/>
  </r>
  <r>
    <x v="12"/>
    <x v="68"/>
    <m/>
    <s v="RELM"/>
    <x v="1"/>
    <s v="P150 RT"/>
    <m/>
    <s v="AOI-BACKSIDE"/>
    <x v="9"/>
    <n v="2"/>
    <n v="0"/>
    <n v="1"/>
    <m/>
  </r>
  <r>
    <x v="12"/>
    <x v="68"/>
    <m/>
    <s v="RELM"/>
    <x v="1"/>
    <s v="P150 RT"/>
    <m/>
    <s v="AOI - FRONTSIDE"/>
    <x v="10"/>
    <n v="62"/>
    <n v="2"/>
    <n v="0.967741935483871"/>
    <m/>
  </r>
  <r>
    <x v="12"/>
    <x v="68"/>
    <m/>
    <s v="RELM"/>
    <x v="1"/>
    <s v="P150 RT"/>
    <m/>
    <s v="VISUAL INSPECTION_x000a_"/>
    <x v="11"/>
    <n v="112"/>
    <n v="24"/>
    <n v="0.7857142857142857"/>
    <m/>
  </r>
  <r>
    <x v="12"/>
    <x v="68"/>
    <m/>
    <s v="RELM"/>
    <x v="5"/>
    <m/>
    <m/>
    <s v="AOI-BACKSIDE"/>
    <x v="9"/>
    <n v="286"/>
    <n v="15"/>
    <n v="0.94755244755244761"/>
    <m/>
  </r>
  <r>
    <x v="12"/>
    <x v="69"/>
    <m/>
    <s v="RELM"/>
    <x v="4"/>
    <s v="OMAP"/>
    <m/>
    <s v="AOI - FRONTSIDE"/>
    <x v="10"/>
    <n v="1"/>
    <n v="0"/>
    <n v="1"/>
    <m/>
  </r>
  <r>
    <x v="12"/>
    <x v="69"/>
    <m/>
    <s v="RELM"/>
    <x v="4"/>
    <s v="OMAP"/>
    <m/>
    <s v="VISUAL INSPECTION_x000a_"/>
    <x v="11"/>
    <n v="8"/>
    <n v="0"/>
    <n v="1"/>
    <m/>
  </r>
  <r>
    <x v="12"/>
    <x v="69"/>
    <m/>
    <s v="RELM"/>
    <x v="4"/>
    <s v="OMAP"/>
    <m/>
    <s v="FLASHING/PROGRAMMING"/>
    <x v="6"/>
    <n v="178"/>
    <n v="1"/>
    <n v="0.9943820224719101"/>
    <m/>
  </r>
  <r>
    <x v="12"/>
    <x v="69"/>
    <m/>
    <s v="RELM"/>
    <x v="4"/>
    <s v="OMAP"/>
    <m/>
    <s v="ALIGNMENT TEST"/>
    <x v="2"/>
    <n v="129"/>
    <n v="3"/>
    <n v="0.97674418604651159"/>
    <m/>
  </r>
  <r>
    <x v="12"/>
    <x v="69"/>
    <m/>
    <s v="RELM"/>
    <x v="4"/>
    <s v="OMAP"/>
    <m/>
    <s v="FT1_x000a_"/>
    <x v="12"/>
    <n v="163"/>
    <n v="1"/>
    <n v="0.99386503067484666"/>
    <m/>
  </r>
  <r>
    <x v="12"/>
    <x v="69"/>
    <m/>
    <s v="RELM"/>
    <x v="4"/>
    <s v="OMAP"/>
    <m/>
    <s v="GLUING_x000a_"/>
    <x v="0"/>
    <n v="88"/>
    <n v="0"/>
    <n v="1"/>
    <m/>
  </r>
  <r>
    <x v="12"/>
    <x v="69"/>
    <m/>
    <s v="RELM"/>
    <x v="4"/>
    <s v="OMAP"/>
    <m/>
    <s v="MANUAL SOLDERING_x000a_"/>
    <x v="0"/>
    <n v="83"/>
    <n v="0"/>
    <n v="1"/>
    <m/>
  </r>
  <r>
    <x v="12"/>
    <x v="69"/>
    <m/>
    <s v="RELM"/>
    <x v="4"/>
    <s v="OMAP"/>
    <m/>
    <s v="MANUAL CLEANING_x000a_"/>
    <x v="0"/>
    <n v="86"/>
    <n v="0"/>
    <n v="1"/>
    <m/>
  </r>
  <r>
    <x v="12"/>
    <x v="69"/>
    <m/>
    <s v="RELM"/>
    <x v="4"/>
    <s v="OMAP"/>
    <m/>
    <s v="FT2_x000a_"/>
    <x v="13"/>
    <n v="102"/>
    <n v="0"/>
    <n v="1"/>
    <m/>
  </r>
  <r>
    <x v="12"/>
    <x v="69"/>
    <m/>
    <s v="RELM"/>
    <x v="4"/>
    <s v="OMAP"/>
    <m/>
    <s v="FVI_x000a_"/>
    <x v="5"/>
    <n v="98"/>
    <n v="0"/>
    <n v="1"/>
    <m/>
  </r>
  <r>
    <x v="12"/>
    <x v="69"/>
    <m/>
    <s v="RELM"/>
    <x v="1"/>
    <s v="P150 RT"/>
    <m/>
    <s v="AOI-BACKSIDE"/>
    <x v="9"/>
    <n v="43"/>
    <n v="2"/>
    <n v="0.95348837209302328"/>
    <m/>
  </r>
  <r>
    <x v="12"/>
    <x v="69"/>
    <m/>
    <s v="RELM"/>
    <x v="1"/>
    <s v="P150 RT"/>
    <m/>
    <s v="AOI - FRONTSIDE"/>
    <x v="10"/>
    <n v="18"/>
    <n v="0"/>
    <n v="1"/>
    <m/>
  </r>
  <r>
    <x v="12"/>
    <x v="69"/>
    <m/>
    <s v="RELM"/>
    <x v="1"/>
    <s v="P150 RT"/>
    <m/>
    <s v="VISUAL INSPECTION_x000a_"/>
    <x v="11"/>
    <n v="60"/>
    <n v="0"/>
    <n v="1"/>
    <m/>
  </r>
  <r>
    <x v="12"/>
    <x v="69"/>
    <m/>
    <s v="RELM"/>
    <x v="1"/>
    <s v="P150 RT"/>
    <m/>
    <s v="GLUING_x000a_"/>
    <x v="0"/>
    <n v="63"/>
    <n v="0"/>
    <n v="1"/>
    <m/>
  </r>
  <r>
    <x v="12"/>
    <x v="69"/>
    <m/>
    <s v="RELM"/>
    <x v="1"/>
    <s v="P150 RT"/>
    <m/>
    <s v="MANUAL SOLDERING_x000a_"/>
    <x v="0"/>
    <n v="80"/>
    <n v="0"/>
    <n v="1"/>
    <m/>
  </r>
  <r>
    <x v="12"/>
    <x v="69"/>
    <m/>
    <s v="RELM"/>
    <x v="1"/>
    <s v="P150 RT"/>
    <m/>
    <s v="MANUAL CLEANING_x000a_"/>
    <x v="0"/>
    <n v="79"/>
    <n v="0"/>
    <n v="1"/>
    <m/>
  </r>
  <r>
    <x v="12"/>
    <x v="69"/>
    <m/>
    <s v="RELM"/>
    <x v="1"/>
    <s v="P150 RT"/>
    <m/>
    <s v="MECHANICAL ASSY_x000a_"/>
    <x v="0"/>
    <n v="100"/>
    <n v="0"/>
    <n v="1"/>
    <m/>
  </r>
  <r>
    <x v="12"/>
    <x v="69"/>
    <m/>
    <s v="RELM"/>
    <x v="1"/>
    <s v="P150 RT"/>
    <m/>
    <s v="GLUING TSA"/>
    <x v="0"/>
    <n v="115"/>
    <n v="0"/>
    <n v="1"/>
    <m/>
  </r>
  <r>
    <x v="12"/>
    <x v="69"/>
    <m/>
    <s v="RELM"/>
    <x v="1"/>
    <s v="P150 RT"/>
    <m/>
    <s v="LEAK TEST"/>
    <x v="1"/>
    <n v="113"/>
    <n v="0"/>
    <n v="1"/>
    <m/>
  </r>
  <r>
    <x v="12"/>
    <x v="69"/>
    <m/>
    <s v="RELM"/>
    <x v="1"/>
    <s v="P150 RT"/>
    <m/>
    <s v="ALIGNMENT TEST"/>
    <x v="2"/>
    <n v="96"/>
    <n v="1"/>
    <n v="0.98958333333333337"/>
    <m/>
  </r>
  <r>
    <x v="12"/>
    <x v="69"/>
    <m/>
    <s v="RELM"/>
    <x v="1"/>
    <s v="P150 RT"/>
    <m/>
    <s v="AUTOMATED/FINAL TEST"/>
    <x v="3"/>
    <n v="94"/>
    <n v="3"/>
    <n v="0.96808510638297873"/>
    <m/>
  </r>
  <r>
    <x v="12"/>
    <x v="69"/>
    <m/>
    <s v="RELM"/>
    <x v="1"/>
    <s v="P150 RT"/>
    <m/>
    <s v="MANUAL TEST/FUNCTIONAL TEST"/>
    <x v="4"/>
    <n v="62"/>
    <n v="2"/>
    <n v="0.967741935483871"/>
    <m/>
  </r>
  <r>
    <x v="12"/>
    <x v="69"/>
    <m/>
    <s v="RELM"/>
    <x v="1"/>
    <s v="P150 RT"/>
    <m/>
    <s v="PACKING_x000a_"/>
    <x v="0"/>
    <n v="257"/>
    <n v="0"/>
    <n v="1"/>
    <m/>
  </r>
  <r>
    <x v="12"/>
    <x v="69"/>
    <m/>
    <s v="RELM"/>
    <x v="16"/>
    <m/>
    <m/>
    <s v="AOI-BACKSIDE"/>
    <x v="9"/>
    <n v="258"/>
    <n v="6"/>
    <n v="0.97674418604651159"/>
    <m/>
  </r>
  <r>
    <x v="12"/>
    <x v="69"/>
    <m/>
    <s v="RELM"/>
    <x v="16"/>
    <m/>
    <m/>
    <s v="AOI - FRONTSIDE"/>
    <x v="10"/>
    <n v="3"/>
    <n v="0"/>
    <n v="1"/>
    <m/>
  </r>
  <r>
    <x v="12"/>
    <x v="69"/>
    <m/>
    <s v="RELM"/>
    <x v="5"/>
    <m/>
    <m/>
    <s v="AOI-BACKSIDE"/>
    <x v="9"/>
    <n v="51"/>
    <n v="0"/>
    <n v="1"/>
    <m/>
  </r>
  <r>
    <x v="12"/>
    <x v="69"/>
    <m/>
    <s v="RELM"/>
    <x v="5"/>
    <m/>
    <m/>
    <s v="AOI - FRONTSIDE"/>
    <x v="10"/>
    <n v="321"/>
    <n v="15"/>
    <n v="0.95327102803738317"/>
    <m/>
  </r>
  <r>
    <x v="12"/>
    <x v="69"/>
    <m/>
    <s v="RELM"/>
    <x v="5"/>
    <m/>
    <m/>
    <s v="VISUAL INSPECTION_x000a_"/>
    <x v="11"/>
    <n v="111"/>
    <n v="0"/>
    <n v="1"/>
    <m/>
  </r>
  <r>
    <x v="12"/>
    <x v="69"/>
    <m/>
    <s v="RELM"/>
    <x v="5"/>
    <s v="REMOTE HEAD"/>
    <m/>
    <s v="FLASHING/PROGRAMMING"/>
    <x v="6"/>
    <n v="3"/>
    <n v="1"/>
    <n v="0.66666666666666663"/>
    <m/>
  </r>
  <r>
    <x v="12"/>
    <x v="69"/>
    <m/>
    <s v="RELM"/>
    <x v="29"/>
    <s v="P150 CMD"/>
    <m/>
    <s v="AUTOMATED/FINAL TEST"/>
    <x v="3"/>
    <n v="4"/>
    <n v="0"/>
    <n v="1"/>
    <m/>
  </r>
  <r>
    <x v="12"/>
    <x v="69"/>
    <m/>
    <s v="RELM"/>
    <x v="29"/>
    <s v="P150 CMD"/>
    <m/>
    <s v="MANUAL TEST/FUNCTIONAL TEST"/>
    <x v="4"/>
    <n v="149"/>
    <n v="0"/>
    <n v="1"/>
    <m/>
  </r>
  <r>
    <x v="12"/>
    <x v="69"/>
    <m/>
    <s v="RELM"/>
    <x v="29"/>
    <s v="P150 CMD"/>
    <m/>
    <s v="FVI_x000a_"/>
    <x v="5"/>
    <n v="197"/>
    <n v="0"/>
    <n v="1"/>
    <m/>
  </r>
  <r>
    <x v="12"/>
    <x v="69"/>
    <m/>
    <s v="RELM"/>
    <x v="29"/>
    <s v="P150 CMD"/>
    <m/>
    <s v="PACKING_x000a_"/>
    <x v="0"/>
    <n v="20"/>
    <n v="0"/>
    <n v="1"/>
    <m/>
  </r>
  <r>
    <x v="12"/>
    <x v="69"/>
    <m/>
    <s v="RELM"/>
    <x v="30"/>
    <s v="OMAP"/>
    <m/>
    <s v="FLASHING/PROGRAMMING"/>
    <x v="6"/>
    <n v="1"/>
    <n v="0"/>
    <n v="1"/>
    <m/>
  </r>
  <r>
    <x v="12"/>
    <x v="69"/>
    <m/>
    <s v="RELM"/>
    <x v="30"/>
    <s v="OMAP"/>
    <m/>
    <s v="FVI_x000a_"/>
    <x v="5"/>
    <n v="1"/>
    <n v="0"/>
    <n v="1"/>
    <m/>
  </r>
  <r>
    <x v="12"/>
    <x v="70"/>
    <m/>
    <s v="RELM"/>
    <x v="4"/>
    <s v="OMAP"/>
    <m/>
    <s v="VISUAL INSPECTION_x000a_"/>
    <x v="11"/>
    <n v="3"/>
    <n v="0"/>
    <n v="1"/>
    <m/>
  </r>
  <r>
    <x v="12"/>
    <x v="70"/>
    <m/>
    <s v="RELM"/>
    <x v="4"/>
    <s v="OMAP"/>
    <m/>
    <s v="FLASHING/PROGRAMMING"/>
    <x v="6"/>
    <n v="17"/>
    <n v="0"/>
    <n v="1"/>
    <m/>
  </r>
  <r>
    <x v="12"/>
    <x v="70"/>
    <m/>
    <s v="RELM"/>
    <x v="4"/>
    <s v="OMAP"/>
    <m/>
    <s v="ALIGNMENT TEST"/>
    <x v="2"/>
    <n v="126"/>
    <n v="0"/>
    <n v="1"/>
    <m/>
  </r>
  <r>
    <x v="12"/>
    <x v="70"/>
    <m/>
    <s v="RELM"/>
    <x v="4"/>
    <s v="OMAP"/>
    <m/>
    <s v="FT1_x000a_"/>
    <x v="12"/>
    <n v="140"/>
    <n v="3"/>
    <n v="0.97857142857142854"/>
    <m/>
  </r>
  <r>
    <x v="12"/>
    <x v="70"/>
    <m/>
    <s v="RELM"/>
    <x v="4"/>
    <s v="OMAP"/>
    <m/>
    <s v="GLUING_x000a_"/>
    <x v="0"/>
    <n v="176"/>
    <n v="0"/>
    <n v="1"/>
    <m/>
  </r>
  <r>
    <x v="12"/>
    <x v="70"/>
    <m/>
    <s v="RELM"/>
    <x v="4"/>
    <s v="OMAP"/>
    <m/>
    <s v="MANUAL SOLDERING_x000a_"/>
    <x v="0"/>
    <n v="136"/>
    <n v="0"/>
    <n v="1"/>
    <m/>
  </r>
  <r>
    <x v="12"/>
    <x v="70"/>
    <m/>
    <s v="RELM"/>
    <x v="4"/>
    <s v="OMAP"/>
    <m/>
    <s v="MANUAL CLEANING_x000a_"/>
    <x v="0"/>
    <n v="140"/>
    <n v="0"/>
    <n v="1"/>
    <m/>
  </r>
  <r>
    <x v="12"/>
    <x v="70"/>
    <m/>
    <s v="RELM"/>
    <x v="4"/>
    <s v="OMAP"/>
    <m/>
    <s v="FT2_x000a_"/>
    <x v="13"/>
    <n v="103"/>
    <n v="2"/>
    <n v="0.98058252427184467"/>
    <m/>
  </r>
  <r>
    <x v="12"/>
    <x v="70"/>
    <m/>
    <s v="RELM"/>
    <x v="4"/>
    <s v="OMAP"/>
    <m/>
    <s v="FVI_x000a_"/>
    <x v="5"/>
    <n v="102"/>
    <n v="0"/>
    <n v="1"/>
    <m/>
  </r>
  <r>
    <x v="12"/>
    <x v="70"/>
    <m/>
    <s v="RELM"/>
    <x v="1"/>
    <s v="P150 RT"/>
    <m/>
    <s v="AOI-BACKSIDE"/>
    <x v="9"/>
    <n v="847"/>
    <n v="16"/>
    <n v="0.98110979929161746"/>
    <m/>
  </r>
  <r>
    <x v="12"/>
    <x v="70"/>
    <m/>
    <s v="RELM"/>
    <x v="1"/>
    <s v="P150 RT"/>
    <m/>
    <s v="VISUAL INSPECTION_x000a_"/>
    <x v="11"/>
    <n v="10"/>
    <n v="0"/>
    <n v="1"/>
    <m/>
  </r>
  <r>
    <x v="12"/>
    <x v="70"/>
    <m/>
    <s v="RELM"/>
    <x v="1"/>
    <s v="P150 RT"/>
    <m/>
    <s v="GLUING_x000a_"/>
    <x v="0"/>
    <n v="94"/>
    <n v="0"/>
    <n v="1"/>
    <m/>
  </r>
  <r>
    <x v="12"/>
    <x v="70"/>
    <m/>
    <s v="RELM"/>
    <x v="1"/>
    <s v="P150 RT"/>
    <m/>
    <s v="MANUAL SOLDERING_x000a_"/>
    <x v="0"/>
    <n v="91"/>
    <n v="0"/>
    <n v="1"/>
    <m/>
  </r>
  <r>
    <x v="12"/>
    <x v="70"/>
    <m/>
    <s v="RELM"/>
    <x v="1"/>
    <s v="P150 RT"/>
    <m/>
    <s v="MANUAL CLEANING_x000a_"/>
    <x v="0"/>
    <n v="105"/>
    <n v="0"/>
    <n v="1"/>
    <m/>
  </r>
  <r>
    <x v="12"/>
    <x v="70"/>
    <m/>
    <s v="RELM"/>
    <x v="1"/>
    <s v="P150 RT"/>
    <m/>
    <s v="MECHANICAL ASSY_x000a_"/>
    <x v="0"/>
    <n v="113"/>
    <n v="0"/>
    <n v="1"/>
    <m/>
  </r>
  <r>
    <x v="12"/>
    <x v="70"/>
    <m/>
    <s v="RELM"/>
    <x v="1"/>
    <s v="P150 RT"/>
    <m/>
    <s v="GLUING TSA"/>
    <x v="0"/>
    <n v="113"/>
    <n v="0"/>
    <n v="1"/>
    <m/>
  </r>
  <r>
    <x v="12"/>
    <x v="70"/>
    <m/>
    <s v="RELM"/>
    <x v="1"/>
    <s v="P150 RT"/>
    <m/>
    <s v="LEAK TEST"/>
    <x v="1"/>
    <n v="113"/>
    <n v="0"/>
    <n v="1"/>
    <m/>
  </r>
  <r>
    <x v="12"/>
    <x v="70"/>
    <m/>
    <s v="RELM"/>
    <x v="1"/>
    <s v="P150 RT"/>
    <m/>
    <s v="ALIGNMENT TEST"/>
    <x v="2"/>
    <n v="124"/>
    <n v="9"/>
    <n v="0.92741935483870963"/>
    <m/>
  </r>
  <r>
    <x v="12"/>
    <x v="70"/>
    <m/>
    <s v="RELM"/>
    <x v="1"/>
    <s v="P150 RT"/>
    <m/>
    <s v="AUTOMATED/FINAL TEST"/>
    <x v="3"/>
    <n v="117"/>
    <n v="2"/>
    <n v="0.98290598290598286"/>
    <m/>
  </r>
  <r>
    <x v="12"/>
    <x v="70"/>
    <m/>
    <s v="RELM"/>
    <x v="1"/>
    <s v="P150 RT"/>
    <m/>
    <s v="MANUAL TEST/FUNCTIONAL TEST"/>
    <x v="4"/>
    <n v="106"/>
    <n v="0"/>
    <n v="1"/>
    <m/>
  </r>
  <r>
    <x v="12"/>
    <x v="70"/>
    <m/>
    <s v="RELM"/>
    <x v="16"/>
    <m/>
    <m/>
    <s v="AOI - FRONTSIDE"/>
    <x v="10"/>
    <n v="255"/>
    <n v="3"/>
    <n v="0.9882352941176471"/>
    <m/>
  </r>
  <r>
    <x v="12"/>
    <x v="70"/>
    <m/>
    <s v="RELM"/>
    <x v="16"/>
    <m/>
    <m/>
    <s v="VISUAL INSPECTION_x000a_"/>
    <x v="11"/>
    <n v="99"/>
    <n v="0"/>
    <n v="1"/>
    <m/>
  </r>
  <r>
    <x v="12"/>
    <x v="70"/>
    <m/>
    <s v="RELM"/>
    <x v="5"/>
    <m/>
    <m/>
    <s v="AOI-BACKSIDE"/>
    <x v="9"/>
    <n v="2"/>
    <n v="0"/>
    <n v="1"/>
    <m/>
  </r>
  <r>
    <x v="12"/>
    <x v="70"/>
    <m/>
    <s v="RELM"/>
    <x v="5"/>
    <m/>
    <m/>
    <s v="AOI - FRONTSIDE"/>
    <x v="10"/>
    <n v="5"/>
    <n v="0"/>
    <n v="1"/>
    <m/>
  </r>
  <r>
    <x v="12"/>
    <x v="70"/>
    <m/>
    <s v="RELM"/>
    <x v="5"/>
    <m/>
    <m/>
    <s v="VISUAL INSPECTION_x000a_"/>
    <x v="11"/>
    <n v="112"/>
    <n v="3"/>
    <n v="0.9732142857142857"/>
    <m/>
  </r>
  <r>
    <x v="12"/>
    <x v="70"/>
    <m/>
    <s v="RELM"/>
    <x v="5"/>
    <s v="REMOTE HEAD"/>
    <m/>
    <s v="FLASHING/PROGRAMMING"/>
    <x v="6"/>
    <n v="48"/>
    <n v="0"/>
    <n v="1"/>
    <m/>
  </r>
  <r>
    <x v="12"/>
    <x v="70"/>
    <m/>
    <s v="RELM"/>
    <x v="29"/>
    <m/>
    <m/>
    <s v="AOI - FRONTSIDE"/>
    <x v="10"/>
    <n v="1"/>
    <n v="0"/>
    <n v="1"/>
    <m/>
  </r>
  <r>
    <x v="12"/>
    <x v="70"/>
    <m/>
    <s v="RELM"/>
    <x v="29"/>
    <m/>
    <m/>
    <s v="VISUAL INSPECTION_x000a_"/>
    <x v="11"/>
    <n v="1"/>
    <n v="0"/>
    <n v="1"/>
    <m/>
  </r>
  <r>
    <x v="12"/>
    <x v="70"/>
    <m/>
    <s v="RELM"/>
    <x v="29"/>
    <s v="P150 CMD"/>
    <m/>
    <s v="GLUING_x000a_"/>
    <x v="0"/>
    <n v="170"/>
    <n v="0"/>
    <n v="1"/>
    <m/>
  </r>
  <r>
    <x v="12"/>
    <x v="70"/>
    <m/>
    <s v="RELM"/>
    <x v="29"/>
    <s v="P150 CMD"/>
    <m/>
    <s v="MANUAL SOLDERING_x000a_"/>
    <x v="0"/>
    <n v="126"/>
    <n v="0"/>
    <n v="1"/>
    <m/>
  </r>
  <r>
    <x v="12"/>
    <x v="70"/>
    <m/>
    <s v="RELM"/>
    <x v="29"/>
    <s v="P150 CMD"/>
    <m/>
    <s v="MANUAL CLEANING_x000a_"/>
    <x v="0"/>
    <n v="86"/>
    <n v="0"/>
    <n v="1"/>
    <m/>
  </r>
  <r>
    <x v="12"/>
    <x v="70"/>
    <m/>
    <s v="RELM"/>
    <x v="29"/>
    <s v="P150 CMD"/>
    <m/>
    <s v="MECHANICAL ASSY_x000a_"/>
    <x v="0"/>
    <n v="69"/>
    <n v="0"/>
    <n v="1"/>
    <m/>
  </r>
  <r>
    <x v="12"/>
    <x v="70"/>
    <m/>
    <s v="RELM"/>
    <x v="29"/>
    <s v="P150 CMD"/>
    <m/>
    <s v="ALIGNMENT TEST"/>
    <x v="2"/>
    <n v="9"/>
    <n v="0"/>
    <n v="1"/>
    <m/>
  </r>
  <r>
    <x v="12"/>
    <x v="70"/>
    <m/>
    <s v="RELM"/>
    <x v="29"/>
    <s v="P150 CMD"/>
    <m/>
    <s v="AUTOMATED/FINAL TEST"/>
    <x v="3"/>
    <n v="9"/>
    <n v="0"/>
    <n v="1"/>
    <m/>
  </r>
  <r>
    <x v="12"/>
    <x v="70"/>
    <m/>
    <s v="RELM"/>
    <x v="29"/>
    <s v="P150 CMD"/>
    <m/>
    <s v="MANUAL TEST/FUNCTIONAL TEST"/>
    <x v="4"/>
    <n v="1"/>
    <n v="0"/>
    <n v="1"/>
    <m/>
  </r>
  <r>
    <x v="12"/>
    <x v="70"/>
    <m/>
    <s v="RELM"/>
    <x v="29"/>
    <s v="P150 CMD"/>
    <m/>
    <s v="FVI_x000a_"/>
    <x v="5"/>
    <n v="2"/>
    <n v="0"/>
    <n v="1"/>
    <m/>
  </r>
  <r>
    <x v="12"/>
    <x v="70"/>
    <m/>
    <s v="RELM"/>
    <x v="29"/>
    <s v="P150 CMD"/>
    <m/>
    <s v="PACKING_x000a_"/>
    <x v="0"/>
    <n v="149"/>
    <n v="0"/>
    <n v="1"/>
    <m/>
  </r>
  <r>
    <x v="12"/>
    <x v="70"/>
    <m/>
    <s v="RELM"/>
    <x v="7"/>
    <s v="P150 TSA"/>
    <m/>
    <s v="MECHANICAL ASSY_x000a_"/>
    <x v="0"/>
    <n v="1"/>
    <n v="0"/>
    <n v="1"/>
    <m/>
  </r>
  <r>
    <x v="12"/>
    <x v="70"/>
    <m/>
    <s v="RELM"/>
    <x v="7"/>
    <s v="P150 TSA"/>
    <m/>
    <s v="GLUING TSA"/>
    <x v="0"/>
    <n v="1"/>
    <n v="0"/>
    <n v="1"/>
    <m/>
  </r>
  <r>
    <x v="12"/>
    <x v="70"/>
    <m/>
    <s v="RELM"/>
    <x v="7"/>
    <s v="P150 TSA"/>
    <m/>
    <s v="LEAK TEST"/>
    <x v="1"/>
    <n v="1"/>
    <n v="0"/>
    <n v="1"/>
    <m/>
  </r>
  <r>
    <x v="12"/>
    <x v="70"/>
    <m/>
    <s v="RELM"/>
    <x v="7"/>
    <s v="P150 TSA"/>
    <m/>
    <s v="ALIGNMENT TEST"/>
    <x v="2"/>
    <n v="1"/>
    <n v="0"/>
    <n v="1"/>
    <m/>
  </r>
  <r>
    <x v="12"/>
    <x v="70"/>
    <m/>
    <s v="RELM"/>
    <x v="7"/>
    <s v="P150 TSA"/>
    <m/>
    <s v="AUTOMATED/FINAL TEST"/>
    <x v="3"/>
    <n v="1"/>
    <n v="0"/>
    <n v="1"/>
    <m/>
  </r>
  <r>
    <x v="12"/>
    <x v="70"/>
    <m/>
    <s v="RELM"/>
    <x v="30"/>
    <s v="OMAP"/>
    <m/>
    <s v="FLASHING/PROGRAMMING"/>
    <x v="6"/>
    <n v="1"/>
    <n v="0"/>
    <n v="1"/>
    <m/>
  </r>
  <r>
    <x v="12"/>
    <x v="70"/>
    <m/>
    <s v="RELM"/>
    <x v="30"/>
    <s v="OMAP"/>
    <m/>
    <s v="ALIGNMENT TEST"/>
    <x v="2"/>
    <n v="2"/>
    <n v="0"/>
    <n v="1"/>
    <m/>
  </r>
  <r>
    <x v="12"/>
    <x v="70"/>
    <m/>
    <s v="RELM"/>
    <x v="30"/>
    <s v="OMAP"/>
    <m/>
    <s v="FT1_x000a_"/>
    <x v="12"/>
    <n v="3"/>
    <n v="0"/>
    <n v="1"/>
    <m/>
  </r>
  <r>
    <x v="12"/>
    <x v="70"/>
    <m/>
    <s v="RELM"/>
    <x v="30"/>
    <s v="OMAP"/>
    <m/>
    <s v="GLUING_x000a_"/>
    <x v="0"/>
    <n v="2"/>
    <n v="0"/>
    <n v="1"/>
    <m/>
  </r>
  <r>
    <x v="12"/>
    <x v="70"/>
    <m/>
    <s v="RELM"/>
    <x v="30"/>
    <s v="OMAP"/>
    <m/>
    <s v="MANUAL SOLDERING_x000a_"/>
    <x v="0"/>
    <n v="1"/>
    <n v="0"/>
    <n v="1"/>
    <m/>
  </r>
  <r>
    <x v="12"/>
    <x v="70"/>
    <m/>
    <s v="RELM"/>
    <x v="30"/>
    <s v="OMAP"/>
    <m/>
    <s v="MANUAL CLEANING_x000a_"/>
    <x v="0"/>
    <n v="1"/>
    <n v="0"/>
    <n v="1"/>
    <m/>
  </r>
  <r>
    <x v="12"/>
    <x v="70"/>
    <m/>
    <s v="RELM"/>
    <x v="30"/>
    <s v="OMAP"/>
    <m/>
    <s v="FT2_x000a_"/>
    <x v="13"/>
    <n v="2"/>
    <n v="0"/>
    <n v="1"/>
    <m/>
  </r>
  <r>
    <x v="12"/>
    <x v="70"/>
    <m/>
    <s v="RELM"/>
    <x v="30"/>
    <s v="OMAP"/>
    <m/>
    <s v="FVI_x000a_"/>
    <x v="5"/>
    <n v="2"/>
    <n v="0"/>
    <n v="1"/>
    <m/>
  </r>
  <r>
    <x v="12"/>
    <x v="71"/>
    <m/>
    <s v="RELM"/>
    <x v="1"/>
    <s v="P150 RT"/>
    <m/>
    <s v="AOI-BACKSIDE"/>
    <x v="9"/>
    <n v="114"/>
    <n v="8"/>
    <n v="0.92982456140350878"/>
    <m/>
  </r>
  <r>
    <x v="12"/>
    <x v="71"/>
    <m/>
    <s v="RELM"/>
    <x v="1"/>
    <s v="P150 RT"/>
    <m/>
    <s v="LEAK TEST"/>
    <x v="1"/>
    <n v="1"/>
    <n v="0"/>
    <n v="1"/>
    <m/>
  </r>
  <r>
    <x v="12"/>
    <x v="71"/>
    <m/>
    <s v="RELM"/>
    <x v="1"/>
    <s v="P150 RT"/>
    <m/>
    <s v="ALIGNMENT TEST"/>
    <x v="2"/>
    <n v="8"/>
    <n v="3"/>
    <n v="0.625"/>
    <m/>
  </r>
  <r>
    <x v="12"/>
    <x v="71"/>
    <m/>
    <s v="RELM"/>
    <x v="1"/>
    <s v="P150 RT"/>
    <m/>
    <s v="AUTOMATED/FINAL TEST"/>
    <x v="3"/>
    <n v="5"/>
    <n v="0"/>
    <n v="1"/>
    <m/>
  </r>
  <r>
    <x v="12"/>
    <x v="71"/>
    <m/>
    <s v="RELM"/>
    <x v="16"/>
    <m/>
    <m/>
    <s v="VISUAL INSPECTION_x000a_"/>
    <x v="11"/>
    <n v="57"/>
    <n v="0"/>
    <n v="1"/>
    <m/>
  </r>
  <r>
    <x v="12"/>
    <x v="71"/>
    <m/>
    <s v="RELM"/>
    <x v="5"/>
    <m/>
    <m/>
    <s v="VISUAL INSPECTION_x000a_"/>
    <x v="11"/>
    <n v="44"/>
    <n v="1"/>
    <n v="0.97727272727272729"/>
    <m/>
  </r>
  <r>
    <x v="12"/>
    <x v="71"/>
    <m/>
    <s v="RELM"/>
    <x v="29"/>
    <s v="P150 CMD"/>
    <m/>
    <s v="MECHANICAL ASSY_x000a_"/>
    <x v="0"/>
    <n v="3"/>
    <n v="0"/>
    <n v="1"/>
    <m/>
  </r>
  <r>
    <x v="12"/>
    <x v="71"/>
    <m/>
    <s v="RELM"/>
    <x v="29"/>
    <s v="P150 CMD"/>
    <m/>
    <s v="ALIGNMENT TEST"/>
    <x v="2"/>
    <n v="50"/>
    <n v="4"/>
    <n v="0.92"/>
    <m/>
  </r>
  <r>
    <x v="12"/>
    <x v="71"/>
    <m/>
    <s v="RELM"/>
    <x v="29"/>
    <s v="P150 CMD"/>
    <m/>
    <s v="AUTOMATED/FINAL TEST"/>
    <x v="3"/>
    <n v="44"/>
    <n v="0"/>
    <n v="1"/>
    <m/>
  </r>
  <r>
    <x v="12"/>
    <x v="69"/>
    <s v="6A-6P"/>
    <s v="RELM"/>
    <x v="18"/>
    <s v="P150 RT"/>
    <m/>
    <s v="LEAK TEST"/>
    <x v="1"/>
    <n v="100"/>
    <n v="0"/>
    <n v="1"/>
    <m/>
  </r>
  <r>
    <x v="12"/>
    <x v="70"/>
    <s v="6A-6P"/>
    <s v="RELM"/>
    <x v="33"/>
    <s v="REMOTE HEAD"/>
    <m/>
    <s v="FLASHING/PROGRAMMING"/>
    <x v="6"/>
    <n v="45"/>
    <n v="9"/>
    <n v="0.8"/>
    <m/>
  </r>
  <r>
    <x v="12"/>
    <x v="69"/>
    <s v="9A-5P"/>
    <s v="RELM"/>
    <x v="29"/>
    <s v="P150 CMD"/>
    <m/>
    <s v="OBA VISUAL"/>
    <x v="7"/>
    <n v="20"/>
    <n v="0"/>
    <n v="1"/>
    <m/>
  </r>
  <r>
    <x v="12"/>
    <x v="69"/>
    <m/>
    <s v="RELM"/>
    <x v="29"/>
    <s v="P150 CMD"/>
    <m/>
    <s v="OBA MANUAL TEST"/>
    <x v="8"/>
    <n v="20"/>
    <n v="0"/>
    <n v="1"/>
    <m/>
  </r>
  <r>
    <x v="12"/>
    <x v="71"/>
    <m/>
    <s v="RELM"/>
    <x v="4"/>
    <s v="OMAP"/>
    <m/>
    <s v="AOI - FRONTSIDE"/>
    <x v="10"/>
    <n v="2"/>
    <n v="0"/>
    <n v="1"/>
    <m/>
  </r>
  <r>
    <x v="12"/>
    <x v="71"/>
    <m/>
    <s v="RELM"/>
    <x v="4"/>
    <s v="OMAP"/>
    <m/>
    <s v="VISUAL INSPECTION_x000a_"/>
    <x v="11"/>
    <n v="4"/>
    <n v="0"/>
    <n v="1"/>
    <m/>
  </r>
  <r>
    <x v="12"/>
    <x v="71"/>
    <m/>
    <s v="RELM"/>
    <x v="4"/>
    <s v="OMAP"/>
    <m/>
    <s v="ALIGNMENT TEST"/>
    <x v="2"/>
    <n v="1"/>
    <n v="0"/>
    <n v="1"/>
    <m/>
  </r>
  <r>
    <x v="12"/>
    <x v="71"/>
    <m/>
    <s v="RELM"/>
    <x v="4"/>
    <s v="OMAP"/>
    <m/>
    <s v="FT1_x000a_"/>
    <x v="12"/>
    <n v="14"/>
    <n v="5"/>
    <n v="0.6428571428571429"/>
    <m/>
  </r>
  <r>
    <x v="12"/>
    <x v="71"/>
    <m/>
    <s v="RELM"/>
    <x v="4"/>
    <s v="OMAP"/>
    <m/>
    <s v="GLUING_x000a_"/>
    <x v="0"/>
    <n v="42"/>
    <n v="0"/>
    <n v="1"/>
    <m/>
  </r>
  <r>
    <x v="12"/>
    <x v="71"/>
    <m/>
    <s v="RELM"/>
    <x v="4"/>
    <s v="OMAP"/>
    <m/>
    <s v="MANUAL SOLDERING_x000a_"/>
    <x v="0"/>
    <n v="86"/>
    <n v="0"/>
    <n v="1"/>
    <m/>
  </r>
  <r>
    <x v="12"/>
    <x v="71"/>
    <m/>
    <s v="RELM"/>
    <x v="4"/>
    <s v="OMAP"/>
    <m/>
    <s v="MANUAL CLEANING_x000a_"/>
    <x v="0"/>
    <n v="84"/>
    <n v="0"/>
    <n v="1"/>
    <m/>
  </r>
  <r>
    <x v="12"/>
    <x v="71"/>
    <m/>
    <s v="RELM"/>
    <x v="4"/>
    <s v="OMAP"/>
    <m/>
    <s v="FT2_x000a_"/>
    <x v="13"/>
    <n v="68"/>
    <n v="0"/>
    <n v="1"/>
    <m/>
  </r>
  <r>
    <x v="12"/>
    <x v="71"/>
    <m/>
    <s v="RELM"/>
    <x v="4"/>
    <s v="OMAP"/>
    <m/>
    <s v="FVI_x000a_"/>
    <x v="5"/>
    <n v="67"/>
    <n v="0"/>
    <n v="1"/>
    <m/>
  </r>
  <r>
    <x v="12"/>
    <x v="71"/>
    <m/>
    <s v="RELM"/>
    <x v="1"/>
    <s v="P150 RT"/>
    <m/>
    <s v="AOI-BACKSIDE"/>
    <x v="9"/>
    <n v="66"/>
    <n v="5"/>
    <n v="0.9242424242424242"/>
    <m/>
  </r>
  <r>
    <x v="12"/>
    <x v="71"/>
    <m/>
    <s v="RELM"/>
    <x v="1"/>
    <s v="P150 RT"/>
    <m/>
    <s v="AOI - FRONTSIDE"/>
    <x v="10"/>
    <n v="111"/>
    <n v="11"/>
    <n v="0.90090090090090091"/>
    <m/>
  </r>
  <r>
    <x v="12"/>
    <x v="71"/>
    <m/>
    <s v="RELM"/>
    <x v="1"/>
    <s v="P150 RT"/>
    <m/>
    <s v="VISUAL INSPECTION_x000a_"/>
    <x v="11"/>
    <n v="30"/>
    <n v="0"/>
    <n v="1"/>
    <m/>
  </r>
  <r>
    <x v="12"/>
    <x v="71"/>
    <m/>
    <s v="RELM"/>
    <x v="1"/>
    <s v="P150 RT"/>
    <m/>
    <s v="GLUING_x000a_"/>
    <x v="0"/>
    <n v="97"/>
    <n v="0"/>
    <n v="1"/>
    <m/>
  </r>
  <r>
    <x v="12"/>
    <x v="71"/>
    <m/>
    <s v="RELM"/>
    <x v="1"/>
    <s v="P150 RT"/>
    <m/>
    <s v="MANUAL SOLDERING_x000a_"/>
    <x v="0"/>
    <n v="87"/>
    <n v="0"/>
    <n v="1"/>
    <m/>
  </r>
  <r>
    <x v="12"/>
    <x v="71"/>
    <m/>
    <s v="RELM"/>
    <x v="1"/>
    <s v="P150 RT"/>
    <m/>
    <s v="MANUAL CLEANING_x000a_"/>
    <x v="0"/>
    <n v="87"/>
    <n v="0"/>
    <n v="1"/>
    <m/>
  </r>
  <r>
    <x v="12"/>
    <x v="71"/>
    <m/>
    <s v="RELM"/>
    <x v="1"/>
    <s v="P150 RT"/>
    <m/>
    <s v="MECHANICAL ASSY_x000a_"/>
    <x v="0"/>
    <n v="87"/>
    <n v="0"/>
    <n v="1"/>
    <m/>
  </r>
  <r>
    <x v="12"/>
    <x v="71"/>
    <m/>
    <s v="RELM"/>
    <x v="1"/>
    <s v="P150 RT"/>
    <m/>
    <s v="GLUING TSA"/>
    <x v="0"/>
    <n v="83"/>
    <n v="0"/>
    <n v="1"/>
    <m/>
  </r>
  <r>
    <x v="12"/>
    <x v="71"/>
    <m/>
    <s v="RELM"/>
    <x v="1"/>
    <s v="P150 RT"/>
    <m/>
    <s v="LEAK TEST"/>
    <x v="1"/>
    <n v="80"/>
    <n v="0"/>
    <n v="1"/>
    <m/>
  </r>
  <r>
    <x v="12"/>
    <x v="71"/>
    <m/>
    <s v="RELM"/>
    <x v="1"/>
    <s v="P150 RT"/>
    <m/>
    <s v="ALIGNMENT TEST"/>
    <x v="2"/>
    <n v="61"/>
    <n v="1"/>
    <n v="0.98360655737704916"/>
    <m/>
  </r>
  <r>
    <x v="12"/>
    <x v="71"/>
    <m/>
    <s v="RELM"/>
    <x v="1"/>
    <s v="P150 RT"/>
    <m/>
    <s v="AUTOMATED/FINAL TEST"/>
    <x v="3"/>
    <n v="61"/>
    <n v="0"/>
    <n v="1"/>
    <m/>
  </r>
  <r>
    <x v="12"/>
    <x v="71"/>
    <m/>
    <s v="RELM"/>
    <x v="1"/>
    <s v="P150 RT"/>
    <m/>
    <s v="MANUAL TEST/FUNCTIONAL TEST"/>
    <x v="4"/>
    <n v="92"/>
    <n v="0"/>
    <n v="1"/>
    <m/>
  </r>
  <r>
    <x v="12"/>
    <x v="71"/>
    <m/>
    <s v="RELM"/>
    <x v="1"/>
    <s v="P150 RT"/>
    <m/>
    <s v="FVI_x000a_"/>
    <x v="5"/>
    <n v="111"/>
    <n v="0"/>
    <n v="1"/>
    <m/>
  </r>
  <r>
    <x v="12"/>
    <x v="71"/>
    <m/>
    <s v="RELM"/>
    <x v="16"/>
    <m/>
    <m/>
    <s v="VISUAL INSPECTION_x000a_"/>
    <x v="11"/>
    <n v="79"/>
    <n v="0"/>
    <n v="1"/>
    <m/>
  </r>
  <r>
    <x v="12"/>
    <x v="71"/>
    <m/>
    <s v="RELM"/>
    <x v="5"/>
    <m/>
    <m/>
    <s v="VISUAL INSPECTION_x000a_"/>
    <x v="11"/>
    <n v="52"/>
    <n v="0"/>
    <n v="1"/>
    <m/>
  </r>
  <r>
    <x v="12"/>
    <x v="71"/>
    <m/>
    <s v="RELM"/>
    <x v="5"/>
    <s v="REMOTE HEAD"/>
    <m/>
    <s v="FLASHING/PROGRAMMING"/>
    <x v="6"/>
    <n v="97"/>
    <n v="0"/>
    <n v="1"/>
    <m/>
  </r>
  <r>
    <x v="12"/>
    <x v="71"/>
    <m/>
    <s v="RELM"/>
    <x v="29"/>
    <s v="P150 CMD"/>
    <m/>
    <s v="GLUING_x000a_"/>
    <x v="0"/>
    <n v="114"/>
    <n v="0"/>
    <n v="1"/>
    <m/>
  </r>
  <r>
    <x v="12"/>
    <x v="71"/>
    <m/>
    <s v="RELM"/>
    <x v="29"/>
    <s v="P150 CMD"/>
    <m/>
    <s v="MANUAL SOLDERING_x000a_"/>
    <x v="0"/>
    <n v="133"/>
    <n v="0"/>
    <n v="1"/>
    <m/>
  </r>
  <r>
    <x v="12"/>
    <x v="71"/>
    <m/>
    <s v="RELM"/>
    <x v="29"/>
    <s v="P150 CMD"/>
    <m/>
    <s v="MANUAL CLEANING_x000a_"/>
    <x v="0"/>
    <n v="130"/>
    <n v="0"/>
    <n v="1"/>
    <m/>
  </r>
  <r>
    <x v="12"/>
    <x v="71"/>
    <m/>
    <s v="RELM"/>
    <x v="29"/>
    <s v="P150 CMD"/>
    <m/>
    <s v="MECHANICAL ASSY_x000a_"/>
    <x v="0"/>
    <n v="127"/>
    <n v="0"/>
    <n v="1"/>
    <m/>
  </r>
  <r>
    <x v="12"/>
    <x v="71"/>
    <m/>
    <s v="RELM"/>
    <x v="29"/>
    <s v="P150 CMD"/>
    <m/>
    <s v="ALIGNMENT TEST"/>
    <x v="2"/>
    <n v="73"/>
    <n v="2"/>
    <n v="0.9726027397260274"/>
    <m/>
  </r>
  <r>
    <x v="12"/>
    <x v="71"/>
    <m/>
    <s v="RELM"/>
    <x v="29"/>
    <s v="P150 CMD"/>
    <m/>
    <s v="AUTOMATED/FINAL TEST"/>
    <x v="3"/>
    <n v="74"/>
    <n v="0"/>
    <n v="1"/>
    <m/>
  </r>
  <r>
    <x v="12"/>
    <x v="71"/>
    <m/>
    <s v="RELM"/>
    <x v="29"/>
    <s v="P150 CMD"/>
    <m/>
    <s v="MANUAL TEST/FUNCTIONAL TEST"/>
    <x v="4"/>
    <n v="86"/>
    <n v="0"/>
    <n v="1"/>
    <m/>
  </r>
  <r>
    <x v="12"/>
    <x v="71"/>
    <m/>
    <s v="RELM"/>
    <x v="7"/>
    <s v="P150 TSA"/>
    <m/>
    <s v="MANUAL TEST/FUNCTIONAL TEST"/>
    <x v="4"/>
    <n v="1"/>
    <n v="0"/>
    <n v="1"/>
    <m/>
  </r>
  <r>
    <x v="12"/>
    <x v="71"/>
    <m/>
    <s v="RELM"/>
    <x v="30"/>
    <s v="OMAP"/>
    <m/>
    <s v="GLUING_x000a_"/>
    <x v="0"/>
    <n v="1"/>
    <n v="0"/>
    <n v="1"/>
    <m/>
  </r>
  <r>
    <x v="12"/>
    <x v="71"/>
    <m/>
    <s v="RELM"/>
    <x v="30"/>
    <s v="OMAP"/>
    <m/>
    <s v="MANUAL SOLDERING_x000a_"/>
    <x v="0"/>
    <n v="2"/>
    <n v="0"/>
    <n v="1"/>
    <m/>
  </r>
  <r>
    <x v="12"/>
    <x v="71"/>
    <m/>
    <s v="RELM"/>
    <x v="30"/>
    <s v="OMAP"/>
    <m/>
    <s v="MANUAL CLEANING_x000a_"/>
    <x v="0"/>
    <n v="2"/>
    <n v="0"/>
    <n v="1"/>
    <m/>
  </r>
  <r>
    <x v="12"/>
    <x v="71"/>
    <m/>
    <s v="RELM"/>
    <x v="1"/>
    <s v="P150 RT"/>
    <m/>
    <s v="AOI-BACKSIDE"/>
    <x v="9"/>
    <n v="4"/>
    <n v="0"/>
    <n v="1"/>
    <m/>
  </r>
  <r>
    <x v="12"/>
    <x v="71"/>
    <m/>
    <s v="RELM"/>
    <x v="1"/>
    <s v="P150 RT"/>
    <m/>
    <s v="AOI - FRONTSIDE"/>
    <x v="10"/>
    <n v="136"/>
    <n v="1"/>
    <n v="0.99264705882352944"/>
    <m/>
  </r>
  <r>
    <x v="12"/>
    <x v="71"/>
    <m/>
    <s v="RELM"/>
    <x v="1"/>
    <s v="P150 RT"/>
    <m/>
    <s v="VISUAL INSPECTION_x000a_"/>
    <x v="11"/>
    <n v="4"/>
    <n v="0"/>
    <n v="1"/>
    <m/>
  </r>
  <r>
    <x v="12"/>
    <x v="71"/>
    <m/>
    <s v="RELM"/>
    <x v="1"/>
    <s v="P150 RT"/>
    <m/>
    <s v="LEAK TEST"/>
    <x v="1"/>
    <n v="3"/>
    <n v="0"/>
    <n v="1"/>
    <m/>
  </r>
  <r>
    <x v="12"/>
    <x v="71"/>
    <m/>
    <s v="RELM"/>
    <x v="1"/>
    <s v="P150 RT"/>
    <m/>
    <s v="ALIGNMENT TEST"/>
    <x v="2"/>
    <n v="20"/>
    <n v="1"/>
    <n v="0.95"/>
    <m/>
  </r>
  <r>
    <x v="12"/>
    <x v="71"/>
    <m/>
    <s v="RELM"/>
    <x v="1"/>
    <s v="P150 RT"/>
    <m/>
    <s v="AUTOMATED/FINAL TEST"/>
    <x v="3"/>
    <n v="19"/>
    <n v="0"/>
    <n v="1"/>
    <m/>
  </r>
  <r>
    <x v="12"/>
    <x v="71"/>
    <m/>
    <s v="RELM"/>
    <x v="29"/>
    <s v="P150 CMD"/>
    <m/>
    <s v="ALIGNMENT TEST"/>
    <x v="2"/>
    <n v="28"/>
    <n v="4"/>
    <n v="0.8571428571428571"/>
    <m/>
  </r>
  <r>
    <x v="12"/>
    <x v="71"/>
    <m/>
    <s v="RELM"/>
    <x v="29"/>
    <s v="P150 CMD"/>
    <m/>
    <s v="AUTOMATED/FINAL TEST"/>
    <x v="3"/>
    <n v="24"/>
    <n v="0"/>
    <n v="1"/>
    <m/>
  </r>
  <r>
    <x v="12"/>
    <x v="72"/>
    <m/>
    <s v="RELM"/>
    <x v="4"/>
    <s v="OMAP"/>
    <m/>
    <s v="AOI - FRONTSIDE"/>
    <x v="10"/>
    <n v="1"/>
    <n v="0"/>
    <n v="1"/>
    <m/>
  </r>
  <r>
    <x v="12"/>
    <x v="72"/>
    <m/>
    <s v="RELM"/>
    <x v="4"/>
    <s v="OMAP"/>
    <m/>
    <s v="FLASHING/PROGRAMMING"/>
    <x v="6"/>
    <n v="4"/>
    <n v="0"/>
    <n v="1"/>
    <m/>
  </r>
  <r>
    <x v="12"/>
    <x v="72"/>
    <m/>
    <s v="RELM"/>
    <x v="4"/>
    <s v="OMAP"/>
    <m/>
    <s v="MANUAL SOLDERING_x000a_"/>
    <x v="0"/>
    <n v="1"/>
    <n v="0"/>
    <n v="1"/>
    <m/>
  </r>
  <r>
    <x v="12"/>
    <x v="72"/>
    <m/>
    <s v="RELM"/>
    <x v="4"/>
    <s v="OMAP"/>
    <m/>
    <s v="MANUAL CLEANING_x000a_"/>
    <x v="0"/>
    <n v="4"/>
    <n v="0"/>
    <n v="1"/>
    <m/>
  </r>
  <r>
    <x v="12"/>
    <x v="72"/>
    <m/>
    <s v="RELM"/>
    <x v="4"/>
    <s v="OMAP"/>
    <m/>
    <s v="FT2_x000a_"/>
    <x v="13"/>
    <n v="72"/>
    <n v="1"/>
    <n v="0.98611111111111116"/>
    <m/>
  </r>
  <r>
    <x v="12"/>
    <x v="72"/>
    <m/>
    <s v="RELM"/>
    <x v="4"/>
    <s v="OMAP"/>
    <m/>
    <s v="FVI_x000a_"/>
    <x v="5"/>
    <n v="54"/>
    <n v="0"/>
    <n v="1"/>
    <m/>
  </r>
  <r>
    <x v="12"/>
    <x v="72"/>
    <m/>
    <s v="RELM"/>
    <x v="1"/>
    <s v="P150 RT"/>
    <m/>
    <s v="AOI-BACKSIDE"/>
    <x v="9"/>
    <n v="2"/>
    <n v="0"/>
    <n v="1"/>
    <m/>
  </r>
  <r>
    <x v="12"/>
    <x v="72"/>
    <m/>
    <s v="RELM"/>
    <x v="1"/>
    <s v="P150 RT"/>
    <m/>
    <s v="AOI - FRONTSIDE"/>
    <x v="10"/>
    <n v="416"/>
    <n v="27"/>
    <n v="0.93509615384615385"/>
    <m/>
  </r>
  <r>
    <x v="12"/>
    <x v="72"/>
    <m/>
    <s v="RELM"/>
    <x v="1"/>
    <s v="P150 RT"/>
    <m/>
    <s v="VISUAL INSPECTION_x000a_"/>
    <x v="11"/>
    <n v="95"/>
    <n v="28"/>
    <n v="0.70526315789473681"/>
    <m/>
  </r>
  <r>
    <x v="12"/>
    <x v="72"/>
    <m/>
    <s v="RELM"/>
    <x v="1"/>
    <s v="P150 RT"/>
    <m/>
    <s v="GLUING_x000a_"/>
    <x v="0"/>
    <n v="265"/>
    <n v="0"/>
    <n v="1"/>
    <m/>
  </r>
  <r>
    <x v="12"/>
    <x v="72"/>
    <m/>
    <s v="RELM"/>
    <x v="1"/>
    <s v="P150 RT"/>
    <m/>
    <s v="MANUAL SOLDERING_x000a_"/>
    <x v="0"/>
    <n v="203"/>
    <n v="0"/>
    <n v="1"/>
    <m/>
  </r>
  <r>
    <x v="12"/>
    <x v="72"/>
    <m/>
    <s v="RELM"/>
    <x v="1"/>
    <s v="P150 RT"/>
    <m/>
    <s v="MANUAL CLEANING_x000a_"/>
    <x v="0"/>
    <n v="183"/>
    <n v="0"/>
    <n v="1"/>
    <m/>
  </r>
  <r>
    <x v="12"/>
    <x v="72"/>
    <m/>
    <s v="RELM"/>
    <x v="1"/>
    <s v="P150 RT"/>
    <m/>
    <s v="MECHANICAL ASSY_x000a_"/>
    <x v="0"/>
    <n v="182"/>
    <n v="0"/>
    <n v="1"/>
    <m/>
  </r>
  <r>
    <x v="12"/>
    <x v="72"/>
    <m/>
    <s v="RELM"/>
    <x v="1"/>
    <s v="P150 RT"/>
    <m/>
    <s v="GLUING TSA"/>
    <x v="0"/>
    <n v="78"/>
    <n v="0"/>
    <n v="1"/>
    <m/>
  </r>
  <r>
    <x v="12"/>
    <x v="72"/>
    <m/>
    <s v="RELM"/>
    <x v="1"/>
    <s v="P150 RT"/>
    <m/>
    <s v="LEAK TEST"/>
    <x v="1"/>
    <n v="69"/>
    <n v="0"/>
    <n v="1"/>
    <m/>
  </r>
  <r>
    <x v="12"/>
    <x v="72"/>
    <m/>
    <s v="RELM"/>
    <x v="1"/>
    <s v="P150 RT"/>
    <m/>
    <s v="ALIGNMENT TEST"/>
    <x v="2"/>
    <n v="64"/>
    <n v="1"/>
    <n v="0.984375"/>
    <m/>
  </r>
  <r>
    <x v="12"/>
    <x v="72"/>
    <m/>
    <s v="RELM"/>
    <x v="1"/>
    <s v="P150 RT"/>
    <m/>
    <s v="AUTOMATED/FINAL TEST"/>
    <x v="3"/>
    <n v="63"/>
    <n v="1"/>
    <n v="0.98412698412698407"/>
    <m/>
  </r>
  <r>
    <x v="12"/>
    <x v="72"/>
    <m/>
    <s v="RELM"/>
    <x v="1"/>
    <s v="P150 RT"/>
    <m/>
    <s v="MANUAL TEST/FUNCTIONAL TEST"/>
    <x v="4"/>
    <n v="108"/>
    <n v="2"/>
    <n v="0.98148148148148151"/>
    <m/>
  </r>
  <r>
    <x v="12"/>
    <x v="72"/>
    <m/>
    <s v="RELM"/>
    <x v="1"/>
    <s v="P150 RT"/>
    <m/>
    <s v="FVI_x000a_"/>
    <x v="5"/>
    <n v="175"/>
    <n v="1"/>
    <n v="0.99428571428571433"/>
    <m/>
  </r>
  <r>
    <x v="12"/>
    <x v="72"/>
    <m/>
    <s v="RELM"/>
    <x v="1"/>
    <s v="P150 RT"/>
    <m/>
    <s v="PACKING_x000a_"/>
    <x v="0"/>
    <n v="147"/>
    <n v="0"/>
    <n v="1"/>
    <m/>
  </r>
  <r>
    <x v="12"/>
    <x v="72"/>
    <m/>
    <s v="RELM"/>
    <x v="16"/>
    <m/>
    <m/>
    <s v="VISUAL INSPECTION_x000a_"/>
    <x v="11"/>
    <n v="8"/>
    <n v="0"/>
    <n v="1"/>
    <m/>
  </r>
  <r>
    <x v="12"/>
    <x v="72"/>
    <m/>
    <s v="RELM"/>
    <x v="5"/>
    <m/>
    <m/>
    <s v="VISUAL INSPECTION_x000a_"/>
    <x v="11"/>
    <n v="2"/>
    <n v="0"/>
    <n v="1"/>
    <m/>
  </r>
  <r>
    <x v="12"/>
    <x v="72"/>
    <m/>
    <s v="RELM"/>
    <x v="5"/>
    <s v="REMOTE HEAD"/>
    <m/>
    <s v="FLASHING/PROGRAMMING"/>
    <x v="6"/>
    <n v="78"/>
    <n v="3"/>
    <n v="0.96153846153846156"/>
    <m/>
  </r>
  <r>
    <x v="12"/>
    <x v="72"/>
    <m/>
    <s v="RELM"/>
    <x v="29"/>
    <s v="P150 CMD"/>
    <m/>
    <s v="MANUAL SOLDERING_x000a_"/>
    <x v="0"/>
    <n v="22"/>
    <n v="0"/>
    <n v="1"/>
    <m/>
  </r>
  <r>
    <x v="12"/>
    <x v="72"/>
    <m/>
    <s v="RELM"/>
    <x v="29"/>
    <s v="P150 CMD"/>
    <m/>
    <s v="MANUAL CLEANING_x000a_"/>
    <x v="0"/>
    <n v="68"/>
    <n v="0"/>
    <n v="1"/>
    <m/>
  </r>
  <r>
    <x v="12"/>
    <x v="72"/>
    <m/>
    <s v="RELM"/>
    <x v="29"/>
    <s v="P150 CMD"/>
    <m/>
    <s v="MECHANICAL ASSY_x000a_"/>
    <x v="0"/>
    <n v="84"/>
    <n v="0"/>
    <n v="1"/>
    <m/>
  </r>
  <r>
    <x v="12"/>
    <x v="72"/>
    <m/>
    <s v="RELM"/>
    <x v="29"/>
    <s v="P150 CMD"/>
    <m/>
    <s v="ALIGNMENT TEST"/>
    <x v="2"/>
    <n v="66"/>
    <n v="1"/>
    <n v="0.98484848484848486"/>
    <m/>
  </r>
  <r>
    <x v="12"/>
    <x v="72"/>
    <m/>
    <s v="RELM"/>
    <x v="29"/>
    <s v="P150 CMD"/>
    <m/>
    <s v="AUTOMATED/FINAL TEST"/>
    <x v="3"/>
    <n v="65"/>
    <n v="1"/>
    <n v="0.98461538461538467"/>
    <m/>
  </r>
  <r>
    <x v="12"/>
    <x v="72"/>
    <m/>
    <s v="RELM"/>
    <x v="29"/>
    <s v="P150 CMD"/>
    <m/>
    <s v="MANUAL TEST/FUNCTIONAL TEST"/>
    <x v="4"/>
    <n v="81"/>
    <n v="0"/>
    <n v="1"/>
    <m/>
  </r>
  <r>
    <x v="12"/>
    <x v="72"/>
    <m/>
    <s v="RELM"/>
    <x v="29"/>
    <s v="P150 CMD"/>
    <m/>
    <s v="FVI_x000a_"/>
    <x v="5"/>
    <n v="168"/>
    <n v="0"/>
    <n v="1"/>
    <m/>
  </r>
  <r>
    <x v="12"/>
    <x v="72"/>
    <m/>
    <s v="RELM"/>
    <x v="29"/>
    <s v="P150 CMD"/>
    <m/>
    <s v="PACKING_x000a_"/>
    <x v="0"/>
    <n v="152"/>
    <n v="0"/>
    <n v="1"/>
    <m/>
  </r>
  <r>
    <x v="12"/>
    <x v="72"/>
    <m/>
    <s v="RELM"/>
    <x v="7"/>
    <s v="P150 TSA"/>
    <m/>
    <s v="ALIGNMENT TEST"/>
    <x v="2"/>
    <n v="1"/>
    <n v="0"/>
    <n v="1"/>
    <m/>
  </r>
  <r>
    <x v="12"/>
    <x v="72"/>
    <m/>
    <s v="RELM"/>
    <x v="7"/>
    <s v="P150 TSA"/>
    <m/>
    <s v="AUTOMATED/FINAL TEST"/>
    <x v="3"/>
    <n v="1"/>
    <n v="0"/>
    <n v="1"/>
    <m/>
  </r>
  <r>
    <x v="12"/>
    <x v="72"/>
    <m/>
    <s v="RELM"/>
    <x v="7"/>
    <s v="P150 TSA"/>
    <m/>
    <s v="MANUAL TEST/FUNCTIONAL TEST"/>
    <x v="4"/>
    <n v="1"/>
    <n v="0"/>
    <n v="1"/>
    <m/>
  </r>
  <r>
    <x v="12"/>
    <x v="72"/>
    <m/>
    <s v="RELM"/>
    <x v="7"/>
    <s v="P150 TSA"/>
    <m/>
    <s v="FVI_x000a_"/>
    <x v="5"/>
    <n v="1"/>
    <n v="0"/>
    <n v="1"/>
    <m/>
  </r>
  <r>
    <x v="12"/>
    <x v="72"/>
    <m/>
    <s v="RELM"/>
    <x v="30"/>
    <s v="OMAP"/>
    <m/>
    <s v="FT2_x000a_"/>
    <x v="13"/>
    <n v="2"/>
    <n v="0"/>
    <n v="1"/>
    <m/>
  </r>
  <r>
    <x v="12"/>
    <x v="72"/>
    <m/>
    <s v="RELM"/>
    <x v="30"/>
    <s v="OMAP"/>
    <m/>
    <s v="FVI_x000a_"/>
    <x v="5"/>
    <n v="2"/>
    <n v="0"/>
    <n v="1"/>
    <m/>
  </r>
  <r>
    <x v="12"/>
    <x v="72"/>
    <m/>
    <s v="RELM"/>
    <x v="1"/>
    <s v="P150 RT"/>
    <m/>
    <s v="AOI - FRONTSIDE"/>
    <x v="10"/>
    <n v="147"/>
    <n v="10"/>
    <n v="0.93197278911564629"/>
    <m/>
  </r>
  <r>
    <x v="12"/>
    <x v="72"/>
    <m/>
    <s v="RELM"/>
    <x v="1"/>
    <s v="P150 RT"/>
    <m/>
    <s v="VISUAL INSPECTION_x000a_"/>
    <x v="11"/>
    <n v="55"/>
    <n v="6"/>
    <n v="0.89090909090909087"/>
    <m/>
  </r>
  <r>
    <x v="12"/>
    <x v="72"/>
    <m/>
    <s v="RELM"/>
    <x v="1"/>
    <s v="P150 RT"/>
    <m/>
    <s v="GLUING TSA"/>
    <x v="0"/>
    <n v="10"/>
    <n v="0"/>
    <n v="1"/>
    <m/>
  </r>
  <r>
    <x v="12"/>
    <x v="72"/>
    <m/>
    <s v="RELM"/>
    <x v="1"/>
    <s v="P150 RT"/>
    <m/>
    <s v="LEAK TEST"/>
    <x v="1"/>
    <n v="14"/>
    <n v="0"/>
    <n v="1"/>
    <m/>
  </r>
  <r>
    <x v="12"/>
    <x v="72"/>
    <m/>
    <s v="RELM"/>
    <x v="1"/>
    <s v="P150 RT"/>
    <m/>
    <s v="ALIGNMENT TEST"/>
    <x v="2"/>
    <n v="24"/>
    <n v="2"/>
    <n v="0.91666666666666663"/>
    <m/>
  </r>
  <r>
    <x v="12"/>
    <x v="72"/>
    <m/>
    <s v="RELM"/>
    <x v="1"/>
    <s v="P150 RT"/>
    <m/>
    <s v="AUTOMATED/FINAL TEST"/>
    <x v="3"/>
    <n v="19"/>
    <n v="0"/>
    <n v="1"/>
    <m/>
  </r>
  <r>
    <x v="12"/>
    <x v="72"/>
    <m/>
    <s v="RELM"/>
    <x v="29"/>
    <s v="P150 CMD"/>
    <m/>
    <s v="ALIGNMENT TEST"/>
    <x v="2"/>
    <n v="32"/>
    <n v="1"/>
    <n v="0.96875"/>
    <m/>
  </r>
  <r>
    <x v="12"/>
    <x v="72"/>
    <m/>
    <s v="RELM"/>
    <x v="29"/>
    <s v="P150 CMD"/>
    <m/>
    <s v="AUTOMATED/FINAL TEST"/>
    <x v="3"/>
    <n v="31"/>
    <n v="0"/>
    <n v="1"/>
    <m/>
  </r>
  <r>
    <x v="12"/>
    <x v="72"/>
    <m/>
    <s v="RELM"/>
    <x v="7"/>
    <s v="P150 TSA"/>
    <m/>
    <s v="ALIGNMENT TEST"/>
    <x v="2"/>
    <n v="1"/>
    <n v="1"/>
    <n v="0"/>
    <m/>
  </r>
  <r>
    <x v="12"/>
    <x v="72"/>
    <m/>
    <s v="RELM"/>
    <x v="18"/>
    <s v="P150 RT"/>
    <m/>
    <s v="OBA VISUAL"/>
    <x v="7"/>
    <n v="20"/>
    <n v="0"/>
    <n v="1"/>
    <m/>
  </r>
  <r>
    <x v="12"/>
    <x v="72"/>
    <m/>
    <s v="RELM"/>
    <x v="7"/>
    <s v="P150 TSA"/>
    <m/>
    <s v="OBA VISUAL"/>
    <x v="7"/>
    <n v="20"/>
    <n v="0"/>
    <n v="1"/>
    <m/>
  </r>
  <r>
    <x v="12"/>
    <x v="72"/>
    <m/>
    <s v="RELM"/>
    <x v="18"/>
    <s v="P150 RT"/>
    <m/>
    <s v="OBA MANUAL TEST"/>
    <x v="8"/>
    <n v="20"/>
    <n v="0"/>
    <n v="1"/>
    <m/>
  </r>
  <r>
    <x v="12"/>
    <x v="72"/>
    <m/>
    <s v="RELM"/>
    <x v="7"/>
    <s v="P150 TSA"/>
    <m/>
    <s v="OBA MANUAL TEST"/>
    <x v="8"/>
    <n v="20"/>
    <n v="0"/>
    <n v="1"/>
    <m/>
  </r>
  <r>
    <x v="12"/>
    <x v="73"/>
    <m/>
    <s v="RELM"/>
    <x v="4"/>
    <s v="OMAP"/>
    <m/>
    <s v="AOI-BACKSIDE"/>
    <x v="9"/>
    <n v="1"/>
    <n v="0"/>
    <n v="1"/>
    <m/>
  </r>
  <r>
    <x v="12"/>
    <x v="73"/>
    <m/>
    <s v="RELM"/>
    <x v="4"/>
    <s v="OMAP"/>
    <m/>
    <s v="AOI - FRONTSIDE"/>
    <x v="10"/>
    <n v="1"/>
    <n v="0"/>
    <n v="1"/>
    <m/>
  </r>
  <r>
    <x v="12"/>
    <x v="73"/>
    <m/>
    <s v="RELM"/>
    <x v="4"/>
    <s v="OMAP"/>
    <m/>
    <s v="VISUAL INSPECTION_x000a_"/>
    <x v="11"/>
    <n v="11"/>
    <n v="0"/>
    <n v="1"/>
    <m/>
  </r>
  <r>
    <x v="12"/>
    <x v="73"/>
    <m/>
    <s v="RELM"/>
    <x v="4"/>
    <s v="OMAP"/>
    <m/>
    <s v="FLASHING/PROGRAMMING"/>
    <x v="6"/>
    <n v="11"/>
    <n v="0"/>
    <n v="1"/>
    <m/>
  </r>
  <r>
    <x v="12"/>
    <x v="73"/>
    <m/>
    <s v="RELM"/>
    <x v="4"/>
    <s v="OMAP"/>
    <m/>
    <s v="ALIGNMENT TEST"/>
    <x v="2"/>
    <n v="18"/>
    <n v="0"/>
    <n v="1"/>
    <m/>
  </r>
  <r>
    <x v="12"/>
    <x v="73"/>
    <m/>
    <s v="RELM"/>
    <x v="4"/>
    <s v="OMAP"/>
    <m/>
    <s v="FT1_x000a_"/>
    <x v="12"/>
    <n v="20"/>
    <n v="0"/>
    <n v="1"/>
    <m/>
  </r>
  <r>
    <x v="12"/>
    <x v="73"/>
    <m/>
    <s v="RELM"/>
    <x v="4"/>
    <s v="OMAP"/>
    <m/>
    <s v="GLUING_x000a_"/>
    <x v="0"/>
    <n v="20"/>
    <n v="0"/>
    <n v="1"/>
    <m/>
  </r>
  <r>
    <x v="12"/>
    <x v="73"/>
    <m/>
    <s v="RELM"/>
    <x v="4"/>
    <s v="OMAP"/>
    <m/>
    <s v="MANUAL SOLDERING_x000a_"/>
    <x v="0"/>
    <n v="20"/>
    <n v="0"/>
    <n v="1"/>
    <m/>
  </r>
  <r>
    <x v="12"/>
    <x v="73"/>
    <m/>
    <s v="RELM"/>
    <x v="4"/>
    <s v="OMAP"/>
    <m/>
    <s v="MANUAL CLEANING_x000a_"/>
    <x v="0"/>
    <n v="20"/>
    <n v="0"/>
    <n v="1"/>
    <m/>
  </r>
  <r>
    <x v="12"/>
    <x v="73"/>
    <m/>
    <s v="RELM"/>
    <x v="4"/>
    <s v="OMAP"/>
    <m/>
    <s v="FT2_x000a_"/>
    <x v="13"/>
    <n v="9"/>
    <n v="0"/>
    <n v="1"/>
    <m/>
  </r>
  <r>
    <x v="12"/>
    <x v="73"/>
    <m/>
    <s v="RELM"/>
    <x v="4"/>
    <s v="OMAP"/>
    <m/>
    <s v="FVI_x000a_"/>
    <x v="5"/>
    <n v="7"/>
    <n v="0"/>
    <n v="1"/>
    <m/>
  </r>
  <r>
    <x v="12"/>
    <x v="73"/>
    <m/>
    <s v="RELM"/>
    <x v="1"/>
    <s v="P150 RT"/>
    <m/>
    <s v="AOI-BACKSIDE"/>
    <x v="9"/>
    <n v="2"/>
    <n v="0"/>
    <n v="1"/>
    <m/>
  </r>
  <r>
    <x v="12"/>
    <x v="73"/>
    <m/>
    <s v="RELM"/>
    <x v="1"/>
    <s v="P150 RT"/>
    <m/>
    <s v="AOI - FRONTSIDE"/>
    <x v="10"/>
    <n v="231"/>
    <n v="22"/>
    <n v="0.90476190476190477"/>
    <m/>
  </r>
  <r>
    <x v="12"/>
    <x v="73"/>
    <m/>
    <s v="RELM"/>
    <x v="1"/>
    <s v="P150 RT"/>
    <m/>
    <s v="VISUAL INSPECTION_x000a_"/>
    <x v="11"/>
    <n v="138"/>
    <n v="15"/>
    <n v="0.89130434782608692"/>
    <m/>
  </r>
  <r>
    <x v="12"/>
    <x v="73"/>
    <m/>
    <s v="RELM"/>
    <x v="1"/>
    <s v="P150 RT"/>
    <m/>
    <s v="GLUING_x000a_"/>
    <x v="0"/>
    <n v="249"/>
    <n v="0"/>
    <n v="1"/>
    <m/>
  </r>
  <r>
    <x v="12"/>
    <x v="73"/>
    <m/>
    <s v="RELM"/>
    <x v="1"/>
    <s v="P150 RT"/>
    <m/>
    <s v="MANUAL SOLDERING_x000a_"/>
    <x v="0"/>
    <n v="273"/>
    <n v="0"/>
    <n v="1"/>
    <m/>
  </r>
  <r>
    <x v="12"/>
    <x v="73"/>
    <m/>
    <s v="RELM"/>
    <x v="1"/>
    <s v="P150 RT"/>
    <m/>
    <s v="MANUAL CLEANING_x000a_"/>
    <x v="0"/>
    <n v="219"/>
    <n v="0"/>
    <n v="1"/>
    <m/>
  </r>
  <r>
    <x v="12"/>
    <x v="73"/>
    <m/>
    <s v="RELM"/>
    <x v="1"/>
    <s v="P150 RT"/>
    <m/>
    <s v="MECHANICAL ASSY_x000a_"/>
    <x v="0"/>
    <n v="191"/>
    <n v="0"/>
    <n v="1"/>
    <m/>
  </r>
  <r>
    <x v="12"/>
    <x v="73"/>
    <m/>
    <s v="RELM"/>
    <x v="1"/>
    <s v="P150 RT"/>
    <m/>
    <s v="GLUING TSA"/>
    <x v="0"/>
    <n v="29"/>
    <n v="0"/>
    <n v="1"/>
    <m/>
  </r>
  <r>
    <x v="12"/>
    <x v="73"/>
    <m/>
    <s v="RELM"/>
    <x v="1"/>
    <s v="P150 RT"/>
    <m/>
    <s v="LEAK TEST"/>
    <x v="1"/>
    <n v="41"/>
    <n v="0"/>
    <n v="1"/>
    <m/>
  </r>
  <r>
    <x v="12"/>
    <x v="73"/>
    <m/>
    <s v="RELM"/>
    <x v="1"/>
    <s v="P150 RT"/>
    <m/>
    <s v="ALIGNMENT TEST"/>
    <x v="2"/>
    <n v="50"/>
    <n v="1"/>
    <n v="0.98"/>
    <m/>
  </r>
  <r>
    <x v="12"/>
    <x v="73"/>
    <m/>
    <s v="RELM"/>
    <x v="1"/>
    <s v="P150 RT"/>
    <m/>
    <s v="AUTOMATED/FINAL TEST"/>
    <x v="3"/>
    <n v="53"/>
    <n v="1"/>
    <n v="0.98113207547169812"/>
    <m/>
  </r>
  <r>
    <x v="12"/>
    <x v="73"/>
    <m/>
    <s v="RELM"/>
    <x v="1"/>
    <s v="P150 RT"/>
    <m/>
    <s v="MANUAL TEST/FUNCTIONAL TEST"/>
    <x v="4"/>
    <n v="122"/>
    <n v="0"/>
    <n v="1"/>
    <m/>
  </r>
  <r>
    <x v="12"/>
    <x v="73"/>
    <m/>
    <s v="RELM"/>
    <x v="1"/>
    <s v="P150 RT"/>
    <m/>
    <s v="FVI_x000a_"/>
    <x v="5"/>
    <n v="126"/>
    <n v="0"/>
    <n v="1"/>
    <m/>
  </r>
  <r>
    <x v="12"/>
    <x v="73"/>
    <m/>
    <s v="RELM"/>
    <x v="1"/>
    <s v="P150 RT"/>
    <m/>
    <s v="PACKING_x000a_"/>
    <x v="0"/>
    <n v="239"/>
    <n v="0"/>
    <n v="1"/>
    <m/>
  </r>
  <r>
    <x v="12"/>
    <x v="73"/>
    <m/>
    <s v="RELM"/>
    <x v="12"/>
    <s v="JAYHAWK"/>
    <m/>
    <s v="VISUAL INSPECTION_x000a_"/>
    <x v="11"/>
    <n v="2"/>
    <n v="0"/>
    <n v="1"/>
    <m/>
  </r>
  <r>
    <x v="12"/>
    <x v="73"/>
    <m/>
    <s v="RELM"/>
    <x v="16"/>
    <m/>
    <m/>
    <s v="VISUAL INSPECTION_x000a_"/>
    <x v="11"/>
    <n v="13"/>
    <n v="0"/>
    <n v="1"/>
    <m/>
  </r>
  <r>
    <x v="12"/>
    <x v="73"/>
    <m/>
    <s v="RELM"/>
    <x v="5"/>
    <m/>
    <m/>
    <s v="VISUAL INSPECTION_x000a_"/>
    <x v="11"/>
    <n v="2"/>
    <n v="0"/>
    <n v="1"/>
    <m/>
  </r>
  <r>
    <x v="12"/>
    <x v="73"/>
    <m/>
    <s v="RELM"/>
    <x v="29"/>
    <s v="P150 CMD"/>
    <m/>
    <s v="GLUING_x000a_"/>
    <x v="0"/>
    <n v="5"/>
    <n v="0"/>
    <n v="1"/>
    <m/>
  </r>
  <r>
    <x v="12"/>
    <x v="73"/>
    <m/>
    <s v="RELM"/>
    <x v="29"/>
    <s v="P150 CMD"/>
    <m/>
    <s v="MANUAL SOLDERING_x000a_"/>
    <x v="0"/>
    <n v="5"/>
    <n v="0"/>
    <n v="1"/>
    <m/>
  </r>
  <r>
    <x v="12"/>
    <x v="73"/>
    <m/>
    <s v="RELM"/>
    <x v="29"/>
    <s v="P150 CMD"/>
    <m/>
    <s v="MANUAL CLEANING_x000a_"/>
    <x v="0"/>
    <n v="5"/>
    <n v="0"/>
    <n v="1"/>
    <m/>
  </r>
  <r>
    <x v="12"/>
    <x v="73"/>
    <m/>
    <s v="RELM"/>
    <x v="29"/>
    <s v="P150 CMD"/>
    <m/>
    <s v="MECHANICAL ASSY_x000a_"/>
    <x v="0"/>
    <n v="1"/>
    <n v="0"/>
    <n v="1"/>
    <m/>
  </r>
  <r>
    <x v="12"/>
    <x v="73"/>
    <m/>
    <s v="RELM"/>
    <x v="29"/>
    <s v="P150 CMD"/>
    <m/>
    <s v="ALIGNMENT TEST"/>
    <x v="2"/>
    <n v="27"/>
    <n v="0"/>
    <n v="1"/>
    <m/>
  </r>
  <r>
    <x v="12"/>
    <x v="73"/>
    <m/>
    <s v="RELM"/>
    <x v="29"/>
    <s v="P150 CMD"/>
    <m/>
    <s v="AUTOMATED/FINAL TEST"/>
    <x v="3"/>
    <n v="27"/>
    <n v="1"/>
    <n v="0.96296296296296291"/>
    <m/>
  </r>
  <r>
    <x v="12"/>
    <x v="73"/>
    <m/>
    <s v="RELM"/>
    <x v="29"/>
    <s v="P150 CMD"/>
    <m/>
    <s v="MANUAL TEST/FUNCTIONAL TEST"/>
    <x v="4"/>
    <n v="106"/>
    <n v="0"/>
    <n v="1"/>
    <m/>
  </r>
  <r>
    <x v="12"/>
    <x v="73"/>
    <m/>
    <s v="RELM"/>
    <x v="29"/>
    <s v="P150 CMD"/>
    <m/>
    <s v="FVI_x000a_"/>
    <x v="5"/>
    <n v="102"/>
    <n v="0"/>
    <n v="1"/>
    <m/>
  </r>
  <r>
    <x v="12"/>
    <x v="73"/>
    <m/>
    <s v="RELM"/>
    <x v="29"/>
    <s v="P150 CMD"/>
    <m/>
    <s v="PACKING_x000a_"/>
    <x v="0"/>
    <n v="144"/>
    <n v="0"/>
    <n v="1"/>
    <m/>
  </r>
  <r>
    <x v="12"/>
    <x v="73"/>
    <m/>
    <s v="RELM"/>
    <x v="7"/>
    <s v="P150 TSA"/>
    <m/>
    <s v="FVI_x000a_"/>
    <x v="5"/>
    <n v="1"/>
    <n v="0"/>
    <n v="1"/>
    <m/>
  </r>
  <r>
    <x v="12"/>
    <x v="73"/>
    <m/>
    <s v="RELM"/>
    <x v="7"/>
    <s v="P150 TSA"/>
    <m/>
    <s v="PACKING_x000a_"/>
    <x v="0"/>
    <n v="2"/>
    <n v="0"/>
    <n v="1"/>
    <m/>
  </r>
  <r>
    <x v="12"/>
    <x v="73"/>
    <m/>
    <s v="RELM"/>
    <x v="30"/>
    <s v="OMAP"/>
    <m/>
    <s v="FLASHING/PROGRAMMING"/>
    <x v="6"/>
    <n v="2"/>
    <n v="0"/>
    <n v="1"/>
    <m/>
  </r>
  <r>
    <x v="12"/>
    <x v="73"/>
    <m/>
    <s v="RELM"/>
    <x v="30"/>
    <s v="OMAP"/>
    <m/>
    <s v="ALIGNMENT TEST"/>
    <x v="2"/>
    <n v="2"/>
    <n v="0"/>
    <n v="1"/>
    <m/>
  </r>
  <r>
    <x v="12"/>
    <x v="73"/>
    <m/>
    <s v="RELM"/>
    <x v="30"/>
    <s v="OMAP"/>
    <m/>
    <s v="FT1_x000a_"/>
    <x v="12"/>
    <n v="3"/>
    <n v="0"/>
    <n v="1"/>
    <m/>
  </r>
  <r>
    <x v="12"/>
    <x v="73"/>
    <m/>
    <s v="RELM"/>
    <x v="30"/>
    <s v="OMAP"/>
    <m/>
    <s v="GLUING_x000a_"/>
    <x v="0"/>
    <n v="2"/>
    <n v="0"/>
    <n v="1"/>
    <m/>
  </r>
  <r>
    <x v="12"/>
    <x v="73"/>
    <m/>
    <s v="RELM"/>
    <x v="30"/>
    <s v="OMAP"/>
    <m/>
    <s v="MANUAL SOLDERING_x000a_"/>
    <x v="0"/>
    <n v="2"/>
    <n v="0"/>
    <n v="1"/>
    <m/>
  </r>
  <r>
    <x v="12"/>
    <x v="73"/>
    <m/>
    <s v="RELM"/>
    <x v="30"/>
    <s v="OMAP"/>
    <m/>
    <s v="MANUAL CLEANING_x000a_"/>
    <x v="0"/>
    <n v="2"/>
    <n v="0"/>
    <n v="1"/>
    <m/>
  </r>
  <r>
    <x v="12"/>
    <x v="73"/>
    <m/>
    <s v="RELM"/>
    <x v="30"/>
    <s v="OMAP"/>
    <m/>
    <s v="FT2_x000a_"/>
    <x v="13"/>
    <n v="2"/>
    <n v="0"/>
    <n v="1"/>
    <m/>
  </r>
  <r>
    <x v="12"/>
    <x v="73"/>
    <m/>
    <s v="RELM"/>
    <x v="30"/>
    <s v="OMAP"/>
    <m/>
    <s v="FVI_x000a_"/>
    <x v="5"/>
    <n v="2"/>
    <n v="0"/>
    <n v="1"/>
    <m/>
  </r>
  <r>
    <x v="12"/>
    <x v="73"/>
    <m/>
    <s v="RELM"/>
    <x v="1"/>
    <s v="P150 RT"/>
    <m/>
    <s v="AOI - FRONTSIDE"/>
    <x v="10"/>
    <n v="1"/>
    <n v="0"/>
    <n v="1"/>
    <m/>
  </r>
  <r>
    <x v="12"/>
    <x v="73"/>
    <m/>
    <s v="RELM"/>
    <x v="1"/>
    <s v="P150 RT"/>
    <m/>
    <s v="VISUAL INSPECTION_x000a_"/>
    <x v="11"/>
    <n v="48"/>
    <n v="10"/>
    <n v="0.79166666666666663"/>
    <m/>
  </r>
  <r>
    <x v="12"/>
    <x v="73"/>
    <m/>
    <s v="RELM"/>
    <x v="1"/>
    <s v="P150 RT"/>
    <m/>
    <s v="ALIGNMENT TEST"/>
    <x v="2"/>
    <n v="3"/>
    <n v="0"/>
    <n v="1"/>
    <m/>
  </r>
  <r>
    <x v="12"/>
    <x v="73"/>
    <m/>
    <s v="RELM"/>
    <x v="1"/>
    <s v="P150 RT"/>
    <m/>
    <s v="AUTOMATED/FINAL TEST"/>
    <x v="3"/>
    <n v="3"/>
    <n v="0"/>
    <n v="1"/>
    <m/>
  </r>
  <r>
    <x v="12"/>
    <x v="73"/>
    <m/>
    <s v="RELM"/>
    <x v="16"/>
    <m/>
    <m/>
    <s v="AOI-BACKSIDE"/>
    <x v="9"/>
    <n v="49"/>
    <n v="2"/>
    <n v="0.95918367346938771"/>
    <m/>
  </r>
  <r>
    <x v="12"/>
    <x v="73"/>
    <m/>
    <s v="RELM"/>
    <x v="7"/>
    <s v="P150 TSA"/>
    <m/>
    <s v="OBA VISUAL"/>
    <x v="7"/>
    <n v="20"/>
    <n v="0"/>
    <n v="1"/>
    <m/>
  </r>
  <r>
    <x v="12"/>
    <x v="73"/>
    <m/>
    <s v="RELM"/>
    <x v="29"/>
    <s v="P150 CMD"/>
    <m/>
    <s v="OBA VISUAL"/>
    <x v="7"/>
    <n v="40"/>
    <n v="0"/>
    <n v="1"/>
    <m/>
  </r>
  <r>
    <x v="12"/>
    <x v="73"/>
    <m/>
    <s v="RELM"/>
    <x v="3"/>
    <s v="M150 R"/>
    <m/>
    <s v="OBA VISUAL"/>
    <x v="7"/>
    <n v="4"/>
    <n v="0"/>
    <n v="1"/>
    <m/>
  </r>
  <r>
    <x v="12"/>
    <x v="73"/>
    <m/>
    <s v="RELM"/>
    <x v="7"/>
    <s v="P150 TSA"/>
    <m/>
    <s v="OBA MANUAL TEST"/>
    <x v="8"/>
    <n v="32"/>
    <n v="0"/>
    <n v="1"/>
    <m/>
  </r>
  <r>
    <x v="12"/>
    <x v="73"/>
    <m/>
    <s v="RELM"/>
    <x v="29"/>
    <s v="P150 CMD"/>
    <m/>
    <s v="OBA MANUAL TEST"/>
    <x v="8"/>
    <n v="40"/>
    <n v="0"/>
    <n v="1"/>
    <m/>
  </r>
  <r>
    <x v="12"/>
    <x v="74"/>
    <m/>
    <s v="RELM"/>
    <x v="4"/>
    <s v="OMAP"/>
    <m/>
    <s v="AOI-BACKSIDE"/>
    <x v="9"/>
    <n v="2"/>
    <n v="0"/>
    <n v="1"/>
    <m/>
  </r>
  <r>
    <x v="12"/>
    <x v="74"/>
    <m/>
    <s v="RELM"/>
    <x v="4"/>
    <s v="OMAP"/>
    <m/>
    <s v="AOI - FRONTSIDE"/>
    <x v="10"/>
    <n v="5"/>
    <n v="0"/>
    <n v="1"/>
    <m/>
  </r>
  <r>
    <x v="12"/>
    <x v="74"/>
    <m/>
    <s v="RELM"/>
    <x v="4"/>
    <s v="OMAP"/>
    <m/>
    <s v="FLASHING/PROGRAMMING"/>
    <x v="6"/>
    <n v="1"/>
    <n v="0"/>
    <n v="1"/>
    <m/>
  </r>
  <r>
    <x v="12"/>
    <x v="74"/>
    <m/>
    <s v="RELM"/>
    <x v="4"/>
    <s v="OMAP"/>
    <m/>
    <s v="ALIGNMENT TEST"/>
    <x v="2"/>
    <n v="3"/>
    <n v="0"/>
    <n v="1"/>
    <m/>
  </r>
  <r>
    <x v="12"/>
    <x v="74"/>
    <m/>
    <s v="RELM"/>
    <x v="4"/>
    <s v="OMAP"/>
    <m/>
    <s v="FT1_x000a_"/>
    <x v="12"/>
    <n v="4"/>
    <n v="0"/>
    <n v="1"/>
    <m/>
  </r>
  <r>
    <x v="12"/>
    <x v="74"/>
    <m/>
    <s v="RELM"/>
    <x v="4"/>
    <s v="OMAP"/>
    <m/>
    <s v="GLUING_x000a_"/>
    <x v="0"/>
    <n v="3"/>
    <n v="0"/>
    <n v="1"/>
    <m/>
  </r>
  <r>
    <x v="12"/>
    <x v="74"/>
    <m/>
    <s v="RELM"/>
    <x v="4"/>
    <s v="OMAP"/>
    <m/>
    <s v="MANUAL SOLDERING_x000a_"/>
    <x v="0"/>
    <n v="2"/>
    <n v="0"/>
    <n v="1"/>
    <m/>
  </r>
  <r>
    <x v="12"/>
    <x v="74"/>
    <m/>
    <s v="RELM"/>
    <x v="4"/>
    <s v="OMAP"/>
    <m/>
    <s v="MANUAL CLEANING_x000a_"/>
    <x v="0"/>
    <n v="3"/>
    <n v="0"/>
    <n v="1"/>
    <m/>
  </r>
  <r>
    <x v="12"/>
    <x v="74"/>
    <m/>
    <s v="RELM"/>
    <x v="4"/>
    <s v="OMAP"/>
    <m/>
    <s v="FT2_x000a_"/>
    <x v="13"/>
    <n v="14"/>
    <n v="0"/>
    <n v="1"/>
    <m/>
  </r>
  <r>
    <x v="12"/>
    <x v="74"/>
    <m/>
    <s v="RELM"/>
    <x v="4"/>
    <s v="OMAP"/>
    <m/>
    <s v="FVI_x000a_"/>
    <x v="5"/>
    <n v="16"/>
    <n v="0"/>
    <n v="1"/>
    <m/>
  </r>
  <r>
    <x v="12"/>
    <x v="74"/>
    <m/>
    <s v="RELM"/>
    <x v="1"/>
    <s v="P150 RT"/>
    <m/>
    <s v="AOI - FRONTSIDE"/>
    <x v="10"/>
    <n v="30"/>
    <n v="0"/>
    <n v="1"/>
    <m/>
  </r>
  <r>
    <x v="12"/>
    <x v="74"/>
    <m/>
    <s v="RELM"/>
    <x v="1"/>
    <s v="P150 RT"/>
    <m/>
    <s v="VISUAL INSPECTION_x000a_"/>
    <x v="11"/>
    <n v="84"/>
    <n v="7"/>
    <n v="0.91666666666666663"/>
    <m/>
  </r>
  <r>
    <x v="12"/>
    <x v="74"/>
    <m/>
    <s v="RELM"/>
    <x v="1"/>
    <s v="P150 RT"/>
    <m/>
    <s v="GLUING_x000a_"/>
    <x v="0"/>
    <n v="233"/>
    <n v="0"/>
    <n v="1"/>
    <m/>
  </r>
  <r>
    <x v="12"/>
    <x v="74"/>
    <m/>
    <s v="RELM"/>
    <x v="1"/>
    <s v="P150 RT"/>
    <m/>
    <s v="MANUAL SOLDERING_x000a_"/>
    <x v="0"/>
    <n v="230"/>
    <n v="0"/>
    <n v="1"/>
    <m/>
  </r>
  <r>
    <x v="12"/>
    <x v="74"/>
    <m/>
    <s v="RELM"/>
    <x v="1"/>
    <s v="P150 RT"/>
    <m/>
    <s v="MANUAL CLEANING_x000a_"/>
    <x v="0"/>
    <n v="256"/>
    <n v="0"/>
    <n v="1"/>
    <m/>
  </r>
  <r>
    <x v="12"/>
    <x v="74"/>
    <m/>
    <s v="RELM"/>
    <x v="1"/>
    <s v="P150 RT"/>
    <m/>
    <s v="MECHANICAL ASSY_x000a_"/>
    <x v="0"/>
    <n v="251"/>
    <n v="0"/>
    <n v="1"/>
    <m/>
  </r>
  <r>
    <x v="12"/>
    <x v="74"/>
    <m/>
    <s v="RELM"/>
    <x v="1"/>
    <s v="P150 RT"/>
    <m/>
    <s v="ALIGNMENT TEST"/>
    <x v="2"/>
    <n v="306"/>
    <n v="1"/>
    <n v="0.99673202614379086"/>
    <m/>
  </r>
  <r>
    <x v="12"/>
    <x v="74"/>
    <m/>
    <s v="RELM"/>
    <x v="1"/>
    <s v="P150 RT"/>
    <m/>
    <s v="AUTOMATED/FINAL TEST"/>
    <x v="3"/>
    <n v="304"/>
    <n v="4"/>
    <n v="0.98684210526315785"/>
    <m/>
  </r>
  <r>
    <x v="12"/>
    <x v="74"/>
    <m/>
    <s v="RELM"/>
    <x v="1"/>
    <s v="P150 RT"/>
    <m/>
    <s v="MANUAL TEST/FUNCTIONAL TEST"/>
    <x v="4"/>
    <n v="207"/>
    <n v="0"/>
    <n v="1"/>
    <m/>
  </r>
  <r>
    <x v="12"/>
    <x v="74"/>
    <m/>
    <s v="RELM"/>
    <x v="1"/>
    <s v="P150 RT"/>
    <m/>
    <s v="FVI_x000a_"/>
    <x v="5"/>
    <n v="182"/>
    <n v="0"/>
    <n v="1"/>
    <m/>
  </r>
  <r>
    <x v="12"/>
    <x v="74"/>
    <m/>
    <s v="RELM"/>
    <x v="1"/>
    <s v="P150 RT"/>
    <m/>
    <s v="PACKING_x000a_"/>
    <x v="0"/>
    <n v="72"/>
    <n v="0"/>
    <n v="1"/>
    <m/>
  </r>
  <r>
    <x v="12"/>
    <x v="74"/>
    <m/>
    <s v="RELM"/>
    <x v="34"/>
    <m/>
    <m/>
    <s v="AOI-BACKSIDE"/>
    <x v="9"/>
    <n v="546"/>
    <n v="0"/>
    <n v="1"/>
    <m/>
  </r>
  <r>
    <x v="12"/>
    <x v="74"/>
    <m/>
    <s v="RELM"/>
    <x v="34"/>
    <m/>
    <m/>
    <s v="AOI - FRONTSIDE"/>
    <x v="10"/>
    <n v="25"/>
    <n v="0"/>
    <n v="1"/>
    <m/>
  </r>
  <r>
    <x v="12"/>
    <x v="74"/>
    <m/>
    <s v="RELM"/>
    <x v="22"/>
    <m/>
    <m/>
    <s v="AOI-BACKSIDE"/>
    <x v="9"/>
    <n v="315"/>
    <n v="6"/>
    <n v="0.98095238095238091"/>
    <m/>
  </r>
  <r>
    <x v="12"/>
    <x v="74"/>
    <m/>
    <s v="RELM"/>
    <x v="22"/>
    <m/>
    <m/>
    <s v="AOI - FRONTSIDE"/>
    <x v="10"/>
    <n v="15"/>
    <n v="3"/>
    <n v="0.8"/>
    <m/>
  </r>
  <r>
    <x v="12"/>
    <x v="74"/>
    <m/>
    <s v="RELM"/>
    <x v="16"/>
    <m/>
    <m/>
    <s v="AOI-BACKSIDE"/>
    <x v="9"/>
    <n v="17"/>
    <n v="0"/>
    <n v="1"/>
    <m/>
  </r>
  <r>
    <x v="12"/>
    <x v="74"/>
    <m/>
    <s v="RELM"/>
    <x v="16"/>
    <m/>
    <m/>
    <s v="AOI - FRONTSIDE"/>
    <x v="10"/>
    <n v="66"/>
    <n v="4"/>
    <n v="0.93939393939393945"/>
    <m/>
  </r>
  <r>
    <x v="12"/>
    <x v="74"/>
    <m/>
    <s v="RELM"/>
    <x v="16"/>
    <m/>
    <m/>
    <s v="VISUAL INSPECTION_x000a_"/>
    <x v="11"/>
    <n v="55"/>
    <n v="0"/>
    <n v="1"/>
    <m/>
  </r>
  <r>
    <x v="12"/>
    <x v="74"/>
    <m/>
    <s v="RELM"/>
    <x v="29"/>
    <s v="P150 CMD"/>
    <m/>
    <s v="MECHANICAL ASSY_x000a_"/>
    <x v="0"/>
    <n v="5"/>
    <n v="0"/>
    <n v="1"/>
    <m/>
  </r>
  <r>
    <x v="12"/>
    <x v="74"/>
    <m/>
    <s v="RELM"/>
    <x v="29"/>
    <s v="P150 CMD"/>
    <m/>
    <s v="ALIGNMENT TEST"/>
    <x v="2"/>
    <n v="3"/>
    <n v="0"/>
    <n v="1"/>
    <m/>
  </r>
  <r>
    <x v="12"/>
    <x v="74"/>
    <m/>
    <s v="RELM"/>
    <x v="29"/>
    <s v="P150 CMD"/>
    <m/>
    <s v="AUTOMATED/FINAL TEST"/>
    <x v="3"/>
    <n v="3"/>
    <n v="0"/>
    <n v="1"/>
    <m/>
  </r>
  <r>
    <x v="12"/>
    <x v="74"/>
    <m/>
    <s v="RELM"/>
    <x v="29"/>
    <s v="P150 CMD"/>
    <m/>
    <s v="MANUAL TEST/FUNCTIONAL TEST"/>
    <x v="4"/>
    <n v="4"/>
    <n v="0"/>
    <n v="1"/>
    <m/>
  </r>
  <r>
    <x v="12"/>
    <x v="74"/>
    <m/>
    <s v="RELM"/>
    <x v="7"/>
    <s v="P150 TSA"/>
    <m/>
    <s v="ALIGNMENT TEST"/>
    <x v="2"/>
    <n v="1"/>
    <n v="0"/>
    <n v="1"/>
    <m/>
  </r>
  <r>
    <x v="12"/>
    <x v="74"/>
    <m/>
    <s v="RELM"/>
    <x v="7"/>
    <s v="P150 TSA"/>
    <m/>
    <s v="AUTOMATED/FINAL TEST"/>
    <x v="3"/>
    <n v="1"/>
    <n v="0"/>
    <n v="1"/>
    <m/>
  </r>
  <r>
    <x v="12"/>
    <x v="74"/>
    <m/>
    <s v="RELM"/>
    <x v="30"/>
    <s v="OMAP"/>
    <m/>
    <s v="FT2_x000a_"/>
    <x v="13"/>
    <n v="1"/>
    <n v="0"/>
    <n v="1"/>
    <m/>
  </r>
  <r>
    <x v="12"/>
    <x v="74"/>
    <m/>
    <s v="RELM"/>
    <x v="30"/>
    <s v="OMAP"/>
    <m/>
    <s v="FVI_x000a_"/>
    <x v="5"/>
    <n v="1"/>
    <n v="0"/>
    <n v="1"/>
    <m/>
  </r>
  <r>
    <x v="12"/>
    <x v="74"/>
    <m/>
    <s v="RELM"/>
    <x v="1"/>
    <s v="P150 RT"/>
    <m/>
    <s v="VISUAL INSPECTION_x000a_"/>
    <x v="11"/>
    <n v="58"/>
    <n v="12"/>
    <n v="0.7931034482758621"/>
    <m/>
  </r>
  <r>
    <x v="12"/>
    <x v="74"/>
    <m/>
    <s v="RELM"/>
    <x v="1"/>
    <s v="P150 RT"/>
    <m/>
    <s v="ALIGNMENT TEST"/>
    <x v="2"/>
    <n v="62"/>
    <n v="1"/>
    <n v="0.9838709677419355"/>
    <m/>
  </r>
  <r>
    <x v="12"/>
    <x v="74"/>
    <m/>
    <s v="RELM"/>
    <x v="1"/>
    <s v="P150 RT"/>
    <m/>
    <s v="AUTOMATED/FINAL TEST"/>
    <x v="3"/>
    <n v="59"/>
    <n v="0"/>
    <n v="1"/>
    <m/>
  </r>
  <r>
    <x v="12"/>
    <x v="74"/>
    <m/>
    <s v="RELM"/>
    <x v="12"/>
    <s v="JAYHAWK"/>
    <m/>
    <s v="AOI-BACKSIDE"/>
    <x v="9"/>
    <n v="30"/>
    <n v="0"/>
    <n v="1"/>
    <m/>
  </r>
  <r>
    <x v="12"/>
    <x v="74"/>
    <m/>
    <s v="RELM"/>
    <x v="34"/>
    <m/>
    <m/>
    <s v="AOI-BACKSIDE"/>
    <x v="9"/>
    <n v="24"/>
    <n v="0"/>
    <n v="1"/>
    <m/>
  </r>
  <r>
    <x v="12"/>
    <x v="74"/>
    <m/>
    <s v="RELM"/>
    <x v="34"/>
    <m/>
    <m/>
    <s v="AOI - FRONTSIDE"/>
    <x v="10"/>
    <n v="457"/>
    <n v="13"/>
    <n v="0.97155361050328226"/>
    <m/>
  </r>
  <r>
    <x v="12"/>
    <x v="74"/>
    <m/>
    <s v="RELM"/>
    <x v="34"/>
    <m/>
    <m/>
    <s v="VISUAL INSPECTION_x000a_"/>
    <x v="11"/>
    <n v="12"/>
    <n v="0"/>
    <n v="1"/>
    <m/>
  </r>
  <r>
    <x v="12"/>
    <x v="74"/>
    <m/>
    <s v="RELM"/>
    <x v="22"/>
    <m/>
    <m/>
    <s v="AOI - FRONTSIDE"/>
    <x v="10"/>
    <n v="279"/>
    <n v="1"/>
    <n v="0.99641577060931896"/>
    <m/>
  </r>
  <r>
    <x v="12"/>
    <x v="74"/>
    <m/>
    <s v="RELM"/>
    <x v="22"/>
    <m/>
    <m/>
    <s v="VISUAL INSPECTION_x000a_"/>
    <x v="11"/>
    <n v="4"/>
    <n v="0"/>
    <n v="1"/>
    <m/>
  </r>
  <r>
    <x v="12"/>
    <x v="74"/>
    <m/>
    <s v="RELM"/>
    <x v="16"/>
    <m/>
    <m/>
    <s v="VISUAL INSPECTION_x000a_"/>
    <x v="11"/>
    <n v="2"/>
    <n v="0"/>
    <n v="1"/>
    <m/>
  </r>
  <r>
    <x v="13"/>
    <x v="75"/>
    <m/>
    <s v="RELM"/>
    <x v="4"/>
    <s v="OMAP"/>
    <m/>
    <s v="VISUAL INSPECTION_x000a_"/>
    <x v="11"/>
    <n v="6"/>
    <n v="0"/>
    <n v="1"/>
    <m/>
  </r>
  <r>
    <x v="13"/>
    <x v="75"/>
    <m/>
    <s v="RELM"/>
    <x v="4"/>
    <s v="OMAP"/>
    <m/>
    <s v="ALIGNMENT TEST"/>
    <x v="2"/>
    <n v="1"/>
    <n v="0"/>
    <n v="1"/>
    <m/>
  </r>
  <r>
    <x v="13"/>
    <x v="75"/>
    <m/>
    <s v="RELM"/>
    <x v="4"/>
    <s v="OMAP"/>
    <m/>
    <s v="FT1_x000a_"/>
    <x v="12"/>
    <n v="2"/>
    <n v="0"/>
    <n v="1"/>
    <m/>
  </r>
  <r>
    <x v="13"/>
    <x v="75"/>
    <m/>
    <s v="RELM"/>
    <x v="4"/>
    <s v="OMAP"/>
    <m/>
    <s v="GLUING_x000a_"/>
    <x v="0"/>
    <n v="2"/>
    <n v="0"/>
    <n v="1"/>
    <m/>
  </r>
  <r>
    <x v="13"/>
    <x v="75"/>
    <m/>
    <s v="RELM"/>
    <x v="1"/>
    <s v="P150 RT"/>
    <m/>
    <s v="AOI - BACKSIDE"/>
    <x v="9"/>
    <n v="2"/>
    <n v="0"/>
    <n v="1"/>
    <m/>
  </r>
  <r>
    <x v="13"/>
    <x v="75"/>
    <m/>
    <s v="RELM"/>
    <x v="1"/>
    <s v="P150 RT"/>
    <m/>
    <s v="AOI - FRONTSIDE"/>
    <x v="10"/>
    <n v="21"/>
    <n v="0"/>
    <n v="1"/>
    <m/>
  </r>
  <r>
    <x v="13"/>
    <x v="75"/>
    <m/>
    <s v="RELM"/>
    <x v="1"/>
    <s v="P150 RT"/>
    <m/>
    <s v="VISUAL INSPECTION_x000a_"/>
    <x v="11"/>
    <n v="138"/>
    <n v="21"/>
    <n v="0.84782608695652173"/>
    <m/>
  </r>
  <r>
    <x v="13"/>
    <x v="75"/>
    <m/>
    <s v="RELM"/>
    <x v="1"/>
    <s v="P150 RT"/>
    <m/>
    <s v="GLUING_x000a_"/>
    <x v="0"/>
    <n v="181"/>
    <n v="0"/>
    <n v="1"/>
    <m/>
  </r>
  <r>
    <x v="13"/>
    <x v="75"/>
    <m/>
    <s v="RELM"/>
    <x v="1"/>
    <s v="P150 RT"/>
    <m/>
    <s v="MANUAL SOLDERING_x000a_"/>
    <x v="0"/>
    <n v="201"/>
    <n v="0"/>
    <n v="1"/>
    <m/>
  </r>
  <r>
    <x v="13"/>
    <x v="75"/>
    <m/>
    <s v="RELM"/>
    <x v="1"/>
    <s v="P150 RT"/>
    <m/>
    <s v="MANUAL CLEANING_x000a_"/>
    <x v="0"/>
    <n v="235"/>
    <n v="0"/>
    <n v="1"/>
    <m/>
  </r>
  <r>
    <x v="13"/>
    <x v="75"/>
    <m/>
    <s v="RELM"/>
    <x v="1"/>
    <s v="P150 RT"/>
    <m/>
    <s v="MECHANICAL ASSY_x000a_"/>
    <x v="0"/>
    <n v="249"/>
    <n v="0"/>
    <n v="1"/>
    <m/>
  </r>
  <r>
    <x v="13"/>
    <x v="75"/>
    <m/>
    <s v="RELM"/>
    <x v="1"/>
    <s v="P150 RT"/>
    <m/>
    <s v="GLUING TSA"/>
    <x v="0"/>
    <n v="33"/>
    <n v="0"/>
    <n v="1"/>
    <m/>
  </r>
  <r>
    <x v="13"/>
    <x v="75"/>
    <m/>
    <s v="RELM"/>
    <x v="1"/>
    <s v="P150 RT"/>
    <m/>
    <s v="LEAK TEST"/>
    <x v="1"/>
    <n v="33"/>
    <n v="0"/>
    <n v="1"/>
    <m/>
  </r>
  <r>
    <x v="13"/>
    <x v="75"/>
    <m/>
    <s v="RELM"/>
    <x v="1"/>
    <s v="P150 RT"/>
    <m/>
    <s v="ALIGNMENT TEST"/>
    <x v="2"/>
    <n v="80"/>
    <n v="1"/>
    <n v="0.98750000000000004"/>
    <m/>
  </r>
  <r>
    <x v="13"/>
    <x v="75"/>
    <m/>
    <s v="RELM"/>
    <x v="1"/>
    <s v="P150 RT"/>
    <m/>
    <s v="AUTOMATED/FINAL TEST"/>
    <x v="3"/>
    <n v="83"/>
    <n v="1"/>
    <n v="0.98795180722891562"/>
    <m/>
  </r>
  <r>
    <x v="13"/>
    <x v="75"/>
    <m/>
    <s v="RELM"/>
    <x v="1"/>
    <s v="P150 RT"/>
    <m/>
    <s v="MANUAL TEST/FUNCTIONAL TEST"/>
    <x v="4"/>
    <n v="238"/>
    <n v="1"/>
    <n v="0.99579831932773111"/>
    <m/>
  </r>
  <r>
    <x v="13"/>
    <x v="75"/>
    <m/>
    <s v="RELM"/>
    <x v="1"/>
    <s v="P150 RT"/>
    <m/>
    <s v="FVI_x000a_"/>
    <x v="5"/>
    <n v="231"/>
    <n v="0"/>
    <n v="1"/>
    <m/>
  </r>
  <r>
    <x v="13"/>
    <x v="75"/>
    <m/>
    <s v="RELM"/>
    <x v="1"/>
    <s v="P150 RT"/>
    <m/>
    <s v="PACKING_x000a_"/>
    <x v="0"/>
    <n v="335"/>
    <n v="0"/>
    <n v="1"/>
    <m/>
  </r>
  <r>
    <x v="13"/>
    <x v="75"/>
    <m/>
    <s v="RELM"/>
    <x v="12"/>
    <s v="JAYHAWK"/>
    <m/>
    <s v="AOI - BACKSIDE"/>
    <x v="9"/>
    <n v="871"/>
    <n v="7"/>
    <n v="0.99196326061997708"/>
    <m/>
  </r>
  <r>
    <x v="13"/>
    <x v="75"/>
    <m/>
    <s v="RELM"/>
    <x v="34"/>
    <m/>
    <m/>
    <s v="AOI - BACKSIDE"/>
    <x v="9"/>
    <n v="29"/>
    <n v="0"/>
    <n v="1"/>
    <m/>
  </r>
  <r>
    <x v="13"/>
    <x v="75"/>
    <m/>
    <s v="RELM"/>
    <x v="34"/>
    <m/>
    <m/>
    <s v="AOI - FRONTSIDE"/>
    <x v="10"/>
    <n v="129"/>
    <n v="2"/>
    <n v="0.98449612403100772"/>
    <m/>
  </r>
  <r>
    <x v="13"/>
    <x v="75"/>
    <m/>
    <s v="RELM"/>
    <x v="34"/>
    <m/>
    <m/>
    <s v="VISUAL INSPECTION_x000a_"/>
    <x v="11"/>
    <n v="585"/>
    <n v="0"/>
    <n v="1"/>
    <m/>
  </r>
  <r>
    <x v="13"/>
    <x v="75"/>
    <m/>
    <s v="RELM"/>
    <x v="22"/>
    <m/>
    <m/>
    <s v="AOI - BACKSIDE"/>
    <x v="9"/>
    <n v="2"/>
    <n v="0"/>
    <n v="1"/>
    <m/>
  </r>
  <r>
    <x v="13"/>
    <x v="75"/>
    <m/>
    <s v="RELM"/>
    <x v="22"/>
    <m/>
    <m/>
    <s v="AOI - FRONTSIDE"/>
    <x v="10"/>
    <n v="15"/>
    <n v="1"/>
    <n v="0.93333333333333335"/>
    <m/>
  </r>
  <r>
    <x v="13"/>
    <x v="75"/>
    <m/>
    <s v="RELM"/>
    <x v="22"/>
    <m/>
    <m/>
    <s v="VISUAL INSPECTION_x000a_"/>
    <x v="11"/>
    <n v="132"/>
    <n v="0"/>
    <n v="1"/>
    <m/>
  </r>
  <r>
    <x v="13"/>
    <x v="75"/>
    <m/>
    <s v="RELM"/>
    <x v="16"/>
    <m/>
    <m/>
    <s v="VISUAL INSPECTION_x000a_"/>
    <x v="11"/>
    <n v="2"/>
    <n v="0"/>
    <n v="1"/>
    <m/>
  </r>
  <r>
    <x v="13"/>
    <x v="75"/>
    <m/>
    <s v="RELM"/>
    <x v="5"/>
    <m/>
    <m/>
    <s v="VISUAL INSPECTION_x000a_"/>
    <x v="11"/>
    <n v="1"/>
    <n v="0"/>
    <n v="1"/>
    <m/>
  </r>
  <r>
    <x v="13"/>
    <x v="75"/>
    <m/>
    <s v="RELM"/>
    <x v="29"/>
    <s v="P150 CMD"/>
    <m/>
    <s v="GLUING_x000a_"/>
    <x v="0"/>
    <n v="1"/>
    <n v="0"/>
    <n v="1"/>
    <m/>
  </r>
  <r>
    <x v="13"/>
    <x v="75"/>
    <m/>
    <s v="RELM"/>
    <x v="29"/>
    <s v="P150 CMD"/>
    <m/>
    <s v="MANUAL SOLDERING_x000a_"/>
    <x v="0"/>
    <n v="1"/>
    <n v="0"/>
    <n v="1"/>
    <m/>
  </r>
  <r>
    <x v="13"/>
    <x v="75"/>
    <m/>
    <s v="RELM"/>
    <x v="1"/>
    <s v="P150 RT"/>
    <m/>
    <s v="VISUAL INSPECTION_x000a_"/>
    <x v="11"/>
    <n v="7"/>
    <n v="0"/>
    <n v="1"/>
    <m/>
  </r>
  <r>
    <x v="13"/>
    <x v="75"/>
    <m/>
    <s v="RELM"/>
    <x v="1"/>
    <s v="P150 RT"/>
    <m/>
    <s v="ALIGNMENT TEST"/>
    <x v="2"/>
    <n v="3"/>
    <n v="0"/>
    <n v="1"/>
    <m/>
  </r>
  <r>
    <x v="13"/>
    <x v="75"/>
    <m/>
    <s v="RELM"/>
    <x v="1"/>
    <s v="P150 RT"/>
    <m/>
    <s v="AUTOMATED/FINAL TEST"/>
    <x v="3"/>
    <n v="3"/>
    <n v="0"/>
    <n v="1"/>
    <m/>
  </r>
  <r>
    <x v="13"/>
    <x v="75"/>
    <m/>
    <s v="RELM"/>
    <x v="12"/>
    <s v="JAYHAWK"/>
    <m/>
    <s v="AOI - BACKSIDE"/>
    <x v="9"/>
    <n v="10"/>
    <n v="0"/>
    <n v="1"/>
    <m/>
  </r>
  <r>
    <x v="13"/>
    <x v="75"/>
    <m/>
    <s v="RELM"/>
    <x v="12"/>
    <s v="JAYHAWK"/>
    <m/>
    <s v="AOI - FRONTSIDE"/>
    <x v="10"/>
    <n v="12"/>
    <n v="2"/>
    <n v="0.83333333333333337"/>
    <m/>
  </r>
  <r>
    <x v="13"/>
    <x v="75"/>
    <m/>
    <s v="RELM"/>
    <x v="22"/>
    <m/>
    <m/>
    <s v="AOI - FRONTSIDE"/>
    <x v="10"/>
    <n v="8"/>
    <n v="0"/>
    <n v="1"/>
    <m/>
  </r>
  <r>
    <x v="13"/>
    <x v="75"/>
    <m/>
    <s v="RELM"/>
    <x v="22"/>
    <m/>
    <m/>
    <s v="VISUAL INSPECTION_x000a_"/>
    <x v="11"/>
    <n v="65"/>
    <n v="5"/>
    <n v="0.92307692307692313"/>
    <m/>
  </r>
  <r>
    <x v="13"/>
    <x v="75"/>
    <s v="6P-6A"/>
    <s v="RELM"/>
    <x v="35"/>
    <s v="REMOTE HEAD"/>
    <m/>
    <s v="MANUAL TEST/FUNCTIONAL TEST"/>
    <x v="4"/>
    <n v="74"/>
    <n v="1"/>
    <n v="0.98648648648648651"/>
    <m/>
  </r>
  <r>
    <x v="13"/>
    <x v="76"/>
    <m/>
    <s v="RELM"/>
    <x v="4"/>
    <s v="OMAP"/>
    <m/>
    <s v="FLASHING/PROGRAMMING"/>
    <x v="6"/>
    <n v="7"/>
    <n v="0"/>
    <n v="1"/>
    <m/>
  </r>
  <r>
    <x v="13"/>
    <x v="76"/>
    <m/>
    <s v="RELM"/>
    <x v="4"/>
    <s v="OMAP"/>
    <m/>
    <s v="ALIGNMENT TEST"/>
    <x v="2"/>
    <n v="7"/>
    <n v="0"/>
    <n v="1"/>
    <m/>
  </r>
  <r>
    <x v="13"/>
    <x v="76"/>
    <m/>
    <s v="RELM"/>
    <x v="4"/>
    <s v="OMAP"/>
    <m/>
    <s v="FT1_x000a_"/>
    <x v="12"/>
    <n v="6"/>
    <n v="0"/>
    <n v="1"/>
    <m/>
  </r>
  <r>
    <x v="13"/>
    <x v="76"/>
    <m/>
    <s v="RELM"/>
    <x v="4"/>
    <s v="OMAP"/>
    <m/>
    <s v="GLUING_x000a_"/>
    <x v="0"/>
    <n v="5"/>
    <n v="0"/>
    <n v="1"/>
    <m/>
  </r>
  <r>
    <x v="13"/>
    <x v="76"/>
    <m/>
    <s v="RELM"/>
    <x v="4"/>
    <s v="OMAP"/>
    <m/>
    <s v="MANUAL SOLDERING_x000a_"/>
    <x v="0"/>
    <n v="6"/>
    <n v="0"/>
    <n v="1"/>
    <m/>
  </r>
  <r>
    <x v="13"/>
    <x v="76"/>
    <m/>
    <s v="RELM"/>
    <x v="4"/>
    <s v="OMAP"/>
    <m/>
    <s v="MANUAL CLEANING_x000a_"/>
    <x v="0"/>
    <n v="8"/>
    <n v="0"/>
    <n v="1"/>
    <m/>
  </r>
  <r>
    <x v="13"/>
    <x v="76"/>
    <m/>
    <s v="RELM"/>
    <x v="4"/>
    <s v="OMAP"/>
    <m/>
    <s v="FT2_x000a_"/>
    <x v="13"/>
    <n v="9"/>
    <n v="0"/>
    <n v="1"/>
    <m/>
  </r>
  <r>
    <x v="13"/>
    <x v="76"/>
    <m/>
    <s v="RELM"/>
    <x v="4"/>
    <s v="OMAP"/>
    <m/>
    <s v="FVI_x000a_"/>
    <x v="5"/>
    <n v="8"/>
    <n v="0"/>
    <n v="1"/>
    <m/>
  </r>
  <r>
    <x v="13"/>
    <x v="76"/>
    <m/>
    <s v="RELM"/>
    <x v="1"/>
    <s v="P150 RT"/>
    <m/>
    <s v="AOI - FRONTSIDE"/>
    <x v="10"/>
    <n v="21"/>
    <n v="0"/>
    <n v="1"/>
    <m/>
  </r>
  <r>
    <x v="13"/>
    <x v="76"/>
    <m/>
    <s v="RELM"/>
    <x v="1"/>
    <s v="P150 RT"/>
    <m/>
    <s v="VISUAL INSPECTION_x000a_"/>
    <x v="11"/>
    <n v="147"/>
    <n v="7"/>
    <n v="0.95238095238095233"/>
    <m/>
  </r>
  <r>
    <x v="13"/>
    <x v="76"/>
    <m/>
    <s v="RELM"/>
    <x v="1"/>
    <s v="P150 RT"/>
    <m/>
    <s v="GLUING_x000a_"/>
    <x v="0"/>
    <n v="91"/>
    <n v="0"/>
    <n v="1"/>
    <m/>
  </r>
  <r>
    <x v="13"/>
    <x v="76"/>
    <m/>
    <s v="RELM"/>
    <x v="1"/>
    <s v="P150 RT"/>
    <m/>
    <s v="MANUAL SOLDERING_x000a_"/>
    <x v="0"/>
    <n v="140"/>
    <n v="0"/>
    <n v="1"/>
    <m/>
  </r>
  <r>
    <x v="13"/>
    <x v="76"/>
    <m/>
    <s v="RELM"/>
    <x v="1"/>
    <s v="P150 RT"/>
    <m/>
    <s v="MANUAL CLEANING_x000a_"/>
    <x v="0"/>
    <n v="141"/>
    <n v="0"/>
    <n v="1"/>
    <m/>
  </r>
  <r>
    <x v="13"/>
    <x v="76"/>
    <m/>
    <s v="RELM"/>
    <x v="1"/>
    <s v="P150 RT"/>
    <m/>
    <s v="MECHANICAL ASSY_x000a_"/>
    <x v="0"/>
    <n v="150"/>
    <n v="0"/>
    <n v="1"/>
    <m/>
  </r>
  <r>
    <x v="13"/>
    <x v="76"/>
    <m/>
    <s v="RELM"/>
    <x v="1"/>
    <s v="P150 RT"/>
    <m/>
    <s v="GLUING TSA"/>
    <x v="0"/>
    <n v="2"/>
    <n v="0"/>
    <n v="1"/>
    <m/>
  </r>
  <r>
    <x v="13"/>
    <x v="76"/>
    <m/>
    <s v="RELM"/>
    <x v="1"/>
    <s v="P150 RT"/>
    <m/>
    <s v="LEAK TEST"/>
    <x v="1"/>
    <n v="2"/>
    <n v="0"/>
    <n v="1"/>
    <m/>
  </r>
  <r>
    <x v="13"/>
    <x v="76"/>
    <m/>
    <s v="RELM"/>
    <x v="1"/>
    <s v="P150 RT"/>
    <m/>
    <s v="ALIGNMENT TEST"/>
    <x v="2"/>
    <n v="287"/>
    <n v="1"/>
    <n v="0.99651567944250874"/>
    <m/>
  </r>
  <r>
    <x v="13"/>
    <x v="76"/>
    <m/>
    <s v="RELM"/>
    <x v="1"/>
    <s v="P150 RT"/>
    <m/>
    <s v="AUTOMATED/FINAL TEST"/>
    <x v="3"/>
    <n v="241"/>
    <n v="4"/>
    <n v="0.98340248962655596"/>
    <m/>
  </r>
  <r>
    <x v="13"/>
    <x v="76"/>
    <m/>
    <s v="RELM"/>
    <x v="1"/>
    <s v="P150 RT"/>
    <m/>
    <s v="MANUAL TEST/FUNCTIONAL TEST"/>
    <x v="4"/>
    <n v="238"/>
    <n v="2"/>
    <n v="0.99159663865546221"/>
    <m/>
  </r>
  <r>
    <x v="13"/>
    <x v="76"/>
    <m/>
    <s v="RELM"/>
    <x v="1"/>
    <s v="P150 RT"/>
    <m/>
    <s v="FVI_x000a_"/>
    <x v="5"/>
    <n v="253"/>
    <n v="0"/>
    <n v="1"/>
    <m/>
  </r>
  <r>
    <x v="13"/>
    <x v="76"/>
    <m/>
    <s v="RELM"/>
    <x v="1"/>
    <s v="P150 RT"/>
    <m/>
    <s v="PACKING_x000a_"/>
    <x v="0"/>
    <n v="31"/>
    <n v="0"/>
    <n v="1"/>
    <m/>
  </r>
  <r>
    <x v="13"/>
    <x v="76"/>
    <m/>
    <s v="RELM"/>
    <x v="12"/>
    <s v="JAYHAWK"/>
    <m/>
    <s v="AOI - BACKSIDE"/>
    <x v="9"/>
    <n v="4"/>
    <n v="0"/>
    <n v="1"/>
    <m/>
  </r>
  <r>
    <x v="13"/>
    <x v="76"/>
    <m/>
    <s v="RELM"/>
    <x v="12"/>
    <s v="JAYHAWK"/>
    <m/>
    <s v="AOI - FRONTSIDE"/>
    <x v="10"/>
    <n v="234"/>
    <n v="31"/>
    <n v="0.86752136752136755"/>
    <m/>
  </r>
  <r>
    <x v="13"/>
    <x v="76"/>
    <m/>
    <s v="RELM"/>
    <x v="12"/>
    <s v="JAYHAWK"/>
    <m/>
    <s v="VISUAL INSPECTION_x000a_"/>
    <x v="11"/>
    <n v="3"/>
    <n v="0"/>
    <n v="1"/>
    <m/>
  </r>
  <r>
    <x v="13"/>
    <x v="76"/>
    <m/>
    <s v="RELM"/>
    <x v="12"/>
    <s v="JAYHAWK"/>
    <m/>
    <s v="FLASHING/PROGRAMMING"/>
    <x v="6"/>
    <n v="3"/>
    <n v="0"/>
    <n v="1"/>
    <m/>
  </r>
  <r>
    <x v="13"/>
    <x v="76"/>
    <m/>
    <s v="RELM"/>
    <x v="12"/>
    <s v="JAYHAWK"/>
    <m/>
    <s v="ALIGNMENT TEST"/>
    <x v="2"/>
    <n v="3"/>
    <n v="0"/>
    <n v="1"/>
    <m/>
  </r>
  <r>
    <x v="13"/>
    <x v="76"/>
    <m/>
    <s v="RELM"/>
    <x v="12"/>
    <s v="JAYHAWK"/>
    <m/>
    <s v="FT1_x000a_"/>
    <x v="12"/>
    <n v="3"/>
    <n v="0"/>
    <n v="1"/>
    <m/>
  </r>
  <r>
    <x v="13"/>
    <x v="76"/>
    <m/>
    <s v="RELM"/>
    <x v="12"/>
    <s v="JAYHAWK"/>
    <m/>
    <s v="GLUING_x000a_"/>
    <x v="0"/>
    <n v="3"/>
    <n v="0"/>
    <n v="1"/>
    <m/>
  </r>
  <r>
    <x v="13"/>
    <x v="76"/>
    <m/>
    <s v="RELM"/>
    <x v="12"/>
    <s v="JAYHAWK"/>
    <m/>
    <s v="MANUAL SOLDERING_x000a_"/>
    <x v="0"/>
    <n v="3"/>
    <n v="0"/>
    <n v="1"/>
    <m/>
  </r>
  <r>
    <x v="13"/>
    <x v="76"/>
    <m/>
    <s v="RELM"/>
    <x v="22"/>
    <m/>
    <m/>
    <s v="AOI - FRONTSIDE"/>
    <x v="10"/>
    <n v="1"/>
    <n v="0"/>
    <n v="1"/>
    <m/>
  </r>
  <r>
    <x v="13"/>
    <x v="76"/>
    <m/>
    <s v="RELM"/>
    <x v="22"/>
    <m/>
    <m/>
    <s v="VISUAL INSPECTION_x000a_"/>
    <x v="11"/>
    <n v="107"/>
    <n v="0"/>
    <n v="1"/>
    <m/>
  </r>
  <r>
    <x v="13"/>
    <x v="76"/>
    <m/>
    <s v="RELM"/>
    <x v="5"/>
    <s v="REMOTE HEAD"/>
    <m/>
    <s v="FLASHING/PROGRAMMING"/>
    <x v="6"/>
    <n v="27"/>
    <n v="0"/>
    <n v="1"/>
    <m/>
  </r>
  <r>
    <x v="13"/>
    <x v="76"/>
    <m/>
    <s v="RELM"/>
    <x v="29"/>
    <s v="P150 CMD"/>
    <m/>
    <s v="MANUAL CLEANING_x000a_"/>
    <x v="0"/>
    <n v="1"/>
    <n v="0"/>
    <n v="1"/>
    <m/>
  </r>
  <r>
    <x v="13"/>
    <x v="76"/>
    <m/>
    <s v="RELM"/>
    <x v="29"/>
    <s v="P150 CMD"/>
    <m/>
    <s v="MECHANICAL ASSY_x000a_"/>
    <x v="0"/>
    <n v="1"/>
    <n v="0"/>
    <n v="1"/>
    <m/>
  </r>
  <r>
    <x v="13"/>
    <x v="76"/>
    <m/>
    <s v="RELM"/>
    <x v="29"/>
    <s v="P150 CMD"/>
    <m/>
    <s v="FVI_x000a_"/>
    <x v="5"/>
    <n v="4"/>
    <n v="0"/>
    <n v="1"/>
    <m/>
  </r>
  <r>
    <x v="13"/>
    <x v="76"/>
    <m/>
    <s v="RELM"/>
    <x v="7"/>
    <s v="P150 TSA"/>
    <m/>
    <s v="MANUAL TEST/FUNCTIONAL TEST"/>
    <x v="4"/>
    <n v="1"/>
    <n v="0"/>
    <n v="1"/>
    <m/>
  </r>
  <r>
    <x v="13"/>
    <x v="76"/>
    <m/>
    <s v="RELM"/>
    <x v="7"/>
    <s v="P150 TSA"/>
    <m/>
    <s v="FVI_x000a_"/>
    <x v="5"/>
    <n v="1"/>
    <n v="0"/>
    <n v="1"/>
    <m/>
  </r>
  <r>
    <x v="13"/>
    <x v="76"/>
    <m/>
    <s v="RELM"/>
    <x v="7"/>
    <s v="P150 TSA"/>
    <m/>
    <s v="PACKING_x000a_"/>
    <x v="0"/>
    <n v="1"/>
    <n v="0"/>
    <n v="1"/>
    <m/>
  </r>
  <r>
    <x v="13"/>
    <x v="76"/>
    <m/>
    <s v="RELM"/>
    <x v="30"/>
    <s v="OMAP"/>
    <m/>
    <s v="FT1_x000a_"/>
    <x v="12"/>
    <n v="2"/>
    <n v="0"/>
    <n v="1"/>
    <m/>
  </r>
  <r>
    <x v="13"/>
    <x v="76"/>
    <m/>
    <s v="RELM"/>
    <x v="30"/>
    <s v="OMAP"/>
    <m/>
    <s v="GLUING_x000a_"/>
    <x v="0"/>
    <n v="2"/>
    <n v="0"/>
    <n v="1"/>
    <m/>
  </r>
  <r>
    <x v="13"/>
    <x v="76"/>
    <m/>
    <s v="RELM"/>
    <x v="1"/>
    <s v="P150 RT"/>
    <m/>
    <s v="AOI - FRONTSIDE"/>
    <x v="10"/>
    <n v="2"/>
    <n v="0"/>
    <n v="1"/>
    <m/>
  </r>
  <r>
    <x v="13"/>
    <x v="76"/>
    <m/>
    <s v="RELM"/>
    <x v="1"/>
    <s v="P150 RT"/>
    <m/>
    <s v="VISUAL INSPECTION_x000a_"/>
    <x v="11"/>
    <n v="28"/>
    <n v="2"/>
    <n v="0.9285714285714286"/>
    <m/>
  </r>
  <r>
    <x v="13"/>
    <x v="76"/>
    <m/>
    <s v="RELM"/>
    <x v="1"/>
    <s v="P150 RT"/>
    <m/>
    <s v="ALIGNMENT TEST"/>
    <x v="2"/>
    <n v="40"/>
    <n v="0"/>
    <n v="1"/>
    <m/>
  </r>
  <r>
    <x v="13"/>
    <x v="76"/>
    <m/>
    <s v="RELM"/>
    <x v="1"/>
    <s v="P150 RT"/>
    <m/>
    <s v="AUTOMATED/FINAL TEST"/>
    <x v="3"/>
    <n v="40"/>
    <n v="0"/>
    <n v="1"/>
    <m/>
  </r>
  <r>
    <x v="13"/>
    <x v="76"/>
    <m/>
    <s v="RELM"/>
    <x v="12"/>
    <s v="JAYHAWK"/>
    <m/>
    <s v="AOI - FRONTSIDE"/>
    <x v="10"/>
    <n v="94"/>
    <n v="5"/>
    <n v="0.94680851063829785"/>
    <m/>
  </r>
  <r>
    <x v="13"/>
    <x v="76"/>
    <m/>
    <s v="RELM"/>
    <x v="16"/>
    <m/>
    <m/>
    <s v="VISUAL INSPECTION_x000a_"/>
    <x v="11"/>
    <n v="4"/>
    <n v="0"/>
    <n v="1"/>
    <m/>
  </r>
  <r>
    <x v="13"/>
    <x v="76"/>
    <m/>
    <s v="RELM"/>
    <x v="18"/>
    <s v="P150 RT"/>
    <m/>
    <s v="OBA VISUAL"/>
    <x v="7"/>
    <n v="20"/>
    <n v="0"/>
    <n v="1"/>
    <m/>
  </r>
  <r>
    <x v="13"/>
    <x v="76"/>
    <m/>
    <s v="RELM"/>
    <x v="18"/>
    <s v="P150 RT"/>
    <m/>
    <s v="OBA MANUAL TEST"/>
    <x v="8"/>
    <n v="20"/>
    <n v="0"/>
    <n v="1"/>
    <m/>
  </r>
  <r>
    <x v="13"/>
    <x v="76"/>
    <m/>
    <s v="RELM"/>
    <x v="35"/>
    <s v="REMOTE HEAD"/>
    <m/>
    <s v="MANUAL TEST/FUNCTIONAL TEST"/>
    <x v="4"/>
    <n v="76"/>
    <n v="0"/>
    <n v="1"/>
    <m/>
  </r>
  <r>
    <x v="13"/>
    <x v="77"/>
    <m/>
    <s v="RELM"/>
    <x v="4"/>
    <s v="OMAP"/>
    <m/>
    <s v="FLASHING/PROGRAMMING"/>
    <x v="6"/>
    <n v="2"/>
    <n v="0"/>
    <n v="1"/>
    <m/>
  </r>
  <r>
    <x v="13"/>
    <x v="77"/>
    <m/>
    <s v="RELM"/>
    <x v="4"/>
    <s v="OMAP"/>
    <m/>
    <s v="ALIGNMENT TEST"/>
    <x v="2"/>
    <n v="3"/>
    <n v="0"/>
    <n v="1"/>
    <m/>
  </r>
  <r>
    <x v="13"/>
    <x v="77"/>
    <m/>
    <s v="RELM"/>
    <x v="4"/>
    <s v="OMAP"/>
    <m/>
    <s v="FT1_x000a_"/>
    <x v="12"/>
    <n v="5"/>
    <n v="0"/>
    <n v="1"/>
    <m/>
  </r>
  <r>
    <x v="13"/>
    <x v="77"/>
    <m/>
    <s v="RELM"/>
    <x v="4"/>
    <s v="OMAP"/>
    <m/>
    <s v="GLUING_x000a_"/>
    <x v="0"/>
    <n v="6"/>
    <n v="0"/>
    <n v="1"/>
    <m/>
  </r>
  <r>
    <x v="13"/>
    <x v="77"/>
    <m/>
    <s v="RELM"/>
    <x v="4"/>
    <s v="OMAP"/>
    <m/>
    <s v="MANUAL SOLDERING_x000a_"/>
    <x v="0"/>
    <n v="5"/>
    <n v="0"/>
    <n v="1"/>
    <m/>
  </r>
  <r>
    <x v="13"/>
    <x v="77"/>
    <m/>
    <s v="RELM"/>
    <x v="4"/>
    <s v="OMAP"/>
    <m/>
    <s v="MANUAL CLEANING_x000a_"/>
    <x v="0"/>
    <n v="3"/>
    <n v="0"/>
    <n v="1"/>
    <m/>
  </r>
  <r>
    <x v="13"/>
    <x v="77"/>
    <m/>
    <s v="RELM"/>
    <x v="4"/>
    <s v="OMAP"/>
    <m/>
    <s v="FT2_x000a_"/>
    <x v="13"/>
    <n v="2"/>
    <n v="0"/>
    <n v="1"/>
    <m/>
  </r>
  <r>
    <x v="13"/>
    <x v="77"/>
    <m/>
    <s v="RELM"/>
    <x v="4"/>
    <s v="OMAP"/>
    <m/>
    <s v="FVI_x000a_"/>
    <x v="5"/>
    <n v="3"/>
    <n v="0"/>
    <n v="1"/>
    <m/>
  </r>
  <r>
    <x v="13"/>
    <x v="77"/>
    <m/>
    <s v="RELM"/>
    <x v="1"/>
    <s v="P150 RT"/>
    <m/>
    <s v="AOI - FRONTSIDE"/>
    <x v="10"/>
    <n v="5"/>
    <n v="0"/>
    <n v="1"/>
    <m/>
  </r>
  <r>
    <x v="13"/>
    <x v="77"/>
    <m/>
    <s v="RELM"/>
    <x v="1"/>
    <s v="P150 RT"/>
    <m/>
    <s v="VISUAL INSPECTION_x000a_"/>
    <x v="11"/>
    <n v="155"/>
    <n v="2"/>
    <n v="0.98709677419354835"/>
    <m/>
  </r>
  <r>
    <x v="13"/>
    <x v="77"/>
    <m/>
    <s v="RELM"/>
    <x v="1"/>
    <s v="P150 RT"/>
    <m/>
    <s v="GLUING_x000a_"/>
    <x v="0"/>
    <n v="212"/>
    <n v="0"/>
    <n v="1"/>
    <m/>
  </r>
  <r>
    <x v="13"/>
    <x v="77"/>
    <m/>
    <s v="RELM"/>
    <x v="1"/>
    <s v="P150 RT"/>
    <m/>
    <s v="MANUAL SOLDERING_x000a_"/>
    <x v="0"/>
    <n v="193"/>
    <n v="0"/>
    <n v="1"/>
    <m/>
  </r>
  <r>
    <x v="13"/>
    <x v="77"/>
    <m/>
    <s v="RELM"/>
    <x v="1"/>
    <s v="P150 RT"/>
    <m/>
    <s v="MANUAL CLEANING_x000a_"/>
    <x v="0"/>
    <n v="157"/>
    <n v="0"/>
    <n v="1"/>
    <m/>
  </r>
  <r>
    <x v="13"/>
    <x v="77"/>
    <m/>
    <s v="RELM"/>
    <x v="1"/>
    <s v="P150 RT"/>
    <m/>
    <s v="MECHANICAL ASSY_x000a_"/>
    <x v="0"/>
    <n v="163"/>
    <n v="0"/>
    <n v="1"/>
    <m/>
  </r>
  <r>
    <x v="13"/>
    <x v="77"/>
    <m/>
    <s v="RELM"/>
    <x v="1"/>
    <s v="P150 RT"/>
    <m/>
    <s v="ALIGNMENT TEST"/>
    <x v="2"/>
    <n v="158"/>
    <n v="3"/>
    <n v="0.98101265822784811"/>
    <m/>
  </r>
  <r>
    <x v="13"/>
    <x v="77"/>
    <m/>
    <s v="RELM"/>
    <x v="1"/>
    <s v="P150 RT"/>
    <m/>
    <s v="AUTOMATED/FINAL TEST"/>
    <x v="3"/>
    <n v="204"/>
    <n v="0"/>
    <n v="1"/>
    <m/>
  </r>
  <r>
    <x v="13"/>
    <x v="77"/>
    <m/>
    <s v="RELM"/>
    <x v="1"/>
    <s v="P150 RT"/>
    <m/>
    <s v="MANUAL TEST/FUNCTIONAL TEST"/>
    <x v="4"/>
    <n v="274"/>
    <n v="1"/>
    <n v="0.9963503649635036"/>
    <m/>
  </r>
  <r>
    <x v="13"/>
    <x v="77"/>
    <m/>
    <s v="RELM"/>
    <x v="1"/>
    <s v="P150 RT"/>
    <m/>
    <s v="FVI_x000a_"/>
    <x v="5"/>
    <n v="304"/>
    <n v="0"/>
    <n v="1"/>
    <m/>
  </r>
  <r>
    <x v="13"/>
    <x v="77"/>
    <m/>
    <s v="RELM"/>
    <x v="1"/>
    <s v="P150 RT"/>
    <m/>
    <s v="PACKING_x000a_"/>
    <x v="0"/>
    <n v="447"/>
    <n v="0"/>
    <n v="1"/>
    <m/>
  </r>
  <r>
    <x v="13"/>
    <x v="77"/>
    <m/>
    <s v="RELM"/>
    <x v="12"/>
    <s v="JAYHAWK"/>
    <m/>
    <s v="AOI - BACKSIDE"/>
    <x v="9"/>
    <n v="4"/>
    <n v="0"/>
    <n v="1"/>
    <m/>
  </r>
  <r>
    <x v="13"/>
    <x v="77"/>
    <m/>
    <s v="RELM"/>
    <x v="12"/>
    <s v="JAYHAWK"/>
    <m/>
    <s v="AOI - FRONTSIDE"/>
    <x v="10"/>
    <n v="185"/>
    <n v="2"/>
    <n v="0.98918918918918919"/>
    <m/>
  </r>
  <r>
    <x v="13"/>
    <x v="77"/>
    <m/>
    <s v="RELM"/>
    <x v="12"/>
    <s v="JAYHAWK"/>
    <m/>
    <s v="VISUAL INSPECTION_x000a_"/>
    <x v="11"/>
    <n v="247"/>
    <n v="5"/>
    <n v="0.97975708502024295"/>
    <m/>
  </r>
  <r>
    <x v="13"/>
    <x v="77"/>
    <m/>
    <s v="RELM"/>
    <x v="12"/>
    <s v="JAYHAWK"/>
    <m/>
    <s v="FLASHING/PROGRAMMING"/>
    <x v="6"/>
    <n v="51"/>
    <n v="0"/>
    <n v="1"/>
    <m/>
  </r>
  <r>
    <x v="13"/>
    <x v="77"/>
    <m/>
    <s v="RELM"/>
    <x v="12"/>
    <s v="JAYHAWK"/>
    <m/>
    <s v="ALIGNMENT TEST"/>
    <x v="2"/>
    <n v="51"/>
    <n v="0"/>
    <n v="1"/>
    <m/>
  </r>
  <r>
    <x v="13"/>
    <x v="77"/>
    <m/>
    <s v="RELM"/>
    <x v="12"/>
    <s v="JAYHAWK"/>
    <m/>
    <s v="FT1_x000a_"/>
    <x v="12"/>
    <n v="4"/>
    <n v="0"/>
    <n v="1"/>
    <m/>
  </r>
  <r>
    <x v="13"/>
    <x v="77"/>
    <m/>
    <s v="RELM"/>
    <x v="12"/>
    <s v="JAYHAWK"/>
    <m/>
    <s v="GLUING_x000a_"/>
    <x v="0"/>
    <n v="4"/>
    <n v="0"/>
    <n v="1"/>
    <m/>
  </r>
  <r>
    <x v="13"/>
    <x v="77"/>
    <m/>
    <s v="RELM"/>
    <x v="12"/>
    <s v="JAYHAWK"/>
    <m/>
    <s v="MANUAL SOLDERING_x000a_"/>
    <x v="0"/>
    <n v="4"/>
    <n v="0"/>
    <n v="1"/>
    <m/>
  </r>
  <r>
    <x v="13"/>
    <x v="77"/>
    <m/>
    <s v="RELM"/>
    <x v="12"/>
    <s v="JAYHAWK"/>
    <m/>
    <s v="MANUAL CLEANING_x000a_"/>
    <x v="0"/>
    <n v="4"/>
    <n v="0"/>
    <n v="1"/>
    <m/>
  </r>
  <r>
    <x v="13"/>
    <x v="77"/>
    <m/>
    <s v="RELM"/>
    <x v="22"/>
    <m/>
    <m/>
    <s v="VISUAL INSPECTION_x000a_"/>
    <x v="11"/>
    <n v="10"/>
    <n v="0"/>
    <n v="1"/>
    <m/>
  </r>
  <r>
    <x v="13"/>
    <x v="77"/>
    <m/>
    <s v="RELM"/>
    <x v="13"/>
    <m/>
    <m/>
    <s v="AOI - BACKSIDE"/>
    <x v="9"/>
    <n v="243"/>
    <n v="18"/>
    <n v="0.92592592592592593"/>
    <m/>
  </r>
  <r>
    <x v="13"/>
    <x v="77"/>
    <m/>
    <s v="RELM"/>
    <x v="16"/>
    <m/>
    <m/>
    <s v="VISUAL INSPECTION_x000a_"/>
    <x v="11"/>
    <n v="2"/>
    <n v="0"/>
    <n v="1"/>
    <m/>
  </r>
  <r>
    <x v="13"/>
    <x v="77"/>
    <m/>
    <s v="RELM"/>
    <x v="30"/>
    <s v="OMAP"/>
    <m/>
    <s v="MANUAL CLEANING_x000a_"/>
    <x v="0"/>
    <n v="2"/>
    <n v="0"/>
    <n v="1"/>
    <m/>
  </r>
  <r>
    <x v="13"/>
    <x v="77"/>
    <m/>
    <s v="RELM"/>
    <x v="30"/>
    <s v="OMAP"/>
    <m/>
    <s v="FT2_x000a_"/>
    <x v="13"/>
    <n v="2"/>
    <n v="0"/>
    <n v="1"/>
    <m/>
  </r>
  <r>
    <x v="13"/>
    <x v="77"/>
    <m/>
    <s v="RELM"/>
    <x v="1"/>
    <s v="P150 RT"/>
    <m/>
    <s v="AOI - FRONTSIDE"/>
    <x v="10"/>
    <n v="4"/>
    <n v="0"/>
    <n v="1"/>
    <m/>
  </r>
  <r>
    <x v="13"/>
    <x v="77"/>
    <m/>
    <s v="RELM"/>
    <x v="1"/>
    <s v="P150 RT"/>
    <m/>
    <s v="VISUAL INSPECTION_x000a_"/>
    <x v="11"/>
    <n v="56"/>
    <n v="7"/>
    <n v="0.875"/>
    <m/>
  </r>
  <r>
    <x v="13"/>
    <x v="77"/>
    <m/>
    <s v="RELM"/>
    <x v="1"/>
    <s v="P150 RT"/>
    <m/>
    <s v="ALIGNMENT TEST"/>
    <x v="2"/>
    <n v="46"/>
    <n v="1"/>
    <n v="0.97826086956521741"/>
    <m/>
  </r>
  <r>
    <x v="13"/>
    <x v="77"/>
    <m/>
    <s v="RELM"/>
    <x v="1"/>
    <s v="P150 RT"/>
    <m/>
    <s v="AUTOMATED/FINAL TEST"/>
    <x v="3"/>
    <n v="44"/>
    <n v="0"/>
    <n v="1"/>
    <m/>
  </r>
  <r>
    <x v="13"/>
    <x v="77"/>
    <m/>
    <s v="RELM"/>
    <x v="12"/>
    <s v="JAYHAWK"/>
    <m/>
    <s v="VISUAL INSPECTION_x000a_"/>
    <x v="11"/>
    <n v="102"/>
    <n v="5"/>
    <n v="0.9509803921568627"/>
    <m/>
  </r>
  <r>
    <x v="13"/>
    <x v="77"/>
    <m/>
    <s v="RELM"/>
    <x v="13"/>
    <m/>
    <m/>
    <s v="AOI - BACKSIDE"/>
    <x v="9"/>
    <n v="9"/>
    <n v="0"/>
    <n v="1"/>
    <m/>
  </r>
  <r>
    <x v="13"/>
    <x v="77"/>
    <s v="6A-6P"/>
    <s v="RELM"/>
    <x v="35"/>
    <s v="REMOTE HEAD"/>
    <m/>
    <s v="MANUAL TEST/FUNCTIONAL TEST"/>
    <x v="4"/>
    <n v="56"/>
    <n v="0"/>
    <n v="1"/>
    <m/>
  </r>
  <r>
    <x v="13"/>
    <x v="77"/>
    <s v="6A-6P"/>
    <s v="RELM"/>
    <x v="7"/>
    <s v="P150 TSA"/>
    <m/>
    <s v="OBA VISUAL"/>
    <x v="7"/>
    <n v="20"/>
    <n v="0"/>
    <n v="1"/>
    <m/>
  </r>
  <r>
    <x v="13"/>
    <x v="77"/>
    <s v="6A-6P"/>
    <s v="RELM"/>
    <x v="18"/>
    <s v="P150 RT"/>
    <m/>
    <s v="OBA VISUAL"/>
    <x v="7"/>
    <n v="20"/>
    <n v="0"/>
    <n v="1"/>
    <m/>
  </r>
  <r>
    <x v="13"/>
    <x v="77"/>
    <s v="6A-6P"/>
    <s v="RELM"/>
    <x v="28"/>
    <s v="REMOTE HEAD"/>
    <m/>
    <s v="OBA VISUAL"/>
    <x v="7"/>
    <n v="20"/>
    <n v="0"/>
    <n v="1"/>
    <m/>
  </r>
  <r>
    <x v="13"/>
    <x v="77"/>
    <s v="6A-6P"/>
    <s v="RELM"/>
    <x v="18"/>
    <s v="P150 RT"/>
    <m/>
    <s v="OBA MANUAL TEST"/>
    <x v="8"/>
    <n v="20"/>
    <n v="0"/>
    <n v="1"/>
    <m/>
  </r>
  <r>
    <x v="13"/>
    <x v="77"/>
    <s v="6A-6P"/>
    <s v="RELM"/>
    <x v="7"/>
    <s v="P150 TSA"/>
    <m/>
    <s v="OBA MANUAL TEST"/>
    <x v="8"/>
    <n v="20"/>
    <n v="0"/>
    <n v="1"/>
    <m/>
  </r>
  <r>
    <x v="13"/>
    <x v="78"/>
    <m/>
    <s v="RELM"/>
    <x v="4"/>
    <s v="OMAP"/>
    <m/>
    <s v="FLASHING/PROGRAMMING"/>
    <x v="6"/>
    <n v="1"/>
    <n v="0"/>
    <n v="1"/>
    <m/>
  </r>
  <r>
    <x v="13"/>
    <x v="78"/>
    <m/>
    <s v="RELM"/>
    <x v="4"/>
    <s v="OMAP"/>
    <m/>
    <s v="ALIGNMENT TEST"/>
    <x v="2"/>
    <n v="1"/>
    <n v="0"/>
    <n v="1"/>
    <m/>
  </r>
  <r>
    <x v="13"/>
    <x v="78"/>
    <m/>
    <s v="RELM"/>
    <x v="4"/>
    <s v="OMAP"/>
    <m/>
    <s v="FT1_x000a_"/>
    <x v="12"/>
    <n v="1"/>
    <n v="0"/>
    <n v="1"/>
    <m/>
  </r>
  <r>
    <x v="13"/>
    <x v="78"/>
    <m/>
    <s v="RELM"/>
    <x v="4"/>
    <s v="OMAP"/>
    <m/>
    <s v="GLUING_x000a_"/>
    <x v="0"/>
    <n v="1"/>
    <n v="0"/>
    <n v="1"/>
    <m/>
  </r>
  <r>
    <x v="13"/>
    <x v="78"/>
    <m/>
    <s v="RELM"/>
    <x v="4"/>
    <s v="OMAP"/>
    <m/>
    <s v="MANUAL SOLDERING_x000a_"/>
    <x v="0"/>
    <n v="1"/>
    <n v="0"/>
    <n v="1"/>
    <m/>
  </r>
  <r>
    <x v="13"/>
    <x v="78"/>
    <m/>
    <s v="RELM"/>
    <x v="4"/>
    <s v="OMAP"/>
    <m/>
    <s v="MANUAL CLEANING_x000a_"/>
    <x v="0"/>
    <n v="4"/>
    <n v="0"/>
    <n v="1"/>
    <m/>
  </r>
  <r>
    <x v="13"/>
    <x v="78"/>
    <m/>
    <s v="RELM"/>
    <x v="4"/>
    <s v="OMAP"/>
    <m/>
    <s v="FT2_x000a_"/>
    <x v="13"/>
    <n v="4"/>
    <n v="0"/>
    <n v="1"/>
    <m/>
  </r>
  <r>
    <x v="13"/>
    <x v="78"/>
    <m/>
    <s v="RELM"/>
    <x v="4"/>
    <s v="OMAP"/>
    <m/>
    <s v="FVI_x000a_"/>
    <x v="5"/>
    <n v="3"/>
    <n v="0"/>
    <n v="1"/>
    <m/>
  </r>
  <r>
    <x v="13"/>
    <x v="78"/>
    <m/>
    <s v="RELM"/>
    <x v="1"/>
    <s v="P150 RT"/>
    <m/>
    <s v="AOI - FRONTSIDE"/>
    <x v="10"/>
    <n v="1"/>
    <n v="0"/>
    <n v="1"/>
    <m/>
  </r>
  <r>
    <x v="13"/>
    <x v="78"/>
    <m/>
    <s v="RELM"/>
    <x v="1"/>
    <s v="P150 RT"/>
    <m/>
    <s v="VISUAL INSPECTION_x000a_"/>
    <x v="11"/>
    <n v="68"/>
    <n v="2"/>
    <n v="0.97058823529411764"/>
    <m/>
  </r>
  <r>
    <x v="13"/>
    <x v="78"/>
    <m/>
    <s v="RELM"/>
    <x v="1"/>
    <s v="P150 RT"/>
    <m/>
    <s v="GLUING_x000a_"/>
    <x v="0"/>
    <n v="175"/>
    <n v="0"/>
    <n v="1"/>
    <m/>
  </r>
  <r>
    <x v="13"/>
    <x v="78"/>
    <m/>
    <s v="RELM"/>
    <x v="1"/>
    <s v="P150 RT"/>
    <m/>
    <s v="MANUAL SOLDERING_x000a_"/>
    <x v="0"/>
    <n v="170"/>
    <n v="0"/>
    <n v="1"/>
    <m/>
  </r>
  <r>
    <x v="13"/>
    <x v="78"/>
    <m/>
    <s v="RELM"/>
    <x v="1"/>
    <s v="P150 RT"/>
    <m/>
    <s v="MANUAL CLEANING_x000a_"/>
    <x v="0"/>
    <n v="182"/>
    <n v="0"/>
    <n v="1"/>
    <m/>
  </r>
  <r>
    <x v="13"/>
    <x v="78"/>
    <m/>
    <s v="RELM"/>
    <x v="1"/>
    <s v="P150 RT"/>
    <m/>
    <s v="MECHANICAL ASSY_x000a_"/>
    <x v="0"/>
    <n v="176"/>
    <n v="0"/>
    <n v="1"/>
    <m/>
  </r>
  <r>
    <x v="13"/>
    <x v="78"/>
    <m/>
    <s v="RELM"/>
    <x v="1"/>
    <s v="P150 RT"/>
    <m/>
    <s v="GLUING TSA"/>
    <x v="0"/>
    <n v="35"/>
    <n v="0"/>
    <n v="1"/>
    <m/>
  </r>
  <r>
    <x v="13"/>
    <x v="78"/>
    <m/>
    <s v="RELM"/>
    <x v="1"/>
    <s v="P150 RT"/>
    <m/>
    <s v="LEAK TEST"/>
    <x v="1"/>
    <n v="36"/>
    <n v="0"/>
    <n v="1"/>
    <m/>
  </r>
  <r>
    <x v="13"/>
    <x v="78"/>
    <m/>
    <s v="RELM"/>
    <x v="1"/>
    <s v="P150 RT"/>
    <m/>
    <s v="ALIGNMENT TEST"/>
    <x v="2"/>
    <n v="116"/>
    <n v="2"/>
    <n v="0.98275862068965514"/>
    <m/>
  </r>
  <r>
    <x v="13"/>
    <x v="78"/>
    <m/>
    <s v="RELM"/>
    <x v="1"/>
    <s v="P150 RT"/>
    <m/>
    <s v="AUTOMATED/FINAL TEST"/>
    <x v="3"/>
    <n v="117"/>
    <n v="4"/>
    <n v="0.96581196581196582"/>
    <m/>
  </r>
  <r>
    <x v="13"/>
    <x v="78"/>
    <m/>
    <s v="RELM"/>
    <x v="1"/>
    <s v="P150 RT"/>
    <m/>
    <s v="MANUAL TEST/FUNCTIONAL TEST"/>
    <x v="4"/>
    <n v="234"/>
    <n v="0"/>
    <n v="1"/>
    <m/>
  </r>
  <r>
    <x v="13"/>
    <x v="78"/>
    <m/>
    <s v="RELM"/>
    <x v="1"/>
    <s v="P150 RT"/>
    <m/>
    <s v="FVI_x000a_"/>
    <x v="5"/>
    <n v="249"/>
    <n v="0"/>
    <n v="1"/>
    <m/>
  </r>
  <r>
    <x v="13"/>
    <x v="78"/>
    <m/>
    <s v="RELM"/>
    <x v="1"/>
    <s v="P150 RT"/>
    <m/>
    <s v="PACKING_x000a_"/>
    <x v="0"/>
    <n v="196"/>
    <n v="0"/>
    <n v="1"/>
    <m/>
  </r>
  <r>
    <x v="13"/>
    <x v="78"/>
    <m/>
    <s v="RELM"/>
    <x v="12"/>
    <s v="JAYHAWK"/>
    <m/>
    <s v="AOI - FRONTSIDE"/>
    <x v="10"/>
    <n v="22"/>
    <n v="0"/>
    <n v="1"/>
    <m/>
  </r>
  <r>
    <x v="13"/>
    <x v="78"/>
    <m/>
    <s v="RELM"/>
    <x v="12"/>
    <s v="JAYHAWK"/>
    <m/>
    <s v="VISUAL INSPECTION_x000a_"/>
    <x v="11"/>
    <n v="57"/>
    <n v="0"/>
    <n v="1"/>
    <m/>
  </r>
  <r>
    <x v="13"/>
    <x v="78"/>
    <m/>
    <s v="RELM"/>
    <x v="12"/>
    <s v="JAYHAWK"/>
    <m/>
    <s v="FLASHING/PROGRAMMING"/>
    <x v="6"/>
    <n v="228"/>
    <n v="1"/>
    <n v="0.99561403508771928"/>
    <m/>
  </r>
  <r>
    <x v="13"/>
    <x v="78"/>
    <m/>
    <s v="RELM"/>
    <x v="12"/>
    <s v="JAYHAWK"/>
    <m/>
    <s v="ALIGNMENT TEST"/>
    <x v="2"/>
    <n v="207"/>
    <n v="0"/>
    <n v="1"/>
    <m/>
  </r>
  <r>
    <x v="13"/>
    <x v="78"/>
    <m/>
    <s v="RELM"/>
    <x v="12"/>
    <s v="JAYHAWK"/>
    <m/>
    <s v="FT1_x000a_"/>
    <x v="12"/>
    <n v="139"/>
    <n v="0"/>
    <n v="1"/>
    <m/>
  </r>
  <r>
    <x v="13"/>
    <x v="78"/>
    <m/>
    <s v="RELM"/>
    <x v="12"/>
    <s v="JAYHAWK"/>
    <m/>
    <s v="GLUING_x000a_"/>
    <x v="0"/>
    <n v="126"/>
    <n v="0"/>
    <n v="1"/>
    <m/>
  </r>
  <r>
    <x v="13"/>
    <x v="78"/>
    <m/>
    <s v="RELM"/>
    <x v="12"/>
    <s v="JAYHAWK"/>
    <m/>
    <s v="MANUAL SOLDERING_x000a_"/>
    <x v="0"/>
    <n v="106"/>
    <n v="0"/>
    <n v="1"/>
    <m/>
  </r>
  <r>
    <x v="13"/>
    <x v="78"/>
    <m/>
    <s v="RELM"/>
    <x v="12"/>
    <s v="JAYHAWK"/>
    <m/>
    <s v="MANUAL CLEANING_x000a_"/>
    <x v="0"/>
    <n v="80"/>
    <n v="0"/>
    <n v="1"/>
    <m/>
  </r>
  <r>
    <x v="13"/>
    <x v="78"/>
    <m/>
    <s v="RELM"/>
    <x v="13"/>
    <m/>
    <m/>
    <s v="AOI - BACKSIDE"/>
    <x v="9"/>
    <n v="41"/>
    <n v="0"/>
    <n v="1"/>
    <m/>
  </r>
  <r>
    <x v="13"/>
    <x v="78"/>
    <m/>
    <s v="RELM"/>
    <x v="13"/>
    <m/>
    <m/>
    <s v="AOI - FRONTSIDE"/>
    <x v="10"/>
    <n v="258"/>
    <n v="18"/>
    <n v="0.93023255813953487"/>
    <m/>
  </r>
  <r>
    <x v="13"/>
    <x v="78"/>
    <m/>
    <s v="RELM"/>
    <x v="13"/>
    <m/>
    <m/>
    <s v="VISUAL INSPECTION_x000a_"/>
    <x v="11"/>
    <n v="85"/>
    <n v="0"/>
    <n v="1"/>
    <m/>
  </r>
  <r>
    <x v="13"/>
    <x v="78"/>
    <m/>
    <s v="RELM"/>
    <x v="13"/>
    <s v="M150 IDT CORE"/>
    <m/>
    <s v="FLASHING/PROGRAMMING"/>
    <x v="6"/>
    <n v="4"/>
    <n v="0"/>
    <n v="1"/>
    <m/>
  </r>
  <r>
    <x v="13"/>
    <x v="78"/>
    <m/>
    <s v="RELM"/>
    <x v="5"/>
    <m/>
    <m/>
    <s v="VISUAL INSPECTION_x000a_"/>
    <x v="11"/>
    <n v="1"/>
    <n v="0"/>
    <n v="1"/>
    <m/>
  </r>
  <r>
    <x v="13"/>
    <x v="78"/>
    <m/>
    <s v="RELM"/>
    <x v="5"/>
    <s v="REMOTE HEAD"/>
    <m/>
    <s v="FLASHING/PROGRAMMING"/>
    <x v="6"/>
    <n v="63"/>
    <n v="0"/>
    <n v="1"/>
    <m/>
  </r>
  <r>
    <x v="13"/>
    <x v="78"/>
    <m/>
    <s v="RELM"/>
    <x v="7"/>
    <s v="P150 TSA"/>
    <m/>
    <s v="MECHANICAL ASSY_x000a_"/>
    <x v="0"/>
    <n v="1"/>
    <n v="0"/>
    <n v="1"/>
    <m/>
  </r>
  <r>
    <x v="13"/>
    <x v="78"/>
    <m/>
    <s v="RELM"/>
    <x v="7"/>
    <s v="P150 TSA"/>
    <m/>
    <s v="GLUING TSA"/>
    <x v="0"/>
    <n v="1"/>
    <n v="0"/>
    <n v="1"/>
    <m/>
  </r>
  <r>
    <x v="13"/>
    <x v="78"/>
    <m/>
    <s v="RELM"/>
    <x v="7"/>
    <s v="P150 TSA"/>
    <m/>
    <s v="LEAK TEST"/>
    <x v="1"/>
    <n v="1"/>
    <n v="0"/>
    <n v="1"/>
    <m/>
  </r>
  <r>
    <x v="13"/>
    <x v="78"/>
    <m/>
    <s v="RELM"/>
    <x v="30"/>
    <s v="OMAP"/>
    <m/>
    <s v="FT1_x000a_"/>
    <x v="12"/>
    <n v="1"/>
    <n v="0"/>
    <n v="1"/>
    <m/>
  </r>
  <r>
    <x v="13"/>
    <x v="78"/>
    <m/>
    <s v="RELM"/>
    <x v="30"/>
    <s v="OMAP"/>
    <m/>
    <s v="GLUING_x000a_"/>
    <x v="0"/>
    <n v="1"/>
    <n v="0"/>
    <n v="1"/>
    <m/>
  </r>
  <r>
    <x v="13"/>
    <x v="78"/>
    <m/>
    <s v="RELM"/>
    <x v="30"/>
    <s v="OMAP"/>
    <m/>
    <s v="MANUAL SOLDERING_x000a_"/>
    <x v="0"/>
    <n v="1"/>
    <n v="0"/>
    <n v="1"/>
    <m/>
  </r>
  <r>
    <x v="13"/>
    <x v="78"/>
    <m/>
    <s v="RELM"/>
    <x v="30"/>
    <s v="OMAP"/>
    <m/>
    <s v="MANUAL CLEANING_x000a_"/>
    <x v="0"/>
    <n v="1"/>
    <n v="0"/>
    <n v="1"/>
    <m/>
  </r>
  <r>
    <x v="13"/>
    <x v="78"/>
    <m/>
    <s v="RELM"/>
    <x v="30"/>
    <s v="OMAP"/>
    <m/>
    <s v="FT2_x000a_"/>
    <x v="13"/>
    <n v="1"/>
    <n v="0"/>
    <n v="1"/>
    <m/>
  </r>
  <r>
    <x v="13"/>
    <x v="78"/>
    <m/>
    <s v="RELM"/>
    <x v="30"/>
    <s v="OMAP"/>
    <m/>
    <s v="FVI_x000a_"/>
    <x v="5"/>
    <n v="1"/>
    <n v="0"/>
    <n v="1"/>
    <m/>
  </r>
  <r>
    <x v="13"/>
    <x v="78"/>
    <m/>
    <s v="RELM"/>
    <x v="8"/>
    <m/>
    <m/>
    <s v="AOI - BACKSIDE"/>
    <x v="9"/>
    <n v="6"/>
    <n v="1"/>
    <n v="0.83333333333333337"/>
    <m/>
  </r>
  <r>
    <x v="13"/>
    <x v="78"/>
    <m/>
    <s v="RELM"/>
    <x v="13"/>
    <m/>
    <m/>
    <s v="AOI - FRONTSIDE"/>
    <x v="10"/>
    <n v="20"/>
    <n v="1"/>
    <n v="0.95"/>
    <m/>
  </r>
  <r>
    <x v="13"/>
    <x v="78"/>
    <s v="6A-6P"/>
    <s v="RELM"/>
    <x v="2"/>
    <s v="M150 IDT CORE"/>
    <m/>
    <s v="ALIGNMENT TEST"/>
    <x v="2"/>
    <n v="5"/>
    <n v="0"/>
    <n v="1"/>
    <m/>
  </r>
  <r>
    <x v="13"/>
    <x v="78"/>
    <s v="6A-6P"/>
    <s v="RELM"/>
    <x v="2"/>
    <s v="M150 IDT CORE"/>
    <m/>
    <s v="AUTOMATED/FINAL TEST"/>
    <x v="3"/>
    <n v="5"/>
    <n v="0"/>
    <n v="1"/>
    <m/>
  </r>
  <r>
    <x v="13"/>
    <x v="78"/>
    <s v="9A-5P"/>
    <s v="RELM"/>
    <x v="35"/>
    <s v="REMOTE HEAD"/>
    <m/>
    <s v="MANUAL TEST/FUNCTIONAL TEST"/>
    <x v="4"/>
    <n v="49"/>
    <n v="2"/>
    <n v="0.95918367346938771"/>
    <m/>
  </r>
  <r>
    <x v="13"/>
    <x v="78"/>
    <s v="6P-6A"/>
    <s v="RELM"/>
    <x v="35"/>
    <s v="REMOTE HEAD"/>
    <m/>
    <s v="MANUAL TEST/FUNCTIONAL TEST"/>
    <x v="4"/>
    <n v="24"/>
    <n v="0"/>
    <n v="1"/>
    <m/>
  </r>
  <r>
    <x v="13"/>
    <x v="78"/>
    <s v="9A-5P"/>
    <s v="RELM"/>
    <x v="18"/>
    <s v="P150 RT"/>
    <m/>
    <s v="OBA VISUAL"/>
    <x v="7"/>
    <n v="40"/>
    <n v="0"/>
    <n v="1"/>
    <m/>
  </r>
  <r>
    <x v="13"/>
    <x v="78"/>
    <s v="9A-5P"/>
    <s v="RELM"/>
    <x v="18"/>
    <s v="P150 RT"/>
    <m/>
    <s v="OBA MANUAL TEST"/>
    <x v="8"/>
    <n v="40"/>
    <n v="0"/>
    <n v="1"/>
    <m/>
  </r>
  <r>
    <x v="13"/>
    <x v="79"/>
    <m/>
    <s v="RELM"/>
    <x v="1"/>
    <s v="P150 RT"/>
    <m/>
    <s v="VISUAL INSPECTION_x000a_"/>
    <x v="11"/>
    <n v="19"/>
    <n v="0"/>
    <n v="1"/>
    <m/>
  </r>
  <r>
    <x v="13"/>
    <x v="79"/>
    <m/>
    <s v="RELM"/>
    <x v="1"/>
    <s v="P150 RT"/>
    <m/>
    <s v="GLUING_x000a_"/>
    <x v="0"/>
    <n v="65"/>
    <n v="0"/>
    <n v="1"/>
    <m/>
  </r>
  <r>
    <x v="13"/>
    <x v="79"/>
    <m/>
    <s v="RELM"/>
    <x v="1"/>
    <s v="P150 RT"/>
    <m/>
    <s v="MANUAL SOLDERING_x000a_"/>
    <x v="0"/>
    <n v="84"/>
    <n v="0"/>
    <n v="1"/>
    <m/>
  </r>
  <r>
    <x v="13"/>
    <x v="79"/>
    <m/>
    <s v="RELM"/>
    <x v="1"/>
    <s v="P150 RT"/>
    <m/>
    <s v="MANUAL CLEANING_x000a_"/>
    <x v="0"/>
    <n v="80"/>
    <n v="0"/>
    <n v="1"/>
    <m/>
  </r>
  <r>
    <x v="13"/>
    <x v="79"/>
    <m/>
    <s v="RELM"/>
    <x v="1"/>
    <s v="P150 RT"/>
    <m/>
    <s v="MECHANICAL ASSY_x000a_"/>
    <x v="0"/>
    <n v="79"/>
    <n v="0"/>
    <n v="1"/>
    <m/>
  </r>
  <r>
    <x v="13"/>
    <x v="79"/>
    <m/>
    <s v="RELM"/>
    <x v="1"/>
    <s v="P150 RT"/>
    <m/>
    <s v="GLUING TSA"/>
    <x v="0"/>
    <n v="9"/>
    <n v="0"/>
    <n v="1"/>
    <m/>
  </r>
  <r>
    <x v="13"/>
    <x v="79"/>
    <m/>
    <s v="RELM"/>
    <x v="1"/>
    <s v="P150 RT"/>
    <m/>
    <s v="LEAK TEST"/>
    <x v="1"/>
    <n v="10"/>
    <n v="0"/>
    <n v="1"/>
    <m/>
  </r>
  <r>
    <x v="13"/>
    <x v="79"/>
    <m/>
    <s v="RELM"/>
    <x v="1"/>
    <s v="P150 RT"/>
    <m/>
    <s v="ALIGNMENT TEST"/>
    <x v="2"/>
    <n v="192"/>
    <n v="0"/>
    <n v="1"/>
    <m/>
  </r>
  <r>
    <x v="13"/>
    <x v="79"/>
    <m/>
    <s v="RELM"/>
    <x v="1"/>
    <s v="P150 RT"/>
    <m/>
    <s v="AUTOMATED/FINAL TEST"/>
    <x v="3"/>
    <n v="193"/>
    <n v="0"/>
    <n v="1"/>
    <m/>
  </r>
  <r>
    <x v="13"/>
    <x v="79"/>
    <m/>
    <s v="RELM"/>
    <x v="1"/>
    <s v="P150 RT"/>
    <m/>
    <s v="MANUAL TEST/FUNCTIONAL TEST"/>
    <x v="4"/>
    <n v="202"/>
    <n v="0"/>
    <n v="1"/>
    <m/>
  </r>
  <r>
    <x v="13"/>
    <x v="79"/>
    <m/>
    <s v="RELM"/>
    <x v="1"/>
    <s v="P150 RT"/>
    <m/>
    <s v="FVI_x000a_"/>
    <x v="5"/>
    <n v="188"/>
    <n v="0"/>
    <n v="1"/>
    <m/>
  </r>
  <r>
    <x v="13"/>
    <x v="79"/>
    <m/>
    <s v="RELM"/>
    <x v="1"/>
    <s v="P150 RT"/>
    <m/>
    <s v="PACKING_x000a_"/>
    <x v="0"/>
    <n v="265"/>
    <n v="0"/>
    <n v="1"/>
    <m/>
  </r>
  <r>
    <x v="13"/>
    <x v="79"/>
    <m/>
    <s v="RELM"/>
    <x v="12"/>
    <s v="JAYHAWK"/>
    <m/>
    <s v="AOI - BACKSIDE"/>
    <x v="9"/>
    <n v="506"/>
    <n v="8"/>
    <n v="0.98418972332015808"/>
    <m/>
  </r>
  <r>
    <x v="13"/>
    <x v="79"/>
    <m/>
    <s v="RELM"/>
    <x v="12"/>
    <s v="JAYHAWK"/>
    <m/>
    <s v="AOI - FRONTSIDE"/>
    <x v="10"/>
    <n v="3"/>
    <n v="0"/>
    <n v="1"/>
    <m/>
  </r>
  <r>
    <x v="13"/>
    <x v="79"/>
    <m/>
    <s v="RELM"/>
    <x v="12"/>
    <s v="JAYHAWK"/>
    <m/>
    <s v="VISUAL INSPECTION_x000a_"/>
    <x v="11"/>
    <n v="102"/>
    <n v="0"/>
    <n v="1"/>
    <m/>
  </r>
  <r>
    <x v="13"/>
    <x v="79"/>
    <m/>
    <s v="RELM"/>
    <x v="12"/>
    <s v="JAYHAWK"/>
    <m/>
    <s v="FLASHING/PROGRAMMING"/>
    <x v="6"/>
    <n v="206"/>
    <n v="1"/>
    <n v="0.99514563106796117"/>
    <m/>
  </r>
  <r>
    <x v="13"/>
    <x v="79"/>
    <m/>
    <s v="RELM"/>
    <x v="12"/>
    <s v="JAYHAWK"/>
    <m/>
    <s v="ALIGNMENT TEST"/>
    <x v="2"/>
    <n v="215"/>
    <n v="0"/>
    <n v="1"/>
    <m/>
  </r>
  <r>
    <x v="13"/>
    <x v="79"/>
    <m/>
    <s v="RELM"/>
    <x v="12"/>
    <s v="JAYHAWK"/>
    <m/>
    <s v="FT1_x000a_"/>
    <x v="12"/>
    <n v="203"/>
    <n v="0"/>
    <n v="1"/>
    <m/>
  </r>
  <r>
    <x v="13"/>
    <x v="79"/>
    <m/>
    <s v="RELM"/>
    <x v="12"/>
    <s v="JAYHAWK"/>
    <m/>
    <s v="GLUING_x000a_"/>
    <x v="0"/>
    <n v="197"/>
    <n v="0"/>
    <n v="1"/>
    <m/>
  </r>
  <r>
    <x v="13"/>
    <x v="79"/>
    <m/>
    <s v="RELM"/>
    <x v="12"/>
    <s v="JAYHAWK"/>
    <m/>
    <s v="MANUAL SOLDERING_x000a_"/>
    <x v="0"/>
    <n v="143"/>
    <n v="0"/>
    <n v="1"/>
    <m/>
  </r>
  <r>
    <x v="13"/>
    <x v="79"/>
    <m/>
    <s v="RELM"/>
    <x v="12"/>
    <s v="JAYHAWK"/>
    <m/>
    <s v="MANUAL CLEANING_x000a_"/>
    <x v="0"/>
    <n v="121"/>
    <n v="0"/>
    <n v="1"/>
    <m/>
  </r>
  <r>
    <x v="13"/>
    <x v="79"/>
    <m/>
    <s v="RELM"/>
    <x v="12"/>
    <s v="JAYHAWK"/>
    <m/>
    <s v="FT2_x000a_"/>
    <x v="13"/>
    <n v="119"/>
    <n v="0"/>
    <n v="1"/>
    <m/>
  </r>
  <r>
    <x v="13"/>
    <x v="79"/>
    <m/>
    <s v="RELM"/>
    <x v="8"/>
    <m/>
    <m/>
    <s v="AOI - BACKSIDE"/>
    <x v="9"/>
    <n v="195"/>
    <n v="16"/>
    <n v="0.91794871794871791"/>
    <m/>
  </r>
  <r>
    <x v="13"/>
    <x v="79"/>
    <m/>
    <s v="RELM"/>
    <x v="13"/>
    <m/>
    <m/>
    <s v="AOI - FRONTSIDE"/>
    <x v="10"/>
    <n v="12"/>
    <n v="0"/>
    <n v="1"/>
    <m/>
  </r>
  <r>
    <x v="13"/>
    <x v="79"/>
    <m/>
    <s v="RELM"/>
    <x v="13"/>
    <m/>
    <m/>
    <s v="VISUAL INSPECTION_x000a_"/>
    <x v="11"/>
    <n v="59"/>
    <n v="0"/>
    <n v="1"/>
    <m/>
  </r>
  <r>
    <x v="13"/>
    <x v="79"/>
    <m/>
    <s v="RELM"/>
    <x v="13"/>
    <s v="M150 IDT CORE"/>
    <m/>
    <s v="FLASHING/PROGRAMMING"/>
    <x v="6"/>
    <n v="71"/>
    <n v="0"/>
    <n v="1"/>
    <m/>
  </r>
  <r>
    <x v="13"/>
    <x v="79"/>
    <m/>
    <s v="RELM"/>
    <x v="30"/>
    <s v="OMAP"/>
    <m/>
    <s v="FT1_x000a_"/>
    <x v="12"/>
    <n v="1"/>
    <n v="0"/>
    <n v="1"/>
    <m/>
  </r>
  <r>
    <x v="13"/>
    <x v="79"/>
    <m/>
    <s v="RELM"/>
    <x v="12"/>
    <s v="JAYHAWK"/>
    <m/>
    <s v="AOI - BACKSIDE"/>
    <x v="9"/>
    <n v="360"/>
    <n v="1"/>
    <n v="0.99722222222222223"/>
    <m/>
  </r>
  <r>
    <x v="13"/>
    <x v="79"/>
    <m/>
    <s v="RELM"/>
    <x v="12"/>
    <s v="JAYHAWK"/>
    <m/>
    <s v="ALIGNMENT TEST"/>
    <x v="2"/>
    <n v="10"/>
    <n v="0"/>
    <n v="1"/>
    <m/>
  </r>
  <r>
    <x v="13"/>
    <x v="79"/>
    <m/>
    <s v="RELM"/>
    <x v="8"/>
    <m/>
    <m/>
    <s v="AOI - BACKSIDE"/>
    <x v="9"/>
    <n v="61"/>
    <n v="9"/>
    <n v="0.85245901639344257"/>
    <m/>
  </r>
  <r>
    <x v="13"/>
    <x v="79"/>
    <m/>
    <s v="RELM"/>
    <x v="13"/>
    <m/>
    <m/>
    <s v="VISUAL INSPECTION_x000a_"/>
    <x v="11"/>
    <n v="35"/>
    <n v="0"/>
    <n v="1"/>
    <m/>
  </r>
  <r>
    <x v="13"/>
    <x v="79"/>
    <s v="6A-6P"/>
    <s v="RELM"/>
    <x v="2"/>
    <s v="M150 IDT CORE"/>
    <m/>
    <s v="ALIGNMENT TEST"/>
    <x v="2"/>
    <n v="29"/>
    <n v="2"/>
    <n v="0.93103448275862066"/>
    <m/>
  </r>
  <r>
    <x v="13"/>
    <x v="79"/>
    <s v="6A-6P"/>
    <s v="RELM"/>
    <x v="2"/>
    <s v="M150 IDT CORE"/>
    <m/>
    <s v="AUTOMATED/FINAL TEST"/>
    <x v="3"/>
    <n v="29"/>
    <n v="1"/>
    <n v="0.96551724137931039"/>
    <m/>
  </r>
  <r>
    <x v="13"/>
    <x v="79"/>
    <s v="6A-6P"/>
    <s v="RELM"/>
    <x v="35"/>
    <s v="REMOTE HEAD"/>
    <m/>
    <s v="MANUAL TEST/FUNCTIONAL TEST"/>
    <x v="4"/>
    <n v="25"/>
    <n v="2"/>
    <n v="0.92"/>
    <m/>
  </r>
  <r>
    <x v="13"/>
    <x v="80"/>
    <m/>
    <s v="RELM"/>
    <x v="4"/>
    <s v="OMAP"/>
    <m/>
    <s v="FT1_x000a_"/>
    <x v="12"/>
    <n v="1"/>
    <n v="0"/>
    <n v="1"/>
    <m/>
  </r>
  <r>
    <x v="13"/>
    <x v="80"/>
    <m/>
    <s v="RELM"/>
    <x v="4"/>
    <s v="OMAP"/>
    <m/>
    <s v="GLUING_x000a_"/>
    <x v="0"/>
    <n v="1"/>
    <n v="0"/>
    <n v="1"/>
    <m/>
  </r>
  <r>
    <x v="13"/>
    <x v="80"/>
    <m/>
    <s v="RELM"/>
    <x v="4"/>
    <s v="OMAP"/>
    <m/>
    <s v="MANUAL SOLDERING_x000a_"/>
    <x v="0"/>
    <n v="1"/>
    <n v="0"/>
    <n v="1"/>
    <m/>
  </r>
  <r>
    <x v="13"/>
    <x v="80"/>
    <m/>
    <s v="RELM"/>
    <x v="4"/>
    <s v="OMAP"/>
    <m/>
    <s v="MANUAL CLEANING_x000a_"/>
    <x v="0"/>
    <n v="1"/>
    <n v="0"/>
    <n v="1"/>
    <m/>
  </r>
  <r>
    <x v="13"/>
    <x v="80"/>
    <m/>
    <s v="RELM"/>
    <x v="1"/>
    <s v="P150 RT"/>
    <m/>
    <s v="VISUAL INSPECTION_x000a_"/>
    <x v="11"/>
    <n v="5"/>
    <n v="0"/>
    <n v="1"/>
    <m/>
  </r>
  <r>
    <x v="13"/>
    <x v="80"/>
    <m/>
    <s v="RELM"/>
    <x v="1"/>
    <s v="P150 RT"/>
    <m/>
    <s v="GLUING_x000a_"/>
    <x v="0"/>
    <n v="20"/>
    <n v="0"/>
    <n v="1"/>
    <m/>
  </r>
  <r>
    <x v="13"/>
    <x v="80"/>
    <m/>
    <s v="RELM"/>
    <x v="1"/>
    <s v="P150 RT"/>
    <m/>
    <s v="MANUAL SOLDERING_x000a_"/>
    <x v="0"/>
    <n v="38"/>
    <n v="0"/>
    <n v="1"/>
    <m/>
  </r>
  <r>
    <x v="13"/>
    <x v="80"/>
    <m/>
    <s v="RELM"/>
    <x v="1"/>
    <s v="P150 RT"/>
    <m/>
    <s v="MANUAL CLEANING_x000a_"/>
    <x v="0"/>
    <n v="59"/>
    <n v="0"/>
    <n v="1"/>
    <m/>
  </r>
  <r>
    <x v="13"/>
    <x v="80"/>
    <m/>
    <s v="RELM"/>
    <x v="1"/>
    <s v="P150 RT"/>
    <m/>
    <s v="GLUING TSA"/>
    <x v="0"/>
    <n v="7"/>
    <n v="0"/>
    <n v="1"/>
    <m/>
  </r>
  <r>
    <x v="13"/>
    <x v="80"/>
    <m/>
    <s v="RELM"/>
    <x v="1"/>
    <s v="P150 RT"/>
    <m/>
    <s v="LEAK TEST"/>
    <x v="1"/>
    <n v="7"/>
    <n v="0"/>
    <n v="1"/>
    <m/>
  </r>
  <r>
    <x v="13"/>
    <x v="80"/>
    <m/>
    <s v="RELM"/>
    <x v="1"/>
    <s v="P150 RT"/>
    <m/>
    <s v="ALIGNMENT TEST"/>
    <x v="2"/>
    <n v="64"/>
    <n v="3"/>
    <n v="0.953125"/>
    <m/>
  </r>
  <r>
    <x v="13"/>
    <x v="80"/>
    <m/>
    <s v="RELM"/>
    <x v="1"/>
    <s v="P150 RT"/>
    <m/>
    <s v="AUTOMATED/FINAL TEST"/>
    <x v="3"/>
    <n v="61"/>
    <n v="0"/>
    <n v="1"/>
    <m/>
  </r>
  <r>
    <x v="13"/>
    <x v="80"/>
    <m/>
    <s v="RELM"/>
    <x v="1"/>
    <s v="P150 RT"/>
    <m/>
    <s v="MANUAL TEST/FUNCTIONAL TEST"/>
    <x v="4"/>
    <n v="11"/>
    <n v="0"/>
    <n v="1"/>
    <m/>
  </r>
  <r>
    <x v="13"/>
    <x v="80"/>
    <m/>
    <s v="RELM"/>
    <x v="1"/>
    <s v="P150 RT"/>
    <m/>
    <s v="FVI_x000a_"/>
    <x v="5"/>
    <n v="9"/>
    <n v="0"/>
    <n v="1"/>
    <m/>
  </r>
  <r>
    <x v="13"/>
    <x v="80"/>
    <m/>
    <s v="RELM"/>
    <x v="1"/>
    <s v="P150 RT"/>
    <m/>
    <s v="PACKING_x000a_"/>
    <x v="0"/>
    <n v="13"/>
    <n v="0"/>
    <n v="1"/>
    <m/>
  </r>
  <r>
    <x v="13"/>
    <x v="80"/>
    <m/>
    <s v="RELM"/>
    <x v="12"/>
    <s v="JAYHAWK"/>
    <m/>
    <s v="AOI - BACKSIDE"/>
    <x v="9"/>
    <n v="61"/>
    <n v="0"/>
    <n v="1"/>
    <m/>
  </r>
  <r>
    <x v="13"/>
    <x v="80"/>
    <m/>
    <s v="RELM"/>
    <x v="12"/>
    <s v="JAYHAWK"/>
    <m/>
    <s v="VISUAL INSPECTION_x000a_"/>
    <x v="11"/>
    <n v="8"/>
    <n v="0"/>
    <n v="1"/>
    <m/>
  </r>
  <r>
    <x v="13"/>
    <x v="80"/>
    <m/>
    <s v="RELM"/>
    <x v="12"/>
    <s v="JAYHAWK"/>
    <m/>
    <s v="FT1_x000a_"/>
    <x v="12"/>
    <n v="125"/>
    <n v="0"/>
    <n v="1"/>
    <m/>
  </r>
  <r>
    <x v="13"/>
    <x v="80"/>
    <m/>
    <s v="RELM"/>
    <x v="12"/>
    <s v="JAYHAWK"/>
    <m/>
    <s v="GLUING_x000a_"/>
    <x v="0"/>
    <n v="126"/>
    <n v="0"/>
    <n v="1"/>
    <m/>
  </r>
  <r>
    <x v="13"/>
    <x v="80"/>
    <m/>
    <s v="RELM"/>
    <x v="12"/>
    <s v="JAYHAWK"/>
    <m/>
    <s v="MANUAL SOLDERING_x000a_"/>
    <x v="0"/>
    <n v="189"/>
    <n v="0"/>
    <n v="1"/>
    <m/>
  </r>
  <r>
    <x v="13"/>
    <x v="80"/>
    <m/>
    <s v="RELM"/>
    <x v="12"/>
    <s v="JAYHAWK"/>
    <m/>
    <s v="MANUAL CLEANING_x000a_"/>
    <x v="0"/>
    <n v="130"/>
    <n v="0"/>
    <n v="1"/>
    <m/>
  </r>
  <r>
    <x v="13"/>
    <x v="80"/>
    <m/>
    <s v="RELM"/>
    <x v="12"/>
    <s v="JAYHAWK"/>
    <m/>
    <s v="FT2_x000a_"/>
    <x v="13"/>
    <n v="162"/>
    <n v="0"/>
    <n v="1"/>
    <m/>
  </r>
  <r>
    <x v="13"/>
    <x v="80"/>
    <m/>
    <s v="RELM"/>
    <x v="12"/>
    <s v="JAYHAWK"/>
    <m/>
    <s v="FVI_x000a_"/>
    <x v="5"/>
    <n v="45"/>
    <n v="0"/>
    <n v="1"/>
    <m/>
  </r>
  <r>
    <x v="13"/>
    <x v="80"/>
    <m/>
    <s v="RELM"/>
    <x v="8"/>
    <m/>
    <m/>
    <s v="AOI - BACKSIDE"/>
    <x v="9"/>
    <n v="29"/>
    <n v="3"/>
    <n v="0.89655172413793105"/>
    <m/>
  </r>
  <r>
    <x v="13"/>
    <x v="80"/>
    <m/>
    <s v="RELM"/>
    <x v="8"/>
    <m/>
    <m/>
    <s v="AOI - FRONTSIDE"/>
    <x v="10"/>
    <n v="76"/>
    <n v="8"/>
    <n v="0.89473684210526316"/>
    <m/>
  </r>
  <r>
    <x v="13"/>
    <x v="80"/>
    <m/>
    <s v="RELM"/>
    <x v="8"/>
    <m/>
    <m/>
    <s v="VISUAL INSPECTION_x000a_"/>
    <x v="11"/>
    <n v="22"/>
    <n v="0"/>
    <n v="1"/>
    <m/>
  </r>
  <r>
    <x v="13"/>
    <x v="80"/>
    <m/>
    <s v="RELM"/>
    <x v="13"/>
    <m/>
    <m/>
    <s v="AOI - FRONTSIDE"/>
    <x v="10"/>
    <n v="4"/>
    <n v="0"/>
    <n v="1"/>
    <m/>
  </r>
  <r>
    <x v="13"/>
    <x v="80"/>
    <m/>
    <s v="RELM"/>
    <x v="13"/>
    <m/>
    <m/>
    <s v="VISUAL INSPECTION_x000a_"/>
    <x v="11"/>
    <n v="84"/>
    <n v="0"/>
    <n v="1"/>
    <m/>
  </r>
  <r>
    <x v="13"/>
    <x v="80"/>
    <m/>
    <s v="RELM"/>
    <x v="13"/>
    <s v="M150 IDT CORE"/>
    <m/>
    <s v="FLASHING/PROGRAMMING"/>
    <x v="6"/>
    <n v="169"/>
    <n v="0"/>
    <n v="1"/>
    <m/>
  </r>
  <r>
    <x v="13"/>
    <x v="80"/>
    <m/>
    <s v="RELM"/>
    <x v="30"/>
    <s v="OMAP"/>
    <m/>
    <s v="MANUAL SOLDERING_x000a_"/>
    <x v="0"/>
    <n v="1"/>
    <n v="0"/>
    <n v="1"/>
    <m/>
  </r>
  <r>
    <x v="13"/>
    <x v="80"/>
    <m/>
    <s v="RELM"/>
    <x v="1"/>
    <s v="P150 RT"/>
    <m/>
    <s v="ALIGNMENT TEST"/>
    <x v="2"/>
    <n v="34"/>
    <n v="0"/>
    <n v="1"/>
    <m/>
  </r>
  <r>
    <x v="13"/>
    <x v="80"/>
    <m/>
    <s v="RELM"/>
    <x v="1"/>
    <s v="P150 RT"/>
    <m/>
    <s v="AUTOMATED/FINAL TEST"/>
    <x v="3"/>
    <n v="33"/>
    <n v="0"/>
    <n v="1"/>
    <m/>
  </r>
  <r>
    <x v="13"/>
    <x v="80"/>
    <m/>
    <s v="RELM"/>
    <x v="8"/>
    <m/>
    <m/>
    <s v="AOI - FRONTSIDE"/>
    <x v="10"/>
    <n v="61"/>
    <n v="8"/>
    <n v="0.86885245901639341"/>
    <m/>
  </r>
  <r>
    <x v="13"/>
    <x v="80"/>
    <m/>
    <s v="RELM"/>
    <x v="8"/>
    <m/>
    <m/>
    <s v="VISUAL INSPECTION_x000a_"/>
    <x v="11"/>
    <n v="22"/>
    <n v="0"/>
    <n v="1"/>
    <m/>
  </r>
  <r>
    <x v="13"/>
    <x v="80"/>
    <m/>
    <s v="RELM"/>
    <x v="18"/>
    <s v="P150 RT"/>
    <m/>
    <s v="OBA VISUAL"/>
    <x v="7"/>
    <n v="20"/>
    <n v="0"/>
    <n v="1"/>
    <m/>
  </r>
  <r>
    <x v="13"/>
    <x v="80"/>
    <m/>
    <s v="RELM"/>
    <x v="7"/>
    <s v="P150 TSA"/>
    <m/>
    <s v="OBA VISUAL"/>
    <x v="7"/>
    <n v="20"/>
    <n v="0"/>
    <n v="1"/>
    <m/>
  </r>
  <r>
    <x v="13"/>
    <x v="80"/>
    <m/>
    <s v="RELM"/>
    <x v="35"/>
    <s v="REMOTE HEAD"/>
    <m/>
    <s v="OBA VISUAL"/>
    <x v="7"/>
    <n v="20"/>
    <n v="0"/>
    <n v="1"/>
    <m/>
  </r>
  <r>
    <x v="13"/>
    <x v="80"/>
    <m/>
    <s v="RELM"/>
    <x v="18"/>
    <s v="P150 RT"/>
    <m/>
    <s v="OBA MANUAL TEST"/>
    <x v="8"/>
    <n v="20"/>
    <n v="0"/>
    <n v="1"/>
    <m/>
  </r>
  <r>
    <x v="13"/>
    <x v="80"/>
    <m/>
    <s v="RELM"/>
    <x v="7"/>
    <s v="P150 TSA"/>
    <m/>
    <s v="OBA MANUAL TEST"/>
    <x v="8"/>
    <n v="20"/>
    <n v="0"/>
    <n v="1"/>
    <m/>
  </r>
  <r>
    <x v="13"/>
    <x v="80"/>
    <m/>
    <s v="RELM"/>
    <x v="35"/>
    <s v="REMOTE HEAD"/>
    <m/>
    <s v="OBA MANUAL TEST"/>
    <x v="8"/>
    <n v="20"/>
    <n v="0"/>
    <n v="1"/>
    <m/>
  </r>
  <r>
    <x v="13"/>
    <x v="80"/>
    <m/>
    <s v="RELM"/>
    <x v="2"/>
    <s v="M150 IDT CORE"/>
    <m/>
    <s v="ALIGNMENT TEST"/>
    <x v="2"/>
    <n v="12"/>
    <n v="1"/>
    <n v="0.91666666666666663"/>
    <m/>
  </r>
  <r>
    <x v="13"/>
    <x v="80"/>
    <m/>
    <s v="RELM"/>
    <x v="2"/>
    <s v="M150 IDT CORE"/>
    <m/>
    <s v="AUTOMATED/FINAL TEST"/>
    <x v="3"/>
    <n v="12"/>
    <n v="1"/>
    <n v="0.91666666666666663"/>
    <m/>
  </r>
  <r>
    <x v="13"/>
    <x v="80"/>
    <m/>
    <s v="RELM"/>
    <x v="2"/>
    <s v="M150 IDT CORE"/>
    <m/>
    <s v="MANUAL TEST/FUNCTIONAL TEST"/>
    <x v="4"/>
    <n v="27"/>
    <n v="0"/>
    <n v="1"/>
    <m/>
  </r>
  <r>
    <x v="13"/>
    <x v="80"/>
    <m/>
    <s v="RELM"/>
    <x v="35"/>
    <s v="REMOTE HEAD"/>
    <m/>
    <s v="FINAL VISUAL INSPECTION"/>
    <x v="5"/>
    <n v="231"/>
    <n v="1"/>
    <n v="0.99567099567099571"/>
    <m/>
  </r>
  <r>
    <x v="13"/>
    <x v="81"/>
    <m/>
    <s v="RELM"/>
    <x v="1"/>
    <s v="P150 RT"/>
    <m/>
    <s v="VISUAL INSPECTION_x000a_"/>
    <x v="11"/>
    <n v="1"/>
    <n v="0"/>
    <n v="1"/>
    <m/>
  </r>
  <r>
    <x v="13"/>
    <x v="81"/>
    <m/>
    <s v="RELM"/>
    <x v="12"/>
    <s v="JAYHAWK"/>
    <m/>
    <s v="VISUAL INSPECTION_x000a_"/>
    <x v="11"/>
    <n v="4"/>
    <n v="0"/>
    <n v="1"/>
    <m/>
  </r>
  <r>
    <x v="13"/>
    <x v="81"/>
    <m/>
    <s v="RELM"/>
    <x v="8"/>
    <m/>
    <m/>
    <s v="AOI - BACKSIDE"/>
    <x v="9"/>
    <n v="3"/>
    <n v="0"/>
    <n v="1"/>
    <m/>
  </r>
  <r>
    <x v="13"/>
    <x v="81"/>
    <m/>
    <s v="RELM"/>
    <x v="8"/>
    <m/>
    <m/>
    <s v="AOI - FRONTSIDE"/>
    <x v="10"/>
    <n v="139"/>
    <n v="21"/>
    <n v="0.84892086330935257"/>
    <m/>
  </r>
  <r>
    <x v="13"/>
    <x v="81"/>
    <m/>
    <s v="RELM"/>
    <x v="8"/>
    <m/>
    <m/>
    <s v="VISUAL INSPECTION_x000a_"/>
    <x v="11"/>
    <n v="65"/>
    <n v="2"/>
    <n v="0.96923076923076923"/>
    <m/>
  </r>
  <r>
    <x v="13"/>
    <x v="81"/>
    <m/>
    <s v="RELM"/>
    <x v="13"/>
    <m/>
    <m/>
    <s v="AOI - FRONTSIDE"/>
    <x v="10"/>
    <n v="1"/>
    <n v="0"/>
    <n v="1"/>
    <m/>
  </r>
  <r>
    <x v="13"/>
    <x v="81"/>
    <m/>
    <s v="RELM"/>
    <x v="13"/>
    <m/>
    <m/>
    <s v="VISUAL INSPECTION_x000a_"/>
    <x v="11"/>
    <n v="6"/>
    <n v="0"/>
    <n v="1"/>
    <m/>
  </r>
  <r>
    <x v="13"/>
    <x v="81"/>
    <m/>
    <s v="RELM"/>
    <x v="29"/>
    <m/>
    <m/>
    <s v="VISUAL INSPECTION_x000a_"/>
    <x v="11"/>
    <n v="3"/>
    <n v="0"/>
    <n v="1"/>
    <m/>
  </r>
  <r>
    <x v="13"/>
    <x v="81"/>
    <m/>
    <s v="RELM"/>
    <x v="8"/>
    <m/>
    <m/>
    <s v="AOI - FRONTSIDE"/>
    <x v="10"/>
    <n v="9"/>
    <n v="2"/>
    <n v="0.77777777777777779"/>
    <m/>
  </r>
  <r>
    <x v="13"/>
    <x v="81"/>
    <m/>
    <s v="RELM"/>
    <x v="8"/>
    <m/>
    <m/>
    <s v="VISUAL INSPECTION_x000a_"/>
    <x v="11"/>
    <n v="33"/>
    <n v="0"/>
    <n v="1"/>
    <m/>
  </r>
  <r>
    <x v="14"/>
    <x v="82"/>
    <m/>
    <s v="RELM"/>
    <x v="1"/>
    <s v="P150 RT"/>
    <m/>
    <s v="GLUING_x000a_"/>
    <x v="0"/>
    <n v="4"/>
    <n v="0"/>
    <n v="1"/>
    <m/>
  </r>
  <r>
    <x v="14"/>
    <x v="82"/>
    <m/>
    <s v="RELM"/>
    <x v="1"/>
    <s v="P150 RT"/>
    <m/>
    <s v="ALIGNMENT TEST"/>
    <x v="2"/>
    <n v="21"/>
    <n v="2"/>
    <n v="0.90476190476190477"/>
    <m/>
  </r>
  <r>
    <x v="14"/>
    <x v="82"/>
    <m/>
    <s v="RELM"/>
    <x v="1"/>
    <s v="P150 RT"/>
    <m/>
    <s v="AUTOMATED/FINAL TEST"/>
    <x v="3"/>
    <n v="21"/>
    <n v="6"/>
    <n v="0.7142857142857143"/>
    <m/>
  </r>
  <r>
    <x v="14"/>
    <x v="82"/>
    <m/>
    <s v="RELM"/>
    <x v="1"/>
    <s v="P150 RT"/>
    <m/>
    <s v="MANUAL TEST/FUNCTIONAL TEST"/>
    <x v="4"/>
    <n v="95"/>
    <n v="0"/>
    <n v="1"/>
    <m/>
  </r>
  <r>
    <x v="14"/>
    <x v="82"/>
    <m/>
    <s v="RELM"/>
    <x v="1"/>
    <s v="P150 RT"/>
    <m/>
    <s v="FINAL VISUAL INSPECTION"/>
    <x v="5"/>
    <n v="79"/>
    <n v="0"/>
    <n v="1"/>
    <m/>
  </r>
  <r>
    <x v="14"/>
    <x v="82"/>
    <m/>
    <s v="RELM"/>
    <x v="1"/>
    <s v="P150 RT"/>
    <m/>
    <s v="PACKING_x000a_"/>
    <x v="0"/>
    <n v="84"/>
    <n v="0"/>
    <n v="1"/>
    <m/>
  </r>
  <r>
    <x v="14"/>
    <x v="82"/>
    <m/>
    <s v="RELM"/>
    <x v="12"/>
    <s v="JAYHAWK"/>
    <m/>
    <s v="AOI - BACKSIDE"/>
    <x v="9"/>
    <n v="2"/>
    <n v="0"/>
    <n v="1"/>
    <m/>
  </r>
  <r>
    <x v="14"/>
    <x v="82"/>
    <m/>
    <s v="RELM"/>
    <x v="12"/>
    <s v="JAYHAWK"/>
    <m/>
    <s v="AOI - FRONTSIDE"/>
    <x v="10"/>
    <n v="362"/>
    <n v="32"/>
    <n v="0.91160220994475138"/>
    <m/>
  </r>
  <r>
    <x v="14"/>
    <x v="82"/>
    <m/>
    <s v="RELM"/>
    <x v="12"/>
    <s v="JAYHAWK"/>
    <m/>
    <s v="VISUAL INSPECTION_x000a_"/>
    <x v="11"/>
    <n v="104"/>
    <n v="0"/>
    <n v="1"/>
    <m/>
  </r>
  <r>
    <x v="14"/>
    <x v="82"/>
    <m/>
    <s v="RELM"/>
    <x v="12"/>
    <s v="JAYHAWK"/>
    <m/>
    <s v="FLASHING/PROGRAMMING"/>
    <x v="6"/>
    <n v="125"/>
    <n v="0"/>
    <n v="1"/>
    <m/>
  </r>
  <r>
    <x v="14"/>
    <x v="82"/>
    <m/>
    <s v="RELM"/>
    <x v="12"/>
    <s v="JAYHAWK"/>
    <m/>
    <s v="ALIGNMENT TEST"/>
    <x v="2"/>
    <n v="82"/>
    <n v="0"/>
    <n v="1"/>
    <m/>
  </r>
  <r>
    <x v="14"/>
    <x v="82"/>
    <m/>
    <s v="RELM"/>
    <x v="12"/>
    <s v="JAYHAWK"/>
    <m/>
    <s v="FT1_x000a_"/>
    <x v="12"/>
    <n v="47"/>
    <n v="0"/>
    <n v="1"/>
    <m/>
  </r>
  <r>
    <x v="14"/>
    <x v="82"/>
    <m/>
    <s v="RELM"/>
    <x v="12"/>
    <s v="JAYHAWK"/>
    <m/>
    <s v="GLUING_x000a_"/>
    <x v="0"/>
    <n v="60"/>
    <n v="0"/>
    <n v="1"/>
    <m/>
  </r>
  <r>
    <x v="14"/>
    <x v="82"/>
    <m/>
    <s v="RELM"/>
    <x v="12"/>
    <s v="JAYHAWK"/>
    <m/>
    <s v="MANUAL SOLDERING_x000a_"/>
    <x v="0"/>
    <n v="68"/>
    <n v="0"/>
    <n v="1"/>
    <m/>
  </r>
  <r>
    <x v="14"/>
    <x v="82"/>
    <m/>
    <s v="RELM"/>
    <x v="12"/>
    <s v="JAYHAWK"/>
    <m/>
    <s v="MANUAL CLEANING_x000a_"/>
    <x v="0"/>
    <n v="178"/>
    <n v="0"/>
    <n v="1"/>
    <m/>
  </r>
  <r>
    <x v="14"/>
    <x v="82"/>
    <m/>
    <s v="RELM"/>
    <x v="12"/>
    <s v="JAYHAWK"/>
    <m/>
    <s v="FT2_x000a_"/>
    <x v="13"/>
    <n v="154"/>
    <n v="0"/>
    <n v="1"/>
    <m/>
  </r>
  <r>
    <x v="14"/>
    <x v="82"/>
    <m/>
    <s v="RELM"/>
    <x v="12"/>
    <s v="JAYHAWK"/>
    <m/>
    <s v="FINAL VISUAL INSPECTION"/>
    <x v="5"/>
    <n v="234"/>
    <n v="0"/>
    <n v="1"/>
    <m/>
  </r>
  <r>
    <x v="14"/>
    <x v="82"/>
    <m/>
    <s v="RELM"/>
    <x v="12"/>
    <s v="JAYHAWK"/>
    <m/>
    <s v="PACKING_x000a_"/>
    <x v="0"/>
    <n v="201"/>
    <n v="0"/>
    <n v="1"/>
    <m/>
  </r>
  <r>
    <x v="14"/>
    <x v="82"/>
    <m/>
    <s v="RELM"/>
    <x v="8"/>
    <m/>
    <m/>
    <s v="AOI - FRONTSIDE"/>
    <x v="10"/>
    <n v="13"/>
    <n v="0"/>
    <n v="1"/>
    <m/>
  </r>
  <r>
    <x v="14"/>
    <x v="82"/>
    <m/>
    <s v="RELM"/>
    <x v="13"/>
    <s v="M150 IDT CORE"/>
    <m/>
    <s v="FLASHING/PROGRAMMING"/>
    <x v="6"/>
    <n v="13"/>
    <n v="0"/>
    <n v="1"/>
    <m/>
  </r>
  <r>
    <x v="14"/>
    <x v="82"/>
    <m/>
    <s v="RELM"/>
    <x v="12"/>
    <s v="JAYHAWK"/>
    <m/>
    <s v="AOI - FRONTSIDE"/>
    <x v="10"/>
    <n v="76"/>
    <n v="6"/>
    <n v="0.92105263157894735"/>
    <m/>
  </r>
  <r>
    <x v="14"/>
    <x v="82"/>
    <m/>
    <s v="RELM"/>
    <x v="12"/>
    <s v="JAYHAWK"/>
    <m/>
    <s v="VISUAL INSPECTION_x000a_"/>
    <x v="11"/>
    <n v="155"/>
    <n v="9"/>
    <n v="0.9419354838709677"/>
    <m/>
  </r>
  <r>
    <x v="14"/>
    <x v="82"/>
    <m/>
    <s v="RELM"/>
    <x v="12"/>
    <s v="JAYHAWK"/>
    <m/>
    <s v="FLASHING/PROGRAMMING"/>
    <x v="6"/>
    <n v="53"/>
    <n v="0"/>
    <n v="1"/>
    <m/>
  </r>
  <r>
    <x v="14"/>
    <x v="82"/>
    <m/>
    <s v="RELM"/>
    <x v="12"/>
    <s v="JAYHAWK"/>
    <m/>
    <s v="ALIGNMENT TEST"/>
    <x v="2"/>
    <n v="66"/>
    <n v="0"/>
    <n v="1"/>
    <m/>
  </r>
  <r>
    <x v="14"/>
    <x v="82"/>
    <s v="10P-6A"/>
    <s v="RELM"/>
    <x v="2"/>
    <s v="M150 IDT CORE"/>
    <m/>
    <s v="ALIGNMENT TEST"/>
    <x v="2"/>
    <n v="25"/>
    <n v="1"/>
    <n v="0.96"/>
    <m/>
  </r>
  <r>
    <x v="14"/>
    <x v="82"/>
    <s v="10P-6A"/>
    <s v="RELM"/>
    <x v="2"/>
    <s v="M150 IDT CORE"/>
    <m/>
    <s v="AUTOMATED/FINAL TEST"/>
    <x v="3"/>
    <n v="25"/>
    <n v="1"/>
    <n v="0.96"/>
    <m/>
  </r>
  <r>
    <x v="14"/>
    <x v="82"/>
    <s v="6A-6P"/>
    <s v="RELM"/>
    <x v="2"/>
    <s v="M150 IDT CORE"/>
    <m/>
    <s v="ALIGNMENT TEST"/>
    <x v="2"/>
    <n v="38"/>
    <n v="2"/>
    <n v="0.94736842105263153"/>
    <m/>
  </r>
  <r>
    <x v="14"/>
    <x v="82"/>
    <s v="6A-6P"/>
    <s v="RELM"/>
    <x v="2"/>
    <s v="M150 IDT CORE"/>
    <m/>
    <s v="AUTOMATED/FINAL TEST"/>
    <x v="3"/>
    <n v="38"/>
    <n v="2"/>
    <n v="0.94736842105263153"/>
    <m/>
  </r>
  <r>
    <x v="14"/>
    <x v="82"/>
    <s v="6A-6P"/>
    <s v="RELM"/>
    <x v="2"/>
    <s v="M150 IDT CORE"/>
    <m/>
    <s v="AUTOMATED/FINAL TEST"/>
    <x v="3"/>
    <n v="58"/>
    <n v="0"/>
    <n v="1"/>
    <m/>
  </r>
  <r>
    <x v="14"/>
    <x v="83"/>
    <m/>
    <s v="RELM"/>
    <x v="1"/>
    <s v="P150 RT"/>
    <m/>
    <s v="MANUAL SOLDERING_x000a_"/>
    <x v="0"/>
    <n v="4"/>
    <n v="0"/>
    <n v="1"/>
    <m/>
  </r>
  <r>
    <x v="14"/>
    <x v="83"/>
    <m/>
    <s v="RELM"/>
    <x v="1"/>
    <s v="P150 RT"/>
    <m/>
    <s v="ALIGNMENT TEST"/>
    <x v="2"/>
    <n v="6"/>
    <n v="0"/>
    <n v="1"/>
    <m/>
  </r>
  <r>
    <x v="14"/>
    <x v="83"/>
    <m/>
    <s v="RELM"/>
    <x v="1"/>
    <s v="P150 RT"/>
    <m/>
    <s v="AUTOMATED/FINAL TEST"/>
    <x v="3"/>
    <n v="6"/>
    <n v="0"/>
    <n v="1"/>
    <m/>
  </r>
  <r>
    <x v="14"/>
    <x v="83"/>
    <m/>
    <s v="RELM"/>
    <x v="12"/>
    <s v="JAYHAWK"/>
    <m/>
    <s v="AOI - BACKSIDE"/>
    <x v="9"/>
    <n v="27"/>
    <n v="0"/>
    <n v="1"/>
    <m/>
  </r>
  <r>
    <x v="14"/>
    <x v="83"/>
    <m/>
    <s v="RELM"/>
    <x v="12"/>
    <s v="JAYHAWK"/>
    <m/>
    <s v="AOI - FRONTSIDE"/>
    <x v="10"/>
    <n v="409"/>
    <n v="14"/>
    <n v="0.96577017114914421"/>
    <m/>
  </r>
  <r>
    <x v="14"/>
    <x v="83"/>
    <m/>
    <s v="RELM"/>
    <x v="12"/>
    <s v="JAYHAWK"/>
    <m/>
    <s v="VISUAL INSPECTION_x000a_"/>
    <x v="11"/>
    <n v="485"/>
    <n v="7"/>
    <n v="0.9855670103092784"/>
    <m/>
  </r>
  <r>
    <x v="14"/>
    <x v="83"/>
    <m/>
    <s v="RELM"/>
    <x v="12"/>
    <s v="JAYHAWK"/>
    <m/>
    <s v="FLASHING/PROGRAMMING"/>
    <x v="6"/>
    <n v="331"/>
    <n v="0"/>
    <n v="1"/>
    <m/>
  </r>
  <r>
    <x v="14"/>
    <x v="83"/>
    <m/>
    <s v="RELM"/>
    <x v="12"/>
    <s v="JAYHAWK"/>
    <m/>
    <s v="ALIGNMENT TEST"/>
    <x v="2"/>
    <n v="175"/>
    <n v="0"/>
    <n v="1"/>
    <m/>
  </r>
  <r>
    <x v="14"/>
    <x v="83"/>
    <m/>
    <s v="RELM"/>
    <x v="12"/>
    <s v="JAYHAWK"/>
    <m/>
    <s v="FT1_x000a_"/>
    <x v="12"/>
    <n v="201"/>
    <n v="0"/>
    <n v="1"/>
    <m/>
  </r>
  <r>
    <x v="14"/>
    <x v="83"/>
    <m/>
    <s v="RELM"/>
    <x v="12"/>
    <s v="JAYHAWK"/>
    <m/>
    <s v="GLUING_x000a_"/>
    <x v="0"/>
    <n v="176"/>
    <n v="0"/>
    <n v="1"/>
    <m/>
  </r>
  <r>
    <x v="14"/>
    <x v="83"/>
    <m/>
    <s v="RELM"/>
    <x v="12"/>
    <s v="JAYHAWK"/>
    <m/>
    <s v="MANUAL SOLDERING_x000a_"/>
    <x v="0"/>
    <n v="79"/>
    <n v="0"/>
    <n v="1"/>
    <m/>
  </r>
  <r>
    <x v="14"/>
    <x v="83"/>
    <m/>
    <s v="RELM"/>
    <x v="12"/>
    <s v="JAYHAWK"/>
    <m/>
    <s v="MANUAL CLEANING_x000a_"/>
    <x v="0"/>
    <n v="74"/>
    <n v="0"/>
    <n v="1"/>
    <m/>
  </r>
  <r>
    <x v="14"/>
    <x v="83"/>
    <m/>
    <s v="RELM"/>
    <x v="12"/>
    <s v="JAYHAWK"/>
    <m/>
    <s v="FT2_x000a_"/>
    <x v="13"/>
    <n v="84"/>
    <n v="0"/>
    <n v="1"/>
    <m/>
  </r>
  <r>
    <x v="14"/>
    <x v="83"/>
    <m/>
    <s v="RELM"/>
    <x v="12"/>
    <s v="JAYHAWK"/>
    <m/>
    <s v="FINAL VISUAL INSPECTION"/>
    <x v="5"/>
    <n v="174"/>
    <n v="0"/>
    <n v="1"/>
    <m/>
  </r>
  <r>
    <x v="14"/>
    <x v="83"/>
    <m/>
    <s v="RELM"/>
    <x v="12"/>
    <s v="JAYHAWK"/>
    <m/>
    <s v="PACKING_x000a_"/>
    <x v="0"/>
    <n v="240"/>
    <n v="0"/>
    <n v="1"/>
    <m/>
  </r>
  <r>
    <x v="14"/>
    <x v="83"/>
    <m/>
    <s v="RELM"/>
    <x v="12"/>
    <s v="JAYHAWK"/>
    <m/>
    <s v="AOI - BACKSIDE"/>
    <x v="9"/>
    <n v="1"/>
    <n v="0"/>
    <n v="1"/>
    <m/>
  </r>
  <r>
    <x v="14"/>
    <x v="83"/>
    <m/>
    <s v="RELM"/>
    <x v="12"/>
    <s v="JAYHAWK"/>
    <m/>
    <s v="AOI - FRONTSIDE"/>
    <x v="10"/>
    <n v="129"/>
    <n v="4"/>
    <n v="0.96899224806201545"/>
    <m/>
  </r>
  <r>
    <x v="14"/>
    <x v="83"/>
    <m/>
    <s v="RELM"/>
    <x v="12"/>
    <s v="JAYHAWK"/>
    <m/>
    <s v="VISUAL INSPECTION_x000a_"/>
    <x v="11"/>
    <n v="87"/>
    <n v="5"/>
    <n v="0.94252873563218387"/>
    <m/>
  </r>
  <r>
    <x v="14"/>
    <x v="83"/>
    <m/>
    <s v="RELM"/>
    <x v="12"/>
    <s v="JAYHAWK"/>
    <m/>
    <s v="ALIGNMENT TEST"/>
    <x v="2"/>
    <n v="78"/>
    <n v="0"/>
    <n v="1"/>
    <m/>
  </r>
  <r>
    <x v="14"/>
    <x v="83"/>
    <m/>
    <s v="RELM"/>
    <x v="12"/>
    <s v="JAYHAWK"/>
    <m/>
    <s v="FT1_x000a_"/>
    <x v="12"/>
    <n v="41"/>
    <n v="0"/>
    <n v="1"/>
    <m/>
  </r>
  <r>
    <x v="14"/>
    <x v="83"/>
    <m/>
    <s v="RELM"/>
    <x v="12"/>
    <s v="JAYHAWK"/>
    <m/>
    <s v="FT2_x000a_"/>
    <x v="13"/>
    <n v="38"/>
    <n v="0"/>
    <n v="1"/>
    <m/>
  </r>
  <r>
    <x v="14"/>
    <x v="83"/>
    <s v="9A-5P"/>
    <s v="RELM"/>
    <x v="15"/>
    <s v="JAYHAWK"/>
    <m/>
    <s v="OBA VISUAL"/>
    <x v="7"/>
    <n v="40"/>
    <n v="0"/>
    <n v="1"/>
    <m/>
  </r>
  <r>
    <x v="14"/>
    <x v="83"/>
    <s v="9A-5P"/>
    <s v="RELM"/>
    <x v="15"/>
    <s v="JAYHAWK"/>
    <m/>
    <s v="OBA FT3"/>
    <x v="15"/>
    <n v="20"/>
    <n v="0"/>
    <n v="1"/>
    <m/>
  </r>
  <r>
    <x v="14"/>
    <x v="83"/>
    <s v="6A-6P"/>
    <s v="RELM"/>
    <x v="2"/>
    <s v="M150 IDT CORE"/>
    <m/>
    <s v="ALIGNMENT TEST"/>
    <x v="2"/>
    <n v="23"/>
    <n v="0"/>
    <n v="1"/>
    <m/>
  </r>
  <r>
    <x v="14"/>
    <x v="83"/>
    <s v="6A-6P"/>
    <s v="RELM"/>
    <x v="2"/>
    <s v="M150 IDT CORE"/>
    <m/>
    <s v="AUTOMATED/FINAL TEST"/>
    <x v="3"/>
    <n v="23"/>
    <n v="0"/>
    <n v="1"/>
    <m/>
  </r>
  <r>
    <x v="14"/>
    <x v="83"/>
    <s v="6A-6P"/>
    <s v="RELM"/>
    <x v="2"/>
    <s v="M150 IDT CORE"/>
    <m/>
    <s v="MANUAL TEST/FUNCTIONAL TEST"/>
    <x v="4"/>
    <n v="31"/>
    <n v="0"/>
    <n v="1"/>
    <m/>
  </r>
  <r>
    <x v="14"/>
    <x v="83"/>
    <s v="6A-6P"/>
    <s v="RELM"/>
    <x v="2"/>
    <s v="M150 IDT CORE"/>
    <m/>
    <s v="FINAL VISUAL INSPECTION"/>
    <x v="5"/>
    <n v="70"/>
    <n v="0"/>
    <n v="1"/>
    <m/>
  </r>
  <r>
    <x v="14"/>
    <x v="84"/>
    <m/>
    <s v="RELM"/>
    <x v="12"/>
    <s v="JAYHAWK"/>
    <m/>
    <s v="AOI - BACKSIDE"/>
    <x v="9"/>
    <n v="4"/>
    <n v="0"/>
    <n v="1"/>
    <m/>
  </r>
  <r>
    <x v="14"/>
    <x v="84"/>
    <m/>
    <s v="RELM"/>
    <x v="12"/>
    <s v="JAYHAWK"/>
    <m/>
    <s v="AOI - FRONTSIDE"/>
    <x v="10"/>
    <n v="356"/>
    <n v="27"/>
    <n v="0.9241573033707865"/>
    <m/>
  </r>
  <r>
    <x v="14"/>
    <x v="84"/>
    <m/>
    <s v="RELM"/>
    <x v="12"/>
    <s v="JAYHAWK"/>
    <m/>
    <s v="VISUAL INSPECTION_x000a_"/>
    <x v="11"/>
    <n v="218"/>
    <n v="0"/>
    <n v="1"/>
    <m/>
  </r>
  <r>
    <x v="14"/>
    <x v="84"/>
    <m/>
    <s v="RELM"/>
    <x v="12"/>
    <s v="JAYHAWK"/>
    <m/>
    <s v="FLASHING/PROGRAMMING"/>
    <x v="6"/>
    <n v="230"/>
    <n v="1"/>
    <n v="0.9956521739130435"/>
    <m/>
  </r>
  <r>
    <x v="14"/>
    <x v="84"/>
    <m/>
    <s v="RELM"/>
    <x v="12"/>
    <s v="JAYHAWK"/>
    <m/>
    <s v="ALIGNMENT TEST"/>
    <x v="2"/>
    <n v="288"/>
    <n v="0"/>
    <n v="1"/>
    <m/>
  </r>
  <r>
    <x v="14"/>
    <x v="84"/>
    <m/>
    <s v="RELM"/>
    <x v="12"/>
    <s v="JAYHAWK"/>
    <m/>
    <s v="FT1_x000a_"/>
    <x v="12"/>
    <n v="375"/>
    <n v="0"/>
    <n v="1"/>
    <m/>
  </r>
  <r>
    <x v="14"/>
    <x v="84"/>
    <m/>
    <s v="RELM"/>
    <x v="12"/>
    <s v="JAYHAWK"/>
    <m/>
    <s v="GLUING_x000a_"/>
    <x v="0"/>
    <n v="255"/>
    <n v="0"/>
    <n v="1"/>
    <m/>
  </r>
  <r>
    <x v="14"/>
    <x v="84"/>
    <m/>
    <s v="RELM"/>
    <x v="12"/>
    <s v="JAYHAWK"/>
    <m/>
    <s v="MANUAL SOLDERING_x000a_"/>
    <x v="0"/>
    <n v="299"/>
    <n v="0"/>
    <n v="1"/>
    <m/>
  </r>
  <r>
    <x v="14"/>
    <x v="84"/>
    <m/>
    <s v="RELM"/>
    <x v="12"/>
    <s v="JAYHAWK"/>
    <m/>
    <s v="MANUAL CLEANING_x000a_"/>
    <x v="0"/>
    <n v="294"/>
    <n v="0"/>
    <n v="1"/>
    <m/>
  </r>
  <r>
    <x v="14"/>
    <x v="84"/>
    <m/>
    <s v="RELM"/>
    <x v="12"/>
    <s v="JAYHAWK"/>
    <m/>
    <s v="FT2_x000a_"/>
    <x v="13"/>
    <n v="182"/>
    <n v="0"/>
    <n v="1"/>
    <m/>
  </r>
  <r>
    <x v="14"/>
    <x v="84"/>
    <m/>
    <s v="RELM"/>
    <x v="12"/>
    <s v="JAYHAWK"/>
    <m/>
    <s v="FINAL VISUAL INSPECTION"/>
    <x v="5"/>
    <n v="209"/>
    <n v="0"/>
    <n v="1"/>
    <m/>
  </r>
  <r>
    <x v="14"/>
    <x v="84"/>
    <m/>
    <s v="RELM"/>
    <x v="12"/>
    <s v="JAYHAWK"/>
    <m/>
    <s v="PACKING_x000a_"/>
    <x v="0"/>
    <n v="165"/>
    <n v="0"/>
    <n v="1"/>
    <m/>
  </r>
  <r>
    <x v="14"/>
    <x v="84"/>
    <m/>
    <s v="RELM"/>
    <x v="8"/>
    <m/>
    <m/>
    <s v="VISUAL INSPECTION_x000a_"/>
    <x v="11"/>
    <n v="9"/>
    <n v="3"/>
    <n v="0.66666666666666663"/>
    <m/>
  </r>
  <r>
    <x v="14"/>
    <x v="84"/>
    <m/>
    <s v="RELM"/>
    <x v="13"/>
    <m/>
    <m/>
    <s v="VISUAL INSPECTION_x000a_"/>
    <x v="11"/>
    <n v="6"/>
    <n v="0"/>
    <n v="1"/>
    <m/>
  </r>
  <r>
    <x v="14"/>
    <x v="84"/>
    <m/>
    <s v="RELM"/>
    <x v="12"/>
    <s v="JAYHAWK"/>
    <m/>
    <s v="AOI - FRONTSIDE"/>
    <x v="10"/>
    <n v="27"/>
    <n v="0"/>
    <n v="1"/>
    <m/>
  </r>
  <r>
    <x v="14"/>
    <x v="84"/>
    <m/>
    <s v="RELM"/>
    <x v="12"/>
    <s v="JAYHAWK"/>
    <m/>
    <s v="VISUAL INSPECTION_x000a_"/>
    <x v="11"/>
    <n v="74"/>
    <n v="0"/>
    <n v="1"/>
    <m/>
  </r>
  <r>
    <x v="14"/>
    <x v="84"/>
    <m/>
    <s v="RELM"/>
    <x v="12"/>
    <s v="JAYHAWK"/>
    <m/>
    <s v="FLASHING/PROGRAMMING"/>
    <x v="6"/>
    <n v="67"/>
    <n v="0"/>
    <n v="1"/>
    <m/>
  </r>
  <r>
    <x v="14"/>
    <x v="84"/>
    <m/>
    <s v="RELM"/>
    <x v="12"/>
    <s v="JAYHAWK"/>
    <m/>
    <s v="ALIGNMENT TEST"/>
    <x v="2"/>
    <n v="66"/>
    <n v="0"/>
    <n v="1"/>
    <m/>
  </r>
  <r>
    <x v="14"/>
    <x v="84"/>
    <m/>
    <s v="RELM"/>
    <x v="12"/>
    <s v="JAYHAWK"/>
    <m/>
    <s v="FT1_x000a_"/>
    <x v="12"/>
    <n v="83"/>
    <n v="2"/>
    <n v="0.97590361445783136"/>
    <m/>
  </r>
  <r>
    <x v="14"/>
    <x v="84"/>
    <m/>
    <s v="RELM"/>
    <x v="12"/>
    <s v="JAYHAWK"/>
    <m/>
    <s v="FT2_x000a_"/>
    <x v="13"/>
    <n v="5"/>
    <n v="0"/>
    <n v="1"/>
    <m/>
  </r>
  <r>
    <x v="14"/>
    <x v="84"/>
    <m/>
    <s v="RELM"/>
    <x v="2"/>
    <s v="M150 IDT CORE"/>
    <m/>
    <s v="MANUAL TEST/FUNCTIONAL TEST"/>
    <x v="4"/>
    <n v="44"/>
    <n v="1"/>
    <n v="0.97727272727272729"/>
    <m/>
  </r>
  <r>
    <x v="14"/>
    <x v="84"/>
    <m/>
    <s v="RELM"/>
    <x v="2"/>
    <s v="M150 IDT CORE"/>
    <m/>
    <s v="ALIGNMENT TEST"/>
    <x v="2"/>
    <n v="13"/>
    <n v="2"/>
    <n v="0.84615384615384615"/>
    <m/>
  </r>
  <r>
    <x v="14"/>
    <x v="84"/>
    <m/>
    <s v="RELM"/>
    <x v="2"/>
    <s v="M150 IDT CORE"/>
    <m/>
    <s v="AUTOMATED/FINAL TEST"/>
    <x v="3"/>
    <n v="13"/>
    <n v="1"/>
    <n v="0.92307692307692313"/>
    <m/>
  </r>
  <r>
    <x v="14"/>
    <x v="85"/>
    <m/>
    <s v="RELM"/>
    <x v="1"/>
    <s v="P150 RT"/>
    <m/>
    <s v="VISUAL INSPECTION_x000a_"/>
    <x v="11"/>
    <n v="5"/>
    <n v="0"/>
    <n v="1"/>
    <m/>
  </r>
  <r>
    <x v="14"/>
    <x v="85"/>
    <m/>
    <s v="RELM"/>
    <x v="12"/>
    <s v="JAYHAWK"/>
    <m/>
    <s v="AOI - FRONTSIDE"/>
    <x v="10"/>
    <n v="1"/>
    <n v="0"/>
    <n v="1"/>
    <m/>
  </r>
  <r>
    <x v="14"/>
    <x v="85"/>
    <m/>
    <s v="RELM"/>
    <x v="12"/>
    <s v="JAYHAWK"/>
    <m/>
    <s v="VISUAL INSPECTION_x000a_"/>
    <x v="11"/>
    <n v="195"/>
    <n v="3"/>
    <n v="0.98461538461538467"/>
    <m/>
  </r>
  <r>
    <x v="14"/>
    <x v="85"/>
    <m/>
    <s v="RELM"/>
    <x v="12"/>
    <s v="JAYHAWK"/>
    <m/>
    <s v="FLASHING/PROGRAMMING"/>
    <x v="6"/>
    <n v="249"/>
    <n v="0"/>
    <n v="1"/>
    <m/>
  </r>
  <r>
    <x v="14"/>
    <x v="85"/>
    <m/>
    <s v="RELM"/>
    <x v="12"/>
    <s v="JAYHAWK"/>
    <m/>
    <s v="ALIGNMENT TEST"/>
    <x v="2"/>
    <n v="275"/>
    <n v="1"/>
    <n v="0.99636363636363634"/>
    <m/>
  </r>
  <r>
    <x v="14"/>
    <x v="85"/>
    <m/>
    <s v="RELM"/>
    <x v="12"/>
    <s v="JAYHAWK"/>
    <m/>
    <s v="FT1_x000a_"/>
    <x v="12"/>
    <n v="203"/>
    <n v="0"/>
    <n v="1"/>
    <m/>
  </r>
  <r>
    <x v="14"/>
    <x v="85"/>
    <m/>
    <s v="RELM"/>
    <x v="12"/>
    <s v="JAYHAWK"/>
    <m/>
    <s v="GLUING_x000a_"/>
    <x v="0"/>
    <n v="265"/>
    <n v="0"/>
    <n v="1"/>
    <m/>
  </r>
  <r>
    <x v="14"/>
    <x v="85"/>
    <m/>
    <s v="RELM"/>
    <x v="12"/>
    <s v="JAYHAWK"/>
    <m/>
    <s v="MANUAL SOLDERING_x000a_"/>
    <x v="0"/>
    <n v="276"/>
    <n v="0"/>
    <n v="1"/>
    <m/>
  </r>
  <r>
    <x v="14"/>
    <x v="85"/>
    <m/>
    <s v="RELM"/>
    <x v="12"/>
    <s v="JAYHAWK"/>
    <m/>
    <s v="MANUAL CLEANING_x000a_"/>
    <x v="0"/>
    <n v="237"/>
    <n v="0"/>
    <n v="1"/>
    <m/>
  </r>
  <r>
    <x v="14"/>
    <x v="85"/>
    <m/>
    <s v="RELM"/>
    <x v="12"/>
    <s v="JAYHAWK"/>
    <m/>
    <s v="FT2_x000a_"/>
    <x v="13"/>
    <n v="334"/>
    <n v="6"/>
    <n v="0.98203592814371254"/>
    <m/>
  </r>
  <r>
    <x v="14"/>
    <x v="85"/>
    <m/>
    <s v="RELM"/>
    <x v="12"/>
    <s v="JAYHAWK"/>
    <m/>
    <s v="FINAL VISUAL INSPECTION"/>
    <x v="5"/>
    <n v="276"/>
    <n v="0"/>
    <n v="1"/>
    <m/>
  </r>
  <r>
    <x v="14"/>
    <x v="85"/>
    <m/>
    <s v="RELM"/>
    <x v="12"/>
    <s v="JAYHAWK"/>
    <m/>
    <s v="PACKING_x000a_"/>
    <x v="0"/>
    <n v="249"/>
    <n v="0"/>
    <n v="1"/>
    <m/>
  </r>
  <r>
    <x v="14"/>
    <x v="85"/>
    <m/>
    <s v="RELM"/>
    <x v="8"/>
    <m/>
    <m/>
    <s v="VISUAL INSPECTION_x000a_"/>
    <x v="11"/>
    <n v="6"/>
    <n v="0"/>
    <n v="1"/>
    <m/>
  </r>
  <r>
    <x v="14"/>
    <x v="85"/>
    <m/>
    <s v="RELM"/>
    <x v="13"/>
    <s v="M150 IDT CORE"/>
    <m/>
    <s v="FLASHING/PROGRAMMING"/>
    <x v="6"/>
    <n v="6"/>
    <n v="0"/>
    <n v="1"/>
    <m/>
  </r>
  <r>
    <x v="14"/>
    <x v="85"/>
    <m/>
    <s v="RELM"/>
    <x v="12"/>
    <s v="JAYHAWK"/>
    <m/>
    <s v="FLASHING/PROGRAMMING"/>
    <x v="6"/>
    <n v="93"/>
    <n v="0"/>
    <n v="1"/>
    <m/>
  </r>
  <r>
    <x v="14"/>
    <x v="85"/>
    <m/>
    <s v="RELM"/>
    <x v="12"/>
    <s v="JAYHAWK"/>
    <m/>
    <s v="ALIGNMENT TEST"/>
    <x v="2"/>
    <n v="53"/>
    <n v="0"/>
    <n v="1"/>
    <m/>
  </r>
  <r>
    <x v="14"/>
    <x v="85"/>
    <m/>
    <s v="RELM"/>
    <x v="12"/>
    <s v="JAYHAWK"/>
    <m/>
    <s v="FT1_x000a_"/>
    <x v="12"/>
    <n v="46"/>
    <n v="0"/>
    <n v="1"/>
    <m/>
  </r>
  <r>
    <x v="14"/>
    <x v="85"/>
    <m/>
    <s v="RELM"/>
    <x v="12"/>
    <s v="JAYHAWK"/>
    <m/>
    <s v="FT2_x000a_"/>
    <x v="13"/>
    <n v="32"/>
    <n v="0"/>
    <n v="1"/>
    <m/>
  </r>
  <r>
    <x v="14"/>
    <x v="85"/>
    <m/>
    <s v="RELM"/>
    <x v="8"/>
    <m/>
    <m/>
    <s v="VISUAL INSPECTION_x000a_"/>
    <x v="11"/>
    <n v="20"/>
    <n v="0"/>
    <n v="1"/>
    <m/>
  </r>
  <r>
    <x v="14"/>
    <x v="85"/>
    <m/>
    <s v="RELM"/>
    <x v="2"/>
    <s v="M150 IDT CORE"/>
    <m/>
    <s v="ALIGNMENT TEST"/>
    <x v="2"/>
    <n v="15"/>
    <n v="2"/>
    <n v="0.8666666666666667"/>
    <m/>
  </r>
  <r>
    <x v="14"/>
    <x v="85"/>
    <m/>
    <s v="RELM"/>
    <x v="2"/>
    <s v="M150 IDT CORE"/>
    <m/>
    <s v="AUTOMATED/FINAL TEST"/>
    <x v="3"/>
    <n v="15"/>
    <n v="0"/>
    <n v="1"/>
    <m/>
  </r>
  <r>
    <x v="14"/>
    <x v="85"/>
    <m/>
    <s v="RELM"/>
    <x v="2"/>
    <s v="M150 IDT CORE"/>
    <m/>
    <s v="FINAL VISUAL INSPECTION"/>
    <x v="5"/>
    <n v="94"/>
    <n v="0"/>
    <n v="1"/>
    <m/>
  </r>
  <r>
    <x v="14"/>
    <x v="85"/>
    <m/>
    <s v="RELM"/>
    <x v="12"/>
    <s v="JAYHAWK"/>
    <m/>
    <s v="OBA VISUAL"/>
    <x v="7"/>
    <n v="40"/>
    <n v="0"/>
    <n v="1"/>
    <m/>
  </r>
  <r>
    <x v="14"/>
    <x v="85"/>
    <m/>
    <s v="RELM"/>
    <x v="2"/>
    <s v="M150 IDT CORE"/>
    <m/>
    <s v="OBA VISUAL"/>
    <x v="7"/>
    <n v="20"/>
    <n v="0"/>
    <n v="1"/>
    <m/>
  </r>
  <r>
    <x v="14"/>
    <x v="86"/>
    <m/>
    <s v="RELM"/>
    <x v="2"/>
    <s v="M150 IDT CORE"/>
    <m/>
    <s v="OBA VISUAL"/>
    <x v="7"/>
    <n v="22"/>
    <n v="0"/>
    <n v="1"/>
    <m/>
  </r>
  <r>
    <x v="14"/>
    <x v="86"/>
    <m/>
    <s v="RELM"/>
    <x v="12"/>
    <s v="JAYHAWK"/>
    <m/>
    <s v="OBA VISUAL"/>
    <x v="7"/>
    <n v="20"/>
    <n v="0"/>
    <n v="1"/>
    <m/>
  </r>
  <r>
    <x v="14"/>
    <x v="86"/>
    <m/>
    <s v="RELM"/>
    <x v="12"/>
    <s v="JAYHAWK"/>
    <m/>
    <s v="OBA FT2"/>
    <x v="14"/>
    <n v="20"/>
    <n v="0"/>
    <n v="1"/>
    <m/>
  </r>
  <r>
    <x v="14"/>
    <x v="86"/>
    <m/>
    <s v="RELM"/>
    <x v="12"/>
    <s v="JAYHAWK"/>
    <m/>
    <s v="AOI - BACKSIDE"/>
    <x v="9"/>
    <n v="23"/>
    <n v="0"/>
    <n v="1"/>
    <m/>
  </r>
  <r>
    <x v="14"/>
    <x v="86"/>
    <m/>
    <s v="RELM"/>
    <x v="12"/>
    <s v="JAYHAWK"/>
    <m/>
    <s v="AOI - FRONTSIDE"/>
    <x v="10"/>
    <n v="25"/>
    <n v="0"/>
    <n v="1"/>
    <m/>
  </r>
  <r>
    <x v="14"/>
    <x v="86"/>
    <m/>
    <s v="RELM"/>
    <x v="12"/>
    <s v="JAYHAWK"/>
    <m/>
    <s v="VISUAL INSPECTION_x000a_"/>
    <x v="11"/>
    <n v="19"/>
    <n v="0"/>
    <n v="1"/>
    <m/>
  </r>
  <r>
    <x v="14"/>
    <x v="86"/>
    <m/>
    <s v="RELM"/>
    <x v="12"/>
    <s v="JAYHAWK"/>
    <m/>
    <s v="FLASHING/PROGRAMMING"/>
    <x v="6"/>
    <n v="140"/>
    <n v="0"/>
    <n v="1"/>
    <m/>
  </r>
  <r>
    <x v="14"/>
    <x v="86"/>
    <m/>
    <s v="RELM"/>
    <x v="12"/>
    <s v="JAYHAWK"/>
    <m/>
    <s v="ALIGNMENT TEST"/>
    <x v="2"/>
    <n v="165"/>
    <n v="0"/>
    <n v="1"/>
    <m/>
  </r>
  <r>
    <x v="14"/>
    <x v="86"/>
    <m/>
    <s v="RELM"/>
    <x v="12"/>
    <s v="JAYHAWK"/>
    <m/>
    <s v="FT1_x000a_"/>
    <x v="12"/>
    <n v="204"/>
    <n v="0"/>
    <n v="1"/>
    <m/>
  </r>
  <r>
    <x v="14"/>
    <x v="86"/>
    <m/>
    <s v="RELM"/>
    <x v="12"/>
    <s v="JAYHAWK"/>
    <m/>
    <s v="GLUING_x000a_"/>
    <x v="0"/>
    <n v="386"/>
    <n v="0"/>
    <n v="1"/>
    <m/>
  </r>
  <r>
    <x v="14"/>
    <x v="86"/>
    <m/>
    <s v="RELM"/>
    <x v="12"/>
    <s v="JAYHAWK"/>
    <m/>
    <s v="MANUAL SOLDERING_x000a_"/>
    <x v="0"/>
    <n v="369"/>
    <n v="0"/>
    <n v="1"/>
    <m/>
  </r>
  <r>
    <x v="14"/>
    <x v="86"/>
    <m/>
    <s v="RELM"/>
    <x v="12"/>
    <s v="JAYHAWK"/>
    <m/>
    <s v="MANUAL CLEANING_x000a_"/>
    <x v="0"/>
    <n v="379"/>
    <n v="0"/>
    <n v="1"/>
    <m/>
  </r>
  <r>
    <x v="14"/>
    <x v="86"/>
    <m/>
    <s v="RELM"/>
    <x v="12"/>
    <s v="JAYHAWK"/>
    <m/>
    <s v="FT2_x000a_"/>
    <x v="13"/>
    <n v="312"/>
    <n v="0"/>
    <n v="1"/>
    <m/>
  </r>
  <r>
    <x v="14"/>
    <x v="86"/>
    <m/>
    <s v="RELM"/>
    <x v="12"/>
    <s v="JAYHAWK"/>
    <m/>
    <s v="FINAL VISUAL INSPECTION"/>
    <x v="5"/>
    <n v="277"/>
    <n v="0"/>
    <n v="1"/>
    <m/>
  </r>
  <r>
    <x v="14"/>
    <x v="86"/>
    <m/>
    <s v="RELM"/>
    <x v="12"/>
    <s v="JAYHAWK"/>
    <m/>
    <s v="PACKING_x000a_"/>
    <x v="0"/>
    <n v="256"/>
    <n v="0"/>
    <n v="1"/>
    <m/>
  </r>
  <r>
    <x v="14"/>
    <x v="86"/>
    <m/>
    <s v="RELM"/>
    <x v="8"/>
    <m/>
    <m/>
    <s v="AOI - FRONTSIDE"/>
    <x v="10"/>
    <n v="1"/>
    <n v="0"/>
    <n v="1"/>
    <m/>
  </r>
  <r>
    <x v="14"/>
    <x v="86"/>
    <m/>
    <s v="RELM"/>
    <x v="8"/>
    <m/>
    <m/>
    <s v="VISUAL INSPECTION_x000a_"/>
    <x v="11"/>
    <n v="50"/>
    <n v="0"/>
    <n v="1"/>
    <m/>
  </r>
  <r>
    <x v="14"/>
    <x v="86"/>
    <m/>
    <s v="RELM"/>
    <x v="12"/>
    <s v="JAYHAWK"/>
    <m/>
    <s v="FLASHING/PROGRAMMING"/>
    <x v="6"/>
    <n v="56"/>
    <n v="0"/>
    <n v="1"/>
    <m/>
  </r>
  <r>
    <x v="14"/>
    <x v="86"/>
    <m/>
    <s v="RELM"/>
    <x v="12"/>
    <s v="JAYHAWK"/>
    <m/>
    <s v="ALIGNMENT TEST"/>
    <x v="2"/>
    <n v="78"/>
    <n v="0"/>
    <n v="1"/>
    <m/>
  </r>
  <r>
    <x v="14"/>
    <x v="86"/>
    <m/>
    <s v="RELM"/>
    <x v="12"/>
    <s v="JAYHAWK"/>
    <m/>
    <s v="FT1_x000a_"/>
    <x v="12"/>
    <n v="69"/>
    <n v="0"/>
    <n v="1"/>
    <m/>
  </r>
  <r>
    <x v="14"/>
    <x v="86"/>
    <m/>
    <s v="RELM"/>
    <x v="8"/>
    <m/>
    <m/>
    <s v="VISUAL INSPECTION_x000a_"/>
    <x v="11"/>
    <n v="29"/>
    <n v="0"/>
    <n v="1"/>
    <m/>
  </r>
  <r>
    <x v="14"/>
    <x v="86"/>
    <m/>
    <s v="RELM"/>
    <x v="2"/>
    <s v="M150 IDT CORE"/>
    <m/>
    <s v="MANUAL TEST/FUNCTIONAL TEST"/>
    <x v="4"/>
    <n v="21"/>
    <n v="0"/>
    <n v="1"/>
    <m/>
  </r>
  <r>
    <x v="14"/>
    <x v="87"/>
    <m/>
    <s v="RELM"/>
    <x v="12"/>
    <s v="JAYHAWK"/>
    <m/>
    <s v="VISUAL INSPECTION_x000a_"/>
    <x v="11"/>
    <n v="2"/>
    <n v="0"/>
    <n v="1"/>
    <m/>
  </r>
  <r>
    <x v="14"/>
    <x v="87"/>
    <m/>
    <s v="RELM"/>
    <x v="12"/>
    <s v="JAYHAWK"/>
    <m/>
    <s v="FLASHING/PROGRAMMING"/>
    <x v="6"/>
    <n v="14"/>
    <n v="0"/>
    <n v="1"/>
    <m/>
  </r>
  <r>
    <x v="14"/>
    <x v="87"/>
    <m/>
    <s v="RELM"/>
    <x v="12"/>
    <s v="JAYHAWK"/>
    <m/>
    <s v="ALIGNMENT TEST"/>
    <x v="2"/>
    <n v="26"/>
    <n v="0"/>
    <n v="1"/>
    <m/>
  </r>
  <r>
    <x v="14"/>
    <x v="87"/>
    <m/>
    <s v="RELM"/>
    <x v="12"/>
    <s v="JAYHAWK"/>
    <m/>
    <s v="FT1_x000a_"/>
    <x v="12"/>
    <n v="89"/>
    <n v="0"/>
    <n v="1"/>
    <m/>
  </r>
  <r>
    <x v="14"/>
    <x v="87"/>
    <m/>
    <s v="RELM"/>
    <x v="12"/>
    <s v="JAYHAWK"/>
    <m/>
    <s v="GLUING_x000a_"/>
    <x v="0"/>
    <n v="210"/>
    <n v="0"/>
    <n v="1"/>
    <m/>
  </r>
  <r>
    <x v="14"/>
    <x v="87"/>
    <m/>
    <s v="RELM"/>
    <x v="12"/>
    <s v="JAYHAWK"/>
    <m/>
    <s v="MANUAL SOLDERING_x000a_"/>
    <x v="0"/>
    <n v="269"/>
    <n v="0"/>
    <n v="1"/>
    <m/>
  </r>
  <r>
    <x v="14"/>
    <x v="87"/>
    <m/>
    <s v="RELM"/>
    <x v="12"/>
    <s v="JAYHAWK"/>
    <m/>
    <s v="MANUAL CLEANING_x000a_"/>
    <x v="0"/>
    <n v="307"/>
    <n v="0"/>
    <n v="1"/>
    <m/>
  </r>
  <r>
    <x v="14"/>
    <x v="87"/>
    <m/>
    <s v="RELM"/>
    <x v="12"/>
    <s v="JAYHAWK"/>
    <m/>
    <s v="FT2_x000a_"/>
    <x v="13"/>
    <n v="331"/>
    <n v="0"/>
    <n v="1"/>
    <m/>
  </r>
  <r>
    <x v="14"/>
    <x v="87"/>
    <m/>
    <s v="RELM"/>
    <x v="12"/>
    <s v="JAYHAWK"/>
    <m/>
    <s v="FINAL VISUAL INSPECTION"/>
    <x v="5"/>
    <n v="273"/>
    <n v="0"/>
    <n v="1"/>
    <m/>
  </r>
  <r>
    <x v="14"/>
    <x v="87"/>
    <m/>
    <s v="RELM"/>
    <x v="12"/>
    <s v="JAYHAWK"/>
    <m/>
    <s v="PACKING_x000a_"/>
    <x v="0"/>
    <n v="320"/>
    <n v="0"/>
    <n v="1"/>
    <m/>
  </r>
  <r>
    <x v="14"/>
    <x v="87"/>
    <m/>
    <s v="RELM"/>
    <x v="8"/>
    <m/>
    <m/>
    <s v="AOI - BACKSIDE"/>
    <x v="9"/>
    <n v="5"/>
    <n v="0"/>
    <n v="1"/>
    <m/>
  </r>
  <r>
    <x v="14"/>
    <x v="87"/>
    <m/>
    <s v="RELM"/>
    <x v="8"/>
    <m/>
    <m/>
    <s v="AOI - FRONTSIDE"/>
    <x v="10"/>
    <n v="5"/>
    <n v="0"/>
    <n v="1"/>
    <m/>
  </r>
  <r>
    <x v="14"/>
    <x v="87"/>
    <m/>
    <s v="RELM"/>
    <x v="8"/>
    <m/>
    <m/>
    <s v="VISUAL INSPECTION_x000a_"/>
    <x v="11"/>
    <n v="21"/>
    <n v="0"/>
    <n v="1"/>
    <m/>
  </r>
  <r>
    <x v="14"/>
    <x v="87"/>
    <m/>
    <s v="RELM"/>
    <x v="12"/>
    <s v="JAYHAWK"/>
    <m/>
    <s v="OBA VISUAL"/>
    <x v="7"/>
    <n v="40"/>
    <n v="0"/>
    <n v="1"/>
    <m/>
  </r>
  <r>
    <x v="14"/>
    <x v="87"/>
    <m/>
    <s v="RELM"/>
    <x v="12"/>
    <s v="JAYHAWK"/>
    <m/>
    <s v="OBA FT2"/>
    <x v="14"/>
    <n v="40"/>
    <n v="0"/>
    <n v="1"/>
    <m/>
  </r>
  <r>
    <x v="14"/>
    <x v="88"/>
    <m/>
    <s v="RELM"/>
    <x v="1"/>
    <s v="P150 RT"/>
    <m/>
    <s v="VISUAL INSPECTION_x000a_"/>
    <x v="11"/>
    <n v="1"/>
    <n v="0"/>
    <n v="1"/>
    <m/>
  </r>
  <r>
    <x v="15"/>
    <x v="89"/>
    <m/>
    <s v="RELM"/>
    <x v="12"/>
    <s v="JAYHAWK"/>
    <m/>
    <s v="ALIGNMENT TEST"/>
    <x v="2"/>
    <n v="3"/>
    <n v="0"/>
    <n v="1"/>
    <m/>
  </r>
  <r>
    <x v="15"/>
    <x v="89"/>
    <m/>
    <s v="RELM"/>
    <x v="12"/>
    <s v="JAYHAWK"/>
    <m/>
    <s v="FT1_x000a_"/>
    <x v="12"/>
    <n v="5"/>
    <n v="0"/>
    <n v="1"/>
    <m/>
  </r>
  <r>
    <x v="15"/>
    <x v="89"/>
    <m/>
    <s v="RELM"/>
    <x v="12"/>
    <s v="JAYHAWK"/>
    <m/>
    <s v="GLUING_x000a_"/>
    <x v="0"/>
    <n v="7"/>
    <n v="0"/>
    <n v="1"/>
    <m/>
  </r>
  <r>
    <x v="15"/>
    <x v="89"/>
    <m/>
    <s v="RELM"/>
    <x v="12"/>
    <s v="JAYHAWK"/>
    <m/>
    <s v="MANUAL SOLDERING_x000a_"/>
    <x v="0"/>
    <n v="8"/>
    <n v="0"/>
    <n v="1"/>
    <m/>
  </r>
  <r>
    <x v="15"/>
    <x v="89"/>
    <m/>
    <s v="RELM"/>
    <x v="12"/>
    <s v="JAYHAWK"/>
    <m/>
    <s v="MANUAL CLEANING_x000a_"/>
    <x v="0"/>
    <n v="8"/>
    <n v="0"/>
    <n v="1"/>
    <m/>
  </r>
  <r>
    <x v="15"/>
    <x v="89"/>
    <m/>
    <s v="RELM"/>
    <x v="12"/>
    <s v="JAYHAWK"/>
    <m/>
    <s v="FT2_x000a_"/>
    <x v="13"/>
    <n v="55"/>
    <n v="0"/>
    <n v="1"/>
    <m/>
  </r>
  <r>
    <x v="15"/>
    <x v="89"/>
    <m/>
    <s v="RELM"/>
    <x v="12"/>
    <s v="JAYHAWK"/>
    <m/>
    <s v="FINAL VISUAL INSPECTION"/>
    <x v="5"/>
    <n v="285"/>
    <n v="0"/>
    <n v="1"/>
    <m/>
  </r>
  <r>
    <x v="15"/>
    <x v="89"/>
    <m/>
    <s v="RELM"/>
    <x v="12"/>
    <s v="JAYHAWK"/>
    <m/>
    <s v="PACKING_x000a_"/>
    <x v="0"/>
    <n v="292"/>
    <n v="0"/>
    <n v="1"/>
    <m/>
  </r>
  <r>
    <x v="15"/>
    <x v="89"/>
    <s v="9A-5P"/>
    <s v="RELM"/>
    <x v="15"/>
    <s v="JAYHAWK"/>
    <m/>
    <s v="OBA VISUAL"/>
    <x v="7"/>
    <n v="40"/>
    <n v="0"/>
    <n v="1"/>
    <m/>
  </r>
  <r>
    <x v="15"/>
    <x v="89"/>
    <s v="9A-5P"/>
    <s v="RELM"/>
    <x v="15"/>
    <s v="JAYHAWK"/>
    <m/>
    <s v="OBA FT2"/>
    <x v="14"/>
    <n v="40"/>
    <n v="0"/>
    <n v="1"/>
    <m/>
  </r>
  <r>
    <x v="16"/>
    <x v="90"/>
    <m/>
    <s v="RELM"/>
    <x v="1"/>
    <s v="P150 RT"/>
    <m/>
    <s v="MECHANICAL ASSY_x000a_"/>
    <x v="0"/>
    <n v="51"/>
    <n v="0"/>
    <n v="1"/>
    <m/>
  </r>
  <r>
    <x v="16"/>
    <x v="90"/>
    <m/>
    <s v="RELM"/>
    <x v="1"/>
    <s v="P150 RT"/>
    <m/>
    <s v="ALIGNMENT TEST"/>
    <x v="2"/>
    <n v="20"/>
    <n v="0"/>
    <n v="1"/>
    <m/>
  </r>
  <r>
    <x v="16"/>
    <x v="90"/>
    <m/>
    <s v="RELM"/>
    <x v="1"/>
    <s v="P150 RT"/>
    <m/>
    <s v="AUTOMATED TSA"/>
    <x v="3"/>
    <n v="20"/>
    <n v="0"/>
    <n v="1"/>
    <m/>
  </r>
  <r>
    <x v="16"/>
    <x v="90"/>
    <m/>
    <s v="RELM"/>
    <x v="1"/>
    <s v="P150 RT"/>
    <m/>
    <s v="FUNCTIONAL TEST_x000a_"/>
    <x v="4"/>
    <n v="17"/>
    <n v="0"/>
    <n v="1"/>
    <m/>
  </r>
  <r>
    <x v="16"/>
    <x v="90"/>
    <s v="6A-6P"/>
    <s v="RELM"/>
    <x v="36"/>
    <m/>
    <m/>
    <s v="AOI-FRONTSIDE"/>
    <x v="10"/>
    <n v="672"/>
    <n v="3"/>
    <n v="0.9955357142857143"/>
    <m/>
  </r>
  <r>
    <x v="16"/>
    <x v="90"/>
    <s v="6P-6A"/>
    <s v="RELM"/>
    <x v="36"/>
    <m/>
    <m/>
    <s v="AOI-FRONTSIDE"/>
    <x v="10"/>
    <n v="704"/>
    <n v="0"/>
    <n v="1"/>
    <m/>
  </r>
  <r>
    <x v="16"/>
    <x v="90"/>
    <s v="6A-6P"/>
    <s v="RELM"/>
    <x v="2"/>
    <s v="M150 IDT CORE"/>
    <m/>
    <s v="ALIGNMENT TEST"/>
    <x v="2"/>
    <n v="12"/>
    <n v="0"/>
    <n v="1"/>
    <m/>
  </r>
  <r>
    <x v="16"/>
    <x v="90"/>
    <s v="6A-6P"/>
    <s v="RELM"/>
    <x v="2"/>
    <s v="M150 IDT CORE"/>
    <m/>
    <s v="AUTOMATED/FINAL TEST"/>
    <x v="3"/>
    <n v="12"/>
    <n v="0"/>
    <n v="1"/>
    <m/>
  </r>
  <r>
    <x v="17"/>
    <x v="91"/>
    <s v="6A-6P"/>
    <s v="RELM"/>
    <x v="36"/>
    <m/>
    <m/>
    <s v="AOI-FRONTSIDE"/>
    <x v="10"/>
    <n v="720"/>
    <n v="0"/>
    <n v="1"/>
    <m/>
  </r>
  <r>
    <x v="17"/>
    <x v="91"/>
    <s v="6A-6P"/>
    <s v="RELM"/>
    <x v="2"/>
    <s v="M150 IDT CORE"/>
    <m/>
    <s v="ALIGNMENT TEST"/>
    <x v="2"/>
    <n v="23"/>
    <n v="0"/>
    <n v="1"/>
    <m/>
  </r>
  <r>
    <x v="17"/>
    <x v="91"/>
    <s v="6A-6P"/>
    <s v="RELM"/>
    <x v="2"/>
    <s v="M150 IDT CORE"/>
    <m/>
    <s v="AUTOMATED/FINAL TEST"/>
    <x v="3"/>
    <n v="23"/>
    <n v="0"/>
    <n v="1"/>
    <m/>
  </r>
  <r>
    <x v="17"/>
    <x v="91"/>
    <m/>
    <s v="RELM"/>
    <x v="1"/>
    <s v="P150 RT"/>
    <m/>
    <s v="MANUAL SOLDERING_x000a_"/>
    <x v="0"/>
    <n v="19"/>
    <n v="0"/>
    <n v="1"/>
    <m/>
  </r>
  <r>
    <x v="17"/>
    <x v="91"/>
    <m/>
    <s v="RELM"/>
    <x v="1"/>
    <s v="P150 RT"/>
    <m/>
    <s v="MANUAL CLEANING_x000a_"/>
    <x v="0"/>
    <n v="30"/>
    <n v="0"/>
    <n v="1"/>
    <m/>
  </r>
  <r>
    <x v="17"/>
    <x v="91"/>
    <m/>
    <s v="RELM"/>
    <x v="1"/>
    <s v="P150 RT"/>
    <m/>
    <s v="MECHANICAL ASSY_x000a_"/>
    <x v="0"/>
    <n v="48"/>
    <n v="0"/>
    <n v="1"/>
    <m/>
  </r>
  <r>
    <x v="17"/>
    <x v="91"/>
    <m/>
    <s v="RELM"/>
    <x v="1"/>
    <s v="P150 RT"/>
    <m/>
    <s v="ALIGNMENT TEST"/>
    <x v="2"/>
    <n v="53"/>
    <n v="1"/>
    <n v="0.98113207547169812"/>
    <m/>
  </r>
  <r>
    <x v="17"/>
    <x v="91"/>
    <m/>
    <s v="RELM"/>
    <x v="1"/>
    <s v="P150 RT"/>
    <m/>
    <s v="AUTOMATED/FINAL TEST"/>
    <x v="3"/>
    <n v="52"/>
    <n v="0"/>
    <n v="1"/>
    <m/>
  </r>
  <r>
    <x v="17"/>
    <x v="91"/>
    <m/>
    <s v="RELM"/>
    <x v="1"/>
    <s v="P150 RT"/>
    <m/>
    <s v="MANUAL TEST/FUNCTIONAL TEST"/>
    <x v="4"/>
    <n v="65"/>
    <n v="0"/>
    <n v="1"/>
    <m/>
  </r>
  <r>
    <x v="17"/>
    <x v="92"/>
    <s v="6A-6P"/>
    <s v="RELM"/>
    <x v="36"/>
    <m/>
    <m/>
    <s v="AOI-FRONTSIDE"/>
    <x v="10"/>
    <n v="344"/>
    <n v="0"/>
    <n v="1"/>
    <m/>
  </r>
  <r>
    <x v="17"/>
    <x v="92"/>
    <s v="9A-5P"/>
    <s v="RELM"/>
    <x v="2"/>
    <s v="M150 IDT CORE"/>
    <m/>
    <s v="ALIGNMENT TEST"/>
    <x v="2"/>
    <n v="32"/>
    <n v="4"/>
    <n v="0.875"/>
    <m/>
  </r>
  <r>
    <x v="17"/>
    <x v="92"/>
    <s v="9A-5P"/>
    <s v="RELM"/>
    <x v="2"/>
    <s v="M150 IDT CORE"/>
    <m/>
    <s v="AUTOMATED/FINAL TEST"/>
    <x v="3"/>
    <n v="32"/>
    <n v="0"/>
    <n v="1"/>
    <m/>
  </r>
  <r>
    <x v="17"/>
    <x v="92"/>
    <m/>
    <s v="RELM"/>
    <x v="2"/>
    <s v="M150 IDT CORE"/>
    <m/>
    <s v="ALIGNMENT TEST"/>
    <x v="2"/>
    <n v="9"/>
    <n v="1"/>
    <n v="0.88888888888888884"/>
    <m/>
  </r>
  <r>
    <x v="17"/>
    <x v="92"/>
    <m/>
    <s v="RELM"/>
    <x v="2"/>
    <s v="M150 IDT CORE"/>
    <m/>
    <s v="AUTOMATED/FINAL TEST"/>
    <x v="3"/>
    <n v="9"/>
    <n v="0"/>
    <n v="1"/>
    <m/>
  </r>
  <r>
    <x v="17"/>
    <x v="92"/>
    <m/>
    <s v="RELM"/>
    <x v="2"/>
    <s v="M150 IDT CORE"/>
    <m/>
    <s v="MANUAL TEST/FUNCTIONAL TEST"/>
    <x v="4"/>
    <n v="25"/>
    <n v="4"/>
    <n v="0.84"/>
    <m/>
  </r>
  <r>
    <x v="17"/>
    <x v="92"/>
    <m/>
    <s v="RELM"/>
    <x v="1"/>
    <s v="P150 RT"/>
    <m/>
    <s v="MANUAL CLEANING_x000a_"/>
    <x v="0"/>
    <n v="3"/>
    <n v="0"/>
    <n v="1"/>
    <m/>
  </r>
  <r>
    <x v="17"/>
    <x v="92"/>
    <m/>
    <s v="RELM"/>
    <x v="1"/>
    <s v="P150 RT"/>
    <m/>
    <s v="MECHANICAL ASSY_x000a_"/>
    <x v="0"/>
    <n v="6"/>
    <n v="0"/>
    <n v="1"/>
    <m/>
  </r>
  <r>
    <x v="17"/>
    <x v="92"/>
    <m/>
    <s v="RELM"/>
    <x v="1"/>
    <s v="P150 RT"/>
    <m/>
    <s v="ALIGNMENT TEST"/>
    <x v="2"/>
    <n v="40"/>
    <n v="2"/>
    <n v="0.95"/>
    <m/>
  </r>
  <r>
    <x v="17"/>
    <x v="92"/>
    <m/>
    <s v="RELM"/>
    <x v="1"/>
    <s v="P150 RT"/>
    <m/>
    <s v="AUTOMATED/FINAL TEST"/>
    <x v="3"/>
    <n v="38"/>
    <n v="0"/>
    <n v="1"/>
    <m/>
  </r>
  <r>
    <x v="17"/>
    <x v="92"/>
    <m/>
    <s v="RELM"/>
    <x v="1"/>
    <s v="P150 RT"/>
    <m/>
    <s v="MANUAL TEST/FUNCTIONAL TEST"/>
    <x v="4"/>
    <n v="20"/>
    <n v="0"/>
    <n v="1"/>
    <m/>
  </r>
  <r>
    <x v="17"/>
    <x v="92"/>
    <m/>
    <s v="RELM"/>
    <x v="1"/>
    <s v="P150 RT"/>
    <m/>
    <s v="FINAL VISUAL INSPECTION"/>
    <x v="5"/>
    <n v="138"/>
    <n v="0"/>
    <n v="1"/>
    <m/>
  </r>
  <r>
    <x v="17"/>
    <x v="93"/>
    <m/>
    <s v="RELM"/>
    <x v="1"/>
    <s v="P150 RT"/>
    <m/>
    <s v="GLUING_x000a_"/>
    <x v="0"/>
    <n v="11"/>
    <n v="0"/>
    <n v="1"/>
    <m/>
  </r>
  <r>
    <x v="17"/>
    <x v="93"/>
    <m/>
    <s v="RELM"/>
    <x v="1"/>
    <s v="P150 RT"/>
    <m/>
    <s v="MANUAL SOLDERING_x000a_"/>
    <x v="0"/>
    <n v="13"/>
    <n v="0"/>
    <n v="1"/>
    <m/>
  </r>
  <r>
    <x v="17"/>
    <x v="93"/>
    <m/>
    <s v="RELM"/>
    <x v="1"/>
    <s v="P150 RT"/>
    <m/>
    <s v="MANUAL CLEANING_x000a_"/>
    <x v="0"/>
    <n v="23"/>
    <n v="0"/>
    <n v="1"/>
    <m/>
  </r>
  <r>
    <x v="17"/>
    <x v="93"/>
    <m/>
    <s v="RELM"/>
    <x v="1"/>
    <s v="P150 RT"/>
    <m/>
    <s v="MECHANICAL ASSY_x000a_"/>
    <x v="0"/>
    <n v="26"/>
    <n v="0"/>
    <n v="1"/>
    <m/>
  </r>
  <r>
    <x v="17"/>
    <x v="93"/>
    <m/>
    <s v="RELM"/>
    <x v="1"/>
    <s v="P150 RT"/>
    <m/>
    <s v="ALIGNMENT TEST"/>
    <x v="2"/>
    <n v="37"/>
    <n v="2"/>
    <n v="0.94594594594594594"/>
    <m/>
  </r>
  <r>
    <x v="17"/>
    <x v="93"/>
    <m/>
    <s v="RELM"/>
    <x v="1"/>
    <s v="P150 RT"/>
    <m/>
    <s v="AUTOMATED/FINAL TEST"/>
    <x v="3"/>
    <n v="36"/>
    <n v="1"/>
    <n v="0.97222222222222221"/>
    <m/>
  </r>
  <r>
    <x v="17"/>
    <x v="93"/>
    <m/>
    <s v="RELM"/>
    <x v="1"/>
    <s v="P150 RT"/>
    <m/>
    <s v="MANUAL TEST/FUNCTIONAL TEST"/>
    <x v="4"/>
    <n v="52"/>
    <n v="0"/>
    <n v="1"/>
    <m/>
  </r>
  <r>
    <x v="17"/>
    <x v="93"/>
    <m/>
    <s v="RELM"/>
    <x v="1"/>
    <s v="P150 RT"/>
    <m/>
    <s v="FINAL VISUAL INSPECTION"/>
    <x v="5"/>
    <n v="7"/>
    <n v="0"/>
    <n v="1"/>
    <m/>
  </r>
  <r>
    <x v="17"/>
    <x v="93"/>
    <m/>
    <s v="RELM"/>
    <x v="1"/>
    <s v="P150 RT"/>
    <m/>
    <s v="PACKING_x000a_"/>
    <x v="0"/>
    <n v="144"/>
    <n v="0"/>
    <n v="1"/>
    <m/>
  </r>
  <r>
    <x v="17"/>
    <x v="93"/>
    <m/>
    <s v="RELM"/>
    <x v="13"/>
    <s v="M150 IDT CORE"/>
    <m/>
    <s v="FLASHING/PROGRAMMING"/>
    <x v="6"/>
    <n v="8"/>
    <n v="0"/>
    <n v="1"/>
    <m/>
  </r>
  <r>
    <x v="17"/>
    <x v="93"/>
    <m/>
    <s v="RELM"/>
    <x v="7"/>
    <s v="P150 TSA"/>
    <m/>
    <s v="ALIGNMENT TEST"/>
    <x v="2"/>
    <n v="3"/>
    <n v="0"/>
    <n v="1"/>
    <m/>
  </r>
  <r>
    <x v="17"/>
    <x v="93"/>
    <m/>
    <s v="RELM"/>
    <x v="7"/>
    <s v="P150 TSA"/>
    <m/>
    <s v="AUTOMATED/FINAL TEST"/>
    <x v="3"/>
    <n v="3"/>
    <n v="0"/>
    <n v="1"/>
    <m/>
  </r>
  <r>
    <x v="17"/>
    <x v="93"/>
    <m/>
    <s v="RELM"/>
    <x v="7"/>
    <s v="P150 TSA"/>
    <m/>
    <s v="MANUAL TEST/FUNCTIONAL TEST"/>
    <x v="4"/>
    <n v="2"/>
    <n v="0"/>
    <n v="1"/>
    <m/>
  </r>
  <r>
    <x v="17"/>
    <x v="93"/>
    <s v="6P-6A"/>
    <s v="RELM"/>
    <x v="36"/>
    <m/>
    <m/>
    <s v="VISUAL INSPECTION_x000a_"/>
    <x v="11"/>
    <n v="540"/>
    <n v="2"/>
    <n v="0.99629629629629635"/>
    <m/>
  </r>
  <r>
    <x v="17"/>
    <x v="93"/>
    <s v="6A-6P"/>
    <s v="RELM"/>
    <x v="36"/>
    <m/>
    <m/>
    <s v="VISUAL INSPECTION_x000a_"/>
    <x v="11"/>
    <n v="1008"/>
    <n v="1"/>
    <n v="0.99900793650793651"/>
    <m/>
  </r>
  <r>
    <x v="17"/>
    <x v="93"/>
    <m/>
    <s v="RELM"/>
    <x v="2"/>
    <s v="M150 IDT CORE"/>
    <m/>
    <s v="ALIGNMENT TEST"/>
    <x v="2"/>
    <n v="8"/>
    <n v="0"/>
    <n v="1"/>
    <m/>
  </r>
  <r>
    <x v="17"/>
    <x v="93"/>
    <m/>
    <s v="RELM"/>
    <x v="2"/>
    <s v="M150 IDT CORE"/>
    <m/>
    <s v="AUTOMATED/FINAL TEST"/>
    <x v="3"/>
    <n v="8"/>
    <n v="0"/>
    <n v="1"/>
    <m/>
  </r>
  <r>
    <x v="17"/>
    <x v="93"/>
    <s v="9A-5P"/>
    <s v="RELM"/>
    <x v="3"/>
    <s v="M150 R"/>
    <m/>
    <s v="ALIGNMENT TEST"/>
    <x v="2"/>
    <n v="4"/>
    <n v="0"/>
    <n v="1"/>
    <m/>
  </r>
  <r>
    <x v="17"/>
    <x v="93"/>
    <s v="9A-5P"/>
    <s v="RELM"/>
    <x v="3"/>
    <s v="M150 R"/>
    <m/>
    <s v="AUTOMATED/FINAL TEST"/>
    <x v="3"/>
    <n v="4"/>
    <n v="0"/>
    <n v="1"/>
    <m/>
  </r>
  <r>
    <x v="17"/>
    <x v="93"/>
    <s v="9A-5P"/>
    <s v="RELM"/>
    <x v="2"/>
    <s v="M150 IDT CORE"/>
    <m/>
    <s v="ALIGNMENT TEST"/>
    <x v="2"/>
    <n v="23"/>
    <n v="5"/>
    <n v="0.78260869565217395"/>
    <m/>
  </r>
  <r>
    <x v="17"/>
    <x v="93"/>
    <s v="9A-5P"/>
    <s v="RELM"/>
    <x v="2"/>
    <s v="M150 IDT CORE"/>
    <m/>
    <s v="AUTOMATED/FINAL TEST"/>
    <x v="3"/>
    <n v="23"/>
    <n v="0"/>
    <n v="1"/>
    <m/>
  </r>
  <r>
    <x v="17"/>
    <x v="94"/>
    <m/>
    <s v="RELM"/>
    <x v="1"/>
    <s v="P150 RT"/>
    <m/>
    <s v="AOI - BACKSIDE"/>
    <x v="9"/>
    <n v="245"/>
    <n v="7"/>
    <n v="0.97142857142857142"/>
    <m/>
  </r>
  <r>
    <x v="17"/>
    <x v="94"/>
    <m/>
    <s v="RELM"/>
    <x v="1"/>
    <s v="P150 RT"/>
    <m/>
    <s v="ALIGNMENT TEST"/>
    <x v="2"/>
    <n v="2"/>
    <n v="0"/>
    <n v="1"/>
    <m/>
  </r>
  <r>
    <x v="17"/>
    <x v="94"/>
    <m/>
    <s v="RELM"/>
    <x v="1"/>
    <s v="P150 RT"/>
    <m/>
    <s v="AUTOMATED/FINAL TEST"/>
    <x v="3"/>
    <n v="2"/>
    <n v="0"/>
    <n v="1"/>
    <m/>
  </r>
  <r>
    <x v="17"/>
    <x v="94"/>
    <m/>
    <s v="RELM"/>
    <x v="1"/>
    <s v="P150 RT"/>
    <m/>
    <s v="MANUAL TEST/FUNCTIONAL TEST"/>
    <x v="4"/>
    <n v="12"/>
    <n v="0"/>
    <n v="1"/>
    <m/>
  </r>
  <r>
    <x v="17"/>
    <x v="94"/>
    <m/>
    <s v="RELM"/>
    <x v="1"/>
    <s v="P150 RT"/>
    <m/>
    <s v="FINAL VISUAL INSPECTION"/>
    <x v="5"/>
    <n v="56"/>
    <n v="0"/>
    <n v="1"/>
    <m/>
  </r>
  <r>
    <x v="17"/>
    <x v="94"/>
    <m/>
    <s v="RELM"/>
    <x v="1"/>
    <s v="P150 RT"/>
    <m/>
    <s v="PACKING_x000a_"/>
    <x v="0"/>
    <n v="56"/>
    <n v="0"/>
    <n v="1"/>
    <m/>
  </r>
  <r>
    <x v="17"/>
    <x v="94"/>
    <m/>
    <s v="RELM"/>
    <x v="7"/>
    <s v="P150 TSA"/>
    <m/>
    <s v="FINAL VISUAL INSPECTION"/>
    <x v="5"/>
    <n v="1"/>
    <n v="0"/>
    <n v="1"/>
    <m/>
  </r>
  <r>
    <x v="17"/>
    <x v="94"/>
    <m/>
    <s v="RELM"/>
    <x v="7"/>
    <s v="P150 TSA"/>
    <m/>
    <s v="PACKING_x000a_"/>
    <x v="0"/>
    <n v="1"/>
    <n v="0"/>
    <n v="1"/>
    <m/>
  </r>
  <r>
    <x v="17"/>
    <x v="94"/>
    <m/>
    <s v="RELM"/>
    <x v="1"/>
    <s v="P150 RT"/>
    <m/>
    <s v="AOI - BACKSIDE"/>
    <x v="9"/>
    <n v="185"/>
    <n v="10"/>
    <n v="0.94594594594594594"/>
    <m/>
  </r>
  <r>
    <x v="17"/>
    <x v="94"/>
    <m/>
    <s v="RELM"/>
    <x v="12"/>
    <s v="JAYHAWK"/>
    <m/>
    <s v="AOI-FRONTSIDE"/>
    <x v="10"/>
    <n v="7"/>
    <n v="0"/>
    <n v="1"/>
    <m/>
  </r>
  <r>
    <x v="17"/>
    <x v="94"/>
    <m/>
    <s v="RELM"/>
    <x v="12"/>
    <s v="JAYHAWK"/>
    <m/>
    <s v="VISUAL INSPECTION_x000a_"/>
    <x v="11"/>
    <n v="14"/>
    <n v="0"/>
    <n v="1"/>
    <m/>
  </r>
  <r>
    <x v="17"/>
    <x v="94"/>
    <s v="6A-2P"/>
    <s v="RELM"/>
    <x v="36"/>
    <m/>
    <m/>
    <s v="VISUAL INSPECTION_x000a_"/>
    <x v="11"/>
    <n v="813"/>
    <n v="12"/>
    <n v="0.98523985239852396"/>
    <m/>
  </r>
  <r>
    <x v="17"/>
    <x v="94"/>
    <s v="6A-6P"/>
    <s v="RELM"/>
    <x v="36"/>
    <m/>
    <m/>
    <s v="AOI-FRONTSIDE"/>
    <x v="10"/>
    <n v="652"/>
    <n v="0"/>
    <n v="1"/>
    <m/>
  </r>
  <r>
    <x v="17"/>
    <x v="95"/>
    <s v="6A-2P"/>
    <s v="RELM"/>
    <x v="36"/>
    <m/>
    <m/>
    <s v="VISUAL INSPECTION_x000a_"/>
    <x v="11"/>
    <n v="510"/>
    <n v="21"/>
    <n v="0.95882352941176474"/>
    <m/>
  </r>
  <r>
    <x v="17"/>
    <x v="95"/>
    <m/>
    <s v="RELM"/>
    <x v="1"/>
    <s v="P150 RT"/>
    <m/>
    <s v="AOI - BACKSIDE"/>
    <x v="9"/>
    <n v="330"/>
    <n v="4"/>
    <n v="0.98787878787878791"/>
    <m/>
  </r>
  <r>
    <x v="17"/>
    <x v="95"/>
    <m/>
    <s v="RELM"/>
    <x v="1"/>
    <s v="P150 RT"/>
    <m/>
    <s v="GLUING_x000a_"/>
    <x v="0"/>
    <n v="1"/>
    <n v="0"/>
    <n v="1"/>
    <m/>
  </r>
  <r>
    <x v="17"/>
    <x v="95"/>
    <m/>
    <s v="RELM"/>
    <x v="1"/>
    <s v="P150 RT"/>
    <m/>
    <s v="MANUAL SOLDERING_x000a_"/>
    <x v="0"/>
    <n v="3"/>
    <n v="0"/>
    <n v="1"/>
    <m/>
  </r>
  <r>
    <x v="17"/>
    <x v="95"/>
    <m/>
    <s v="RELM"/>
    <x v="1"/>
    <s v="P150 RT"/>
    <m/>
    <s v="MANUAL CLEANING_x000a_"/>
    <x v="0"/>
    <n v="3"/>
    <n v="0"/>
    <n v="1"/>
    <m/>
  </r>
  <r>
    <x v="17"/>
    <x v="95"/>
    <m/>
    <s v="RELM"/>
    <x v="1"/>
    <s v="P150 RT"/>
    <m/>
    <s v="MECHANICAL ASSY_x000a_"/>
    <x v="0"/>
    <n v="5"/>
    <n v="0"/>
    <n v="1"/>
    <m/>
  </r>
  <r>
    <x v="17"/>
    <x v="95"/>
    <m/>
    <s v="RELM"/>
    <x v="1"/>
    <s v="P150 RT"/>
    <m/>
    <s v="ALIGNMENT TEST"/>
    <x v="2"/>
    <n v="12"/>
    <n v="0"/>
    <n v="1"/>
    <m/>
  </r>
  <r>
    <x v="17"/>
    <x v="95"/>
    <m/>
    <s v="RELM"/>
    <x v="1"/>
    <s v="P150 RT"/>
    <m/>
    <s v="AUTOMATED/FINAL TEST"/>
    <x v="3"/>
    <n v="12"/>
    <n v="0"/>
    <n v="1"/>
    <m/>
  </r>
  <r>
    <x v="17"/>
    <x v="95"/>
    <m/>
    <s v="RELM"/>
    <x v="1"/>
    <s v="P150 RT"/>
    <m/>
    <s v="MANUAL TEST/FUNCTIONAL TEST"/>
    <x v="4"/>
    <n v="14"/>
    <n v="0"/>
    <n v="1"/>
    <m/>
  </r>
  <r>
    <x v="17"/>
    <x v="95"/>
    <m/>
    <s v="RELM"/>
    <x v="12"/>
    <s v="JAYHAWK"/>
    <m/>
    <s v="AOI - BACKSIDE"/>
    <x v="9"/>
    <n v="12"/>
    <n v="0"/>
    <n v="1"/>
    <m/>
  </r>
  <r>
    <x v="17"/>
    <x v="95"/>
    <m/>
    <s v="RELM"/>
    <x v="12"/>
    <s v="JAYHAWK"/>
    <m/>
    <s v="AOI-FRONTSIDE"/>
    <x v="10"/>
    <n v="16"/>
    <n v="0"/>
    <n v="1"/>
    <m/>
  </r>
  <r>
    <x v="17"/>
    <x v="95"/>
    <m/>
    <s v="RELM"/>
    <x v="12"/>
    <s v="JAYHAWK"/>
    <m/>
    <s v="VISUAL INSPECTION_x000a_"/>
    <x v="11"/>
    <n v="6"/>
    <n v="0"/>
    <n v="1"/>
    <m/>
  </r>
  <r>
    <x v="17"/>
    <x v="95"/>
    <m/>
    <s v="RELM"/>
    <x v="7"/>
    <s v="P150 TSA"/>
    <m/>
    <s v="MANUAL TEST/FUNCTIONAL TEST"/>
    <x v="4"/>
    <n v="1"/>
    <n v="0"/>
    <n v="1"/>
    <m/>
  </r>
  <r>
    <x v="17"/>
    <x v="95"/>
    <m/>
    <s v="RELM"/>
    <x v="1"/>
    <s v="P150 RT"/>
    <m/>
    <s v="AOI - BACKSIDE"/>
    <x v="9"/>
    <n v="83"/>
    <n v="8"/>
    <n v="0.90361445783132532"/>
    <m/>
  </r>
  <r>
    <x v="17"/>
    <x v="95"/>
    <m/>
    <s v="RELM"/>
    <x v="1"/>
    <s v="P150 RT"/>
    <m/>
    <s v="AOI-FRONTSIDE"/>
    <x v="10"/>
    <n v="5"/>
    <n v="0"/>
    <n v="1"/>
    <m/>
  </r>
  <r>
    <x v="17"/>
    <x v="95"/>
    <m/>
    <s v="RELM"/>
    <x v="12"/>
    <s v="JAYHAWK"/>
    <m/>
    <s v="VISUAL INSPECTION_x000a_"/>
    <x v="11"/>
    <n v="2"/>
    <n v="0"/>
    <n v="1"/>
    <m/>
  </r>
  <r>
    <x v="17"/>
    <x v="96"/>
    <m/>
    <s v="RELM"/>
    <x v="1"/>
    <s v="P150 RT"/>
    <m/>
    <s v="AOI - BACKSIDE"/>
    <x v="9"/>
    <n v="262"/>
    <n v="1"/>
    <n v="0.99618320610687028"/>
    <m/>
  </r>
  <r>
    <x v="17"/>
    <x v="96"/>
    <m/>
    <s v="RELM"/>
    <x v="1"/>
    <s v="P150 RT"/>
    <m/>
    <s v="AOI - FRONTSIDE"/>
    <x v="10"/>
    <n v="15"/>
    <n v="5"/>
    <n v="0.66666666666666663"/>
    <m/>
  </r>
  <r>
    <x v="17"/>
    <x v="96"/>
    <m/>
    <s v="RELM"/>
    <x v="1"/>
    <s v="P150 RT"/>
    <m/>
    <s v="VISUAL INSPECTION_x000a_"/>
    <x v="11"/>
    <n v="5"/>
    <n v="0"/>
    <n v="1"/>
    <m/>
  </r>
  <r>
    <x v="17"/>
    <x v="96"/>
    <m/>
    <s v="RELM"/>
    <x v="1"/>
    <s v="P150 RT"/>
    <m/>
    <s v="FVI_x000a_"/>
    <x v="5"/>
    <n v="15"/>
    <n v="0"/>
    <n v="1"/>
    <m/>
  </r>
  <r>
    <x v="17"/>
    <x v="96"/>
    <m/>
    <s v="RELM"/>
    <x v="1"/>
    <s v="P150 RT"/>
    <m/>
    <s v="PACKING_x000a_"/>
    <x v="0"/>
    <n v="15"/>
    <n v="0"/>
    <n v="1"/>
    <m/>
  </r>
  <r>
    <x v="17"/>
    <x v="96"/>
    <m/>
    <s v="RELM"/>
    <x v="12"/>
    <s v="JAYHAWK"/>
    <m/>
    <s v="VISUAL INSPECTION_x000a_"/>
    <x v="11"/>
    <n v="10"/>
    <n v="0"/>
    <n v="1"/>
    <m/>
  </r>
  <r>
    <x v="17"/>
    <x v="96"/>
    <m/>
    <s v="RELM"/>
    <x v="7"/>
    <s v="P150 TSA"/>
    <m/>
    <s v="FVI_x000a_"/>
    <x v="5"/>
    <n v="1"/>
    <n v="0"/>
    <n v="1"/>
    <m/>
  </r>
  <r>
    <x v="17"/>
    <x v="96"/>
    <m/>
    <s v="RELM"/>
    <x v="7"/>
    <s v="P150 TSA"/>
    <m/>
    <s v="PACKING_x000a_"/>
    <x v="0"/>
    <n v="1"/>
    <n v="0"/>
    <n v="1"/>
    <m/>
  </r>
  <r>
    <x v="17"/>
    <x v="96"/>
    <m/>
    <s v="RELM"/>
    <x v="1"/>
    <s v="P150 RT"/>
    <m/>
    <s v="AOI - FRONTSIDE"/>
    <x v="10"/>
    <n v="67"/>
    <n v="5"/>
    <n v="0.92537313432835822"/>
    <m/>
  </r>
  <r>
    <x v="17"/>
    <x v="96"/>
    <m/>
    <s v="RELM"/>
    <x v="1"/>
    <s v="P150 RT"/>
    <m/>
    <s v="VISUAL INSPECTION_x000a_"/>
    <x v="11"/>
    <n v="10"/>
    <n v="0"/>
    <n v="1"/>
    <m/>
  </r>
  <r>
    <x v="17"/>
    <x v="96"/>
    <s v="9A-5P"/>
    <s v="RELM"/>
    <x v="2"/>
    <s v="M150 IDT CORE"/>
    <m/>
    <s v="OBA VISUAL"/>
    <x v="7"/>
    <n v="20"/>
    <n v="0"/>
    <n v="1"/>
    <m/>
  </r>
  <r>
    <x v="17"/>
    <x v="96"/>
    <s v="9A-5P"/>
    <s v="RELM"/>
    <x v="18"/>
    <s v="P150 RT"/>
    <m/>
    <s v="OBA VISUAL"/>
    <x v="7"/>
    <n v="20"/>
    <n v="0"/>
    <n v="1"/>
    <m/>
  </r>
  <r>
    <x v="17"/>
    <x v="96"/>
    <s v="9A-5P"/>
    <s v="RELM"/>
    <x v="18"/>
    <s v="P150 RT"/>
    <m/>
    <s v="OBA MANUAL TEST"/>
    <x v="8"/>
    <n v="20"/>
    <n v="0"/>
    <n v="1"/>
    <m/>
  </r>
  <r>
    <x v="17"/>
    <x v="96"/>
    <s v="9A-5P"/>
    <s v="RELM"/>
    <x v="2"/>
    <s v="M150 IDT CORE"/>
    <m/>
    <s v="MANUAL TEST/FUNCTIONAL TEST"/>
    <x v="4"/>
    <n v="60"/>
    <n v="0"/>
    <n v="1"/>
    <m/>
  </r>
  <r>
    <x v="17"/>
    <x v="96"/>
    <s v="9A-5P"/>
    <s v="RELM"/>
    <x v="2"/>
    <s v="M150 IDT CORE"/>
    <m/>
    <s v="MANUAL TEST/FUNCTIONAL TEST"/>
    <x v="4"/>
    <n v="68"/>
    <n v="0"/>
    <n v="1"/>
    <m/>
  </r>
  <r>
    <x v="18"/>
    <x v="97"/>
    <m/>
    <s v="RELM"/>
    <x v="1"/>
    <s v="P150 RT"/>
    <m/>
    <s v="AOI - BACKSIDE"/>
    <x v="9"/>
    <n v="4"/>
    <n v="0"/>
    <n v="1"/>
    <m/>
  </r>
  <r>
    <x v="18"/>
    <x v="97"/>
    <m/>
    <s v="RELM"/>
    <x v="1"/>
    <s v="P150 RT"/>
    <m/>
    <s v="AOI - FRONTSIDE"/>
    <x v="10"/>
    <n v="204"/>
    <n v="37"/>
    <n v="0.81862745098039214"/>
    <m/>
  </r>
  <r>
    <x v="18"/>
    <x v="97"/>
    <m/>
    <s v="RELM"/>
    <x v="1"/>
    <s v="P150 RT"/>
    <m/>
    <s v="VISUAL INSPECTION_x000a_"/>
    <x v="11"/>
    <n v="60"/>
    <n v="12"/>
    <n v="0.8"/>
    <m/>
  </r>
  <r>
    <x v="18"/>
    <x v="97"/>
    <m/>
    <s v="RELM"/>
    <x v="1"/>
    <s v="P150 RT"/>
    <m/>
    <s v="AOI - BACKSIDE"/>
    <x v="9"/>
    <n v="4"/>
    <n v="0"/>
    <n v="1"/>
    <m/>
  </r>
  <r>
    <x v="18"/>
    <x v="97"/>
    <m/>
    <s v="RELM"/>
    <x v="1"/>
    <s v="P150 RT"/>
    <m/>
    <s v="AOI - FRONTSIDE"/>
    <x v="10"/>
    <n v="80"/>
    <n v="25"/>
    <n v="0.6875"/>
    <m/>
  </r>
  <r>
    <x v="18"/>
    <x v="97"/>
    <m/>
    <s v="RELM"/>
    <x v="1"/>
    <s v="P150 RT"/>
    <m/>
    <s v="VISUAL INSPECTION_x000a_"/>
    <x v="11"/>
    <n v="69"/>
    <n v="5"/>
    <n v="0.92753623188405798"/>
    <m/>
  </r>
  <r>
    <x v="18"/>
    <x v="98"/>
    <m/>
    <s v="RELM"/>
    <x v="1"/>
    <s v="P150 RT"/>
    <m/>
    <s v="AOI - BACKSIDE"/>
    <x v="9"/>
    <n v="1"/>
    <n v="0"/>
    <n v="1"/>
    <m/>
  </r>
  <r>
    <x v="18"/>
    <x v="98"/>
    <m/>
    <s v="RELM"/>
    <x v="1"/>
    <s v="P150 RT"/>
    <m/>
    <s v="AOI - FRONTSIDE"/>
    <x v="10"/>
    <n v="306"/>
    <n v="20"/>
    <n v="0.934640522875817"/>
    <m/>
  </r>
  <r>
    <x v="18"/>
    <x v="98"/>
    <m/>
    <s v="RELM"/>
    <x v="1"/>
    <s v="P150 RT"/>
    <m/>
    <s v="VISUAL INSPECTION_x000a_"/>
    <x v="11"/>
    <n v="195"/>
    <n v="15"/>
    <n v="0.92307692307692313"/>
    <m/>
  </r>
  <r>
    <x v="18"/>
    <x v="98"/>
    <m/>
    <s v="RELM"/>
    <x v="1"/>
    <s v="P150 RT"/>
    <m/>
    <s v="AOI - FRONTSIDE"/>
    <x v="10"/>
    <n v="97"/>
    <n v="7"/>
    <n v="0.92783505154639179"/>
    <m/>
  </r>
  <r>
    <x v="18"/>
    <x v="98"/>
    <m/>
    <s v="RELM"/>
    <x v="1"/>
    <s v="P150 RT"/>
    <m/>
    <s v="VISUAL INSPECTION_x000a_"/>
    <x v="11"/>
    <n v="64"/>
    <n v="6"/>
    <n v="0.90625"/>
    <m/>
  </r>
  <r>
    <x v="18"/>
    <x v="98"/>
    <s v="9A-5P"/>
    <s v="RELM"/>
    <x v="2"/>
    <s v="M150 IDT CORE"/>
    <m/>
    <s v="FINAL VISUAL INSPECTION"/>
    <x v="5"/>
    <n v="68"/>
    <n v="0"/>
    <n v="1"/>
    <m/>
  </r>
  <r>
    <x v="18"/>
    <x v="98"/>
    <s v="9A-5P"/>
    <s v="RELM"/>
    <x v="2"/>
    <s v="M150 IDT CORE"/>
    <m/>
    <s v="OBA VISUAL"/>
    <x v="7"/>
    <n v="20"/>
    <n v="0"/>
    <n v="1"/>
    <m/>
  </r>
  <r>
    <x v="18"/>
    <x v="98"/>
    <s v="9A-5P"/>
    <s v="RELM"/>
    <x v="3"/>
    <s v="M150 R"/>
    <m/>
    <s v="OBA VISUAL"/>
    <x v="7"/>
    <n v="20"/>
    <n v="0"/>
    <n v="1"/>
    <m/>
  </r>
  <r>
    <x v="18"/>
    <x v="99"/>
    <m/>
    <s v="RELM"/>
    <x v="4"/>
    <s v="OMAP"/>
    <m/>
    <s v="AOI - BACKSIDE"/>
    <x v="9"/>
    <n v="25"/>
    <n v="0"/>
    <n v="1"/>
    <m/>
  </r>
  <r>
    <x v="18"/>
    <x v="99"/>
    <m/>
    <s v="RELM"/>
    <x v="1"/>
    <s v="P150 RT"/>
    <m/>
    <s v="AOI - FRONTSIDE"/>
    <x v="10"/>
    <n v="222"/>
    <n v="13"/>
    <n v="0.94144144144144148"/>
    <m/>
  </r>
  <r>
    <x v="18"/>
    <x v="99"/>
    <m/>
    <s v="RELM"/>
    <x v="1"/>
    <s v="P150 RT"/>
    <m/>
    <s v="VISUAL INSPECTION_x000a_"/>
    <x v="11"/>
    <n v="212"/>
    <n v="26"/>
    <n v="0.87735849056603776"/>
    <m/>
  </r>
  <r>
    <x v="18"/>
    <x v="99"/>
    <m/>
    <s v="RELM"/>
    <x v="1"/>
    <s v="P150 RT"/>
    <m/>
    <s v="GLUING_x000a_"/>
    <x v="0"/>
    <n v="263"/>
    <n v="0"/>
    <n v="1"/>
    <m/>
  </r>
  <r>
    <x v="18"/>
    <x v="99"/>
    <m/>
    <s v="RELM"/>
    <x v="1"/>
    <s v="P150 RT"/>
    <m/>
    <s v="MANUAL SOLDERING_x000a_"/>
    <x v="0"/>
    <n v="168"/>
    <n v="0"/>
    <n v="1"/>
    <m/>
  </r>
  <r>
    <x v="18"/>
    <x v="99"/>
    <m/>
    <s v="RELM"/>
    <x v="1"/>
    <s v="P150 RT"/>
    <m/>
    <s v="MANUAL CLEANING_x000a_"/>
    <x v="0"/>
    <n v="143"/>
    <n v="0"/>
    <n v="1"/>
    <m/>
  </r>
  <r>
    <x v="18"/>
    <x v="99"/>
    <m/>
    <s v="RELM"/>
    <x v="1"/>
    <s v="P150 RT"/>
    <m/>
    <s v="MECHANICAL ASSY_x000a_"/>
    <x v="0"/>
    <n v="97"/>
    <n v="0"/>
    <n v="1"/>
    <m/>
  </r>
  <r>
    <x v="18"/>
    <x v="99"/>
    <m/>
    <s v="RELM"/>
    <x v="1"/>
    <s v="P150 RT"/>
    <m/>
    <s v="ALIGNMENT TEST"/>
    <x v="2"/>
    <n v="27"/>
    <n v="0"/>
    <n v="1"/>
    <m/>
  </r>
  <r>
    <x v="18"/>
    <x v="99"/>
    <m/>
    <s v="RELM"/>
    <x v="1"/>
    <s v="P150 RT"/>
    <m/>
    <s v="AUTOMATED/FINAL TEST"/>
    <x v="3"/>
    <n v="26"/>
    <n v="0"/>
    <n v="1"/>
    <m/>
  </r>
  <r>
    <x v="18"/>
    <x v="99"/>
    <m/>
    <s v="RELM"/>
    <x v="29"/>
    <m/>
    <m/>
    <s v="AOI - BACKSIDE"/>
    <x v="9"/>
    <n v="116"/>
    <n v="0"/>
    <n v="1"/>
    <m/>
  </r>
  <r>
    <x v="18"/>
    <x v="99"/>
    <m/>
    <s v="RELM"/>
    <x v="29"/>
    <m/>
    <m/>
    <s v="AOI - FRONTSIDE"/>
    <x v="10"/>
    <n v="114"/>
    <n v="10"/>
    <n v="0.91228070175438591"/>
    <m/>
  </r>
  <r>
    <x v="18"/>
    <x v="99"/>
    <m/>
    <s v="RELM"/>
    <x v="4"/>
    <s v="OMAP"/>
    <m/>
    <s v="AOI - BACKSIDE"/>
    <x v="9"/>
    <n v="216"/>
    <n v="3"/>
    <n v="0.98611111111111116"/>
    <m/>
  </r>
  <r>
    <x v="18"/>
    <x v="99"/>
    <m/>
    <s v="RELM"/>
    <x v="1"/>
    <s v="P150 RT"/>
    <m/>
    <s v="AOI - FRONTSIDE"/>
    <x v="10"/>
    <n v="8"/>
    <n v="0"/>
    <n v="1"/>
    <m/>
  </r>
  <r>
    <x v="18"/>
    <x v="99"/>
    <m/>
    <s v="RELM"/>
    <x v="1"/>
    <s v="P150 RT"/>
    <m/>
    <s v="VISUAL INSPECTION_x000a_"/>
    <x v="11"/>
    <n v="48"/>
    <n v="5"/>
    <n v="0.89583333333333337"/>
    <m/>
  </r>
  <r>
    <x v="18"/>
    <x v="99"/>
    <m/>
    <s v="RELM"/>
    <x v="29"/>
    <m/>
    <m/>
    <s v="AOI - BACKSIDE"/>
    <x v="9"/>
    <n v="97"/>
    <n v="0"/>
    <n v="1"/>
    <m/>
  </r>
  <r>
    <x v="18"/>
    <x v="99"/>
    <m/>
    <s v="RELM"/>
    <x v="29"/>
    <m/>
    <m/>
    <s v="AOI - FRONTSIDE"/>
    <x v="10"/>
    <n v="97"/>
    <n v="4"/>
    <n v="0.95876288659793818"/>
    <m/>
  </r>
  <r>
    <x v="18"/>
    <x v="100"/>
    <m/>
    <s v="RELM"/>
    <x v="4"/>
    <s v="OMAP"/>
    <m/>
    <s v="AOI - BACKSIDE"/>
    <x v="9"/>
    <n v="150"/>
    <n v="2"/>
    <n v="0.98666666666666669"/>
    <m/>
  </r>
  <r>
    <x v="18"/>
    <x v="100"/>
    <m/>
    <s v="RELM"/>
    <x v="4"/>
    <s v="OMAP"/>
    <m/>
    <s v="AOI - FRONTSIDE"/>
    <x v="10"/>
    <n v="34"/>
    <n v="2"/>
    <n v="0.94117647058823528"/>
    <m/>
  </r>
  <r>
    <x v="18"/>
    <x v="100"/>
    <m/>
    <s v="RELM"/>
    <x v="4"/>
    <s v="OMAP"/>
    <m/>
    <s v="VISUAL INSPECTION_x000a_"/>
    <x v="11"/>
    <n v="4"/>
    <n v="0"/>
    <n v="1"/>
    <m/>
  </r>
  <r>
    <x v="18"/>
    <x v="100"/>
    <m/>
    <s v="RELM"/>
    <x v="4"/>
    <s v="OMAP"/>
    <m/>
    <s v="FLASHING/PROGRAMMING"/>
    <x v="6"/>
    <n v="4"/>
    <n v="0"/>
    <n v="1"/>
    <m/>
  </r>
  <r>
    <x v="18"/>
    <x v="100"/>
    <m/>
    <s v="RELM"/>
    <x v="4"/>
    <s v="OMAP"/>
    <m/>
    <s v="ALIGNMENT TEST"/>
    <x v="2"/>
    <n v="4"/>
    <n v="0"/>
    <n v="1"/>
    <m/>
  </r>
  <r>
    <x v="18"/>
    <x v="100"/>
    <m/>
    <s v="RELM"/>
    <x v="4"/>
    <s v="OMAP"/>
    <m/>
    <s v="FT1_x000a_"/>
    <x v="12"/>
    <n v="4"/>
    <n v="1"/>
    <n v="0.75"/>
    <m/>
  </r>
  <r>
    <x v="18"/>
    <x v="100"/>
    <m/>
    <s v="RELM"/>
    <x v="1"/>
    <s v="P150 RT"/>
    <m/>
    <s v="AOI - FRONTSIDE"/>
    <x v="10"/>
    <n v="3"/>
    <n v="0"/>
    <n v="1"/>
    <m/>
  </r>
  <r>
    <x v="18"/>
    <x v="100"/>
    <m/>
    <s v="RELM"/>
    <x v="1"/>
    <s v="P150 RT"/>
    <m/>
    <s v="VISUAL INSPECTION_x000a_"/>
    <x v="11"/>
    <n v="86"/>
    <n v="16"/>
    <n v="0.81395348837209303"/>
    <m/>
  </r>
  <r>
    <x v="18"/>
    <x v="100"/>
    <m/>
    <s v="RELM"/>
    <x v="1"/>
    <s v="P150 RT"/>
    <m/>
    <s v="GLUING_x000a_"/>
    <x v="0"/>
    <n v="135"/>
    <n v="0"/>
    <n v="1"/>
    <m/>
  </r>
  <r>
    <x v="18"/>
    <x v="100"/>
    <m/>
    <s v="RELM"/>
    <x v="1"/>
    <s v="P150 RT"/>
    <m/>
    <s v="MANUAL SOLDERING_x000a_"/>
    <x v="0"/>
    <n v="122"/>
    <n v="0"/>
    <n v="1"/>
    <m/>
  </r>
  <r>
    <x v="18"/>
    <x v="100"/>
    <m/>
    <s v="RELM"/>
    <x v="1"/>
    <s v="P150 RT"/>
    <m/>
    <s v="MANUAL CLEANING_x000a_"/>
    <x v="0"/>
    <n v="108"/>
    <n v="0"/>
    <n v="1"/>
    <m/>
  </r>
  <r>
    <x v="18"/>
    <x v="100"/>
    <m/>
    <s v="RELM"/>
    <x v="1"/>
    <s v="P150 RT"/>
    <m/>
    <s v="MECHANICAL ASSY_x000a_"/>
    <x v="0"/>
    <n v="107"/>
    <n v="0"/>
    <n v="1"/>
    <m/>
  </r>
  <r>
    <x v="18"/>
    <x v="100"/>
    <m/>
    <s v="RELM"/>
    <x v="1"/>
    <s v="P150 RT"/>
    <m/>
    <s v="ALIGNMENT TEST"/>
    <x v="2"/>
    <n v="74"/>
    <n v="3"/>
    <n v="0.95945945945945943"/>
    <m/>
  </r>
  <r>
    <x v="18"/>
    <x v="100"/>
    <m/>
    <s v="RELM"/>
    <x v="1"/>
    <s v="P150 RT"/>
    <m/>
    <s v="AUTOMATED/FINAL TEST"/>
    <x v="3"/>
    <n v="72"/>
    <n v="0"/>
    <n v="1"/>
    <m/>
  </r>
  <r>
    <x v="18"/>
    <x v="100"/>
    <m/>
    <s v="RELM"/>
    <x v="1"/>
    <s v="P150 RT"/>
    <m/>
    <s v="MANUAL TEST/FUNCTIONAL TEST"/>
    <x v="4"/>
    <n v="64"/>
    <n v="0"/>
    <n v="1"/>
    <m/>
  </r>
  <r>
    <x v="18"/>
    <x v="100"/>
    <m/>
    <s v="RELM"/>
    <x v="29"/>
    <m/>
    <m/>
    <s v="AOI - BACKSIDE"/>
    <x v="9"/>
    <n v="101"/>
    <n v="0"/>
    <n v="1"/>
    <m/>
  </r>
  <r>
    <x v="18"/>
    <x v="100"/>
    <m/>
    <s v="RELM"/>
    <x v="29"/>
    <m/>
    <m/>
    <s v="AOI - FRONTSIDE"/>
    <x v="10"/>
    <n v="108"/>
    <n v="0"/>
    <n v="1"/>
    <m/>
  </r>
  <r>
    <x v="18"/>
    <x v="100"/>
    <m/>
    <s v="RELM"/>
    <x v="29"/>
    <m/>
    <m/>
    <s v="VISUAL INSPECTION_x000a_"/>
    <x v="11"/>
    <n v="125"/>
    <n v="21"/>
    <n v="0.83199999999999996"/>
    <m/>
  </r>
  <r>
    <x v="18"/>
    <x v="100"/>
    <m/>
    <s v="RELM"/>
    <x v="4"/>
    <s v="OMAP"/>
    <m/>
    <s v="AOI - FRONTSIDE"/>
    <x v="10"/>
    <n v="50"/>
    <n v="3"/>
    <n v="0.94"/>
    <m/>
  </r>
  <r>
    <x v="18"/>
    <x v="100"/>
    <m/>
    <s v="RELM"/>
    <x v="29"/>
    <m/>
    <m/>
    <s v="AOI - BACKSIDE"/>
    <x v="9"/>
    <n v="9"/>
    <n v="0"/>
    <n v="1"/>
    <m/>
  </r>
  <r>
    <x v="18"/>
    <x v="100"/>
    <m/>
    <s v="RELM"/>
    <x v="29"/>
    <m/>
    <m/>
    <s v="AOI - FRONTSIDE"/>
    <x v="10"/>
    <n v="11"/>
    <n v="0"/>
    <n v="1"/>
    <m/>
  </r>
  <r>
    <x v="18"/>
    <x v="100"/>
    <m/>
    <s v="RELM"/>
    <x v="29"/>
    <m/>
    <m/>
    <s v="VISUAL INSPECTION_x000a_"/>
    <x v="11"/>
    <n v="69"/>
    <n v="0"/>
    <n v="1"/>
    <m/>
  </r>
  <r>
    <x v="18"/>
    <x v="101"/>
    <m/>
    <s v="RELM"/>
    <x v="4"/>
    <s v="OMAP"/>
    <m/>
    <s v="AOI - BACKSIDE"/>
    <x v="9"/>
    <n v="185"/>
    <n v="1"/>
    <n v="0.99459459459459465"/>
    <m/>
  </r>
  <r>
    <x v="18"/>
    <x v="101"/>
    <m/>
    <s v="RELM"/>
    <x v="4"/>
    <s v="OMAP"/>
    <m/>
    <s v="AOI - FRONTSIDE"/>
    <x v="10"/>
    <n v="280"/>
    <n v="19"/>
    <n v="0.93214285714285716"/>
    <m/>
  </r>
  <r>
    <x v="18"/>
    <x v="101"/>
    <m/>
    <s v="RELM"/>
    <x v="4"/>
    <s v="OMAP"/>
    <m/>
    <s v="VISUAL INSPECTION_x000a_"/>
    <x v="11"/>
    <n v="112"/>
    <n v="5"/>
    <n v="0.9553571428571429"/>
    <m/>
  </r>
  <r>
    <x v="18"/>
    <x v="101"/>
    <m/>
    <s v="RELM"/>
    <x v="1"/>
    <s v="P150 RT"/>
    <m/>
    <s v="AOI - FRONTSIDE"/>
    <x v="10"/>
    <n v="1"/>
    <n v="0"/>
    <n v="1"/>
    <m/>
  </r>
  <r>
    <x v="18"/>
    <x v="101"/>
    <m/>
    <s v="RELM"/>
    <x v="1"/>
    <s v="P150 RT"/>
    <m/>
    <s v="VISUAL INSPECTION_x000a_"/>
    <x v="11"/>
    <n v="28"/>
    <n v="0"/>
    <n v="1"/>
    <m/>
  </r>
  <r>
    <x v="18"/>
    <x v="101"/>
    <m/>
    <s v="RELM"/>
    <x v="1"/>
    <s v="P150 RT"/>
    <m/>
    <s v="GLUING_x000a_"/>
    <x v="0"/>
    <n v="93"/>
    <n v="0"/>
    <n v="1"/>
    <m/>
  </r>
  <r>
    <x v="18"/>
    <x v="101"/>
    <m/>
    <s v="RELM"/>
    <x v="1"/>
    <s v="P150 RT"/>
    <m/>
    <s v="MANUAL SOLDERING_x000a_"/>
    <x v="0"/>
    <n v="144"/>
    <n v="0"/>
    <n v="1"/>
    <m/>
  </r>
  <r>
    <x v="18"/>
    <x v="101"/>
    <m/>
    <s v="RELM"/>
    <x v="1"/>
    <s v="P150 RT"/>
    <m/>
    <s v="MANUAL CLEANING_x000a_"/>
    <x v="0"/>
    <n v="106"/>
    <n v="0"/>
    <n v="1"/>
    <m/>
  </r>
  <r>
    <x v="18"/>
    <x v="101"/>
    <m/>
    <s v="RELM"/>
    <x v="1"/>
    <s v="P150 RT"/>
    <m/>
    <s v="MECHANICAL ASSY_x000a_"/>
    <x v="0"/>
    <n v="88"/>
    <n v="0"/>
    <n v="1"/>
    <m/>
  </r>
  <r>
    <x v="18"/>
    <x v="101"/>
    <m/>
    <s v="RELM"/>
    <x v="1"/>
    <s v="P150 RT"/>
    <m/>
    <s v="ALIGNMENT TEST"/>
    <x v="2"/>
    <n v="108"/>
    <n v="2"/>
    <n v="0.98148148148148151"/>
    <m/>
  </r>
  <r>
    <x v="18"/>
    <x v="101"/>
    <m/>
    <s v="RELM"/>
    <x v="1"/>
    <s v="P150 RT"/>
    <m/>
    <s v="AUTOMATED/FINAL TEST"/>
    <x v="3"/>
    <n v="106"/>
    <n v="3"/>
    <n v="0.97169811320754718"/>
    <m/>
  </r>
  <r>
    <x v="18"/>
    <x v="101"/>
    <m/>
    <s v="RELM"/>
    <x v="1"/>
    <s v="P150 RT"/>
    <m/>
    <s v="AUTOMATED/FINAL TEST"/>
    <x v="3"/>
    <n v="74"/>
    <n v="0"/>
    <n v="1"/>
    <m/>
  </r>
  <r>
    <x v="18"/>
    <x v="101"/>
    <m/>
    <s v="RELM"/>
    <x v="1"/>
    <s v="P150 RT"/>
    <m/>
    <s v="FVI_x000a_"/>
    <x v="5"/>
    <n v="84"/>
    <n v="0"/>
    <n v="1"/>
    <m/>
  </r>
  <r>
    <x v="18"/>
    <x v="101"/>
    <m/>
    <s v="RELM"/>
    <x v="1"/>
    <s v="P150 RT"/>
    <m/>
    <s v="PACKING_x000a_"/>
    <x v="0"/>
    <n v="81"/>
    <n v="0"/>
    <n v="1"/>
    <m/>
  </r>
  <r>
    <x v="18"/>
    <x v="101"/>
    <m/>
    <s v="RELM"/>
    <x v="29"/>
    <m/>
    <m/>
    <s v="AOI - BACKSIDE"/>
    <x v="9"/>
    <n v="1"/>
    <n v="0"/>
    <n v="1"/>
    <m/>
  </r>
  <r>
    <x v="18"/>
    <x v="101"/>
    <m/>
    <s v="RELM"/>
    <x v="29"/>
    <m/>
    <m/>
    <s v="AOI - FRONTSIDE"/>
    <x v="10"/>
    <n v="4"/>
    <n v="0"/>
    <n v="1"/>
    <m/>
  </r>
  <r>
    <x v="18"/>
    <x v="101"/>
    <m/>
    <s v="RELM"/>
    <x v="29"/>
    <m/>
    <m/>
    <s v="VISUAL INSPECTION_x000a_"/>
    <x v="11"/>
    <n v="27"/>
    <n v="0"/>
    <n v="1"/>
    <m/>
  </r>
  <r>
    <x v="18"/>
    <x v="101"/>
    <m/>
    <s v="RELM"/>
    <x v="4"/>
    <s v="OMAP"/>
    <m/>
    <s v="AOI - BACKSIDE"/>
    <x v="9"/>
    <n v="20"/>
    <n v="0"/>
    <n v="1"/>
    <m/>
  </r>
  <r>
    <x v="18"/>
    <x v="101"/>
    <m/>
    <s v="RELM"/>
    <x v="4"/>
    <s v="OMAP"/>
    <m/>
    <s v="AOI - FRONTSIDE"/>
    <x v="10"/>
    <n v="95"/>
    <n v="8"/>
    <n v="0.91578947368421049"/>
    <m/>
  </r>
  <r>
    <x v="18"/>
    <x v="101"/>
    <m/>
    <s v="RELM"/>
    <x v="4"/>
    <s v="OMAP"/>
    <m/>
    <s v="VISUAL INSPECTION_x000a_"/>
    <x v="11"/>
    <n v="43"/>
    <n v="0"/>
    <n v="1"/>
    <m/>
  </r>
  <r>
    <x v="19"/>
    <x v="102"/>
    <m/>
    <s v="RELM"/>
    <x v="4"/>
    <s v="OMAP"/>
    <m/>
    <s v="AOI - BACKSIDE"/>
    <x v="9"/>
    <n v="16"/>
    <n v="0"/>
    <n v="1"/>
    <m/>
  </r>
  <r>
    <x v="19"/>
    <x v="102"/>
    <m/>
    <s v="RELM"/>
    <x v="4"/>
    <s v="OMAP"/>
    <m/>
    <s v="AOI - FRONTSIDE"/>
    <x v="10"/>
    <n v="114"/>
    <n v="17"/>
    <n v="0.85087719298245612"/>
    <m/>
  </r>
  <r>
    <x v="19"/>
    <x v="102"/>
    <m/>
    <s v="RELM"/>
    <x v="1"/>
    <s v="P150 RT"/>
    <m/>
    <s v="VISUAL INSPECTION_x000a_"/>
    <x v="11"/>
    <n v="3"/>
    <n v="0"/>
    <n v="1"/>
    <m/>
  </r>
  <r>
    <x v="19"/>
    <x v="102"/>
    <m/>
    <s v="RELM"/>
    <x v="29"/>
    <m/>
    <m/>
    <s v="AOI - BACKSIDE"/>
    <x v="9"/>
    <n v="1"/>
    <n v="0"/>
    <n v="1"/>
    <m/>
  </r>
  <r>
    <x v="19"/>
    <x v="102"/>
    <m/>
    <s v="RELM"/>
    <x v="29"/>
    <m/>
    <m/>
    <s v="AOI - FRONTSIDE"/>
    <x v="10"/>
    <n v="5"/>
    <n v="0"/>
    <n v="1"/>
    <m/>
  </r>
  <r>
    <x v="19"/>
    <x v="102"/>
    <m/>
    <s v="RELM"/>
    <x v="29"/>
    <m/>
    <m/>
    <s v="VISUAL INSPECTION_x000a_"/>
    <x v="11"/>
    <n v="98"/>
    <n v="0"/>
    <n v="1"/>
    <m/>
  </r>
  <r>
    <x v="19"/>
    <x v="103"/>
    <m/>
    <s v="RELM"/>
    <x v="4"/>
    <s v="OMAP"/>
    <m/>
    <s v="AOI - BACKSIDE"/>
    <x v="9"/>
    <n v="2"/>
    <n v="0"/>
    <n v="1"/>
    <m/>
  </r>
  <r>
    <x v="19"/>
    <x v="103"/>
    <m/>
    <s v="RELM"/>
    <x v="4"/>
    <s v="OMAP"/>
    <m/>
    <s v="AOI - FRONTSIDE"/>
    <x v="10"/>
    <n v="46"/>
    <n v="0"/>
    <n v="1"/>
    <m/>
  </r>
  <r>
    <x v="19"/>
    <x v="103"/>
    <m/>
    <s v="RELM"/>
    <x v="4"/>
    <s v="OMAP"/>
    <m/>
    <s v="VISUAL INSPECTION_x000a_"/>
    <x v="11"/>
    <n v="319"/>
    <n v="3"/>
    <n v="0.99059561128526641"/>
    <m/>
  </r>
  <r>
    <x v="19"/>
    <x v="103"/>
    <m/>
    <s v="RELM"/>
    <x v="4"/>
    <s v="OMAP"/>
    <m/>
    <s v="FLASHING/PROGRAMMING"/>
    <x v="6"/>
    <n v="92"/>
    <n v="0"/>
    <n v="1"/>
    <m/>
  </r>
  <r>
    <x v="19"/>
    <x v="103"/>
    <m/>
    <s v="RELM"/>
    <x v="4"/>
    <s v="OMAP"/>
    <m/>
    <s v="ALIGNMENT TEST"/>
    <x v="2"/>
    <n v="44"/>
    <n v="0"/>
    <n v="1"/>
    <m/>
  </r>
  <r>
    <x v="19"/>
    <x v="103"/>
    <m/>
    <s v="RELM"/>
    <x v="4"/>
    <s v="OMAP"/>
    <m/>
    <s v="FT1_x000a_"/>
    <x v="12"/>
    <n v="42"/>
    <n v="0"/>
    <n v="1"/>
    <m/>
  </r>
  <r>
    <x v="19"/>
    <x v="103"/>
    <m/>
    <s v="RELM"/>
    <x v="4"/>
    <s v="OMAP"/>
    <m/>
    <s v="GLUING_x000a_"/>
    <x v="0"/>
    <n v="21"/>
    <n v="0"/>
    <n v="1"/>
    <m/>
  </r>
  <r>
    <x v="19"/>
    <x v="103"/>
    <m/>
    <s v="RELM"/>
    <x v="4"/>
    <s v="OMAP"/>
    <m/>
    <s v="MANUAL SOLDERING_x000a_"/>
    <x v="0"/>
    <n v="25"/>
    <n v="0"/>
    <n v="1"/>
    <m/>
  </r>
  <r>
    <x v="19"/>
    <x v="103"/>
    <m/>
    <s v="RELM"/>
    <x v="4"/>
    <s v="OMAP"/>
    <m/>
    <s v="MANUAL CLEANING_x000a_"/>
    <x v="0"/>
    <n v="25"/>
    <n v="0"/>
    <n v="1"/>
    <m/>
  </r>
  <r>
    <x v="19"/>
    <x v="103"/>
    <m/>
    <s v="RELM"/>
    <x v="4"/>
    <s v="OMAP"/>
    <m/>
    <s v="FT2_x000a_"/>
    <x v="13"/>
    <n v="25"/>
    <n v="0"/>
    <n v="1"/>
    <m/>
  </r>
  <r>
    <x v="19"/>
    <x v="103"/>
    <m/>
    <s v="RELM"/>
    <x v="1"/>
    <s v="P150 RT"/>
    <m/>
    <s v="VISUAL INSPECTION_x000a_"/>
    <x v="11"/>
    <n v="1"/>
    <n v="0"/>
    <n v="1"/>
    <m/>
  </r>
  <r>
    <x v="19"/>
    <x v="103"/>
    <m/>
    <s v="RELM"/>
    <x v="1"/>
    <s v="P150 RT"/>
    <m/>
    <s v="GLUING_x000a_"/>
    <x v="0"/>
    <n v="130"/>
    <n v="0"/>
    <n v="1"/>
    <m/>
  </r>
  <r>
    <x v="19"/>
    <x v="103"/>
    <m/>
    <s v="RELM"/>
    <x v="1"/>
    <s v="P150 RT"/>
    <m/>
    <s v="MANUAL SOLDERING_x000a_"/>
    <x v="0"/>
    <n v="121"/>
    <n v="0"/>
    <n v="1"/>
    <m/>
  </r>
  <r>
    <x v="19"/>
    <x v="103"/>
    <m/>
    <s v="RELM"/>
    <x v="1"/>
    <s v="P150 RT"/>
    <m/>
    <s v="MANUAL CLEANING_x000a_"/>
    <x v="0"/>
    <n v="161"/>
    <n v="0"/>
    <n v="1"/>
    <m/>
  </r>
  <r>
    <x v="19"/>
    <x v="103"/>
    <m/>
    <s v="RELM"/>
    <x v="1"/>
    <s v="P150 RT"/>
    <m/>
    <s v="MECHANICAL ASSY_x000a_"/>
    <x v="0"/>
    <n v="154"/>
    <n v="0"/>
    <n v="1"/>
    <m/>
  </r>
  <r>
    <x v="19"/>
    <x v="103"/>
    <m/>
    <s v="RELM"/>
    <x v="1"/>
    <s v="P150 RT"/>
    <m/>
    <s v="ALIGNMENT TEST"/>
    <x v="2"/>
    <n v="128"/>
    <n v="4"/>
    <n v="0.96875"/>
    <m/>
  </r>
  <r>
    <x v="19"/>
    <x v="103"/>
    <m/>
    <s v="RELM"/>
    <x v="1"/>
    <s v="P150 RT"/>
    <m/>
    <s v="AUTOMATED/FINAL TEST"/>
    <x v="3"/>
    <n v="127"/>
    <n v="2"/>
    <n v="0.98425196850393704"/>
    <m/>
  </r>
  <r>
    <x v="19"/>
    <x v="103"/>
    <m/>
    <s v="RELM"/>
    <x v="1"/>
    <s v="P150 RT"/>
    <m/>
    <s v="MANUAL TEST/FUNCTIONAL TEST"/>
    <x v="4"/>
    <n v="134"/>
    <n v="0"/>
    <n v="1"/>
    <m/>
  </r>
  <r>
    <x v="19"/>
    <x v="103"/>
    <m/>
    <s v="RELM"/>
    <x v="1"/>
    <s v="P150 RT"/>
    <m/>
    <s v="FVI_x000a_"/>
    <x v="5"/>
    <n v="185"/>
    <n v="0"/>
    <n v="1"/>
    <m/>
  </r>
  <r>
    <x v="19"/>
    <x v="103"/>
    <m/>
    <s v="RELM"/>
    <x v="1"/>
    <s v="P150 RT"/>
    <m/>
    <s v="PACKING_x000a_"/>
    <x v="0"/>
    <n v="186"/>
    <n v="0"/>
    <n v="1"/>
    <m/>
  </r>
  <r>
    <x v="19"/>
    <x v="103"/>
    <m/>
    <s v="RELM"/>
    <x v="29"/>
    <m/>
    <m/>
    <s v="VISUAL INSPECTION_x000a_"/>
    <x v="11"/>
    <n v="1"/>
    <n v="0"/>
    <n v="1"/>
    <m/>
  </r>
  <r>
    <x v="19"/>
    <x v="103"/>
    <m/>
    <s v="RELM"/>
    <x v="29"/>
    <s v="P150 CMD"/>
    <m/>
    <s v="GLUING_x000a_"/>
    <x v="0"/>
    <n v="83"/>
    <n v="0"/>
    <n v="1"/>
    <m/>
  </r>
  <r>
    <x v="19"/>
    <x v="103"/>
    <m/>
    <s v="RELM"/>
    <x v="29"/>
    <s v="P150 CMD"/>
    <m/>
    <s v="MANUAL SOLDERING_x000a_"/>
    <x v="0"/>
    <n v="44"/>
    <n v="0"/>
    <n v="1"/>
    <m/>
  </r>
  <r>
    <x v="19"/>
    <x v="103"/>
    <m/>
    <s v="RELM"/>
    <x v="29"/>
    <s v="P150 CMD"/>
    <m/>
    <s v="MANUAL CLEANING_x000a_"/>
    <x v="0"/>
    <n v="28"/>
    <n v="0"/>
    <n v="1"/>
    <m/>
  </r>
  <r>
    <x v="19"/>
    <x v="103"/>
    <m/>
    <s v="RELM"/>
    <x v="4"/>
    <s v="OMAP"/>
    <m/>
    <s v="AOI - BACKSIDE"/>
    <x v="9"/>
    <n v="1"/>
    <n v="0"/>
    <n v="1"/>
    <m/>
  </r>
  <r>
    <x v="19"/>
    <x v="103"/>
    <m/>
    <s v="RELM"/>
    <x v="4"/>
    <s v="OMAP"/>
    <m/>
    <s v="AOI - FRONTSIDE"/>
    <x v="10"/>
    <n v="9"/>
    <n v="2"/>
    <n v="0.77777777777777779"/>
    <m/>
  </r>
  <r>
    <x v="19"/>
    <x v="103"/>
    <m/>
    <s v="RELM"/>
    <x v="4"/>
    <s v="OMAP"/>
    <m/>
    <s v="VISUAL INSPECTION_x000a_"/>
    <x v="11"/>
    <n v="17"/>
    <n v="0"/>
    <n v="1"/>
    <m/>
  </r>
  <r>
    <x v="19"/>
    <x v="103"/>
    <m/>
    <s v="RELM"/>
    <x v="10"/>
    <m/>
    <m/>
    <s v="AOI - BACKSIDE"/>
    <x v="9"/>
    <n v="2"/>
    <n v="1"/>
    <n v="0.5"/>
    <m/>
  </r>
  <r>
    <x v="19"/>
    <x v="104"/>
    <m/>
    <s v="RELM"/>
    <x v="4"/>
    <s v="OMAP"/>
    <m/>
    <s v="AOI - FRONTSIDE"/>
    <x v="10"/>
    <n v="14"/>
    <n v="0"/>
    <n v="1"/>
    <m/>
  </r>
  <r>
    <x v="19"/>
    <x v="104"/>
    <m/>
    <s v="RELM"/>
    <x v="4"/>
    <s v="OMAP"/>
    <m/>
    <s v="VISUAL INSPECTION_x000a_"/>
    <x v="11"/>
    <n v="78"/>
    <n v="0"/>
    <n v="1"/>
    <m/>
  </r>
  <r>
    <x v="19"/>
    <x v="104"/>
    <m/>
    <s v="RELM"/>
    <x v="4"/>
    <s v="OMAP"/>
    <m/>
    <s v="FLASHING/PROGRAMMING"/>
    <x v="6"/>
    <n v="379"/>
    <n v="4"/>
    <n v="0.98944591029023743"/>
    <m/>
  </r>
  <r>
    <x v="19"/>
    <x v="104"/>
    <m/>
    <s v="RELM"/>
    <x v="4"/>
    <s v="OMAP"/>
    <m/>
    <s v="ALIGNMENT TEST"/>
    <x v="2"/>
    <n v="212"/>
    <n v="0"/>
    <n v="1"/>
    <m/>
  </r>
  <r>
    <x v="19"/>
    <x v="104"/>
    <m/>
    <s v="RELM"/>
    <x v="4"/>
    <s v="OMAP"/>
    <m/>
    <s v="FT1_x000a_"/>
    <x v="12"/>
    <n v="141"/>
    <n v="0"/>
    <n v="1"/>
    <m/>
  </r>
  <r>
    <x v="19"/>
    <x v="104"/>
    <m/>
    <s v="RELM"/>
    <x v="4"/>
    <s v="OMAP"/>
    <m/>
    <s v="GLUING_x000a_"/>
    <x v="0"/>
    <n v="139"/>
    <n v="0"/>
    <n v="1"/>
    <m/>
  </r>
  <r>
    <x v="19"/>
    <x v="104"/>
    <m/>
    <s v="RELM"/>
    <x v="4"/>
    <s v="OMAP"/>
    <m/>
    <s v="MANUAL SOLDERING_x000a_"/>
    <x v="0"/>
    <n v="106"/>
    <n v="0"/>
    <n v="1"/>
    <m/>
  </r>
  <r>
    <x v="19"/>
    <x v="104"/>
    <m/>
    <s v="RELM"/>
    <x v="4"/>
    <s v="OMAP"/>
    <m/>
    <s v="MANUAL CLEANING_x000a_"/>
    <x v="0"/>
    <n v="100"/>
    <n v="0"/>
    <n v="1"/>
    <m/>
  </r>
  <r>
    <x v="19"/>
    <x v="104"/>
    <m/>
    <s v="RELM"/>
    <x v="4"/>
    <s v="OMAP"/>
    <m/>
    <s v="FT2_x000a_"/>
    <x v="13"/>
    <n v="36"/>
    <n v="0"/>
    <n v="1"/>
    <m/>
  </r>
  <r>
    <x v="19"/>
    <x v="104"/>
    <m/>
    <s v="RELM"/>
    <x v="4"/>
    <s v="OMAP"/>
    <m/>
    <s v="FVI_x000a_"/>
    <x v="5"/>
    <n v="60"/>
    <n v="0"/>
    <n v="1"/>
    <m/>
  </r>
  <r>
    <x v="19"/>
    <x v="104"/>
    <m/>
    <s v="RELM"/>
    <x v="1"/>
    <s v="P150 RT"/>
    <m/>
    <s v="AOI - FRONTSIDE"/>
    <x v="10"/>
    <n v="1"/>
    <n v="0"/>
    <n v="1"/>
    <m/>
  </r>
  <r>
    <x v="19"/>
    <x v="104"/>
    <m/>
    <s v="RELM"/>
    <x v="1"/>
    <s v="P150 RT"/>
    <m/>
    <s v="VISUAL INSPECTION_x000a_"/>
    <x v="11"/>
    <n v="15"/>
    <n v="0"/>
    <n v="1"/>
    <m/>
  </r>
  <r>
    <x v="19"/>
    <x v="104"/>
    <m/>
    <s v="RELM"/>
    <x v="1"/>
    <s v="P150 RT"/>
    <m/>
    <s v="GLUING_x000a_"/>
    <x v="0"/>
    <n v="13"/>
    <n v="0"/>
    <n v="1"/>
    <m/>
  </r>
  <r>
    <x v="19"/>
    <x v="104"/>
    <m/>
    <s v="RELM"/>
    <x v="1"/>
    <s v="P150 RT"/>
    <m/>
    <s v="MANUAL SOLDERING_x000a_"/>
    <x v="0"/>
    <n v="32"/>
    <n v="0"/>
    <n v="1"/>
    <m/>
  </r>
  <r>
    <x v="19"/>
    <x v="104"/>
    <m/>
    <s v="RELM"/>
    <x v="1"/>
    <s v="P150 RT"/>
    <m/>
    <s v="MANUAL CLEANING_x000a_"/>
    <x v="0"/>
    <n v="55"/>
    <n v="0"/>
    <n v="1"/>
    <m/>
  </r>
  <r>
    <x v="19"/>
    <x v="104"/>
    <m/>
    <s v="RELM"/>
    <x v="1"/>
    <s v="P150 RT"/>
    <m/>
    <s v="MECHANICAL ASSY_x000a_"/>
    <x v="0"/>
    <n v="83"/>
    <n v="0"/>
    <n v="1"/>
    <m/>
  </r>
  <r>
    <x v="19"/>
    <x v="104"/>
    <m/>
    <s v="RELM"/>
    <x v="1"/>
    <s v="P150 RT"/>
    <m/>
    <s v="ALIGNMENT TEST"/>
    <x v="2"/>
    <n v="90"/>
    <n v="1"/>
    <n v="0.98888888888888893"/>
    <m/>
  </r>
  <r>
    <x v="19"/>
    <x v="104"/>
    <m/>
    <s v="RELM"/>
    <x v="1"/>
    <s v="P150 RT"/>
    <m/>
    <s v="AUTOMATED/FINAL TEST"/>
    <x v="3"/>
    <n v="90"/>
    <n v="7"/>
    <n v="0.92222222222222228"/>
    <m/>
  </r>
  <r>
    <x v="19"/>
    <x v="104"/>
    <m/>
    <s v="RELM"/>
    <x v="1"/>
    <s v="P150 RT"/>
    <m/>
    <s v="MANUAL TEST/FUNCTIONAL TEST"/>
    <x v="4"/>
    <n v="86"/>
    <n v="0"/>
    <n v="1"/>
    <m/>
  </r>
  <r>
    <x v="19"/>
    <x v="104"/>
    <m/>
    <s v="RELM"/>
    <x v="1"/>
    <s v="P150 RT"/>
    <m/>
    <s v="FVI_x000a_"/>
    <x v="5"/>
    <n v="88"/>
    <n v="0"/>
    <n v="1"/>
    <m/>
  </r>
  <r>
    <x v="19"/>
    <x v="104"/>
    <m/>
    <s v="RELM"/>
    <x v="1"/>
    <s v="P150 RT"/>
    <m/>
    <s v="PACKING_x000a_"/>
    <x v="0"/>
    <n v="72"/>
    <n v="0"/>
    <n v="1"/>
    <m/>
  </r>
  <r>
    <x v="19"/>
    <x v="104"/>
    <m/>
    <s v="RELM"/>
    <x v="10"/>
    <m/>
    <m/>
    <s v="AOI - BACKSIDE"/>
    <x v="9"/>
    <n v="292"/>
    <n v="1"/>
    <n v="0.99657534246575341"/>
    <m/>
  </r>
  <r>
    <x v="19"/>
    <x v="104"/>
    <m/>
    <s v="RELM"/>
    <x v="29"/>
    <m/>
    <m/>
    <s v="VISUAL INSPECTION_x000a_"/>
    <x v="11"/>
    <n v="19"/>
    <n v="0"/>
    <n v="1"/>
    <m/>
  </r>
  <r>
    <x v="19"/>
    <x v="104"/>
    <m/>
    <s v="RELM"/>
    <x v="29"/>
    <s v="P150 CMD"/>
    <m/>
    <s v="GLUING_x000a_"/>
    <x v="0"/>
    <n v="63"/>
    <n v="0"/>
    <n v="1"/>
    <m/>
  </r>
  <r>
    <x v="19"/>
    <x v="104"/>
    <m/>
    <s v="RELM"/>
    <x v="29"/>
    <s v="P150 CMD"/>
    <m/>
    <s v="MANUAL SOLDERING_x000a_"/>
    <x v="0"/>
    <n v="107"/>
    <n v="0"/>
    <n v="1"/>
    <m/>
  </r>
  <r>
    <x v="19"/>
    <x v="104"/>
    <m/>
    <s v="RELM"/>
    <x v="29"/>
    <s v="P150 CMD"/>
    <m/>
    <s v="MANUAL CLEANING_x000a_"/>
    <x v="0"/>
    <n v="127"/>
    <n v="0"/>
    <n v="1"/>
    <m/>
  </r>
  <r>
    <x v="19"/>
    <x v="104"/>
    <m/>
    <s v="RELM"/>
    <x v="29"/>
    <s v="P150 CMD"/>
    <m/>
    <s v="MECHANICAL ASSY_x000a_"/>
    <x v="0"/>
    <n v="153"/>
    <n v="0"/>
    <n v="1"/>
    <m/>
  </r>
  <r>
    <x v="19"/>
    <x v="104"/>
    <m/>
    <s v="RELM"/>
    <x v="29"/>
    <s v="P150 CMD"/>
    <m/>
    <s v="GLUING TSA"/>
    <x v="0"/>
    <n v="55"/>
    <n v="0"/>
    <n v="1"/>
    <m/>
  </r>
  <r>
    <x v="19"/>
    <x v="104"/>
    <m/>
    <s v="RELM"/>
    <x v="29"/>
    <s v="P150 CMD"/>
    <m/>
    <s v="LEAK TEST"/>
    <x v="1"/>
    <n v="54"/>
    <n v="0"/>
    <n v="1"/>
    <m/>
  </r>
  <r>
    <x v="19"/>
    <x v="104"/>
    <m/>
    <s v="RELM"/>
    <x v="29"/>
    <s v="P150 CMD"/>
    <m/>
    <s v="ALIGNMENT TEST"/>
    <x v="2"/>
    <n v="18"/>
    <n v="1"/>
    <n v="0.94444444444444442"/>
    <m/>
  </r>
  <r>
    <x v="19"/>
    <x v="104"/>
    <m/>
    <s v="RELM"/>
    <x v="29"/>
    <s v="P150 CMD"/>
    <m/>
    <s v="AUTOMATED/FINAL TEST"/>
    <x v="3"/>
    <n v="17"/>
    <n v="0"/>
    <n v="1"/>
    <m/>
  </r>
  <r>
    <x v="19"/>
    <x v="104"/>
    <m/>
    <s v="RELM"/>
    <x v="29"/>
    <s v="P150 CMD"/>
    <m/>
    <s v="MANUAL TEST/FUNCTIONAL TEST"/>
    <x v="4"/>
    <n v="6"/>
    <n v="0"/>
    <n v="1"/>
    <m/>
  </r>
  <r>
    <x v="19"/>
    <x v="104"/>
    <m/>
    <s v="RELM"/>
    <x v="10"/>
    <s v="KNG 2P"/>
    <m/>
    <s v="AOI - BACKSIDE"/>
    <x v="9"/>
    <n v="5"/>
    <n v="0"/>
    <n v="1"/>
    <m/>
  </r>
  <r>
    <x v="19"/>
    <x v="104"/>
    <m/>
    <s v="RELM"/>
    <x v="10"/>
    <s v="KNG 2P"/>
    <m/>
    <s v="AOI - FRONTSIDE"/>
    <x v="10"/>
    <n v="26"/>
    <n v="5"/>
    <n v="0.80769230769230771"/>
    <m/>
  </r>
  <r>
    <x v="19"/>
    <x v="104"/>
    <m/>
    <s v="RELM"/>
    <x v="1"/>
    <s v="P150 RT"/>
    <m/>
    <s v="OBA VISUAL"/>
    <x v="7"/>
    <n v="20"/>
    <n v="0"/>
    <n v="1"/>
    <m/>
  </r>
  <r>
    <x v="19"/>
    <x v="104"/>
    <m/>
    <s v="RELM"/>
    <x v="1"/>
    <s v="P150 RT"/>
    <m/>
    <s v="OBA MANUAL TEST"/>
    <x v="8"/>
    <n v="20"/>
    <n v="0"/>
    <n v="1"/>
    <m/>
  </r>
  <r>
    <x v="19"/>
    <x v="105"/>
    <s v="9A-5P"/>
    <s v="RELM"/>
    <x v="1"/>
    <s v="P150 RT"/>
    <m/>
    <s v="OBA VISUAL"/>
    <x v="7"/>
    <n v="20"/>
    <n v="0"/>
    <n v="1"/>
    <m/>
  </r>
  <r>
    <x v="19"/>
    <x v="105"/>
    <m/>
    <s v="RELM"/>
    <x v="4"/>
    <s v="OMAP"/>
    <m/>
    <s v="AOI - FRONTSIDE"/>
    <x v="16"/>
    <n v="6"/>
    <n v="0"/>
    <n v="1"/>
    <m/>
  </r>
  <r>
    <x v="19"/>
    <x v="105"/>
    <m/>
    <s v="RELM"/>
    <x v="4"/>
    <s v="OMAP"/>
    <m/>
    <s v="VISUAL INSPECTION"/>
    <x v="11"/>
    <n v="22"/>
    <n v="0"/>
    <n v="1"/>
    <m/>
  </r>
  <r>
    <x v="19"/>
    <x v="105"/>
    <m/>
    <s v="RELM"/>
    <x v="4"/>
    <s v="OMAP"/>
    <m/>
    <s v="FLASHING/PROGRAMMING"/>
    <x v="6"/>
    <n v="90"/>
    <n v="2"/>
    <n v="0.97777777777777775"/>
    <m/>
  </r>
  <r>
    <x v="19"/>
    <x v="105"/>
    <m/>
    <s v="RELM"/>
    <x v="4"/>
    <s v="OMAP"/>
    <m/>
    <s v="ALIGNMENT TEST"/>
    <x v="2"/>
    <n v="213"/>
    <n v="0"/>
    <n v="1"/>
    <m/>
  </r>
  <r>
    <x v="19"/>
    <x v="105"/>
    <m/>
    <s v="RELM"/>
    <x v="4"/>
    <s v="OMAP"/>
    <m/>
    <s v="FT1_x000a_"/>
    <x v="12"/>
    <n v="204"/>
    <n v="0"/>
    <n v="1"/>
    <m/>
  </r>
  <r>
    <x v="19"/>
    <x v="105"/>
    <m/>
    <s v="RELM"/>
    <x v="4"/>
    <s v="OMAP"/>
    <m/>
    <s v="GLUING"/>
    <x v="17"/>
    <n v="169"/>
    <n v="0"/>
    <n v="1"/>
    <m/>
  </r>
  <r>
    <x v="19"/>
    <x v="105"/>
    <m/>
    <s v="RELM"/>
    <x v="4"/>
    <s v="OMAP"/>
    <m/>
    <s v="MANUAL SOLDERING"/>
    <x v="18"/>
    <n v="108"/>
    <n v="0"/>
    <n v="1"/>
    <m/>
  </r>
  <r>
    <x v="19"/>
    <x v="105"/>
    <m/>
    <s v="RELM"/>
    <x v="4"/>
    <s v="OMAP"/>
    <m/>
    <s v="MANUAL CLEANING"/>
    <x v="19"/>
    <n v="80"/>
    <n v="0"/>
    <n v="1"/>
    <m/>
  </r>
  <r>
    <x v="19"/>
    <x v="105"/>
    <m/>
    <s v="RELM"/>
    <x v="4"/>
    <s v="OMAP"/>
    <m/>
    <s v="FT2_x000a_"/>
    <x v="13"/>
    <n v="124"/>
    <n v="1"/>
    <n v="0.99193548387096775"/>
    <m/>
  </r>
  <r>
    <x v="19"/>
    <x v="105"/>
    <m/>
    <s v="RELM"/>
    <x v="4"/>
    <s v="OMAP"/>
    <m/>
    <s v="FVI"/>
    <x v="20"/>
    <n v="122"/>
    <n v="0"/>
    <n v="1"/>
    <m/>
  </r>
  <r>
    <x v="19"/>
    <x v="105"/>
    <m/>
    <s v="RELM"/>
    <x v="1"/>
    <s v="P150 RT"/>
    <m/>
    <s v="GLUING"/>
    <x v="17"/>
    <n v="128"/>
    <n v="0"/>
    <n v="1"/>
    <m/>
  </r>
  <r>
    <x v="19"/>
    <x v="105"/>
    <m/>
    <s v="RELM"/>
    <x v="1"/>
    <s v="P150 RT"/>
    <m/>
    <s v="MANUAL SOLDERING"/>
    <x v="18"/>
    <n v="95"/>
    <n v="0"/>
    <n v="1"/>
    <m/>
  </r>
  <r>
    <x v="19"/>
    <x v="105"/>
    <m/>
    <s v="RELM"/>
    <x v="1"/>
    <s v="P150 RT"/>
    <m/>
    <s v="MANUAL CLEANING"/>
    <x v="19"/>
    <n v="71"/>
    <n v="0"/>
    <n v="1"/>
    <m/>
  </r>
  <r>
    <x v="19"/>
    <x v="105"/>
    <m/>
    <s v="RELM"/>
    <x v="1"/>
    <s v="P150 RT"/>
    <m/>
    <s v="MECHANICAL ASSY"/>
    <x v="21"/>
    <n v="85"/>
    <n v="0"/>
    <n v="1"/>
    <m/>
  </r>
  <r>
    <x v="19"/>
    <x v="105"/>
    <m/>
    <s v="RELM"/>
    <x v="1"/>
    <s v="P150 RT"/>
    <m/>
    <s v="ALIGNMENT TEST"/>
    <x v="2"/>
    <n v="96"/>
    <n v="5"/>
    <n v="0.94791666666666663"/>
    <m/>
  </r>
  <r>
    <x v="19"/>
    <x v="105"/>
    <m/>
    <s v="RELM"/>
    <x v="1"/>
    <s v="P150 RT"/>
    <m/>
    <s v="AUTOMATED/FINAL TEST"/>
    <x v="3"/>
    <n v="94"/>
    <n v="10"/>
    <n v="0.8936170212765957"/>
    <m/>
  </r>
  <r>
    <x v="19"/>
    <x v="105"/>
    <m/>
    <s v="RELM"/>
    <x v="1"/>
    <s v="P150 RT"/>
    <m/>
    <s v="FUNCTIONAL TEST"/>
    <x v="22"/>
    <n v="48"/>
    <n v="0"/>
    <n v="1"/>
    <m/>
  </r>
  <r>
    <x v="19"/>
    <x v="105"/>
    <m/>
    <s v="RELM"/>
    <x v="1"/>
    <s v="P150 RT"/>
    <m/>
    <s v="FVI"/>
    <x v="20"/>
    <n v="48"/>
    <n v="0"/>
    <n v="1"/>
    <m/>
  </r>
  <r>
    <x v="19"/>
    <x v="105"/>
    <m/>
    <s v="RELM"/>
    <x v="1"/>
    <s v="P150 RT"/>
    <m/>
    <s v="PACKING"/>
    <x v="23"/>
    <n v="55"/>
    <n v="0"/>
    <n v="1"/>
    <m/>
  </r>
  <r>
    <x v="19"/>
    <x v="105"/>
    <m/>
    <s v="RELM"/>
    <x v="10"/>
    <s v="KNG 2P"/>
    <m/>
    <s v="AOI - BACKSIDE"/>
    <x v="24"/>
    <n v="1"/>
    <n v="0"/>
    <n v="1"/>
    <m/>
  </r>
  <r>
    <x v="19"/>
    <x v="105"/>
    <m/>
    <s v="RELM"/>
    <x v="10"/>
    <s v="KNG 2P"/>
    <m/>
    <s v="AOI - FRONTSIDE"/>
    <x v="16"/>
    <n v="208"/>
    <n v="15"/>
    <n v="0.92788461538461542"/>
    <m/>
  </r>
  <r>
    <x v="19"/>
    <x v="105"/>
    <m/>
    <s v="RELM"/>
    <x v="10"/>
    <s v="KNG 2P"/>
    <m/>
    <s v="VISUAL INSPECTION"/>
    <x v="11"/>
    <n v="4"/>
    <n v="0"/>
    <n v="1"/>
    <m/>
  </r>
  <r>
    <x v="19"/>
    <x v="105"/>
    <m/>
    <s v="RELM"/>
    <x v="29"/>
    <s v="P150 CMD"/>
    <m/>
    <s v="GLUING"/>
    <x v="17"/>
    <n v="96"/>
    <n v="0"/>
    <n v="1"/>
    <m/>
  </r>
  <r>
    <x v="19"/>
    <x v="105"/>
    <m/>
    <s v="RELM"/>
    <x v="29"/>
    <s v="P150 CMD"/>
    <m/>
    <s v="MANUAL SOLDERING"/>
    <x v="18"/>
    <n v="72"/>
    <n v="0"/>
    <n v="1"/>
    <m/>
  </r>
  <r>
    <x v="19"/>
    <x v="105"/>
    <m/>
    <s v="RELM"/>
    <x v="29"/>
    <s v="P150 CMD"/>
    <m/>
    <s v="MANUAL CLEANING"/>
    <x v="19"/>
    <n v="44"/>
    <n v="0"/>
    <n v="1"/>
    <m/>
  </r>
  <r>
    <x v="19"/>
    <x v="105"/>
    <m/>
    <s v="RELM"/>
    <x v="29"/>
    <s v="P150 CMD"/>
    <m/>
    <s v="MECHANICAL ASSY"/>
    <x v="21"/>
    <n v="44"/>
    <n v="0"/>
    <n v="1"/>
    <m/>
  </r>
  <r>
    <x v="19"/>
    <x v="105"/>
    <m/>
    <s v="RELM"/>
    <x v="29"/>
    <s v="P150 CMD"/>
    <m/>
    <s v="GLUING TSA"/>
    <x v="25"/>
    <n v="83"/>
    <n v="0"/>
    <n v="1"/>
    <m/>
  </r>
  <r>
    <x v="19"/>
    <x v="105"/>
    <m/>
    <s v="RELM"/>
    <x v="29"/>
    <s v="P150 CMD"/>
    <m/>
    <s v="LEAK TEST"/>
    <x v="1"/>
    <n v="65"/>
    <n v="0"/>
    <n v="1"/>
    <m/>
  </r>
  <r>
    <x v="19"/>
    <x v="105"/>
    <m/>
    <s v="RELM"/>
    <x v="29"/>
    <s v="P150 CMD"/>
    <m/>
    <s v="ALIGNMENT TEST"/>
    <x v="2"/>
    <n v="65"/>
    <n v="1"/>
    <n v="0.98461538461538467"/>
    <m/>
  </r>
  <r>
    <x v="19"/>
    <x v="105"/>
    <m/>
    <s v="RELM"/>
    <x v="29"/>
    <s v="P150 CMD"/>
    <m/>
    <s v="AUTOMATED/FINAL TEST"/>
    <x v="3"/>
    <n v="64"/>
    <n v="0"/>
    <n v="1"/>
    <m/>
  </r>
  <r>
    <x v="19"/>
    <x v="105"/>
    <m/>
    <s v="RELM"/>
    <x v="29"/>
    <s v="P150 CMD"/>
    <m/>
    <s v="FUNCTIONAL TEST"/>
    <x v="22"/>
    <n v="40"/>
    <n v="0"/>
    <n v="1"/>
    <m/>
  </r>
  <r>
    <x v="19"/>
    <x v="105"/>
    <m/>
    <s v="RELM"/>
    <x v="10"/>
    <s v="KNG 2P"/>
    <m/>
    <s v="AOI - BACKSIDE"/>
    <x v="24"/>
    <n v="2"/>
    <n v="0"/>
    <n v="1"/>
    <m/>
  </r>
  <r>
    <x v="19"/>
    <x v="105"/>
    <m/>
    <s v="RELM"/>
    <x v="10"/>
    <s v="KNG 2P"/>
    <m/>
    <s v="AOI - FRONTSIDE"/>
    <x v="16"/>
    <n v="37"/>
    <n v="5"/>
    <n v="0.86486486486486491"/>
    <m/>
  </r>
  <r>
    <x v="19"/>
    <x v="106"/>
    <s v="9A-5P"/>
    <s v="RELM"/>
    <x v="3"/>
    <s v="M150 R"/>
    <m/>
    <s v="AUTOMATED/FINAL TEST"/>
    <x v="3"/>
    <n v="11"/>
    <n v="3"/>
    <n v="0.72727272727272729"/>
    <m/>
  </r>
  <r>
    <x v="19"/>
    <x v="106"/>
    <m/>
    <s v="RELM"/>
    <x v="4"/>
    <s v="OMAP"/>
    <m/>
    <s v="VISUAL INSPECTION"/>
    <x v="11"/>
    <n v="8"/>
    <n v="0"/>
    <n v="1"/>
    <m/>
  </r>
  <r>
    <x v="19"/>
    <x v="106"/>
    <m/>
    <s v="RELM"/>
    <x v="4"/>
    <s v="OMAP"/>
    <m/>
    <s v="FLASHING/PROGRAMMING"/>
    <x v="6"/>
    <n v="17"/>
    <n v="0"/>
    <n v="1"/>
    <m/>
  </r>
  <r>
    <x v="19"/>
    <x v="106"/>
    <m/>
    <s v="RELM"/>
    <x v="4"/>
    <s v="OMAP"/>
    <m/>
    <s v="ALIGNMENT TEST"/>
    <x v="2"/>
    <n v="101"/>
    <n v="0"/>
    <n v="1"/>
    <m/>
  </r>
  <r>
    <x v="19"/>
    <x v="106"/>
    <m/>
    <s v="RELM"/>
    <x v="4"/>
    <s v="OMAP"/>
    <m/>
    <s v="FT1_x000a_"/>
    <x v="12"/>
    <n v="104"/>
    <n v="1"/>
    <n v="0.99038461538461542"/>
    <m/>
  </r>
  <r>
    <x v="19"/>
    <x v="106"/>
    <m/>
    <s v="RELM"/>
    <x v="4"/>
    <s v="OMAP"/>
    <m/>
    <s v="GLUING"/>
    <x v="17"/>
    <n v="123"/>
    <n v="0"/>
    <n v="1"/>
    <m/>
  </r>
  <r>
    <x v="19"/>
    <x v="106"/>
    <m/>
    <s v="RELM"/>
    <x v="4"/>
    <s v="OMAP"/>
    <m/>
    <s v="MANUAL SOLDERING"/>
    <x v="18"/>
    <n v="95"/>
    <n v="0"/>
    <n v="1"/>
    <m/>
  </r>
  <r>
    <x v="19"/>
    <x v="106"/>
    <m/>
    <s v="RELM"/>
    <x v="4"/>
    <s v="OMAP"/>
    <m/>
    <s v="MANUAL CLEANING"/>
    <x v="19"/>
    <n v="141"/>
    <n v="0"/>
    <n v="1"/>
    <m/>
  </r>
  <r>
    <x v="19"/>
    <x v="106"/>
    <m/>
    <s v="RELM"/>
    <x v="4"/>
    <s v="OMAP"/>
    <m/>
    <s v="FT2_x000a_"/>
    <x v="13"/>
    <n v="120"/>
    <n v="0"/>
    <n v="1"/>
    <m/>
  </r>
  <r>
    <x v="19"/>
    <x v="106"/>
    <m/>
    <s v="RELM"/>
    <x v="4"/>
    <s v="OMAP"/>
    <m/>
    <s v="FVI"/>
    <x v="20"/>
    <n v="110"/>
    <n v="0"/>
    <n v="1"/>
    <m/>
  </r>
  <r>
    <x v="19"/>
    <x v="106"/>
    <m/>
    <s v="RELM"/>
    <x v="1"/>
    <s v="P150 RT"/>
    <m/>
    <s v="VISUAL INSPECTION"/>
    <x v="11"/>
    <n v="2"/>
    <n v="0"/>
    <n v="1"/>
    <m/>
  </r>
  <r>
    <x v="19"/>
    <x v="106"/>
    <m/>
    <s v="RELM"/>
    <x v="1"/>
    <s v="P150 RT"/>
    <m/>
    <s v="GLUING"/>
    <x v="17"/>
    <n v="2"/>
    <n v="0"/>
    <n v="1"/>
    <m/>
  </r>
  <r>
    <x v="19"/>
    <x v="106"/>
    <m/>
    <s v="RELM"/>
    <x v="1"/>
    <s v="P150 RT"/>
    <m/>
    <s v="MANUAL SOLDERING"/>
    <x v="18"/>
    <n v="30"/>
    <n v="0"/>
    <n v="1"/>
    <m/>
  </r>
  <r>
    <x v="19"/>
    <x v="106"/>
    <m/>
    <s v="RELM"/>
    <x v="1"/>
    <s v="P150 RT"/>
    <m/>
    <s v="MANUAL CLEANING"/>
    <x v="19"/>
    <n v="42"/>
    <n v="0"/>
    <n v="1"/>
    <m/>
  </r>
  <r>
    <x v="19"/>
    <x v="106"/>
    <m/>
    <s v="RELM"/>
    <x v="1"/>
    <s v="P150 RT"/>
    <m/>
    <s v="MECHANICAL ASSY"/>
    <x v="21"/>
    <n v="42"/>
    <n v="0"/>
    <n v="1"/>
    <m/>
  </r>
  <r>
    <x v="19"/>
    <x v="106"/>
    <m/>
    <s v="RELM"/>
    <x v="1"/>
    <s v="P150 RT"/>
    <m/>
    <s v="ALIGNMENT TEST"/>
    <x v="2"/>
    <n v="74"/>
    <n v="0"/>
    <n v="1"/>
    <m/>
  </r>
  <r>
    <x v="19"/>
    <x v="106"/>
    <m/>
    <s v="RELM"/>
    <x v="1"/>
    <s v="P150 RT"/>
    <m/>
    <s v="AUTOMATED/FINAL TEST"/>
    <x v="3"/>
    <n v="73"/>
    <n v="0"/>
    <n v="1"/>
    <m/>
  </r>
  <r>
    <x v="19"/>
    <x v="106"/>
    <m/>
    <s v="RELM"/>
    <x v="1"/>
    <s v="P150 RT"/>
    <m/>
    <s v="FUNCTIONAL TEST"/>
    <x v="22"/>
    <n v="122"/>
    <n v="0"/>
    <n v="1"/>
    <m/>
  </r>
  <r>
    <x v="19"/>
    <x v="106"/>
    <m/>
    <s v="RELM"/>
    <x v="1"/>
    <s v="P150 RT"/>
    <m/>
    <s v="FVI"/>
    <x v="20"/>
    <n v="60"/>
    <n v="0"/>
    <n v="1"/>
    <m/>
  </r>
  <r>
    <x v="19"/>
    <x v="106"/>
    <m/>
    <s v="RELM"/>
    <x v="10"/>
    <s v="KNG 2P"/>
    <m/>
    <s v="AOI - FRONTSIDE"/>
    <x v="16"/>
    <n v="35"/>
    <n v="0"/>
    <n v="1"/>
    <m/>
  </r>
  <r>
    <x v="19"/>
    <x v="106"/>
    <m/>
    <s v="RELM"/>
    <x v="29"/>
    <s v="P150 CMD"/>
    <m/>
    <s v="GLUING"/>
    <x v="17"/>
    <n v="72"/>
    <n v="0"/>
    <n v="1"/>
    <m/>
  </r>
  <r>
    <x v="19"/>
    <x v="106"/>
    <m/>
    <s v="RELM"/>
    <x v="29"/>
    <s v="P150 CMD"/>
    <m/>
    <s v="MANUAL SOLDERING"/>
    <x v="18"/>
    <n v="85"/>
    <n v="0"/>
    <n v="1"/>
    <m/>
  </r>
  <r>
    <x v="19"/>
    <x v="106"/>
    <m/>
    <s v="RELM"/>
    <x v="29"/>
    <s v="P150 CMD"/>
    <m/>
    <s v="MANUAL CLEANING"/>
    <x v="19"/>
    <n v="100"/>
    <n v="0"/>
    <n v="1"/>
    <m/>
  </r>
  <r>
    <x v="19"/>
    <x v="106"/>
    <m/>
    <s v="RELM"/>
    <x v="29"/>
    <s v="P150 CMD"/>
    <m/>
    <s v="MECHANICAL ASSY"/>
    <x v="21"/>
    <n v="101"/>
    <n v="0"/>
    <n v="1"/>
    <m/>
  </r>
  <r>
    <x v="19"/>
    <x v="106"/>
    <m/>
    <s v="RELM"/>
    <x v="29"/>
    <s v="P150 CMD"/>
    <m/>
    <s v="GLUING TSA"/>
    <x v="25"/>
    <n v="112"/>
    <n v="0"/>
    <n v="1"/>
    <m/>
  </r>
  <r>
    <x v="19"/>
    <x v="106"/>
    <m/>
    <s v="RELM"/>
    <x v="29"/>
    <s v="P150 CMD"/>
    <m/>
    <s v="LEAK TEST"/>
    <x v="1"/>
    <n v="111"/>
    <n v="0"/>
    <n v="1"/>
    <m/>
  </r>
  <r>
    <x v="19"/>
    <x v="106"/>
    <m/>
    <s v="RELM"/>
    <x v="29"/>
    <s v="P150 CMD"/>
    <m/>
    <s v="ALIGNMENT TEST"/>
    <x v="2"/>
    <n v="83"/>
    <n v="2"/>
    <n v="0.97590361445783136"/>
    <m/>
  </r>
  <r>
    <x v="19"/>
    <x v="106"/>
    <m/>
    <s v="RELM"/>
    <x v="29"/>
    <s v="P150 CMD"/>
    <m/>
    <s v="AUTOMATED/FINAL TEST"/>
    <x v="3"/>
    <n v="81"/>
    <n v="7"/>
    <n v="0.9135802469135802"/>
    <m/>
  </r>
  <r>
    <x v="19"/>
    <x v="106"/>
    <m/>
    <s v="RELM"/>
    <x v="29"/>
    <s v="P150 CMD"/>
    <m/>
    <s v="FUNCTIONAL TEST"/>
    <x v="22"/>
    <n v="64"/>
    <n v="0"/>
    <n v="1"/>
    <m/>
  </r>
  <r>
    <x v="19"/>
    <x v="106"/>
    <m/>
    <s v="RELM"/>
    <x v="29"/>
    <s v="P150 CMD"/>
    <m/>
    <s v="FVI"/>
    <x v="20"/>
    <n v="54"/>
    <n v="0"/>
    <n v="1"/>
    <m/>
  </r>
  <r>
    <x v="19"/>
    <x v="106"/>
    <m/>
    <s v="RELM"/>
    <x v="29"/>
    <s v="P150 CMD"/>
    <m/>
    <s v="PACKING"/>
    <x v="23"/>
    <n v="20"/>
    <n v="0"/>
    <n v="1"/>
    <m/>
  </r>
  <r>
    <x v="19"/>
    <x v="106"/>
    <m/>
    <s v="RELM"/>
    <x v="10"/>
    <s v="KNG 2P"/>
    <m/>
    <s v="VISUAL INSPECTION"/>
    <x v="11"/>
    <n v="6"/>
    <n v="0"/>
    <n v="1"/>
    <m/>
  </r>
  <r>
    <x v="19"/>
    <x v="107"/>
    <m/>
    <s v="RELM"/>
    <x v="3"/>
    <s v="M150 R"/>
    <m/>
    <s v="AUTOMATED/FINAL TEST"/>
    <x v="3"/>
    <n v="7"/>
    <n v="1"/>
    <n v="0.8571428571428571"/>
    <m/>
  </r>
  <r>
    <x v="19"/>
    <x v="107"/>
    <m/>
    <s v="RELM"/>
    <x v="29"/>
    <s v="P150 CMD"/>
    <m/>
    <s v="OBA VISUAL"/>
    <x v="7"/>
    <n v="40"/>
    <n v="0"/>
    <n v="1"/>
    <m/>
  </r>
  <r>
    <x v="19"/>
    <x v="107"/>
    <m/>
    <s v="RELM"/>
    <x v="4"/>
    <s v="OMAP"/>
    <m/>
    <s v="FLASHING/PROGRAMMING"/>
    <x v="6"/>
    <n v="8"/>
    <n v="0"/>
    <n v="1"/>
    <m/>
  </r>
  <r>
    <x v="19"/>
    <x v="107"/>
    <m/>
    <s v="RELM"/>
    <x v="4"/>
    <s v="OMAP"/>
    <m/>
    <s v="ALIGNMENT TEST"/>
    <x v="2"/>
    <n v="10"/>
    <n v="0"/>
    <n v="1"/>
    <m/>
  </r>
  <r>
    <x v="19"/>
    <x v="107"/>
    <m/>
    <s v="RELM"/>
    <x v="4"/>
    <s v="OMAP"/>
    <m/>
    <s v="FT2_x000a_"/>
    <x v="13"/>
    <n v="79"/>
    <n v="4"/>
    <n v="0.94936708860759489"/>
    <m/>
  </r>
  <r>
    <x v="19"/>
    <x v="107"/>
    <m/>
    <s v="RELM"/>
    <x v="4"/>
    <s v="OMAP"/>
    <m/>
    <s v="GLUING"/>
    <x v="17"/>
    <n v="57"/>
    <n v="0"/>
    <n v="1"/>
    <m/>
  </r>
  <r>
    <x v="19"/>
    <x v="107"/>
    <m/>
    <s v="RELM"/>
    <x v="4"/>
    <s v="OMAP"/>
    <m/>
    <s v="MANUAL SOLDERING"/>
    <x v="18"/>
    <n v="158"/>
    <n v="0"/>
    <n v="1"/>
    <m/>
  </r>
  <r>
    <x v="19"/>
    <x v="107"/>
    <m/>
    <s v="RELM"/>
    <x v="4"/>
    <s v="OMAP"/>
    <m/>
    <s v="MANUAL CLEANING"/>
    <x v="19"/>
    <n v="62"/>
    <n v="0"/>
    <n v="1"/>
    <m/>
  </r>
  <r>
    <x v="19"/>
    <x v="107"/>
    <m/>
    <s v="RELM"/>
    <x v="4"/>
    <s v="OMAP"/>
    <m/>
    <s v="FT3"/>
    <x v="26"/>
    <n v="45"/>
    <n v="0"/>
    <n v="1"/>
    <m/>
  </r>
  <r>
    <x v="19"/>
    <x v="107"/>
    <m/>
    <s v="RELM"/>
    <x v="4"/>
    <s v="OMAP"/>
    <m/>
    <s v="FVI"/>
    <x v="20"/>
    <n v="47"/>
    <n v="0"/>
    <n v="1"/>
    <m/>
  </r>
  <r>
    <x v="19"/>
    <x v="107"/>
    <m/>
    <s v="RELM"/>
    <x v="1"/>
    <s v="P150 RT"/>
    <m/>
    <s v="GLUING"/>
    <x v="17"/>
    <n v="9"/>
    <n v="0"/>
    <n v="1"/>
    <m/>
  </r>
  <r>
    <x v="19"/>
    <x v="107"/>
    <m/>
    <s v="RELM"/>
    <x v="1"/>
    <s v="P150 RT"/>
    <m/>
    <s v="MANUAL SOLDERING"/>
    <x v="18"/>
    <n v="60"/>
    <n v="0"/>
    <n v="1"/>
    <m/>
  </r>
  <r>
    <x v="19"/>
    <x v="107"/>
    <m/>
    <s v="RELM"/>
    <x v="1"/>
    <s v="P150 RT"/>
    <m/>
    <s v="MANUAL CLEANING"/>
    <x v="19"/>
    <n v="86"/>
    <n v="0"/>
    <n v="1"/>
    <m/>
  </r>
  <r>
    <x v="19"/>
    <x v="107"/>
    <m/>
    <s v="RELM"/>
    <x v="1"/>
    <s v="P150 RT"/>
    <m/>
    <s v="MECHANICAL ASSY"/>
    <x v="21"/>
    <n v="97"/>
    <n v="0"/>
    <n v="1"/>
    <m/>
  </r>
  <r>
    <x v="19"/>
    <x v="107"/>
    <m/>
    <s v="RELM"/>
    <x v="1"/>
    <s v="P150 RT"/>
    <m/>
    <s v="ALIGNMENT TEST"/>
    <x v="2"/>
    <n v="58"/>
    <n v="1"/>
    <n v="0.98275862068965514"/>
    <m/>
  </r>
  <r>
    <x v="19"/>
    <x v="107"/>
    <m/>
    <s v="RELM"/>
    <x v="1"/>
    <s v="P150 RT"/>
    <m/>
    <s v="AUTOMATED/FINAL TEST"/>
    <x v="3"/>
    <n v="59"/>
    <n v="0"/>
    <n v="1"/>
    <m/>
  </r>
  <r>
    <x v="19"/>
    <x v="107"/>
    <m/>
    <s v="RELM"/>
    <x v="1"/>
    <s v="P150 RT"/>
    <m/>
    <s v="FUNCTIONAL TEST"/>
    <x v="22"/>
    <n v="54"/>
    <n v="0"/>
    <n v="1"/>
    <m/>
  </r>
  <r>
    <x v="19"/>
    <x v="107"/>
    <m/>
    <s v="RELM"/>
    <x v="1"/>
    <s v="P150 RT"/>
    <m/>
    <s v="FVI"/>
    <x v="20"/>
    <n v="115"/>
    <n v="0"/>
    <n v="1"/>
    <m/>
  </r>
  <r>
    <x v="19"/>
    <x v="107"/>
    <m/>
    <s v="RELM"/>
    <x v="1"/>
    <s v="P150 RT"/>
    <m/>
    <s v="PACKING"/>
    <x v="23"/>
    <n v="176"/>
    <n v="0"/>
    <n v="1"/>
    <m/>
  </r>
  <r>
    <x v="19"/>
    <x v="107"/>
    <m/>
    <s v="RELM"/>
    <x v="10"/>
    <s v="KNG 2P"/>
    <m/>
    <s v="AOI - BACKSIDE"/>
    <x v="24"/>
    <n v="14"/>
    <n v="0"/>
    <n v="1"/>
    <m/>
  </r>
  <r>
    <x v="19"/>
    <x v="107"/>
    <m/>
    <s v="RELM"/>
    <x v="10"/>
    <s v="KNG 2P"/>
    <m/>
    <s v="AOI - FRONTSIDE"/>
    <x v="16"/>
    <n v="22"/>
    <n v="0"/>
    <n v="1"/>
    <m/>
  </r>
  <r>
    <x v="19"/>
    <x v="107"/>
    <m/>
    <s v="RELM"/>
    <x v="10"/>
    <s v="KNG 2P"/>
    <m/>
    <s v="VISUAL INSPECTION"/>
    <x v="11"/>
    <n v="116"/>
    <n v="26"/>
    <n v="0.77586206896551724"/>
    <m/>
  </r>
  <r>
    <x v="19"/>
    <x v="107"/>
    <m/>
    <s v="RELM"/>
    <x v="29"/>
    <s v="P150 CMD"/>
    <m/>
    <s v="MANUAL SOLDERING"/>
    <x v="18"/>
    <n v="11"/>
    <n v="0"/>
    <n v="1"/>
    <m/>
  </r>
  <r>
    <x v="19"/>
    <x v="107"/>
    <m/>
    <s v="RELM"/>
    <x v="29"/>
    <s v="P150 CMD"/>
    <m/>
    <s v="MANUAL CLEANING"/>
    <x v="19"/>
    <n v="24"/>
    <n v="0"/>
    <n v="1"/>
    <m/>
  </r>
  <r>
    <x v="19"/>
    <x v="107"/>
    <m/>
    <s v="RELM"/>
    <x v="29"/>
    <s v="P150 CMD"/>
    <m/>
    <s v="MECHANICAL ASSY"/>
    <x v="21"/>
    <n v="22"/>
    <n v="0"/>
    <n v="1"/>
    <m/>
  </r>
  <r>
    <x v="19"/>
    <x v="107"/>
    <m/>
    <s v="RELM"/>
    <x v="29"/>
    <s v="P150 CMD"/>
    <m/>
    <s v="GLUING TSA"/>
    <x v="25"/>
    <n v="58"/>
    <n v="0"/>
    <n v="1"/>
    <m/>
  </r>
  <r>
    <x v="19"/>
    <x v="107"/>
    <m/>
    <s v="RELM"/>
    <x v="29"/>
    <s v="P150 CMD"/>
    <m/>
    <s v="LEAK TEST"/>
    <x v="1"/>
    <n v="59"/>
    <n v="0"/>
    <n v="1"/>
    <m/>
  </r>
  <r>
    <x v="19"/>
    <x v="107"/>
    <m/>
    <s v="RELM"/>
    <x v="29"/>
    <s v="P150 CMD"/>
    <m/>
    <s v="ALIGNMENT TEST"/>
    <x v="2"/>
    <n v="77"/>
    <n v="1"/>
    <n v="0.98701298701298701"/>
    <m/>
  </r>
  <r>
    <x v="19"/>
    <x v="107"/>
    <m/>
    <s v="RELM"/>
    <x v="29"/>
    <s v="P150 CMD"/>
    <m/>
    <s v="AUTOMATED/FINAL TEST"/>
    <x v="3"/>
    <n v="77"/>
    <n v="3"/>
    <n v="0.96103896103896103"/>
    <m/>
  </r>
  <r>
    <x v="19"/>
    <x v="107"/>
    <m/>
    <s v="RELM"/>
    <x v="29"/>
    <s v="P150 CMD"/>
    <m/>
    <s v="FUNCTIONAL TEST"/>
    <x v="22"/>
    <n v="61"/>
    <n v="0"/>
    <n v="1"/>
    <m/>
  </r>
  <r>
    <x v="19"/>
    <x v="107"/>
    <m/>
    <s v="RELM"/>
    <x v="29"/>
    <s v="P150 CMD"/>
    <m/>
    <s v="FVI"/>
    <x v="20"/>
    <n v="59"/>
    <n v="0"/>
    <n v="1"/>
    <m/>
  </r>
  <r>
    <x v="19"/>
    <x v="107"/>
    <m/>
    <s v="RELM"/>
    <x v="29"/>
    <s v="P150 CMD"/>
    <m/>
    <s v="PACKING"/>
    <x v="23"/>
    <n v="52"/>
    <n v="0"/>
    <n v="1"/>
    <m/>
  </r>
  <r>
    <x v="19"/>
    <x v="107"/>
    <m/>
    <s v="RELM"/>
    <x v="10"/>
    <s v="REMOTE HEAD"/>
    <m/>
    <s v="VISUAL INSPECTION"/>
    <x v="11"/>
    <n v="61"/>
    <n v="20"/>
    <n v="0.67213114754098358"/>
    <m/>
  </r>
  <r>
    <x v="19"/>
    <x v="108"/>
    <m/>
    <s v="RELM"/>
    <x v="3"/>
    <s v="M150 R"/>
    <m/>
    <s v="AUTOMATED/FINAL TEST"/>
    <x v="3"/>
    <n v="11"/>
    <n v="1"/>
    <n v="0.90909090909090906"/>
    <m/>
  </r>
  <r>
    <x v="19"/>
    <x v="108"/>
    <m/>
    <s v="RELM"/>
    <x v="29"/>
    <s v="P150 CMD"/>
    <m/>
    <s v="OBA VISUAL"/>
    <x v="7"/>
    <n v="40"/>
    <n v="0"/>
    <n v="1"/>
    <m/>
  </r>
  <r>
    <x v="19"/>
    <x v="108"/>
    <m/>
    <s v="RELM"/>
    <x v="4"/>
    <s v="OMAP"/>
    <m/>
    <s v="VISUAL INSPECTION"/>
    <x v="11"/>
    <n v="1"/>
    <n v="0"/>
    <n v="1"/>
    <m/>
  </r>
  <r>
    <x v="19"/>
    <x v="108"/>
    <m/>
    <s v="RELM"/>
    <x v="4"/>
    <s v="OMAP"/>
    <m/>
    <s v="FLASHING/PROGRAMMING"/>
    <x v="6"/>
    <n v="1"/>
    <n v="1"/>
    <n v="0"/>
    <m/>
  </r>
  <r>
    <x v="19"/>
    <x v="108"/>
    <m/>
    <s v="RELM"/>
    <x v="4"/>
    <s v="OMAP"/>
    <m/>
    <s v="GLUING"/>
    <x v="17"/>
    <n v="30"/>
    <n v="0"/>
    <n v="1"/>
    <m/>
  </r>
  <r>
    <x v="19"/>
    <x v="108"/>
    <m/>
    <s v="RELM"/>
    <x v="4"/>
    <s v="OMAP"/>
    <m/>
    <s v="MANUAL SOLDERING"/>
    <x v="18"/>
    <n v="63"/>
    <n v="0"/>
    <n v="1"/>
    <m/>
  </r>
  <r>
    <x v="19"/>
    <x v="108"/>
    <m/>
    <s v="RELM"/>
    <x v="4"/>
    <s v="OMAP"/>
    <m/>
    <s v="MANUAL CLEANING"/>
    <x v="19"/>
    <n v="147"/>
    <n v="0"/>
    <n v="1"/>
    <m/>
  </r>
  <r>
    <x v="19"/>
    <x v="108"/>
    <m/>
    <s v="RELM"/>
    <x v="4"/>
    <s v="OMAP"/>
    <m/>
    <s v="FT2_x000a_"/>
    <x v="13"/>
    <n v="56"/>
    <n v="0"/>
    <n v="1"/>
    <m/>
  </r>
  <r>
    <x v="19"/>
    <x v="108"/>
    <m/>
    <s v="RELM"/>
    <x v="1"/>
    <s v="P150 RT"/>
    <m/>
    <s v="MECHANICAL ASSY"/>
    <x v="21"/>
    <n v="17"/>
    <n v="0"/>
    <n v="1"/>
    <m/>
  </r>
  <r>
    <x v="19"/>
    <x v="108"/>
    <m/>
    <s v="RELM"/>
    <x v="1"/>
    <s v="P150 RT"/>
    <m/>
    <s v="ALIGNMENT TEST"/>
    <x v="2"/>
    <n v="59"/>
    <n v="2"/>
    <n v="0.96610169491525422"/>
    <m/>
  </r>
  <r>
    <x v="19"/>
    <x v="108"/>
    <m/>
    <s v="RELM"/>
    <x v="1"/>
    <s v="P150 RT"/>
    <m/>
    <s v="AUTOMATED/FINAL TEST"/>
    <x v="3"/>
    <n v="59"/>
    <n v="0"/>
    <n v="1"/>
    <m/>
  </r>
  <r>
    <x v="19"/>
    <x v="108"/>
    <m/>
    <s v="RELM"/>
    <x v="1"/>
    <s v="P150 RT"/>
    <m/>
    <s v="FUNCTIONAL TEST"/>
    <x v="22"/>
    <n v="101"/>
    <n v="0"/>
    <n v="1"/>
    <m/>
  </r>
  <r>
    <x v="19"/>
    <x v="108"/>
    <m/>
    <s v="RELM"/>
    <x v="1"/>
    <s v="P150 RT"/>
    <m/>
    <s v="FVI"/>
    <x v="20"/>
    <n v="96"/>
    <n v="0"/>
    <n v="1"/>
    <m/>
  </r>
  <r>
    <x v="19"/>
    <x v="108"/>
    <m/>
    <s v="RELM"/>
    <x v="1"/>
    <s v="P150 RT"/>
    <m/>
    <s v="PACKING"/>
    <x v="23"/>
    <n v="77"/>
    <n v="0"/>
    <n v="1"/>
    <m/>
  </r>
  <r>
    <x v="19"/>
    <x v="108"/>
    <m/>
    <s v="RELM"/>
    <x v="13"/>
    <m/>
    <m/>
    <s v="AOI - BACKSIDE"/>
    <x v="24"/>
    <n v="30"/>
    <n v="0"/>
    <n v="1"/>
    <m/>
  </r>
  <r>
    <x v="19"/>
    <x v="108"/>
    <m/>
    <s v="RELM"/>
    <x v="10"/>
    <s v="KNG 2P"/>
    <m/>
    <s v="AOI - FRONTSIDE"/>
    <x v="16"/>
    <n v="1"/>
    <n v="0"/>
    <n v="1"/>
    <m/>
  </r>
  <r>
    <x v="19"/>
    <x v="108"/>
    <m/>
    <s v="RELM"/>
    <x v="10"/>
    <s v="KNG 2P"/>
    <m/>
    <s v="VISUAL INSPECTION"/>
    <x v="11"/>
    <n v="95"/>
    <n v="0"/>
    <n v="1"/>
    <m/>
  </r>
  <r>
    <x v="19"/>
    <x v="108"/>
    <m/>
    <s v="RELM"/>
    <x v="29"/>
    <s v="P150 CMD"/>
    <m/>
    <s v="MECHANICAL ASSY"/>
    <x v="21"/>
    <n v="1"/>
    <n v="0"/>
    <n v="1"/>
    <m/>
  </r>
  <r>
    <x v="19"/>
    <x v="108"/>
    <m/>
    <s v="RELM"/>
    <x v="29"/>
    <s v="P150 CMD"/>
    <m/>
    <s v="GLUING TSA"/>
    <x v="25"/>
    <n v="13"/>
    <n v="0"/>
    <n v="1"/>
    <m/>
  </r>
  <r>
    <x v="19"/>
    <x v="108"/>
    <m/>
    <s v="RELM"/>
    <x v="29"/>
    <s v="P150 CMD"/>
    <m/>
    <s v="LEAK TEST"/>
    <x v="1"/>
    <n v="32"/>
    <n v="0"/>
    <n v="1"/>
    <m/>
  </r>
  <r>
    <x v="19"/>
    <x v="108"/>
    <m/>
    <s v="RELM"/>
    <x v="29"/>
    <s v="P150 CMD"/>
    <m/>
    <s v="ALIGNMENT TEST"/>
    <x v="2"/>
    <n v="73"/>
    <n v="4"/>
    <n v="0.9452054794520548"/>
    <m/>
  </r>
  <r>
    <x v="19"/>
    <x v="108"/>
    <m/>
    <s v="RELM"/>
    <x v="29"/>
    <s v="P150 CMD"/>
    <m/>
    <s v="AUTOMATED/FINAL TEST"/>
    <x v="3"/>
    <n v="69"/>
    <n v="3"/>
    <n v="0.95652173913043481"/>
    <m/>
  </r>
  <r>
    <x v="19"/>
    <x v="108"/>
    <m/>
    <s v="RELM"/>
    <x v="29"/>
    <s v="P150 CMD"/>
    <m/>
    <s v="FUNCTIONAL TEST"/>
    <x v="22"/>
    <n v="76"/>
    <n v="0"/>
    <n v="1"/>
    <m/>
  </r>
  <r>
    <x v="19"/>
    <x v="108"/>
    <m/>
    <s v="RELM"/>
    <x v="29"/>
    <s v="P150 CMD"/>
    <m/>
    <s v="FVI"/>
    <x v="20"/>
    <n v="64"/>
    <n v="0"/>
    <n v="1"/>
    <m/>
  </r>
  <r>
    <x v="19"/>
    <x v="108"/>
    <m/>
    <s v="RELM"/>
    <x v="29"/>
    <m/>
    <m/>
    <s v="PACKING"/>
    <x v="23"/>
    <n v="58"/>
    <n v="0"/>
    <n v="1"/>
    <m/>
  </r>
  <r>
    <x v="19"/>
    <x v="108"/>
    <m/>
    <s v="RELM"/>
    <x v="13"/>
    <m/>
    <m/>
    <s v="AOI - BACKSIDE"/>
    <x v="24"/>
    <n v="190"/>
    <n v="1"/>
    <n v="0.99473684210526314"/>
    <m/>
  </r>
  <r>
    <x v="20"/>
    <x v="109"/>
    <m/>
    <s v="RELM"/>
    <x v="13"/>
    <m/>
    <m/>
    <s v="AOI - BACKSIDE"/>
    <x v="24"/>
    <n v="152"/>
    <n v="4"/>
    <n v="0.97368421052631582"/>
    <m/>
  </r>
  <r>
    <x v="20"/>
    <x v="109"/>
    <m/>
    <s v="RELM"/>
    <x v="13"/>
    <m/>
    <m/>
    <s v="AOI - FRONTSIDE"/>
    <x v="16"/>
    <n v="167"/>
    <n v="14"/>
    <n v="0.91616766467065869"/>
    <m/>
  </r>
  <r>
    <x v="20"/>
    <x v="109"/>
    <m/>
    <s v="RELM"/>
    <x v="13"/>
    <m/>
    <m/>
    <s v="VISUAL INSPECTION"/>
    <x v="11"/>
    <n v="6"/>
    <n v="0"/>
    <n v="1"/>
    <m/>
  </r>
  <r>
    <x v="20"/>
    <x v="109"/>
    <m/>
    <s v="RELM"/>
    <x v="10"/>
    <s v="KNG 2P"/>
    <m/>
    <s v="AOI - FRONTSIDE"/>
    <x v="16"/>
    <n v="10"/>
    <n v="0"/>
    <n v="1"/>
    <m/>
  </r>
  <r>
    <x v="20"/>
    <x v="109"/>
    <m/>
    <s v="RELM"/>
    <x v="10"/>
    <s v="KNG 2P"/>
    <m/>
    <s v="VISUAL INSPECTION"/>
    <x v="11"/>
    <n v="43"/>
    <n v="0"/>
    <n v="1"/>
    <m/>
  </r>
  <r>
    <x v="20"/>
    <x v="109"/>
    <m/>
    <s v="RELM"/>
    <x v="13"/>
    <m/>
    <m/>
    <s v="AOI - BACKSIDE"/>
    <x v="24"/>
    <n v="9"/>
    <n v="0"/>
    <n v="1"/>
    <m/>
  </r>
  <r>
    <x v="20"/>
    <x v="109"/>
    <m/>
    <s v="RELM"/>
    <x v="13"/>
    <m/>
    <m/>
    <s v="AOI - FRONTSIDE"/>
    <x v="16"/>
    <n v="170"/>
    <n v="0"/>
    <n v="1"/>
    <m/>
  </r>
  <r>
    <x v="20"/>
    <x v="110"/>
    <s v="9A-5P"/>
    <s v="RELM"/>
    <x v="29"/>
    <s v="P150 CMD"/>
    <m/>
    <s v="OBA VISUAL"/>
    <x v="7"/>
    <n v="20"/>
    <n v="0"/>
    <n v="1"/>
    <m/>
  </r>
  <r>
    <x v="20"/>
    <x v="110"/>
    <s v="9A-5P"/>
    <s v="RELM"/>
    <x v="3"/>
    <s v="M150 R"/>
    <m/>
    <s v="OBA VISUAL"/>
    <x v="7"/>
    <n v="16"/>
    <n v="0"/>
    <n v="1"/>
    <m/>
  </r>
  <r>
    <x v="20"/>
    <x v="110"/>
    <s v="9A-5P"/>
    <s v="RELM"/>
    <x v="37"/>
    <s v="M150 IDT CORE"/>
    <m/>
    <s v="OBA VISUAL"/>
    <x v="7"/>
    <n v="4"/>
    <n v="0"/>
    <n v="1"/>
    <m/>
  </r>
  <r>
    <x v="20"/>
    <x v="110"/>
    <s v="9A-5P"/>
    <s v="RELM"/>
    <x v="18"/>
    <s v="P150 RT"/>
    <m/>
    <s v="OBA VISUAL"/>
    <x v="7"/>
    <n v="20"/>
    <n v="0"/>
    <n v="1"/>
    <m/>
  </r>
  <r>
    <x v="20"/>
    <x v="110"/>
    <s v="9A-5P"/>
    <s v="RELM"/>
    <x v="18"/>
    <s v="P150 RT"/>
    <m/>
    <s v="OBA TEST"/>
    <x v="8"/>
    <n v="20"/>
    <n v="0"/>
    <n v="1"/>
    <m/>
  </r>
  <r>
    <x v="20"/>
    <x v="110"/>
    <s v="9A-5P"/>
    <s v="RELM"/>
    <x v="3"/>
    <s v="M150 R"/>
    <m/>
    <s v="AUTOMATED/FINAL TEST"/>
    <x v="3"/>
    <n v="3"/>
    <n v="0"/>
    <n v="1"/>
    <m/>
  </r>
  <r>
    <x v="20"/>
    <x v="110"/>
    <s v="9A-5P"/>
    <s v="RELM"/>
    <x v="3"/>
    <s v="M150 R"/>
    <m/>
    <s v="AUTOMATED/FINAL TEST"/>
    <x v="3"/>
    <n v="2"/>
    <n v="0"/>
    <n v="1"/>
    <m/>
  </r>
  <r>
    <x v="20"/>
    <x v="110"/>
    <m/>
    <s v="RELM"/>
    <x v="4"/>
    <s v="OMAP"/>
    <m/>
    <s v="MANUAL CLEANING"/>
    <x v="19"/>
    <n v="5"/>
    <n v="0"/>
    <n v="1"/>
    <m/>
  </r>
  <r>
    <x v="20"/>
    <x v="110"/>
    <m/>
    <s v="RELM"/>
    <x v="4"/>
    <s v="OMAP"/>
    <m/>
    <s v="FT2"/>
    <x v="26"/>
    <n v="111"/>
    <n v="0"/>
    <n v="1"/>
    <m/>
  </r>
  <r>
    <x v="20"/>
    <x v="110"/>
    <m/>
    <s v="RELM"/>
    <x v="1"/>
    <s v="P400"/>
    <m/>
    <s v="ALIGNMENT TEST"/>
    <x v="27"/>
    <n v="6"/>
    <n v="0"/>
    <n v="1"/>
    <m/>
  </r>
  <r>
    <x v="20"/>
    <x v="110"/>
    <m/>
    <s v="RELM"/>
    <x v="1"/>
    <s v="P401"/>
    <m/>
    <s v="AUTOMATED/FINAL TEST"/>
    <x v="28"/>
    <n v="6"/>
    <n v="0"/>
    <n v="1"/>
    <m/>
  </r>
  <r>
    <x v="20"/>
    <x v="110"/>
    <m/>
    <s v="RELM"/>
    <x v="1"/>
    <s v="P402"/>
    <m/>
    <s v="MANUAL TEST/FUNCTIONAL TEST"/>
    <x v="22"/>
    <n v="16"/>
    <n v="0"/>
    <n v="1"/>
    <m/>
  </r>
  <r>
    <x v="20"/>
    <x v="110"/>
    <m/>
    <s v="RELM"/>
    <x v="1"/>
    <s v="P403"/>
    <m/>
    <s v="FVI"/>
    <x v="20"/>
    <n v="19"/>
    <n v="0"/>
    <n v="1"/>
    <m/>
  </r>
  <r>
    <x v="20"/>
    <x v="110"/>
    <m/>
    <s v="RELM"/>
    <x v="1"/>
    <s v="P404"/>
    <m/>
    <s v="PACKING"/>
    <x v="23"/>
    <n v="19"/>
    <n v="0"/>
    <n v="1"/>
    <m/>
  </r>
  <r>
    <x v="20"/>
    <x v="110"/>
    <m/>
    <s v="RELM"/>
    <x v="13"/>
    <m/>
    <m/>
    <s v="AOI - BACKSIDE"/>
    <x v="24"/>
    <n v="4"/>
    <n v="0"/>
    <n v="1"/>
    <m/>
  </r>
  <r>
    <x v="20"/>
    <x v="110"/>
    <m/>
    <s v="RELM"/>
    <x v="13"/>
    <m/>
    <m/>
    <s v="AOI - FRONTSIDE"/>
    <x v="16"/>
    <n v="59"/>
    <n v="6"/>
    <n v="0.89830508474576276"/>
    <m/>
  </r>
  <r>
    <x v="20"/>
    <x v="110"/>
    <m/>
    <s v="RELM"/>
    <x v="13"/>
    <m/>
    <m/>
    <s v="VISUAL INSPECTION"/>
    <x v="11"/>
    <n v="184"/>
    <n v="0"/>
    <n v="1"/>
    <m/>
  </r>
  <r>
    <x v="20"/>
    <x v="110"/>
    <m/>
    <s v="RELM"/>
    <x v="10"/>
    <s v="KNG 2P"/>
    <m/>
    <s v="VISUAL INSPECTION"/>
    <x v="11"/>
    <n v="3"/>
    <n v="0"/>
    <n v="1"/>
    <m/>
  </r>
  <r>
    <x v="20"/>
    <x v="110"/>
    <m/>
    <s v="RELM"/>
    <x v="29"/>
    <s v="P150 CMD"/>
    <m/>
    <s v="ALIGNMENT TEST"/>
    <x v="27"/>
    <n v="13"/>
    <n v="0"/>
    <n v="1"/>
    <m/>
  </r>
  <r>
    <x v="20"/>
    <x v="110"/>
    <m/>
    <s v="RELM"/>
    <x v="29"/>
    <s v="P150 CMD"/>
    <m/>
    <s v="AUTOMATED/FINAL TEST"/>
    <x v="28"/>
    <n v="12"/>
    <n v="1"/>
    <n v="0.91666666666666663"/>
    <m/>
  </r>
  <r>
    <x v="20"/>
    <x v="110"/>
    <m/>
    <s v="RELM"/>
    <x v="29"/>
    <s v="P150 CMD"/>
    <m/>
    <s v="MANUAL TEST/FUNCTIONAL TEST"/>
    <x v="22"/>
    <n v="29"/>
    <n v="0"/>
    <n v="1"/>
    <m/>
  </r>
  <r>
    <x v="20"/>
    <x v="110"/>
    <m/>
    <s v="RELM"/>
    <x v="29"/>
    <s v="P150 CMD"/>
    <m/>
    <s v="FVI"/>
    <x v="20"/>
    <n v="71"/>
    <n v="0"/>
    <n v="1"/>
    <m/>
  </r>
  <r>
    <x v="20"/>
    <x v="110"/>
    <m/>
    <s v="RELM"/>
    <x v="29"/>
    <s v="P150 CMD"/>
    <m/>
    <s v="PACKING"/>
    <x v="23"/>
    <n v="60"/>
    <n v="0"/>
    <n v="1"/>
    <m/>
  </r>
  <r>
    <x v="20"/>
    <x v="110"/>
    <m/>
    <s v="RELM"/>
    <x v="13"/>
    <m/>
    <m/>
    <s v="AOI - BACKSIDE"/>
    <x v="24"/>
    <n v="1"/>
    <n v="0"/>
    <n v="1"/>
    <m/>
  </r>
  <r>
    <x v="20"/>
    <x v="110"/>
    <m/>
    <s v="RELM"/>
    <x v="13"/>
    <m/>
    <m/>
    <s v="AOI - FRONTSIDE"/>
    <x v="16"/>
    <n v="3"/>
    <n v="0"/>
    <n v="1"/>
    <m/>
  </r>
  <r>
    <x v="20"/>
    <x v="110"/>
    <m/>
    <s v="RELM"/>
    <x v="13"/>
    <m/>
    <m/>
    <s v="VISUAL INSPECTION"/>
    <x v="11"/>
    <n v="104"/>
    <n v="0"/>
    <n v="1"/>
    <m/>
  </r>
  <r>
    <x v="20"/>
    <x v="110"/>
    <m/>
    <s v="RELM"/>
    <x v="10"/>
    <m/>
    <m/>
    <s v="JTAG"/>
    <x v="0"/>
    <n v="76"/>
    <n v="0"/>
    <n v="1"/>
    <m/>
  </r>
  <r>
    <x v="20"/>
    <x v="111"/>
    <m/>
    <s v="RELM"/>
    <x v="3"/>
    <s v="M150 R"/>
    <m/>
    <s v="AUTOMATED/FINAL TEST"/>
    <x v="26"/>
    <n v="3"/>
    <n v="0"/>
    <n v="1"/>
    <m/>
  </r>
  <r>
    <x v="20"/>
    <x v="111"/>
    <m/>
    <s v="RELM"/>
    <x v="4"/>
    <s v="OMAP"/>
    <m/>
    <s v="AOI - BACKSIDE"/>
    <x v="9"/>
    <n v="9"/>
    <n v="0"/>
    <n v="1"/>
    <m/>
  </r>
  <r>
    <x v="20"/>
    <x v="111"/>
    <m/>
    <s v="RELM"/>
    <x v="4"/>
    <s v="OMAP"/>
    <m/>
    <s v="AOI - FRONTSIDE"/>
    <x v="10"/>
    <n v="9"/>
    <n v="0"/>
    <n v="1"/>
    <m/>
  </r>
  <r>
    <x v="20"/>
    <x v="111"/>
    <m/>
    <s v="RELM"/>
    <x v="4"/>
    <s v="OMAP"/>
    <m/>
    <s v="VISUAL INSPECTION"/>
    <x v="11"/>
    <n v="9"/>
    <n v="0"/>
    <n v="1"/>
    <m/>
  </r>
  <r>
    <x v="20"/>
    <x v="111"/>
    <m/>
    <s v="RELM"/>
    <x v="4"/>
    <s v="OMAP"/>
    <m/>
    <s v="MANUAL CLEANING"/>
    <x v="29"/>
    <n v="2"/>
    <n v="0"/>
    <n v="1"/>
    <m/>
  </r>
  <r>
    <x v="20"/>
    <x v="111"/>
    <m/>
    <s v="RELM"/>
    <x v="4"/>
    <s v="OMAP"/>
    <m/>
    <s v="FT2"/>
    <x v="13"/>
    <n v="41"/>
    <n v="1"/>
    <n v="0.97560975609756095"/>
    <m/>
  </r>
  <r>
    <x v="20"/>
    <x v="111"/>
    <m/>
    <s v="RELM"/>
    <x v="13"/>
    <m/>
    <m/>
    <s v="AOI - BACKSIDE"/>
    <x v="9"/>
    <n v="3"/>
    <n v="0"/>
    <n v="1"/>
    <m/>
  </r>
  <r>
    <x v="20"/>
    <x v="111"/>
    <m/>
    <s v="RELM"/>
    <x v="13"/>
    <m/>
    <m/>
    <s v="AOI - FRONTSIDE"/>
    <x v="10"/>
    <n v="3"/>
    <n v="0"/>
    <n v="1"/>
    <m/>
  </r>
  <r>
    <x v="20"/>
    <x v="111"/>
    <m/>
    <s v="RELM"/>
    <x v="13"/>
    <m/>
    <m/>
    <s v="VISUAL INSPECTION"/>
    <x v="11"/>
    <n v="89"/>
    <n v="0"/>
    <n v="1"/>
    <m/>
  </r>
  <r>
    <x v="20"/>
    <x v="111"/>
    <m/>
    <s v="RELM"/>
    <x v="10"/>
    <s v="KNG 2P"/>
    <m/>
    <s v="AOI - BACKSIDE"/>
    <x v="9"/>
    <n v="3"/>
    <n v="0"/>
    <n v="1"/>
    <m/>
  </r>
  <r>
    <x v="20"/>
    <x v="111"/>
    <m/>
    <s v="RELM"/>
    <x v="10"/>
    <s v="KNG 2P"/>
    <m/>
    <s v="AOI - FRONTSIDE"/>
    <x v="10"/>
    <n v="3"/>
    <n v="0"/>
    <n v="1"/>
    <m/>
  </r>
  <r>
    <x v="20"/>
    <x v="111"/>
    <m/>
    <s v="RELM"/>
    <x v="10"/>
    <s v="KNG 2P"/>
    <m/>
    <s v="VISUAL INSPECTION"/>
    <x v="11"/>
    <n v="3"/>
    <n v="0"/>
    <n v="1"/>
    <m/>
  </r>
  <r>
    <x v="20"/>
    <x v="111"/>
    <m/>
    <s v="RELM"/>
    <x v="29"/>
    <s v="P150 CMD"/>
    <m/>
    <s v="MANUAL TEST/FUNCTIONAL TEST"/>
    <x v="22"/>
    <n v="12"/>
    <n v="0"/>
    <n v="1"/>
    <m/>
  </r>
  <r>
    <x v="20"/>
    <x v="111"/>
    <m/>
    <s v="RELM"/>
    <x v="29"/>
    <s v="P150 CMD"/>
    <m/>
    <s v="FVI"/>
    <x v="20"/>
    <n v="28"/>
    <n v="0"/>
    <n v="1"/>
    <m/>
  </r>
  <r>
    <x v="20"/>
    <x v="111"/>
    <m/>
    <s v="RELM"/>
    <x v="29"/>
    <s v="P150 CMD"/>
    <m/>
    <s v="PACKING"/>
    <x v="23"/>
    <n v="1"/>
    <n v="0"/>
    <n v="1"/>
    <m/>
  </r>
  <r>
    <x v="20"/>
    <x v="112"/>
    <m/>
    <s v="RELM"/>
    <x v="10"/>
    <m/>
    <m/>
    <s v="FLASHING/PROGRAMMING"/>
    <x v="6"/>
    <n v="144"/>
    <n v="2"/>
    <n v="0.98611111111111116"/>
    <m/>
  </r>
  <r>
    <x v="20"/>
    <x v="112"/>
    <m/>
    <s v="RELM"/>
    <x v="10"/>
    <m/>
    <m/>
    <s v="FLASHING/PROGRAMMING"/>
    <x v="6"/>
    <n v="67"/>
    <n v="0"/>
    <n v="1"/>
    <m/>
  </r>
  <r>
    <x v="20"/>
    <x v="112"/>
    <m/>
    <s v="RELM"/>
    <x v="3"/>
    <m/>
    <m/>
    <s v="FVI"/>
    <x v="5"/>
    <n v="20"/>
    <n v="0"/>
    <n v="1"/>
    <m/>
  </r>
  <r>
    <x v="20"/>
    <x v="112"/>
    <m/>
    <s v="RELM"/>
    <x v="1"/>
    <m/>
    <m/>
    <s v="PACKING"/>
    <x v="23"/>
    <n v="11"/>
    <n v="0"/>
    <n v="1"/>
    <m/>
  </r>
  <r>
    <x v="20"/>
    <x v="112"/>
    <m/>
    <s v="RELM"/>
    <x v="23"/>
    <m/>
    <m/>
    <s v="AOI - BACKSIDE"/>
    <x v="24"/>
    <n v="10"/>
    <n v="0"/>
    <n v="1"/>
    <m/>
  </r>
  <r>
    <x v="20"/>
    <x v="112"/>
    <m/>
    <s v="RELM"/>
    <x v="23"/>
    <m/>
    <m/>
    <s v="AOI - FRONTSIDE"/>
    <x v="16"/>
    <n v="10"/>
    <n v="0"/>
    <n v="1"/>
    <m/>
  </r>
  <r>
    <x v="20"/>
    <x v="112"/>
    <m/>
    <s v="RELM"/>
    <x v="23"/>
    <m/>
    <m/>
    <s v="VISUAL INSPECTION"/>
    <x v="11"/>
    <n v="10"/>
    <n v="0"/>
    <n v="1"/>
    <m/>
  </r>
  <r>
    <x v="20"/>
    <x v="112"/>
    <m/>
    <s v="RELM"/>
    <x v="13"/>
    <m/>
    <m/>
    <s v="VISUAL INSPECTION"/>
    <x v="11"/>
    <n v="3"/>
    <n v="0"/>
    <n v="1"/>
    <m/>
  </r>
  <r>
    <x v="20"/>
    <x v="112"/>
    <m/>
    <s v="RELM"/>
    <x v="10"/>
    <m/>
    <m/>
    <s v="VISUAL INSPECTION"/>
    <x v="11"/>
    <n v="3"/>
    <n v="0"/>
    <n v="1"/>
    <m/>
  </r>
  <r>
    <x v="20"/>
    <x v="112"/>
    <m/>
    <s v="RELM"/>
    <x v="29"/>
    <m/>
    <m/>
    <s v="MANUAL TEST/FUNCTIONAL TEST"/>
    <x v="22"/>
    <n v="7"/>
    <n v="0"/>
    <n v="1"/>
    <m/>
  </r>
  <r>
    <x v="20"/>
    <x v="112"/>
    <m/>
    <s v="RELM"/>
    <x v="29"/>
    <m/>
    <m/>
    <s v="PACKING"/>
    <x v="23"/>
    <n v="20"/>
    <n v="0"/>
    <n v="1"/>
    <m/>
  </r>
  <r>
    <x v="20"/>
    <x v="113"/>
    <m/>
    <s v="RELM"/>
    <x v="1"/>
    <m/>
    <m/>
    <s v="AOI - BACKSIDE"/>
    <x v="24"/>
    <n v="447"/>
    <n v="11"/>
    <n v="0.97539149888143173"/>
    <m/>
  </r>
  <r>
    <x v="20"/>
    <x v="113"/>
    <m/>
    <s v="RELM"/>
    <x v="23"/>
    <m/>
    <m/>
    <s v="GLUING"/>
    <x v="17"/>
    <n v="10"/>
    <n v="0"/>
    <n v="1"/>
    <m/>
  </r>
  <r>
    <x v="20"/>
    <x v="113"/>
    <m/>
    <s v="RELM"/>
    <x v="23"/>
    <m/>
    <m/>
    <s v="MANUAL SOLDERING"/>
    <x v="18"/>
    <n v="10"/>
    <n v="0"/>
    <n v="1"/>
    <m/>
  </r>
  <r>
    <x v="20"/>
    <x v="113"/>
    <m/>
    <s v="RELM"/>
    <x v="23"/>
    <m/>
    <m/>
    <s v="MANUAL CLEANING"/>
    <x v="19"/>
    <n v="9"/>
    <n v="0"/>
    <n v="1"/>
    <m/>
  </r>
  <r>
    <x v="20"/>
    <x v="113"/>
    <m/>
    <s v="RELM"/>
    <x v="23"/>
    <m/>
    <m/>
    <s v="MECHANICAL ASSY"/>
    <x v="21"/>
    <n v="9"/>
    <n v="0"/>
    <n v="1"/>
    <m/>
  </r>
  <r>
    <x v="20"/>
    <x v="113"/>
    <m/>
    <s v="RELM"/>
    <x v="13"/>
    <m/>
    <m/>
    <s v="FLASHING/PROGRAMMING"/>
    <x v="30"/>
    <n v="108"/>
    <n v="0"/>
    <n v="1"/>
    <m/>
  </r>
  <r>
    <x v="20"/>
    <x v="113"/>
    <m/>
    <s v="RELM"/>
    <x v="29"/>
    <m/>
    <m/>
    <s v="MANUAL TEST/FUNCTIONAL TEST"/>
    <x v="22"/>
    <n v="14"/>
    <n v="0"/>
    <n v="1"/>
    <m/>
  </r>
  <r>
    <x v="20"/>
    <x v="113"/>
    <m/>
    <s v="RELM"/>
    <x v="29"/>
    <m/>
    <m/>
    <s v="FVI"/>
    <x v="20"/>
    <n v="27"/>
    <n v="0"/>
    <n v="1"/>
    <m/>
  </r>
  <r>
    <x v="20"/>
    <x v="113"/>
    <m/>
    <s v="RELM"/>
    <x v="29"/>
    <m/>
    <m/>
    <s v="PACKING"/>
    <x v="23"/>
    <n v="6"/>
    <n v="0"/>
    <n v="1"/>
    <m/>
  </r>
  <r>
    <x v="20"/>
    <x v="113"/>
    <m/>
    <s v="RELM"/>
    <x v="1"/>
    <m/>
    <m/>
    <s v="AOI - BACKSIDE"/>
    <x v="24"/>
    <n v="158"/>
    <n v="3"/>
    <n v="0.98101265822784811"/>
    <m/>
  </r>
  <r>
    <x v="20"/>
    <x v="113"/>
    <m/>
    <s v="RELM"/>
    <x v="10"/>
    <m/>
    <m/>
    <s v="ALIGNMENT TEST"/>
    <x v="2"/>
    <n v="56"/>
    <n v="0"/>
    <n v="1"/>
    <m/>
  </r>
  <r>
    <x v="20"/>
    <x v="114"/>
    <m/>
    <s v="RELM"/>
    <x v="1"/>
    <m/>
    <m/>
    <s v="AOI - BACKSIDE"/>
    <x v="9"/>
    <n v="140"/>
    <n v="0"/>
    <n v="1"/>
    <m/>
  </r>
  <r>
    <x v="20"/>
    <x v="114"/>
    <m/>
    <s v="RELM"/>
    <x v="1"/>
    <m/>
    <m/>
    <s v="AOI - FRONTSIDE"/>
    <x v="10"/>
    <n v="94"/>
    <n v="10"/>
    <n v="0.8936170212765957"/>
    <m/>
  </r>
  <r>
    <x v="20"/>
    <x v="114"/>
    <m/>
    <s v="RELM"/>
    <x v="1"/>
    <m/>
    <m/>
    <s v="VISUAL INSPECTION"/>
    <x v="11"/>
    <n v="5"/>
    <n v="0"/>
    <n v="1"/>
    <m/>
  </r>
  <r>
    <x v="20"/>
    <x v="114"/>
    <m/>
    <s v="RELM"/>
    <x v="23"/>
    <m/>
    <m/>
    <s v="ALIGNMENT TEST"/>
    <x v="2"/>
    <n v="1"/>
    <n v="0"/>
    <n v="1"/>
    <m/>
  </r>
  <r>
    <x v="20"/>
    <x v="114"/>
    <m/>
    <s v="RELM"/>
    <x v="23"/>
    <m/>
    <m/>
    <s v="AUTOMATED/FINAL TEST"/>
    <x v="3"/>
    <n v="1"/>
    <n v="0"/>
    <n v="1"/>
    <m/>
  </r>
  <r>
    <x v="20"/>
    <x v="114"/>
    <m/>
    <s v="RELM"/>
    <x v="29"/>
    <m/>
    <m/>
    <s v="AOI - BACKSIDE"/>
    <x v="9"/>
    <n v="45"/>
    <n v="0"/>
    <n v="1"/>
    <m/>
  </r>
  <r>
    <x v="20"/>
    <x v="114"/>
    <m/>
    <s v="RELM"/>
    <x v="29"/>
    <m/>
    <m/>
    <s v="AOI - FRONTSIDE"/>
    <x v="10"/>
    <n v="44"/>
    <n v="1"/>
    <n v="0.97727272727272729"/>
    <m/>
  </r>
  <r>
    <x v="20"/>
    <x v="114"/>
    <m/>
    <s v="RELM"/>
    <x v="29"/>
    <m/>
    <m/>
    <s v="VISUAL INSPECTION"/>
    <x v="11"/>
    <n v="5"/>
    <n v="0"/>
    <n v="1"/>
    <m/>
  </r>
  <r>
    <x v="20"/>
    <x v="114"/>
    <m/>
    <s v="RELM"/>
    <x v="29"/>
    <m/>
    <m/>
    <s v="PACKING"/>
    <x v="23"/>
    <n v="30"/>
    <n v="0"/>
    <n v="1"/>
    <m/>
  </r>
  <r>
    <x v="20"/>
    <x v="114"/>
    <m/>
    <s v="RELM"/>
    <x v="1"/>
    <m/>
    <m/>
    <s v="AOI - FRONTSIDE"/>
    <x v="10"/>
    <n v="5"/>
    <n v="1"/>
    <n v="0.8"/>
    <m/>
  </r>
  <r>
    <x v="20"/>
    <x v="114"/>
    <m/>
    <s v="RELM"/>
    <x v="29"/>
    <m/>
    <m/>
    <s v="AOI - BACKSIDE"/>
    <x v="9"/>
    <n v="106"/>
    <n v="0"/>
    <n v="1"/>
    <m/>
  </r>
  <r>
    <x v="20"/>
    <x v="114"/>
    <m/>
    <s v="RELM"/>
    <x v="29"/>
    <m/>
    <m/>
    <s v="AOI - FRONTSIDE"/>
    <x v="10"/>
    <n v="89"/>
    <n v="1"/>
    <n v="0.9887640449438202"/>
    <m/>
  </r>
  <r>
    <x v="20"/>
    <x v="114"/>
    <m/>
    <s v="RELM"/>
    <x v="10"/>
    <m/>
    <m/>
    <s v="MANUAL TEST/FUNCTIONAL TEST"/>
    <x v="4"/>
    <n v="32"/>
    <n v="0"/>
    <n v="1"/>
    <m/>
  </r>
  <r>
    <x v="20"/>
    <x v="114"/>
    <m/>
    <s v="RELM"/>
    <x v="10"/>
    <m/>
    <m/>
    <s v="JTAG"/>
    <x v="0"/>
    <n v="61"/>
    <n v="0"/>
    <n v="1"/>
    <m/>
  </r>
  <r>
    <x v="20"/>
    <x v="114"/>
    <m/>
    <s v="RELM"/>
    <x v="10"/>
    <m/>
    <m/>
    <s v="GPS"/>
    <x v="0"/>
    <n v="51"/>
    <n v="0"/>
    <n v="1"/>
    <m/>
  </r>
  <r>
    <x v="20"/>
    <x v="114"/>
    <m/>
    <s v="RELM"/>
    <x v="10"/>
    <m/>
    <m/>
    <s v="ALIGNMENT TEST"/>
    <x v="0"/>
    <n v="73"/>
    <n v="0"/>
    <n v="1"/>
    <m/>
  </r>
  <r>
    <x v="20"/>
    <x v="114"/>
    <s v="9A-5P"/>
    <s v="RELM"/>
    <x v="1"/>
    <m/>
    <m/>
    <s v="OBA VISUAL"/>
    <x v="7"/>
    <n v="20"/>
    <n v="0"/>
    <n v="1"/>
    <m/>
  </r>
  <r>
    <x v="20"/>
    <x v="114"/>
    <s v="9A-5P"/>
    <s v="RELM"/>
    <x v="37"/>
    <m/>
    <m/>
    <s v="OBA VISUAL"/>
    <x v="7"/>
    <n v="6"/>
    <n v="0"/>
    <n v="1"/>
    <m/>
  </r>
  <r>
    <x v="20"/>
    <x v="114"/>
    <s v="9A-5P"/>
    <s v="RELM"/>
    <x v="3"/>
    <m/>
    <m/>
    <s v="OBA VISUAL"/>
    <x v="7"/>
    <n v="8"/>
    <n v="0"/>
    <n v="1"/>
    <m/>
  </r>
  <r>
    <x v="20"/>
    <x v="114"/>
    <s v="9A-5P"/>
    <s v="RELM"/>
    <x v="18"/>
    <m/>
    <m/>
    <s v="OBA TEST"/>
    <x v="8"/>
    <n v="20"/>
    <n v="0"/>
    <n v="1"/>
    <m/>
  </r>
  <r>
    <x v="20"/>
    <x v="115"/>
    <s v="6A-5P"/>
    <s v="RELM"/>
    <x v="29"/>
    <m/>
    <m/>
    <s v="OBA TEST"/>
    <x v="8"/>
    <n v="32"/>
    <n v="0"/>
    <n v="1"/>
    <m/>
  </r>
  <r>
    <x v="20"/>
    <x v="115"/>
    <m/>
    <s v="RELM"/>
    <x v="29"/>
    <m/>
    <m/>
    <s v="AOI - BACKSIDE"/>
    <x v="9"/>
    <n v="220"/>
    <n v="0"/>
    <n v="1"/>
    <m/>
  </r>
  <r>
    <x v="20"/>
    <x v="115"/>
    <m/>
    <s v="RELM"/>
    <x v="29"/>
    <m/>
    <m/>
    <s v="AOI - FRONTSIDE"/>
    <x v="10"/>
    <n v="220"/>
    <n v="16"/>
    <n v="0.92727272727272725"/>
    <m/>
  </r>
  <r>
    <x v="20"/>
    <x v="115"/>
    <m/>
    <s v="RELM"/>
    <x v="29"/>
    <m/>
    <m/>
    <s v="VISUAL INSPECTION"/>
    <x v="11"/>
    <n v="100"/>
    <n v="21"/>
    <n v="0.79"/>
    <m/>
  </r>
  <r>
    <x v="20"/>
    <x v="115"/>
    <m/>
    <s v="RELM"/>
    <x v="29"/>
    <m/>
    <m/>
    <s v="FVI"/>
    <x v="5"/>
    <n v="1"/>
    <n v="0"/>
    <n v="1"/>
    <m/>
  </r>
  <r>
    <x v="20"/>
    <x v="115"/>
    <m/>
    <s v="RELM"/>
    <x v="29"/>
    <m/>
    <m/>
    <s v="PACKING"/>
    <x v="23"/>
    <n v="36"/>
    <n v="0"/>
    <n v="1"/>
    <m/>
  </r>
  <r>
    <x v="20"/>
    <x v="115"/>
    <m/>
    <s v="RELM"/>
    <x v="1"/>
    <m/>
    <m/>
    <s v="AOI - BACKSIDE"/>
    <x v="9"/>
    <n v="1"/>
    <n v="0"/>
    <n v="1"/>
    <m/>
  </r>
  <r>
    <x v="20"/>
    <x v="115"/>
    <m/>
    <s v="RELM"/>
    <x v="29"/>
    <m/>
    <m/>
    <s v="AOI - BACKSIDE"/>
    <x v="9"/>
    <n v="2"/>
    <n v="0"/>
    <n v="1"/>
    <m/>
  </r>
  <r>
    <x v="20"/>
    <x v="115"/>
    <m/>
    <s v="RELM"/>
    <x v="29"/>
    <m/>
    <m/>
    <s v="AOI - FRONTSIDE"/>
    <x v="10"/>
    <n v="10"/>
    <n v="0"/>
    <n v="1"/>
    <m/>
  </r>
  <r>
    <x v="20"/>
    <x v="115"/>
    <m/>
    <s v="RELM"/>
    <x v="29"/>
    <m/>
    <m/>
    <s v="VISUAL INSPECTION"/>
    <x v="11"/>
    <n v="74"/>
    <n v="5"/>
    <n v="0.93243243243243246"/>
    <m/>
  </r>
  <r>
    <x v="20"/>
    <x v="115"/>
    <s v="6A-5P"/>
    <s v="RELM"/>
    <x v="14"/>
    <m/>
    <m/>
    <s v="OBA VISUAL"/>
    <x v="7"/>
    <n v="4"/>
    <n v="0"/>
    <n v="1"/>
    <m/>
  </r>
  <r>
    <x v="20"/>
    <x v="115"/>
    <s v="9A-5P"/>
    <s v="RELM"/>
    <x v="10"/>
    <m/>
    <m/>
    <s v="GPS"/>
    <x v="0"/>
    <n v="58"/>
    <n v="1"/>
    <n v="0.98275862068965514"/>
    <m/>
  </r>
  <r>
    <x v="20"/>
    <x v="115"/>
    <s v="9A-5P"/>
    <s v="RELM"/>
    <x v="10"/>
    <m/>
    <m/>
    <s v="GPS"/>
    <x v="0"/>
    <n v="29"/>
    <n v="0"/>
    <n v="1"/>
    <m/>
  </r>
  <r>
    <x v="20"/>
    <x v="115"/>
    <s v="9A-5P"/>
    <s v="RELM"/>
    <x v="10"/>
    <m/>
    <m/>
    <s v="ALIGN/BLUETOOTH"/>
    <x v="0"/>
    <n v="14"/>
    <n v="0"/>
    <n v="1"/>
    <m/>
  </r>
  <r>
    <x v="20"/>
    <x v="115"/>
    <s v="6A-2P"/>
    <s v="RELM"/>
    <x v="10"/>
    <m/>
    <m/>
    <s v="OBA TEST"/>
    <x v="8"/>
    <n v="32"/>
    <n v="0"/>
    <n v="1"/>
    <m/>
  </r>
  <r>
    <x v="20"/>
    <x v="115"/>
    <s v="6A-2P"/>
    <s v="RELM"/>
    <x v="10"/>
    <m/>
    <m/>
    <s v="OBA TEST"/>
    <x v="8"/>
    <n v="32"/>
    <n v="0"/>
    <n v="1"/>
    <m/>
  </r>
  <r>
    <x v="20"/>
    <x v="115"/>
    <s v="6A-2P"/>
    <s v="RELM"/>
    <x v="10"/>
    <m/>
    <m/>
    <s v="OBA TEST"/>
    <x v="8"/>
    <n v="2"/>
    <n v="1"/>
    <n v="0.5"/>
    <m/>
  </r>
  <r>
    <x v="21"/>
    <x v="116"/>
    <m/>
    <s v="RELM"/>
    <x v="1"/>
    <m/>
    <m/>
    <s v="AOI - FRONTSIDE"/>
    <x v="10"/>
    <n v="5"/>
    <n v="0"/>
    <n v="1"/>
    <m/>
  </r>
  <r>
    <x v="21"/>
    <x v="116"/>
    <m/>
    <s v="RELM"/>
    <x v="22"/>
    <m/>
    <m/>
    <s v="AOI - BACKSIDE"/>
    <x v="9"/>
    <n v="219"/>
    <n v="0"/>
    <n v="1"/>
    <m/>
  </r>
  <r>
    <x v="21"/>
    <x v="116"/>
    <m/>
    <s v="RELM"/>
    <x v="22"/>
    <m/>
    <m/>
    <s v="AOI - FRONTSIDE"/>
    <x v="10"/>
    <n v="90"/>
    <n v="0"/>
    <n v="1"/>
    <m/>
  </r>
  <r>
    <x v="21"/>
    <x v="116"/>
    <m/>
    <s v="RELM"/>
    <x v="22"/>
    <m/>
    <m/>
    <s v="VISUAL INSPECTION_x000a_"/>
    <x v="11"/>
    <n v="6"/>
    <n v="0"/>
    <n v="1"/>
    <m/>
  </r>
  <r>
    <x v="21"/>
    <x v="116"/>
    <m/>
    <s v="RELM"/>
    <x v="29"/>
    <m/>
    <m/>
    <s v="AOI - BACKSIDE"/>
    <x v="9"/>
    <n v="142"/>
    <n v="0"/>
    <n v="1"/>
    <m/>
  </r>
  <r>
    <x v="21"/>
    <x v="116"/>
    <m/>
    <s v="RELM"/>
    <x v="29"/>
    <m/>
    <m/>
    <s v="AOI - FRONTSIDE"/>
    <x v="10"/>
    <n v="150"/>
    <n v="0"/>
    <n v="1"/>
    <m/>
  </r>
  <r>
    <x v="21"/>
    <x v="116"/>
    <m/>
    <s v="RELM"/>
    <x v="29"/>
    <m/>
    <m/>
    <s v="VISUAL INSPECTION_x000a_"/>
    <x v="11"/>
    <n v="172"/>
    <n v="28"/>
    <n v="0.83720930232558144"/>
    <m/>
  </r>
  <r>
    <x v="21"/>
    <x v="116"/>
    <m/>
    <s v="RELM"/>
    <x v="22"/>
    <m/>
    <m/>
    <s v="AOI - BACKSIDE"/>
    <x v="9"/>
    <n v="37"/>
    <n v="0"/>
    <n v="1"/>
    <m/>
  </r>
  <r>
    <x v="21"/>
    <x v="116"/>
    <m/>
    <s v="RELM"/>
    <x v="22"/>
    <m/>
    <m/>
    <s v="AOI - FRONTSIDE"/>
    <x v="10"/>
    <n v="157"/>
    <n v="0"/>
    <n v="1"/>
    <m/>
  </r>
  <r>
    <x v="21"/>
    <x v="116"/>
    <m/>
    <s v="RELM"/>
    <x v="29"/>
    <m/>
    <m/>
    <s v="AOI - BACKSIDE"/>
    <x v="9"/>
    <n v="141"/>
    <n v="0"/>
    <n v="1"/>
    <m/>
  </r>
  <r>
    <x v="21"/>
    <x v="116"/>
    <m/>
    <s v="RELM"/>
    <x v="29"/>
    <m/>
    <m/>
    <s v="AOI - FRONTSIDE"/>
    <x v="10"/>
    <n v="128"/>
    <n v="0"/>
    <n v="1"/>
    <m/>
  </r>
  <r>
    <x v="21"/>
    <x v="116"/>
    <m/>
    <s v="RELM"/>
    <x v="29"/>
    <m/>
    <m/>
    <s v="VISUAL INSPECTION_x000a_"/>
    <x v="11"/>
    <n v="66"/>
    <n v="0"/>
    <n v="1"/>
    <m/>
  </r>
  <r>
    <x v="21"/>
    <x v="117"/>
    <m/>
    <s v="RELM"/>
    <x v="21"/>
    <m/>
    <m/>
    <s v="AOI - BACKSIDE"/>
    <x v="9"/>
    <n v="146"/>
    <n v="10"/>
    <n v="0.93150684931506844"/>
    <m/>
  </r>
  <r>
    <x v="21"/>
    <x v="117"/>
    <m/>
    <s v="RELM"/>
    <x v="21"/>
    <m/>
    <m/>
    <s v="AOI - FRONTSIDE"/>
    <x v="10"/>
    <n v="86"/>
    <n v="2"/>
    <n v="0.97674418604651159"/>
    <m/>
  </r>
  <r>
    <x v="21"/>
    <x v="117"/>
    <m/>
    <s v="RELM"/>
    <x v="21"/>
    <m/>
    <m/>
    <s v="VISUAL INSPECTION_x000a_"/>
    <x v="11"/>
    <n v="3"/>
    <n v="0"/>
    <n v="1"/>
    <m/>
  </r>
  <r>
    <x v="21"/>
    <x v="117"/>
    <m/>
    <s v="RELM"/>
    <x v="29"/>
    <m/>
    <m/>
    <s v="AOI - BACKSIDE"/>
    <x v="9"/>
    <n v="150"/>
    <n v="0"/>
    <n v="1"/>
    <m/>
  </r>
  <r>
    <x v="21"/>
    <x v="117"/>
    <m/>
    <s v="RELM"/>
    <x v="29"/>
    <m/>
    <m/>
    <s v="AOI - FRONTSIDE"/>
    <x v="10"/>
    <n v="151"/>
    <n v="0"/>
    <n v="1"/>
    <m/>
  </r>
  <r>
    <x v="21"/>
    <x v="117"/>
    <m/>
    <s v="RELM"/>
    <x v="29"/>
    <m/>
    <m/>
    <s v="VISUAL INSPECTION_x000a_"/>
    <x v="11"/>
    <n v="12"/>
    <n v="0"/>
    <n v="1"/>
    <m/>
  </r>
  <r>
    <x v="21"/>
    <x v="117"/>
    <m/>
    <s v="RELM"/>
    <x v="29"/>
    <m/>
    <m/>
    <s v="GLUING_x000a_"/>
    <x v="0"/>
    <n v="200"/>
    <n v="0"/>
    <n v="1"/>
    <m/>
  </r>
  <r>
    <x v="21"/>
    <x v="117"/>
    <m/>
    <s v="RELM"/>
    <x v="29"/>
    <m/>
    <m/>
    <s v="MANUAL SOLDERING_x000a_"/>
    <x v="18"/>
    <n v="136"/>
    <n v="0"/>
    <n v="1"/>
    <m/>
  </r>
  <r>
    <x v="21"/>
    <x v="117"/>
    <m/>
    <s v="RELM"/>
    <x v="29"/>
    <m/>
    <m/>
    <s v="MANUAL CLEANING_x000a_"/>
    <x v="0"/>
    <n v="108"/>
    <n v="0"/>
    <n v="1"/>
    <m/>
  </r>
  <r>
    <x v="21"/>
    <x v="117"/>
    <m/>
    <s v="RELM"/>
    <x v="29"/>
    <m/>
    <m/>
    <s v="MECHANICAL ASSY_x000a_"/>
    <x v="0"/>
    <n v="109"/>
    <n v="0"/>
    <n v="1"/>
    <m/>
  </r>
  <r>
    <x v="21"/>
    <x v="117"/>
    <m/>
    <s v="RELM"/>
    <x v="29"/>
    <m/>
    <m/>
    <s v="ALIGNMENT"/>
    <x v="2"/>
    <n v="25"/>
    <n v="0"/>
    <n v="1"/>
    <m/>
  </r>
  <r>
    <x v="21"/>
    <x v="117"/>
    <m/>
    <s v="RELM"/>
    <x v="29"/>
    <m/>
    <m/>
    <s v="AUTOMATED TSA"/>
    <x v="3"/>
    <n v="25"/>
    <n v="0"/>
    <n v="1"/>
    <m/>
  </r>
  <r>
    <x v="21"/>
    <x v="117"/>
    <m/>
    <s v="RELM"/>
    <x v="29"/>
    <m/>
    <m/>
    <s v="FUNCTIONAL TEST_x000a_"/>
    <x v="4"/>
    <n v="26"/>
    <n v="0"/>
    <n v="1"/>
    <m/>
  </r>
  <r>
    <x v="21"/>
    <x v="117"/>
    <m/>
    <s v="RELM"/>
    <x v="21"/>
    <m/>
    <m/>
    <s v="AOI - BACKSIDE"/>
    <x v="9"/>
    <n v="3"/>
    <n v="0"/>
    <n v="1"/>
    <m/>
  </r>
  <r>
    <x v="21"/>
    <x v="117"/>
    <m/>
    <s v="RELM"/>
    <x v="21"/>
    <m/>
    <m/>
    <s v="AOI - FRONTSIDE"/>
    <x v="10"/>
    <n v="64"/>
    <n v="6"/>
    <n v="0.90625"/>
    <m/>
  </r>
  <r>
    <x v="21"/>
    <x v="117"/>
    <s v="6A-2P"/>
    <s v="RELM"/>
    <x v="10"/>
    <m/>
    <m/>
    <s v="ALIGN/BLUETOOTH"/>
    <x v="0"/>
    <n v="33"/>
    <n v="1"/>
    <n v="0.96969696969696972"/>
    <m/>
  </r>
  <r>
    <x v="21"/>
    <x v="117"/>
    <s v="9A-5P"/>
    <s v="RELM"/>
    <x v="10"/>
    <m/>
    <m/>
    <s v="ALIGN/BLUETOOTH"/>
    <x v="0"/>
    <n v="36"/>
    <n v="2"/>
    <n v="0.94444444444444442"/>
    <m/>
  </r>
  <r>
    <x v="21"/>
    <x v="117"/>
    <s v="9A-5P"/>
    <s v="RELM"/>
    <x v="10"/>
    <m/>
    <m/>
    <s v="GPS"/>
    <x v="0"/>
    <n v="28"/>
    <n v="0"/>
    <n v="1"/>
    <m/>
  </r>
  <r>
    <x v="21"/>
    <x v="117"/>
    <s v="9A-5P"/>
    <s v="RELM"/>
    <x v="10"/>
    <m/>
    <m/>
    <s v="OBA TEST"/>
    <x v="8"/>
    <n v="30"/>
    <n v="0"/>
    <n v="1"/>
    <m/>
  </r>
  <r>
    <x v="21"/>
    <x v="117"/>
    <s v="9A-5P"/>
    <s v="RELM"/>
    <x v="10"/>
    <m/>
    <m/>
    <s v="OBA TEST"/>
    <x v="8"/>
    <n v="20"/>
    <n v="0"/>
    <n v="1"/>
    <m/>
  </r>
  <r>
    <x v="21"/>
    <x v="117"/>
    <s v="9A-5P"/>
    <s v="RELM"/>
    <x v="21"/>
    <s v="M150 R"/>
    <m/>
    <s v="FVI"/>
    <x v="5"/>
    <n v="120"/>
    <n v="0"/>
    <n v="1"/>
    <m/>
  </r>
  <r>
    <x v="21"/>
    <x v="117"/>
    <s v="9A-5P"/>
    <s v="RELM"/>
    <x v="10"/>
    <s v="KNG 2P"/>
    <m/>
    <s v="FVI"/>
    <x v="5"/>
    <n v="110"/>
    <n v="2"/>
    <n v="0.98181818181818181"/>
    <m/>
  </r>
  <r>
    <x v="21"/>
    <x v="118"/>
    <s v="9A-5P"/>
    <s v="RELM"/>
    <x v="10"/>
    <m/>
    <m/>
    <s v="OBA VISUAL"/>
    <x v="7"/>
    <n v="20"/>
    <n v="0"/>
    <n v="1"/>
    <m/>
  </r>
  <r>
    <x v="21"/>
    <x v="118"/>
    <s v="9A-5P"/>
    <s v="RELM"/>
    <x v="38"/>
    <m/>
    <m/>
    <s v="OBA VISUAL"/>
    <x v="7"/>
    <n v="16"/>
    <n v="0"/>
    <n v="1"/>
    <m/>
  </r>
  <r>
    <x v="21"/>
    <x v="118"/>
    <s v="9A-5P"/>
    <s v="RELM"/>
    <x v="10"/>
    <m/>
    <m/>
    <s v="OBA TEST"/>
    <x v="8"/>
    <n v="20"/>
    <n v="0"/>
    <n v="1"/>
    <m/>
  </r>
  <r>
    <x v="21"/>
    <x v="118"/>
    <m/>
    <s v="RELM"/>
    <x v="4"/>
    <m/>
    <m/>
    <s v="FVI_x000a_"/>
    <x v="5"/>
    <n v="79"/>
    <n v="0"/>
    <n v="1"/>
    <m/>
  </r>
  <r>
    <x v="21"/>
    <x v="118"/>
    <m/>
    <s v="RELM"/>
    <x v="22"/>
    <m/>
    <m/>
    <s v="AOI - FRONTSIDE"/>
    <x v="10"/>
    <n v="2"/>
    <n v="0"/>
    <n v="1"/>
    <m/>
  </r>
  <r>
    <x v="21"/>
    <x v="118"/>
    <m/>
    <s v="RELM"/>
    <x v="22"/>
    <m/>
    <m/>
    <s v="VISUAL INSPECTION_x000a_"/>
    <x v="11"/>
    <n v="232"/>
    <n v="5"/>
    <n v="0.97844827586206895"/>
    <m/>
  </r>
  <r>
    <x v="21"/>
    <x v="118"/>
    <m/>
    <s v="RELM"/>
    <x v="29"/>
    <m/>
    <m/>
    <s v="VISUAL INSPECTION_x000a_"/>
    <x v="11"/>
    <n v="3"/>
    <n v="0"/>
    <n v="1"/>
    <m/>
  </r>
  <r>
    <x v="21"/>
    <x v="118"/>
    <m/>
    <s v="RELM"/>
    <x v="29"/>
    <m/>
    <m/>
    <s v="GLUING_x000a_"/>
    <x v="0"/>
    <n v="144"/>
    <n v="0"/>
    <n v="1"/>
    <m/>
  </r>
  <r>
    <x v="21"/>
    <x v="118"/>
    <m/>
    <s v="RELM"/>
    <x v="29"/>
    <m/>
    <m/>
    <s v="MANUAL SOLDERING_x000a_"/>
    <x v="0"/>
    <n v="177"/>
    <n v="0"/>
    <n v="1"/>
    <m/>
  </r>
  <r>
    <x v="21"/>
    <x v="118"/>
    <m/>
    <s v="RELM"/>
    <x v="29"/>
    <m/>
    <m/>
    <s v="MANUAL CLEANING_x000a_"/>
    <x v="0"/>
    <n v="141"/>
    <n v="0"/>
    <n v="1"/>
    <m/>
  </r>
  <r>
    <x v="21"/>
    <x v="118"/>
    <m/>
    <s v="RELM"/>
    <x v="29"/>
    <m/>
    <m/>
    <s v="MECHANICAL ASSY_x000a_"/>
    <x v="0"/>
    <n v="74"/>
    <n v="0"/>
    <n v="1"/>
    <m/>
  </r>
  <r>
    <x v="21"/>
    <x v="118"/>
    <m/>
    <s v="RELM"/>
    <x v="29"/>
    <m/>
    <m/>
    <s v="ALIGNMENT"/>
    <x v="2"/>
    <n v="44"/>
    <n v="0"/>
    <n v="1"/>
    <m/>
  </r>
  <r>
    <x v="21"/>
    <x v="118"/>
    <m/>
    <s v="RELM"/>
    <x v="29"/>
    <m/>
    <m/>
    <s v="AUTOMATED TSA"/>
    <x v="3"/>
    <n v="42"/>
    <n v="0"/>
    <n v="1"/>
    <m/>
  </r>
  <r>
    <x v="21"/>
    <x v="118"/>
    <m/>
    <s v="RELM"/>
    <x v="29"/>
    <m/>
    <m/>
    <s v="FUNCTIONAL TEST_x000a_"/>
    <x v="4"/>
    <n v="13"/>
    <n v="0"/>
    <n v="1"/>
    <m/>
  </r>
  <r>
    <x v="21"/>
    <x v="118"/>
    <m/>
    <s v="RELM"/>
    <x v="29"/>
    <m/>
    <m/>
    <s v="FVI_x000a_"/>
    <x v="5"/>
    <n v="38"/>
    <n v="0"/>
    <n v="1"/>
    <m/>
  </r>
  <r>
    <x v="21"/>
    <x v="118"/>
    <m/>
    <s v="RELM"/>
    <x v="29"/>
    <m/>
    <m/>
    <s v="PACKING_x000a_"/>
    <x v="0"/>
    <n v="43"/>
    <n v="0"/>
    <n v="1"/>
    <m/>
  </r>
  <r>
    <x v="21"/>
    <x v="118"/>
    <m/>
    <s v="RELM"/>
    <x v="29"/>
    <m/>
    <m/>
    <s v="ALIGNMENT"/>
    <x v="2"/>
    <n v="35"/>
    <n v="0"/>
    <n v="1"/>
    <m/>
  </r>
  <r>
    <x v="21"/>
    <x v="118"/>
    <m/>
    <s v="RELM"/>
    <x v="29"/>
    <m/>
    <m/>
    <s v="AUTOMATED TSA"/>
    <x v="3"/>
    <n v="35"/>
    <n v="0"/>
    <n v="1"/>
    <m/>
  </r>
  <r>
    <x v="21"/>
    <x v="118"/>
    <s v="9A-5P"/>
    <s v="RELM"/>
    <x v="10"/>
    <m/>
    <m/>
    <s v="GPS"/>
    <x v="0"/>
    <n v="14"/>
    <n v="0"/>
    <n v="1"/>
    <m/>
  </r>
  <r>
    <x v="21"/>
    <x v="118"/>
    <s v="9A-10P"/>
    <s v="RELM"/>
    <x v="10"/>
    <m/>
    <m/>
    <s v="ALIGN/BLUETOOTH"/>
    <x v="0"/>
    <n v="71"/>
    <n v="0"/>
    <n v="1"/>
    <m/>
  </r>
  <r>
    <x v="21"/>
    <x v="118"/>
    <s v="2P-10P"/>
    <s v="RELM"/>
    <x v="24"/>
    <m/>
    <m/>
    <s v="ALIGNMENT TEST"/>
    <x v="2"/>
    <n v="39"/>
    <n v="31"/>
    <n v="0.20512820512820512"/>
    <m/>
  </r>
  <r>
    <x v="21"/>
    <x v="118"/>
    <s v="2P-10P"/>
    <s v="RELM"/>
    <x v="24"/>
    <m/>
    <m/>
    <s v="AUTOMATED"/>
    <x v="3"/>
    <n v="39"/>
    <n v="0"/>
    <n v="1"/>
    <m/>
  </r>
  <r>
    <x v="21"/>
    <x v="119"/>
    <s v="9A-5P"/>
    <s v="RELM"/>
    <x v="38"/>
    <m/>
    <m/>
    <s v="OBA TEST"/>
    <x v="8"/>
    <n v="16"/>
    <n v="0"/>
    <n v="1"/>
    <m/>
  </r>
  <r>
    <x v="21"/>
    <x v="119"/>
    <s v="9A-5P"/>
    <s v="RELM"/>
    <x v="10"/>
    <m/>
    <m/>
    <s v="GPS"/>
    <x v="0"/>
    <n v="35"/>
    <n v="0"/>
    <n v="1"/>
    <m/>
  </r>
  <r>
    <x v="21"/>
    <x v="119"/>
    <s v="9A-5P"/>
    <s v="RELM"/>
    <x v="10"/>
    <m/>
    <m/>
    <s v="ALIGN/BLUETOOTH"/>
    <x v="0"/>
    <n v="32"/>
    <n v="6"/>
    <n v="0.8125"/>
    <m/>
  </r>
  <r>
    <x v="21"/>
    <x v="119"/>
    <s v="6P-6A"/>
    <s v="RELM"/>
    <x v="24"/>
    <m/>
    <m/>
    <s v="ALIGNMENT"/>
    <x v="2"/>
    <n v="11"/>
    <n v="7"/>
    <n v="0.36363636363636365"/>
    <m/>
  </r>
  <r>
    <x v="21"/>
    <x v="119"/>
    <s v="6P-6A"/>
    <s v="RELM"/>
    <x v="24"/>
    <m/>
    <m/>
    <s v="ALIGNMENT"/>
    <x v="2"/>
    <n v="10"/>
    <n v="5"/>
    <n v="0.5"/>
    <m/>
  </r>
  <r>
    <x v="21"/>
    <x v="119"/>
    <m/>
    <s v="RELM"/>
    <x v="4"/>
    <m/>
    <m/>
    <s v="FVI_x000a_"/>
    <x v="5"/>
    <n v="47"/>
    <n v="0"/>
    <n v="1"/>
    <m/>
  </r>
  <r>
    <x v="21"/>
    <x v="119"/>
    <m/>
    <s v="RELM"/>
    <x v="34"/>
    <m/>
    <m/>
    <s v="AOI - BACKSIDE"/>
    <x v="9"/>
    <n v="392"/>
    <n v="0"/>
    <n v="1"/>
    <m/>
  </r>
  <r>
    <x v="21"/>
    <x v="119"/>
    <m/>
    <s v="RELM"/>
    <x v="34"/>
    <m/>
    <m/>
    <s v="AOI - FRONTSIDE"/>
    <x v="10"/>
    <n v="388"/>
    <n v="0"/>
    <n v="1"/>
    <m/>
  </r>
  <r>
    <x v="21"/>
    <x v="119"/>
    <m/>
    <s v="RELM"/>
    <x v="34"/>
    <m/>
    <m/>
    <s v="VISUAL INSPECTION_x000a_"/>
    <x v="11"/>
    <n v="387"/>
    <n v="0"/>
    <n v="1"/>
    <m/>
  </r>
  <r>
    <x v="21"/>
    <x v="119"/>
    <m/>
    <s v="RELM"/>
    <x v="22"/>
    <m/>
    <m/>
    <s v="AOI - FRONTSIDE"/>
    <x v="10"/>
    <n v="1"/>
    <n v="0"/>
    <n v="1"/>
    <m/>
  </r>
  <r>
    <x v="21"/>
    <x v="119"/>
    <m/>
    <s v="RELM"/>
    <x v="22"/>
    <m/>
    <m/>
    <s v="VISUAL INSPECTION_x000a_"/>
    <x v="11"/>
    <n v="15"/>
    <n v="0"/>
    <n v="1"/>
    <m/>
  </r>
  <r>
    <x v="21"/>
    <x v="119"/>
    <m/>
    <s v="RELM"/>
    <x v="39"/>
    <m/>
    <m/>
    <s v="AOI - BACKSIDE"/>
    <x v="9"/>
    <n v="343"/>
    <n v="8"/>
    <n v="0.97667638483965014"/>
    <m/>
  </r>
  <r>
    <x v="21"/>
    <x v="119"/>
    <m/>
    <s v="RELM"/>
    <x v="21"/>
    <m/>
    <m/>
    <s v="AOI - FRONTSIDE"/>
    <x v="10"/>
    <n v="1"/>
    <n v="0"/>
    <n v="1"/>
    <m/>
  </r>
  <r>
    <x v="21"/>
    <x v="119"/>
    <m/>
    <s v="RELM"/>
    <x v="21"/>
    <m/>
    <m/>
    <s v="VISUAL INSPECTION_x000a_"/>
    <x v="11"/>
    <n v="146"/>
    <n v="0"/>
    <n v="1"/>
    <m/>
  </r>
  <r>
    <x v="21"/>
    <x v="119"/>
    <m/>
    <s v="RELM"/>
    <x v="29"/>
    <m/>
    <m/>
    <s v="GLUING_x000a_"/>
    <x v="0"/>
    <n v="63"/>
    <n v="0"/>
    <n v="1"/>
    <m/>
  </r>
  <r>
    <x v="21"/>
    <x v="119"/>
    <m/>
    <s v="RELM"/>
    <x v="29"/>
    <m/>
    <m/>
    <s v="MANUAL SOLDERING_x000a_"/>
    <x v="0"/>
    <n v="62"/>
    <n v="0"/>
    <n v="1"/>
    <m/>
  </r>
  <r>
    <x v="21"/>
    <x v="119"/>
    <m/>
    <s v="RELM"/>
    <x v="29"/>
    <m/>
    <m/>
    <s v="MANUAL CLEANING_x000a_"/>
    <x v="0"/>
    <n v="125"/>
    <n v="0"/>
    <n v="1"/>
    <m/>
  </r>
  <r>
    <x v="21"/>
    <x v="119"/>
    <m/>
    <s v="RELM"/>
    <x v="29"/>
    <m/>
    <m/>
    <s v="MECHANICAL ASSY_x000a_"/>
    <x v="0"/>
    <n v="141"/>
    <n v="0"/>
    <n v="1"/>
    <m/>
  </r>
  <r>
    <x v="21"/>
    <x v="119"/>
    <m/>
    <s v="RELM"/>
    <x v="29"/>
    <m/>
    <m/>
    <s v="ALIGNMENT"/>
    <x v="2"/>
    <n v="75"/>
    <n v="0"/>
    <n v="1"/>
    <m/>
  </r>
  <r>
    <x v="21"/>
    <x v="119"/>
    <m/>
    <s v="RELM"/>
    <x v="29"/>
    <m/>
    <m/>
    <s v="AUTOMATED TSA"/>
    <x v="3"/>
    <n v="76"/>
    <n v="0"/>
    <n v="1"/>
    <m/>
  </r>
  <r>
    <x v="21"/>
    <x v="119"/>
    <m/>
    <s v="RELM"/>
    <x v="29"/>
    <m/>
    <m/>
    <s v="FUNCTIONAL TEST_x000a_"/>
    <x v="4"/>
    <n v="120"/>
    <n v="0"/>
    <n v="1"/>
    <m/>
  </r>
  <r>
    <x v="21"/>
    <x v="119"/>
    <m/>
    <s v="RELM"/>
    <x v="29"/>
    <m/>
    <m/>
    <s v="FVI_x000a_"/>
    <x v="5"/>
    <n v="73"/>
    <n v="0"/>
    <n v="1"/>
    <m/>
  </r>
  <r>
    <x v="21"/>
    <x v="119"/>
    <m/>
    <s v="RELM"/>
    <x v="39"/>
    <m/>
    <m/>
    <s v="AOI - BACKSIDE"/>
    <x v="9"/>
    <n v="18"/>
    <n v="0"/>
    <n v="1"/>
    <m/>
  </r>
  <r>
    <x v="21"/>
    <x v="119"/>
    <m/>
    <s v="RELM"/>
    <x v="39"/>
    <m/>
    <m/>
    <s v="AOI - FRONTSIDE"/>
    <x v="10"/>
    <n v="6"/>
    <n v="3"/>
    <n v="0.5"/>
    <m/>
  </r>
  <r>
    <x v="21"/>
    <x v="119"/>
    <m/>
    <s v="RELM"/>
    <x v="29"/>
    <m/>
    <m/>
    <s v="ALIGNMENT"/>
    <x v="2"/>
    <n v="27"/>
    <n v="0"/>
    <n v="1"/>
    <m/>
  </r>
  <r>
    <x v="21"/>
    <x v="119"/>
    <m/>
    <s v="RELM"/>
    <x v="29"/>
    <m/>
    <m/>
    <s v="AUTOMATED TSA"/>
    <x v="0"/>
    <n v="28"/>
    <n v="0"/>
    <n v="1"/>
    <m/>
  </r>
  <r>
    <x v="21"/>
    <x v="119"/>
    <s v="6A-6P"/>
    <s v="RELM"/>
    <x v="10"/>
    <m/>
    <m/>
    <s v="FUNCTIONAL TEST"/>
    <x v="4"/>
    <n v="32"/>
    <n v="0"/>
    <n v="1"/>
    <m/>
  </r>
  <r>
    <x v="21"/>
    <x v="119"/>
    <s v="6A-6P"/>
    <s v="RELM"/>
    <x v="10"/>
    <m/>
    <m/>
    <s v="FUNCTIONAL TEST"/>
    <x v="4"/>
    <n v="32"/>
    <n v="0"/>
    <n v="1"/>
    <m/>
  </r>
  <r>
    <x v="21"/>
    <x v="119"/>
    <s v="6A-6P"/>
    <s v="RELM"/>
    <x v="10"/>
    <m/>
    <m/>
    <s v="FUNCTIONAL TEST"/>
    <x v="4"/>
    <n v="23"/>
    <n v="5"/>
    <n v="0.78260869565217395"/>
    <m/>
  </r>
  <r>
    <x v="21"/>
    <x v="120"/>
    <s v="6A-6P"/>
    <s v="RELM"/>
    <x v="10"/>
    <m/>
    <m/>
    <s v="FUNCTIONAL TEST"/>
    <x v="4"/>
    <n v="25"/>
    <n v="1"/>
    <n v="0.96"/>
    <m/>
  </r>
  <r>
    <x v="21"/>
    <x v="120"/>
    <s v="6A-2P"/>
    <s v="RELM"/>
    <x v="29"/>
    <m/>
    <m/>
    <s v="OBA VISUAL"/>
    <x v="7"/>
    <n v="20"/>
    <n v="0"/>
    <n v="1"/>
    <m/>
  </r>
  <r>
    <x v="21"/>
    <x v="120"/>
    <s v="6A-2P"/>
    <s v="RELM"/>
    <x v="29"/>
    <m/>
    <m/>
    <s v="OBA TEST"/>
    <x v="8"/>
    <n v="20"/>
    <n v="0"/>
    <n v="1"/>
    <m/>
  </r>
  <r>
    <x v="21"/>
    <x v="120"/>
    <m/>
    <s v="RELM"/>
    <x v="23"/>
    <m/>
    <m/>
    <s v="GLUING_x000a_"/>
    <x v="0"/>
    <n v="4"/>
    <n v="0"/>
    <n v="1"/>
    <m/>
  </r>
  <r>
    <x v="21"/>
    <x v="120"/>
    <m/>
    <s v="RELM"/>
    <x v="23"/>
    <m/>
    <m/>
    <s v="MANUAL SOLDERING_x000a_"/>
    <x v="0"/>
    <n v="3"/>
    <n v="0"/>
    <n v="1"/>
    <m/>
  </r>
  <r>
    <x v="21"/>
    <x v="120"/>
    <m/>
    <s v="RELM"/>
    <x v="23"/>
    <m/>
    <m/>
    <s v="MANUAL CLEANING_x000a_"/>
    <x v="0"/>
    <n v="3"/>
    <n v="0"/>
    <n v="1"/>
    <m/>
  </r>
  <r>
    <x v="21"/>
    <x v="120"/>
    <m/>
    <s v="RELM"/>
    <x v="23"/>
    <m/>
    <m/>
    <s v="MECHANICAL ASSY_x000a_"/>
    <x v="0"/>
    <n v="4"/>
    <n v="0"/>
    <n v="1"/>
    <m/>
  </r>
  <r>
    <x v="21"/>
    <x v="120"/>
    <m/>
    <s v="RELM"/>
    <x v="23"/>
    <m/>
    <m/>
    <s v="ALIGNMENT"/>
    <x v="2"/>
    <n v="14"/>
    <n v="0"/>
    <n v="1"/>
    <m/>
  </r>
  <r>
    <x v="21"/>
    <x v="120"/>
    <m/>
    <s v="RELM"/>
    <x v="23"/>
    <m/>
    <m/>
    <s v="AUTOMATED TSA"/>
    <x v="0"/>
    <n v="28"/>
    <n v="0"/>
    <n v="1"/>
    <m/>
  </r>
  <r>
    <x v="21"/>
    <x v="120"/>
    <m/>
    <s v="RELM"/>
    <x v="23"/>
    <m/>
    <m/>
    <s v="FUNCTIONAL TEST_x000a_"/>
    <x v="4"/>
    <n v="28"/>
    <n v="0"/>
    <n v="1"/>
    <m/>
  </r>
  <r>
    <x v="21"/>
    <x v="120"/>
    <m/>
    <s v="RELM"/>
    <x v="23"/>
    <m/>
    <m/>
    <s v="FVI_x000a_"/>
    <x v="5"/>
    <n v="9"/>
    <n v="0"/>
    <n v="1"/>
    <m/>
  </r>
  <r>
    <x v="21"/>
    <x v="120"/>
    <m/>
    <s v="RELM"/>
    <x v="12"/>
    <m/>
    <m/>
    <s v="FLASHING_x000a_"/>
    <x v="6"/>
    <n v="2"/>
    <n v="0"/>
    <n v="1"/>
    <m/>
  </r>
  <r>
    <x v="21"/>
    <x v="120"/>
    <m/>
    <s v="RELM"/>
    <x v="12"/>
    <m/>
    <m/>
    <s v="GLUING_x000a_"/>
    <x v="0"/>
    <n v="8"/>
    <n v="0"/>
    <n v="1"/>
    <m/>
  </r>
  <r>
    <x v="21"/>
    <x v="120"/>
    <m/>
    <s v="RELM"/>
    <x v="13"/>
    <m/>
    <m/>
    <s v="AOI - BACKSIDE"/>
    <x v="9"/>
    <n v="1"/>
    <n v="0"/>
    <n v="1"/>
    <m/>
  </r>
  <r>
    <x v="21"/>
    <x v="120"/>
    <m/>
    <s v="RELM"/>
    <x v="13"/>
    <m/>
    <m/>
    <s v="AOI - FRONTSIDE"/>
    <x v="10"/>
    <n v="1"/>
    <n v="0"/>
    <n v="1"/>
    <m/>
  </r>
  <r>
    <x v="21"/>
    <x v="120"/>
    <m/>
    <s v="RELM"/>
    <x v="13"/>
    <m/>
    <m/>
    <s v="VISUAL INSPECTION_x000a_"/>
    <x v="11"/>
    <n v="1"/>
    <n v="0"/>
    <n v="1"/>
    <m/>
  </r>
  <r>
    <x v="21"/>
    <x v="120"/>
    <m/>
    <s v="RELM"/>
    <x v="39"/>
    <m/>
    <m/>
    <s v="AOI - FRONTSIDE"/>
    <x v="10"/>
    <n v="53"/>
    <n v="6"/>
    <n v="0.8867924528301887"/>
    <m/>
  </r>
  <r>
    <x v="21"/>
    <x v="120"/>
    <m/>
    <s v="RELM"/>
    <x v="39"/>
    <m/>
    <m/>
    <s v="VISUAL INSPECTION_x000a_"/>
    <x v="11"/>
    <n v="26"/>
    <n v="2"/>
    <n v="0.92307692307692313"/>
    <m/>
  </r>
  <r>
    <x v="21"/>
    <x v="120"/>
    <m/>
    <s v="RELM"/>
    <x v="10"/>
    <m/>
    <m/>
    <s v="VISUAL INSPECTION_x000a_"/>
    <x v="11"/>
    <n v="1"/>
    <n v="0"/>
    <n v="1"/>
    <m/>
  </r>
  <r>
    <x v="21"/>
    <x v="120"/>
    <m/>
    <s v="RELM"/>
    <x v="29"/>
    <m/>
    <m/>
    <s v="VISUAL INSPECTION_x000a_"/>
    <x v="11"/>
    <n v="6"/>
    <n v="0"/>
    <n v="1"/>
    <m/>
  </r>
  <r>
    <x v="21"/>
    <x v="120"/>
    <m/>
    <s v="RELM"/>
    <x v="29"/>
    <m/>
    <m/>
    <s v="GLUING_x000a_"/>
    <x v="0"/>
    <n v="4"/>
    <n v="0"/>
    <n v="1"/>
    <m/>
  </r>
  <r>
    <x v="21"/>
    <x v="120"/>
    <m/>
    <s v="RELM"/>
    <x v="29"/>
    <m/>
    <m/>
    <s v="MANUAL SOLDERING_x000a_"/>
    <x v="0"/>
    <n v="36"/>
    <n v="0"/>
    <n v="1"/>
    <m/>
  </r>
  <r>
    <x v="21"/>
    <x v="120"/>
    <m/>
    <s v="RELM"/>
    <x v="29"/>
    <m/>
    <m/>
    <s v="MANUAL CLEANING_x000a_"/>
    <x v="0"/>
    <n v="37"/>
    <n v="0"/>
    <n v="1"/>
    <m/>
  </r>
  <r>
    <x v="21"/>
    <x v="120"/>
    <m/>
    <s v="RELM"/>
    <x v="29"/>
    <m/>
    <m/>
    <s v="MECHANICAL ASSY_x000a_"/>
    <x v="0"/>
    <n v="82"/>
    <n v="0"/>
    <n v="1"/>
    <m/>
  </r>
  <r>
    <x v="21"/>
    <x v="120"/>
    <m/>
    <s v="RELM"/>
    <x v="29"/>
    <m/>
    <m/>
    <s v="ALIGNMENT"/>
    <x v="2"/>
    <n v="42"/>
    <n v="0"/>
    <n v="1"/>
    <m/>
  </r>
  <r>
    <x v="21"/>
    <x v="120"/>
    <m/>
    <s v="RELM"/>
    <x v="29"/>
    <m/>
    <m/>
    <s v="AUTOMATED TSA"/>
    <x v="0"/>
    <n v="42"/>
    <n v="0"/>
    <n v="1"/>
    <m/>
  </r>
  <r>
    <x v="21"/>
    <x v="120"/>
    <m/>
    <s v="RELM"/>
    <x v="29"/>
    <m/>
    <m/>
    <s v="FUNCTIONAL TEST_x000a_"/>
    <x v="4"/>
    <n v="91"/>
    <n v="0"/>
    <n v="1"/>
    <m/>
  </r>
  <r>
    <x v="21"/>
    <x v="120"/>
    <m/>
    <s v="RELM"/>
    <x v="29"/>
    <m/>
    <m/>
    <s v="FVI_x000a_"/>
    <x v="5"/>
    <n v="115"/>
    <n v="0"/>
    <n v="1"/>
    <m/>
  </r>
  <r>
    <x v="21"/>
    <x v="120"/>
    <m/>
    <s v="RELM"/>
    <x v="29"/>
    <m/>
    <m/>
    <s v="PACKING_x000a_"/>
    <x v="23"/>
    <n v="140"/>
    <n v="0"/>
    <n v="1"/>
    <m/>
  </r>
  <r>
    <x v="21"/>
    <x v="120"/>
    <m/>
    <s v="RELM"/>
    <x v="39"/>
    <m/>
    <m/>
    <s v="AOI - FRONTSIDE"/>
    <x v="10"/>
    <n v="52"/>
    <n v="15"/>
    <n v="0.71153846153846156"/>
    <m/>
  </r>
  <r>
    <x v="21"/>
    <x v="120"/>
    <m/>
    <s v="RELM"/>
    <x v="39"/>
    <m/>
    <m/>
    <s v="VISUAL INSPECTION_x000a_"/>
    <x v="11"/>
    <n v="38"/>
    <n v="0"/>
    <n v="1"/>
    <m/>
  </r>
  <r>
    <x v="21"/>
    <x v="121"/>
    <s v="6P-6A"/>
    <s v="RELM"/>
    <x v="37"/>
    <s v="M150 IDT CORE"/>
    <m/>
    <s v="FUNCTIONAL TEST"/>
    <x v="4"/>
    <n v="7"/>
    <n v="0"/>
    <n v="1"/>
    <m/>
  </r>
  <r>
    <x v="21"/>
    <x v="121"/>
    <s v="9A-5P"/>
    <s v="RELM"/>
    <x v="29"/>
    <m/>
    <m/>
    <s v="OBA VISUAL"/>
    <x v="7"/>
    <n v="32"/>
    <n v="0"/>
    <n v="1"/>
    <m/>
  </r>
  <r>
    <x v="21"/>
    <x v="121"/>
    <s v="9A-5P"/>
    <s v="RELM"/>
    <x v="10"/>
    <m/>
    <m/>
    <s v="OBA VISUAL"/>
    <x v="7"/>
    <n v="20"/>
    <n v="0"/>
    <n v="1"/>
    <m/>
  </r>
  <r>
    <x v="21"/>
    <x v="121"/>
    <s v="9A-5P"/>
    <s v="RELM"/>
    <x v="39"/>
    <m/>
    <m/>
    <s v="OBA VISUAL"/>
    <x v="7"/>
    <n v="3"/>
    <n v="0"/>
    <n v="1"/>
    <m/>
  </r>
  <r>
    <x v="21"/>
    <x v="121"/>
    <s v="9A-5P"/>
    <s v="RELM"/>
    <x v="37"/>
    <m/>
    <m/>
    <s v="OBA VISUAL"/>
    <x v="7"/>
    <n v="3"/>
    <n v="0"/>
    <n v="1"/>
    <m/>
  </r>
  <r>
    <x v="21"/>
    <x v="121"/>
    <s v="9A-5P"/>
    <s v="RELM"/>
    <x v="29"/>
    <m/>
    <m/>
    <s v="OBA TEST"/>
    <x v="8"/>
    <n v="32"/>
    <n v="0"/>
    <n v="1"/>
    <m/>
  </r>
  <r>
    <x v="21"/>
    <x v="121"/>
    <s v="9A-5P"/>
    <s v="RELM"/>
    <x v="10"/>
    <m/>
    <m/>
    <s v="OBA TEST"/>
    <x v="14"/>
    <n v="20"/>
    <n v="0"/>
    <n v="1"/>
    <m/>
  </r>
  <r>
    <x v="21"/>
    <x v="121"/>
    <m/>
    <s v="RELM"/>
    <x v="4"/>
    <m/>
    <m/>
    <s v="FVI_x000a_"/>
    <x v="5"/>
    <n v="82"/>
    <n v="0"/>
    <n v="1"/>
    <m/>
  </r>
  <r>
    <x v="21"/>
    <x v="121"/>
    <m/>
    <s v="RELM"/>
    <x v="23"/>
    <m/>
    <m/>
    <s v="VISUAL INSPECTION_x000a_"/>
    <x v="11"/>
    <n v="1"/>
    <n v="0"/>
    <n v="1"/>
    <m/>
  </r>
  <r>
    <x v="21"/>
    <x v="121"/>
    <m/>
    <s v="RELM"/>
    <x v="23"/>
    <m/>
    <m/>
    <s v="GLUING_x000a_"/>
    <x v="0"/>
    <n v="2"/>
    <n v="0"/>
    <n v="1"/>
    <m/>
  </r>
  <r>
    <x v="21"/>
    <x v="121"/>
    <m/>
    <s v="RELM"/>
    <x v="23"/>
    <m/>
    <m/>
    <s v="MANUAL SOLDERING_x000a_"/>
    <x v="0"/>
    <n v="1"/>
    <n v="0"/>
    <n v="1"/>
    <m/>
  </r>
  <r>
    <x v="21"/>
    <x v="121"/>
    <m/>
    <s v="RELM"/>
    <x v="23"/>
    <m/>
    <m/>
    <s v="MANUAL CLEANING_x000a_"/>
    <x v="0"/>
    <n v="1"/>
    <n v="0"/>
    <n v="1"/>
    <m/>
  </r>
  <r>
    <x v="21"/>
    <x v="121"/>
    <m/>
    <s v="RELM"/>
    <x v="23"/>
    <m/>
    <m/>
    <s v="MECHANICAL ASSY_x000a_"/>
    <x v="0"/>
    <n v="2"/>
    <n v="0"/>
    <n v="1"/>
    <m/>
  </r>
  <r>
    <x v="21"/>
    <x v="121"/>
    <m/>
    <s v="RELM"/>
    <x v="23"/>
    <m/>
    <m/>
    <s v="ALIGNMENT"/>
    <x v="2"/>
    <n v="12"/>
    <n v="0"/>
    <n v="1"/>
    <m/>
  </r>
  <r>
    <x v="21"/>
    <x v="121"/>
    <m/>
    <s v="RELM"/>
    <x v="23"/>
    <m/>
    <m/>
    <s v="AUTOMATED TSA"/>
    <x v="3"/>
    <n v="18"/>
    <n v="0"/>
    <n v="1"/>
    <m/>
  </r>
  <r>
    <x v="21"/>
    <x v="121"/>
    <m/>
    <s v="RELM"/>
    <x v="23"/>
    <m/>
    <m/>
    <s v="FUNCTIONAL TEST_x000a_"/>
    <x v="4"/>
    <n v="20"/>
    <n v="0"/>
    <n v="1"/>
    <m/>
  </r>
  <r>
    <x v="21"/>
    <x v="121"/>
    <m/>
    <s v="RELM"/>
    <x v="23"/>
    <m/>
    <m/>
    <s v="FVI_x000a_"/>
    <x v="5"/>
    <n v="35"/>
    <n v="0"/>
    <n v="1"/>
    <m/>
  </r>
  <r>
    <x v="21"/>
    <x v="121"/>
    <m/>
    <s v="RELM"/>
    <x v="12"/>
    <m/>
    <m/>
    <s v="FLASHING_x000a_"/>
    <x v="6"/>
    <n v="30"/>
    <n v="0"/>
    <n v="1"/>
    <m/>
  </r>
  <r>
    <x v="21"/>
    <x v="121"/>
    <m/>
    <s v="RELM"/>
    <x v="12"/>
    <m/>
    <m/>
    <s v="ALIGNMENT"/>
    <x v="2"/>
    <n v="26"/>
    <n v="0"/>
    <n v="1"/>
    <m/>
  </r>
  <r>
    <x v="21"/>
    <x v="121"/>
    <m/>
    <s v="RELM"/>
    <x v="12"/>
    <m/>
    <m/>
    <s v="FT1_x000a_"/>
    <x v="12"/>
    <n v="1"/>
    <n v="0"/>
    <n v="1"/>
    <m/>
  </r>
  <r>
    <x v="21"/>
    <x v="121"/>
    <m/>
    <s v="RELM"/>
    <x v="12"/>
    <m/>
    <m/>
    <s v="GLUING_x000a_"/>
    <x v="0"/>
    <n v="12"/>
    <n v="0"/>
    <n v="1"/>
    <m/>
  </r>
  <r>
    <x v="21"/>
    <x v="121"/>
    <m/>
    <s v="RELM"/>
    <x v="12"/>
    <m/>
    <m/>
    <s v="MANUAL SOLDERING_x000a_"/>
    <x v="0"/>
    <n v="22"/>
    <n v="0"/>
    <n v="1"/>
    <m/>
  </r>
  <r>
    <x v="21"/>
    <x v="121"/>
    <m/>
    <s v="RELM"/>
    <x v="12"/>
    <m/>
    <m/>
    <s v="MANUAL CLEANING_x000a_"/>
    <x v="0"/>
    <n v="21"/>
    <n v="0"/>
    <n v="1"/>
    <m/>
  </r>
  <r>
    <x v="21"/>
    <x v="121"/>
    <m/>
    <s v="RELM"/>
    <x v="12"/>
    <m/>
    <m/>
    <s v="FT2_x000a_"/>
    <x v="13"/>
    <n v="9"/>
    <n v="0"/>
    <n v="1"/>
    <m/>
  </r>
  <r>
    <x v="21"/>
    <x v="121"/>
    <m/>
    <s v="RELM"/>
    <x v="12"/>
    <m/>
    <m/>
    <s v="FVI_x000a_"/>
    <x v="5"/>
    <n v="16"/>
    <n v="0"/>
    <n v="1"/>
    <m/>
  </r>
  <r>
    <x v="21"/>
    <x v="121"/>
    <m/>
    <s v="RELM"/>
    <x v="13"/>
    <m/>
    <m/>
    <s v="FLASHING_x000a_"/>
    <x v="6"/>
    <n v="1"/>
    <n v="0"/>
    <n v="1"/>
    <m/>
  </r>
  <r>
    <x v="21"/>
    <x v="121"/>
    <m/>
    <s v="RELM"/>
    <x v="13"/>
    <m/>
    <m/>
    <s v="MECHANICAL ASSY_x000a_"/>
    <x v="0"/>
    <n v="1"/>
    <n v="0"/>
    <n v="1"/>
    <m/>
  </r>
  <r>
    <x v="21"/>
    <x v="121"/>
    <m/>
    <s v="RELM"/>
    <x v="39"/>
    <m/>
    <m/>
    <s v="AOI - BACKSIDE"/>
    <x v="9"/>
    <n v="1"/>
    <n v="0"/>
    <n v="1"/>
    <m/>
  </r>
  <r>
    <x v="21"/>
    <x v="121"/>
    <m/>
    <s v="RELM"/>
    <x v="39"/>
    <m/>
    <m/>
    <s v="AOI - FRONTSIDE"/>
    <x v="10"/>
    <n v="178"/>
    <n v="34"/>
    <n v="0.8089887640449438"/>
    <m/>
  </r>
  <r>
    <x v="21"/>
    <x v="121"/>
    <m/>
    <s v="RELM"/>
    <x v="39"/>
    <m/>
    <m/>
    <s v="VISUAL INSPECTION_x000a_"/>
    <x v="11"/>
    <n v="27"/>
    <n v="0"/>
    <n v="1"/>
    <m/>
  </r>
  <r>
    <x v="21"/>
    <x v="121"/>
    <m/>
    <s v="RELM"/>
    <x v="29"/>
    <m/>
    <m/>
    <s v="GLUING TSA"/>
    <x v="0"/>
    <n v="28"/>
    <n v="0"/>
    <n v="1"/>
    <m/>
  </r>
  <r>
    <x v="21"/>
    <x v="121"/>
    <m/>
    <s v="RELM"/>
    <x v="29"/>
    <m/>
    <m/>
    <s v="LEAK TEST"/>
    <x v="1"/>
    <n v="16"/>
    <n v="0"/>
    <n v="1"/>
    <m/>
  </r>
  <r>
    <x v="21"/>
    <x v="121"/>
    <m/>
    <s v="RELM"/>
    <x v="29"/>
    <m/>
    <m/>
    <s v="ALIGNMENT"/>
    <x v="2"/>
    <n v="15"/>
    <n v="3"/>
    <n v="0.8"/>
    <m/>
  </r>
  <r>
    <x v="21"/>
    <x v="121"/>
    <m/>
    <s v="RELM"/>
    <x v="29"/>
    <m/>
    <m/>
    <s v="AUTOMATED TSA"/>
    <x v="3"/>
    <n v="12"/>
    <n v="0"/>
    <n v="1"/>
    <m/>
  </r>
  <r>
    <x v="21"/>
    <x v="121"/>
    <m/>
    <s v="RELM"/>
    <x v="29"/>
    <m/>
    <m/>
    <s v="FUNCTIONAL TEST_x000a_"/>
    <x v="4"/>
    <n v="7"/>
    <n v="0"/>
    <n v="1"/>
    <m/>
  </r>
  <r>
    <x v="21"/>
    <x v="121"/>
    <m/>
    <s v="RELM"/>
    <x v="29"/>
    <m/>
    <m/>
    <s v="FVI_x000a_"/>
    <x v="5"/>
    <n v="22"/>
    <n v="0"/>
    <n v="1"/>
    <m/>
  </r>
  <r>
    <x v="21"/>
    <x v="121"/>
    <m/>
    <s v="RELM"/>
    <x v="29"/>
    <m/>
    <m/>
    <s v="PACKING_x000a_"/>
    <x v="0"/>
    <n v="58"/>
    <n v="0"/>
    <n v="1"/>
    <m/>
  </r>
  <r>
    <x v="21"/>
    <x v="121"/>
    <m/>
    <s v="RELM"/>
    <x v="39"/>
    <m/>
    <m/>
    <s v="AOI - FRONTSIDE"/>
    <x v="10"/>
    <n v="68"/>
    <n v="8"/>
    <n v="0.88235294117647056"/>
    <m/>
  </r>
  <r>
    <x v="21"/>
    <x v="121"/>
    <m/>
    <s v="RELM"/>
    <x v="29"/>
    <m/>
    <m/>
    <s v="ALIGNMENT"/>
    <x v="2"/>
    <n v="1"/>
    <n v="0"/>
    <n v="1"/>
    <m/>
  </r>
  <r>
    <x v="21"/>
    <x v="121"/>
    <m/>
    <s v="RELM"/>
    <x v="29"/>
    <m/>
    <m/>
    <s v="AUTOMATED TSA"/>
    <x v="3"/>
    <n v="1"/>
    <n v="0"/>
    <n v="1"/>
    <m/>
  </r>
  <r>
    <x v="21"/>
    <x v="121"/>
    <m/>
    <s v="RELM"/>
    <x v="29"/>
    <m/>
    <m/>
    <s v="FUNCTIONAL TEST_x000a_"/>
    <x v="4"/>
    <n v="3"/>
    <n v="0"/>
    <n v="1"/>
    <m/>
  </r>
  <r>
    <x v="21"/>
    <x v="122"/>
    <s v="6A-6P"/>
    <s v="RELM"/>
    <x v="37"/>
    <m/>
    <m/>
    <s v="ALIGNMENT TEST"/>
    <x v="2"/>
    <n v="20"/>
    <n v="0"/>
    <n v="1"/>
    <m/>
  </r>
  <r>
    <x v="21"/>
    <x v="122"/>
    <s v="10P-6P"/>
    <s v="RELM"/>
    <x v="37"/>
    <m/>
    <m/>
    <s v="AUTOMATED"/>
    <x v="3"/>
    <n v="20"/>
    <n v="0"/>
    <n v="1"/>
    <m/>
  </r>
  <r>
    <x v="21"/>
    <x v="122"/>
    <m/>
    <s v="RELM"/>
    <x v="23"/>
    <m/>
    <m/>
    <s v="MANUAL SOLDERING_x000a_"/>
    <x v="0"/>
    <n v="1"/>
    <n v="0"/>
    <n v="1"/>
    <m/>
  </r>
  <r>
    <x v="21"/>
    <x v="122"/>
    <m/>
    <s v="RELM"/>
    <x v="23"/>
    <m/>
    <m/>
    <s v="MANUAL CLEANING_x000a_"/>
    <x v="0"/>
    <n v="1"/>
    <n v="0"/>
    <n v="1"/>
    <m/>
  </r>
  <r>
    <x v="21"/>
    <x v="122"/>
    <m/>
    <s v="RELM"/>
    <x v="23"/>
    <m/>
    <m/>
    <s v="MECHANICAL ASSY_x000a_"/>
    <x v="0"/>
    <n v="1"/>
    <n v="0"/>
    <n v="1"/>
    <m/>
  </r>
  <r>
    <x v="21"/>
    <x v="122"/>
    <m/>
    <s v="RELM"/>
    <x v="23"/>
    <m/>
    <m/>
    <s v="ALIGNMENT"/>
    <x v="2"/>
    <n v="5"/>
    <n v="0"/>
    <n v="1"/>
    <m/>
  </r>
  <r>
    <x v="21"/>
    <x v="122"/>
    <m/>
    <s v="RELM"/>
    <x v="23"/>
    <m/>
    <m/>
    <s v="AUTOMATED TSA"/>
    <x v="3"/>
    <n v="11"/>
    <n v="0"/>
    <n v="1"/>
    <m/>
  </r>
  <r>
    <x v="21"/>
    <x v="122"/>
    <m/>
    <s v="RELM"/>
    <x v="23"/>
    <m/>
    <m/>
    <s v="FUNCTIONAL TEST_x000a_"/>
    <x v="4"/>
    <n v="11"/>
    <n v="0"/>
    <n v="1"/>
    <m/>
  </r>
  <r>
    <x v="21"/>
    <x v="122"/>
    <m/>
    <s v="RELM"/>
    <x v="23"/>
    <m/>
    <m/>
    <s v="FVI_x000a_"/>
    <x v="5"/>
    <n v="16"/>
    <n v="0"/>
    <n v="1"/>
    <m/>
  </r>
  <r>
    <x v="21"/>
    <x v="122"/>
    <m/>
    <s v="RELM"/>
    <x v="23"/>
    <m/>
    <m/>
    <s v="PACKING_x000a_"/>
    <x v="23"/>
    <n v="26"/>
    <n v="0"/>
    <n v="1"/>
    <m/>
  </r>
  <r>
    <x v="21"/>
    <x v="122"/>
    <m/>
    <s v="RELM"/>
    <x v="12"/>
    <m/>
    <m/>
    <s v="FLASHING_x000a_"/>
    <x v="6"/>
    <n v="2"/>
    <n v="0"/>
    <n v="1"/>
    <m/>
  </r>
  <r>
    <x v="21"/>
    <x v="122"/>
    <m/>
    <s v="RELM"/>
    <x v="12"/>
    <m/>
    <m/>
    <s v="ALIGNMENT"/>
    <x v="2"/>
    <n v="11"/>
    <n v="0"/>
    <n v="1"/>
    <m/>
  </r>
  <r>
    <x v="21"/>
    <x v="122"/>
    <m/>
    <s v="RELM"/>
    <x v="12"/>
    <m/>
    <m/>
    <s v="FT1_x000a_"/>
    <x v="1"/>
    <n v="39"/>
    <n v="2"/>
    <n v="0.94871794871794868"/>
    <m/>
  </r>
  <r>
    <x v="21"/>
    <x v="122"/>
    <m/>
    <s v="RELM"/>
    <x v="12"/>
    <m/>
    <m/>
    <s v="GLUING_x000a_"/>
    <x v="0"/>
    <n v="37"/>
    <n v="0"/>
    <n v="1"/>
    <m/>
  </r>
  <r>
    <x v="21"/>
    <x v="122"/>
    <m/>
    <s v="RELM"/>
    <x v="12"/>
    <m/>
    <m/>
    <s v="MANUAL SOLDERING_x000a_"/>
    <x v="0"/>
    <n v="30"/>
    <n v="0"/>
    <n v="1"/>
    <m/>
  </r>
  <r>
    <x v="21"/>
    <x v="122"/>
    <m/>
    <s v="RELM"/>
    <x v="12"/>
    <m/>
    <m/>
    <s v="MANUAL CLEANING_x000a_"/>
    <x v="0"/>
    <n v="8"/>
    <n v="0"/>
    <n v="1"/>
    <m/>
  </r>
  <r>
    <x v="21"/>
    <x v="122"/>
    <m/>
    <s v="RELM"/>
    <x v="12"/>
    <m/>
    <m/>
    <s v="FT2_x000a_"/>
    <x v="13"/>
    <n v="22"/>
    <n v="0"/>
    <n v="1"/>
    <m/>
  </r>
  <r>
    <x v="21"/>
    <x v="122"/>
    <m/>
    <s v="RELM"/>
    <x v="12"/>
    <m/>
    <m/>
    <s v="FVI_x000a_"/>
    <x v="5"/>
    <n v="35"/>
    <n v="0"/>
    <n v="1"/>
    <m/>
  </r>
  <r>
    <x v="21"/>
    <x v="122"/>
    <m/>
    <s v="RELM"/>
    <x v="12"/>
    <m/>
    <m/>
    <s v="PACKING_x000a_"/>
    <x v="23"/>
    <n v="49"/>
    <n v="0"/>
    <n v="1"/>
    <m/>
  </r>
  <r>
    <x v="21"/>
    <x v="122"/>
    <m/>
    <s v="RELM"/>
    <x v="13"/>
    <m/>
    <m/>
    <s v="FLASHING_x000a_"/>
    <x v="6"/>
    <n v="5"/>
    <n v="0"/>
    <n v="1"/>
    <m/>
  </r>
  <r>
    <x v="21"/>
    <x v="122"/>
    <m/>
    <s v="RELM"/>
    <x v="39"/>
    <m/>
    <m/>
    <s v="AOI - FRONTSIDE"/>
    <x v="10"/>
    <n v="39"/>
    <n v="0"/>
    <n v="1"/>
    <m/>
  </r>
  <r>
    <x v="21"/>
    <x v="122"/>
    <m/>
    <s v="RELM"/>
    <x v="39"/>
    <m/>
    <m/>
    <s v="VISUAL INSPECTION_x000a_"/>
    <x v="11"/>
    <n v="30"/>
    <n v="0"/>
    <n v="1"/>
    <m/>
  </r>
  <r>
    <x v="21"/>
    <x v="122"/>
    <m/>
    <s v="RELM"/>
    <x v="29"/>
    <m/>
    <m/>
    <s v="GLUING_x000a_"/>
    <x v="0"/>
    <n v="4"/>
    <n v="0"/>
    <n v="1"/>
    <m/>
  </r>
  <r>
    <x v="21"/>
    <x v="122"/>
    <m/>
    <s v="RELM"/>
    <x v="29"/>
    <m/>
    <m/>
    <s v="MECHANICAL ASSY_x000a_"/>
    <x v="0"/>
    <n v="1"/>
    <n v="0"/>
    <n v="1"/>
    <m/>
  </r>
  <r>
    <x v="21"/>
    <x v="122"/>
    <m/>
    <s v="RELM"/>
    <x v="29"/>
    <m/>
    <m/>
    <s v="GLUING TSA"/>
    <x v="0"/>
    <n v="51"/>
    <n v="0"/>
    <n v="1"/>
    <m/>
  </r>
  <r>
    <x v="21"/>
    <x v="122"/>
    <m/>
    <s v="RELM"/>
    <x v="29"/>
    <m/>
    <m/>
    <s v="LEAK TEST"/>
    <x v="1"/>
    <n v="48"/>
    <n v="0"/>
    <n v="1"/>
    <m/>
  </r>
  <r>
    <x v="21"/>
    <x v="122"/>
    <m/>
    <s v="RELM"/>
    <x v="29"/>
    <m/>
    <m/>
    <s v="ALIGNMENT"/>
    <x v="2"/>
    <n v="62"/>
    <n v="0"/>
    <n v="1"/>
    <m/>
  </r>
  <r>
    <x v="21"/>
    <x v="122"/>
    <m/>
    <s v="RELM"/>
    <x v="29"/>
    <m/>
    <m/>
    <s v="AUTOMATED TSA"/>
    <x v="3"/>
    <n v="59"/>
    <n v="0"/>
    <n v="1"/>
    <m/>
  </r>
  <r>
    <x v="21"/>
    <x v="122"/>
    <m/>
    <s v="RELM"/>
    <x v="29"/>
    <m/>
    <m/>
    <s v="FUNCTIONAL TEST_x000a_"/>
    <x v="4"/>
    <n v="38"/>
    <n v="0"/>
    <n v="1"/>
    <m/>
  </r>
  <r>
    <x v="21"/>
    <x v="122"/>
    <m/>
    <s v="RELM"/>
    <x v="29"/>
    <m/>
    <m/>
    <s v="FVI_x000a_"/>
    <x v="5"/>
    <n v="40"/>
    <n v="0"/>
    <n v="1"/>
    <m/>
  </r>
  <r>
    <x v="21"/>
    <x v="122"/>
    <m/>
    <s v="RELM"/>
    <x v="29"/>
    <m/>
    <m/>
    <s v="PACKING_x000a_"/>
    <x v="23"/>
    <n v="52"/>
    <n v="0"/>
    <n v="1"/>
    <m/>
  </r>
  <r>
    <x v="21"/>
    <x v="122"/>
    <m/>
    <s v="RELM"/>
    <x v="39"/>
    <m/>
    <m/>
    <s v="VISUAL INSPECTION_x000a_"/>
    <x v="11"/>
    <n v="41"/>
    <n v="0"/>
    <n v="1"/>
    <m/>
  </r>
  <r>
    <x v="21"/>
    <x v="122"/>
    <m/>
    <s v="RELM"/>
    <x v="29"/>
    <m/>
    <m/>
    <s v="ALIGNMENT"/>
    <x v="2"/>
    <n v="19"/>
    <n v="0"/>
    <n v="1"/>
    <m/>
  </r>
  <r>
    <x v="21"/>
    <x v="122"/>
    <m/>
    <s v="RELM"/>
    <x v="29"/>
    <m/>
    <m/>
    <s v="AUTOMATED TSA"/>
    <x v="3"/>
    <n v="19"/>
    <n v="0"/>
    <n v="1"/>
    <m/>
  </r>
  <r>
    <x v="22"/>
    <x v="123"/>
    <m/>
    <s v="RELM"/>
    <x v="4"/>
    <m/>
    <m/>
    <s v="AOI - BACKSIDE"/>
    <x v="9"/>
    <n v="763"/>
    <n v="9"/>
    <n v="0.98820445609436436"/>
    <m/>
  </r>
  <r>
    <x v="22"/>
    <x v="123"/>
    <m/>
    <s v="RELM"/>
    <x v="39"/>
    <m/>
    <m/>
    <s v="AOI - FRONTSIDE"/>
    <x v="10"/>
    <n v="10"/>
    <n v="0"/>
    <n v="1"/>
    <m/>
  </r>
  <r>
    <x v="22"/>
    <x v="123"/>
    <m/>
    <s v="RELM"/>
    <x v="39"/>
    <m/>
    <m/>
    <s v="VISUAL INSPECTION_x000a_"/>
    <x v="11"/>
    <n v="11"/>
    <n v="0"/>
    <n v="1"/>
    <m/>
  </r>
  <r>
    <x v="22"/>
    <x v="123"/>
    <m/>
    <s v="RELM"/>
    <x v="29"/>
    <m/>
    <m/>
    <s v="ALIGNMENT"/>
    <x v="2"/>
    <n v="15"/>
    <n v="0"/>
    <n v="1"/>
    <m/>
  </r>
  <r>
    <x v="22"/>
    <x v="123"/>
    <m/>
    <s v="RELM"/>
    <x v="29"/>
    <m/>
    <m/>
    <s v="AUTOMATED TSA"/>
    <x v="3"/>
    <n v="17"/>
    <n v="0"/>
    <n v="1"/>
    <m/>
  </r>
  <r>
    <x v="22"/>
    <x v="123"/>
    <m/>
    <s v="RELM"/>
    <x v="29"/>
    <m/>
    <m/>
    <s v="FUNCTIONAL TEST_x000a_"/>
    <x v="4"/>
    <n v="55"/>
    <n v="0"/>
    <n v="1"/>
    <m/>
  </r>
  <r>
    <x v="22"/>
    <x v="123"/>
    <m/>
    <s v="RELM"/>
    <x v="4"/>
    <m/>
    <m/>
    <s v="AOI - BACKSIDE"/>
    <x v="9"/>
    <n v="2"/>
    <n v="0"/>
    <n v="1"/>
    <m/>
  </r>
  <r>
    <x v="22"/>
    <x v="123"/>
    <m/>
    <s v="RELM"/>
    <x v="4"/>
    <m/>
    <m/>
    <s v="AOI - FRONTSIDE"/>
    <x v="10"/>
    <n v="46"/>
    <n v="1"/>
    <n v="0.97826086956521741"/>
    <m/>
  </r>
  <r>
    <x v="22"/>
    <x v="124"/>
    <s v="6A-2P"/>
    <s v="RELM"/>
    <x v="3"/>
    <m/>
    <m/>
    <s v="ALIGNMENT"/>
    <x v="2"/>
    <n v="3"/>
    <n v="0"/>
    <n v="1"/>
    <m/>
  </r>
  <r>
    <x v="22"/>
    <x v="124"/>
    <m/>
    <s v="RELM"/>
    <x v="37"/>
    <m/>
    <m/>
    <s v="ALIGNMENT"/>
    <x v="2"/>
    <n v="15"/>
    <n v="0"/>
    <n v="1"/>
    <m/>
  </r>
  <r>
    <x v="22"/>
    <x v="124"/>
    <m/>
    <s v="RELM"/>
    <x v="4"/>
    <m/>
    <m/>
    <s v="AOI - BACKSIDE"/>
    <x v="9"/>
    <n v="10"/>
    <n v="0"/>
    <n v="1"/>
    <m/>
  </r>
  <r>
    <x v="22"/>
    <x v="124"/>
    <m/>
    <s v="RELM"/>
    <x v="4"/>
    <m/>
    <m/>
    <s v="AOI - FRONTSIDE"/>
    <x v="10"/>
    <n v="191"/>
    <n v="3"/>
    <n v="0.98429319371727753"/>
    <m/>
  </r>
  <r>
    <x v="22"/>
    <x v="124"/>
    <m/>
    <s v="RELM"/>
    <x v="4"/>
    <m/>
    <m/>
    <s v="VISUAL INSPECTION_x000a_"/>
    <x v="11"/>
    <n v="210"/>
    <n v="8"/>
    <n v="0.96190476190476193"/>
    <m/>
  </r>
  <r>
    <x v="22"/>
    <x v="124"/>
    <m/>
    <s v="RELM"/>
    <x v="4"/>
    <m/>
    <m/>
    <s v="FLASHING_x000a_"/>
    <x v="6"/>
    <n v="4"/>
    <n v="0"/>
    <n v="1"/>
    <m/>
  </r>
  <r>
    <x v="22"/>
    <x v="124"/>
    <m/>
    <s v="RELM"/>
    <x v="4"/>
    <m/>
    <m/>
    <s v="ALIGNMENT"/>
    <x v="2"/>
    <n v="4"/>
    <n v="0"/>
    <n v="1"/>
    <m/>
  </r>
  <r>
    <x v="22"/>
    <x v="124"/>
    <m/>
    <s v="RELM"/>
    <x v="4"/>
    <m/>
    <m/>
    <s v="FT1_x000a_"/>
    <x v="12"/>
    <n v="4"/>
    <n v="0"/>
    <n v="1"/>
    <m/>
  </r>
  <r>
    <x v="22"/>
    <x v="124"/>
    <m/>
    <s v="RELM"/>
    <x v="23"/>
    <m/>
    <m/>
    <s v="GLUING_x000a_"/>
    <x v="0"/>
    <n v="1"/>
    <n v="0"/>
    <n v="1"/>
    <m/>
  </r>
  <r>
    <x v="22"/>
    <x v="124"/>
    <m/>
    <s v="RELM"/>
    <x v="23"/>
    <m/>
    <m/>
    <s v="MANUAL SOLDERING_x000a_"/>
    <x v="0"/>
    <n v="1"/>
    <n v="0"/>
    <n v="1"/>
    <m/>
  </r>
  <r>
    <x v="22"/>
    <x v="124"/>
    <m/>
    <s v="RELM"/>
    <x v="23"/>
    <m/>
    <m/>
    <s v="MANUAL CLEANING_x000a_"/>
    <x v="0"/>
    <n v="1"/>
    <n v="0"/>
    <n v="1"/>
    <m/>
  </r>
  <r>
    <x v="22"/>
    <x v="124"/>
    <m/>
    <s v="RELM"/>
    <x v="23"/>
    <m/>
    <m/>
    <s v="MECHANICAL ASSY_x000a_"/>
    <x v="0"/>
    <n v="1"/>
    <n v="0"/>
    <n v="1"/>
    <m/>
  </r>
  <r>
    <x v="22"/>
    <x v="124"/>
    <m/>
    <s v="RELM"/>
    <x v="23"/>
    <m/>
    <m/>
    <s v="ALIGNMENT"/>
    <x v="2"/>
    <n v="2"/>
    <n v="0"/>
    <n v="1"/>
    <m/>
  </r>
  <r>
    <x v="22"/>
    <x v="124"/>
    <m/>
    <s v="RELM"/>
    <x v="23"/>
    <m/>
    <m/>
    <s v="AUTOMATED TSA"/>
    <x v="3"/>
    <n v="8"/>
    <n v="0"/>
    <n v="1"/>
    <m/>
  </r>
  <r>
    <x v="22"/>
    <x v="124"/>
    <m/>
    <s v="RELM"/>
    <x v="23"/>
    <m/>
    <m/>
    <s v="FUNCTIONAL TEST_x000a_"/>
    <x v="4"/>
    <n v="8"/>
    <n v="0"/>
    <n v="1"/>
    <m/>
  </r>
  <r>
    <x v="22"/>
    <x v="124"/>
    <m/>
    <s v="RELM"/>
    <x v="23"/>
    <m/>
    <m/>
    <s v="FVI_x000a_"/>
    <x v="5"/>
    <n v="7"/>
    <n v="0"/>
    <n v="1"/>
    <m/>
  </r>
  <r>
    <x v="22"/>
    <x v="124"/>
    <m/>
    <s v="RELM"/>
    <x v="12"/>
    <m/>
    <m/>
    <s v="FT1_x000a_"/>
    <x v="12"/>
    <n v="2"/>
    <n v="0"/>
    <n v="1"/>
    <m/>
  </r>
  <r>
    <x v="22"/>
    <x v="124"/>
    <m/>
    <s v="RELM"/>
    <x v="12"/>
    <m/>
    <m/>
    <s v="GLUING_x000a_"/>
    <x v="0"/>
    <n v="1"/>
    <n v="0"/>
    <n v="1"/>
    <m/>
  </r>
  <r>
    <x v="22"/>
    <x v="124"/>
    <m/>
    <s v="RELM"/>
    <x v="12"/>
    <m/>
    <m/>
    <s v="MANUAL SOLDERING_x000a_"/>
    <x v="0"/>
    <n v="9"/>
    <n v="0"/>
    <n v="1"/>
    <m/>
  </r>
  <r>
    <x v="22"/>
    <x v="124"/>
    <m/>
    <s v="RELM"/>
    <x v="12"/>
    <m/>
    <m/>
    <s v="MANUAL CLEANING_x000a_"/>
    <x v="0"/>
    <n v="32"/>
    <n v="0"/>
    <n v="1"/>
    <m/>
  </r>
  <r>
    <x v="22"/>
    <x v="124"/>
    <m/>
    <s v="RELM"/>
    <x v="12"/>
    <m/>
    <m/>
    <s v="FT2_x000a_"/>
    <x v="13"/>
    <n v="34"/>
    <n v="0"/>
    <n v="1"/>
    <m/>
  </r>
  <r>
    <x v="22"/>
    <x v="124"/>
    <m/>
    <s v="RELM"/>
    <x v="12"/>
    <m/>
    <m/>
    <s v="FVI_x000a_"/>
    <x v="5"/>
    <n v="40"/>
    <n v="0"/>
    <n v="1"/>
    <m/>
  </r>
  <r>
    <x v="22"/>
    <x v="124"/>
    <m/>
    <s v="RELM"/>
    <x v="39"/>
    <m/>
    <m/>
    <s v="VISUAL INSPECTION_x000a_"/>
    <x v="0"/>
    <n v="20"/>
    <n v="0"/>
    <n v="1"/>
    <m/>
  </r>
  <r>
    <x v="22"/>
    <x v="124"/>
    <m/>
    <s v="RELM"/>
    <x v="29"/>
    <m/>
    <m/>
    <s v="MECHANICAL ASSY_x000a_"/>
    <x v="0"/>
    <n v="5"/>
    <n v="0"/>
    <n v="1"/>
    <m/>
  </r>
  <r>
    <x v="22"/>
    <x v="124"/>
    <m/>
    <s v="RELM"/>
    <x v="29"/>
    <m/>
    <m/>
    <s v="GLUING TSA"/>
    <x v="0"/>
    <n v="15"/>
    <n v="0"/>
    <n v="1"/>
    <m/>
  </r>
  <r>
    <x v="22"/>
    <x v="124"/>
    <m/>
    <s v="RELM"/>
    <x v="29"/>
    <m/>
    <m/>
    <s v="LEAK TEST"/>
    <x v="1"/>
    <n v="14"/>
    <n v="0"/>
    <n v="1"/>
    <m/>
  </r>
  <r>
    <x v="22"/>
    <x v="124"/>
    <m/>
    <s v="RELM"/>
    <x v="29"/>
    <m/>
    <m/>
    <s v="ALIGNMENT"/>
    <x v="2"/>
    <n v="1"/>
    <n v="0"/>
    <n v="1"/>
    <m/>
  </r>
  <r>
    <x v="22"/>
    <x v="124"/>
    <m/>
    <s v="RELM"/>
    <x v="29"/>
    <m/>
    <m/>
    <s v="AUTOMATED TSA"/>
    <x v="3"/>
    <n v="1"/>
    <n v="0"/>
    <n v="1"/>
    <m/>
  </r>
  <r>
    <x v="22"/>
    <x v="124"/>
    <m/>
    <s v="RELM"/>
    <x v="29"/>
    <m/>
    <m/>
    <s v="FUNCTIONAL TEST_x000a_"/>
    <x v="4"/>
    <n v="2"/>
    <n v="0"/>
    <n v="1"/>
    <m/>
  </r>
  <r>
    <x v="22"/>
    <x v="124"/>
    <m/>
    <s v="RELM"/>
    <x v="29"/>
    <m/>
    <m/>
    <s v="FVI_x000a_"/>
    <x v="5"/>
    <n v="55"/>
    <n v="0"/>
    <n v="1"/>
    <m/>
  </r>
  <r>
    <x v="22"/>
    <x v="124"/>
    <m/>
    <s v="RELM"/>
    <x v="29"/>
    <m/>
    <m/>
    <s v="PACKING_x000a_"/>
    <x v="23"/>
    <n v="53"/>
    <n v="0"/>
    <n v="1"/>
    <m/>
  </r>
  <r>
    <x v="22"/>
    <x v="124"/>
    <m/>
    <s v="RELM"/>
    <x v="4"/>
    <m/>
    <m/>
    <s v="AOI - FRONTSIDE"/>
    <x v="10"/>
    <n v="84"/>
    <n v="4"/>
    <n v="0.95238095238095233"/>
    <m/>
  </r>
  <r>
    <x v="22"/>
    <x v="124"/>
    <m/>
    <s v="RELM"/>
    <x v="4"/>
    <m/>
    <m/>
    <s v="VISUAL INSPECTION_x000a_"/>
    <x v="11"/>
    <n v="87"/>
    <n v="0"/>
    <n v="1"/>
    <m/>
  </r>
  <r>
    <x v="22"/>
    <x v="124"/>
    <m/>
    <s v="RELM"/>
    <x v="39"/>
    <m/>
    <m/>
    <s v="VISUAL INSPECTION_x000a_"/>
    <x v="11"/>
    <n v="9"/>
    <n v="0"/>
    <n v="1"/>
    <m/>
  </r>
  <r>
    <x v="22"/>
    <x v="125"/>
    <m/>
    <s v="RELM"/>
    <x v="37"/>
    <m/>
    <m/>
    <s v="ALIGNMENT"/>
    <x v="2"/>
    <n v="20"/>
    <n v="0"/>
    <n v="1"/>
    <m/>
  </r>
  <r>
    <x v="22"/>
    <x v="125"/>
    <m/>
    <s v="RELM"/>
    <x v="37"/>
    <m/>
    <m/>
    <s v="AUTOMATED "/>
    <x v="3"/>
    <n v="20"/>
    <n v="0"/>
    <n v="1"/>
    <m/>
  </r>
  <r>
    <x v="22"/>
    <x v="125"/>
    <m/>
    <s v="RELM"/>
    <x v="37"/>
    <m/>
    <m/>
    <s v="MANUAL FUNCTIONAL TEST"/>
    <x v="4"/>
    <n v="26"/>
    <n v="1"/>
    <n v="0.96153846153846156"/>
    <m/>
  </r>
  <r>
    <x v="22"/>
    <x v="125"/>
    <m/>
    <s v="RELM"/>
    <x v="29"/>
    <m/>
    <m/>
    <s v="OBA VISUAL"/>
    <x v="7"/>
    <n v="20"/>
    <n v="0"/>
    <n v="1"/>
    <m/>
  </r>
  <r>
    <x v="22"/>
    <x v="125"/>
    <m/>
    <s v="RELM"/>
    <x v="29"/>
    <m/>
    <m/>
    <s v="OBA TEST"/>
    <x v="8"/>
    <n v="20"/>
    <n v="0"/>
    <n v="1"/>
    <m/>
  </r>
  <r>
    <x v="22"/>
    <x v="125"/>
    <m/>
    <s v="RELM"/>
    <x v="4"/>
    <m/>
    <m/>
    <s v="AOI - FRONTSIDE"/>
    <x v="10"/>
    <n v="270"/>
    <n v="10"/>
    <n v="0.96296296296296291"/>
    <m/>
  </r>
  <r>
    <x v="22"/>
    <x v="125"/>
    <m/>
    <s v="RELM"/>
    <x v="4"/>
    <m/>
    <m/>
    <s v="VISUAL INSPECTION_x000a_"/>
    <x v="11"/>
    <n v="139"/>
    <n v="0"/>
    <n v="1"/>
    <m/>
  </r>
  <r>
    <x v="22"/>
    <x v="125"/>
    <m/>
    <s v="RELM"/>
    <x v="4"/>
    <m/>
    <m/>
    <s v="FLASHING_x000a_"/>
    <x v="6"/>
    <n v="58"/>
    <n v="0"/>
    <n v="1"/>
    <m/>
  </r>
  <r>
    <x v="22"/>
    <x v="125"/>
    <m/>
    <s v="RELM"/>
    <x v="4"/>
    <m/>
    <m/>
    <s v="ALIGNMENT"/>
    <x v="2"/>
    <n v="28"/>
    <n v="0"/>
    <n v="1"/>
    <m/>
  </r>
  <r>
    <x v="22"/>
    <x v="125"/>
    <m/>
    <s v="RELM"/>
    <x v="23"/>
    <m/>
    <m/>
    <s v="ALIGNMENT"/>
    <x v="2"/>
    <n v="2"/>
    <n v="0"/>
    <n v="1"/>
    <m/>
  </r>
  <r>
    <x v="22"/>
    <x v="125"/>
    <m/>
    <s v="RELM"/>
    <x v="23"/>
    <m/>
    <m/>
    <s v="AUTOMATED TSA"/>
    <x v="3"/>
    <n v="12"/>
    <n v="0"/>
    <n v="1"/>
    <m/>
  </r>
  <r>
    <x v="22"/>
    <x v="125"/>
    <m/>
    <s v="RELM"/>
    <x v="23"/>
    <m/>
    <m/>
    <s v="FVI_x000a_"/>
    <x v="5"/>
    <n v="1"/>
    <n v="0"/>
    <n v="1"/>
    <m/>
  </r>
  <r>
    <x v="22"/>
    <x v="125"/>
    <m/>
    <s v="RELM"/>
    <x v="23"/>
    <m/>
    <m/>
    <s v="PACKING_x000a_"/>
    <x v="23"/>
    <n v="36"/>
    <n v="0"/>
    <n v="1"/>
    <m/>
  </r>
  <r>
    <x v="22"/>
    <x v="125"/>
    <m/>
    <s v="RELM"/>
    <x v="12"/>
    <m/>
    <m/>
    <s v="FT2_x000a_"/>
    <x v="13"/>
    <n v="1"/>
    <n v="0"/>
    <n v="1"/>
    <m/>
  </r>
  <r>
    <x v="22"/>
    <x v="125"/>
    <m/>
    <s v="RELM"/>
    <x v="12"/>
    <m/>
    <m/>
    <s v="FVI_x000a_"/>
    <x v="5"/>
    <n v="1"/>
    <n v="0"/>
    <n v="1"/>
    <m/>
  </r>
  <r>
    <x v="22"/>
    <x v="125"/>
    <m/>
    <s v="RELM"/>
    <x v="12"/>
    <m/>
    <m/>
    <s v="PACKING_x000a_"/>
    <x v="23"/>
    <n v="41"/>
    <n v="0"/>
    <n v="1"/>
    <m/>
  </r>
  <r>
    <x v="22"/>
    <x v="125"/>
    <m/>
    <s v="RELM"/>
    <x v="13"/>
    <m/>
    <m/>
    <s v="FLASHING_x000a_"/>
    <x v="6"/>
    <n v="34"/>
    <n v="0"/>
    <n v="1"/>
    <m/>
  </r>
  <r>
    <x v="22"/>
    <x v="125"/>
    <m/>
    <s v="RELM"/>
    <x v="39"/>
    <m/>
    <m/>
    <s v="AOI - FRONTSIDE"/>
    <x v="10"/>
    <n v="5"/>
    <n v="0"/>
    <n v="1"/>
    <m/>
  </r>
  <r>
    <x v="22"/>
    <x v="125"/>
    <m/>
    <s v="RELM"/>
    <x v="29"/>
    <m/>
    <m/>
    <s v="GLUING TSA"/>
    <x v="0"/>
    <n v="24"/>
    <n v="0"/>
    <n v="1"/>
    <m/>
  </r>
  <r>
    <x v="22"/>
    <x v="125"/>
    <m/>
    <s v="RELM"/>
    <x v="29"/>
    <m/>
    <m/>
    <s v="LEAK TEST"/>
    <x v="1"/>
    <n v="25"/>
    <n v="0"/>
    <n v="1"/>
    <m/>
  </r>
  <r>
    <x v="22"/>
    <x v="125"/>
    <m/>
    <s v="RELM"/>
    <x v="29"/>
    <m/>
    <m/>
    <s v="ALIGNMENT"/>
    <x v="2"/>
    <n v="21"/>
    <n v="0"/>
    <n v="1"/>
    <m/>
  </r>
  <r>
    <x v="22"/>
    <x v="125"/>
    <m/>
    <s v="RELM"/>
    <x v="29"/>
    <m/>
    <m/>
    <s v="AUTOMATED TSA"/>
    <x v="3"/>
    <n v="23"/>
    <n v="0"/>
    <n v="1"/>
    <m/>
  </r>
  <r>
    <x v="22"/>
    <x v="125"/>
    <m/>
    <s v="RELM"/>
    <x v="29"/>
    <m/>
    <m/>
    <s v="FUNCTIONAL TEST_x000a_"/>
    <x v="4"/>
    <n v="27"/>
    <n v="0"/>
    <n v="1"/>
    <m/>
  </r>
  <r>
    <x v="22"/>
    <x v="125"/>
    <m/>
    <s v="RELM"/>
    <x v="29"/>
    <m/>
    <m/>
    <s v="FVI_x000a_"/>
    <x v="5"/>
    <n v="38"/>
    <n v="0"/>
    <n v="1"/>
    <m/>
  </r>
  <r>
    <x v="22"/>
    <x v="125"/>
    <m/>
    <s v="RELM"/>
    <x v="29"/>
    <m/>
    <m/>
    <s v="PACKING_x000a_"/>
    <x v="23"/>
    <n v="39"/>
    <n v="0"/>
    <n v="1"/>
    <m/>
  </r>
  <r>
    <x v="22"/>
    <x v="125"/>
    <m/>
    <s v="RELM"/>
    <x v="4"/>
    <m/>
    <m/>
    <s v="AOI - FRONTSIDE"/>
    <x v="10"/>
    <n v="83"/>
    <n v="5"/>
    <n v="0.93975903614457834"/>
    <m/>
  </r>
  <r>
    <x v="22"/>
    <x v="125"/>
    <m/>
    <s v="RELM"/>
    <x v="4"/>
    <m/>
    <m/>
    <s v="VISUAL INSPECTION_x000a_"/>
    <x v="11"/>
    <n v="81"/>
    <n v="0"/>
    <n v="1"/>
    <m/>
  </r>
  <r>
    <x v="22"/>
    <x v="126"/>
    <s v="6A-2P"/>
    <s v="RELM"/>
    <x v="3"/>
    <m/>
    <m/>
    <s v="FUNCTIONAL TEST_x000a_"/>
    <x v="4"/>
    <n v="4"/>
    <n v="0"/>
    <n v="1"/>
    <m/>
  </r>
  <r>
    <x v="22"/>
    <x v="126"/>
    <s v="6A-5P"/>
    <s v="RELM"/>
    <x v="37"/>
    <m/>
    <m/>
    <s v="OBA VISUAL"/>
    <x v="7"/>
    <n v="20"/>
    <n v="0"/>
    <n v="1"/>
    <m/>
  </r>
  <r>
    <x v="22"/>
    <x v="126"/>
    <s v="6A-5P"/>
    <s v="RELM"/>
    <x v="3"/>
    <m/>
    <m/>
    <s v="OBA VISUAL"/>
    <x v="7"/>
    <n v="4"/>
    <n v="0"/>
    <n v="1"/>
    <m/>
  </r>
  <r>
    <x v="22"/>
    <x v="126"/>
    <s v="6A-5P"/>
    <s v="RELM"/>
    <x v="40"/>
    <m/>
    <m/>
    <s v="OBA VISUAL"/>
    <x v="7"/>
    <n v="4"/>
    <n v="0"/>
    <n v="1"/>
    <m/>
  </r>
  <r>
    <x v="22"/>
    <x v="126"/>
    <s v="6A-5P"/>
    <s v="RELM"/>
    <x v="6"/>
    <m/>
    <m/>
    <s v="OBA VISUAL"/>
    <x v="7"/>
    <n v="20"/>
    <n v="0"/>
    <n v="1"/>
    <m/>
  </r>
  <r>
    <x v="22"/>
    <x v="126"/>
    <s v="6A-5P"/>
    <s v="RELM"/>
    <x v="15"/>
    <m/>
    <m/>
    <s v="OBA VISUAL"/>
    <x v="7"/>
    <n v="20"/>
    <n v="0"/>
    <n v="1"/>
    <m/>
  </r>
  <r>
    <x v="22"/>
    <x v="126"/>
    <s v="6A-5P"/>
    <s v="RELM"/>
    <x v="24"/>
    <m/>
    <m/>
    <s v="OBA VISUAL"/>
    <x v="7"/>
    <n v="20"/>
    <n v="0"/>
    <n v="1"/>
    <m/>
  </r>
  <r>
    <x v="22"/>
    <x v="126"/>
    <s v="6A-5P"/>
    <s v="RELM"/>
    <x v="29"/>
    <m/>
    <m/>
    <s v="OBA VISUAL"/>
    <x v="7"/>
    <n v="32"/>
    <n v="0"/>
    <n v="1"/>
    <m/>
  </r>
  <r>
    <x v="22"/>
    <x v="126"/>
    <s v="6A-5P"/>
    <s v="RELM"/>
    <x v="15"/>
    <m/>
    <m/>
    <s v="OBA TEST"/>
    <x v="8"/>
    <n v="20"/>
    <n v="0"/>
    <n v="1"/>
    <m/>
  </r>
  <r>
    <x v="22"/>
    <x v="126"/>
    <s v="6A-5P"/>
    <s v="RELM"/>
    <x v="24"/>
    <m/>
    <m/>
    <s v="OBA TEST"/>
    <x v="8"/>
    <n v="20"/>
    <n v="0"/>
    <n v="1"/>
    <m/>
  </r>
  <r>
    <x v="22"/>
    <x v="126"/>
    <s v="6A-5P"/>
    <s v="RELM"/>
    <x v="40"/>
    <m/>
    <m/>
    <s v="OBA TEST"/>
    <x v="8"/>
    <n v="4"/>
    <n v="0"/>
    <n v="1"/>
    <m/>
  </r>
  <r>
    <x v="22"/>
    <x v="126"/>
    <s v="6A-5P"/>
    <s v="RELM"/>
    <x v="6"/>
    <m/>
    <m/>
    <s v="OBA TEST"/>
    <x v="8"/>
    <n v="20"/>
    <n v="0"/>
    <n v="1"/>
    <m/>
  </r>
  <r>
    <x v="22"/>
    <x v="126"/>
    <s v="6A-5P"/>
    <s v="RELM"/>
    <x v="29"/>
    <m/>
    <m/>
    <s v="OBA TEST"/>
    <x v="8"/>
    <n v="32"/>
    <n v="0"/>
    <n v="1"/>
    <m/>
  </r>
  <r>
    <x v="22"/>
    <x v="126"/>
    <s v="6A-5P"/>
    <s v="RELM"/>
    <x v="4"/>
    <m/>
    <m/>
    <s v="AOI - FRONTSIDE"/>
    <x v="10"/>
    <n v="99"/>
    <n v="13"/>
    <n v="0.86868686868686873"/>
    <m/>
  </r>
  <r>
    <x v="22"/>
    <x v="126"/>
    <s v="6A-5P"/>
    <s v="RELM"/>
    <x v="4"/>
    <m/>
    <m/>
    <s v="VISUAL INSPECTION_x000a_"/>
    <x v="11"/>
    <n v="131"/>
    <n v="0"/>
    <n v="1"/>
    <m/>
  </r>
  <r>
    <x v="22"/>
    <x v="126"/>
    <s v="6A-5P"/>
    <s v="RELM"/>
    <x v="4"/>
    <m/>
    <m/>
    <s v="FLASHING_x000a_"/>
    <x v="6"/>
    <n v="46"/>
    <n v="0"/>
    <n v="1"/>
    <m/>
  </r>
  <r>
    <x v="22"/>
    <x v="126"/>
    <s v="6A-5P"/>
    <s v="RELM"/>
    <x v="4"/>
    <m/>
    <m/>
    <s v="ALIGNMENT"/>
    <x v="2"/>
    <n v="2"/>
    <n v="0"/>
    <n v="1"/>
    <m/>
  </r>
  <r>
    <x v="22"/>
    <x v="126"/>
    <s v="6A-5P"/>
    <s v="RELM"/>
    <x v="4"/>
    <m/>
    <m/>
    <s v="FT1_x000a_"/>
    <x v="12"/>
    <n v="25"/>
    <n v="0"/>
    <n v="1"/>
    <m/>
  </r>
  <r>
    <x v="22"/>
    <x v="126"/>
    <s v="6A-5P"/>
    <s v="RELM"/>
    <x v="23"/>
    <m/>
    <m/>
    <s v="GLUING_x000a_"/>
    <x v="0"/>
    <n v="2"/>
    <n v="0"/>
    <n v="1"/>
    <m/>
  </r>
  <r>
    <x v="22"/>
    <x v="126"/>
    <m/>
    <s v="RELM"/>
    <x v="23"/>
    <m/>
    <m/>
    <s v="MANUAL SOLDERING_x000a_"/>
    <x v="0"/>
    <n v="3"/>
    <n v="0"/>
    <n v="1"/>
    <m/>
  </r>
  <r>
    <x v="22"/>
    <x v="126"/>
    <m/>
    <s v="RELM"/>
    <x v="23"/>
    <m/>
    <m/>
    <s v="MANUAL CLEANING_x000a_"/>
    <x v="0"/>
    <n v="3"/>
    <n v="0"/>
    <n v="1"/>
    <m/>
  </r>
  <r>
    <x v="22"/>
    <x v="126"/>
    <m/>
    <s v="RELM"/>
    <x v="23"/>
    <m/>
    <m/>
    <s v="MECHANICAL ASSY_x000a_"/>
    <x v="0"/>
    <n v="3"/>
    <n v="0"/>
    <n v="1"/>
    <m/>
  </r>
  <r>
    <x v="22"/>
    <x v="126"/>
    <m/>
    <s v="RELM"/>
    <x v="23"/>
    <m/>
    <m/>
    <s v="ALIGNMENT"/>
    <x v="2"/>
    <n v="4"/>
    <n v="0"/>
    <n v="1"/>
    <m/>
  </r>
  <r>
    <x v="22"/>
    <x v="126"/>
    <m/>
    <s v="RELM"/>
    <x v="23"/>
    <m/>
    <m/>
    <s v="AUTOMATED TSA"/>
    <x v="3"/>
    <n v="4"/>
    <n v="0"/>
    <n v="1"/>
    <m/>
  </r>
  <r>
    <x v="22"/>
    <x v="126"/>
    <m/>
    <s v="RELM"/>
    <x v="23"/>
    <m/>
    <m/>
    <s v="FUNCTIONAL TEST_x000a_"/>
    <x v="4"/>
    <n v="17"/>
    <n v="0"/>
    <n v="1"/>
    <m/>
  </r>
  <r>
    <x v="22"/>
    <x v="126"/>
    <m/>
    <s v="RELM"/>
    <x v="23"/>
    <m/>
    <m/>
    <s v="FVI_x000a_"/>
    <x v="5"/>
    <n v="16"/>
    <n v="0"/>
    <n v="1"/>
    <m/>
  </r>
  <r>
    <x v="22"/>
    <x v="126"/>
    <m/>
    <s v="RELM"/>
    <x v="23"/>
    <m/>
    <m/>
    <s v="PACKING_x000a_"/>
    <x v="23"/>
    <n v="17"/>
    <n v="0"/>
    <n v="1"/>
    <m/>
  </r>
  <r>
    <x v="22"/>
    <x v="126"/>
    <m/>
    <s v="RELM"/>
    <x v="13"/>
    <m/>
    <m/>
    <s v="FLASHING_x000a_"/>
    <x v="6"/>
    <n v="28"/>
    <n v="0"/>
    <n v="1"/>
    <m/>
  </r>
  <r>
    <x v="22"/>
    <x v="126"/>
    <m/>
    <s v="RELM"/>
    <x v="29"/>
    <m/>
    <m/>
    <s v="MECHANICAL ASSY_x000a_"/>
    <x v="0"/>
    <n v="1"/>
    <n v="0"/>
    <n v="1"/>
    <m/>
  </r>
  <r>
    <x v="22"/>
    <x v="126"/>
    <m/>
    <s v="RELM"/>
    <x v="29"/>
    <m/>
    <m/>
    <s v="GLUING TSA"/>
    <x v="0"/>
    <n v="3"/>
    <n v="0"/>
    <n v="1"/>
    <m/>
  </r>
  <r>
    <x v="22"/>
    <x v="126"/>
    <m/>
    <s v="RELM"/>
    <x v="29"/>
    <m/>
    <m/>
    <s v="LEAK TEST"/>
    <x v="1"/>
    <n v="6"/>
    <n v="0"/>
    <n v="1"/>
    <m/>
  </r>
  <r>
    <x v="22"/>
    <x v="126"/>
    <m/>
    <s v="RELM"/>
    <x v="29"/>
    <m/>
    <m/>
    <s v="ALIGNMENT"/>
    <x v="2"/>
    <n v="26"/>
    <n v="0"/>
    <n v="1"/>
    <m/>
  </r>
  <r>
    <x v="22"/>
    <x v="126"/>
    <m/>
    <s v="RELM"/>
    <x v="29"/>
    <m/>
    <m/>
    <s v="AUTOMATED TSA"/>
    <x v="3"/>
    <n v="26"/>
    <n v="0"/>
    <n v="1"/>
    <m/>
  </r>
  <r>
    <x v="22"/>
    <x v="126"/>
    <m/>
    <s v="RELM"/>
    <x v="29"/>
    <m/>
    <m/>
    <s v="FUNCTIONAL TEST_x000a_"/>
    <x v="4"/>
    <n v="26"/>
    <n v="0"/>
    <n v="1"/>
    <m/>
  </r>
  <r>
    <x v="22"/>
    <x v="126"/>
    <m/>
    <s v="RELM"/>
    <x v="29"/>
    <m/>
    <m/>
    <s v="FVI_x000a_"/>
    <x v="5"/>
    <n v="29"/>
    <n v="0"/>
    <n v="1"/>
    <m/>
  </r>
  <r>
    <x v="22"/>
    <x v="126"/>
    <m/>
    <s v="RELM"/>
    <x v="29"/>
    <m/>
    <m/>
    <s v="PACKING_x000a_"/>
    <x v="23"/>
    <n v="30"/>
    <n v="0"/>
    <n v="1"/>
    <m/>
  </r>
  <r>
    <x v="22"/>
    <x v="126"/>
    <m/>
    <s v="RELM"/>
    <x v="3"/>
    <m/>
    <m/>
    <s v="OBA MANUAL TEST"/>
    <x v="8"/>
    <n v="4"/>
    <n v="0"/>
    <n v="1"/>
    <m/>
  </r>
  <r>
    <x v="22"/>
    <x v="127"/>
    <s v="9A-5P"/>
    <s v="RELM"/>
    <x v="37"/>
    <m/>
    <m/>
    <s v="FVI_x000a_"/>
    <x v="5"/>
    <n v="67"/>
    <n v="0"/>
    <n v="1"/>
    <m/>
  </r>
  <r>
    <x v="22"/>
    <x v="127"/>
    <m/>
    <s v="RELM"/>
    <x v="4"/>
    <m/>
    <m/>
    <s v="AOI - FRONTSIDE"/>
    <x v="10"/>
    <n v="9"/>
    <n v="0"/>
    <n v="1"/>
    <m/>
  </r>
  <r>
    <x v="22"/>
    <x v="127"/>
    <m/>
    <s v="RELM"/>
    <x v="4"/>
    <m/>
    <m/>
    <s v="VISUAL INSPECTION_x000a_"/>
    <x v="11"/>
    <n v="108"/>
    <n v="0"/>
    <n v="1"/>
    <m/>
  </r>
  <r>
    <x v="22"/>
    <x v="127"/>
    <m/>
    <s v="RELM"/>
    <x v="4"/>
    <m/>
    <m/>
    <s v="FLASHING_x000a_"/>
    <x v="6"/>
    <n v="3"/>
    <n v="0"/>
    <n v="1"/>
    <m/>
  </r>
  <r>
    <x v="22"/>
    <x v="127"/>
    <m/>
    <s v="RELM"/>
    <x v="4"/>
    <m/>
    <m/>
    <s v="ALIGNMENT"/>
    <x v="2"/>
    <n v="73"/>
    <n v="0"/>
    <n v="1"/>
    <m/>
  </r>
  <r>
    <x v="22"/>
    <x v="127"/>
    <m/>
    <s v="RELM"/>
    <x v="4"/>
    <m/>
    <m/>
    <s v="FT1_x000a_"/>
    <x v="12"/>
    <n v="68"/>
    <n v="0"/>
    <n v="1"/>
    <m/>
  </r>
  <r>
    <x v="22"/>
    <x v="127"/>
    <m/>
    <s v="RELM"/>
    <x v="4"/>
    <m/>
    <m/>
    <s v="GLUING_x000a_"/>
    <x v="0"/>
    <n v="65"/>
    <n v="0"/>
    <n v="1"/>
    <m/>
  </r>
  <r>
    <x v="22"/>
    <x v="127"/>
    <m/>
    <s v="RELM"/>
    <x v="4"/>
    <m/>
    <m/>
    <s v="MANUAL SOLDERING_x000a_"/>
    <x v="0"/>
    <n v="25"/>
    <n v="0"/>
    <n v="1"/>
    <m/>
  </r>
  <r>
    <x v="22"/>
    <x v="127"/>
    <m/>
    <s v="RELM"/>
    <x v="4"/>
    <m/>
    <m/>
    <s v="MANUAL CLEANING_x000a_"/>
    <x v="0"/>
    <n v="14"/>
    <n v="0"/>
    <n v="1"/>
    <m/>
  </r>
  <r>
    <x v="22"/>
    <x v="127"/>
    <m/>
    <s v="RELM"/>
    <x v="29"/>
    <m/>
    <m/>
    <s v="GLUING TSA"/>
    <x v="0"/>
    <n v="3"/>
    <n v="0"/>
    <n v="1"/>
    <m/>
  </r>
  <r>
    <x v="22"/>
    <x v="127"/>
    <m/>
    <s v="RELM"/>
    <x v="29"/>
    <m/>
    <m/>
    <s v="LEAK TEST"/>
    <x v="1"/>
    <n v="3"/>
    <n v="0"/>
    <n v="1"/>
    <m/>
  </r>
  <r>
    <x v="22"/>
    <x v="127"/>
    <m/>
    <s v="RELM"/>
    <x v="29"/>
    <m/>
    <m/>
    <s v="ALIGNMENT"/>
    <x v="2"/>
    <n v="4"/>
    <n v="0"/>
    <n v="1"/>
    <m/>
  </r>
  <r>
    <x v="22"/>
    <x v="127"/>
    <m/>
    <s v="RELM"/>
    <x v="29"/>
    <m/>
    <m/>
    <s v="AUTOMATED TSA"/>
    <x v="3"/>
    <n v="4"/>
    <n v="0"/>
    <n v="1"/>
    <m/>
  </r>
  <r>
    <x v="22"/>
    <x v="127"/>
    <m/>
    <s v="RELM"/>
    <x v="29"/>
    <m/>
    <m/>
    <s v="FUNCTIONAL TEST_x000a_"/>
    <x v="4"/>
    <n v="4"/>
    <n v="0"/>
    <n v="1"/>
    <m/>
  </r>
  <r>
    <x v="22"/>
    <x v="127"/>
    <m/>
    <s v="RELM"/>
    <x v="29"/>
    <m/>
    <m/>
    <s v="AOI - BACKSIDE"/>
    <x v="9"/>
    <n v="1"/>
    <n v="0"/>
    <n v="1"/>
    <m/>
  </r>
  <r>
    <x v="22"/>
    <x v="127"/>
    <m/>
    <s v="RELM"/>
    <x v="29"/>
    <m/>
    <m/>
    <s v="AOI - FRONTSIDE"/>
    <x v="10"/>
    <n v="5"/>
    <n v="0"/>
    <n v="1"/>
    <m/>
  </r>
  <r>
    <x v="22"/>
    <x v="127"/>
    <m/>
    <s v="RELM"/>
    <x v="29"/>
    <m/>
    <m/>
    <s v="VISUAL INSPECTION_x000a_"/>
    <x v="11"/>
    <n v="161"/>
    <n v="0"/>
    <n v="1"/>
    <m/>
  </r>
  <r>
    <x v="22"/>
    <x v="128"/>
    <m/>
    <s v="RELM"/>
    <x v="4"/>
    <m/>
    <m/>
    <s v="FLASHING_x000a_"/>
    <x v="6"/>
    <n v="48"/>
    <n v="0"/>
    <n v="1"/>
    <m/>
  </r>
  <r>
    <x v="22"/>
    <x v="128"/>
    <m/>
    <s v="RELM"/>
    <x v="4"/>
    <m/>
    <m/>
    <s v="ALIGNMENT"/>
    <x v="2"/>
    <n v="21"/>
    <n v="0"/>
    <n v="1"/>
    <m/>
  </r>
  <r>
    <x v="22"/>
    <x v="128"/>
    <m/>
    <s v="RELM"/>
    <x v="4"/>
    <m/>
    <m/>
    <s v="FT1_x000a_"/>
    <x v="12"/>
    <n v="29"/>
    <n v="0"/>
    <n v="1"/>
    <m/>
  </r>
  <r>
    <x v="22"/>
    <x v="128"/>
    <m/>
    <s v="RELM"/>
    <x v="4"/>
    <m/>
    <m/>
    <s v="GLUING_x000a_"/>
    <x v="0"/>
    <n v="40"/>
    <n v="0"/>
    <n v="1"/>
    <m/>
  </r>
  <r>
    <x v="22"/>
    <x v="128"/>
    <m/>
    <s v="RELM"/>
    <x v="4"/>
    <m/>
    <m/>
    <s v="MANUAL SOLDERING_x000a_"/>
    <x v="0"/>
    <n v="40"/>
    <n v="0"/>
    <n v="1"/>
    <m/>
  </r>
  <r>
    <x v="22"/>
    <x v="128"/>
    <m/>
    <s v="RELM"/>
    <x v="4"/>
    <m/>
    <m/>
    <s v="MANUAL CLEANING_x000a_"/>
    <x v="0"/>
    <n v="45"/>
    <n v="0"/>
    <n v="1"/>
    <m/>
  </r>
  <r>
    <x v="22"/>
    <x v="128"/>
    <m/>
    <s v="RELM"/>
    <x v="4"/>
    <m/>
    <m/>
    <s v="FT2_x000a_"/>
    <x v="13"/>
    <n v="1"/>
    <n v="0"/>
    <n v="1"/>
    <m/>
  </r>
  <r>
    <x v="22"/>
    <x v="128"/>
    <m/>
    <s v="RELM"/>
    <x v="23"/>
    <m/>
    <m/>
    <s v="GLUING_x000a_"/>
    <x v="0"/>
    <n v="1"/>
    <n v="0"/>
    <n v="1"/>
    <m/>
  </r>
  <r>
    <x v="22"/>
    <x v="128"/>
    <m/>
    <s v="RELM"/>
    <x v="23"/>
    <m/>
    <m/>
    <s v="MANUAL SOLDERING_x000a_"/>
    <x v="0"/>
    <n v="1"/>
    <n v="0"/>
    <n v="1"/>
    <m/>
  </r>
  <r>
    <x v="22"/>
    <x v="128"/>
    <m/>
    <s v="RELM"/>
    <x v="23"/>
    <m/>
    <m/>
    <s v="MANUAL CLEANING_x000a_"/>
    <x v="0"/>
    <n v="1"/>
    <n v="0"/>
    <n v="1"/>
    <m/>
  </r>
  <r>
    <x v="22"/>
    <x v="128"/>
    <m/>
    <s v="RELM"/>
    <x v="23"/>
    <m/>
    <m/>
    <s v="MECHANICAL ASSY_x000a_"/>
    <x v="0"/>
    <n v="1"/>
    <n v="0"/>
    <n v="1"/>
    <m/>
  </r>
  <r>
    <x v="22"/>
    <x v="128"/>
    <m/>
    <s v="RELM"/>
    <x v="23"/>
    <m/>
    <m/>
    <s v="ALIGNMENT"/>
    <x v="2"/>
    <n v="4"/>
    <n v="0"/>
    <n v="1"/>
    <m/>
  </r>
  <r>
    <x v="22"/>
    <x v="128"/>
    <m/>
    <s v="RELM"/>
    <x v="23"/>
    <m/>
    <m/>
    <s v="AUTOMATED TSA"/>
    <x v="3"/>
    <n v="6"/>
    <n v="0"/>
    <n v="1"/>
    <m/>
  </r>
  <r>
    <x v="22"/>
    <x v="128"/>
    <m/>
    <s v="RELM"/>
    <x v="23"/>
    <m/>
    <m/>
    <s v="FUNCTIONAL TEST_x000a_"/>
    <x v="4"/>
    <n v="6"/>
    <n v="0"/>
    <n v="1"/>
    <m/>
  </r>
  <r>
    <x v="22"/>
    <x v="128"/>
    <m/>
    <s v="RELM"/>
    <x v="23"/>
    <m/>
    <m/>
    <s v="FVI_x000a_"/>
    <x v="5"/>
    <n v="5"/>
    <n v="0"/>
    <n v="1"/>
    <m/>
  </r>
  <r>
    <x v="22"/>
    <x v="128"/>
    <m/>
    <s v="RELM"/>
    <x v="29"/>
    <m/>
    <m/>
    <s v="AOI - BACKSIDE"/>
    <x v="9"/>
    <n v="35"/>
    <n v="0"/>
    <n v="1"/>
    <m/>
  </r>
  <r>
    <x v="22"/>
    <x v="128"/>
    <m/>
    <s v="RELM"/>
    <x v="29"/>
    <m/>
    <m/>
    <s v="AOI - FRONTSIDE"/>
    <x v="10"/>
    <n v="39"/>
    <n v="0"/>
    <n v="1"/>
    <m/>
  </r>
  <r>
    <x v="22"/>
    <x v="128"/>
    <m/>
    <s v="RELM"/>
    <x v="29"/>
    <m/>
    <m/>
    <s v="VISUAL INSPECTION_x000a_"/>
    <x v="11"/>
    <n v="59"/>
    <n v="23"/>
    <n v="0.61016949152542377"/>
    <m/>
  </r>
  <r>
    <x v="22"/>
    <x v="128"/>
    <m/>
    <s v="RELM"/>
    <x v="29"/>
    <m/>
    <m/>
    <s v="GLUING_x000a_"/>
    <x v="0"/>
    <n v="155"/>
    <n v="0"/>
    <n v="1"/>
    <m/>
  </r>
  <r>
    <x v="22"/>
    <x v="128"/>
    <m/>
    <s v="RELM"/>
    <x v="29"/>
    <m/>
    <m/>
    <s v="MANUAL SOLDERING_x000a_"/>
    <x v="0"/>
    <n v="113"/>
    <n v="0"/>
    <n v="1"/>
    <m/>
  </r>
  <r>
    <x v="22"/>
    <x v="128"/>
    <m/>
    <s v="RELM"/>
    <x v="29"/>
    <m/>
    <m/>
    <s v="MANUAL CLEANING_x000a_"/>
    <x v="0"/>
    <n v="107"/>
    <n v="0"/>
    <n v="1"/>
    <m/>
  </r>
  <r>
    <x v="22"/>
    <x v="128"/>
    <m/>
    <s v="RELM"/>
    <x v="29"/>
    <m/>
    <m/>
    <s v="MECHANICAL ASSY_x000a_"/>
    <x v="0"/>
    <n v="80"/>
    <n v="0"/>
    <n v="1"/>
    <m/>
  </r>
  <r>
    <x v="22"/>
    <x v="128"/>
    <m/>
    <s v="RELM"/>
    <x v="29"/>
    <m/>
    <m/>
    <s v="GLUING TSA"/>
    <x v="0"/>
    <n v="14"/>
    <n v="0"/>
    <n v="1"/>
    <m/>
  </r>
  <r>
    <x v="22"/>
    <x v="128"/>
    <m/>
    <s v="RELM"/>
    <x v="29"/>
    <m/>
    <m/>
    <s v="LEAK TEST"/>
    <x v="1"/>
    <n v="18"/>
    <n v="0"/>
    <n v="1"/>
    <m/>
  </r>
  <r>
    <x v="22"/>
    <x v="128"/>
    <m/>
    <s v="RELM"/>
    <x v="29"/>
    <m/>
    <m/>
    <s v="ALIGNMENT"/>
    <x v="2"/>
    <n v="26"/>
    <n v="1"/>
    <n v="0.96153846153846156"/>
    <m/>
  </r>
  <r>
    <x v="22"/>
    <x v="128"/>
    <m/>
    <s v="RELM"/>
    <x v="29"/>
    <m/>
    <m/>
    <s v="AUTOMATED TSA"/>
    <x v="3"/>
    <n v="25"/>
    <n v="1"/>
    <n v="0.96"/>
    <m/>
  </r>
  <r>
    <x v="22"/>
    <x v="128"/>
    <m/>
    <s v="RELM"/>
    <x v="29"/>
    <m/>
    <m/>
    <s v="FUNCTIONAL TEST_x000a_"/>
    <x v="4"/>
    <n v="1"/>
    <n v="0"/>
    <n v="1"/>
    <m/>
  </r>
  <r>
    <x v="22"/>
    <x v="128"/>
    <m/>
    <s v="RELM"/>
    <x v="29"/>
    <m/>
    <m/>
    <s v="FVI_x000a_"/>
    <x v="5"/>
    <n v="4"/>
    <n v="0"/>
    <n v="1"/>
    <m/>
  </r>
  <r>
    <x v="22"/>
    <x v="128"/>
    <m/>
    <s v="RELM"/>
    <x v="29"/>
    <m/>
    <m/>
    <s v="AOI - BACKSIDE"/>
    <x v="9"/>
    <n v="8"/>
    <n v="0"/>
    <n v="1"/>
    <m/>
  </r>
  <r>
    <x v="22"/>
    <x v="128"/>
    <m/>
    <s v="RELM"/>
    <x v="29"/>
    <m/>
    <m/>
    <s v="AOI - FRONTSIDE"/>
    <x v="10"/>
    <n v="14"/>
    <n v="0"/>
    <n v="1"/>
    <m/>
  </r>
  <r>
    <x v="22"/>
    <x v="128"/>
    <m/>
    <s v="RELM"/>
    <x v="29"/>
    <m/>
    <m/>
    <s v="VISUAL INSPECTION_x000a_"/>
    <x v="11"/>
    <n v="55"/>
    <n v="0"/>
    <n v="1"/>
    <m/>
  </r>
  <r>
    <x v="22"/>
    <x v="128"/>
    <s v="9A-5P"/>
    <s v="RELM"/>
    <x v="3"/>
    <m/>
    <m/>
    <s v="OBA VISUAL"/>
    <x v="7"/>
    <n v="20"/>
    <n v="0"/>
    <n v="1"/>
    <m/>
  </r>
  <r>
    <x v="22"/>
    <x v="129"/>
    <m/>
    <s v="RELM"/>
    <x v="34"/>
    <m/>
    <m/>
    <s v="AOI - BACKSIDE"/>
    <x v="9"/>
    <n v="201"/>
    <n v="0"/>
    <n v="1"/>
    <m/>
  </r>
  <r>
    <x v="22"/>
    <x v="129"/>
    <m/>
    <s v="RELM"/>
    <x v="29"/>
    <m/>
    <m/>
    <s v="AOI - BACKSIDE"/>
    <x v="9"/>
    <n v="2"/>
    <n v="0"/>
    <n v="1"/>
    <m/>
  </r>
  <r>
    <x v="22"/>
    <x v="129"/>
    <m/>
    <s v="RELM"/>
    <x v="29"/>
    <m/>
    <m/>
    <s v="AOI - FRONTSIDE"/>
    <x v="10"/>
    <n v="2"/>
    <n v="0"/>
    <n v="1"/>
    <m/>
  </r>
  <r>
    <x v="22"/>
    <x v="129"/>
    <m/>
    <s v="RELM"/>
    <x v="29"/>
    <m/>
    <m/>
    <s v="VISUAL INSPECTION_x000a_"/>
    <x v="11"/>
    <n v="134"/>
    <n v="26"/>
    <n v="0.80597014925373134"/>
    <m/>
  </r>
  <r>
    <x v="22"/>
    <x v="129"/>
    <m/>
    <s v="RELM"/>
    <x v="34"/>
    <m/>
    <m/>
    <s v="AOI - FRONTSIDE"/>
    <x v="10"/>
    <n v="181"/>
    <n v="1"/>
    <n v="0.99447513812154698"/>
    <m/>
  </r>
  <r>
    <x v="22"/>
    <x v="129"/>
    <m/>
    <s v="RELM"/>
    <x v="34"/>
    <m/>
    <m/>
    <s v="VISUAL INSPECTION_x000a_"/>
    <x v="11"/>
    <n v="12"/>
    <n v="0"/>
    <n v="1"/>
    <m/>
  </r>
  <r>
    <x v="22"/>
    <x v="129"/>
    <m/>
    <s v="RELM"/>
    <x v="21"/>
    <m/>
    <m/>
    <s v="AOI - BACKSIDE"/>
    <x v="9"/>
    <n v="1"/>
    <n v="0"/>
    <n v="1"/>
    <m/>
  </r>
  <r>
    <x v="22"/>
    <x v="129"/>
    <m/>
    <s v="RELM"/>
    <x v="21"/>
    <m/>
    <m/>
    <s v="AOI - FRONTSIDE"/>
    <x v="10"/>
    <n v="1"/>
    <n v="0"/>
    <n v="1"/>
    <m/>
  </r>
  <r>
    <x v="22"/>
    <x v="129"/>
    <m/>
    <s v="RELM"/>
    <x v="21"/>
    <m/>
    <m/>
    <s v="VISUAL INSPECTION_x000a_"/>
    <x v="11"/>
    <n v="1"/>
    <n v="0"/>
    <n v="1"/>
    <m/>
  </r>
  <r>
    <x v="22"/>
    <x v="129"/>
    <m/>
    <s v="RELM"/>
    <x v="29"/>
    <m/>
    <m/>
    <s v="VISUAL INSPECTION_x000a_"/>
    <x v="11"/>
    <n v="27"/>
    <n v="0"/>
    <n v="1"/>
    <m/>
  </r>
  <r>
    <x v="23"/>
    <x v="130"/>
    <m/>
    <s v="RELM"/>
    <x v="22"/>
    <m/>
    <m/>
    <s v="AOI - BACKSIDE"/>
    <x v="9"/>
    <n v="385"/>
    <n v="0"/>
    <n v="1"/>
    <m/>
  </r>
  <r>
    <x v="23"/>
    <x v="130"/>
    <m/>
    <s v="RELM"/>
    <x v="29"/>
    <m/>
    <m/>
    <s v="VISUAL INSPECTION_x000a_"/>
    <x v="11"/>
    <n v="1"/>
    <n v="0"/>
    <n v="1"/>
    <m/>
  </r>
  <r>
    <x v="23"/>
    <x v="130"/>
    <m/>
    <s v="RELM"/>
    <x v="34"/>
    <m/>
    <m/>
    <s v="AOI - FRONTSIDE"/>
    <x v="10"/>
    <n v="11"/>
    <n v="0"/>
    <n v="1"/>
    <m/>
  </r>
  <r>
    <x v="23"/>
    <x v="131"/>
    <m/>
    <s v="RELM"/>
    <x v="4"/>
    <m/>
    <m/>
    <s v="VISUAL INSPECTION_x000a_"/>
    <x v="11"/>
    <n v="1"/>
    <n v="0"/>
    <n v="1"/>
    <m/>
  </r>
  <r>
    <x v="23"/>
    <x v="131"/>
    <m/>
    <s v="RELM"/>
    <x v="4"/>
    <m/>
    <m/>
    <s v="GLUING_x000a_"/>
    <x v="0"/>
    <n v="8"/>
    <n v="0"/>
    <n v="1"/>
    <m/>
  </r>
  <r>
    <x v="23"/>
    <x v="131"/>
    <m/>
    <s v="RELM"/>
    <x v="4"/>
    <m/>
    <m/>
    <s v="MANUAL CLEANING_x000a_"/>
    <x v="0"/>
    <n v="5"/>
    <n v="0"/>
    <n v="1"/>
    <m/>
  </r>
  <r>
    <x v="23"/>
    <x v="131"/>
    <m/>
    <s v="RELM"/>
    <x v="4"/>
    <m/>
    <m/>
    <s v="FT2_x000a_"/>
    <x v="13"/>
    <n v="48"/>
    <n v="0"/>
    <n v="1"/>
    <m/>
  </r>
  <r>
    <x v="23"/>
    <x v="131"/>
    <m/>
    <s v="RELM"/>
    <x v="4"/>
    <m/>
    <m/>
    <s v="FVI_x000a_"/>
    <x v="5"/>
    <n v="39"/>
    <n v="0"/>
    <n v="1"/>
    <m/>
  </r>
  <r>
    <x v="23"/>
    <x v="131"/>
    <m/>
    <s v="RELM"/>
    <x v="5"/>
    <m/>
    <m/>
    <s v="AOI - BACKSIDE"/>
    <x v="9"/>
    <n v="194"/>
    <n v="7"/>
    <n v="0.96391752577319589"/>
    <m/>
  </r>
  <r>
    <x v="23"/>
    <x v="131"/>
    <m/>
    <s v="RELM"/>
    <x v="5"/>
    <m/>
    <m/>
    <s v="AOI - FRONTSIDE"/>
    <x v="10"/>
    <n v="1"/>
    <n v="0"/>
    <n v="1"/>
    <m/>
  </r>
  <r>
    <x v="23"/>
    <x v="131"/>
    <m/>
    <s v="RELM"/>
    <x v="41"/>
    <m/>
    <m/>
    <s v="AOI - BACKSIDE"/>
    <x v="9"/>
    <n v="70"/>
    <n v="0"/>
    <n v="1"/>
    <m/>
  </r>
  <r>
    <x v="23"/>
    <x v="131"/>
    <m/>
    <s v="RELM"/>
    <x v="41"/>
    <m/>
    <m/>
    <s v="AOI - FRONTSIDE"/>
    <x v="10"/>
    <n v="69"/>
    <n v="0"/>
    <n v="1"/>
    <m/>
  </r>
  <r>
    <x v="23"/>
    <x v="131"/>
    <m/>
    <s v="RELM"/>
    <x v="41"/>
    <m/>
    <m/>
    <s v="VISUAL INSPECTION_x000a_"/>
    <x v="11"/>
    <n v="3"/>
    <n v="0"/>
    <n v="1"/>
    <m/>
  </r>
  <r>
    <x v="23"/>
    <x v="131"/>
    <m/>
    <s v="RELM"/>
    <x v="29"/>
    <m/>
    <m/>
    <s v="AOI - BACKSIDE"/>
    <x v="9"/>
    <n v="1"/>
    <n v="0"/>
    <n v="1"/>
    <m/>
  </r>
  <r>
    <x v="23"/>
    <x v="131"/>
    <m/>
    <s v="RELM"/>
    <x v="29"/>
    <m/>
    <m/>
    <s v="AOI - FRONTSIDE"/>
    <x v="10"/>
    <n v="1"/>
    <n v="0"/>
    <n v="1"/>
    <m/>
  </r>
  <r>
    <x v="23"/>
    <x v="131"/>
    <m/>
    <s v="RELM"/>
    <x v="29"/>
    <m/>
    <m/>
    <s v="VISUAL INSPECTION_x000a_"/>
    <x v="11"/>
    <n v="2"/>
    <n v="0"/>
    <n v="1"/>
    <m/>
  </r>
  <r>
    <x v="23"/>
    <x v="131"/>
    <m/>
    <s v="RELM"/>
    <x v="29"/>
    <m/>
    <m/>
    <s v="GLUING_x000a_"/>
    <x v="0"/>
    <n v="198"/>
    <n v="0"/>
    <n v="1"/>
    <m/>
  </r>
  <r>
    <x v="23"/>
    <x v="131"/>
    <m/>
    <s v="RELM"/>
    <x v="29"/>
    <m/>
    <m/>
    <s v="MANUAL SOLDERING_x000a_"/>
    <x v="0"/>
    <n v="115"/>
    <n v="0"/>
    <n v="1"/>
    <m/>
  </r>
  <r>
    <x v="23"/>
    <x v="131"/>
    <m/>
    <s v="RELM"/>
    <x v="29"/>
    <m/>
    <m/>
    <s v="MANUAL CLEANING_x000a_"/>
    <x v="0"/>
    <n v="117"/>
    <n v="0"/>
    <n v="1"/>
    <m/>
  </r>
  <r>
    <x v="23"/>
    <x v="131"/>
    <m/>
    <s v="RELM"/>
    <x v="29"/>
    <m/>
    <m/>
    <s v="MECHANICAL ASSY_x000a_"/>
    <x v="0"/>
    <n v="107"/>
    <n v="0"/>
    <n v="1"/>
    <m/>
  </r>
  <r>
    <x v="23"/>
    <x v="131"/>
    <m/>
    <s v="RELM"/>
    <x v="29"/>
    <m/>
    <m/>
    <s v="GLUING TSA"/>
    <x v="0"/>
    <n v="8"/>
    <n v="0"/>
    <n v="1"/>
    <m/>
  </r>
  <r>
    <x v="23"/>
    <x v="131"/>
    <m/>
    <s v="RELM"/>
    <x v="29"/>
    <m/>
    <m/>
    <s v="LEAK TEST"/>
    <x v="1"/>
    <n v="8"/>
    <n v="0"/>
    <n v="1"/>
    <m/>
  </r>
  <r>
    <x v="23"/>
    <x v="131"/>
    <m/>
    <s v="RELM"/>
    <x v="29"/>
    <m/>
    <m/>
    <s v="ALIGNMENT"/>
    <x v="2"/>
    <n v="92"/>
    <n v="0"/>
    <n v="1"/>
    <m/>
  </r>
  <r>
    <x v="23"/>
    <x v="131"/>
    <m/>
    <s v="RELM"/>
    <x v="29"/>
    <m/>
    <m/>
    <s v="AUTOMATED TSA"/>
    <x v="3"/>
    <n v="91"/>
    <n v="0"/>
    <n v="1"/>
    <m/>
  </r>
  <r>
    <x v="23"/>
    <x v="131"/>
    <m/>
    <s v="RELM"/>
    <x v="29"/>
    <m/>
    <m/>
    <s v="FUNCTIONAL TEST_x000a_"/>
    <x v="4"/>
    <n v="47"/>
    <n v="0"/>
    <n v="1"/>
    <m/>
  </r>
  <r>
    <x v="23"/>
    <x v="131"/>
    <m/>
    <s v="RELM"/>
    <x v="29"/>
    <m/>
    <m/>
    <s v="FVI_x000a_"/>
    <x v="5"/>
    <n v="15"/>
    <n v="0"/>
    <n v="1"/>
    <m/>
  </r>
  <r>
    <x v="23"/>
    <x v="131"/>
    <m/>
    <s v="RELM"/>
    <x v="5"/>
    <m/>
    <m/>
    <s v="AOI - BACKSIDE"/>
    <x v="9"/>
    <n v="5"/>
    <n v="1"/>
    <n v="0.8"/>
    <m/>
  </r>
  <r>
    <x v="23"/>
    <x v="131"/>
    <m/>
    <s v="RELM"/>
    <x v="5"/>
    <m/>
    <m/>
    <s v="AOI - FRONTSIDE"/>
    <x v="10"/>
    <n v="34"/>
    <n v="1"/>
    <n v="0.97058823529411764"/>
    <m/>
  </r>
  <r>
    <x v="23"/>
    <x v="131"/>
    <m/>
    <s v="RELM"/>
    <x v="5"/>
    <m/>
    <m/>
    <s v="VISUAL INSPECTION_x000a_"/>
    <x v="10"/>
    <n v="5"/>
    <n v="0"/>
    <n v="1"/>
    <m/>
  </r>
  <r>
    <x v="23"/>
    <x v="131"/>
    <m/>
    <s v="RELM"/>
    <x v="29"/>
    <m/>
    <m/>
    <s v="MECHANICAL ASSY_x000a_"/>
    <x v="0"/>
    <n v="1"/>
    <n v="0"/>
    <n v="1"/>
    <m/>
  </r>
  <r>
    <x v="23"/>
    <x v="131"/>
    <m/>
    <s v="RELM"/>
    <x v="29"/>
    <m/>
    <m/>
    <s v="ALIGNMENT"/>
    <x v="2"/>
    <n v="18"/>
    <n v="4"/>
    <n v="0.77777777777777779"/>
    <m/>
  </r>
  <r>
    <x v="23"/>
    <x v="131"/>
    <m/>
    <s v="RELM"/>
    <x v="29"/>
    <m/>
    <m/>
    <s v="AUTOMATED TSA"/>
    <x v="3"/>
    <n v="14"/>
    <n v="1"/>
    <n v="0.9285714285714286"/>
    <m/>
  </r>
  <r>
    <x v="23"/>
    <x v="131"/>
    <s v="6P-6A"/>
    <s v="RELM"/>
    <x v="37"/>
    <m/>
    <m/>
    <s v="ALIGNMENT"/>
    <x v="2"/>
    <n v="26"/>
    <n v="5"/>
    <n v="0.80769230769230771"/>
    <m/>
  </r>
  <r>
    <x v="23"/>
    <x v="132"/>
    <s v="9A-5P"/>
    <s v="RELM"/>
    <x v="37"/>
    <m/>
    <m/>
    <s v="OBA VISUAL"/>
    <x v="7"/>
    <n v="16"/>
    <n v="0"/>
    <n v="1"/>
    <m/>
  </r>
  <r>
    <x v="23"/>
    <x v="132"/>
    <s v="6A-6P"/>
    <s v="RELM"/>
    <x v="37"/>
    <m/>
    <m/>
    <s v="MANUAL TEST/FUNCTIONAL TEST"/>
    <x v="4"/>
    <n v="22"/>
    <n v="0"/>
    <n v="1"/>
    <m/>
  </r>
  <r>
    <x v="23"/>
    <x v="132"/>
    <s v="6P-6A"/>
    <s v="RELM"/>
    <x v="37"/>
    <m/>
    <m/>
    <s v="ALIGNMENT TEST"/>
    <x v="2"/>
    <n v="53"/>
    <n v="7"/>
    <n v="0.86792452830188682"/>
    <m/>
  </r>
  <r>
    <x v="23"/>
    <x v="132"/>
    <s v="6A-6P"/>
    <s v="RELM"/>
    <x v="37"/>
    <m/>
    <m/>
    <s v="AUTOMATED TSA"/>
    <x v="3"/>
    <n v="53"/>
    <n v="0"/>
    <n v="1"/>
    <m/>
  </r>
  <r>
    <x v="23"/>
    <x v="132"/>
    <m/>
    <s v="RELM"/>
    <x v="4"/>
    <m/>
    <m/>
    <s v="VISUAL INSPECTION_x000a_"/>
    <x v="11"/>
    <n v="4"/>
    <n v="0"/>
    <n v="1"/>
    <m/>
  </r>
  <r>
    <x v="23"/>
    <x v="132"/>
    <m/>
    <s v="RELM"/>
    <x v="4"/>
    <m/>
    <m/>
    <s v="FLASHING_x000a_"/>
    <x v="6"/>
    <n v="71"/>
    <n v="0"/>
    <n v="1"/>
    <m/>
  </r>
  <r>
    <x v="23"/>
    <x v="132"/>
    <m/>
    <s v="RELM"/>
    <x v="4"/>
    <m/>
    <m/>
    <s v="ALIGNMENT"/>
    <x v="2"/>
    <n v="52"/>
    <n v="0"/>
    <n v="1"/>
    <m/>
  </r>
  <r>
    <x v="23"/>
    <x v="132"/>
    <m/>
    <s v="RELM"/>
    <x v="4"/>
    <m/>
    <m/>
    <s v="FT1_x000a_"/>
    <x v="12"/>
    <n v="48"/>
    <n v="5"/>
    <n v="0.89583333333333337"/>
    <m/>
  </r>
  <r>
    <x v="23"/>
    <x v="132"/>
    <m/>
    <s v="RELM"/>
    <x v="4"/>
    <m/>
    <m/>
    <s v="GLUING_x000a_"/>
    <x v="0"/>
    <n v="41"/>
    <n v="0"/>
    <n v="1"/>
    <m/>
  </r>
  <r>
    <x v="23"/>
    <x v="132"/>
    <m/>
    <s v="RELM"/>
    <x v="4"/>
    <m/>
    <m/>
    <s v="MANUAL SOLDERING_x000a_"/>
    <x v="0"/>
    <n v="32"/>
    <n v="0"/>
    <n v="1"/>
    <m/>
  </r>
  <r>
    <x v="23"/>
    <x v="132"/>
    <m/>
    <s v="RELM"/>
    <x v="4"/>
    <m/>
    <m/>
    <s v="MANUAL CLEANING_x000a_"/>
    <x v="0"/>
    <n v="32"/>
    <n v="0"/>
    <n v="1"/>
    <m/>
  </r>
  <r>
    <x v="23"/>
    <x v="132"/>
    <m/>
    <s v="RELM"/>
    <x v="4"/>
    <m/>
    <m/>
    <s v="FT2_x000a_"/>
    <x v="13"/>
    <n v="14"/>
    <n v="0"/>
    <n v="1"/>
    <m/>
  </r>
  <r>
    <x v="23"/>
    <x v="132"/>
    <m/>
    <s v="RELM"/>
    <x v="4"/>
    <m/>
    <m/>
    <s v="FVI_x000a_"/>
    <x v="5"/>
    <n v="22"/>
    <n v="0"/>
    <n v="1"/>
    <m/>
  </r>
  <r>
    <x v="23"/>
    <x v="132"/>
    <m/>
    <s v="RELM"/>
    <x v="23"/>
    <m/>
    <m/>
    <s v="ALIGNMENT"/>
    <x v="2"/>
    <n v="1"/>
    <n v="0"/>
    <n v="1"/>
    <m/>
  </r>
  <r>
    <x v="23"/>
    <x v="132"/>
    <m/>
    <s v="RELM"/>
    <x v="23"/>
    <m/>
    <m/>
    <s v="AUTOMATED TSA"/>
    <x v="3"/>
    <n v="1"/>
    <n v="0"/>
    <n v="1"/>
    <m/>
  </r>
  <r>
    <x v="23"/>
    <x v="132"/>
    <m/>
    <s v="RELM"/>
    <x v="23"/>
    <m/>
    <m/>
    <s v="FUNCTIONAL TEST_x000a_"/>
    <x v="4"/>
    <n v="1"/>
    <n v="0"/>
    <n v="1"/>
    <m/>
  </r>
  <r>
    <x v="23"/>
    <x v="132"/>
    <m/>
    <s v="RELM"/>
    <x v="23"/>
    <m/>
    <m/>
    <s v="FVI_x000a_"/>
    <x v="5"/>
    <n v="1"/>
    <n v="0"/>
    <n v="1"/>
    <m/>
  </r>
  <r>
    <x v="23"/>
    <x v="132"/>
    <m/>
    <s v="RELM"/>
    <x v="23"/>
    <m/>
    <m/>
    <s v="PACKING_x000a_"/>
    <x v="23"/>
    <n v="2"/>
    <n v="0"/>
    <n v="1"/>
    <m/>
  </r>
  <r>
    <x v="23"/>
    <x v="132"/>
    <m/>
    <s v="RELM"/>
    <x v="34"/>
    <m/>
    <m/>
    <s v="AOI - FRONTSIDE"/>
    <x v="10"/>
    <n v="2"/>
    <n v="0"/>
    <n v="1"/>
    <m/>
  </r>
  <r>
    <x v="23"/>
    <x v="132"/>
    <m/>
    <s v="RELM"/>
    <x v="34"/>
    <m/>
    <m/>
    <s v="VISUAL INSPECTION_x000a_"/>
    <x v="11"/>
    <n v="178"/>
    <n v="0"/>
    <n v="1"/>
    <m/>
  </r>
  <r>
    <x v="23"/>
    <x v="132"/>
    <m/>
    <s v="RELM"/>
    <x v="22"/>
    <m/>
    <m/>
    <s v="AOI - FRONTSIDE"/>
    <x v="10"/>
    <n v="123"/>
    <n v="0"/>
    <n v="1"/>
    <m/>
  </r>
  <r>
    <x v="23"/>
    <x v="132"/>
    <m/>
    <s v="RELM"/>
    <x v="5"/>
    <m/>
    <m/>
    <s v="AOI - BACKSIDE"/>
    <x v="9"/>
    <n v="4"/>
    <n v="0"/>
    <n v="1"/>
    <m/>
  </r>
  <r>
    <x v="23"/>
    <x v="132"/>
    <m/>
    <s v="RELM"/>
    <x v="5"/>
    <m/>
    <m/>
    <s v="AOI - FRONTSIDE"/>
    <x v="10"/>
    <n v="161"/>
    <n v="3"/>
    <n v="0.98136645962732916"/>
    <m/>
  </r>
  <r>
    <x v="23"/>
    <x v="132"/>
    <m/>
    <s v="RELM"/>
    <x v="5"/>
    <m/>
    <m/>
    <s v="VISUAL INSPECTION_x000a_"/>
    <x v="11"/>
    <n v="2"/>
    <n v="0"/>
    <n v="1"/>
    <m/>
  </r>
  <r>
    <x v="23"/>
    <x v="132"/>
    <m/>
    <s v="RELM"/>
    <x v="41"/>
    <m/>
    <m/>
    <s v="AOI - BACKSIDE"/>
    <x v="9"/>
    <n v="252"/>
    <n v="0"/>
    <n v="1"/>
    <m/>
  </r>
  <r>
    <x v="23"/>
    <x v="132"/>
    <m/>
    <s v="RELM"/>
    <x v="41"/>
    <m/>
    <m/>
    <s v="AOI - FRONTSIDE"/>
    <x v="10"/>
    <n v="251"/>
    <n v="0"/>
    <n v="1"/>
    <m/>
  </r>
  <r>
    <x v="23"/>
    <x v="132"/>
    <m/>
    <s v="RELM"/>
    <x v="39"/>
    <m/>
    <m/>
    <s v="VISUAL INSPECTION_x000a_"/>
    <x v="11"/>
    <n v="11"/>
    <n v="0"/>
    <n v="1"/>
    <m/>
  </r>
  <r>
    <x v="23"/>
    <x v="132"/>
    <m/>
    <s v="RELM"/>
    <x v="21"/>
    <m/>
    <m/>
    <s v="FLASHING_x000a_"/>
    <x v="6"/>
    <n v="78"/>
    <n v="0"/>
    <n v="1"/>
    <m/>
  </r>
  <r>
    <x v="23"/>
    <x v="132"/>
    <m/>
    <s v="RELM"/>
    <x v="29"/>
    <m/>
    <m/>
    <s v="GLUING_x000a_"/>
    <x v="0"/>
    <n v="70"/>
    <n v="0"/>
    <n v="1"/>
    <m/>
  </r>
  <r>
    <x v="23"/>
    <x v="132"/>
    <m/>
    <s v="RELM"/>
    <x v="29"/>
    <m/>
    <m/>
    <s v="MANUAL SOLDERING_x000a_"/>
    <x v="0"/>
    <n v="117"/>
    <n v="0"/>
    <n v="1"/>
    <m/>
  </r>
  <r>
    <x v="23"/>
    <x v="132"/>
    <m/>
    <s v="RELM"/>
    <x v="29"/>
    <m/>
    <m/>
    <s v="MANUAL CLEANING_x000a_"/>
    <x v="0"/>
    <n v="117"/>
    <n v="0"/>
    <n v="1"/>
    <m/>
  </r>
  <r>
    <x v="23"/>
    <x v="132"/>
    <m/>
    <s v="RELM"/>
    <x v="29"/>
    <m/>
    <m/>
    <s v="MECHANICAL ASSY_x000a_"/>
    <x v="0"/>
    <n v="120"/>
    <n v="0"/>
    <n v="1"/>
    <m/>
  </r>
  <r>
    <x v="23"/>
    <x v="132"/>
    <m/>
    <s v="RELM"/>
    <x v="29"/>
    <m/>
    <m/>
    <s v="ALIGNMENT"/>
    <x v="2"/>
    <n v="89"/>
    <n v="3"/>
    <n v="0.9662921348314607"/>
    <m/>
  </r>
  <r>
    <x v="23"/>
    <x v="132"/>
    <m/>
    <s v="RELM"/>
    <x v="29"/>
    <m/>
    <m/>
    <s v="AUTOMATED TSA"/>
    <x v="3"/>
    <n v="87"/>
    <n v="0"/>
    <n v="1"/>
    <m/>
  </r>
  <r>
    <x v="23"/>
    <x v="132"/>
    <m/>
    <s v="RELM"/>
    <x v="29"/>
    <m/>
    <m/>
    <s v="FUNCTIONAL TEST_x000a_"/>
    <x v="4"/>
    <n v="137"/>
    <n v="2"/>
    <n v="0.98540145985401462"/>
    <m/>
  </r>
  <r>
    <x v="23"/>
    <x v="132"/>
    <m/>
    <s v="RELM"/>
    <x v="29"/>
    <m/>
    <m/>
    <s v="FVI_x000a_"/>
    <x v="5"/>
    <n v="147"/>
    <n v="0"/>
    <n v="1"/>
    <m/>
  </r>
  <r>
    <x v="23"/>
    <x v="132"/>
    <m/>
    <s v="RELM"/>
    <x v="29"/>
    <m/>
    <m/>
    <s v="PACKING_x000a_"/>
    <x v="23"/>
    <n v="101"/>
    <n v="0"/>
    <n v="1"/>
    <m/>
  </r>
  <r>
    <x v="23"/>
    <x v="132"/>
    <m/>
    <s v="RELM"/>
    <x v="39"/>
    <m/>
    <m/>
    <s v="AOI - FRONTSIDE"/>
    <x v="10"/>
    <n v="1"/>
    <n v="0"/>
    <n v="1"/>
    <m/>
  </r>
  <r>
    <x v="23"/>
    <x v="132"/>
    <m/>
    <s v="RELM"/>
    <x v="39"/>
    <m/>
    <m/>
    <s v="VISUAL INSPECTION_x000a_"/>
    <x v="11"/>
    <n v="13"/>
    <n v="0"/>
    <n v="1"/>
    <m/>
  </r>
  <r>
    <x v="23"/>
    <x v="132"/>
    <m/>
    <s v="RELM"/>
    <x v="10"/>
    <m/>
    <m/>
    <s v="AOI - BACKSIDE"/>
    <x v="9"/>
    <n v="132"/>
    <n v="6"/>
    <n v="0.95454545454545459"/>
    <m/>
  </r>
  <r>
    <x v="23"/>
    <x v="132"/>
    <m/>
    <s v="RELM"/>
    <x v="29"/>
    <m/>
    <m/>
    <s v="ALIGNMENT"/>
    <x v="2"/>
    <n v="33"/>
    <n v="2"/>
    <n v="0.93939393939393945"/>
    <m/>
  </r>
  <r>
    <x v="23"/>
    <x v="132"/>
    <m/>
    <s v="RELM"/>
    <x v="29"/>
    <m/>
    <m/>
    <s v="AUTOMATED TSA"/>
    <x v="3"/>
    <n v="31"/>
    <n v="1"/>
    <n v="0.967741935483871"/>
    <m/>
  </r>
  <r>
    <x v="23"/>
    <x v="133"/>
    <s v="6A-6P"/>
    <s v="RELM"/>
    <x v="37"/>
    <m/>
    <m/>
    <s v="ALIGNMENT"/>
    <x v="2"/>
    <n v="40"/>
    <n v="2"/>
    <n v="0.95"/>
    <m/>
  </r>
  <r>
    <x v="23"/>
    <x v="133"/>
    <s v="6A-6P"/>
    <s v="RELM"/>
    <x v="37"/>
    <m/>
    <m/>
    <s v="AUTOMATED TSA"/>
    <x v="3"/>
    <n v="40"/>
    <n v="0"/>
    <n v="1"/>
    <m/>
  </r>
  <r>
    <x v="23"/>
    <x v="133"/>
    <s v="6A-6P"/>
    <s v="RELM"/>
    <x v="37"/>
    <m/>
    <m/>
    <s v="FVI_x000a_"/>
    <x v="5"/>
    <n v="46"/>
    <n v="0"/>
    <n v="1"/>
    <m/>
  </r>
  <r>
    <x v="23"/>
    <x v="133"/>
    <m/>
    <s v="RELM"/>
    <x v="4"/>
    <m/>
    <m/>
    <s v="FLASHING_x000a_"/>
    <x v="6"/>
    <n v="48"/>
    <n v="0"/>
    <n v="1"/>
    <m/>
  </r>
  <r>
    <x v="23"/>
    <x v="133"/>
    <m/>
    <s v="RELM"/>
    <x v="4"/>
    <m/>
    <m/>
    <s v="ALIGNMENT_x000a_ - 1"/>
    <x v="2"/>
    <n v="7"/>
    <n v="0"/>
    <n v="1"/>
    <m/>
  </r>
  <r>
    <x v="23"/>
    <x v="133"/>
    <m/>
    <s v="RELM"/>
    <x v="4"/>
    <m/>
    <m/>
    <s v="FT1_x000a_"/>
    <x v="12"/>
    <n v="2"/>
    <n v="0"/>
    <n v="1"/>
    <m/>
  </r>
  <r>
    <x v="23"/>
    <x v="133"/>
    <m/>
    <s v="RELM"/>
    <x v="4"/>
    <m/>
    <m/>
    <s v="GLUING_x000a_"/>
    <x v="0"/>
    <n v="13"/>
    <n v="0"/>
    <n v="1"/>
    <m/>
  </r>
  <r>
    <x v="23"/>
    <x v="133"/>
    <m/>
    <s v="RELM"/>
    <x v="4"/>
    <m/>
    <m/>
    <s v="MANUAL SOLDERING_x000a_"/>
    <x v="0"/>
    <n v="9"/>
    <n v="0"/>
    <n v="1"/>
    <m/>
  </r>
  <r>
    <x v="23"/>
    <x v="133"/>
    <m/>
    <s v="RELM"/>
    <x v="4"/>
    <m/>
    <m/>
    <s v="MANUAL CLEANING_x000a_"/>
    <x v="0"/>
    <n v="10"/>
    <n v="0"/>
    <n v="1"/>
    <m/>
  </r>
  <r>
    <x v="23"/>
    <x v="133"/>
    <m/>
    <s v="RELM"/>
    <x v="4"/>
    <m/>
    <m/>
    <s v="FT2_x000a_"/>
    <x v="13"/>
    <n v="24"/>
    <n v="0"/>
    <n v="1"/>
    <m/>
  </r>
  <r>
    <x v="23"/>
    <x v="133"/>
    <m/>
    <s v="RELM"/>
    <x v="4"/>
    <m/>
    <m/>
    <s v="FVI_x000a_"/>
    <x v="5"/>
    <n v="16"/>
    <n v="0"/>
    <n v="1"/>
    <m/>
  </r>
  <r>
    <x v="23"/>
    <x v="133"/>
    <m/>
    <s v="RELM"/>
    <x v="13"/>
    <m/>
    <m/>
    <s v="FLASHING_x000a_"/>
    <x v="6"/>
    <n v="18"/>
    <n v="0"/>
    <n v="1"/>
    <m/>
  </r>
  <r>
    <x v="23"/>
    <x v="133"/>
    <m/>
    <s v="RELM"/>
    <x v="16"/>
    <m/>
    <m/>
    <s v="AOI - BACKSIDE"/>
    <x v="9"/>
    <n v="130"/>
    <n v="4"/>
    <n v="0.96923076923076923"/>
    <m/>
  </r>
  <r>
    <x v="23"/>
    <x v="133"/>
    <m/>
    <s v="RELM"/>
    <x v="16"/>
    <m/>
    <m/>
    <s v="AOI - FRONTSIDE"/>
    <x v="10"/>
    <n v="83"/>
    <n v="0"/>
    <n v="1"/>
    <m/>
  </r>
  <r>
    <x v="23"/>
    <x v="133"/>
    <m/>
    <s v="RELM"/>
    <x v="16"/>
    <m/>
    <m/>
    <s v="VISUAL INSPECTION_x000a_"/>
    <x v="11"/>
    <n v="3"/>
    <n v="0"/>
    <n v="1"/>
    <m/>
  </r>
  <r>
    <x v="23"/>
    <x v="133"/>
    <m/>
    <s v="RELM"/>
    <x v="39"/>
    <m/>
    <m/>
    <s v="VISUAL INSPECTION_x000a_"/>
    <x v="11"/>
    <n v="54"/>
    <n v="0"/>
    <n v="1"/>
    <m/>
  </r>
  <r>
    <x v="23"/>
    <x v="133"/>
    <m/>
    <s v="RELM"/>
    <x v="21"/>
    <m/>
    <m/>
    <s v="FLASHING_x000a_"/>
    <x v="6"/>
    <n v="59"/>
    <n v="1"/>
    <n v="0.98305084745762716"/>
    <m/>
  </r>
  <r>
    <x v="23"/>
    <x v="133"/>
    <m/>
    <s v="RELM"/>
    <x v="10"/>
    <m/>
    <m/>
    <s v="AOI - BACKSIDE"/>
    <x v="9"/>
    <n v="552"/>
    <n v="44"/>
    <n v="0.92028985507246375"/>
    <m/>
  </r>
  <r>
    <x v="23"/>
    <x v="133"/>
    <m/>
    <s v="RELM"/>
    <x v="29"/>
    <m/>
    <m/>
    <s v="GLUING_x000a_"/>
    <x v="0"/>
    <n v="13"/>
    <n v="0"/>
    <n v="1"/>
    <m/>
  </r>
  <r>
    <x v="23"/>
    <x v="133"/>
    <m/>
    <s v="RELM"/>
    <x v="29"/>
    <m/>
    <m/>
    <s v="MANUAL SOLDERING_x000a_"/>
    <x v="0"/>
    <n v="95"/>
    <n v="0"/>
    <n v="1"/>
    <m/>
  </r>
  <r>
    <x v="23"/>
    <x v="133"/>
    <m/>
    <s v="RELM"/>
    <x v="29"/>
    <m/>
    <m/>
    <s v="MANUAL CLEANING_x000a_"/>
    <x v="0"/>
    <n v="97"/>
    <n v="0"/>
    <n v="1"/>
    <m/>
  </r>
  <r>
    <x v="23"/>
    <x v="133"/>
    <m/>
    <s v="RELM"/>
    <x v="29"/>
    <m/>
    <m/>
    <s v="MECHANICAL ASSY_x000a_"/>
    <x v="0"/>
    <n v="126"/>
    <n v="0"/>
    <n v="1"/>
    <m/>
  </r>
  <r>
    <x v="23"/>
    <x v="133"/>
    <m/>
    <s v="RELM"/>
    <x v="29"/>
    <m/>
    <m/>
    <s v="GLUING TSA"/>
    <x v="0"/>
    <n v="83"/>
    <n v="0"/>
    <n v="1"/>
    <m/>
  </r>
  <r>
    <x v="23"/>
    <x v="133"/>
    <m/>
    <s v="RELM"/>
    <x v="29"/>
    <m/>
    <m/>
    <s v="LEAK TEST"/>
    <x v="2"/>
    <n v="81"/>
    <n v="0"/>
    <n v="1"/>
    <m/>
  </r>
  <r>
    <x v="23"/>
    <x v="133"/>
    <m/>
    <s v="RELM"/>
    <x v="29"/>
    <m/>
    <m/>
    <s v="ALIGNMENT"/>
    <x v="2"/>
    <n v="89"/>
    <n v="4"/>
    <n v="0.9550561797752809"/>
    <m/>
  </r>
  <r>
    <x v="23"/>
    <x v="133"/>
    <m/>
    <s v="RELM"/>
    <x v="29"/>
    <m/>
    <m/>
    <s v="AUTOMATED TSA"/>
    <x v="3"/>
    <n v="85"/>
    <n v="2"/>
    <n v="0.97647058823529409"/>
    <m/>
  </r>
  <r>
    <x v="23"/>
    <x v="133"/>
    <m/>
    <s v="RELM"/>
    <x v="29"/>
    <m/>
    <m/>
    <s v="FUNCTIONAL TEST_x000a_"/>
    <x v="4"/>
    <n v="107"/>
    <n v="0"/>
    <n v="1"/>
    <m/>
  </r>
  <r>
    <x v="23"/>
    <x v="133"/>
    <m/>
    <s v="RELM"/>
    <x v="29"/>
    <m/>
    <m/>
    <s v="FVI_x000a_"/>
    <x v="5"/>
    <n v="129"/>
    <n v="0"/>
    <n v="1"/>
    <m/>
  </r>
  <r>
    <x v="23"/>
    <x v="133"/>
    <m/>
    <s v="RELM"/>
    <x v="29"/>
    <m/>
    <m/>
    <s v="PACKING_x000a_"/>
    <x v="23"/>
    <n v="178"/>
    <n v="0"/>
    <n v="1"/>
    <m/>
  </r>
  <r>
    <x v="23"/>
    <x v="133"/>
    <m/>
    <s v="RELM"/>
    <x v="16"/>
    <m/>
    <m/>
    <s v="AOI - FRONTSIDE"/>
    <x v="10"/>
    <n v="47"/>
    <n v="0"/>
    <n v="1"/>
    <m/>
  </r>
  <r>
    <x v="23"/>
    <x v="133"/>
    <m/>
    <s v="RELM"/>
    <x v="39"/>
    <m/>
    <m/>
    <s v="VISUAL INSPECTION_x000a_"/>
    <x v="11"/>
    <n v="39"/>
    <n v="0"/>
    <n v="1"/>
    <m/>
  </r>
  <r>
    <x v="23"/>
    <x v="133"/>
    <m/>
    <s v="RELM"/>
    <x v="10"/>
    <m/>
    <m/>
    <s v="AOI - BACKSIDE"/>
    <x v="9"/>
    <n v="313"/>
    <n v="9"/>
    <n v="0.97124600638977632"/>
    <m/>
  </r>
  <r>
    <x v="23"/>
    <x v="133"/>
    <m/>
    <s v="RELM"/>
    <x v="29"/>
    <m/>
    <m/>
    <s v="LEAK TEST"/>
    <x v="1"/>
    <n v="1"/>
    <n v="0"/>
    <n v="1"/>
    <m/>
  </r>
  <r>
    <x v="23"/>
    <x v="133"/>
    <m/>
    <s v="RELM"/>
    <x v="29"/>
    <m/>
    <m/>
    <s v="ALIGNMENT"/>
    <x v="2"/>
    <n v="29"/>
    <n v="0"/>
    <n v="1"/>
    <m/>
  </r>
  <r>
    <x v="23"/>
    <x v="133"/>
    <m/>
    <s v="RELM"/>
    <x v="29"/>
    <m/>
    <m/>
    <s v="AUTOMATED TSA"/>
    <x v="3"/>
    <n v="29"/>
    <n v="1"/>
    <n v="0.96551724137931039"/>
    <m/>
  </r>
  <r>
    <x v="23"/>
    <x v="133"/>
    <s v="9A-5P"/>
    <s v="RELM"/>
    <x v="37"/>
    <m/>
    <m/>
    <s v="FUNCTIONAL TEST_x000a_"/>
    <x v="4"/>
    <n v="32"/>
    <n v="0"/>
    <n v="1"/>
    <m/>
  </r>
  <r>
    <x v="23"/>
    <x v="134"/>
    <s v="9A-5P"/>
    <s v="RELM"/>
    <x v="37"/>
    <m/>
    <m/>
    <s v="FUNCTIONAL TEST"/>
    <x v="4"/>
    <n v="32"/>
    <n v="0"/>
    <n v="1"/>
    <m/>
  </r>
  <r>
    <x v="23"/>
    <x v="134"/>
    <s v="6P-6A"/>
    <s v="RELM"/>
    <x v="37"/>
    <m/>
    <m/>
    <s v="ALIGNMENT"/>
    <x v="2"/>
    <n v="30"/>
    <n v="3"/>
    <n v="0.9"/>
    <m/>
  </r>
  <r>
    <x v="23"/>
    <x v="134"/>
    <s v="6P-6A"/>
    <s v="RELM"/>
    <x v="37"/>
    <m/>
    <m/>
    <s v="AUTOMATED TSA"/>
    <x v="3"/>
    <n v="30"/>
    <n v="0"/>
    <n v="1"/>
    <m/>
  </r>
  <r>
    <x v="23"/>
    <x v="134"/>
    <s v="6A-6P"/>
    <s v="RELM"/>
    <x v="37"/>
    <m/>
    <m/>
    <s v="FVI_x000a_"/>
    <x v="5"/>
    <n v="43"/>
    <n v="0"/>
    <n v="1"/>
    <m/>
  </r>
  <r>
    <x v="23"/>
    <x v="134"/>
    <m/>
    <s v="RELM"/>
    <x v="4"/>
    <m/>
    <m/>
    <s v="FLASHING_x000a_"/>
    <x v="6"/>
    <n v="1"/>
    <n v="0"/>
    <n v="1"/>
    <m/>
  </r>
  <r>
    <x v="23"/>
    <x v="134"/>
    <m/>
    <s v="RELM"/>
    <x v="4"/>
    <m/>
    <m/>
    <s v="ALIGNMENT"/>
    <x v="2"/>
    <n v="24"/>
    <n v="0"/>
    <n v="1"/>
    <m/>
  </r>
  <r>
    <x v="23"/>
    <x v="134"/>
    <m/>
    <s v="RELM"/>
    <x v="4"/>
    <m/>
    <m/>
    <s v="FT1_x000a_"/>
    <x v="12"/>
    <n v="25"/>
    <n v="1"/>
    <n v="0.96"/>
    <m/>
  </r>
  <r>
    <x v="23"/>
    <x v="134"/>
    <m/>
    <s v="RELM"/>
    <x v="4"/>
    <m/>
    <m/>
    <s v="MANUAL SOLDERING_x000a_"/>
    <x v="0"/>
    <n v="17"/>
    <n v="0"/>
    <n v="1"/>
    <m/>
  </r>
  <r>
    <x v="23"/>
    <x v="134"/>
    <m/>
    <s v="RELM"/>
    <x v="4"/>
    <m/>
    <m/>
    <s v="MANUAL CLEANING_x000a_"/>
    <x v="0"/>
    <n v="33"/>
    <n v="0"/>
    <n v="1"/>
    <m/>
  </r>
  <r>
    <x v="23"/>
    <x v="134"/>
    <m/>
    <s v="RELM"/>
    <x v="4"/>
    <m/>
    <m/>
    <s v="FT2_x000a_"/>
    <x v="13"/>
    <n v="48"/>
    <n v="0"/>
    <n v="1"/>
    <m/>
  </r>
  <r>
    <x v="23"/>
    <x v="134"/>
    <m/>
    <s v="RELM"/>
    <x v="4"/>
    <m/>
    <m/>
    <s v="FVI_x000a_"/>
    <x v="5"/>
    <n v="56"/>
    <n v="0"/>
    <n v="1"/>
    <m/>
  </r>
  <r>
    <x v="23"/>
    <x v="134"/>
    <m/>
    <s v="RELM"/>
    <x v="23"/>
    <m/>
    <m/>
    <s v="FVI_x000a_"/>
    <x v="5"/>
    <n v="1"/>
    <n v="0"/>
    <n v="1"/>
    <m/>
  </r>
  <r>
    <x v="23"/>
    <x v="134"/>
    <m/>
    <s v="RELM"/>
    <x v="34"/>
    <m/>
    <m/>
    <s v="AOI - BACKSIDE"/>
    <x v="9"/>
    <n v="10"/>
    <n v="0"/>
    <n v="1"/>
    <m/>
  </r>
  <r>
    <x v="23"/>
    <x v="134"/>
    <m/>
    <s v="RELM"/>
    <x v="34"/>
    <m/>
    <m/>
    <s v="AOI - FRONTSIDE"/>
    <x v="10"/>
    <n v="11"/>
    <n v="0"/>
    <n v="1"/>
    <m/>
  </r>
  <r>
    <x v="23"/>
    <x v="134"/>
    <m/>
    <s v="RELM"/>
    <x v="34"/>
    <m/>
    <m/>
    <s v="VISUAL INSPECTION_x000a_"/>
    <x v="11"/>
    <n v="14"/>
    <n v="0"/>
    <n v="1"/>
    <m/>
  </r>
  <r>
    <x v="23"/>
    <x v="134"/>
    <m/>
    <s v="RELM"/>
    <x v="22"/>
    <m/>
    <m/>
    <s v="VISUAL INSPECTION_x000a_"/>
    <x v="11"/>
    <n v="116"/>
    <n v="5"/>
    <n v="0.9568965517241379"/>
    <m/>
  </r>
  <r>
    <x v="23"/>
    <x v="134"/>
    <m/>
    <s v="RELM"/>
    <x v="16"/>
    <m/>
    <m/>
    <s v="AOI - BACKSIDE"/>
    <x v="9"/>
    <n v="1"/>
    <n v="0"/>
    <n v="1"/>
    <m/>
  </r>
  <r>
    <x v="23"/>
    <x v="134"/>
    <m/>
    <s v="RELM"/>
    <x v="16"/>
    <m/>
    <m/>
    <s v="AOI - FRONTSIDE"/>
    <x v="10"/>
    <n v="1"/>
    <n v="0"/>
    <n v="1"/>
    <m/>
  </r>
  <r>
    <x v="23"/>
    <x v="134"/>
    <m/>
    <s v="RELM"/>
    <x v="16"/>
    <m/>
    <m/>
    <s v="VISUAL INSPECTION_x000a_"/>
    <x v="11"/>
    <n v="47"/>
    <n v="0"/>
    <n v="1"/>
    <m/>
  </r>
  <r>
    <x v="23"/>
    <x v="134"/>
    <m/>
    <s v="RELM"/>
    <x v="41"/>
    <m/>
    <m/>
    <s v="VISUAL INSPECTION_x000a_"/>
    <x v="11"/>
    <n v="86"/>
    <n v="0"/>
    <n v="1"/>
    <m/>
  </r>
  <r>
    <x v="23"/>
    <x v="134"/>
    <m/>
    <s v="RELM"/>
    <x v="39"/>
    <m/>
    <m/>
    <s v="AOI - FRONTSIDE"/>
    <x v="10"/>
    <n v="1"/>
    <n v="0"/>
    <n v="1"/>
    <m/>
  </r>
  <r>
    <x v="23"/>
    <x v="134"/>
    <m/>
    <s v="RELM"/>
    <x v="39"/>
    <m/>
    <m/>
    <s v="VISUAL INSPECTION_x000a_"/>
    <x v="11"/>
    <n v="31"/>
    <n v="0"/>
    <n v="1"/>
    <m/>
  </r>
  <r>
    <x v="23"/>
    <x v="134"/>
    <m/>
    <s v="RELM"/>
    <x v="10"/>
    <m/>
    <m/>
    <s v="AOI - BACKSIDE"/>
    <x v="9"/>
    <n v="898"/>
    <n v="39"/>
    <n v="0.95657015590200445"/>
    <m/>
  </r>
  <r>
    <x v="23"/>
    <x v="134"/>
    <m/>
    <s v="RELM"/>
    <x v="29"/>
    <m/>
    <m/>
    <s v="GLUING_x000a_"/>
    <x v="0"/>
    <n v="1"/>
    <n v="0"/>
    <n v="1"/>
    <m/>
  </r>
  <r>
    <x v="23"/>
    <x v="134"/>
    <m/>
    <s v="RELM"/>
    <x v="29"/>
    <m/>
    <m/>
    <s v="MANUAL SOLDERING_x000a_"/>
    <x v="0"/>
    <n v="1"/>
    <n v="0"/>
    <n v="1"/>
    <m/>
  </r>
  <r>
    <x v="23"/>
    <x v="134"/>
    <m/>
    <s v="RELM"/>
    <x v="29"/>
    <m/>
    <m/>
    <s v="MANUAL CLEANING_x000a_"/>
    <x v="0"/>
    <n v="3"/>
    <n v="0"/>
    <n v="1"/>
    <m/>
  </r>
  <r>
    <x v="23"/>
    <x v="134"/>
    <m/>
    <s v="RELM"/>
    <x v="29"/>
    <m/>
    <m/>
    <s v="MECHANICAL ASSY_x000a_"/>
    <x v="0"/>
    <n v="9"/>
    <n v="0"/>
    <n v="1"/>
    <m/>
  </r>
  <r>
    <x v="23"/>
    <x v="134"/>
    <m/>
    <s v="RELM"/>
    <x v="29"/>
    <m/>
    <m/>
    <s v="GLUING TSA"/>
    <x v="0"/>
    <n v="69"/>
    <n v="0"/>
    <n v="1"/>
    <m/>
  </r>
  <r>
    <x v="23"/>
    <x v="134"/>
    <m/>
    <s v="RELM"/>
    <x v="29"/>
    <m/>
    <m/>
    <s v="LEAK TEST"/>
    <x v="1"/>
    <n v="71"/>
    <n v="0"/>
    <n v="1"/>
    <m/>
  </r>
  <r>
    <x v="23"/>
    <x v="134"/>
    <m/>
    <s v="RELM"/>
    <x v="29"/>
    <m/>
    <m/>
    <s v="ALIGNMENT"/>
    <x v="6"/>
    <n v="76"/>
    <n v="3"/>
    <n v="0.96052631578947367"/>
    <m/>
  </r>
  <r>
    <x v="23"/>
    <x v="134"/>
    <m/>
    <s v="RELM"/>
    <x v="29"/>
    <m/>
    <m/>
    <s v="AUTOMATED TSA"/>
    <x v="3"/>
    <n v="73"/>
    <n v="2"/>
    <n v="0.9726027397260274"/>
    <m/>
  </r>
  <r>
    <x v="23"/>
    <x v="134"/>
    <m/>
    <s v="RELM"/>
    <x v="29"/>
    <m/>
    <m/>
    <s v="FUNCTIONAL TEST_x000a_"/>
    <x v="4"/>
    <n v="112"/>
    <n v="5"/>
    <n v="0.9553571428571429"/>
    <m/>
  </r>
  <r>
    <x v="23"/>
    <x v="134"/>
    <m/>
    <s v="RELM"/>
    <x v="29"/>
    <m/>
    <m/>
    <s v="FVI_x000a_"/>
    <x v="5"/>
    <n v="82"/>
    <n v="1"/>
    <n v="0.98780487804878048"/>
    <m/>
  </r>
  <r>
    <x v="23"/>
    <x v="134"/>
    <m/>
    <s v="RELM"/>
    <x v="29"/>
    <m/>
    <m/>
    <s v="PACKING_x000a_"/>
    <x v="23"/>
    <n v="86"/>
    <n v="0"/>
    <n v="1"/>
    <m/>
  </r>
  <r>
    <x v="23"/>
    <x v="134"/>
    <m/>
    <s v="RELM"/>
    <x v="22"/>
    <m/>
    <m/>
    <s v="VISUAL INSPECTION_x000a_"/>
    <x v="11"/>
    <n v="10"/>
    <n v="0"/>
    <n v="1"/>
    <m/>
  </r>
  <r>
    <x v="23"/>
    <x v="134"/>
    <m/>
    <s v="RELM"/>
    <x v="5"/>
    <m/>
    <m/>
    <s v="AOI - FRONTSIDE"/>
    <x v="10"/>
    <n v="3"/>
    <n v="0"/>
    <n v="1"/>
    <m/>
  </r>
  <r>
    <x v="23"/>
    <x v="134"/>
    <m/>
    <s v="RELM"/>
    <x v="5"/>
    <m/>
    <m/>
    <s v="VISUAL INSPECTION_x000a_"/>
    <x v="11"/>
    <n v="84"/>
    <n v="0"/>
    <n v="1"/>
    <m/>
  </r>
  <r>
    <x v="23"/>
    <x v="134"/>
    <m/>
    <s v="RELM"/>
    <x v="10"/>
    <m/>
    <m/>
    <s v="AOI - BACKSIDE"/>
    <x v="9"/>
    <n v="63"/>
    <n v="0"/>
    <n v="1"/>
    <m/>
  </r>
  <r>
    <x v="23"/>
    <x v="134"/>
    <m/>
    <s v="RELM"/>
    <x v="29"/>
    <m/>
    <m/>
    <s v="ALIGNMENT"/>
    <x v="2"/>
    <n v="15"/>
    <n v="3"/>
    <n v="0.8"/>
    <m/>
  </r>
  <r>
    <x v="23"/>
    <x v="134"/>
    <m/>
    <s v="RELM"/>
    <x v="29"/>
    <m/>
    <m/>
    <s v="AUTOMATED TSA"/>
    <x v="3"/>
    <n v="12"/>
    <n v="3"/>
    <n v="0.75"/>
    <m/>
  </r>
  <r>
    <x v="23"/>
    <x v="135"/>
    <m/>
    <s v="RELM"/>
    <x v="4"/>
    <m/>
    <m/>
    <s v="ALIGNMENT_x000a_ - 1"/>
    <x v="2"/>
    <n v="1"/>
    <n v="0"/>
    <n v="1"/>
    <m/>
  </r>
  <r>
    <x v="23"/>
    <x v="135"/>
    <m/>
    <s v="RELM"/>
    <x v="4"/>
    <m/>
    <m/>
    <s v="FT1_x000a_"/>
    <x v="12"/>
    <n v="5"/>
    <n v="1"/>
    <n v="0.8"/>
    <m/>
  </r>
  <r>
    <x v="23"/>
    <x v="135"/>
    <m/>
    <s v="RELM"/>
    <x v="4"/>
    <m/>
    <m/>
    <s v="MANUAL SOLDERING_x000a_"/>
    <x v="0"/>
    <n v="16"/>
    <n v="0"/>
    <n v="1"/>
    <m/>
  </r>
  <r>
    <x v="23"/>
    <x v="135"/>
    <m/>
    <s v="RELM"/>
    <x v="4"/>
    <m/>
    <m/>
    <s v="MANUAL CLEANING_x000a_"/>
    <x v="0"/>
    <n v="16"/>
    <n v="0"/>
    <n v="1"/>
    <m/>
  </r>
  <r>
    <x v="23"/>
    <x v="135"/>
    <m/>
    <s v="RELM"/>
    <x v="4"/>
    <m/>
    <m/>
    <s v="FT2_x000a_"/>
    <x v="13"/>
    <n v="18"/>
    <n v="0"/>
    <n v="1"/>
    <m/>
  </r>
  <r>
    <x v="23"/>
    <x v="135"/>
    <m/>
    <s v="RELM"/>
    <x v="23"/>
    <m/>
    <m/>
    <s v="FUNCTIONAL TEST_x000a_"/>
    <x v="4"/>
    <n v="1"/>
    <n v="0"/>
    <n v="1"/>
    <m/>
  </r>
  <r>
    <x v="23"/>
    <x v="135"/>
    <m/>
    <s v="RELM"/>
    <x v="23"/>
    <m/>
    <m/>
    <s v="FVI_x000a_"/>
    <x v="5"/>
    <n v="1"/>
    <n v="0"/>
    <n v="1"/>
    <m/>
  </r>
  <r>
    <x v="23"/>
    <x v="135"/>
    <m/>
    <s v="RELM"/>
    <x v="22"/>
    <m/>
    <m/>
    <s v="VISUAL INSPECTION_x000a_"/>
    <x v="11"/>
    <n v="1"/>
    <n v="0"/>
    <n v="1"/>
    <m/>
  </r>
  <r>
    <x v="23"/>
    <x v="135"/>
    <m/>
    <s v="RELM"/>
    <x v="16"/>
    <m/>
    <m/>
    <s v="VISUAL INSPECTION_x000a_"/>
    <x v="11"/>
    <n v="76"/>
    <n v="0"/>
    <n v="1"/>
    <m/>
  </r>
  <r>
    <x v="23"/>
    <x v="135"/>
    <m/>
    <s v="RELM"/>
    <x v="5"/>
    <m/>
    <m/>
    <s v="AOI - FRONTSIDE"/>
    <x v="10"/>
    <n v="1"/>
    <n v="0"/>
    <n v="1"/>
    <m/>
  </r>
  <r>
    <x v="23"/>
    <x v="135"/>
    <m/>
    <s v="RELM"/>
    <x v="5"/>
    <m/>
    <m/>
    <s v="VISUAL INSPECTION_x000a_"/>
    <x v="11"/>
    <n v="66"/>
    <n v="0"/>
    <n v="1"/>
    <m/>
  </r>
  <r>
    <x v="23"/>
    <x v="135"/>
    <m/>
    <s v="RELM"/>
    <x v="5"/>
    <m/>
    <m/>
    <s v="FLASHING_x000a_"/>
    <x v="6"/>
    <n v="1"/>
    <n v="0"/>
    <n v="1"/>
    <m/>
  </r>
  <r>
    <x v="23"/>
    <x v="135"/>
    <m/>
    <s v="RELM"/>
    <x v="41"/>
    <m/>
    <m/>
    <s v="VISUAL INSPECTION_x000a_"/>
    <x v="11"/>
    <n v="108"/>
    <n v="0"/>
    <n v="1"/>
    <m/>
  </r>
  <r>
    <x v="23"/>
    <x v="135"/>
    <m/>
    <s v="RELM"/>
    <x v="10"/>
    <m/>
    <m/>
    <s v="AOI - BACKSIDE"/>
    <x v="9"/>
    <n v="122"/>
    <n v="0"/>
    <n v="1"/>
    <m/>
  </r>
  <r>
    <x v="23"/>
    <x v="135"/>
    <m/>
    <s v="RELM"/>
    <x v="10"/>
    <m/>
    <m/>
    <s v="AOI - FRONTSIDE"/>
    <x v="10"/>
    <n v="89"/>
    <n v="13"/>
    <n v="0.8539325842696629"/>
    <m/>
  </r>
  <r>
    <x v="23"/>
    <x v="135"/>
    <m/>
    <s v="RELM"/>
    <x v="10"/>
    <m/>
    <m/>
    <s v="VISUAL INSPECTION_x000a_"/>
    <x v="11"/>
    <n v="4"/>
    <n v="0"/>
    <n v="1"/>
    <m/>
  </r>
  <r>
    <x v="23"/>
    <x v="135"/>
    <m/>
    <s v="RELM"/>
    <x v="29"/>
    <m/>
    <m/>
    <s v="GLUING_x000a_"/>
    <x v="0"/>
    <n v="3"/>
    <n v="0"/>
    <n v="1"/>
    <m/>
  </r>
  <r>
    <x v="23"/>
    <x v="135"/>
    <m/>
    <s v="RELM"/>
    <x v="29"/>
    <m/>
    <m/>
    <s v="MANUAL SOLDERING_x000a_"/>
    <x v="0"/>
    <n v="3"/>
    <n v="0"/>
    <n v="1"/>
    <m/>
  </r>
  <r>
    <x v="23"/>
    <x v="135"/>
    <m/>
    <s v="RELM"/>
    <x v="29"/>
    <m/>
    <m/>
    <s v="MANUAL CLEANING_x000a_"/>
    <x v="0"/>
    <n v="3"/>
    <n v="0"/>
    <n v="1"/>
    <m/>
  </r>
  <r>
    <x v="23"/>
    <x v="135"/>
    <m/>
    <s v="RELM"/>
    <x v="29"/>
    <m/>
    <m/>
    <s v="MECHANICAL ASSY_x000a_"/>
    <x v="0"/>
    <n v="3"/>
    <n v="0"/>
    <n v="1"/>
    <m/>
  </r>
  <r>
    <x v="23"/>
    <x v="135"/>
    <m/>
    <s v="RELM"/>
    <x v="29"/>
    <m/>
    <m/>
    <s v="GLUING TSA"/>
    <x v="0"/>
    <n v="4"/>
    <n v="0"/>
    <n v="1"/>
    <m/>
  </r>
  <r>
    <x v="23"/>
    <x v="135"/>
    <m/>
    <s v="RELM"/>
    <x v="29"/>
    <m/>
    <m/>
    <s v="LEAK TEST"/>
    <x v="1"/>
    <n v="3"/>
    <n v="0"/>
    <n v="1"/>
    <m/>
  </r>
  <r>
    <x v="23"/>
    <x v="135"/>
    <m/>
    <s v="RELM"/>
    <x v="29"/>
    <m/>
    <m/>
    <s v="ALIGNMENT"/>
    <x v="2"/>
    <n v="31"/>
    <n v="0"/>
    <n v="1"/>
    <m/>
  </r>
  <r>
    <x v="23"/>
    <x v="135"/>
    <m/>
    <s v="RELM"/>
    <x v="29"/>
    <m/>
    <m/>
    <s v="AUTOMATED TSA"/>
    <x v="3"/>
    <n v="31"/>
    <n v="0"/>
    <n v="1"/>
    <m/>
  </r>
  <r>
    <x v="23"/>
    <x v="135"/>
    <m/>
    <s v="RELM"/>
    <x v="29"/>
    <m/>
    <m/>
    <s v="FUNCTIONAL TEST_x000a_"/>
    <x v="3"/>
    <n v="68"/>
    <n v="2"/>
    <n v="0.97058823529411764"/>
    <m/>
  </r>
  <r>
    <x v="23"/>
    <x v="135"/>
    <m/>
    <s v="RELM"/>
    <x v="29"/>
    <m/>
    <m/>
    <s v="FVI_x000a_"/>
    <x v="5"/>
    <n v="95"/>
    <n v="0"/>
    <n v="1"/>
    <m/>
  </r>
  <r>
    <x v="23"/>
    <x v="135"/>
    <m/>
    <s v="RELM"/>
    <x v="29"/>
    <m/>
    <m/>
    <s v="PACKING_x000a_"/>
    <x v="23"/>
    <n v="101"/>
    <n v="0"/>
    <n v="1"/>
    <m/>
  </r>
  <r>
    <x v="23"/>
    <x v="135"/>
    <m/>
    <s v="RELM"/>
    <x v="22"/>
    <m/>
    <m/>
    <s v="VISUAL INSPECTION_x000a_"/>
    <x v="11"/>
    <n v="1"/>
    <n v="0"/>
    <n v="1"/>
    <m/>
  </r>
  <r>
    <x v="23"/>
    <x v="135"/>
    <m/>
    <s v="RELM"/>
    <x v="41"/>
    <m/>
    <m/>
    <s v="AOI - FRONTSIDE"/>
    <x v="10"/>
    <n v="1"/>
    <n v="0"/>
    <n v="1"/>
    <m/>
  </r>
  <r>
    <x v="23"/>
    <x v="135"/>
    <m/>
    <s v="RELM"/>
    <x v="41"/>
    <m/>
    <m/>
    <s v="VISUAL INSPECTION_x000a_"/>
    <x v="11"/>
    <n v="93"/>
    <n v="0"/>
    <n v="1"/>
    <m/>
  </r>
  <r>
    <x v="23"/>
    <x v="135"/>
    <m/>
    <s v="RELM"/>
    <x v="10"/>
    <m/>
    <m/>
    <s v="AOI - FRONTSIDE"/>
    <x v="10"/>
    <n v="149"/>
    <n v="5"/>
    <n v="0.96644295302013428"/>
    <m/>
  </r>
  <r>
    <x v="23"/>
    <x v="135"/>
    <m/>
    <s v="RELM"/>
    <x v="37"/>
    <m/>
    <m/>
    <s v="OBA VISUAL"/>
    <x v="7"/>
    <n v="20"/>
    <n v="0"/>
    <n v="1"/>
    <m/>
  </r>
  <r>
    <x v="23"/>
    <x v="135"/>
    <m/>
    <s v="RELM"/>
    <x v="29"/>
    <m/>
    <m/>
    <s v="OBA VISUAL"/>
    <x v="7"/>
    <n v="20"/>
    <n v="0"/>
    <n v="1"/>
    <m/>
  </r>
  <r>
    <x v="23"/>
    <x v="135"/>
    <m/>
    <s v="RELM"/>
    <x v="24"/>
    <s v="P800 RF"/>
    <m/>
    <s v="OBA VISUAL"/>
    <x v="7"/>
    <n v="18"/>
    <n v="0"/>
    <n v="1"/>
    <m/>
  </r>
  <r>
    <x v="23"/>
    <x v="135"/>
    <m/>
    <s v="RELM"/>
    <x v="40"/>
    <s v="P400"/>
    <m/>
    <s v="OBA VISUAL"/>
    <x v="7"/>
    <n v="6"/>
    <n v="0"/>
    <n v="1"/>
    <m/>
  </r>
  <r>
    <x v="23"/>
    <x v="135"/>
    <m/>
    <s v="RELM"/>
    <x v="29"/>
    <m/>
    <m/>
    <s v="OBA TEST"/>
    <x v="8"/>
    <n v="20"/>
    <n v="0"/>
    <n v="1"/>
    <m/>
  </r>
  <r>
    <x v="23"/>
    <x v="135"/>
    <m/>
    <s v="RELM"/>
    <x v="24"/>
    <m/>
    <m/>
    <s v="OBA TEST"/>
    <x v="8"/>
    <n v="18"/>
    <n v="0"/>
    <n v="1"/>
    <m/>
  </r>
  <r>
    <x v="23"/>
    <x v="135"/>
    <m/>
    <s v="RELM"/>
    <x v="40"/>
    <s v="P400"/>
    <m/>
    <s v="OBA TEST"/>
    <x v="8"/>
    <n v="6"/>
    <n v="0"/>
    <n v="1"/>
    <m/>
  </r>
  <r>
    <x v="23"/>
    <x v="135"/>
    <m/>
    <s v="RELM"/>
    <x v="29"/>
    <m/>
    <m/>
    <s v="OBA TEST"/>
    <x v="8"/>
    <n v="32"/>
    <n v="0"/>
    <n v="1"/>
    <m/>
  </r>
  <r>
    <x v="23"/>
    <x v="135"/>
    <m/>
    <s v="RELM"/>
    <x v="29"/>
    <m/>
    <m/>
    <s v="OBA VISUAL"/>
    <x v="7"/>
    <n v="32"/>
    <n v="0"/>
    <n v="1"/>
    <m/>
  </r>
  <r>
    <x v="23"/>
    <x v="135"/>
    <s v="6A-6P"/>
    <s v="RELM"/>
    <x v="3"/>
    <s v="M150 R"/>
    <m/>
    <s v="FVI_x000a_"/>
    <x v="5"/>
    <n v="75"/>
    <n v="0"/>
    <n v="1"/>
    <m/>
  </r>
  <r>
    <x v="23"/>
    <x v="135"/>
    <s v="6A-6P"/>
    <s v="RELM"/>
    <x v="3"/>
    <s v="M150 R"/>
    <m/>
    <s v="ALIGNMENT"/>
    <x v="2"/>
    <n v="42"/>
    <n v="2"/>
    <n v="0.95238095238095233"/>
    <m/>
  </r>
  <r>
    <x v="23"/>
    <x v="135"/>
    <s v="6A-6P"/>
    <s v="RELM"/>
    <x v="3"/>
    <s v="M150 R"/>
    <m/>
    <s v="AUTOMATED TSA"/>
    <x v="3"/>
    <n v="42"/>
    <n v="0"/>
    <n v="1"/>
    <m/>
  </r>
  <r>
    <x v="23"/>
    <x v="135"/>
    <s v="6A-6P"/>
    <s v="RELM"/>
    <x v="37"/>
    <s v="M150 IDT CORE"/>
    <m/>
    <s v="ALIGNMENT"/>
    <x v="2"/>
    <n v="13"/>
    <n v="2"/>
    <n v="0.84615384615384615"/>
    <m/>
  </r>
  <r>
    <x v="23"/>
    <x v="135"/>
    <s v="6A-6P"/>
    <s v="RELM"/>
    <x v="37"/>
    <s v="M150 IDT CORE"/>
    <m/>
    <s v="AUTOMATED TSA"/>
    <x v="3"/>
    <n v="13"/>
    <n v="1"/>
    <n v="0.92307692307692313"/>
    <m/>
  </r>
  <r>
    <x v="23"/>
    <x v="135"/>
    <s v="6A-6P"/>
    <s v="RELM"/>
    <x v="37"/>
    <m/>
    <m/>
    <s v="MANUAL TEST/FUNCTIONAL TEST"/>
    <x v="4"/>
    <n v="32"/>
    <n v="0"/>
    <n v="1"/>
    <m/>
  </r>
  <r>
    <x v="23"/>
    <x v="135"/>
    <s v="6A-6P"/>
    <s v="RELM"/>
    <x v="37"/>
    <m/>
    <m/>
    <s v="MANUAL TEST/FUNCTIONAL TEST"/>
    <x v="4"/>
    <n v="19"/>
    <n v="0"/>
    <n v="1"/>
    <m/>
  </r>
  <r>
    <x v="23"/>
    <x v="136"/>
    <s v="6A-6P"/>
    <s v="RELM"/>
    <x v="37"/>
    <m/>
    <m/>
    <s v="MANUAL TEST/FUNCTIONAL TEST"/>
    <x v="4"/>
    <n v="14"/>
    <n v="0"/>
    <n v="1"/>
    <m/>
  </r>
  <r>
    <x v="23"/>
    <x v="136"/>
    <s v="6A-6P"/>
    <s v="RELM"/>
    <x v="3"/>
    <m/>
    <m/>
    <s v="MANUAL TEST/FUNCTIONAL TEST"/>
    <x v="4"/>
    <n v="17"/>
    <n v="1"/>
    <n v="0.94117647058823528"/>
    <m/>
  </r>
  <r>
    <x v="23"/>
    <x v="136"/>
    <s v="6A-6P"/>
    <s v="RELM"/>
    <x v="6"/>
    <s v="KNG 2P"/>
    <m/>
    <s v="ALIGNMENT"/>
    <x v="2"/>
    <n v="35"/>
    <n v="0"/>
    <n v="1"/>
    <m/>
  </r>
  <r>
    <x v="23"/>
    <x v="136"/>
    <s v="6A-6P"/>
    <s v="RELM"/>
    <x v="6"/>
    <s v="KNG 2P"/>
    <m/>
    <s v="GPS"/>
    <x v="0"/>
    <n v="35"/>
    <n v="0"/>
    <n v="1"/>
    <m/>
  </r>
  <r>
    <x v="23"/>
    <x v="136"/>
    <s v="6A-6P"/>
    <s v="RELM"/>
    <x v="3"/>
    <m/>
    <m/>
    <s v="ALIGNMENT"/>
    <x v="2"/>
    <n v="19"/>
    <n v="2"/>
    <n v="0.89473684210526316"/>
    <m/>
  </r>
  <r>
    <x v="23"/>
    <x v="136"/>
    <s v="6A-6P"/>
    <s v="RELM"/>
    <x v="3"/>
    <m/>
    <m/>
    <s v="AUTOMATED TSA"/>
    <x v="3"/>
    <n v="19"/>
    <n v="1"/>
    <n v="0.94736842105263153"/>
    <m/>
  </r>
  <r>
    <x v="23"/>
    <x v="136"/>
    <s v="6A-6P"/>
    <s v="RELM"/>
    <x v="37"/>
    <m/>
    <m/>
    <s v="ALIGNMENT"/>
    <x v="2"/>
    <n v="4"/>
    <n v="0"/>
    <n v="1"/>
    <m/>
  </r>
  <r>
    <x v="23"/>
    <x v="136"/>
    <s v="6A-6P"/>
    <s v="RELM"/>
    <x v="37"/>
    <m/>
    <m/>
    <s v="AUTOMATED TSA"/>
    <x v="3"/>
    <n v="4"/>
    <n v="0"/>
    <n v="1"/>
    <m/>
  </r>
  <r>
    <x v="23"/>
    <x v="136"/>
    <s v="6A-6P"/>
    <s v="RELM"/>
    <x v="3"/>
    <m/>
    <m/>
    <s v="ALIGNMENT"/>
    <x v="2"/>
    <n v="26"/>
    <n v="3"/>
    <n v="0.88461538461538458"/>
    <m/>
  </r>
  <r>
    <x v="23"/>
    <x v="136"/>
    <s v="6A-6P"/>
    <s v="RELM"/>
    <x v="3"/>
    <m/>
    <m/>
    <s v="AUTOMATED TSA"/>
    <x v="3"/>
    <n v="26"/>
    <n v="0"/>
    <n v="1"/>
    <m/>
  </r>
  <r>
    <x v="23"/>
    <x v="136"/>
    <s v="6A-6P"/>
    <s v="RELM"/>
    <x v="4"/>
    <m/>
    <m/>
    <s v="AOI - FRONTSIDE"/>
    <x v="10"/>
    <n v="1"/>
    <n v="0"/>
    <n v="1"/>
    <m/>
  </r>
  <r>
    <x v="23"/>
    <x v="136"/>
    <s v="6A-6P"/>
    <s v="RELM"/>
    <x v="4"/>
    <m/>
    <m/>
    <s v="VISUAL INSPECTION_x000a_"/>
    <x v="11"/>
    <n v="3"/>
    <n v="0"/>
    <n v="1"/>
    <m/>
  </r>
  <r>
    <x v="23"/>
    <x v="136"/>
    <s v="6A-6P"/>
    <s v="RELM"/>
    <x v="4"/>
    <m/>
    <m/>
    <s v="FLASHING_x000a_"/>
    <x v="6"/>
    <n v="27"/>
    <n v="0"/>
    <n v="1"/>
    <m/>
  </r>
  <r>
    <x v="23"/>
    <x v="136"/>
    <m/>
    <s v="RELM"/>
    <x v="4"/>
    <m/>
    <m/>
    <s v="ALIGNMENT_x000a_ - 1"/>
    <x v="2"/>
    <n v="67"/>
    <n v="0"/>
    <n v="1"/>
    <m/>
  </r>
  <r>
    <x v="23"/>
    <x v="136"/>
    <m/>
    <s v="RELM"/>
    <x v="4"/>
    <m/>
    <m/>
    <s v="FT1_x000a_"/>
    <x v="12"/>
    <n v="72"/>
    <n v="4"/>
    <n v="0.94444444444444442"/>
    <m/>
  </r>
  <r>
    <x v="23"/>
    <x v="136"/>
    <m/>
    <s v="RELM"/>
    <x v="4"/>
    <m/>
    <m/>
    <s v="FVI_x000a_"/>
    <x v="5"/>
    <n v="18"/>
    <n v="0"/>
    <n v="1"/>
    <m/>
  </r>
  <r>
    <x v="23"/>
    <x v="136"/>
    <m/>
    <s v="RELM"/>
    <x v="5"/>
    <m/>
    <m/>
    <s v="VISUAL INSPECTION_x000a_"/>
    <x v="11"/>
    <n v="1"/>
    <n v="0"/>
    <n v="1"/>
    <m/>
  </r>
  <r>
    <x v="23"/>
    <x v="136"/>
    <m/>
    <s v="RELM"/>
    <x v="5"/>
    <m/>
    <m/>
    <s v="FLASHING_x000a_"/>
    <x v="6"/>
    <n v="142"/>
    <n v="0"/>
    <n v="1"/>
    <m/>
  </r>
  <r>
    <x v="23"/>
    <x v="136"/>
    <m/>
    <s v="RELM"/>
    <x v="41"/>
    <m/>
    <m/>
    <s v="VISUAL INSPECTION_x000a_"/>
    <x v="11"/>
    <n v="29"/>
    <n v="0"/>
    <n v="1"/>
    <m/>
  </r>
  <r>
    <x v="23"/>
    <x v="136"/>
    <m/>
    <s v="RELM"/>
    <x v="21"/>
    <m/>
    <m/>
    <s v="FLASHING_x000a_"/>
    <x v="6"/>
    <n v="1"/>
    <n v="0"/>
    <n v="1"/>
    <m/>
  </r>
  <r>
    <x v="23"/>
    <x v="136"/>
    <m/>
    <s v="RELM"/>
    <x v="10"/>
    <m/>
    <m/>
    <s v="AOI - BACKSIDE"/>
    <x v="9"/>
    <n v="2"/>
    <n v="0"/>
    <n v="1"/>
    <m/>
  </r>
  <r>
    <x v="23"/>
    <x v="136"/>
    <m/>
    <s v="RELM"/>
    <x v="10"/>
    <m/>
    <m/>
    <s v="AOI - FRONTSIDE"/>
    <x v="10"/>
    <n v="415"/>
    <n v="48"/>
    <n v="0.88433734939759034"/>
    <m/>
  </r>
  <r>
    <x v="23"/>
    <x v="136"/>
    <m/>
    <s v="RELM"/>
    <x v="10"/>
    <m/>
    <m/>
    <s v="VISUAL INSPECTION_x000a_"/>
    <x v="11"/>
    <n v="129"/>
    <n v="0"/>
    <n v="1"/>
    <m/>
  </r>
  <r>
    <x v="23"/>
    <x v="136"/>
    <m/>
    <s v="RELM"/>
    <x v="29"/>
    <m/>
    <m/>
    <s v="ALIGNMENT"/>
    <x v="2"/>
    <n v="3"/>
    <n v="3"/>
    <n v="0"/>
    <m/>
  </r>
  <r>
    <x v="23"/>
    <x v="136"/>
    <m/>
    <s v="RELM"/>
    <x v="10"/>
    <m/>
    <m/>
    <s v="AOI - BACKSIDE"/>
    <x v="9"/>
    <n v="3"/>
    <n v="0"/>
    <n v="1"/>
    <m/>
  </r>
  <r>
    <x v="23"/>
    <x v="136"/>
    <m/>
    <s v="RELM"/>
    <x v="10"/>
    <m/>
    <m/>
    <s v="AOI - FRONTSIDE"/>
    <x v="10"/>
    <n v="105"/>
    <n v="13"/>
    <n v="0.87619047619047619"/>
    <m/>
  </r>
  <r>
    <x v="23"/>
    <x v="136"/>
    <m/>
    <s v="RELM"/>
    <x v="10"/>
    <m/>
    <m/>
    <s v="VISUAL INSPECTION_x000a_"/>
    <x v="11"/>
    <n v="90"/>
    <n v="0"/>
    <n v="1"/>
    <m/>
  </r>
  <r>
    <x v="24"/>
    <x v="137"/>
    <m/>
    <s v="RELM"/>
    <x v="10"/>
    <m/>
    <m/>
    <s v="AOI - BACKSIDE"/>
    <x v="9"/>
    <n v="1"/>
    <n v="0"/>
    <n v="1"/>
    <m/>
  </r>
  <r>
    <x v="24"/>
    <x v="137"/>
    <m/>
    <s v="RELM"/>
    <x v="10"/>
    <m/>
    <m/>
    <s v="AOI - FRONTSIDE"/>
    <x v="10"/>
    <n v="318"/>
    <n v="55"/>
    <n v="0.82704402515723274"/>
    <m/>
  </r>
  <r>
    <x v="24"/>
    <x v="137"/>
    <m/>
    <s v="RELM"/>
    <x v="10"/>
    <m/>
    <m/>
    <s v="VISUAL INSPECTION_x000a_"/>
    <x v="11"/>
    <n v="244"/>
    <n v="0"/>
    <n v="1"/>
    <m/>
  </r>
  <r>
    <x v="24"/>
    <x v="137"/>
    <m/>
    <s v="RELM"/>
    <x v="10"/>
    <m/>
    <m/>
    <s v="AOI - BACKSIDE"/>
    <x v="9"/>
    <n v="2"/>
    <n v="0"/>
    <n v="1"/>
    <m/>
  </r>
  <r>
    <x v="24"/>
    <x v="137"/>
    <m/>
    <s v="RELM"/>
    <x v="10"/>
    <m/>
    <m/>
    <s v="AOI - FRONTSIDE"/>
    <x v="10"/>
    <n v="114"/>
    <n v="7"/>
    <n v="0.93859649122807021"/>
    <m/>
  </r>
  <r>
    <x v="24"/>
    <x v="137"/>
    <m/>
    <s v="RELM"/>
    <x v="10"/>
    <m/>
    <m/>
    <s v="VISUAL INSPECTION_x000a_"/>
    <x v="11"/>
    <n v="112"/>
    <n v="0"/>
    <n v="1"/>
    <m/>
  </r>
  <r>
    <x v="24"/>
    <x v="137"/>
    <m/>
    <s v="RELM"/>
    <x v="10"/>
    <m/>
    <m/>
    <s v="J-TAG"/>
    <x v="0"/>
    <n v="31"/>
    <n v="0"/>
    <n v="1"/>
    <m/>
  </r>
  <r>
    <x v="24"/>
    <x v="137"/>
    <m/>
    <s v="RELM"/>
    <x v="10"/>
    <m/>
    <m/>
    <s v="FLASHING_x000a_"/>
    <x v="6"/>
    <n v="65"/>
    <n v="0"/>
    <n v="1"/>
    <m/>
  </r>
  <r>
    <x v="24"/>
    <x v="138"/>
    <m/>
    <s v="RELM"/>
    <x v="10"/>
    <m/>
    <m/>
    <s v="AOI - BACKSIDE"/>
    <x v="9"/>
    <n v="1"/>
    <n v="0"/>
    <n v="1"/>
    <m/>
  </r>
  <r>
    <x v="24"/>
    <x v="138"/>
    <m/>
    <s v="RELM"/>
    <x v="10"/>
    <m/>
    <m/>
    <s v="AOI - FRONTSIDE"/>
    <x v="10"/>
    <n v="434"/>
    <n v="44"/>
    <n v="0.89861751152073732"/>
    <m/>
  </r>
  <r>
    <x v="24"/>
    <x v="138"/>
    <m/>
    <s v="RELM"/>
    <x v="10"/>
    <m/>
    <m/>
    <s v="VISUAL INSPECTION_x000a_"/>
    <x v="11"/>
    <n v="161"/>
    <n v="7"/>
    <n v="0.95652173913043481"/>
    <m/>
  </r>
  <r>
    <x v="24"/>
    <x v="138"/>
    <m/>
    <s v="RELM"/>
    <x v="29"/>
    <m/>
    <m/>
    <s v="GLUING TSA"/>
    <x v="0"/>
    <n v="2"/>
    <n v="0"/>
    <n v="1"/>
    <m/>
  </r>
  <r>
    <x v="24"/>
    <x v="138"/>
    <m/>
    <s v="RELM"/>
    <x v="29"/>
    <m/>
    <m/>
    <s v="LEAK TEST"/>
    <x v="1"/>
    <n v="3"/>
    <n v="0"/>
    <n v="1"/>
    <m/>
  </r>
  <r>
    <x v="24"/>
    <x v="138"/>
    <m/>
    <s v="RELM"/>
    <x v="29"/>
    <m/>
    <m/>
    <s v="ALIGNMENT"/>
    <x v="2"/>
    <n v="11"/>
    <n v="0"/>
    <n v="1"/>
    <m/>
  </r>
  <r>
    <x v="24"/>
    <x v="138"/>
    <m/>
    <s v="RELM"/>
    <x v="29"/>
    <m/>
    <m/>
    <s v="AUTOMATED TSA"/>
    <x v="3"/>
    <n v="11"/>
    <n v="0"/>
    <n v="1"/>
    <m/>
  </r>
  <r>
    <x v="24"/>
    <x v="138"/>
    <m/>
    <s v="RELM"/>
    <x v="29"/>
    <m/>
    <m/>
    <s v="FUNCTIONAL TEST_x000a_"/>
    <x v="4"/>
    <n v="10"/>
    <n v="0"/>
    <n v="1"/>
    <m/>
  </r>
  <r>
    <x v="24"/>
    <x v="138"/>
    <m/>
    <s v="RELM"/>
    <x v="29"/>
    <m/>
    <m/>
    <s v="FVI_x000a_"/>
    <x v="5"/>
    <n v="11"/>
    <n v="0"/>
    <n v="1"/>
    <m/>
  </r>
  <r>
    <x v="24"/>
    <x v="138"/>
    <m/>
    <s v="RELM"/>
    <x v="29"/>
    <m/>
    <m/>
    <s v="PACKING_x000a_"/>
    <x v="0"/>
    <n v="12"/>
    <n v="0"/>
    <n v="1"/>
    <m/>
  </r>
  <r>
    <x v="24"/>
    <x v="138"/>
    <m/>
    <s v="RELM"/>
    <x v="4"/>
    <m/>
    <m/>
    <s v="VISUAL INSPECTION_x000a_"/>
    <x v="11"/>
    <n v="3"/>
    <n v="0"/>
    <n v="1"/>
    <m/>
  </r>
  <r>
    <x v="24"/>
    <x v="138"/>
    <m/>
    <s v="RELM"/>
    <x v="4"/>
    <m/>
    <m/>
    <s v="FLASHING_x000a_"/>
    <x v="6"/>
    <n v="73"/>
    <n v="0"/>
    <n v="1"/>
    <m/>
  </r>
  <r>
    <x v="24"/>
    <x v="138"/>
    <m/>
    <s v="RELM"/>
    <x v="4"/>
    <m/>
    <m/>
    <s v="ALIGNMENT_x000a_ - 1"/>
    <x v="2"/>
    <n v="23"/>
    <n v="0"/>
    <n v="1"/>
    <m/>
  </r>
  <r>
    <x v="24"/>
    <x v="138"/>
    <m/>
    <s v="RELM"/>
    <x v="4"/>
    <m/>
    <m/>
    <s v="FT1_x000a_"/>
    <x v="12"/>
    <n v="37"/>
    <n v="2"/>
    <n v="0.94594594594594594"/>
    <m/>
  </r>
  <r>
    <x v="24"/>
    <x v="138"/>
    <m/>
    <s v="RELM"/>
    <x v="10"/>
    <m/>
    <m/>
    <s v="AOI - FRONTSIDE"/>
    <x v="10"/>
    <n v="106"/>
    <n v="7"/>
    <n v="0.93396226415094341"/>
    <m/>
  </r>
  <r>
    <x v="24"/>
    <x v="138"/>
    <m/>
    <s v="RELM"/>
    <x v="10"/>
    <m/>
    <m/>
    <s v="VISUAL INSPECTION_x000a_"/>
    <x v="11"/>
    <n v="90"/>
    <n v="0"/>
    <n v="1"/>
    <m/>
  </r>
  <r>
    <x v="24"/>
    <x v="138"/>
    <s v="6A-6P"/>
    <s v="RELM"/>
    <x v="9"/>
    <s v="REMOTE HEAD"/>
    <m/>
    <s v="FUNCTIONAL TEST_x000a_"/>
    <x v="4"/>
    <n v="10"/>
    <n v="0"/>
    <n v="1"/>
    <m/>
  </r>
  <r>
    <x v="24"/>
    <x v="138"/>
    <s v="6A-6P"/>
    <s v="RELM"/>
    <x v="3"/>
    <s v="M150 R"/>
    <m/>
    <s v="FUNCTIONAL TEST_x000a_"/>
    <x v="4"/>
    <n v="2"/>
    <n v="0"/>
    <n v="1"/>
    <m/>
  </r>
  <r>
    <x v="24"/>
    <x v="138"/>
    <s v="6A-6P"/>
    <s v="RELM"/>
    <x v="3"/>
    <s v="M150 R"/>
    <m/>
    <s v="FUNCTIONAL TEST_x000a_"/>
    <x v="4"/>
    <n v="32"/>
    <n v="0"/>
    <n v="1"/>
    <m/>
  </r>
  <r>
    <x v="24"/>
    <x v="138"/>
    <s v="6P-6A"/>
    <s v="RELM"/>
    <x v="3"/>
    <s v="M150 R"/>
    <m/>
    <s v="ALIGNMENT"/>
    <x v="2"/>
    <n v="14"/>
    <n v="6"/>
    <n v="0.5714285714285714"/>
    <m/>
  </r>
  <r>
    <x v="24"/>
    <x v="138"/>
    <s v="6P-6A"/>
    <s v="RELM"/>
    <x v="3"/>
    <s v="M150 R"/>
    <m/>
    <s v="AUTOMATED TSA"/>
    <x v="3"/>
    <n v="14"/>
    <n v="2"/>
    <n v="0.8571428571428571"/>
    <m/>
  </r>
  <r>
    <x v="24"/>
    <x v="138"/>
    <s v="6A-6P"/>
    <s v="RELM"/>
    <x v="10"/>
    <m/>
    <m/>
    <s v="ALIGNMENT"/>
    <x v="2"/>
    <n v="76"/>
    <n v="2"/>
    <n v="0.97368421052631582"/>
    <m/>
  </r>
  <r>
    <x v="24"/>
    <x v="138"/>
    <s v="6A-6P"/>
    <s v="RELM"/>
    <x v="10"/>
    <m/>
    <m/>
    <s v="GPS"/>
    <x v="0"/>
    <n v="74"/>
    <n v="1"/>
    <n v="0.98648648648648651"/>
    <m/>
  </r>
  <r>
    <x v="24"/>
    <x v="138"/>
    <s v="6A-6P"/>
    <s v="RELM"/>
    <x v="10"/>
    <m/>
    <m/>
    <s v="LEAK TEST"/>
    <x v="1"/>
    <n v="30"/>
    <n v="0"/>
    <n v="1"/>
    <m/>
  </r>
  <r>
    <x v="24"/>
    <x v="138"/>
    <s v="6P-6A"/>
    <s v="RELM"/>
    <x v="3"/>
    <s v="M150 R"/>
    <m/>
    <s v="ALIGNMENT"/>
    <x v="2"/>
    <n v="34"/>
    <n v="2"/>
    <n v="0.94117647058823528"/>
    <m/>
  </r>
  <r>
    <x v="24"/>
    <x v="138"/>
    <s v="6P-6A"/>
    <s v="RELM"/>
    <x v="3"/>
    <s v="M150 R"/>
    <m/>
    <s v="AUTOMATED TSA"/>
    <x v="3"/>
    <n v="34"/>
    <n v="0"/>
    <n v="1"/>
    <m/>
  </r>
  <r>
    <x v="24"/>
    <x v="138"/>
    <s v="6A-6P"/>
    <s v="RELM"/>
    <x v="3"/>
    <s v="M150 R"/>
    <m/>
    <s v="FVI"/>
    <x v="5"/>
    <n v="64"/>
    <n v="0"/>
    <n v="1"/>
    <m/>
  </r>
  <r>
    <x v="24"/>
    <x v="138"/>
    <s v="9A-5P"/>
    <s v="RELM"/>
    <x v="37"/>
    <s v="M150 IDT CORE"/>
    <m/>
    <s v="OBA VISUAL"/>
    <x v="7"/>
    <n v="14"/>
    <n v="0"/>
    <n v="1"/>
    <m/>
  </r>
  <r>
    <x v="24"/>
    <x v="138"/>
    <s v="9A-5P"/>
    <s v="RELM"/>
    <x v="3"/>
    <m/>
    <m/>
    <s v="OBA VISUAL"/>
    <x v="7"/>
    <n v="20"/>
    <n v="0"/>
    <n v="1"/>
    <m/>
  </r>
  <r>
    <x v="24"/>
    <x v="138"/>
    <s v="9A-5P"/>
    <s v="RELM"/>
    <x v="29"/>
    <s v="P150 CMD"/>
    <m/>
    <s v="OBA VISUAL"/>
    <x v="7"/>
    <n v="12"/>
    <n v="0"/>
    <n v="1"/>
    <m/>
  </r>
  <r>
    <x v="24"/>
    <x v="138"/>
    <s v="9A-5P"/>
    <s v="RELM"/>
    <x v="6"/>
    <s v="KNG 2P"/>
    <m/>
    <s v="OBA VISUAL"/>
    <x v="7"/>
    <n v="4"/>
    <n v="0"/>
    <n v="1"/>
    <m/>
  </r>
  <r>
    <x v="24"/>
    <x v="138"/>
    <s v="9A-5P"/>
    <s v="RELM"/>
    <x v="29"/>
    <s v="P150 CMD"/>
    <m/>
    <s v="OBA TEST"/>
    <x v="8"/>
    <n v="12"/>
    <n v="0"/>
    <n v="1"/>
    <m/>
  </r>
  <r>
    <x v="24"/>
    <x v="138"/>
    <s v="9A-5P"/>
    <s v="RELM"/>
    <x v="6"/>
    <s v="KNG 2P"/>
    <m/>
    <s v="OBA TEST"/>
    <x v="8"/>
    <n v="4"/>
    <n v="0"/>
    <n v="1"/>
    <m/>
  </r>
  <r>
    <x v="24"/>
    <x v="139"/>
    <m/>
    <s v="RELM"/>
    <x v="8"/>
    <m/>
    <m/>
    <s v="AOI - BACKSIDE"/>
    <x v="10"/>
    <n v="1"/>
    <n v="0"/>
    <n v="1"/>
    <m/>
  </r>
  <r>
    <x v="24"/>
    <x v="139"/>
    <m/>
    <s v="RELM"/>
    <x v="8"/>
    <m/>
    <m/>
    <s v="AOI - FRONTSIDE"/>
    <x v="10"/>
    <n v="1"/>
    <n v="0"/>
    <n v="1"/>
    <m/>
  </r>
  <r>
    <x v="24"/>
    <x v="139"/>
    <m/>
    <s v="RELM"/>
    <x v="8"/>
    <m/>
    <m/>
    <s v="VISUAL INSPECTION_x000a_"/>
    <x v="11"/>
    <n v="1"/>
    <n v="0"/>
    <n v="1"/>
    <m/>
  </r>
  <r>
    <x v="24"/>
    <x v="139"/>
    <m/>
    <s v="RELM"/>
    <x v="10"/>
    <m/>
    <m/>
    <s v="AOI - BACKSIDE"/>
    <x v="9"/>
    <n v="2"/>
    <n v="0"/>
    <n v="1"/>
    <m/>
  </r>
  <r>
    <x v="24"/>
    <x v="139"/>
    <m/>
    <s v="RELM"/>
    <x v="10"/>
    <m/>
    <m/>
    <s v="AOI - FRONTSIDE"/>
    <x v="10"/>
    <n v="276"/>
    <n v="33"/>
    <n v="0.88043478260869568"/>
    <m/>
  </r>
  <r>
    <x v="24"/>
    <x v="139"/>
    <m/>
    <s v="RELM"/>
    <x v="10"/>
    <m/>
    <m/>
    <s v="VISUAL INSPECTION_x000a_"/>
    <x v="11"/>
    <n v="187"/>
    <n v="1"/>
    <n v="0.99465240641711228"/>
    <m/>
  </r>
  <r>
    <x v="24"/>
    <x v="139"/>
    <m/>
    <s v="RELM"/>
    <x v="29"/>
    <m/>
    <m/>
    <s v="FVI"/>
    <x v="5"/>
    <n v="1"/>
    <n v="0"/>
    <n v="1"/>
    <m/>
  </r>
  <r>
    <x v="24"/>
    <x v="139"/>
    <m/>
    <s v="RELM"/>
    <x v="10"/>
    <m/>
    <m/>
    <s v="AOI - FRONTSIDE"/>
    <x v="10"/>
    <n v="56"/>
    <n v="5"/>
    <n v="0.9107142857142857"/>
    <m/>
  </r>
  <r>
    <x v="24"/>
    <x v="139"/>
    <m/>
    <s v="RELM"/>
    <x v="10"/>
    <m/>
    <m/>
    <s v="VISUAL INSPECTION_x000a_"/>
    <x v="11"/>
    <n v="87"/>
    <n v="6"/>
    <n v="0.93103448275862066"/>
    <m/>
  </r>
  <r>
    <x v="24"/>
    <x v="139"/>
    <s v="6A-6P"/>
    <s v="RELM"/>
    <x v="3"/>
    <s v="M150 R"/>
    <m/>
    <s v="FUNCTIONAL TEST_x000a_"/>
    <x v="4"/>
    <n v="17"/>
    <n v="0"/>
    <n v="1"/>
    <m/>
  </r>
  <r>
    <x v="24"/>
    <x v="139"/>
    <s v="6A-6P"/>
    <s v="RELM"/>
    <x v="3"/>
    <s v="M150 R"/>
    <m/>
    <s v="FUNCTIONAL TEST_x000a_"/>
    <x v="4"/>
    <n v="32"/>
    <n v="3"/>
    <n v="0.90625"/>
    <m/>
  </r>
  <r>
    <x v="24"/>
    <x v="139"/>
    <s v="6A-6P"/>
    <s v="RELM"/>
    <x v="3"/>
    <s v="M150 R"/>
    <m/>
    <s v="FUNCTIONAL TEST_x000a_"/>
    <x v="4"/>
    <n v="32"/>
    <n v="2"/>
    <n v="0.9375"/>
    <m/>
  </r>
  <r>
    <x v="24"/>
    <x v="139"/>
    <s v="6A-6P"/>
    <s v="RELM"/>
    <x v="10"/>
    <m/>
    <m/>
    <s v="LEAK TEST 1"/>
    <x v="1"/>
    <n v="63"/>
    <n v="1"/>
    <n v="0.98412698412698407"/>
    <m/>
  </r>
  <r>
    <x v="24"/>
    <x v="139"/>
    <s v="6A-6P"/>
    <s v="RELM"/>
    <x v="10"/>
    <m/>
    <m/>
    <s v="LEAK TEST 2"/>
    <x v="1"/>
    <n v="83"/>
    <n v="9"/>
    <n v="0.89156626506024095"/>
    <m/>
  </r>
  <r>
    <x v="24"/>
    <x v="139"/>
    <s v="6A-6P"/>
    <s v="RELM"/>
    <x v="10"/>
    <m/>
    <m/>
    <s v="FLASHING_x000a_"/>
    <x v="6"/>
    <n v="177"/>
    <n v="2"/>
    <n v="0.98870056497175141"/>
    <m/>
  </r>
  <r>
    <x v="24"/>
    <x v="139"/>
    <s v="6A-6P"/>
    <s v="RELM"/>
    <x v="10"/>
    <m/>
    <m/>
    <s v="ALIGNMENT"/>
    <x v="2"/>
    <n v="68"/>
    <n v="0"/>
    <n v="1"/>
    <m/>
  </r>
  <r>
    <x v="24"/>
    <x v="139"/>
    <s v="6A-6P"/>
    <s v="RELM"/>
    <x v="10"/>
    <m/>
    <m/>
    <s v="GPS"/>
    <x v="0"/>
    <n v="58"/>
    <n v="0"/>
    <n v="1"/>
    <m/>
  </r>
  <r>
    <x v="24"/>
    <x v="139"/>
    <s v="6A-6P"/>
    <s v="RELM"/>
    <x v="10"/>
    <m/>
    <m/>
    <s v="J-TAG"/>
    <x v="0"/>
    <n v="112"/>
    <n v="0"/>
    <n v="1"/>
    <m/>
  </r>
  <r>
    <x v="24"/>
    <x v="139"/>
    <s v="6A-6P"/>
    <s v="RELM"/>
    <x v="10"/>
    <m/>
    <m/>
    <s v="ALIGNMENT"/>
    <x v="2"/>
    <n v="17"/>
    <n v="0"/>
    <n v="1"/>
    <m/>
  </r>
  <r>
    <x v="24"/>
    <x v="139"/>
    <s v="6A-6P"/>
    <s v="RELM"/>
    <x v="10"/>
    <m/>
    <m/>
    <s v="BLUETOOTH"/>
    <x v="0"/>
    <n v="57"/>
    <n v="0"/>
    <n v="1"/>
    <m/>
  </r>
  <r>
    <x v="24"/>
    <x v="139"/>
    <s v="6A-6P"/>
    <s v="RELM"/>
    <x v="10"/>
    <m/>
    <m/>
    <s v="J-TAG"/>
    <x v="0"/>
    <n v="69"/>
    <n v="0"/>
    <n v="1"/>
    <m/>
  </r>
  <r>
    <x v="24"/>
    <x v="139"/>
    <s v="6A-6P"/>
    <s v="RELM"/>
    <x v="10"/>
    <m/>
    <m/>
    <s v="LEAK TEST 2"/>
    <x v="1"/>
    <n v="17"/>
    <n v="0"/>
    <n v="1"/>
    <m/>
  </r>
  <r>
    <x v="24"/>
    <x v="139"/>
    <s v="6A-6P"/>
    <s v="RELM"/>
    <x v="3"/>
    <s v="M150 R"/>
    <m/>
    <s v="FVI"/>
    <x v="5"/>
    <n v="60"/>
    <n v="0"/>
    <n v="1"/>
    <m/>
  </r>
  <r>
    <x v="24"/>
    <x v="140"/>
    <m/>
    <s v="RELM"/>
    <x v="10"/>
    <m/>
    <m/>
    <s v="AOI - BACKSIDE"/>
    <x v="9"/>
    <n v="1"/>
    <n v="0"/>
    <n v="1"/>
    <m/>
  </r>
  <r>
    <x v="24"/>
    <x v="140"/>
    <m/>
    <s v="RELM"/>
    <x v="10"/>
    <m/>
    <m/>
    <s v="AOI - FRONTSIDE"/>
    <x v="10"/>
    <n v="89"/>
    <n v="9"/>
    <n v="0.898876404494382"/>
    <m/>
  </r>
  <r>
    <x v="24"/>
    <x v="140"/>
    <m/>
    <s v="RELM"/>
    <x v="10"/>
    <m/>
    <m/>
    <s v="VISUAL INSPECTION_x000a_"/>
    <x v="11"/>
    <n v="256"/>
    <n v="17"/>
    <n v="0.93359375"/>
    <m/>
  </r>
  <r>
    <x v="24"/>
    <x v="140"/>
    <m/>
    <s v="RELM"/>
    <x v="10"/>
    <m/>
    <m/>
    <s v="AOI - FRONTSIDE"/>
    <x v="10"/>
    <n v="2"/>
    <n v="0"/>
    <n v="1"/>
    <m/>
  </r>
  <r>
    <x v="24"/>
    <x v="140"/>
    <m/>
    <s v="RELM"/>
    <x v="10"/>
    <m/>
    <m/>
    <s v="VISUAL INSPECTION_x000a_"/>
    <x v="11"/>
    <n v="83"/>
    <n v="0"/>
    <n v="1"/>
    <m/>
  </r>
  <r>
    <x v="24"/>
    <x v="140"/>
    <s v="6A-6P"/>
    <s v="RELM"/>
    <x v="6"/>
    <s v="KNG 2P"/>
    <m/>
    <s v="GPS"/>
    <x v="0"/>
    <n v="28"/>
    <n v="0"/>
    <n v="1"/>
    <m/>
  </r>
  <r>
    <x v="24"/>
    <x v="140"/>
    <s v="6A-6P"/>
    <s v="RELM"/>
    <x v="6"/>
    <s v="KNG 2P"/>
    <m/>
    <s v="FLASHING_x000a_"/>
    <x v="6"/>
    <n v="170"/>
    <n v="19"/>
    <n v="0.88823529411764701"/>
    <m/>
  </r>
  <r>
    <x v="24"/>
    <x v="140"/>
    <s v="6A-6P"/>
    <s v="RELM"/>
    <x v="6"/>
    <s v="KNG 2P"/>
    <m/>
    <s v="LEAK TEST 2"/>
    <x v="0"/>
    <n v="69"/>
    <n v="0"/>
    <n v="1"/>
    <m/>
  </r>
  <r>
    <x v="24"/>
    <x v="140"/>
    <s v="6A-6P"/>
    <s v="RELM"/>
    <x v="6"/>
    <s v="KNG 2P"/>
    <m/>
    <s v="ALIGNMENT"/>
    <x v="2"/>
    <n v="72"/>
    <n v="2"/>
    <n v="0.97222222222222221"/>
    <m/>
  </r>
  <r>
    <x v="24"/>
    <x v="140"/>
    <s v="6A-6P"/>
    <s v="RELM"/>
    <x v="6"/>
    <s v="KNG 2P"/>
    <m/>
    <s v="BLUETOOTH"/>
    <x v="0"/>
    <n v="76"/>
    <n v="0"/>
    <n v="1"/>
    <m/>
  </r>
  <r>
    <x v="24"/>
    <x v="140"/>
    <s v="6A-6P"/>
    <s v="RELM"/>
    <x v="6"/>
    <s v="KNG 2P"/>
    <m/>
    <s v="LEAK TEST 2"/>
    <x v="0"/>
    <n v="67"/>
    <n v="0"/>
    <n v="1"/>
    <m/>
  </r>
  <r>
    <x v="24"/>
    <x v="140"/>
    <s v="6A-6P"/>
    <s v="RELM"/>
    <x v="6"/>
    <s v="KNG 2P"/>
    <m/>
    <s v="ALIGNMENT"/>
    <x v="2"/>
    <n v="12"/>
    <n v="0"/>
    <n v="1"/>
    <m/>
  </r>
  <r>
    <x v="24"/>
    <x v="140"/>
    <s v="6A-6P"/>
    <s v="RELM"/>
    <x v="6"/>
    <s v="KNG 2P"/>
    <m/>
    <s v="LEAK TEST 1"/>
    <x v="0"/>
    <n v="82"/>
    <n v="4"/>
    <n v="0.95121951219512191"/>
    <m/>
  </r>
  <r>
    <x v="24"/>
    <x v="140"/>
    <s v="9A-6P"/>
    <s v="RELM"/>
    <x v="6"/>
    <s v="KNG 2P"/>
    <m/>
    <s v="BLUETOOTH"/>
    <x v="0"/>
    <n v="146"/>
    <n v="0"/>
    <n v="1"/>
    <m/>
  </r>
  <r>
    <x v="24"/>
    <x v="140"/>
    <s v="6A-6P"/>
    <s v="RELM"/>
    <x v="9"/>
    <s v="REMOTE HEAD"/>
    <m/>
    <s v="FUNCTIONAL TEST_x000a_"/>
    <x v="4"/>
    <n v="16"/>
    <n v="1"/>
    <n v="0.9375"/>
    <m/>
  </r>
  <r>
    <x v="24"/>
    <x v="140"/>
    <s v="6A-6P"/>
    <s v="RELM"/>
    <x v="9"/>
    <s v="REMOTE HEAD"/>
    <m/>
    <s v="FUNCTIONAL TEST_x000a_"/>
    <x v="4"/>
    <n v="32"/>
    <n v="1"/>
    <n v="0.96875"/>
    <m/>
  </r>
  <r>
    <x v="24"/>
    <x v="140"/>
    <s v="6A-6P"/>
    <s v="RELM"/>
    <x v="9"/>
    <s v="REMOTE HEAD"/>
    <m/>
    <s v="FUNCTIONAL TEST_x000a_"/>
    <x v="4"/>
    <n v="32"/>
    <n v="0"/>
    <n v="1"/>
    <m/>
  </r>
  <r>
    <x v="24"/>
    <x v="140"/>
    <s v="6A-6P"/>
    <s v="RELM"/>
    <x v="6"/>
    <s v="KNG 2P"/>
    <m/>
    <s v="FUNCTIONAL TEST_x000a_"/>
    <x v="4"/>
    <n v="32"/>
    <n v="1"/>
    <n v="0.96875"/>
    <m/>
  </r>
  <r>
    <x v="24"/>
    <x v="140"/>
    <s v="6A-6P"/>
    <s v="RELM"/>
    <x v="6"/>
    <s v="KNG 2P"/>
    <m/>
    <s v="FUNCTIONAL TEST_x000a_"/>
    <x v="4"/>
    <n v="32"/>
    <n v="0"/>
    <n v="1"/>
    <m/>
  </r>
  <r>
    <x v="24"/>
    <x v="140"/>
    <s v="6A-6P"/>
    <s v="RELM"/>
    <x v="6"/>
    <s v="KNG 2P"/>
    <m/>
    <s v="FUNCTIONAL TEST_x000a_"/>
    <x v="4"/>
    <n v="32"/>
    <n v="1"/>
    <n v="0.96875"/>
    <m/>
  </r>
  <r>
    <x v="24"/>
    <x v="140"/>
    <s v="6A-6P"/>
    <s v="RELM"/>
    <x v="3"/>
    <s v="M150 R"/>
    <m/>
    <s v="FVI"/>
    <x v="5"/>
    <n v="32"/>
    <n v="0"/>
    <n v="1"/>
    <m/>
  </r>
  <r>
    <x v="24"/>
    <x v="140"/>
    <s v="6A-6P"/>
    <s v="RELM"/>
    <x v="9"/>
    <s v="REMOTE HEAD"/>
    <m/>
    <s v="FVI"/>
    <x v="5"/>
    <n v="75"/>
    <n v="0"/>
    <n v="1"/>
    <m/>
  </r>
  <r>
    <x v="24"/>
    <x v="140"/>
    <s v="9A-5P"/>
    <s v="RELM"/>
    <x v="3"/>
    <m/>
    <m/>
    <s v="OBA VISUAL"/>
    <x v="7"/>
    <n v="20"/>
    <n v="0"/>
    <n v="1"/>
    <m/>
  </r>
  <r>
    <x v="24"/>
    <x v="141"/>
    <m/>
    <s v="RELM"/>
    <x v="10"/>
    <m/>
    <m/>
    <s v="AOI - BACKSIDE"/>
    <x v="9"/>
    <n v="1"/>
    <n v="0"/>
    <n v="1"/>
    <m/>
  </r>
  <r>
    <x v="24"/>
    <x v="141"/>
    <m/>
    <s v="RELM"/>
    <x v="10"/>
    <m/>
    <m/>
    <s v="AOI - FRONTSIDE"/>
    <x v="10"/>
    <n v="42"/>
    <n v="0"/>
    <n v="1"/>
    <m/>
  </r>
  <r>
    <x v="24"/>
    <x v="141"/>
    <m/>
    <s v="RELM"/>
    <x v="10"/>
    <m/>
    <m/>
    <s v="VISUAL INSPECTION_x000a_"/>
    <x v="11"/>
    <n v="212"/>
    <n v="21"/>
    <n v="0.90094339622641506"/>
    <m/>
  </r>
  <r>
    <x v="24"/>
    <x v="141"/>
    <m/>
    <s v="RELM"/>
    <x v="10"/>
    <m/>
    <m/>
    <s v="AOI - BACKSIDE"/>
    <x v="9"/>
    <n v="1"/>
    <n v="0"/>
    <n v="1"/>
    <m/>
  </r>
  <r>
    <x v="24"/>
    <x v="141"/>
    <m/>
    <s v="RELM"/>
    <x v="10"/>
    <m/>
    <m/>
    <s v="AOI - FRONTSIDE"/>
    <x v="10"/>
    <n v="1"/>
    <n v="0"/>
    <n v="1"/>
    <m/>
  </r>
  <r>
    <x v="24"/>
    <x v="141"/>
    <m/>
    <s v="RELM"/>
    <x v="10"/>
    <m/>
    <m/>
    <s v="VISUAL INSPECTION_x000a_"/>
    <x v="11"/>
    <n v="79"/>
    <n v="3"/>
    <n v="0.96202531645569622"/>
    <m/>
  </r>
  <r>
    <x v="24"/>
    <x v="141"/>
    <s v="9A-5P"/>
    <s v="RELM"/>
    <x v="9"/>
    <s v="REMOTE HEAD"/>
    <m/>
    <s v="OBA VISUAL"/>
    <x v="7"/>
    <n v="20"/>
    <n v="0"/>
    <n v="1"/>
    <m/>
  </r>
  <r>
    <x v="24"/>
    <x v="141"/>
    <s v="6A-6P"/>
    <s v="RELM"/>
    <x v="9"/>
    <m/>
    <m/>
    <s v="FUNCTIONAL TEST_x000a_"/>
    <x v="4"/>
    <n v="32"/>
    <n v="1"/>
    <n v="0.96875"/>
    <m/>
  </r>
  <r>
    <x v="24"/>
    <x v="141"/>
    <s v="6A-6P"/>
    <s v="RELM"/>
    <x v="9"/>
    <m/>
    <m/>
    <s v="FUNCTIONAL TEST_x000a_"/>
    <x v="4"/>
    <n v="23"/>
    <n v="1"/>
    <n v="0.95652173913043481"/>
    <m/>
  </r>
  <r>
    <x v="24"/>
    <x v="141"/>
    <s v="6A-6P"/>
    <s v="RELM"/>
    <x v="10"/>
    <m/>
    <m/>
    <s v="FUNCTIONAL TEST_x000a_"/>
    <x v="4"/>
    <n v="29"/>
    <n v="4"/>
    <n v="0.86206896551724133"/>
    <m/>
  </r>
  <r>
    <x v="24"/>
    <x v="141"/>
    <s v="6A-6P"/>
    <s v="RELM"/>
    <x v="10"/>
    <m/>
    <m/>
    <s v="FUNCTIONAL TEST_x000a_"/>
    <x v="4"/>
    <n v="32"/>
    <n v="7"/>
    <n v="0.78125"/>
    <m/>
  </r>
  <r>
    <x v="24"/>
    <x v="141"/>
    <s v="6A-6P"/>
    <s v="RELM"/>
    <x v="10"/>
    <m/>
    <m/>
    <s v="FUNCTIONAL TEST_x000a_"/>
    <x v="4"/>
    <n v="2"/>
    <n v="0"/>
    <n v="1"/>
    <m/>
  </r>
  <r>
    <x v="24"/>
    <x v="141"/>
    <s v="6A-6P"/>
    <s v="RELM"/>
    <x v="10"/>
    <m/>
    <m/>
    <s v="FUNCTIONAL TEST_x000a_"/>
    <x v="4"/>
    <n v="32"/>
    <n v="5"/>
    <n v="0.84375"/>
    <m/>
  </r>
  <r>
    <x v="24"/>
    <x v="141"/>
    <s v="6A-6P"/>
    <s v="RELM"/>
    <x v="10"/>
    <m/>
    <m/>
    <s v="FUNCTIONAL TEST_x000a_"/>
    <x v="4"/>
    <n v="32"/>
    <n v="2"/>
    <n v="0.9375"/>
    <m/>
  </r>
  <r>
    <x v="24"/>
    <x v="141"/>
    <s v="6A-6P"/>
    <s v="RELM"/>
    <x v="10"/>
    <m/>
    <m/>
    <s v="LEAK TEST 1"/>
    <x v="0"/>
    <n v="155"/>
    <n v="4"/>
    <n v="0.97419354838709682"/>
    <m/>
  </r>
  <r>
    <x v="24"/>
    <x v="141"/>
    <s v="6A-6P"/>
    <s v="RELM"/>
    <x v="10"/>
    <m/>
    <m/>
    <s v="LEAK TEST 2"/>
    <x v="0"/>
    <n v="82"/>
    <n v="0"/>
    <n v="1"/>
    <m/>
  </r>
  <r>
    <x v="24"/>
    <x v="141"/>
    <s v="6A-6P"/>
    <s v="RELM"/>
    <x v="10"/>
    <m/>
    <m/>
    <s v="FLASHING_x000a_"/>
    <x v="6"/>
    <n v="84"/>
    <n v="2"/>
    <n v="0.97619047619047616"/>
    <m/>
  </r>
  <r>
    <x v="24"/>
    <x v="141"/>
    <s v="6A-6P"/>
    <s v="RELM"/>
    <x v="10"/>
    <m/>
    <m/>
    <s v="J-TAG"/>
    <x v="0"/>
    <n v="57"/>
    <n v="0"/>
    <n v="1"/>
    <m/>
  </r>
  <r>
    <x v="24"/>
    <x v="141"/>
    <s v="6A-6P"/>
    <s v="RELM"/>
    <x v="10"/>
    <m/>
    <m/>
    <s v="ALIGNMENT"/>
    <x v="2"/>
    <n v="60"/>
    <n v="0"/>
    <n v="1"/>
    <m/>
  </r>
  <r>
    <x v="24"/>
    <x v="141"/>
    <s v="6A-6P"/>
    <s v="RELM"/>
    <x v="10"/>
    <m/>
    <m/>
    <s v="GPS"/>
    <x v="0"/>
    <n v="72"/>
    <n v="0"/>
    <n v="1"/>
    <m/>
  </r>
  <r>
    <x v="24"/>
    <x v="141"/>
    <s v="6A-6P"/>
    <s v="RELM"/>
    <x v="10"/>
    <m/>
    <m/>
    <s v="ALIGNMENT"/>
    <x v="2"/>
    <n v="127"/>
    <n v="2"/>
    <n v="0.98425196850393704"/>
    <m/>
  </r>
  <r>
    <x v="24"/>
    <x v="141"/>
    <s v="6A-6P"/>
    <s v="RELM"/>
    <x v="10"/>
    <m/>
    <m/>
    <s v="BLUETOOTH"/>
    <x v="0"/>
    <n v="125"/>
    <n v="1"/>
    <n v="0.99199999999999999"/>
    <m/>
  </r>
  <r>
    <x v="24"/>
    <x v="141"/>
    <s v="6A-6P"/>
    <s v="RELM"/>
    <x v="10"/>
    <m/>
    <m/>
    <s v="FVI"/>
    <x v="5"/>
    <n v="109"/>
    <n v="1"/>
    <n v="0.99082568807339455"/>
    <m/>
  </r>
  <r>
    <x v="24"/>
    <x v="141"/>
    <s v="6A-6P"/>
    <s v="RELM"/>
    <x v="9"/>
    <s v="REMOTE HEAD"/>
    <m/>
    <s v="FVI"/>
    <x v="5"/>
    <n v="62"/>
    <n v="1"/>
    <n v="0.9838709677419355"/>
    <m/>
  </r>
  <r>
    <x v="24"/>
    <x v="142"/>
    <m/>
    <s v="RELM"/>
    <x v="12"/>
    <m/>
    <m/>
    <s v="AOI - BACKSIDE"/>
    <x v="9"/>
    <n v="916"/>
    <n v="0"/>
    <n v="1"/>
    <m/>
  </r>
  <r>
    <x v="24"/>
    <x v="142"/>
    <m/>
    <s v="RELM"/>
    <x v="34"/>
    <m/>
    <m/>
    <s v="AOI - BACKSIDE"/>
    <x v="9"/>
    <n v="12"/>
    <n v="0"/>
    <n v="1"/>
    <m/>
  </r>
  <r>
    <x v="24"/>
    <x v="142"/>
    <m/>
    <s v="RELM"/>
    <x v="34"/>
    <m/>
    <m/>
    <s v="AOI - FRONTSIDE"/>
    <x v="10"/>
    <n v="12"/>
    <n v="0"/>
    <n v="1"/>
    <m/>
  </r>
  <r>
    <x v="24"/>
    <x v="142"/>
    <m/>
    <s v="RELM"/>
    <x v="34"/>
    <m/>
    <m/>
    <s v="VISUAL INSPECTION_x000a_"/>
    <x v="11"/>
    <n v="12"/>
    <n v="0"/>
    <n v="1"/>
    <m/>
  </r>
  <r>
    <x v="24"/>
    <x v="142"/>
    <m/>
    <s v="RELM"/>
    <x v="10"/>
    <m/>
    <m/>
    <s v="AOI - FRONTSIDE"/>
    <x v="10"/>
    <n v="10"/>
    <n v="0"/>
    <n v="1"/>
    <m/>
  </r>
  <r>
    <x v="24"/>
    <x v="142"/>
    <m/>
    <s v="RELM"/>
    <x v="10"/>
    <m/>
    <m/>
    <s v="VISUAL INSPECTION_x000a_"/>
    <x v="11"/>
    <n v="199"/>
    <n v="11"/>
    <n v="0.94472361809045224"/>
    <m/>
  </r>
  <r>
    <x v="24"/>
    <x v="142"/>
    <m/>
    <s v="RELM"/>
    <x v="12"/>
    <m/>
    <m/>
    <s v="AOI - BACKSIDE"/>
    <x v="9"/>
    <n v="12"/>
    <n v="0"/>
    <n v="1"/>
    <m/>
  </r>
  <r>
    <x v="24"/>
    <x v="142"/>
    <m/>
    <s v="RELM"/>
    <x v="34"/>
    <m/>
    <m/>
    <s v="AOI - BACKSIDE"/>
    <x v="9"/>
    <n v="471"/>
    <n v="0"/>
    <n v="1"/>
    <m/>
  </r>
  <r>
    <x v="24"/>
    <x v="142"/>
    <m/>
    <s v="RELM"/>
    <x v="34"/>
    <m/>
    <m/>
    <s v="AOI - FRONTSIDE"/>
    <x v="10"/>
    <n v="471"/>
    <n v="0"/>
    <n v="1"/>
    <m/>
  </r>
  <r>
    <x v="24"/>
    <x v="142"/>
    <m/>
    <s v="RELM"/>
    <x v="10"/>
    <m/>
    <m/>
    <s v="AOI - FRONTSIDE"/>
    <x v="10"/>
    <n v="10"/>
    <n v="0"/>
    <n v="1"/>
    <m/>
  </r>
  <r>
    <x v="24"/>
    <x v="142"/>
    <m/>
    <s v="RELM"/>
    <x v="10"/>
    <m/>
    <m/>
    <s v="VISUAL INSPECTION_x000a_"/>
    <x v="11"/>
    <n v="41"/>
    <n v="0"/>
    <n v="1"/>
    <m/>
  </r>
  <r>
    <x v="24"/>
    <x v="142"/>
    <s v="6A-6P"/>
    <s v="RELM"/>
    <x v="10"/>
    <m/>
    <m/>
    <s v="FVI"/>
    <x v="5"/>
    <n v="166"/>
    <n v="6"/>
    <n v="0.96385542168674698"/>
    <m/>
  </r>
  <r>
    <x v="24"/>
    <x v="142"/>
    <s v="6A-6P"/>
    <s v="RELM"/>
    <x v="10"/>
    <m/>
    <m/>
    <s v="ALIGNMENT"/>
    <x v="2"/>
    <n v="81"/>
    <n v="0"/>
    <n v="1"/>
    <m/>
  </r>
  <r>
    <x v="24"/>
    <x v="142"/>
    <s v="6A-6P"/>
    <s v="RELM"/>
    <x v="10"/>
    <m/>
    <m/>
    <s v="GPS"/>
    <x v="0"/>
    <n v="125"/>
    <n v="0"/>
    <n v="1"/>
    <m/>
  </r>
  <r>
    <x v="24"/>
    <x v="142"/>
    <s v="6P-6A"/>
    <s v="RELM"/>
    <x v="10"/>
    <m/>
    <m/>
    <s v="ALIGNMENT"/>
    <x v="2"/>
    <n v="101"/>
    <n v="6"/>
    <n v="0.94059405940594054"/>
    <m/>
  </r>
  <r>
    <x v="24"/>
    <x v="142"/>
    <s v="6A-6P"/>
    <s v="RELM"/>
    <x v="10"/>
    <m/>
    <m/>
    <s v="BLUETOOTH"/>
    <x v="0"/>
    <n v="95"/>
    <n v="0"/>
    <n v="1"/>
    <m/>
  </r>
  <r>
    <x v="24"/>
    <x v="142"/>
    <s v="6A-6P"/>
    <s v="RELM"/>
    <x v="10"/>
    <m/>
    <m/>
    <s v="GPS"/>
    <x v="0"/>
    <n v="32"/>
    <n v="0"/>
    <n v="1"/>
    <m/>
  </r>
  <r>
    <x v="24"/>
    <x v="142"/>
    <s v="6A-6P"/>
    <s v="RELM"/>
    <x v="10"/>
    <m/>
    <m/>
    <s v="LEAK TEST"/>
    <x v="1"/>
    <n v="405"/>
    <n v="4"/>
    <n v="0.99012345679012348"/>
    <m/>
  </r>
  <r>
    <x v="24"/>
    <x v="142"/>
    <s v="6A-6P"/>
    <s v="RELM"/>
    <x v="10"/>
    <m/>
    <m/>
    <s v="FLASHING_x000a_"/>
    <x v="6"/>
    <n v="184"/>
    <n v="1"/>
    <n v="0.99456521739130432"/>
    <m/>
  </r>
  <r>
    <x v="24"/>
    <x v="142"/>
    <s v="6A-6P"/>
    <s v="RELM"/>
    <x v="10"/>
    <m/>
    <m/>
    <s v="JTAG"/>
    <x v="0"/>
    <n v="217"/>
    <n v="0"/>
    <n v="1"/>
    <m/>
  </r>
  <r>
    <x v="24"/>
    <x v="142"/>
    <s v="6A-6P"/>
    <s v="RELM"/>
    <x v="10"/>
    <m/>
    <m/>
    <s v="FUNCTIONAL TEST_x000a_"/>
    <x v="4"/>
    <n v="160"/>
    <n v="12"/>
    <n v="0.92500000000000004"/>
    <m/>
  </r>
  <r>
    <x v="25"/>
    <x v="143"/>
    <m/>
    <s v="RELM"/>
    <x v="12"/>
    <m/>
    <m/>
    <s v="AOI - BACKSIDE"/>
    <x v="9"/>
    <n v="102"/>
    <n v="0"/>
    <n v="1"/>
    <m/>
  </r>
  <r>
    <x v="25"/>
    <x v="143"/>
    <m/>
    <s v="RELM"/>
    <x v="12"/>
    <m/>
    <m/>
    <s v="AOI - FRONTSIDE"/>
    <x v="10"/>
    <n v="214"/>
    <n v="28"/>
    <n v="0.86915887850467288"/>
    <m/>
  </r>
  <r>
    <x v="25"/>
    <x v="143"/>
    <m/>
    <s v="RELM"/>
    <x v="12"/>
    <m/>
    <m/>
    <s v="VISUAL INSPECTION_x000a_"/>
    <x v="11"/>
    <n v="151"/>
    <n v="5"/>
    <n v="0.9668874172185431"/>
    <m/>
  </r>
  <r>
    <x v="25"/>
    <x v="143"/>
    <m/>
    <s v="RELM"/>
    <x v="34"/>
    <m/>
    <m/>
    <s v="VISUAL INSPECTION_x000a_"/>
    <x v="11"/>
    <n v="469"/>
    <n v="0"/>
    <n v="1"/>
    <m/>
  </r>
  <r>
    <x v="25"/>
    <x v="143"/>
    <m/>
    <s v="RELM"/>
    <x v="22"/>
    <m/>
    <m/>
    <s v="AOI - BACKSIDE"/>
    <x v="9"/>
    <n v="3"/>
    <n v="0"/>
    <n v="1"/>
    <m/>
  </r>
  <r>
    <x v="25"/>
    <x v="143"/>
    <m/>
    <s v="RELM"/>
    <x v="22"/>
    <m/>
    <m/>
    <s v="AOI - FRONTSIDE"/>
    <x v="10"/>
    <n v="3"/>
    <n v="0"/>
    <n v="1"/>
    <m/>
  </r>
  <r>
    <x v="25"/>
    <x v="143"/>
    <m/>
    <s v="RELM"/>
    <x v="22"/>
    <m/>
    <m/>
    <s v="VISUAL INSPECTION_x000a_"/>
    <x v="11"/>
    <n v="3"/>
    <n v="0"/>
    <n v="1"/>
    <m/>
  </r>
  <r>
    <x v="25"/>
    <x v="143"/>
    <m/>
    <s v="RELM"/>
    <x v="10"/>
    <m/>
    <m/>
    <s v="AOI - FRONTSIDE"/>
    <x v="10"/>
    <n v="10"/>
    <n v="0"/>
    <n v="1"/>
    <m/>
  </r>
  <r>
    <x v="25"/>
    <x v="143"/>
    <m/>
    <s v="RELM"/>
    <x v="10"/>
    <m/>
    <m/>
    <s v="VISUAL INSPECTION_x000a_"/>
    <x v="11"/>
    <n v="38"/>
    <n v="0"/>
    <n v="1"/>
    <m/>
  </r>
  <r>
    <x v="25"/>
    <x v="143"/>
    <m/>
    <s v="RELM"/>
    <x v="12"/>
    <m/>
    <m/>
    <s v="AOI - FRONTSIDE"/>
    <x v="10"/>
    <n v="165"/>
    <n v="8"/>
    <n v="0.95151515151515154"/>
    <m/>
  </r>
  <r>
    <x v="25"/>
    <x v="143"/>
    <m/>
    <s v="RELM"/>
    <x v="12"/>
    <m/>
    <m/>
    <s v="VISUAL INSPECTION_x000a_"/>
    <x v="10"/>
    <n v="119"/>
    <n v="9"/>
    <n v="0.92436974789915971"/>
    <m/>
  </r>
  <r>
    <x v="25"/>
    <x v="143"/>
    <m/>
    <s v="RELM"/>
    <x v="10"/>
    <m/>
    <m/>
    <s v="VISUAL INSPECTION_x000a_"/>
    <x v="10"/>
    <n v="2"/>
    <n v="0"/>
    <n v="1"/>
    <m/>
  </r>
  <r>
    <x v="25"/>
    <x v="143"/>
    <s v="6A-6P"/>
    <s v="RELM"/>
    <x v="10"/>
    <m/>
    <m/>
    <s v="ALIGNMENT"/>
    <x v="2"/>
    <n v="81"/>
    <n v="0"/>
    <n v="1"/>
    <m/>
  </r>
  <r>
    <x v="25"/>
    <x v="143"/>
    <s v="6A-6P"/>
    <s v="RELM"/>
    <x v="10"/>
    <m/>
    <m/>
    <s v="GPS"/>
    <x v="0"/>
    <n v="75"/>
    <n v="0"/>
    <n v="1"/>
    <m/>
  </r>
  <r>
    <x v="25"/>
    <x v="143"/>
    <s v="6P-6A"/>
    <s v="RELM"/>
    <x v="10"/>
    <m/>
    <m/>
    <s v="JTAG"/>
    <x v="0"/>
    <n v="27"/>
    <n v="0"/>
    <n v="1"/>
    <m/>
  </r>
  <r>
    <x v="25"/>
    <x v="143"/>
    <s v="6P-6A"/>
    <s v="RELM"/>
    <x v="10"/>
    <m/>
    <m/>
    <s v="ALIGNMENT"/>
    <x v="0"/>
    <n v="30"/>
    <n v="0"/>
    <n v="1"/>
    <m/>
  </r>
  <r>
    <x v="25"/>
    <x v="143"/>
    <s v="6P-6A"/>
    <s v="RELM"/>
    <x v="10"/>
    <m/>
    <m/>
    <s v="GPS"/>
    <x v="0"/>
    <n v="92"/>
    <n v="0"/>
    <n v="1"/>
    <m/>
  </r>
  <r>
    <x v="25"/>
    <x v="143"/>
    <s v="6A-6P"/>
    <s v="RELM"/>
    <x v="10"/>
    <m/>
    <m/>
    <s v="FUNCTIONAL TEST_x000a_"/>
    <x v="4"/>
    <n v="143"/>
    <n v="12"/>
    <n v="0.91608391608391604"/>
    <m/>
  </r>
  <r>
    <x v="25"/>
    <x v="143"/>
    <s v="6A-2P"/>
    <s v="RELM"/>
    <x v="22"/>
    <m/>
    <m/>
    <s v="AOI - BACKSIDE"/>
    <x v="9"/>
    <n v="465"/>
    <n v="0"/>
    <n v="1"/>
    <m/>
  </r>
  <r>
    <x v="25"/>
    <x v="143"/>
    <s v="2P-10P"/>
    <s v="RELM"/>
    <x v="22"/>
    <m/>
    <m/>
    <s v="AOI - FRONTSIDE"/>
    <x v="10"/>
    <n v="447"/>
    <n v="16"/>
    <n v="0.96420581655480986"/>
    <m/>
  </r>
  <r>
    <x v="25"/>
    <x v="144"/>
    <m/>
    <s v="RELM"/>
    <x v="12"/>
    <m/>
    <m/>
    <s v="AOI - FRONTSIDE"/>
    <x v="10"/>
    <n v="390"/>
    <n v="47"/>
    <n v="0.87948717948717947"/>
    <m/>
  </r>
  <r>
    <x v="25"/>
    <x v="144"/>
    <m/>
    <s v="RELM"/>
    <x v="12"/>
    <m/>
    <m/>
    <s v="VISUAL INSPECTION_x000a_"/>
    <x v="11"/>
    <n v="121"/>
    <n v="11"/>
    <n v="0.90909090909090906"/>
    <m/>
  </r>
  <r>
    <x v="25"/>
    <x v="144"/>
    <m/>
    <s v="RELM"/>
    <x v="22"/>
    <m/>
    <m/>
    <s v="AOI - BACKSIDE"/>
    <x v="9"/>
    <n v="191"/>
    <n v="0"/>
    <n v="1"/>
    <m/>
  </r>
  <r>
    <x v="25"/>
    <x v="144"/>
    <m/>
    <s v="RELM"/>
    <x v="22"/>
    <m/>
    <m/>
    <s v="AOI - FRONTSIDE"/>
    <x v="10"/>
    <n v="189"/>
    <n v="0"/>
    <n v="1"/>
    <m/>
  </r>
  <r>
    <x v="25"/>
    <x v="144"/>
    <m/>
    <s v="RELM"/>
    <x v="22"/>
    <m/>
    <m/>
    <s v="VISUAL INSPECTION_x000a_"/>
    <x v="11"/>
    <n v="90"/>
    <n v="0"/>
    <n v="1"/>
    <m/>
  </r>
  <r>
    <x v="25"/>
    <x v="144"/>
    <m/>
    <s v="RELM"/>
    <x v="12"/>
    <m/>
    <m/>
    <s v="AOI - FRONTSIDE"/>
    <x v="10"/>
    <n v="63"/>
    <n v="3"/>
    <n v="0.95238095238095233"/>
    <m/>
  </r>
  <r>
    <x v="25"/>
    <x v="144"/>
    <m/>
    <s v="RELM"/>
    <x v="12"/>
    <m/>
    <m/>
    <s v="VISUAL INSPECTION_x000a_"/>
    <x v="10"/>
    <n v="12"/>
    <n v="0"/>
    <n v="1"/>
    <m/>
  </r>
  <r>
    <x v="25"/>
    <x v="144"/>
    <m/>
    <s v="RELM"/>
    <x v="22"/>
    <m/>
    <m/>
    <s v="AOI - BACKSIDE"/>
    <x v="9"/>
    <n v="108"/>
    <n v="0"/>
    <n v="1"/>
    <m/>
  </r>
  <r>
    <x v="25"/>
    <x v="144"/>
    <m/>
    <s v="RELM"/>
    <x v="22"/>
    <m/>
    <m/>
    <s v="AOI - FRONTSIDE"/>
    <x v="10"/>
    <n v="108"/>
    <n v="0"/>
    <n v="1"/>
    <m/>
  </r>
  <r>
    <x v="25"/>
    <x v="144"/>
    <m/>
    <s v="RELM"/>
    <x v="22"/>
    <m/>
    <m/>
    <s v="VISUAL INSPECTION_x000a_"/>
    <x v="11"/>
    <n v="155"/>
    <n v="0"/>
    <n v="1"/>
    <m/>
  </r>
  <r>
    <x v="25"/>
    <x v="144"/>
    <s v="6P-6A"/>
    <s v="RELM"/>
    <x v="10"/>
    <m/>
    <m/>
    <s v="ALIGNMENT"/>
    <x v="2"/>
    <n v="57"/>
    <n v="1"/>
    <n v="0.98245614035087714"/>
    <m/>
  </r>
  <r>
    <x v="25"/>
    <x v="144"/>
    <s v="6P-6A"/>
    <s v="RELM"/>
    <x v="10"/>
    <m/>
    <m/>
    <s v="GPS"/>
    <x v="0"/>
    <n v="118"/>
    <n v="0"/>
    <n v="1"/>
    <m/>
  </r>
  <r>
    <x v="25"/>
    <x v="144"/>
    <s v="6A-6P"/>
    <s v="RELM"/>
    <x v="10"/>
    <m/>
    <m/>
    <s v="BLUETOOTH"/>
    <x v="0"/>
    <n v="54"/>
    <n v="2"/>
    <n v="0.96296296296296291"/>
    <m/>
  </r>
  <r>
    <x v="25"/>
    <x v="144"/>
    <s v="6A-6P"/>
    <s v="RELM"/>
    <x v="10"/>
    <m/>
    <m/>
    <s v="ALIGNMENT"/>
    <x v="2"/>
    <n v="54"/>
    <n v="1"/>
    <n v="0.98148148148148151"/>
    <m/>
  </r>
  <r>
    <x v="25"/>
    <x v="144"/>
    <s v="6A-2P"/>
    <s v="RELM"/>
    <x v="10"/>
    <m/>
    <m/>
    <s v="OBA VISUAL"/>
    <x v="7"/>
    <n v="20"/>
    <n v="0"/>
    <n v="1"/>
    <m/>
  </r>
  <r>
    <x v="25"/>
    <x v="144"/>
    <s v="6A-2P"/>
    <s v="RELM"/>
    <x v="10"/>
    <m/>
    <m/>
    <s v="OBA TEST"/>
    <x v="8"/>
    <n v="40"/>
    <n v="0"/>
    <n v="1"/>
    <m/>
  </r>
  <r>
    <x v="25"/>
    <x v="144"/>
    <s v="6A-2P"/>
    <s v="RELM"/>
    <x v="10"/>
    <m/>
    <m/>
    <s v="FVI"/>
    <x v="5"/>
    <n v="160"/>
    <n v="5"/>
    <n v="0.96875"/>
    <m/>
  </r>
  <r>
    <x v="25"/>
    <x v="145"/>
    <m/>
    <s v="RELM"/>
    <x v="12"/>
    <m/>
    <m/>
    <s v="AOI - BACKSIDE"/>
    <x v="9"/>
    <n v="16"/>
    <n v="0"/>
    <n v="1"/>
    <m/>
  </r>
  <r>
    <x v="25"/>
    <x v="145"/>
    <m/>
    <s v="RELM"/>
    <x v="12"/>
    <m/>
    <m/>
    <s v="AOI - FRONTSIDE"/>
    <x v="10"/>
    <n v="224"/>
    <n v="16"/>
    <n v="0.9285714285714286"/>
    <m/>
  </r>
  <r>
    <x v="25"/>
    <x v="145"/>
    <m/>
    <s v="RELM"/>
    <x v="12"/>
    <m/>
    <m/>
    <s v="VISUAL INSPECTION_x000a_"/>
    <x v="11"/>
    <n v="193"/>
    <n v="8"/>
    <n v="0.95854922279792742"/>
    <m/>
  </r>
  <r>
    <x v="25"/>
    <x v="145"/>
    <m/>
    <s v="RELM"/>
    <x v="22"/>
    <m/>
    <m/>
    <s v="AOI - BACKSIDE"/>
    <x v="9"/>
    <n v="63"/>
    <n v="0"/>
    <n v="1"/>
    <m/>
  </r>
  <r>
    <x v="25"/>
    <x v="145"/>
    <m/>
    <s v="RELM"/>
    <x v="22"/>
    <m/>
    <m/>
    <s v="AOI - FRONTSIDE"/>
    <x v="10"/>
    <n v="63"/>
    <n v="0"/>
    <n v="1"/>
    <m/>
  </r>
  <r>
    <x v="25"/>
    <x v="145"/>
    <m/>
    <s v="RELM"/>
    <x v="22"/>
    <m/>
    <m/>
    <s v="AOI - BACKSIDE"/>
    <x v="9"/>
    <n v="52"/>
    <n v="0"/>
    <n v="1"/>
    <m/>
  </r>
  <r>
    <x v="25"/>
    <x v="145"/>
    <m/>
    <s v="RELM"/>
    <x v="22"/>
    <m/>
    <m/>
    <s v="AOI - FRONTSIDE"/>
    <x v="10"/>
    <n v="51"/>
    <n v="0"/>
    <n v="1"/>
    <m/>
  </r>
  <r>
    <x v="25"/>
    <x v="145"/>
    <m/>
    <s v="RELM"/>
    <x v="22"/>
    <m/>
    <m/>
    <s v="VISUAL INSPECTION_x000a_"/>
    <x v="11"/>
    <n v="81"/>
    <n v="0"/>
    <n v="1"/>
    <m/>
  </r>
  <r>
    <x v="25"/>
    <x v="145"/>
    <m/>
    <s v="RELM"/>
    <x v="29"/>
    <m/>
    <m/>
    <s v="AOI - BACKSIDE"/>
    <x v="9"/>
    <n v="20"/>
    <n v="0"/>
    <n v="1"/>
    <m/>
  </r>
  <r>
    <x v="25"/>
    <x v="145"/>
    <s v="9A-5P"/>
    <s v="RELM"/>
    <x v="10"/>
    <m/>
    <m/>
    <s v="OBA VISUAL"/>
    <x v="7"/>
    <n v="40"/>
    <n v="0"/>
    <n v="1"/>
    <m/>
  </r>
  <r>
    <x v="25"/>
    <x v="145"/>
    <s v="9A-5P"/>
    <s v="RELM"/>
    <x v="10"/>
    <m/>
    <m/>
    <s v="OBA TEST"/>
    <x v="8"/>
    <n v="20"/>
    <n v="0"/>
    <n v="1"/>
    <m/>
  </r>
  <r>
    <x v="25"/>
    <x v="145"/>
    <s v="6A-6P"/>
    <s v="RELM"/>
    <x v="10"/>
    <m/>
    <m/>
    <s v="FVI"/>
    <x v="5"/>
    <n v="90"/>
    <n v="3"/>
    <n v="0.96666666666666667"/>
    <m/>
  </r>
  <r>
    <x v="25"/>
    <x v="145"/>
    <s v="6A-6P"/>
    <s v="RELM"/>
    <x v="10"/>
    <m/>
    <m/>
    <s v="ALIGNMENT"/>
    <x v="2"/>
    <n v="99"/>
    <n v="0"/>
    <n v="1"/>
    <m/>
  </r>
  <r>
    <x v="25"/>
    <x v="145"/>
    <s v="6A-6P"/>
    <s v="RELM"/>
    <x v="10"/>
    <m/>
    <m/>
    <s v="BLUETOOTH"/>
    <x v="0"/>
    <n v="99"/>
    <n v="0"/>
    <n v="1"/>
    <m/>
  </r>
  <r>
    <x v="25"/>
    <x v="145"/>
    <s v="6A-6P"/>
    <s v="RELM"/>
    <x v="10"/>
    <m/>
    <m/>
    <s v="GPS"/>
    <x v="0"/>
    <n v="27"/>
    <n v="0"/>
    <n v="1"/>
    <m/>
  </r>
  <r>
    <x v="25"/>
    <x v="145"/>
    <s v="6P-6A"/>
    <s v="RELM"/>
    <x v="10"/>
    <m/>
    <m/>
    <s v="ALIGNMENT"/>
    <x v="2"/>
    <n v="53"/>
    <n v="1"/>
    <n v="0.98113207547169812"/>
    <m/>
  </r>
  <r>
    <x v="25"/>
    <x v="145"/>
    <s v="6P-6A"/>
    <s v="RELM"/>
    <x v="10"/>
    <m/>
    <m/>
    <s v="BLUETOOTH"/>
    <x v="0"/>
    <n v="53"/>
    <n v="0"/>
    <n v="1"/>
    <m/>
  </r>
  <r>
    <x v="25"/>
    <x v="145"/>
    <s v="6P-6A"/>
    <s v="RELM"/>
    <x v="10"/>
    <m/>
    <m/>
    <s v="GPS"/>
    <x v="0"/>
    <n v="109"/>
    <n v="0"/>
    <n v="1"/>
    <m/>
  </r>
  <r>
    <x v="25"/>
    <x v="145"/>
    <s v="6A-6P"/>
    <s v="RELM"/>
    <x v="10"/>
    <m/>
    <m/>
    <s v="JTAG"/>
    <x v="0"/>
    <n v="66"/>
    <n v="3"/>
    <n v="0.95454545454545459"/>
    <m/>
  </r>
  <r>
    <x v="25"/>
    <x v="145"/>
    <s v="6A-6P"/>
    <s v="RELM"/>
    <x v="10"/>
    <m/>
    <m/>
    <s v="LEAK TEST"/>
    <x v="1"/>
    <n v="223"/>
    <n v="0"/>
    <n v="1"/>
    <m/>
  </r>
  <r>
    <x v="25"/>
    <x v="145"/>
    <s v="6A-6P"/>
    <s v="RELM"/>
    <x v="10"/>
    <m/>
    <m/>
    <s v="FLASHING_x000a_"/>
    <x v="6"/>
    <n v="198"/>
    <n v="6"/>
    <n v="0.96969696969696972"/>
    <m/>
  </r>
  <r>
    <x v="25"/>
    <x v="145"/>
    <s v="6A-6P"/>
    <s v="RELM"/>
    <x v="10"/>
    <m/>
    <m/>
    <s v="FUNCTIONAL TEST_x000a_"/>
    <x v="4"/>
    <n v="224"/>
    <n v="21"/>
    <n v="0.90625"/>
    <m/>
  </r>
  <r>
    <x v="25"/>
    <x v="146"/>
    <m/>
    <s v="RELM"/>
    <x v="4"/>
    <m/>
    <m/>
    <s v="FLASHING_x000a_"/>
    <x v="6"/>
    <n v="24"/>
    <n v="0"/>
    <n v="1"/>
    <m/>
  </r>
  <r>
    <x v="25"/>
    <x v="146"/>
    <m/>
    <s v="RELM"/>
    <x v="4"/>
    <m/>
    <m/>
    <s v="ALIGNMENT_x000a_ - 1"/>
    <x v="2"/>
    <n v="64"/>
    <n v="0"/>
    <n v="1"/>
    <m/>
  </r>
  <r>
    <x v="25"/>
    <x v="146"/>
    <m/>
    <s v="RELM"/>
    <x v="12"/>
    <m/>
    <m/>
    <s v="AOI - BACKSIDE"/>
    <x v="9"/>
    <n v="22"/>
    <n v="0"/>
    <n v="1"/>
    <m/>
  </r>
  <r>
    <x v="25"/>
    <x v="146"/>
    <m/>
    <s v="RELM"/>
    <x v="12"/>
    <m/>
    <m/>
    <s v="AOI - FRONTSIDE"/>
    <x v="10"/>
    <n v="62"/>
    <n v="0"/>
    <n v="1"/>
    <m/>
  </r>
  <r>
    <x v="25"/>
    <x v="146"/>
    <m/>
    <s v="RELM"/>
    <x v="34"/>
    <m/>
    <m/>
    <s v="AOI - BACKSIDE"/>
    <x v="9"/>
    <n v="20"/>
    <n v="0"/>
    <n v="1"/>
    <m/>
  </r>
  <r>
    <x v="25"/>
    <x v="146"/>
    <m/>
    <s v="RELM"/>
    <x v="34"/>
    <m/>
    <m/>
    <s v="AOI - FRONTSIDE"/>
    <x v="10"/>
    <n v="20"/>
    <n v="0"/>
    <n v="1"/>
    <m/>
  </r>
  <r>
    <x v="25"/>
    <x v="146"/>
    <m/>
    <s v="RELM"/>
    <x v="34"/>
    <m/>
    <m/>
    <s v="VISUAL INSPECTION_x000a_"/>
    <x v="11"/>
    <n v="17"/>
    <n v="0"/>
    <n v="1"/>
    <m/>
  </r>
  <r>
    <x v="25"/>
    <x v="146"/>
    <m/>
    <s v="RELM"/>
    <x v="22"/>
    <m/>
    <m/>
    <s v="AOI - BACKSIDE"/>
    <x v="9"/>
    <n v="58"/>
    <n v="0"/>
    <n v="1"/>
    <m/>
  </r>
  <r>
    <x v="25"/>
    <x v="146"/>
    <m/>
    <s v="RELM"/>
    <x v="22"/>
    <m/>
    <m/>
    <s v="AOI - FRONTSIDE"/>
    <x v="10"/>
    <n v="59"/>
    <n v="0"/>
    <n v="1"/>
    <m/>
  </r>
  <r>
    <x v="25"/>
    <x v="146"/>
    <m/>
    <s v="RELM"/>
    <x v="22"/>
    <m/>
    <m/>
    <s v="VISUAL INSPECTION_x000a_"/>
    <x v="11"/>
    <n v="106"/>
    <n v="0"/>
    <n v="1"/>
    <m/>
  </r>
  <r>
    <x v="25"/>
    <x v="146"/>
    <m/>
    <s v="RELM"/>
    <x v="29"/>
    <m/>
    <m/>
    <s v="AOI - BACKSIDE"/>
    <x v="9"/>
    <n v="231"/>
    <n v="19"/>
    <n v="0.91774891774891776"/>
    <m/>
  </r>
  <r>
    <x v="25"/>
    <x v="146"/>
    <m/>
    <s v="RELM"/>
    <x v="22"/>
    <m/>
    <m/>
    <s v="AOI - BACKSIDE"/>
    <x v="9"/>
    <n v="4"/>
    <n v="0"/>
    <n v="1"/>
    <m/>
  </r>
  <r>
    <x v="25"/>
    <x v="146"/>
    <m/>
    <s v="RELM"/>
    <x v="22"/>
    <m/>
    <m/>
    <s v="AOI - FRONTSIDE"/>
    <x v="10"/>
    <n v="4"/>
    <n v="0"/>
    <n v="1"/>
    <m/>
  </r>
  <r>
    <x v="25"/>
    <x v="146"/>
    <m/>
    <s v="RELM"/>
    <x v="22"/>
    <m/>
    <m/>
    <s v="VISUAL INSPECTION_x000a_"/>
    <x v="11"/>
    <n v="25"/>
    <n v="0"/>
    <n v="1"/>
    <m/>
  </r>
  <r>
    <x v="25"/>
    <x v="146"/>
    <m/>
    <s v="RELM"/>
    <x v="29"/>
    <m/>
    <m/>
    <s v="AOI - BACKSIDE"/>
    <x v="9"/>
    <n v="45"/>
    <n v="1"/>
    <n v="0.97777777777777775"/>
    <m/>
  </r>
  <r>
    <x v="25"/>
    <x v="146"/>
    <s v="9A-5P"/>
    <s v="RELM"/>
    <x v="3"/>
    <s v="M150 R"/>
    <m/>
    <s v="OBA VISUAL"/>
    <x v="7"/>
    <n v="4"/>
    <n v="0"/>
    <n v="1"/>
    <m/>
  </r>
  <r>
    <x v="25"/>
    <x v="146"/>
    <s v="6A-6P"/>
    <s v="RELM"/>
    <x v="10"/>
    <m/>
    <m/>
    <s v="FVI"/>
    <x v="5"/>
    <n v="100"/>
    <n v="3"/>
    <n v="0.97"/>
    <m/>
  </r>
  <r>
    <x v="25"/>
    <x v="146"/>
    <s v="6A-6P"/>
    <s v="RELM"/>
    <x v="10"/>
    <m/>
    <m/>
    <s v="FUNCTIONAL TEST"/>
    <x v="4"/>
    <n v="192"/>
    <n v="6"/>
    <n v="0.96875"/>
    <m/>
  </r>
  <r>
    <x v="25"/>
    <x v="146"/>
    <s v="6A-6P"/>
    <s v="RELM"/>
    <x v="10"/>
    <m/>
    <m/>
    <s v="LEAK TEST"/>
    <x v="1"/>
    <n v="298"/>
    <n v="0"/>
    <n v="1"/>
    <m/>
  </r>
  <r>
    <x v="25"/>
    <x v="146"/>
    <s v="6A-6P"/>
    <s v="RELM"/>
    <x v="10"/>
    <m/>
    <m/>
    <s v="JTAG"/>
    <x v="0"/>
    <n v="229"/>
    <n v="0"/>
    <n v="1"/>
    <m/>
  </r>
  <r>
    <x v="25"/>
    <x v="146"/>
    <s v="6P-6A"/>
    <s v="RELM"/>
    <x v="10"/>
    <m/>
    <m/>
    <s v="FLASHING_x000a_"/>
    <x v="6"/>
    <n v="257"/>
    <n v="5"/>
    <n v="0.98054474708171202"/>
    <m/>
  </r>
  <r>
    <x v="25"/>
    <x v="146"/>
    <s v="6P-6A"/>
    <s v="RELM"/>
    <x v="10"/>
    <m/>
    <m/>
    <s v="ALIGNMENT"/>
    <x v="2"/>
    <n v="157"/>
    <n v="6"/>
    <n v="0.96178343949044587"/>
    <m/>
  </r>
  <r>
    <x v="25"/>
    <x v="146"/>
    <s v="6P-6A"/>
    <s v="RELM"/>
    <x v="10"/>
    <m/>
    <m/>
    <s v="BLUETOOTH"/>
    <x v="0"/>
    <n v="157"/>
    <n v="4"/>
    <n v="0.97452229299363058"/>
    <m/>
  </r>
  <r>
    <x v="25"/>
    <x v="146"/>
    <s v="6P-6A"/>
    <s v="RELM"/>
    <x v="10"/>
    <m/>
    <m/>
    <s v="GPS"/>
    <x v="0"/>
    <n v="92"/>
    <n v="2"/>
    <n v="0.97826086956521741"/>
    <m/>
  </r>
  <r>
    <x v="25"/>
    <x v="147"/>
    <m/>
    <s v="RELM"/>
    <x v="4"/>
    <m/>
    <m/>
    <s v="FLASHING_x000a_"/>
    <x v="6"/>
    <n v="47"/>
    <n v="0"/>
    <n v="1"/>
    <m/>
  </r>
  <r>
    <x v="25"/>
    <x v="147"/>
    <m/>
    <s v="RELM"/>
    <x v="4"/>
    <m/>
    <m/>
    <s v="ALIGNMENT_x000a_ - 1"/>
    <x v="2"/>
    <n v="49"/>
    <n v="0"/>
    <n v="1"/>
    <m/>
  </r>
  <r>
    <x v="25"/>
    <x v="147"/>
    <m/>
    <s v="RELM"/>
    <x v="12"/>
    <m/>
    <m/>
    <s v="AOI - BACKSIDE"/>
    <x v="9"/>
    <n v="2"/>
    <n v="2"/>
    <n v="0"/>
    <m/>
  </r>
  <r>
    <x v="25"/>
    <x v="147"/>
    <m/>
    <s v="RELM"/>
    <x v="12"/>
    <m/>
    <m/>
    <s v="AOI - FRONTSIDE"/>
    <x v="10"/>
    <n v="2"/>
    <n v="2"/>
    <n v="0"/>
    <m/>
  </r>
  <r>
    <x v="25"/>
    <x v="147"/>
    <m/>
    <s v="RELM"/>
    <x v="12"/>
    <m/>
    <m/>
    <s v="VISUAL INSPECTION_x000a_"/>
    <x v="11"/>
    <n v="469"/>
    <n v="461"/>
    <n v="1.7057569296375266E-2"/>
    <m/>
  </r>
  <r>
    <x v="25"/>
    <x v="147"/>
    <m/>
    <s v="RELM"/>
    <x v="12"/>
    <m/>
    <m/>
    <s v="FLASHING_x000a_"/>
    <x v="6"/>
    <n v="540"/>
    <n v="540"/>
    <n v="0"/>
    <m/>
  </r>
  <r>
    <x v="25"/>
    <x v="147"/>
    <m/>
    <s v="RELM"/>
    <x v="12"/>
    <m/>
    <m/>
    <s v="ALIGNMENT_x000a_ - 1"/>
    <x v="2"/>
    <n v="2"/>
    <n v="2"/>
    <n v="0"/>
    <m/>
  </r>
  <r>
    <x v="25"/>
    <x v="147"/>
    <m/>
    <s v="RELM"/>
    <x v="34"/>
    <m/>
    <m/>
    <s v="AOI - BACKSIDE"/>
    <x v="9"/>
    <n v="1"/>
    <n v="0"/>
    <n v="1"/>
    <m/>
  </r>
  <r>
    <x v="25"/>
    <x v="147"/>
    <m/>
    <s v="RELM"/>
    <x v="34"/>
    <m/>
    <m/>
    <s v="AOI - FRONTSIDE"/>
    <x v="10"/>
    <n v="1"/>
    <n v="0"/>
    <n v="1"/>
    <m/>
  </r>
  <r>
    <x v="25"/>
    <x v="147"/>
    <m/>
    <s v="RELM"/>
    <x v="34"/>
    <m/>
    <m/>
    <s v="VISUAL INSPECTION_x000a_"/>
    <x v="11"/>
    <n v="1"/>
    <n v="0"/>
    <n v="1"/>
    <m/>
  </r>
  <r>
    <x v="25"/>
    <x v="147"/>
    <m/>
    <s v="RELM"/>
    <x v="22"/>
    <m/>
    <m/>
    <s v="AOI - BACKSIDE"/>
    <x v="9"/>
    <n v="23"/>
    <n v="0"/>
    <n v="1"/>
    <m/>
  </r>
  <r>
    <x v="25"/>
    <x v="147"/>
    <m/>
    <s v="RELM"/>
    <x v="22"/>
    <m/>
    <m/>
    <s v="AOI - FRONTSIDE"/>
    <x v="10"/>
    <n v="23"/>
    <n v="0"/>
    <n v="1"/>
    <m/>
  </r>
  <r>
    <x v="25"/>
    <x v="147"/>
    <m/>
    <s v="RELM"/>
    <x v="22"/>
    <m/>
    <m/>
    <s v="VISUAL INSPECTION_x000a_"/>
    <x v="11"/>
    <n v="25"/>
    <n v="0"/>
    <n v="1"/>
    <m/>
  </r>
  <r>
    <x v="25"/>
    <x v="147"/>
    <m/>
    <s v="RELM"/>
    <x v="29"/>
    <m/>
    <m/>
    <s v="AOI - BACKSIDE"/>
    <x v="9"/>
    <n v="239"/>
    <n v="3"/>
    <n v="0.9874476987447699"/>
    <m/>
  </r>
  <r>
    <x v="25"/>
    <x v="147"/>
    <m/>
    <s v="RELM"/>
    <x v="29"/>
    <m/>
    <m/>
    <s v="AOI - FRONTSIDE"/>
    <x v="10"/>
    <n v="5"/>
    <n v="0"/>
    <n v="1"/>
    <m/>
  </r>
  <r>
    <x v="25"/>
    <x v="147"/>
    <m/>
    <s v="RELM"/>
    <x v="29"/>
    <m/>
    <m/>
    <s v="VISUAL INSPECTION_x000a_"/>
    <x v="11"/>
    <n v="5"/>
    <n v="0"/>
    <n v="1"/>
    <m/>
  </r>
  <r>
    <x v="25"/>
    <x v="147"/>
    <m/>
    <s v="RELM"/>
    <x v="22"/>
    <m/>
    <m/>
    <s v="VISUAL INSPECTION_x000a_"/>
    <x v="11"/>
    <n v="1"/>
    <n v="0"/>
    <n v="1"/>
    <m/>
  </r>
  <r>
    <x v="25"/>
    <x v="147"/>
    <m/>
    <s v="RELM"/>
    <x v="29"/>
    <m/>
    <m/>
    <s v="AOI - FRONTSIDE"/>
    <x v="10"/>
    <n v="94"/>
    <n v="16"/>
    <n v="0.82978723404255317"/>
    <m/>
  </r>
  <r>
    <x v="25"/>
    <x v="147"/>
    <s v="6A-6P"/>
    <s v="RELM"/>
    <x v="6"/>
    <s v="KNG 2P"/>
    <m/>
    <s v="FUNCTIONAL TEST"/>
    <x v="4"/>
    <n v="192"/>
    <n v="11"/>
    <n v="0.94270833333333337"/>
    <m/>
  </r>
  <r>
    <x v="25"/>
    <x v="147"/>
    <s v="6P-6A"/>
    <s v="RELM"/>
    <x v="6"/>
    <m/>
    <m/>
    <s v="ALIGNMENT"/>
    <x v="2"/>
    <n v="126"/>
    <n v="3"/>
    <n v="0.97619047619047616"/>
    <m/>
  </r>
  <r>
    <x v="25"/>
    <x v="147"/>
    <s v="6P-6A"/>
    <s v="RELM"/>
    <x v="6"/>
    <m/>
    <m/>
    <s v="BLUETOOTH"/>
    <x v="0"/>
    <n v="126"/>
    <n v="1"/>
    <n v="0.99206349206349209"/>
    <m/>
  </r>
  <r>
    <x v="25"/>
    <x v="147"/>
    <s v="6P-6A"/>
    <s v="RELM"/>
    <x v="6"/>
    <m/>
    <m/>
    <s v="GPS"/>
    <x v="0"/>
    <n v="187"/>
    <n v="0"/>
    <n v="1"/>
    <m/>
  </r>
  <r>
    <x v="25"/>
    <x v="147"/>
    <s v="6A-6P"/>
    <s v="RELM"/>
    <x v="6"/>
    <m/>
    <m/>
    <s v="LEAK TEST"/>
    <x v="0"/>
    <n v="284"/>
    <n v="11"/>
    <n v="0.96126760563380287"/>
    <m/>
  </r>
  <r>
    <x v="25"/>
    <x v="147"/>
    <s v="6A-6P"/>
    <s v="RELM"/>
    <x v="6"/>
    <m/>
    <m/>
    <s v="FLASHING_x000a_"/>
    <x v="0"/>
    <n v="170"/>
    <n v="9"/>
    <n v="0.94705882352941173"/>
    <m/>
  </r>
  <r>
    <x v="25"/>
    <x v="147"/>
    <s v="6A-6P"/>
    <s v="RELM"/>
    <x v="6"/>
    <m/>
    <m/>
    <s v="JTAG"/>
    <x v="0"/>
    <n v="347"/>
    <n v="0"/>
    <n v="1"/>
    <m/>
  </r>
  <r>
    <x v="25"/>
    <x v="148"/>
    <m/>
    <s v="RELM"/>
    <x v="4"/>
    <m/>
    <m/>
    <s v="FLASHING_x000a_"/>
    <x v="6"/>
    <n v="13"/>
    <n v="0"/>
    <n v="1"/>
    <m/>
  </r>
  <r>
    <x v="25"/>
    <x v="148"/>
    <m/>
    <s v="RELM"/>
    <x v="4"/>
    <m/>
    <m/>
    <s v="ALIGNMENT_x000a_ - 1"/>
    <x v="2"/>
    <n v="19"/>
    <n v="0"/>
    <n v="1"/>
    <m/>
  </r>
  <r>
    <x v="25"/>
    <x v="148"/>
    <m/>
    <s v="RELM"/>
    <x v="12"/>
    <m/>
    <m/>
    <s v="VISUAL INSPECTION_x000a_"/>
    <x v="11"/>
    <n v="62"/>
    <n v="0"/>
    <n v="1"/>
    <m/>
  </r>
  <r>
    <x v="25"/>
    <x v="148"/>
    <m/>
    <s v="RELM"/>
    <x v="12"/>
    <m/>
    <m/>
    <s v="FLASHING_x000a_"/>
    <x v="6"/>
    <n v="215"/>
    <n v="0"/>
    <n v="1"/>
    <m/>
  </r>
  <r>
    <x v="25"/>
    <x v="148"/>
    <m/>
    <s v="RELM"/>
    <x v="12"/>
    <m/>
    <m/>
    <s v="ALIGNMENT_x000a_ - 1"/>
    <x v="2"/>
    <n v="65"/>
    <n v="0"/>
    <n v="1"/>
    <m/>
  </r>
  <r>
    <x v="25"/>
    <x v="148"/>
    <m/>
    <s v="RELM"/>
    <x v="12"/>
    <m/>
    <m/>
    <s v="FT1_x000a_"/>
    <x v="12"/>
    <n v="35"/>
    <n v="0"/>
    <n v="1"/>
    <m/>
  </r>
  <r>
    <x v="25"/>
    <x v="148"/>
    <m/>
    <s v="RELM"/>
    <x v="12"/>
    <m/>
    <m/>
    <s v="GLUING_x000a_"/>
    <x v="0"/>
    <n v="32"/>
    <n v="0"/>
    <n v="1"/>
    <m/>
  </r>
  <r>
    <x v="25"/>
    <x v="148"/>
    <m/>
    <s v="RELM"/>
    <x v="12"/>
    <m/>
    <m/>
    <s v="MANUAL SOLDERING_x000a_"/>
    <x v="0"/>
    <n v="32"/>
    <n v="0"/>
    <n v="1"/>
    <m/>
  </r>
  <r>
    <x v="25"/>
    <x v="148"/>
    <m/>
    <s v="RELM"/>
    <x v="12"/>
    <m/>
    <m/>
    <s v="MANUAL CLEANING_x000a_"/>
    <x v="0"/>
    <n v="30"/>
    <n v="0"/>
    <n v="1"/>
    <m/>
  </r>
  <r>
    <x v="25"/>
    <x v="148"/>
    <m/>
    <s v="RELM"/>
    <x v="22"/>
    <m/>
    <m/>
    <s v="AOI - BACKSIDE"/>
    <x v="9"/>
    <n v="1"/>
    <n v="0"/>
    <n v="1"/>
    <m/>
  </r>
  <r>
    <x v="25"/>
    <x v="148"/>
    <m/>
    <s v="RELM"/>
    <x v="22"/>
    <m/>
    <m/>
    <s v="AOI - FRONTSIDE"/>
    <x v="10"/>
    <n v="1"/>
    <n v="0"/>
    <n v="1"/>
    <m/>
  </r>
  <r>
    <x v="25"/>
    <x v="148"/>
    <m/>
    <s v="RELM"/>
    <x v="22"/>
    <m/>
    <m/>
    <s v="VISUAL INSPECTION_x000a_"/>
    <x v="11"/>
    <n v="1"/>
    <n v="0"/>
    <n v="1"/>
    <m/>
  </r>
  <r>
    <x v="25"/>
    <x v="148"/>
    <m/>
    <s v="RELM"/>
    <x v="29"/>
    <m/>
    <m/>
    <s v="AOI - BACKSIDE"/>
    <x v="9"/>
    <n v="2"/>
    <n v="0"/>
    <n v="1"/>
    <m/>
  </r>
  <r>
    <x v="25"/>
    <x v="148"/>
    <m/>
    <s v="RELM"/>
    <x v="29"/>
    <m/>
    <m/>
    <s v="AOI - FRONTSIDE"/>
    <x v="10"/>
    <n v="210"/>
    <n v="22"/>
    <n v="0.89523809523809528"/>
    <m/>
  </r>
  <r>
    <x v="25"/>
    <x v="148"/>
    <m/>
    <s v="RELM"/>
    <x v="29"/>
    <m/>
    <m/>
    <s v="VISUAL INSPECTION_x000a_"/>
    <x v="11"/>
    <n v="5"/>
    <n v="0"/>
    <n v="1"/>
    <m/>
  </r>
  <r>
    <x v="25"/>
    <x v="148"/>
    <m/>
    <s v="RELM"/>
    <x v="29"/>
    <m/>
    <m/>
    <s v="GLUING_x000a_"/>
    <x v="0"/>
    <n v="5"/>
    <n v="0"/>
    <n v="1"/>
    <m/>
  </r>
  <r>
    <x v="25"/>
    <x v="148"/>
    <m/>
    <s v="RELM"/>
    <x v="29"/>
    <m/>
    <m/>
    <s v="MANUAL SOLDERING_x000a_"/>
    <x v="0"/>
    <n v="5"/>
    <n v="0"/>
    <n v="1"/>
    <m/>
  </r>
  <r>
    <x v="25"/>
    <x v="148"/>
    <m/>
    <s v="RELM"/>
    <x v="29"/>
    <m/>
    <m/>
    <s v="MANUAL CLEANING_x000a_"/>
    <x v="0"/>
    <n v="5"/>
    <n v="0"/>
    <n v="1"/>
    <m/>
  </r>
  <r>
    <x v="25"/>
    <x v="148"/>
    <m/>
    <s v="RELM"/>
    <x v="29"/>
    <m/>
    <m/>
    <s v="MECHANICAL ASSY_x000a_"/>
    <x v="0"/>
    <n v="5"/>
    <n v="0"/>
    <n v="1"/>
    <m/>
  </r>
  <r>
    <x v="25"/>
    <x v="148"/>
    <m/>
    <s v="RELM"/>
    <x v="12"/>
    <m/>
    <m/>
    <s v="VISUAL INSPECTION_x000a_"/>
    <x v="11"/>
    <n v="117"/>
    <n v="0"/>
    <n v="1"/>
    <m/>
  </r>
  <r>
    <x v="25"/>
    <x v="148"/>
    <m/>
    <s v="RELM"/>
    <x v="12"/>
    <m/>
    <m/>
    <s v="ALIGNMENT_x000a_ - 1"/>
    <x v="2"/>
    <n v="50"/>
    <n v="0"/>
    <n v="1"/>
    <m/>
  </r>
  <r>
    <x v="25"/>
    <x v="148"/>
    <m/>
    <s v="RELM"/>
    <x v="12"/>
    <m/>
    <m/>
    <s v="FT1_x000a_"/>
    <x v="12"/>
    <n v="38"/>
    <n v="0"/>
    <n v="1"/>
    <m/>
  </r>
  <r>
    <x v="25"/>
    <x v="148"/>
    <m/>
    <s v="RELM"/>
    <x v="29"/>
    <m/>
    <m/>
    <s v="AOI - BACKSIDE"/>
    <x v="9"/>
    <n v="5"/>
    <n v="0"/>
    <n v="1"/>
    <m/>
  </r>
  <r>
    <x v="25"/>
    <x v="148"/>
    <m/>
    <s v="RELM"/>
    <x v="29"/>
    <m/>
    <m/>
    <s v="AOI - FRONTSIDE"/>
    <x v="10"/>
    <n v="52"/>
    <n v="6"/>
    <n v="0.88461538461538458"/>
    <m/>
  </r>
  <r>
    <x v="25"/>
    <x v="148"/>
    <s v="6A-6P"/>
    <s v="RELM"/>
    <x v="6"/>
    <s v="KNG 2P"/>
    <m/>
    <s v="FUNCTIONAL TEST"/>
    <x v="4"/>
    <n v="160"/>
    <n v="9"/>
    <n v="0.94374999999999998"/>
    <m/>
  </r>
  <r>
    <x v="25"/>
    <x v="148"/>
    <s v="6A-6P"/>
    <s v="RELM"/>
    <x v="6"/>
    <m/>
    <m/>
    <s v="LEAK TEST"/>
    <x v="0"/>
    <n v="285"/>
    <n v="0"/>
    <n v="1"/>
    <m/>
  </r>
  <r>
    <x v="25"/>
    <x v="148"/>
    <s v="6A-6P"/>
    <s v="RELM"/>
    <x v="6"/>
    <m/>
    <m/>
    <s v="GPS"/>
    <x v="0"/>
    <n v="47"/>
    <n v="0"/>
    <n v="1"/>
    <m/>
  </r>
  <r>
    <x v="25"/>
    <x v="148"/>
    <s v="6A-6P"/>
    <s v="RELM"/>
    <x v="6"/>
    <m/>
    <m/>
    <s v="ALIGNMENT"/>
    <x v="2"/>
    <n v="93"/>
    <n v="1"/>
    <n v="0.989247311827957"/>
    <m/>
  </r>
  <r>
    <x v="25"/>
    <x v="148"/>
    <s v="6A-6P"/>
    <s v="RELM"/>
    <x v="6"/>
    <m/>
    <m/>
    <s v="BLUETOOTH"/>
    <x v="0"/>
    <n v="93"/>
    <n v="0"/>
    <n v="1"/>
    <m/>
  </r>
  <r>
    <x v="25"/>
    <x v="148"/>
    <s v="6A-6P"/>
    <s v="RELM"/>
    <x v="6"/>
    <m/>
    <m/>
    <s v="GPS"/>
    <x v="0"/>
    <n v="42"/>
    <n v="2"/>
    <n v="0.95238095238095233"/>
    <m/>
  </r>
  <r>
    <x v="25"/>
    <x v="148"/>
    <s v="6A-6P"/>
    <s v="RELM"/>
    <x v="6"/>
    <m/>
    <m/>
    <s v="JTAG"/>
    <x v="0"/>
    <n v="195"/>
    <n v="0"/>
    <n v="1"/>
    <m/>
  </r>
  <r>
    <x v="25"/>
    <x v="148"/>
    <s v="6A-6P"/>
    <s v="RELM"/>
    <x v="6"/>
    <m/>
    <m/>
    <s v="FLASHING_x000a_"/>
    <x v="6"/>
    <n v="176"/>
    <n v="3"/>
    <n v="0.98295454545454541"/>
    <m/>
  </r>
  <r>
    <x v="25"/>
    <x v="148"/>
    <s v="6A-6P"/>
    <s v="RELM"/>
    <x v="6"/>
    <m/>
    <m/>
    <s v="FVI"/>
    <x v="5"/>
    <n v="195"/>
    <n v="2"/>
    <n v="0.98974358974358978"/>
    <m/>
  </r>
  <r>
    <x v="25"/>
    <x v="149"/>
    <m/>
    <s v="RELM"/>
    <x v="12"/>
    <m/>
    <m/>
    <s v="AOI - FRONTSIDE"/>
    <x v="10"/>
    <n v="2"/>
    <n v="0"/>
    <n v="1"/>
    <m/>
  </r>
  <r>
    <x v="25"/>
    <x v="149"/>
    <m/>
    <s v="RELM"/>
    <x v="12"/>
    <m/>
    <m/>
    <s v="VISUAL INSPECTION_x000a_"/>
    <x v="11"/>
    <n v="276"/>
    <n v="21"/>
    <n v="0.92391304347826086"/>
    <m/>
  </r>
  <r>
    <x v="25"/>
    <x v="149"/>
    <m/>
    <s v="RELM"/>
    <x v="12"/>
    <m/>
    <m/>
    <s v="FLASHING_x000a_"/>
    <x v="6"/>
    <n v="108"/>
    <n v="0"/>
    <n v="1"/>
    <m/>
  </r>
  <r>
    <x v="25"/>
    <x v="149"/>
    <m/>
    <s v="RELM"/>
    <x v="12"/>
    <m/>
    <m/>
    <s v="ALIGNMENT_x000a_ - 1"/>
    <x v="2"/>
    <n v="186"/>
    <n v="0"/>
    <n v="1"/>
    <m/>
  </r>
  <r>
    <x v="25"/>
    <x v="149"/>
    <m/>
    <s v="RELM"/>
    <x v="12"/>
    <m/>
    <m/>
    <s v="FT1_x000a_"/>
    <x v="12"/>
    <n v="159"/>
    <n v="0"/>
    <n v="1"/>
    <m/>
  </r>
  <r>
    <x v="25"/>
    <x v="149"/>
    <m/>
    <s v="RELM"/>
    <x v="12"/>
    <m/>
    <m/>
    <s v="GLUING_x000a_"/>
    <x v="0"/>
    <n v="186"/>
    <n v="0"/>
    <n v="1"/>
    <m/>
  </r>
  <r>
    <x v="25"/>
    <x v="149"/>
    <m/>
    <s v="RELM"/>
    <x v="12"/>
    <m/>
    <m/>
    <s v="MANUAL SOLDERING_x000a_"/>
    <x v="0"/>
    <n v="150"/>
    <n v="0"/>
    <n v="1"/>
    <m/>
  </r>
  <r>
    <x v="25"/>
    <x v="149"/>
    <m/>
    <s v="RELM"/>
    <x v="12"/>
    <m/>
    <m/>
    <s v="MANUAL CLEANING_x000a_"/>
    <x v="0"/>
    <n v="121"/>
    <n v="0"/>
    <n v="1"/>
    <m/>
  </r>
  <r>
    <x v="25"/>
    <x v="149"/>
    <m/>
    <s v="RELM"/>
    <x v="12"/>
    <m/>
    <m/>
    <s v="FT2_x000a_"/>
    <x v="13"/>
    <n v="85"/>
    <n v="0"/>
    <n v="1"/>
    <m/>
  </r>
  <r>
    <x v="25"/>
    <x v="149"/>
    <m/>
    <s v="RELM"/>
    <x v="12"/>
    <m/>
    <m/>
    <s v="FVI_x000a_"/>
    <x v="5"/>
    <n v="4"/>
    <n v="0"/>
    <n v="1"/>
    <m/>
  </r>
  <r>
    <x v="25"/>
    <x v="149"/>
    <m/>
    <s v="RELM"/>
    <x v="5"/>
    <m/>
    <m/>
    <s v="VISUAL INSPECTION_x000a_"/>
    <x v="11"/>
    <n v="11"/>
    <n v="0"/>
    <n v="1"/>
    <m/>
  </r>
  <r>
    <x v="25"/>
    <x v="149"/>
    <m/>
    <s v="RELM"/>
    <x v="10"/>
    <m/>
    <m/>
    <s v="VISUAL INSPECTION_x000a_"/>
    <x v="11"/>
    <n v="1"/>
    <n v="0"/>
    <n v="1"/>
    <m/>
  </r>
  <r>
    <x v="25"/>
    <x v="149"/>
    <m/>
    <s v="RELM"/>
    <x v="29"/>
    <m/>
    <m/>
    <s v="AOI - BACKSIDE"/>
    <x v="9"/>
    <n v="5"/>
    <n v="1"/>
    <n v="0.8"/>
    <m/>
  </r>
  <r>
    <x v="25"/>
    <x v="149"/>
    <m/>
    <s v="RELM"/>
    <x v="29"/>
    <m/>
    <m/>
    <s v="AOI - FRONTSIDE"/>
    <x v="10"/>
    <n v="133"/>
    <n v="15"/>
    <n v="0.88721804511278191"/>
    <m/>
  </r>
  <r>
    <x v="25"/>
    <x v="149"/>
    <m/>
    <s v="RELM"/>
    <x v="29"/>
    <m/>
    <m/>
    <s v="GLUING_x000a_"/>
    <x v="0"/>
    <n v="5"/>
    <n v="0"/>
    <n v="1"/>
    <m/>
  </r>
  <r>
    <x v="25"/>
    <x v="149"/>
    <m/>
    <s v="RELM"/>
    <x v="29"/>
    <m/>
    <m/>
    <s v="MANUAL SOLDERING_x000a_"/>
    <x v="0"/>
    <n v="5"/>
    <n v="0"/>
    <n v="1"/>
    <m/>
  </r>
  <r>
    <x v="25"/>
    <x v="149"/>
    <m/>
    <s v="RELM"/>
    <x v="29"/>
    <m/>
    <m/>
    <s v="MANUAL CLEANING_x000a_"/>
    <x v="0"/>
    <n v="5"/>
    <n v="0"/>
    <n v="1"/>
    <m/>
  </r>
  <r>
    <x v="25"/>
    <x v="149"/>
    <m/>
    <s v="RELM"/>
    <x v="29"/>
    <m/>
    <m/>
    <s v="MECHANICAL ASSY_x000a_"/>
    <x v="0"/>
    <n v="5"/>
    <n v="0"/>
    <n v="1"/>
    <m/>
  </r>
  <r>
    <x v="25"/>
    <x v="149"/>
    <m/>
    <s v="RELM"/>
    <x v="5"/>
    <m/>
    <m/>
    <s v="VISUAL INSPECTION_x000a_"/>
    <x v="11"/>
    <n v="28"/>
    <n v="0"/>
    <n v="1"/>
    <m/>
  </r>
  <r>
    <x v="25"/>
    <x v="149"/>
    <m/>
    <s v="RELM"/>
    <x v="21"/>
    <m/>
    <m/>
    <s v="AOI - BACKSIDE"/>
    <x v="9"/>
    <n v="93"/>
    <n v="9"/>
    <n v="0.90322580645161288"/>
    <m/>
  </r>
  <r>
    <x v="25"/>
    <x v="149"/>
    <m/>
    <s v="RELM"/>
    <x v="29"/>
    <m/>
    <m/>
    <s v="AOI - FRONTSIDE"/>
    <x v="10"/>
    <n v="18"/>
    <n v="0"/>
    <n v="1"/>
    <m/>
  </r>
  <r>
    <x v="25"/>
    <x v="149"/>
    <s v="6A-6P"/>
    <s v="RELM"/>
    <x v="10"/>
    <m/>
    <m/>
    <s v="FUNCTIONAL TEST"/>
    <x v="4"/>
    <n v="128"/>
    <n v="5"/>
    <n v="0.9609375"/>
    <m/>
  </r>
  <r>
    <x v="25"/>
    <x v="149"/>
    <s v="6A-6P"/>
    <s v="RELM"/>
    <x v="10"/>
    <m/>
    <m/>
    <s v="LEAK TEST"/>
    <x v="1"/>
    <n v="222"/>
    <n v="3"/>
    <n v="0.98648648648648651"/>
    <m/>
  </r>
  <r>
    <x v="25"/>
    <x v="149"/>
    <s v="6A-6P"/>
    <s v="RELM"/>
    <x v="10"/>
    <m/>
    <m/>
    <s v="ALIGNMENT"/>
    <x v="2"/>
    <n v="87"/>
    <n v="0"/>
    <n v="1"/>
    <m/>
  </r>
  <r>
    <x v="25"/>
    <x v="149"/>
    <s v="6A-6P"/>
    <s v="RELM"/>
    <x v="10"/>
    <m/>
    <m/>
    <s v="BLUETOOTH"/>
    <x v="0"/>
    <n v="87"/>
    <n v="2"/>
    <n v="0.97701149425287359"/>
    <m/>
  </r>
  <r>
    <x v="25"/>
    <x v="149"/>
    <s v="6A-6P"/>
    <s v="RELM"/>
    <x v="10"/>
    <m/>
    <m/>
    <s v="GPS"/>
    <x v="0"/>
    <n v="72"/>
    <n v="1"/>
    <n v="0.98611111111111116"/>
    <m/>
  </r>
  <r>
    <x v="25"/>
    <x v="149"/>
    <s v="6P-6A"/>
    <s v="RELM"/>
    <x v="10"/>
    <m/>
    <m/>
    <s v="ALIGNMENT"/>
    <x v="2"/>
    <n v="82"/>
    <n v="2"/>
    <n v="0.97560975609756095"/>
    <m/>
  </r>
  <r>
    <x v="25"/>
    <x v="149"/>
    <s v="6P-6A"/>
    <s v="RELM"/>
    <x v="10"/>
    <m/>
    <m/>
    <s v="BLUETOOTH"/>
    <x v="0"/>
    <n v="82"/>
    <n v="1"/>
    <n v="0.98780487804878048"/>
    <m/>
  </r>
  <r>
    <x v="25"/>
    <x v="149"/>
    <s v="6P-6A"/>
    <s v="RELM"/>
    <x v="10"/>
    <m/>
    <m/>
    <s v="GPS"/>
    <x v="0"/>
    <n v="59"/>
    <n v="0"/>
    <n v="1"/>
    <m/>
  </r>
  <r>
    <x v="25"/>
    <x v="149"/>
    <s v="6A-6P"/>
    <s v="RELM"/>
    <x v="10"/>
    <m/>
    <m/>
    <s v="JTAG"/>
    <x v="0"/>
    <n v="123"/>
    <n v="2"/>
    <n v="0.98373983739837401"/>
    <m/>
  </r>
  <r>
    <x v="25"/>
    <x v="149"/>
    <s v="6A-6P"/>
    <s v="RELM"/>
    <x v="10"/>
    <m/>
    <m/>
    <s v="FLASHING_x000a_"/>
    <x v="6"/>
    <n v="87"/>
    <n v="7"/>
    <n v="0.91954022988505746"/>
    <m/>
  </r>
  <r>
    <x v="25"/>
    <x v="149"/>
    <s v="6A-6P"/>
    <s v="RELM"/>
    <x v="10"/>
    <m/>
    <m/>
    <s v="FVI"/>
    <x v="5"/>
    <n v="98"/>
    <n v="0"/>
    <n v="1"/>
    <m/>
  </r>
  <r>
    <x v="26"/>
    <x v="150"/>
    <m/>
    <s v="RELM"/>
    <x v="12"/>
    <m/>
    <m/>
    <s v="AOI - BACKSIDE"/>
    <x v="9"/>
    <n v="2"/>
    <n v="0"/>
    <n v="1"/>
    <m/>
  </r>
  <r>
    <x v="26"/>
    <x v="150"/>
    <m/>
    <s v="RELM"/>
    <x v="12"/>
    <m/>
    <m/>
    <s v="AOI - FRONTSIDE"/>
    <x v="10"/>
    <n v="2"/>
    <n v="0"/>
    <n v="1"/>
    <m/>
  </r>
  <r>
    <x v="26"/>
    <x v="150"/>
    <m/>
    <s v="RELM"/>
    <x v="12"/>
    <m/>
    <m/>
    <s v="VISUAL INSPECTION_x000a_"/>
    <x v="11"/>
    <n v="21"/>
    <n v="0"/>
    <n v="1"/>
    <m/>
  </r>
  <r>
    <x v="26"/>
    <x v="150"/>
    <m/>
    <s v="RELM"/>
    <x v="12"/>
    <m/>
    <m/>
    <s v="FLASHING_x000a_"/>
    <x v="6"/>
    <n v="249"/>
    <n v="0"/>
    <n v="1"/>
    <m/>
  </r>
  <r>
    <x v="26"/>
    <x v="150"/>
    <m/>
    <s v="RELM"/>
    <x v="12"/>
    <m/>
    <m/>
    <s v="ALIGNMENT_x000a_ - 1"/>
    <x v="2"/>
    <n v="189"/>
    <n v="0"/>
    <n v="1"/>
    <m/>
  </r>
  <r>
    <x v="26"/>
    <x v="150"/>
    <m/>
    <s v="RELM"/>
    <x v="12"/>
    <m/>
    <m/>
    <s v="FT1_x000a_"/>
    <x v="12"/>
    <n v="189"/>
    <n v="2"/>
    <n v="0.98941798941798942"/>
    <m/>
  </r>
  <r>
    <x v="26"/>
    <x v="150"/>
    <m/>
    <s v="RELM"/>
    <x v="12"/>
    <m/>
    <m/>
    <s v="GLUING_x000a_"/>
    <x v="0"/>
    <n v="153"/>
    <n v="0"/>
    <n v="1"/>
    <m/>
  </r>
  <r>
    <x v="26"/>
    <x v="150"/>
    <m/>
    <s v="RELM"/>
    <x v="12"/>
    <m/>
    <m/>
    <s v="MANUAL SOLDERING_x000a_"/>
    <x v="0"/>
    <n v="116"/>
    <n v="0"/>
    <n v="1"/>
    <m/>
  </r>
  <r>
    <x v="26"/>
    <x v="150"/>
    <m/>
    <s v="RELM"/>
    <x v="12"/>
    <m/>
    <m/>
    <s v="MANUAL CLEANING_x000a_"/>
    <x v="0"/>
    <n v="113"/>
    <n v="0"/>
    <n v="1"/>
    <m/>
  </r>
  <r>
    <x v="26"/>
    <x v="150"/>
    <m/>
    <s v="RELM"/>
    <x v="12"/>
    <m/>
    <m/>
    <s v="FT2_x000a_"/>
    <x v="13"/>
    <n v="97"/>
    <n v="0"/>
    <n v="1"/>
    <m/>
  </r>
  <r>
    <x v="26"/>
    <x v="150"/>
    <m/>
    <s v="RELM"/>
    <x v="12"/>
    <m/>
    <m/>
    <s v="FVI_x000a_"/>
    <x v="5"/>
    <n v="108"/>
    <n v="0"/>
    <n v="1"/>
    <m/>
  </r>
  <r>
    <x v="26"/>
    <x v="150"/>
    <m/>
    <s v="RELM"/>
    <x v="5"/>
    <m/>
    <m/>
    <s v="VISUAL INSPECTION_x000a_"/>
    <x v="11"/>
    <n v="2"/>
    <n v="0"/>
    <n v="1"/>
    <m/>
  </r>
  <r>
    <x v="26"/>
    <x v="150"/>
    <m/>
    <s v="RELM"/>
    <x v="21"/>
    <m/>
    <m/>
    <s v="AOI - BACKSIDE"/>
    <x v="9"/>
    <n v="255"/>
    <n v="8"/>
    <n v="0.96862745098039216"/>
    <m/>
  </r>
  <r>
    <x v="26"/>
    <x v="150"/>
    <m/>
    <s v="RELM"/>
    <x v="21"/>
    <m/>
    <m/>
    <s v="AOI - FRONTSIDE"/>
    <x v="10"/>
    <n v="9"/>
    <n v="0"/>
    <n v="1"/>
    <m/>
  </r>
  <r>
    <x v="26"/>
    <x v="150"/>
    <m/>
    <s v="RELM"/>
    <x v="29"/>
    <m/>
    <m/>
    <s v="AOI - BACKSIDE"/>
    <x v="9"/>
    <n v="1"/>
    <n v="0"/>
    <n v="1"/>
    <m/>
  </r>
  <r>
    <x v="26"/>
    <x v="150"/>
    <m/>
    <s v="RELM"/>
    <x v="29"/>
    <m/>
    <m/>
    <s v="AOI - FRONTSIDE"/>
    <x v="10"/>
    <n v="21"/>
    <n v="0"/>
    <n v="1"/>
    <m/>
  </r>
  <r>
    <x v="26"/>
    <x v="150"/>
    <m/>
    <s v="RELM"/>
    <x v="12"/>
    <m/>
    <m/>
    <s v="FLASHING_x000a_"/>
    <x v="6"/>
    <n v="60"/>
    <n v="0"/>
    <n v="1"/>
    <m/>
  </r>
  <r>
    <x v="26"/>
    <x v="150"/>
    <m/>
    <s v="RELM"/>
    <x v="12"/>
    <m/>
    <m/>
    <s v="ALIGNMENT_x000a_ - 1"/>
    <x v="2"/>
    <n v="63"/>
    <n v="0"/>
    <n v="1"/>
    <m/>
  </r>
  <r>
    <x v="26"/>
    <x v="150"/>
    <m/>
    <s v="RELM"/>
    <x v="12"/>
    <m/>
    <m/>
    <s v="FT1_x000a_"/>
    <x v="12"/>
    <n v="17"/>
    <n v="1"/>
    <n v="0.94117647058823528"/>
    <m/>
  </r>
  <r>
    <x v="26"/>
    <x v="150"/>
    <m/>
    <s v="RELM"/>
    <x v="21"/>
    <m/>
    <m/>
    <s v="AOI - BACKSIDE"/>
    <x v="9"/>
    <n v="6"/>
    <n v="0"/>
    <n v="1"/>
    <m/>
  </r>
  <r>
    <x v="26"/>
    <x v="150"/>
    <m/>
    <s v="RELM"/>
    <x v="21"/>
    <m/>
    <m/>
    <s v="AOI - FRONTSIDE"/>
    <x v="10"/>
    <n v="156"/>
    <n v="6"/>
    <n v="0.96153846153846156"/>
    <m/>
  </r>
  <r>
    <x v="26"/>
    <x v="150"/>
    <s v="6A-6P"/>
    <s v="RELM"/>
    <x v="10"/>
    <m/>
    <m/>
    <s v="FUNCTIONAL TEST"/>
    <x v="4"/>
    <n v="160"/>
    <n v="5"/>
    <n v="0.96875"/>
    <m/>
  </r>
  <r>
    <x v="26"/>
    <x v="150"/>
    <s v="6P-6A"/>
    <s v="RELM"/>
    <x v="10"/>
    <m/>
    <m/>
    <s v="ALIGNMENT"/>
    <x v="2"/>
    <n v="29"/>
    <n v="2"/>
    <n v="0.93103448275862066"/>
    <m/>
  </r>
  <r>
    <x v="26"/>
    <x v="150"/>
    <s v="6P-6A"/>
    <s v="RELM"/>
    <x v="10"/>
    <m/>
    <m/>
    <s v="BLUETOOTH"/>
    <x v="0"/>
    <n v="29"/>
    <n v="0"/>
    <n v="1"/>
    <m/>
  </r>
  <r>
    <x v="26"/>
    <x v="150"/>
    <s v="6P-6A"/>
    <s v="RELM"/>
    <x v="10"/>
    <m/>
    <m/>
    <s v="GPS"/>
    <x v="0"/>
    <n v="46"/>
    <n v="0"/>
    <n v="1"/>
    <m/>
  </r>
  <r>
    <x v="26"/>
    <x v="150"/>
    <s v="6A-6P"/>
    <s v="RELM"/>
    <x v="10"/>
    <m/>
    <m/>
    <s v="LEAK TEST"/>
    <x v="1"/>
    <n v="246"/>
    <n v="0"/>
    <n v="1"/>
    <m/>
  </r>
  <r>
    <x v="26"/>
    <x v="150"/>
    <s v="6A-6P"/>
    <s v="RELM"/>
    <x v="10"/>
    <m/>
    <m/>
    <s v="ALIGNMENT"/>
    <x v="2"/>
    <n v="73"/>
    <n v="3"/>
    <n v="0.95890410958904104"/>
    <m/>
  </r>
  <r>
    <x v="26"/>
    <x v="150"/>
    <s v="6A-6P"/>
    <s v="RELM"/>
    <x v="10"/>
    <m/>
    <m/>
    <s v="BLUETOOTH"/>
    <x v="0"/>
    <n v="73"/>
    <n v="0"/>
    <n v="1"/>
    <m/>
  </r>
  <r>
    <x v="26"/>
    <x v="150"/>
    <s v="6A-6P"/>
    <s v="RELM"/>
    <x v="10"/>
    <m/>
    <m/>
    <s v="GPS"/>
    <x v="0"/>
    <n v="87"/>
    <n v="1"/>
    <n v="0.9885057471264368"/>
    <m/>
  </r>
  <r>
    <x v="26"/>
    <x v="151"/>
    <m/>
    <s v="RELM"/>
    <x v="12"/>
    <m/>
    <m/>
    <s v="FLASHING_x000a_"/>
    <x v="6"/>
    <n v="341"/>
    <n v="0"/>
    <n v="1"/>
    <m/>
  </r>
  <r>
    <x v="26"/>
    <x v="151"/>
    <m/>
    <s v="RELM"/>
    <x v="12"/>
    <m/>
    <m/>
    <s v="ALIGNMENT_x000a_ - 1"/>
    <x v="2"/>
    <n v="132"/>
    <n v="0"/>
    <n v="1"/>
    <m/>
  </r>
  <r>
    <x v="26"/>
    <x v="151"/>
    <m/>
    <s v="RELM"/>
    <x v="12"/>
    <m/>
    <m/>
    <s v="FT1_x000a_"/>
    <x v="12"/>
    <n v="63"/>
    <n v="0"/>
    <n v="1"/>
    <m/>
  </r>
  <r>
    <x v="26"/>
    <x v="151"/>
    <m/>
    <s v="RELM"/>
    <x v="12"/>
    <m/>
    <m/>
    <s v="GLUING_x000a_"/>
    <x v="0"/>
    <n v="127"/>
    <n v="0"/>
    <n v="1"/>
    <m/>
  </r>
  <r>
    <x v="26"/>
    <x v="151"/>
    <m/>
    <s v="RELM"/>
    <x v="12"/>
    <m/>
    <m/>
    <s v="MANUAL SOLDERING_x000a_"/>
    <x v="0"/>
    <n v="148"/>
    <n v="0"/>
    <n v="1"/>
    <m/>
  </r>
  <r>
    <x v="26"/>
    <x v="151"/>
    <m/>
    <s v="RELM"/>
    <x v="12"/>
    <m/>
    <m/>
    <s v="MANUAL CLEANING_x000a_"/>
    <x v="0"/>
    <n v="141"/>
    <n v="0"/>
    <n v="1"/>
    <m/>
  </r>
  <r>
    <x v="26"/>
    <x v="151"/>
    <m/>
    <s v="RELM"/>
    <x v="12"/>
    <m/>
    <m/>
    <s v="FT2_x000a_"/>
    <x v="13"/>
    <n v="175"/>
    <n v="0"/>
    <n v="1"/>
    <m/>
  </r>
  <r>
    <x v="26"/>
    <x v="151"/>
    <m/>
    <s v="RELM"/>
    <x v="12"/>
    <m/>
    <m/>
    <s v="FVI_x000a_"/>
    <x v="5"/>
    <n v="239"/>
    <n v="0"/>
    <n v="1"/>
    <m/>
  </r>
  <r>
    <x v="26"/>
    <x v="151"/>
    <m/>
    <s v="RELM"/>
    <x v="12"/>
    <m/>
    <m/>
    <s v="PACKING_x000a_"/>
    <x v="31"/>
    <n v="182"/>
    <n v="0"/>
    <n v="1"/>
    <m/>
  </r>
  <r>
    <x v="26"/>
    <x v="151"/>
    <m/>
    <s v="RELM"/>
    <x v="8"/>
    <m/>
    <m/>
    <s v="AOI - BACKSIDE"/>
    <x v="9"/>
    <n v="212"/>
    <n v="12"/>
    <n v="0.94339622641509435"/>
    <m/>
  </r>
  <r>
    <x v="26"/>
    <x v="151"/>
    <m/>
    <s v="RELM"/>
    <x v="8"/>
    <m/>
    <m/>
    <s v="AOI - FRONTSIDE"/>
    <x v="10"/>
    <n v="4"/>
    <n v="0"/>
    <n v="1"/>
    <m/>
  </r>
  <r>
    <x v="26"/>
    <x v="151"/>
    <m/>
    <s v="RELM"/>
    <x v="21"/>
    <m/>
    <m/>
    <s v="AOI - BACKSIDE"/>
    <x v="9"/>
    <n v="15"/>
    <n v="0"/>
    <n v="1"/>
    <m/>
  </r>
  <r>
    <x v="26"/>
    <x v="151"/>
    <m/>
    <s v="RELM"/>
    <x v="21"/>
    <m/>
    <m/>
    <s v="AOI - FRONTSIDE"/>
    <x v="10"/>
    <n v="198"/>
    <n v="5"/>
    <n v="0.9747474747474747"/>
    <m/>
  </r>
  <r>
    <x v="26"/>
    <x v="151"/>
    <m/>
    <s v="RELM"/>
    <x v="21"/>
    <m/>
    <m/>
    <s v="VISUAL INSPECTION_x000a_"/>
    <x v="11"/>
    <n v="272"/>
    <n v="0"/>
    <n v="1"/>
    <m/>
  </r>
  <r>
    <x v="26"/>
    <x v="151"/>
    <m/>
    <s v="RELM"/>
    <x v="21"/>
    <m/>
    <m/>
    <s v="FLASHING_x000a_"/>
    <x v="6"/>
    <n v="3"/>
    <n v="0"/>
    <n v="1"/>
    <m/>
  </r>
  <r>
    <x v="26"/>
    <x v="151"/>
    <m/>
    <s v="RELM"/>
    <x v="29"/>
    <m/>
    <m/>
    <s v="AOI - BACKSIDE"/>
    <x v="9"/>
    <n v="2"/>
    <n v="0"/>
    <n v="1"/>
    <m/>
  </r>
  <r>
    <x v="26"/>
    <x v="151"/>
    <m/>
    <s v="RELM"/>
    <x v="29"/>
    <m/>
    <m/>
    <s v="AOI - FRONTSIDE"/>
    <x v="10"/>
    <n v="52"/>
    <n v="0"/>
    <n v="1"/>
    <m/>
  </r>
  <r>
    <x v="26"/>
    <x v="151"/>
    <m/>
    <s v="RELM"/>
    <x v="12"/>
    <m/>
    <m/>
    <s v="VISUAL INSPECTION_x000a_"/>
    <x v="11"/>
    <n v="3"/>
    <n v="0"/>
    <n v="1"/>
    <m/>
  </r>
  <r>
    <x v="26"/>
    <x v="151"/>
    <m/>
    <s v="RELM"/>
    <x v="12"/>
    <m/>
    <m/>
    <s v="FLASHING_x000a_"/>
    <x v="6"/>
    <n v="91"/>
    <n v="5"/>
    <n v="0.94505494505494503"/>
    <m/>
  </r>
  <r>
    <x v="26"/>
    <x v="151"/>
    <m/>
    <s v="RELM"/>
    <x v="12"/>
    <m/>
    <m/>
    <s v="ALIGNMENT_x000a_ - 1"/>
    <x v="2"/>
    <n v="55"/>
    <n v="0"/>
    <n v="1"/>
    <m/>
  </r>
  <r>
    <x v="26"/>
    <x v="151"/>
    <m/>
    <s v="RELM"/>
    <x v="12"/>
    <m/>
    <m/>
    <s v="FT1_x000a_"/>
    <x v="12"/>
    <n v="1"/>
    <n v="0"/>
    <n v="1"/>
    <m/>
  </r>
  <r>
    <x v="26"/>
    <x v="151"/>
    <m/>
    <s v="RELM"/>
    <x v="8"/>
    <m/>
    <m/>
    <s v="AOI - BACKSIDE"/>
    <x v="9"/>
    <n v="110"/>
    <n v="3"/>
    <n v="0.97272727272727277"/>
    <m/>
  </r>
  <r>
    <x v="26"/>
    <x v="151"/>
    <m/>
    <s v="RELM"/>
    <x v="8"/>
    <m/>
    <m/>
    <s v="AOI - FRONTSIDE"/>
    <x v="10"/>
    <n v="25"/>
    <n v="14"/>
    <n v="0.44"/>
    <m/>
  </r>
  <r>
    <x v="26"/>
    <x v="151"/>
    <m/>
    <s v="RELM"/>
    <x v="39"/>
    <m/>
    <m/>
    <s v="AOI - BACKSIDE"/>
    <x v="9"/>
    <n v="16"/>
    <n v="0"/>
    <n v="1"/>
    <m/>
  </r>
  <r>
    <x v="26"/>
    <x v="151"/>
    <s v="6A-6P"/>
    <s v="RELM"/>
    <x v="10"/>
    <m/>
    <m/>
    <s v="LEAK TEST"/>
    <x v="1"/>
    <n v="103"/>
    <n v="0"/>
    <n v="1"/>
    <m/>
  </r>
  <r>
    <x v="26"/>
    <x v="151"/>
    <s v="6A-2P"/>
    <s v="RELM"/>
    <x v="10"/>
    <m/>
    <m/>
    <s v="OBA VISUAL"/>
    <x v="7"/>
    <n v="40"/>
    <n v="0"/>
    <n v="1"/>
    <m/>
  </r>
  <r>
    <x v="26"/>
    <x v="151"/>
    <s v="6A-2P"/>
    <s v="RELM"/>
    <x v="10"/>
    <m/>
    <m/>
    <s v="OBA MANUAL TEST"/>
    <x v="8"/>
    <n v="40"/>
    <n v="0"/>
    <n v="1"/>
    <m/>
  </r>
  <r>
    <x v="26"/>
    <x v="152"/>
    <m/>
    <s v="RELM"/>
    <x v="12"/>
    <m/>
    <m/>
    <s v="FLASHING_x000a_"/>
    <x v="6"/>
    <n v="7"/>
    <n v="0"/>
    <n v="1"/>
    <m/>
  </r>
  <r>
    <x v="26"/>
    <x v="152"/>
    <m/>
    <s v="RELM"/>
    <x v="12"/>
    <m/>
    <m/>
    <s v="ALIGNMENT_x000a_ - 1"/>
    <x v="2"/>
    <n v="319"/>
    <n v="0"/>
    <n v="1"/>
    <m/>
  </r>
  <r>
    <x v="26"/>
    <x v="152"/>
    <m/>
    <s v="RELM"/>
    <x v="12"/>
    <m/>
    <m/>
    <s v="FT1_x000a_"/>
    <x v="12"/>
    <n v="292"/>
    <n v="3"/>
    <n v="0.98972602739726023"/>
    <m/>
  </r>
  <r>
    <x v="26"/>
    <x v="152"/>
    <m/>
    <s v="RELM"/>
    <x v="12"/>
    <m/>
    <m/>
    <s v="GLUING_x000a_"/>
    <x v="0"/>
    <n v="126"/>
    <n v="0"/>
    <n v="1"/>
    <m/>
  </r>
  <r>
    <x v="26"/>
    <x v="152"/>
    <m/>
    <s v="RELM"/>
    <x v="12"/>
    <m/>
    <m/>
    <s v="MANUAL SOLDERING_x000a_"/>
    <x v="0"/>
    <n v="170"/>
    <n v="0"/>
    <n v="1"/>
    <m/>
  </r>
  <r>
    <x v="26"/>
    <x v="152"/>
    <m/>
    <s v="RELM"/>
    <x v="12"/>
    <m/>
    <m/>
    <s v="MANUAL CLEANING_x000a_"/>
    <x v="0"/>
    <n v="195"/>
    <n v="0"/>
    <n v="1"/>
    <m/>
  </r>
  <r>
    <x v="26"/>
    <x v="152"/>
    <m/>
    <s v="RELM"/>
    <x v="12"/>
    <m/>
    <m/>
    <s v="FT2_x000a_"/>
    <x v="13"/>
    <n v="221"/>
    <n v="0"/>
    <n v="1"/>
    <m/>
  </r>
  <r>
    <x v="26"/>
    <x v="152"/>
    <m/>
    <s v="RELM"/>
    <x v="12"/>
    <m/>
    <m/>
    <s v="FVI_x000a_"/>
    <x v="5"/>
    <n v="135"/>
    <n v="0"/>
    <n v="1"/>
    <m/>
  </r>
  <r>
    <x v="26"/>
    <x v="152"/>
    <m/>
    <s v="RELM"/>
    <x v="12"/>
    <m/>
    <m/>
    <s v="PACKING_x000a_"/>
    <x v="31"/>
    <n v="206"/>
    <n v="0"/>
    <n v="1"/>
    <m/>
  </r>
  <r>
    <x v="26"/>
    <x v="152"/>
    <m/>
    <s v="RELM"/>
    <x v="8"/>
    <m/>
    <m/>
    <s v="AOI - BACKSIDE"/>
    <x v="9"/>
    <n v="7"/>
    <n v="0"/>
    <n v="1"/>
    <m/>
  </r>
  <r>
    <x v="26"/>
    <x v="152"/>
    <m/>
    <s v="RELM"/>
    <x v="8"/>
    <m/>
    <m/>
    <s v="AOI - FRONTSIDE"/>
    <x v="10"/>
    <n v="103"/>
    <n v="46"/>
    <n v="0.55339805825242716"/>
    <m/>
  </r>
  <r>
    <x v="26"/>
    <x v="152"/>
    <m/>
    <s v="RELM"/>
    <x v="8"/>
    <m/>
    <m/>
    <s v="VISUAL INSPECTION_x000a_"/>
    <x v="11"/>
    <n v="53"/>
    <n v="0"/>
    <n v="1"/>
    <m/>
  </r>
  <r>
    <x v="26"/>
    <x v="152"/>
    <m/>
    <s v="RELM"/>
    <x v="39"/>
    <m/>
    <m/>
    <s v="AOI - BACKSIDE"/>
    <x v="9"/>
    <n v="79"/>
    <n v="8"/>
    <n v="0.89873417721518989"/>
    <m/>
  </r>
  <r>
    <x v="26"/>
    <x v="152"/>
    <m/>
    <s v="RELM"/>
    <x v="39"/>
    <m/>
    <m/>
    <s v="AOI - FRONTSIDE"/>
    <x v="10"/>
    <n v="36"/>
    <n v="4"/>
    <n v="0.88888888888888884"/>
    <m/>
  </r>
  <r>
    <x v="26"/>
    <x v="152"/>
    <m/>
    <s v="RELM"/>
    <x v="21"/>
    <m/>
    <m/>
    <s v="VISUAL INSPECTION_x000a_"/>
    <x v="11"/>
    <n v="81"/>
    <n v="0"/>
    <n v="1"/>
    <m/>
  </r>
  <r>
    <x v="26"/>
    <x v="152"/>
    <m/>
    <s v="RELM"/>
    <x v="21"/>
    <m/>
    <m/>
    <s v="FLASHING_x000a_"/>
    <x v="6"/>
    <n v="170"/>
    <n v="0"/>
    <n v="1"/>
    <m/>
  </r>
  <r>
    <x v="26"/>
    <x v="152"/>
    <m/>
    <s v="RELM"/>
    <x v="42"/>
    <m/>
    <m/>
    <s v="AOI - BACKSIDE"/>
    <x v="9"/>
    <n v="3"/>
    <n v="0"/>
    <n v="1"/>
    <m/>
  </r>
  <r>
    <x v="26"/>
    <x v="152"/>
    <m/>
    <s v="RELM"/>
    <x v="42"/>
    <m/>
    <m/>
    <s v="AOI - FRONTSIDE"/>
    <x v="10"/>
    <n v="3"/>
    <n v="0"/>
    <n v="1"/>
    <m/>
  </r>
  <r>
    <x v="26"/>
    <x v="152"/>
    <m/>
    <s v="RELM"/>
    <x v="42"/>
    <m/>
    <m/>
    <s v="VISUAL INSPECTION_x000a_"/>
    <x v="11"/>
    <n v="2"/>
    <n v="0"/>
    <n v="1"/>
    <m/>
  </r>
  <r>
    <x v="26"/>
    <x v="152"/>
    <m/>
    <s v="RELM"/>
    <x v="12"/>
    <m/>
    <m/>
    <s v="ALIGNMENT_x000a_ - 1"/>
    <x v="2"/>
    <n v="1"/>
    <n v="0"/>
    <n v="1"/>
    <m/>
  </r>
  <r>
    <x v="26"/>
    <x v="152"/>
    <m/>
    <s v="RELM"/>
    <x v="12"/>
    <m/>
    <m/>
    <s v="FT1_x000a_"/>
    <x v="12"/>
    <n v="83"/>
    <n v="0"/>
    <n v="1"/>
    <m/>
  </r>
  <r>
    <x v="26"/>
    <x v="152"/>
    <m/>
    <s v="RELM"/>
    <x v="12"/>
    <m/>
    <m/>
    <s v="FT2_x000a_"/>
    <x v="13"/>
    <n v="5"/>
    <n v="3"/>
    <n v="0.4"/>
    <m/>
  </r>
  <r>
    <x v="26"/>
    <x v="152"/>
    <m/>
    <s v="RELM"/>
    <x v="8"/>
    <m/>
    <m/>
    <s v="AOI - FRONTSIDE"/>
    <x v="10"/>
    <n v="4"/>
    <n v="0"/>
    <n v="1"/>
    <m/>
  </r>
  <r>
    <x v="26"/>
    <x v="152"/>
    <m/>
    <s v="RELM"/>
    <x v="8"/>
    <m/>
    <m/>
    <s v="VISUAL INSPECTION_x000a_"/>
    <x v="11"/>
    <n v="23"/>
    <n v="0"/>
    <n v="1"/>
    <m/>
  </r>
  <r>
    <x v="26"/>
    <x v="152"/>
    <m/>
    <s v="RELM"/>
    <x v="39"/>
    <m/>
    <m/>
    <s v="AOI - FRONTSIDE"/>
    <x v="10"/>
    <n v="50"/>
    <n v="7"/>
    <n v="0.86"/>
    <m/>
  </r>
  <r>
    <x v="26"/>
    <x v="152"/>
    <s v="6A-6P"/>
    <s v="RELM"/>
    <x v="10"/>
    <m/>
    <m/>
    <s v="LEAK TEST"/>
    <x v="1"/>
    <n v="82"/>
    <n v="0"/>
    <n v="1"/>
    <m/>
  </r>
  <r>
    <x v="26"/>
    <x v="152"/>
    <s v="6A-6P"/>
    <s v="RELM"/>
    <x v="10"/>
    <m/>
    <m/>
    <s v="ALIGNMENT"/>
    <x v="2"/>
    <n v="74"/>
    <n v="0"/>
    <n v="1"/>
    <m/>
  </r>
  <r>
    <x v="26"/>
    <x v="152"/>
    <s v="6A-6P"/>
    <s v="RELM"/>
    <x v="10"/>
    <m/>
    <m/>
    <s v="BLUETOOTH"/>
    <x v="0"/>
    <n v="74"/>
    <n v="0"/>
    <n v="1"/>
    <m/>
  </r>
  <r>
    <x v="26"/>
    <x v="152"/>
    <s v="6A-6P"/>
    <s v="RELM"/>
    <x v="10"/>
    <m/>
    <m/>
    <s v="GPS"/>
    <x v="0"/>
    <n v="74"/>
    <n v="0"/>
    <n v="1"/>
    <m/>
  </r>
  <r>
    <x v="26"/>
    <x v="152"/>
    <s v="9A-5P"/>
    <s v="RELM"/>
    <x v="12"/>
    <m/>
    <m/>
    <s v="OBA VISUAL"/>
    <x v="7"/>
    <n v="40"/>
    <n v="0"/>
    <n v="1"/>
    <m/>
  </r>
  <r>
    <x v="26"/>
    <x v="152"/>
    <s v="9A-5P"/>
    <s v="RELM"/>
    <x v="12"/>
    <m/>
    <m/>
    <s v="OBA MANUAL TEST"/>
    <x v="8"/>
    <n v="40"/>
    <n v="0"/>
    <n v="1"/>
    <m/>
  </r>
  <r>
    <x v="26"/>
    <x v="153"/>
    <m/>
    <s v="RELM"/>
    <x v="12"/>
    <m/>
    <m/>
    <s v="ALIGNMENT_x000a_ - 1"/>
    <x v="2"/>
    <n v="4"/>
    <n v="0"/>
    <n v="1"/>
    <m/>
  </r>
  <r>
    <x v="26"/>
    <x v="153"/>
    <m/>
    <s v="RELM"/>
    <x v="12"/>
    <m/>
    <m/>
    <s v="FT1_x000a_"/>
    <x v="12"/>
    <n v="181"/>
    <n v="2"/>
    <n v="0.98895027624309395"/>
    <m/>
  </r>
  <r>
    <x v="26"/>
    <x v="153"/>
    <m/>
    <s v="RELM"/>
    <x v="12"/>
    <m/>
    <m/>
    <s v="GLUING_x000a_"/>
    <x v="0"/>
    <n v="391"/>
    <n v="0"/>
    <n v="1"/>
    <m/>
  </r>
  <r>
    <x v="26"/>
    <x v="153"/>
    <m/>
    <s v="RELM"/>
    <x v="12"/>
    <m/>
    <m/>
    <s v="MANUAL SOLDERING_x000a_"/>
    <x v="0"/>
    <n v="275"/>
    <n v="0"/>
    <n v="1"/>
    <m/>
  </r>
  <r>
    <x v="26"/>
    <x v="153"/>
    <m/>
    <s v="RELM"/>
    <x v="12"/>
    <m/>
    <m/>
    <s v="MANUAL CLEANING_x000a_"/>
    <x v="0"/>
    <n v="240"/>
    <n v="0"/>
    <n v="1"/>
    <m/>
  </r>
  <r>
    <x v="26"/>
    <x v="153"/>
    <m/>
    <s v="RELM"/>
    <x v="12"/>
    <m/>
    <m/>
    <s v="FT2_x000a_"/>
    <x v="13"/>
    <n v="201"/>
    <n v="0"/>
    <n v="1"/>
    <m/>
  </r>
  <r>
    <x v="26"/>
    <x v="153"/>
    <m/>
    <s v="RELM"/>
    <x v="12"/>
    <m/>
    <m/>
    <s v="FVI_x000a_"/>
    <x v="5"/>
    <n v="286"/>
    <n v="0"/>
    <n v="1"/>
    <m/>
  </r>
  <r>
    <x v="26"/>
    <x v="153"/>
    <m/>
    <s v="RELM"/>
    <x v="8"/>
    <m/>
    <m/>
    <s v="AOI - FRONTSIDE"/>
    <x v="10"/>
    <n v="6"/>
    <n v="0"/>
    <n v="1"/>
    <m/>
  </r>
  <r>
    <x v="26"/>
    <x v="153"/>
    <m/>
    <s v="RELM"/>
    <x v="8"/>
    <m/>
    <m/>
    <s v="VISUAL INSPECTION_x000a_"/>
    <x v="11"/>
    <n v="22"/>
    <n v="1"/>
    <n v="0.95454545454545459"/>
    <m/>
  </r>
  <r>
    <x v="26"/>
    <x v="153"/>
    <m/>
    <s v="RELM"/>
    <x v="39"/>
    <m/>
    <m/>
    <s v="AOI - BACKSIDE"/>
    <x v="9"/>
    <n v="93"/>
    <n v="0"/>
    <n v="1"/>
    <m/>
  </r>
  <r>
    <x v="26"/>
    <x v="153"/>
    <m/>
    <s v="RELM"/>
    <x v="39"/>
    <m/>
    <m/>
    <s v="AOI - FRONTSIDE"/>
    <x v="10"/>
    <n v="23"/>
    <n v="0"/>
    <n v="1"/>
    <m/>
  </r>
  <r>
    <x v="26"/>
    <x v="153"/>
    <m/>
    <s v="RELM"/>
    <x v="39"/>
    <m/>
    <m/>
    <s v="VISUAL INSPECTION_x000a_"/>
    <x v="11"/>
    <n v="64"/>
    <n v="0"/>
    <n v="1"/>
    <m/>
  </r>
  <r>
    <x v="26"/>
    <x v="153"/>
    <m/>
    <s v="RELM"/>
    <x v="21"/>
    <m/>
    <m/>
    <s v="FLASHING_x000a_"/>
    <x v="6"/>
    <n v="162"/>
    <n v="0"/>
    <n v="1"/>
    <m/>
  </r>
  <r>
    <x v="26"/>
    <x v="153"/>
    <m/>
    <s v="RELM"/>
    <x v="8"/>
    <m/>
    <m/>
    <s v="VISUAL INSPECTION_x000a_"/>
    <x v="11"/>
    <n v="4"/>
    <n v="0"/>
    <n v="1"/>
    <m/>
  </r>
  <r>
    <x v="26"/>
    <x v="153"/>
    <m/>
    <s v="RELM"/>
    <x v="39"/>
    <m/>
    <m/>
    <s v="VISUAL INSPECTION_x000a_"/>
    <x v="11"/>
    <n v="18"/>
    <n v="0"/>
    <n v="1"/>
    <m/>
  </r>
  <r>
    <x v="26"/>
    <x v="153"/>
    <s v="6P-6A"/>
    <s v="RELM"/>
    <x v="42"/>
    <m/>
    <m/>
    <s v="ALIGNMENT"/>
    <x v="2"/>
    <n v="38"/>
    <n v="4"/>
    <n v="0.89473684210526316"/>
    <m/>
  </r>
  <r>
    <x v="26"/>
    <x v="153"/>
    <s v="6P-6A"/>
    <s v="RELM"/>
    <x v="42"/>
    <m/>
    <m/>
    <s v="AUTOMATED"/>
    <x v="3"/>
    <n v="38"/>
    <n v="0"/>
    <n v="1"/>
    <m/>
  </r>
  <r>
    <x v="26"/>
    <x v="153"/>
    <s v="6A-6P"/>
    <s v="RELM"/>
    <x v="42"/>
    <m/>
    <m/>
    <s v="ALIGNMENT"/>
    <x v="2"/>
    <n v="29"/>
    <n v="1"/>
    <n v="0.96551724137931039"/>
    <m/>
  </r>
  <r>
    <x v="26"/>
    <x v="153"/>
    <s v="6A-6P"/>
    <s v="RELM"/>
    <x v="42"/>
    <m/>
    <m/>
    <s v="AUTOMATED"/>
    <x v="3"/>
    <n v="29"/>
    <n v="1"/>
    <n v="0.96551724137931039"/>
    <m/>
  </r>
  <r>
    <x v="26"/>
    <x v="153"/>
    <s v="6A-6P"/>
    <s v="RELM"/>
    <x v="10"/>
    <m/>
    <m/>
    <s v="ALIGNMENT"/>
    <x v="2"/>
    <n v="14"/>
    <n v="6"/>
    <n v="0.5714285714285714"/>
    <m/>
  </r>
  <r>
    <x v="26"/>
    <x v="153"/>
    <s v="6A-6P"/>
    <s v="RELM"/>
    <x v="10"/>
    <m/>
    <m/>
    <s v="BLUETOOTH"/>
    <x v="0"/>
    <n v="14"/>
    <n v="0"/>
    <n v="1"/>
    <m/>
  </r>
  <r>
    <x v="26"/>
    <x v="153"/>
    <s v="6A-6P"/>
    <s v="RELM"/>
    <x v="10"/>
    <m/>
    <m/>
    <s v="GPS"/>
    <x v="0"/>
    <n v="8"/>
    <n v="0"/>
    <n v="1"/>
    <m/>
  </r>
  <r>
    <x v="26"/>
    <x v="153"/>
    <s v="9A-5P"/>
    <s v="RELM"/>
    <x v="42"/>
    <m/>
    <m/>
    <s v="OBA VISUAL"/>
    <x v="7"/>
    <n v="14"/>
    <n v="0"/>
    <n v="1"/>
    <m/>
  </r>
  <r>
    <x v="26"/>
    <x v="153"/>
    <s v="9A-5P"/>
    <s v="RELM"/>
    <x v="12"/>
    <m/>
    <m/>
    <s v="OBA VISUAL"/>
    <x v="7"/>
    <n v="20"/>
    <n v="0"/>
    <n v="1"/>
    <m/>
  </r>
  <r>
    <x v="26"/>
    <x v="153"/>
    <s v="9A-5P"/>
    <s v="RELM"/>
    <x v="12"/>
    <m/>
    <m/>
    <s v="OBA MANUAL TEST"/>
    <x v="8"/>
    <n v="20"/>
    <n v="0"/>
    <n v="1"/>
    <m/>
  </r>
  <r>
    <x v="26"/>
    <x v="153"/>
    <s v="6A-6P"/>
    <s v="RELM"/>
    <x v="42"/>
    <m/>
    <m/>
    <s v="FUNCTIONAL TEST"/>
    <x v="4"/>
    <n v="32"/>
    <n v="1"/>
    <n v="0.96875"/>
    <m/>
  </r>
  <r>
    <x v="26"/>
    <x v="153"/>
    <s v="6A-6P"/>
    <s v="RELM"/>
    <x v="10"/>
    <m/>
    <m/>
    <s v="FUNCTIONAL TEST"/>
    <x v="4"/>
    <n v="137"/>
    <n v="4"/>
    <n v="0.97080291970802923"/>
    <m/>
  </r>
  <r>
    <x v="26"/>
    <x v="153"/>
    <s v="9A-5P"/>
    <s v="RELM"/>
    <x v="42"/>
    <m/>
    <m/>
    <s v="OBA VISUAL"/>
    <x v="7"/>
    <n v="20"/>
    <n v="0"/>
    <n v="1"/>
    <m/>
  </r>
  <r>
    <x v="26"/>
    <x v="154"/>
    <m/>
    <s v="RELM"/>
    <x v="4"/>
    <m/>
    <m/>
    <s v="FLASHING_x000a_"/>
    <x v="6"/>
    <n v="10"/>
    <n v="0"/>
    <n v="1"/>
    <m/>
  </r>
  <r>
    <x v="26"/>
    <x v="154"/>
    <m/>
    <s v="RELM"/>
    <x v="4"/>
    <m/>
    <m/>
    <s v="GLUING_x000a_"/>
    <x v="0"/>
    <n v="59"/>
    <n v="0"/>
    <n v="1"/>
    <m/>
  </r>
  <r>
    <x v="26"/>
    <x v="154"/>
    <m/>
    <s v="RELM"/>
    <x v="12"/>
    <m/>
    <m/>
    <s v="ALIGNMENT_x000a_ - 1"/>
    <x v="2"/>
    <n v="2"/>
    <n v="0"/>
    <n v="1"/>
    <m/>
  </r>
  <r>
    <x v="26"/>
    <x v="154"/>
    <m/>
    <s v="RELM"/>
    <x v="12"/>
    <m/>
    <m/>
    <s v="FT1_x000a_"/>
    <x v="12"/>
    <n v="12"/>
    <n v="0"/>
    <n v="1"/>
    <m/>
  </r>
  <r>
    <x v="26"/>
    <x v="154"/>
    <m/>
    <s v="RELM"/>
    <x v="12"/>
    <m/>
    <m/>
    <s v="GLUING_x000a_"/>
    <x v="0"/>
    <n v="46"/>
    <n v="0"/>
    <n v="1"/>
    <m/>
  </r>
  <r>
    <x v="26"/>
    <x v="154"/>
    <m/>
    <s v="RELM"/>
    <x v="12"/>
    <m/>
    <m/>
    <s v="MANUAL SOLDERING_x000a_"/>
    <x v="0"/>
    <n v="170"/>
    <n v="0"/>
    <n v="1"/>
    <m/>
  </r>
  <r>
    <x v="26"/>
    <x v="154"/>
    <m/>
    <s v="RELM"/>
    <x v="12"/>
    <m/>
    <m/>
    <s v="MANUAL CLEANING_x000a_"/>
    <x v="0"/>
    <n v="221"/>
    <n v="0"/>
    <n v="1"/>
    <m/>
  </r>
  <r>
    <x v="26"/>
    <x v="154"/>
    <m/>
    <s v="RELM"/>
    <x v="12"/>
    <m/>
    <m/>
    <s v="FT2_x000a_"/>
    <x v="13"/>
    <n v="274"/>
    <n v="0"/>
    <n v="1"/>
    <m/>
  </r>
  <r>
    <x v="26"/>
    <x v="154"/>
    <m/>
    <s v="RELM"/>
    <x v="12"/>
    <m/>
    <m/>
    <s v="FVI_x000a_"/>
    <x v="5"/>
    <n v="162"/>
    <n v="0"/>
    <n v="1"/>
    <m/>
  </r>
  <r>
    <x v="26"/>
    <x v="154"/>
    <m/>
    <s v="RELM"/>
    <x v="12"/>
    <m/>
    <m/>
    <s v="PACKING_x000a_"/>
    <x v="0"/>
    <n v="315"/>
    <n v="0"/>
    <n v="1"/>
    <m/>
  </r>
  <r>
    <x v="26"/>
    <x v="154"/>
    <m/>
    <s v="RELM"/>
    <x v="8"/>
    <m/>
    <m/>
    <s v="AOI - FRONTSIDE"/>
    <x v="10"/>
    <n v="14"/>
    <n v="0"/>
    <n v="1"/>
    <m/>
  </r>
  <r>
    <x v="26"/>
    <x v="154"/>
    <m/>
    <s v="RELM"/>
    <x v="8"/>
    <m/>
    <m/>
    <s v="VISUAL INSPECTION_x000a_"/>
    <x v="11"/>
    <n v="15"/>
    <n v="0"/>
    <n v="1"/>
    <m/>
  </r>
  <r>
    <x v="26"/>
    <x v="154"/>
    <m/>
    <s v="RELM"/>
    <x v="39"/>
    <m/>
    <m/>
    <s v="AOI - BACKSIDE"/>
    <x v="9"/>
    <n v="1"/>
    <n v="0"/>
    <n v="1"/>
    <m/>
  </r>
  <r>
    <x v="26"/>
    <x v="154"/>
    <m/>
    <s v="RELM"/>
    <x v="39"/>
    <m/>
    <m/>
    <s v="AOI - FRONTSIDE"/>
    <x v="10"/>
    <n v="45"/>
    <n v="9"/>
    <n v="0.8"/>
    <m/>
  </r>
  <r>
    <x v="26"/>
    <x v="154"/>
    <m/>
    <s v="RELM"/>
    <x v="39"/>
    <m/>
    <m/>
    <s v="VISUAL INSPECTION_x000a_"/>
    <x v="11"/>
    <n v="53"/>
    <n v="0"/>
    <n v="1"/>
    <m/>
  </r>
  <r>
    <x v="26"/>
    <x v="154"/>
    <m/>
    <s v="RELM"/>
    <x v="21"/>
    <m/>
    <m/>
    <s v="VISUAL INSPECTION_x000a_"/>
    <x v="11"/>
    <n v="3"/>
    <n v="0"/>
    <n v="1"/>
    <m/>
  </r>
  <r>
    <x v="26"/>
    <x v="154"/>
    <m/>
    <s v="RELM"/>
    <x v="8"/>
    <m/>
    <m/>
    <s v="VISUAL INSPECTION_x000a_"/>
    <x v="11"/>
    <n v="1"/>
    <n v="0"/>
    <n v="1"/>
    <m/>
  </r>
  <r>
    <x v="26"/>
    <x v="154"/>
    <m/>
    <s v="RELM"/>
    <x v="39"/>
    <m/>
    <m/>
    <s v="VISUAL INSPECTION_x000a_"/>
    <x v="11"/>
    <n v="6"/>
    <n v="0"/>
    <n v="1"/>
    <m/>
  </r>
  <r>
    <x v="26"/>
    <x v="154"/>
    <m/>
    <s v="RELM"/>
    <x v="10"/>
    <m/>
    <m/>
    <s v="AOI - BACKSIDE"/>
    <x v="9"/>
    <n v="42"/>
    <n v="0"/>
    <n v="1"/>
    <m/>
  </r>
  <r>
    <x v="26"/>
    <x v="154"/>
    <s v="6A-6P"/>
    <s v="RELM"/>
    <x v="42"/>
    <m/>
    <m/>
    <s v="ALIGNMENT"/>
    <x v="2"/>
    <n v="37"/>
    <n v="4"/>
    <n v="0.89189189189189189"/>
    <m/>
  </r>
  <r>
    <x v="26"/>
    <x v="154"/>
    <s v="6A-6P"/>
    <s v="RELM"/>
    <x v="42"/>
    <m/>
    <m/>
    <s v="AUTOMATED"/>
    <x v="3"/>
    <n v="37"/>
    <n v="2"/>
    <n v="0.94594594594594594"/>
    <m/>
  </r>
  <r>
    <x v="26"/>
    <x v="154"/>
    <s v="6P-6A"/>
    <s v="RELM"/>
    <x v="42"/>
    <m/>
    <m/>
    <s v="ALIGNMENT"/>
    <x v="2"/>
    <n v="39"/>
    <n v="3"/>
    <n v="0.92307692307692313"/>
    <m/>
  </r>
  <r>
    <x v="26"/>
    <x v="154"/>
    <s v="6P-6A"/>
    <s v="RELM"/>
    <x v="42"/>
    <m/>
    <m/>
    <s v="AUTOMATED"/>
    <x v="3"/>
    <n v="39"/>
    <n v="0"/>
    <n v="1"/>
    <m/>
  </r>
  <r>
    <x v="26"/>
    <x v="154"/>
    <s v="6A-6P"/>
    <s v="RELM"/>
    <x v="10"/>
    <m/>
    <m/>
    <s v="ALIGNMENT"/>
    <x v="2"/>
    <n v="83"/>
    <n v="0"/>
    <n v="1"/>
    <m/>
  </r>
  <r>
    <x v="26"/>
    <x v="154"/>
    <s v="6A-6P"/>
    <s v="RELM"/>
    <x v="42"/>
    <m/>
    <m/>
    <s v="FUNCTIONAL TEST"/>
    <x v="4"/>
    <n v="52"/>
    <n v="0"/>
    <n v="1"/>
    <m/>
  </r>
  <r>
    <x v="26"/>
    <x v="154"/>
    <s v="6A-6P"/>
    <s v="RELM"/>
    <x v="10"/>
    <m/>
    <m/>
    <s v="FUNCTIONAL TEST"/>
    <x v="4"/>
    <n v="38"/>
    <n v="0"/>
    <n v="1"/>
    <m/>
  </r>
  <r>
    <x v="26"/>
    <x v="154"/>
    <s v="6A-6P"/>
    <s v="RELM"/>
    <x v="42"/>
    <m/>
    <m/>
    <s v="FVI"/>
    <x v="5"/>
    <n v="74"/>
    <n v="0"/>
    <n v="1"/>
    <m/>
  </r>
  <r>
    <x v="26"/>
    <x v="155"/>
    <m/>
    <s v="RELM"/>
    <x v="4"/>
    <m/>
    <m/>
    <s v="FT1_x000a_"/>
    <x v="12"/>
    <n v="28"/>
    <n v="0"/>
    <n v="1"/>
    <m/>
  </r>
  <r>
    <x v="26"/>
    <x v="155"/>
    <m/>
    <s v="RELM"/>
    <x v="4"/>
    <m/>
    <m/>
    <s v="MANUAL SOLDERING_x000a_"/>
    <x v="0"/>
    <n v="11"/>
    <n v="0"/>
    <n v="1"/>
    <m/>
  </r>
  <r>
    <x v="26"/>
    <x v="155"/>
    <m/>
    <s v="RELM"/>
    <x v="12"/>
    <m/>
    <m/>
    <s v="FT1_x000a_"/>
    <x v="12"/>
    <n v="1"/>
    <n v="0"/>
    <n v="1"/>
    <m/>
  </r>
  <r>
    <x v="26"/>
    <x v="155"/>
    <m/>
    <s v="RELM"/>
    <x v="12"/>
    <m/>
    <m/>
    <s v="GLUING_x000a_"/>
    <x v="0"/>
    <n v="1"/>
    <n v="0"/>
    <n v="1"/>
    <m/>
  </r>
  <r>
    <x v="26"/>
    <x v="155"/>
    <m/>
    <s v="RELM"/>
    <x v="12"/>
    <m/>
    <m/>
    <s v="MANUAL SOLDERING_x000a_"/>
    <x v="0"/>
    <n v="1"/>
    <n v="0"/>
    <n v="1"/>
    <m/>
  </r>
  <r>
    <x v="26"/>
    <x v="155"/>
    <m/>
    <s v="RELM"/>
    <x v="12"/>
    <m/>
    <m/>
    <s v="MANUAL CLEANING_x000a_"/>
    <x v="0"/>
    <n v="1"/>
    <n v="0"/>
    <n v="1"/>
    <m/>
  </r>
  <r>
    <x v="26"/>
    <x v="155"/>
    <m/>
    <s v="RELM"/>
    <x v="12"/>
    <m/>
    <m/>
    <s v="FT2_x000a_"/>
    <x v="13"/>
    <n v="4"/>
    <n v="0"/>
    <n v="1"/>
    <m/>
  </r>
  <r>
    <x v="26"/>
    <x v="155"/>
    <m/>
    <s v="RELM"/>
    <x v="12"/>
    <m/>
    <m/>
    <s v="FVI_x000a_"/>
    <x v="5"/>
    <n v="116"/>
    <n v="0"/>
    <n v="1"/>
    <m/>
  </r>
  <r>
    <x v="26"/>
    <x v="155"/>
    <m/>
    <s v="RELM"/>
    <x v="12"/>
    <m/>
    <m/>
    <s v="PACKING_x000a_"/>
    <x v="0"/>
    <n v="176"/>
    <n v="0"/>
    <n v="1"/>
    <m/>
  </r>
  <r>
    <x v="26"/>
    <x v="155"/>
    <m/>
    <s v="RELM"/>
    <x v="8"/>
    <m/>
    <m/>
    <s v="AOI - BACKSIDE"/>
    <x v="9"/>
    <n v="5"/>
    <n v="0"/>
    <n v="1"/>
    <m/>
  </r>
  <r>
    <x v="26"/>
    <x v="155"/>
    <m/>
    <s v="RELM"/>
    <x v="13"/>
    <m/>
    <m/>
    <s v="AOI - BACKSIDE"/>
    <x v="9"/>
    <n v="2"/>
    <n v="0"/>
    <n v="1"/>
    <m/>
  </r>
  <r>
    <x v="26"/>
    <x v="155"/>
    <m/>
    <s v="RELM"/>
    <x v="13"/>
    <m/>
    <m/>
    <s v="AOI - FRONTSIDE"/>
    <x v="10"/>
    <n v="2"/>
    <n v="0"/>
    <n v="1"/>
    <m/>
  </r>
  <r>
    <x v="26"/>
    <x v="155"/>
    <m/>
    <s v="RELM"/>
    <x v="13"/>
    <m/>
    <m/>
    <s v="VISUAL INSPECTION_x000a_"/>
    <x v="11"/>
    <n v="2"/>
    <n v="0"/>
    <n v="1"/>
    <m/>
  </r>
  <r>
    <x v="26"/>
    <x v="155"/>
    <m/>
    <s v="RELM"/>
    <x v="39"/>
    <m/>
    <m/>
    <s v="AOI - FRONTSIDE"/>
    <x v="10"/>
    <n v="3"/>
    <n v="0"/>
    <n v="1"/>
    <m/>
  </r>
  <r>
    <x v="26"/>
    <x v="155"/>
    <m/>
    <s v="RELM"/>
    <x v="39"/>
    <m/>
    <m/>
    <s v="VISUAL INSPECTION_x000a_"/>
    <x v="11"/>
    <n v="4"/>
    <n v="0"/>
    <n v="1"/>
    <m/>
  </r>
  <r>
    <x v="26"/>
    <x v="155"/>
    <m/>
    <s v="RELM"/>
    <x v="10"/>
    <m/>
    <m/>
    <s v="AOI - BACKSIDE"/>
    <x v="9"/>
    <n v="303"/>
    <n v="0"/>
    <n v="1"/>
    <m/>
  </r>
  <r>
    <x v="26"/>
    <x v="155"/>
    <m/>
    <s v="RELM"/>
    <x v="10"/>
    <m/>
    <m/>
    <s v="AOI - FRONTSIDE"/>
    <x v="10"/>
    <n v="8"/>
    <n v="0"/>
    <n v="1"/>
    <m/>
  </r>
  <r>
    <x v="26"/>
    <x v="155"/>
    <m/>
    <s v="RELM"/>
    <x v="10"/>
    <m/>
    <m/>
    <s v="VISUAL INSPECTION_x000a_"/>
    <x v="11"/>
    <n v="1"/>
    <n v="0"/>
    <n v="1"/>
    <m/>
  </r>
  <r>
    <x v="26"/>
    <x v="155"/>
    <m/>
    <s v="RELM"/>
    <x v="8"/>
    <m/>
    <m/>
    <s v="AOI - BACKSIDE"/>
    <x v="9"/>
    <n v="8"/>
    <n v="0"/>
    <n v="1"/>
    <m/>
  </r>
  <r>
    <x v="26"/>
    <x v="155"/>
    <m/>
    <s v="RELM"/>
    <x v="39"/>
    <m/>
    <m/>
    <s v="AOI - BACKSIDE"/>
    <x v="9"/>
    <n v="8"/>
    <n v="0"/>
    <n v="1"/>
    <m/>
  </r>
  <r>
    <x v="26"/>
    <x v="155"/>
    <m/>
    <s v="RELM"/>
    <x v="10"/>
    <m/>
    <m/>
    <s v="AOI - FRONTSIDE"/>
    <x v="10"/>
    <n v="1"/>
    <n v="0"/>
    <n v="1"/>
    <m/>
  </r>
  <r>
    <x v="26"/>
    <x v="155"/>
    <m/>
    <s v="RELM"/>
    <x v="10"/>
    <m/>
    <m/>
    <s v="VISUAL INSPECTION_x000a_"/>
    <x v="11"/>
    <n v="5"/>
    <n v="0"/>
    <n v="1"/>
    <m/>
  </r>
  <r>
    <x v="26"/>
    <x v="155"/>
    <s v="6A-2P"/>
    <s v="RELM"/>
    <x v="42"/>
    <m/>
    <m/>
    <s v="OBA VISUAL"/>
    <x v="7"/>
    <n v="20"/>
    <n v="0"/>
    <n v="1"/>
    <m/>
  </r>
  <r>
    <x v="26"/>
    <x v="155"/>
    <s v="6A-2P"/>
    <s v="RELM"/>
    <x v="12"/>
    <m/>
    <m/>
    <s v="OBA VISUAL"/>
    <x v="7"/>
    <n v="20"/>
    <n v="0"/>
    <n v="1"/>
    <m/>
  </r>
  <r>
    <x v="26"/>
    <x v="155"/>
    <s v="6A-2P"/>
    <s v="RELM"/>
    <x v="12"/>
    <m/>
    <m/>
    <s v="OBA FT2"/>
    <x v="14"/>
    <n v="20"/>
    <n v="0"/>
    <n v="1"/>
    <m/>
  </r>
  <r>
    <x v="26"/>
    <x v="155"/>
    <s v="6A-6P"/>
    <s v="RELM"/>
    <x v="42"/>
    <m/>
    <m/>
    <s v="FVI"/>
    <x v="5"/>
    <n v="60"/>
    <n v="0"/>
    <n v="1"/>
    <m/>
  </r>
  <r>
    <x v="26"/>
    <x v="155"/>
    <s v="6P-6A"/>
    <s v="RELM"/>
    <x v="10"/>
    <m/>
    <m/>
    <s v="FLASHING_x000a_"/>
    <x v="6"/>
    <n v="5"/>
    <n v="0"/>
    <n v="1"/>
    <m/>
  </r>
  <r>
    <x v="26"/>
    <x v="155"/>
    <s v="6P-6A"/>
    <s v="RELM"/>
    <x v="10"/>
    <m/>
    <m/>
    <s v="JTAG"/>
    <x v="0"/>
    <n v="5"/>
    <n v="0"/>
    <n v="1"/>
    <m/>
  </r>
  <r>
    <x v="26"/>
    <x v="155"/>
    <s v="6A-6P"/>
    <s v="RELM"/>
    <x v="10"/>
    <m/>
    <m/>
    <s v="FUNCTIONAL TEST"/>
    <x v="4"/>
    <n v="44"/>
    <n v="0"/>
    <n v="1"/>
    <m/>
  </r>
  <r>
    <x v="26"/>
    <x v="155"/>
    <s v="6A-6P"/>
    <s v="RELM"/>
    <x v="42"/>
    <m/>
    <m/>
    <s v="FUNCTIONAL TEST"/>
    <x v="4"/>
    <n v="51"/>
    <n v="0"/>
    <n v="1"/>
    <m/>
  </r>
  <r>
    <x v="26"/>
    <x v="155"/>
    <s v="6A-6P"/>
    <s v="RELM"/>
    <x v="42"/>
    <m/>
    <m/>
    <s v="ALIGNMENT"/>
    <x v="2"/>
    <n v="47"/>
    <n v="1"/>
    <n v="0.97872340425531912"/>
    <m/>
  </r>
  <r>
    <x v="26"/>
    <x v="155"/>
    <s v="6A-6P"/>
    <s v="RELM"/>
    <x v="42"/>
    <m/>
    <m/>
    <s v="AUTOMATED"/>
    <x v="3"/>
    <n v="47"/>
    <n v="0"/>
    <n v="1"/>
    <m/>
  </r>
  <r>
    <x v="26"/>
    <x v="155"/>
    <s v="6P-6A"/>
    <s v="RELM"/>
    <x v="42"/>
    <m/>
    <m/>
    <s v="ALIGNMENT"/>
    <x v="2"/>
    <n v="46"/>
    <n v="5"/>
    <n v="0.89130434782608692"/>
    <m/>
  </r>
  <r>
    <x v="26"/>
    <x v="155"/>
    <s v="6P-6A"/>
    <s v="RELM"/>
    <x v="42"/>
    <m/>
    <m/>
    <s v="AUTOMATED"/>
    <x v="3"/>
    <n v="46"/>
    <n v="1"/>
    <n v="0.97826086956521741"/>
    <m/>
  </r>
  <r>
    <x v="26"/>
    <x v="155"/>
    <s v="6A-6P"/>
    <s v="RELM"/>
    <x v="10"/>
    <m/>
    <m/>
    <s v="LEAK TEST"/>
    <x v="1"/>
    <n v="56"/>
    <n v="0"/>
    <n v="1"/>
    <m/>
  </r>
  <r>
    <x v="26"/>
    <x v="155"/>
    <s v="6A-6P"/>
    <s v="RELM"/>
    <x v="10"/>
    <m/>
    <m/>
    <s v="ALIGNMENT"/>
    <x v="2"/>
    <n v="48"/>
    <n v="0"/>
    <n v="1"/>
    <m/>
  </r>
  <r>
    <x v="26"/>
    <x v="155"/>
    <s v="6A-6P"/>
    <s v="RELM"/>
    <x v="10"/>
    <m/>
    <m/>
    <s v="BLUETOOTH"/>
    <x v="0"/>
    <n v="48"/>
    <n v="0"/>
    <n v="1"/>
    <m/>
  </r>
  <r>
    <x v="26"/>
    <x v="155"/>
    <s v="6A-6P"/>
    <s v="RELM"/>
    <x v="10"/>
    <m/>
    <m/>
    <s v="GPS"/>
    <x v="0"/>
    <n v="28"/>
    <n v="0"/>
    <n v="1"/>
    <m/>
  </r>
  <r>
    <x v="27"/>
    <x v="156"/>
    <s v="6A-6P"/>
    <s v="RELM"/>
    <x v="42"/>
    <m/>
    <m/>
    <s v="FUNCTIONAL TEST"/>
    <x v="4"/>
    <n v="29"/>
    <n v="0"/>
    <n v="1"/>
    <m/>
  </r>
  <r>
    <x v="27"/>
    <x v="156"/>
    <s v="6A-6P"/>
    <s v="RELM"/>
    <x v="42"/>
    <m/>
    <m/>
    <s v="ALIGNMENT TEST"/>
    <x v="2"/>
    <n v="39"/>
    <n v="3"/>
    <n v="0.92307692307692313"/>
    <m/>
  </r>
  <r>
    <x v="27"/>
    <x v="156"/>
    <s v="6A-6P"/>
    <s v="RELM"/>
    <x v="42"/>
    <m/>
    <m/>
    <s v="AUTOMATED"/>
    <x v="3"/>
    <n v="39"/>
    <n v="0"/>
    <n v="1"/>
    <m/>
  </r>
  <r>
    <x v="27"/>
    <x v="156"/>
    <s v="6A-6P"/>
    <s v="RELM"/>
    <x v="10"/>
    <m/>
    <m/>
    <s v="FVI"/>
    <x v="5"/>
    <n v="120"/>
    <n v="0"/>
    <n v="1"/>
    <m/>
  </r>
  <r>
    <x v="27"/>
    <x v="157"/>
    <m/>
    <s v="RELM"/>
    <x v="4"/>
    <m/>
    <m/>
    <s v="FLASHING_x000a_"/>
    <x v="6"/>
    <n v="62"/>
    <n v="0"/>
    <n v="1"/>
    <m/>
  </r>
  <r>
    <x v="27"/>
    <x v="157"/>
    <m/>
    <s v="RELM"/>
    <x v="4"/>
    <m/>
    <m/>
    <s v="ALIGNMENT_x000a_ - 1"/>
    <x v="2"/>
    <n v="6"/>
    <n v="0"/>
    <n v="1"/>
    <m/>
  </r>
  <r>
    <x v="27"/>
    <x v="157"/>
    <m/>
    <s v="RELM"/>
    <x v="4"/>
    <m/>
    <m/>
    <s v="FT1_x000a_"/>
    <x v="12"/>
    <n v="78"/>
    <n v="1"/>
    <n v="0.98717948717948723"/>
    <m/>
  </r>
  <r>
    <x v="27"/>
    <x v="157"/>
    <m/>
    <s v="RELM"/>
    <x v="4"/>
    <m/>
    <m/>
    <s v="GLUING_x000a_"/>
    <x v="0"/>
    <n v="63"/>
    <n v="0"/>
    <n v="1"/>
    <m/>
  </r>
  <r>
    <x v="27"/>
    <x v="157"/>
    <m/>
    <s v="RELM"/>
    <x v="4"/>
    <m/>
    <m/>
    <s v="MANUAL SOLDERING_x000a_"/>
    <x v="0"/>
    <n v="47"/>
    <n v="0"/>
    <n v="1"/>
    <m/>
  </r>
  <r>
    <x v="27"/>
    <x v="157"/>
    <m/>
    <s v="RELM"/>
    <x v="4"/>
    <m/>
    <m/>
    <s v="MANUAL CLEANING_x000a_"/>
    <x v="0"/>
    <n v="72"/>
    <n v="0"/>
    <n v="1"/>
    <m/>
  </r>
  <r>
    <x v="27"/>
    <x v="157"/>
    <m/>
    <s v="RELM"/>
    <x v="4"/>
    <m/>
    <m/>
    <s v="FT2_x000a_"/>
    <x v="13"/>
    <n v="58"/>
    <n v="0"/>
    <n v="1"/>
    <m/>
  </r>
  <r>
    <x v="27"/>
    <x v="157"/>
    <m/>
    <s v="RELM"/>
    <x v="12"/>
    <m/>
    <m/>
    <s v="FT1_x000a_"/>
    <x v="12"/>
    <n v="1"/>
    <n v="0"/>
    <n v="1"/>
    <m/>
  </r>
  <r>
    <x v="27"/>
    <x v="157"/>
    <m/>
    <s v="RELM"/>
    <x v="12"/>
    <m/>
    <m/>
    <s v="GLUING_x000a_"/>
    <x v="0"/>
    <n v="3"/>
    <n v="0"/>
    <n v="1"/>
    <m/>
  </r>
  <r>
    <x v="27"/>
    <x v="157"/>
    <m/>
    <s v="RELM"/>
    <x v="12"/>
    <m/>
    <m/>
    <s v="MANUAL SOLDERING_x000a_"/>
    <x v="0"/>
    <n v="3"/>
    <n v="0"/>
    <n v="1"/>
    <m/>
  </r>
  <r>
    <x v="27"/>
    <x v="157"/>
    <m/>
    <s v="RELM"/>
    <x v="12"/>
    <m/>
    <m/>
    <s v="MANUAL CLEANING_x000a_"/>
    <x v="0"/>
    <n v="3"/>
    <n v="0"/>
    <n v="1"/>
    <m/>
  </r>
  <r>
    <x v="27"/>
    <x v="157"/>
    <m/>
    <s v="RELM"/>
    <x v="12"/>
    <m/>
    <m/>
    <s v="FT2_x000a_"/>
    <x v="13"/>
    <n v="6"/>
    <n v="0"/>
    <n v="1"/>
    <m/>
  </r>
  <r>
    <x v="27"/>
    <x v="157"/>
    <m/>
    <s v="RELM"/>
    <x v="12"/>
    <m/>
    <m/>
    <s v="FVI_x000a_"/>
    <x v="5"/>
    <n v="11"/>
    <n v="0"/>
    <n v="1"/>
    <m/>
  </r>
  <r>
    <x v="27"/>
    <x v="157"/>
    <m/>
    <s v="RELM"/>
    <x v="12"/>
    <m/>
    <m/>
    <s v="PACKING_x000a_"/>
    <x v="0"/>
    <n v="53"/>
    <n v="0"/>
    <n v="1"/>
    <m/>
  </r>
  <r>
    <x v="27"/>
    <x v="157"/>
    <m/>
    <s v="RELM"/>
    <x v="10"/>
    <m/>
    <m/>
    <s v="AOI - BACKSIDE"/>
    <x v="9"/>
    <n v="1"/>
    <n v="0"/>
    <n v="1"/>
    <m/>
  </r>
  <r>
    <x v="27"/>
    <x v="157"/>
    <m/>
    <s v="RELM"/>
    <x v="10"/>
    <m/>
    <m/>
    <s v="AOI - FRONTSIDE"/>
    <x v="10"/>
    <n v="127"/>
    <n v="0"/>
    <n v="1"/>
    <m/>
  </r>
  <r>
    <x v="27"/>
    <x v="157"/>
    <m/>
    <s v="RELM"/>
    <x v="10"/>
    <m/>
    <m/>
    <s v="VISUAL INSPECTION_x000a_"/>
    <x v="11"/>
    <n v="15"/>
    <n v="0"/>
    <n v="1"/>
    <m/>
  </r>
  <r>
    <x v="27"/>
    <x v="157"/>
    <m/>
    <s v="RELM"/>
    <x v="10"/>
    <m/>
    <m/>
    <s v="AOI - FRONTSIDE"/>
    <x v="10"/>
    <n v="2"/>
    <n v="0"/>
    <n v="1"/>
    <m/>
  </r>
  <r>
    <x v="27"/>
    <x v="157"/>
    <m/>
    <s v="RELM"/>
    <x v="10"/>
    <m/>
    <m/>
    <s v="VISUAL INSPECTION_x000a_"/>
    <x v="11"/>
    <n v="54"/>
    <n v="0"/>
    <n v="1"/>
    <m/>
  </r>
  <r>
    <x v="27"/>
    <x v="157"/>
    <s v="6A-6P"/>
    <s v="RELM"/>
    <x v="10"/>
    <m/>
    <m/>
    <s v="ALIGNMENT"/>
    <x v="2"/>
    <n v="46"/>
    <n v="6"/>
    <n v="0.86956521739130432"/>
    <m/>
  </r>
  <r>
    <x v="27"/>
    <x v="157"/>
    <s v="6A-6P"/>
    <s v="RELM"/>
    <x v="10"/>
    <m/>
    <m/>
    <s v="BLUETOOTH"/>
    <x v="0"/>
    <n v="46"/>
    <n v="1"/>
    <n v="0.97826086956521741"/>
    <m/>
  </r>
  <r>
    <x v="27"/>
    <x v="157"/>
    <s v="6A-6P"/>
    <s v="RELM"/>
    <x v="10"/>
    <m/>
    <m/>
    <s v="GPS"/>
    <x v="0"/>
    <n v="59"/>
    <n v="1"/>
    <n v="0.98305084745762716"/>
    <m/>
  </r>
  <r>
    <x v="27"/>
    <x v="157"/>
    <s v="6A-6P"/>
    <s v="RELM"/>
    <x v="10"/>
    <m/>
    <m/>
    <s v="FUNCTIONAL TEST"/>
    <x v="4"/>
    <n v="52"/>
    <n v="5"/>
    <n v="0.90384615384615385"/>
    <m/>
  </r>
  <r>
    <x v="27"/>
    <x v="157"/>
    <s v="6A-6P"/>
    <s v="RELM"/>
    <x v="42"/>
    <m/>
    <m/>
    <s v="FUNCTIONAL TEST"/>
    <x v="4"/>
    <n v="96"/>
    <n v="2"/>
    <n v="0.97916666666666663"/>
    <m/>
  </r>
  <r>
    <x v="27"/>
    <x v="157"/>
    <s v="6A-5P"/>
    <s v="RELM"/>
    <x v="12"/>
    <m/>
    <m/>
    <s v="OBA VISUAL"/>
    <x v="7"/>
    <n v="40"/>
    <n v="0"/>
    <n v="1"/>
    <m/>
  </r>
  <r>
    <x v="27"/>
    <x v="157"/>
    <s v="6A-5P"/>
    <s v="RELM"/>
    <x v="42"/>
    <m/>
    <m/>
    <s v="OBA VISUAL"/>
    <x v="7"/>
    <n v="20"/>
    <n v="0"/>
    <n v="1"/>
    <m/>
  </r>
  <r>
    <x v="27"/>
    <x v="157"/>
    <s v="6A-5P"/>
    <s v="RELM"/>
    <x v="10"/>
    <m/>
    <m/>
    <s v="OBA VISUAL"/>
    <x v="7"/>
    <n v="20"/>
    <n v="0"/>
    <n v="1"/>
    <m/>
  </r>
  <r>
    <x v="27"/>
    <x v="157"/>
    <s v="6A-5P"/>
    <s v="RELM"/>
    <x v="12"/>
    <m/>
    <m/>
    <s v="OBA MANUAL TEST"/>
    <x v="8"/>
    <n v="40"/>
    <n v="0"/>
    <n v="1"/>
    <m/>
  </r>
  <r>
    <x v="27"/>
    <x v="157"/>
    <s v="6A-5P"/>
    <s v="RELM"/>
    <x v="10"/>
    <m/>
    <m/>
    <s v="OBA MANUAL TEST"/>
    <x v="8"/>
    <n v="20"/>
    <n v="0"/>
    <n v="1"/>
    <m/>
  </r>
  <r>
    <x v="27"/>
    <x v="157"/>
    <s v="6A-6P"/>
    <s v="RELM"/>
    <x v="42"/>
    <m/>
    <m/>
    <s v="FVI"/>
    <x v="5"/>
    <n v="78"/>
    <n v="0"/>
    <n v="1"/>
    <m/>
  </r>
  <r>
    <x v="27"/>
    <x v="158"/>
    <m/>
    <s v="RELM"/>
    <x v="4"/>
    <m/>
    <m/>
    <s v="ALIGNMENT_x000a_ - 1"/>
    <x v="2"/>
    <n v="4"/>
    <n v="0"/>
    <n v="1"/>
    <m/>
  </r>
  <r>
    <x v="27"/>
    <x v="158"/>
    <m/>
    <s v="RELM"/>
    <x v="4"/>
    <m/>
    <m/>
    <s v="FT1_x000a_"/>
    <x v="12"/>
    <n v="30"/>
    <n v="0"/>
    <n v="1"/>
    <m/>
  </r>
  <r>
    <x v="27"/>
    <x v="158"/>
    <m/>
    <s v="RELM"/>
    <x v="4"/>
    <m/>
    <m/>
    <s v="GLUING_x000a_"/>
    <x v="0"/>
    <n v="140"/>
    <n v="0"/>
    <n v="1"/>
    <m/>
  </r>
  <r>
    <x v="27"/>
    <x v="158"/>
    <m/>
    <s v="RELM"/>
    <x v="4"/>
    <m/>
    <m/>
    <s v="MANUAL SOLDERING_x000a_"/>
    <x v="0"/>
    <n v="130"/>
    <n v="0"/>
    <n v="1"/>
    <m/>
  </r>
  <r>
    <x v="27"/>
    <x v="158"/>
    <m/>
    <s v="RELM"/>
    <x v="4"/>
    <m/>
    <m/>
    <s v="MANUAL CLEANING_x000a_"/>
    <x v="0"/>
    <n v="81"/>
    <n v="0"/>
    <n v="1"/>
    <m/>
  </r>
  <r>
    <x v="27"/>
    <x v="158"/>
    <m/>
    <s v="RELM"/>
    <x v="4"/>
    <m/>
    <m/>
    <s v="FT2_x000a_"/>
    <x v="13"/>
    <n v="68"/>
    <n v="0"/>
    <n v="1"/>
    <m/>
  </r>
  <r>
    <x v="27"/>
    <x v="158"/>
    <m/>
    <s v="RELM"/>
    <x v="4"/>
    <m/>
    <m/>
    <s v="FVI_x000a_"/>
    <x v="5"/>
    <n v="43"/>
    <n v="0"/>
    <n v="1"/>
    <m/>
  </r>
  <r>
    <x v="27"/>
    <x v="158"/>
    <m/>
    <s v="RELM"/>
    <x v="4"/>
    <m/>
    <m/>
    <s v="PACKING_x000a_"/>
    <x v="0"/>
    <n v="44"/>
    <n v="0"/>
    <n v="1"/>
    <m/>
  </r>
  <r>
    <x v="27"/>
    <x v="158"/>
    <m/>
    <s v="RELM"/>
    <x v="10"/>
    <m/>
    <m/>
    <s v="AOI - FRONTSIDE"/>
    <x v="10"/>
    <n v="12"/>
    <n v="0"/>
    <n v="1"/>
    <m/>
  </r>
  <r>
    <x v="27"/>
    <x v="158"/>
    <m/>
    <s v="RELM"/>
    <x v="10"/>
    <m/>
    <m/>
    <s v="VISUAL INSPECTION_x000a_"/>
    <x v="11"/>
    <n v="26"/>
    <n v="0"/>
    <n v="1"/>
    <m/>
  </r>
  <r>
    <x v="27"/>
    <x v="158"/>
    <m/>
    <s v="RELM"/>
    <x v="10"/>
    <m/>
    <m/>
    <s v="VISUAL INSPECTION_x000a_"/>
    <x v="11"/>
    <n v="27"/>
    <n v="0"/>
    <n v="1"/>
    <m/>
  </r>
  <r>
    <x v="27"/>
    <x v="158"/>
    <s v="6A-5P"/>
    <s v="RELM"/>
    <x v="42"/>
    <m/>
    <m/>
    <s v="OBA VISUAL"/>
    <x v="7"/>
    <n v="20"/>
    <n v="0"/>
    <n v="1"/>
    <m/>
  </r>
  <r>
    <x v="27"/>
    <x v="158"/>
    <s v="6A-5P"/>
    <s v="RELM"/>
    <x v="24"/>
    <m/>
    <m/>
    <s v="OBA VISUAL"/>
    <x v="7"/>
    <n v="20"/>
    <n v="0"/>
    <n v="1"/>
    <m/>
  </r>
  <r>
    <x v="27"/>
    <x v="158"/>
    <s v="6A-5P"/>
    <s v="RELM"/>
    <x v="10"/>
    <m/>
    <m/>
    <s v="OBA VISUAL"/>
    <x v="7"/>
    <n v="20"/>
    <n v="0"/>
    <n v="1"/>
    <m/>
  </r>
  <r>
    <x v="27"/>
    <x v="158"/>
    <s v="6A-5P"/>
    <s v="RELM"/>
    <x v="10"/>
    <m/>
    <m/>
    <s v="OBA MANUAL TEST"/>
    <x v="8"/>
    <n v="20"/>
    <n v="0"/>
    <n v="1"/>
    <m/>
  </r>
  <r>
    <x v="27"/>
    <x v="158"/>
    <s v="6A-5P"/>
    <s v="RELM"/>
    <x v="24"/>
    <m/>
    <m/>
    <s v="OBA FT3"/>
    <x v="15"/>
    <n v="20"/>
    <n v="0"/>
    <n v="1"/>
    <m/>
  </r>
  <r>
    <x v="27"/>
    <x v="158"/>
    <s v="6A-5P"/>
    <s v="RELM"/>
    <x v="24"/>
    <m/>
    <m/>
    <s v="OBA FT2"/>
    <x v="14"/>
    <n v="20"/>
    <n v="0"/>
    <n v="1"/>
    <m/>
  </r>
  <r>
    <x v="27"/>
    <x v="158"/>
    <s v="6A-6P"/>
    <s v="RELM"/>
    <x v="10"/>
    <m/>
    <m/>
    <s v="FUNCTIONAL TEST"/>
    <x v="4"/>
    <n v="68"/>
    <n v="2"/>
    <n v="0.97058823529411764"/>
    <m/>
  </r>
  <r>
    <x v="27"/>
    <x v="158"/>
    <s v="6A-6P"/>
    <s v="RELM"/>
    <x v="10"/>
    <m/>
    <m/>
    <s v="LEAK TEST"/>
    <x v="1"/>
    <n v="274"/>
    <n v="1"/>
    <n v="0.9963503649635036"/>
    <m/>
  </r>
  <r>
    <x v="27"/>
    <x v="158"/>
    <s v="6A-6P"/>
    <s v="RELM"/>
    <x v="10"/>
    <m/>
    <m/>
    <s v="FLASHING_x000a_"/>
    <x v="6"/>
    <n v="57"/>
    <n v="1"/>
    <n v="0.98245614035087714"/>
    <m/>
  </r>
  <r>
    <x v="27"/>
    <x v="158"/>
    <s v="6A-6P"/>
    <s v="RELM"/>
    <x v="10"/>
    <m/>
    <m/>
    <s v="ALIGNMENT"/>
    <x v="2"/>
    <n v="72"/>
    <n v="2"/>
    <n v="0.97222222222222221"/>
    <m/>
  </r>
  <r>
    <x v="27"/>
    <x v="158"/>
    <s v="6A-6P"/>
    <s v="RELM"/>
    <x v="10"/>
    <m/>
    <m/>
    <s v="BLUETOOTH"/>
    <x v="0"/>
    <n v="72"/>
    <n v="0"/>
    <n v="1"/>
    <m/>
  </r>
  <r>
    <x v="27"/>
    <x v="158"/>
    <s v="6A-6P"/>
    <s v="RELM"/>
    <x v="10"/>
    <m/>
    <m/>
    <s v="GPS"/>
    <x v="0"/>
    <n v="79"/>
    <n v="1"/>
    <n v="0.98734177215189878"/>
    <m/>
  </r>
  <r>
    <x v="27"/>
    <x v="158"/>
    <s v="6A-6P"/>
    <s v="RELM"/>
    <x v="10"/>
    <m/>
    <m/>
    <s v="JTAG"/>
    <x v="0"/>
    <n v="71"/>
    <n v="0"/>
    <n v="1"/>
    <m/>
  </r>
  <r>
    <x v="27"/>
    <x v="158"/>
    <s v="6A-6P"/>
    <s v="RELM"/>
    <x v="10"/>
    <m/>
    <m/>
    <s v="FVI"/>
    <x v="5"/>
    <n v="136"/>
    <n v="0"/>
    <n v="1"/>
    <m/>
  </r>
  <r>
    <x v="27"/>
    <x v="158"/>
    <s v="6A-6P"/>
    <s v="RELM"/>
    <x v="42"/>
    <m/>
    <m/>
    <s v="FVI"/>
    <x v="5"/>
    <n v="60"/>
    <n v="0"/>
    <n v="1"/>
    <m/>
  </r>
  <r>
    <x v="27"/>
    <x v="159"/>
    <m/>
    <s v="RELM"/>
    <x v="4"/>
    <m/>
    <m/>
    <s v="FLASHING_x000a_"/>
    <x v="6"/>
    <n v="4"/>
    <n v="0"/>
    <n v="1"/>
    <m/>
  </r>
  <r>
    <x v="27"/>
    <x v="159"/>
    <m/>
    <s v="RELM"/>
    <x v="4"/>
    <m/>
    <m/>
    <s v="ALIGNMENT_x000a_ - 1"/>
    <x v="2"/>
    <n v="74"/>
    <n v="0"/>
    <n v="1"/>
    <m/>
  </r>
  <r>
    <x v="27"/>
    <x v="159"/>
    <m/>
    <s v="RELM"/>
    <x v="4"/>
    <m/>
    <m/>
    <s v="FT1_x000a_"/>
    <x v="12"/>
    <n v="54"/>
    <n v="0"/>
    <n v="1"/>
    <m/>
  </r>
  <r>
    <x v="27"/>
    <x v="159"/>
    <m/>
    <s v="RELM"/>
    <x v="4"/>
    <m/>
    <m/>
    <s v="MANUAL SOLDERING_x000a_"/>
    <x v="0"/>
    <n v="71"/>
    <n v="0"/>
    <n v="1"/>
    <m/>
  </r>
  <r>
    <x v="27"/>
    <x v="159"/>
    <m/>
    <s v="RELM"/>
    <x v="4"/>
    <m/>
    <m/>
    <s v="MANUAL CLEANING_x000a_"/>
    <x v="0"/>
    <n v="54"/>
    <n v="0"/>
    <n v="1"/>
    <m/>
  </r>
  <r>
    <x v="27"/>
    <x v="159"/>
    <m/>
    <s v="RELM"/>
    <x v="4"/>
    <m/>
    <m/>
    <s v="FT2_x000a_"/>
    <x v="13"/>
    <n v="39"/>
    <n v="0"/>
    <n v="1"/>
    <m/>
  </r>
  <r>
    <x v="27"/>
    <x v="159"/>
    <m/>
    <s v="RELM"/>
    <x v="10"/>
    <m/>
    <m/>
    <s v="AOI - FRONTSIDE"/>
    <x v="10"/>
    <n v="2"/>
    <n v="0"/>
    <n v="1"/>
    <m/>
  </r>
  <r>
    <x v="27"/>
    <x v="159"/>
    <m/>
    <s v="RELM"/>
    <x v="10"/>
    <m/>
    <m/>
    <s v="VISUAL INSPECTION_x000a_"/>
    <x v="11"/>
    <n v="23"/>
    <n v="0"/>
    <n v="1"/>
    <m/>
  </r>
  <r>
    <x v="27"/>
    <x v="159"/>
    <m/>
    <s v="RELM"/>
    <x v="29"/>
    <m/>
    <m/>
    <s v="AOI - FRONTSIDE"/>
    <x v="10"/>
    <n v="1"/>
    <n v="0"/>
    <n v="1"/>
    <m/>
  </r>
  <r>
    <x v="27"/>
    <x v="159"/>
    <m/>
    <s v="RELM"/>
    <x v="29"/>
    <m/>
    <m/>
    <s v="VISUAL INSPECTION_x000a_"/>
    <x v="11"/>
    <n v="101"/>
    <n v="0"/>
    <n v="1"/>
    <m/>
  </r>
  <r>
    <x v="27"/>
    <x v="159"/>
    <m/>
    <s v="RELM"/>
    <x v="29"/>
    <m/>
    <m/>
    <s v="VISUAL INSPECTION_x000a_"/>
    <x v="11"/>
    <n v="44"/>
    <n v="0"/>
    <n v="1"/>
    <m/>
  </r>
  <r>
    <x v="27"/>
    <x v="159"/>
    <s v="6A-6P"/>
    <s v="RELM"/>
    <x v="10"/>
    <m/>
    <m/>
    <s v="FVI"/>
    <x v="5"/>
    <n v="120"/>
    <n v="1"/>
    <n v="0.9916666666666667"/>
    <m/>
  </r>
  <r>
    <x v="27"/>
    <x v="159"/>
    <s v="6A-6P"/>
    <s v="RELM"/>
    <x v="10"/>
    <m/>
    <m/>
    <s v="LEAK TEST"/>
    <x v="1"/>
    <n v="227"/>
    <n v="2"/>
    <n v="0.99118942731277537"/>
    <m/>
  </r>
  <r>
    <x v="27"/>
    <x v="159"/>
    <s v="6A-6P"/>
    <s v="RELM"/>
    <x v="10"/>
    <m/>
    <m/>
    <s v="FLASHING_x000a_"/>
    <x v="6"/>
    <n v="76"/>
    <n v="10"/>
    <n v="0.86842105263157898"/>
    <m/>
  </r>
  <r>
    <x v="27"/>
    <x v="159"/>
    <s v="6A-6P"/>
    <s v="RELM"/>
    <x v="10"/>
    <m/>
    <m/>
    <s v="JTAG"/>
    <x v="0"/>
    <n v="66"/>
    <n v="0"/>
    <n v="1"/>
    <m/>
  </r>
  <r>
    <x v="27"/>
    <x v="159"/>
    <s v="6A-6P"/>
    <s v="RELM"/>
    <x v="10"/>
    <m/>
    <m/>
    <s v="ALIGNMENT"/>
    <x v="2"/>
    <n v="65"/>
    <n v="2"/>
    <n v="0.96923076923076923"/>
    <m/>
  </r>
  <r>
    <x v="27"/>
    <x v="159"/>
    <s v="6A-6P"/>
    <s v="RELM"/>
    <x v="10"/>
    <m/>
    <m/>
    <s v="BLUETOOTH"/>
    <x v="0"/>
    <n v="65"/>
    <n v="0"/>
    <n v="1"/>
    <m/>
  </r>
  <r>
    <x v="27"/>
    <x v="159"/>
    <s v="6A-6P"/>
    <s v="RELM"/>
    <x v="10"/>
    <m/>
    <m/>
    <s v="GPS"/>
    <x v="0"/>
    <n v="81"/>
    <n v="0"/>
    <n v="1"/>
    <m/>
  </r>
  <r>
    <x v="27"/>
    <x v="160"/>
    <m/>
    <s v="RELM"/>
    <x v="4"/>
    <m/>
    <m/>
    <s v="GLUING_x000a_"/>
    <x v="0"/>
    <n v="54"/>
    <n v="0"/>
    <n v="1"/>
    <m/>
  </r>
  <r>
    <x v="27"/>
    <x v="160"/>
    <m/>
    <s v="RELM"/>
    <x v="4"/>
    <m/>
    <m/>
    <s v="FVI_x000a_"/>
    <x v="5"/>
    <n v="120"/>
    <n v="0"/>
    <n v="1"/>
    <m/>
  </r>
  <r>
    <x v="27"/>
    <x v="160"/>
    <m/>
    <s v="RELM"/>
    <x v="29"/>
    <m/>
    <m/>
    <s v="VISUAL INSPECTION_x000a_"/>
    <x v="11"/>
    <n v="130"/>
    <n v="0"/>
    <n v="1"/>
    <m/>
  </r>
  <r>
    <x v="27"/>
    <x v="160"/>
    <m/>
    <s v="RELM"/>
    <x v="29"/>
    <m/>
    <m/>
    <s v="GLUING_x000a_"/>
    <x v="0"/>
    <n v="184"/>
    <n v="0"/>
    <n v="1"/>
    <m/>
  </r>
  <r>
    <x v="27"/>
    <x v="160"/>
    <m/>
    <s v="RELM"/>
    <x v="29"/>
    <m/>
    <m/>
    <s v="MANUAL SOLDERING_x000a_"/>
    <x v="0"/>
    <n v="124"/>
    <n v="0"/>
    <n v="1"/>
    <m/>
  </r>
  <r>
    <x v="27"/>
    <x v="160"/>
    <m/>
    <s v="RELM"/>
    <x v="29"/>
    <m/>
    <m/>
    <s v="MANUAL CLEANING_x000a_"/>
    <x v="0"/>
    <n v="124"/>
    <n v="0"/>
    <n v="1"/>
    <m/>
  </r>
  <r>
    <x v="27"/>
    <x v="160"/>
    <m/>
    <s v="RELM"/>
    <x v="29"/>
    <m/>
    <m/>
    <s v="MECHANICAL ASSY_x000a_"/>
    <x v="0"/>
    <n v="72"/>
    <n v="0"/>
    <n v="1"/>
    <m/>
  </r>
  <r>
    <x v="27"/>
    <x v="160"/>
    <m/>
    <s v="RELM"/>
    <x v="29"/>
    <m/>
    <m/>
    <s v="GLUING TSA"/>
    <x v="0"/>
    <n v="49"/>
    <n v="0"/>
    <n v="1"/>
    <m/>
  </r>
  <r>
    <x v="27"/>
    <x v="160"/>
    <m/>
    <s v="RELM"/>
    <x v="29"/>
    <m/>
    <m/>
    <s v="LEAK TEST"/>
    <x v="1"/>
    <n v="39"/>
    <n v="0"/>
    <n v="1"/>
    <m/>
  </r>
  <r>
    <x v="27"/>
    <x v="160"/>
    <m/>
    <s v="RELM"/>
    <x v="29"/>
    <m/>
    <m/>
    <s v="ALIGNMENT"/>
    <x v="2"/>
    <n v="30"/>
    <n v="1"/>
    <n v="0.96666666666666667"/>
    <m/>
  </r>
  <r>
    <x v="27"/>
    <x v="160"/>
    <m/>
    <s v="RELM"/>
    <x v="29"/>
    <m/>
    <m/>
    <s v="AUTOMATED TSA"/>
    <x v="3"/>
    <n v="29"/>
    <n v="0"/>
    <n v="1"/>
    <m/>
  </r>
  <r>
    <x v="27"/>
    <x v="160"/>
    <m/>
    <s v="RELM"/>
    <x v="29"/>
    <m/>
    <m/>
    <s v="AOI - BACKSIDE"/>
    <x v="9"/>
    <n v="1"/>
    <n v="0"/>
    <n v="1"/>
    <m/>
  </r>
  <r>
    <x v="27"/>
    <x v="160"/>
    <m/>
    <s v="RELM"/>
    <x v="29"/>
    <m/>
    <m/>
    <s v="AOI - FRONTSIDE"/>
    <x v="10"/>
    <n v="1"/>
    <n v="0"/>
    <n v="1"/>
    <m/>
  </r>
  <r>
    <x v="27"/>
    <x v="160"/>
    <m/>
    <s v="RELM"/>
    <x v="29"/>
    <m/>
    <m/>
    <s v="VISUAL INSPECTION_x000a_"/>
    <x v="11"/>
    <n v="54"/>
    <n v="0"/>
    <n v="1"/>
    <m/>
  </r>
  <r>
    <x v="27"/>
    <x v="160"/>
    <s v="6A-6P"/>
    <s v="RELM"/>
    <x v="10"/>
    <m/>
    <m/>
    <s v="LEAK TEST"/>
    <x v="1"/>
    <n v="93"/>
    <n v="0"/>
    <n v="1"/>
    <m/>
  </r>
  <r>
    <x v="27"/>
    <x v="160"/>
    <s v="6A-6P"/>
    <s v="RELM"/>
    <x v="10"/>
    <m/>
    <m/>
    <s v="ALIGNMENT"/>
    <x v="2"/>
    <n v="58"/>
    <n v="0"/>
    <n v="1"/>
    <m/>
  </r>
  <r>
    <x v="27"/>
    <x v="160"/>
    <s v="6A-6P"/>
    <s v="RELM"/>
    <x v="10"/>
    <m/>
    <m/>
    <s v="BLUETOOTH"/>
    <x v="0"/>
    <n v="58"/>
    <n v="0"/>
    <n v="1"/>
    <m/>
  </r>
  <r>
    <x v="27"/>
    <x v="160"/>
    <s v="6A-6P"/>
    <s v="RELM"/>
    <x v="10"/>
    <m/>
    <m/>
    <s v="GPS"/>
    <x v="0"/>
    <n v="36"/>
    <n v="0"/>
    <n v="1"/>
    <m/>
  </r>
  <r>
    <x v="27"/>
    <x v="160"/>
    <s v="6A-6P"/>
    <s v="RELM"/>
    <x v="10"/>
    <m/>
    <m/>
    <s v="FUNCTIONAL TEST"/>
    <x v="4"/>
    <n v="64"/>
    <n v="4"/>
    <n v="0.9375"/>
    <m/>
  </r>
  <r>
    <x v="27"/>
    <x v="160"/>
    <s v="6A-6P"/>
    <s v="RELM"/>
    <x v="10"/>
    <m/>
    <m/>
    <s v="FVI"/>
    <x v="5"/>
    <n v="110"/>
    <n v="0"/>
    <n v="1"/>
    <m/>
  </r>
  <r>
    <x v="27"/>
    <x v="161"/>
    <m/>
    <s v="RELM"/>
    <x v="4"/>
    <m/>
    <m/>
    <s v="FT1_x000a_"/>
    <x v="12"/>
    <n v="20"/>
    <n v="0"/>
    <n v="1"/>
    <m/>
  </r>
  <r>
    <x v="27"/>
    <x v="161"/>
    <m/>
    <s v="RELM"/>
    <x v="4"/>
    <m/>
    <m/>
    <s v="MANUAL CLEANING_x000a_"/>
    <x v="0"/>
    <n v="71"/>
    <n v="0"/>
    <n v="1"/>
    <m/>
  </r>
  <r>
    <x v="27"/>
    <x v="161"/>
    <m/>
    <s v="RELM"/>
    <x v="4"/>
    <m/>
    <m/>
    <s v="FT2_x000a_"/>
    <x v="13"/>
    <n v="112"/>
    <n v="0"/>
    <n v="1"/>
    <m/>
  </r>
  <r>
    <x v="27"/>
    <x v="161"/>
    <m/>
    <s v="RELM"/>
    <x v="4"/>
    <m/>
    <m/>
    <s v="FVI"/>
    <x v="5"/>
    <n v="76"/>
    <n v="0"/>
    <n v="1"/>
    <m/>
  </r>
  <r>
    <x v="27"/>
    <x v="161"/>
    <m/>
    <s v="RELM"/>
    <x v="29"/>
    <m/>
    <m/>
    <s v="AOI-FRONTSIDE"/>
    <x v="10"/>
    <n v="1"/>
    <n v="0"/>
    <n v="1"/>
    <m/>
  </r>
  <r>
    <x v="27"/>
    <x v="161"/>
    <m/>
    <s v="RELM"/>
    <x v="29"/>
    <m/>
    <m/>
    <s v="VISUAL INSPECTION_x000a_"/>
    <x v="11"/>
    <n v="99"/>
    <n v="0"/>
    <n v="1"/>
    <m/>
  </r>
  <r>
    <x v="27"/>
    <x v="161"/>
    <m/>
    <s v="RELM"/>
    <x v="29"/>
    <m/>
    <m/>
    <s v="GLUING_x000a_"/>
    <x v="0"/>
    <n v="178"/>
    <n v="0"/>
    <n v="1"/>
    <m/>
  </r>
  <r>
    <x v="27"/>
    <x v="161"/>
    <m/>
    <s v="RELM"/>
    <x v="29"/>
    <m/>
    <m/>
    <s v="MANUAL SOLDERING_x000a_"/>
    <x v="0"/>
    <n v="186"/>
    <n v="0"/>
    <n v="1"/>
    <m/>
  </r>
  <r>
    <x v="27"/>
    <x v="161"/>
    <m/>
    <s v="RELM"/>
    <x v="29"/>
    <m/>
    <m/>
    <s v="MANUAL CLEANING_x000a_"/>
    <x v="0"/>
    <n v="165"/>
    <n v="0"/>
    <n v="1"/>
    <m/>
  </r>
  <r>
    <x v="27"/>
    <x v="161"/>
    <m/>
    <s v="RELM"/>
    <x v="29"/>
    <m/>
    <m/>
    <s v="MECHANICAL ASSY_x000a_"/>
    <x v="0"/>
    <n v="195"/>
    <n v="0"/>
    <n v="1"/>
    <m/>
  </r>
  <r>
    <x v="27"/>
    <x v="161"/>
    <m/>
    <s v="RELM"/>
    <x v="29"/>
    <m/>
    <m/>
    <s v="GLUING TSA"/>
    <x v="0"/>
    <n v="159"/>
    <n v="0"/>
    <n v="1"/>
    <m/>
  </r>
  <r>
    <x v="27"/>
    <x v="161"/>
    <m/>
    <s v="RELM"/>
    <x v="29"/>
    <m/>
    <m/>
    <s v="LEAK TEST"/>
    <x v="1"/>
    <n v="149"/>
    <n v="0"/>
    <n v="1"/>
    <m/>
  </r>
  <r>
    <x v="27"/>
    <x v="161"/>
    <m/>
    <s v="RELM"/>
    <x v="29"/>
    <m/>
    <m/>
    <s v="ALIGNMENT"/>
    <x v="2"/>
    <n v="93"/>
    <n v="1"/>
    <n v="0.989247311827957"/>
    <m/>
  </r>
  <r>
    <x v="27"/>
    <x v="161"/>
    <m/>
    <s v="RELM"/>
    <x v="29"/>
    <m/>
    <m/>
    <s v="AUTOMATED TSA"/>
    <x v="3"/>
    <n v="90"/>
    <n v="0"/>
    <n v="1"/>
    <m/>
  </r>
  <r>
    <x v="27"/>
    <x v="161"/>
    <m/>
    <s v="RELM"/>
    <x v="29"/>
    <m/>
    <m/>
    <s v="FUNCTIONAL TEST"/>
    <x v="4"/>
    <n v="27"/>
    <n v="0"/>
    <n v="1"/>
    <m/>
  </r>
  <r>
    <x v="27"/>
    <x v="161"/>
    <m/>
    <s v="RELM"/>
    <x v="29"/>
    <m/>
    <m/>
    <s v="VISUAL INSPECTION_x000a_"/>
    <x v="11"/>
    <n v="72"/>
    <n v="0"/>
    <n v="1"/>
    <m/>
  </r>
  <r>
    <x v="27"/>
    <x v="161"/>
    <m/>
    <s v="RELM"/>
    <x v="29"/>
    <m/>
    <m/>
    <s v="LEAK TEST"/>
    <x v="1"/>
    <n v="19"/>
    <n v="0"/>
    <n v="1"/>
    <m/>
  </r>
  <r>
    <x v="27"/>
    <x v="161"/>
    <m/>
    <s v="RELM"/>
    <x v="29"/>
    <m/>
    <m/>
    <s v="ALIGNMENT"/>
    <x v="2"/>
    <n v="46"/>
    <n v="1"/>
    <n v="0.97826086956521741"/>
    <m/>
  </r>
  <r>
    <x v="27"/>
    <x v="161"/>
    <m/>
    <s v="RELM"/>
    <x v="29"/>
    <m/>
    <m/>
    <s v="AUTOMATED TSA"/>
    <x v="3"/>
    <n v="45"/>
    <n v="2"/>
    <n v="0.9555555555555556"/>
    <m/>
  </r>
  <r>
    <x v="27"/>
    <x v="161"/>
    <s v="6A-6P"/>
    <s v="RELM"/>
    <x v="10"/>
    <m/>
    <m/>
    <s v="FUNCTIONAL TEST"/>
    <x v="4"/>
    <n v="117"/>
    <n v="2"/>
    <n v="0.98290598290598286"/>
    <m/>
  </r>
  <r>
    <x v="27"/>
    <x v="161"/>
    <s v="6A-6P"/>
    <s v="RELM"/>
    <x v="10"/>
    <m/>
    <m/>
    <s v="GPS"/>
    <x v="0"/>
    <n v="56"/>
    <n v="0"/>
    <n v="1"/>
    <m/>
  </r>
  <r>
    <x v="27"/>
    <x v="161"/>
    <s v="6A-6P"/>
    <s v="RELM"/>
    <x v="10"/>
    <m/>
    <m/>
    <s v="ALIGNMENT"/>
    <x v="2"/>
    <n v="43"/>
    <n v="0"/>
    <n v="1"/>
    <m/>
  </r>
  <r>
    <x v="27"/>
    <x v="161"/>
    <s v="6A-6P"/>
    <s v="RELM"/>
    <x v="10"/>
    <m/>
    <m/>
    <s v="BLUETOOTH"/>
    <x v="0"/>
    <n v="43"/>
    <n v="0"/>
    <n v="1"/>
    <m/>
  </r>
  <r>
    <x v="27"/>
    <x v="161"/>
    <s v="6A-6P"/>
    <s v="RELM"/>
    <x v="10"/>
    <m/>
    <m/>
    <s v="OBA MANUAL TEST"/>
    <x v="8"/>
    <n v="20"/>
    <n v="0"/>
    <n v="1"/>
    <m/>
  </r>
  <r>
    <x v="27"/>
    <x v="161"/>
    <s v="6A-6P"/>
    <s v="RELM"/>
    <x v="10"/>
    <m/>
    <m/>
    <s v="OBA VISUAL"/>
    <x v="7"/>
    <n v="20"/>
    <n v="0"/>
    <n v="1"/>
    <m/>
  </r>
  <r>
    <x v="27"/>
    <x v="161"/>
    <s v="6A-6P"/>
    <s v="RELM"/>
    <x v="10"/>
    <m/>
    <m/>
    <s v="FVI"/>
    <x v="5"/>
    <n v="115"/>
    <n v="0"/>
    <n v="1"/>
    <m/>
  </r>
  <r>
    <x v="27"/>
    <x v="162"/>
    <m/>
    <s v="RELM"/>
    <x v="4"/>
    <m/>
    <m/>
    <s v="FLASHING_x000a_"/>
    <x v="6"/>
    <n v="19"/>
    <n v="0"/>
    <n v="1"/>
    <m/>
  </r>
  <r>
    <x v="27"/>
    <x v="162"/>
    <m/>
    <s v="RELM"/>
    <x v="4"/>
    <m/>
    <m/>
    <s v="FT1_x000a_"/>
    <x v="12"/>
    <n v="8"/>
    <n v="0"/>
    <n v="1"/>
    <m/>
  </r>
  <r>
    <x v="27"/>
    <x v="162"/>
    <m/>
    <s v="RELM"/>
    <x v="4"/>
    <m/>
    <m/>
    <s v="GLUING_x000a_"/>
    <x v="0"/>
    <n v="28"/>
    <n v="0"/>
    <n v="1"/>
    <m/>
  </r>
  <r>
    <x v="27"/>
    <x v="162"/>
    <m/>
    <s v="RELM"/>
    <x v="4"/>
    <m/>
    <m/>
    <s v="MANUAL SOLDERING_x000a_"/>
    <x v="0"/>
    <n v="85"/>
    <n v="0"/>
    <n v="1"/>
    <m/>
  </r>
  <r>
    <x v="27"/>
    <x v="162"/>
    <m/>
    <s v="RELM"/>
    <x v="4"/>
    <m/>
    <m/>
    <s v="MANUAL CLEANING_x000a_"/>
    <x v="0"/>
    <n v="63"/>
    <n v="0"/>
    <n v="1"/>
    <m/>
  </r>
  <r>
    <x v="27"/>
    <x v="162"/>
    <m/>
    <s v="RELM"/>
    <x v="4"/>
    <m/>
    <m/>
    <s v="FT2_x000a_"/>
    <x v="13"/>
    <n v="63"/>
    <n v="0"/>
    <n v="1"/>
    <m/>
  </r>
  <r>
    <x v="27"/>
    <x v="162"/>
    <m/>
    <s v="RELM"/>
    <x v="4"/>
    <m/>
    <m/>
    <s v="FVI_x000a_"/>
    <x v="5"/>
    <n v="46"/>
    <n v="0"/>
    <n v="1"/>
    <m/>
  </r>
  <r>
    <x v="27"/>
    <x v="162"/>
    <m/>
    <s v="RELM"/>
    <x v="8"/>
    <m/>
    <m/>
    <s v="AOI - BACKSIDE"/>
    <x v="9"/>
    <n v="29"/>
    <n v="6"/>
    <n v="0.7931034482758621"/>
    <m/>
  </r>
  <r>
    <x v="27"/>
    <x v="162"/>
    <m/>
    <s v="RELM"/>
    <x v="29"/>
    <m/>
    <m/>
    <s v="AOI - FRONTSIDE"/>
    <x v="10"/>
    <n v="1"/>
    <n v="0"/>
    <n v="1"/>
    <m/>
  </r>
  <r>
    <x v="27"/>
    <x v="162"/>
    <m/>
    <s v="RELM"/>
    <x v="29"/>
    <m/>
    <m/>
    <s v="VISUAL INSPECTION_x000a_"/>
    <x v="11"/>
    <n v="19"/>
    <n v="0"/>
    <n v="1"/>
    <m/>
  </r>
  <r>
    <x v="27"/>
    <x v="162"/>
    <m/>
    <s v="RELM"/>
    <x v="29"/>
    <m/>
    <m/>
    <s v="GLUING_x000a_"/>
    <x v="0"/>
    <n v="104"/>
    <n v="0"/>
    <n v="1"/>
    <m/>
  </r>
  <r>
    <x v="27"/>
    <x v="162"/>
    <m/>
    <s v="RELM"/>
    <x v="29"/>
    <m/>
    <m/>
    <s v="MANUAL SOLDERING_x000a_"/>
    <x v="0"/>
    <n v="102"/>
    <n v="0"/>
    <n v="1"/>
    <m/>
  </r>
  <r>
    <x v="27"/>
    <x v="162"/>
    <m/>
    <s v="RELM"/>
    <x v="29"/>
    <m/>
    <m/>
    <s v="MANUAL CLEANING_x000a_"/>
    <x v="0"/>
    <n v="103"/>
    <n v="0"/>
    <n v="1"/>
    <m/>
  </r>
  <r>
    <x v="27"/>
    <x v="162"/>
    <m/>
    <s v="RELM"/>
    <x v="29"/>
    <m/>
    <m/>
    <s v="MECHANICAL ASSY_x000a_"/>
    <x v="0"/>
    <n v="90"/>
    <n v="0"/>
    <n v="1"/>
    <m/>
  </r>
  <r>
    <x v="27"/>
    <x v="162"/>
    <m/>
    <s v="RELM"/>
    <x v="29"/>
    <m/>
    <m/>
    <s v="GLUING TSA"/>
    <x v="0"/>
    <n v="82"/>
    <n v="0"/>
    <n v="1"/>
    <m/>
  </r>
  <r>
    <x v="27"/>
    <x v="162"/>
    <m/>
    <s v="RELM"/>
    <x v="29"/>
    <m/>
    <m/>
    <s v="LEAK TEST"/>
    <x v="1"/>
    <n v="74"/>
    <n v="0"/>
    <n v="1"/>
    <m/>
  </r>
  <r>
    <x v="27"/>
    <x v="162"/>
    <m/>
    <s v="RELM"/>
    <x v="29"/>
    <m/>
    <m/>
    <s v="ALIGNMENT"/>
    <x v="2"/>
    <n v="63"/>
    <n v="1"/>
    <n v="0.98412698412698407"/>
    <m/>
  </r>
  <r>
    <x v="27"/>
    <x v="162"/>
    <m/>
    <s v="RELM"/>
    <x v="29"/>
    <m/>
    <m/>
    <s v="AUTOMATED TSA"/>
    <x v="3"/>
    <n v="64"/>
    <n v="0"/>
    <n v="1"/>
    <m/>
  </r>
  <r>
    <x v="27"/>
    <x v="162"/>
    <m/>
    <s v="RELM"/>
    <x v="29"/>
    <m/>
    <m/>
    <s v="FUNCTIONAL TEST_x000a_"/>
    <x v="4"/>
    <n v="101"/>
    <n v="0"/>
    <n v="1"/>
    <m/>
  </r>
  <r>
    <x v="27"/>
    <x v="162"/>
    <m/>
    <s v="RELM"/>
    <x v="29"/>
    <m/>
    <m/>
    <s v="FVI_x000a_"/>
    <x v="5"/>
    <n v="68"/>
    <n v="0"/>
    <n v="1"/>
    <m/>
  </r>
  <r>
    <x v="27"/>
    <x v="162"/>
    <m/>
    <s v="RELM"/>
    <x v="8"/>
    <m/>
    <m/>
    <s v="AOI - BACKSIDE"/>
    <x v="9"/>
    <n v="90"/>
    <n v="5"/>
    <n v="0.94444444444444442"/>
    <m/>
  </r>
  <r>
    <x v="27"/>
    <x v="162"/>
    <m/>
    <s v="RELM"/>
    <x v="29"/>
    <m/>
    <m/>
    <s v="ALIGNMENT"/>
    <x v="2"/>
    <n v="42"/>
    <n v="2"/>
    <n v="0.95238095238095233"/>
    <m/>
  </r>
  <r>
    <x v="27"/>
    <x v="162"/>
    <m/>
    <s v="RELM"/>
    <x v="29"/>
    <m/>
    <m/>
    <s v="AUTOMATED TSA"/>
    <x v="3"/>
    <n v="40"/>
    <n v="2"/>
    <n v="0.95"/>
    <m/>
  </r>
  <r>
    <x v="27"/>
    <x v="162"/>
    <s v="6A-2P"/>
    <s v="RELM"/>
    <x v="10"/>
    <m/>
    <m/>
    <s v="ALIGNMENT"/>
    <x v="2"/>
    <n v="35"/>
    <n v="0"/>
    <n v="1"/>
    <m/>
  </r>
  <r>
    <x v="27"/>
    <x v="162"/>
    <s v="6A-2P"/>
    <s v="RELM"/>
    <x v="10"/>
    <m/>
    <m/>
    <s v="BLUETOOTH"/>
    <x v="0"/>
    <n v="35"/>
    <n v="3"/>
    <n v="0.91428571428571426"/>
    <m/>
  </r>
  <r>
    <x v="27"/>
    <x v="162"/>
    <s v="6A-2P"/>
    <s v="RELM"/>
    <x v="10"/>
    <m/>
    <m/>
    <s v="GPS"/>
    <x v="0"/>
    <n v="60"/>
    <n v="1"/>
    <n v="0.98333333333333328"/>
    <m/>
  </r>
  <r>
    <x v="27"/>
    <x v="162"/>
    <s v="6A-2P"/>
    <s v="RELM"/>
    <x v="10"/>
    <m/>
    <m/>
    <s v="LEAK TEST"/>
    <x v="1"/>
    <n v="25"/>
    <n v="0"/>
    <n v="1"/>
    <m/>
  </r>
  <r>
    <x v="28"/>
    <x v="163"/>
    <m/>
    <s v="RELM"/>
    <x v="8"/>
    <m/>
    <m/>
    <s v="AOI - BACKSIDE"/>
    <x v="9"/>
    <n v="158"/>
    <n v="7"/>
    <n v="0.95569620253164556"/>
    <m/>
  </r>
  <r>
    <x v="28"/>
    <x v="163"/>
    <m/>
    <s v="RELM"/>
    <x v="8"/>
    <m/>
    <m/>
    <s v="AOI - FRONTSIDE"/>
    <x v="10"/>
    <n v="1"/>
    <n v="0"/>
    <n v="1"/>
    <m/>
  </r>
  <r>
    <x v="28"/>
    <x v="163"/>
    <m/>
    <s v="RELM"/>
    <x v="8"/>
    <m/>
    <m/>
    <s v="AOI - BACKSIDE"/>
    <x v="9"/>
    <n v="97"/>
    <n v="2"/>
    <n v="0.97938144329896903"/>
    <m/>
  </r>
  <r>
    <x v="28"/>
    <x v="164"/>
    <m/>
    <s v="RELM"/>
    <x v="4"/>
    <m/>
    <m/>
    <s v="VISUAL INSPECTION_x000a_"/>
    <x v="11"/>
    <n v="1"/>
    <n v="0"/>
    <n v="1"/>
    <m/>
  </r>
  <r>
    <x v="28"/>
    <x v="164"/>
    <m/>
    <s v="RELM"/>
    <x v="4"/>
    <m/>
    <m/>
    <s v="FLASHING_x000a_"/>
    <x v="6"/>
    <n v="146"/>
    <n v="0"/>
    <n v="1"/>
    <m/>
  </r>
  <r>
    <x v="28"/>
    <x v="164"/>
    <m/>
    <s v="RELM"/>
    <x v="4"/>
    <m/>
    <m/>
    <s v="ALIGNMENT_x000a_ - 1"/>
    <x v="2"/>
    <n v="142"/>
    <n v="0"/>
    <n v="1"/>
    <m/>
  </r>
  <r>
    <x v="28"/>
    <x v="164"/>
    <m/>
    <s v="RELM"/>
    <x v="4"/>
    <m/>
    <m/>
    <s v="FT1_x000a_"/>
    <x v="12"/>
    <n v="106"/>
    <n v="6"/>
    <n v="0.94339622641509435"/>
    <m/>
  </r>
  <r>
    <x v="28"/>
    <x v="164"/>
    <m/>
    <s v="RELM"/>
    <x v="4"/>
    <m/>
    <m/>
    <s v="GLUING_x000a_"/>
    <x v="0"/>
    <n v="95"/>
    <n v="0"/>
    <n v="1"/>
    <m/>
  </r>
  <r>
    <x v="28"/>
    <x v="164"/>
    <m/>
    <s v="RELM"/>
    <x v="4"/>
    <m/>
    <m/>
    <s v="MANUAL SOLDERING_x000a_"/>
    <x v="0"/>
    <n v="71"/>
    <n v="0"/>
    <n v="1"/>
    <m/>
  </r>
  <r>
    <x v="28"/>
    <x v="164"/>
    <m/>
    <s v="RELM"/>
    <x v="4"/>
    <m/>
    <m/>
    <s v="MANUAL CLEANING_x000a_"/>
    <x v="0"/>
    <n v="100"/>
    <n v="0"/>
    <n v="1"/>
    <m/>
  </r>
  <r>
    <x v="28"/>
    <x v="164"/>
    <m/>
    <s v="RELM"/>
    <x v="4"/>
    <m/>
    <m/>
    <s v="FT2_x000a_"/>
    <x v="13"/>
    <n v="99"/>
    <n v="0"/>
    <n v="1"/>
    <m/>
  </r>
  <r>
    <x v="28"/>
    <x v="164"/>
    <m/>
    <s v="RELM"/>
    <x v="4"/>
    <m/>
    <m/>
    <s v="FVI_x000a_"/>
    <x v="5"/>
    <n v="19"/>
    <n v="0"/>
    <n v="1"/>
    <m/>
  </r>
  <r>
    <x v="28"/>
    <x v="164"/>
    <m/>
    <s v="RELM"/>
    <x v="8"/>
    <m/>
    <m/>
    <s v="AOI - BACKSIDE"/>
    <x v="9"/>
    <n v="138"/>
    <n v="12"/>
    <n v="0.91304347826086951"/>
    <m/>
  </r>
  <r>
    <x v="28"/>
    <x v="164"/>
    <m/>
    <s v="RELM"/>
    <x v="29"/>
    <m/>
    <m/>
    <s v="VISUAL INSPECTION_x000a_"/>
    <x v="11"/>
    <n v="1"/>
    <n v="0"/>
    <n v="1"/>
    <m/>
  </r>
  <r>
    <x v="28"/>
    <x v="164"/>
    <m/>
    <s v="RELM"/>
    <x v="29"/>
    <m/>
    <m/>
    <s v="GLUING_x000a_"/>
    <x v="0"/>
    <n v="46"/>
    <n v="0"/>
    <n v="1"/>
    <m/>
  </r>
  <r>
    <x v="28"/>
    <x v="164"/>
    <m/>
    <s v="RELM"/>
    <x v="29"/>
    <m/>
    <m/>
    <s v="MANUAL SOLDERING_x000a_"/>
    <x v="0"/>
    <n v="99"/>
    <n v="0"/>
    <n v="1"/>
    <m/>
  </r>
  <r>
    <x v="28"/>
    <x v="164"/>
    <m/>
    <s v="RELM"/>
    <x v="29"/>
    <m/>
    <m/>
    <s v="MANUAL CLEANING_x000a_"/>
    <x v="0"/>
    <n v="99"/>
    <n v="0"/>
    <n v="1"/>
    <m/>
  </r>
  <r>
    <x v="28"/>
    <x v="164"/>
    <m/>
    <s v="RELM"/>
    <x v="29"/>
    <m/>
    <m/>
    <s v="MECHANICAL ASSY_x000a_"/>
    <x v="0"/>
    <n v="108"/>
    <n v="0"/>
    <n v="1"/>
    <m/>
  </r>
  <r>
    <x v="28"/>
    <x v="164"/>
    <m/>
    <s v="RELM"/>
    <x v="29"/>
    <m/>
    <m/>
    <s v="GLUING TSA"/>
    <x v="0"/>
    <n v="91"/>
    <n v="0"/>
    <n v="1"/>
    <m/>
  </r>
  <r>
    <x v="28"/>
    <x v="164"/>
    <m/>
    <s v="RELM"/>
    <x v="29"/>
    <m/>
    <m/>
    <s v="LEAK TEST"/>
    <x v="1"/>
    <n v="83"/>
    <n v="0"/>
    <n v="1"/>
    <m/>
  </r>
  <r>
    <x v="28"/>
    <x v="164"/>
    <m/>
    <s v="RELM"/>
    <x v="29"/>
    <m/>
    <m/>
    <s v="ALIGNMENT"/>
    <x v="2"/>
    <n v="73"/>
    <n v="2"/>
    <n v="0.9726027397260274"/>
    <m/>
  </r>
  <r>
    <x v="28"/>
    <x v="164"/>
    <m/>
    <s v="RELM"/>
    <x v="29"/>
    <m/>
    <m/>
    <s v="AUTOMATED TSA"/>
    <x v="3"/>
    <n v="73"/>
    <n v="3"/>
    <n v="0.95890410958904104"/>
    <m/>
  </r>
  <r>
    <x v="28"/>
    <x v="164"/>
    <m/>
    <s v="RELM"/>
    <x v="29"/>
    <m/>
    <m/>
    <s v="FUNCTIONAL TEST_x000a_"/>
    <x v="4"/>
    <n v="164"/>
    <n v="0"/>
    <n v="1"/>
    <m/>
  </r>
  <r>
    <x v="28"/>
    <x v="164"/>
    <m/>
    <s v="RELM"/>
    <x v="29"/>
    <m/>
    <m/>
    <s v="FVI_x000a_"/>
    <x v="5"/>
    <n v="143"/>
    <n v="0"/>
    <n v="1"/>
    <m/>
  </r>
  <r>
    <x v="28"/>
    <x v="164"/>
    <m/>
    <s v="RELM"/>
    <x v="29"/>
    <m/>
    <m/>
    <s v="PACKING_x000a_"/>
    <x v="0"/>
    <n v="178"/>
    <n v="0"/>
    <n v="1"/>
    <m/>
  </r>
  <r>
    <x v="28"/>
    <x v="164"/>
    <s v="6A-6P"/>
    <s v="RELM"/>
    <x v="10"/>
    <m/>
    <m/>
    <s v="FUNCTIONAL TEST"/>
    <x v="4"/>
    <n v="62"/>
    <n v="2"/>
    <n v="0.967741935483871"/>
    <m/>
  </r>
  <r>
    <x v="28"/>
    <x v="164"/>
    <s v="6A-10P"/>
    <s v="RELM"/>
    <x v="10"/>
    <m/>
    <m/>
    <s v="ALIGNMENT"/>
    <x v="2"/>
    <n v="114"/>
    <n v="0"/>
    <n v="1"/>
    <m/>
  </r>
  <r>
    <x v="28"/>
    <x v="164"/>
    <s v="6A-10P"/>
    <s v="RELM"/>
    <x v="10"/>
    <m/>
    <m/>
    <s v="BLUETOOTH"/>
    <x v="0"/>
    <n v="114"/>
    <n v="0"/>
    <n v="1"/>
    <m/>
  </r>
  <r>
    <x v="28"/>
    <x v="164"/>
    <s v="6A-5P"/>
    <s v="RELM"/>
    <x v="10"/>
    <m/>
    <m/>
    <s v="OBA VISUAL"/>
    <x v="7"/>
    <n v="40"/>
    <n v="0"/>
    <n v="1"/>
    <m/>
  </r>
  <r>
    <x v="28"/>
    <x v="164"/>
    <s v="6A-5P"/>
    <s v="RELM"/>
    <x v="29"/>
    <m/>
    <m/>
    <s v="OBA VISUAL"/>
    <x v="7"/>
    <n v="20"/>
    <n v="0"/>
    <n v="1"/>
    <m/>
  </r>
  <r>
    <x v="28"/>
    <x v="164"/>
    <s v="6A-5P"/>
    <s v="RELM"/>
    <x v="29"/>
    <m/>
    <m/>
    <s v="OBA MANUAL TEST"/>
    <x v="8"/>
    <n v="20"/>
    <n v="0"/>
    <n v="1"/>
    <m/>
  </r>
  <r>
    <x v="28"/>
    <x v="164"/>
    <s v="6A-5P"/>
    <s v="RELM"/>
    <x v="10"/>
    <m/>
    <m/>
    <s v="OBA MANUAL TEST"/>
    <x v="8"/>
    <n v="40"/>
    <n v="0"/>
    <n v="1"/>
    <m/>
  </r>
  <r>
    <x v="28"/>
    <x v="165"/>
    <m/>
    <s v="RELM"/>
    <x v="4"/>
    <m/>
    <m/>
    <s v="FLASHING_x000a_"/>
    <x v="6"/>
    <n v="20"/>
    <n v="0"/>
    <n v="1"/>
    <m/>
  </r>
  <r>
    <x v="28"/>
    <x v="165"/>
    <m/>
    <s v="RELM"/>
    <x v="4"/>
    <m/>
    <m/>
    <s v="ALIGNMENT_x000a_ - 1"/>
    <x v="2"/>
    <n v="56"/>
    <n v="0"/>
    <n v="1"/>
    <m/>
  </r>
  <r>
    <x v="28"/>
    <x v="165"/>
    <m/>
    <s v="RELM"/>
    <x v="4"/>
    <m/>
    <m/>
    <s v="FT1_x000a_"/>
    <x v="12"/>
    <n v="92"/>
    <n v="8"/>
    <n v="0.91304347826086951"/>
    <m/>
  </r>
  <r>
    <x v="28"/>
    <x v="165"/>
    <m/>
    <s v="RELM"/>
    <x v="4"/>
    <m/>
    <m/>
    <s v="GLUING_x000a_"/>
    <x v="0"/>
    <n v="86"/>
    <n v="0"/>
    <n v="1"/>
    <m/>
  </r>
  <r>
    <x v="28"/>
    <x v="165"/>
    <m/>
    <s v="RELM"/>
    <x v="4"/>
    <m/>
    <m/>
    <s v="MANUAL SOLDERING_x000a_"/>
    <x v="0"/>
    <n v="98"/>
    <n v="0"/>
    <n v="1"/>
    <m/>
  </r>
  <r>
    <x v="28"/>
    <x v="165"/>
    <m/>
    <s v="RELM"/>
    <x v="4"/>
    <m/>
    <m/>
    <s v="MANUAL CLEANING_x000a_"/>
    <x v="0"/>
    <n v="98"/>
    <n v="0"/>
    <n v="1"/>
    <m/>
  </r>
  <r>
    <x v="28"/>
    <x v="165"/>
    <m/>
    <s v="RELM"/>
    <x v="4"/>
    <m/>
    <m/>
    <s v="FT2_x000a_"/>
    <x v="13"/>
    <n v="91"/>
    <n v="0"/>
    <n v="1"/>
    <m/>
  </r>
  <r>
    <x v="28"/>
    <x v="165"/>
    <m/>
    <s v="RELM"/>
    <x v="4"/>
    <m/>
    <m/>
    <s v="FVI_x000a_"/>
    <x v="5"/>
    <n v="63"/>
    <n v="0"/>
    <n v="1"/>
    <m/>
  </r>
  <r>
    <x v="28"/>
    <x v="165"/>
    <m/>
    <s v="RELM"/>
    <x v="8"/>
    <m/>
    <m/>
    <s v="AOI - FRONTSIDE"/>
    <x v="10"/>
    <n v="13"/>
    <n v="6"/>
    <n v="0.53846153846153844"/>
    <m/>
  </r>
  <r>
    <x v="28"/>
    <x v="165"/>
    <m/>
    <s v="RELM"/>
    <x v="8"/>
    <m/>
    <m/>
    <s v="VISUAL INSPECTION_x000a_"/>
    <x v="11"/>
    <n v="1"/>
    <n v="0"/>
    <n v="1"/>
    <m/>
  </r>
  <r>
    <x v="28"/>
    <x v="165"/>
    <m/>
    <s v="RELM"/>
    <x v="39"/>
    <m/>
    <m/>
    <s v="AOI - BACKSIDE"/>
    <x v="9"/>
    <n v="105"/>
    <n v="0"/>
    <n v="1"/>
    <m/>
  </r>
  <r>
    <x v="28"/>
    <x v="165"/>
    <m/>
    <s v="RELM"/>
    <x v="39"/>
    <m/>
    <m/>
    <s v="AOI - FRONTSIDE"/>
    <x v="10"/>
    <n v="136"/>
    <n v="30"/>
    <n v="0.77941176470588236"/>
    <m/>
  </r>
  <r>
    <x v="28"/>
    <x v="165"/>
    <m/>
    <s v="RELM"/>
    <x v="39"/>
    <m/>
    <m/>
    <s v="VISUAL INSPECTION_x000a_"/>
    <x v="11"/>
    <n v="53"/>
    <n v="0"/>
    <n v="1"/>
    <m/>
  </r>
  <r>
    <x v="28"/>
    <x v="165"/>
    <m/>
    <s v="RELM"/>
    <x v="29"/>
    <m/>
    <m/>
    <s v="MANUAL CLEANING_x000a_"/>
    <x v="0"/>
    <n v="20"/>
    <n v="0"/>
    <n v="1"/>
    <m/>
  </r>
  <r>
    <x v="28"/>
    <x v="165"/>
    <m/>
    <s v="RELM"/>
    <x v="29"/>
    <m/>
    <m/>
    <s v="MECHANICAL ASSY_x000a_"/>
    <x v="0"/>
    <n v="43"/>
    <n v="0"/>
    <n v="1"/>
    <m/>
  </r>
  <r>
    <x v="28"/>
    <x v="165"/>
    <m/>
    <s v="RELM"/>
    <x v="29"/>
    <m/>
    <m/>
    <s v="GLUING TSA"/>
    <x v="0"/>
    <n v="94"/>
    <n v="0"/>
    <n v="1"/>
    <m/>
  </r>
  <r>
    <x v="28"/>
    <x v="165"/>
    <m/>
    <s v="RELM"/>
    <x v="29"/>
    <m/>
    <m/>
    <s v="LEAK TEST"/>
    <x v="1"/>
    <n v="103"/>
    <n v="0"/>
    <n v="1"/>
    <m/>
  </r>
  <r>
    <x v="28"/>
    <x v="165"/>
    <m/>
    <s v="RELM"/>
    <x v="29"/>
    <m/>
    <m/>
    <s v="ALIGNMENT"/>
    <x v="2"/>
    <n v="120"/>
    <n v="0"/>
    <n v="1"/>
    <m/>
  </r>
  <r>
    <x v="28"/>
    <x v="165"/>
    <m/>
    <s v="RELM"/>
    <x v="29"/>
    <m/>
    <m/>
    <s v="AUTOMATED TSA"/>
    <x v="3"/>
    <n v="120"/>
    <n v="2"/>
    <n v="0.98333333333333328"/>
    <m/>
  </r>
  <r>
    <x v="28"/>
    <x v="165"/>
    <m/>
    <s v="RELM"/>
    <x v="29"/>
    <m/>
    <m/>
    <s v="FUNCTIONAL TEST_x000a_"/>
    <x v="4"/>
    <n v="122"/>
    <n v="0"/>
    <n v="1"/>
    <m/>
  </r>
  <r>
    <x v="28"/>
    <x v="165"/>
    <m/>
    <s v="RELM"/>
    <x v="29"/>
    <m/>
    <m/>
    <s v="FVI_x000a_"/>
    <x v="5"/>
    <n v="182"/>
    <n v="0"/>
    <n v="1"/>
    <m/>
  </r>
  <r>
    <x v="28"/>
    <x v="165"/>
    <m/>
    <s v="RELM"/>
    <x v="29"/>
    <m/>
    <m/>
    <s v="PACKING_x000a_"/>
    <x v="0"/>
    <n v="177"/>
    <n v="0"/>
    <n v="1"/>
    <m/>
  </r>
  <r>
    <x v="28"/>
    <x v="165"/>
    <m/>
    <s v="RELM"/>
    <x v="8"/>
    <m/>
    <m/>
    <s v="AOI - FRONTSIDE"/>
    <x v="10"/>
    <n v="62"/>
    <n v="12"/>
    <n v="0.80645161290322576"/>
    <m/>
  </r>
  <r>
    <x v="28"/>
    <x v="165"/>
    <m/>
    <s v="RELM"/>
    <x v="8"/>
    <m/>
    <m/>
    <s v="VISUAL INSPECTION_x000a_"/>
    <x v="11"/>
    <n v="4"/>
    <n v="0"/>
    <n v="1"/>
    <m/>
  </r>
  <r>
    <x v="28"/>
    <x v="165"/>
    <m/>
    <s v="RELM"/>
    <x v="39"/>
    <m/>
    <m/>
    <s v="VISUAL INSPECTION_x000a_"/>
    <x v="11"/>
    <n v="41"/>
    <n v="0"/>
    <n v="1"/>
    <m/>
  </r>
  <r>
    <x v="28"/>
    <x v="165"/>
    <m/>
    <s v="RELM"/>
    <x v="29"/>
    <m/>
    <m/>
    <s v="LEAK TEST"/>
    <x v="1"/>
    <n v="4"/>
    <n v="0"/>
    <n v="1"/>
    <m/>
  </r>
  <r>
    <x v="28"/>
    <x v="165"/>
    <m/>
    <s v="RELM"/>
    <x v="29"/>
    <m/>
    <m/>
    <s v="ALIGNMENT"/>
    <x v="2"/>
    <n v="5"/>
    <n v="0"/>
    <n v="1"/>
    <m/>
  </r>
  <r>
    <x v="28"/>
    <x v="165"/>
    <m/>
    <s v="RELM"/>
    <x v="29"/>
    <m/>
    <m/>
    <s v="AUTOMATED TSA"/>
    <x v="3"/>
    <n v="5"/>
    <n v="0"/>
    <n v="1"/>
    <m/>
  </r>
  <r>
    <x v="28"/>
    <x v="165"/>
    <s v="9A-5P"/>
    <s v="RELM"/>
    <x v="10"/>
    <m/>
    <m/>
    <s v="OBA VISUAL"/>
    <x v="7"/>
    <n v="20"/>
    <n v="0"/>
    <n v="1"/>
    <m/>
  </r>
  <r>
    <x v="28"/>
    <x v="165"/>
    <s v="9A-5P"/>
    <s v="RELM"/>
    <x v="29"/>
    <m/>
    <m/>
    <s v="OBA VISUAL"/>
    <x v="7"/>
    <n v="20"/>
    <n v="0"/>
    <n v="1"/>
    <m/>
  </r>
  <r>
    <x v="28"/>
    <x v="165"/>
    <s v="9A-5P"/>
    <s v="RELM"/>
    <x v="29"/>
    <m/>
    <m/>
    <s v="OBA MANUAL TEST"/>
    <x v="8"/>
    <n v="20"/>
    <n v="0"/>
    <n v="1"/>
    <m/>
  </r>
  <r>
    <x v="28"/>
    <x v="165"/>
    <s v="9A-5P"/>
    <s v="RELM"/>
    <x v="10"/>
    <m/>
    <m/>
    <s v="OBA MANUAL TEST"/>
    <x v="8"/>
    <n v="20"/>
    <n v="0"/>
    <n v="1"/>
    <m/>
  </r>
  <r>
    <x v="28"/>
    <x v="165"/>
    <s v="6A-6P"/>
    <s v="RELM"/>
    <x v="37"/>
    <m/>
    <m/>
    <s v="FUNCTIONAL TEST"/>
    <x v="4"/>
    <n v="5"/>
    <n v="0"/>
    <n v="1"/>
    <m/>
  </r>
  <r>
    <x v="28"/>
    <x v="165"/>
    <s v="6A-6P"/>
    <s v="RELM"/>
    <x v="10"/>
    <m/>
    <m/>
    <s v="FUNCTIONAL TEST"/>
    <x v="4"/>
    <n v="96"/>
    <n v="3"/>
    <n v="0.96875"/>
    <m/>
  </r>
  <r>
    <x v="28"/>
    <x v="165"/>
    <s v="6P-6A"/>
    <s v="RELM"/>
    <x v="10"/>
    <m/>
    <m/>
    <s v="ALIGNMENT TEST"/>
    <x v="2"/>
    <n v="37"/>
    <n v="1"/>
    <n v="0.97297297297297303"/>
    <m/>
  </r>
  <r>
    <x v="28"/>
    <x v="165"/>
    <s v="6P-6A"/>
    <s v="RELM"/>
    <x v="10"/>
    <m/>
    <m/>
    <s v="BLUETOOTH"/>
    <x v="0"/>
    <n v="37"/>
    <n v="0"/>
    <n v="1"/>
    <m/>
  </r>
  <r>
    <x v="28"/>
    <x v="165"/>
    <s v="6P-6A"/>
    <s v="RELM"/>
    <x v="10"/>
    <m/>
    <m/>
    <s v="GPS"/>
    <x v="0"/>
    <n v="171"/>
    <n v="1"/>
    <n v="0.99415204678362568"/>
    <m/>
  </r>
  <r>
    <x v="28"/>
    <x v="165"/>
    <s v="6A-2P"/>
    <s v="RELM"/>
    <x v="10"/>
    <m/>
    <m/>
    <s v="ALIGNMENT TEST"/>
    <x v="2"/>
    <n v="63"/>
    <n v="4"/>
    <n v="0.93650793650793651"/>
    <m/>
  </r>
  <r>
    <x v="28"/>
    <x v="165"/>
    <s v="6A-2P"/>
    <s v="RELM"/>
    <x v="10"/>
    <m/>
    <m/>
    <s v="BLUETOOTH"/>
    <x v="0"/>
    <n v="63"/>
    <n v="1"/>
    <n v="0.98412698412698407"/>
    <m/>
  </r>
  <r>
    <x v="28"/>
    <x v="165"/>
    <s v="6A-2P"/>
    <s v="RELM"/>
    <x v="10"/>
    <m/>
    <m/>
    <s v="ALIGNMENT TEST"/>
    <x v="2"/>
    <n v="5"/>
    <n v="0"/>
    <n v="1"/>
    <m/>
  </r>
  <r>
    <x v="28"/>
    <x v="165"/>
    <s v="6A-2P"/>
    <s v="RELM"/>
    <x v="10"/>
    <m/>
    <m/>
    <s v="AUTOMATED TSA"/>
    <x v="3"/>
    <n v="5"/>
    <n v="0"/>
    <n v="1"/>
    <m/>
  </r>
  <r>
    <x v="28"/>
    <x v="165"/>
    <s v="9A-5P"/>
    <s v="RELM"/>
    <x v="10"/>
    <m/>
    <m/>
    <s v="LEAK TEST"/>
    <x v="1"/>
    <n v="117"/>
    <n v="2"/>
    <n v="0.98290598290598286"/>
    <m/>
  </r>
  <r>
    <x v="28"/>
    <x v="166"/>
    <m/>
    <s v="RELM"/>
    <x v="4"/>
    <m/>
    <m/>
    <s v="MANUAL SOLDERING_x000a_"/>
    <x v="0"/>
    <n v="11"/>
    <n v="0"/>
    <n v="1"/>
    <m/>
  </r>
  <r>
    <x v="28"/>
    <x v="166"/>
    <m/>
    <s v="RELM"/>
    <x v="4"/>
    <m/>
    <m/>
    <s v="MANUAL CLEANING_x000a_"/>
    <x v="0"/>
    <n v="3"/>
    <n v="0"/>
    <n v="1"/>
    <m/>
  </r>
  <r>
    <x v="28"/>
    <x v="166"/>
    <m/>
    <s v="RELM"/>
    <x v="8"/>
    <m/>
    <m/>
    <s v="AOI - BACKSIDE"/>
    <x v="9"/>
    <n v="1"/>
    <n v="0"/>
    <n v="1"/>
    <m/>
  </r>
  <r>
    <x v="28"/>
    <x v="166"/>
    <m/>
    <s v="RELM"/>
    <x v="8"/>
    <m/>
    <m/>
    <s v="AOI - FRONTSIDE"/>
    <x v="10"/>
    <n v="185"/>
    <n v="62"/>
    <n v="0.66486486486486485"/>
    <m/>
  </r>
  <r>
    <x v="28"/>
    <x v="166"/>
    <m/>
    <s v="RELM"/>
    <x v="8"/>
    <m/>
    <m/>
    <s v="VISUAL INSPECTION_x000a_"/>
    <x v="11"/>
    <n v="80"/>
    <n v="0"/>
    <n v="1"/>
    <m/>
  </r>
  <r>
    <x v="28"/>
    <x v="166"/>
    <m/>
    <s v="RELM"/>
    <x v="13"/>
    <m/>
    <m/>
    <s v="FLASHING_x000a_"/>
    <x v="6"/>
    <n v="6"/>
    <n v="0"/>
    <n v="1"/>
    <m/>
  </r>
  <r>
    <x v="28"/>
    <x v="166"/>
    <m/>
    <s v="RELM"/>
    <x v="39"/>
    <m/>
    <m/>
    <s v="VISUAL INSPECTION_x000a_"/>
    <x v="11"/>
    <n v="7"/>
    <n v="0"/>
    <n v="1"/>
    <m/>
  </r>
  <r>
    <x v="28"/>
    <x v="166"/>
    <m/>
    <s v="RELM"/>
    <x v="21"/>
    <m/>
    <m/>
    <s v="FLASHING_x000a_"/>
    <x v="6"/>
    <n v="5"/>
    <n v="0"/>
    <n v="1"/>
    <m/>
  </r>
  <r>
    <x v="28"/>
    <x v="166"/>
    <m/>
    <s v="RELM"/>
    <x v="29"/>
    <m/>
    <m/>
    <s v="GLUING TSA"/>
    <x v="0"/>
    <n v="43"/>
    <n v="0"/>
    <n v="1"/>
    <m/>
  </r>
  <r>
    <x v="28"/>
    <x v="166"/>
    <m/>
    <s v="RELM"/>
    <x v="29"/>
    <m/>
    <m/>
    <s v="LEAK TEST"/>
    <x v="1"/>
    <n v="47"/>
    <n v="0"/>
    <n v="1"/>
    <m/>
  </r>
  <r>
    <x v="28"/>
    <x v="166"/>
    <m/>
    <s v="RELM"/>
    <x v="29"/>
    <m/>
    <m/>
    <s v="ALIGNMENT"/>
    <x v="2"/>
    <n v="43"/>
    <n v="0"/>
    <n v="1"/>
    <m/>
  </r>
  <r>
    <x v="28"/>
    <x v="166"/>
    <m/>
    <s v="RELM"/>
    <x v="29"/>
    <m/>
    <m/>
    <s v="AUTOMATED TSA"/>
    <x v="3"/>
    <n v="43"/>
    <n v="2"/>
    <n v="0.95348837209302328"/>
    <m/>
  </r>
  <r>
    <x v="28"/>
    <x v="166"/>
    <m/>
    <s v="RELM"/>
    <x v="29"/>
    <m/>
    <m/>
    <s v="FUNCTIONAL TEST"/>
    <x v="4"/>
    <n v="72"/>
    <n v="1"/>
    <n v="0.98611111111111116"/>
    <m/>
  </r>
  <r>
    <x v="28"/>
    <x v="166"/>
    <m/>
    <s v="RELM"/>
    <x v="29"/>
    <m/>
    <m/>
    <s v="FVI_x000a_"/>
    <x v="5"/>
    <n v="74"/>
    <n v="0"/>
    <n v="1"/>
    <m/>
  </r>
  <r>
    <x v="28"/>
    <x v="166"/>
    <m/>
    <s v="RELM"/>
    <x v="29"/>
    <m/>
    <m/>
    <s v="PACKING_x000a_"/>
    <x v="0"/>
    <n v="104"/>
    <n v="0"/>
    <n v="1"/>
    <m/>
  </r>
  <r>
    <x v="28"/>
    <x v="166"/>
    <m/>
    <s v="RELM"/>
    <x v="8"/>
    <m/>
    <m/>
    <s v="AOI - FRONTSIDE"/>
    <x v="10"/>
    <n v="45"/>
    <n v="17"/>
    <n v="0.62222222222222223"/>
    <m/>
  </r>
  <r>
    <x v="28"/>
    <x v="166"/>
    <m/>
    <s v="RELM"/>
    <x v="8"/>
    <m/>
    <m/>
    <s v="VISUAL INSPECTION_x000a_"/>
    <x v="11"/>
    <n v="57"/>
    <n v="0"/>
    <n v="1"/>
    <m/>
  </r>
  <r>
    <x v="28"/>
    <x v="166"/>
    <s v="9A-5P"/>
    <s v="RELM"/>
    <x v="29"/>
    <m/>
    <m/>
    <s v="OBA VISUAL"/>
    <x v="7"/>
    <n v="30"/>
    <n v="0"/>
    <n v="1"/>
    <m/>
  </r>
  <r>
    <x v="28"/>
    <x v="166"/>
    <s v="9A-5P"/>
    <s v="RELM"/>
    <x v="29"/>
    <m/>
    <m/>
    <s v="OBA MANUAL TEST"/>
    <x v="8"/>
    <n v="20"/>
    <n v="0"/>
    <n v="1"/>
    <m/>
  </r>
  <r>
    <x v="28"/>
    <x v="166"/>
    <s v="6A-6P"/>
    <s v="RELM"/>
    <x v="37"/>
    <m/>
    <m/>
    <s v="FUNCTIONAL TEST"/>
    <x v="4"/>
    <n v="8"/>
    <n v="0"/>
    <n v="1"/>
    <m/>
  </r>
  <r>
    <x v="28"/>
    <x v="166"/>
    <s v="6A-6P"/>
    <s v="RELM"/>
    <x v="10"/>
    <m/>
    <m/>
    <s v="FUNCTIONAL TEST"/>
    <x v="4"/>
    <n v="52"/>
    <n v="0"/>
    <n v="1"/>
    <m/>
  </r>
  <r>
    <x v="28"/>
    <x v="166"/>
    <s v="6A-6P"/>
    <s v="RELM"/>
    <x v="10"/>
    <m/>
    <m/>
    <s v="ALIGNMENT"/>
    <x v="2"/>
    <n v="93"/>
    <n v="3"/>
    <n v="0.967741935483871"/>
    <m/>
  </r>
  <r>
    <x v="28"/>
    <x v="166"/>
    <s v="9A-6P"/>
    <s v="RELM"/>
    <x v="10"/>
    <m/>
    <m/>
    <s v="GPS"/>
    <x v="0"/>
    <n v="62"/>
    <n v="0"/>
    <n v="1"/>
    <m/>
  </r>
  <r>
    <x v="28"/>
    <x v="166"/>
    <s v="6A-6P"/>
    <s v="RELM"/>
    <x v="37"/>
    <m/>
    <m/>
    <s v="ALIGNMENT"/>
    <x v="2"/>
    <n v="13"/>
    <n v="3"/>
    <n v="0.76923076923076927"/>
    <m/>
  </r>
  <r>
    <x v="28"/>
    <x v="166"/>
    <s v="6A-6P"/>
    <s v="RELM"/>
    <x v="37"/>
    <m/>
    <m/>
    <s v="AUTOMATED TSA"/>
    <x v="3"/>
    <n v="13"/>
    <n v="0"/>
    <n v="1"/>
    <m/>
  </r>
  <r>
    <x v="28"/>
    <x v="166"/>
    <s v="9A-10P"/>
    <s v="RELM"/>
    <x v="10"/>
    <m/>
    <m/>
    <s v="LEAK TEST"/>
    <x v="1"/>
    <n v="71"/>
    <n v="3"/>
    <n v="0.95774647887323938"/>
    <m/>
  </r>
  <r>
    <x v="28"/>
    <x v="166"/>
    <s v="6A-6P"/>
    <s v="RELM"/>
    <x v="37"/>
    <m/>
    <m/>
    <s v="ALIGNMENT"/>
    <x v="2"/>
    <n v="27"/>
    <n v="4"/>
    <n v="0.85185185185185186"/>
    <m/>
  </r>
  <r>
    <x v="28"/>
    <x v="166"/>
    <s v="6A-6P"/>
    <s v="RELM"/>
    <x v="37"/>
    <m/>
    <m/>
    <s v="AUTOMATED TSA"/>
    <x v="3"/>
    <n v="27"/>
    <n v="0"/>
    <n v="1"/>
    <m/>
  </r>
  <r>
    <x v="28"/>
    <x v="167"/>
    <m/>
    <s v="RELM"/>
    <x v="8"/>
    <m/>
    <m/>
    <s v="AOI - FRONTSIDE"/>
    <x v="10"/>
    <n v="101"/>
    <n v="3"/>
    <n v="0.97029702970297027"/>
    <m/>
  </r>
  <r>
    <x v="28"/>
    <x v="167"/>
    <m/>
    <s v="RELM"/>
    <x v="8"/>
    <m/>
    <m/>
    <s v="VISUAL INSPECTION_x000a_"/>
    <x v="11"/>
    <n v="72"/>
    <n v="0"/>
    <n v="1"/>
    <m/>
  </r>
  <r>
    <x v="28"/>
    <x v="167"/>
    <m/>
    <s v="RELM"/>
    <x v="13"/>
    <m/>
    <m/>
    <s v="AOI - BACKSIDE"/>
    <x v="9"/>
    <n v="99"/>
    <n v="3"/>
    <n v="0.96969696969696972"/>
    <m/>
  </r>
  <r>
    <x v="28"/>
    <x v="167"/>
    <m/>
    <s v="RELM"/>
    <x v="13"/>
    <m/>
    <m/>
    <s v="AOI - FRONTSIDE"/>
    <x v="10"/>
    <n v="53"/>
    <n v="2"/>
    <n v="0.96226415094339623"/>
    <m/>
  </r>
  <r>
    <x v="28"/>
    <x v="167"/>
    <m/>
    <s v="RELM"/>
    <x v="13"/>
    <m/>
    <m/>
    <s v="VISUAL INSPECTION_x000a_"/>
    <x v="11"/>
    <n v="6"/>
    <n v="0"/>
    <n v="1"/>
    <m/>
  </r>
  <r>
    <x v="28"/>
    <x v="167"/>
    <m/>
    <s v="RELM"/>
    <x v="39"/>
    <m/>
    <m/>
    <s v="AOI - FRONTSIDE"/>
    <x v="10"/>
    <n v="35"/>
    <n v="0"/>
    <n v="1"/>
    <m/>
  </r>
  <r>
    <x v="28"/>
    <x v="167"/>
    <m/>
    <s v="RELM"/>
    <x v="39"/>
    <m/>
    <m/>
    <s v="VISUAL INSPECTION_x000a_"/>
    <x v="11"/>
    <n v="3"/>
    <n v="0"/>
    <n v="1"/>
    <m/>
  </r>
  <r>
    <x v="28"/>
    <x v="167"/>
    <m/>
    <s v="RELM"/>
    <x v="29"/>
    <m/>
    <m/>
    <s v="LEAK TEST"/>
    <x v="1"/>
    <n v="1"/>
    <n v="0"/>
    <n v="1"/>
    <m/>
  </r>
  <r>
    <x v="28"/>
    <x v="167"/>
    <m/>
    <s v="RELM"/>
    <x v="29"/>
    <m/>
    <m/>
    <s v="ALIGNMENT"/>
    <x v="2"/>
    <n v="14"/>
    <n v="0"/>
    <n v="1"/>
    <m/>
  </r>
  <r>
    <x v="28"/>
    <x v="167"/>
    <m/>
    <s v="RELM"/>
    <x v="29"/>
    <m/>
    <m/>
    <s v="AUTOMATED TSA"/>
    <x v="3"/>
    <n v="14"/>
    <n v="0"/>
    <n v="1"/>
    <m/>
  </r>
  <r>
    <x v="28"/>
    <x v="167"/>
    <m/>
    <s v="RELM"/>
    <x v="29"/>
    <m/>
    <m/>
    <s v="FUNCTIONAL TEST_x000a_"/>
    <x v="4"/>
    <n v="20"/>
    <n v="1"/>
    <n v="0.95"/>
    <m/>
  </r>
  <r>
    <x v="28"/>
    <x v="167"/>
    <m/>
    <s v="RELM"/>
    <x v="29"/>
    <m/>
    <m/>
    <s v="FVI_x000a_"/>
    <x v="5"/>
    <n v="15"/>
    <n v="0"/>
    <n v="1"/>
    <m/>
  </r>
  <r>
    <x v="28"/>
    <x v="167"/>
    <m/>
    <s v="RELM"/>
    <x v="29"/>
    <m/>
    <m/>
    <s v="PACKING_x000a_"/>
    <x v="0"/>
    <n v="20"/>
    <n v="0"/>
    <n v="1"/>
    <m/>
  </r>
  <r>
    <x v="28"/>
    <x v="167"/>
    <m/>
    <s v="RELM"/>
    <x v="8"/>
    <m/>
    <m/>
    <s v="AOI - FRONTSIDE"/>
    <x v="10"/>
    <n v="1"/>
    <n v="0"/>
    <n v="1"/>
    <m/>
  </r>
  <r>
    <x v="28"/>
    <x v="167"/>
    <m/>
    <s v="RELM"/>
    <x v="8"/>
    <m/>
    <m/>
    <s v="VISUAL INSPECTION_x000a_"/>
    <x v="11"/>
    <n v="16"/>
    <n v="0"/>
    <n v="1"/>
    <m/>
  </r>
  <r>
    <x v="28"/>
    <x v="167"/>
    <m/>
    <s v="RELM"/>
    <x v="13"/>
    <m/>
    <m/>
    <s v="AOI - BACKSIDE"/>
    <x v="9"/>
    <n v="1"/>
    <n v="0"/>
    <n v="1"/>
    <m/>
  </r>
  <r>
    <x v="28"/>
    <x v="167"/>
    <m/>
    <s v="RELM"/>
    <x v="13"/>
    <m/>
    <m/>
    <s v="AOI - FRONTSIDE"/>
    <x v="10"/>
    <n v="49"/>
    <n v="0"/>
    <n v="1"/>
    <m/>
  </r>
  <r>
    <x v="28"/>
    <x v="167"/>
    <m/>
    <s v="RELM"/>
    <x v="13"/>
    <m/>
    <m/>
    <s v="VISUAL INSPECTION_x000a_"/>
    <x v="11"/>
    <n v="93"/>
    <n v="0"/>
    <n v="1"/>
    <m/>
  </r>
  <r>
    <x v="28"/>
    <x v="167"/>
    <m/>
    <s v="RELM"/>
    <x v="39"/>
    <m/>
    <m/>
    <s v="VISUAL INSPECTION_x000a_"/>
    <x v="11"/>
    <n v="5"/>
    <n v="0"/>
    <n v="1"/>
    <m/>
  </r>
  <r>
    <x v="28"/>
    <x v="167"/>
    <m/>
    <s v="RELM"/>
    <x v="10"/>
    <m/>
    <m/>
    <s v="AOI - BACKSIDE"/>
    <x v="9"/>
    <n v="6"/>
    <n v="0"/>
    <n v="1"/>
    <m/>
  </r>
  <r>
    <x v="28"/>
    <x v="167"/>
    <s v="9A-5P"/>
    <s v="RELM"/>
    <x v="29"/>
    <m/>
    <m/>
    <s v="OBA VISUAL"/>
    <x v="7"/>
    <n v="20"/>
    <n v="0"/>
    <n v="1"/>
    <m/>
  </r>
  <r>
    <x v="28"/>
    <x v="167"/>
    <s v="9A-5P"/>
    <s v="RELM"/>
    <x v="37"/>
    <m/>
    <m/>
    <s v="OBA VISUAL"/>
    <x v="7"/>
    <n v="20"/>
    <n v="0"/>
    <n v="1"/>
    <m/>
  </r>
  <r>
    <x v="28"/>
    <x v="167"/>
    <s v="9A-5P"/>
    <s v="RELM"/>
    <x v="29"/>
    <m/>
    <m/>
    <s v="OBA MANUAL TEST"/>
    <x v="8"/>
    <n v="20"/>
    <n v="0"/>
    <n v="1"/>
    <m/>
  </r>
  <r>
    <x v="28"/>
    <x v="167"/>
    <s v="6A-6P"/>
    <s v="RELM"/>
    <x v="10"/>
    <m/>
    <m/>
    <s v="FUNCTIONAL TEST_x000a_"/>
    <x v="4"/>
    <n v="89"/>
    <n v="4"/>
    <n v="0.9550561797752809"/>
    <m/>
  </r>
  <r>
    <x v="28"/>
    <x v="167"/>
    <s v="6A-6P"/>
    <s v="RELM"/>
    <x v="10"/>
    <m/>
    <m/>
    <s v="FVI_x000a_"/>
    <x v="5"/>
    <n v="120"/>
    <n v="1"/>
    <n v="0.9916666666666667"/>
    <m/>
  </r>
  <r>
    <x v="28"/>
    <x v="167"/>
    <s v="6A-6P"/>
    <s v="RELM"/>
    <x v="37"/>
    <m/>
    <m/>
    <s v="FVI_x000a_"/>
    <x v="5"/>
    <n v="40"/>
    <n v="0"/>
    <n v="1"/>
    <m/>
  </r>
  <r>
    <x v="28"/>
    <x v="167"/>
    <s v="6A-6P"/>
    <s v="RELM"/>
    <x v="37"/>
    <m/>
    <m/>
    <s v="ALIGNMENT  TEST"/>
    <x v="2"/>
    <n v="10"/>
    <n v="3"/>
    <n v="0.7"/>
    <m/>
  </r>
  <r>
    <x v="28"/>
    <x v="167"/>
    <s v="6A-6P"/>
    <s v="RELM"/>
    <x v="37"/>
    <m/>
    <m/>
    <s v="AUTOMATED TSA"/>
    <x v="3"/>
    <n v="10"/>
    <n v="0"/>
    <n v="1"/>
    <m/>
  </r>
  <r>
    <x v="28"/>
    <x v="167"/>
    <s v="6A-6P"/>
    <s v="RELM"/>
    <x v="37"/>
    <m/>
    <m/>
    <s v="ALIGNMENT  TEST"/>
    <x v="2"/>
    <n v="22"/>
    <n v="2"/>
    <n v="0.90909090909090906"/>
    <m/>
  </r>
  <r>
    <x v="28"/>
    <x v="167"/>
    <s v="6A-6P"/>
    <s v="RELM"/>
    <x v="37"/>
    <m/>
    <m/>
    <s v="AUTOMATED TSA"/>
    <x v="3"/>
    <n v="22"/>
    <n v="0"/>
    <n v="1"/>
    <m/>
  </r>
  <r>
    <x v="28"/>
    <x v="167"/>
    <s v="6A-6P"/>
    <s v="RELM"/>
    <x v="37"/>
    <m/>
    <m/>
    <s v="ALIGNMENT  TEST"/>
    <x v="2"/>
    <n v="18"/>
    <n v="3"/>
    <n v="0.83333333333333337"/>
    <m/>
  </r>
  <r>
    <x v="28"/>
    <x v="167"/>
    <s v="6A-6P"/>
    <s v="RELM"/>
    <x v="37"/>
    <m/>
    <m/>
    <s v="AUTOMATED TSA"/>
    <x v="3"/>
    <n v="18"/>
    <n v="0"/>
    <n v="1"/>
    <m/>
  </r>
  <r>
    <x v="28"/>
    <x v="167"/>
    <s v="6A-2P"/>
    <s v="RELM"/>
    <x v="6"/>
    <m/>
    <m/>
    <s v="ALIGNMENT  TEST"/>
    <x v="2"/>
    <n v="81"/>
    <n v="2"/>
    <n v="0.97530864197530864"/>
    <m/>
  </r>
  <r>
    <x v="28"/>
    <x v="167"/>
    <s v="6A-2P"/>
    <s v="RELM"/>
    <x v="6"/>
    <m/>
    <m/>
    <s v="BLUETOOTH"/>
    <x v="0"/>
    <n v="81"/>
    <n v="0"/>
    <n v="1"/>
    <m/>
  </r>
  <r>
    <x v="28"/>
    <x v="167"/>
    <s v="6A-2P"/>
    <s v="RELM"/>
    <x v="6"/>
    <m/>
    <m/>
    <s v="GPS"/>
    <x v="0"/>
    <n v="73"/>
    <n v="0"/>
    <n v="1"/>
    <m/>
  </r>
  <r>
    <x v="28"/>
    <x v="167"/>
    <s v="6A-6P"/>
    <s v="RELM"/>
    <x v="37"/>
    <m/>
    <m/>
    <s v="FUNCTIONAL TEST_x000a_"/>
    <x v="4"/>
    <n v="31"/>
    <n v="1"/>
    <n v="0.967741935483871"/>
    <m/>
  </r>
  <r>
    <x v="28"/>
    <x v="168"/>
    <s v="6A-6P"/>
    <s v="RELM"/>
    <x v="6"/>
    <m/>
    <m/>
    <s v="GPS"/>
    <x v="0"/>
    <n v="71"/>
    <n v="0"/>
    <n v="1"/>
    <m/>
  </r>
  <r>
    <x v="28"/>
    <x v="168"/>
    <s v="6A-6P"/>
    <s v="RELM"/>
    <x v="6"/>
    <m/>
    <m/>
    <s v="ALIGNMENT"/>
    <x v="2"/>
    <n v="36"/>
    <n v="1"/>
    <n v="0.97222222222222221"/>
    <m/>
  </r>
  <r>
    <x v="28"/>
    <x v="168"/>
    <s v="6A-6P"/>
    <s v="RELM"/>
    <x v="6"/>
    <m/>
    <m/>
    <s v="BLUETOOTH"/>
    <x v="0"/>
    <n v="36"/>
    <n v="1"/>
    <n v="0.97222222222222221"/>
    <m/>
  </r>
  <r>
    <x v="28"/>
    <x v="168"/>
    <s v="6A-2P"/>
    <s v="RELM"/>
    <x v="6"/>
    <m/>
    <m/>
    <s v="LEAK TEST"/>
    <x v="1"/>
    <n v="25"/>
    <n v="0"/>
    <n v="1"/>
    <m/>
  </r>
  <r>
    <x v="28"/>
    <x v="168"/>
    <s v="6A-6P"/>
    <s v="RELM"/>
    <x v="37"/>
    <m/>
    <m/>
    <s v="FLASHING_x000a_"/>
    <x v="6"/>
    <n v="92"/>
    <n v="0"/>
    <n v="1"/>
    <m/>
  </r>
  <r>
    <x v="28"/>
    <x v="168"/>
    <s v="6A-6P"/>
    <s v="RELM"/>
    <x v="37"/>
    <m/>
    <m/>
    <s v="ALIGNMENT"/>
    <x v="2"/>
    <n v="23"/>
    <n v="1"/>
    <n v="0.95652173913043481"/>
    <m/>
  </r>
  <r>
    <x v="28"/>
    <x v="168"/>
    <s v="6A-6P"/>
    <s v="RELM"/>
    <x v="37"/>
    <m/>
    <m/>
    <s v="AUTOMATED TSA"/>
    <x v="3"/>
    <n v="23"/>
    <n v="0"/>
    <n v="1"/>
    <m/>
  </r>
  <r>
    <x v="28"/>
    <x v="168"/>
    <s v="6A-6P"/>
    <s v="RELM"/>
    <x v="3"/>
    <m/>
    <m/>
    <s v="ALIGNMENT"/>
    <x v="2"/>
    <n v="17"/>
    <n v="7"/>
    <n v="0.58823529411764708"/>
    <m/>
  </r>
  <r>
    <x v="28"/>
    <x v="168"/>
    <s v="6A-6P"/>
    <s v="RELM"/>
    <x v="3"/>
    <m/>
    <m/>
    <s v="AUTOMATED TSA"/>
    <x v="3"/>
    <n v="17"/>
    <n v="0"/>
    <n v="1"/>
    <m/>
  </r>
  <r>
    <x v="28"/>
    <x v="168"/>
    <s v="6A-6P"/>
    <s v="RELM"/>
    <x v="3"/>
    <m/>
    <m/>
    <s v="ALIGNMENT"/>
    <x v="2"/>
    <n v="36"/>
    <n v="3"/>
    <n v="0.91666666666666663"/>
    <m/>
  </r>
  <r>
    <x v="28"/>
    <x v="168"/>
    <s v="6A-6P"/>
    <s v="RELM"/>
    <x v="3"/>
    <m/>
    <m/>
    <s v="AUTOMATED TSA"/>
    <x v="3"/>
    <n v="36"/>
    <n v="1"/>
    <n v="0.97222222222222221"/>
    <m/>
  </r>
  <r>
    <x v="28"/>
    <x v="168"/>
    <s v="6A-6P"/>
    <s v="RELM"/>
    <x v="37"/>
    <m/>
    <m/>
    <s v="FUNCTIONAL TEST_x000a_"/>
    <x v="4"/>
    <n v="2"/>
    <n v="0"/>
    <n v="1"/>
    <m/>
  </r>
  <r>
    <x v="28"/>
    <x v="168"/>
    <s v="6A-6P"/>
    <s v="RELM"/>
    <x v="3"/>
    <m/>
    <m/>
    <s v="FUNCTIONAL TEST_x000a_"/>
    <x v="4"/>
    <n v="32"/>
    <n v="1"/>
    <n v="0.96875"/>
    <m/>
  </r>
  <r>
    <x v="28"/>
    <x v="168"/>
    <s v="6A-6P"/>
    <s v="RELM"/>
    <x v="6"/>
    <m/>
    <m/>
    <s v="FUNCTIONAL TEST_x000a_"/>
    <x v="4"/>
    <n v="93"/>
    <n v="9"/>
    <n v="0.90322580645161288"/>
    <m/>
  </r>
  <r>
    <x v="28"/>
    <x v="168"/>
    <s v="6A-6P"/>
    <s v="RELM"/>
    <x v="3"/>
    <m/>
    <m/>
    <s v="FVI_x000a_"/>
    <x v="5"/>
    <n v="40"/>
    <n v="0"/>
    <n v="1"/>
    <m/>
  </r>
  <r>
    <x v="28"/>
    <x v="168"/>
    <s v="6A-6P"/>
    <s v="RELM"/>
    <x v="6"/>
    <m/>
    <m/>
    <s v="FVI"/>
    <x v="5"/>
    <n v="80"/>
    <n v="0"/>
    <n v="1"/>
    <m/>
  </r>
  <r>
    <x v="28"/>
    <x v="168"/>
    <s v="9A-5P"/>
    <s v="RELM"/>
    <x v="37"/>
    <m/>
    <m/>
    <s v="OBA VISUAL"/>
    <x v="7"/>
    <n v="2"/>
    <n v="0"/>
    <n v="1"/>
    <m/>
  </r>
  <r>
    <x v="28"/>
    <x v="168"/>
    <s v="9A-5P"/>
    <s v="RELM"/>
    <x v="3"/>
    <m/>
    <m/>
    <s v="OBA VISUAL"/>
    <x v="7"/>
    <n v="20"/>
    <n v="0"/>
    <n v="1"/>
    <m/>
  </r>
  <r>
    <x v="28"/>
    <x v="168"/>
    <s v="9A-5P"/>
    <s v="RELM"/>
    <x v="29"/>
    <m/>
    <m/>
    <s v="OBA VISUAL"/>
    <x v="7"/>
    <n v="20"/>
    <n v="0"/>
    <n v="1"/>
    <m/>
  </r>
  <r>
    <x v="28"/>
    <x v="168"/>
    <s v="9A-5P"/>
    <s v="RELM"/>
    <x v="29"/>
    <m/>
    <m/>
    <s v="OBA MANUAL TEST"/>
    <x v="8"/>
    <n v="20"/>
    <n v="0"/>
    <n v="1"/>
    <m/>
  </r>
  <r>
    <x v="28"/>
    <x v="168"/>
    <m/>
    <s v="RELM"/>
    <x v="8"/>
    <m/>
    <m/>
    <s v="AOI - FRONTSIDE"/>
    <x v="10"/>
    <n v="34"/>
    <n v="0"/>
    <n v="1"/>
    <m/>
  </r>
  <r>
    <x v="28"/>
    <x v="168"/>
    <m/>
    <s v="RELM"/>
    <x v="8"/>
    <m/>
    <m/>
    <s v="VISUAL INSPECTION_x000a_"/>
    <x v="11"/>
    <n v="52"/>
    <n v="0"/>
    <n v="1"/>
    <m/>
  </r>
  <r>
    <x v="28"/>
    <x v="168"/>
    <m/>
    <s v="RELM"/>
    <x v="13"/>
    <m/>
    <m/>
    <s v="AOI - BACKSIDE"/>
    <x v="9"/>
    <n v="2"/>
    <n v="0"/>
    <n v="1"/>
    <m/>
  </r>
  <r>
    <x v="28"/>
    <x v="168"/>
    <m/>
    <s v="RELM"/>
    <x v="13"/>
    <m/>
    <m/>
    <s v="AOI - FRONTSIDE"/>
    <x v="10"/>
    <n v="2"/>
    <n v="0"/>
    <n v="1"/>
    <m/>
  </r>
  <r>
    <x v="28"/>
    <x v="168"/>
    <m/>
    <s v="RELM"/>
    <x v="13"/>
    <m/>
    <m/>
    <s v="VISUAL INSPECTION_x000a_"/>
    <x v="11"/>
    <n v="3"/>
    <n v="0"/>
    <n v="1"/>
    <m/>
  </r>
  <r>
    <x v="28"/>
    <x v="168"/>
    <m/>
    <s v="RELM"/>
    <x v="13"/>
    <m/>
    <m/>
    <s v="FLASHING_x000a_"/>
    <x v="6"/>
    <n v="88"/>
    <n v="0"/>
    <n v="1"/>
    <m/>
  </r>
  <r>
    <x v="28"/>
    <x v="168"/>
    <m/>
    <s v="RELM"/>
    <x v="39"/>
    <m/>
    <m/>
    <s v="VISUAL INSPECTION_x000a_"/>
    <x v="11"/>
    <n v="25"/>
    <n v="0"/>
    <n v="1"/>
    <m/>
  </r>
  <r>
    <x v="28"/>
    <x v="168"/>
    <m/>
    <s v="RELM"/>
    <x v="10"/>
    <m/>
    <m/>
    <s v="AOI - BACKSIDE"/>
    <x v="9"/>
    <n v="300"/>
    <n v="14"/>
    <n v="0.95333333333333337"/>
    <m/>
  </r>
  <r>
    <x v="28"/>
    <x v="168"/>
    <m/>
    <s v="RELM"/>
    <x v="10"/>
    <m/>
    <m/>
    <s v="AOI - FRONTSIDE"/>
    <x v="10"/>
    <n v="2"/>
    <n v="0"/>
    <n v="1"/>
    <m/>
  </r>
  <r>
    <x v="28"/>
    <x v="168"/>
    <m/>
    <s v="RELM"/>
    <x v="29"/>
    <m/>
    <m/>
    <s v="ALIGNMENT"/>
    <x v="2"/>
    <n v="2"/>
    <n v="0"/>
    <n v="1"/>
    <m/>
  </r>
  <r>
    <x v="28"/>
    <x v="168"/>
    <m/>
    <s v="RELM"/>
    <x v="29"/>
    <m/>
    <m/>
    <s v="AUTOMATED TSA"/>
    <x v="3"/>
    <n v="2"/>
    <n v="0"/>
    <n v="1"/>
    <m/>
  </r>
  <r>
    <x v="28"/>
    <x v="168"/>
    <m/>
    <s v="RELM"/>
    <x v="29"/>
    <m/>
    <m/>
    <s v="FUNCTIONAL TEST"/>
    <x v="4"/>
    <n v="4"/>
    <n v="0"/>
    <n v="1"/>
    <m/>
  </r>
  <r>
    <x v="28"/>
    <x v="168"/>
    <m/>
    <s v="RELM"/>
    <x v="29"/>
    <m/>
    <m/>
    <s v="FVI_x000a_"/>
    <x v="5"/>
    <n v="18"/>
    <n v="0"/>
    <n v="1"/>
    <m/>
  </r>
  <r>
    <x v="28"/>
    <x v="168"/>
    <m/>
    <s v="RELM"/>
    <x v="29"/>
    <m/>
    <m/>
    <s v="PACKING_x000a_"/>
    <x v="0"/>
    <n v="17"/>
    <n v="0"/>
    <n v="1"/>
    <m/>
  </r>
  <r>
    <x v="28"/>
    <x v="168"/>
    <m/>
    <s v="RELM"/>
    <x v="8"/>
    <m/>
    <m/>
    <s v="VISUAL INSPECTION_x000a_"/>
    <x v="11"/>
    <n v="42"/>
    <n v="0"/>
    <n v="1"/>
    <m/>
  </r>
  <r>
    <x v="28"/>
    <x v="168"/>
    <m/>
    <s v="RELM"/>
    <x v="39"/>
    <m/>
    <m/>
    <s v="VISUAL INSPECTION_x000a_"/>
    <x v="11"/>
    <n v="1"/>
    <n v="0"/>
    <n v="1"/>
    <m/>
  </r>
  <r>
    <x v="28"/>
    <x v="168"/>
    <m/>
    <s v="RELM"/>
    <x v="10"/>
    <m/>
    <m/>
    <s v="AOI - BACKSIDE"/>
    <x v="9"/>
    <n v="3"/>
    <n v="0"/>
    <n v="1"/>
    <m/>
  </r>
  <r>
    <x v="28"/>
    <x v="168"/>
    <m/>
    <s v="RELM"/>
    <x v="10"/>
    <m/>
    <m/>
    <s v="AOI - FRONTSIDE"/>
    <x v="10"/>
    <n v="46"/>
    <n v="7"/>
    <n v="0.84782608695652173"/>
    <m/>
  </r>
  <r>
    <x v="28"/>
    <x v="168"/>
    <m/>
    <s v="RELM"/>
    <x v="10"/>
    <m/>
    <m/>
    <s v="VISUAL INSPECTION_x000a_"/>
    <x v="11"/>
    <n v="4"/>
    <n v="0"/>
    <n v="1"/>
    <m/>
  </r>
  <r>
    <x v="28"/>
    <x v="169"/>
    <m/>
    <s v="RELM"/>
    <x v="8"/>
    <m/>
    <m/>
    <s v="VISUAL INSPECTION_x000a_"/>
    <x v="11"/>
    <n v="4"/>
    <n v="0"/>
    <n v="1"/>
    <m/>
  </r>
  <r>
    <x v="28"/>
    <x v="169"/>
    <m/>
    <s v="RELM"/>
    <x v="39"/>
    <m/>
    <m/>
    <s v="VISUAL INSPECTION_x000a_"/>
    <x v="11"/>
    <n v="1"/>
    <n v="0"/>
    <n v="1"/>
    <m/>
  </r>
  <r>
    <x v="28"/>
    <x v="169"/>
    <m/>
    <s v="RELM"/>
    <x v="10"/>
    <m/>
    <m/>
    <s v="AOI - BACKSIDE"/>
    <x v="9"/>
    <n v="1"/>
    <n v="0"/>
    <n v="1"/>
    <m/>
  </r>
  <r>
    <x v="28"/>
    <x v="169"/>
    <m/>
    <s v="RELM"/>
    <x v="10"/>
    <m/>
    <m/>
    <s v="AOI - FRONTSIDE"/>
    <x v="10"/>
    <n v="210"/>
    <n v="28"/>
    <n v="0.8666666666666667"/>
    <m/>
  </r>
  <r>
    <x v="28"/>
    <x v="169"/>
    <m/>
    <s v="RELM"/>
    <x v="10"/>
    <m/>
    <m/>
    <s v="VISUAL INSPECTION_x000a_"/>
    <x v="11"/>
    <n v="161"/>
    <n v="0"/>
    <n v="1"/>
    <m/>
  </r>
  <r>
    <x v="28"/>
    <x v="169"/>
    <m/>
    <s v="RELM"/>
    <x v="10"/>
    <m/>
    <m/>
    <s v="AOI - FRONTSIDE"/>
    <x v="10"/>
    <n v="89"/>
    <n v="14"/>
    <n v="0.84269662921348309"/>
    <m/>
  </r>
  <r>
    <x v="28"/>
    <x v="169"/>
    <m/>
    <s v="RELM"/>
    <x v="10"/>
    <m/>
    <m/>
    <s v="VISUAL INSPECTION_x000a_"/>
    <x v="11"/>
    <n v="63"/>
    <n v="0"/>
    <n v="1"/>
    <m/>
  </r>
  <r>
    <x v="28"/>
    <x v="169"/>
    <s v="6A-2P"/>
    <s v="RELM"/>
    <x v="37"/>
    <m/>
    <m/>
    <s v="FUNCTIONAL TEST"/>
    <x v="4"/>
    <n v="14"/>
    <n v="0"/>
    <n v="1"/>
    <m/>
  </r>
  <r>
    <x v="28"/>
    <x v="169"/>
    <s v="6A-2P"/>
    <s v="RELM"/>
    <x v="3"/>
    <m/>
    <m/>
    <s v="FUNCTIONAL TEST"/>
    <x v="4"/>
    <n v="56"/>
    <n v="4"/>
    <n v="0.9285714285714286"/>
    <m/>
  </r>
  <r>
    <x v="28"/>
    <x v="169"/>
    <s v="6A-2P"/>
    <s v="RELM"/>
    <x v="6"/>
    <m/>
    <m/>
    <s v="FUNCTIONAL TEST"/>
    <x v="4"/>
    <n v="74"/>
    <n v="7"/>
    <n v="0.90540540540540537"/>
    <m/>
  </r>
  <r>
    <x v="28"/>
    <x v="169"/>
    <s v="6A-2P"/>
    <s v="RELM"/>
    <x v="6"/>
    <m/>
    <m/>
    <s v="GPS"/>
    <x v="0"/>
    <n v="33"/>
    <n v="0"/>
    <n v="1"/>
    <m/>
  </r>
  <r>
    <x v="28"/>
    <x v="169"/>
    <s v="6A-2P"/>
    <s v="RELM"/>
    <x v="6"/>
    <m/>
    <m/>
    <s v="ALIGNMENT"/>
    <x v="2"/>
    <n v="33"/>
    <n v="2"/>
    <n v="0.93939393939393945"/>
    <m/>
  </r>
  <r>
    <x v="28"/>
    <x v="169"/>
    <s v="6A-2P"/>
    <s v="RELM"/>
    <x v="6"/>
    <m/>
    <m/>
    <s v="BLUETOOTH"/>
    <x v="0"/>
    <n v="33"/>
    <n v="1"/>
    <n v="0.96969696969696972"/>
    <m/>
  </r>
  <r>
    <x v="28"/>
    <x v="169"/>
    <s v="6A-6P"/>
    <s v="RELM"/>
    <x v="3"/>
    <m/>
    <m/>
    <s v="ALIGNMENT"/>
    <x v="2"/>
    <n v="49"/>
    <n v="7"/>
    <n v="0.8571428571428571"/>
    <m/>
  </r>
  <r>
    <x v="28"/>
    <x v="169"/>
    <s v="6A-6P"/>
    <s v="RELM"/>
    <x v="3"/>
    <m/>
    <m/>
    <s v="AUTOMATED TSA"/>
    <x v="3"/>
    <n v="49"/>
    <n v="0"/>
    <n v="1"/>
    <m/>
  </r>
  <r>
    <x v="28"/>
    <x v="169"/>
    <s v="6A-6P"/>
    <s v="RELM"/>
    <x v="6"/>
    <m/>
    <m/>
    <s v="LEAK TEST"/>
    <x v="1"/>
    <n v="52"/>
    <n v="0"/>
    <n v="1"/>
    <m/>
  </r>
  <r>
    <x v="28"/>
    <x v="169"/>
    <s v="6A-6P"/>
    <s v="RELM"/>
    <x v="37"/>
    <m/>
    <m/>
    <s v="ALIGNMENT"/>
    <x v="2"/>
    <n v="14"/>
    <n v="1"/>
    <n v="0.9285714285714286"/>
    <m/>
  </r>
  <r>
    <x v="28"/>
    <x v="169"/>
    <s v="6A-6P"/>
    <s v="RELM"/>
    <x v="37"/>
    <m/>
    <m/>
    <s v="AUTOMATED TSA"/>
    <x v="3"/>
    <n v="14"/>
    <n v="0"/>
    <n v="1"/>
    <m/>
  </r>
  <r>
    <x v="28"/>
    <x v="169"/>
    <s v="6A-6P"/>
    <s v="RELM"/>
    <x v="6"/>
    <m/>
    <m/>
    <s v="FLASHING"/>
    <x v="6"/>
    <n v="114"/>
    <n v="0"/>
    <n v="1"/>
    <m/>
  </r>
  <r>
    <x v="28"/>
    <x v="169"/>
    <s v="6A-6P"/>
    <s v="RELM"/>
    <x v="6"/>
    <m/>
    <m/>
    <s v="FVI"/>
    <x v="5"/>
    <n v="80"/>
    <n v="0"/>
    <n v="1"/>
    <m/>
  </r>
  <r>
    <x v="29"/>
    <x v="170"/>
    <s v="9A-5P"/>
    <s v="RELM"/>
    <x v="37"/>
    <m/>
    <m/>
    <s v="OBA VISUAL"/>
    <x v="7"/>
    <n v="20"/>
    <n v="0"/>
    <n v="1"/>
    <m/>
  </r>
  <r>
    <x v="29"/>
    <x v="170"/>
    <s v="9A-5P"/>
    <s v="RELM"/>
    <x v="3"/>
    <m/>
    <m/>
    <s v="OBA VISUAL"/>
    <x v="7"/>
    <n v="20"/>
    <n v="0"/>
    <n v="1"/>
    <m/>
  </r>
  <r>
    <x v="29"/>
    <x v="170"/>
    <s v="6A-6P"/>
    <s v="RELM"/>
    <x v="37"/>
    <m/>
    <m/>
    <s v="FUNCTIONAL TEST"/>
    <x v="4"/>
    <n v="42"/>
    <n v="0"/>
    <n v="1"/>
    <m/>
  </r>
  <r>
    <x v="29"/>
    <x v="170"/>
    <s v="6A-6P"/>
    <s v="RELM"/>
    <x v="3"/>
    <m/>
    <m/>
    <s v="FUNCTIONAL TEST"/>
    <x v="4"/>
    <n v="7"/>
    <n v="0"/>
    <n v="1"/>
    <m/>
  </r>
  <r>
    <x v="29"/>
    <x v="170"/>
    <s v="6A-6P"/>
    <s v="RELM"/>
    <x v="6"/>
    <m/>
    <m/>
    <s v="FUNCTIONAL TEST"/>
    <x v="4"/>
    <n v="9"/>
    <n v="0"/>
    <n v="1"/>
    <m/>
  </r>
  <r>
    <x v="29"/>
    <x v="170"/>
    <s v="6A-6P"/>
    <s v="RELM"/>
    <x v="3"/>
    <m/>
    <m/>
    <s v="ALIGNMENT"/>
    <x v="2"/>
    <n v="5"/>
    <n v="0"/>
    <n v="1"/>
    <m/>
  </r>
  <r>
    <x v="29"/>
    <x v="170"/>
    <s v="6A-6P"/>
    <s v="RELM"/>
    <x v="3"/>
    <m/>
    <m/>
    <s v="AUTOMATED"/>
    <x v="3"/>
    <n v="5"/>
    <n v="0"/>
    <n v="1"/>
    <m/>
  </r>
  <r>
    <x v="29"/>
    <x v="170"/>
    <s v="6A-6P"/>
    <s v="RELM"/>
    <x v="37"/>
    <m/>
    <m/>
    <s v="ALIGNMENT"/>
    <x v="2"/>
    <n v="34"/>
    <n v="4"/>
    <n v="0.88235294117647056"/>
    <m/>
  </r>
  <r>
    <x v="29"/>
    <x v="170"/>
    <s v="6A-6P"/>
    <s v="RELM"/>
    <x v="37"/>
    <m/>
    <m/>
    <s v="AUTOMATED"/>
    <x v="3"/>
    <n v="34"/>
    <n v="1"/>
    <n v="0.97058823529411764"/>
    <m/>
  </r>
  <r>
    <x v="29"/>
    <x v="170"/>
    <s v="6A-6P"/>
    <s v="RELM"/>
    <x v="6"/>
    <m/>
    <m/>
    <s v="LEAK TEST"/>
    <x v="1"/>
    <n v="69"/>
    <n v="0"/>
    <n v="1"/>
    <m/>
  </r>
  <r>
    <x v="29"/>
    <x v="170"/>
    <s v="6A-6P"/>
    <s v="RELM"/>
    <x v="6"/>
    <m/>
    <m/>
    <s v="ALIGNMENT"/>
    <x v="2"/>
    <n v="50"/>
    <n v="1"/>
    <n v="0.98"/>
    <m/>
  </r>
  <r>
    <x v="29"/>
    <x v="170"/>
    <s v="6A-6P"/>
    <s v="RELM"/>
    <x v="6"/>
    <m/>
    <m/>
    <s v="BLUETOOTH"/>
    <x v="0"/>
    <n v="50"/>
    <n v="0"/>
    <n v="1"/>
    <m/>
  </r>
  <r>
    <x v="29"/>
    <x v="170"/>
    <s v="6A-6P"/>
    <s v="RELM"/>
    <x v="6"/>
    <m/>
    <m/>
    <s v="GPS"/>
    <x v="0"/>
    <n v="56"/>
    <n v="0"/>
    <n v="1"/>
    <m/>
  </r>
  <r>
    <x v="29"/>
    <x v="170"/>
    <s v="6A-6P"/>
    <s v="RELM"/>
    <x v="6"/>
    <m/>
    <m/>
    <s v="FLASHING"/>
    <x v="6"/>
    <n v="112"/>
    <n v="9"/>
    <n v="0.9196428571428571"/>
    <m/>
  </r>
  <r>
    <x v="29"/>
    <x v="170"/>
    <s v="6A-2P"/>
    <s v="RELM"/>
    <x v="6"/>
    <m/>
    <m/>
    <s v="JTAG"/>
    <x v="0"/>
    <n v="238"/>
    <n v="0"/>
    <n v="1"/>
    <m/>
  </r>
  <r>
    <x v="29"/>
    <x v="170"/>
    <s v="6A-5P"/>
    <s v="RELM"/>
    <x v="3"/>
    <m/>
    <m/>
    <s v="FVI"/>
    <x v="5"/>
    <n v="84"/>
    <n v="0"/>
    <n v="1"/>
    <m/>
  </r>
  <r>
    <x v="29"/>
    <x v="170"/>
    <m/>
    <s v="RELM"/>
    <x v="10"/>
    <m/>
    <m/>
    <s v="AOI-BACKSIDE"/>
    <x v="9"/>
    <n v="1"/>
    <n v="0"/>
    <n v="1"/>
    <m/>
  </r>
  <r>
    <x v="29"/>
    <x v="170"/>
    <m/>
    <s v="RELM"/>
    <x v="10"/>
    <m/>
    <m/>
    <s v="AOI-FRONTSIDE"/>
    <x v="10"/>
    <n v="136"/>
    <n v="12"/>
    <n v="0.91176470588235292"/>
    <m/>
  </r>
  <r>
    <x v="29"/>
    <x v="170"/>
    <m/>
    <s v="RELM"/>
    <x v="10"/>
    <m/>
    <m/>
    <s v="VISUAL INSPECTION"/>
    <x v="11"/>
    <n v="22"/>
    <n v="0"/>
    <n v="1"/>
    <m/>
  </r>
  <r>
    <x v="29"/>
    <x v="170"/>
    <m/>
    <s v="RELM"/>
    <x v="10"/>
    <m/>
    <m/>
    <s v="AOI-FRONTSIDE"/>
    <x v="10"/>
    <n v="39"/>
    <n v="5"/>
    <n v="0.87179487179487181"/>
    <m/>
  </r>
  <r>
    <x v="29"/>
    <x v="171"/>
    <m/>
    <s v="RELM"/>
    <x v="10"/>
    <m/>
    <m/>
    <s v="AOI-FRONTSIDE"/>
    <x v="10"/>
    <n v="5"/>
    <n v="0"/>
    <n v="1"/>
    <m/>
  </r>
  <r>
    <x v="29"/>
    <x v="171"/>
    <m/>
    <s v="RELM"/>
    <x v="10"/>
    <m/>
    <m/>
    <s v="VISUAL INSPECTION_x000a_"/>
    <x v="11"/>
    <n v="3"/>
    <n v="0"/>
    <n v="1"/>
    <m/>
  </r>
  <r>
    <x v="29"/>
    <x v="171"/>
    <m/>
    <s v="RELM"/>
    <x v="8"/>
    <m/>
    <m/>
    <s v="AOI-FRONTSIDE"/>
    <x v="10"/>
    <n v="2"/>
    <n v="0"/>
    <n v="1"/>
    <m/>
  </r>
  <r>
    <x v="29"/>
    <x v="171"/>
    <m/>
    <s v="RELM"/>
    <x v="39"/>
    <m/>
    <m/>
    <s v="AOI-FRONTSIDE"/>
    <x v="10"/>
    <n v="1"/>
    <n v="0"/>
    <n v="1"/>
    <m/>
  </r>
  <r>
    <x v="29"/>
    <x v="171"/>
    <m/>
    <s v="RELM"/>
    <x v="10"/>
    <m/>
    <m/>
    <s v="AOI-FRONTSIDE"/>
    <x v="10"/>
    <n v="2"/>
    <n v="0"/>
    <n v="1"/>
    <m/>
  </r>
  <r>
    <x v="29"/>
    <x v="171"/>
    <s v="9A-5P"/>
    <s v="RELM"/>
    <x v="3"/>
    <m/>
    <m/>
    <s v="OBA VISUAL"/>
    <x v="7"/>
    <n v="4"/>
    <n v="0"/>
    <n v="1"/>
    <m/>
  </r>
  <r>
    <x v="29"/>
    <x v="171"/>
    <s v="9A-5P"/>
    <s v="RELM"/>
    <x v="37"/>
    <m/>
    <m/>
    <s v="OBA VISUAL"/>
    <x v="7"/>
    <n v="20"/>
    <n v="0"/>
    <n v="1"/>
    <m/>
  </r>
  <r>
    <x v="29"/>
    <x v="171"/>
    <s v="9A-5P"/>
    <s v="RELM"/>
    <x v="6"/>
    <m/>
    <m/>
    <s v="OBA VISUAL"/>
    <x v="7"/>
    <n v="20"/>
    <n v="0"/>
    <n v="1"/>
    <m/>
  </r>
  <r>
    <x v="29"/>
    <x v="171"/>
    <s v="9A-5P"/>
    <s v="RELM"/>
    <x v="6"/>
    <m/>
    <m/>
    <s v="OBA MANUAL TEST"/>
    <x v="8"/>
    <n v="20"/>
    <n v="0"/>
    <n v="1"/>
    <m/>
  </r>
  <r>
    <x v="29"/>
    <x v="171"/>
    <s v="6A-2P"/>
    <s v="RELM"/>
    <x v="37"/>
    <m/>
    <m/>
    <s v="FVI"/>
    <x v="5"/>
    <n v="70"/>
    <n v="0"/>
    <n v="1"/>
    <m/>
  </r>
  <r>
    <x v="29"/>
    <x v="171"/>
    <s v="9A-5P"/>
    <s v="RELM"/>
    <x v="6"/>
    <m/>
    <m/>
    <s v="FUNCTIONAL TEST"/>
    <x v="4"/>
    <n v="75"/>
    <n v="5"/>
    <n v="0.93333333333333335"/>
    <m/>
  </r>
  <r>
    <x v="29"/>
    <x v="171"/>
    <s v="9A-5P"/>
    <s v="RELM"/>
    <x v="37"/>
    <m/>
    <m/>
    <s v="FUNCTIONAL TEST"/>
    <x v="4"/>
    <n v="39"/>
    <n v="4"/>
    <n v="0.89743589743589747"/>
    <m/>
  </r>
  <r>
    <x v="29"/>
    <x v="171"/>
    <s v="9A-5P"/>
    <s v="RELM"/>
    <x v="6"/>
    <m/>
    <m/>
    <s v="LEAK TEST"/>
    <x v="1"/>
    <n v="96"/>
    <n v="2"/>
    <n v="0.97916666666666663"/>
    <m/>
  </r>
  <r>
    <x v="29"/>
    <x v="171"/>
    <s v="6A-2P"/>
    <s v="RELM"/>
    <x v="6"/>
    <m/>
    <m/>
    <s v="ALIGNMENT"/>
    <x v="2"/>
    <n v="59"/>
    <n v="2"/>
    <n v="0.96610169491525422"/>
    <m/>
  </r>
  <r>
    <x v="29"/>
    <x v="171"/>
    <s v="6A-2P"/>
    <s v="RELM"/>
    <x v="6"/>
    <m/>
    <m/>
    <s v="BLUETOOTH"/>
    <x v="0"/>
    <n v="59"/>
    <n v="1"/>
    <n v="0.98305084745762716"/>
    <m/>
  </r>
  <r>
    <x v="29"/>
    <x v="171"/>
    <s v="6A-2P"/>
    <s v="RELM"/>
    <x v="6"/>
    <m/>
    <m/>
    <s v="GPS"/>
    <x v="0"/>
    <n v="46"/>
    <n v="0"/>
    <n v="1"/>
    <m/>
  </r>
  <r>
    <x v="29"/>
    <x v="172"/>
    <m/>
    <s v="RELM"/>
    <x v="1"/>
    <m/>
    <m/>
    <s v="ALIGNMENT"/>
    <x v="2"/>
    <n v="7"/>
    <n v="0"/>
    <n v="1"/>
    <m/>
  </r>
  <r>
    <x v="29"/>
    <x v="172"/>
    <m/>
    <s v="RELM"/>
    <x v="1"/>
    <m/>
    <m/>
    <s v="AUTOMATED"/>
    <x v="3"/>
    <n v="7"/>
    <n v="1"/>
    <n v="0.8571428571428571"/>
    <m/>
  </r>
  <r>
    <x v="29"/>
    <x v="172"/>
    <m/>
    <s v="RELM"/>
    <x v="10"/>
    <m/>
    <m/>
    <s v="AOI-FRONTSIDE"/>
    <x v="10"/>
    <n v="2"/>
    <n v="0"/>
    <n v="1"/>
    <m/>
  </r>
  <r>
    <x v="29"/>
    <x v="172"/>
    <m/>
    <s v="RELM"/>
    <x v="10"/>
    <m/>
    <m/>
    <s v="VISUAL INSPECTION_x000a_"/>
    <x v="11"/>
    <n v="32"/>
    <n v="0"/>
    <n v="1"/>
    <m/>
  </r>
  <r>
    <x v="29"/>
    <x v="172"/>
    <m/>
    <s v="RELM"/>
    <x v="10"/>
    <m/>
    <m/>
    <s v="AOI-FRONTSIDE"/>
    <x v="10"/>
    <n v="2"/>
    <n v="0"/>
    <n v="1"/>
    <m/>
  </r>
  <r>
    <x v="29"/>
    <x v="172"/>
    <m/>
    <s v="RELM"/>
    <x v="10"/>
    <m/>
    <m/>
    <s v="VISUAL INSPECTION_x000a_"/>
    <x v="11"/>
    <n v="53"/>
    <n v="0"/>
    <n v="1"/>
    <m/>
  </r>
  <r>
    <x v="29"/>
    <x v="172"/>
    <s v="9A-5P"/>
    <s v="RELM"/>
    <x v="37"/>
    <m/>
    <m/>
    <s v="OBA VISUAL"/>
    <x v="7"/>
    <n v="20"/>
    <n v="0"/>
    <n v="1"/>
    <m/>
  </r>
  <r>
    <x v="29"/>
    <x v="172"/>
    <s v="9A-5P"/>
    <s v="RELM"/>
    <x v="6"/>
    <m/>
    <m/>
    <s v="OBA VISUAL"/>
    <x v="7"/>
    <n v="20"/>
    <n v="0"/>
    <n v="1"/>
    <m/>
  </r>
  <r>
    <x v="29"/>
    <x v="172"/>
    <s v="9A-5P"/>
    <s v="RELM"/>
    <x v="6"/>
    <m/>
    <m/>
    <s v="OBA MANUAL TEST"/>
    <x v="8"/>
    <n v="20"/>
    <n v="0"/>
    <n v="1"/>
    <m/>
  </r>
  <r>
    <x v="29"/>
    <x v="172"/>
    <s v="6A-2P"/>
    <s v="RELM"/>
    <x v="37"/>
    <m/>
    <m/>
    <s v="FVI"/>
    <x v="5"/>
    <n v="30"/>
    <n v="0"/>
    <n v="1"/>
    <m/>
  </r>
  <r>
    <x v="29"/>
    <x v="172"/>
    <s v="10P-6P"/>
    <s v="RELM"/>
    <x v="6"/>
    <m/>
    <m/>
    <s v="GPS"/>
    <x v="0"/>
    <n v="20"/>
    <n v="0"/>
    <n v="1"/>
    <m/>
  </r>
  <r>
    <x v="29"/>
    <x v="172"/>
    <s v="9A-5P"/>
    <s v="RELM"/>
    <x v="6"/>
    <m/>
    <m/>
    <s v="GPS"/>
    <x v="0"/>
    <n v="25"/>
    <n v="0"/>
    <n v="1"/>
    <m/>
  </r>
  <r>
    <x v="29"/>
    <x v="172"/>
    <s v="6A-2P"/>
    <s v="RELM"/>
    <x v="6"/>
    <m/>
    <m/>
    <s v="GPS"/>
    <x v="0"/>
    <n v="28"/>
    <n v="1"/>
    <n v="0.9642857142857143"/>
    <m/>
  </r>
  <r>
    <x v="29"/>
    <x v="172"/>
    <s v="6A-2P"/>
    <s v="RELM"/>
    <x v="6"/>
    <m/>
    <m/>
    <s v="ALIGNMENT"/>
    <x v="2"/>
    <n v="38"/>
    <n v="0"/>
    <n v="1"/>
    <m/>
  </r>
  <r>
    <x v="29"/>
    <x v="172"/>
    <s v="6A-2P"/>
    <s v="RELM"/>
    <x v="6"/>
    <m/>
    <m/>
    <s v="BLUETOOTH"/>
    <x v="0"/>
    <n v="38"/>
    <n v="0"/>
    <n v="1"/>
    <m/>
  </r>
  <r>
    <x v="29"/>
    <x v="172"/>
    <s v="9A-5P"/>
    <s v="RELM"/>
    <x v="6"/>
    <m/>
    <m/>
    <s v="ALIGNMENT"/>
    <x v="2"/>
    <n v="20"/>
    <n v="0"/>
    <n v="1"/>
    <m/>
  </r>
  <r>
    <x v="29"/>
    <x v="172"/>
    <s v="9A-5P"/>
    <s v="RELM"/>
    <x v="6"/>
    <m/>
    <m/>
    <s v="BLUETOOTH"/>
    <x v="0"/>
    <n v="20"/>
    <n v="0"/>
    <n v="1"/>
    <m/>
  </r>
  <r>
    <x v="29"/>
    <x v="172"/>
    <s v="10P-6P"/>
    <s v="RELM"/>
    <x v="6"/>
    <m/>
    <m/>
    <s v="ALIGNMENT"/>
    <x v="2"/>
    <n v="71"/>
    <n v="6"/>
    <n v="0.91549295774647887"/>
    <m/>
  </r>
  <r>
    <x v="29"/>
    <x v="172"/>
    <s v="10P-6P"/>
    <s v="RELM"/>
    <x v="6"/>
    <m/>
    <m/>
    <s v="BLUETOOTH"/>
    <x v="0"/>
    <n v="71"/>
    <n v="0"/>
    <n v="1"/>
    <m/>
  </r>
  <r>
    <x v="29"/>
    <x v="172"/>
    <s v="9A-5P"/>
    <s v="RELM"/>
    <x v="6"/>
    <m/>
    <m/>
    <s v="LEAK TEST"/>
    <x v="1"/>
    <n v="13"/>
    <n v="0"/>
    <n v="1"/>
    <m/>
  </r>
  <r>
    <x v="29"/>
    <x v="172"/>
    <s v="6A-2P"/>
    <s v="RELM"/>
    <x v="6"/>
    <m/>
    <m/>
    <s v="FLASHING"/>
    <x v="6"/>
    <n v="3"/>
    <n v="0"/>
    <n v="1"/>
    <m/>
  </r>
  <r>
    <x v="29"/>
    <x v="172"/>
    <s v="6A-2P"/>
    <s v="RELM"/>
    <x v="6"/>
    <m/>
    <m/>
    <s v="JTAG"/>
    <x v="0"/>
    <n v="7"/>
    <n v="1"/>
    <n v="0.8571428571428571"/>
    <m/>
  </r>
  <r>
    <x v="29"/>
    <x v="172"/>
    <s v="9A-5P"/>
    <s v="RELM"/>
    <x v="6"/>
    <m/>
    <m/>
    <s v="FUNCTIONAL TEST"/>
    <x v="4"/>
    <n v="32"/>
    <n v="0"/>
    <n v="1"/>
    <m/>
  </r>
  <r>
    <x v="29"/>
    <x v="173"/>
    <m/>
    <s v="RELM"/>
    <x v="8"/>
    <m/>
    <m/>
    <s v="AOI - BACKSIDE"/>
    <x v="9"/>
    <n v="1"/>
    <n v="0"/>
    <n v="1"/>
    <m/>
  </r>
  <r>
    <x v="29"/>
    <x v="173"/>
    <m/>
    <s v="RELM"/>
    <x v="8"/>
    <m/>
    <m/>
    <s v="AOI - FRONTSIDE"/>
    <x v="10"/>
    <n v="1"/>
    <n v="0"/>
    <n v="1"/>
    <m/>
  </r>
  <r>
    <x v="29"/>
    <x v="173"/>
    <m/>
    <s v="RELM"/>
    <x v="8"/>
    <m/>
    <m/>
    <s v="VISUAL INSPECTION_x000a_"/>
    <x v="11"/>
    <n v="3"/>
    <n v="0"/>
    <n v="1"/>
    <m/>
  </r>
  <r>
    <x v="29"/>
    <x v="173"/>
    <m/>
    <s v="RELM"/>
    <x v="39"/>
    <m/>
    <m/>
    <s v="VISUAL INSPECTION_x000a_"/>
    <x v="11"/>
    <n v="1"/>
    <n v="0"/>
    <n v="1"/>
    <m/>
  </r>
  <r>
    <x v="29"/>
    <x v="173"/>
    <m/>
    <s v="RELM"/>
    <x v="10"/>
    <m/>
    <m/>
    <s v="AOI - FRONTSIDE"/>
    <x v="10"/>
    <n v="2"/>
    <n v="0"/>
    <n v="1"/>
    <m/>
  </r>
  <r>
    <x v="29"/>
    <x v="173"/>
    <m/>
    <s v="RELM"/>
    <x v="10"/>
    <m/>
    <m/>
    <s v="VISUAL INSPECTION_x000a_"/>
    <x v="11"/>
    <n v="6"/>
    <n v="0"/>
    <n v="1"/>
    <m/>
  </r>
  <r>
    <x v="29"/>
    <x v="173"/>
    <s v="9A-5P"/>
    <s v="RELM"/>
    <x v="6"/>
    <m/>
    <m/>
    <s v="MANUAL FT"/>
    <x v="4"/>
    <n v="160"/>
    <n v="10"/>
    <n v="0.9375"/>
    <m/>
  </r>
  <r>
    <x v="29"/>
    <x v="173"/>
    <s v="10P-6P"/>
    <s v="RELM"/>
    <x v="6"/>
    <m/>
    <m/>
    <s v="ALIGNMENT"/>
    <x v="2"/>
    <n v="43"/>
    <n v="3"/>
    <n v="0.93023255813953487"/>
    <m/>
  </r>
  <r>
    <x v="29"/>
    <x v="173"/>
    <s v="10P-6P"/>
    <s v="RELM"/>
    <x v="6"/>
    <m/>
    <m/>
    <s v="BLUETOOTH"/>
    <x v="0"/>
    <n v="43"/>
    <n v="0"/>
    <n v="1"/>
    <m/>
  </r>
  <r>
    <x v="29"/>
    <x v="173"/>
    <s v="10P-6P"/>
    <s v="RELM"/>
    <x v="6"/>
    <m/>
    <m/>
    <s v="GPS"/>
    <x v="0"/>
    <n v="40"/>
    <n v="0"/>
    <n v="1"/>
    <m/>
  </r>
  <r>
    <x v="29"/>
    <x v="173"/>
    <s v="6A-2P"/>
    <s v="RELM"/>
    <x v="6"/>
    <m/>
    <m/>
    <s v="ALIGNMENT"/>
    <x v="2"/>
    <n v="49"/>
    <n v="2"/>
    <n v="0.95918367346938771"/>
    <m/>
  </r>
  <r>
    <x v="29"/>
    <x v="173"/>
    <s v="6A-2P"/>
    <s v="RELM"/>
    <x v="6"/>
    <m/>
    <m/>
    <s v="BLUETOOTH"/>
    <x v="0"/>
    <n v="49"/>
    <n v="0"/>
    <n v="1"/>
    <m/>
  </r>
  <r>
    <x v="29"/>
    <x v="173"/>
    <s v="6A-2P"/>
    <s v="RELM"/>
    <x v="6"/>
    <m/>
    <m/>
    <s v="GPS"/>
    <x v="0"/>
    <n v="97"/>
    <n v="0"/>
    <n v="1"/>
    <m/>
  </r>
  <r>
    <x v="29"/>
    <x v="173"/>
    <s v="6A-2P"/>
    <s v="RELM"/>
    <x v="6"/>
    <m/>
    <m/>
    <s v="FVI"/>
    <x v="5"/>
    <n v="150"/>
    <n v="0"/>
    <n v="1"/>
    <m/>
  </r>
  <r>
    <x v="29"/>
    <x v="173"/>
    <s v="6A-2P"/>
    <s v="RELM"/>
    <x v="6"/>
    <m/>
    <m/>
    <s v="JTAG"/>
    <x v="0"/>
    <n v="88"/>
    <n v="0"/>
    <n v="1"/>
    <m/>
  </r>
  <r>
    <x v="29"/>
    <x v="173"/>
    <s v="6A-2P"/>
    <s v="RELM"/>
    <x v="6"/>
    <m/>
    <m/>
    <s v="FLASHING"/>
    <x v="6"/>
    <n v="85"/>
    <n v="5"/>
    <n v="0.94117647058823528"/>
    <m/>
  </r>
  <r>
    <x v="29"/>
    <x v="174"/>
    <m/>
    <s v="RELM"/>
    <x v="1"/>
    <m/>
    <m/>
    <s v="ALIGNMENT"/>
    <x v="2"/>
    <n v="7"/>
    <n v="0"/>
    <n v="1"/>
    <m/>
  </r>
  <r>
    <x v="29"/>
    <x v="174"/>
    <m/>
    <s v="RELM"/>
    <x v="1"/>
    <m/>
    <m/>
    <s v="AUTOMATED TSA"/>
    <x v="3"/>
    <n v="7"/>
    <n v="0"/>
    <n v="1"/>
    <m/>
  </r>
  <r>
    <x v="29"/>
    <x v="174"/>
    <m/>
    <s v="RELM"/>
    <x v="10"/>
    <m/>
    <m/>
    <s v="AOI - FRONTSIDE"/>
    <x v="10"/>
    <n v="4"/>
    <n v="0"/>
    <n v="1"/>
    <m/>
  </r>
  <r>
    <x v="29"/>
    <x v="174"/>
    <m/>
    <s v="RELM"/>
    <x v="1"/>
    <m/>
    <m/>
    <s v="MECHANICAL ASSY_x000a_"/>
    <x v="0"/>
    <n v="1"/>
    <n v="0"/>
    <n v="1"/>
    <m/>
  </r>
  <r>
    <x v="29"/>
    <x v="174"/>
    <m/>
    <s v="RELM"/>
    <x v="1"/>
    <m/>
    <m/>
    <s v="ALIGNMENT"/>
    <x v="2"/>
    <n v="5"/>
    <n v="0"/>
    <n v="1"/>
    <m/>
  </r>
  <r>
    <x v="29"/>
    <x v="174"/>
    <m/>
    <s v="RELM"/>
    <x v="1"/>
    <m/>
    <m/>
    <s v="AUTOMATED TSA"/>
    <x v="3"/>
    <n v="5"/>
    <n v="0"/>
    <n v="1"/>
    <m/>
  </r>
  <r>
    <x v="29"/>
    <x v="174"/>
    <s v="9A-5P"/>
    <s v="RELM"/>
    <x v="6"/>
    <m/>
    <m/>
    <s v="OBA VISUAL"/>
    <x v="7"/>
    <n v="20"/>
    <n v="0"/>
    <n v="1"/>
    <m/>
  </r>
  <r>
    <x v="29"/>
    <x v="174"/>
    <s v="9A-5P"/>
    <s v="RELM"/>
    <x v="6"/>
    <m/>
    <m/>
    <s v="OBA MANUAL TEST"/>
    <x v="8"/>
    <n v="20"/>
    <n v="0"/>
    <n v="1"/>
    <m/>
  </r>
  <r>
    <x v="29"/>
    <x v="174"/>
    <s v="6A-2P"/>
    <s v="RELM"/>
    <x v="6"/>
    <m/>
    <m/>
    <s v="ALIGNMENT"/>
    <x v="2"/>
    <n v="58"/>
    <n v="8"/>
    <n v="0.86206896551724133"/>
    <m/>
  </r>
  <r>
    <x v="29"/>
    <x v="174"/>
    <s v="6A-2P"/>
    <s v="RELM"/>
    <x v="6"/>
    <m/>
    <m/>
    <s v="BLUETOOTH"/>
    <x v="0"/>
    <n v="58"/>
    <n v="0"/>
    <n v="1"/>
    <m/>
  </r>
  <r>
    <x v="29"/>
    <x v="174"/>
    <s v="6A-2P"/>
    <s v="RELM"/>
    <x v="6"/>
    <m/>
    <m/>
    <s v="GPS"/>
    <x v="0"/>
    <n v="53"/>
    <n v="0"/>
    <n v="1"/>
    <m/>
  </r>
  <r>
    <x v="29"/>
    <x v="174"/>
    <s v="10P-6P"/>
    <s v="RELM"/>
    <x v="6"/>
    <m/>
    <m/>
    <s v="ALIGNMENT"/>
    <x v="2"/>
    <n v="44"/>
    <n v="6"/>
    <n v="0.86363636363636365"/>
    <m/>
  </r>
  <r>
    <x v="29"/>
    <x v="174"/>
    <s v="10P-6P"/>
    <s v="RELM"/>
    <x v="6"/>
    <m/>
    <m/>
    <s v="BLUETOOTH"/>
    <x v="0"/>
    <n v="44"/>
    <n v="0"/>
    <n v="1"/>
    <m/>
  </r>
  <r>
    <x v="29"/>
    <x v="174"/>
    <s v="10P-6P"/>
    <s v="RELM"/>
    <x v="6"/>
    <m/>
    <m/>
    <s v="GPS"/>
    <x v="0"/>
    <n v="41"/>
    <n v="0"/>
    <n v="1"/>
    <m/>
  </r>
  <r>
    <x v="29"/>
    <x v="174"/>
    <s v="6A-6P"/>
    <s v="RELM"/>
    <x v="6"/>
    <m/>
    <m/>
    <s v="FVI"/>
    <x v="5"/>
    <n v="105"/>
    <n v="0"/>
    <n v="1"/>
    <m/>
  </r>
  <r>
    <x v="29"/>
    <x v="174"/>
    <s v="6A-2P"/>
    <s v="RELM"/>
    <x v="6"/>
    <m/>
    <m/>
    <s v="MANUAL FT"/>
    <x v="4"/>
    <n v="102"/>
    <n v="9"/>
    <n v="0.91176470588235292"/>
    <m/>
  </r>
  <r>
    <x v="29"/>
    <x v="175"/>
    <s v="6A-2P"/>
    <s v="RELM"/>
    <x v="6"/>
    <m/>
    <m/>
    <s v="ALIGNMENT"/>
    <x v="2"/>
    <n v="40"/>
    <n v="4"/>
    <n v="0.9"/>
    <m/>
  </r>
  <r>
    <x v="29"/>
    <x v="175"/>
    <s v="6A-2P"/>
    <s v="RELM"/>
    <x v="6"/>
    <m/>
    <m/>
    <s v="BLUETOOTH"/>
    <x v="0"/>
    <n v="40"/>
    <n v="0"/>
    <n v="1"/>
    <m/>
  </r>
  <r>
    <x v="29"/>
    <x v="175"/>
    <s v="6A-2P"/>
    <s v="RELM"/>
    <x v="6"/>
    <m/>
    <m/>
    <s v="GPS"/>
    <x v="0"/>
    <n v="26"/>
    <n v="0"/>
    <n v="1"/>
    <m/>
  </r>
  <r>
    <x v="29"/>
    <x v="175"/>
    <s v="6A-2P"/>
    <s v="RELM"/>
    <x v="6"/>
    <m/>
    <m/>
    <s v="OBA VISUAL"/>
    <x v="7"/>
    <n v="20"/>
    <n v="0"/>
    <n v="1"/>
    <m/>
  </r>
  <r>
    <x v="29"/>
    <x v="175"/>
    <s v="6A-2P"/>
    <s v="RELM"/>
    <x v="6"/>
    <m/>
    <m/>
    <s v="OBA MANUAL TEST"/>
    <x v="8"/>
    <n v="20"/>
    <n v="0"/>
    <n v="1"/>
    <m/>
  </r>
  <r>
    <x v="29"/>
    <x v="175"/>
    <s v="6A-2P"/>
    <s v="RELM"/>
    <x v="6"/>
    <m/>
    <m/>
    <s v="MANUAL FT"/>
    <x v="4"/>
    <n v="64"/>
    <n v="12"/>
    <n v="0.8125"/>
    <m/>
  </r>
  <r>
    <x v="29"/>
    <x v="175"/>
    <s v="6A-2P"/>
    <s v="RELM"/>
    <x v="6"/>
    <m/>
    <m/>
    <s v="FVI"/>
    <x v="5"/>
    <n v="55"/>
    <n v="0"/>
    <n v="1"/>
    <m/>
  </r>
  <r>
    <x v="29"/>
    <x v="175"/>
    <m/>
    <s v="RELM"/>
    <x v="1"/>
    <m/>
    <m/>
    <s v="MANUAL SOLDERING"/>
    <x v="0"/>
    <n v="1"/>
    <n v="0"/>
    <n v="1"/>
    <m/>
  </r>
  <r>
    <x v="29"/>
    <x v="175"/>
    <m/>
    <s v="RELM"/>
    <x v="1"/>
    <m/>
    <m/>
    <s v="MANUAL CLEANING"/>
    <x v="0"/>
    <n v="1"/>
    <n v="0"/>
    <n v="1"/>
    <m/>
  </r>
  <r>
    <x v="29"/>
    <x v="175"/>
    <m/>
    <s v="RELM"/>
    <x v="1"/>
    <m/>
    <m/>
    <s v="MECHANICAL ASSY"/>
    <x v="0"/>
    <n v="1"/>
    <n v="0"/>
    <n v="1"/>
    <m/>
  </r>
  <r>
    <x v="29"/>
    <x v="175"/>
    <m/>
    <s v="RELM"/>
    <x v="1"/>
    <m/>
    <m/>
    <s v="ALIGNMENT"/>
    <x v="2"/>
    <n v="23"/>
    <n v="0"/>
    <n v="1"/>
    <m/>
  </r>
  <r>
    <x v="29"/>
    <x v="175"/>
    <m/>
    <s v="RELM"/>
    <x v="1"/>
    <m/>
    <m/>
    <s v="AUTOMATED TSA"/>
    <x v="3"/>
    <n v="23"/>
    <n v="0"/>
    <n v="1"/>
    <m/>
  </r>
  <r>
    <x v="29"/>
    <x v="175"/>
    <m/>
    <s v="RELM"/>
    <x v="1"/>
    <m/>
    <m/>
    <s v="FUNCTIONAL TEST"/>
    <x v="4"/>
    <n v="15"/>
    <n v="0"/>
    <n v="1"/>
    <m/>
  </r>
  <r>
    <x v="30"/>
    <x v="176"/>
    <s v="6A-2P"/>
    <s v="RELM"/>
    <x v="4"/>
    <m/>
    <m/>
    <s v="GPS"/>
    <x v="0"/>
    <n v="15"/>
    <n v="0"/>
    <n v="1"/>
    <m/>
  </r>
  <r>
    <x v="30"/>
    <x v="176"/>
    <m/>
    <s v="RELM"/>
    <x v="4"/>
    <m/>
    <m/>
    <s v="MANUAL CLEANING_x000a_"/>
    <x v="0"/>
    <n v="11"/>
    <n v="0"/>
    <n v="1"/>
    <m/>
  </r>
  <r>
    <x v="30"/>
    <x v="176"/>
    <m/>
    <s v="RELM"/>
    <x v="4"/>
    <m/>
    <m/>
    <s v="FT2_x000a_"/>
    <x v="13"/>
    <n v="11"/>
    <n v="0"/>
    <n v="1"/>
    <m/>
  </r>
  <r>
    <x v="30"/>
    <x v="176"/>
    <m/>
    <s v="RELM"/>
    <x v="1"/>
    <m/>
    <m/>
    <s v="FVI_x000a_"/>
    <x v="5"/>
    <n v="11"/>
    <n v="0"/>
    <n v="1"/>
    <m/>
  </r>
  <r>
    <x v="30"/>
    <x v="176"/>
    <m/>
    <s v="RELM"/>
    <x v="1"/>
    <m/>
    <m/>
    <s v="GLUING_x000a_"/>
    <x v="0"/>
    <n v="2"/>
    <n v="0"/>
    <n v="1"/>
    <m/>
  </r>
  <r>
    <x v="30"/>
    <x v="176"/>
    <m/>
    <s v="RELM"/>
    <x v="1"/>
    <m/>
    <m/>
    <s v="MANUAL SOLDERING_x000a_"/>
    <x v="0"/>
    <n v="2"/>
    <n v="0"/>
    <n v="1"/>
    <m/>
  </r>
  <r>
    <x v="30"/>
    <x v="176"/>
    <m/>
    <s v="RELM"/>
    <x v="1"/>
    <m/>
    <m/>
    <s v="MANUAL CLEANING_x000a_"/>
    <x v="0"/>
    <n v="2"/>
    <n v="0"/>
    <n v="1"/>
    <m/>
  </r>
  <r>
    <x v="30"/>
    <x v="176"/>
    <m/>
    <s v="RELM"/>
    <x v="1"/>
    <m/>
    <m/>
    <s v="MECHANICAL ASSY_x000a_"/>
    <x v="0"/>
    <n v="4"/>
    <n v="0"/>
    <n v="1"/>
    <m/>
  </r>
  <r>
    <x v="30"/>
    <x v="176"/>
    <m/>
    <s v="RELM"/>
    <x v="1"/>
    <m/>
    <m/>
    <s v="ALIGNMENT"/>
    <x v="2"/>
    <n v="20"/>
    <n v="0"/>
    <n v="1"/>
    <m/>
  </r>
  <r>
    <x v="30"/>
    <x v="176"/>
    <m/>
    <s v="RELM"/>
    <x v="1"/>
    <m/>
    <m/>
    <s v="AUTOMATED TSA"/>
    <x v="3"/>
    <n v="20"/>
    <n v="2"/>
    <n v="0.9"/>
    <m/>
  </r>
  <r>
    <x v="30"/>
    <x v="176"/>
    <m/>
    <s v="RELM"/>
    <x v="1"/>
    <m/>
    <m/>
    <s v="FUNCTIONAL TEST_x000a_"/>
    <x v="4"/>
    <n v="48"/>
    <n v="2"/>
    <n v="0.95833333333333337"/>
    <m/>
  </r>
  <r>
    <x v="30"/>
    <x v="176"/>
    <m/>
    <s v="RELM"/>
    <x v="1"/>
    <m/>
    <m/>
    <s v="FVI_x000a_"/>
    <x v="5"/>
    <n v="67"/>
    <n v="0"/>
    <n v="1"/>
    <m/>
  </r>
  <r>
    <x v="30"/>
    <x v="176"/>
    <m/>
    <s v="RELM"/>
    <x v="23"/>
    <m/>
    <m/>
    <s v="PACKING_x000a_"/>
    <x v="0"/>
    <n v="34"/>
    <n v="0"/>
    <n v="1"/>
    <m/>
  </r>
  <r>
    <x v="30"/>
    <x v="176"/>
    <m/>
    <s v="RELM"/>
    <x v="23"/>
    <m/>
    <m/>
    <s v="AOI - BACKSIDE"/>
    <x v="9"/>
    <n v="20"/>
    <n v="0"/>
    <n v="1"/>
    <m/>
  </r>
  <r>
    <x v="30"/>
    <x v="176"/>
    <m/>
    <s v="RELM"/>
    <x v="23"/>
    <m/>
    <m/>
    <s v="AOI - FRONTSIDE"/>
    <x v="10"/>
    <n v="20"/>
    <n v="0"/>
    <n v="1"/>
    <m/>
  </r>
  <r>
    <x v="30"/>
    <x v="176"/>
    <m/>
    <s v="RELM"/>
    <x v="23"/>
    <m/>
    <m/>
    <s v="VISUAL INSPECTION_x000a_"/>
    <x v="11"/>
    <n v="20"/>
    <n v="0"/>
    <n v="1"/>
    <m/>
  </r>
  <r>
    <x v="30"/>
    <x v="176"/>
    <m/>
    <s v="RELM"/>
    <x v="23"/>
    <m/>
    <m/>
    <s v="GLUING_x000a_"/>
    <x v="0"/>
    <n v="20"/>
    <n v="0"/>
    <n v="1"/>
    <m/>
  </r>
  <r>
    <x v="30"/>
    <x v="176"/>
    <m/>
    <s v="RELM"/>
    <x v="23"/>
    <m/>
    <m/>
    <s v="MANUAL SOLDERING_x000a_"/>
    <x v="0"/>
    <n v="20"/>
    <n v="0"/>
    <n v="1"/>
    <m/>
  </r>
  <r>
    <x v="30"/>
    <x v="176"/>
    <m/>
    <s v="RELM"/>
    <x v="23"/>
    <m/>
    <m/>
    <s v="MANUAL CLEANING_x000a_"/>
    <x v="0"/>
    <n v="20"/>
    <n v="0"/>
    <n v="1"/>
    <m/>
  </r>
  <r>
    <x v="30"/>
    <x v="176"/>
    <m/>
    <s v="RELM"/>
    <x v="7"/>
    <m/>
    <m/>
    <s v="MECHANICAL ASSY_x000a_"/>
    <x v="0"/>
    <n v="20"/>
    <n v="0"/>
    <n v="1"/>
    <m/>
  </r>
  <r>
    <x v="30"/>
    <x v="176"/>
    <m/>
    <s v="RELM"/>
    <x v="7"/>
    <m/>
    <m/>
    <s v="ALIGNMENT"/>
    <x v="2"/>
    <n v="2"/>
    <n v="0"/>
    <n v="1"/>
    <m/>
  </r>
  <r>
    <x v="30"/>
    <x v="176"/>
    <m/>
    <s v="RELM"/>
    <x v="7"/>
    <m/>
    <m/>
    <s v="AUTOMATED TSA"/>
    <x v="3"/>
    <n v="2"/>
    <n v="0"/>
    <n v="1"/>
    <m/>
  </r>
  <r>
    <x v="30"/>
    <x v="176"/>
    <m/>
    <s v="RELM"/>
    <x v="7"/>
    <m/>
    <m/>
    <s v="FUNCTIONAL TEST_x000a_"/>
    <x v="4"/>
    <n v="2"/>
    <n v="1"/>
    <n v="0.5"/>
    <m/>
  </r>
  <r>
    <x v="30"/>
    <x v="177"/>
    <m/>
    <s v="RELM"/>
    <x v="4"/>
    <m/>
    <m/>
    <s v="FLASHING_x000a_"/>
    <x v="6"/>
    <n v="24"/>
    <n v="1"/>
    <n v="0.95833333333333337"/>
    <m/>
  </r>
  <r>
    <x v="30"/>
    <x v="177"/>
    <m/>
    <s v="RELM"/>
    <x v="4"/>
    <m/>
    <m/>
    <s v="ALIGNMENT_x000a_ - 1"/>
    <x v="2"/>
    <n v="26"/>
    <n v="0"/>
    <n v="1"/>
    <m/>
  </r>
  <r>
    <x v="30"/>
    <x v="177"/>
    <m/>
    <s v="RELM"/>
    <x v="4"/>
    <m/>
    <m/>
    <s v="FT1_x000a_"/>
    <x v="12"/>
    <n v="23"/>
    <n v="0"/>
    <n v="1"/>
    <m/>
  </r>
  <r>
    <x v="30"/>
    <x v="177"/>
    <m/>
    <s v="RELM"/>
    <x v="4"/>
    <m/>
    <m/>
    <s v="GLUING_x000a_"/>
    <x v="0"/>
    <n v="23"/>
    <n v="0"/>
    <n v="1"/>
    <m/>
  </r>
  <r>
    <x v="30"/>
    <x v="177"/>
    <m/>
    <s v="RELM"/>
    <x v="4"/>
    <m/>
    <m/>
    <s v="MANUAL SOLDERING_x000a_"/>
    <x v="0"/>
    <n v="7"/>
    <n v="0"/>
    <n v="1"/>
    <m/>
  </r>
  <r>
    <x v="30"/>
    <x v="177"/>
    <m/>
    <s v="RELM"/>
    <x v="1"/>
    <m/>
    <m/>
    <s v="ALIGNMENT"/>
    <x v="2"/>
    <n v="6"/>
    <n v="0"/>
    <n v="1"/>
    <m/>
  </r>
  <r>
    <x v="30"/>
    <x v="177"/>
    <m/>
    <s v="RELM"/>
    <x v="1"/>
    <m/>
    <m/>
    <s v="AUTOMATED TSA"/>
    <x v="3"/>
    <n v="6"/>
    <n v="1"/>
    <n v="0.83333333333333337"/>
    <m/>
  </r>
  <r>
    <x v="30"/>
    <x v="177"/>
    <m/>
    <s v="RELM"/>
    <x v="1"/>
    <m/>
    <m/>
    <s v="FUNCTIONAL TEST_x000a_"/>
    <x v="4"/>
    <n v="7"/>
    <n v="0"/>
    <n v="1"/>
    <m/>
  </r>
  <r>
    <x v="30"/>
    <x v="177"/>
    <m/>
    <s v="RELM"/>
    <x v="1"/>
    <m/>
    <m/>
    <s v="FVI_x000a_"/>
    <x v="5"/>
    <n v="8"/>
    <n v="0"/>
    <n v="1"/>
    <m/>
  </r>
  <r>
    <x v="30"/>
    <x v="177"/>
    <m/>
    <s v="RELM"/>
    <x v="1"/>
    <m/>
    <m/>
    <s v="PACKING_x000a_"/>
    <x v="0"/>
    <n v="40"/>
    <n v="0"/>
    <n v="1"/>
    <m/>
  </r>
  <r>
    <x v="30"/>
    <x v="177"/>
    <m/>
    <s v="RELM"/>
    <x v="23"/>
    <m/>
    <m/>
    <s v="AUTOMATED TSA"/>
    <x v="3"/>
    <n v="2"/>
    <n v="0"/>
    <n v="1"/>
    <m/>
  </r>
  <r>
    <x v="30"/>
    <x v="177"/>
    <m/>
    <s v="RELM"/>
    <x v="23"/>
    <m/>
    <m/>
    <s v="FUNCTIONAL TEST_x000a_"/>
    <x v="4"/>
    <n v="2"/>
    <n v="0"/>
    <n v="1"/>
    <m/>
  </r>
  <r>
    <x v="30"/>
    <x v="177"/>
    <m/>
    <s v="RELM"/>
    <x v="23"/>
    <m/>
    <m/>
    <s v="FVI_x000a_"/>
    <x v="5"/>
    <n v="1"/>
    <n v="0"/>
    <n v="1"/>
    <m/>
  </r>
  <r>
    <x v="30"/>
    <x v="177"/>
    <m/>
    <s v="RELM"/>
    <x v="29"/>
    <m/>
    <m/>
    <s v="GLUING_x000a_"/>
    <x v="0"/>
    <n v="7"/>
    <n v="0"/>
    <n v="1"/>
    <m/>
  </r>
  <r>
    <x v="30"/>
    <x v="177"/>
    <m/>
    <s v="RELM"/>
    <x v="29"/>
    <m/>
    <m/>
    <s v="MANUAL SOLDERING_x000a_"/>
    <x v="0"/>
    <n v="8"/>
    <n v="0"/>
    <n v="1"/>
    <m/>
  </r>
  <r>
    <x v="30"/>
    <x v="177"/>
    <m/>
    <s v="RELM"/>
    <x v="29"/>
    <m/>
    <m/>
    <s v="MANUAL CLEANING_x000a_"/>
    <x v="0"/>
    <n v="8"/>
    <n v="0"/>
    <n v="1"/>
    <m/>
  </r>
  <r>
    <x v="30"/>
    <x v="177"/>
    <m/>
    <s v="RELM"/>
    <x v="29"/>
    <m/>
    <m/>
    <s v="MECHANICAL ASSY_x000a_"/>
    <x v="0"/>
    <n v="8"/>
    <n v="0"/>
    <n v="1"/>
    <m/>
  </r>
  <r>
    <x v="30"/>
    <x v="177"/>
    <m/>
    <s v="RELM"/>
    <x v="29"/>
    <m/>
    <m/>
    <s v="GLUING TSA"/>
    <x v="0"/>
    <n v="7"/>
    <n v="0"/>
    <n v="1"/>
    <m/>
  </r>
  <r>
    <x v="30"/>
    <x v="177"/>
    <m/>
    <s v="RELM"/>
    <x v="29"/>
    <m/>
    <m/>
    <s v="LEAK TEST"/>
    <x v="1"/>
    <n v="7"/>
    <n v="0"/>
    <n v="1"/>
    <m/>
  </r>
  <r>
    <x v="30"/>
    <x v="177"/>
    <m/>
    <s v="RELM"/>
    <x v="29"/>
    <m/>
    <m/>
    <s v="ALIGNMENT"/>
    <x v="2"/>
    <n v="10"/>
    <n v="1"/>
    <n v="0.9"/>
    <m/>
  </r>
  <r>
    <x v="30"/>
    <x v="177"/>
    <m/>
    <s v="RELM"/>
    <x v="29"/>
    <m/>
    <m/>
    <s v="AUTOMATED TSA"/>
    <x v="3"/>
    <n v="9"/>
    <n v="0"/>
    <n v="1"/>
    <m/>
  </r>
  <r>
    <x v="30"/>
    <x v="177"/>
    <m/>
    <s v="RELM"/>
    <x v="29"/>
    <m/>
    <m/>
    <s v="FUNCTIONAL TEST_x000a_"/>
    <x v="4"/>
    <n v="12"/>
    <n v="0"/>
    <n v="1"/>
    <m/>
  </r>
  <r>
    <x v="30"/>
    <x v="177"/>
    <m/>
    <s v="RELM"/>
    <x v="29"/>
    <m/>
    <m/>
    <s v="FVI_x000a_"/>
    <x v="5"/>
    <n v="13"/>
    <n v="0"/>
    <n v="1"/>
    <m/>
  </r>
  <r>
    <x v="30"/>
    <x v="177"/>
    <m/>
    <s v="RELM"/>
    <x v="7"/>
    <m/>
    <m/>
    <s v="FVI_x000a_"/>
    <x v="5"/>
    <n v="1"/>
    <n v="0"/>
    <n v="1"/>
    <m/>
  </r>
  <r>
    <x v="30"/>
    <x v="177"/>
    <m/>
    <s v="RELM"/>
    <x v="7"/>
    <m/>
    <m/>
    <s v="PACKING_x000a_"/>
    <x v="0"/>
    <n v="1"/>
    <n v="0"/>
    <n v="1"/>
    <m/>
  </r>
  <r>
    <x v="30"/>
    <x v="177"/>
    <s v="9A-5P"/>
    <s v="RELM"/>
    <x v="24"/>
    <m/>
    <m/>
    <s v="FVI_x000a_"/>
    <x v="5"/>
    <n v="20"/>
    <n v="0"/>
    <n v="1"/>
    <m/>
  </r>
  <r>
    <x v="30"/>
    <x v="178"/>
    <m/>
    <s v="RELM"/>
    <x v="4"/>
    <m/>
    <m/>
    <s v="ALIGNMENT_x000a_ - 1"/>
    <x v="2"/>
    <n v="1"/>
    <n v="0"/>
    <n v="1"/>
    <m/>
  </r>
  <r>
    <x v="30"/>
    <x v="178"/>
    <m/>
    <s v="RELM"/>
    <x v="4"/>
    <m/>
    <m/>
    <s v="FT1_x000a_"/>
    <x v="12"/>
    <n v="10"/>
    <n v="0"/>
    <n v="1"/>
    <m/>
  </r>
  <r>
    <x v="30"/>
    <x v="178"/>
    <m/>
    <s v="RELM"/>
    <x v="29"/>
    <m/>
    <m/>
    <s v="LEAK TEST"/>
    <x v="1"/>
    <n v="1"/>
    <n v="0"/>
    <n v="1"/>
    <m/>
  </r>
  <r>
    <x v="30"/>
    <x v="178"/>
    <m/>
    <s v="RELM"/>
    <x v="29"/>
    <m/>
    <m/>
    <s v="ALIGNMENT"/>
    <x v="2"/>
    <n v="2"/>
    <n v="0"/>
    <n v="1"/>
    <m/>
  </r>
  <r>
    <x v="30"/>
    <x v="178"/>
    <m/>
    <s v="RELM"/>
    <x v="29"/>
    <m/>
    <m/>
    <s v="AUTOMATED TSA"/>
    <x v="3"/>
    <n v="2"/>
    <n v="0"/>
    <n v="1"/>
    <m/>
  </r>
  <r>
    <x v="30"/>
    <x v="178"/>
    <m/>
    <s v="RELM"/>
    <x v="29"/>
    <m/>
    <m/>
    <s v="FUNCTIONAL TEST_x000a_"/>
    <x v="4"/>
    <n v="3"/>
    <n v="0"/>
    <n v="1"/>
    <m/>
  </r>
  <r>
    <x v="30"/>
    <x v="178"/>
    <m/>
    <s v="RELM"/>
    <x v="13"/>
    <m/>
    <m/>
    <s v="AOI - BACKSIDE"/>
    <x v="9"/>
    <n v="33"/>
    <n v="0"/>
    <n v="1"/>
    <m/>
  </r>
  <r>
    <x v="30"/>
    <x v="178"/>
    <s v="9A-5P"/>
    <s v="RELM"/>
    <x v="18"/>
    <m/>
    <m/>
    <s v="OBA VISUAL"/>
    <x v="7"/>
    <n v="20"/>
    <n v="0"/>
    <n v="1"/>
    <m/>
  </r>
  <r>
    <x v="30"/>
    <x v="178"/>
    <m/>
    <s v="RELM"/>
    <x v="18"/>
    <m/>
    <m/>
    <s v="OBA MANUAL TEST"/>
    <x v="8"/>
    <n v="20"/>
    <n v="0"/>
    <n v="1"/>
    <m/>
  </r>
  <r>
    <x v="30"/>
    <x v="179"/>
    <m/>
    <s v="RELM"/>
    <x v="4"/>
    <m/>
    <m/>
    <s v="FLASHING_x000a_"/>
    <x v="6"/>
    <n v="2"/>
    <n v="0"/>
    <n v="1"/>
    <m/>
  </r>
  <r>
    <x v="30"/>
    <x v="179"/>
    <m/>
    <s v="RELM"/>
    <x v="4"/>
    <m/>
    <m/>
    <s v="FT1_x000a_"/>
    <x v="12"/>
    <n v="5"/>
    <n v="0"/>
    <n v="1"/>
    <m/>
  </r>
  <r>
    <x v="30"/>
    <x v="179"/>
    <m/>
    <s v="RELM"/>
    <x v="4"/>
    <m/>
    <m/>
    <s v="GLUING_x000a_"/>
    <x v="0"/>
    <n v="15"/>
    <n v="0"/>
    <n v="1"/>
    <m/>
  </r>
  <r>
    <x v="30"/>
    <x v="179"/>
    <m/>
    <s v="RELM"/>
    <x v="8"/>
    <m/>
    <m/>
    <s v="AOI - FRONTSIDE"/>
    <x v="10"/>
    <n v="3"/>
    <n v="0"/>
    <n v="1"/>
    <m/>
  </r>
  <r>
    <x v="30"/>
    <x v="179"/>
    <m/>
    <s v="RELM"/>
    <x v="13"/>
    <m/>
    <m/>
    <s v="AOI - BACKSIDE"/>
    <x v="9"/>
    <n v="265"/>
    <n v="8"/>
    <n v="0.96981132075471699"/>
    <m/>
  </r>
  <r>
    <x v="30"/>
    <x v="179"/>
    <m/>
    <s v="RELM"/>
    <x v="13"/>
    <m/>
    <m/>
    <s v="AOI - FRONTSIDE"/>
    <x v="10"/>
    <n v="27"/>
    <n v="2"/>
    <n v="0.92592592592592593"/>
    <m/>
  </r>
  <r>
    <x v="30"/>
    <x v="179"/>
    <m/>
    <s v="RELM"/>
    <x v="13"/>
    <m/>
    <m/>
    <s v="VISUAL INSPECTION_x000a_"/>
    <x v="11"/>
    <n v="3"/>
    <n v="0"/>
    <n v="1"/>
    <m/>
  </r>
  <r>
    <x v="30"/>
    <x v="179"/>
    <m/>
    <s v="RELM"/>
    <x v="13"/>
    <m/>
    <m/>
    <s v="AOI - BACKSIDE"/>
    <x v="9"/>
    <n v="4"/>
    <n v="0"/>
    <n v="1"/>
    <m/>
  </r>
  <r>
    <x v="30"/>
    <x v="179"/>
    <m/>
    <s v="RELM"/>
    <x v="13"/>
    <m/>
    <m/>
    <s v="AOI - FRONTSIDE"/>
    <x v="10"/>
    <n v="193"/>
    <n v="3"/>
    <n v="0.98445595854922274"/>
    <m/>
  </r>
  <r>
    <x v="30"/>
    <x v="179"/>
    <s v="9A-5P"/>
    <s v="RELM"/>
    <x v="6"/>
    <m/>
    <m/>
    <s v="MANUAL FT"/>
    <x v="4"/>
    <n v="30"/>
    <n v="4"/>
    <n v="0.8666666666666667"/>
    <m/>
  </r>
  <r>
    <x v="30"/>
    <x v="180"/>
    <m/>
    <s v="RELM"/>
    <x v="4"/>
    <m/>
    <m/>
    <s v="VISUAL INSPECTION_x000a_"/>
    <x v="11"/>
    <n v="1"/>
    <n v="0"/>
    <n v="1"/>
    <m/>
  </r>
  <r>
    <x v="30"/>
    <x v="180"/>
    <m/>
    <s v="RELM"/>
    <x v="4"/>
    <m/>
    <m/>
    <s v="FLASHING_x000a_"/>
    <x v="6"/>
    <n v="31"/>
    <n v="0"/>
    <n v="1"/>
    <m/>
  </r>
  <r>
    <x v="30"/>
    <x v="180"/>
    <m/>
    <s v="RELM"/>
    <x v="4"/>
    <m/>
    <m/>
    <s v="ALIGNMENT_x000a_ - 1"/>
    <x v="2"/>
    <n v="19"/>
    <n v="0"/>
    <n v="1"/>
    <m/>
  </r>
  <r>
    <x v="30"/>
    <x v="180"/>
    <m/>
    <s v="RELM"/>
    <x v="4"/>
    <m/>
    <m/>
    <s v="FT1_x000a_"/>
    <x v="12"/>
    <n v="20"/>
    <n v="0"/>
    <n v="1"/>
    <m/>
  </r>
  <r>
    <x v="30"/>
    <x v="180"/>
    <m/>
    <s v="RELM"/>
    <x v="8"/>
    <m/>
    <m/>
    <s v="AOI - BACKSIDE"/>
    <x v="9"/>
    <n v="5"/>
    <n v="0"/>
    <n v="1"/>
    <m/>
  </r>
  <r>
    <x v="30"/>
    <x v="180"/>
    <m/>
    <s v="RELM"/>
    <x v="8"/>
    <m/>
    <m/>
    <s v="AOI - FRONTSIDE"/>
    <x v="10"/>
    <n v="25"/>
    <n v="12"/>
    <n v="0.52"/>
    <m/>
  </r>
  <r>
    <x v="30"/>
    <x v="180"/>
    <m/>
    <s v="RELM"/>
    <x v="13"/>
    <m/>
    <m/>
    <s v="AOI - BACKSIDE"/>
    <x v="9"/>
    <n v="2"/>
    <n v="0"/>
    <n v="1"/>
    <m/>
  </r>
  <r>
    <x v="30"/>
    <x v="180"/>
    <m/>
    <s v="RELM"/>
    <x v="13"/>
    <m/>
    <m/>
    <s v="AOI - FRONTSIDE"/>
    <x v="10"/>
    <n v="75"/>
    <n v="6"/>
    <n v="0.92"/>
    <m/>
  </r>
  <r>
    <x v="30"/>
    <x v="180"/>
    <m/>
    <s v="RELM"/>
    <x v="13"/>
    <m/>
    <m/>
    <s v="VISUAL INSPECTION_x000a_"/>
    <x v="11"/>
    <n v="157"/>
    <n v="0"/>
    <n v="1"/>
    <m/>
  </r>
  <r>
    <x v="30"/>
    <x v="180"/>
    <m/>
    <s v="RELM"/>
    <x v="13"/>
    <m/>
    <m/>
    <s v="FLASHING_x000a_"/>
    <x v="6"/>
    <n v="121"/>
    <n v="0"/>
    <n v="1"/>
    <m/>
  </r>
  <r>
    <x v="30"/>
    <x v="180"/>
    <m/>
    <s v="RELM"/>
    <x v="30"/>
    <m/>
    <m/>
    <s v="FLASHING_x000a_"/>
    <x v="6"/>
    <n v="1"/>
    <n v="0"/>
    <n v="1"/>
    <m/>
  </r>
  <r>
    <x v="30"/>
    <x v="180"/>
    <m/>
    <s v="RELM"/>
    <x v="8"/>
    <m/>
    <m/>
    <s v="AOI - BACKSIDE"/>
    <x v="9"/>
    <n v="2"/>
    <n v="0"/>
    <n v="1"/>
    <m/>
  </r>
  <r>
    <x v="30"/>
    <x v="180"/>
    <m/>
    <s v="RELM"/>
    <x v="8"/>
    <m/>
    <m/>
    <s v="AOI - FRONTSIDE"/>
    <x v="10"/>
    <n v="56"/>
    <n v="22"/>
    <n v="0.6071428571428571"/>
    <m/>
  </r>
  <r>
    <x v="30"/>
    <x v="180"/>
    <m/>
    <s v="RELM"/>
    <x v="13"/>
    <m/>
    <m/>
    <s v="AOI - FRONTSIDE"/>
    <x v="10"/>
    <n v="8"/>
    <n v="0"/>
    <n v="1"/>
    <m/>
  </r>
  <r>
    <x v="30"/>
    <x v="180"/>
    <m/>
    <s v="RELM"/>
    <x v="13"/>
    <m/>
    <m/>
    <s v="VISUAL INSPECTION_x000a_"/>
    <x v="11"/>
    <n v="99"/>
    <n v="0"/>
    <n v="1"/>
    <m/>
  </r>
  <r>
    <x v="30"/>
    <x v="180"/>
    <s v="6A-2P"/>
    <s v="RELM"/>
    <x v="6"/>
    <m/>
    <m/>
    <s v="OBA VISUAL"/>
    <x v="7"/>
    <n v="20"/>
    <n v="0"/>
    <n v="1"/>
    <m/>
  </r>
  <r>
    <x v="30"/>
    <x v="180"/>
    <s v="6A-2P"/>
    <s v="RELM"/>
    <x v="6"/>
    <m/>
    <m/>
    <s v="OBA MANUAL TEST"/>
    <x v="8"/>
    <n v="20"/>
    <n v="0"/>
    <n v="1"/>
    <m/>
  </r>
  <r>
    <x v="30"/>
    <x v="180"/>
    <s v="6A-6P"/>
    <s v="RELM"/>
    <x v="37"/>
    <m/>
    <m/>
    <s v="ALIGNMENT"/>
    <x v="2"/>
    <n v="20"/>
    <n v="2"/>
    <n v="0.9"/>
    <m/>
  </r>
  <r>
    <x v="30"/>
    <x v="180"/>
    <s v="6A-6P"/>
    <s v="RELM"/>
    <x v="37"/>
    <m/>
    <m/>
    <s v="AUTOMATED"/>
    <x v="3"/>
    <n v="20"/>
    <n v="1"/>
    <n v="0.95"/>
    <m/>
  </r>
  <r>
    <x v="31"/>
    <x v="181"/>
    <m/>
    <s v="RELM"/>
    <x v="8"/>
    <m/>
    <m/>
    <s v="AOI - BACKSIDE"/>
    <x v="9"/>
    <n v="5"/>
    <n v="0"/>
    <n v="1"/>
    <m/>
  </r>
  <r>
    <x v="31"/>
    <x v="181"/>
    <m/>
    <s v="RELM"/>
    <x v="8"/>
    <m/>
    <m/>
    <s v="AOI - FRONTSIDE"/>
    <x v="10"/>
    <n v="105"/>
    <n v="55"/>
    <n v="0.47619047619047616"/>
    <m/>
  </r>
  <r>
    <x v="31"/>
    <x v="181"/>
    <m/>
    <s v="RELM"/>
    <x v="8"/>
    <m/>
    <m/>
    <s v="VISUAL INSPECTION_x000a_"/>
    <x v="11"/>
    <n v="17"/>
    <n v="0"/>
    <n v="1"/>
    <m/>
  </r>
  <r>
    <x v="31"/>
    <x v="181"/>
    <m/>
    <s v="RELM"/>
    <x v="13"/>
    <m/>
    <m/>
    <s v="AOI - FRONTSIDE"/>
    <x v="10"/>
    <n v="7"/>
    <n v="0"/>
    <n v="1"/>
    <m/>
  </r>
  <r>
    <x v="31"/>
    <x v="181"/>
    <m/>
    <s v="RELM"/>
    <x v="13"/>
    <m/>
    <m/>
    <s v="VISUAL INSPECTION_x000a_"/>
    <x v="11"/>
    <n v="37"/>
    <n v="0"/>
    <n v="1"/>
    <m/>
  </r>
  <r>
    <x v="31"/>
    <x v="181"/>
    <m/>
    <s v="RELM"/>
    <x v="8"/>
    <m/>
    <m/>
    <s v="AOI - FRONTSIDE"/>
    <x v="10"/>
    <n v="43"/>
    <n v="9"/>
    <n v="0.79069767441860461"/>
    <m/>
  </r>
  <r>
    <x v="31"/>
    <x v="181"/>
    <s v="6A-2P"/>
    <s v="RELM"/>
    <x v="37"/>
    <m/>
    <m/>
    <s v="ALIGNMENT"/>
    <x v="2"/>
    <n v="32"/>
    <n v="6"/>
    <n v="0.8125"/>
    <m/>
  </r>
  <r>
    <x v="31"/>
    <x v="181"/>
    <s v="6A-2P"/>
    <s v="RELM"/>
    <x v="37"/>
    <m/>
    <m/>
    <s v="AUTOMATED"/>
    <x v="3"/>
    <n v="32"/>
    <n v="2"/>
    <n v="0.9375"/>
    <m/>
  </r>
  <r>
    <x v="31"/>
    <x v="182"/>
    <m/>
    <s v="RELM"/>
    <x v="1"/>
    <m/>
    <m/>
    <s v="AUTOMATED TSA"/>
    <x v="3"/>
    <n v="1"/>
    <n v="0"/>
    <n v="1"/>
    <m/>
  </r>
  <r>
    <x v="31"/>
    <x v="182"/>
    <m/>
    <s v="RELM"/>
    <x v="1"/>
    <m/>
    <m/>
    <s v="FUNCTIONAL TEST_x000a_"/>
    <x v="4"/>
    <n v="1"/>
    <n v="0"/>
    <n v="1"/>
    <m/>
  </r>
  <r>
    <x v="31"/>
    <x v="182"/>
    <m/>
    <s v="RELM"/>
    <x v="1"/>
    <m/>
    <m/>
    <s v="PACKING_x000a_"/>
    <x v="0"/>
    <n v="8"/>
    <n v="0"/>
    <n v="1"/>
    <m/>
  </r>
  <r>
    <x v="31"/>
    <x v="182"/>
    <m/>
    <s v="RELM"/>
    <x v="23"/>
    <m/>
    <m/>
    <s v="AOI - BACKSIDE"/>
    <x v="9"/>
    <n v="20"/>
    <n v="0"/>
    <n v="1"/>
    <m/>
  </r>
  <r>
    <x v="31"/>
    <x v="182"/>
    <m/>
    <s v="RELM"/>
    <x v="8"/>
    <m/>
    <m/>
    <s v="VISUAL INSPECTION_x000a_"/>
    <x v="11"/>
    <n v="66"/>
    <n v="0"/>
    <n v="1"/>
    <m/>
  </r>
  <r>
    <x v="31"/>
    <x v="182"/>
    <m/>
    <s v="RELM"/>
    <x v="13"/>
    <m/>
    <m/>
    <s v="VISUAL INSPECTION_x000a_"/>
    <x v="11"/>
    <n v="2"/>
    <n v="0"/>
    <n v="1"/>
    <m/>
  </r>
  <r>
    <x v="31"/>
    <x v="182"/>
    <m/>
    <s v="RELM"/>
    <x v="13"/>
    <m/>
    <m/>
    <s v="FLASHING_x000a_"/>
    <x v="6"/>
    <n v="170"/>
    <n v="2"/>
    <n v="0.9882352941176471"/>
    <m/>
  </r>
  <r>
    <x v="31"/>
    <x v="182"/>
    <m/>
    <s v="RELM"/>
    <x v="29"/>
    <m/>
    <m/>
    <s v="ALIGNMENT"/>
    <x v="2"/>
    <n v="1"/>
    <n v="0"/>
    <n v="1"/>
    <m/>
  </r>
  <r>
    <x v="31"/>
    <x v="182"/>
    <m/>
    <s v="RELM"/>
    <x v="29"/>
    <m/>
    <m/>
    <s v="AUTOMATED TSA"/>
    <x v="3"/>
    <n v="1"/>
    <n v="0"/>
    <n v="1"/>
    <m/>
  </r>
  <r>
    <x v="31"/>
    <x v="182"/>
    <m/>
    <s v="RELM"/>
    <x v="29"/>
    <m/>
    <m/>
    <s v="FUNCTIONAL TEST_x000a_"/>
    <x v="4"/>
    <n v="1"/>
    <n v="0"/>
    <n v="1"/>
    <m/>
  </r>
  <r>
    <x v="31"/>
    <x v="182"/>
    <m/>
    <s v="RELM"/>
    <x v="29"/>
    <m/>
    <m/>
    <s v="FVI_x000a_"/>
    <x v="5"/>
    <n v="7"/>
    <n v="0"/>
    <n v="1"/>
    <m/>
  </r>
  <r>
    <x v="31"/>
    <x v="182"/>
    <m/>
    <s v="RELM"/>
    <x v="29"/>
    <m/>
    <m/>
    <s v="PACKING_x000a_"/>
    <x v="0"/>
    <n v="20"/>
    <n v="0"/>
    <n v="1"/>
    <m/>
  </r>
  <r>
    <x v="31"/>
    <x v="182"/>
    <s v="6A-2P"/>
    <s v="RELM"/>
    <x v="37"/>
    <m/>
    <m/>
    <s v="MANUAL FT"/>
    <x v="4"/>
    <n v="64"/>
    <n v="0"/>
    <n v="1"/>
    <m/>
  </r>
  <r>
    <x v="31"/>
    <x v="182"/>
    <s v="6A-6P"/>
    <s v="RELM"/>
    <x v="37"/>
    <m/>
    <m/>
    <s v="ALIGNMENT"/>
    <x v="2"/>
    <n v="61"/>
    <n v="6"/>
    <n v="0.90163934426229508"/>
    <m/>
  </r>
  <r>
    <x v="31"/>
    <x v="182"/>
    <s v="6A-6P"/>
    <s v="RELM"/>
    <x v="37"/>
    <m/>
    <m/>
    <s v="AUTOMATED"/>
    <x v="3"/>
    <n v="61"/>
    <n v="1"/>
    <n v="0.98360655737704916"/>
    <m/>
  </r>
  <r>
    <x v="31"/>
    <x v="182"/>
    <s v="10P-6P"/>
    <s v="RELM"/>
    <x v="37"/>
    <m/>
    <m/>
    <s v="ALIGNMENT"/>
    <x v="2"/>
    <n v="36"/>
    <n v="3"/>
    <n v="0.91666666666666663"/>
    <m/>
  </r>
  <r>
    <x v="31"/>
    <x v="182"/>
    <s v="10P-6P"/>
    <s v="RELM"/>
    <x v="37"/>
    <m/>
    <m/>
    <s v="AUTOMATED"/>
    <x v="3"/>
    <n v="36"/>
    <n v="1"/>
    <n v="0.97222222222222221"/>
    <m/>
  </r>
  <r>
    <x v="31"/>
    <x v="182"/>
    <s v="6A-2P"/>
    <s v="RELM"/>
    <x v="37"/>
    <m/>
    <m/>
    <s v="FVI_x000a_"/>
    <x v="5"/>
    <n v="50"/>
    <n v="0"/>
    <n v="1"/>
    <m/>
  </r>
  <r>
    <x v="31"/>
    <x v="182"/>
    <s v="9A-5P"/>
    <s v="RELM"/>
    <x v="37"/>
    <m/>
    <m/>
    <s v="OBA VISUAL"/>
    <x v="7"/>
    <n v="20"/>
    <n v="0"/>
    <n v="1"/>
    <m/>
  </r>
  <r>
    <x v="31"/>
    <x v="182"/>
    <s v="9A-5P"/>
    <s v="RELM"/>
    <x v="18"/>
    <m/>
    <m/>
    <s v="OBA VISUAL"/>
    <x v="7"/>
    <n v="12"/>
    <n v="0"/>
    <n v="1"/>
    <m/>
  </r>
  <r>
    <x v="31"/>
    <x v="182"/>
    <s v="9A-5P"/>
    <s v="RELM"/>
    <x v="29"/>
    <m/>
    <m/>
    <s v="OBA VISUAL"/>
    <x v="7"/>
    <n v="22"/>
    <n v="0"/>
    <n v="1"/>
    <m/>
  </r>
  <r>
    <x v="31"/>
    <x v="182"/>
    <s v="9A-5P"/>
    <s v="RELM"/>
    <x v="18"/>
    <m/>
    <m/>
    <s v="OBA MANUAL TEST"/>
    <x v="8"/>
    <n v="12"/>
    <n v="0"/>
    <n v="1"/>
    <m/>
  </r>
  <r>
    <x v="31"/>
    <x v="182"/>
    <s v="9A-5P"/>
    <s v="RELM"/>
    <x v="29"/>
    <m/>
    <m/>
    <s v="OBA MANUAL TEST"/>
    <x v="8"/>
    <n v="22"/>
    <n v="0"/>
    <n v="1"/>
    <m/>
  </r>
  <r>
    <x v="31"/>
    <x v="183"/>
    <m/>
    <s v="RELM"/>
    <x v="23"/>
    <m/>
    <m/>
    <s v="AOI - BACKSIDE"/>
    <x v="9"/>
    <n v="580"/>
    <n v="23"/>
    <n v="0.96034482758620687"/>
    <m/>
  </r>
  <r>
    <x v="31"/>
    <x v="183"/>
    <m/>
    <s v="RELM"/>
    <x v="8"/>
    <m/>
    <m/>
    <s v="AOI - BACKSIDE"/>
    <x v="9"/>
    <n v="1"/>
    <n v="0"/>
    <n v="1"/>
    <m/>
  </r>
  <r>
    <x v="31"/>
    <x v="183"/>
    <m/>
    <s v="RELM"/>
    <x v="8"/>
    <m/>
    <m/>
    <s v="AOI - FRONTSIDE"/>
    <x v="10"/>
    <n v="26"/>
    <n v="0"/>
    <n v="1"/>
    <m/>
  </r>
  <r>
    <x v="31"/>
    <x v="183"/>
    <m/>
    <s v="RELM"/>
    <x v="8"/>
    <m/>
    <m/>
    <s v="VISUAL INSPECTION_x000a_"/>
    <x v="11"/>
    <n v="62"/>
    <n v="0"/>
    <n v="1"/>
    <m/>
  </r>
  <r>
    <x v="31"/>
    <x v="183"/>
    <m/>
    <s v="RELM"/>
    <x v="23"/>
    <m/>
    <m/>
    <s v="AOI - BACKSIDE"/>
    <x v="9"/>
    <n v="191"/>
    <n v="11"/>
    <n v="0.94240837696335078"/>
    <m/>
  </r>
  <r>
    <x v="31"/>
    <x v="183"/>
    <m/>
    <s v="RELM"/>
    <x v="8"/>
    <m/>
    <m/>
    <s v="VISUAL INSPECTION_x000a_"/>
    <x v="11"/>
    <n v="1"/>
    <n v="0"/>
    <n v="1"/>
    <m/>
  </r>
  <r>
    <x v="31"/>
    <x v="183"/>
    <m/>
    <s v="RELM"/>
    <x v="13"/>
    <m/>
    <m/>
    <s v="AOI - FRONTSIDE"/>
    <x v="10"/>
    <n v="1"/>
    <n v="0"/>
    <n v="1"/>
    <m/>
  </r>
  <r>
    <x v="31"/>
    <x v="183"/>
    <m/>
    <s v="RELM"/>
    <x v="13"/>
    <m/>
    <m/>
    <s v="VISUAL INSPECTION_x000a_"/>
    <x v="11"/>
    <n v="2"/>
    <n v="0"/>
    <n v="1"/>
    <m/>
  </r>
  <r>
    <x v="31"/>
    <x v="183"/>
    <s v="6A-2P"/>
    <s v="RELM"/>
    <x v="37"/>
    <m/>
    <m/>
    <s v="OBA VISUAL"/>
    <x v="7"/>
    <n v="20"/>
    <n v="0"/>
    <n v="1"/>
    <m/>
  </r>
  <r>
    <x v="31"/>
    <x v="183"/>
    <s v="6A-6P"/>
    <s v="RELM"/>
    <x v="37"/>
    <m/>
    <m/>
    <s v="ALIGNMENT"/>
    <x v="2"/>
    <n v="57"/>
    <n v="11"/>
    <n v="0.80701754385964908"/>
    <m/>
  </r>
  <r>
    <x v="31"/>
    <x v="183"/>
    <s v="6A-6P"/>
    <s v="RELM"/>
    <x v="37"/>
    <m/>
    <m/>
    <s v="AUTOMATED"/>
    <x v="3"/>
    <n v="57"/>
    <n v="3"/>
    <n v="0.94736842105263153"/>
    <m/>
  </r>
  <r>
    <x v="31"/>
    <x v="183"/>
    <s v="10P-6P"/>
    <s v="RELM"/>
    <x v="37"/>
    <m/>
    <m/>
    <s v="ALIGNMENT"/>
    <x v="2"/>
    <n v="29"/>
    <n v="5"/>
    <n v="0.82758620689655171"/>
    <m/>
  </r>
  <r>
    <x v="31"/>
    <x v="183"/>
    <s v="10P-6P"/>
    <s v="RELM"/>
    <x v="37"/>
    <m/>
    <m/>
    <s v="AUTOMATED"/>
    <x v="3"/>
    <n v="29"/>
    <n v="0"/>
    <n v="1"/>
    <m/>
  </r>
  <r>
    <x v="31"/>
    <x v="183"/>
    <s v="6A-5P"/>
    <s v="RELM"/>
    <x v="37"/>
    <m/>
    <m/>
    <s v="MANUAL FT"/>
    <x v="4"/>
    <n v="39"/>
    <n v="1"/>
    <n v="0.97435897435897434"/>
    <m/>
  </r>
  <r>
    <x v="31"/>
    <x v="183"/>
    <s v="6A-2P"/>
    <s v="RELM"/>
    <x v="37"/>
    <m/>
    <m/>
    <s v="FVI"/>
    <x v="5"/>
    <n v="60"/>
    <n v="0"/>
    <n v="1"/>
    <m/>
  </r>
  <r>
    <x v="31"/>
    <x v="184"/>
    <m/>
    <s v="RELM"/>
    <x v="23"/>
    <m/>
    <m/>
    <s v="AOI-BACKSIDE"/>
    <x v="9"/>
    <n v="535"/>
    <n v="42"/>
    <n v="0.92149532710280369"/>
    <m/>
  </r>
  <r>
    <x v="31"/>
    <x v="184"/>
    <m/>
    <s v="RELM"/>
    <x v="8"/>
    <m/>
    <m/>
    <s v="AOI-FRONTSIDE"/>
    <x v="10"/>
    <n v="16"/>
    <n v="0"/>
    <n v="1"/>
    <m/>
  </r>
  <r>
    <x v="31"/>
    <x v="184"/>
    <m/>
    <s v="RELM"/>
    <x v="8"/>
    <m/>
    <m/>
    <s v="VISUAL INSPECTION_x000a_"/>
    <x v="11"/>
    <n v="34"/>
    <n v="0"/>
    <n v="1"/>
    <m/>
  </r>
  <r>
    <x v="31"/>
    <x v="184"/>
    <m/>
    <s v="RELM"/>
    <x v="13"/>
    <m/>
    <m/>
    <s v="FLASHING_x000a_"/>
    <x v="6"/>
    <n v="2"/>
    <n v="0"/>
    <n v="1"/>
    <m/>
  </r>
  <r>
    <x v="31"/>
    <x v="184"/>
    <m/>
    <s v="RELM"/>
    <x v="23"/>
    <m/>
    <m/>
    <s v="AOI-BACKSIDE"/>
    <x v="9"/>
    <n v="159"/>
    <n v="8"/>
    <n v="0.94968553459119498"/>
    <m/>
  </r>
  <r>
    <x v="31"/>
    <x v="184"/>
    <s v="6A-2P"/>
    <s v="RELM"/>
    <x v="37"/>
    <m/>
    <m/>
    <s v="ALIGNMENT"/>
    <x v="2"/>
    <n v="36"/>
    <n v="3"/>
    <n v="0.91666666666666663"/>
    <m/>
  </r>
  <r>
    <x v="31"/>
    <x v="184"/>
    <s v="6A-2P"/>
    <s v="RELM"/>
    <x v="37"/>
    <m/>
    <m/>
    <s v="AUTOMATED"/>
    <x v="3"/>
    <n v="36"/>
    <n v="0"/>
    <n v="1"/>
    <m/>
  </r>
  <r>
    <x v="31"/>
    <x v="184"/>
    <s v="10P-6P"/>
    <s v="RELM"/>
    <x v="37"/>
    <m/>
    <m/>
    <s v="ALIGNMENT"/>
    <x v="2"/>
    <n v="32"/>
    <n v="5"/>
    <n v="0.84375"/>
    <m/>
  </r>
  <r>
    <x v="31"/>
    <x v="184"/>
    <s v="10P-6P"/>
    <s v="RELM"/>
    <x v="37"/>
    <m/>
    <m/>
    <s v="AUTOMATED"/>
    <x v="3"/>
    <n v="32"/>
    <n v="0"/>
    <n v="1"/>
    <m/>
  </r>
  <r>
    <x v="31"/>
    <x v="184"/>
    <s v="6A-2P"/>
    <s v="RELM"/>
    <x v="37"/>
    <m/>
    <m/>
    <s v="MANUAL FT"/>
    <x v="4"/>
    <n v="46"/>
    <n v="0"/>
    <n v="1"/>
    <m/>
  </r>
  <r>
    <x v="31"/>
    <x v="184"/>
    <s v="6A-2P"/>
    <s v="RELM"/>
    <x v="37"/>
    <m/>
    <m/>
    <s v="FVI"/>
    <x v="5"/>
    <n v="50"/>
    <n v="0"/>
    <n v="1"/>
    <m/>
  </r>
  <r>
    <x v="31"/>
    <x v="184"/>
    <s v="9A-5P"/>
    <s v="RELM"/>
    <x v="37"/>
    <m/>
    <m/>
    <s v="OBA VISUAL"/>
    <x v="7"/>
    <n v="20"/>
    <n v="0"/>
    <n v="1"/>
    <m/>
  </r>
  <r>
    <x v="31"/>
    <x v="185"/>
    <m/>
    <s v="RELM"/>
    <x v="23"/>
    <m/>
    <m/>
    <s v="AOI-BACKSIDE"/>
    <x v="9"/>
    <n v="355"/>
    <n v="1"/>
    <n v="0.9971830985915493"/>
    <m/>
  </r>
  <r>
    <x v="31"/>
    <x v="185"/>
    <m/>
    <s v="RELM"/>
    <x v="23"/>
    <m/>
    <m/>
    <s v="AOI-FRONTSIDE"/>
    <x v="10"/>
    <n v="73"/>
    <n v="23"/>
    <n v="0.68493150684931503"/>
    <m/>
  </r>
  <r>
    <x v="31"/>
    <x v="185"/>
    <m/>
    <s v="RELM"/>
    <x v="23"/>
    <m/>
    <m/>
    <s v="VISUAL INSPECTION_x000a_"/>
    <x v="11"/>
    <n v="42"/>
    <n v="0"/>
    <n v="1"/>
    <m/>
  </r>
  <r>
    <x v="31"/>
    <x v="185"/>
    <m/>
    <s v="RELM"/>
    <x v="23"/>
    <m/>
    <m/>
    <s v="AOI-BACKSIDE"/>
    <x v="9"/>
    <n v="5"/>
    <n v="0"/>
    <n v="1"/>
    <m/>
  </r>
  <r>
    <x v="31"/>
    <x v="185"/>
    <m/>
    <s v="RELM"/>
    <x v="23"/>
    <m/>
    <m/>
    <s v="AOI-FRONTSIDE"/>
    <x v="10"/>
    <n v="100"/>
    <n v="13"/>
    <n v="0.87"/>
    <m/>
  </r>
  <r>
    <x v="31"/>
    <x v="185"/>
    <s v="9A-5P"/>
    <s v="RELM"/>
    <x v="37"/>
    <m/>
    <m/>
    <s v="OBA VISUAL"/>
    <x v="7"/>
    <n v="20"/>
    <n v="0"/>
    <n v="1"/>
    <m/>
  </r>
  <r>
    <x v="31"/>
    <x v="185"/>
    <s v="6A-2P"/>
    <s v="RELM"/>
    <x v="37"/>
    <m/>
    <m/>
    <s v="ALIGNMENT"/>
    <x v="2"/>
    <n v="37"/>
    <n v="1"/>
    <n v="0.97297297297297303"/>
    <m/>
  </r>
  <r>
    <x v="31"/>
    <x v="185"/>
    <s v="6A-2P"/>
    <s v="RELM"/>
    <x v="37"/>
    <m/>
    <m/>
    <s v="AUTOMATED"/>
    <x v="3"/>
    <n v="37"/>
    <n v="1"/>
    <n v="0.97297297297297303"/>
    <m/>
  </r>
  <r>
    <x v="31"/>
    <x v="185"/>
    <s v="6A-2P"/>
    <s v="RELM"/>
    <x v="37"/>
    <m/>
    <m/>
    <s v="MANUAL FT"/>
    <x v="4"/>
    <n v="71"/>
    <n v="0"/>
    <n v="1"/>
    <m/>
  </r>
  <r>
    <x v="31"/>
    <x v="186"/>
    <m/>
    <s v="RELM"/>
    <x v="23"/>
    <m/>
    <m/>
    <s v="AOI-BACKSIDE"/>
    <x v="9"/>
    <n v="10"/>
    <n v="0"/>
    <n v="1"/>
    <m/>
  </r>
  <r>
    <x v="31"/>
    <x v="186"/>
    <m/>
    <s v="RELM"/>
    <x v="23"/>
    <m/>
    <m/>
    <s v="AOI-FRONTSIDE"/>
    <x v="10"/>
    <n v="559"/>
    <n v="52"/>
    <n v="0.90697674418604646"/>
    <m/>
  </r>
  <r>
    <x v="31"/>
    <x v="186"/>
    <m/>
    <s v="RELM"/>
    <x v="23"/>
    <m/>
    <m/>
    <s v="VISUAL INSPECTION_x000a_"/>
    <x v="11"/>
    <n v="226"/>
    <n v="7"/>
    <n v="0.96902654867256632"/>
    <m/>
  </r>
  <r>
    <x v="31"/>
    <x v="186"/>
    <m/>
    <s v="RELM"/>
    <x v="23"/>
    <m/>
    <m/>
    <s v="AOI-BACKSIDE"/>
    <x v="9"/>
    <n v="3"/>
    <n v="0"/>
    <n v="1"/>
    <m/>
  </r>
  <r>
    <x v="31"/>
    <x v="186"/>
    <m/>
    <s v="RELM"/>
    <x v="23"/>
    <m/>
    <m/>
    <s v="AOI-FRONTSIDE"/>
    <x v="10"/>
    <n v="177"/>
    <n v="27"/>
    <n v="0.84745762711864403"/>
    <m/>
  </r>
  <r>
    <x v="31"/>
    <x v="187"/>
    <m/>
    <s v="RELM"/>
    <x v="23"/>
    <m/>
    <m/>
    <s v="AOI-BACKSIDE"/>
    <x v="9"/>
    <n v="5"/>
    <n v="0"/>
    <n v="1"/>
    <m/>
  </r>
  <r>
    <x v="31"/>
    <x v="187"/>
    <m/>
    <s v="RELM"/>
    <x v="23"/>
    <m/>
    <m/>
    <s v="AOI-FRONTSIDE"/>
    <x v="10"/>
    <n v="505"/>
    <n v="50"/>
    <n v="0.90099009900990101"/>
    <m/>
  </r>
  <r>
    <x v="31"/>
    <x v="187"/>
    <m/>
    <s v="RELM"/>
    <x v="23"/>
    <m/>
    <m/>
    <s v="VISUAL INSPECTION_x000a_"/>
    <x v="11"/>
    <n v="212"/>
    <n v="4"/>
    <n v="0.98113207547169812"/>
    <m/>
  </r>
  <r>
    <x v="31"/>
    <x v="187"/>
    <m/>
    <s v="RELM"/>
    <x v="23"/>
    <m/>
    <m/>
    <s v="GLUING_x000a_"/>
    <x v="0"/>
    <n v="113"/>
    <n v="0"/>
    <n v="1"/>
    <m/>
  </r>
  <r>
    <x v="31"/>
    <x v="187"/>
    <m/>
    <s v="RELM"/>
    <x v="23"/>
    <m/>
    <m/>
    <s v="MANUAL SOLDERING_x000a_"/>
    <x v="0"/>
    <n v="103"/>
    <n v="0"/>
    <n v="1"/>
    <m/>
  </r>
  <r>
    <x v="31"/>
    <x v="187"/>
    <m/>
    <s v="RELM"/>
    <x v="23"/>
    <m/>
    <m/>
    <s v="MANUAL CLEANING_x000a_"/>
    <x v="0"/>
    <n v="74"/>
    <n v="0"/>
    <n v="1"/>
    <m/>
  </r>
  <r>
    <x v="31"/>
    <x v="187"/>
    <m/>
    <s v="RELM"/>
    <x v="23"/>
    <m/>
    <m/>
    <s v="MECHANICAL ASSY_x000a_"/>
    <x v="0"/>
    <n v="74"/>
    <n v="0"/>
    <n v="1"/>
    <m/>
  </r>
  <r>
    <x v="31"/>
    <x v="187"/>
    <m/>
    <s v="RELM"/>
    <x v="23"/>
    <m/>
    <m/>
    <s v="ALIGNMENT"/>
    <x v="2"/>
    <n v="30"/>
    <n v="1"/>
    <n v="0.96666666666666667"/>
    <m/>
  </r>
  <r>
    <x v="31"/>
    <x v="187"/>
    <m/>
    <s v="RELM"/>
    <x v="23"/>
    <m/>
    <m/>
    <s v="AUTOMATED"/>
    <x v="3"/>
    <n v="29"/>
    <n v="0"/>
    <n v="1"/>
    <m/>
  </r>
  <r>
    <x v="31"/>
    <x v="187"/>
    <m/>
    <s v="RELM"/>
    <x v="23"/>
    <m/>
    <m/>
    <s v="MANUAL FT"/>
    <x v="4"/>
    <n v="13"/>
    <n v="0"/>
    <n v="1"/>
    <m/>
  </r>
  <r>
    <x v="31"/>
    <x v="187"/>
    <m/>
    <s v="RELM"/>
    <x v="23"/>
    <m/>
    <m/>
    <s v="FVI"/>
    <x v="5"/>
    <n v="5"/>
    <n v="0"/>
    <n v="1"/>
    <m/>
  </r>
  <r>
    <x v="31"/>
    <x v="187"/>
    <m/>
    <s v="RELM"/>
    <x v="13"/>
    <m/>
    <m/>
    <s v="AOI-FRONTSIDE"/>
    <x v="10"/>
    <n v="1"/>
    <n v="0"/>
    <n v="1"/>
    <m/>
  </r>
  <r>
    <x v="31"/>
    <x v="187"/>
    <m/>
    <s v="RELM"/>
    <x v="13"/>
    <m/>
    <m/>
    <s v="VISUAL INSPECTION_x000a_"/>
    <x v="11"/>
    <n v="3"/>
    <n v="0"/>
    <n v="1"/>
    <m/>
  </r>
  <r>
    <x v="31"/>
    <x v="187"/>
    <m/>
    <s v="RELM"/>
    <x v="13"/>
    <m/>
    <m/>
    <s v="FLASHING_x000a_"/>
    <x v="6"/>
    <n v="3"/>
    <n v="0"/>
    <n v="1"/>
    <m/>
  </r>
  <r>
    <x v="31"/>
    <x v="187"/>
    <m/>
    <s v="RELM"/>
    <x v="23"/>
    <m/>
    <m/>
    <s v="AOI-FRONTSIDE"/>
    <x v="10"/>
    <n v="108"/>
    <n v="5"/>
    <n v="0.95370370370370372"/>
    <m/>
  </r>
  <r>
    <x v="31"/>
    <x v="187"/>
    <m/>
    <s v="RELM"/>
    <x v="23"/>
    <m/>
    <m/>
    <s v="ALIGNMENT"/>
    <x v="2"/>
    <n v="27"/>
    <n v="0"/>
    <n v="1"/>
    <m/>
  </r>
  <r>
    <x v="31"/>
    <x v="187"/>
    <m/>
    <s v="RELM"/>
    <x v="23"/>
    <m/>
    <m/>
    <s v="AUTOMATED"/>
    <x v="3"/>
    <n v="26"/>
    <n v="0"/>
    <n v="1"/>
    <m/>
  </r>
  <r>
    <x v="31"/>
    <x v="187"/>
    <s v="2P-10P"/>
    <s v="RELM"/>
    <x v="37"/>
    <m/>
    <m/>
    <s v="ALIGNMENT"/>
    <x v="2"/>
    <n v="5"/>
    <n v="1"/>
    <n v="0.8"/>
    <m/>
  </r>
  <r>
    <x v="31"/>
    <x v="187"/>
    <s v="2P-10P"/>
    <s v="RELM"/>
    <x v="37"/>
    <m/>
    <m/>
    <s v="AUTOMATED"/>
    <x v="3"/>
    <n v="5"/>
    <n v="0"/>
    <n v="1"/>
    <m/>
  </r>
  <r>
    <x v="31"/>
    <x v="187"/>
    <s v="9A-5P"/>
    <s v="RELM"/>
    <x v="37"/>
    <m/>
    <m/>
    <s v="MANUAL FT"/>
    <x v="4"/>
    <n v="80"/>
    <n v="3"/>
    <n v="0.96250000000000002"/>
    <m/>
  </r>
  <r>
    <x v="31"/>
    <x v="187"/>
    <s v="9A-5P"/>
    <s v="RELM"/>
    <x v="37"/>
    <m/>
    <m/>
    <s v="FVI"/>
    <x v="5"/>
    <n v="100"/>
    <n v="0"/>
    <n v="1"/>
    <m/>
  </r>
  <r>
    <x v="32"/>
    <x v="188"/>
    <m/>
    <s v="RELM"/>
    <x v="23"/>
    <m/>
    <m/>
    <s v="AOI - BACKSIDE"/>
    <x v="9"/>
    <n v="9"/>
    <n v="0"/>
    <n v="1"/>
    <m/>
  </r>
  <r>
    <x v="32"/>
    <x v="188"/>
    <m/>
    <s v="RELM"/>
    <x v="23"/>
    <m/>
    <m/>
    <s v="AOI - FRONTSIDE"/>
    <x v="10"/>
    <n v="267"/>
    <n v="32"/>
    <n v="0.88014981273408244"/>
    <m/>
  </r>
  <r>
    <x v="32"/>
    <x v="188"/>
    <m/>
    <s v="RELM"/>
    <x v="23"/>
    <m/>
    <m/>
    <s v="VISUAL INSPECTION_x000a_"/>
    <x v="11"/>
    <n v="137"/>
    <n v="0"/>
    <n v="1"/>
    <m/>
  </r>
  <r>
    <x v="32"/>
    <x v="188"/>
    <m/>
    <s v="RELM"/>
    <x v="23"/>
    <m/>
    <m/>
    <s v="GLUING_x000a_"/>
    <x v="0"/>
    <n v="217"/>
    <n v="0"/>
    <n v="1"/>
    <m/>
  </r>
  <r>
    <x v="32"/>
    <x v="188"/>
    <m/>
    <s v="RELM"/>
    <x v="23"/>
    <m/>
    <m/>
    <s v="MANUAL SOLDERING_x000a_"/>
    <x v="0"/>
    <n v="168"/>
    <n v="0"/>
    <n v="1"/>
    <m/>
  </r>
  <r>
    <x v="32"/>
    <x v="188"/>
    <m/>
    <s v="RELM"/>
    <x v="23"/>
    <m/>
    <m/>
    <s v="MANUAL CLEANING_x000a_"/>
    <x v="0"/>
    <n v="187"/>
    <n v="0"/>
    <n v="1"/>
    <m/>
  </r>
  <r>
    <x v="32"/>
    <x v="188"/>
    <m/>
    <s v="RELM"/>
    <x v="23"/>
    <m/>
    <m/>
    <s v="MECHANICAL ASSY_x000a_"/>
    <x v="0"/>
    <n v="186"/>
    <n v="0"/>
    <n v="1"/>
    <m/>
  </r>
  <r>
    <x v="32"/>
    <x v="188"/>
    <m/>
    <s v="RELM"/>
    <x v="23"/>
    <m/>
    <m/>
    <s v="ALIGNMENT"/>
    <x v="2"/>
    <n v="82"/>
    <n v="9"/>
    <n v="0.8902439024390244"/>
    <m/>
  </r>
  <r>
    <x v="32"/>
    <x v="188"/>
    <m/>
    <s v="RELM"/>
    <x v="23"/>
    <m/>
    <m/>
    <s v="AUTOMATED"/>
    <x v="3"/>
    <n v="74"/>
    <n v="2"/>
    <n v="0.97297297297297303"/>
    <m/>
  </r>
  <r>
    <x v="32"/>
    <x v="188"/>
    <m/>
    <s v="RELM"/>
    <x v="23"/>
    <m/>
    <m/>
    <s v="MANUAL FT"/>
    <x v="4"/>
    <n v="91"/>
    <n v="0"/>
    <n v="1"/>
    <m/>
  </r>
  <r>
    <x v="32"/>
    <x v="188"/>
    <m/>
    <s v="RELM"/>
    <x v="23"/>
    <m/>
    <m/>
    <s v="FVI"/>
    <x v="5"/>
    <n v="54"/>
    <n v="0"/>
    <n v="1"/>
    <m/>
  </r>
  <r>
    <x v="32"/>
    <x v="188"/>
    <m/>
    <s v="RELM"/>
    <x v="23"/>
    <m/>
    <m/>
    <s v="PACKING_x000a_"/>
    <x v="0"/>
    <n v="53"/>
    <n v="0"/>
    <n v="1"/>
    <m/>
  </r>
  <r>
    <x v="32"/>
    <x v="188"/>
    <m/>
    <s v="RELM"/>
    <x v="23"/>
    <m/>
    <m/>
    <s v="ALIGNMENT"/>
    <x v="2"/>
    <n v="38"/>
    <n v="0"/>
    <n v="1"/>
    <m/>
  </r>
  <r>
    <x v="32"/>
    <x v="188"/>
    <m/>
    <s v="RELM"/>
    <x v="23"/>
    <m/>
    <m/>
    <s v="AUTOMATED"/>
    <x v="3"/>
    <n v="38"/>
    <n v="3"/>
    <n v="0.92105263157894735"/>
    <m/>
  </r>
  <r>
    <x v="32"/>
    <x v="188"/>
    <m/>
    <s v="RELM"/>
    <x v="23"/>
    <m/>
    <m/>
    <s v="MANUAL FT"/>
    <x v="4"/>
    <n v="20"/>
    <n v="0"/>
    <n v="1"/>
    <m/>
  </r>
  <r>
    <x v="32"/>
    <x v="189"/>
    <m/>
    <s v="RELM"/>
    <x v="1"/>
    <m/>
    <m/>
    <s v="FVI_x000a_"/>
    <x v="5"/>
    <n v="1"/>
    <n v="0"/>
    <n v="1"/>
    <m/>
  </r>
  <r>
    <x v="32"/>
    <x v="189"/>
    <m/>
    <s v="RELM"/>
    <x v="23"/>
    <m/>
    <m/>
    <s v="VISUAL INSPECTION_x000a_"/>
    <x v="11"/>
    <n v="134"/>
    <n v="0"/>
    <n v="1"/>
    <m/>
  </r>
  <r>
    <x v="32"/>
    <x v="189"/>
    <m/>
    <s v="RELM"/>
    <x v="23"/>
    <m/>
    <m/>
    <s v="GLUING_x000a_"/>
    <x v="0"/>
    <n v="195"/>
    <n v="0"/>
    <n v="1"/>
    <m/>
  </r>
  <r>
    <x v="32"/>
    <x v="189"/>
    <m/>
    <s v="RELM"/>
    <x v="23"/>
    <m/>
    <m/>
    <s v="MANUAL SOLDERING_x000a_"/>
    <x v="0"/>
    <n v="206"/>
    <n v="0"/>
    <n v="1"/>
    <m/>
  </r>
  <r>
    <x v="32"/>
    <x v="189"/>
    <m/>
    <s v="RELM"/>
    <x v="23"/>
    <m/>
    <m/>
    <s v="MANUAL CLEANING_x000a_"/>
    <x v="0"/>
    <n v="48"/>
    <n v="0"/>
    <n v="1"/>
    <m/>
  </r>
  <r>
    <x v="32"/>
    <x v="189"/>
    <m/>
    <s v="RELM"/>
    <x v="23"/>
    <m/>
    <m/>
    <s v="MECHANICAL ASSY_x000a_"/>
    <x v="0"/>
    <n v="199"/>
    <n v="0"/>
    <n v="1"/>
    <m/>
  </r>
  <r>
    <x v="32"/>
    <x v="189"/>
    <m/>
    <s v="RELM"/>
    <x v="23"/>
    <m/>
    <m/>
    <s v="ALIGNMENT"/>
    <x v="2"/>
    <n v="75"/>
    <n v="4"/>
    <n v="0.94666666666666666"/>
    <m/>
  </r>
  <r>
    <x v="32"/>
    <x v="189"/>
    <m/>
    <s v="RELM"/>
    <x v="23"/>
    <m/>
    <m/>
    <s v="AUTOMATED"/>
    <x v="3"/>
    <n v="72"/>
    <n v="3"/>
    <n v="0.95833333333333337"/>
    <m/>
  </r>
  <r>
    <x v="32"/>
    <x v="189"/>
    <m/>
    <s v="RELM"/>
    <x v="23"/>
    <m/>
    <m/>
    <s v="MANUAL FT"/>
    <x v="4"/>
    <n v="70"/>
    <n v="0"/>
    <n v="1"/>
    <m/>
  </r>
  <r>
    <x v="32"/>
    <x v="189"/>
    <m/>
    <s v="RELM"/>
    <x v="23"/>
    <m/>
    <m/>
    <s v="FVI_x000a_"/>
    <x v="5"/>
    <n v="116"/>
    <n v="0"/>
    <n v="1"/>
    <m/>
  </r>
  <r>
    <x v="32"/>
    <x v="189"/>
    <m/>
    <s v="RELM"/>
    <x v="23"/>
    <m/>
    <m/>
    <s v="PACKING_x000a_"/>
    <x v="0"/>
    <n v="117"/>
    <n v="0"/>
    <n v="1"/>
    <m/>
  </r>
  <r>
    <x v="32"/>
    <x v="189"/>
    <m/>
    <s v="RELM"/>
    <x v="23"/>
    <m/>
    <m/>
    <s v="AOI-FRONTSIDE"/>
    <x v="10"/>
    <n v="6"/>
    <n v="0"/>
    <n v="1"/>
    <m/>
  </r>
  <r>
    <x v="32"/>
    <x v="189"/>
    <m/>
    <s v="RELM"/>
    <x v="23"/>
    <m/>
    <m/>
    <s v="VISUAL INSPECTION_x000a_"/>
    <x v="11"/>
    <n v="86"/>
    <n v="0"/>
    <n v="1"/>
    <m/>
  </r>
  <r>
    <x v="32"/>
    <x v="189"/>
    <m/>
    <s v="RELM"/>
    <x v="23"/>
    <m/>
    <m/>
    <s v="ALIGNMENT"/>
    <x v="2"/>
    <n v="36"/>
    <n v="4"/>
    <n v="0.88888888888888884"/>
    <m/>
  </r>
  <r>
    <x v="32"/>
    <x v="189"/>
    <m/>
    <s v="RELM"/>
    <x v="23"/>
    <m/>
    <m/>
    <s v="AUTOMATED "/>
    <x v="3"/>
    <n v="32"/>
    <n v="1"/>
    <n v="0.96875"/>
    <m/>
  </r>
  <r>
    <x v="32"/>
    <x v="189"/>
    <s v="9A-5P"/>
    <s v="RELM"/>
    <x v="37"/>
    <m/>
    <m/>
    <s v="OBA VISUAL"/>
    <x v="7"/>
    <n v="20"/>
    <n v="0"/>
    <n v="1"/>
    <m/>
  </r>
  <r>
    <x v="32"/>
    <x v="189"/>
    <s v="9A-5P"/>
    <s v="RELM"/>
    <x v="24"/>
    <m/>
    <m/>
    <s v="OBA VISUAL"/>
    <x v="7"/>
    <n v="32"/>
    <n v="0"/>
    <n v="1"/>
    <m/>
  </r>
  <r>
    <x v="32"/>
    <x v="189"/>
    <s v="9A-5P"/>
    <s v="RELM"/>
    <x v="24"/>
    <m/>
    <m/>
    <s v="OBA MANUAL TEST"/>
    <x v="8"/>
    <n v="32"/>
    <n v="0"/>
    <n v="1"/>
    <m/>
  </r>
  <r>
    <x v="32"/>
    <x v="189"/>
    <s v="2P-10P"/>
    <s v="RELM"/>
    <x v="37"/>
    <m/>
    <m/>
    <s v="ALIGNMENT"/>
    <x v="2"/>
    <n v="3"/>
    <n v="0"/>
    <n v="1"/>
    <m/>
  </r>
  <r>
    <x v="32"/>
    <x v="189"/>
    <s v="2P-10P"/>
    <s v="RELM"/>
    <x v="37"/>
    <m/>
    <m/>
    <s v="AUTOMATED"/>
    <x v="3"/>
    <n v="3"/>
    <n v="0"/>
    <n v="1"/>
    <m/>
  </r>
  <r>
    <x v="32"/>
    <x v="190"/>
    <s v="9A-5P"/>
    <s v="RELM"/>
    <x v="24"/>
    <m/>
    <m/>
    <s v="OBA VISUAL"/>
    <x v="7"/>
    <n v="32"/>
    <n v="0"/>
    <n v="1"/>
    <m/>
  </r>
  <r>
    <x v="32"/>
    <x v="190"/>
    <s v="9A-5P"/>
    <s v="RELM"/>
    <x v="37"/>
    <m/>
    <m/>
    <s v="OBA VISUAL"/>
    <x v="7"/>
    <n v="6"/>
    <n v="0"/>
    <n v="1"/>
    <m/>
  </r>
  <r>
    <x v="32"/>
    <x v="190"/>
    <s v="9A-5P"/>
    <s v="RELM"/>
    <x v="24"/>
    <m/>
    <m/>
    <s v="OBA MANUAL TEST"/>
    <x v="8"/>
    <n v="32"/>
    <n v="0"/>
    <n v="1"/>
    <m/>
  </r>
  <r>
    <x v="32"/>
    <x v="190"/>
    <m/>
    <s v="RELM"/>
    <x v="23"/>
    <m/>
    <m/>
    <s v="AOI-FRONTSIDE"/>
    <x v="10"/>
    <n v="2"/>
    <n v="0"/>
    <n v="1"/>
    <m/>
  </r>
  <r>
    <x v="32"/>
    <x v="190"/>
    <m/>
    <s v="RELM"/>
    <x v="23"/>
    <m/>
    <m/>
    <s v="VISUAL INSPECTION_x000a_"/>
    <x v="11"/>
    <n v="163"/>
    <n v="3"/>
    <n v="0.98159509202453987"/>
    <m/>
  </r>
  <r>
    <x v="32"/>
    <x v="190"/>
    <m/>
    <s v="RELM"/>
    <x v="23"/>
    <m/>
    <m/>
    <s v="GLUING_x000a_"/>
    <x v="0"/>
    <n v="249"/>
    <n v="0"/>
    <n v="1"/>
    <m/>
  </r>
  <r>
    <x v="32"/>
    <x v="190"/>
    <m/>
    <s v="RELM"/>
    <x v="23"/>
    <m/>
    <m/>
    <s v="MANUAL SOLDERING_x000a_"/>
    <x v="0"/>
    <n v="264"/>
    <n v="0"/>
    <n v="1"/>
    <m/>
  </r>
  <r>
    <x v="32"/>
    <x v="190"/>
    <m/>
    <s v="RELM"/>
    <x v="23"/>
    <m/>
    <m/>
    <s v="MECHANICAL ASSY_x000a_"/>
    <x v="0"/>
    <n v="224"/>
    <n v="0"/>
    <n v="1"/>
    <m/>
  </r>
  <r>
    <x v="32"/>
    <x v="190"/>
    <m/>
    <s v="RELM"/>
    <x v="23"/>
    <m/>
    <m/>
    <s v="ALIGNMENT"/>
    <x v="2"/>
    <n v="79"/>
    <n v="6"/>
    <n v="0.92405063291139244"/>
    <m/>
  </r>
  <r>
    <x v="32"/>
    <x v="190"/>
    <m/>
    <s v="RELM"/>
    <x v="23"/>
    <m/>
    <m/>
    <s v="AUTOMATED"/>
    <x v="3"/>
    <n v="74"/>
    <n v="2"/>
    <n v="0.97297297297297303"/>
    <m/>
  </r>
  <r>
    <x v="32"/>
    <x v="190"/>
    <m/>
    <s v="RELM"/>
    <x v="23"/>
    <m/>
    <m/>
    <s v="FUNCTIONAL TEST_x000a_"/>
    <x v="4"/>
    <n v="110"/>
    <n v="0"/>
    <n v="1"/>
    <m/>
  </r>
  <r>
    <x v="32"/>
    <x v="190"/>
    <m/>
    <s v="RELM"/>
    <x v="23"/>
    <m/>
    <m/>
    <s v="FVI_x000a_"/>
    <x v="5"/>
    <n v="130"/>
    <n v="0"/>
    <n v="1"/>
    <m/>
  </r>
  <r>
    <x v="32"/>
    <x v="190"/>
    <m/>
    <s v="RELM"/>
    <x v="23"/>
    <m/>
    <m/>
    <s v="PACKING_x000a_"/>
    <x v="0"/>
    <n v="130"/>
    <n v="0"/>
    <n v="1"/>
    <m/>
  </r>
  <r>
    <x v="32"/>
    <x v="190"/>
    <m/>
    <s v="RELM"/>
    <x v="23"/>
    <m/>
    <m/>
    <s v="VISUAL INSPECTION_x000a_"/>
    <x v="11"/>
    <n v="19"/>
    <n v="0"/>
    <n v="1"/>
    <m/>
  </r>
  <r>
    <x v="32"/>
    <x v="190"/>
    <m/>
    <s v="RELM"/>
    <x v="23"/>
    <m/>
    <m/>
    <s v="ALIGNMENT"/>
    <x v="2"/>
    <n v="26"/>
    <n v="0"/>
    <n v="1"/>
    <m/>
  </r>
  <r>
    <x v="32"/>
    <x v="190"/>
    <m/>
    <s v="RELM"/>
    <x v="23"/>
    <m/>
    <m/>
    <s v="AUTOMATED"/>
    <x v="3"/>
    <n v="26"/>
    <n v="0"/>
    <n v="1"/>
    <m/>
  </r>
  <r>
    <x v="32"/>
    <x v="191"/>
    <m/>
    <s v="RELM"/>
    <x v="4"/>
    <m/>
    <m/>
    <s v="FLASHING_x000a_"/>
    <x v="6"/>
    <n v="1"/>
    <n v="1"/>
    <n v="0"/>
    <m/>
  </r>
  <r>
    <x v="32"/>
    <x v="191"/>
    <m/>
    <s v="RELM"/>
    <x v="4"/>
    <m/>
    <m/>
    <s v="ALIGNMENT"/>
    <x v="2"/>
    <n v="15"/>
    <n v="1"/>
    <n v="0.93333333333333335"/>
    <m/>
  </r>
  <r>
    <x v="32"/>
    <x v="191"/>
    <m/>
    <s v="RELM"/>
    <x v="4"/>
    <m/>
    <m/>
    <s v="FT1_x000a_"/>
    <x v="12"/>
    <n v="15"/>
    <n v="0"/>
    <n v="1"/>
    <m/>
  </r>
  <r>
    <x v="32"/>
    <x v="191"/>
    <m/>
    <s v="RELM"/>
    <x v="4"/>
    <m/>
    <m/>
    <s v="GLUING_x000a_"/>
    <x v="0"/>
    <n v="20"/>
    <n v="0"/>
    <n v="1"/>
    <m/>
  </r>
  <r>
    <x v="32"/>
    <x v="191"/>
    <m/>
    <s v="RELM"/>
    <x v="4"/>
    <m/>
    <m/>
    <s v="MANUAL CLEANING_x000a_"/>
    <x v="0"/>
    <n v="1"/>
    <n v="0"/>
    <n v="1"/>
    <m/>
  </r>
  <r>
    <x v="32"/>
    <x v="191"/>
    <m/>
    <s v="RELM"/>
    <x v="4"/>
    <m/>
    <m/>
    <s v="FT2_x000a_"/>
    <x v="13"/>
    <n v="1"/>
    <n v="0"/>
    <n v="1"/>
    <m/>
  </r>
  <r>
    <x v="32"/>
    <x v="191"/>
    <m/>
    <s v="RELM"/>
    <x v="4"/>
    <m/>
    <m/>
    <s v="FVI_x000a_"/>
    <x v="5"/>
    <n v="1"/>
    <n v="0"/>
    <n v="1"/>
    <m/>
  </r>
  <r>
    <x v="32"/>
    <x v="191"/>
    <m/>
    <s v="RELM"/>
    <x v="23"/>
    <m/>
    <m/>
    <s v="VISUAL INSPECTION_x000a_"/>
    <x v="11"/>
    <n v="84"/>
    <n v="4"/>
    <n v="0.95238095238095233"/>
    <m/>
  </r>
  <r>
    <x v="32"/>
    <x v="191"/>
    <m/>
    <s v="RELM"/>
    <x v="23"/>
    <m/>
    <m/>
    <s v="GLUING_x000a_"/>
    <x v="0"/>
    <n v="228"/>
    <n v="0"/>
    <n v="1"/>
    <m/>
  </r>
  <r>
    <x v="32"/>
    <x v="191"/>
    <m/>
    <s v="RELM"/>
    <x v="23"/>
    <m/>
    <m/>
    <s v="MANUAL SOLDERING_x000a_"/>
    <x v="0"/>
    <n v="235"/>
    <n v="0"/>
    <n v="1"/>
    <m/>
  </r>
  <r>
    <x v="32"/>
    <x v="191"/>
    <m/>
    <s v="RELM"/>
    <x v="23"/>
    <m/>
    <m/>
    <s v="MECHANICAL ASSY_x000a_"/>
    <x v="0"/>
    <n v="205"/>
    <n v="0"/>
    <n v="1"/>
    <m/>
  </r>
  <r>
    <x v="32"/>
    <x v="191"/>
    <m/>
    <s v="RELM"/>
    <x v="23"/>
    <m/>
    <m/>
    <s v="ALIGNMENT"/>
    <x v="2"/>
    <n v="82"/>
    <n v="4"/>
    <n v="0.95121951219512191"/>
    <m/>
  </r>
  <r>
    <x v="32"/>
    <x v="191"/>
    <m/>
    <s v="RELM"/>
    <x v="23"/>
    <m/>
    <m/>
    <s v="AUTOMATED"/>
    <x v="3"/>
    <n v="80"/>
    <n v="2"/>
    <n v="0.97499999999999998"/>
    <m/>
  </r>
  <r>
    <x v="32"/>
    <x v="191"/>
    <m/>
    <s v="RELM"/>
    <x v="23"/>
    <m/>
    <m/>
    <s v="FUNCTIONAL TEST_x000a_"/>
    <x v="4"/>
    <n v="103"/>
    <n v="3"/>
    <n v="0.970873786407767"/>
    <m/>
  </r>
  <r>
    <x v="32"/>
    <x v="191"/>
    <m/>
    <s v="RELM"/>
    <x v="23"/>
    <m/>
    <m/>
    <s v="FVI_x000a_"/>
    <x v="5"/>
    <n v="91"/>
    <n v="0"/>
    <n v="1"/>
    <m/>
  </r>
  <r>
    <x v="32"/>
    <x v="191"/>
    <m/>
    <s v="RELM"/>
    <x v="23"/>
    <m/>
    <m/>
    <s v="PACKING_x000a_"/>
    <x v="0"/>
    <n v="69"/>
    <n v="0"/>
    <n v="1"/>
    <m/>
  </r>
  <r>
    <x v="32"/>
    <x v="191"/>
    <m/>
    <s v="RELM"/>
    <x v="30"/>
    <m/>
    <m/>
    <s v="ALIGNMENT"/>
    <x v="2"/>
    <n v="1"/>
    <n v="0"/>
    <n v="1"/>
    <m/>
  </r>
  <r>
    <x v="32"/>
    <x v="191"/>
    <m/>
    <s v="RELM"/>
    <x v="30"/>
    <m/>
    <m/>
    <s v="FT1_x000a_"/>
    <x v="12"/>
    <n v="1"/>
    <n v="0"/>
    <n v="1"/>
    <m/>
  </r>
  <r>
    <x v="32"/>
    <x v="191"/>
    <m/>
    <s v="RELM"/>
    <x v="30"/>
    <m/>
    <m/>
    <s v="GLUING_x000a_"/>
    <x v="0"/>
    <n v="1"/>
    <n v="0"/>
    <n v="1"/>
    <m/>
  </r>
  <r>
    <x v="32"/>
    <x v="191"/>
    <m/>
    <s v="RELM"/>
    <x v="23"/>
    <m/>
    <m/>
    <s v="VISUAL INSPECTION_x000a_"/>
    <x v="11"/>
    <n v="56"/>
    <n v="0"/>
    <n v="1"/>
    <m/>
  </r>
  <r>
    <x v="32"/>
    <x v="191"/>
    <m/>
    <s v="RELM"/>
    <x v="23"/>
    <m/>
    <m/>
    <s v="MECHANICAL ASSY_x000a_"/>
    <x v="0"/>
    <n v="2"/>
    <n v="0"/>
    <n v="1"/>
    <m/>
  </r>
  <r>
    <x v="32"/>
    <x v="191"/>
    <m/>
    <s v="RELM"/>
    <x v="23"/>
    <m/>
    <m/>
    <s v="ALIGNMENT"/>
    <x v="2"/>
    <n v="37"/>
    <n v="0"/>
    <n v="1"/>
    <m/>
  </r>
  <r>
    <x v="32"/>
    <x v="191"/>
    <m/>
    <s v="RELM"/>
    <x v="23"/>
    <m/>
    <m/>
    <s v="AUTOMATED"/>
    <x v="3"/>
    <n v="37"/>
    <n v="0"/>
    <n v="1"/>
    <m/>
  </r>
  <r>
    <x v="32"/>
    <x v="192"/>
    <m/>
    <s v="RELM"/>
    <x v="4"/>
    <m/>
    <m/>
    <s v="ALIGNMENT"/>
    <x v="2"/>
    <n v="2"/>
    <n v="0"/>
    <n v="1"/>
    <m/>
  </r>
  <r>
    <x v="32"/>
    <x v="192"/>
    <m/>
    <s v="RELM"/>
    <x v="4"/>
    <m/>
    <m/>
    <s v="FT1_x000a_"/>
    <x v="12"/>
    <n v="5"/>
    <n v="0"/>
    <n v="1"/>
    <m/>
  </r>
  <r>
    <x v="32"/>
    <x v="192"/>
    <m/>
    <s v="RELM"/>
    <x v="4"/>
    <m/>
    <m/>
    <s v="MANUAL SOLDERING_x000a_"/>
    <x v="0"/>
    <n v="24"/>
    <n v="0"/>
    <n v="1"/>
    <m/>
  </r>
  <r>
    <x v="32"/>
    <x v="192"/>
    <m/>
    <s v="RELM"/>
    <x v="4"/>
    <m/>
    <m/>
    <s v="MANUAL CLEANING_x000a_"/>
    <x v="0"/>
    <n v="11"/>
    <n v="0"/>
    <n v="1"/>
    <m/>
  </r>
  <r>
    <x v="32"/>
    <x v="192"/>
    <m/>
    <s v="RELM"/>
    <x v="4"/>
    <m/>
    <m/>
    <s v="FT2_x000a_"/>
    <x v="13"/>
    <n v="10"/>
    <n v="0"/>
    <n v="1"/>
    <m/>
  </r>
  <r>
    <x v="32"/>
    <x v="192"/>
    <m/>
    <s v="RELM"/>
    <x v="23"/>
    <m/>
    <m/>
    <s v="AOI-FRONTSIDE"/>
    <x v="10"/>
    <n v="2"/>
    <n v="0"/>
    <n v="1"/>
    <m/>
  </r>
  <r>
    <x v="32"/>
    <x v="192"/>
    <m/>
    <s v="RELM"/>
    <x v="23"/>
    <m/>
    <m/>
    <s v="VISUAL INSPECTION_x000a_"/>
    <x v="11"/>
    <n v="117"/>
    <n v="0"/>
    <n v="1"/>
    <m/>
  </r>
  <r>
    <x v="32"/>
    <x v="192"/>
    <m/>
    <s v="RELM"/>
    <x v="23"/>
    <m/>
    <m/>
    <s v="GLUING_x000a_"/>
    <x v="0"/>
    <n v="138"/>
    <n v="0"/>
    <n v="1"/>
    <m/>
  </r>
  <r>
    <x v="32"/>
    <x v="192"/>
    <m/>
    <s v="RELM"/>
    <x v="23"/>
    <m/>
    <m/>
    <s v="MANUAL SOLDERING_x000a_"/>
    <x v="0"/>
    <n v="161"/>
    <n v="0"/>
    <n v="1"/>
    <m/>
  </r>
  <r>
    <x v="32"/>
    <x v="192"/>
    <m/>
    <s v="RELM"/>
    <x v="23"/>
    <m/>
    <m/>
    <s v="MECHANICAL ASSY_x000a_"/>
    <x v="0"/>
    <n v="132"/>
    <n v="0"/>
    <n v="1"/>
    <m/>
  </r>
  <r>
    <x v="32"/>
    <x v="192"/>
    <m/>
    <s v="RELM"/>
    <x v="23"/>
    <m/>
    <m/>
    <s v="ALIGNMENT"/>
    <x v="2"/>
    <n v="79"/>
    <n v="5"/>
    <n v="0.93670886075949367"/>
    <m/>
  </r>
  <r>
    <x v="32"/>
    <x v="192"/>
    <m/>
    <s v="RELM"/>
    <x v="23"/>
    <m/>
    <m/>
    <s v="AUTOMATED"/>
    <x v="3"/>
    <n v="77"/>
    <n v="4"/>
    <n v="0.94805194805194803"/>
    <m/>
  </r>
  <r>
    <x v="32"/>
    <x v="192"/>
    <m/>
    <s v="RELM"/>
    <x v="23"/>
    <m/>
    <m/>
    <s v="FUNCTIONAL TEST_x000a_"/>
    <x v="4"/>
    <n v="113"/>
    <n v="0"/>
    <n v="1"/>
    <m/>
  </r>
  <r>
    <x v="32"/>
    <x v="192"/>
    <m/>
    <s v="RELM"/>
    <x v="23"/>
    <m/>
    <m/>
    <s v="FVI_x000a_"/>
    <x v="5"/>
    <n v="117"/>
    <n v="0"/>
    <n v="1"/>
    <m/>
  </r>
  <r>
    <x v="32"/>
    <x v="192"/>
    <m/>
    <s v="RELM"/>
    <x v="23"/>
    <m/>
    <m/>
    <s v="PACKING_x000a_"/>
    <x v="0"/>
    <n v="38"/>
    <n v="0"/>
    <n v="1"/>
    <m/>
  </r>
  <r>
    <x v="32"/>
    <x v="192"/>
    <m/>
    <s v="RELM"/>
    <x v="23"/>
    <m/>
    <m/>
    <s v="VISUAL INSPECTION_x000a_"/>
    <x v="11"/>
    <n v="62"/>
    <n v="0"/>
    <n v="1"/>
    <m/>
  </r>
  <r>
    <x v="32"/>
    <x v="192"/>
    <m/>
    <s v="RELM"/>
    <x v="23"/>
    <m/>
    <m/>
    <s v="GLUING_x000a_"/>
    <x v="0"/>
    <n v="48"/>
    <n v="0"/>
    <n v="1"/>
    <m/>
  </r>
  <r>
    <x v="32"/>
    <x v="192"/>
    <m/>
    <s v="RELM"/>
    <x v="23"/>
    <m/>
    <m/>
    <s v="ALIGNMENT"/>
    <x v="2"/>
    <n v="35"/>
    <n v="0"/>
    <n v="1"/>
    <m/>
  </r>
  <r>
    <x v="32"/>
    <x v="192"/>
    <m/>
    <s v="RELM"/>
    <x v="23"/>
    <m/>
    <m/>
    <s v="AUTOMATED"/>
    <x v="3"/>
    <n v="35"/>
    <n v="0"/>
    <n v="1"/>
    <m/>
  </r>
  <r>
    <x v="32"/>
    <x v="193"/>
    <m/>
    <s v="RELM"/>
    <x v="4"/>
    <m/>
    <m/>
    <s v="FT1_x000a_"/>
    <x v="12"/>
    <n v="1"/>
    <n v="0"/>
    <n v="1"/>
    <m/>
  </r>
  <r>
    <x v="32"/>
    <x v="193"/>
    <m/>
    <s v="RELM"/>
    <x v="4"/>
    <m/>
    <m/>
    <s v="GLUING_x000a_"/>
    <x v="0"/>
    <n v="11"/>
    <n v="0"/>
    <n v="1"/>
    <m/>
  </r>
  <r>
    <x v="32"/>
    <x v="193"/>
    <m/>
    <s v="RELM"/>
    <x v="4"/>
    <m/>
    <m/>
    <s v="MANUAL SOLDERING_x000a_"/>
    <x v="0"/>
    <n v="17"/>
    <n v="0"/>
    <n v="1"/>
    <m/>
  </r>
  <r>
    <x v="32"/>
    <x v="193"/>
    <m/>
    <s v="RELM"/>
    <x v="4"/>
    <m/>
    <m/>
    <s v="MANUAL CLEANING_x000a_"/>
    <x v="0"/>
    <n v="17"/>
    <n v="0"/>
    <n v="1"/>
    <m/>
  </r>
  <r>
    <x v="32"/>
    <x v="193"/>
    <m/>
    <s v="RELM"/>
    <x v="23"/>
    <m/>
    <m/>
    <s v="AOI-FRONTSIDE"/>
    <x v="10"/>
    <n v="9"/>
    <n v="0"/>
    <n v="1"/>
    <m/>
  </r>
  <r>
    <x v="32"/>
    <x v="193"/>
    <m/>
    <s v="RELM"/>
    <x v="23"/>
    <m/>
    <m/>
    <s v="VISUAL INSPECTION_x000a_"/>
    <x v="11"/>
    <n v="179"/>
    <n v="11"/>
    <n v="0.93854748603351956"/>
    <m/>
  </r>
  <r>
    <x v="32"/>
    <x v="193"/>
    <m/>
    <s v="RELM"/>
    <x v="23"/>
    <m/>
    <m/>
    <s v="GLUING_x000a_"/>
    <x v="0"/>
    <n v="83"/>
    <n v="0"/>
    <n v="1"/>
    <m/>
  </r>
  <r>
    <x v="32"/>
    <x v="193"/>
    <m/>
    <s v="RELM"/>
    <x v="23"/>
    <m/>
    <m/>
    <s v="MANUAL SOLDERING_x000a_"/>
    <x v="0"/>
    <n v="129"/>
    <n v="0"/>
    <n v="1"/>
    <m/>
  </r>
  <r>
    <x v="32"/>
    <x v="193"/>
    <m/>
    <s v="RELM"/>
    <x v="23"/>
    <m/>
    <m/>
    <s v="MECHANICAL ASSY_x000a_"/>
    <x v="0"/>
    <n v="184"/>
    <n v="0"/>
    <n v="1"/>
    <m/>
  </r>
  <r>
    <x v="32"/>
    <x v="193"/>
    <m/>
    <s v="RELM"/>
    <x v="23"/>
    <m/>
    <m/>
    <s v="ALIGNMENT"/>
    <x v="2"/>
    <n v="87"/>
    <n v="3"/>
    <n v="0.96551724137931039"/>
    <m/>
  </r>
  <r>
    <x v="32"/>
    <x v="193"/>
    <m/>
    <s v="RELM"/>
    <x v="23"/>
    <m/>
    <m/>
    <s v="AUTOMATED"/>
    <x v="3"/>
    <n v="84"/>
    <n v="3"/>
    <n v="0.9642857142857143"/>
    <m/>
  </r>
  <r>
    <x v="32"/>
    <x v="193"/>
    <m/>
    <s v="RELM"/>
    <x v="23"/>
    <m/>
    <m/>
    <s v="FUNCTIONAL TEST_x000a_"/>
    <x v="4"/>
    <n v="119"/>
    <n v="0"/>
    <n v="1"/>
    <m/>
  </r>
  <r>
    <x v="32"/>
    <x v="193"/>
    <m/>
    <s v="RELM"/>
    <x v="23"/>
    <m/>
    <m/>
    <s v="FVI_x000a_"/>
    <x v="5"/>
    <n v="104"/>
    <n v="0"/>
    <n v="1"/>
    <m/>
  </r>
  <r>
    <x v="32"/>
    <x v="193"/>
    <m/>
    <s v="RELM"/>
    <x v="23"/>
    <m/>
    <m/>
    <s v="PACKING_x000a_"/>
    <x v="0"/>
    <n v="45"/>
    <n v="0"/>
    <n v="1"/>
    <m/>
  </r>
  <r>
    <x v="32"/>
    <x v="193"/>
    <m/>
    <s v="RELM"/>
    <x v="23"/>
    <m/>
    <m/>
    <s v="AOI-FRONTSIDE"/>
    <x v="10"/>
    <n v="1"/>
    <n v="0"/>
    <n v="1"/>
    <m/>
  </r>
  <r>
    <x v="32"/>
    <x v="193"/>
    <m/>
    <s v="RELM"/>
    <x v="23"/>
    <m/>
    <m/>
    <s v="VISUAL INSPECTION_x000a_"/>
    <x v="11"/>
    <n v="13"/>
    <n v="0"/>
    <n v="1"/>
    <m/>
  </r>
  <r>
    <x v="32"/>
    <x v="193"/>
    <m/>
    <s v="RELM"/>
    <x v="23"/>
    <m/>
    <m/>
    <s v="GLUING_x000a_"/>
    <x v="0"/>
    <n v="37"/>
    <n v="0"/>
    <n v="1"/>
    <m/>
  </r>
  <r>
    <x v="32"/>
    <x v="193"/>
    <m/>
    <s v="RELM"/>
    <x v="23"/>
    <m/>
    <m/>
    <s v="ALIGNMENT"/>
    <x v="2"/>
    <n v="40"/>
    <n v="0"/>
    <n v="1"/>
    <m/>
  </r>
  <r>
    <x v="32"/>
    <x v="193"/>
    <m/>
    <s v="RELM"/>
    <x v="23"/>
    <m/>
    <m/>
    <s v="AUTOMATED"/>
    <x v="3"/>
    <n v="39"/>
    <n v="0"/>
    <n v="1"/>
    <m/>
  </r>
  <r>
    <x v="32"/>
    <x v="193"/>
    <s v="9A-5P"/>
    <s v="RELM"/>
    <x v="24"/>
    <m/>
    <m/>
    <s v="OBA VISUAL"/>
    <x v="7"/>
    <n v="32"/>
    <n v="0"/>
    <n v="1"/>
    <m/>
  </r>
  <r>
    <x v="32"/>
    <x v="193"/>
    <s v="9A-5P"/>
    <s v="RELM"/>
    <x v="37"/>
    <m/>
    <m/>
    <s v="OBA VISUAL"/>
    <x v="7"/>
    <n v="4"/>
    <n v="0"/>
    <n v="1"/>
    <m/>
  </r>
  <r>
    <x v="32"/>
    <x v="193"/>
    <s v="9A-5P"/>
    <s v="RELM"/>
    <x v="24"/>
    <m/>
    <m/>
    <s v="OBA MANUAL TEST"/>
    <x v="8"/>
    <n v="32"/>
    <n v="0"/>
    <n v="1"/>
    <m/>
  </r>
  <r>
    <x v="32"/>
    <x v="193"/>
    <s v="9A-5P"/>
    <s v="RELM"/>
    <x v="24"/>
    <m/>
    <m/>
    <s v="OBA MANUAL TEST"/>
    <x v="8"/>
    <n v="12"/>
    <n v="0"/>
    <n v="1"/>
    <m/>
  </r>
  <r>
    <x v="32"/>
    <x v="193"/>
    <s v="9A-5P"/>
    <s v="RELM"/>
    <x v="24"/>
    <m/>
    <m/>
    <s v="OBA VISUAL"/>
    <x v="7"/>
    <n v="12"/>
    <n v="0"/>
    <n v="1"/>
    <m/>
  </r>
  <r>
    <x v="32"/>
    <x v="194"/>
    <m/>
    <s v="RELM"/>
    <x v="23"/>
    <m/>
    <m/>
    <s v="AOI-FRONTSIDE"/>
    <x v="10"/>
    <n v="50"/>
    <n v="0"/>
    <n v="1"/>
    <m/>
  </r>
  <r>
    <x v="32"/>
    <x v="194"/>
    <m/>
    <s v="RELM"/>
    <x v="23"/>
    <m/>
    <m/>
    <s v="VISUAL INSPECTION_x000a_"/>
    <x v="11"/>
    <n v="111"/>
    <n v="10"/>
    <n v="0.90990990990990994"/>
    <m/>
  </r>
  <r>
    <x v="32"/>
    <x v="194"/>
    <m/>
    <s v="RELM"/>
    <x v="23"/>
    <m/>
    <m/>
    <s v="GLUING_x000a_"/>
    <x v="0"/>
    <n v="26"/>
    <n v="0"/>
    <n v="1"/>
    <m/>
  </r>
  <r>
    <x v="32"/>
    <x v="194"/>
    <m/>
    <s v="RELM"/>
    <x v="23"/>
    <m/>
    <m/>
    <s v="MANUAL SOLDERING_x000a_"/>
    <x v="0"/>
    <n v="66"/>
    <n v="0"/>
    <n v="1"/>
    <m/>
  </r>
  <r>
    <x v="32"/>
    <x v="194"/>
    <m/>
    <s v="RELM"/>
    <x v="23"/>
    <m/>
    <m/>
    <s v="MECHANICAL ASSY_x000a_"/>
    <x v="0"/>
    <n v="71"/>
    <n v="0"/>
    <n v="1"/>
    <m/>
  </r>
  <r>
    <x v="32"/>
    <x v="194"/>
    <m/>
    <s v="RELM"/>
    <x v="23"/>
    <m/>
    <m/>
    <s v="ALIGNMENT"/>
    <x v="2"/>
    <n v="83"/>
    <n v="3"/>
    <n v="0.96385542168674698"/>
    <m/>
  </r>
  <r>
    <x v="32"/>
    <x v="194"/>
    <m/>
    <s v="RELM"/>
    <x v="23"/>
    <m/>
    <m/>
    <s v="AUTOMATED"/>
    <x v="3"/>
    <n v="80"/>
    <n v="2"/>
    <n v="0.97499999999999998"/>
    <m/>
  </r>
  <r>
    <x v="32"/>
    <x v="194"/>
    <m/>
    <s v="RELM"/>
    <x v="23"/>
    <m/>
    <m/>
    <s v="AOI-FRONTSIDE"/>
    <x v="10"/>
    <n v="2"/>
    <n v="0"/>
    <n v="1"/>
    <m/>
  </r>
  <r>
    <x v="32"/>
    <x v="194"/>
    <m/>
    <s v="RELM"/>
    <x v="23"/>
    <m/>
    <m/>
    <s v="VISUAL INSPECTION_x000a_"/>
    <x v="11"/>
    <n v="22"/>
    <n v="0"/>
    <n v="1"/>
    <m/>
  </r>
  <r>
    <x v="32"/>
    <x v="194"/>
    <m/>
    <s v="RELM"/>
    <x v="23"/>
    <m/>
    <m/>
    <s v="MECHANICAL ASSY_x000a_"/>
    <x v="0"/>
    <n v="2"/>
    <n v="0"/>
    <n v="1"/>
    <m/>
  </r>
  <r>
    <x v="32"/>
    <x v="194"/>
    <m/>
    <s v="RELM"/>
    <x v="23"/>
    <m/>
    <m/>
    <s v="ALIGNMENT"/>
    <x v="2"/>
    <n v="47"/>
    <n v="0"/>
    <n v="1"/>
    <m/>
  </r>
  <r>
    <x v="32"/>
    <x v="194"/>
    <m/>
    <s v="RELM"/>
    <x v="23"/>
    <m/>
    <m/>
    <s v="AUTOMATED"/>
    <x v="3"/>
    <n v="47"/>
    <n v="0"/>
    <n v="1"/>
    <m/>
  </r>
  <r>
    <x v="33"/>
    <x v="195"/>
    <m/>
    <s v="RELM"/>
    <x v="23"/>
    <m/>
    <m/>
    <s v="MECHANICAL ASSY_x000a_"/>
    <x v="0"/>
    <n v="4"/>
    <n v="0"/>
    <n v="1"/>
    <m/>
  </r>
  <r>
    <x v="33"/>
    <x v="195"/>
    <m/>
    <s v="RELM"/>
    <x v="23"/>
    <m/>
    <m/>
    <s v="ALIGNMENT"/>
    <x v="2"/>
    <n v="85"/>
    <n v="4"/>
    <n v="0.95294117647058818"/>
    <m/>
  </r>
  <r>
    <x v="33"/>
    <x v="195"/>
    <m/>
    <s v="RELM"/>
    <x v="23"/>
    <m/>
    <m/>
    <s v="AUTOMATED"/>
    <x v="3"/>
    <n v="82"/>
    <n v="4"/>
    <n v="0.95121951219512191"/>
    <m/>
  </r>
  <r>
    <x v="33"/>
    <x v="195"/>
    <m/>
    <s v="RELM"/>
    <x v="23"/>
    <m/>
    <m/>
    <s v="FUNCTIONAL TEST_x000a_"/>
    <x v="4"/>
    <n v="52"/>
    <n v="0"/>
    <n v="1"/>
    <m/>
  </r>
  <r>
    <x v="33"/>
    <x v="195"/>
    <m/>
    <s v="RELM"/>
    <x v="23"/>
    <m/>
    <m/>
    <s v="MECHANICAL ASSY_x000a_"/>
    <x v="0"/>
    <n v="2"/>
    <n v="0"/>
    <n v="1"/>
    <m/>
  </r>
  <r>
    <x v="33"/>
    <x v="195"/>
    <m/>
    <s v="RELM"/>
    <x v="23"/>
    <m/>
    <m/>
    <s v="ALIGNMENT"/>
    <x v="2"/>
    <n v="39"/>
    <n v="0"/>
    <n v="1"/>
    <m/>
  </r>
  <r>
    <x v="33"/>
    <x v="195"/>
    <m/>
    <s v="RELM"/>
    <x v="23"/>
    <m/>
    <m/>
    <s v="AUTOMATED"/>
    <x v="3"/>
    <n v="39"/>
    <n v="0"/>
    <n v="1"/>
    <m/>
  </r>
  <r>
    <x v="33"/>
    <x v="195"/>
    <m/>
    <s v="RELM"/>
    <x v="23"/>
    <m/>
    <m/>
    <s v="FUNCTIONAL TEST_x000a_"/>
    <x v="4"/>
    <n v="12"/>
    <n v="0"/>
    <n v="1"/>
    <m/>
  </r>
  <r>
    <x v="33"/>
    <x v="196"/>
    <m/>
    <s v="RELM"/>
    <x v="4"/>
    <m/>
    <m/>
    <s v="AOI-BACKSIDE"/>
    <x v="9"/>
    <n v="1"/>
    <n v="0"/>
    <n v="1"/>
    <m/>
  </r>
  <r>
    <x v="33"/>
    <x v="196"/>
    <m/>
    <s v="RELM"/>
    <x v="4"/>
    <m/>
    <m/>
    <s v="AOI-FRONTSIDE"/>
    <x v="10"/>
    <n v="1"/>
    <n v="0"/>
    <n v="1"/>
    <m/>
  </r>
  <r>
    <x v="33"/>
    <x v="196"/>
    <m/>
    <s v="RELM"/>
    <x v="4"/>
    <m/>
    <m/>
    <s v="VISUAL INSPECTION_x000a_"/>
    <x v="11"/>
    <n v="1"/>
    <n v="0"/>
    <n v="1"/>
    <m/>
  </r>
  <r>
    <x v="33"/>
    <x v="196"/>
    <m/>
    <s v="RELM"/>
    <x v="23"/>
    <m/>
    <m/>
    <s v="VISUAL INSPECTION_x000a_"/>
    <x v="11"/>
    <n v="3"/>
    <n v="0"/>
    <n v="1"/>
    <m/>
  </r>
  <r>
    <x v="33"/>
    <x v="196"/>
    <m/>
    <s v="RELM"/>
    <x v="23"/>
    <m/>
    <m/>
    <s v="GLUING_x000a_"/>
    <x v="0"/>
    <n v="253"/>
    <n v="0"/>
    <n v="1"/>
    <m/>
  </r>
  <r>
    <x v="33"/>
    <x v="196"/>
    <m/>
    <s v="RELM"/>
    <x v="23"/>
    <m/>
    <m/>
    <s v="MANUAL SOLDERING_x000a_"/>
    <x v="0"/>
    <n v="218"/>
    <n v="0"/>
    <n v="1"/>
    <m/>
  </r>
  <r>
    <x v="33"/>
    <x v="196"/>
    <m/>
    <s v="RELM"/>
    <x v="23"/>
    <m/>
    <m/>
    <s v="MECHANICAL ASSY_x000a_"/>
    <x v="0"/>
    <n v="162"/>
    <n v="0"/>
    <n v="1"/>
    <m/>
  </r>
  <r>
    <x v="33"/>
    <x v="196"/>
    <m/>
    <s v="RELM"/>
    <x v="23"/>
    <m/>
    <m/>
    <s v="ALIGNMENT"/>
    <x v="2"/>
    <n v="37"/>
    <n v="0"/>
    <n v="1"/>
    <m/>
  </r>
  <r>
    <x v="33"/>
    <x v="196"/>
    <m/>
    <s v="RELM"/>
    <x v="23"/>
    <m/>
    <m/>
    <s v="AUTOMATED "/>
    <x v="3"/>
    <n v="38"/>
    <n v="0"/>
    <n v="1"/>
    <m/>
  </r>
  <r>
    <x v="33"/>
    <x v="196"/>
    <m/>
    <s v="RELM"/>
    <x v="23"/>
    <m/>
    <m/>
    <s v="FUNCTIONAL TEST_x000a_"/>
    <x v="4"/>
    <n v="249"/>
    <n v="1"/>
    <n v="0.99598393574297184"/>
    <m/>
  </r>
  <r>
    <x v="33"/>
    <x v="196"/>
    <m/>
    <s v="RELM"/>
    <x v="23"/>
    <m/>
    <m/>
    <s v="FVI_x000a_"/>
    <x v="5"/>
    <n v="313"/>
    <n v="0"/>
    <n v="1"/>
    <m/>
  </r>
  <r>
    <x v="33"/>
    <x v="196"/>
    <m/>
    <s v="RELM"/>
    <x v="23"/>
    <m/>
    <m/>
    <s v="PACKING_x000a_"/>
    <x v="0"/>
    <n v="203"/>
    <n v="0"/>
    <n v="1"/>
    <m/>
  </r>
  <r>
    <x v="33"/>
    <x v="196"/>
    <m/>
    <s v="RELM"/>
    <x v="22"/>
    <m/>
    <m/>
    <s v="AOI-BACKSIDE"/>
    <x v="9"/>
    <n v="52"/>
    <n v="0"/>
    <n v="1"/>
    <m/>
  </r>
  <r>
    <x v="33"/>
    <x v="196"/>
    <m/>
    <s v="RELM"/>
    <x v="41"/>
    <m/>
    <m/>
    <s v="AOI-BACKSIDE"/>
    <x v="9"/>
    <n v="623"/>
    <n v="17"/>
    <n v="0.9727126805778491"/>
    <m/>
  </r>
  <r>
    <x v="33"/>
    <x v="196"/>
    <m/>
    <s v="RELM"/>
    <x v="41"/>
    <m/>
    <m/>
    <s v="AOI-FRONTSIDE"/>
    <x v="10"/>
    <n v="156"/>
    <n v="0"/>
    <n v="1"/>
    <m/>
  </r>
  <r>
    <x v="33"/>
    <x v="196"/>
    <m/>
    <s v="RELM"/>
    <x v="41"/>
    <m/>
    <m/>
    <s v="VISUAL INSPECTION_x000a_"/>
    <x v="11"/>
    <n v="6"/>
    <n v="0"/>
    <n v="1"/>
    <m/>
  </r>
  <r>
    <x v="33"/>
    <x v="196"/>
    <m/>
    <s v="RELM"/>
    <x v="21"/>
    <m/>
    <m/>
    <s v="AOI-BACKSIDE"/>
    <x v="9"/>
    <n v="353"/>
    <n v="11"/>
    <n v="0.96883852691218131"/>
    <m/>
  </r>
  <r>
    <x v="33"/>
    <x v="196"/>
    <m/>
    <s v="RELM"/>
    <x v="23"/>
    <m/>
    <m/>
    <s v="MECHANICAL ASSY_x000a_"/>
    <x v="0"/>
    <n v="6"/>
    <n v="0"/>
    <n v="1"/>
    <m/>
  </r>
  <r>
    <x v="33"/>
    <x v="196"/>
    <m/>
    <s v="RELM"/>
    <x v="23"/>
    <m/>
    <m/>
    <s v="ALIGNMENT"/>
    <x v="2"/>
    <n v="68"/>
    <n v="7"/>
    <n v="0.8970588235294118"/>
    <m/>
  </r>
  <r>
    <x v="33"/>
    <x v="196"/>
    <m/>
    <s v="RELM"/>
    <x v="23"/>
    <m/>
    <m/>
    <s v="AUTOMATED "/>
    <x v="3"/>
    <n v="60"/>
    <n v="9"/>
    <n v="0.85"/>
    <m/>
  </r>
  <r>
    <x v="33"/>
    <x v="196"/>
    <m/>
    <s v="RELM"/>
    <x v="22"/>
    <m/>
    <m/>
    <s v="AOI-FRONTSIDE"/>
    <x v="10"/>
    <n v="49"/>
    <n v="0"/>
    <n v="1"/>
    <m/>
  </r>
  <r>
    <x v="33"/>
    <x v="196"/>
    <m/>
    <s v="RELM"/>
    <x v="41"/>
    <m/>
    <m/>
    <s v="AOI-BACKSIDE"/>
    <x v="9"/>
    <n v="18"/>
    <n v="0"/>
    <n v="1"/>
    <m/>
  </r>
  <r>
    <x v="33"/>
    <x v="196"/>
    <m/>
    <s v="RELM"/>
    <x v="41"/>
    <m/>
    <m/>
    <s v="AOI-FRONTSIDE"/>
    <x v="10"/>
    <n v="421"/>
    <n v="0"/>
    <n v="1"/>
    <m/>
  </r>
  <r>
    <x v="33"/>
    <x v="196"/>
    <m/>
    <s v="RELM"/>
    <x v="21"/>
    <m/>
    <m/>
    <s v="AOI-BACKSIDE"/>
    <x v="9"/>
    <n v="241"/>
    <n v="3"/>
    <n v="0.98755186721991706"/>
    <m/>
  </r>
  <r>
    <x v="33"/>
    <x v="196"/>
    <s v="9A-5P"/>
    <s v="RELM"/>
    <x v="24"/>
    <m/>
    <m/>
    <s v="OBA VISUAL"/>
    <x v="7"/>
    <n v="32"/>
    <n v="0"/>
    <n v="1"/>
    <m/>
  </r>
  <r>
    <x v="33"/>
    <x v="196"/>
    <s v="9A-5P"/>
    <s v="RELM"/>
    <x v="24"/>
    <m/>
    <m/>
    <s v="OBA MANUAL TEST"/>
    <x v="8"/>
    <n v="32"/>
    <n v="0"/>
    <n v="1"/>
    <m/>
  </r>
  <r>
    <x v="33"/>
    <x v="197"/>
    <m/>
    <s v="RELM"/>
    <x v="4"/>
    <m/>
    <m/>
    <s v="FVI_x000a_"/>
    <x v="5"/>
    <n v="5"/>
    <n v="0"/>
    <n v="1"/>
    <m/>
  </r>
  <r>
    <x v="33"/>
    <x v="197"/>
    <m/>
    <s v="RELM"/>
    <x v="23"/>
    <m/>
    <m/>
    <s v="GLUING_x000a_"/>
    <x v="0"/>
    <n v="28"/>
    <n v="0"/>
    <n v="1"/>
    <m/>
  </r>
  <r>
    <x v="33"/>
    <x v="197"/>
    <m/>
    <s v="RELM"/>
    <x v="23"/>
    <m/>
    <m/>
    <s v="MANUAL SOLDERING_x000a_"/>
    <x v="0"/>
    <n v="61"/>
    <n v="0"/>
    <n v="1"/>
    <m/>
  </r>
  <r>
    <x v="33"/>
    <x v="197"/>
    <m/>
    <s v="RELM"/>
    <x v="23"/>
    <m/>
    <m/>
    <s v="MECHANICAL ASSY_x000a_"/>
    <x v="0"/>
    <n v="146"/>
    <n v="0"/>
    <n v="1"/>
    <m/>
  </r>
  <r>
    <x v="33"/>
    <x v="197"/>
    <m/>
    <s v="RELM"/>
    <x v="23"/>
    <m/>
    <m/>
    <s v="ALIGNMENT"/>
    <x v="2"/>
    <n v="59"/>
    <n v="8"/>
    <n v="0.86440677966101698"/>
    <m/>
  </r>
  <r>
    <x v="33"/>
    <x v="197"/>
    <m/>
    <s v="RELM"/>
    <x v="23"/>
    <m/>
    <m/>
    <s v="AUTOMATED"/>
    <x v="3"/>
    <n v="54"/>
    <n v="0"/>
    <n v="1"/>
    <m/>
  </r>
  <r>
    <x v="33"/>
    <x v="197"/>
    <m/>
    <s v="RELM"/>
    <x v="23"/>
    <m/>
    <m/>
    <s v="FUNCTIONAL TEST_x000a_"/>
    <x v="4"/>
    <n v="87"/>
    <n v="2"/>
    <n v="0.97701149425287359"/>
    <m/>
  </r>
  <r>
    <x v="33"/>
    <x v="197"/>
    <m/>
    <s v="RELM"/>
    <x v="23"/>
    <m/>
    <m/>
    <s v="FVI_x000a_"/>
    <x v="5"/>
    <n v="96"/>
    <n v="0"/>
    <n v="1"/>
    <m/>
  </r>
  <r>
    <x v="33"/>
    <x v="197"/>
    <m/>
    <s v="RELM"/>
    <x v="22"/>
    <m/>
    <m/>
    <s v="AOI-FRONTSIDE"/>
    <x v="10"/>
    <n v="3"/>
    <n v="0"/>
    <n v="1"/>
    <m/>
  </r>
  <r>
    <x v="33"/>
    <x v="197"/>
    <m/>
    <s v="RELM"/>
    <x v="41"/>
    <m/>
    <m/>
    <s v="AOI-BACKSIDE"/>
    <x v="9"/>
    <n v="4"/>
    <n v="0"/>
    <n v="1"/>
    <m/>
  </r>
  <r>
    <x v="33"/>
    <x v="197"/>
    <m/>
    <s v="RELM"/>
    <x v="41"/>
    <m/>
    <m/>
    <s v="AOI-FRONTSIDE"/>
    <x v="10"/>
    <n v="24"/>
    <n v="0"/>
    <n v="1"/>
    <m/>
  </r>
  <r>
    <x v="33"/>
    <x v="197"/>
    <m/>
    <s v="RELM"/>
    <x v="21"/>
    <m/>
    <m/>
    <s v="AOI-BACKSIDE"/>
    <x v="9"/>
    <n v="26"/>
    <n v="1"/>
    <n v="0.96153846153846156"/>
    <m/>
  </r>
  <r>
    <x v="33"/>
    <x v="197"/>
    <m/>
    <s v="RELM"/>
    <x v="21"/>
    <m/>
    <m/>
    <s v="AOI-FRONTSIDE"/>
    <x v="10"/>
    <n v="120"/>
    <n v="7"/>
    <n v="0.94166666666666665"/>
    <m/>
  </r>
  <r>
    <x v="33"/>
    <x v="197"/>
    <m/>
    <s v="RELM"/>
    <x v="21"/>
    <m/>
    <m/>
    <s v="VISUAL INSPECTION_x000a_"/>
    <x v="11"/>
    <n v="36"/>
    <n v="0"/>
    <n v="1"/>
    <m/>
  </r>
  <r>
    <x v="33"/>
    <x v="197"/>
    <m/>
    <s v="RELM"/>
    <x v="23"/>
    <m/>
    <m/>
    <s v="ALIGNMENT"/>
    <x v="2"/>
    <n v="54"/>
    <n v="0"/>
    <n v="1"/>
    <m/>
  </r>
  <r>
    <x v="33"/>
    <x v="197"/>
    <m/>
    <s v="RELM"/>
    <x v="23"/>
    <m/>
    <m/>
    <s v="AUTOMATED"/>
    <x v="3"/>
    <n v="54"/>
    <n v="0"/>
    <n v="1"/>
    <m/>
  </r>
  <r>
    <x v="33"/>
    <x v="197"/>
    <m/>
    <s v="RELM"/>
    <x v="21"/>
    <m/>
    <m/>
    <s v="AOI-FRONTSIDE"/>
    <x v="10"/>
    <n v="193"/>
    <n v="4"/>
    <n v="0.97927461139896377"/>
    <m/>
  </r>
  <r>
    <x v="33"/>
    <x v="197"/>
    <m/>
    <s v="RELM"/>
    <x v="21"/>
    <m/>
    <m/>
    <s v="VISUAL INSPECTION_x000a_"/>
    <x v="11"/>
    <n v="59"/>
    <n v="0"/>
    <n v="1"/>
    <m/>
  </r>
  <r>
    <x v="33"/>
    <x v="197"/>
    <s v="6P-6A"/>
    <s v="RELM"/>
    <x v="3"/>
    <s v="M150 R"/>
    <m/>
    <s v="ALIGNMENT"/>
    <x v="2"/>
    <n v="13"/>
    <n v="7"/>
    <n v="0.46153846153846156"/>
    <m/>
  </r>
  <r>
    <x v="33"/>
    <x v="197"/>
    <s v="6P-6A"/>
    <s v="RELM"/>
    <x v="3"/>
    <m/>
    <m/>
    <s v="AUTOMATED"/>
    <x v="3"/>
    <n v="13"/>
    <n v="0"/>
    <n v="1"/>
    <m/>
  </r>
  <r>
    <x v="33"/>
    <x v="198"/>
    <m/>
    <s v="RELM"/>
    <x v="23"/>
    <m/>
    <m/>
    <s v="GLUING_x000a_"/>
    <x v="0"/>
    <n v="1"/>
    <n v="0"/>
    <n v="1"/>
    <m/>
  </r>
  <r>
    <x v="33"/>
    <x v="198"/>
    <m/>
    <s v="RELM"/>
    <x v="23"/>
    <m/>
    <m/>
    <s v="MANUAL SOLDERING_x000a_"/>
    <x v="0"/>
    <n v="3"/>
    <n v="0"/>
    <n v="1"/>
    <m/>
  </r>
  <r>
    <x v="33"/>
    <x v="198"/>
    <m/>
    <s v="RELM"/>
    <x v="23"/>
    <m/>
    <m/>
    <s v="MECHANICAL ASSY_x000a_"/>
    <x v="0"/>
    <n v="4"/>
    <n v="0"/>
    <n v="1"/>
    <m/>
  </r>
  <r>
    <x v="33"/>
    <x v="198"/>
    <m/>
    <s v="RELM"/>
    <x v="23"/>
    <m/>
    <m/>
    <s v="ALIGNMENT"/>
    <x v="2"/>
    <n v="43"/>
    <n v="0"/>
    <n v="1"/>
    <m/>
  </r>
  <r>
    <x v="33"/>
    <x v="198"/>
    <m/>
    <s v="RELM"/>
    <x v="23"/>
    <m/>
    <m/>
    <s v="AUTOMATED"/>
    <x v="3"/>
    <n v="43"/>
    <n v="0"/>
    <n v="1"/>
    <m/>
  </r>
  <r>
    <x v="33"/>
    <x v="198"/>
    <m/>
    <s v="RELM"/>
    <x v="23"/>
    <m/>
    <m/>
    <s v="FUNCTIONAL TEST_x000a_"/>
    <x v="4"/>
    <n v="129"/>
    <n v="0"/>
    <n v="1"/>
    <m/>
  </r>
  <r>
    <x v="33"/>
    <x v="198"/>
    <m/>
    <s v="RELM"/>
    <x v="23"/>
    <m/>
    <m/>
    <s v="FVI_x000a_"/>
    <x v="5"/>
    <n v="124"/>
    <n v="0"/>
    <n v="1"/>
    <m/>
  </r>
  <r>
    <x v="33"/>
    <x v="198"/>
    <m/>
    <s v="RELM"/>
    <x v="23"/>
    <m/>
    <m/>
    <s v="PACKING_x000a_"/>
    <x v="0"/>
    <n v="273"/>
    <n v="0"/>
    <n v="1"/>
    <m/>
  </r>
  <r>
    <x v="33"/>
    <x v="198"/>
    <m/>
    <s v="RELM"/>
    <x v="22"/>
    <m/>
    <m/>
    <s v="AOI-BACKSIDE"/>
    <x v="9"/>
    <n v="2"/>
    <n v="0"/>
    <n v="1"/>
    <m/>
  </r>
  <r>
    <x v="33"/>
    <x v="198"/>
    <m/>
    <s v="RELM"/>
    <x v="22"/>
    <m/>
    <m/>
    <s v="AOI-FRONTSIDE"/>
    <x v="10"/>
    <n v="2"/>
    <n v="0"/>
    <n v="1"/>
    <m/>
  </r>
  <r>
    <x v="33"/>
    <x v="198"/>
    <m/>
    <s v="RELM"/>
    <x v="22"/>
    <m/>
    <m/>
    <s v="VISUAL INSPECTION_x000a_"/>
    <x v="11"/>
    <n v="50"/>
    <n v="0"/>
    <n v="1"/>
    <m/>
  </r>
  <r>
    <x v="33"/>
    <x v="198"/>
    <m/>
    <s v="RELM"/>
    <x v="41"/>
    <m/>
    <m/>
    <s v="AOI-BACKSIDE"/>
    <x v="9"/>
    <n v="1"/>
    <n v="0"/>
    <n v="1"/>
    <m/>
  </r>
  <r>
    <x v="33"/>
    <x v="198"/>
    <m/>
    <s v="RELM"/>
    <x v="41"/>
    <m/>
    <m/>
    <s v="AOI-FRONTSIDE"/>
    <x v="10"/>
    <n v="7"/>
    <n v="0"/>
    <n v="1"/>
    <m/>
  </r>
  <r>
    <x v="33"/>
    <x v="198"/>
    <m/>
    <s v="RELM"/>
    <x v="41"/>
    <m/>
    <m/>
    <s v="VISUAL INSPECTION_x000a_"/>
    <x v="11"/>
    <n v="107"/>
    <n v="0"/>
    <n v="1"/>
    <m/>
  </r>
  <r>
    <x v="33"/>
    <x v="198"/>
    <m/>
    <s v="RELM"/>
    <x v="39"/>
    <m/>
    <m/>
    <s v="AOI-FRONTSIDE"/>
    <x v="10"/>
    <n v="1"/>
    <n v="0"/>
    <n v="1"/>
    <m/>
  </r>
  <r>
    <x v="33"/>
    <x v="198"/>
    <m/>
    <s v="RELM"/>
    <x v="21"/>
    <m/>
    <m/>
    <s v="AOI-BACKSIDE"/>
    <x v="9"/>
    <n v="10"/>
    <n v="0"/>
    <n v="1"/>
    <m/>
  </r>
  <r>
    <x v="33"/>
    <x v="198"/>
    <m/>
    <s v="RELM"/>
    <x v="21"/>
    <m/>
    <m/>
    <s v="AOI-FRONTSIDE"/>
    <x v="10"/>
    <n v="310"/>
    <n v="16"/>
    <n v="0.94838709677419353"/>
    <m/>
  </r>
  <r>
    <x v="33"/>
    <x v="198"/>
    <m/>
    <s v="RELM"/>
    <x v="21"/>
    <m/>
    <m/>
    <s v="VISUAL INSPECTION_x000a_"/>
    <x v="11"/>
    <n v="121"/>
    <n v="0"/>
    <n v="1"/>
    <m/>
  </r>
  <r>
    <x v="33"/>
    <x v="198"/>
    <m/>
    <s v="RELM"/>
    <x v="21"/>
    <m/>
    <m/>
    <s v="FLASHING_x000a_"/>
    <x v="6"/>
    <n v="138"/>
    <n v="0"/>
    <n v="1"/>
    <m/>
  </r>
  <r>
    <x v="33"/>
    <x v="198"/>
    <m/>
    <s v="RELM"/>
    <x v="23"/>
    <m/>
    <m/>
    <s v="ALIGNMENT"/>
    <x v="2"/>
    <n v="18"/>
    <n v="0"/>
    <n v="1"/>
    <m/>
  </r>
  <r>
    <x v="33"/>
    <x v="198"/>
    <m/>
    <s v="RELM"/>
    <x v="23"/>
    <m/>
    <m/>
    <s v="AUTOMATED"/>
    <x v="3"/>
    <n v="18"/>
    <n v="0"/>
    <n v="1"/>
    <m/>
  </r>
  <r>
    <x v="33"/>
    <x v="198"/>
    <m/>
    <s v="RELM"/>
    <x v="22"/>
    <m/>
    <m/>
    <s v="VISUAL INSPECTION_x000a_"/>
    <x v="11"/>
    <n v="1"/>
    <n v="0"/>
    <n v="1"/>
    <m/>
  </r>
  <r>
    <x v="33"/>
    <x v="198"/>
    <m/>
    <s v="RELM"/>
    <x v="21"/>
    <m/>
    <m/>
    <s v="VISUAL INSPECTION_x000a_"/>
    <x v="11"/>
    <n v="68"/>
    <n v="0"/>
    <n v="1"/>
    <m/>
  </r>
  <r>
    <x v="33"/>
    <x v="198"/>
    <s v="6P-6A"/>
    <s v="RELM"/>
    <x v="3"/>
    <m/>
    <m/>
    <s v="ALIGNMENT"/>
    <x v="2"/>
    <n v="43"/>
    <n v="2"/>
    <n v="0.95348837209302328"/>
    <m/>
  </r>
  <r>
    <x v="33"/>
    <x v="198"/>
    <s v="6P-6A"/>
    <s v="RELM"/>
    <x v="3"/>
    <m/>
    <m/>
    <s v="AUTOMATED"/>
    <x v="3"/>
    <n v="43"/>
    <n v="2"/>
    <n v="0.95348837209302328"/>
    <m/>
  </r>
  <r>
    <x v="33"/>
    <x v="198"/>
    <s v="6A-6P"/>
    <s v="RELM"/>
    <x v="3"/>
    <m/>
    <m/>
    <s v="ALIGNMENT"/>
    <x v="2"/>
    <n v="14"/>
    <n v="0"/>
    <n v="1"/>
    <m/>
  </r>
  <r>
    <x v="33"/>
    <x v="198"/>
    <s v="6A-6P"/>
    <s v="RELM"/>
    <x v="3"/>
    <m/>
    <m/>
    <s v="AUTOMATED"/>
    <x v="3"/>
    <n v="14"/>
    <n v="0"/>
    <n v="1"/>
    <m/>
  </r>
  <r>
    <x v="33"/>
    <x v="199"/>
    <m/>
    <s v="RELM"/>
    <x v="23"/>
    <m/>
    <m/>
    <s v="VISUAL INSPECTION_x000a_"/>
    <x v="11"/>
    <n v="3"/>
    <n v="0"/>
    <n v="1"/>
    <m/>
  </r>
  <r>
    <x v="33"/>
    <x v="199"/>
    <m/>
    <s v="RELM"/>
    <x v="23"/>
    <m/>
    <m/>
    <s v="MANUAL SOLDERING_x000a_"/>
    <x v="0"/>
    <n v="2"/>
    <n v="0"/>
    <n v="1"/>
    <m/>
  </r>
  <r>
    <x v="33"/>
    <x v="199"/>
    <m/>
    <s v="RELM"/>
    <x v="23"/>
    <m/>
    <m/>
    <s v="ALIGNMENT"/>
    <x v="2"/>
    <n v="12"/>
    <n v="0"/>
    <n v="1"/>
    <m/>
  </r>
  <r>
    <x v="33"/>
    <x v="199"/>
    <m/>
    <s v="RELM"/>
    <x v="23"/>
    <m/>
    <m/>
    <s v="AUTOMATED"/>
    <x v="3"/>
    <n v="12"/>
    <n v="0"/>
    <n v="1"/>
    <m/>
  </r>
  <r>
    <x v="33"/>
    <x v="199"/>
    <m/>
    <s v="RELM"/>
    <x v="23"/>
    <m/>
    <m/>
    <s v="FUNCTIONAL TEST_x000a_"/>
    <x v="4"/>
    <n v="29"/>
    <n v="0"/>
    <n v="1"/>
    <m/>
  </r>
  <r>
    <x v="33"/>
    <x v="199"/>
    <m/>
    <s v="RELM"/>
    <x v="23"/>
    <m/>
    <m/>
    <s v="FVI_x000a_"/>
    <x v="5"/>
    <n v="2"/>
    <n v="0"/>
    <n v="1"/>
    <m/>
  </r>
  <r>
    <x v="33"/>
    <x v="199"/>
    <m/>
    <s v="RELM"/>
    <x v="23"/>
    <m/>
    <m/>
    <s v="PACKING_x000a_"/>
    <x v="0"/>
    <n v="96"/>
    <n v="0"/>
    <n v="1"/>
    <m/>
  </r>
  <r>
    <x v="33"/>
    <x v="199"/>
    <m/>
    <s v="RELM"/>
    <x v="41"/>
    <m/>
    <m/>
    <s v="AOI-BACKSIDE"/>
    <x v="9"/>
    <n v="1"/>
    <n v="0"/>
    <n v="1"/>
    <m/>
  </r>
  <r>
    <x v="33"/>
    <x v="199"/>
    <m/>
    <s v="RELM"/>
    <x v="41"/>
    <m/>
    <m/>
    <s v="AOI-FRONTSIDE"/>
    <x v="10"/>
    <n v="8"/>
    <n v="0"/>
    <n v="1"/>
    <m/>
  </r>
  <r>
    <x v="33"/>
    <x v="199"/>
    <m/>
    <s v="RELM"/>
    <x v="41"/>
    <m/>
    <m/>
    <s v="VISUAL INSPECTION_x000a_"/>
    <x v="11"/>
    <n v="320"/>
    <n v="0"/>
    <n v="1"/>
    <m/>
  </r>
  <r>
    <x v="33"/>
    <x v="199"/>
    <m/>
    <s v="RELM"/>
    <x v="39"/>
    <m/>
    <m/>
    <s v="AOI-BACKSIDE"/>
    <x v="9"/>
    <n v="36"/>
    <n v="3"/>
    <n v="0.91666666666666663"/>
    <m/>
  </r>
  <r>
    <x v="33"/>
    <x v="199"/>
    <m/>
    <s v="RELM"/>
    <x v="21"/>
    <m/>
    <m/>
    <s v="AOI-BACKSIDE"/>
    <x v="9"/>
    <n v="1"/>
    <n v="0"/>
    <n v="1"/>
    <m/>
  </r>
  <r>
    <x v="33"/>
    <x v="199"/>
    <m/>
    <s v="RELM"/>
    <x v="21"/>
    <m/>
    <m/>
    <s v="AOI-FRONTSIDE"/>
    <x v="10"/>
    <n v="4"/>
    <n v="0"/>
    <n v="1"/>
    <m/>
  </r>
  <r>
    <x v="33"/>
    <x v="199"/>
    <m/>
    <s v="RELM"/>
    <x v="21"/>
    <m/>
    <m/>
    <s v="VISUAL INSPECTION_x000a_"/>
    <x v="11"/>
    <n v="199"/>
    <n v="0"/>
    <n v="1"/>
    <m/>
  </r>
  <r>
    <x v="33"/>
    <x v="199"/>
    <m/>
    <s v="RELM"/>
    <x v="21"/>
    <m/>
    <m/>
    <s v="FLASHING_x000a_"/>
    <x v="6"/>
    <n v="241"/>
    <n v="0"/>
    <n v="1"/>
    <m/>
  </r>
  <r>
    <x v="33"/>
    <x v="199"/>
    <m/>
    <s v="RELM"/>
    <x v="23"/>
    <m/>
    <m/>
    <s v="ALIGNMENT"/>
    <x v="2"/>
    <n v="24"/>
    <n v="0"/>
    <n v="1"/>
    <m/>
  </r>
  <r>
    <x v="33"/>
    <x v="199"/>
    <m/>
    <s v="RELM"/>
    <x v="23"/>
    <m/>
    <m/>
    <s v="AUTOMATED"/>
    <x v="3"/>
    <n v="24"/>
    <n v="1"/>
    <n v="0.95833333333333337"/>
    <m/>
  </r>
  <r>
    <x v="33"/>
    <x v="199"/>
    <m/>
    <s v="RELM"/>
    <x v="39"/>
    <m/>
    <m/>
    <s v="AOI-BACKSIDE"/>
    <x v="9"/>
    <n v="72"/>
    <n v="3"/>
    <n v="0.95833333333333337"/>
    <m/>
  </r>
  <r>
    <x v="33"/>
    <x v="199"/>
    <s v="9A-5P"/>
    <s v="RELM"/>
    <x v="24"/>
    <m/>
    <m/>
    <s v="OBA VISUAL"/>
    <x v="7"/>
    <n v="64"/>
    <n v="0"/>
    <n v="1"/>
    <m/>
  </r>
  <r>
    <x v="33"/>
    <x v="199"/>
    <s v="9A-5P"/>
    <s v="RELM"/>
    <x v="24"/>
    <m/>
    <m/>
    <s v="OBA MANUAL TEST"/>
    <x v="8"/>
    <n v="64"/>
    <n v="0"/>
    <n v="1"/>
    <m/>
  </r>
  <r>
    <x v="33"/>
    <x v="199"/>
    <s v="6A-6P"/>
    <s v="RELM"/>
    <x v="3"/>
    <m/>
    <m/>
    <s v="ALIGNMENT"/>
    <x v="2"/>
    <n v="77"/>
    <n v="9"/>
    <n v="0.88311688311688308"/>
    <m/>
  </r>
  <r>
    <x v="33"/>
    <x v="199"/>
    <s v="6A-6P"/>
    <s v="RELM"/>
    <x v="3"/>
    <m/>
    <m/>
    <s v="AUTOMATED"/>
    <x v="3"/>
    <n v="77"/>
    <n v="2"/>
    <n v="0.97402597402597402"/>
    <m/>
  </r>
  <r>
    <x v="33"/>
    <x v="199"/>
    <s v="6A-6P"/>
    <s v="RELM"/>
    <x v="3"/>
    <m/>
    <m/>
    <s v="FUNCTIONAL TEST_x000a_"/>
    <x v="4"/>
    <n v="61"/>
    <n v="0"/>
    <n v="1"/>
    <m/>
  </r>
  <r>
    <x v="33"/>
    <x v="200"/>
    <m/>
    <s v="RELM"/>
    <x v="23"/>
    <m/>
    <m/>
    <s v="ALIGNMENT"/>
    <x v="2"/>
    <n v="40"/>
    <n v="0"/>
    <n v="1"/>
    <m/>
  </r>
  <r>
    <x v="33"/>
    <x v="200"/>
    <m/>
    <s v="RELM"/>
    <x v="23"/>
    <m/>
    <m/>
    <s v="AUTOMATED"/>
    <x v="3"/>
    <n v="41"/>
    <n v="0"/>
    <n v="1"/>
    <m/>
  </r>
  <r>
    <x v="33"/>
    <x v="200"/>
    <m/>
    <s v="RELM"/>
    <x v="23"/>
    <m/>
    <m/>
    <s v="FUNCTIONAL TEST_x000a_"/>
    <x v="4"/>
    <n v="80"/>
    <n v="0"/>
    <n v="1"/>
    <m/>
  </r>
  <r>
    <x v="33"/>
    <x v="200"/>
    <m/>
    <s v="RELM"/>
    <x v="23"/>
    <m/>
    <m/>
    <s v="FVI_x000a_"/>
    <x v="5"/>
    <n v="116"/>
    <n v="0"/>
    <n v="1"/>
    <m/>
  </r>
  <r>
    <x v="33"/>
    <x v="200"/>
    <m/>
    <s v="RELM"/>
    <x v="23"/>
    <m/>
    <m/>
    <s v="PACKING_x000a_"/>
    <x v="0"/>
    <n v="66"/>
    <n v="0"/>
    <n v="1"/>
    <m/>
  </r>
  <r>
    <x v="33"/>
    <x v="200"/>
    <m/>
    <s v="RELM"/>
    <x v="8"/>
    <m/>
    <m/>
    <s v="VISUAL INSPECTION_x000a_"/>
    <x v="11"/>
    <n v="1"/>
    <n v="0"/>
    <n v="1"/>
    <m/>
  </r>
  <r>
    <x v="33"/>
    <x v="200"/>
    <m/>
    <s v="RELM"/>
    <x v="41"/>
    <m/>
    <m/>
    <s v="AOI-FRONTSIDE"/>
    <x v="10"/>
    <n v="1"/>
    <n v="0"/>
    <n v="1"/>
    <m/>
  </r>
  <r>
    <x v="33"/>
    <x v="200"/>
    <m/>
    <s v="RELM"/>
    <x v="41"/>
    <m/>
    <m/>
    <s v="VISUAL INSPECTION_x000a_"/>
    <x v="11"/>
    <n v="24"/>
    <n v="0"/>
    <n v="1"/>
    <m/>
  </r>
  <r>
    <x v="33"/>
    <x v="200"/>
    <m/>
    <s v="RELM"/>
    <x v="39"/>
    <m/>
    <m/>
    <s v="AOI-BACKSIDE"/>
    <x v="9"/>
    <n v="171"/>
    <n v="18"/>
    <n v="0.89473684210526316"/>
    <m/>
  </r>
  <r>
    <x v="33"/>
    <x v="200"/>
    <m/>
    <s v="RELM"/>
    <x v="21"/>
    <m/>
    <m/>
    <s v="AOI-FRONTSIDE"/>
    <x v="10"/>
    <n v="2"/>
    <n v="0"/>
    <n v="1"/>
    <m/>
  </r>
  <r>
    <x v="33"/>
    <x v="200"/>
    <m/>
    <s v="RELM"/>
    <x v="21"/>
    <m/>
    <m/>
    <s v="VISUAL INSPECTION_x000a_"/>
    <x v="11"/>
    <n v="136"/>
    <n v="0"/>
    <n v="1"/>
    <m/>
  </r>
  <r>
    <x v="33"/>
    <x v="200"/>
    <m/>
    <s v="RELM"/>
    <x v="21"/>
    <m/>
    <m/>
    <s v="FLASHING_x000a_"/>
    <x v="6"/>
    <n v="94"/>
    <n v="0"/>
    <n v="1"/>
    <m/>
  </r>
  <r>
    <x v="33"/>
    <x v="200"/>
    <m/>
    <s v="RELM"/>
    <x v="23"/>
    <m/>
    <m/>
    <s v="ALIGNMENT"/>
    <x v="2"/>
    <n v="46"/>
    <n v="0"/>
    <n v="1"/>
    <m/>
  </r>
  <r>
    <x v="33"/>
    <x v="200"/>
    <m/>
    <s v="RELM"/>
    <x v="23"/>
    <m/>
    <m/>
    <s v="AUTOMATED"/>
    <x v="3"/>
    <n v="46"/>
    <n v="0"/>
    <n v="1"/>
    <m/>
  </r>
  <r>
    <x v="33"/>
    <x v="200"/>
    <m/>
    <s v="RELM"/>
    <x v="39"/>
    <m/>
    <m/>
    <s v="AOI-BACKSIDE"/>
    <x v="9"/>
    <n v="64"/>
    <n v="5"/>
    <n v="0.921875"/>
    <m/>
  </r>
  <r>
    <x v="33"/>
    <x v="200"/>
    <s v="6A-6P"/>
    <s v="RELM"/>
    <x v="3"/>
    <m/>
    <m/>
    <s v="MANUAL FT"/>
    <x v="4"/>
    <n v="48"/>
    <n v="4"/>
    <n v="0.91666666666666663"/>
    <m/>
  </r>
  <r>
    <x v="33"/>
    <x v="200"/>
    <s v="6A-6P"/>
    <s v="RELM"/>
    <x v="3"/>
    <m/>
    <m/>
    <s v="ALIGNMENT"/>
    <x v="2"/>
    <n v="21"/>
    <n v="4"/>
    <n v="0.80952380952380953"/>
    <m/>
  </r>
  <r>
    <x v="33"/>
    <x v="200"/>
    <s v="6A-6P"/>
    <s v="RELM"/>
    <x v="3"/>
    <m/>
    <m/>
    <s v="AUTOMATED"/>
    <x v="3"/>
    <n v="21"/>
    <n v="1"/>
    <n v="0.95238095238095233"/>
    <m/>
  </r>
  <r>
    <x v="33"/>
    <x v="200"/>
    <s v="6A-6P"/>
    <s v="RELM"/>
    <x v="3"/>
    <m/>
    <m/>
    <s v="FVI"/>
    <x v="5"/>
    <n v="90"/>
    <n v="0"/>
    <n v="1"/>
    <m/>
  </r>
  <r>
    <x v="33"/>
    <x v="200"/>
    <s v="6A-5P"/>
    <s v="RELM"/>
    <x v="24"/>
    <m/>
    <m/>
    <s v="OBA VISUAL"/>
    <x v="7"/>
    <n v="20"/>
    <n v="0"/>
    <n v="1"/>
    <m/>
  </r>
  <r>
    <x v="33"/>
    <x v="200"/>
    <s v="6A-5P"/>
    <s v="RELM"/>
    <x v="3"/>
    <m/>
    <m/>
    <s v="OBA VISUAL"/>
    <x v="7"/>
    <n v="20"/>
    <n v="0"/>
    <n v="1"/>
    <m/>
  </r>
  <r>
    <x v="33"/>
    <x v="200"/>
    <s v="6A-5P"/>
    <s v="RELM"/>
    <x v="24"/>
    <m/>
    <m/>
    <s v="OBA MANUAL TEST"/>
    <x v="8"/>
    <n v="20"/>
    <n v="0"/>
    <n v="1"/>
    <m/>
  </r>
  <r>
    <x v="33"/>
    <x v="201"/>
    <m/>
    <s v="RELM"/>
    <x v="23"/>
    <m/>
    <m/>
    <s v="ALIGNMENT"/>
    <x v="2"/>
    <n v="56"/>
    <n v="1"/>
    <n v="0.9821428571428571"/>
    <m/>
  </r>
  <r>
    <x v="33"/>
    <x v="201"/>
    <m/>
    <s v="RELM"/>
    <x v="23"/>
    <m/>
    <m/>
    <s v="AUTOMATED"/>
    <x v="3"/>
    <n v="55"/>
    <n v="1"/>
    <n v="0.98181818181818181"/>
    <m/>
  </r>
  <r>
    <x v="33"/>
    <x v="201"/>
    <m/>
    <s v="RELM"/>
    <x v="23"/>
    <m/>
    <m/>
    <s v="FUNCTIONAL TEST_x000a_"/>
    <x v="4"/>
    <n v="28"/>
    <n v="0"/>
    <n v="1"/>
    <m/>
  </r>
  <r>
    <x v="33"/>
    <x v="201"/>
    <m/>
    <s v="RELM"/>
    <x v="23"/>
    <m/>
    <m/>
    <s v="PACKING_x000a_"/>
    <x v="0"/>
    <n v="23"/>
    <n v="0"/>
    <n v="1"/>
    <m/>
  </r>
  <r>
    <x v="33"/>
    <x v="201"/>
    <m/>
    <s v="RELM"/>
    <x v="39"/>
    <m/>
    <m/>
    <s v="AOI-BACKSIDE"/>
    <x v="9"/>
    <n v="26"/>
    <n v="1"/>
    <n v="0.96153846153846156"/>
    <m/>
  </r>
  <r>
    <x v="33"/>
    <x v="201"/>
    <m/>
    <s v="RELM"/>
    <x v="39"/>
    <m/>
    <m/>
    <s v="AOI-FRONTSIDE"/>
    <x v="10"/>
    <n v="5"/>
    <n v="2"/>
    <n v="0.6"/>
    <m/>
  </r>
  <r>
    <x v="33"/>
    <x v="201"/>
    <m/>
    <s v="RELM"/>
    <x v="39"/>
    <m/>
    <m/>
    <s v="VISUAL INSPECTION_x000a_"/>
    <x v="11"/>
    <n v="1"/>
    <n v="0"/>
    <n v="1"/>
    <m/>
  </r>
  <r>
    <x v="33"/>
    <x v="201"/>
    <m/>
    <s v="RELM"/>
    <x v="21"/>
    <m/>
    <m/>
    <s v="FLASHING_x000a_"/>
    <x v="6"/>
    <n v="136"/>
    <n v="4"/>
    <n v="0.97058823529411764"/>
    <m/>
  </r>
  <r>
    <x v="33"/>
    <x v="201"/>
    <m/>
    <s v="RELM"/>
    <x v="23"/>
    <m/>
    <m/>
    <s v="ALIGNMENT"/>
    <x v="2"/>
    <n v="33"/>
    <n v="0"/>
    <n v="1"/>
    <m/>
  </r>
  <r>
    <x v="33"/>
    <x v="201"/>
    <m/>
    <s v="RELM"/>
    <x v="23"/>
    <m/>
    <m/>
    <s v="AUTOMATED"/>
    <x v="3"/>
    <n v="33"/>
    <n v="4"/>
    <n v="0.87878787878787878"/>
    <m/>
  </r>
  <r>
    <x v="33"/>
    <x v="201"/>
    <m/>
    <s v="RELM"/>
    <x v="39"/>
    <m/>
    <m/>
    <s v="AOI-FRONTSIDE"/>
    <x v="10"/>
    <n v="41"/>
    <n v="10"/>
    <n v="0.75609756097560976"/>
    <m/>
  </r>
  <r>
    <x v="33"/>
    <x v="201"/>
    <m/>
    <s v="RELM"/>
    <x v="39"/>
    <m/>
    <m/>
    <s v="VISUAL INSPECTION_x000a_"/>
    <x v="11"/>
    <n v="4"/>
    <n v="0"/>
    <n v="1"/>
    <m/>
  </r>
  <r>
    <x v="33"/>
    <x v="201"/>
    <s v="6A-6P"/>
    <s v="RELM"/>
    <x v="3"/>
    <m/>
    <m/>
    <s v="MANUAL FT"/>
    <x v="4"/>
    <n v="14"/>
    <n v="4"/>
    <n v="0.7142857142857143"/>
    <m/>
  </r>
  <r>
    <x v="33"/>
    <x v="201"/>
    <s v="6P-6A"/>
    <s v="RELM"/>
    <x v="3"/>
    <m/>
    <m/>
    <s v="ALIGNMENT"/>
    <x v="2"/>
    <n v="5"/>
    <n v="1"/>
    <n v="0.8"/>
    <m/>
  </r>
  <r>
    <x v="33"/>
    <x v="201"/>
    <s v="6P-6A"/>
    <s v="RELM"/>
    <x v="3"/>
    <m/>
    <m/>
    <s v="AUTOMATED"/>
    <x v="3"/>
    <n v="5"/>
    <n v="0"/>
    <n v="1"/>
    <m/>
  </r>
  <r>
    <x v="34"/>
    <x v="202"/>
    <m/>
    <s v="RELM"/>
    <x v="23"/>
    <m/>
    <m/>
    <s v="MECHANICAL ASSY_x000a_"/>
    <x v="0"/>
    <n v="1"/>
    <n v="0"/>
    <n v="1"/>
    <m/>
  </r>
  <r>
    <x v="34"/>
    <x v="202"/>
    <m/>
    <s v="RELM"/>
    <x v="23"/>
    <m/>
    <m/>
    <s v="ALIGNMENT"/>
    <x v="2"/>
    <n v="80"/>
    <n v="1"/>
    <n v="0.98750000000000004"/>
    <m/>
  </r>
  <r>
    <x v="34"/>
    <x v="202"/>
    <m/>
    <s v="RELM"/>
    <x v="23"/>
    <m/>
    <m/>
    <s v="AUTOMATED"/>
    <x v="3"/>
    <n v="80"/>
    <n v="1"/>
    <n v="0.98750000000000004"/>
    <m/>
  </r>
  <r>
    <x v="34"/>
    <x v="202"/>
    <m/>
    <s v="RELM"/>
    <x v="23"/>
    <m/>
    <m/>
    <s v="FUNCTIONAL TEST_x000a_"/>
    <x v="4"/>
    <n v="163"/>
    <n v="2"/>
    <n v="0.98773006134969321"/>
    <m/>
  </r>
  <r>
    <x v="34"/>
    <x v="202"/>
    <m/>
    <s v="RELM"/>
    <x v="23"/>
    <m/>
    <m/>
    <s v="FVI_x000a_"/>
    <x v="5"/>
    <n v="148"/>
    <n v="0"/>
    <n v="1"/>
    <m/>
  </r>
  <r>
    <x v="34"/>
    <x v="202"/>
    <m/>
    <s v="RELM"/>
    <x v="23"/>
    <m/>
    <m/>
    <s v="PACKING_x000a_"/>
    <x v="0"/>
    <n v="140"/>
    <n v="0"/>
    <n v="1"/>
    <m/>
  </r>
  <r>
    <x v="34"/>
    <x v="202"/>
    <m/>
    <s v="RELM"/>
    <x v="5"/>
    <m/>
    <m/>
    <s v="AOI-BACKSIDE"/>
    <x v="9"/>
    <n v="131"/>
    <n v="5"/>
    <n v="0.96183206106870234"/>
    <m/>
  </r>
  <r>
    <x v="34"/>
    <x v="202"/>
    <m/>
    <s v="RELM"/>
    <x v="39"/>
    <m/>
    <m/>
    <s v="AOI-BACKSIDE"/>
    <x v="9"/>
    <n v="9"/>
    <n v="0"/>
    <n v="1"/>
    <m/>
  </r>
  <r>
    <x v="34"/>
    <x v="202"/>
    <m/>
    <s v="RELM"/>
    <x v="39"/>
    <m/>
    <m/>
    <s v="AOI-FRONTSIDE"/>
    <x v="10"/>
    <n v="160"/>
    <n v="55"/>
    <n v="0.65625"/>
    <m/>
  </r>
  <r>
    <x v="34"/>
    <x v="202"/>
    <m/>
    <s v="RELM"/>
    <x v="39"/>
    <m/>
    <m/>
    <s v="VISUAL INSPECTION_x000a_"/>
    <x v="11"/>
    <n v="78"/>
    <n v="0"/>
    <n v="1"/>
    <m/>
  </r>
  <r>
    <x v="34"/>
    <x v="202"/>
    <m/>
    <s v="RELM"/>
    <x v="23"/>
    <m/>
    <m/>
    <s v="ALIGNMENT"/>
    <x v="2"/>
    <n v="14"/>
    <n v="0"/>
    <n v="1"/>
    <m/>
  </r>
  <r>
    <x v="34"/>
    <x v="202"/>
    <m/>
    <s v="RELM"/>
    <x v="23"/>
    <m/>
    <m/>
    <s v="AUTOMATED"/>
    <x v="3"/>
    <n v="14"/>
    <n v="0"/>
    <n v="1"/>
    <m/>
  </r>
  <r>
    <x v="34"/>
    <x v="202"/>
    <m/>
    <s v="RELM"/>
    <x v="23"/>
    <m/>
    <m/>
    <s v="FUNCTIONAL TEST_x000a_"/>
    <x v="4"/>
    <n v="31"/>
    <n v="0"/>
    <n v="1"/>
    <m/>
  </r>
  <r>
    <x v="34"/>
    <x v="202"/>
    <m/>
    <s v="RELM"/>
    <x v="16"/>
    <m/>
    <m/>
    <s v="AOI-BACKSIDE"/>
    <x v="9"/>
    <n v="18"/>
    <n v="2"/>
    <n v="0.88888888888888884"/>
    <m/>
  </r>
  <r>
    <x v="34"/>
    <x v="202"/>
    <m/>
    <s v="RELM"/>
    <x v="5"/>
    <m/>
    <m/>
    <s v="AOI-BACKSIDE"/>
    <x v="9"/>
    <n v="299"/>
    <n v="3"/>
    <n v="0.98996655518394649"/>
    <m/>
  </r>
  <r>
    <x v="34"/>
    <x v="202"/>
    <m/>
    <s v="RELM"/>
    <x v="39"/>
    <m/>
    <m/>
    <s v="AOI-BACKSIDE"/>
    <x v="9"/>
    <n v="2"/>
    <n v="0"/>
    <n v="1"/>
    <m/>
  </r>
  <r>
    <x v="34"/>
    <x v="202"/>
    <m/>
    <s v="RELM"/>
    <x v="39"/>
    <m/>
    <m/>
    <s v="AOI-FRONTSIDE"/>
    <x v="10"/>
    <n v="50"/>
    <n v="18"/>
    <n v="0.64"/>
    <m/>
  </r>
  <r>
    <x v="34"/>
    <x v="202"/>
    <m/>
    <s v="RELM"/>
    <x v="39"/>
    <m/>
    <m/>
    <s v="VISUAL INSPECTION_x000a_"/>
    <x v="11"/>
    <n v="37"/>
    <n v="0"/>
    <n v="1"/>
    <m/>
  </r>
  <r>
    <x v="34"/>
    <x v="202"/>
    <s v="6A-6P"/>
    <s v="RELM"/>
    <x v="3"/>
    <m/>
    <m/>
    <s v="MANUAL FT"/>
    <x v="4"/>
    <n v="14"/>
    <n v="0"/>
    <n v="1"/>
    <m/>
  </r>
  <r>
    <x v="34"/>
    <x v="202"/>
    <s v="6P-6A"/>
    <s v="RELM"/>
    <x v="3"/>
    <m/>
    <m/>
    <s v="ALIGNMENT"/>
    <x v="2"/>
    <n v="43"/>
    <n v="6"/>
    <n v="0.86046511627906974"/>
    <m/>
  </r>
  <r>
    <x v="34"/>
    <x v="202"/>
    <s v="6P-6A"/>
    <s v="RELM"/>
    <x v="3"/>
    <m/>
    <m/>
    <s v="AUTOMATED"/>
    <x v="3"/>
    <n v="43"/>
    <n v="0"/>
    <n v="1"/>
    <m/>
  </r>
  <r>
    <x v="34"/>
    <x v="203"/>
    <m/>
    <s v="RELM"/>
    <x v="23"/>
    <m/>
    <m/>
    <s v="VISUAL INSPECTION_x000a_"/>
    <x v="11"/>
    <n v="1"/>
    <n v="0"/>
    <n v="1"/>
    <m/>
  </r>
  <r>
    <x v="34"/>
    <x v="203"/>
    <m/>
    <s v="RELM"/>
    <x v="23"/>
    <m/>
    <m/>
    <s v="GLUING_x000a_"/>
    <x v="0"/>
    <n v="5"/>
    <n v="0"/>
    <n v="1"/>
    <m/>
  </r>
  <r>
    <x v="34"/>
    <x v="203"/>
    <m/>
    <s v="RELM"/>
    <x v="23"/>
    <m/>
    <m/>
    <s v="MANUAL SOLDERING_x000a_"/>
    <x v="0"/>
    <n v="5"/>
    <n v="0"/>
    <n v="1"/>
    <m/>
  </r>
  <r>
    <x v="34"/>
    <x v="203"/>
    <m/>
    <s v="RELM"/>
    <x v="23"/>
    <m/>
    <m/>
    <s v="MECHANICAL ASSY_x000a_"/>
    <x v="0"/>
    <n v="13"/>
    <n v="0"/>
    <n v="1"/>
    <m/>
  </r>
  <r>
    <x v="34"/>
    <x v="203"/>
    <m/>
    <s v="RELM"/>
    <x v="23"/>
    <m/>
    <m/>
    <s v="ALIGNMENT"/>
    <x v="2"/>
    <n v="40"/>
    <n v="3"/>
    <n v="0.92500000000000004"/>
    <m/>
  </r>
  <r>
    <x v="34"/>
    <x v="203"/>
    <m/>
    <s v="RELM"/>
    <x v="23"/>
    <m/>
    <m/>
    <s v="AUTOMATED"/>
    <x v="3"/>
    <n v="37"/>
    <n v="1"/>
    <n v="0.97297297297297303"/>
    <m/>
  </r>
  <r>
    <x v="34"/>
    <x v="203"/>
    <m/>
    <s v="RELM"/>
    <x v="23"/>
    <m/>
    <m/>
    <s v="FUNCTIONAL TEST_x000a_"/>
    <x v="4"/>
    <n v="23"/>
    <n v="0"/>
    <n v="1"/>
    <m/>
  </r>
  <r>
    <x v="34"/>
    <x v="203"/>
    <m/>
    <s v="RELM"/>
    <x v="23"/>
    <m/>
    <m/>
    <s v="FVI_x000a_"/>
    <x v="5"/>
    <n v="75"/>
    <n v="0"/>
    <n v="1"/>
    <m/>
  </r>
  <r>
    <x v="34"/>
    <x v="203"/>
    <m/>
    <s v="RELM"/>
    <x v="23"/>
    <m/>
    <m/>
    <s v="PACKING_x000a_"/>
    <x v="0"/>
    <n v="70"/>
    <n v="0"/>
    <n v="1"/>
    <m/>
  </r>
  <r>
    <x v="34"/>
    <x v="203"/>
    <m/>
    <s v="RELM"/>
    <x v="16"/>
    <m/>
    <m/>
    <s v="AOI-BACKSIDE"/>
    <x v="9"/>
    <n v="692"/>
    <n v="16"/>
    <n v="0.97687861271676302"/>
    <m/>
  </r>
  <r>
    <x v="34"/>
    <x v="203"/>
    <m/>
    <s v="RELM"/>
    <x v="5"/>
    <m/>
    <m/>
    <s v="AOI-BACKSIDE"/>
    <x v="9"/>
    <n v="475"/>
    <n v="16"/>
    <n v="0.96631578947368424"/>
    <m/>
  </r>
  <r>
    <x v="34"/>
    <x v="203"/>
    <m/>
    <s v="RELM"/>
    <x v="5"/>
    <m/>
    <m/>
    <s v="AOI-FRONTSIDE"/>
    <x v="10"/>
    <n v="2"/>
    <n v="0"/>
    <n v="1"/>
    <m/>
  </r>
  <r>
    <x v="34"/>
    <x v="203"/>
    <m/>
    <s v="RELM"/>
    <x v="39"/>
    <m/>
    <m/>
    <s v="AOI-BACKSIDE"/>
    <x v="9"/>
    <n v="3"/>
    <n v="0"/>
    <n v="1"/>
    <m/>
  </r>
  <r>
    <x v="34"/>
    <x v="203"/>
    <m/>
    <s v="RELM"/>
    <x v="39"/>
    <m/>
    <m/>
    <s v="AOI-FRONTSIDE"/>
    <x v="10"/>
    <n v="152"/>
    <n v="22"/>
    <n v="0.85526315789473684"/>
    <m/>
  </r>
  <r>
    <x v="34"/>
    <x v="203"/>
    <m/>
    <s v="RELM"/>
    <x v="39"/>
    <m/>
    <m/>
    <s v="VISUAL INSPECTION_x000a_"/>
    <x v="11"/>
    <n v="184"/>
    <n v="0"/>
    <n v="1"/>
    <m/>
  </r>
  <r>
    <x v="34"/>
    <x v="203"/>
    <m/>
    <s v="RELM"/>
    <x v="23"/>
    <m/>
    <m/>
    <s v="FUNCTIONAL TEST_x000a_"/>
    <x v="4"/>
    <n v="11"/>
    <n v="0"/>
    <n v="1"/>
    <m/>
  </r>
  <r>
    <x v="34"/>
    <x v="203"/>
    <m/>
    <s v="RELM"/>
    <x v="16"/>
    <m/>
    <m/>
    <s v="AOI-BACKSIDE"/>
    <x v="9"/>
    <n v="51"/>
    <n v="0"/>
    <n v="1"/>
    <m/>
  </r>
  <r>
    <x v="34"/>
    <x v="203"/>
    <m/>
    <s v="RELM"/>
    <x v="5"/>
    <m/>
    <m/>
    <s v="AOI-BACKSIDE"/>
    <x v="9"/>
    <n v="18"/>
    <n v="7"/>
    <n v="0.61111111111111116"/>
    <m/>
  </r>
  <r>
    <x v="34"/>
    <x v="203"/>
    <m/>
    <s v="RELM"/>
    <x v="39"/>
    <m/>
    <m/>
    <s v="AOI-FRONTSIDE"/>
    <x v="10"/>
    <n v="8"/>
    <n v="0"/>
    <n v="1"/>
    <m/>
  </r>
  <r>
    <x v="34"/>
    <x v="203"/>
    <m/>
    <s v="RELM"/>
    <x v="39"/>
    <m/>
    <m/>
    <s v="VISUAL INSPECTION_x000a_"/>
    <x v="11"/>
    <n v="44"/>
    <n v="0"/>
    <n v="1"/>
    <m/>
  </r>
  <r>
    <x v="34"/>
    <x v="203"/>
    <s v="6P-6A"/>
    <s v="RELM"/>
    <x v="3"/>
    <m/>
    <m/>
    <s v="MANUAL FT"/>
    <x v="4"/>
    <n v="32"/>
    <n v="4"/>
    <n v="0.875"/>
    <m/>
  </r>
  <r>
    <x v="34"/>
    <x v="203"/>
    <s v="6A-6P"/>
    <s v="RELM"/>
    <x v="3"/>
    <m/>
    <m/>
    <s v="MANUAL FT"/>
    <x v="4"/>
    <n v="45"/>
    <n v="1"/>
    <n v="0.97777777777777775"/>
    <m/>
  </r>
  <r>
    <x v="34"/>
    <x v="203"/>
    <s v="6P-6A"/>
    <s v="RELM"/>
    <x v="3"/>
    <m/>
    <m/>
    <s v="ALIGNMENT"/>
    <x v="2"/>
    <n v="60"/>
    <n v="10"/>
    <n v="0.83333333333333337"/>
    <m/>
  </r>
  <r>
    <x v="34"/>
    <x v="203"/>
    <s v="6P-6A"/>
    <s v="RELM"/>
    <x v="3"/>
    <m/>
    <m/>
    <s v="AUTOMATED"/>
    <x v="3"/>
    <n v="60"/>
    <n v="0"/>
    <n v="1"/>
    <m/>
  </r>
  <r>
    <x v="34"/>
    <x v="204"/>
    <m/>
    <s v="RELM"/>
    <x v="23"/>
    <m/>
    <m/>
    <s v="FUNCTIONAL TEST_x000a_"/>
    <x v="4"/>
    <n v="6"/>
    <n v="0"/>
    <n v="1"/>
    <m/>
  </r>
  <r>
    <x v="34"/>
    <x v="204"/>
    <m/>
    <s v="RELM"/>
    <x v="23"/>
    <m/>
    <m/>
    <s v="FVI_x000a_"/>
    <x v="5"/>
    <n v="35"/>
    <n v="0"/>
    <n v="1"/>
    <m/>
  </r>
  <r>
    <x v="34"/>
    <x v="204"/>
    <m/>
    <s v="RELM"/>
    <x v="23"/>
    <m/>
    <m/>
    <s v="PACKING_x000a_"/>
    <x v="0"/>
    <n v="9"/>
    <n v="0"/>
    <n v="1"/>
    <m/>
  </r>
  <r>
    <x v="34"/>
    <x v="204"/>
    <m/>
    <s v="RELM"/>
    <x v="16"/>
    <m/>
    <m/>
    <s v="AOI-BACKSIDE"/>
    <x v="9"/>
    <n v="211"/>
    <n v="0"/>
    <n v="1"/>
    <m/>
  </r>
  <r>
    <x v="34"/>
    <x v="204"/>
    <m/>
    <s v="RELM"/>
    <x v="16"/>
    <m/>
    <m/>
    <s v="AOI-FRONTSIDE"/>
    <x v="10"/>
    <n v="639"/>
    <n v="0"/>
    <n v="1"/>
    <m/>
  </r>
  <r>
    <x v="34"/>
    <x v="204"/>
    <m/>
    <s v="RELM"/>
    <x v="16"/>
    <m/>
    <m/>
    <s v="VISUAL INSPECTION_x000a_"/>
    <x v="11"/>
    <n v="80"/>
    <n v="0"/>
    <n v="1"/>
    <m/>
  </r>
  <r>
    <x v="34"/>
    <x v="204"/>
    <m/>
    <s v="RELM"/>
    <x v="5"/>
    <m/>
    <m/>
    <s v="AOI-BACKSIDE"/>
    <x v="9"/>
    <n v="23"/>
    <n v="0"/>
    <n v="1"/>
    <m/>
  </r>
  <r>
    <x v="34"/>
    <x v="204"/>
    <m/>
    <s v="RELM"/>
    <x v="5"/>
    <m/>
    <m/>
    <s v="AOI-FRONTSIDE"/>
    <x v="10"/>
    <n v="350"/>
    <n v="42"/>
    <n v="0.88"/>
    <m/>
  </r>
  <r>
    <x v="34"/>
    <x v="204"/>
    <m/>
    <s v="RELM"/>
    <x v="5"/>
    <m/>
    <m/>
    <s v="VISUAL INSPECTION_x000a_"/>
    <x v="11"/>
    <n v="156"/>
    <n v="0"/>
    <n v="1"/>
    <m/>
  </r>
  <r>
    <x v="34"/>
    <x v="204"/>
    <m/>
    <s v="RELM"/>
    <x v="5"/>
    <m/>
    <m/>
    <s v="FLASHING_x000a_"/>
    <x v="6"/>
    <n v="112"/>
    <n v="0"/>
    <n v="1"/>
    <m/>
  </r>
  <r>
    <x v="34"/>
    <x v="204"/>
    <m/>
    <s v="RELM"/>
    <x v="21"/>
    <m/>
    <m/>
    <s v="AOI-BACKSIDE"/>
    <x v="9"/>
    <n v="3"/>
    <n v="0"/>
    <n v="1"/>
    <m/>
  </r>
  <r>
    <x v="34"/>
    <x v="204"/>
    <m/>
    <s v="RELM"/>
    <x v="21"/>
    <m/>
    <m/>
    <s v="AOI-FRONTSIDE"/>
    <x v="10"/>
    <n v="3"/>
    <n v="0"/>
    <n v="1"/>
    <m/>
  </r>
  <r>
    <x v="34"/>
    <x v="204"/>
    <m/>
    <s v="RELM"/>
    <x v="21"/>
    <m/>
    <m/>
    <s v="VISUAL INSPECTION_x000a_"/>
    <x v="11"/>
    <n v="3"/>
    <n v="0"/>
    <n v="1"/>
    <m/>
  </r>
  <r>
    <x v="34"/>
    <x v="204"/>
    <m/>
    <s v="RELM"/>
    <x v="23"/>
    <m/>
    <m/>
    <s v="ALIGNMENT"/>
    <x v="2"/>
    <n v="2"/>
    <n v="0"/>
    <n v="1"/>
    <m/>
  </r>
  <r>
    <x v="34"/>
    <x v="204"/>
    <m/>
    <s v="RELM"/>
    <x v="23"/>
    <m/>
    <m/>
    <s v="AUTOMATED"/>
    <x v="3"/>
    <n v="2"/>
    <n v="0"/>
    <n v="1"/>
    <m/>
  </r>
  <r>
    <x v="34"/>
    <x v="204"/>
    <m/>
    <s v="RELM"/>
    <x v="16"/>
    <m/>
    <m/>
    <s v="AOI-FRONTSIDE"/>
    <x v="10"/>
    <n v="296"/>
    <n v="5"/>
    <n v="0.98310810810810811"/>
    <m/>
  </r>
  <r>
    <x v="34"/>
    <x v="204"/>
    <m/>
    <s v="RELM"/>
    <x v="16"/>
    <m/>
    <m/>
    <s v="VISUAL INSPECTION_x000a_"/>
    <x v="11"/>
    <n v="152"/>
    <n v="0"/>
    <n v="1"/>
    <m/>
  </r>
  <r>
    <x v="34"/>
    <x v="204"/>
    <m/>
    <s v="RELM"/>
    <x v="5"/>
    <m/>
    <m/>
    <s v="AOI-BACKSIDE"/>
    <x v="9"/>
    <n v="3"/>
    <n v="0"/>
    <n v="1"/>
    <m/>
  </r>
  <r>
    <x v="34"/>
    <x v="204"/>
    <m/>
    <s v="RELM"/>
    <x v="5"/>
    <m/>
    <m/>
    <s v="AOI-FRONTSIDE"/>
    <x v="10"/>
    <n v="200"/>
    <n v="3"/>
    <n v="0.98499999999999999"/>
    <m/>
  </r>
  <r>
    <x v="34"/>
    <x v="204"/>
    <m/>
    <s v="RELM"/>
    <x v="5"/>
    <m/>
    <m/>
    <s v="FLASHING_x000a_"/>
    <x v="6"/>
    <n v="33"/>
    <n v="0"/>
    <n v="1"/>
    <m/>
  </r>
  <r>
    <x v="34"/>
    <x v="204"/>
    <s v="6A-5P"/>
    <s v="RELM"/>
    <x v="3"/>
    <m/>
    <m/>
    <s v="OBA VISUAL"/>
    <x v="7"/>
    <n v="20"/>
    <n v="0"/>
    <n v="1"/>
    <m/>
  </r>
  <r>
    <x v="34"/>
    <x v="204"/>
    <s v="6A-5P"/>
    <s v="RELM"/>
    <x v="24"/>
    <m/>
    <m/>
    <s v="OBA VISUAL"/>
    <x v="7"/>
    <n v="40"/>
    <n v="0"/>
    <n v="1"/>
    <m/>
  </r>
  <r>
    <x v="34"/>
    <x v="204"/>
    <s v="6A-5P"/>
    <s v="RELM"/>
    <x v="24"/>
    <m/>
    <m/>
    <s v="OBA MANUAL TEST"/>
    <x v="8"/>
    <n v="40"/>
    <n v="0"/>
    <n v="1"/>
    <m/>
  </r>
  <r>
    <x v="34"/>
    <x v="204"/>
    <s v="6P-6A"/>
    <s v="RELM"/>
    <x v="3"/>
    <m/>
    <m/>
    <s v="ALIGNMENT"/>
    <x v="2"/>
    <n v="41"/>
    <n v="6"/>
    <n v="0.85365853658536583"/>
    <m/>
  </r>
  <r>
    <x v="34"/>
    <x v="204"/>
    <s v="6P-6A"/>
    <s v="RELM"/>
    <x v="3"/>
    <m/>
    <m/>
    <s v="AUTOMATED"/>
    <x v="3"/>
    <n v="41"/>
    <n v="0"/>
    <n v="1"/>
    <m/>
  </r>
  <r>
    <x v="34"/>
    <x v="204"/>
    <s v="6A-6P"/>
    <s v="RELM"/>
    <x v="3"/>
    <m/>
    <m/>
    <s v="MANUAL FT"/>
    <x v="4"/>
    <n v="51"/>
    <n v="6"/>
    <n v="0.88235294117647056"/>
    <m/>
  </r>
  <r>
    <x v="34"/>
    <x v="204"/>
    <s v="6A-6P"/>
    <s v="RELM"/>
    <x v="3"/>
    <m/>
    <m/>
    <s v="FVI"/>
    <x v="5"/>
    <n v="120"/>
    <n v="0"/>
    <n v="1"/>
    <m/>
  </r>
  <r>
    <x v="34"/>
    <x v="205"/>
    <m/>
    <s v="RELM"/>
    <x v="43"/>
    <m/>
    <m/>
    <s v="AOI-BACKSIDE"/>
    <x v="9"/>
    <n v="866"/>
    <n v="0"/>
    <n v="1"/>
    <m/>
  </r>
  <r>
    <x v="34"/>
    <x v="205"/>
    <m/>
    <s v="RELM"/>
    <x v="43"/>
    <m/>
    <m/>
    <s v="AOI-FRONTSIDE"/>
    <x v="10"/>
    <n v="238"/>
    <n v="3"/>
    <n v="0.98739495798319332"/>
    <m/>
  </r>
  <r>
    <x v="34"/>
    <x v="205"/>
    <m/>
    <s v="RELM"/>
    <x v="43"/>
    <m/>
    <m/>
    <s v="VISUAL INSPECTION_x000a_"/>
    <x v="11"/>
    <n v="12"/>
    <n v="0"/>
    <n v="1"/>
    <m/>
  </r>
  <r>
    <x v="34"/>
    <x v="205"/>
    <m/>
    <s v="RELM"/>
    <x v="16"/>
    <m/>
    <m/>
    <s v="AOI-BACKSIDE"/>
    <x v="9"/>
    <n v="22"/>
    <n v="0"/>
    <n v="1"/>
    <m/>
  </r>
  <r>
    <x v="34"/>
    <x v="205"/>
    <m/>
    <s v="RELM"/>
    <x v="16"/>
    <m/>
    <m/>
    <s v="AOI-FRONTSIDE"/>
    <x v="10"/>
    <n v="43"/>
    <n v="0"/>
    <n v="1"/>
    <m/>
  </r>
  <r>
    <x v="34"/>
    <x v="205"/>
    <m/>
    <s v="RELM"/>
    <x v="16"/>
    <m/>
    <m/>
    <s v="VISUAL INSPECTION_x000a_"/>
    <x v="11"/>
    <n v="113"/>
    <n v="0"/>
    <n v="1"/>
    <m/>
  </r>
  <r>
    <x v="34"/>
    <x v="205"/>
    <m/>
    <s v="RELM"/>
    <x v="5"/>
    <m/>
    <m/>
    <s v="AOI-BACKSIDE"/>
    <x v="9"/>
    <n v="4"/>
    <n v="0"/>
    <n v="1"/>
    <m/>
  </r>
  <r>
    <x v="34"/>
    <x v="205"/>
    <m/>
    <s v="RELM"/>
    <x v="5"/>
    <m/>
    <m/>
    <s v="AOI-FRONTSIDE"/>
    <x v="10"/>
    <n v="354"/>
    <n v="19"/>
    <n v="0.9463276836158192"/>
    <m/>
  </r>
  <r>
    <x v="34"/>
    <x v="205"/>
    <m/>
    <s v="RELM"/>
    <x v="5"/>
    <m/>
    <m/>
    <s v="VISUAL INSPECTION_x000a_"/>
    <x v="11"/>
    <n v="181"/>
    <n v="0"/>
    <n v="1"/>
    <m/>
  </r>
  <r>
    <x v="34"/>
    <x v="205"/>
    <m/>
    <s v="RELM"/>
    <x v="5"/>
    <m/>
    <m/>
    <s v="FLASHING_x000a_"/>
    <x v="6"/>
    <n v="116"/>
    <n v="0"/>
    <n v="1"/>
    <m/>
  </r>
  <r>
    <x v="34"/>
    <x v="205"/>
    <m/>
    <s v="RELM"/>
    <x v="39"/>
    <m/>
    <m/>
    <s v="VISUAL INSPECTION_x000a_"/>
    <x v="11"/>
    <n v="9"/>
    <n v="0"/>
    <n v="1"/>
    <m/>
  </r>
  <r>
    <x v="34"/>
    <x v="205"/>
    <m/>
    <s v="RELM"/>
    <x v="43"/>
    <m/>
    <m/>
    <s v="AOI-BACKSIDE"/>
    <x v="9"/>
    <n v="3"/>
    <n v="0"/>
    <n v="1"/>
    <m/>
  </r>
  <r>
    <x v="34"/>
    <x v="205"/>
    <m/>
    <s v="RELM"/>
    <x v="43"/>
    <m/>
    <m/>
    <s v="AOI-FRONTSIDE"/>
    <x v="10"/>
    <n v="532"/>
    <n v="4"/>
    <n v="0.99248120300751874"/>
    <m/>
  </r>
  <r>
    <x v="34"/>
    <x v="205"/>
    <m/>
    <s v="RELM"/>
    <x v="5"/>
    <m/>
    <m/>
    <s v="AOI-FRONTSIDE"/>
    <x v="10"/>
    <n v="21"/>
    <n v="0"/>
    <n v="1"/>
    <m/>
  </r>
  <r>
    <x v="34"/>
    <x v="205"/>
    <s v="9A-7P"/>
    <s v="RELM"/>
    <x v="3"/>
    <m/>
    <m/>
    <s v="OBA VISUAL"/>
    <x v="7"/>
    <n v="20"/>
    <n v="0"/>
    <n v="1"/>
    <m/>
  </r>
  <r>
    <x v="34"/>
    <x v="205"/>
    <s v="6P-6A"/>
    <s v="RELM"/>
    <x v="3"/>
    <m/>
    <m/>
    <s v="ALIGNMENT"/>
    <x v="2"/>
    <n v="108"/>
    <n v="8"/>
    <n v="0.92592592592592593"/>
    <m/>
  </r>
  <r>
    <x v="34"/>
    <x v="205"/>
    <s v="6P-6A"/>
    <s v="RELM"/>
    <x v="3"/>
    <m/>
    <m/>
    <s v="AUTOMATED"/>
    <x v="3"/>
    <n v="108"/>
    <n v="5"/>
    <n v="0.95370370370370372"/>
    <m/>
  </r>
  <r>
    <x v="34"/>
    <x v="205"/>
    <s v="6A-6P"/>
    <s v="RELM"/>
    <x v="35"/>
    <m/>
    <m/>
    <s v="MANUAL FT"/>
    <x v="4"/>
    <n v="117"/>
    <n v="8"/>
    <n v="0.93162393162393164"/>
    <m/>
  </r>
  <r>
    <x v="34"/>
    <x v="205"/>
    <s v="6P-6A"/>
    <s v="RELM"/>
    <x v="3"/>
    <m/>
    <m/>
    <s v="MANUAL FT"/>
    <x v="4"/>
    <n v="131"/>
    <n v="3"/>
    <n v="0.97709923664122134"/>
    <m/>
  </r>
  <r>
    <x v="34"/>
    <x v="205"/>
    <s v="6A-6P"/>
    <s v="RELM"/>
    <x v="3"/>
    <m/>
    <m/>
    <s v="FVI"/>
    <x v="5"/>
    <n v="35"/>
    <n v="0"/>
    <n v="1"/>
    <m/>
  </r>
  <r>
    <x v="34"/>
    <x v="205"/>
    <s v="6A-6P"/>
    <s v="RELM"/>
    <x v="35"/>
    <m/>
    <m/>
    <s v="FVI"/>
    <x v="5"/>
    <n v="120"/>
    <n v="0"/>
    <n v="1"/>
    <m/>
  </r>
  <r>
    <x v="34"/>
    <x v="206"/>
    <m/>
    <s v="RELM"/>
    <x v="23"/>
    <m/>
    <m/>
    <s v="MECHANICAL ASSY_x000a_"/>
    <x v="0"/>
    <n v="4"/>
    <n v="0"/>
    <n v="1"/>
    <m/>
  </r>
  <r>
    <x v="34"/>
    <x v="206"/>
    <m/>
    <s v="RELM"/>
    <x v="43"/>
    <m/>
    <m/>
    <s v="AOI-FRONTSIDE"/>
    <x v="10"/>
    <n v="96"/>
    <n v="0"/>
    <n v="1"/>
    <m/>
  </r>
  <r>
    <x v="34"/>
    <x v="206"/>
    <m/>
    <s v="RELM"/>
    <x v="43"/>
    <m/>
    <m/>
    <s v="VISUAL INSPECTION_x000a_"/>
    <x v="11"/>
    <n v="544"/>
    <n v="0"/>
    <n v="1"/>
    <m/>
  </r>
  <r>
    <x v="34"/>
    <x v="206"/>
    <m/>
    <s v="RELM"/>
    <x v="16"/>
    <m/>
    <m/>
    <s v="AOI-BACKSIDE"/>
    <x v="9"/>
    <n v="1"/>
    <n v="0"/>
    <n v="1"/>
    <m/>
  </r>
  <r>
    <x v="34"/>
    <x v="206"/>
    <m/>
    <s v="RELM"/>
    <x v="16"/>
    <m/>
    <m/>
    <s v="AOI-FRONTSIDE"/>
    <x v="10"/>
    <n v="1"/>
    <n v="0"/>
    <n v="1"/>
    <m/>
  </r>
  <r>
    <x v="34"/>
    <x v="206"/>
    <m/>
    <s v="RELM"/>
    <x v="16"/>
    <m/>
    <m/>
    <s v="VISUAL INSPECTION_x000a_"/>
    <x v="11"/>
    <n v="108"/>
    <n v="0"/>
    <n v="1"/>
    <m/>
  </r>
  <r>
    <x v="34"/>
    <x v="206"/>
    <m/>
    <s v="RELM"/>
    <x v="5"/>
    <m/>
    <m/>
    <s v="VISUAL INSPECTION_x000a_"/>
    <x v="11"/>
    <n v="96"/>
    <n v="0"/>
    <n v="1"/>
    <m/>
  </r>
  <r>
    <x v="34"/>
    <x v="206"/>
    <m/>
    <s v="RELM"/>
    <x v="5"/>
    <m/>
    <m/>
    <s v="FLASHING_x000a_"/>
    <x v="6"/>
    <n v="116"/>
    <n v="0"/>
    <n v="1"/>
    <m/>
  </r>
  <r>
    <x v="34"/>
    <x v="206"/>
    <m/>
    <s v="RELM"/>
    <x v="23"/>
    <m/>
    <m/>
    <s v="GLUING_x000a_"/>
    <x v="0"/>
    <n v="5"/>
    <n v="0"/>
    <n v="1"/>
    <m/>
  </r>
  <r>
    <x v="34"/>
    <x v="206"/>
    <m/>
    <s v="RELM"/>
    <x v="23"/>
    <m/>
    <m/>
    <s v="MANUAL SOLDERING_x000a_"/>
    <x v="0"/>
    <n v="5"/>
    <n v="0"/>
    <n v="1"/>
    <m/>
  </r>
  <r>
    <x v="34"/>
    <x v="206"/>
    <m/>
    <s v="RELM"/>
    <x v="23"/>
    <m/>
    <m/>
    <s v="MECHANICAL ASSY_x000a_"/>
    <x v="0"/>
    <n v="5"/>
    <n v="0"/>
    <n v="1"/>
    <m/>
  </r>
  <r>
    <x v="34"/>
    <x v="206"/>
    <m/>
    <s v="RELM"/>
    <x v="23"/>
    <m/>
    <m/>
    <s v="ALIGNMENT"/>
    <x v="2"/>
    <n v="7"/>
    <n v="3"/>
    <n v="0.5714285714285714"/>
    <m/>
  </r>
  <r>
    <x v="34"/>
    <x v="206"/>
    <m/>
    <s v="RELM"/>
    <x v="23"/>
    <m/>
    <m/>
    <s v="AUTOMATED"/>
    <x v="3"/>
    <n v="3"/>
    <n v="0"/>
    <n v="1"/>
    <m/>
  </r>
  <r>
    <x v="34"/>
    <x v="206"/>
    <m/>
    <s v="RELM"/>
    <x v="16"/>
    <m/>
    <m/>
    <s v="VISUAL INSPECTION_x000a_"/>
    <x v="11"/>
    <n v="27"/>
    <n v="0"/>
    <n v="1"/>
    <m/>
  </r>
  <r>
    <x v="34"/>
    <x v="206"/>
    <m/>
    <s v="RELM"/>
    <x v="5"/>
    <m/>
    <m/>
    <s v="VISUAL INSPECTION_x000a_"/>
    <x v="11"/>
    <n v="32"/>
    <n v="0"/>
    <n v="1"/>
    <m/>
  </r>
  <r>
    <x v="34"/>
    <x v="206"/>
    <s v="9A-7P"/>
    <s v="RELM"/>
    <x v="3"/>
    <m/>
    <m/>
    <s v="OBA VISUAL"/>
    <x v="7"/>
    <n v="20"/>
    <n v="0"/>
    <n v="1"/>
    <m/>
  </r>
  <r>
    <x v="34"/>
    <x v="206"/>
    <s v="9A-7P"/>
    <s v="RELM"/>
    <x v="35"/>
    <m/>
    <m/>
    <s v="OBA VISUAL"/>
    <x v="7"/>
    <n v="40"/>
    <n v="0"/>
    <n v="1"/>
    <m/>
  </r>
  <r>
    <x v="34"/>
    <x v="206"/>
    <s v="6P-6A"/>
    <s v="RELM"/>
    <x v="3"/>
    <m/>
    <m/>
    <s v="ALIGNMENT"/>
    <x v="2"/>
    <n v="32"/>
    <n v="7"/>
    <n v="0.78125"/>
    <m/>
  </r>
  <r>
    <x v="34"/>
    <x v="206"/>
    <s v="6P-6A"/>
    <s v="RELM"/>
    <x v="3"/>
    <m/>
    <m/>
    <s v="AUTOMATED"/>
    <x v="3"/>
    <n v="32"/>
    <n v="1"/>
    <n v="0.96875"/>
    <m/>
  </r>
  <r>
    <x v="34"/>
    <x v="206"/>
    <s v="6A-6P"/>
    <s v="RELM"/>
    <x v="3"/>
    <m/>
    <m/>
    <s v="MANUAL FT"/>
    <x v="4"/>
    <n v="25"/>
    <n v="0"/>
    <n v="1"/>
    <m/>
  </r>
  <r>
    <x v="34"/>
    <x v="206"/>
    <s v="6A-6P"/>
    <s v="RELM"/>
    <x v="35"/>
    <m/>
    <m/>
    <s v="MANUAL FT"/>
    <x v="4"/>
    <n v="88"/>
    <n v="6"/>
    <n v="0.93181818181818177"/>
    <m/>
  </r>
  <r>
    <x v="34"/>
    <x v="206"/>
    <s v="6P-6A"/>
    <s v="RELM"/>
    <x v="3"/>
    <m/>
    <m/>
    <s v="MANUAL FT"/>
    <x v="4"/>
    <n v="52"/>
    <n v="0"/>
    <n v="1"/>
    <m/>
  </r>
  <r>
    <x v="34"/>
    <x v="206"/>
    <s v="6P-6A"/>
    <s v="RELM"/>
    <x v="35"/>
    <m/>
    <m/>
    <s v="MANUAL FT"/>
    <x v="4"/>
    <n v="32"/>
    <n v="2"/>
    <n v="0.9375"/>
    <m/>
  </r>
  <r>
    <x v="34"/>
    <x v="206"/>
    <s v="6A-6P"/>
    <s v="RELM"/>
    <x v="3"/>
    <m/>
    <m/>
    <s v="FVI"/>
    <x v="5"/>
    <n v="80"/>
    <n v="0"/>
    <n v="1"/>
    <m/>
  </r>
  <r>
    <x v="34"/>
    <x v="0"/>
    <m/>
    <s v="RELM"/>
    <x v="0"/>
    <m/>
    <m/>
    <m/>
    <x v="0"/>
    <m/>
    <m/>
    <e v="#DIV/0!"/>
    <m/>
  </r>
  <r>
    <x v="34"/>
    <x v="0"/>
    <m/>
    <s v="RELM"/>
    <x v="0"/>
    <m/>
    <m/>
    <m/>
    <x v="0"/>
    <m/>
    <m/>
    <e v="#DIV/0!"/>
    <m/>
  </r>
  <r>
    <x v="34"/>
    <x v="0"/>
    <m/>
    <s v="RELM"/>
    <x v="0"/>
    <m/>
    <m/>
    <m/>
    <x v="0"/>
    <m/>
    <m/>
    <e v="#DIV/0!"/>
    <m/>
  </r>
  <r>
    <x v="34"/>
    <x v="0"/>
    <m/>
    <s v="RELM"/>
    <x v="0"/>
    <m/>
    <m/>
    <m/>
    <x v="0"/>
    <m/>
    <m/>
    <e v="#DIV/0!"/>
    <m/>
  </r>
  <r>
    <x v="34"/>
    <x v="0"/>
    <m/>
    <s v="RELM"/>
    <x v="0"/>
    <m/>
    <m/>
    <m/>
    <x v="0"/>
    <m/>
    <m/>
    <e v="#DIV/0!"/>
    <m/>
  </r>
  <r>
    <x v="34"/>
    <x v="0"/>
    <m/>
    <s v="RELM"/>
    <x v="0"/>
    <m/>
    <m/>
    <m/>
    <x v="0"/>
    <m/>
    <m/>
    <e v="#DIV/0!"/>
    <m/>
  </r>
  <r>
    <x v="34"/>
    <x v="0"/>
    <m/>
    <s v="RELM"/>
    <x v="0"/>
    <m/>
    <m/>
    <m/>
    <x v="0"/>
    <m/>
    <m/>
    <e v="#DIV/0!"/>
    <m/>
  </r>
  <r>
    <x v="0"/>
    <x v="0"/>
    <m/>
    <m/>
    <x v="0"/>
    <m/>
    <m/>
    <m/>
    <x v="0"/>
    <m/>
    <m/>
    <e v="#DIV/0!"/>
    <m/>
  </r>
  <r>
    <x v="0"/>
    <x v="0"/>
    <m/>
    <m/>
    <x v="0"/>
    <m/>
    <m/>
    <m/>
    <x v="0"/>
    <m/>
    <m/>
    <e v="#DIV/0!"/>
    <m/>
  </r>
  <r>
    <x v="0"/>
    <x v="0"/>
    <m/>
    <m/>
    <x v="0"/>
    <m/>
    <m/>
    <m/>
    <x v="0"/>
    <m/>
    <m/>
    <e v="#DIV/0!"/>
    <m/>
  </r>
  <r>
    <x v="0"/>
    <x v="0"/>
    <m/>
    <m/>
    <x v="0"/>
    <m/>
    <m/>
    <m/>
    <x v="0"/>
    <m/>
    <m/>
    <e v="#DIV/0!"/>
    <m/>
  </r>
  <r>
    <x v="0"/>
    <x v="0"/>
    <m/>
    <m/>
    <x v="0"/>
    <m/>
    <m/>
    <m/>
    <x v="0"/>
    <m/>
    <m/>
    <e v="#DIV/0!"/>
    <m/>
  </r>
  <r>
    <x v="0"/>
    <x v="0"/>
    <m/>
    <m/>
    <x v="0"/>
    <m/>
    <m/>
    <m/>
    <x v="0"/>
    <m/>
    <m/>
    <e v="#DIV/0!"/>
    <m/>
  </r>
  <r>
    <x v="0"/>
    <x v="0"/>
    <m/>
    <m/>
    <x v="0"/>
    <m/>
    <m/>
    <m/>
    <x v="0"/>
    <m/>
    <m/>
    <e v="#DIV/0!"/>
    <m/>
  </r>
  <r>
    <x v="0"/>
    <x v="0"/>
    <m/>
    <m/>
    <x v="0"/>
    <m/>
    <m/>
    <m/>
    <x v="0"/>
    <m/>
    <m/>
    <e v="#DIV/0!"/>
    <m/>
  </r>
  <r>
    <x v="0"/>
    <x v="0"/>
    <m/>
    <m/>
    <x v="0"/>
    <m/>
    <m/>
    <m/>
    <x v="0"/>
    <m/>
    <m/>
    <e v="#DIV/0!"/>
    <m/>
  </r>
  <r>
    <x v="0"/>
    <x v="0"/>
    <m/>
    <m/>
    <x v="0"/>
    <m/>
    <m/>
    <m/>
    <x v="0"/>
    <m/>
    <m/>
    <e v="#DIV/0!"/>
    <m/>
  </r>
  <r>
    <x v="0"/>
    <x v="0"/>
    <m/>
    <m/>
    <x v="0"/>
    <m/>
    <m/>
    <m/>
    <x v="0"/>
    <m/>
    <m/>
    <e v="#DIV/0!"/>
    <m/>
  </r>
  <r>
    <x v="0"/>
    <x v="0"/>
    <m/>
    <m/>
    <x v="0"/>
    <m/>
    <m/>
    <m/>
    <x v="0"/>
    <m/>
    <m/>
    <e v="#DIV/0!"/>
    <m/>
  </r>
  <r>
    <x v="0"/>
    <x v="0"/>
    <m/>
    <m/>
    <x v="0"/>
    <m/>
    <m/>
    <m/>
    <x v="0"/>
    <m/>
    <m/>
    <e v="#DIV/0!"/>
    <m/>
  </r>
  <r>
    <x v="0"/>
    <x v="0"/>
    <m/>
    <m/>
    <x v="0"/>
    <m/>
    <m/>
    <m/>
    <x v="0"/>
    <m/>
    <m/>
    <e v="#DIV/0!"/>
    <m/>
  </r>
  <r>
    <x v="0"/>
    <x v="0"/>
    <m/>
    <m/>
    <x v="0"/>
    <m/>
    <m/>
    <m/>
    <x v="0"/>
    <m/>
    <m/>
    <e v="#DIV/0!"/>
    <m/>
  </r>
  <r>
    <x v="0"/>
    <x v="0"/>
    <m/>
    <m/>
    <x v="0"/>
    <m/>
    <m/>
    <m/>
    <x v="0"/>
    <m/>
    <m/>
    <e v="#DIV/0!"/>
    <m/>
  </r>
  <r>
    <x v="0"/>
    <x v="0"/>
    <m/>
    <m/>
    <x v="0"/>
    <m/>
    <m/>
    <m/>
    <x v="0"/>
    <m/>
    <m/>
    <e v="#DIV/0!"/>
    <m/>
  </r>
  <r>
    <x v="0"/>
    <x v="0"/>
    <m/>
    <m/>
    <x v="0"/>
    <m/>
    <m/>
    <m/>
    <x v="0"/>
    <m/>
    <m/>
    <e v="#DIV/0!"/>
    <m/>
  </r>
  <r>
    <x v="0"/>
    <x v="0"/>
    <m/>
    <m/>
    <x v="0"/>
    <m/>
    <m/>
    <m/>
    <x v="0"/>
    <m/>
    <m/>
    <e v="#DIV/0!"/>
    <m/>
  </r>
  <r>
    <x v="0"/>
    <x v="0"/>
    <m/>
    <m/>
    <x v="0"/>
    <m/>
    <m/>
    <m/>
    <x v="0"/>
    <m/>
    <m/>
    <e v="#DIV/0!"/>
    <m/>
  </r>
  <r>
    <x v="0"/>
    <x v="0"/>
    <m/>
    <m/>
    <x v="0"/>
    <m/>
    <m/>
    <m/>
    <x v="0"/>
    <m/>
    <m/>
    <e v="#DIV/0!"/>
    <m/>
  </r>
  <r>
    <x v="0"/>
    <x v="0"/>
    <m/>
    <m/>
    <x v="0"/>
    <m/>
    <m/>
    <m/>
    <x v="0"/>
    <m/>
    <m/>
    <e v="#DIV/0!"/>
    <m/>
  </r>
  <r>
    <x v="0"/>
    <x v="0"/>
    <m/>
    <m/>
    <x v="0"/>
    <m/>
    <m/>
    <m/>
    <x v="0"/>
    <m/>
    <m/>
    <e v="#DIV/0!"/>
    <m/>
  </r>
  <r>
    <x v="0"/>
    <x v="0"/>
    <m/>
    <m/>
    <x v="0"/>
    <m/>
    <m/>
    <m/>
    <x v="0"/>
    <m/>
    <m/>
    <e v="#DIV/0!"/>
    <m/>
  </r>
  <r>
    <x v="0"/>
    <x v="0"/>
    <m/>
    <m/>
    <x v="0"/>
    <m/>
    <m/>
    <m/>
    <x v="0"/>
    <m/>
    <m/>
    <e v="#DIV/0!"/>
    <m/>
  </r>
  <r>
    <x v="0"/>
    <x v="0"/>
    <m/>
    <m/>
    <x v="0"/>
    <m/>
    <m/>
    <m/>
    <x v="0"/>
    <m/>
    <m/>
    <e v="#DIV/0!"/>
    <m/>
  </r>
  <r>
    <x v="0"/>
    <x v="0"/>
    <m/>
    <m/>
    <x v="0"/>
    <m/>
    <m/>
    <m/>
    <x v="0"/>
    <m/>
    <m/>
    <e v="#DIV/0!"/>
    <m/>
  </r>
  <r>
    <x v="0"/>
    <x v="0"/>
    <m/>
    <m/>
    <x v="0"/>
    <m/>
    <m/>
    <m/>
    <x v="0"/>
    <m/>
    <m/>
    <e v="#DIV/0!"/>
    <m/>
  </r>
  <r>
    <x v="0"/>
    <x v="0"/>
    <m/>
    <m/>
    <x v="0"/>
    <m/>
    <m/>
    <m/>
    <x v="0"/>
    <m/>
    <m/>
    <e v="#DIV/0!"/>
    <m/>
  </r>
  <r>
    <x v="0"/>
    <x v="0"/>
    <m/>
    <m/>
    <x v="0"/>
    <m/>
    <m/>
    <m/>
    <x v="0"/>
    <m/>
    <m/>
    <e v="#DIV/0!"/>
    <m/>
  </r>
  <r>
    <x v="0"/>
    <x v="0"/>
    <m/>
    <m/>
    <x v="0"/>
    <m/>
    <m/>
    <m/>
    <x v="0"/>
    <m/>
    <m/>
    <e v="#DIV/0!"/>
    <m/>
  </r>
  <r>
    <x v="0"/>
    <x v="0"/>
    <m/>
    <m/>
    <x v="0"/>
    <m/>
    <m/>
    <m/>
    <x v="0"/>
    <m/>
    <m/>
    <e v="#DIV/0!"/>
    <m/>
  </r>
  <r>
    <x v="0"/>
    <x v="0"/>
    <m/>
    <m/>
    <x v="0"/>
    <m/>
    <m/>
    <m/>
    <x v="0"/>
    <m/>
    <m/>
    <e v="#DIV/0!"/>
    <m/>
  </r>
  <r>
    <x v="0"/>
    <x v="0"/>
    <m/>
    <m/>
    <x v="0"/>
    <m/>
    <m/>
    <m/>
    <x v="0"/>
    <m/>
    <m/>
    <e v="#DIV/0!"/>
    <m/>
  </r>
  <r>
    <x v="0"/>
    <x v="0"/>
    <m/>
    <m/>
    <x v="0"/>
    <m/>
    <m/>
    <m/>
    <x v="0"/>
    <m/>
    <m/>
    <e v="#DIV/0!"/>
    <m/>
  </r>
  <r>
    <x v="0"/>
    <x v="0"/>
    <m/>
    <m/>
    <x v="0"/>
    <m/>
    <m/>
    <m/>
    <x v="0"/>
    <m/>
    <m/>
    <e v="#DIV/0!"/>
    <m/>
  </r>
  <r>
    <x v="0"/>
    <x v="0"/>
    <m/>
    <m/>
    <x v="0"/>
    <m/>
    <m/>
    <m/>
    <x v="0"/>
    <m/>
    <m/>
    <e v="#DIV/0!"/>
    <m/>
  </r>
  <r>
    <x v="0"/>
    <x v="0"/>
    <m/>
    <m/>
    <x v="0"/>
    <m/>
    <m/>
    <m/>
    <x v="0"/>
    <m/>
    <m/>
    <e v="#DIV/0!"/>
    <m/>
  </r>
  <r>
    <x v="0"/>
    <x v="0"/>
    <m/>
    <m/>
    <x v="0"/>
    <m/>
    <m/>
    <m/>
    <x v="0"/>
    <m/>
    <m/>
    <e v="#DIV/0!"/>
    <m/>
  </r>
  <r>
    <x v="0"/>
    <x v="0"/>
    <m/>
    <m/>
    <x v="0"/>
    <m/>
    <m/>
    <m/>
    <x v="0"/>
    <m/>
    <m/>
    <e v="#DIV/0!"/>
    <m/>
  </r>
  <r>
    <x v="0"/>
    <x v="0"/>
    <m/>
    <m/>
    <x v="0"/>
    <m/>
    <m/>
    <m/>
    <x v="0"/>
    <m/>
    <m/>
    <e v="#DIV/0!"/>
    <m/>
  </r>
  <r>
    <x v="0"/>
    <x v="0"/>
    <m/>
    <m/>
    <x v="0"/>
    <m/>
    <m/>
    <m/>
    <x v="0"/>
    <m/>
    <m/>
    <e v="#DIV/0!"/>
    <m/>
  </r>
  <r>
    <x v="0"/>
    <x v="0"/>
    <m/>
    <m/>
    <x v="0"/>
    <m/>
    <m/>
    <m/>
    <x v="0"/>
    <m/>
    <m/>
    <e v="#DIV/0!"/>
    <m/>
  </r>
  <r>
    <x v="0"/>
    <x v="0"/>
    <m/>
    <m/>
    <x v="0"/>
    <m/>
    <m/>
    <m/>
    <x v="0"/>
    <m/>
    <m/>
    <e v="#DIV/0!"/>
    <m/>
  </r>
  <r>
    <x v="0"/>
    <x v="0"/>
    <m/>
    <m/>
    <x v="0"/>
    <m/>
    <m/>
    <m/>
    <x v="0"/>
    <m/>
    <m/>
    <e v="#DIV/0!"/>
    <m/>
  </r>
  <r>
    <x v="0"/>
    <x v="0"/>
    <m/>
    <m/>
    <x v="0"/>
    <m/>
    <m/>
    <m/>
    <x v="0"/>
    <m/>
    <m/>
    <e v="#DIV/0!"/>
    <m/>
  </r>
  <r>
    <x v="0"/>
    <x v="0"/>
    <m/>
    <m/>
    <x v="0"/>
    <m/>
    <m/>
    <m/>
    <x v="0"/>
    <m/>
    <m/>
    <e v="#DIV/0!"/>
    <m/>
  </r>
  <r>
    <x v="0"/>
    <x v="0"/>
    <m/>
    <m/>
    <x v="0"/>
    <m/>
    <m/>
    <m/>
    <x v="0"/>
    <m/>
    <m/>
    <e v="#DIV/0!"/>
    <m/>
  </r>
  <r>
    <x v="0"/>
    <x v="0"/>
    <m/>
    <m/>
    <x v="0"/>
    <m/>
    <m/>
    <m/>
    <x v="0"/>
    <m/>
    <m/>
    <e v="#DIV/0!"/>
    <m/>
  </r>
  <r>
    <x v="0"/>
    <x v="0"/>
    <m/>
    <m/>
    <x v="0"/>
    <m/>
    <m/>
    <m/>
    <x v="0"/>
    <m/>
    <m/>
    <e v="#DIV/0!"/>
    <m/>
  </r>
  <r>
    <x v="0"/>
    <x v="0"/>
    <m/>
    <m/>
    <x v="0"/>
    <m/>
    <m/>
    <m/>
    <x v="0"/>
    <m/>
    <m/>
    <e v="#DIV/0!"/>
    <m/>
  </r>
  <r>
    <x v="0"/>
    <x v="0"/>
    <m/>
    <m/>
    <x v="0"/>
    <m/>
    <m/>
    <m/>
    <x v="0"/>
    <m/>
    <m/>
    <e v="#DIV/0!"/>
    <m/>
  </r>
  <r>
    <x v="0"/>
    <x v="0"/>
    <m/>
    <m/>
    <x v="0"/>
    <m/>
    <m/>
    <m/>
    <x v="0"/>
    <m/>
    <m/>
    <e v="#DIV/0!"/>
    <m/>
  </r>
  <r>
    <x v="0"/>
    <x v="0"/>
    <m/>
    <m/>
    <x v="0"/>
    <m/>
    <m/>
    <m/>
    <x v="0"/>
    <m/>
    <m/>
    <e v="#DIV/0!"/>
    <m/>
  </r>
  <r>
    <x v="0"/>
    <x v="0"/>
    <m/>
    <m/>
    <x v="0"/>
    <m/>
    <m/>
    <m/>
    <x v="0"/>
    <m/>
    <m/>
    <e v="#DIV/0!"/>
    <m/>
  </r>
  <r>
    <x v="0"/>
    <x v="0"/>
    <m/>
    <m/>
    <x v="0"/>
    <m/>
    <m/>
    <m/>
    <x v="0"/>
    <m/>
    <m/>
    <e v="#DIV/0!"/>
    <m/>
  </r>
  <r>
    <x v="0"/>
    <x v="0"/>
    <m/>
    <m/>
    <x v="0"/>
    <m/>
    <m/>
    <m/>
    <x v="0"/>
    <m/>
    <m/>
    <e v="#DIV/0!"/>
    <m/>
  </r>
  <r>
    <x v="0"/>
    <x v="0"/>
    <m/>
    <m/>
    <x v="0"/>
    <m/>
    <m/>
    <m/>
    <x v="0"/>
    <m/>
    <m/>
    <e v="#DIV/0!"/>
    <m/>
  </r>
  <r>
    <x v="0"/>
    <x v="0"/>
    <m/>
    <m/>
    <x v="0"/>
    <m/>
    <m/>
    <m/>
    <x v="0"/>
    <m/>
    <m/>
    <e v="#DIV/0!"/>
    <m/>
  </r>
  <r>
    <x v="0"/>
    <x v="0"/>
    <m/>
    <m/>
    <x v="0"/>
    <m/>
    <m/>
    <m/>
    <x v="0"/>
    <m/>
    <m/>
    <e v="#DIV/0!"/>
    <m/>
  </r>
  <r>
    <x v="0"/>
    <x v="0"/>
    <m/>
    <m/>
    <x v="0"/>
    <m/>
    <m/>
    <m/>
    <x v="0"/>
    <m/>
    <m/>
    <e v="#DIV/0!"/>
    <m/>
  </r>
  <r>
    <x v="0"/>
    <x v="0"/>
    <m/>
    <m/>
    <x v="0"/>
    <m/>
    <m/>
    <m/>
    <x v="0"/>
    <m/>
    <m/>
    <e v="#DIV/0!"/>
    <m/>
  </r>
  <r>
    <x v="0"/>
    <x v="0"/>
    <m/>
    <m/>
    <x v="0"/>
    <m/>
    <m/>
    <m/>
    <x v="0"/>
    <m/>
    <m/>
    <e v="#DIV/0!"/>
    <m/>
  </r>
  <r>
    <x v="0"/>
    <x v="0"/>
    <m/>
    <m/>
    <x v="0"/>
    <m/>
    <m/>
    <m/>
    <x v="0"/>
    <m/>
    <m/>
    <e v="#DIV/0!"/>
    <m/>
  </r>
  <r>
    <x v="0"/>
    <x v="0"/>
    <m/>
    <m/>
    <x v="0"/>
    <m/>
    <m/>
    <m/>
    <x v="0"/>
    <m/>
    <m/>
    <e v="#DIV/0!"/>
    <m/>
  </r>
  <r>
    <x v="0"/>
    <x v="0"/>
    <m/>
    <m/>
    <x v="0"/>
    <m/>
    <m/>
    <m/>
    <x v="0"/>
    <m/>
    <m/>
    <e v="#DIV/0!"/>
    <m/>
  </r>
  <r>
    <x v="0"/>
    <x v="0"/>
    <m/>
    <m/>
    <x v="0"/>
    <m/>
    <m/>
    <m/>
    <x v="0"/>
    <m/>
    <m/>
    <e v="#DIV/0!"/>
    <m/>
  </r>
  <r>
    <x v="0"/>
    <x v="0"/>
    <m/>
    <m/>
    <x v="0"/>
    <m/>
    <m/>
    <m/>
    <x v="0"/>
    <m/>
    <m/>
    <e v="#DIV/0!"/>
    <m/>
  </r>
  <r>
    <x v="0"/>
    <x v="0"/>
    <m/>
    <m/>
    <x v="0"/>
    <m/>
    <m/>
    <m/>
    <x v="0"/>
    <m/>
    <m/>
    <e v="#DIV/0!"/>
    <m/>
  </r>
  <r>
    <x v="0"/>
    <x v="0"/>
    <m/>
    <m/>
    <x v="0"/>
    <m/>
    <m/>
    <m/>
    <x v="0"/>
    <m/>
    <m/>
    <e v="#DIV/0!"/>
    <m/>
  </r>
  <r>
    <x v="0"/>
    <x v="0"/>
    <m/>
    <m/>
    <x v="0"/>
    <m/>
    <m/>
    <m/>
    <x v="0"/>
    <m/>
    <m/>
    <e v="#DIV/0!"/>
    <m/>
  </r>
  <r>
    <x v="0"/>
    <x v="0"/>
    <m/>
    <m/>
    <x v="0"/>
    <m/>
    <m/>
    <m/>
    <x v="0"/>
    <m/>
    <m/>
    <e v="#DIV/0!"/>
    <m/>
  </r>
  <r>
    <x v="0"/>
    <x v="0"/>
    <m/>
    <m/>
    <x v="0"/>
    <m/>
    <m/>
    <m/>
    <x v="0"/>
    <m/>
    <m/>
    <m/>
    <m/>
  </r>
  <r>
    <x v="0"/>
    <x v="0"/>
    <m/>
    <m/>
    <x v="0"/>
    <m/>
    <m/>
    <m/>
    <x v="0"/>
    <m/>
    <m/>
    <m/>
    <m/>
  </r>
  <r>
    <x v="0"/>
    <x v="0"/>
    <m/>
    <m/>
    <x v="0"/>
    <m/>
    <m/>
    <m/>
    <x v="0"/>
    <m/>
    <m/>
    <m/>
    <m/>
  </r>
  <r>
    <x v="0"/>
    <x v="0"/>
    <m/>
    <m/>
    <x v="0"/>
    <m/>
    <m/>
    <m/>
    <x v="0"/>
    <m/>
    <m/>
    <m/>
    <m/>
  </r>
  <r>
    <x v="0"/>
    <x v="0"/>
    <m/>
    <m/>
    <x v="0"/>
    <m/>
    <m/>
    <m/>
    <x v="0"/>
    <m/>
    <m/>
    <m/>
    <m/>
  </r>
  <r>
    <x v="0"/>
    <x v="0"/>
    <m/>
    <m/>
    <x v="0"/>
    <m/>
    <m/>
    <m/>
    <x v="0"/>
    <m/>
    <m/>
    <m/>
    <m/>
  </r>
  <r>
    <x v="0"/>
    <x v="0"/>
    <m/>
    <m/>
    <x v="0"/>
    <m/>
    <m/>
    <m/>
    <x v="0"/>
    <m/>
    <m/>
    <m/>
    <m/>
  </r>
  <r>
    <x v="0"/>
    <x v="0"/>
    <m/>
    <m/>
    <x v="0"/>
    <m/>
    <m/>
    <m/>
    <x v="0"/>
    <m/>
    <m/>
    <m/>
    <m/>
  </r>
  <r>
    <x v="0"/>
    <x v="0"/>
    <m/>
    <m/>
    <x v="0"/>
    <m/>
    <m/>
    <m/>
    <x v="0"/>
    <m/>
    <m/>
    <m/>
    <m/>
  </r>
  <r>
    <x v="0"/>
    <x v="0"/>
    <m/>
    <m/>
    <x v="0"/>
    <m/>
    <m/>
    <m/>
    <x v="0"/>
    <m/>
    <m/>
    <m/>
    <m/>
  </r>
  <r>
    <x v="0"/>
    <x v="0"/>
    <m/>
    <m/>
    <x v="0"/>
    <m/>
    <m/>
    <m/>
    <x v="0"/>
    <m/>
    <m/>
    <m/>
    <m/>
  </r>
  <r>
    <x v="0"/>
    <x v="0"/>
    <m/>
    <m/>
    <x v="0"/>
    <m/>
    <m/>
    <m/>
    <x v="0"/>
    <m/>
    <m/>
    <m/>
    <m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951">
  <r>
    <x v="0"/>
    <x v="0"/>
    <m/>
    <x v="0"/>
    <x v="0"/>
    <x v="0"/>
    <x v="0"/>
    <m/>
    <m/>
    <m/>
  </r>
  <r>
    <x v="1"/>
    <x v="1"/>
    <m/>
    <x v="1"/>
    <x v="1"/>
    <x v="1"/>
    <x v="0"/>
    <n v="1"/>
    <m/>
    <m/>
  </r>
  <r>
    <x v="1"/>
    <x v="1"/>
    <m/>
    <x v="2"/>
    <x v="2"/>
    <x v="2"/>
    <x v="1"/>
    <n v="1"/>
    <m/>
    <m/>
  </r>
  <r>
    <x v="1"/>
    <x v="1"/>
    <s v="2P-10P"/>
    <x v="3"/>
    <x v="1"/>
    <x v="3"/>
    <x v="2"/>
    <n v="1"/>
    <m/>
    <m/>
  </r>
  <r>
    <x v="1"/>
    <x v="1"/>
    <s v="2P-10P"/>
    <x v="3"/>
    <x v="1"/>
    <x v="4"/>
    <x v="2"/>
    <n v="1"/>
    <m/>
    <m/>
  </r>
  <r>
    <x v="1"/>
    <x v="1"/>
    <s v="2P-10P"/>
    <x v="3"/>
    <x v="1"/>
    <x v="5"/>
    <x v="2"/>
    <n v="1"/>
    <m/>
    <m/>
  </r>
  <r>
    <x v="1"/>
    <x v="1"/>
    <s v="2P-10P"/>
    <x v="3"/>
    <x v="1"/>
    <x v="6"/>
    <x v="2"/>
    <n v="1"/>
    <m/>
    <m/>
  </r>
  <r>
    <x v="1"/>
    <x v="2"/>
    <s v="9A-5P"/>
    <x v="4"/>
    <x v="3"/>
    <x v="7"/>
    <x v="2"/>
    <n v="1"/>
    <m/>
    <m/>
  </r>
  <r>
    <x v="1"/>
    <x v="3"/>
    <s v="9A-5P"/>
    <x v="4"/>
    <x v="3"/>
    <x v="8"/>
    <x v="2"/>
    <n v="1"/>
    <m/>
    <m/>
  </r>
  <r>
    <x v="2"/>
    <x v="4"/>
    <m/>
    <x v="5"/>
    <x v="4"/>
    <x v="9"/>
    <x v="3"/>
    <n v="1"/>
    <m/>
    <m/>
  </r>
  <r>
    <x v="2"/>
    <x v="4"/>
    <m/>
    <x v="5"/>
    <x v="4"/>
    <x v="10"/>
    <x v="4"/>
    <n v="1"/>
    <m/>
    <m/>
  </r>
  <r>
    <x v="2"/>
    <x v="4"/>
    <m/>
    <x v="5"/>
    <x v="4"/>
    <x v="10"/>
    <x v="5"/>
    <n v="1"/>
    <m/>
    <m/>
  </r>
  <r>
    <x v="2"/>
    <x v="4"/>
    <m/>
    <x v="5"/>
    <x v="4"/>
    <x v="11"/>
    <x v="6"/>
    <n v="1"/>
    <m/>
    <m/>
  </r>
  <r>
    <x v="2"/>
    <x v="4"/>
    <m/>
    <x v="5"/>
    <x v="4"/>
    <x v="11"/>
    <x v="6"/>
    <n v="1"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  <r>
    <x v="0"/>
    <x v="0"/>
    <m/>
    <x v="0"/>
    <x v="0"/>
    <x v="0"/>
    <x v="0"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1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1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1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1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01000000}" name="PivotTable5" cacheId="12" applyNumberFormats="0" applyBorderFormats="0" applyFontFormats="0" applyPatternFormats="0" applyAlignmentFormats="0" applyWidthHeightFormats="1" dataCaption="Values" updatedVersion="5" minRefreshableVersion="3" showCalcMbrs="0" useAutoFormatting="1" itemPrintTitles="1" createdVersion="3" indent="0" outline="1" outlineData="1" multipleFieldFilters="0">
  <location ref="F5:H23" firstHeaderRow="1" firstDataRow="2" firstDataCol="1" rowPageCount="3" colPageCount="1"/>
  <pivotFields count="13">
    <pivotField axis="axisPage" multipleItemSelectionAllowed="1" showAll="0">
      <items count="36">
        <item x="1"/>
        <item x="2"/>
        <item x="3"/>
        <item x="4"/>
        <item x="5"/>
        <item x="6"/>
        <item x="7"/>
        <item x="8"/>
        <item x="9"/>
        <item x="10"/>
        <item x="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t="default"/>
      </items>
    </pivotField>
    <pivotField axis="axisPage" multipleItemSelectionAllowed="1" showAll="0">
      <items count="209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5"/>
        <item x="54"/>
        <item x="56"/>
        <item x="0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m="1" x="207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8"/>
        <item x="177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t="default"/>
      </items>
    </pivotField>
    <pivotField showAll="0"/>
    <pivotField showAll="0"/>
    <pivotField axis="axisPage" showAll="0">
      <items count="45">
        <item x="4"/>
        <item x="1"/>
        <item x="23"/>
        <item x="12"/>
        <item x="22"/>
        <item x="8"/>
        <item x="13"/>
        <item x="16"/>
        <item x="5"/>
        <item x="21"/>
        <item x="10"/>
        <item x="15"/>
        <item x="6"/>
        <item x="20"/>
        <item x="2"/>
        <item x="3"/>
        <item x="17"/>
        <item x="14"/>
        <item x="19"/>
        <item x="29"/>
        <item x="18"/>
        <item x="7"/>
        <item x="30"/>
        <item x="24"/>
        <item x="25"/>
        <item x="11"/>
        <item x="9"/>
        <item x="28"/>
        <item x="27"/>
        <item x="26"/>
        <item x="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t="default"/>
      </items>
    </pivotField>
    <pivotField showAll="0" defaultSubtotal="0"/>
    <pivotField showAll="0"/>
    <pivotField showAll="0"/>
    <pivotField axis="axisRow" showAll="0">
      <items count="44">
        <item x="2"/>
        <item x="9"/>
        <item x="10"/>
        <item x="3"/>
        <item x="5"/>
        <item x="6"/>
        <item x="12"/>
        <item x="13"/>
        <item h="1" m="1" x="36"/>
        <item x="1"/>
        <item h="1" m="1" x="33"/>
        <item h="1" m="1" x="39"/>
        <item x="4"/>
        <item x="14"/>
        <item x="8"/>
        <item x="7"/>
        <item h="1" x="31"/>
        <item x="11"/>
        <item h="1" x="0"/>
        <item h="1" m="1" x="35"/>
        <item x="24"/>
        <item x="16"/>
        <item m="1" x="40"/>
        <item m="1" x="38"/>
        <item h="1" m="1" x="37"/>
        <item h="1" x="27"/>
        <item h="1" x="28"/>
        <item h="1" m="1" x="34"/>
        <item h="1" m="1" x="32"/>
        <item m="1" x="41"/>
        <item m="1" x="42"/>
        <item h="1" x="25"/>
        <item h="1" x="15"/>
        <item h="1" x="30"/>
        <item h="1" x="17"/>
        <item h="1" x="18"/>
        <item h="1" x="19"/>
        <item h="1" x="26"/>
        <item h="1" x="20"/>
        <item h="1" x="21"/>
        <item h="1" x="22"/>
        <item h="1" x="23"/>
        <item h="1" x="29"/>
        <item t="default"/>
      </items>
    </pivotField>
    <pivotField dataField="1" showAll="0"/>
    <pivotField dataField="1" showAll="0"/>
    <pivotField showAll="0"/>
    <pivotField showAll="0"/>
  </pivotFields>
  <rowFields count="1">
    <field x="8"/>
  </rowFields>
  <rowItems count="1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9"/>
    </i>
    <i>
      <x v="12"/>
    </i>
    <i>
      <x v="13"/>
    </i>
    <i>
      <x v="14"/>
    </i>
    <i>
      <x v="15"/>
    </i>
    <i>
      <x v="17"/>
    </i>
    <i>
      <x v="20"/>
    </i>
    <i>
      <x v="21"/>
    </i>
    <i t="grand">
      <x/>
    </i>
  </rowItems>
  <colFields count="1">
    <field x="-2"/>
  </colFields>
  <colItems count="2">
    <i>
      <x/>
    </i>
    <i i="1">
      <x v="1"/>
    </i>
  </colItems>
  <pageFields count="3">
    <pageField fld="0" hier="-1"/>
    <pageField fld="1" hier="-1"/>
    <pageField fld="4" hier="-1"/>
  </pageFields>
  <dataFields count="2">
    <dataField name="Sum of Qty Inspected" fld="9" baseField="0" baseItem="0"/>
    <dataField name="Sum of Qty Rejected" fld="10" baseField="0" baseItem="0"/>
  </dataField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1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E00-000000000000}" name="PivotTable4" cacheId="29" applyNumberFormats="0" applyBorderFormats="0" applyFontFormats="0" applyPatternFormats="0" applyAlignmentFormats="0" applyWidthHeightFormats="1" dataCaption="Values" updatedVersion="6" minRefreshableVersion="3" showCalcMbrs="0" useAutoFormatting="1" itemPrintTitles="1" createdVersion="3" indent="0" compact="0" compactData="0" gridDropZones="1" multipleFieldFilters="0">
  <location ref="B8:D10" firstHeaderRow="2" firstDataRow="2" firstDataCol="2" rowPageCount="2" colPageCount="1"/>
  <pivotFields count="10">
    <pivotField axis="axisPage" compact="0" outline="0" multipleItemSelectionAllowed="1" showAll="0">
      <items count="34">
        <item h="1" x="1"/>
        <item h="1" x="2"/>
        <item h="1" m="1" x="30"/>
        <item h="1" m="1" x="5"/>
        <item h="1" m="1" x="7"/>
        <item h="1" m="1" x="12"/>
        <item h="1" m="1" x="18"/>
        <item h="1" m="1" x="21"/>
        <item h="1" m="1" x="24"/>
        <item h="1" m="1" x="27"/>
        <item h="1" m="1" x="31"/>
        <item h="1" x="0"/>
        <item h="1" m="1" x="4"/>
        <item h="1" m="1" x="6"/>
        <item h="1" m="1" x="8"/>
        <item h="1" m="1" x="9"/>
        <item h="1" m="1" x="10"/>
        <item h="1" m="1" x="11"/>
        <item h="1" m="1" x="13"/>
        <item h="1" m="1" x="15"/>
        <item h="1" m="1" x="16"/>
        <item h="1" m="1" x="17"/>
        <item h="1" m="1" x="19"/>
        <item h="1" m="1" x="20"/>
        <item h="1" m="1" x="22"/>
        <item h="1" m="1" x="23"/>
        <item h="1" m="1" x="25"/>
        <item h="1" m="1" x="26"/>
        <item h="1" m="1" x="28"/>
        <item h="1" m="1" x="29"/>
        <item m="1" x="32"/>
        <item h="1" m="1" x="14"/>
        <item h="1" m="1" x="3"/>
        <item t="default"/>
      </items>
    </pivotField>
    <pivotField axis="axisPage" compact="0" outline="0" multipleItemSelectionAllowed="1" showAll="0">
      <items count="193">
        <item h="1" x="1"/>
        <item h="1" x="2"/>
        <item h="1" x="3"/>
        <item h="1" x="4"/>
        <item h="1" m="1" x="86"/>
        <item h="1" m="1" x="146"/>
        <item h="1" m="1" x="115"/>
        <item h="1" m="1" x="83"/>
        <item h="1" m="1" x="47"/>
        <item h="1" m="1" x="19"/>
        <item h="1" m="1" x="182"/>
        <item h="1" m="1" x="158"/>
        <item h="1" m="1" x="129"/>
        <item h="1" m="1" x="99"/>
        <item h="1" m="1" x="62"/>
        <item h="1" m="1" x="126"/>
        <item h="1" m="1" x="95"/>
        <item h="1" m="1" x="55"/>
        <item h="1" m="1" x="23"/>
        <item h="1" m="1" x="189"/>
        <item h="1" m="1" x="104"/>
        <item h="1" m="1" x="70"/>
        <item h="1" m="1" x="36"/>
        <item h="1" m="1" x="11"/>
        <item h="1" m="1" x="65"/>
        <item h="1" m="1" x="32"/>
        <item h="1" m="1" x="174"/>
        <item h="1" m="1" x="147"/>
        <item h="1" m="1" x="116"/>
        <item h="1" m="1" x="84"/>
        <item h="1" m="1" x="48"/>
        <item h="1" m="1" x="20"/>
        <item h="1" m="1" x="44"/>
        <item h="1" m="1" x="16"/>
        <item h="1" m="1" x="178"/>
        <item h="1" m="1" x="155"/>
        <item h="1" m="1" x="127"/>
        <item h="1" m="1" x="96"/>
        <item h="1" m="1" x="27"/>
        <item h="1" m="1" x="5"/>
        <item h="1" m="1" x="161"/>
        <item h="1" m="1" x="132"/>
        <item h="1" m="1" x="66"/>
        <item h="1" m="1" x="33"/>
        <item h="1" m="1" x="8"/>
        <item h="1" m="1" x="175"/>
        <item h="1" m="1" x="148"/>
        <item h="1" m="1" x="117"/>
        <item h="1" m="1" x="169"/>
        <item h="1" m="1" x="142"/>
        <item h="1" m="1" x="111"/>
        <item h="1" m="1" x="80"/>
        <item h="1" m="1" x="45"/>
        <item h="1" m="1" x="17"/>
        <item h="1" m="1" x="179"/>
        <item h="1" m="1" x="156"/>
        <item h="1" m="1" x="128"/>
        <item h="1" m="1" x="97"/>
        <item h="1" m="1" x="153"/>
        <item h="1" m="1" x="124"/>
        <item h="1" m="1" x="93"/>
        <item h="1" x="0"/>
        <item h="1" m="1" x="60"/>
        <item h="1" m="1" x="25"/>
        <item h="1" m="1" x="191"/>
        <item h="1" m="1" x="166"/>
        <item h="1" m="1" x="138"/>
        <item h="1" m="1" x="107"/>
        <item h="1" m="1" x="74"/>
        <item h="1" m="1" x="136"/>
        <item h="1" m="1" x="105"/>
        <item h="1" m="1" x="63"/>
        <item h="1" m="1" x="30"/>
        <item h="1" m="1" x="6"/>
        <item h="1" m="1" x="170"/>
        <item h="1" m="1" x="143"/>
        <item h="1" m="1" x="190"/>
        <item h="1" m="1" x="137"/>
        <item h="1" m="1" x="106"/>
        <item h="1" m="1" x="71"/>
        <item h="1" m="1" x="37"/>
        <item h="1" m="1" x="12"/>
        <item h="1" m="1" x="141"/>
        <item h="1" m="1" x="109"/>
        <item h="1" m="1" x="77"/>
        <item h="1" m="1" x="41"/>
        <item h="1" m="1" x="15"/>
        <item h="1" m="1" x="177"/>
        <item h="1" m="1" x="154"/>
        <item h="1" m="1" x="125"/>
        <item h="1" m="1" x="26"/>
        <item h="1" m="1" x="150"/>
        <item h="1" m="1" x="58"/>
        <item h="1" m="1" x="90"/>
        <item h="1" m="1" x="167"/>
        <item h="1" m="1" x="49"/>
        <item h="1" m="1" x="139"/>
        <item h="1" m="1" x="165"/>
        <item h="1" m="1" x="108"/>
        <item h="1" m="1" x="184"/>
        <item h="1" m="1" x="75"/>
        <item h="1" m="1" x="162"/>
        <item h="1" m="1" x="160"/>
        <item h="1" m="1" x="21"/>
        <item h="1" m="1" x="40"/>
        <item h="1" m="1" x="102"/>
        <item h="1" m="1" x="67"/>
        <item h="1" m="1" x="34"/>
        <item h="1" m="1" x="9"/>
        <item h="1" m="1" x="176"/>
        <item h="1" m="1" x="149"/>
        <item h="1" m="1" x="118"/>
        <item h="1" m="1" x="85"/>
        <item h="1" m="1" x="144"/>
        <item h="1" m="1" x="112"/>
        <item h="1" m="1" x="39"/>
        <item h="1" m="1" x="13"/>
        <item h="1" m="1" x="151"/>
        <item h="1" m="1" x="123"/>
        <item h="1" m="1" x="91"/>
        <item h="1" m="1" x="56"/>
        <item h="1" m="1" x="24"/>
        <item h="1" m="1" x="87"/>
        <item h="1" m="1" x="53"/>
        <item h="1" m="1" x="185"/>
        <item h="1" m="1" x="163"/>
        <item h="1" m="1" x="133"/>
        <item h="1" m="1" x="103"/>
        <item h="1" m="1" x="68"/>
        <item h="1" m="1" x="35"/>
        <item h="1" m="1" x="10"/>
        <item h="1" m="1" x="64"/>
        <item h="1" m="1" x="31"/>
        <item h="1" m="1" x="7"/>
        <item h="1" m="1" x="171"/>
        <item h="1" m="1" x="145"/>
        <item h="1" m="1" x="113"/>
        <item h="1" m="1" x="81"/>
        <item h="1" m="1" x="46"/>
        <item h="1" m="1" x="18"/>
        <item h="1" m="1" x="180"/>
        <item h="1" m="1" x="42"/>
        <item h="1" m="1" x="119"/>
        <item h="1" m="1" x="121"/>
        <item h="1" m="1" x="88"/>
        <item h="1" m="1" x="54"/>
        <item h="1" m="1" x="22"/>
        <item h="1" m="1" x="186"/>
        <item h="1" m="1" x="164"/>
        <item h="1" m="1" x="134"/>
        <item h="1" m="1" x="183"/>
        <item h="1" m="1" x="159"/>
        <item h="1" m="1" x="130"/>
        <item h="1" m="1" x="100"/>
        <item h="1" m="1" x="181"/>
        <item h="1" m="1" x="168"/>
        <item m="1" x="131"/>
        <item m="1" x="110"/>
        <item m="1" x="92"/>
        <item m="1" x="72"/>
        <item m="1" x="51"/>
        <item m="1" x="28"/>
        <item h="1" m="1" x="187"/>
        <item h="1" m="1" x="172"/>
        <item h="1" m="1" x="120"/>
        <item h="1" m="1" x="98"/>
        <item h="1" m="1" x="78"/>
        <item h="1" m="1" x="59"/>
        <item h="1" m="1" x="38"/>
        <item h="1" m="1" x="43"/>
        <item h="1" m="1" x="50"/>
        <item h="1" m="1" x="57"/>
        <item h="1" m="1" x="61"/>
        <item h="1" m="1" x="69"/>
        <item h="1" m="1" x="76"/>
        <item h="1" m="1" x="82"/>
        <item h="1" m="1" x="89"/>
        <item h="1" m="1" x="152"/>
        <item h="1" m="1" x="135"/>
        <item h="1" m="1" x="114"/>
        <item h="1" m="1" x="94"/>
        <item h="1" m="1" x="73"/>
        <item h="1" m="1" x="52"/>
        <item h="1" m="1" x="29"/>
        <item h="1" m="1" x="14"/>
        <item h="1" m="1" x="188"/>
        <item h="1" m="1" x="173"/>
        <item h="1" m="1" x="157"/>
        <item h="1" m="1" x="140"/>
        <item h="1" m="1" x="122"/>
        <item h="1" m="1" x="101"/>
        <item h="1" m="1" x="79"/>
        <item t="default"/>
      </items>
    </pivotField>
    <pivotField compact="0" outline="0" showAll="0"/>
    <pivotField axis="axisRow" compact="0" outline="0" showAll="0" defaultSubtotal="0">
      <items count="39">
        <item h="1" x="1"/>
        <item h="1" x="3"/>
        <item h="1" m="1" x="11"/>
        <item h="1" x="5"/>
        <item h="1" m="1" x="24"/>
        <item h="1" m="1" x="29"/>
        <item h="1" m="1" x="23"/>
        <item h="1" x="2"/>
        <item h="1" m="1" x="10"/>
        <item h="1" x="4"/>
        <item h="1" m="1" x="14"/>
        <item h="1" m="1" x="12"/>
        <item h="1" m="1" x="19"/>
        <item h="1" m="1" x="33"/>
        <item m="1" x="34"/>
        <item h="1" m="1" x="20"/>
        <item h="1" m="1" x="21"/>
        <item h="1" m="1" x="9"/>
        <item h="1" m="1" x="6"/>
        <item h="1" m="1" x="18"/>
        <item h="1" m="1" x="7"/>
        <item h="1" m="1" x="16"/>
        <item h="1" m="1" x="26"/>
        <item h="1" x="0"/>
        <item h="1" m="1" x="17"/>
        <item h="1" m="1" x="32"/>
        <item h="1" m="1" x="30"/>
        <item h="1" m="1" x="22"/>
        <item h="1" m="1" x="25"/>
        <item h="1" m="1" x="13"/>
        <item h="1" m="1" x="28"/>
        <item h="1" m="1" x="37"/>
        <item h="1" m="1" x="27"/>
        <item h="1" m="1" x="38"/>
        <item h="1" m="1" x="31"/>
        <item h="1" m="1" x="15"/>
        <item h="1" m="1" x="36"/>
        <item h="1" m="1" x="35"/>
        <item h="1" m="1" x="8"/>
      </items>
    </pivotField>
    <pivotField compact="0" outline="0" showAll="0"/>
    <pivotField axis="axisRow" compact="0" outline="0" showAll="0" sortType="descending" defaultSubtotal="0">
      <items count="13">
        <item x="6"/>
        <item x="1"/>
        <item x="8"/>
        <item x="4"/>
        <item x="10"/>
        <item x="2"/>
        <item x="5"/>
        <item x="9"/>
        <item x="11"/>
        <item x="7"/>
        <item x="3"/>
        <item x="0"/>
        <item m="1" x="12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compact="0" outline="0" showAll="0"/>
    <pivotField dataField="1" compact="0" outline="0" showAll="0"/>
    <pivotField compact="0" outline="0" showAll="0"/>
    <pivotField compact="0" outline="0" showAll="0"/>
  </pivotFields>
  <rowFields count="2">
    <field x="3"/>
    <field x="5"/>
  </rowFields>
  <rowItems count="1">
    <i t="grand">
      <x/>
    </i>
  </rowItems>
  <colItems count="1">
    <i/>
  </colItems>
  <pageFields count="2">
    <pageField fld="0" hier="-1"/>
    <pageField fld="1" hier="-1"/>
  </pageFields>
  <dataFields count="1">
    <dataField name="Sum of Qty" fld="7" baseField="0" baseItem="0"/>
  </dataField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1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F00-000000000000}" name="PivotTable2" cacheId="29" applyNumberFormats="0" applyBorderFormats="0" applyFontFormats="0" applyPatternFormats="0" applyAlignmentFormats="0" applyWidthHeightFormats="1" dataCaption="Values" updatedVersion="6" minRefreshableVersion="3" showCalcMbrs="0" useAutoFormatting="1" itemPrintTitles="1" createdVersion="3" indent="0" compact="0" compactData="0" gridDropZones="1" multipleFieldFilters="0">
  <location ref="B8:D10" firstHeaderRow="2" firstDataRow="2" firstDataCol="2" rowPageCount="2" colPageCount="1"/>
  <pivotFields count="10">
    <pivotField axis="axisPage" compact="0" outline="0" multipleItemSelectionAllowed="1" showAll="0">
      <items count="34">
        <item h="1" x="1"/>
        <item h="1" x="2"/>
        <item h="1" m="1" x="30"/>
        <item h="1" m="1" x="5"/>
        <item h="1" m="1" x="7"/>
        <item h="1" m="1" x="12"/>
        <item h="1" m="1" x="18"/>
        <item h="1" m="1" x="21"/>
        <item h="1" m="1" x="24"/>
        <item h="1" m="1" x="27"/>
        <item h="1" m="1" x="31"/>
        <item h="1" x="0"/>
        <item h="1" m="1" x="4"/>
        <item h="1" m="1" x="6"/>
        <item h="1" m="1" x="8"/>
        <item h="1" m="1" x="9"/>
        <item h="1" m="1" x="10"/>
        <item h="1" m="1" x="11"/>
        <item h="1" m="1" x="13"/>
        <item h="1" m="1" x="15"/>
        <item h="1" m="1" x="16"/>
        <item h="1" m="1" x="17"/>
        <item h="1" m="1" x="19"/>
        <item h="1" m="1" x="20"/>
        <item h="1" m="1" x="22"/>
        <item h="1" m="1" x="23"/>
        <item h="1" m="1" x="25"/>
        <item h="1" m="1" x="26"/>
        <item h="1" m="1" x="28"/>
        <item h="1" m="1" x="29"/>
        <item m="1" x="32"/>
        <item h="1" m="1" x="14"/>
        <item h="1" m="1" x="3"/>
        <item t="default"/>
      </items>
    </pivotField>
    <pivotField axis="axisPage" compact="0" outline="0" multipleItemSelectionAllowed="1" showAll="0">
      <items count="193">
        <item h="1" x="1"/>
        <item h="1" x="2"/>
        <item h="1" x="3"/>
        <item h="1" x="4"/>
        <item h="1" m="1" x="86"/>
        <item h="1" m="1" x="146"/>
        <item h="1" m="1" x="115"/>
        <item h="1" m="1" x="83"/>
        <item h="1" m="1" x="47"/>
        <item h="1" m="1" x="19"/>
        <item h="1" m="1" x="182"/>
        <item h="1" m="1" x="158"/>
        <item h="1" m="1" x="129"/>
        <item h="1" m="1" x="99"/>
        <item h="1" m="1" x="62"/>
        <item h="1" m="1" x="126"/>
        <item h="1" m="1" x="95"/>
        <item h="1" m="1" x="55"/>
        <item h="1" m="1" x="23"/>
        <item h="1" m="1" x="189"/>
        <item h="1" m="1" x="104"/>
        <item h="1" m="1" x="70"/>
        <item h="1" m="1" x="36"/>
        <item h="1" m="1" x="11"/>
        <item h="1" m="1" x="65"/>
        <item h="1" m="1" x="32"/>
        <item h="1" m="1" x="174"/>
        <item h="1" m="1" x="147"/>
        <item h="1" m="1" x="116"/>
        <item h="1" m="1" x="84"/>
        <item h="1" m="1" x="48"/>
        <item h="1" m="1" x="20"/>
        <item h="1" m="1" x="44"/>
        <item h="1" m="1" x="16"/>
        <item h="1" m="1" x="178"/>
        <item h="1" m="1" x="155"/>
        <item h="1" m="1" x="127"/>
        <item h="1" m="1" x="96"/>
        <item h="1" m="1" x="27"/>
        <item h="1" m="1" x="5"/>
        <item h="1" m="1" x="161"/>
        <item h="1" m="1" x="132"/>
        <item h="1" m="1" x="66"/>
        <item h="1" m="1" x="33"/>
        <item h="1" m="1" x="8"/>
        <item h="1" m="1" x="175"/>
        <item h="1" m="1" x="148"/>
        <item h="1" m="1" x="117"/>
        <item h="1" m="1" x="169"/>
        <item h="1" m="1" x="142"/>
        <item h="1" m="1" x="111"/>
        <item h="1" m="1" x="80"/>
        <item h="1" m="1" x="45"/>
        <item h="1" m="1" x="17"/>
        <item h="1" m="1" x="179"/>
        <item h="1" m="1" x="156"/>
        <item h="1" m="1" x="128"/>
        <item h="1" m="1" x="97"/>
        <item h="1" m="1" x="153"/>
        <item h="1" m="1" x="124"/>
        <item h="1" m="1" x="93"/>
        <item h="1" x="0"/>
        <item h="1" m="1" x="60"/>
        <item h="1" m="1" x="25"/>
        <item h="1" m="1" x="191"/>
        <item h="1" m="1" x="166"/>
        <item h="1" m="1" x="138"/>
        <item h="1" m="1" x="107"/>
        <item h="1" m="1" x="74"/>
        <item h="1" m="1" x="136"/>
        <item h="1" m="1" x="105"/>
        <item h="1" m="1" x="63"/>
        <item h="1" m="1" x="30"/>
        <item h="1" m="1" x="6"/>
        <item h="1" m="1" x="170"/>
        <item h="1" m="1" x="143"/>
        <item h="1" m="1" x="190"/>
        <item h="1" m="1" x="137"/>
        <item h="1" m="1" x="106"/>
        <item h="1" m="1" x="71"/>
        <item h="1" m="1" x="37"/>
        <item h="1" m="1" x="12"/>
        <item h="1" m="1" x="141"/>
        <item h="1" m="1" x="109"/>
        <item h="1" m="1" x="77"/>
        <item h="1" m="1" x="41"/>
        <item h="1" m="1" x="15"/>
        <item h="1" m="1" x="177"/>
        <item h="1" m="1" x="154"/>
        <item h="1" m="1" x="125"/>
        <item h="1" m="1" x="26"/>
        <item h="1" m="1" x="150"/>
        <item h="1" m="1" x="58"/>
        <item h="1" m="1" x="90"/>
        <item h="1" m="1" x="167"/>
        <item h="1" m="1" x="49"/>
        <item h="1" m="1" x="139"/>
        <item h="1" m="1" x="165"/>
        <item h="1" m="1" x="108"/>
        <item h="1" m="1" x="184"/>
        <item h="1" m="1" x="75"/>
        <item h="1" m="1" x="162"/>
        <item h="1" m="1" x="160"/>
        <item h="1" m="1" x="21"/>
        <item h="1" m="1" x="40"/>
        <item h="1" m="1" x="102"/>
        <item h="1" m="1" x="67"/>
        <item h="1" m="1" x="34"/>
        <item h="1" m="1" x="9"/>
        <item h="1" m="1" x="176"/>
        <item h="1" m="1" x="149"/>
        <item h="1" m="1" x="118"/>
        <item h="1" m="1" x="85"/>
        <item h="1" m="1" x="144"/>
        <item h="1" m="1" x="112"/>
        <item h="1" m="1" x="39"/>
        <item h="1" m="1" x="13"/>
        <item h="1" m="1" x="151"/>
        <item h="1" m="1" x="123"/>
        <item h="1" m="1" x="91"/>
        <item h="1" m="1" x="56"/>
        <item h="1" m="1" x="24"/>
        <item h="1" m="1" x="87"/>
        <item h="1" m="1" x="53"/>
        <item h="1" m="1" x="185"/>
        <item h="1" m="1" x="163"/>
        <item h="1" m="1" x="133"/>
        <item h="1" m="1" x="103"/>
        <item h="1" m="1" x="68"/>
        <item h="1" m="1" x="35"/>
        <item h="1" m="1" x="10"/>
        <item h="1" m="1" x="64"/>
        <item h="1" m="1" x="31"/>
        <item h="1" m="1" x="7"/>
        <item h="1" m="1" x="171"/>
        <item h="1" m="1" x="145"/>
        <item h="1" m="1" x="113"/>
        <item h="1" m="1" x="81"/>
        <item h="1" m="1" x="46"/>
        <item h="1" m="1" x="18"/>
        <item h="1" m="1" x="180"/>
        <item h="1" m="1" x="42"/>
        <item h="1" m="1" x="119"/>
        <item h="1" m="1" x="121"/>
        <item h="1" m="1" x="88"/>
        <item h="1" m="1" x="54"/>
        <item h="1" m="1" x="22"/>
        <item h="1" m="1" x="186"/>
        <item h="1" m="1" x="164"/>
        <item h="1" m="1" x="134"/>
        <item h="1" m="1" x="183"/>
        <item h="1" m="1" x="159"/>
        <item h="1" m="1" x="130"/>
        <item h="1" m="1" x="100"/>
        <item h="1" m="1" x="181"/>
        <item h="1" m="1" x="168"/>
        <item h="1" m="1" x="131"/>
        <item h="1" m="1" x="110"/>
        <item h="1" m="1" x="92"/>
        <item h="1" m="1" x="72"/>
        <item h="1" m="1" x="51"/>
        <item h="1" m="1" x="28"/>
        <item h="1" m="1" x="187"/>
        <item h="1" m="1" x="172"/>
        <item h="1" m="1" x="120"/>
        <item h="1" m="1" x="98"/>
        <item h="1" m="1" x="78"/>
        <item h="1" m="1" x="59"/>
        <item h="1" m="1" x="38"/>
        <item h="1" m="1" x="43"/>
        <item h="1" m="1" x="50"/>
        <item h="1" m="1" x="57"/>
        <item h="1" m="1" x="61"/>
        <item m="1" x="69"/>
        <item m="1" x="76"/>
        <item m="1" x="82"/>
        <item m="1" x="89"/>
        <item m="1" x="152"/>
        <item m="1" x="135"/>
        <item m="1" x="114"/>
        <item h="1" m="1" x="94"/>
        <item h="1" m="1" x="73"/>
        <item h="1" m="1" x="52"/>
        <item h="1" m="1" x="29"/>
        <item h="1" m="1" x="14"/>
        <item h="1" m="1" x="188"/>
        <item h="1" m="1" x="173"/>
        <item h="1" m="1" x="157"/>
        <item h="1" m="1" x="140"/>
        <item h="1" m="1" x="122"/>
        <item h="1" m="1" x="101"/>
        <item h="1" m="1" x="79"/>
        <item t="default"/>
      </items>
    </pivotField>
    <pivotField compact="0" outline="0" showAll="0"/>
    <pivotField axis="axisRow" compact="0" outline="0" showAll="0" defaultSubtotal="0">
      <items count="39">
        <item h="1" x="1"/>
        <item h="1" x="3"/>
        <item h="1" m="1" x="11"/>
        <item h="1" x="5"/>
        <item h="1" m="1" x="24"/>
        <item h="1" m="1" x="29"/>
        <item h="1" m="1" x="23"/>
        <item h="1" x="2"/>
        <item h="1" m="1" x="10"/>
        <item h="1" x="4"/>
        <item h="1" m="1" x="14"/>
        <item h="1" m="1" x="12"/>
        <item h="1" m="1" x="19"/>
        <item h="1" m="1" x="33"/>
        <item h="1" m="1" x="34"/>
        <item h="1" m="1" x="20"/>
        <item h="1" m="1" x="21"/>
        <item h="1" m="1" x="9"/>
        <item h="1" m="1" x="6"/>
        <item h="1" m="1" x="18"/>
        <item h="1" m="1" x="7"/>
        <item h="1" m="1" x="16"/>
        <item h="1" m="1" x="26"/>
        <item x="0"/>
        <item h="1" m="1" x="17"/>
        <item h="1" m="1" x="32"/>
        <item h="1" m="1" x="30"/>
        <item h="1" m="1" x="22"/>
        <item h="1" m="1" x="25"/>
        <item h="1" m="1" x="13"/>
        <item h="1" m="1" x="28"/>
        <item h="1" m="1" x="37"/>
        <item h="1" m="1" x="27"/>
        <item h="1" m="1" x="38"/>
        <item h="1" m="1" x="31"/>
        <item h="1" m="1" x="15"/>
        <item h="1" m="1" x="36"/>
        <item h="1" m="1" x="35"/>
        <item h="1" m="1" x="8"/>
      </items>
    </pivotField>
    <pivotField compact="0" outline="0" showAll="0"/>
    <pivotField axis="axisRow" compact="0" outline="0" showAll="0" sortType="descending" defaultSubtotal="0">
      <items count="13">
        <item x="6"/>
        <item x="1"/>
        <item x="8"/>
        <item x="4"/>
        <item x="10"/>
        <item x="2"/>
        <item x="5"/>
        <item x="9"/>
        <item x="11"/>
        <item x="7"/>
        <item x="3"/>
        <item x="0"/>
        <item m="1" x="12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compact="0" outline="0" showAll="0"/>
    <pivotField dataField="1" compact="0" outline="0" showAll="0"/>
    <pivotField compact="0" outline="0" showAll="0"/>
    <pivotField compact="0" outline="0" showAll="0"/>
  </pivotFields>
  <rowFields count="2">
    <field x="3"/>
    <field x="5"/>
  </rowFields>
  <rowItems count="1">
    <i t="grand">
      <x/>
    </i>
  </rowItems>
  <colItems count="1">
    <i/>
  </colItems>
  <pageFields count="2">
    <pageField fld="0" hier="-1"/>
    <pageField fld="1" hier="-1"/>
  </pageFields>
  <dataFields count="1">
    <dataField name="Sum of Qty" fld="7" baseField="0" baseItem="0"/>
  </dataField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1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1000-000000000000}" name="PivotTable1" cacheId="29" applyNumberFormats="0" applyBorderFormats="0" applyFontFormats="0" applyPatternFormats="0" applyAlignmentFormats="0" applyWidthHeightFormats="1" dataCaption="Values" updatedVersion="6" minRefreshableVersion="3" showCalcMbrs="0" useAutoFormatting="1" itemPrintTitles="1" createdVersion="3" indent="0" compact="0" compactData="0" gridDropZones="1" multipleFieldFilters="0">
  <location ref="B8:D10" firstHeaderRow="2" firstDataRow="2" firstDataCol="2" rowPageCount="2" colPageCount="1"/>
  <pivotFields count="10">
    <pivotField axis="axisPage" compact="0" outline="0" multipleItemSelectionAllowed="1" showAll="0">
      <items count="34">
        <item h="1" x="1"/>
        <item h="1" x="2"/>
        <item h="1" m="1" x="30"/>
        <item h="1" m="1" x="5"/>
        <item h="1" m="1" x="7"/>
        <item h="1" m="1" x="12"/>
        <item h="1" m="1" x="18"/>
        <item h="1" m="1" x="21"/>
        <item h="1" m="1" x="24"/>
        <item h="1" m="1" x="27"/>
        <item h="1" m="1" x="31"/>
        <item h="1" x="0"/>
        <item h="1" m="1" x="4"/>
        <item h="1" m="1" x="6"/>
        <item h="1" m="1" x="8"/>
        <item h="1" m="1" x="9"/>
        <item h="1" m="1" x="10"/>
        <item h="1" m="1" x="11"/>
        <item h="1" m="1" x="13"/>
        <item h="1" m="1" x="15"/>
        <item h="1" m="1" x="16"/>
        <item h="1" m="1" x="17"/>
        <item h="1" m="1" x="19"/>
        <item h="1" m="1" x="20"/>
        <item h="1" m="1" x="22"/>
        <item h="1" m="1" x="23"/>
        <item h="1" m="1" x="25"/>
        <item h="1" m="1" x="26"/>
        <item h="1" m="1" x="28"/>
        <item h="1" m="1" x="29"/>
        <item h="1" m="1" x="32"/>
        <item h="1" m="1" x="14"/>
        <item m="1" x="3"/>
        <item t="default"/>
      </items>
    </pivotField>
    <pivotField axis="axisPage" compact="0" outline="0" multipleItemSelectionAllowed="1" showAll="0">
      <items count="193">
        <item h="1" x="1"/>
        <item h="1" x="2"/>
        <item h="1" x="3"/>
        <item h="1" x="4"/>
        <item h="1" m="1" x="86"/>
        <item h="1" m="1" x="146"/>
        <item h="1" m="1" x="115"/>
        <item h="1" m="1" x="83"/>
        <item h="1" m="1" x="47"/>
        <item h="1" m="1" x="19"/>
        <item h="1" m="1" x="182"/>
        <item h="1" m="1" x="158"/>
        <item h="1" m="1" x="129"/>
        <item h="1" m="1" x="99"/>
        <item h="1" m="1" x="62"/>
        <item h="1" m="1" x="126"/>
        <item h="1" m="1" x="95"/>
        <item h="1" m="1" x="55"/>
        <item h="1" m="1" x="23"/>
        <item h="1" m="1" x="189"/>
        <item h="1" m="1" x="104"/>
        <item h="1" m="1" x="70"/>
        <item h="1" m="1" x="36"/>
        <item h="1" m="1" x="11"/>
        <item h="1" m="1" x="65"/>
        <item h="1" m="1" x="32"/>
        <item h="1" m="1" x="174"/>
        <item h="1" m="1" x="147"/>
        <item h="1" m="1" x="116"/>
        <item h="1" m="1" x="84"/>
        <item h="1" m="1" x="48"/>
        <item h="1" m="1" x="20"/>
        <item h="1" m="1" x="44"/>
        <item h="1" m="1" x="16"/>
        <item h="1" m="1" x="178"/>
        <item h="1" m="1" x="155"/>
        <item h="1" m="1" x="127"/>
        <item h="1" m="1" x="96"/>
        <item h="1" m="1" x="27"/>
        <item h="1" m="1" x="5"/>
        <item h="1" m="1" x="161"/>
        <item h="1" m="1" x="132"/>
        <item h="1" m="1" x="66"/>
        <item h="1" m="1" x="33"/>
        <item h="1" m="1" x="8"/>
        <item h="1" m="1" x="175"/>
        <item h="1" m="1" x="148"/>
        <item h="1" m="1" x="117"/>
        <item h="1" m="1" x="169"/>
        <item h="1" m="1" x="142"/>
        <item h="1" m="1" x="111"/>
        <item h="1" m="1" x="80"/>
        <item h="1" m="1" x="45"/>
        <item h="1" m="1" x="17"/>
        <item h="1" m="1" x="179"/>
        <item h="1" m="1" x="156"/>
        <item h="1" m="1" x="128"/>
        <item h="1" m="1" x="97"/>
        <item h="1" m="1" x="153"/>
        <item h="1" m="1" x="124"/>
        <item h="1" m="1" x="93"/>
        <item h="1" x="0"/>
        <item h="1" m="1" x="60"/>
        <item h="1" m="1" x="25"/>
        <item h="1" m="1" x="191"/>
        <item h="1" m="1" x="166"/>
        <item h="1" m="1" x="138"/>
        <item h="1" m="1" x="107"/>
        <item h="1" m="1" x="74"/>
        <item h="1" m="1" x="136"/>
        <item h="1" m="1" x="105"/>
        <item h="1" m="1" x="63"/>
        <item h="1" m="1" x="30"/>
        <item h="1" m="1" x="6"/>
        <item h="1" m="1" x="170"/>
        <item h="1" m="1" x="143"/>
        <item h="1" m="1" x="190"/>
        <item h="1" m="1" x="137"/>
        <item h="1" m="1" x="106"/>
        <item h="1" m="1" x="71"/>
        <item h="1" m="1" x="37"/>
        <item h="1" m="1" x="12"/>
        <item h="1" m="1" x="141"/>
        <item h="1" m="1" x="109"/>
        <item h="1" m="1" x="77"/>
        <item h="1" m="1" x="41"/>
        <item h="1" m="1" x="15"/>
        <item h="1" m="1" x="177"/>
        <item h="1" m="1" x="154"/>
        <item h="1" m="1" x="125"/>
        <item h="1" m="1" x="26"/>
        <item h="1" m="1" x="150"/>
        <item h="1" m="1" x="58"/>
        <item h="1" m="1" x="90"/>
        <item h="1" m="1" x="167"/>
        <item h="1" m="1" x="49"/>
        <item h="1" m="1" x="139"/>
        <item h="1" m="1" x="165"/>
        <item h="1" m="1" x="108"/>
        <item h="1" m="1" x="184"/>
        <item h="1" m="1" x="75"/>
        <item h="1" m="1" x="162"/>
        <item h="1" m="1" x="160"/>
        <item h="1" m="1" x="21"/>
        <item h="1" m="1" x="40"/>
        <item h="1" m="1" x="102"/>
        <item h="1" m="1" x="67"/>
        <item h="1" m="1" x="34"/>
        <item h="1" m="1" x="9"/>
        <item h="1" m="1" x="176"/>
        <item h="1" m="1" x="149"/>
        <item h="1" m="1" x="118"/>
        <item h="1" m="1" x="85"/>
        <item h="1" m="1" x="144"/>
        <item h="1" m="1" x="112"/>
        <item h="1" m="1" x="39"/>
        <item h="1" m="1" x="13"/>
        <item h="1" m="1" x="151"/>
        <item h="1" m="1" x="123"/>
        <item h="1" m="1" x="91"/>
        <item h="1" m="1" x="56"/>
        <item h="1" m="1" x="24"/>
        <item h="1" m="1" x="87"/>
        <item h="1" m="1" x="53"/>
        <item h="1" m="1" x="185"/>
        <item h="1" m="1" x="163"/>
        <item h="1" m="1" x="133"/>
        <item h="1" m="1" x="103"/>
        <item h="1" m="1" x="68"/>
        <item h="1" m="1" x="35"/>
        <item h="1" m="1" x="10"/>
        <item h="1" m="1" x="64"/>
        <item h="1" m="1" x="31"/>
        <item h="1" m="1" x="7"/>
        <item h="1" m="1" x="171"/>
        <item h="1" m="1" x="145"/>
        <item h="1" m="1" x="113"/>
        <item h="1" m="1" x="81"/>
        <item h="1" m="1" x="46"/>
        <item h="1" m="1" x="18"/>
        <item h="1" m="1" x="180"/>
        <item h="1" m="1" x="42"/>
        <item h="1" m="1" x="119"/>
        <item h="1" m="1" x="121"/>
        <item h="1" m="1" x="88"/>
        <item h="1" m="1" x="54"/>
        <item h="1" m="1" x="22"/>
        <item h="1" m="1" x="186"/>
        <item h="1" m="1" x="164"/>
        <item h="1" m="1" x="134"/>
        <item h="1" m="1" x="183"/>
        <item h="1" m="1" x="159"/>
        <item h="1" m="1" x="130"/>
        <item h="1" m="1" x="100"/>
        <item h="1" m="1" x="181"/>
        <item h="1" m="1" x="168"/>
        <item h="1" m="1" x="131"/>
        <item h="1" m="1" x="110"/>
        <item h="1" m="1" x="92"/>
        <item h="1" m="1" x="72"/>
        <item h="1" m="1" x="51"/>
        <item h="1" m="1" x="28"/>
        <item h="1" m="1" x="187"/>
        <item h="1" m="1" x="172"/>
        <item h="1" m="1" x="120"/>
        <item h="1" m="1" x="98"/>
        <item h="1" m="1" x="78"/>
        <item h="1" m="1" x="59"/>
        <item h="1" m="1" x="38"/>
        <item h="1" m="1" x="43"/>
        <item h="1" m="1" x="50"/>
        <item h="1" m="1" x="57"/>
        <item h="1" m="1" x="61"/>
        <item h="1" m="1" x="69"/>
        <item h="1" m="1" x="76"/>
        <item h="1" m="1" x="82"/>
        <item h="1" m="1" x="89"/>
        <item h="1" m="1" x="152"/>
        <item h="1" m="1" x="135"/>
        <item h="1" m="1" x="114"/>
        <item h="1" m="1" x="94"/>
        <item h="1" m="1" x="73"/>
        <item h="1" m="1" x="52"/>
        <item h="1" m="1" x="29"/>
        <item h="1" m="1" x="14"/>
        <item h="1" m="1" x="188"/>
        <item h="1" m="1" x="173"/>
        <item h="1" m="1" x="157"/>
        <item h="1" m="1" x="140"/>
        <item h="1" m="1" x="122"/>
        <item m="1" x="101"/>
        <item h="1" m="1" x="79"/>
        <item t="default"/>
      </items>
    </pivotField>
    <pivotField compact="0" outline="0" showAll="0"/>
    <pivotField axis="axisRow" compact="0" outline="0" showAll="0" defaultSubtotal="0">
      <items count="39">
        <item h="1" x="1"/>
        <item h="1" x="3"/>
        <item h="1" m="1" x="11"/>
        <item h="1" x="5"/>
        <item h="1" m="1" x="24"/>
        <item h="1" m="1" x="29"/>
        <item h="1" m="1" x="23"/>
        <item h="1" x="2"/>
        <item h="1" m="1" x="10"/>
        <item h="1" x="4"/>
        <item h="1" m="1" x="14"/>
        <item h="1" m="1" x="12"/>
        <item h="1" m="1" x="19"/>
        <item h="1" m="1" x="33"/>
        <item h="1" m="1" x="34"/>
        <item h="1" m="1" x="20"/>
        <item h="1" m="1" x="21"/>
        <item h="1" m="1" x="9"/>
        <item h="1" m="1" x="6"/>
        <item h="1" m="1" x="18"/>
        <item h="1" m="1" x="7"/>
        <item h="1" m="1" x="16"/>
        <item h="1" m="1" x="26"/>
        <item h="1" x="0"/>
        <item h="1" m="1" x="17"/>
        <item h="1" m="1" x="32"/>
        <item h="1" m="1" x="30"/>
        <item h="1" m="1" x="22"/>
        <item h="1" m="1" x="25"/>
        <item h="1" m="1" x="13"/>
        <item h="1" m="1" x="28"/>
        <item h="1" m="1" x="37"/>
        <item h="1" m="1" x="27"/>
        <item h="1" m="1" x="38"/>
        <item h="1" m="1" x="31"/>
        <item m="1" x="15"/>
        <item h="1" m="1" x="36"/>
        <item h="1" m="1" x="35"/>
        <item h="1" m="1" x="8"/>
      </items>
    </pivotField>
    <pivotField compact="0" outline="0" showAll="0"/>
    <pivotField axis="axisRow" compact="0" outline="0" showAll="0" sortType="descending" defaultSubtotal="0">
      <items count="13">
        <item x="6"/>
        <item x="1"/>
        <item x="8"/>
        <item x="4"/>
        <item x="10"/>
        <item x="2"/>
        <item x="5"/>
        <item x="9"/>
        <item x="11"/>
        <item x="7"/>
        <item x="3"/>
        <item x="0"/>
        <item m="1" x="12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compact="0" outline="0" showAll="0">
      <items count="1011">
        <item x="2"/>
        <item x="1"/>
        <item m="1" x="726"/>
        <item m="1" x="317"/>
        <item m="1" x="547"/>
        <item m="1" x="81"/>
        <item m="1" x="487"/>
        <item m="1" x="137"/>
        <item m="1" x="34"/>
        <item m="1" x="270"/>
        <item m="1" x="412"/>
        <item m="1" x="209"/>
        <item m="1" x="711"/>
        <item m="1" x="8"/>
        <item m="1" x="415"/>
        <item m="1" x="211"/>
        <item m="1" x="542"/>
        <item m="1" x="952"/>
        <item m="1" x="419"/>
        <item m="1" x="551"/>
        <item m="1" x="43"/>
        <item m="1" x="626"/>
        <item m="1" x="688"/>
        <item m="1" x="714"/>
        <item m="1" x="813"/>
        <item m="1" x="923"/>
        <item m="1" x="707"/>
        <item m="1" x="660"/>
        <item m="1" x="753"/>
        <item m="1" x="604"/>
        <item m="1" x="814"/>
        <item m="1" x="844"/>
        <item m="1" x="881"/>
        <item m="1" x="115"/>
        <item m="1" x="662"/>
        <item m="1" x="692"/>
        <item m="1" x="719"/>
        <item m="1" x="755"/>
        <item m="1" x="783"/>
        <item m="1" x="815"/>
        <item m="1" x="883"/>
        <item m="1" x="42"/>
        <item m="1" x="926"/>
        <item m="1" x="629"/>
        <item m="1" x="693"/>
        <item m="1" x="721"/>
        <item m="1" x="785"/>
        <item m="1" x="928"/>
        <item m="1" x="695"/>
        <item m="1" x="846"/>
        <item m="1" x="120"/>
        <item m="1" x="786"/>
        <item m="1" x="848"/>
        <item m="1" x="634"/>
        <item m="1" x="697"/>
        <item m="1" x="763"/>
        <item m="1" x="788"/>
        <item m="1" x="819"/>
        <item m="1" x="850"/>
        <item m="1" x="122"/>
        <item m="1" x="635"/>
        <item m="1" x="698"/>
        <item m="1" x="790"/>
        <item m="1" x="892"/>
        <item m="1" x="669"/>
        <item m="1" x="793"/>
        <item m="1" x="823"/>
        <item m="1" x="779"/>
        <item m="1" x="938"/>
        <item m="1" x="128"/>
        <item m="1" x="670"/>
        <item m="1" x="732"/>
        <item m="1" x="767"/>
        <item m="1" x="795"/>
        <item m="1" x="853"/>
        <item m="1" x="327"/>
        <item m="1" x="897"/>
        <item m="1" x="941"/>
        <item m="1" x="357"/>
        <item m="1" x="873"/>
        <item m="1" x="913"/>
        <item m="1" x="956"/>
        <item m="1" x="9"/>
        <item m="1" x="24"/>
        <item m="1" x="48"/>
        <item m="1" x="957"/>
        <item m="1" x="144"/>
        <item m="1" x="177"/>
        <item m="1" x="958"/>
        <item m="1" x="987"/>
        <item m="1" x="50"/>
        <item m="1" x="146"/>
        <item m="1" x="185"/>
        <item m="1" x="921"/>
        <item m="1" x="54"/>
        <item m="1" x="105"/>
        <item m="1" x="149"/>
        <item m="1" x="368"/>
        <item m="1" x="14"/>
        <item m="1" x="33"/>
        <item m="1" x="193"/>
        <item m="1" x="999"/>
        <item m="1" x="112"/>
        <item m="1" x="194"/>
        <item m="1" x="594"/>
        <item m="1" x="380"/>
        <item m="1" x="596"/>
        <item m="1" x="597"/>
        <item m="1" x="207"/>
        <item m="1" x="384"/>
        <item m="1" x="294"/>
        <item m="1" x="328"/>
        <item m="1" x="605"/>
        <item m="1" x="606"/>
        <item m="1" x="791"/>
        <item m="1" x="837"/>
        <item m="1" x="838"/>
        <item m="1" x="839"/>
        <item m="1" x="841"/>
        <item m="1" x="32"/>
        <item m="1" x="86"/>
        <item m="1" x="93"/>
        <item m="1" x="94"/>
        <item m="1" x="316"/>
        <item m="1" x="894"/>
        <item m="1" x="19"/>
        <item m="1" x="36"/>
        <item m="1" x="20"/>
        <item m="1" x="75"/>
        <item m="1" x="126"/>
        <item m="1" x="854"/>
        <item m="1" x="899"/>
        <item m="1" x="942"/>
        <item m="1" x="1007"/>
        <item m="1" x="37"/>
        <item m="1" x="78"/>
        <item m="1" x="129"/>
        <item m="1" x="856"/>
        <item m="1" x="945"/>
        <item m="1" x="777"/>
        <item m="1" x="340"/>
        <item m="1" x="858"/>
        <item m="1" x="947"/>
        <item m="1" x="346"/>
        <item m="1" x="531"/>
        <item x="3"/>
        <item m="1" x="738"/>
        <item m="1" x="352"/>
        <item m="1" x="575"/>
        <item m="1" x="599"/>
        <item m="1" x="580"/>
        <item m="1" x="822"/>
        <item m="1" x="914"/>
        <item m="1" x="825"/>
        <item m="1" x="826"/>
        <item m="1" x="828"/>
        <item m="1" x="58"/>
        <item m="1" x="60"/>
        <item m="1" x="748"/>
        <item m="1" x="66"/>
        <item m="1" x="67"/>
        <item m="1" x="70"/>
        <item m="1" x="72"/>
        <item m="1" x="74"/>
        <item m="1" x="687"/>
        <item m="1" x="251"/>
        <item m="1" x="773"/>
        <item m="1" x="239"/>
        <item m="1" x="800"/>
        <item m="1" x="832"/>
        <item m="1" x="870"/>
        <item m="1" x="955"/>
        <item m="1" x="979"/>
        <item m="1" x="23"/>
        <item m="1" x="254"/>
        <item m="1" x="747"/>
        <item m="1" x="774"/>
        <item m="1" x="255"/>
        <item m="1" x="258"/>
        <item m="1" x="259"/>
        <item m="1" x="261"/>
        <item x="6"/>
        <item m="1" x="565"/>
        <item m="1" x="610"/>
        <item m="1" x="293"/>
        <item m="1" x="611"/>
        <item m="1" x="612"/>
        <item m="1" x="613"/>
        <item m="1" x="614"/>
        <item m="1" x="619"/>
        <item m="1" x="621"/>
        <item m="1" x="764"/>
        <item m="1" x="803"/>
        <item m="1" x="852"/>
        <item m="1" x="855"/>
        <item m="1" x="863"/>
        <item m="1" x="866"/>
        <item m="1" x="868"/>
        <item m="1" x="41"/>
        <item m="1" x="45"/>
        <item m="1" x="107"/>
        <item m="1" x="116"/>
        <item m="1" x="319"/>
        <item m="1" x="360"/>
        <item m="1" x="362"/>
        <item m="1" x="549"/>
        <item m="1" x="789"/>
        <item m="1" x="31"/>
        <item m="1" x="315"/>
        <item m="1" x="538"/>
        <item m="1" x="820"/>
        <item m="1" x="373"/>
        <item m="1" x="392"/>
        <item m="1" x="427"/>
        <item m="1" x="494"/>
        <item m="1" x="581"/>
        <item m="1" x="805"/>
        <item m="1" x="333"/>
        <item m="1" x="806"/>
        <item m="1" x="375"/>
        <item m="1" x="396"/>
        <item m="1" x="430"/>
        <item m="1" x="461"/>
        <item x="4"/>
        <item m="1" x="807"/>
        <item m="1" x="337"/>
        <item m="1" x="397"/>
        <item m="1" x="431"/>
        <item m="1" x="499"/>
        <item m="1" x="532"/>
        <item m="1" x="809"/>
        <item m="1" x="339"/>
        <item m="1" x="377"/>
        <item m="1" x="468"/>
        <item m="1" x="533"/>
        <item m="1" x="624"/>
        <item m="1" x="810"/>
        <item m="1" x="534"/>
        <item m="1" x="561"/>
        <item m="1" x="536"/>
        <item m="1" x="812"/>
        <item m="1" x="301"/>
        <item m="1" x="314"/>
        <item m="1" x="609"/>
        <item m="1" x="656"/>
        <item m="1" x="849"/>
        <item m="1" x="903"/>
        <item m="1" x="995"/>
        <item m="1" x="718"/>
        <item m="1" x="778"/>
        <item m="1" x="231"/>
        <item m="1" x="974"/>
        <item m="1" x="993"/>
        <item m="1" x="916"/>
        <item m="1" x="919"/>
        <item m="1" x="104"/>
        <item m="1" x="172"/>
        <item m="1" x="356"/>
        <item m="1" x="592"/>
        <item m="1" x="833"/>
        <item m="1" x="388"/>
        <item m="1" x="780"/>
        <item m="1" x="625"/>
        <item m="1" x="655"/>
        <item m="1" x="677"/>
        <item m="1" x="680"/>
        <item m="1" x="681"/>
        <item m="1" x="682"/>
        <item m="1" x="683"/>
        <item m="1" x="684"/>
        <item m="1" x="935"/>
        <item m="1" x="937"/>
        <item m="1" x="940"/>
        <item m="1" x="943"/>
        <item m="1" x="948"/>
        <item m="1" x="950"/>
        <item m="1" x="951"/>
        <item m="1" x="134"/>
        <item m="1" x="188"/>
        <item m="1" x="197"/>
        <item m="1" x="198"/>
        <item m="1" x="201"/>
        <item m="1" x="372"/>
        <item m="1" x="411"/>
        <item m="1" x="847"/>
        <item m="1" x="102"/>
        <item m="1" x="168"/>
        <item m="1" x="354"/>
        <item m="1" x="297"/>
        <item m="1" x="981"/>
        <item m="1" x="653"/>
        <item m="1" x="908"/>
        <item m="1" x="163"/>
        <item m="1" x="166"/>
        <item m="1" x="186"/>
        <item m="1" x="226"/>
        <item m="1" x="770"/>
        <item m="1" x="229"/>
        <item m="1" x="233"/>
        <item m="1" x="236"/>
        <item m="1" x="227"/>
        <item m="1" x="244"/>
        <item m="1" x="247"/>
        <item m="1" x="249"/>
        <item m="1" x="253"/>
        <item m="1" x="409"/>
        <item m="1" x="452"/>
        <item m="1" x="456"/>
        <item m="1" x="465"/>
        <item m="1" x="467"/>
        <item m="1" x="469"/>
        <item m="1" x="473"/>
        <item m="1" x="652"/>
        <item m="1" x="907"/>
        <item m="1" x="162"/>
        <item m="1" x="390"/>
        <item m="1" x="638"/>
        <item m="1" x="885"/>
        <item m="1" x="147"/>
        <item m="1" x="303"/>
        <item m="1" x="304"/>
        <item m="1" x="305"/>
        <item m="1" x="347"/>
        <item m="1" x="400"/>
        <item m="1" x="401"/>
        <item m="1" x="540"/>
        <item m="1" x="477"/>
        <item m="1" x="541"/>
        <item m="1" x="308"/>
        <item m="1" x="382"/>
        <item m="1" x="437"/>
        <item m="1" x="475"/>
        <item m="1" x="514"/>
        <item m="1" x="595"/>
        <item m="1" x="383"/>
        <item m="1" x="438"/>
        <item m="1" x="515"/>
        <item m="1" x="289"/>
        <item m="1" x="326"/>
        <item m="1" x="440"/>
        <item m="1" x="724"/>
        <item m="1" x="312"/>
        <item m="1" x="728"/>
        <item m="1" x="355"/>
        <item m="1" x="930"/>
        <item m="1" x="978"/>
        <item m="1" x="579"/>
        <item m="1" x="450"/>
        <item m="1" x="710"/>
        <item m="1" x="982"/>
        <item m="1" x="983"/>
        <item m="1" x="584"/>
        <item m="1" x="232"/>
        <item m="1" x="238"/>
        <item m="1" x="243"/>
        <item m="1" x="408"/>
        <item m="1" x="451"/>
        <item m="1" x="453"/>
        <item m="1" x="455"/>
        <item m="1" x="457"/>
        <item m="1" x="474"/>
        <item m="1" x="702"/>
        <item m="1" x="703"/>
        <item m="1" x="704"/>
        <item m="1" x="53"/>
        <item m="1" x="709"/>
        <item m="1" x="906"/>
        <item m="1" x="965"/>
        <item m="1" x="544"/>
        <item m="1" x="967"/>
        <item m="1" x="546"/>
        <item m="1" x="633"/>
        <item m="1" x="761"/>
        <item m="1" x="566"/>
        <item m="1" x="603"/>
        <item m="1" x="521"/>
        <item m="1" x="973"/>
        <item m="1" x="213"/>
        <item m="1" x="215"/>
        <item m="1" x="216"/>
        <item m="1" x="218"/>
        <item m="1" x="446"/>
        <item m="1" x="447"/>
        <item m="1" x="449"/>
        <item m="1" x="637"/>
        <item m="1" x="686"/>
        <item m="1" x="263"/>
        <item m="1" x="245"/>
        <item m="1" x="271"/>
        <item m="1" x="138"/>
        <item m="1" x="274"/>
        <item m="1" x="425"/>
        <item m="1" x="673"/>
        <item m="1" x="929"/>
        <item m="1" x="513"/>
        <item m="1" x="159"/>
        <item m="1" x="423"/>
        <item m="1" x="488"/>
        <item m="1" x="552"/>
        <item m="1" x="884"/>
        <item m="1" x="904"/>
        <item m="1" x="310"/>
        <item m="1" x="38"/>
        <item m="1" x="787"/>
        <item m="1" x="49"/>
        <item m="1" x="799"/>
        <item m="1" x="802"/>
        <item m="1" x="76"/>
        <item m="1" x="55"/>
        <item m="1" x="448"/>
        <item m="1" x="246"/>
        <item m="1" x="178"/>
        <item m="1" x="406"/>
        <item m="1" x="387"/>
        <item m="1" x="886"/>
        <item m="1" x="51"/>
        <item m="1" x="127"/>
        <item m="1" x="47"/>
        <item m="1" x="872"/>
        <item m="1" x="52"/>
        <item m="1" x="18"/>
        <item m="1" x="997"/>
        <item m="1" x="176"/>
        <item m="1" x="275"/>
        <item m="1" x="119"/>
        <item m="1" x="330"/>
        <item m="1" x="888"/>
        <item m="1" x="909"/>
        <item m="1" x="313"/>
        <item m="1" x="641"/>
        <item m="1" x="40"/>
        <item m="1" x="82"/>
        <item m="1" x="156"/>
        <item m="1" x="17"/>
        <item m="1" x="627"/>
        <item m="1" x="68"/>
        <item m="1" x="73"/>
        <item m="1" x="889"/>
        <item m="1" x="642"/>
        <item m="1" x="891"/>
        <item m="1" x="83"/>
        <item m="1" x="158"/>
        <item m="1" x="893"/>
        <item m="1" x="644"/>
        <item m="1" x="161"/>
        <item m="1" x="182"/>
        <item m="1" x="896"/>
        <item m="1" x="57"/>
        <item m="1" x="164"/>
        <item m="1" x="630"/>
        <item m="1" x="80"/>
        <item m="1" x="300"/>
        <item m="1" x="723"/>
        <item m="1" x="898"/>
        <item m="1" x="648"/>
        <item m="1" x="44"/>
        <item m="1" x="900"/>
        <item m="1" x="46"/>
        <item m="1" x="85"/>
        <item m="1" x="109"/>
        <item m="1" x="150"/>
        <item m="1" x="98"/>
        <item m="1" x="569"/>
        <item m="1" x="133"/>
        <item m="1" x="212"/>
        <item m="1" x="276"/>
        <item m="1" x="277"/>
        <item m="1" x="279"/>
        <item m="1" x="280"/>
        <item m="1" x="282"/>
        <item m="1" x="283"/>
        <item m="1" x="285"/>
        <item m="1" x="287"/>
        <item m="1" x="290"/>
        <item m="1" x="292"/>
        <item m="1" x="152"/>
        <item m="1" x="223"/>
        <item m="1" x="439"/>
        <item m="1" x="490"/>
        <item m="1" x="491"/>
        <item m="1" x="493"/>
        <item m="1" x="496"/>
        <item m="1" x="393"/>
        <item m="1" x="508"/>
        <item m="1" x="685"/>
        <item m="1" x="733"/>
        <item m="1" x="736"/>
        <item m="1" x="737"/>
        <item m="1" x="934"/>
        <item m="1" x="944"/>
        <item m="1" x="649"/>
        <item m="1" x="739"/>
        <item m="1" x="751"/>
        <item m="1" x="741"/>
        <item m="1" x="742"/>
        <item m="1" x="743"/>
        <item m="1" x="953"/>
        <item m="1" x="1001"/>
        <item x="5"/>
        <item m="1" x="204"/>
        <item m="1" x="262"/>
        <item m="1" x="264"/>
        <item m="1" x="424"/>
        <item m="1" x="1004"/>
        <item m="1" x="139"/>
        <item m="1" x="174"/>
        <item m="1" x="671"/>
        <item m="1" x="242"/>
        <item m="1" x="927"/>
        <item m="1" x="990"/>
        <item m="1" x="257"/>
        <item x="0"/>
        <item m="1" x="963"/>
        <item m="1" x="539"/>
        <item m="1" x="130"/>
        <item m="1" x="16"/>
        <item m="1" x="523"/>
        <item m="1" x="167"/>
        <item m="1" x="145"/>
        <item m="1" x="206"/>
        <item m="1" x="320"/>
        <item m="1" x="184"/>
        <item m="1" x="712"/>
        <item m="1" x="173"/>
        <item m="1" x="665"/>
        <item m="1" x="359"/>
        <item m="1" x="1000"/>
        <item m="1" x="713"/>
        <item m="1" x="329"/>
        <item m="1" x="132"/>
        <item m="1" x="706"/>
        <item m="1" x="968"/>
        <item m="1" x="338"/>
        <item m="1" x="268"/>
        <item m="1" x="180"/>
        <item m="1" x="620"/>
        <item m="1" x="667"/>
        <item m="1" x="278"/>
        <item m="1" x="480"/>
        <item m="1" x="498"/>
        <item m="1" x="851"/>
        <item m="1" x="318"/>
        <item m="1" x="113"/>
        <item m="1" x="27"/>
        <item m="1" x="135"/>
        <item m="1" x="674"/>
        <item m="1" x="235"/>
        <item m="1" x="460"/>
        <item m="1" x="556"/>
        <item m="1" x="727"/>
        <item m="1" x="678"/>
        <item m="1" x="500"/>
        <item m="1" x="971"/>
        <item m="1" x="311"/>
        <item m="1" x="343"/>
        <item m="1" x="241"/>
        <item m="1" x="933"/>
        <item m="1" x="417"/>
        <item m="1" x="351"/>
        <item m="1" x="920"/>
        <item m="1" x="256"/>
        <item m="1" x="454"/>
        <item m="1" x="462"/>
        <item m="1" x="874"/>
        <item m="1" x="857"/>
        <item m="1" x="657"/>
        <item m="1" x="557"/>
        <item m="1" x="744"/>
        <item m="1" x="730"/>
        <item m="1" x="834"/>
        <item m="1" x="663"/>
        <item m="1" x="25"/>
        <item m="1" x="405"/>
        <item m="1" x="504"/>
        <item m="1" x="816"/>
        <item m="1" x="817"/>
        <item m="1" x="479"/>
        <item m="1" x="632"/>
        <item m="1" x="756"/>
        <item m="1" x="501"/>
        <item m="1" x="225"/>
        <item m="1" x="628"/>
        <item m="1" x="700"/>
        <item m="1" x="840"/>
        <item m="1" x="871"/>
        <item m="1" x="426"/>
        <item m="1" x="220"/>
        <item m="1" x="217"/>
        <item m="1" x="622"/>
        <item m="1" x="199"/>
        <item m="1" x="230"/>
        <item m="1" x="861"/>
        <item m="1" x="564"/>
        <item m="1" x="801"/>
        <item m="1" x="762"/>
        <item m="1" x="917"/>
        <item m="1" x="267"/>
        <item m="1" x="61"/>
        <item m="1" x="831"/>
        <item m="1" x="525"/>
        <item m="1" x="517"/>
        <item m="1" x="221"/>
        <item m="1" x="543"/>
        <item m="1" x="996"/>
        <item m="1" x="574"/>
        <item m="1" x="379"/>
        <item m="1" x="84"/>
        <item m="1" x="363"/>
        <item m="1" x="836"/>
        <item m="1" x="910"/>
        <item m="1" x="601"/>
        <item m="1" x="348"/>
        <item m="1" x="124"/>
        <item m="1" x="142"/>
        <item m="1" x="370"/>
        <item m="1" x="571"/>
        <item m="1" x="71"/>
        <item m="1" x="69"/>
        <item m="1" x="79"/>
        <item m="1" x="65"/>
        <item m="1" x="378"/>
        <item m="1" x="586"/>
        <item m="1" x="64"/>
        <item m="1" x="740"/>
        <item m="1" x="96"/>
        <item m="1" x="537"/>
        <item m="1" x="676"/>
        <item m="1" x="148"/>
        <item m="1" x="463"/>
        <item m="1" x="616"/>
        <item m="1" x="87"/>
        <item m="1" x="62"/>
        <item m="1" x="436"/>
        <item m="1" x="153"/>
        <item m="1" x="912"/>
        <item m="1" x="345"/>
        <item m="1" x="701"/>
        <item m="1" x="365"/>
        <item m="1" x="191"/>
        <item m="1" x="729"/>
        <item m="1" x="529"/>
        <item m="1" x="591"/>
        <item m="1" x="353"/>
        <item m="1" x="1006"/>
        <item m="1" x="811"/>
        <item m="1" x="511"/>
        <item m="1" x="631"/>
        <item m="1" x="374"/>
        <item m="1" x="342"/>
        <item m="1" x="299"/>
        <item m="1" x="690"/>
        <item m="1" x="265"/>
        <item m="1" x="63"/>
        <item m="1" x="302"/>
        <item m="1" x="428"/>
        <item m="1" x="750"/>
        <item m="1" x="880"/>
        <item m="1" x="324"/>
        <item m="1" x="757"/>
        <item m="1" x="332"/>
        <item m="1" x="972"/>
        <item m="1" x="936"/>
        <item m="1" x="554"/>
        <item m="1" x="577"/>
        <item m="1" x="992"/>
        <item m="1" x="798"/>
        <item m="1" x="219"/>
        <item m="1" x="911"/>
        <item m="1" x="154"/>
        <item m="1" x="792"/>
        <item m="1" x="869"/>
        <item m="1" x="77"/>
        <item m="1" x="639"/>
        <item m="1" x="272"/>
        <item m="1" x="349"/>
        <item m="1" x="248"/>
        <item m="1" x="121"/>
        <item m="1" x="175"/>
        <item m="1" x="505"/>
        <item m="1" x="192"/>
        <item m="1" x="679"/>
        <item m="1" x="492"/>
        <item m="1" x="527"/>
        <item m="1" x="708"/>
        <item m="1" x="860"/>
        <item m="1" x="582"/>
        <item m="1" x="768"/>
        <item m="1" x="183"/>
        <item m="1" x="776"/>
        <item m="1" x="187"/>
        <item m="1" x="402"/>
        <item m="1" x="991"/>
        <item m="1" x="307"/>
        <item m="1" x="101"/>
        <item m="1" x="322"/>
        <item m="1" x="350"/>
        <item m="1" x="918"/>
        <item m="1" x="171"/>
        <item m="1" x="179"/>
        <item m="1" x="323"/>
        <item m="1" x="615"/>
        <item m="1" x="598"/>
        <item m="1" x="796"/>
        <item m="1" x="784"/>
        <item m="1" x="309"/>
        <item m="1" x="931"/>
        <item m="1" x="288"/>
        <item m="1" x="830"/>
        <item m="1" x="602"/>
        <item m="1" x="588"/>
        <item m="1" x="607"/>
        <item m="1" x="497"/>
        <item m="1" x="878"/>
        <item m="1" x="876"/>
        <item m="1" x="875"/>
        <item m="1" x="1009"/>
        <item m="1" x="266"/>
        <item m="1" x="966"/>
        <item m="1" x="1005"/>
        <item m="1" x="922"/>
        <item m="1" x="877"/>
        <item m="1" x="845"/>
        <item m="1" x="284"/>
        <item m="1" x="843"/>
        <item m="1" x="376"/>
        <item m="1" x="12"/>
        <item m="1" x="563"/>
        <item m="1" x="464"/>
        <item m="1" x="214"/>
        <item m="1" x="395"/>
        <item m="1" x="358"/>
        <item m="1" x="273"/>
        <item m="1" x="647"/>
        <item m="1" x="367"/>
        <item m="1" x="189"/>
        <item m="1" x="97"/>
        <item m="1" x="583"/>
        <item m="1" x="181"/>
        <item m="1" x="915"/>
        <item m="1" x="286"/>
        <item m="1" x="298"/>
        <item m="1" x="240"/>
        <item m="1" x="600"/>
        <item m="1" x="15"/>
        <item m="1" x="829"/>
        <item m="1" x="519"/>
        <item m="1" x="760"/>
        <item m="1" x="334"/>
        <item m="1" x="369"/>
        <item m="1" x="550"/>
        <item m="1" x="11"/>
        <item m="1" x="887"/>
        <item m="1" x="535"/>
        <item m="1" x="745"/>
        <item m="1" x="306"/>
        <item m="1" x="228"/>
        <item m="1" x="576"/>
        <item m="1" x="960"/>
        <item m="1" x="471"/>
        <item m="1" x="570"/>
        <item m="1" x="260"/>
        <item m="1" x="689"/>
        <item m="1" x="578"/>
        <item m="1" x="118"/>
        <item m="1" x="608"/>
        <item m="1" x="269"/>
        <item m="1" x="196"/>
        <item m="1" x="636"/>
        <item m="1" x="103"/>
        <item m="1" x="99"/>
        <item m="1" x="110"/>
        <item m="1" x="658"/>
        <item m="1" x="165"/>
        <item m="1" x="486"/>
        <item m="1" x="364"/>
        <item m="1" x="666"/>
        <item m="1" x="482"/>
        <item m="1" x="879"/>
        <item m="1" x="336"/>
        <item m="1" x="696"/>
        <item m="1" x="29"/>
        <item m="1" x="295"/>
        <item m="1" x="117"/>
        <item m="1" x="250"/>
        <item m="1" x="617"/>
        <item m="1" x="585"/>
        <item m="1" x="749"/>
        <item m="1" x="442"/>
        <item m="1" x="420"/>
        <item m="1" x="548"/>
        <item m="1" x="818"/>
        <item m="1" x="478"/>
        <item m="1" x="664"/>
        <item m="1" x="980"/>
        <item m="1" x="13"/>
        <item m="1" x="1002"/>
        <item m="1" x="528"/>
        <item m="1" x="385"/>
        <item m="1" x="808"/>
        <item m="1" x="559"/>
        <item m="1" x="512"/>
        <item m="1" x="650"/>
        <item m="1" x="518"/>
        <item m="1" x="281"/>
        <item m="1" x="208"/>
        <item m="1" x="771"/>
        <item m="1" x="715"/>
        <item m="1" x="361"/>
        <item m="1" x="495"/>
        <item m="1" x="151"/>
        <item m="1" x="434"/>
        <item m="1" x="562"/>
        <item m="1" x="867"/>
        <item m="1" x="705"/>
        <item m="1" x="321"/>
        <item m="1" x="472"/>
        <item m="1" x="89"/>
        <item m="1" x="296"/>
        <item m="1" x="961"/>
        <item m="1" x="234"/>
        <item m="1" x="1003"/>
        <item m="1" x="524"/>
        <item m="1" x="433"/>
        <item m="1" x="988"/>
        <item m="1" x="252"/>
        <item m="1" x="291"/>
        <item m="1" x="169"/>
        <item m="1" x="195"/>
        <item m="1" x="432"/>
        <item m="1" x="925"/>
        <item m="1" x="668"/>
        <item m="1" x="746"/>
        <item m="1" x="842"/>
        <item m="1" x="964"/>
        <item m="1" x="804"/>
        <item m="1" x="481"/>
        <item m="1" x="835"/>
        <item m="1" x="862"/>
        <item m="1" x="114"/>
        <item m="1" x="200"/>
        <item m="1" x="905"/>
        <item m="1" x="485"/>
        <item m="1" x="589"/>
        <item m="1" x="484"/>
        <item m="1" x="573"/>
        <item m="1" x="56"/>
        <item m="1" x="654"/>
        <item m="1" x="444"/>
        <item m="1" x="106"/>
        <item m="1" x="35"/>
        <item m="1" x="976"/>
        <item m="1" x="407"/>
        <item m="1" x="890"/>
        <item m="1" x="398"/>
        <item m="1" x="694"/>
        <item m="1" x="986"/>
        <item m="1" x="797"/>
        <item m="1" x="466"/>
        <item m="1" x="205"/>
        <item m="1" x="555"/>
        <item m="1" x="335"/>
        <item m="1" x="26"/>
        <item m="1" x="824"/>
        <item m="1" x="675"/>
        <item m="1" x="902"/>
        <item m="1" x="59"/>
        <item m="1" x="939"/>
        <item m="1" x="859"/>
        <item m="1" x="381"/>
        <item m="1" x="123"/>
        <item m="1" x="157"/>
        <item m="1" x="775"/>
        <item m="1" x="366"/>
        <item m="1" x="443"/>
        <item m="1" x="977"/>
        <item m="1" x="882"/>
        <item m="1" x="769"/>
        <item m="1" x="984"/>
        <item m="1" x="237"/>
        <item m="1" x="924"/>
        <item m="1" x="545"/>
        <item m="1" x="765"/>
        <item m="1" x="932"/>
        <item m="1" x="946"/>
        <item m="1" x="341"/>
        <item m="1" x="131"/>
        <item m="1" x="994"/>
        <item m="1" x="190"/>
        <item m="1" x="143"/>
        <item m="1" x="717"/>
        <item m="1" x="553"/>
        <item m="1" x="95"/>
        <item m="1" x="414"/>
        <item m="1" x="1008"/>
        <item m="1" x="39"/>
        <item m="1" x="91"/>
        <item m="1" x="441"/>
        <item m="1" x="895"/>
        <item m="1" x="985"/>
        <item m="1" x="568"/>
        <item m="1" x="949"/>
        <item m="1" x="10"/>
        <item m="1" x="422"/>
        <item m="1" x="90"/>
        <item m="1" x="782"/>
        <item m="1" x="572"/>
        <item m="1" x="821"/>
        <item m="1" x="483"/>
        <item m="1" x="155"/>
        <item m="1" x="716"/>
        <item m="1" x="394"/>
        <item m="1" x="959"/>
        <item m="1" x="998"/>
        <item m="1" x="136"/>
        <item m="1" x="970"/>
        <item m="1" x="520"/>
        <item m="1" x="421"/>
        <item m="1" x="691"/>
        <item m="1" x="470"/>
        <item m="1" x="404"/>
        <item m="1" x="108"/>
        <item m="1" x="969"/>
        <item m="1" x="661"/>
        <item m="1" x="766"/>
        <item m="1" x="725"/>
        <item m="1" x="731"/>
        <item m="1" x="901"/>
        <item m="1" x="418"/>
        <item m="1" x="593"/>
        <item m="1" x="672"/>
        <item m="1" x="100"/>
        <item m="1" x="489"/>
        <item m="1" x="643"/>
        <item m="1" x="389"/>
        <item m="1" x="391"/>
        <item m="1" x="458"/>
        <item m="1" x="331"/>
        <item m="1" x="758"/>
        <item m="1" x="827"/>
        <item m="1" x="435"/>
        <item m="1" x="646"/>
        <item m="1" x="587"/>
        <item m="1" x="509"/>
        <item m="1" x="502"/>
        <item m="1" x="560"/>
        <item m="1" x="399"/>
        <item m="1" x="170"/>
        <item m="1" x="640"/>
        <item m="1" x="344"/>
        <item m="1" x="558"/>
        <item m="1" x="445"/>
        <item m="1" x="22"/>
        <item m="1" x="530"/>
        <item m="1" x="222"/>
        <item m="1" x="590"/>
        <item m="1" x="88"/>
        <item m="1" x="735"/>
        <item m="1" x="403"/>
        <item m="1" x="202"/>
        <item m="1" x="659"/>
        <item m="1" x="989"/>
        <item m="1" x="7"/>
        <item m="1" x="416"/>
        <item m="1" x="160"/>
        <item m="1" x="125"/>
        <item m="1" x="140"/>
        <item m="1" x="325"/>
        <item m="1" x="429"/>
        <item m="1" x="413"/>
        <item m="1" x="92"/>
        <item m="1" x="459"/>
        <item m="1" x="506"/>
        <item m="1" x="21"/>
        <item m="1" x="962"/>
        <item m="1" x="722"/>
        <item m="1" x="141"/>
        <item m="1" x="30"/>
        <item m="1" x="28"/>
        <item m="1" x="410"/>
        <item m="1" x="203"/>
        <item m="1" x="210"/>
        <item m="1" x="865"/>
        <item m="1" x="111"/>
        <item m="1" x="522"/>
        <item m="1" x="526"/>
        <item m="1" x="623"/>
        <item m="1" x="618"/>
        <item m="1" x="516"/>
        <item m="1" x="781"/>
        <item m="1" x="752"/>
        <item m="1" x="386"/>
        <item m="1" x="503"/>
        <item m="1" x="734"/>
        <item m="1" x="476"/>
        <item m="1" x="567"/>
        <item m="1" x="754"/>
        <item m="1" x="794"/>
        <item m="1" x="720"/>
        <item m="1" x="759"/>
        <item m="1" x="510"/>
        <item m="1" x="507"/>
        <item m="1" x="864"/>
        <item m="1" x="699"/>
        <item m="1" x="975"/>
        <item m="1" x="371"/>
        <item m="1" x="645"/>
        <item m="1" x="954"/>
        <item m="1" x="224"/>
        <item m="1" x="772"/>
        <item m="1" x="651"/>
        <item t="default"/>
      </items>
    </pivotField>
    <pivotField dataField="1" compact="0" outline="0" showAll="0"/>
    <pivotField compact="0" outline="0" showAll="0"/>
    <pivotField compact="0" outline="0" showAll="0"/>
  </pivotFields>
  <rowFields count="2">
    <field x="3"/>
    <field x="5"/>
  </rowFields>
  <rowItems count="1">
    <i t="grand">
      <x/>
    </i>
  </rowItems>
  <colItems count="1">
    <i/>
  </colItems>
  <pageFields count="2">
    <pageField fld="0" hier="-1"/>
    <pageField fld="1" hier="-1"/>
  </pageFields>
  <dataFields count="1">
    <dataField name="Sum of Qty" fld="7" baseField="0" baseItem="0"/>
  </dataFields>
  <formats count="22">
    <format dxfId="335">
      <pivotArea field="0" type="button" dataOnly="0" labelOnly="1" outline="0" axis="axisPage" fieldPosition="0"/>
    </format>
    <format dxfId="334">
      <pivotArea dataOnly="0" labelOnly="1" outline="0" fieldPosition="0">
        <references count="1">
          <reference field="0" count="0"/>
        </references>
      </pivotArea>
    </format>
    <format dxfId="333">
      <pivotArea field="1" type="button" dataOnly="0" labelOnly="1" outline="0" axis="axisPage" fieldPosition="1"/>
    </format>
    <format dxfId="332">
      <pivotArea dataOnly="0" labelOnly="1" outline="0" fieldPosition="0">
        <references count="1">
          <reference field="1" count="0"/>
        </references>
      </pivotArea>
    </format>
    <format dxfId="331">
      <pivotArea type="origin" dataOnly="0" labelOnly="1" outline="0" fieldPosition="0"/>
    </format>
    <format dxfId="330">
      <pivotArea field="3" type="button" dataOnly="0" labelOnly="1" outline="0" axis="axisRow" fieldPosition="0"/>
    </format>
    <format dxfId="329">
      <pivotArea field="5" type="button" dataOnly="0" labelOnly="1" outline="0" axis="axisRow" fieldPosition="1"/>
    </format>
    <format dxfId="328">
      <pivotArea field="6" type="button" dataOnly="0" labelOnly="1" outline="0"/>
    </format>
    <format dxfId="327">
      <pivotArea dataOnly="0" labelOnly="1" outline="0" fieldPosition="0">
        <references count="1">
          <reference field="3" count="1">
            <x v="4"/>
          </reference>
        </references>
      </pivotArea>
    </format>
    <format dxfId="326">
      <pivotArea dataOnly="0" labelOnly="1" grandRow="1" outline="0" fieldPosition="0"/>
    </format>
    <format dxfId="325">
      <pivotArea dataOnly="0" labelOnly="1" outline="0" fieldPosition="0">
        <references count="2">
          <reference field="3" count="1" selected="0">
            <x v="4"/>
          </reference>
          <reference field="5" count="3">
            <x v="4"/>
            <x v="7"/>
            <x v="8"/>
          </reference>
        </references>
      </pivotArea>
    </format>
    <format dxfId="324">
      <pivotArea field="0" type="button" dataOnly="0" labelOnly="1" outline="0" axis="axisPage" fieldPosition="0"/>
    </format>
    <format dxfId="323">
      <pivotArea field="1" type="button" dataOnly="0" labelOnly="1" outline="0" axis="axisPage" fieldPosition="1"/>
    </format>
    <format dxfId="322">
      <pivotArea type="origin" dataOnly="0" labelOnly="1" outline="0" fieldPosition="0"/>
    </format>
    <format dxfId="321">
      <pivotArea field="3" type="button" dataOnly="0" labelOnly="1" outline="0" axis="axisRow" fieldPosition="0"/>
    </format>
    <format dxfId="320">
      <pivotArea field="6" type="button" dataOnly="0" labelOnly="1" outline="0"/>
    </format>
    <format dxfId="319">
      <pivotArea dataOnly="0" labelOnly="1" outline="0" fieldPosition="0">
        <references count="1">
          <reference field="3" count="1">
            <x v="4"/>
          </reference>
        </references>
      </pivotArea>
    </format>
    <format dxfId="318">
      <pivotArea dataOnly="0" labelOnly="1" outline="0" fieldPosition="0">
        <references count="1">
          <reference field="0" count="0"/>
        </references>
      </pivotArea>
    </format>
    <format dxfId="317">
      <pivotArea dataOnly="0" labelOnly="1" outline="0" fieldPosition="0">
        <references count="1">
          <reference field="1" count="0"/>
        </references>
      </pivotArea>
    </format>
    <format dxfId="316">
      <pivotArea field="5" type="button" dataOnly="0" labelOnly="1" outline="0" axis="axisRow" fieldPosition="1"/>
    </format>
    <format dxfId="315">
      <pivotArea dataOnly="0" labelOnly="1" grandRow="1" outline="0" fieldPosition="0"/>
    </format>
    <format dxfId="314">
      <pivotArea dataOnly="0" labelOnly="1" outline="0" fieldPosition="0">
        <references count="2">
          <reference field="3" count="1" selected="0">
            <x v="4"/>
          </reference>
          <reference field="5" count="3">
            <x v="4"/>
            <x v="7"/>
            <x v="8"/>
          </reference>
        </references>
      </pivotArea>
    </format>
  </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1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1100-000000000000}" name="PivotTable3" cacheId="29" applyNumberFormats="0" applyBorderFormats="0" applyFontFormats="0" applyPatternFormats="0" applyAlignmentFormats="0" applyWidthHeightFormats="1" dataCaption="Values" updatedVersion="6" minRefreshableVersion="3" showCalcMbrs="0" useAutoFormatting="1" itemPrintTitles="1" createdVersion="3" indent="0" compact="0" compactData="0" gridDropZones="1" multipleFieldFilters="0">
  <location ref="B8:D10" firstHeaderRow="2" firstDataRow="2" firstDataCol="2" rowPageCount="2" colPageCount="1"/>
  <pivotFields count="10">
    <pivotField axis="axisPage" compact="0" outline="0" multipleItemSelectionAllowed="1" showAll="0">
      <items count="34">
        <item h="1" x="1"/>
        <item h="1" x="2"/>
        <item h="1" m="1" x="30"/>
        <item h="1" m="1" x="5"/>
        <item h="1" m="1" x="7"/>
        <item h="1" m="1" x="12"/>
        <item h="1" m="1" x="18"/>
        <item h="1" m="1" x="21"/>
        <item h="1" m="1" x="24"/>
        <item h="1" m="1" x="27"/>
        <item h="1" m="1" x="31"/>
        <item h="1" x="0"/>
        <item h="1" m="1" x="4"/>
        <item h="1" m="1" x="6"/>
        <item h="1" m="1" x="8"/>
        <item h="1" m="1" x="9"/>
        <item h="1" m="1" x="10"/>
        <item h="1" m="1" x="11"/>
        <item h="1" m="1" x="13"/>
        <item h="1" m="1" x="15"/>
        <item h="1" m="1" x="16"/>
        <item h="1" m="1" x="17"/>
        <item h="1" m="1" x="19"/>
        <item h="1" m="1" x="20"/>
        <item h="1" m="1" x="22"/>
        <item h="1" m="1" x="23"/>
        <item h="1" m="1" x="25"/>
        <item h="1" m="1" x="26"/>
        <item h="1" m="1" x="28"/>
        <item h="1" m="1" x="29"/>
        <item h="1" m="1" x="32"/>
        <item h="1" m="1" x="14"/>
        <item m="1" x="3"/>
        <item t="default"/>
      </items>
    </pivotField>
    <pivotField axis="axisPage" compact="0" outline="0" multipleItemSelectionAllowed="1" showAll="0">
      <items count="193">
        <item h="1" x="1"/>
        <item h="1" x="2"/>
        <item h="1" x="3"/>
        <item h="1" x="4"/>
        <item h="1" m="1" x="86"/>
        <item h="1" m="1" x="146"/>
        <item h="1" m="1" x="115"/>
        <item h="1" m="1" x="83"/>
        <item h="1" m="1" x="47"/>
        <item h="1" m="1" x="19"/>
        <item h="1" m="1" x="182"/>
        <item h="1" m="1" x="158"/>
        <item h="1" m="1" x="129"/>
        <item h="1" m="1" x="99"/>
        <item h="1" m="1" x="62"/>
        <item h="1" m="1" x="126"/>
        <item h="1" m="1" x="95"/>
        <item h="1" m="1" x="55"/>
        <item h="1" m="1" x="23"/>
        <item h="1" m="1" x="189"/>
        <item h="1" m="1" x="104"/>
        <item h="1" m="1" x="70"/>
        <item h="1" m="1" x="36"/>
        <item h="1" m="1" x="11"/>
        <item h="1" m="1" x="65"/>
        <item h="1" m="1" x="32"/>
        <item h="1" m="1" x="174"/>
        <item h="1" m="1" x="147"/>
        <item h="1" m="1" x="116"/>
        <item h="1" m="1" x="84"/>
        <item h="1" m="1" x="48"/>
        <item h="1" m="1" x="20"/>
        <item h="1" m="1" x="44"/>
        <item h="1" m="1" x="16"/>
        <item h="1" m="1" x="178"/>
        <item h="1" m="1" x="155"/>
        <item h="1" m="1" x="127"/>
        <item h="1" m="1" x="96"/>
        <item h="1" m="1" x="27"/>
        <item h="1" m="1" x="5"/>
        <item h="1" m="1" x="161"/>
        <item h="1" m="1" x="132"/>
        <item h="1" m="1" x="66"/>
        <item h="1" m="1" x="33"/>
        <item h="1" m="1" x="8"/>
        <item h="1" m="1" x="175"/>
        <item h="1" m="1" x="148"/>
        <item h="1" m="1" x="117"/>
        <item h="1" m="1" x="169"/>
        <item h="1" m="1" x="142"/>
        <item h="1" m="1" x="111"/>
        <item h="1" m="1" x="80"/>
        <item h="1" m="1" x="45"/>
        <item h="1" m="1" x="17"/>
        <item h="1" m="1" x="179"/>
        <item h="1" m="1" x="156"/>
        <item h="1" m="1" x="128"/>
        <item h="1" m="1" x="97"/>
        <item h="1" m="1" x="153"/>
        <item h="1" m="1" x="124"/>
        <item h="1" m="1" x="93"/>
        <item h="1" x="0"/>
        <item h="1" m="1" x="60"/>
        <item h="1" m="1" x="25"/>
        <item h="1" m="1" x="191"/>
        <item h="1" m="1" x="166"/>
        <item h="1" m="1" x="138"/>
        <item h="1" m="1" x="107"/>
        <item h="1" m="1" x="74"/>
        <item h="1" m="1" x="136"/>
        <item h="1" m="1" x="105"/>
        <item h="1" m="1" x="63"/>
        <item h="1" m="1" x="30"/>
        <item h="1" m="1" x="6"/>
        <item h="1" m="1" x="170"/>
        <item h="1" m="1" x="143"/>
        <item h="1" m="1" x="190"/>
        <item h="1" m="1" x="137"/>
        <item h="1" m="1" x="106"/>
        <item h="1" m="1" x="71"/>
        <item h="1" m="1" x="37"/>
        <item h="1" m="1" x="12"/>
        <item h="1" m="1" x="141"/>
        <item h="1" m="1" x="109"/>
        <item h="1" m="1" x="77"/>
        <item h="1" m="1" x="41"/>
        <item h="1" m="1" x="15"/>
        <item h="1" m="1" x="177"/>
        <item h="1" m="1" x="154"/>
        <item h="1" m="1" x="125"/>
        <item h="1" m="1" x="26"/>
        <item h="1" m="1" x="150"/>
        <item h="1" m="1" x="58"/>
        <item h="1" m="1" x="90"/>
        <item h="1" m="1" x="167"/>
        <item h="1" m="1" x="49"/>
        <item h="1" m="1" x="139"/>
        <item h="1" m="1" x="165"/>
        <item h="1" m="1" x="108"/>
        <item h="1" m="1" x="184"/>
        <item h="1" m="1" x="75"/>
        <item h="1" m="1" x="162"/>
        <item h="1" m="1" x="160"/>
        <item h="1" m="1" x="21"/>
        <item h="1" m="1" x="40"/>
        <item h="1" m="1" x="102"/>
        <item h="1" m="1" x="67"/>
        <item h="1" m="1" x="34"/>
        <item h="1" m="1" x="9"/>
        <item h="1" m="1" x="176"/>
        <item h="1" m="1" x="149"/>
        <item h="1" m="1" x="118"/>
        <item h="1" m="1" x="85"/>
        <item h="1" m="1" x="144"/>
        <item h="1" m="1" x="112"/>
        <item h="1" m="1" x="39"/>
        <item h="1" m="1" x="13"/>
        <item h="1" m="1" x="151"/>
        <item h="1" m="1" x="123"/>
        <item h="1" m="1" x="91"/>
        <item h="1" m="1" x="56"/>
        <item h="1" m="1" x="24"/>
        <item h="1" m="1" x="87"/>
        <item h="1" m="1" x="53"/>
        <item h="1" m="1" x="185"/>
        <item h="1" m="1" x="163"/>
        <item h="1" m="1" x="133"/>
        <item h="1" m="1" x="103"/>
        <item h="1" m="1" x="68"/>
        <item h="1" m="1" x="35"/>
        <item h="1" m="1" x="10"/>
        <item h="1" m="1" x="64"/>
        <item h="1" m="1" x="31"/>
        <item h="1" m="1" x="7"/>
        <item h="1" m="1" x="171"/>
        <item h="1" m="1" x="145"/>
        <item h="1" m="1" x="113"/>
        <item h="1" m="1" x="81"/>
        <item h="1" m="1" x="46"/>
        <item h="1" m="1" x="18"/>
        <item h="1" m="1" x="180"/>
        <item h="1" m="1" x="42"/>
        <item h="1" m="1" x="119"/>
        <item h="1" m="1" x="121"/>
        <item h="1" m="1" x="88"/>
        <item h="1" m="1" x="54"/>
        <item h="1" m="1" x="22"/>
        <item h="1" m="1" x="186"/>
        <item h="1" m="1" x="164"/>
        <item h="1" m="1" x="134"/>
        <item h="1" m="1" x="183"/>
        <item h="1" m="1" x="159"/>
        <item h="1" m="1" x="130"/>
        <item h="1" m="1" x="100"/>
        <item h="1" m="1" x="181"/>
        <item h="1" m="1" x="168"/>
        <item h="1" m="1" x="131"/>
        <item h="1" m="1" x="110"/>
        <item h="1" m="1" x="92"/>
        <item h="1" m="1" x="72"/>
        <item h="1" m="1" x="51"/>
        <item h="1" m="1" x="28"/>
        <item h="1" m="1" x="187"/>
        <item h="1" m="1" x="172"/>
        <item h="1" m="1" x="120"/>
        <item h="1" m="1" x="98"/>
        <item h="1" m="1" x="78"/>
        <item h="1" m="1" x="59"/>
        <item h="1" m="1" x="38"/>
        <item h="1" m="1" x="43"/>
        <item h="1" m="1" x="50"/>
        <item h="1" m="1" x="57"/>
        <item h="1" m="1" x="61"/>
        <item h="1" m="1" x="69"/>
        <item h="1" m="1" x="76"/>
        <item h="1" m="1" x="82"/>
        <item h="1" m="1" x="89"/>
        <item h="1" m="1" x="152"/>
        <item h="1" m="1" x="135"/>
        <item h="1" m="1" x="114"/>
        <item h="1" m="1" x="94"/>
        <item h="1" m="1" x="73"/>
        <item h="1" m="1" x="52"/>
        <item h="1" m="1" x="29"/>
        <item h="1" m="1" x="14"/>
        <item h="1" m="1" x="188"/>
        <item h="1" m="1" x="173"/>
        <item h="1" m="1" x="157"/>
        <item h="1" m="1" x="140"/>
        <item h="1" m="1" x="122"/>
        <item h="1" m="1" x="101"/>
        <item m="1" x="79"/>
        <item t="default"/>
      </items>
    </pivotField>
    <pivotField compact="0" outline="0" showAll="0"/>
    <pivotField axis="axisRow" compact="0" outline="0" showAll="0" defaultSubtotal="0">
      <items count="39">
        <item h="1" x="1"/>
        <item h="1" x="3"/>
        <item h="1" m="1" x="11"/>
        <item h="1" x="5"/>
        <item h="1" m="1" x="24"/>
        <item h="1" m="1" x="29"/>
        <item h="1" m="1" x="23"/>
        <item h="1" x="2"/>
        <item h="1" m="1" x="10"/>
        <item h="1" x="4"/>
        <item h="1" m="1" x="14"/>
        <item h="1" m="1" x="12"/>
        <item h="1" m="1" x="19"/>
        <item h="1" m="1" x="33"/>
        <item h="1" m="1" x="34"/>
        <item h="1" m="1" x="20"/>
        <item h="1" m="1" x="21"/>
        <item h="1" m="1" x="9"/>
        <item h="1" m="1" x="6"/>
        <item m="1" x="18"/>
        <item h="1" m="1" x="7"/>
        <item h="1" m="1" x="16"/>
        <item h="1" m="1" x="26"/>
        <item h="1" x="0"/>
        <item h="1" m="1" x="17"/>
        <item h="1" m="1" x="32"/>
        <item h="1" m="1" x="30"/>
        <item h="1" m="1" x="22"/>
        <item h="1" m="1" x="25"/>
        <item h="1" m="1" x="13"/>
        <item h="1" m="1" x="28"/>
        <item h="1" m="1" x="37"/>
        <item h="1" m="1" x="27"/>
        <item h="1" m="1" x="38"/>
        <item h="1" m="1" x="31"/>
        <item h="1" m="1" x="15"/>
        <item h="1" m="1" x="36"/>
        <item h="1" m="1" x="35"/>
        <item h="1" m="1" x="8"/>
      </items>
    </pivotField>
    <pivotField compact="0" outline="0" showAll="0"/>
    <pivotField axis="axisRow" compact="0" outline="0" showAll="0" sortType="descending" defaultSubtotal="0">
      <items count="13">
        <item x="6"/>
        <item x="1"/>
        <item x="8"/>
        <item x="4"/>
        <item x="10"/>
        <item x="2"/>
        <item x="5"/>
        <item x="9"/>
        <item x="11"/>
        <item x="7"/>
        <item x="3"/>
        <item x="0"/>
        <item m="1" x="12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compact="0" outline="0" showAll="0">
      <items count="1011">
        <item x="2"/>
        <item x="1"/>
        <item m="1" x="726"/>
        <item m="1" x="317"/>
        <item m="1" x="547"/>
        <item m="1" x="81"/>
        <item m="1" x="487"/>
        <item m="1" x="137"/>
        <item m="1" x="34"/>
        <item m="1" x="270"/>
        <item m="1" x="412"/>
        <item m="1" x="209"/>
        <item m="1" x="711"/>
        <item m="1" x="8"/>
        <item m="1" x="415"/>
        <item m="1" x="211"/>
        <item m="1" x="542"/>
        <item m="1" x="952"/>
        <item m="1" x="419"/>
        <item m="1" x="551"/>
        <item m="1" x="43"/>
        <item m="1" x="626"/>
        <item m="1" x="688"/>
        <item m="1" x="714"/>
        <item m="1" x="813"/>
        <item m="1" x="923"/>
        <item m="1" x="707"/>
        <item m="1" x="660"/>
        <item m="1" x="753"/>
        <item m="1" x="604"/>
        <item m="1" x="814"/>
        <item m="1" x="844"/>
        <item m="1" x="881"/>
        <item m="1" x="115"/>
        <item m="1" x="662"/>
        <item m="1" x="692"/>
        <item m="1" x="719"/>
        <item m="1" x="755"/>
        <item m="1" x="783"/>
        <item m="1" x="815"/>
        <item m="1" x="883"/>
        <item m="1" x="42"/>
        <item m="1" x="926"/>
        <item m="1" x="629"/>
        <item m="1" x="693"/>
        <item m="1" x="721"/>
        <item m="1" x="785"/>
        <item m="1" x="928"/>
        <item m="1" x="695"/>
        <item m="1" x="846"/>
        <item m="1" x="120"/>
        <item m="1" x="786"/>
        <item m="1" x="848"/>
        <item m="1" x="634"/>
        <item m="1" x="697"/>
        <item m="1" x="763"/>
        <item m="1" x="788"/>
        <item m="1" x="819"/>
        <item m="1" x="850"/>
        <item m="1" x="122"/>
        <item m="1" x="635"/>
        <item m="1" x="698"/>
        <item m="1" x="790"/>
        <item m="1" x="892"/>
        <item m="1" x="669"/>
        <item m="1" x="793"/>
        <item m="1" x="823"/>
        <item m="1" x="779"/>
        <item m="1" x="938"/>
        <item m="1" x="128"/>
        <item m="1" x="670"/>
        <item m="1" x="732"/>
        <item m="1" x="767"/>
        <item m="1" x="795"/>
        <item m="1" x="853"/>
        <item m="1" x="327"/>
        <item m="1" x="897"/>
        <item m="1" x="941"/>
        <item m="1" x="357"/>
        <item m="1" x="873"/>
        <item m="1" x="913"/>
        <item m="1" x="956"/>
        <item m="1" x="9"/>
        <item m="1" x="24"/>
        <item m="1" x="48"/>
        <item m="1" x="957"/>
        <item m="1" x="144"/>
        <item m="1" x="177"/>
        <item m="1" x="958"/>
        <item m="1" x="987"/>
        <item m="1" x="50"/>
        <item m="1" x="146"/>
        <item m="1" x="185"/>
        <item m="1" x="921"/>
        <item m="1" x="54"/>
        <item m="1" x="105"/>
        <item m="1" x="149"/>
        <item m="1" x="368"/>
        <item m="1" x="14"/>
        <item m="1" x="33"/>
        <item m="1" x="193"/>
        <item m="1" x="999"/>
        <item m="1" x="112"/>
        <item m="1" x="194"/>
        <item m="1" x="594"/>
        <item m="1" x="380"/>
        <item m="1" x="596"/>
        <item m="1" x="597"/>
        <item m="1" x="207"/>
        <item m="1" x="384"/>
        <item m="1" x="294"/>
        <item m="1" x="328"/>
        <item m="1" x="605"/>
        <item m="1" x="606"/>
        <item m="1" x="791"/>
        <item m="1" x="837"/>
        <item m="1" x="838"/>
        <item m="1" x="839"/>
        <item m="1" x="841"/>
        <item m="1" x="32"/>
        <item m="1" x="86"/>
        <item m="1" x="93"/>
        <item m="1" x="94"/>
        <item m="1" x="316"/>
        <item m="1" x="894"/>
        <item m="1" x="19"/>
        <item m="1" x="36"/>
        <item m="1" x="20"/>
        <item m="1" x="75"/>
        <item m="1" x="126"/>
        <item m="1" x="854"/>
        <item m="1" x="899"/>
        <item m="1" x="942"/>
        <item m="1" x="1007"/>
        <item m="1" x="37"/>
        <item m="1" x="78"/>
        <item m="1" x="129"/>
        <item m="1" x="856"/>
        <item m="1" x="945"/>
        <item m="1" x="777"/>
        <item m="1" x="340"/>
        <item m="1" x="858"/>
        <item m="1" x="947"/>
        <item m="1" x="346"/>
        <item m="1" x="531"/>
        <item x="3"/>
        <item m="1" x="738"/>
        <item m="1" x="352"/>
        <item m="1" x="575"/>
        <item m="1" x="599"/>
        <item m="1" x="580"/>
        <item m="1" x="822"/>
        <item m="1" x="914"/>
        <item m="1" x="825"/>
        <item m="1" x="826"/>
        <item m="1" x="828"/>
        <item m="1" x="58"/>
        <item m="1" x="60"/>
        <item m="1" x="748"/>
        <item m="1" x="66"/>
        <item m="1" x="67"/>
        <item m="1" x="70"/>
        <item m="1" x="72"/>
        <item m="1" x="74"/>
        <item m="1" x="687"/>
        <item m="1" x="251"/>
        <item m="1" x="773"/>
        <item m="1" x="239"/>
        <item m="1" x="800"/>
        <item m="1" x="832"/>
        <item m="1" x="870"/>
        <item m="1" x="955"/>
        <item m="1" x="979"/>
        <item m="1" x="23"/>
        <item m="1" x="254"/>
        <item m="1" x="747"/>
        <item m="1" x="774"/>
        <item m="1" x="255"/>
        <item m="1" x="258"/>
        <item m="1" x="259"/>
        <item m="1" x="261"/>
        <item x="6"/>
        <item m="1" x="565"/>
        <item m="1" x="610"/>
        <item m="1" x="293"/>
        <item m="1" x="611"/>
        <item m="1" x="612"/>
        <item m="1" x="613"/>
        <item m="1" x="614"/>
        <item m="1" x="619"/>
        <item m="1" x="621"/>
        <item m="1" x="764"/>
        <item m="1" x="803"/>
        <item m="1" x="852"/>
        <item m="1" x="855"/>
        <item m="1" x="863"/>
        <item m="1" x="866"/>
        <item m="1" x="868"/>
        <item m="1" x="41"/>
        <item m="1" x="45"/>
        <item m="1" x="107"/>
        <item m="1" x="116"/>
        <item m="1" x="319"/>
        <item m="1" x="360"/>
        <item m="1" x="362"/>
        <item m="1" x="549"/>
        <item m="1" x="789"/>
        <item m="1" x="31"/>
        <item m="1" x="315"/>
        <item m="1" x="538"/>
        <item m="1" x="820"/>
        <item m="1" x="373"/>
        <item m="1" x="392"/>
        <item m="1" x="427"/>
        <item m="1" x="494"/>
        <item m="1" x="581"/>
        <item m="1" x="805"/>
        <item m="1" x="333"/>
        <item m="1" x="806"/>
        <item m="1" x="375"/>
        <item m="1" x="396"/>
        <item m="1" x="430"/>
        <item m="1" x="461"/>
        <item x="4"/>
        <item m="1" x="807"/>
        <item m="1" x="337"/>
        <item m="1" x="397"/>
        <item m="1" x="431"/>
        <item m="1" x="499"/>
        <item m="1" x="532"/>
        <item m="1" x="809"/>
        <item m="1" x="339"/>
        <item m="1" x="377"/>
        <item m="1" x="468"/>
        <item m="1" x="533"/>
        <item m="1" x="624"/>
        <item m="1" x="810"/>
        <item m="1" x="534"/>
        <item m="1" x="561"/>
        <item m="1" x="536"/>
        <item m="1" x="812"/>
        <item m="1" x="301"/>
        <item m="1" x="314"/>
        <item m="1" x="609"/>
        <item m="1" x="656"/>
        <item m="1" x="849"/>
        <item m="1" x="903"/>
        <item m="1" x="995"/>
        <item m="1" x="718"/>
        <item m="1" x="778"/>
        <item m="1" x="231"/>
        <item m="1" x="974"/>
        <item m="1" x="993"/>
        <item m="1" x="916"/>
        <item m="1" x="919"/>
        <item m="1" x="104"/>
        <item m="1" x="172"/>
        <item m="1" x="356"/>
        <item m="1" x="592"/>
        <item m="1" x="833"/>
        <item m="1" x="388"/>
        <item m="1" x="780"/>
        <item m="1" x="625"/>
        <item m="1" x="655"/>
        <item m="1" x="677"/>
        <item m="1" x="680"/>
        <item m="1" x="681"/>
        <item m="1" x="682"/>
        <item m="1" x="683"/>
        <item m="1" x="684"/>
        <item m="1" x="935"/>
        <item m="1" x="937"/>
        <item m="1" x="940"/>
        <item m="1" x="943"/>
        <item m="1" x="948"/>
        <item m="1" x="950"/>
        <item m="1" x="951"/>
        <item m="1" x="134"/>
        <item m="1" x="188"/>
        <item m="1" x="197"/>
        <item m="1" x="198"/>
        <item m="1" x="201"/>
        <item m="1" x="372"/>
        <item m="1" x="411"/>
        <item m="1" x="847"/>
        <item m="1" x="102"/>
        <item m="1" x="168"/>
        <item m="1" x="354"/>
        <item m="1" x="297"/>
        <item m="1" x="981"/>
        <item m="1" x="653"/>
        <item m="1" x="908"/>
        <item m="1" x="163"/>
        <item m="1" x="166"/>
        <item m="1" x="186"/>
        <item m="1" x="226"/>
        <item m="1" x="770"/>
        <item m="1" x="229"/>
        <item m="1" x="233"/>
        <item m="1" x="236"/>
        <item m="1" x="227"/>
        <item m="1" x="244"/>
        <item m="1" x="247"/>
        <item m="1" x="249"/>
        <item m="1" x="253"/>
        <item m="1" x="409"/>
        <item m="1" x="452"/>
        <item m="1" x="456"/>
        <item m="1" x="465"/>
        <item m="1" x="467"/>
        <item m="1" x="469"/>
        <item m="1" x="473"/>
        <item m="1" x="652"/>
        <item m="1" x="907"/>
        <item m="1" x="162"/>
        <item m="1" x="390"/>
        <item m="1" x="638"/>
        <item m="1" x="885"/>
        <item m="1" x="147"/>
        <item m="1" x="303"/>
        <item m="1" x="304"/>
        <item m="1" x="305"/>
        <item m="1" x="347"/>
        <item m="1" x="400"/>
        <item m="1" x="401"/>
        <item m="1" x="540"/>
        <item m="1" x="477"/>
        <item m="1" x="541"/>
        <item m="1" x="308"/>
        <item m="1" x="382"/>
        <item m="1" x="437"/>
        <item m="1" x="475"/>
        <item m="1" x="514"/>
        <item m="1" x="595"/>
        <item m="1" x="383"/>
        <item m="1" x="438"/>
        <item m="1" x="515"/>
        <item m="1" x="289"/>
        <item m="1" x="326"/>
        <item m="1" x="440"/>
        <item m="1" x="724"/>
        <item m="1" x="312"/>
        <item m="1" x="728"/>
        <item m="1" x="355"/>
        <item m="1" x="930"/>
        <item m="1" x="978"/>
        <item m="1" x="579"/>
        <item m="1" x="450"/>
        <item m="1" x="710"/>
        <item m="1" x="982"/>
        <item m="1" x="983"/>
        <item m="1" x="584"/>
        <item m="1" x="232"/>
        <item m="1" x="238"/>
        <item m="1" x="243"/>
        <item m="1" x="408"/>
        <item m="1" x="451"/>
        <item m="1" x="453"/>
        <item m="1" x="455"/>
        <item m="1" x="457"/>
        <item m="1" x="474"/>
        <item m="1" x="702"/>
        <item m="1" x="703"/>
        <item m="1" x="704"/>
        <item m="1" x="53"/>
        <item m="1" x="709"/>
        <item m="1" x="906"/>
        <item m="1" x="965"/>
        <item m="1" x="544"/>
        <item m="1" x="967"/>
        <item m="1" x="546"/>
        <item m="1" x="633"/>
        <item m="1" x="761"/>
        <item m="1" x="566"/>
        <item m="1" x="603"/>
        <item m="1" x="521"/>
        <item m="1" x="973"/>
        <item m="1" x="213"/>
        <item m="1" x="215"/>
        <item m="1" x="216"/>
        <item m="1" x="218"/>
        <item m="1" x="446"/>
        <item m="1" x="447"/>
        <item m="1" x="449"/>
        <item m="1" x="637"/>
        <item m="1" x="686"/>
        <item m="1" x="263"/>
        <item m="1" x="245"/>
        <item m="1" x="271"/>
        <item m="1" x="138"/>
        <item m="1" x="274"/>
        <item m="1" x="425"/>
        <item m="1" x="673"/>
        <item m="1" x="929"/>
        <item m="1" x="513"/>
        <item m="1" x="159"/>
        <item m="1" x="423"/>
        <item m="1" x="488"/>
        <item m="1" x="552"/>
        <item m="1" x="884"/>
        <item m="1" x="904"/>
        <item m="1" x="310"/>
        <item m="1" x="38"/>
        <item m="1" x="787"/>
        <item m="1" x="49"/>
        <item m="1" x="799"/>
        <item m="1" x="802"/>
        <item m="1" x="76"/>
        <item m="1" x="55"/>
        <item m="1" x="448"/>
        <item m="1" x="246"/>
        <item m="1" x="178"/>
        <item m="1" x="406"/>
        <item m="1" x="387"/>
        <item m="1" x="886"/>
        <item m="1" x="51"/>
        <item m="1" x="127"/>
        <item m="1" x="47"/>
        <item m="1" x="872"/>
        <item m="1" x="52"/>
        <item m="1" x="18"/>
        <item m="1" x="997"/>
        <item m="1" x="176"/>
        <item m="1" x="275"/>
        <item m="1" x="119"/>
        <item m="1" x="330"/>
        <item m="1" x="888"/>
        <item m="1" x="909"/>
        <item m="1" x="313"/>
        <item m="1" x="641"/>
        <item m="1" x="40"/>
        <item m="1" x="82"/>
        <item m="1" x="156"/>
        <item m="1" x="17"/>
        <item m="1" x="627"/>
        <item m="1" x="68"/>
        <item m="1" x="73"/>
        <item m="1" x="889"/>
        <item m="1" x="642"/>
        <item m="1" x="891"/>
        <item m="1" x="83"/>
        <item m="1" x="158"/>
        <item m="1" x="893"/>
        <item m="1" x="644"/>
        <item m="1" x="161"/>
        <item m="1" x="182"/>
        <item m="1" x="896"/>
        <item m="1" x="57"/>
        <item m="1" x="164"/>
        <item m="1" x="630"/>
        <item m="1" x="80"/>
        <item m="1" x="300"/>
        <item m="1" x="723"/>
        <item m="1" x="898"/>
        <item m="1" x="648"/>
        <item m="1" x="44"/>
        <item m="1" x="900"/>
        <item m="1" x="46"/>
        <item m="1" x="85"/>
        <item m="1" x="109"/>
        <item m="1" x="150"/>
        <item m="1" x="98"/>
        <item m="1" x="569"/>
        <item m="1" x="133"/>
        <item m="1" x="212"/>
        <item m="1" x="276"/>
        <item m="1" x="277"/>
        <item m="1" x="279"/>
        <item m="1" x="280"/>
        <item m="1" x="282"/>
        <item m="1" x="283"/>
        <item m="1" x="285"/>
        <item m="1" x="287"/>
        <item m="1" x="290"/>
        <item m="1" x="292"/>
        <item m="1" x="152"/>
        <item m="1" x="223"/>
        <item m="1" x="439"/>
        <item m="1" x="490"/>
        <item m="1" x="491"/>
        <item m="1" x="493"/>
        <item m="1" x="496"/>
        <item m="1" x="393"/>
        <item m="1" x="508"/>
        <item m="1" x="685"/>
        <item m="1" x="733"/>
        <item m="1" x="736"/>
        <item m="1" x="737"/>
        <item m="1" x="934"/>
        <item m="1" x="944"/>
        <item m="1" x="649"/>
        <item m="1" x="739"/>
        <item m="1" x="751"/>
        <item m="1" x="741"/>
        <item m="1" x="742"/>
        <item m="1" x="743"/>
        <item m="1" x="953"/>
        <item m="1" x="1001"/>
        <item x="5"/>
        <item m="1" x="204"/>
        <item m="1" x="262"/>
        <item m="1" x="264"/>
        <item m="1" x="424"/>
        <item m="1" x="1004"/>
        <item m="1" x="139"/>
        <item m="1" x="174"/>
        <item m="1" x="671"/>
        <item m="1" x="242"/>
        <item m="1" x="927"/>
        <item m="1" x="990"/>
        <item m="1" x="257"/>
        <item x="0"/>
        <item m="1" x="963"/>
        <item m="1" x="539"/>
        <item m="1" x="130"/>
        <item m="1" x="16"/>
        <item m="1" x="523"/>
        <item m="1" x="167"/>
        <item m="1" x="145"/>
        <item m="1" x="206"/>
        <item m="1" x="320"/>
        <item m="1" x="184"/>
        <item m="1" x="712"/>
        <item m="1" x="173"/>
        <item m="1" x="665"/>
        <item m="1" x="359"/>
        <item m="1" x="1000"/>
        <item m="1" x="713"/>
        <item m="1" x="329"/>
        <item m="1" x="132"/>
        <item m="1" x="706"/>
        <item m="1" x="968"/>
        <item m="1" x="338"/>
        <item m="1" x="268"/>
        <item m="1" x="180"/>
        <item m="1" x="620"/>
        <item m="1" x="667"/>
        <item m="1" x="278"/>
        <item m="1" x="480"/>
        <item m="1" x="498"/>
        <item m="1" x="851"/>
        <item m="1" x="318"/>
        <item m="1" x="113"/>
        <item m="1" x="27"/>
        <item m="1" x="135"/>
        <item m="1" x="674"/>
        <item m="1" x="235"/>
        <item m="1" x="460"/>
        <item m="1" x="556"/>
        <item m="1" x="727"/>
        <item m="1" x="678"/>
        <item m="1" x="500"/>
        <item m="1" x="971"/>
        <item m="1" x="311"/>
        <item m="1" x="343"/>
        <item m="1" x="241"/>
        <item m="1" x="933"/>
        <item m="1" x="417"/>
        <item m="1" x="351"/>
        <item m="1" x="920"/>
        <item m="1" x="256"/>
        <item m="1" x="454"/>
        <item m="1" x="462"/>
        <item m="1" x="874"/>
        <item m="1" x="857"/>
        <item m="1" x="657"/>
        <item m="1" x="557"/>
        <item m="1" x="744"/>
        <item m="1" x="730"/>
        <item m="1" x="834"/>
        <item m="1" x="663"/>
        <item m="1" x="25"/>
        <item m="1" x="405"/>
        <item m="1" x="504"/>
        <item m="1" x="816"/>
        <item m="1" x="817"/>
        <item m="1" x="479"/>
        <item m="1" x="632"/>
        <item m="1" x="756"/>
        <item m="1" x="501"/>
        <item m="1" x="225"/>
        <item m="1" x="628"/>
        <item m="1" x="700"/>
        <item m="1" x="840"/>
        <item m="1" x="871"/>
        <item m="1" x="426"/>
        <item m="1" x="220"/>
        <item m="1" x="217"/>
        <item m="1" x="622"/>
        <item m="1" x="199"/>
        <item m="1" x="230"/>
        <item m="1" x="861"/>
        <item m="1" x="564"/>
        <item m="1" x="801"/>
        <item m="1" x="762"/>
        <item m="1" x="917"/>
        <item m="1" x="267"/>
        <item m="1" x="61"/>
        <item m="1" x="831"/>
        <item m="1" x="525"/>
        <item m="1" x="517"/>
        <item m="1" x="221"/>
        <item m="1" x="543"/>
        <item m="1" x="996"/>
        <item m="1" x="574"/>
        <item m="1" x="379"/>
        <item m="1" x="84"/>
        <item m="1" x="363"/>
        <item m="1" x="836"/>
        <item m="1" x="910"/>
        <item m="1" x="601"/>
        <item m="1" x="348"/>
        <item m="1" x="124"/>
        <item m="1" x="142"/>
        <item m="1" x="370"/>
        <item m="1" x="571"/>
        <item m="1" x="71"/>
        <item m="1" x="69"/>
        <item m="1" x="79"/>
        <item m="1" x="65"/>
        <item m="1" x="378"/>
        <item m="1" x="586"/>
        <item m="1" x="64"/>
        <item m="1" x="740"/>
        <item m="1" x="96"/>
        <item m="1" x="537"/>
        <item m="1" x="676"/>
        <item m="1" x="148"/>
        <item m="1" x="463"/>
        <item m="1" x="616"/>
        <item m="1" x="87"/>
        <item m="1" x="62"/>
        <item m="1" x="436"/>
        <item m="1" x="153"/>
        <item m="1" x="912"/>
        <item m="1" x="345"/>
        <item m="1" x="701"/>
        <item m="1" x="365"/>
        <item m="1" x="191"/>
        <item m="1" x="729"/>
        <item m="1" x="529"/>
        <item m="1" x="591"/>
        <item m="1" x="353"/>
        <item m="1" x="1006"/>
        <item m="1" x="811"/>
        <item m="1" x="511"/>
        <item m="1" x="631"/>
        <item m="1" x="374"/>
        <item m="1" x="342"/>
        <item m="1" x="299"/>
        <item m="1" x="690"/>
        <item m="1" x="265"/>
        <item m="1" x="63"/>
        <item m="1" x="302"/>
        <item m="1" x="428"/>
        <item m="1" x="750"/>
        <item m="1" x="880"/>
        <item m="1" x="324"/>
        <item m="1" x="757"/>
        <item m="1" x="332"/>
        <item m="1" x="972"/>
        <item m="1" x="936"/>
        <item m="1" x="554"/>
        <item m="1" x="577"/>
        <item m="1" x="992"/>
        <item m="1" x="798"/>
        <item m="1" x="219"/>
        <item m="1" x="911"/>
        <item m="1" x="154"/>
        <item m="1" x="792"/>
        <item m="1" x="869"/>
        <item m="1" x="77"/>
        <item m="1" x="639"/>
        <item m="1" x="272"/>
        <item m="1" x="349"/>
        <item m="1" x="248"/>
        <item m="1" x="121"/>
        <item m="1" x="175"/>
        <item m="1" x="505"/>
        <item m="1" x="192"/>
        <item m="1" x="679"/>
        <item m="1" x="492"/>
        <item m="1" x="527"/>
        <item m="1" x="708"/>
        <item m="1" x="860"/>
        <item m="1" x="582"/>
        <item m="1" x="768"/>
        <item m="1" x="183"/>
        <item m="1" x="776"/>
        <item m="1" x="187"/>
        <item m="1" x="402"/>
        <item m="1" x="991"/>
        <item m="1" x="307"/>
        <item m="1" x="101"/>
        <item m="1" x="322"/>
        <item m="1" x="350"/>
        <item m="1" x="918"/>
        <item m="1" x="171"/>
        <item m="1" x="179"/>
        <item m="1" x="323"/>
        <item m="1" x="615"/>
        <item m="1" x="598"/>
        <item m="1" x="796"/>
        <item m="1" x="784"/>
        <item m="1" x="309"/>
        <item m="1" x="931"/>
        <item m="1" x="288"/>
        <item m="1" x="830"/>
        <item m="1" x="602"/>
        <item m="1" x="588"/>
        <item m="1" x="607"/>
        <item m="1" x="497"/>
        <item m="1" x="878"/>
        <item m="1" x="876"/>
        <item m="1" x="875"/>
        <item m="1" x="1009"/>
        <item m="1" x="266"/>
        <item m="1" x="966"/>
        <item m="1" x="1005"/>
        <item m="1" x="922"/>
        <item m="1" x="877"/>
        <item m="1" x="845"/>
        <item m="1" x="284"/>
        <item m="1" x="843"/>
        <item m="1" x="376"/>
        <item m="1" x="12"/>
        <item m="1" x="563"/>
        <item m="1" x="464"/>
        <item m="1" x="214"/>
        <item m="1" x="395"/>
        <item m="1" x="358"/>
        <item m="1" x="273"/>
        <item m="1" x="647"/>
        <item m="1" x="367"/>
        <item m="1" x="189"/>
        <item m="1" x="97"/>
        <item m="1" x="583"/>
        <item m="1" x="181"/>
        <item m="1" x="915"/>
        <item m="1" x="286"/>
        <item m="1" x="298"/>
        <item m="1" x="240"/>
        <item m="1" x="600"/>
        <item m="1" x="15"/>
        <item m="1" x="829"/>
        <item m="1" x="519"/>
        <item m="1" x="760"/>
        <item m="1" x="334"/>
        <item m="1" x="369"/>
        <item m="1" x="550"/>
        <item m="1" x="11"/>
        <item m="1" x="887"/>
        <item m="1" x="535"/>
        <item m="1" x="745"/>
        <item m="1" x="306"/>
        <item m="1" x="228"/>
        <item m="1" x="576"/>
        <item m="1" x="960"/>
        <item m="1" x="471"/>
        <item m="1" x="570"/>
        <item m="1" x="260"/>
        <item m="1" x="689"/>
        <item m="1" x="578"/>
        <item m="1" x="118"/>
        <item m="1" x="608"/>
        <item m="1" x="269"/>
        <item m="1" x="196"/>
        <item m="1" x="636"/>
        <item m="1" x="103"/>
        <item m="1" x="99"/>
        <item m="1" x="110"/>
        <item m="1" x="658"/>
        <item m="1" x="165"/>
        <item m="1" x="486"/>
        <item m="1" x="364"/>
        <item m="1" x="666"/>
        <item m="1" x="482"/>
        <item m="1" x="879"/>
        <item m="1" x="336"/>
        <item m="1" x="696"/>
        <item m="1" x="29"/>
        <item m="1" x="295"/>
        <item m="1" x="117"/>
        <item m="1" x="250"/>
        <item m="1" x="617"/>
        <item m="1" x="585"/>
        <item m="1" x="749"/>
        <item m="1" x="442"/>
        <item m="1" x="420"/>
        <item m="1" x="548"/>
        <item m="1" x="818"/>
        <item m="1" x="478"/>
        <item m="1" x="664"/>
        <item m="1" x="980"/>
        <item m="1" x="13"/>
        <item m="1" x="1002"/>
        <item m="1" x="528"/>
        <item m="1" x="385"/>
        <item m="1" x="808"/>
        <item m="1" x="559"/>
        <item m="1" x="512"/>
        <item m="1" x="650"/>
        <item m="1" x="518"/>
        <item m="1" x="281"/>
        <item m="1" x="208"/>
        <item m="1" x="771"/>
        <item m="1" x="715"/>
        <item m="1" x="361"/>
        <item m="1" x="495"/>
        <item m="1" x="151"/>
        <item m="1" x="434"/>
        <item m="1" x="562"/>
        <item m="1" x="867"/>
        <item m="1" x="705"/>
        <item m="1" x="321"/>
        <item m="1" x="472"/>
        <item m="1" x="89"/>
        <item m="1" x="296"/>
        <item m="1" x="961"/>
        <item m="1" x="234"/>
        <item m="1" x="1003"/>
        <item m="1" x="524"/>
        <item m="1" x="433"/>
        <item m="1" x="988"/>
        <item m="1" x="252"/>
        <item m="1" x="291"/>
        <item m="1" x="169"/>
        <item m="1" x="195"/>
        <item m="1" x="432"/>
        <item m="1" x="925"/>
        <item m="1" x="668"/>
        <item m="1" x="746"/>
        <item m="1" x="842"/>
        <item m="1" x="964"/>
        <item m="1" x="804"/>
        <item m="1" x="481"/>
        <item m="1" x="835"/>
        <item m="1" x="862"/>
        <item m="1" x="114"/>
        <item m="1" x="200"/>
        <item m="1" x="905"/>
        <item m="1" x="485"/>
        <item m="1" x="589"/>
        <item m="1" x="484"/>
        <item m="1" x="573"/>
        <item m="1" x="56"/>
        <item m="1" x="654"/>
        <item m="1" x="444"/>
        <item m="1" x="106"/>
        <item m="1" x="35"/>
        <item m="1" x="976"/>
        <item m="1" x="407"/>
        <item m="1" x="890"/>
        <item m="1" x="398"/>
        <item m="1" x="694"/>
        <item m="1" x="986"/>
        <item m="1" x="797"/>
        <item m="1" x="466"/>
        <item m="1" x="205"/>
        <item m="1" x="555"/>
        <item m="1" x="335"/>
        <item m="1" x="26"/>
        <item m="1" x="824"/>
        <item m="1" x="675"/>
        <item m="1" x="902"/>
        <item m="1" x="59"/>
        <item m="1" x="939"/>
        <item m="1" x="859"/>
        <item m="1" x="381"/>
        <item m="1" x="123"/>
        <item m="1" x="157"/>
        <item m="1" x="775"/>
        <item m="1" x="366"/>
        <item m="1" x="443"/>
        <item m="1" x="977"/>
        <item m="1" x="882"/>
        <item m="1" x="769"/>
        <item m="1" x="984"/>
        <item m="1" x="237"/>
        <item m="1" x="924"/>
        <item m="1" x="545"/>
        <item m="1" x="765"/>
        <item m="1" x="932"/>
        <item m="1" x="946"/>
        <item m="1" x="341"/>
        <item m="1" x="131"/>
        <item m="1" x="994"/>
        <item m="1" x="190"/>
        <item m="1" x="143"/>
        <item m="1" x="717"/>
        <item m="1" x="553"/>
        <item m="1" x="95"/>
        <item m="1" x="414"/>
        <item m="1" x="1008"/>
        <item m="1" x="39"/>
        <item m="1" x="91"/>
        <item m="1" x="441"/>
        <item m="1" x="895"/>
        <item m="1" x="985"/>
        <item m="1" x="568"/>
        <item m="1" x="949"/>
        <item m="1" x="10"/>
        <item m="1" x="422"/>
        <item m="1" x="90"/>
        <item m="1" x="782"/>
        <item m="1" x="572"/>
        <item m="1" x="821"/>
        <item m="1" x="483"/>
        <item m="1" x="155"/>
        <item m="1" x="716"/>
        <item m="1" x="394"/>
        <item m="1" x="959"/>
        <item m="1" x="998"/>
        <item m="1" x="136"/>
        <item m="1" x="970"/>
        <item m="1" x="520"/>
        <item m="1" x="421"/>
        <item m="1" x="691"/>
        <item m="1" x="470"/>
        <item m="1" x="404"/>
        <item m="1" x="108"/>
        <item m="1" x="969"/>
        <item m="1" x="661"/>
        <item m="1" x="766"/>
        <item m="1" x="725"/>
        <item m="1" x="731"/>
        <item m="1" x="901"/>
        <item m="1" x="418"/>
        <item m="1" x="593"/>
        <item m="1" x="672"/>
        <item m="1" x="100"/>
        <item m="1" x="489"/>
        <item m="1" x="643"/>
        <item m="1" x="389"/>
        <item m="1" x="391"/>
        <item m="1" x="458"/>
        <item m="1" x="331"/>
        <item m="1" x="758"/>
        <item m="1" x="827"/>
        <item m="1" x="435"/>
        <item m="1" x="646"/>
        <item m="1" x="587"/>
        <item m="1" x="509"/>
        <item m="1" x="502"/>
        <item m="1" x="560"/>
        <item m="1" x="399"/>
        <item m="1" x="170"/>
        <item m="1" x="640"/>
        <item m="1" x="344"/>
        <item m="1" x="558"/>
        <item m="1" x="445"/>
        <item m="1" x="22"/>
        <item m="1" x="530"/>
        <item m="1" x="222"/>
        <item m="1" x="590"/>
        <item m="1" x="88"/>
        <item m="1" x="735"/>
        <item m="1" x="403"/>
        <item m="1" x="202"/>
        <item m="1" x="659"/>
        <item m="1" x="989"/>
        <item m="1" x="7"/>
        <item m="1" x="416"/>
        <item m="1" x="160"/>
        <item m="1" x="125"/>
        <item m="1" x="140"/>
        <item m="1" x="325"/>
        <item m="1" x="429"/>
        <item m="1" x="413"/>
        <item m="1" x="92"/>
        <item m="1" x="459"/>
        <item m="1" x="506"/>
        <item m="1" x="21"/>
        <item m="1" x="962"/>
        <item m="1" x="722"/>
        <item m="1" x="141"/>
        <item m="1" x="30"/>
        <item m="1" x="28"/>
        <item m="1" x="410"/>
        <item m="1" x="203"/>
        <item m="1" x="210"/>
        <item m="1" x="865"/>
        <item m="1" x="111"/>
        <item m="1" x="522"/>
        <item m="1" x="526"/>
        <item m="1" x="623"/>
        <item m="1" x="618"/>
        <item m="1" x="516"/>
        <item m="1" x="781"/>
        <item m="1" x="752"/>
        <item m="1" x="386"/>
        <item m="1" x="503"/>
        <item m="1" x="734"/>
        <item m="1" x="476"/>
        <item m="1" x="567"/>
        <item m="1" x="754"/>
        <item m="1" x="794"/>
        <item m="1" x="720"/>
        <item m="1" x="759"/>
        <item m="1" x="510"/>
        <item m="1" x="507"/>
        <item m="1" x="864"/>
        <item m="1" x="699"/>
        <item m="1" x="975"/>
        <item m="1" x="371"/>
        <item m="1" x="645"/>
        <item m="1" x="954"/>
        <item m="1" x="224"/>
        <item m="1" x="772"/>
        <item m="1" x="651"/>
        <item t="default"/>
      </items>
    </pivotField>
    <pivotField dataField="1" compact="0" outline="0" showAll="0"/>
    <pivotField compact="0" outline="0" showAll="0"/>
    <pivotField compact="0" outline="0" showAll="0"/>
  </pivotFields>
  <rowFields count="2">
    <field x="3"/>
    <field x="5"/>
  </rowFields>
  <rowItems count="1">
    <i t="grand">
      <x/>
    </i>
  </rowItems>
  <colItems count="1">
    <i/>
  </colItems>
  <pageFields count="2">
    <pageField fld="0" hier="-1"/>
    <pageField fld="1" hier="-1"/>
  </pageFields>
  <dataFields count="1">
    <dataField name="Sum of Qty" fld="7" baseField="0" baseItem="0"/>
  </dataFields>
  <formats count="22">
    <format dxfId="313">
      <pivotArea field="0" type="button" dataOnly="0" labelOnly="1" outline="0" axis="axisPage" fieldPosition="0"/>
    </format>
    <format dxfId="312">
      <pivotArea dataOnly="0" labelOnly="1" outline="0" fieldPosition="0">
        <references count="1">
          <reference field="0" count="0"/>
        </references>
      </pivotArea>
    </format>
    <format dxfId="311">
      <pivotArea field="1" type="button" dataOnly="0" labelOnly="1" outline="0" axis="axisPage" fieldPosition="1"/>
    </format>
    <format dxfId="310">
      <pivotArea dataOnly="0" labelOnly="1" outline="0" fieldPosition="0">
        <references count="1">
          <reference field="1" count="0"/>
        </references>
      </pivotArea>
    </format>
    <format dxfId="309">
      <pivotArea type="origin" dataOnly="0" labelOnly="1" outline="0" fieldPosition="0"/>
    </format>
    <format dxfId="308">
      <pivotArea field="3" type="button" dataOnly="0" labelOnly="1" outline="0" axis="axisRow" fieldPosition="0"/>
    </format>
    <format dxfId="307">
      <pivotArea field="5" type="button" dataOnly="0" labelOnly="1" outline="0" axis="axisRow" fieldPosition="1"/>
    </format>
    <format dxfId="306">
      <pivotArea field="6" type="button" dataOnly="0" labelOnly="1" outline="0"/>
    </format>
    <format dxfId="305">
      <pivotArea dataOnly="0" labelOnly="1" outline="0" fieldPosition="0">
        <references count="1">
          <reference field="3" count="1">
            <x v="4"/>
          </reference>
        </references>
      </pivotArea>
    </format>
    <format dxfId="304">
      <pivotArea dataOnly="0" labelOnly="1" grandRow="1" outline="0" fieldPosition="0"/>
    </format>
    <format dxfId="303">
      <pivotArea dataOnly="0" labelOnly="1" outline="0" fieldPosition="0">
        <references count="2">
          <reference field="3" count="1" selected="0">
            <x v="4"/>
          </reference>
          <reference field="5" count="3">
            <x v="4"/>
            <x v="7"/>
            <x v="8"/>
          </reference>
        </references>
      </pivotArea>
    </format>
    <format dxfId="302">
      <pivotArea field="0" type="button" dataOnly="0" labelOnly="1" outline="0" axis="axisPage" fieldPosition="0"/>
    </format>
    <format dxfId="301">
      <pivotArea field="1" type="button" dataOnly="0" labelOnly="1" outline="0" axis="axisPage" fieldPosition="1"/>
    </format>
    <format dxfId="300">
      <pivotArea type="origin" dataOnly="0" labelOnly="1" outline="0" fieldPosition="0"/>
    </format>
    <format dxfId="299">
      <pivotArea field="3" type="button" dataOnly="0" labelOnly="1" outline="0" axis="axisRow" fieldPosition="0"/>
    </format>
    <format dxfId="298">
      <pivotArea field="6" type="button" dataOnly="0" labelOnly="1" outline="0"/>
    </format>
    <format dxfId="297">
      <pivotArea dataOnly="0" labelOnly="1" outline="0" fieldPosition="0">
        <references count="1">
          <reference field="3" count="1">
            <x v="4"/>
          </reference>
        </references>
      </pivotArea>
    </format>
    <format dxfId="296">
      <pivotArea dataOnly="0" labelOnly="1" outline="0" fieldPosition="0">
        <references count="1">
          <reference field="0" count="0"/>
        </references>
      </pivotArea>
    </format>
    <format dxfId="295">
      <pivotArea dataOnly="0" labelOnly="1" outline="0" fieldPosition="0">
        <references count="1">
          <reference field="1" count="0"/>
        </references>
      </pivotArea>
    </format>
    <format dxfId="294">
      <pivotArea field="5" type="button" dataOnly="0" labelOnly="1" outline="0" axis="axisRow" fieldPosition="1"/>
    </format>
    <format dxfId="293">
      <pivotArea dataOnly="0" labelOnly="1" grandRow="1" outline="0" fieldPosition="0"/>
    </format>
    <format dxfId="292">
      <pivotArea dataOnly="0" labelOnly="1" outline="0" fieldPosition="0">
        <references count="2">
          <reference field="3" count="1" selected="0">
            <x v="4"/>
          </reference>
          <reference field="5" count="3">
            <x v="4"/>
            <x v="7"/>
            <x v="8"/>
          </reference>
        </references>
      </pivotArea>
    </format>
  </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1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1200-000000000000}" name="PivotTable2" cacheId="29" applyNumberFormats="0" applyBorderFormats="0" applyFontFormats="0" applyPatternFormats="0" applyAlignmentFormats="0" applyWidthHeightFormats="1" dataCaption="Values" updatedVersion="6" minRefreshableVersion="3" showCalcMbrs="0" useAutoFormatting="1" itemPrintTitles="1" createdVersion="3" indent="0" compact="0" compactData="0" gridDropZones="1" multipleFieldFilters="0">
  <location ref="B8:D10" firstHeaderRow="2" firstDataRow="2" firstDataCol="2" rowPageCount="2" colPageCount="1"/>
  <pivotFields count="10">
    <pivotField axis="axisPage" compact="0" outline="0" multipleItemSelectionAllowed="1" showAll="0">
      <items count="34">
        <item h="1" x="1"/>
        <item h="1" x="2"/>
        <item h="1" m="1" x="30"/>
        <item h="1" m="1" x="5"/>
        <item h="1" m="1" x="7"/>
        <item h="1" m="1" x="12"/>
        <item h="1" m="1" x="18"/>
        <item h="1" m="1" x="21"/>
        <item h="1" m="1" x="24"/>
        <item h="1" m="1" x="27"/>
        <item h="1" m="1" x="31"/>
        <item h="1" x="0"/>
        <item h="1" m="1" x="4"/>
        <item h="1" m="1" x="6"/>
        <item h="1" m="1" x="8"/>
        <item h="1" m="1" x="9"/>
        <item h="1" m="1" x="10"/>
        <item h="1" m="1" x="11"/>
        <item h="1" m="1" x="13"/>
        <item h="1" m="1" x="15"/>
        <item h="1" m="1" x="16"/>
        <item h="1" m="1" x="17"/>
        <item h="1" m="1" x="19"/>
        <item h="1" m="1" x="20"/>
        <item h="1" m="1" x="22"/>
        <item h="1" m="1" x="23"/>
        <item h="1" m="1" x="25"/>
        <item h="1" m="1" x="26"/>
        <item h="1" m="1" x="28"/>
        <item h="1" m="1" x="29"/>
        <item m="1" x="32"/>
        <item h="1" m="1" x="14"/>
        <item h="1" m="1" x="3"/>
        <item t="default"/>
      </items>
    </pivotField>
    <pivotField axis="axisPage" compact="0" outline="0" multipleItemSelectionAllowed="1" showAll="0">
      <items count="193">
        <item h="1" x="1"/>
        <item h="1" x="2"/>
        <item h="1" x="3"/>
        <item h="1" x="4"/>
        <item h="1" m="1" x="86"/>
        <item h="1" m="1" x="146"/>
        <item h="1" m="1" x="115"/>
        <item h="1" m="1" x="83"/>
        <item h="1" m="1" x="47"/>
        <item h="1" m="1" x="19"/>
        <item h="1" m="1" x="182"/>
        <item h="1" m="1" x="158"/>
        <item h="1" m="1" x="129"/>
        <item h="1" m="1" x="99"/>
        <item h="1" m="1" x="62"/>
        <item h="1" m="1" x="126"/>
        <item h="1" m="1" x="95"/>
        <item h="1" m="1" x="55"/>
        <item h="1" m="1" x="23"/>
        <item h="1" m="1" x="189"/>
        <item h="1" m="1" x="104"/>
        <item h="1" m="1" x="70"/>
        <item h="1" m="1" x="36"/>
        <item h="1" m="1" x="11"/>
        <item h="1" m="1" x="65"/>
        <item h="1" m="1" x="32"/>
        <item h="1" m="1" x="174"/>
        <item h="1" m="1" x="147"/>
        <item h="1" m="1" x="116"/>
        <item h="1" m="1" x="84"/>
        <item h="1" m="1" x="48"/>
        <item h="1" m="1" x="20"/>
        <item h="1" m="1" x="44"/>
        <item h="1" m="1" x="16"/>
        <item h="1" m="1" x="178"/>
        <item h="1" m="1" x="155"/>
        <item h="1" m="1" x="127"/>
        <item h="1" m="1" x="96"/>
        <item h="1" m="1" x="27"/>
        <item h="1" m="1" x="5"/>
        <item h="1" m="1" x="161"/>
        <item h="1" m="1" x="132"/>
        <item h="1" m="1" x="66"/>
        <item h="1" m="1" x="33"/>
        <item h="1" m="1" x="8"/>
        <item h="1" m="1" x="175"/>
        <item h="1" m="1" x="148"/>
        <item h="1" m="1" x="117"/>
        <item h="1" m="1" x="169"/>
        <item h="1" m="1" x="142"/>
        <item h="1" m="1" x="111"/>
        <item h="1" m="1" x="80"/>
        <item h="1" m="1" x="45"/>
        <item h="1" m="1" x="17"/>
        <item h="1" m="1" x="179"/>
        <item h="1" m="1" x="156"/>
        <item h="1" m="1" x="128"/>
        <item h="1" m="1" x="97"/>
        <item h="1" m="1" x="153"/>
        <item h="1" m="1" x="124"/>
        <item h="1" m="1" x="93"/>
        <item h="1" x="0"/>
        <item h="1" m="1" x="60"/>
        <item h="1" m="1" x="25"/>
        <item h="1" m="1" x="191"/>
        <item h="1" m="1" x="166"/>
        <item h="1" m="1" x="138"/>
        <item h="1" m="1" x="107"/>
        <item h="1" m="1" x="74"/>
        <item h="1" m="1" x="136"/>
        <item h="1" m="1" x="105"/>
        <item h="1" m="1" x="63"/>
        <item h="1" m="1" x="30"/>
        <item h="1" m="1" x="6"/>
        <item h="1" m="1" x="170"/>
        <item h="1" m="1" x="143"/>
        <item h="1" m="1" x="190"/>
        <item h="1" m="1" x="137"/>
        <item h="1" m="1" x="106"/>
        <item h="1" m="1" x="71"/>
        <item h="1" m="1" x="37"/>
        <item h="1" m="1" x="12"/>
        <item h="1" m="1" x="141"/>
        <item h="1" m="1" x="109"/>
        <item h="1" m="1" x="77"/>
        <item h="1" m="1" x="41"/>
        <item h="1" m="1" x="15"/>
        <item h="1" m="1" x="177"/>
        <item h="1" m="1" x="154"/>
        <item h="1" m="1" x="125"/>
        <item h="1" m="1" x="26"/>
        <item h="1" m="1" x="150"/>
        <item h="1" m="1" x="58"/>
        <item h="1" m="1" x="90"/>
        <item h="1" m="1" x="167"/>
        <item h="1" m="1" x="49"/>
        <item h="1" m="1" x="139"/>
        <item h="1" m="1" x="165"/>
        <item h="1" m="1" x="108"/>
        <item h="1" m="1" x="184"/>
        <item h="1" m="1" x="75"/>
        <item h="1" m="1" x="162"/>
        <item h="1" m="1" x="160"/>
        <item h="1" m="1" x="21"/>
        <item h="1" m="1" x="40"/>
        <item h="1" m="1" x="102"/>
        <item h="1" m="1" x="67"/>
        <item h="1" m="1" x="34"/>
        <item h="1" m="1" x="9"/>
        <item h="1" m="1" x="176"/>
        <item h="1" m="1" x="149"/>
        <item h="1" m="1" x="118"/>
        <item h="1" m="1" x="85"/>
        <item h="1" m="1" x="144"/>
        <item h="1" m="1" x="112"/>
        <item h="1" m="1" x="39"/>
        <item h="1" m="1" x="13"/>
        <item h="1" m="1" x="151"/>
        <item h="1" m="1" x="123"/>
        <item h="1" m="1" x="91"/>
        <item h="1" m="1" x="56"/>
        <item h="1" m="1" x="24"/>
        <item h="1" m="1" x="87"/>
        <item h="1" m="1" x="53"/>
        <item h="1" m="1" x="185"/>
        <item h="1" m="1" x="163"/>
        <item h="1" m="1" x="133"/>
        <item h="1" m="1" x="103"/>
        <item h="1" m="1" x="68"/>
        <item h="1" m="1" x="35"/>
        <item h="1" m="1" x="10"/>
        <item h="1" m="1" x="64"/>
        <item h="1" m="1" x="31"/>
        <item h="1" m="1" x="7"/>
        <item h="1" m="1" x="171"/>
        <item h="1" m="1" x="145"/>
        <item h="1" m="1" x="113"/>
        <item h="1" m="1" x="81"/>
        <item h="1" m="1" x="46"/>
        <item h="1" m="1" x="18"/>
        <item h="1" m="1" x="180"/>
        <item h="1" m="1" x="42"/>
        <item h="1" m="1" x="119"/>
        <item h="1" m="1" x="121"/>
        <item h="1" m="1" x="88"/>
        <item h="1" m="1" x="54"/>
        <item h="1" m="1" x="22"/>
        <item h="1" m="1" x="186"/>
        <item h="1" m="1" x="164"/>
        <item h="1" m="1" x="134"/>
        <item h="1" m="1" x="183"/>
        <item h="1" m="1" x="159"/>
        <item h="1" m="1" x="130"/>
        <item h="1" m="1" x="100"/>
        <item h="1" m="1" x="181"/>
        <item h="1" m="1" x="168"/>
        <item h="1" m="1" x="131"/>
        <item h="1" m="1" x="110"/>
        <item h="1" m="1" x="92"/>
        <item h="1" m="1" x="72"/>
        <item h="1" m="1" x="51"/>
        <item h="1" m="1" x="28"/>
        <item h="1" m="1" x="187"/>
        <item h="1" m="1" x="172"/>
        <item h="1" m="1" x="120"/>
        <item h="1" m="1" x="98"/>
        <item h="1" m="1" x="78"/>
        <item h="1" m="1" x="59"/>
        <item h="1" m="1" x="38"/>
        <item h="1" m="1" x="43"/>
        <item h="1" m="1" x="50"/>
        <item h="1" m="1" x="57"/>
        <item h="1" m="1" x="61"/>
        <item m="1" x="69"/>
        <item m="1" x="76"/>
        <item m="1" x="82"/>
        <item m="1" x="89"/>
        <item m="1" x="152"/>
        <item m="1" x="135"/>
        <item m="1" x="114"/>
        <item h="1" m="1" x="94"/>
        <item h="1" m="1" x="73"/>
        <item h="1" m="1" x="52"/>
        <item h="1" m="1" x="29"/>
        <item h="1" m="1" x="14"/>
        <item h="1" m="1" x="188"/>
        <item h="1" m="1" x="173"/>
        <item h="1" m="1" x="157"/>
        <item h="1" m="1" x="140"/>
        <item h="1" m="1" x="122"/>
        <item h="1" m="1" x="101"/>
        <item h="1" m="1" x="79"/>
        <item t="default"/>
      </items>
    </pivotField>
    <pivotField compact="0" outline="0" showAll="0"/>
    <pivotField axis="axisRow" compact="0" outline="0" showAll="0" defaultSubtotal="0">
      <items count="39">
        <item h="1" x="1"/>
        <item h="1" x="3"/>
        <item h="1" m="1" x="11"/>
        <item h="1" x="5"/>
        <item h="1" m="1" x="24"/>
        <item h="1" m="1" x="29"/>
        <item h="1" m="1" x="23"/>
        <item h="1" x="2"/>
        <item h="1" m="1" x="10"/>
        <item h="1" x="4"/>
        <item h="1" m="1" x="14"/>
        <item h="1" m="1" x="12"/>
        <item h="1" m="1" x="19"/>
        <item h="1" m="1" x="33"/>
        <item h="1" m="1" x="34"/>
        <item m="1" x="20"/>
        <item m="1" x="21"/>
        <item h="1" m="1" x="9"/>
        <item h="1" m="1" x="6"/>
        <item h="1" m="1" x="18"/>
        <item h="1" m="1" x="7"/>
        <item h="1" m="1" x="16"/>
        <item h="1" m="1" x="26"/>
        <item h="1" x="0"/>
        <item h="1" m="1" x="17"/>
        <item h="1" m="1" x="32"/>
        <item h="1" m="1" x="30"/>
        <item h="1" m="1" x="22"/>
        <item h="1" m="1" x="25"/>
        <item h="1" m="1" x="13"/>
        <item h="1" m="1" x="28"/>
        <item h="1" m="1" x="37"/>
        <item h="1" m="1" x="27"/>
        <item h="1" m="1" x="38"/>
        <item h="1" m="1" x="31"/>
        <item h="1" m="1" x="15"/>
        <item h="1" m="1" x="36"/>
        <item h="1" m="1" x="35"/>
        <item h="1" m="1" x="8"/>
      </items>
    </pivotField>
    <pivotField compact="0" outline="0" showAll="0"/>
    <pivotField axis="axisRow" compact="0" outline="0" showAll="0" sortType="descending" defaultSubtotal="0">
      <items count="13">
        <item x="6"/>
        <item x="1"/>
        <item x="8"/>
        <item x="4"/>
        <item x="10"/>
        <item x="2"/>
        <item x="5"/>
        <item x="9"/>
        <item x="11"/>
        <item x="7"/>
        <item x="3"/>
        <item x="0"/>
        <item m="1" x="12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compact="0" outline="0" showAll="0"/>
    <pivotField dataField="1" compact="0" outline="0" showAll="0"/>
    <pivotField compact="0" outline="0" showAll="0"/>
    <pivotField compact="0" outline="0" showAll="0"/>
  </pivotFields>
  <rowFields count="2">
    <field x="3"/>
    <field x="5"/>
  </rowFields>
  <rowItems count="1">
    <i t="grand">
      <x/>
    </i>
  </rowItems>
  <colItems count="1">
    <i/>
  </colItems>
  <pageFields count="2">
    <pageField fld="0" hier="-1"/>
    <pageField fld="1" hier="-1"/>
  </pageFields>
  <dataFields count="1">
    <dataField name="Sum of Qty" fld="7" baseField="0" baseItem="0"/>
  </dataField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1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1600-000000000000}" name="PivotTable1" cacheId="29" applyNumberFormats="0" applyBorderFormats="0" applyFontFormats="0" applyPatternFormats="0" applyAlignmentFormats="0" applyWidthHeightFormats="1" dataCaption="Values" updatedVersion="6" minRefreshableVersion="3" showCalcMbrs="0" useAutoFormatting="1" itemPrintTitles="1" createdVersion="3" indent="0" compact="0" compactData="0" gridDropZones="1" multipleFieldFilters="0">
  <location ref="B8:D10" firstHeaderRow="2" firstDataRow="2" firstDataCol="2" rowPageCount="2" colPageCount="1"/>
  <pivotFields count="10">
    <pivotField axis="axisPage" compact="0" outline="0" multipleItemSelectionAllowed="1" showAll="0">
      <items count="34">
        <item h="1" x="1"/>
        <item h="1" x="2"/>
        <item h="1" m="1" x="30"/>
        <item h="1" m="1" x="5"/>
        <item h="1" m="1" x="7"/>
        <item h="1" m="1" x="12"/>
        <item h="1" m="1" x="18"/>
        <item h="1" m="1" x="21"/>
        <item h="1" m="1" x="24"/>
        <item h="1" m="1" x="27"/>
        <item h="1" m="1" x="31"/>
        <item h="1" x="0"/>
        <item h="1" m="1" x="4"/>
        <item h="1" m="1" x="6"/>
        <item h="1" m="1" x="8"/>
        <item h="1" m="1" x="9"/>
        <item h="1" m="1" x="10"/>
        <item h="1" m="1" x="11"/>
        <item h="1" m="1" x="13"/>
        <item h="1" m="1" x="15"/>
        <item h="1" m="1" x="16"/>
        <item h="1" m="1" x="17"/>
        <item h="1" m="1" x="19"/>
        <item h="1" m="1" x="20"/>
        <item h="1" m="1" x="22"/>
        <item h="1" m="1" x="23"/>
        <item m="1" x="25"/>
        <item h="1" m="1" x="26"/>
        <item h="1" m="1" x="28"/>
        <item h="1" m="1" x="29"/>
        <item h="1" m="1" x="32"/>
        <item h="1" m="1" x="14"/>
        <item h="1" m="1" x="3"/>
        <item t="default"/>
      </items>
    </pivotField>
    <pivotField axis="axisPage" compact="0" outline="0" multipleItemSelectionAllowed="1" showAll="0">
      <items count="193">
        <item h="1" x="1"/>
        <item h="1" x="2"/>
        <item h="1" x="3"/>
        <item h="1" x="4"/>
        <item h="1" m="1" x="86"/>
        <item h="1" m="1" x="146"/>
        <item h="1" m="1" x="115"/>
        <item h="1" m="1" x="83"/>
        <item h="1" m="1" x="47"/>
        <item h="1" m="1" x="19"/>
        <item h="1" m="1" x="182"/>
        <item h="1" m="1" x="158"/>
        <item h="1" m="1" x="129"/>
        <item h="1" m="1" x="99"/>
        <item h="1" m="1" x="62"/>
        <item h="1" m="1" x="126"/>
        <item h="1" m="1" x="95"/>
        <item h="1" m="1" x="55"/>
        <item h="1" m="1" x="23"/>
        <item h="1" m="1" x="189"/>
        <item h="1" m="1" x="104"/>
        <item h="1" m="1" x="70"/>
        <item h="1" m="1" x="36"/>
        <item h="1" m="1" x="11"/>
        <item h="1" m="1" x="65"/>
        <item h="1" m="1" x="32"/>
        <item h="1" m="1" x="174"/>
        <item h="1" m="1" x="147"/>
        <item h="1" m="1" x="116"/>
        <item h="1" m="1" x="84"/>
        <item h="1" m="1" x="48"/>
        <item h="1" m="1" x="20"/>
        <item h="1" m="1" x="44"/>
        <item h="1" m="1" x="16"/>
        <item h="1" m="1" x="178"/>
        <item h="1" m="1" x="155"/>
        <item h="1" m="1" x="127"/>
        <item h="1" m="1" x="96"/>
        <item h="1" m="1" x="27"/>
        <item h="1" m="1" x="5"/>
        <item h="1" m="1" x="161"/>
        <item h="1" m="1" x="132"/>
        <item h="1" m="1" x="66"/>
        <item h="1" m="1" x="33"/>
        <item h="1" m="1" x="8"/>
        <item h="1" m="1" x="175"/>
        <item h="1" m="1" x="148"/>
        <item h="1" m="1" x="117"/>
        <item h="1" m="1" x="169"/>
        <item h="1" m="1" x="142"/>
        <item h="1" m="1" x="111"/>
        <item h="1" m="1" x="80"/>
        <item h="1" m="1" x="45"/>
        <item h="1" m="1" x="17"/>
        <item h="1" m="1" x="179"/>
        <item h="1" m="1" x="156"/>
        <item h="1" m="1" x="128"/>
        <item h="1" m="1" x="97"/>
        <item h="1" m="1" x="153"/>
        <item h="1" m="1" x="124"/>
        <item h="1" m="1" x="93"/>
        <item h="1" x="0"/>
        <item h="1" m="1" x="60"/>
        <item h="1" m="1" x="25"/>
        <item h="1" m="1" x="191"/>
        <item h="1" m="1" x="166"/>
        <item h="1" m="1" x="138"/>
        <item h="1" m="1" x="107"/>
        <item h="1" m="1" x="74"/>
        <item h="1" m="1" x="136"/>
        <item h="1" m="1" x="105"/>
        <item h="1" m="1" x="63"/>
        <item h="1" m="1" x="30"/>
        <item h="1" m="1" x="6"/>
        <item h="1" m="1" x="170"/>
        <item h="1" m="1" x="143"/>
        <item h="1" m="1" x="190"/>
        <item h="1" m="1" x="137"/>
        <item h="1" m="1" x="106"/>
        <item h="1" m="1" x="71"/>
        <item h="1" m="1" x="37"/>
        <item h="1" m="1" x="12"/>
        <item h="1" m="1" x="141"/>
        <item h="1" m="1" x="109"/>
        <item h="1" m="1" x="77"/>
        <item h="1" m="1" x="41"/>
        <item h="1" m="1" x="15"/>
        <item h="1" m="1" x="177"/>
        <item h="1" m="1" x="154"/>
        <item h="1" m="1" x="125"/>
        <item h="1" m="1" x="26"/>
        <item h="1" m="1" x="150"/>
        <item h="1" m="1" x="58"/>
        <item h="1" m="1" x="90"/>
        <item h="1" m="1" x="167"/>
        <item h="1" m="1" x="49"/>
        <item h="1" m="1" x="139"/>
        <item h="1" m="1" x="165"/>
        <item h="1" m="1" x="108"/>
        <item h="1" m="1" x="184"/>
        <item h="1" m="1" x="75"/>
        <item h="1" m="1" x="162"/>
        <item h="1" m="1" x="160"/>
        <item h="1" m="1" x="21"/>
        <item h="1" m="1" x="40"/>
        <item h="1" m="1" x="102"/>
        <item h="1" m="1" x="67"/>
        <item h="1" m="1" x="34"/>
        <item h="1" m="1" x="9"/>
        <item h="1" m="1" x="176"/>
        <item h="1" m="1" x="149"/>
        <item h="1" m="1" x="118"/>
        <item h="1" m="1" x="85"/>
        <item h="1" m="1" x="144"/>
        <item h="1" m="1" x="112"/>
        <item h="1" m="1" x="39"/>
        <item h="1" m="1" x="13"/>
        <item h="1" m="1" x="151"/>
        <item h="1" m="1" x="123"/>
        <item h="1" m="1" x="91"/>
        <item h="1" m="1" x="56"/>
        <item h="1" m="1" x="24"/>
        <item h="1" m="1" x="87"/>
        <item h="1" m="1" x="53"/>
        <item h="1" m="1" x="185"/>
        <item h="1" m="1" x="163"/>
        <item h="1" m="1" x="133"/>
        <item h="1" m="1" x="103"/>
        <item h="1" m="1" x="68"/>
        <item h="1" m="1" x="35"/>
        <item h="1" m="1" x="10"/>
        <item h="1" m="1" x="64"/>
        <item h="1" m="1" x="31"/>
        <item h="1" m="1" x="7"/>
        <item h="1" m="1" x="171"/>
        <item h="1" m="1" x="145"/>
        <item h="1" m="1" x="113"/>
        <item h="1" m="1" x="81"/>
        <item h="1" m="1" x="46"/>
        <item h="1" m="1" x="18"/>
        <item h="1" m="1" x="180"/>
        <item h="1" m="1" x="42"/>
        <item h="1" m="1" x="119"/>
        <item h="1" m="1" x="121"/>
        <item h="1" m="1" x="88"/>
        <item h="1" m="1" x="54"/>
        <item h="1" m="1" x="22"/>
        <item h="1" m="1" x="186"/>
        <item h="1" m="1" x="164"/>
        <item m="1" x="134"/>
        <item m="1" x="183"/>
        <item m="1" x="159"/>
        <item m="1" x="130"/>
        <item m="1" x="100"/>
        <item m="1" x="181"/>
        <item m="1" x="168"/>
        <item h="1" m="1" x="131"/>
        <item h="1" m="1" x="110"/>
        <item h="1" m="1" x="92"/>
        <item h="1" m="1" x="72"/>
        <item h="1" m="1" x="51"/>
        <item h="1" m="1" x="28"/>
        <item h="1" m="1" x="187"/>
        <item h="1" m="1" x="172"/>
        <item h="1" m="1" x="120"/>
        <item h="1" m="1" x="98"/>
        <item h="1" m="1" x="78"/>
        <item h="1" m="1" x="59"/>
        <item h="1" m="1" x="38"/>
        <item h="1" m="1" x="43"/>
        <item h="1" m="1" x="50"/>
        <item h="1" m="1" x="57"/>
        <item h="1" m="1" x="61"/>
        <item h="1" m="1" x="69"/>
        <item h="1" m="1" x="76"/>
        <item h="1" m="1" x="82"/>
        <item h="1" m="1" x="89"/>
        <item h="1" m="1" x="152"/>
        <item h="1" m="1" x="135"/>
        <item h="1" m="1" x="114"/>
        <item h="1" m="1" x="94"/>
        <item h="1" m="1" x="73"/>
        <item h="1" m="1" x="52"/>
        <item h="1" m="1" x="29"/>
        <item h="1" m="1" x="14"/>
        <item h="1" m="1" x="188"/>
        <item h="1" m="1" x="173"/>
        <item h="1" m="1" x="157"/>
        <item h="1" m="1" x="140"/>
        <item h="1" m="1" x="122"/>
        <item h="1" m="1" x="101"/>
        <item h="1" m="1" x="79"/>
        <item t="default"/>
      </items>
    </pivotField>
    <pivotField compact="0" outline="0" showAll="0"/>
    <pivotField axis="axisRow" compact="0" outline="0" showAll="0" defaultSubtotal="0">
      <items count="39">
        <item h="1" x="1"/>
        <item h="1" x="3"/>
        <item h="1" m="1" x="11"/>
        <item h="1" x="5"/>
        <item h="1" m="1" x="24"/>
        <item h="1" m="1" x="29"/>
        <item h="1" m="1" x="23"/>
        <item h="1" x="2"/>
        <item h="1" m="1" x="10"/>
        <item h="1" x="4"/>
        <item h="1" m="1" x="14"/>
        <item h="1" m="1" x="12"/>
        <item h="1" m="1" x="19"/>
        <item h="1" m="1" x="33"/>
        <item h="1" m="1" x="34"/>
        <item h="1" m="1" x="20"/>
        <item h="1" m="1" x="21"/>
        <item h="1" m="1" x="9"/>
        <item h="1" m="1" x="6"/>
        <item h="1" m="1" x="18"/>
        <item h="1" m="1" x="7"/>
        <item h="1" m="1" x="16"/>
        <item h="1" m="1" x="26"/>
        <item h="1" x="0"/>
        <item h="1" m="1" x="17"/>
        <item h="1" m="1" x="32"/>
        <item h="1" m="1" x="30"/>
        <item m="1" x="22"/>
        <item h="1" m="1" x="25"/>
        <item h="1" m="1" x="13"/>
        <item h="1" m="1" x="28"/>
        <item h="1" m="1" x="37"/>
        <item h="1" m="1" x="27"/>
        <item h="1" m="1" x="38"/>
        <item h="1" m="1" x="31"/>
        <item h="1" m="1" x="15"/>
        <item h="1" m="1" x="36"/>
        <item h="1" m="1" x="35"/>
        <item h="1" m="1" x="8"/>
      </items>
    </pivotField>
    <pivotField compact="0" outline="0" showAll="0"/>
    <pivotField axis="axisRow" compact="0" outline="0" showAll="0" sortType="descending" defaultSubtotal="0">
      <items count="13">
        <item x="6"/>
        <item x="1"/>
        <item x="8"/>
        <item x="4"/>
        <item x="10"/>
        <item x="2"/>
        <item x="5"/>
        <item x="9"/>
        <item x="11"/>
        <item x="7"/>
        <item x="3"/>
        <item x="0"/>
        <item m="1" x="12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compact="0" outline="0" showAll="0">
      <items count="1011">
        <item x="2"/>
        <item x="1"/>
        <item m="1" x="726"/>
        <item m="1" x="317"/>
        <item m="1" x="547"/>
        <item m="1" x="81"/>
        <item m="1" x="487"/>
        <item m="1" x="137"/>
        <item m="1" x="34"/>
        <item m="1" x="270"/>
        <item m="1" x="412"/>
        <item m="1" x="209"/>
        <item m="1" x="711"/>
        <item m="1" x="8"/>
        <item m="1" x="415"/>
        <item m="1" x="211"/>
        <item m="1" x="542"/>
        <item m="1" x="952"/>
        <item m="1" x="419"/>
        <item m="1" x="551"/>
        <item m="1" x="43"/>
        <item m="1" x="626"/>
        <item m="1" x="688"/>
        <item m="1" x="714"/>
        <item m="1" x="813"/>
        <item m="1" x="923"/>
        <item m="1" x="707"/>
        <item m="1" x="660"/>
        <item m="1" x="753"/>
        <item m="1" x="604"/>
        <item m="1" x="814"/>
        <item m="1" x="844"/>
        <item m="1" x="881"/>
        <item m="1" x="115"/>
        <item m="1" x="662"/>
        <item m="1" x="692"/>
        <item m="1" x="719"/>
        <item m="1" x="755"/>
        <item m="1" x="783"/>
        <item m="1" x="815"/>
        <item m="1" x="883"/>
        <item m="1" x="42"/>
        <item m="1" x="926"/>
        <item m="1" x="629"/>
        <item m="1" x="693"/>
        <item m="1" x="721"/>
        <item m="1" x="785"/>
        <item m="1" x="928"/>
        <item m="1" x="695"/>
        <item m="1" x="846"/>
        <item m="1" x="120"/>
        <item m="1" x="786"/>
        <item m="1" x="848"/>
        <item m="1" x="634"/>
        <item m="1" x="697"/>
        <item m="1" x="763"/>
        <item m="1" x="788"/>
        <item m="1" x="819"/>
        <item m="1" x="850"/>
        <item m="1" x="122"/>
        <item m="1" x="635"/>
        <item m="1" x="698"/>
        <item m="1" x="790"/>
        <item m="1" x="892"/>
        <item m="1" x="669"/>
        <item m="1" x="793"/>
        <item m="1" x="823"/>
        <item m="1" x="779"/>
        <item m="1" x="938"/>
        <item m="1" x="128"/>
        <item m="1" x="670"/>
        <item m="1" x="732"/>
        <item m="1" x="767"/>
        <item m="1" x="795"/>
        <item m="1" x="853"/>
        <item m="1" x="327"/>
        <item m="1" x="897"/>
        <item m="1" x="941"/>
        <item m="1" x="357"/>
        <item m="1" x="873"/>
        <item m="1" x="913"/>
        <item m="1" x="956"/>
        <item m="1" x="9"/>
        <item m="1" x="24"/>
        <item m="1" x="48"/>
        <item m="1" x="957"/>
        <item m="1" x="144"/>
        <item m="1" x="177"/>
        <item m="1" x="958"/>
        <item m="1" x="987"/>
        <item m="1" x="50"/>
        <item m="1" x="146"/>
        <item m="1" x="185"/>
        <item m="1" x="921"/>
        <item m="1" x="54"/>
        <item m="1" x="105"/>
        <item m="1" x="149"/>
        <item m="1" x="368"/>
        <item m="1" x="14"/>
        <item m="1" x="33"/>
        <item m="1" x="193"/>
        <item m="1" x="999"/>
        <item m="1" x="112"/>
        <item m="1" x="194"/>
        <item m="1" x="594"/>
        <item m="1" x="380"/>
        <item m="1" x="596"/>
        <item m="1" x="597"/>
        <item m="1" x="207"/>
        <item m="1" x="384"/>
        <item m="1" x="294"/>
        <item m="1" x="328"/>
        <item m="1" x="605"/>
        <item m="1" x="606"/>
        <item m="1" x="791"/>
        <item m="1" x="837"/>
        <item m="1" x="838"/>
        <item m="1" x="839"/>
        <item m="1" x="841"/>
        <item m="1" x="32"/>
        <item m="1" x="86"/>
        <item m="1" x="93"/>
        <item m="1" x="94"/>
        <item m="1" x="316"/>
        <item m="1" x="894"/>
        <item m="1" x="19"/>
        <item m="1" x="36"/>
        <item m="1" x="20"/>
        <item m="1" x="75"/>
        <item m="1" x="126"/>
        <item m="1" x="854"/>
        <item m="1" x="899"/>
        <item m="1" x="942"/>
        <item m="1" x="1007"/>
        <item m="1" x="37"/>
        <item m="1" x="78"/>
        <item m="1" x="129"/>
        <item m="1" x="856"/>
        <item m="1" x="945"/>
        <item m="1" x="777"/>
        <item m="1" x="340"/>
        <item m="1" x="858"/>
        <item m="1" x="947"/>
        <item m="1" x="346"/>
        <item m="1" x="531"/>
        <item x="3"/>
        <item m="1" x="738"/>
        <item m="1" x="352"/>
        <item m="1" x="575"/>
        <item m="1" x="599"/>
        <item m="1" x="580"/>
        <item m="1" x="822"/>
        <item m="1" x="914"/>
        <item m="1" x="825"/>
        <item m="1" x="826"/>
        <item m="1" x="828"/>
        <item m="1" x="58"/>
        <item m="1" x="60"/>
        <item m="1" x="748"/>
        <item m="1" x="66"/>
        <item m="1" x="67"/>
        <item m="1" x="70"/>
        <item m="1" x="72"/>
        <item m="1" x="74"/>
        <item m="1" x="687"/>
        <item m="1" x="251"/>
        <item m="1" x="773"/>
        <item m="1" x="239"/>
        <item m="1" x="800"/>
        <item m="1" x="832"/>
        <item m="1" x="870"/>
        <item m="1" x="955"/>
        <item m="1" x="979"/>
        <item m="1" x="23"/>
        <item m="1" x="254"/>
        <item m="1" x="747"/>
        <item m="1" x="774"/>
        <item m="1" x="255"/>
        <item m="1" x="258"/>
        <item m="1" x="259"/>
        <item m="1" x="261"/>
        <item x="6"/>
        <item m="1" x="565"/>
        <item m="1" x="610"/>
        <item m="1" x="293"/>
        <item m="1" x="611"/>
        <item m="1" x="612"/>
        <item m="1" x="613"/>
        <item m="1" x="614"/>
        <item m="1" x="619"/>
        <item m="1" x="621"/>
        <item m="1" x="764"/>
        <item m="1" x="803"/>
        <item m="1" x="852"/>
        <item m="1" x="855"/>
        <item m="1" x="863"/>
        <item m="1" x="866"/>
        <item m="1" x="868"/>
        <item m="1" x="41"/>
        <item m="1" x="45"/>
        <item m="1" x="107"/>
        <item m="1" x="116"/>
        <item m="1" x="319"/>
        <item m="1" x="360"/>
        <item m="1" x="362"/>
        <item m="1" x="549"/>
        <item m="1" x="789"/>
        <item m="1" x="31"/>
        <item m="1" x="315"/>
        <item m="1" x="538"/>
        <item m="1" x="820"/>
        <item m="1" x="373"/>
        <item m="1" x="392"/>
        <item m="1" x="427"/>
        <item m="1" x="494"/>
        <item m="1" x="581"/>
        <item m="1" x="805"/>
        <item m="1" x="333"/>
        <item m="1" x="806"/>
        <item m="1" x="375"/>
        <item m="1" x="396"/>
        <item m="1" x="430"/>
        <item m="1" x="461"/>
        <item x="4"/>
        <item m="1" x="807"/>
        <item m="1" x="337"/>
        <item m="1" x="397"/>
        <item m="1" x="431"/>
        <item m="1" x="499"/>
        <item m="1" x="532"/>
        <item m="1" x="809"/>
        <item m="1" x="339"/>
        <item m="1" x="377"/>
        <item m="1" x="468"/>
        <item m="1" x="533"/>
        <item m="1" x="624"/>
        <item m="1" x="810"/>
        <item m="1" x="534"/>
        <item m="1" x="561"/>
        <item m="1" x="536"/>
        <item m="1" x="812"/>
        <item m="1" x="301"/>
        <item m="1" x="314"/>
        <item m="1" x="609"/>
        <item m="1" x="656"/>
        <item m="1" x="849"/>
        <item m="1" x="903"/>
        <item m="1" x="995"/>
        <item m="1" x="718"/>
        <item m="1" x="778"/>
        <item m="1" x="231"/>
        <item m="1" x="974"/>
        <item m="1" x="993"/>
        <item m="1" x="916"/>
        <item m="1" x="919"/>
        <item m="1" x="104"/>
        <item m="1" x="172"/>
        <item m="1" x="356"/>
        <item m="1" x="592"/>
        <item m="1" x="833"/>
        <item m="1" x="388"/>
        <item m="1" x="780"/>
        <item m="1" x="625"/>
        <item m="1" x="655"/>
        <item m="1" x="677"/>
        <item m="1" x="680"/>
        <item m="1" x="681"/>
        <item m="1" x="682"/>
        <item m="1" x="683"/>
        <item m="1" x="684"/>
        <item m="1" x="935"/>
        <item m="1" x="937"/>
        <item m="1" x="940"/>
        <item m="1" x="943"/>
        <item m="1" x="948"/>
        <item m="1" x="950"/>
        <item m="1" x="951"/>
        <item m="1" x="134"/>
        <item m="1" x="188"/>
        <item m="1" x="197"/>
        <item m="1" x="198"/>
        <item m="1" x="201"/>
        <item m="1" x="372"/>
        <item m="1" x="411"/>
        <item m="1" x="847"/>
        <item m="1" x="102"/>
        <item m="1" x="168"/>
        <item m="1" x="354"/>
        <item m="1" x="297"/>
        <item m="1" x="981"/>
        <item m="1" x="653"/>
        <item m="1" x="908"/>
        <item m="1" x="163"/>
        <item m="1" x="166"/>
        <item m="1" x="186"/>
        <item m="1" x="226"/>
        <item m="1" x="770"/>
        <item m="1" x="229"/>
        <item m="1" x="233"/>
        <item m="1" x="236"/>
        <item m="1" x="227"/>
        <item m="1" x="244"/>
        <item m="1" x="247"/>
        <item m="1" x="249"/>
        <item m="1" x="253"/>
        <item m="1" x="409"/>
        <item m="1" x="452"/>
        <item m="1" x="456"/>
        <item m="1" x="465"/>
        <item m="1" x="467"/>
        <item m="1" x="469"/>
        <item m="1" x="473"/>
        <item m="1" x="652"/>
        <item m="1" x="907"/>
        <item m="1" x="162"/>
        <item m="1" x="390"/>
        <item m="1" x="638"/>
        <item m="1" x="885"/>
        <item m="1" x="147"/>
        <item m="1" x="303"/>
        <item m="1" x="304"/>
        <item m="1" x="305"/>
        <item m="1" x="347"/>
        <item m="1" x="400"/>
        <item m="1" x="401"/>
        <item m="1" x="540"/>
        <item m="1" x="477"/>
        <item m="1" x="541"/>
        <item m="1" x="308"/>
        <item m="1" x="382"/>
        <item m="1" x="437"/>
        <item m="1" x="475"/>
        <item m="1" x="514"/>
        <item m="1" x="595"/>
        <item m="1" x="383"/>
        <item m="1" x="438"/>
        <item m="1" x="515"/>
        <item m="1" x="289"/>
        <item m="1" x="326"/>
        <item m="1" x="440"/>
        <item m="1" x="724"/>
        <item m="1" x="312"/>
        <item m="1" x="728"/>
        <item m="1" x="355"/>
        <item m="1" x="930"/>
        <item m="1" x="978"/>
        <item m="1" x="579"/>
        <item m="1" x="450"/>
        <item m="1" x="710"/>
        <item m="1" x="982"/>
        <item m="1" x="983"/>
        <item m="1" x="584"/>
        <item m="1" x="232"/>
        <item m="1" x="238"/>
        <item m="1" x="243"/>
        <item m="1" x="408"/>
        <item m="1" x="451"/>
        <item m="1" x="453"/>
        <item m="1" x="455"/>
        <item m="1" x="457"/>
        <item m="1" x="474"/>
        <item m="1" x="702"/>
        <item m="1" x="703"/>
        <item m="1" x="704"/>
        <item m="1" x="53"/>
        <item m="1" x="709"/>
        <item m="1" x="906"/>
        <item m="1" x="965"/>
        <item m="1" x="544"/>
        <item m="1" x="967"/>
        <item m="1" x="546"/>
        <item m="1" x="633"/>
        <item m="1" x="761"/>
        <item m="1" x="566"/>
        <item m="1" x="603"/>
        <item m="1" x="521"/>
        <item m="1" x="973"/>
        <item m="1" x="213"/>
        <item m="1" x="215"/>
        <item m="1" x="216"/>
        <item m="1" x="218"/>
        <item m="1" x="446"/>
        <item m="1" x="447"/>
        <item m="1" x="449"/>
        <item m="1" x="637"/>
        <item m="1" x="686"/>
        <item m="1" x="263"/>
        <item m="1" x="245"/>
        <item m="1" x="271"/>
        <item m="1" x="138"/>
        <item m="1" x="274"/>
        <item m="1" x="425"/>
        <item m="1" x="673"/>
        <item m="1" x="929"/>
        <item m="1" x="513"/>
        <item m="1" x="159"/>
        <item m="1" x="423"/>
        <item m="1" x="488"/>
        <item m="1" x="552"/>
        <item m="1" x="884"/>
        <item m="1" x="904"/>
        <item m="1" x="310"/>
        <item m="1" x="38"/>
        <item m="1" x="787"/>
        <item m="1" x="49"/>
        <item m="1" x="799"/>
        <item m="1" x="802"/>
        <item m="1" x="76"/>
        <item m="1" x="55"/>
        <item m="1" x="448"/>
        <item m="1" x="246"/>
        <item m="1" x="178"/>
        <item m="1" x="406"/>
        <item m="1" x="387"/>
        <item m="1" x="886"/>
        <item m="1" x="51"/>
        <item m="1" x="127"/>
        <item m="1" x="47"/>
        <item m="1" x="872"/>
        <item m="1" x="52"/>
        <item m="1" x="18"/>
        <item m="1" x="997"/>
        <item m="1" x="176"/>
        <item m="1" x="275"/>
        <item m="1" x="119"/>
        <item m="1" x="330"/>
        <item m="1" x="888"/>
        <item m="1" x="909"/>
        <item m="1" x="313"/>
        <item m="1" x="641"/>
        <item m="1" x="40"/>
        <item m="1" x="82"/>
        <item m="1" x="156"/>
        <item m="1" x="17"/>
        <item m="1" x="627"/>
        <item m="1" x="68"/>
        <item m="1" x="73"/>
        <item m="1" x="889"/>
        <item m="1" x="642"/>
        <item m="1" x="891"/>
        <item m="1" x="83"/>
        <item m="1" x="158"/>
        <item m="1" x="893"/>
        <item m="1" x="644"/>
        <item m="1" x="161"/>
        <item m="1" x="182"/>
        <item m="1" x="896"/>
        <item m="1" x="57"/>
        <item m="1" x="164"/>
        <item m="1" x="630"/>
        <item m="1" x="80"/>
        <item m="1" x="300"/>
        <item m="1" x="723"/>
        <item m="1" x="898"/>
        <item m="1" x="648"/>
        <item m="1" x="44"/>
        <item m="1" x="900"/>
        <item m="1" x="46"/>
        <item m="1" x="85"/>
        <item m="1" x="109"/>
        <item m="1" x="150"/>
        <item m="1" x="98"/>
        <item m="1" x="569"/>
        <item m="1" x="133"/>
        <item m="1" x="212"/>
        <item m="1" x="276"/>
        <item m="1" x="277"/>
        <item m="1" x="279"/>
        <item m="1" x="280"/>
        <item m="1" x="282"/>
        <item m="1" x="283"/>
        <item m="1" x="285"/>
        <item m="1" x="287"/>
        <item m="1" x="290"/>
        <item m="1" x="292"/>
        <item m="1" x="152"/>
        <item m="1" x="223"/>
        <item m="1" x="439"/>
        <item m="1" x="490"/>
        <item m="1" x="491"/>
        <item m="1" x="493"/>
        <item m="1" x="496"/>
        <item m="1" x="393"/>
        <item m="1" x="508"/>
        <item m="1" x="685"/>
        <item m="1" x="733"/>
        <item m="1" x="736"/>
        <item m="1" x="737"/>
        <item m="1" x="934"/>
        <item m="1" x="944"/>
        <item m="1" x="649"/>
        <item m="1" x="739"/>
        <item m="1" x="751"/>
        <item m="1" x="741"/>
        <item m="1" x="742"/>
        <item m="1" x="743"/>
        <item m="1" x="953"/>
        <item m="1" x="1001"/>
        <item x="5"/>
        <item m="1" x="204"/>
        <item m="1" x="262"/>
        <item m="1" x="264"/>
        <item m="1" x="424"/>
        <item m="1" x="1004"/>
        <item m="1" x="139"/>
        <item m="1" x="174"/>
        <item m="1" x="671"/>
        <item m="1" x="242"/>
        <item m="1" x="927"/>
        <item m="1" x="990"/>
        <item m="1" x="257"/>
        <item x="0"/>
        <item m="1" x="963"/>
        <item m="1" x="539"/>
        <item m="1" x="130"/>
        <item m="1" x="16"/>
        <item m="1" x="523"/>
        <item m="1" x="167"/>
        <item m="1" x="145"/>
        <item m="1" x="206"/>
        <item m="1" x="320"/>
        <item m="1" x="184"/>
        <item m="1" x="712"/>
        <item m="1" x="173"/>
        <item m="1" x="665"/>
        <item m="1" x="359"/>
        <item m="1" x="1000"/>
        <item m="1" x="713"/>
        <item m="1" x="329"/>
        <item m="1" x="132"/>
        <item m="1" x="706"/>
        <item m="1" x="968"/>
        <item m="1" x="338"/>
        <item m="1" x="268"/>
        <item m="1" x="180"/>
        <item m="1" x="620"/>
        <item m="1" x="667"/>
        <item m="1" x="278"/>
        <item m="1" x="480"/>
        <item m="1" x="498"/>
        <item m="1" x="851"/>
        <item m="1" x="318"/>
        <item m="1" x="113"/>
        <item m="1" x="27"/>
        <item m="1" x="135"/>
        <item m="1" x="674"/>
        <item m="1" x="235"/>
        <item m="1" x="460"/>
        <item m="1" x="556"/>
        <item m="1" x="727"/>
        <item m="1" x="678"/>
        <item m="1" x="500"/>
        <item m="1" x="971"/>
        <item m="1" x="311"/>
        <item m="1" x="343"/>
        <item m="1" x="241"/>
        <item m="1" x="933"/>
        <item m="1" x="417"/>
        <item m="1" x="351"/>
        <item m="1" x="920"/>
        <item m="1" x="256"/>
        <item m="1" x="454"/>
        <item m="1" x="462"/>
        <item m="1" x="874"/>
        <item m="1" x="857"/>
        <item m="1" x="657"/>
        <item m="1" x="557"/>
        <item m="1" x="744"/>
        <item m="1" x="730"/>
        <item m="1" x="834"/>
        <item m="1" x="663"/>
        <item m="1" x="25"/>
        <item m="1" x="405"/>
        <item m="1" x="504"/>
        <item m="1" x="816"/>
        <item m="1" x="817"/>
        <item m="1" x="479"/>
        <item m="1" x="632"/>
        <item m="1" x="756"/>
        <item m="1" x="501"/>
        <item m="1" x="225"/>
        <item m="1" x="628"/>
        <item m="1" x="700"/>
        <item m="1" x="840"/>
        <item m="1" x="871"/>
        <item m="1" x="426"/>
        <item m="1" x="220"/>
        <item m="1" x="217"/>
        <item m="1" x="622"/>
        <item m="1" x="199"/>
        <item m="1" x="230"/>
        <item m="1" x="861"/>
        <item m="1" x="564"/>
        <item m="1" x="801"/>
        <item m="1" x="762"/>
        <item m="1" x="917"/>
        <item m="1" x="267"/>
        <item m="1" x="61"/>
        <item m="1" x="831"/>
        <item m="1" x="525"/>
        <item m="1" x="517"/>
        <item m="1" x="221"/>
        <item m="1" x="543"/>
        <item m="1" x="996"/>
        <item m="1" x="574"/>
        <item m="1" x="379"/>
        <item m="1" x="84"/>
        <item m="1" x="363"/>
        <item m="1" x="836"/>
        <item m="1" x="910"/>
        <item m="1" x="601"/>
        <item m="1" x="348"/>
        <item m="1" x="124"/>
        <item m="1" x="142"/>
        <item m="1" x="370"/>
        <item m="1" x="571"/>
        <item m="1" x="71"/>
        <item m="1" x="69"/>
        <item m="1" x="79"/>
        <item m="1" x="65"/>
        <item m="1" x="378"/>
        <item m="1" x="586"/>
        <item m="1" x="64"/>
        <item m="1" x="740"/>
        <item m="1" x="96"/>
        <item m="1" x="537"/>
        <item m="1" x="676"/>
        <item m="1" x="148"/>
        <item m="1" x="463"/>
        <item m="1" x="616"/>
        <item m="1" x="87"/>
        <item m="1" x="62"/>
        <item m="1" x="436"/>
        <item m="1" x="153"/>
        <item m="1" x="912"/>
        <item m="1" x="345"/>
        <item m="1" x="701"/>
        <item m="1" x="365"/>
        <item m="1" x="191"/>
        <item m="1" x="729"/>
        <item m="1" x="529"/>
        <item m="1" x="591"/>
        <item m="1" x="353"/>
        <item m="1" x="1006"/>
        <item m="1" x="811"/>
        <item m="1" x="511"/>
        <item m="1" x="631"/>
        <item m="1" x="374"/>
        <item m="1" x="342"/>
        <item m="1" x="299"/>
        <item m="1" x="690"/>
        <item m="1" x="265"/>
        <item m="1" x="63"/>
        <item m="1" x="302"/>
        <item m="1" x="428"/>
        <item m="1" x="750"/>
        <item m="1" x="880"/>
        <item m="1" x="324"/>
        <item m="1" x="757"/>
        <item m="1" x="332"/>
        <item m="1" x="972"/>
        <item m="1" x="936"/>
        <item m="1" x="554"/>
        <item m="1" x="577"/>
        <item m="1" x="992"/>
        <item m="1" x="798"/>
        <item m="1" x="219"/>
        <item m="1" x="911"/>
        <item m="1" x="154"/>
        <item m="1" x="792"/>
        <item m="1" x="869"/>
        <item m="1" x="77"/>
        <item m="1" x="639"/>
        <item m="1" x="272"/>
        <item m="1" x="349"/>
        <item m="1" x="248"/>
        <item m="1" x="121"/>
        <item m="1" x="175"/>
        <item m="1" x="505"/>
        <item m="1" x="192"/>
        <item m="1" x="679"/>
        <item m="1" x="492"/>
        <item m="1" x="527"/>
        <item m="1" x="708"/>
        <item m="1" x="860"/>
        <item m="1" x="582"/>
        <item m="1" x="768"/>
        <item m="1" x="183"/>
        <item m="1" x="776"/>
        <item m="1" x="187"/>
        <item m="1" x="402"/>
        <item m="1" x="991"/>
        <item m="1" x="307"/>
        <item m="1" x="101"/>
        <item m="1" x="322"/>
        <item m="1" x="350"/>
        <item m="1" x="918"/>
        <item m="1" x="171"/>
        <item m="1" x="179"/>
        <item m="1" x="323"/>
        <item m="1" x="615"/>
        <item m="1" x="598"/>
        <item m="1" x="796"/>
        <item m="1" x="784"/>
        <item m="1" x="309"/>
        <item m="1" x="931"/>
        <item m="1" x="288"/>
        <item m="1" x="830"/>
        <item m="1" x="602"/>
        <item m="1" x="588"/>
        <item m="1" x="607"/>
        <item m="1" x="497"/>
        <item m="1" x="878"/>
        <item m="1" x="876"/>
        <item m="1" x="875"/>
        <item m="1" x="1009"/>
        <item m="1" x="266"/>
        <item m="1" x="966"/>
        <item m="1" x="1005"/>
        <item m="1" x="922"/>
        <item m="1" x="877"/>
        <item m="1" x="845"/>
        <item m="1" x="284"/>
        <item m="1" x="843"/>
        <item m="1" x="376"/>
        <item m="1" x="12"/>
        <item m="1" x="563"/>
        <item m="1" x="464"/>
        <item m="1" x="214"/>
        <item m="1" x="395"/>
        <item m="1" x="358"/>
        <item m="1" x="273"/>
        <item m="1" x="647"/>
        <item m="1" x="367"/>
        <item m="1" x="189"/>
        <item m="1" x="97"/>
        <item m="1" x="583"/>
        <item m="1" x="181"/>
        <item m="1" x="915"/>
        <item m="1" x="286"/>
        <item m="1" x="298"/>
        <item m="1" x="240"/>
        <item m="1" x="600"/>
        <item m="1" x="15"/>
        <item m="1" x="829"/>
        <item m="1" x="519"/>
        <item m="1" x="760"/>
        <item m="1" x="334"/>
        <item m="1" x="369"/>
        <item m="1" x="550"/>
        <item m="1" x="11"/>
        <item m="1" x="887"/>
        <item m="1" x="535"/>
        <item m="1" x="745"/>
        <item m="1" x="306"/>
        <item m="1" x="228"/>
        <item m="1" x="576"/>
        <item m="1" x="960"/>
        <item m="1" x="471"/>
        <item m="1" x="570"/>
        <item m="1" x="260"/>
        <item m="1" x="689"/>
        <item m="1" x="578"/>
        <item m="1" x="118"/>
        <item m="1" x="608"/>
        <item m="1" x="269"/>
        <item m="1" x="196"/>
        <item m="1" x="636"/>
        <item m="1" x="103"/>
        <item m="1" x="99"/>
        <item m="1" x="110"/>
        <item m="1" x="658"/>
        <item m="1" x="165"/>
        <item m="1" x="486"/>
        <item m="1" x="364"/>
        <item m="1" x="666"/>
        <item m="1" x="482"/>
        <item m="1" x="879"/>
        <item m="1" x="336"/>
        <item m="1" x="696"/>
        <item m="1" x="29"/>
        <item m="1" x="295"/>
        <item m="1" x="117"/>
        <item m="1" x="250"/>
        <item m="1" x="617"/>
        <item m="1" x="585"/>
        <item m="1" x="749"/>
        <item m="1" x="442"/>
        <item m="1" x="420"/>
        <item m="1" x="548"/>
        <item m="1" x="818"/>
        <item m="1" x="478"/>
        <item m="1" x="664"/>
        <item m="1" x="980"/>
        <item m="1" x="13"/>
        <item m="1" x="1002"/>
        <item m="1" x="528"/>
        <item m="1" x="385"/>
        <item m="1" x="808"/>
        <item m="1" x="559"/>
        <item m="1" x="512"/>
        <item m="1" x="650"/>
        <item m="1" x="518"/>
        <item m="1" x="281"/>
        <item m="1" x="208"/>
        <item m="1" x="771"/>
        <item m="1" x="715"/>
        <item m="1" x="361"/>
        <item m="1" x="495"/>
        <item m="1" x="151"/>
        <item m="1" x="434"/>
        <item m="1" x="562"/>
        <item m="1" x="867"/>
        <item m="1" x="705"/>
        <item m="1" x="321"/>
        <item m="1" x="472"/>
        <item m="1" x="89"/>
        <item m="1" x="296"/>
        <item m="1" x="961"/>
        <item m="1" x="234"/>
        <item m="1" x="1003"/>
        <item m="1" x="524"/>
        <item m="1" x="433"/>
        <item m="1" x="988"/>
        <item m="1" x="252"/>
        <item m="1" x="291"/>
        <item m="1" x="169"/>
        <item m="1" x="195"/>
        <item m="1" x="432"/>
        <item m="1" x="925"/>
        <item m="1" x="668"/>
        <item m="1" x="746"/>
        <item m="1" x="842"/>
        <item m="1" x="964"/>
        <item m="1" x="804"/>
        <item m="1" x="481"/>
        <item m="1" x="835"/>
        <item m="1" x="862"/>
        <item m="1" x="114"/>
        <item m="1" x="200"/>
        <item m="1" x="905"/>
        <item m="1" x="485"/>
        <item m="1" x="589"/>
        <item m="1" x="484"/>
        <item m="1" x="573"/>
        <item m="1" x="56"/>
        <item m="1" x="654"/>
        <item m="1" x="444"/>
        <item m="1" x="106"/>
        <item m="1" x="35"/>
        <item m="1" x="976"/>
        <item m="1" x="407"/>
        <item m="1" x="890"/>
        <item m="1" x="398"/>
        <item m="1" x="694"/>
        <item m="1" x="986"/>
        <item m="1" x="797"/>
        <item m="1" x="466"/>
        <item m="1" x="205"/>
        <item m="1" x="555"/>
        <item m="1" x="335"/>
        <item m="1" x="26"/>
        <item m="1" x="824"/>
        <item m="1" x="675"/>
        <item m="1" x="902"/>
        <item m="1" x="59"/>
        <item m="1" x="939"/>
        <item m="1" x="859"/>
        <item m="1" x="381"/>
        <item m="1" x="123"/>
        <item m="1" x="157"/>
        <item m="1" x="775"/>
        <item m="1" x="366"/>
        <item m="1" x="443"/>
        <item m="1" x="977"/>
        <item m="1" x="882"/>
        <item m="1" x="769"/>
        <item m="1" x="984"/>
        <item m="1" x="237"/>
        <item m="1" x="924"/>
        <item m="1" x="545"/>
        <item m="1" x="765"/>
        <item m="1" x="932"/>
        <item m="1" x="946"/>
        <item m="1" x="341"/>
        <item m="1" x="131"/>
        <item m="1" x="994"/>
        <item m="1" x="190"/>
        <item m="1" x="143"/>
        <item m="1" x="717"/>
        <item m="1" x="553"/>
        <item m="1" x="95"/>
        <item m="1" x="414"/>
        <item m="1" x="1008"/>
        <item m="1" x="39"/>
        <item m="1" x="91"/>
        <item m="1" x="441"/>
        <item m="1" x="895"/>
        <item m="1" x="985"/>
        <item m="1" x="568"/>
        <item m="1" x="949"/>
        <item m="1" x="10"/>
        <item m="1" x="422"/>
        <item m="1" x="90"/>
        <item m="1" x="782"/>
        <item m="1" x="572"/>
        <item m="1" x="821"/>
        <item m="1" x="483"/>
        <item m="1" x="155"/>
        <item m="1" x="716"/>
        <item m="1" x="394"/>
        <item m="1" x="959"/>
        <item m="1" x="998"/>
        <item m="1" x="136"/>
        <item m="1" x="970"/>
        <item m="1" x="520"/>
        <item m="1" x="421"/>
        <item m="1" x="691"/>
        <item m="1" x="470"/>
        <item m="1" x="404"/>
        <item m="1" x="108"/>
        <item m="1" x="969"/>
        <item m="1" x="661"/>
        <item m="1" x="766"/>
        <item m="1" x="725"/>
        <item m="1" x="731"/>
        <item m="1" x="901"/>
        <item m="1" x="418"/>
        <item m="1" x="593"/>
        <item m="1" x="672"/>
        <item m="1" x="100"/>
        <item m="1" x="489"/>
        <item m="1" x="643"/>
        <item m="1" x="389"/>
        <item m="1" x="391"/>
        <item m="1" x="458"/>
        <item m="1" x="331"/>
        <item m="1" x="758"/>
        <item m="1" x="827"/>
        <item m="1" x="435"/>
        <item m="1" x="646"/>
        <item m="1" x="587"/>
        <item m="1" x="509"/>
        <item m="1" x="502"/>
        <item m="1" x="560"/>
        <item m="1" x="399"/>
        <item m="1" x="170"/>
        <item m="1" x="640"/>
        <item m="1" x="344"/>
        <item m="1" x="558"/>
        <item m="1" x="445"/>
        <item m="1" x="22"/>
        <item m="1" x="530"/>
        <item m="1" x="222"/>
        <item m="1" x="590"/>
        <item m="1" x="88"/>
        <item m="1" x="735"/>
        <item m="1" x="403"/>
        <item m="1" x="202"/>
        <item m="1" x="659"/>
        <item m="1" x="989"/>
        <item m="1" x="7"/>
        <item m="1" x="416"/>
        <item m="1" x="160"/>
        <item m="1" x="125"/>
        <item m="1" x="140"/>
        <item m="1" x="325"/>
        <item m="1" x="429"/>
        <item m="1" x="413"/>
        <item m="1" x="92"/>
        <item m="1" x="459"/>
        <item m="1" x="506"/>
        <item m="1" x="21"/>
        <item m="1" x="962"/>
        <item m="1" x="722"/>
        <item m="1" x="141"/>
        <item m="1" x="30"/>
        <item m="1" x="28"/>
        <item m="1" x="410"/>
        <item m="1" x="203"/>
        <item m="1" x="210"/>
        <item m="1" x="865"/>
        <item m="1" x="111"/>
        <item m="1" x="522"/>
        <item m="1" x="526"/>
        <item m="1" x="623"/>
        <item m="1" x="618"/>
        <item m="1" x="516"/>
        <item m="1" x="781"/>
        <item m="1" x="752"/>
        <item m="1" x="386"/>
        <item m="1" x="503"/>
        <item m="1" x="734"/>
        <item m="1" x="476"/>
        <item m="1" x="567"/>
        <item m="1" x="754"/>
        <item m="1" x="794"/>
        <item m="1" x="720"/>
        <item m="1" x="759"/>
        <item m="1" x="510"/>
        <item m="1" x="507"/>
        <item m="1" x="864"/>
        <item m="1" x="699"/>
        <item m="1" x="975"/>
        <item m="1" x="371"/>
        <item m="1" x="645"/>
        <item m="1" x="954"/>
        <item m="1" x="224"/>
        <item m="1" x="772"/>
        <item m="1" x="651"/>
        <item t="default"/>
      </items>
    </pivotField>
    <pivotField dataField="1" compact="0" outline="0" showAll="0"/>
    <pivotField compact="0" outline="0" showAll="0"/>
    <pivotField compact="0" outline="0" showAll="0"/>
  </pivotFields>
  <rowFields count="2">
    <field x="3"/>
    <field x="5"/>
  </rowFields>
  <rowItems count="1">
    <i t="grand">
      <x/>
    </i>
  </rowItems>
  <colItems count="1">
    <i/>
  </colItems>
  <pageFields count="2">
    <pageField fld="0" hier="-1"/>
    <pageField fld="1" hier="-1"/>
  </pageFields>
  <dataFields count="1">
    <dataField name="Sum of Qty" fld="7" baseField="0" baseItem="0"/>
  </dataFields>
  <formats count="22">
    <format dxfId="291">
      <pivotArea field="0" type="button" dataOnly="0" labelOnly="1" outline="0" axis="axisPage" fieldPosition="0"/>
    </format>
    <format dxfId="290">
      <pivotArea dataOnly="0" labelOnly="1" outline="0" fieldPosition="0">
        <references count="1">
          <reference field="0" count="0"/>
        </references>
      </pivotArea>
    </format>
    <format dxfId="289">
      <pivotArea field="1" type="button" dataOnly="0" labelOnly="1" outline="0" axis="axisPage" fieldPosition="1"/>
    </format>
    <format dxfId="288">
      <pivotArea dataOnly="0" labelOnly="1" outline="0" fieldPosition="0">
        <references count="1">
          <reference field="1" count="0"/>
        </references>
      </pivotArea>
    </format>
    <format dxfId="287">
      <pivotArea type="origin" dataOnly="0" labelOnly="1" outline="0" fieldPosition="0"/>
    </format>
    <format dxfId="286">
      <pivotArea field="3" type="button" dataOnly="0" labelOnly="1" outline="0" axis="axisRow" fieldPosition="0"/>
    </format>
    <format dxfId="285">
      <pivotArea field="5" type="button" dataOnly="0" labelOnly="1" outline="0" axis="axisRow" fieldPosition="1"/>
    </format>
    <format dxfId="284">
      <pivotArea field="6" type="button" dataOnly="0" labelOnly="1" outline="0"/>
    </format>
    <format dxfId="283">
      <pivotArea dataOnly="0" labelOnly="1" outline="0" fieldPosition="0">
        <references count="1">
          <reference field="3" count="1">
            <x v="4"/>
          </reference>
        </references>
      </pivotArea>
    </format>
    <format dxfId="282">
      <pivotArea dataOnly="0" labelOnly="1" grandRow="1" outline="0" fieldPosition="0"/>
    </format>
    <format dxfId="281">
      <pivotArea dataOnly="0" labelOnly="1" outline="0" fieldPosition="0">
        <references count="2">
          <reference field="3" count="1" selected="0">
            <x v="4"/>
          </reference>
          <reference field="5" count="3">
            <x v="4"/>
            <x v="7"/>
            <x v="8"/>
          </reference>
        </references>
      </pivotArea>
    </format>
    <format dxfId="280">
      <pivotArea field="0" type="button" dataOnly="0" labelOnly="1" outline="0" axis="axisPage" fieldPosition="0"/>
    </format>
    <format dxfId="279">
      <pivotArea field="1" type="button" dataOnly="0" labelOnly="1" outline="0" axis="axisPage" fieldPosition="1"/>
    </format>
    <format dxfId="278">
      <pivotArea type="origin" dataOnly="0" labelOnly="1" outline="0" fieldPosition="0"/>
    </format>
    <format dxfId="277">
      <pivotArea field="3" type="button" dataOnly="0" labelOnly="1" outline="0" axis="axisRow" fieldPosition="0"/>
    </format>
    <format dxfId="276">
      <pivotArea field="6" type="button" dataOnly="0" labelOnly="1" outline="0"/>
    </format>
    <format dxfId="275">
      <pivotArea dataOnly="0" labelOnly="1" outline="0" fieldPosition="0">
        <references count="1">
          <reference field="3" count="1">
            <x v="4"/>
          </reference>
        </references>
      </pivotArea>
    </format>
    <format dxfId="274">
      <pivotArea dataOnly="0" labelOnly="1" outline="0" fieldPosition="0">
        <references count="1">
          <reference field="0" count="0"/>
        </references>
      </pivotArea>
    </format>
    <format dxfId="273">
      <pivotArea dataOnly="0" labelOnly="1" outline="0" fieldPosition="0">
        <references count="1">
          <reference field="1" count="0"/>
        </references>
      </pivotArea>
    </format>
    <format dxfId="272">
      <pivotArea field="5" type="button" dataOnly="0" labelOnly="1" outline="0" axis="axisRow" fieldPosition="1"/>
    </format>
    <format dxfId="271">
      <pivotArea dataOnly="0" labelOnly="1" grandRow="1" outline="0" fieldPosition="0"/>
    </format>
    <format dxfId="270">
      <pivotArea dataOnly="0" labelOnly="1" outline="0" fieldPosition="0">
        <references count="2">
          <reference field="3" count="1" selected="0">
            <x v="4"/>
          </reference>
          <reference field="5" count="3">
            <x v="4"/>
            <x v="7"/>
            <x v="8"/>
          </reference>
        </references>
      </pivotArea>
    </format>
  </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1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1700-000000000000}" name="PivotTable8" cacheId="11" applyNumberFormats="0" applyBorderFormats="0" applyFontFormats="0" applyPatternFormats="0" applyAlignmentFormats="0" applyWidthHeightFormats="1" dataCaption="Values" updatedVersion="5" minRefreshableVersion="3" showCalcMbrs="0" useAutoFormatting="1" itemPrintTitles="1" createdVersion="3" indent="0" compact="0" compactData="0" gridDropZones="1" multipleFieldFilters="0">
  <location ref="A4:G6" firstHeaderRow="2" firstDataRow="2" firstDataCol="1" rowPageCount="2" colPageCount="1"/>
  <pivotFields count="8">
    <pivotField axis="axisPage" compact="0" outline="0" multipleItemSelectionAllowed="1" showAll="0">
      <items count="29">
        <item h="1" x="1"/>
        <item h="1" x="2"/>
        <item h="1" x="3"/>
        <item h="1" x="4"/>
        <item h="1" x="5"/>
        <item h="1" x="6"/>
        <item h="1" x="7"/>
        <item x="0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h="1" x="18"/>
        <item h="1" x="19"/>
        <item h="1" x="20"/>
        <item h="1" x="21"/>
        <item h="1" x="22"/>
        <item h="1" x="23"/>
        <item h="1" x="24"/>
        <item h="1" x="25"/>
        <item h="1" x="26"/>
        <item h="1" x="27"/>
        <item t="default"/>
      </items>
    </pivotField>
    <pivotField axis="axisPage" compact="0" outline="0" multipleItemSelectionAllowed="1" showAll="0">
      <items count="165"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h="1" x="18"/>
        <item h="1" x="19"/>
        <item h="1" x="20"/>
        <item h="1" x="21"/>
        <item h="1" x="22"/>
        <item h="1" x="23"/>
        <item h="1" x="24"/>
        <item h="1" x="25"/>
        <item h="1" x="26"/>
        <item h="1" x="27"/>
        <item h="1" x="28"/>
        <item h="1" x="29"/>
        <item h="1" x="30"/>
        <item h="1" x="31"/>
        <item h="1" x="32"/>
        <item h="1" x="33"/>
        <item h="1" x="34"/>
        <item h="1" x="35"/>
        <item h="1" x="36"/>
        <item h="1" x="37"/>
        <item h="1" x="0"/>
        <item h="1" x="39"/>
        <item h="1" m="1" x="160"/>
        <item h="1" x="40"/>
        <item h="1" x="38"/>
        <item h="1" x="41"/>
        <item h="1" x="42"/>
        <item h="1" m="1" x="161"/>
        <item h="1" m="1" x="163"/>
        <item h="1" x="43"/>
        <item x="44"/>
        <item h="1" x="45"/>
        <item h="1" x="46"/>
        <item h="1" x="47"/>
        <item h="1" x="48"/>
        <item h="1" x="49"/>
        <item h="1" x="50"/>
        <item h="1" x="51"/>
        <item h="1" x="52"/>
        <item h="1" x="53"/>
        <item h="1" x="54"/>
        <item h="1" x="55"/>
        <item h="1" x="56"/>
        <item h="1" x="57"/>
        <item h="1" x="58"/>
        <item h="1" x="59"/>
        <item h="1" x="60"/>
        <item h="1" x="61"/>
        <item h="1" x="62"/>
        <item h="1" x="63"/>
        <item h="1" x="64"/>
        <item h="1" x="65"/>
        <item h="1" x="66"/>
        <item h="1" x="67"/>
        <item h="1" x="68"/>
        <item h="1" x="69"/>
        <item h="1" x="70"/>
        <item h="1" x="71"/>
        <item h="1" x="72"/>
        <item h="1" x="73"/>
        <item h="1" x="74"/>
        <item h="1" x="75"/>
        <item h="1" x="76"/>
        <item h="1" x="77"/>
        <item h="1" x="78"/>
        <item h="1" x="79"/>
        <item h="1" x="80"/>
        <item h="1" x="81"/>
        <item h="1" x="82"/>
        <item h="1" x="83"/>
        <item h="1" x="84"/>
        <item h="1" x="85"/>
        <item h="1" x="86"/>
        <item h="1" x="87"/>
        <item h="1" x="88"/>
        <item h="1" x="89"/>
        <item h="1" x="90"/>
        <item h="1" x="91"/>
        <item h="1" x="92"/>
        <item h="1" x="93"/>
        <item h="1" x="94"/>
        <item h="1" x="95"/>
        <item h="1" x="96"/>
        <item h="1" m="1" x="162"/>
        <item h="1" x="98"/>
        <item h="1" x="99"/>
        <item h="1" x="100"/>
        <item h="1" x="101"/>
        <item h="1" x="102"/>
        <item h="1" x="97"/>
        <item h="1" x="103"/>
        <item h="1" x="104"/>
        <item h="1" x="105"/>
        <item h="1" x="106"/>
        <item h="1" x="107"/>
        <item h="1" x="108"/>
        <item h="1" x="109"/>
        <item h="1" x="110"/>
        <item h="1" x="111"/>
        <item h="1" x="112"/>
        <item h="1" x="113"/>
        <item h="1" x="114"/>
        <item h="1" x="115"/>
        <item h="1" x="116"/>
        <item h="1" x="117"/>
        <item h="1" x="118"/>
        <item h="1" x="119"/>
        <item h="1" x="120"/>
        <item h="1" x="121"/>
        <item h="1" x="122"/>
        <item h="1" x="123"/>
        <item h="1" x="124"/>
        <item h="1" x="125"/>
        <item h="1" x="126"/>
        <item h="1" x="127"/>
        <item h="1" x="128"/>
        <item h="1" x="129"/>
        <item h="1" x="130"/>
        <item h="1" x="131"/>
        <item h="1" x="132"/>
        <item h="1" x="133"/>
        <item h="1" x="134"/>
        <item h="1" x="135"/>
        <item h="1" x="136"/>
        <item h="1" x="137"/>
        <item h="1" x="138"/>
        <item h="1" x="139"/>
        <item h="1" x="140"/>
        <item h="1" x="141"/>
        <item h="1" x="142"/>
        <item h="1" x="143"/>
        <item h="1" x="144"/>
        <item h="1" x="145"/>
        <item h="1" x="146"/>
        <item h="1" x="147"/>
        <item h="1" x="148"/>
        <item h="1" x="149"/>
        <item h="1" x="150"/>
        <item h="1" x="151"/>
        <item h="1" x="152"/>
        <item h="1" x="153"/>
        <item h="1" x="154"/>
        <item h="1" x="155"/>
        <item h="1" x="156"/>
        <item h="1" x="157"/>
        <item h="1" x="158"/>
        <item h="1" x="159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>
      <items count="27">
        <item x="13"/>
        <item x="1"/>
        <item x="4"/>
        <item x="6"/>
        <item x="14"/>
        <item x="2"/>
        <item x="3"/>
        <item x="10"/>
        <item x="8"/>
        <item x="9"/>
        <item x="5"/>
        <item x="7"/>
        <item x="12"/>
        <item x="0"/>
        <item x="11"/>
        <item x="15"/>
        <item x="16"/>
        <item m="1" x="24"/>
        <item x="17"/>
        <item m="1" x="23"/>
        <item x="18"/>
        <item x="19"/>
        <item m="1" x="25"/>
        <item m="1" x="22"/>
        <item x="20"/>
        <item x="21"/>
        <item t="default"/>
      </items>
    </pivotField>
  </pivotFields>
  <rowFields count="1">
    <field x="7"/>
  </rowFields>
  <rowItems count="1">
    <i t="grand">
      <x/>
    </i>
  </rowItems>
  <colItems count="1">
    <i/>
  </colItems>
  <pageFields count="2">
    <pageField fld="0" hier="-1"/>
    <pageField fld="1" hier="-1"/>
  </pageField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00000000}" name="PivotTable4" cacheId="12" applyNumberFormats="0" applyBorderFormats="0" applyFontFormats="0" applyPatternFormats="0" applyAlignmentFormats="0" applyWidthHeightFormats="1" dataCaption="Values" updatedVersion="5" minRefreshableVersion="3" showCalcMbrs="0" useAutoFormatting="1" itemPrintTitles="1" createdVersion="3" indent="0" outline="1" outlineData="1" multipleFieldFilters="0">
  <location ref="A5:C17" firstHeaderRow="1" firstDataRow="2" firstDataCol="1" rowPageCount="2" colPageCount="1"/>
  <pivotFields count="13">
    <pivotField axis="axisPage" multipleItemSelectionAllowed="1" showAll="0">
      <items count="36"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0"/>
        <item h="1" x="11"/>
        <item h="1" x="12"/>
        <item h="1" x="13"/>
        <item h="1" x="14"/>
        <item h="1" x="15"/>
        <item h="1" x="16"/>
        <item h="1" x="17"/>
        <item h="1" x="18"/>
        <item h="1" x="19"/>
        <item h="1" x="20"/>
        <item h="1" x="21"/>
        <item h="1" x="22"/>
        <item h="1" x="23"/>
        <item h="1" x="24"/>
        <item h="1" x="25"/>
        <item h="1" x="26"/>
        <item h="1" x="27"/>
        <item h="1" x="28"/>
        <item h="1" x="29"/>
        <item h="1" x="30"/>
        <item h="1" x="31"/>
        <item h="1" x="32"/>
        <item h="1" x="33"/>
        <item x="34"/>
        <item t="default"/>
      </items>
    </pivotField>
    <pivotField axis="axisPage" multipleItemSelectionAllowed="1" showAll="0">
      <items count="209"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h="1" x="18"/>
        <item h="1" x="19"/>
        <item h="1" x="20"/>
        <item h="1" x="21"/>
        <item h="1" x="22"/>
        <item h="1" x="23"/>
        <item h="1" x="24"/>
        <item h="1" x="25"/>
        <item h="1" x="26"/>
        <item h="1" x="27"/>
        <item h="1" x="28"/>
        <item h="1" x="29"/>
        <item h="1" x="30"/>
        <item h="1" x="31"/>
        <item h="1" x="32"/>
        <item h="1" x="33"/>
        <item h="1" x="34"/>
        <item h="1" x="35"/>
        <item h="1" x="36"/>
        <item h="1" x="37"/>
        <item h="1" x="38"/>
        <item h="1" x="39"/>
        <item h="1" x="40"/>
        <item h="1" x="41"/>
        <item h="1" x="42"/>
        <item h="1" x="43"/>
        <item h="1" x="44"/>
        <item h="1" x="45"/>
        <item h="1" x="46"/>
        <item h="1" x="47"/>
        <item h="1" x="48"/>
        <item h="1" x="49"/>
        <item h="1" x="50"/>
        <item h="1" x="51"/>
        <item h="1" x="52"/>
        <item h="1" x="53"/>
        <item h="1" x="55"/>
        <item h="1" x="54"/>
        <item h="1" x="56"/>
        <item h="1" x="0"/>
        <item h="1" x="57"/>
        <item h="1" x="58"/>
        <item h="1" x="59"/>
        <item h="1" x="60"/>
        <item h="1" x="61"/>
        <item h="1" x="62"/>
        <item h="1" x="63"/>
        <item h="1" x="64"/>
        <item h="1" x="65"/>
        <item h="1" x="66"/>
        <item h="1" x="67"/>
        <item h="1" x="68"/>
        <item h="1" x="69"/>
        <item h="1" x="70"/>
        <item h="1" x="71"/>
        <item h="1" x="72"/>
        <item h="1" x="73"/>
        <item h="1" x="74"/>
        <item h="1" x="75"/>
        <item h="1" x="76"/>
        <item h="1" x="77"/>
        <item h="1" x="78"/>
        <item h="1" x="79"/>
        <item h="1" x="80"/>
        <item h="1" x="81"/>
        <item h="1" x="82"/>
        <item h="1" x="83"/>
        <item h="1" x="84"/>
        <item h="1" x="85"/>
        <item h="1" x="86"/>
        <item h="1" x="87"/>
        <item h="1" x="88"/>
        <item h="1" x="89"/>
        <item h="1" x="90"/>
        <item h="1" x="91"/>
        <item h="1" x="92"/>
        <item h="1" x="93"/>
        <item h="1" x="94"/>
        <item h="1" x="95"/>
        <item h="1" x="96"/>
        <item h="1" x="97"/>
        <item h="1" x="98"/>
        <item h="1" x="99"/>
        <item h="1" x="100"/>
        <item h="1" x="101"/>
        <item h="1" x="102"/>
        <item h="1" x="103"/>
        <item h="1" x="104"/>
        <item h="1" x="105"/>
        <item h="1" m="1" x="207"/>
        <item h="1" x="106"/>
        <item h="1" x="107"/>
        <item h="1" x="108"/>
        <item h="1" x="109"/>
        <item h="1" x="110"/>
        <item h="1" x="111"/>
        <item h="1" x="112"/>
        <item h="1" x="113"/>
        <item h="1" x="114"/>
        <item h="1" x="115"/>
        <item h="1" x="116"/>
        <item h="1" x="117"/>
        <item h="1" x="118"/>
        <item h="1" x="119"/>
        <item h="1" x="120"/>
        <item h="1" x="121"/>
        <item h="1" x="122"/>
        <item h="1" x="123"/>
        <item h="1" x="124"/>
        <item h="1" x="125"/>
        <item h="1" x="126"/>
        <item h="1" x="127"/>
        <item h="1" x="128"/>
        <item h="1" x="129"/>
        <item h="1" x="130"/>
        <item h="1" x="131"/>
        <item h="1" x="132"/>
        <item h="1" x="133"/>
        <item h="1" x="134"/>
        <item h="1" x="135"/>
        <item h="1" x="136"/>
        <item h="1" x="137"/>
        <item h="1" x="138"/>
        <item h="1" x="139"/>
        <item h="1" x="140"/>
        <item h="1" x="141"/>
        <item h="1" x="142"/>
        <item h="1" x="143"/>
        <item h="1" x="144"/>
        <item h="1" x="145"/>
        <item h="1" x="146"/>
        <item h="1" x="147"/>
        <item h="1" x="148"/>
        <item h="1" x="149"/>
        <item h="1" x="150"/>
        <item h="1" x="151"/>
        <item h="1" x="152"/>
        <item h="1" x="153"/>
        <item h="1" x="154"/>
        <item h="1" x="155"/>
        <item h="1" x="156"/>
        <item h="1" x="157"/>
        <item h="1" x="158"/>
        <item h="1" x="159"/>
        <item h="1" x="160"/>
        <item h="1" x="161"/>
        <item h="1" x="162"/>
        <item h="1" x="163"/>
        <item h="1" x="164"/>
        <item h="1" x="165"/>
        <item h="1" x="166"/>
        <item h="1" x="167"/>
        <item h="1" x="168"/>
        <item h="1" x="169"/>
        <item h="1" x="170"/>
        <item h="1" x="171"/>
        <item h="1" x="172"/>
        <item h="1" x="173"/>
        <item h="1" x="174"/>
        <item h="1" x="175"/>
        <item h="1" x="176"/>
        <item h="1" x="178"/>
        <item h="1" x="177"/>
        <item h="1" x="179"/>
        <item h="1" x="180"/>
        <item h="1" x="181"/>
        <item h="1" x="182"/>
        <item h="1" x="183"/>
        <item h="1" x="184"/>
        <item h="1" x="185"/>
        <item h="1" x="186"/>
        <item h="1" x="187"/>
        <item h="1" x="188"/>
        <item h="1" x="189"/>
        <item h="1" x="190"/>
        <item h="1" x="191"/>
        <item h="1" x="192"/>
        <item h="1" x="193"/>
        <item h="1" x="194"/>
        <item h="1" x="195"/>
        <item h="1" x="196"/>
        <item h="1" x="197"/>
        <item h="1" x="198"/>
        <item h="1" x="199"/>
        <item h="1" x="200"/>
        <item h="1" x="201"/>
        <item h="1" x="202"/>
        <item h="1" x="203"/>
        <item h="1" x="204"/>
        <item h="1" x="205"/>
        <item x="206"/>
        <item t="default"/>
      </items>
    </pivotField>
    <pivotField showAll="0"/>
    <pivotField showAll="0"/>
    <pivotField showAll="0"/>
    <pivotField showAll="0" defaultSubtotal="0"/>
    <pivotField showAll="0"/>
    <pivotField showAll="0"/>
    <pivotField axis="axisRow" showAll="0">
      <items count="44">
        <item x="27"/>
        <item x="2"/>
        <item m="1" x="32"/>
        <item x="24"/>
        <item x="16"/>
        <item x="9"/>
        <item x="10"/>
        <item x="28"/>
        <item x="3"/>
        <item x="5"/>
        <item x="30"/>
        <item m="1" x="34"/>
        <item x="6"/>
        <item x="12"/>
        <item m="1" x="41"/>
        <item x="13"/>
        <item m="1" x="42"/>
        <item x="26"/>
        <item x="22"/>
        <item m="1" x="37"/>
        <item x="20"/>
        <item m="1" x="38"/>
        <item x="17"/>
        <item x="25"/>
        <item m="1" x="36"/>
        <item x="1"/>
        <item x="19"/>
        <item m="1" x="33"/>
        <item x="18"/>
        <item m="1" x="39"/>
        <item x="4"/>
        <item x="29"/>
        <item x="21"/>
        <item m="1" x="35"/>
        <item x="14"/>
        <item x="15"/>
        <item x="8"/>
        <item x="7"/>
        <item x="23"/>
        <item x="31"/>
        <item x="11"/>
        <item m="1" x="40"/>
        <item x="0"/>
        <item t="default"/>
      </items>
    </pivotField>
    <pivotField dataField="1" showAll="0"/>
    <pivotField dataField="1" showAll="0"/>
    <pivotField showAll="0"/>
    <pivotField showAll="0"/>
  </pivotFields>
  <rowFields count="1">
    <field x="8"/>
  </rowFields>
  <rowItems count="11">
    <i>
      <x v="1"/>
    </i>
    <i>
      <x v="5"/>
    </i>
    <i>
      <x v="6"/>
    </i>
    <i>
      <x v="8"/>
    </i>
    <i>
      <x v="9"/>
    </i>
    <i>
      <x v="12"/>
    </i>
    <i>
      <x v="30"/>
    </i>
    <i>
      <x v="37"/>
    </i>
    <i>
      <x v="40"/>
    </i>
    <i>
      <x v="42"/>
    </i>
    <i t="grand">
      <x/>
    </i>
  </rowItems>
  <colFields count="1">
    <field x="-2"/>
  </colFields>
  <colItems count="2">
    <i>
      <x/>
    </i>
    <i i="1">
      <x v="1"/>
    </i>
  </colItems>
  <pageFields count="2">
    <pageField fld="0" hier="-1"/>
    <pageField fld="1" hier="-1"/>
  </pageFields>
  <dataFields count="2">
    <dataField name="Sum of Qty Inspected" fld="9" baseField="0" baseItem="0"/>
    <dataField name="Sum of Qty Rejected" fld="10" baseField="0" baseItem="0"/>
  </dataField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700-000000000000}" name="PivotTable1" cacheId="29" applyNumberFormats="0" applyBorderFormats="0" applyFontFormats="0" applyPatternFormats="0" applyAlignmentFormats="0" applyWidthHeightFormats="1" dataCaption="Values" updatedVersion="6" minRefreshableVersion="3" showCalcMbrs="0" useAutoFormatting="1" itemPrintTitles="1" createdVersion="3" indent="0" compact="0" compactData="0" gridDropZones="1" multipleFieldFilters="0">
  <location ref="B8:D13" firstHeaderRow="2" firstDataRow="2" firstDataCol="2" rowPageCount="2" colPageCount="1"/>
  <pivotFields count="10">
    <pivotField axis="axisPage" compact="0" outline="0" multipleItemSelectionAllowed="1" showAll="0">
      <items count="34">
        <item x="1"/>
        <item x="2"/>
        <item h="1" m="1" x="30"/>
        <item h="1" m="1" x="5"/>
        <item h="1" m="1" x="7"/>
        <item h="1" m="1" x="12"/>
        <item h="1" m="1" x="18"/>
        <item h="1" m="1" x="21"/>
        <item h="1" m="1" x="24"/>
        <item h="1" m="1" x="27"/>
        <item h="1" m="1" x="31"/>
        <item x="0"/>
        <item h="1" m="1" x="4"/>
        <item h="1" m="1" x="6"/>
        <item h="1" m="1" x="8"/>
        <item h="1" m="1" x="9"/>
        <item h="1" m="1" x="10"/>
        <item h="1" m="1" x="11"/>
        <item h="1" m="1" x="13"/>
        <item h="1" m="1" x="15"/>
        <item h="1" m="1" x="16"/>
        <item h="1" m="1" x="17"/>
        <item h="1" m="1" x="19"/>
        <item h="1" m="1" x="20"/>
        <item h="1" m="1" x="22"/>
        <item h="1" m="1" x="23"/>
        <item h="1" m="1" x="25"/>
        <item h="1" m="1" x="26"/>
        <item h="1" m="1" x="28"/>
        <item h="1" m="1" x="29"/>
        <item h="1" m="1" x="32"/>
        <item m="1" x="14"/>
        <item h="1" m="1" x="3"/>
        <item t="default"/>
      </items>
    </pivotField>
    <pivotField axis="axisPage" compact="0" outline="0" multipleItemSelectionAllowed="1" showAll="0">
      <items count="193">
        <item x="1"/>
        <item x="2"/>
        <item x="3"/>
        <item x="4"/>
        <item h="1" m="1" x="86"/>
        <item h="1" m="1" x="146"/>
        <item h="1" m="1" x="115"/>
        <item h="1" m="1" x="83"/>
        <item h="1" m="1" x="47"/>
        <item h="1" m="1" x="19"/>
        <item h="1" m="1" x="182"/>
        <item h="1" m="1" x="158"/>
        <item h="1" m="1" x="129"/>
        <item h="1" m="1" x="99"/>
        <item h="1" m="1" x="62"/>
        <item h="1" m="1" x="126"/>
        <item h="1" m="1" x="95"/>
        <item h="1" m="1" x="55"/>
        <item h="1" m="1" x="23"/>
        <item h="1" m="1" x="189"/>
        <item h="1" m="1" x="104"/>
        <item h="1" m="1" x="70"/>
        <item h="1" m="1" x="36"/>
        <item h="1" m="1" x="11"/>
        <item h="1" m="1" x="65"/>
        <item h="1" m="1" x="32"/>
        <item h="1" m="1" x="174"/>
        <item h="1" m="1" x="147"/>
        <item h="1" m="1" x="116"/>
        <item h="1" m="1" x="84"/>
        <item h="1" m="1" x="48"/>
        <item h="1" m="1" x="20"/>
        <item h="1" m="1" x="44"/>
        <item h="1" m="1" x="16"/>
        <item h="1" m="1" x="178"/>
        <item h="1" m="1" x="155"/>
        <item h="1" m="1" x="127"/>
        <item h="1" m="1" x="96"/>
        <item h="1" m="1" x="27"/>
        <item h="1" m="1" x="5"/>
        <item h="1" m="1" x="161"/>
        <item h="1" m="1" x="132"/>
        <item h="1" m="1" x="66"/>
        <item h="1" m="1" x="33"/>
        <item h="1" m="1" x="8"/>
        <item h="1" m="1" x="175"/>
        <item h="1" m="1" x="148"/>
        <item h="1" m="1" x="117"/>
        <item h="1" m="1" x="169"/>
        <item h="1" m="1" x="142"/>
        <item h="1" m="1" x="111"/>
        <item h="1" m="1" x="80"/>
        <item h="1" m="1" x="45"/>
        <item h="1" m="1" x="17"/>
        <item h="1" m="1" x="179"/>
        <item h="1" m="1" x="156"/>
        <item h="1" m="1" x="128"/>
        <item h="1" m="1" x="97"/>
        <item h="1" m="1" x="153"/>
        <item h="1" m="1" x="124"/>
        <item h="1" m="1" x="93"/>
        <item x="0"/>
        <item h="1" m="1" x="60"/>
        <item h="1" m="1" x="25"/>
        <item h="1" m="1" x="191"/>
        <item h="1" m="1" x="166"/>
        <item h="1" m="1" x="138"/>
        <item h="1" m="1" x="107"/>
        <item h="1" m="1" x="74"/>
        <item h="1" m="1" x="136"/>
        <item h="1" m="1" x="105"/>
        <item h="1" m="1" x="63"/>
        <item h="1" m="1" x="30"/>
        <item h="1" m="1" x="6"/>
        <item h="1" m="1" x="170"/>
        <item h="1" m="1" x="143"/>
        <item h="1" m="1" x="190"/>
        <item h="1" m="1" x="137"/>
        <item h="1" m="1" x="106"/>
        <item h="1" m="1" x="71"/>
        <item h="1" m="1" x="37"/>
        <item h="1" m="1" x="12"/>
        <item h="1" m="1" x="141"/>
        <item h="1" m="1" x="109"/>
        <item h="1" m="1" x="77"/>
        <item h="1" m="1" x="41"/>
        <item h="1" m="1" x="15"/>
        <item h="1" m="1" x="177"/>
        <item h="1" m="1" x="154"/>
        <item h="1" m="1" x="125"/>
        <item h="1" m="1" x="26"/>
        <item h="1" m="1" x="150"/>
        <item h="1" m="1" x="58"/>
        <item h="1" m="1" x="90"/>
        <item h="1" m="1" x="167"/>
        <item h="1" m="1" x="49"/>
        <item h="1" m="1" x="139"/>
        <item h="1" m="1" x="165"/>
        <item h="1" m="1" x="108"/>
        <item h="1" m="1" x="184"/>
        <item h="1" m="1" x="75"/>
        <item h="1" m="1" x="162"/>
        <item h="1" m="1" x="160"/>
        <item h="1" m="1" x="21"/>
        <item m="1" x="40"/>
        <item h="1" m="1" x="102"/>
        <item h="1" m="1" x="67"/>
        <item h="1" m="1" x="34"/>
        <item h="1" m="1" x="9"/>
        <item h="1" m="1" x="176"/>
        <item h="1" m="1" x="149"/>
        <item h="1" m="1" x="118"/>
        <item h="1" m="1" x="85"/>
        <item h="1" m="1" x="144"/>
        <item h="1" m="1" x="112"/>
        <item h="1" m="1" x="39"/>
        <item h="1" m="1" x="13"/>
        <item h="1" m="1" x="151"/>
        <item h="1" m="1" x="123"/>
        <item h="1" m="1" x="91"/>
        <item h="1" m="1" x="56"/>
        <item h="1" m="1" x="24"/>
        <item h="1" m="1" x="87"/>
        <item h="1" m="1" x="53"/>
        <item h="1" m="1" x="185"/>
        <item h="1" m="1" x="163"/>
        <item h="1" m="1" x="133"/>
        <item h="1" m="1" x="103"/>
        <item h="1" m="1" x="68"/>
        <item h="1" m="1" x="35"/>
        <item h="1" m="1" x="10"/>
        <item h="1" m="1" x="64"/>
        <item h="1" m="1" x="31"/>
        <item h="1" m="1" x="7"/>
        <item h="1" m="1" x="171"/>
        <item h="1" m="1" x="145"/>
        <item h="1" m="1" x="113"/>
        <item h="1" m="1" x="81"/>
        <item h="1" m="1" x="46"/>
        <item h="1" m="1" x="18"/>
        <item h="1" m="1" x="180"/>
        <item h="1" m="1" x="42"/>
        <item h="1" m="1" x="119"/>
        <item h="1" m="1" x="121"/>
        <item h="1" m="1" x="88"/>
        <item h="1" m="1" x="54"/>
        <item h="1" m="1" x="22"/>
        <item h="1" m="1" x="186"/>
        <item h="1" m="1" x="164"/>
        <item h="1" m="1" x="134"/>
        <item h="1" m="1" x="183"/>
        <item h="1" m="1" x="159"/>
        <item h="1" m="1" x="130"/>
        <item h="1" m="1" x="100"/>
        <item h="1" m="1" x="181"/>
        <item h="1" m="1" x="168"/>
        <item h="1" m="1" x="131"/>
        <item h="1" m="1" x="110"/>
        <item h="1" m="1" x="92"/>
        <item h="1" m="1" x="72"/>
        <item h="1" m="1" x="51"/>
        <item h="1" m="1" x="28"/>
        <item h="1" m="1" x="187"/>
        <item h="1" m="1" x="172"/>
        <item h="1" m="1" x="120"/>
        <item h="1" m="1" x="98"/>
        <item h="1" m="1" x="78"/>
        <item h="1" m="1" x="59"/>
        <item h="1" m="1" x="38"/>
        <item h="1" m="1" x="43"/>
        <item h="1" m="1" x="50"/>
        <item h="1" m="1" x="57"/>
        <item h="1" m="1" x="61"/>
        <item h="1" m="1" x="69"/>
        <item h="1" m="1" x="76"/>
        <item h="1" m="1" x="82"/>
        <item h="1" m="1" x="89"/>
        <item h="1" m="1" x="152"/>
        <item h="1" m="1" x="135"/>
        <item h="1" m="1" x="114"/>
        <item m="1" x="94"/>
        <item m="1" x="73"/>
        <item m="1" x="52"/>
        <item m="1" x="29"/>
        <item m="1" x="14"/>
        <item m="1" x="188"/>
        <item m="1" x="173"/>
        <item h="1" m="1" x="157"/>
        <item h="1" m="1" x="140"/>
        <item h="1" m="1" x="122"/>
        <item h="1" m="1" x="101"/>
        <item h="1" m="1" x="79"/>
        <item t="default"/>
      </items>
    </pivotField>
    <pivotField compact="0" outline="0" showAll="0"/>
    <pivotField axis="axisRow" compact="0" outline="0" showAll="0" defaultSubtotal="0">
      <items count="39">
        <item h="1" x="1"/>
        <item h="1" x="3"/>
        <item h="1" m="1" x="11"/>
        <item x="5"/>
        <item h="1" m="1" x="24"/>
        <item h="1" m="1" x="29"/>
        <item h="1" m="1" x="23"/>
        <item h="1" x="2"/>
        <item h="1" m="1" x="10"/>
        <item h="1" x="4"/>
        <item h="1" m="1" x="14"/>
        <item h="1" m="1" x="12"/>
        <item h="1" m="1" x="19"/>
        <item h="1" m="1" x="33"/>
        <item h="1" m="1" x="34"/>
        <item h="1" m="1" x="20"/>
        <item h="1" m="1" x="21"/>
        <item h="1" m="1" x="9"/>
        <item h="1" m="1" x="6"/>
        <item h="1" m="1" x="18"/>
        <item h="1" m="1" x="7"/>
        <item h="1" m="1" x="16"/>
        <item h="1" m="1" x="26"/>
        <item h="1" x="0"/>
        <item h="1" m="1" x="17"/>
        <item h="1" m="1" x="32"/>
        <item h="1" m="1" x="30"/>
        <item h="1" m="1" x="22"/>
        <item h="1" m="1" x="25"/>
        <item h="1" m="1" x="13"/>
        <item h="1" m="1" x="28"/>
        <item h="1" m="1" x="37"/>
        <item h="1" m="1" x="27"/>
        <item h="1" m="1" x="38"/>
        <item h="1" m="1" x="31"/>
        <item h="1" m="1" x="15"/>
        <item h="1" m="1" x="36"/>
        <item m="1" x="35"/>
        <item h="1" m="1" x="8"/>
      </items>
    </pivotField>
    <pivotField compact="0" outline="0" showAll="0"/>
    <pivotField axis="axisRow" compact="0" outline="0" showAll="0" sortType="descending" defaultSubtotal="0">
      <items count="13">
        <item x="6"/>
        <item x="1"/>
        <item x="8"/>
        <item x="4"/>
        <item x="10"/>
        <item x="2"/>
        <item x="5"/>
        <item x="9"/>
        <item x="11"/>
        <item x="7"/>
        <item x="3"/>
        <item x="0"/>
        <item m="1" x="12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compact="0" outline="0" showAll="0"/>
    <pivotField dataField="1" compact="0" outline="0" showAll="0"/>
    <pivotField compact="0" outline="0" showAll="0"/>
    <pivotField compact="0" outline="0" showAll="0"/>
  </pivotFields>
  <rowFields count="2">
    <field x="3"/>
    <field x="5"/>
  </rowFields>
  <rowItems count="4">
    <i>
      <x v="3"/>
      <x v="4"/>
    </i>
    <i r="1">
      <x v="8"/>
    </i>
    <i r="1">
      <x v="7"/>
    </i>
    <i t="grand">
      <x/>
    </i>
  </rowItems>
  <colItems count="1">
    <i/>
  </colItems>
  <pageFields count="2">
    <pageField fld="0" hier="-1"/>
    <pageField fld="1" hier="-1"/>
  </pageFields>
  <dataFields count="1">
    <dataField name="Sum of Qty" fld="7" baseField="0" baseItem="0"/>
  </dataField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800-000000000000}" name="PivotTable1" cacheId="29" applyNumberFormats="0" applyBorderFormats="0" applyFontFormats="0" applyPatternFormats="0" applyAlignmentFormats="0" applyWidthHeightFormats="1" dataCaption="Values" updatedVersion="6" minRefreshableVersion="3" showCalcMbrs="0" useAutoFormatting="1" itemPrintTitles="1" createdVersion="3" indent="0" compact="0" compactData="0" gridDropZones="1" multipleFieldFilters="0">
  <location ref="B8:D10" firstHeaderRow="2" firstDataRow="2" firstDataCol="2" rowPageCount="2" colPageCount="1"/>
  <pivotFields count="10">
    <pivotField axis="axisPage" compact="0" outline="0" multipleItemSelectionAllowed="1" showAll="0">
      <items count="34">
        <item x="1"/>
        <item x="2"/>
        <item h="1" m="1" x="30"/>
        <item h="1" m="1" x="5"/>
        <item h="1" m="1" x="7"/>
        <item h="1" m="1" x="12"/>
        <item h="1" m="1" x="18"/>
        <item h="1" m="1" x="21"/>
        <item h="1" m="1" x="24"/>
        <item h="1" m="1" x="27"/>
        <item h="1" m="1" x="31"/>
        <item x="0"/>
        <item h="1" m="1" x="4"/>
        <item h="1" m="1" x="6"/>
        <item h="1" m="1" x="8"/>
        <item h="1" m="1" x="9"/>
        <item h="1" m="1" x="10"/>
        <item h="1" m="1" x="11"/>
        <item h="1" m="1" x="13"/>
        <item h="1" m="1" x="15"/>
        <item h="1" m="1" x="16"/>
        <item h="1" m="1" x="17"/>
        <item h="1" m="1" x="19"/>
        <item h="1" m="1" x="20"/>
        <item h="1" m="1" x="22"/>
        <item h="1" m="1" x="23"/>
        <item h="1" m="1" x="25"/>
        <item h="1" m="1" x="26"/>
        <item h="1" m="1" x="28"/>
        <item h="1" m="1" x="29"/>
        <item h="1" m="1" x="32"/>
        <item m="1" x="14"/>
        <item h="1" m="1" x="3"/>
        <item t="default"/>
      </items>
    </pivotField>
    <pivotField axis="axisPage" compact="0" outline="0" multipleItemSelectionAllowed="1" showAll="0">
      <items count="193">
        <item x="1"/>
        <item x="2"/>
        <item x="3"/>
        <item x="4"/>
        <item h="1" m="1" x="86"/>
        <item h="1" m="1" x="146"/>
        <item h="1" m="1" x="115"/>
        <item h="1" m="1" x="83"/>
        <item h="1" m="1" x="47"/>
        <item h="1" m="1" x="19"/>
        <item h="1" m="1" x="182"/>
        <item h="1" m="1" x="158"/>
        <item h="1" m="1" x="129"/>
        <item h="1" m="1" x="99"/>
        <item h="1" m="1" x="62"/>
        <item h="1" m="1" x="126"/>
        <item h="1" m="1" x="95"/>
        <item h="1" m="1" x="55"/>
        <item h="1" m="1" x="23"/>
        <item h="1" m="1" x="189"/>
        <item h="1" m="1" x="104"/>
        <item h="1" m="1" x="70"/>
        <item h="1" m="1" x="36"/>
        <item h="1" m="1" x="11"/>
        <item h="1" m="1" x="65"/>
        <item h="1" m="1" x="32"/>
        <item h="1" m="1" x="174"/>
        <item h="1" m="1" x="147"/>
        <item h="1" m="1" x="116"/>
        <item h="1" m="1" x="84"/>
        <item h="1" m="1" x="48"/>
        <item h="1" m="1" x="20"/>
        <item h="1" m="1" x="44"/>
        <item h="1" m="1" x="16"/>
        <item h="1" m="1" x="178"/>
        <item h="1" m="1" x="155"/>
        <item h="1" m="1" x="127"/>
        <item h="1" m="1" x="96"/>
        <item h="1" m="1" x="27"/>
        <item h="1" m="1" x="5"/>
        <item h="1" m="1" x="161"/>
        <item h="1" m="1" x="132"/>
        <item h="1" m="1" x="66"/>
        <item h="1" m="1" x="33"/>
        <item h="1" m="1" x="8"/>
        <item h="1" m="1" x="175"/>
        <item h="1" m="1" x="148"/>
        <item h="1" m="1" x="117"/>
        <item h="1" m="1" x="169"/>
        <item h="1" m="1" x="142"/>
        <item h="1" m="1" x="111"/>
        <item h="1" m="1" x="80"/>
        <item h="1" m="1" x="45"/>
        <item h="1" m="1" x="17"/>
        <item h="1" m="1" x="179"/>
        <item h="1" m="1" x="156"/>
        <item h="1" m="1" x="128"/>
        <item h="1" m="1" x="97"/>
        <item h="1" m="1" x="153"/>
        <item h="1" m="1" x="124"/>
        <item h="1" m="1" x="93"/>
        <item x="0"/>
        <item h="1" m="1" x="60"/>
        <item h="1" m="1" x="25"/>
        <item h="1" m="1" x="191"/>
        <item h="1" m="1" x="166"/>
        <item h="1" m="1" x="138"/>
        <item h="1" m="1" x="107"/>
        <item h="1" m="1" x="74"/>
        <item h="1" m="1" x="136"/>
        <item h="1" m="1" x="105"/>
        <item h="1" m="1" x="63"/>
        <item h="1" m="1" x="30"/>
        <item h="1" m="1" x="6"/>
        <item h="1" m="1" x="170"/>
        <item h="1" m="1" x="143"/>
        <item h="1" m="1" x="190"/>
        <item h="1" m="1" x="137"/>
        <item h="1" m="1" x="106"/>
        <item h="1" m="1" x="71"/>
        <item h="1" m="1" x="37"/>
        <item h="1" m="1" x="12"/>
        <item h="1" m="1" x="141"/>
        <item h="1" m="1" x="109"/>
        <item h="1" m="1" x="77"/>
        <item h="1" m="1" x="41"/>
        <item h="1" m="1" x="15"/>
        <item h="1" m="1" x="177"/>
        <item h="1" m="1" x="154"/>
        <item h="1" m="1" x="125"/>
        <item h="1" m="1" x="26"/>
        <item h="1" m="1" x="150"/>
        <item h="1" m="1" x="58"/>
        <item h="1" m="1" x="90"/>
        <item h="1" m="1" x="167"/>
        <item h="1" m="1" x="49"/>
        <item h="1" m="1" x="139"/>
        <item h="1" m="1" x="165"/>
        <item h="1" m="1" x="108"/>
        <item h="1" m="1" x="184"/>
        <item h="1" m="1" x="75"/>
        <item h="1" m="1" x="162"/>
        <item h="1" m="1" x="160"/>
        <item h="1" m="1" x="21"/>
        <item h="1" m="1" x="40"/>
        <item h="1" m="1" x="102"/>
        <item h="1" m="1" x="67"/>
        <item h="1" m="1" x="34"/>
        <item h="1" m="1" x="9"/>
        <item h="1" m="1" x="176"/>
        <item h="1" m="1" x="149"/>
        <item h="1" m="1" x="118"/>
        <item h="1" m="1" x="85"/>
        <item h="1" m="1" x="144"/>
        <item h="1" m="1" x="112"/>
        <item h="1" m="1" x="39"/>
        <item h="1" m="1" x="13"/>
        <item h="1" m="1" x="151"/>
        <item h="1" m="1" x="123"/>
        <item h="1" m="1" x="91"/>
        <item h="1" m="1" x="56"/>
        <item h="1" m="1" x="24"/>
        <item h="1" m="1" x="87"/>
        <item h="1" m="1" x="53"/>
        <item h="1" m="1" x="185"/>
        <item h="1" m="1" x="163"/>
        <item h="1" m="1" x="133"/>
        <item h="1" m="1" x="103"/>
        <item h="1" m="1" x="68"/>
        <item h="1" m="1" x="35"/>
        <item h="1" m="1" x="10"/>
        <item h="1" m="1" x="64"/>
        <item h="1" m="1" x="31"/>
        <item h="1" m="1" x="7"/>
        <item h="1" m="1" x="171"/>
        <item h="1" m="1" x="145"/>
        <item h="1" m="1" x="113"/>
        <item h="1" m="1" x="81"/>
        <item h="1" m="1" x="46"/>
        <item h="1" m="1" x="18"/>
        <item h="1" m="1" x="180"/>
        <item h="1" m="1" x="42"/>
        <item h="1" m="1" x="119"/>
        <item h="1" m="1" x="121"/>
        <item h="1" m="1" x="88"/>
        <item h="1" m="1" x="54"/>
        <item h="1" m="1" x="22"/>
        <item h="1" m="1" x="186"/>
        <item h="1" m="1" x="164"/>
        <item h="1" m="1" x="134"/>
        <item h="1" m="1" x="183"/>
        <item h="1" m="1" x="159"/>
        <item h="1" m="1" x="130"/>
        <item h="1" m="1" x="100"/>
        <item h="1" m="1" x="181"/>
        <item h="1" m="1" x="168"/>
        <item h="1" m="1" x="131"/>
        <item h="1" m="1" x="110"/>
        <item h="1" m="1" x="92"/>
        <item h="1" m="1" x="72"/>
        <item h="1" m="1" x="51"/>
        <item h="1" m="1" x="28"/>
        <item h="1" m="1" x="187"/>
        <item h="1" m="1" x="172"/>
        <item h="1" m="1" x="120"/>
        <item h="1" m="1" x="98"/>
        <item h="1" m="1" x="78"/>
        <item h="1" m="1" x="59"/>
        <item h="1" m="1" x="38"/>
        <item h="1" m="1" x="43"/>
        <item h="1" m="1" x="50"/>
        <item h="1" m="1" x="57"/>
        <item h="1" m="1" x="61"/>
        <item h="1" m="1" x="69"/>
        <item h="1" m="1" x="76"/>
        <item h="1" m="1" x="82"/>
        <item h="1" m="1" x="89"/>
        <item h="1" m="1" x="152"/>
        <item h="1" m="1" x="135"/>
        <item h="1" m="1" x="114"/>
        <item m="1" x="94"/>
        <item m="1" x="73"/>
        <item m="1" x="52"/>
        <item m="1" x="29"/>
        <item m="1" x="14"/>
        <item m="1" x="188"/>
        <item m="1" x="173"/>
        <item h="1" m="1" x="157"/>
        <item h="1" m="1" x="140"/>
        <item h="1" m="1" x="122"/>
        <item h="1" m="1" x="101"/>
        <item h="1" m="1" x="79"/>
        <item t="default"/>
      </items>
    </pivotField>
    <pivotField compact="0" outline="0" showAll="0"/>
    <pivotField axis="axisRow" compact="0" outline="0" showAll="0" defaultSubtotal="0">
      <items count="39">
        <item h="1" x="1"/>
        <item h="1" x="3"/>
        <item h="1" m="1" x="11"/>
        <item h="1" x="5"/>
        <item m="1" x="24"/>
        <item m="1" x="29"/>
        <item h="1" m="1" x="23"/>
        <item h="1" x="2"/>
        <item h="1" m="1" x="10"/>
        <item h="1" x="4"/>
        <item h="1" m="1" x="14"/>
        <item h="1" m="1" x="12"/>
        <item h="1" m="1" x="19"/>
        <item h="1" m="1" x="33"/>
        <item h="1" m="1" x="34"/>
        <item h="1" m="1" x="20"/>
        <item h="1" m="1" x="21"/>
        <item h="1" m="1" x="9"/>
        <item h="1" m="1" x="6"/>
        <item h="1" m="1" x="18"/>
        <item h="1" m="1" x="7"/>
        <item h="1" m="1" x="16"/>
        <item h="1" m="1" x="26"/>
        <item h="1" x="0"/>
        <item h="1" m="1" x="17"/>
        <item h="1" m="1" x="32"/>
        <item h="1" m="1" x="30"/>
        <item h="1" m="1" x="22"/>
        <item h="1" m="1" x="25"/>
        <item h="1" m="1" x="13"/>
        <item h="1" m="1" x="28"/>
        <item h="1" m="1" x="37"/>
        <item h="1" m="1" x="27"/>
        <item h="1" m="1" x="38"/>
        <item h="1" m="1" x="31"/>
        <item h="1" m="1" x="15"/>
        <item h="1" m="1" x="36"/>
        <item h="1" m="1" x="35"/>
        <item h="1" m="1" x="8"/>
      </items>
    </pivotField>
    <pivotField compact="0" outline="0" showAll="0"/>
    <pivotField axis="axisRow" compact="0" outline="0" showAll="0" sortType="descending" defaultSubtotal="0">
      <items count="13">
        <item x="6"/>
        <item x="1"/>
        <item x="8"/>
        <item x="4"/>
        <item x="10"/>
        <item x="2"/>
        <item x="5"/>
        <item x="9"/>
        <item x="11"/>
        <item x="7"/>
        <item x="3"/>
        <item x="0"/>
        <item m="1" x="12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compact="0" outline="0" showAll="0">
      <items count="1011">
        <item x="2"/>
        <item x="1"/>
        <item m="1" x="726"/>
        <item m="1" x="317"/>
        <item m="1" x="547"/>
        <item m="1" x="81"/>
        <item m="1" x="487"/>
        <item m="1" x="137"/>
        <item m="1" x="34"/>
        <item m="1" x="270"/>
        <item m="1" x="412"/>
        <item m="1" x="209"/>
        <item m="1" x="711"/>
        <item m="1" x="8"/>
        <item m="1" x="415"/>
        <item m="1" x="211"/>
        <item m="1" x="542"/>
        <item m="1" x="952"/>
        <item m="1" x="419"/>
        <item m="1" x="551"/>
        <item m="1" x="43"/>
        <item m="1" x="626"/>
        <item m="1" x="688"/>
        <item m="1" x="714"/>
        <item m="1" x="813"/>
        <item m="1" x="923"/>
        <item m="1" x="707"/>
        <item m="1" x="660"/>
        <item m="1" x="753"/>
        <item m="1" x="604"/>
        <item m="1" x="814"/>
        <item m="1" x="844"/>
        <item m="1" x="881"/>
        <item m="1" x="115"/>
        <item m="1" x="662"/>
        <item m="1" x="692"/>
        <item m="1" x="719"/>
        <item m="1" x="755"/>
        <item m="1" x="783"/>
        <item m="1" x="815"/>
        <item m="1" x="883"/>
        <item m="1" x="42"/>
        <item m="1" x="926"/>
        <item m="1" x="629"/>
        <item m="1" x="693"/>
        <item m="1" x="721"/>
        <item m="1" x="785"/>
        <item m="1" x="928"/>
        <item m="1" x="695"/>
        <item m="1" x="846"/>
        <item m="1" x="120"/>
        <item m="1" x="786"/>
        <item m="1" x="848"/>
        <item m="1" x="634"/>
        <item m="1" x="697"/>
        <item m="1" x="763"/>
        <item m="1" x="788"/>
        <item m="1" x="819"/>
        <item m="1" x="850"/>
        <item m="1" x="122"/>
        <item m="1" x="635"/>
        <item m="1" x="698"/>
        <item m="1" x="790"/>
        <item m="1" x="892"/>
        <item m="1" x="669"/>
        <item m="1" x="793"/>
        <item m="1" x="823"/>
        <item m="1" x="779"/>
        <item m="1" x="938"/>
        <item m="1" x="128"/>
        <item m="1" x="670"/>
        <item m="1" x="732"/>
        <item m="1" x="767"/>
        <item m="1" x="795"/>
        <item m="1" x="853"/>
        <item m="1" x="327"/>
        <item m="1" x="897"/>
        <item m="1" x="941"/>
        <item m="1" x="357"/>
        <item m="1" x="873"/>
        <item m="1" x="913"/>
        <item m="1" x="956"/>
        <item m="1" x="9"/>
        <item m="1" x="24"/>
        <item m="1" x="48"/>
        <item m="1" x="957"/>
        <item m="1" x="144"/>
        <item m="1" x="177"/>
        <item m="1" x="958"/>
        <item m="1" x="987"/>
        <item m="1" x="50"/>
        <item m="1" x="146"/>
        <item m="1" x="185"/>
        <item m="1" x="921"/>
        <item m="1" x="54"/>
        <item m="1" x="105"/>
        <item m="1" x="149"/>
        <item m="1" x="368"/>
        <item m="1" x="14"/>
        <item m="1" x="33"/>
        <item m="1" x="193"/>
        <item m="1" x="999"/>
        <item m="1" x="112"/>
        <item m="1" x="194"/>
        <item m="1" x="594"/>
        <item m="1" x="380"/>
        <item m="1" x="596"/>
        <item m="1" x="597"/>
        <item m="1" x="207"/>
        <item m="1" x="384"/>
        <item m="1" x="294"/>
        <item m="1" x="328"/>
        <item m="1" x="605"/>
        <item m="1" x="606"/>
        <item m="1" x="791"/>
        <item m="1" x="837"/>
        <item m="1" x="838"/>
        <item m="1" x="839"/>
        <item m="1" x="841"/>
        <item m="1" x="32"/>
        <item m="1" x="86"/>
        <item m="1" x="93"/>
        <item m="1" x="94"/>
        <item m="1" x="316"/>
        <item m="1" x="894"/>
        <item m="1" x="19"/>
        <item m="1" x="36"/>
        <item m="1" x="20"/>
        <item m="1" x="75"/>
        <item m="1" x="126"/>
        <item m="1" x="854"/>
        <item m="1" x="899"/>
        <item m="1" x="942"/>
        <item m="1" x="1007"/>
        <item m="1" x="37"/>
        <item m="1" x="78"/>
        <item m="1" x="129"/>
        <item m="1" x="856"/>
        <item m="1" x="945"/>
        <item m="1" x="777"/>
        <item m="1" x="340"/>
        <item m="1" x="858"/>
        <item m="1" x="947"/>
        <item m="1" x="346"/>
        <item m="1" x="531"/>
        <item x="3"/>
        <item m="1" x="738"/>
        <item m="1" x="352"/>
        <item m="1" x="575"/>
        <item m="1" x="599"/>
        <item m="1" x="580"/>
        <item m="1" x="822"/>
        <item m="1" x="914"/>
        <item m="1" x="825"/>
        <item m="1" x="826"/>
        <item m="1" x="828"/>
        <item m="1" x="58"/>
        <item m="1" x="60"/>
        <item m="1" x="748"/>
        <item m="1" x="66"/>
        <item m="1" x="67"/>
        <item m="1" x="70"/>
        <item m="1" x="72"/>
        <item m="1" x="74"/>
        <item m="1" x="687"/>
        <item m="1" x="251"/>
        <item m="1" x="773"/>
        <item m="1" x="239"/>
        <item m="1" x="800"/>
        <item m="1" x="832"/>
        <item m="1" x="870"/>
        <item m="1" x="955"/>
        <item m="1" x="979"/>
        <item m="1" x="23"/>
        <item m="1" x="254"/>
        <item m="1" x="747"/>
        <item m="1" x="774"/>
        <item m="1" x="255"/>
        <item m="1" x="258"/>
        <item m="1" x="259"/>
        <item m="1" x="261"/>
        <item x="6"/>
        <item m="1" x="565"/>
        <item m="1" x="610"/>
        <item m="1" x="293"/>
        <item m="1" x="611"/>
        <item m="1" x="612"/>
        <item m="1" x="613"/>
        <item m="1" x="614"/>
        <item m="1" x="619"/>
        <item m="1" x="621"/>
        <item m="1" x="764"/>
        <item m="1" x="803"/>
        <item m="1" x="852"/>
        <item m="1" x="855"/>
        <item m="1" x="863"/>
        <item m="1" x="866"/>
        <item m="1" x="868"/>
        <item m="1" x="41"/>
        <item m="1" x="45"/>
        <item m="1" x="107"/>
        <item m="1" x="116"/>
        <item m="1" x="319"/>
        <item m="1" x="360"/>
        <item m="1" x="362"/>
        <item m="1" x="549"/>
        <item m="1" x="789"/>
        <item m="1" x="31"/>
        <item m="1" x="315"/>
        <item m="1" x="538"/>
        <item m="1" x="820"/>
        <item m="1" x="373"/>
        <item m="1" x="392"/>
        <item m="1" x="427"/>
        <item m="1" x="494"/>
        <item m="1" x="581"/>
        <item m="1" x="805"/>
        <item m="1" x="333"/>
        <item m="1" x="806"/>
        <item m="1" x="375"/>
        <item m="1" x="396"/>
        <item m="1" x="430"/>
        <item m="1" x="461"/>
        <item x="4"/>
        <item m="1" x="807"/>
        <item m="1" x="337"/>
        <item m="1" x="397"/>
        <item m="1" x="431"/>
        <item m="1" x="499"/>
        <item m="1" x="532"/>
        <item m="1" x="809"/>
        <item m="1" x="339"/>
        <item m="1" x="377"/>
        <item m="1" x="468"/>
        <item m="1" x="533"/>
        <item m="1" x="624"/>
        <item m="1" x="810"/>
        <item m="1" x="534"/>
        <item m="1" x="561"/>
        <item m="1" x="536"/>
        <item m="1" x="812"/>
        <item m="1" x="301"/>
        <item m="1" x="314"/>
        <item m="1" x="609"/>
        <item m="1" x="656"/>
        <item m="1" x="849"/>
        <item m="1" x="903"/>
        <item m="1" x="995"/>
        <item m="1" x="718"/>
        <item m="1" x="778"/>
        <item m="1" x="231"/>
        <item m="1" x="974"/>
        <item m="1" x="993"/>
        <item m="1" x="916"/>
        <item m="1" x="919"/>
        <item m="1" x="104"/>
        <item m="1" x="172"/>
        <item m="1" x="356"/>
        <item m="1" x="592"/>
        <item m="1" x="833"/>
        <item m="1" x="388"/>
        <item m="1" x="780"/>
        <item m="1" x="625"/>
        <item m="1" x="655"/>
        <item m="1" x="677"/>
        <item m="1" x="680"/>
        <item m="1" x="681"/>
        <item m="1" x="682"/>
        <item m="1" x="683"/>
        <item m="1" x="684"/>
        <item m="1" x="935"/>
        <item m="1" x="937"/>
        <item m="1" x="940"/>
        <item m="1" x="943"/>
        <item m="1" x="948"/>
        <item m="1" x="950"/>
        <item m="1" x="951"/>
        <item m="1" x="134"/>
        <item m="1" x="188"/>
        <item m="1" x="197"/>
        <item m="1" x="198"/>
        <item m="1" x="201"/>
        <item m="1" x="372"/>
        <item m="1" x="411"/>
        <item m="1" x="847"/>
        <item m="1" x="102"/>
        <item m="1" x="168"/>
        <item m="1" x="354"/>
        <item m="1" x="297"/>
        <item m="1" x="981"/>
        <item m="1" x="653"/>
        <item m="1" x="908"/>
        <item m="1" x="163"/>
        <item m="1" x="166"/>
        <item m="1" x="186"/>
        <item m="1" x="226"/>
        <item m="1" x="770"/>
        <item m="1" x="229"/>
        <item m="1" x="233"/>
        <item m="1" x="236"/>
        <item m="1" x="227"/>
        <item m="1" x="244"/>
        <item m="1" x="247"/>
        <item m="1" x="249"/>
        <item m="1" x="253"/>
        <item m="1" x="409"/>
        <item m="1" x="452"/>
        <item m="1" x="456"/>
        <item m="1" x="465"/>
        <item m="1" x="467"/>
        <item m="1" x="469"/>
        <item m="1" x="473"/>
        <item m="1" x="652"/>
        <item m="1" x="907"/>
        <item m="1" x="162"/>
        <item m="1" x="390"/>
        <item m="1" x="638"/>
        <item m="1" x="885"/>
        <item m="1" x="147"/>
        <item m="1" x="303"/>
        <item m="1" x="304"/>
        <item m="1" x="305"/>
        <item m="1" x="347"/>
        <item m="1" x="400"/>
        <item m="1" x="401"/>
        <item m="1" x="540"/>
        <item m="1" x="477"/>
        <item m="1" x="541"/>
        <item m="1" x="308"/>
        <item m="1" x="382"/>
        <item m="1" x="437"/>
        <item m="1" x="475"/>
        <item m="1" x="514"/>
        <item m="1" x="595"/>
        <item m="1" x="383"/>
        <item m="1" x="438"/>
        <item m="1" x="515"/>
        <item m="1" x="289"/>
        <item m="1" x="326"/>
        <item m="1" x="440"/>
        <item m="1" x="724"/>
        <item m="1" x="312"/>
        <item m="1" x="728"/>
        <item m="1" x="355"/>
        <item m="1" x="930"/>
        <item m="1" x="978"/>
        <item m="1" x="579"/>
        <item m="1" x="450"/>
        <item m="1" x="710"/>
        <item m="1" x="982"/>
        <item m="1" x="983"/>
        <item m="1" x="584"/>
        <item m="1" x="232"/>
        <item m="1" x="238"/>
        <item m="1" x="243"/>
        <item m="1" x="408"/>
        <item m="1" x="451"/>
        <item m="1" x="453"/>
        <item m="1" x="455"/>
        <item m="1" x="457"/>
        <item m="1" x="474"/>
        <item m="1" x="702"/>
        <item m="1" x="703"/>
        <item m="1" x="704"/>
        <item m="1" x="53"/>
        <item m="1" x="709"/>
        <item m="1" x="906"/>
        <item m="1" x="965"/>
        <item m="1" x="544"/>
        <item m="1" x="967"/>
        <item m="1" x="546"/>
        <item m="1" x="633"/>
        <item m="1" x="761"/>
        <item m="1" x="566"/>
        <item m="1" x="603"/>
        <item m="1" x="521"/>
        <item m="1" x="973"/>
        <item m="1" x="213"/>
        <item m="1" x="215"/>
        <item m="1" x="216"/>
        <item m="1" x="218"/>
        <item m="1" x="446"/>
        <item m="1" x="447"/>
        <item m="1" x="449"/>
        <item m="1" x="637"/>
        <item m="1" x="686"/>
        <item m="1" x="263"/>
        <item m="1" x="245"/>
        <item m="1" x="271"/>
        <item m="1" x="138"/>
        <item m="1" x="274"/>
        <item m="1" x="425"/>
        <item m="1" x="673"/>
        <item m="1" x="929"/>
        <item m="1" x="513"/>
        <item m="1" x="159"/>
        <item m="1" x="423"/>
        <item m="1" x="488"/>
        <item m="1" x="552"/>
        <item m="1" x="884"/>
        <item m="1" x="904"/>
        <item m="1" x="310"/>
        <item m="1" x="38"/>
        <item m="1" x="787"/>
        <item m="1" x="49"/>
        <item m="1" x="799"/>
        <item m="1" x="802"/>
        <item m="1" x="76"/>
        <item m="1" x="55"/>
        <item m="1" x="448"/>
        <item m="1" x="246"/>
        <item m="1" x="178"/>
        <item m="1" x="406"/>
        <item m="1" x="387"/>
        <item m="1" x="886"/>
        <item m="1" x="51"/>
        <item m="1" x="127"/>
        <item m="1" x="47"/>
        <item m="1" x="872"/>
        <item m="1" x="52"/>
        <item m="1" x="18"/>
        <item m="1" x="997"/>
        <item m="1" x="176"/>
        <item m="1" x="275"/>
        <item m="1" x="119"/>
        <item m="1" x="330"/>
        <item m="1" x="888"/>
        <item m="1" x="909"/>
        <item m="1" x="313"/>
        <item m="1" x="641"/>
        <item m="1" x="40"/>
        <item m="1" x="82"/>
        <item m="1" x="156"/>
        <item m="1" x="17"/>
        <item m="1" x="627"/>
        <item m="1" x="68"/>
        <item m="1" x="73"/>
        <item m="1" x="889"/>
        <item m="1" x="642"/>
        <item m="1" x="891"/>
        <item m="1" x="83"/>
        <item m="1" x="158"/>
        <item m="1" x="893"/>
        <item m="1" x="644"/>
        <item m="1" x="161"/>
        <item m="1" x="182"/>
        <item m="1" x="896"/>
        <item m="1" x="57"/>
        <item m="1" x="164"/>
        <item m="1" x="630"/>
        <item m="1" x="80"/>
        <item m="1" x="300"/>
        <item m="1" x="723"/>
        <item m="1" x="898"/>
        <item m="1" x="648"/>
        <item m="1" x="44"/>
        <item m="1" x="900"/>
        <item m="1" x="46"/>
        <item m="1" x="85"/>
        <item m="1" x="109"/>
        <item m="1" x="150"/>
        <item m="1" x="98"/>
        <item m="1" x="569"/>
        <item m="1" x="133"/>
        <item m="1" x="212"/>
        <item m="1" x="276"/>
        <item m="1" x="277"/>
        <item m="1" x="279"/>
        <item m="1" x="280"/>
        <item m="1" x="282"/>
        <item m="1" x="283"/>
        <item m="1" x="285"/>
        <item m="1" x="287"/>
        <item m="1" x="290"/>
        <item m="1" x="292"/>
        <item m="1" x="152"/>
        <item m="1" x="223"/>
        <item m="1" x="439"/>
        <item m="1" x="490"/>
        <item m="1" x="491"/>
        <item m="1" x="493"/>
        <item m="1" x="496"/>
        <item m="1" x="393"/>
        <item m="1" x="508"/>
        <item m="1" x="685"/>
        <item m="1" x="733"/>
        <item m="1" x="736"/>
        <item m="1" x="737"/>
        <item m="1" x="934"/>
        <item m="1" x="944"/>
        <item m="1" x="649"/>
        <item m="1" x="739"/>
        <item m="1" x="751"/>
        <item m="1" x="741"/>
        <item m="1" x="742"/>
        <item m="1" x="743"/>
        <item m="1" x="953"/>
        <item m="1" x="1001"/>
        <item x="5"/>
        <item m="1" x="204"/>
        <item m="1" x="262"/>
        <item m="1" x="264"/>
        <item m="1" x="424"/>
        <item m="1" x="1004"/>
        <item m="1" x="139"/>
        <item m="1" x="174"/>
        <item m="1" x="671"/>
        <item m="1" x="242"/>
        <item m="1" x="927"/>
        <item m="1" x="990"/>
        <item m="1" x="257"/>
        <item x="0"/>
        <item m="1" x="963"/>
        <item m="1" x="539"/>
        <item m="1" x="130"/>
        <item m="1" x="16"/>
        <item m="1" x="523"/>
        <item m="1" x="167"/>
        <item m="1" x="145"/>
        <item m="1" x="206"/>
        <item m="1" x="320"/>
        <item m="1" x="184"/>
        <item m="1" x="712"/>
        <item m="1" x="173"/>
        <item m="1" x="665"/>
        <item m="1" x="359"/>
        <item m="1" x="1000"/>
        <item m="1" x="713"/>
        <item m="1" x="329"/>
        <item m="1" x="132"/>
        <item m="1" x="706"/>
        <item m="1" x="968"/>
        <item m="1" x="338"/>
        <item m="1" x="268"/>
        <item m="1" x="180"/>
        <item m="1" x="620"/>
        <item m="1" x="667"/>
        <item m="1" x="278"/>
        <item m="1" x="480"/>
        <item m="1" x="498"/>
        <item m="1" x="851"/>
        <item m="1" x="318"/>
        <item m="1" x="113"/>
        <item m="1" x="27"/>
        <item m="1" x="135"/>
        <item m="1" x="674"/>
        <item m="1" x="235"/>
        <item m="1" x="460"/>
        <item m="1" x="556"/>
        <item m="1" x="727"/>
        <item m="1" x="678"/>
        <item m="1" x="500"/>
        <item m="1" x="971"/>
        <item m="1" x="311"/>
        <item m="1" x="343"/>
        <item m="1" x="241"/>
        <item m="1" x="933"/>
        <item m="1" x="417"/>
        <item m="1" x="351"/>
        <item m="1" x="920"/>
        <item m="1" x="256"/>
        <item m="1" x="454"/>
        <item m="1" x="462"/>
        <item m="1" x="874"/>
        <item m="1" x="857"/>
        <item m="1" x="657"/>
        <item m="1" x="557"/>
        <item m="1" x="744"/>
        <item m="1" x="730"/>
        <item m="1" x="834"/>
        <item m="1" x="663"/>
        <item m="1" x="25"/>
        <item m="1" x="405"/>
        <item m="1" x="504"/>
        <item m="1" x="816"/>
        <item m="1" x="817"/>
        <item m="1" x="479"/>
        <item m="1" x="632"/>
        <item m="1" x="756"/>
        <item m="1" x="501"/>
        <item m="1" x="225"/>
        <item m="1" x="628"/>
        <item m="1" x="700"/>
        <item m="1" x="840"/>
        <item m="1" x="871"/>
        <item m="1" x="426"/>
        <item m="1" x="220"/>
        <item m="1" x="217"/>
        <item m="1" x="622"/>
        <item m="1" x="199"/>
        <item m="1" x="230"/>
        <item m="1" x="861"/>
        <item m="1" x="564"/>
        <item m="1" x="801"/>
        <item m="1" x="762"/>
        <item m="1" x="917"/>
        <item m="1" x="267"/>
        <item m="1" x="61"/>
        <item m="1" x="831"/>
        <item m="1" x="525"/>
        <item m="1" x="517"/>
        <item m="1" x="221"/>
        <item m="1" x="543"/>
        <item m="1" x="996"/>
        <item m="1" x="574"/>
        <item m="1" x="379"/>
        <item m="1" x="84"/>
        <item m="1" x="363"/>
        <item m="1" x="836"/>
        <item m="1" x="910"/>
        <item m="1" x="601"/>
        <item m="1" x="348"/>
        <item m="1" x="124"/>
        <item m="1" x="142"/>
        <item m="1" x="370"/>
        <item m="1" x="571"/>
        <item m="1" x="71"/>
        <item m="1" x="69"/>
        <item m="1" x="79"/>
        <item m="1" x="65"/>
        <item m="1" x="378"/>
        <item m="1" x="586"/>
        <item m="1" x="64"/>
        <item m="1" x="740"/>
        <item m="1" x="96"/>
        <item m="1" x="537"/>
        <item m="1" x="676"/>
        <item m="1" x="148"/>
        <item m="1" x="463"/>
        <item m="1" x="616"/>
        <item m="1" x="87"/>
        <item m="1" x="62"/>
        <item m="1" x="436"/>
        <item m="1" x="153"/>
        <item m="1" x="912"/>
        <item m="1" x="345"/>
        <item m="1" x="701"/>
        <item m="1" x="365"/>
        <item m="1" x="191"/>
        <item m="1" x="729"/>
        <item m="1" x="529"/>
        <item m="1" x="591"/>
        <item m="1" x="353"/>
        <item m="1" x="1006"/>
        <item m="1" x="811"/>
        <item m="1" x="511"/>
        <item m="1" x="631"/>
        <item m="1" x="374"/>
        <item m="1" x="342"/>
        <item m="1" x="299"/>
        <item m="1" x="690"/>
        <item m="1" x="265"/>
        <item m="1" x="63"/>
        <item m="1" x="302"/>
        <item m="1" x="428"/>
        <item m="1" x="750"/>
        <item m="1" x="880"/>
        <item m="1" x="324"/>
        <item m="1" x="757"/>
        <item m="1" x="332"/>
        <item m="1" x="972"/>
        <item m="1" x="936"/>
        <item m="1" x="554"/>
        <item m="1" x="577"/>
        <item m="1" x="992"/>
        <item m="1" x="798"/>
        <item m="1" x="219"/>
        <item m="1" x="911"/>
        <item m="1" x="154"/>
        <item m="1" x="792"/>
        <item m="1" x="869"/>
        <item m="1" x="77"/>
        <item m="1" x="639"/>
        <item m="1" x="272"/>
        <item m="1" x="349"/>
        <item m="1" x="248"/>
        <item m="1" x="121"/>
        <item m="1" x="175"/>
        <item m="1" x="505"/>
        <item m="1" x="192"/>
        <item m="1" x="679"/>
        <item m="1" x="492"/>
        <item m="1" x="527"/>
        <item m="1" x="708"/>
        <item m="1" x="860"/>
        <item m="1" x="582"/>
        <item m="1" x="768"/>
        <item m="1" x="183"/>
        <item m="1" x="776"/>
        <item m="1" x="187"/>
        <item m="1" x="402"/>
        <item m="1" x="991"/>
        <item m="1" x="307"/>
        <item m="1" x="101"/>
        <item m="1" x="322"/>
        <item m="1" x="350"/>
        <item m="1" x="918"/>
        <item m="1" x="171"/>
        <item m="1" x="179"/>
        <item m="1" x="323"/>
        <item m="1" x="615"/>
        <item m="1" x="598"/>
        <item m="1" x="796"/>
        <item m="1" x="784"/>
        <item m="1" x="309"/>
        <item m="1" x="931"/>
        <item m="1" x="288"/>
        <item m="1" x="830"/>
        <item m="1" x="602"/>
        <item m="1" x="588"/>
        <item m="1" x="607"/>
        <item m="1" x="497"/>
        <item m="1" x="878"/>
        <item m="1" x="876"/>
        <item m="1" x="875"/>
        <item m="1" x="1009"/>
        <item m="1" x="266"/>
        <item m="1" x="966"/>
        <item m="1" x="1005"/>
        <item m="1" x="922"/>
        <item m="1" x="877"/>
        <item m="1" x="845"/>
        <item m="1" x="284"/>
        <item m="1" x="843"/>
        <item m="1" x="376"/>
        <item m="1" x="12"/>
        <item m="1" x="563"/>
        <item m="1" x="464"/>
        <item m="1" x="214"/>
        <item m="1" x="395"/>
        <item m="1" x="358"/>
        <item m="1" x="273"/>
        <item m="1" x="647"/>
        <item m="1" x="367"/>
        <item m="1" x="189"/>
        <item m="1" x="97"/>
        <item m="1" x="583"/>
        <item m="1" x="181"/>
        <item m="1" x="915"/>
        <item m="1" x="286"/>
        <item m="1" x="298"/>
        <item m="1" x="240"/>
        <item m="1" x="600"/>
        <item m="1" x="15"/>
        <item m="1" x="829"/>
        <item m="1" x="519"/>
        <item m="1" x="760"/>
        <item m="1" x="334"/>
        <item m="1" x="369"/>
        <item m="1" x="550"/>
        <item m="1" x="11"/>
        <item m="1" x="887"/>
        <item m="1" x="535"/>
        <item m="1" x="745"/>
        <item m="1" x="306"/>
        <item m="1" x="228"/>
        <item m="1" x="576"/>
        <item m="1" x="960"/>
        <item m="1" x="471"/>
        <item m="1" x="570"/>
        <item m="1" x="260"/>
        <item m="1" x="689"/>
        <item m="1" x="578"/>
        <item m="1" x="118"/>
        <item m="1" x="608"/>
        <item m="1" x="269"/>
        <item m="1" x="196"/>
        <item m="1" x="636"/>
        <item m="1" x="103"/>
        <item m="1" x="99"/>
        <item m="1" x="110"/>
        <item m="1" x="658"/>
        <item m="1" x="165"/>
        <item m="1" x="486"/>
        <item m="1" x="364"/>
        <item m="1" x="666"/>
        <item m="1" x="482"/>
        <item m="1" x="879"/>
        <item m="1" x="336"/>
        <item m="1" x="696"/>
        <item m="1" x="29"/>
        <item m="1" x="295"/>
        <item m="1" x="117"/>
        <item m="1" x="250"/>
        <item m="1" x="617"/>
        <item m="1" x="585"/>
        <item m="1" x="749"/>
        <item m="1" x="442"/>
        <item m="1" x="420"/>
        <item m="1" x="548"/>
        <item m="1" x="818"/>
        <item m="1" x="478"/>
        <item m="1" x="664"/>
        <item m="1" x="980"/>
        <item m="1" x="13"/>
        <item m="1" x="1002"/>
        <item m="1" x="528"/>
        <item m="1" x="385"/>
        <item m="1" x="808"/>
        <item m="1" x="559"/>
        <item m="1" x="512"/>
        <item m="1" x="650"/>
        <item m="1" x="518"/>
        <item m="1" x="281"/>
        <item m="1" x="208"/>
        <item m="1" x="771"/>
        <item m="1" x="715"/>
        <item m="1" x="361"/>
        <item m="1" x="495"/>
        <item m="1" x="151"/>
        <item m="1" x="434"/>
        <item m="1" x="562"/>
        <item m="1" x="867"/>
        <item m="1" x="705"/>
        <item m="1" x="321"/>
        <item m="1" x="472"/>
        <item m="1" x="89"/>
        <item m="1" x="296"/>
        <item m="1" x="961"/>
        <item m="1" x="234"/>
        <item m="1" x="1003"/>
        <item m="1" x="524"/>
        <item m="1" x="433"/>
        <item m="1" x="988"/>
        <item m="1" x="252"/>
        <item m="1" x="291"/>
        <item m="1" x="169"/>
        <item m="1" x="195"/>
        <item m="1" x="432"/>
        <item m="1" x="925"/>
        <item m="1" x="668"/>
        <item m="1" x="746"/>
        <item m="1" x="842"/>
        <item m="1" x="964"/>
        <item m="1" x="804"/>
        <item m="1" x="481"/>
        <item m="1" x="835"/>
        <item m="1" x="862"/>
        <item m="1" x="114"/>
        <item m="1" x="200"/>
        <item m="1" x="905"/>
        <item m="1" x="485"/>
        <item m="1" x="589"/>
        <item m="1" x="484"/>
        <item m="1" x="573"/>
        <item m="1" x="56"/>
        <item m="1" x="654"/>
        <item m="1" x="444"/>
        <item m="1" x="106"/>
        <item m="1" x="35"/>
        <item m="1" x="976"/>
        <item m="1" x="407"/>
        <item m="1" x="890"/>
        <item m="1" x="398"/>
        <item m="1" x="694"/>
        <item m="1" x="986"/>
        <item m="1" x="797"/>
        <item m="1" x="466"/>
        <item m="1" x="205"/>
        <item m="1" x="555"/>
        <item m="1" x="335"/>
        <item m="1" x="26"/>
        <item m="1" x="824"/>
        <item m="1" x="675"/>
        <item m="1" x="902"/>
        <item m="1" x="59"/>
        <item m="1" x="939"/>
        <item m="1" x="859"/>
        <item m="1" x="381"/>
        <item m="1" x="123"/>
        <item m="1" x="157"/>
        <item m="1" x="775"/>
        <item m="1" x="366"/>
        <item m="1" x="443"/>
        <item m="1" x="977"/>
        <item m="1" x="882"/>
        <item m="1" x="769"/>
        <item m="1" x="984"/>
        <item m="1" x="237"/>
        <item m="1" x="924"/>
        <item m="1" x="545"/>
        <item m="1" x="765"/>
        <item m="1" x="932"/>
        <item m="1" x="946"/>
        <item m="1" x="341"/>
        <item m="1" x="131"/>
        <item m="1" x="994"/>
        <item m="1" x="190"/>
        <item m="1" x="143"/>
        <item m="1" x="717"/>
        <item m="1" x="553"/>
        <item m="1" x="95"/>
        <item m="1" x="414"/>
        <item m="1" x="1008"/>
        <item m="1" x="39"/>
        <item m="1" x="91"/>
        <item m="1" x="441"/>
        <item m="1" x="895"/>
        <item m="1" x="985"/>
        <item m="1" x="568"/>
        <item m="1" x="949"/>
        <item m="1" x="10"/>
        <item m="1" x="422"/>
        <item m="1" x="90"/>
        <item m="1" x="782"/>
        <item m="1" x="572"/>
        <item m="1" x="821"/>
        <item m="1" x="483"/>
        <item m="1" x="155"/>
        <item m="1" x="716"/>
        <item m="1" x="394"/>
        <item m="1" x="959"/>
        <item m="1" x="998"/>
        <item m="1" x="136"/>
        <item m="1" x="970"/>
        <item m="1" x="520"/>
        <item m="1" x="421"/>
        <item m="1" x="691"/>
        <item m="1" x="470"/>
        <item m="1" x="404"/>
        <item m="1" x="108"/>
        <item m="1" x="969"/>
        <item m="1" x="661"/>
        <item m="1" x="766"/>
        <item m="1" x="725"/>
        <item m="1" x="731"/>
        <item m="1" x="901"/>
        <item m="1" x="418"/>
        <item m="1" x="593"/>
        <item m="1" x="672"/>
        <item m="1" x="100"/>
        <item m="1" x="489"/>
        <item m="1" x="643"/>
        <item m="1" x="389"/>
        <item m="1" x="391"/>
        <item m="1" x="458"/>
        <item m="1" x="331"/>
        <item m="1" x="758"/>
        <item m="1" x="827"/>
        <item m="1" x="435"/>
        <item m="1" x="646"/>
        <item m="1" x="587"/>
        <item m="1" x="509"/>
        <item m="1" x="502"/>
        <item m="1" x="560"/>
        <item m="1" x="399"/>
        <item m="1" x="170"/>
        <item m="1" x="640"/>
        <item m="1" x="344"/>
        <item m="1" x="558"/>
        <item m="1" x="445"/>
        <item m="1" x="22"/>
        <item m="1" x="530"/>
        <item m="1" x="222"/>
        <item m="1" x="590"/>
        <item m="1" x="88"/>
        <item m="1" x="735"/>
        <item m="1" x="403"/>
        <item m="1" x="202"/>
        <item m="1" x="659"/>
        <item m="1" x="989"/>
        <item m="1" x="7"/>
        <item m="1" x="416"/>
        <item m="1" x="160"/>
        <item m="1" x="125"/>
        <item m="1" x="140"/>
        <item m="1" x="325"/>
        <item m="1" x="429"/>
        <item m="1" x="413"/>
        <item m="1" x="92"/>
        <item m="1" x="459"/>
        <item m="1" x="506"/>
        <item m="1" x="21"/>
        <item m="1" x="962"/>
        <item m="1" x="722"/>
        <item m="1" x="141"/>
        <item m="1" x="30"/>
        <item m="1" x="28"/>
        <item m="1" x="410"/>
        <item m="1" x="203"/>
        <item m="1" x="210"/>
        <item m="1" x="865"/>
        <item m="1" x="111"/>
        <item m="1" x="522"/>
        <item m="1" x="526"/>
        <item m="1" x="623"/>
        <item m="1" x="618"/>
        <item m="1" x="516"/>
        <item m="1" x="781"/>
        <item m="1" x="752"/>
        <item m="1" x="386"/>
        <item m="1" x="503"/>
        <item m="1" x="734"/>
        <item m="1" x="476"/>
        <item m="1" x="567"/>
        <item m="1" x="754"/>
        <item m="1" x="794"/>
        <item m="1" x="720"/>
        <item m="1" x="759"/>
        <item m="1" x="510"/>
        <item m="1" x="507"/>
        <item m="1" x="864"/>
        <item m="1" x="699"/>
        <item m="1" x="975"/>
        <item m="1" x="371"/>
        <item m="1" x="645"/>
        <item m="1" x="954"/>
        <item m="1" x="224"/>
        <item m="1" x="772"/>
        <item m="1" x="651"/>
        <item t="default"/>
      </items>
    </pivotField>
    <pivotField dataField="1" compact="0" outline="0" showAll="0"/>
    <pivotField compact="0" outline="0" showAll="0"/>
    <pivotField compact="0" outline="0" showAll="0"/>
  </pivotFields>
  <rowFields count="2">
    <field x="3"/>
    <field x="5"/>
  </rowFields>
  <rowItems count="1">
    <i t="grand">
      <x/>
    </i>
  </rowItems>
  <colItems count="1">
    <i/>
  </colItems>
  <pageFields count="2">
    <pageField fld="0" hier="-1"/>
    <pageField fld="1" hier="-1"/>
  </pageFields>
  <dataFields count="1">
    <dataField name="Sum of Qty" fld="7" baseField="0" baseItem="0"/>
  </dataFields>
  <formats count="22">
    <format dxfId="361">
      <pivotArea field="0" type="button" dataOnly="0" labelOnly="1" outline="0" axis="axisPage" fieldPosition="0"/>
    </format>
    <format dxfId="360">
      <pivotArea dataOnly="0" labelOnly="1" outline="0" fieldPosition="0">
        <references count="1">
          <reference field="0" count="0"/>
        </references>
      </pivotArea>
    </format>
    <format dxfId="359">
      <pivotArea field="1" type="button" dataOnly="0" labelOnly="1" outline="0" axis="axisPage" fieldPosition="1"/>
    </format>
    <format dxfId="358">
      <pivotArea dataOnly="0" labelOnly="1" outline="0" fieldPosition="0">
        <references count="1">
          <reference field="1" count="0"/>
        </references>
      </pivotArea>
    </format>
    <format dxfId="357">
      <pivotArea type="origin" dataOnly="0" labelOnly="1" outline="0" fieldPosition="0"/>
    </format>
    <format dxfId="356">
      <pivotArea field="3" type="button" dataOnly="0" labelOnly="1" outline="0" axis="axisRow" fieldPosition="0"/>
    </format>
    <format dxfId="355">
      <pivotArea field="5" type="button" dataOnly="0" labelOnly="1" outline="0" axis="axisRow" fieldPosition="1"/>
    </format>
    <format dxfId="354">
      <pivotArea field="6" type="button" dataOnly="0" labelOnly="1" outline="0"/>
    </format>
    <format dxfId="353">
      <pivotArea dataOnly="0" labelOnly="1" outline="0" fieldPosition="0">
        <references count="1">
          <reference field="3" count="1">
            <x v="4"/>
          </reference>
        </references>
      </pivotArea>
    </format>
    <format dxfId="352">
      <pivotArea dataOnly="0" labelOnly="1" grandRow="1" outline="0" fieldPosition="0"/>
    </format>
    <format dxfId="351">
      <pivotArea dataOnly="0" labelOnly="1" outline="0" fieldPosition="0">
        <references count="2">
          <reference field="3" count="1" selected="0">
            <x v="4"/>
          </reference>
          <reference field="5" count="3">
            <x v="4"/>
            <x v="7"/>
            <x v="8"/>
          </reference>
        </references>
      </pivotArea>
    </format>
    <format dxfId="350">
      <pivotArea field="0" type="button" dataOnly="0" labelOnly="1" outline="0" axis="axisPage" fieldPosition="0"/>
    </format>
    <format dxfId="349">
      <pivotArea field="1" type="button" dataOnly="0" labelOnly="1" outline="0" axis="axisPage" fieldPosition="1"/>
    </format>
    <format dxfId="348">
      <pivotArea type="origin" dataOnly="0" labelOnly="1" outline="0" fieldPosition="0"/>
    </format>
    <format dxfId="347">
      <pivotArea field="3" type="button" dataOnly="0" labelOnly="1" outline="0" axis="axisRow" fieldPosition="0"/>
    </format>
    <format dxfId="346">
      <pivotArea field="6" type="button" dataOnly="0" labelOnly="1" outline="0"/>
    </format>
    <format dxfId="345">
      <pivotArea dataOnly="0" labelOnly="1" outline="0" fieldPosition="0">
        <references count="1">
          <reference field="3" count="1">
            <x v="4"/>
          </reference>
        </references>
      </pivotArea>
    </format>
    <format dxfId="344">
      <pivotArea dataOnly="0" labelOnly="1" outline="0" fieldPosition="0">
        <references count="1">
          <reference field="0" count="0"/>
        </references>
      </pivotArea>
    </format>
    <format dxfId="343">
      <pivotArea dataOnly="0" labelOnly="1" outline="0" fieldPosition="0">
        <references count="1">
          <reference field="1" count="0"/>
        </references>
      </pivotArea>
    </format>
    <format dxfId="342">
      <pivotArea field="5" type="button" dataOnly="0" labelOnly="1" outline="0" axis="axisRow" fieldPosition="1"/>
    </format>
    <format dxfId="341">
      <pivotArea dataOnly="0" labelOnly="1" grandRow="1" outline="0" fieldPosition="0"/>
    </format>
    <format dxfId="340">
      <pivotArea dataOnly="0" labelOnly="1" outline="0" fieldPosition="0">
        <references count="2">
          <reference field="3" count="1" selected="0">
            <x v="4"/>
          </reference>
          <reference field="5" count="3">
            <x v="4"/>
            <x v="7"/>
            <x v="8"/>
          </reference>
        </references>
      </pivotArea>
    </format>
  </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900-000000000000}" name="PivotTable2" cacheId="29" applyNumberFormats="0" applyBorderFormats="0" applyFontFormats="0" applyPatternFormats="0" applyAlignmentFormats="0" applyWidthHeightFormats="1" dataCaption="Values" updatedVersion="6" minRefreshableVersion="3" showCalcMbrs="0" useAutoFormatting="1" itemPrintTitles="1" createdVersion="3" indent="0" compact="0" compactData="0" gridDropZones="1" multipleFieldFilters="0">
  <location ref="B8:D10" firstHeaderRow="2" firstDataRow="2" firstDataCol="2" rowPageCount="2" colPageCount="1"/>
  <pivotFields count="10">
    <pivotField axis="axisPage" compact="0" outline="0" multipleItemSelectionAllowed="1" showAll="0">
      <items count="34">
        <item x="1"/>
        <item x="2"/>
        <item h="1" m="1" x="30"/>
        <item h="1" m="1" x="5"/>
        <item h="1" m="1" x="7"/>
        <item h="1" m="1" x="12"/>
        <item h="1" m="1" x="18"/>
        <item h="1" m="1" x="21"/>
        <item h="1" m="1" x="24"/>
        <item h="1" m="1" x="27"/>
        <item h="1" m="1" x="31"/>
        <item x="0"/>
        <item h="1" m="1" x="4"/>
        <item h="1" m="1" x="6"/>
        <item h="1" m="1" x="8"/>
        <item h="1" m="1" x="9"/>
        <item h="1" m="1" x="10"/>
        <item h="1" m="1" x="11"/>
        <item h="1" m="1" x="13"/>
        <item h="1" m="1" x="15"/>
        <item h="1" m="1" x="16"/>
        <item h="1" m="1" x="17"/>
        <item h="1" m="1" x="19"/>
        <item h="1" m="1" x="20"/>
        <item h="1" m="1" x="22"/>
        <item h="1" m="1" x="23"/>
        <item h="1" m="1" x="25"/>
        <item h="1" m="1" x="26"/>
        <item h="1" m="1" x="28"/>
        <item h="1" m="1" x="29"/>
        <item h="1" m="1" x="32"/>
        <item m="1" x="14"/>
        <item h="1" m="1" x="3"/>
        <item t="default"/>
      </items>
    </pivotField>
    <pivotField axis="axisPage" compact="0" outline="0" multipleItemSelectionAllowed="1" showAll="0">
      <items count="193">
        <item x="1"/>
        <item x="2"/>
        <item x="3"/>
        <item x="4"/>
        <item h="1" m="1" x="86"/>
        <item h="1" m="1" x="146"/>
        <item h="1" m="1" x="115"/>
        <item h="1" m="1" x="83"/>
        <item h="1" m="1" x="47"/>
        <item h="1" m="1" x="19"/>
        <item h="1" m="1" x="182"/>
        <item h="1" m="1" x="158"/>
        <item h="1" m="1" x="129"/>
        <item h="1" m="1" x="99"/>
        <item h="1" m="1" x="62"/>
        <item h="1" m="1" x="126"/>
        <item h="1" m="1" x="95"/>
        <item h="1" m="1" x="55"/>
        <item h="1" m="1" x="23"/>
        <item h="1" m="1" x="189"/>
        <item h="1" m="1" x="104"/>
        <item h="1" m="1" x="70"/>
        <item h="1" m="1" x="36"/>
        <item h="1" m="1" x="11"/>
        <item h="1" m="1" x="65"/>
        <item h="1" m="1" x="32"/>
        <item h="1" m="1" x="174"/>
        <item h="1" m="1" x="147"/>
        <item h="1" m="1" x="116"/>
        <item h="1" m="1" x="84"/>
        <item h="1" m="1" x="48"/>
        <item h="1" m="1" x="20"/>
        <item h="1" m="1" x="44"/>
        <item h="1" m="1" x="16"/>
        <item h="1" m="1" x="178"/>
        <item h="1" m="1" x="155"/>
        <item h="1" m="1" x="127"/>
        <item h="1" m="1" x="96"/>
        <item h="1" m="1" x="27"/>
        <item h="1" m="1" x="5"/>
        <item h="1" m="1" x="161"/>
        <item h="1" m="1" x="132"/>
        <item h="1" m="1" x="66"/>
        <item h="1" m="1" x="33"/>
        <item h="1" m="1" x="8"/>
        <item h="1" m="1" x="175"/>
        <item h="1" m="1" x="148"/>
        <item h="1" m="1" x="117"/>
        <item h="1" m="1" x="169"/>
        <item h="1" m="1" x="142"/>
        <item h="1" m="1" x="111"/>
        <item h="1" m="1" x="80"/>
        <item h="1" m="1" x="45"/>
        <item h="1" m="1" x="17"/>
        <item h="1" m="1" x="179"/>
        <item h="1" m="1" x="156"/>
        <item h="1" m="1" x="128"/>
        <item h="1" m="1" x="97"/>
        <item h="1" m="1" x="153"/>
        <item h="1" m="1" x="124"/>
        <item h="1" m="1" x="93"/>
        <item x="0"/>
        <item h="1" m="1" x="60"/>
        <item h="1" m="1" x="25"/>
        <item h="1" m="1" x="191"/>
        <item h="1" m="1" x="166"/>
        <item h="1" m="1" x="138"/>
        <item h="1" m="1" x="107"/>
        <item h="1" m="1" x="74"/>
        <item h="1" m="1" x="136"/>
        <item h="1" m="1" x="105"/>
        <item h="1" m="1" x="63"/>
        <item h="1" m="1" x="30"/>
        <item h="1" m="1" x="6"/>
        <item h="1" m="1" x="170"/>
        <item h="1" m="1" x="143"/>
        <item h="1" m="1" x="190"/>
        <item h="1" m="1" x="137"/>
        <item h="1" m="1" x="106"/>
        <item h="1" m="1" x="71"/>
        <item h="1" m="1" x="37"/>
        <item h="1" m="1" x="12"/>
        <item h="1" m="1" x="141"/>
        <item h="1" m="1" x="109"/>
        <item h="1" m="1" x="77"/>
        <item h="1" m="1" x="41"/>
        <item h="1" m="1" x="15"/>
        <item h="1" m="1" x="177"/>
        <item h="1" m="1" x="154"/>
        <item h="1" m="1" x="125"/>
        <item h="1" m="1" x="26"/>
        <item h="1" m="1" x="150"/>
        <item h="1" m="1" x="58"/>
        <item h="1" m="1" x="90"/>
        <item h="1" m="1" x="167"/>
        <item h="1" m="1" x="49"/>
        <item h="1" m="1" x="139"/>
        <item m="1" x="165"/>
        <item h="1" m="1" x="108"/>
        <item h="1" m="1" x="184"/>
        <item h="1" m="1" x="75"/>
        <item h="1" m="1" x="162"/>
        <item h="1" m="1" x="160"/>
        <item h="1" m="1" x="21"/>
        <item h="1" m="1" x="40"/>
        <item h="1" m="1" x="102"/>
        <item h="1" m="1" x="67"/>
        <item h="1" m="1" x="34"/>
        <item h="1" m="1" x="9"/>
        <item h="1" m="1" x="176"/>
        <item h="1" m="1" x="149"/>
        <item h="1" m="1" x="118"/>
        <item h="1" m="1" x="85"/>
        <item h="1" m="1" x="144"/>
        <item h="1" m="1" x="112"/>
        <item h="1" m="1" x="39"/>
        <item h="1" m="1" x="13"/>
        <item h="1" m="1" x="151"/>
        <item h="1" m="1" x="123"/>
        <item h="1" m="1" x="91"/>
        <item h="1" m="1" x="56"/>
        <item h="1" m="1" x="24"/>
        <item h="1" m="1" x="87"/>
        <item h="1" m="1" x="53"/>
        <item h="1" m="1" x="185"/>
        <item h="1" m="1" x="163"/>
        <item h="1" m="1" x="133"/>
        <item h="1" m="1" x="103"/>
        <item h="1" m="1" x="68"/>
        <item h="1" m="1" x="35"/>
        <item h="1" m="1" x="10"/>
        <item h="1" m="1" x="64"/>
        <item h="1" m="1" x="31"/>
        <item h="1" m="1" x="7"/>
        <item h="1" m="1" x="171"/>
        <item h="1" m="1" x="145"/>
        <item h="1" m="1" x="113"/>
        <item h="1" m="1" x="81"/>
        <item h="1" m="1" x="46"/>
        <item h="1" m="1" x="18"/>
        <item h="1" m="1" x="180"/>
        <item h="1" m="1" x="42"/>
        <item h="1" m="1" x="119"/>
        <item h="1" m="1" x="121"/>
        <item h="1" m="1" x="88"/>
        <item h="1" m="1" x="54"/>
        <item h="1" m="1" x="22"/>
        <item h="1" m="1" x="186"/>
        <item h="1" m="1" x="164"/>
        <item m="1" x="134"/>
        <item m="1" x="183"/>
        <item m="1" x="159"/>
        <item m="1" x="130"/>
        <item m="1" x="100"/>
        <item m="1" x="181"/>
        <item m="1" x="168"/>
        <item h="1" m="1" x="131"/>
        <item h="1" m="1" x="110"/>
        <item h="1" m="1" x="92"/>
        <item h="1" m="1" x="72"/>
        <item h="1" m="1" x="51"/>
        <item h="1" m="1" x="28"/>
        <item h="1" m="1" x="187"/>
        <item h="1" m="1" x="172"/>
        <item h="1" m="1" x="120"/>
        <item h="1" m="1" x="98"/>
        <item h="1" m="1" x="78"/>
        <item h="1" m="1" x="59"/>
        <item h="1" m="1" x="38"/>
        <item h="1" m="1" x="43"/>
        <item h="1" m="1" x="50"/>
        <item h="1" m="1" x="57"/>
        <item h="1" m="1" x="61"/>
        <item h="1" m="1" x="69"/>
        <item h="1" m="1" x="76"/>
        <item h="1" m="1" x="82"/>
        <item h="1" m="1" x="89"/>
        <item h="1" m="1" x="152"/>
        <item h="1" m="1" x="135"/>
        <item h="1" m="1" x="114"/>
        <item h="1" m="1" x="94"/>
        <item h="1" m="1" x="73"/>
        <item h="1" m="1" x="52"/>
        <item h="1" m="1" x="29"/>
        <item h="1" m="1" x="14"/>
        <item h="1" m="1" x="188"/>
        <item h="1" m="1" x="173"/>
        <item h="1" m="1" x="157"/>
        <item h="1" m="1" x="140"/>
        <item h="1" m="1" x="122"/>
        <item h="1" m="1" x="101"/>
        <item h="1" m="1" x="79"/>
        <item t="default"/>
      </items>
    </pivotField>
    <pivotField compact="0" outline="0" showAll="0"/>
    <pivotField axis="axisRow" compact="0" outline="0" showAll="0" defaultSubtotal="0">
      <items count="39">
        <item h="1" x="1"/>
        <item h="1" x="3"/>
        <item h="1" m="1" x="11"/>
        <item h="1" x="5"/>
        <item h="1" m="1" x="24"/>
        <item h="1" m="1" x="29"/>
        <item h="1" m="1" x="23"/>
        <item h="1" x="2"/>
        <item h="1" m="1" x="10"/>
        <item h="1" x="4"/>
        <item h="1" m="1" x="14"/>
        <item h="1" m="1" x="12"/>
        <item h="1" m="1" x="19"/>
        <item h="1" m="1" x="33"/>
        <item h="1" m="1" x="34"/>
        <item h="1" m="1" x="20"/>
        <item h="1" m="1" x="21"/>
        <item h="1" m="1" x="9"/>
        <item h="1" m="1" x="6"/>
        <item h="1" m="1" x="18"/>
        <item h="1" m="1" x="7"/>
        <item m="1" x="16"/>
        <item m="1" x="26"/>
        <item h="1" x="0"/>
        <item h="1" m="1" x="17"/>
        <item h="1" m="1" x="32"/>
        <item h="1" m="1" x="30"/>
        <item h="1" m="1" x="22"/>
        <item h="1" m="1" x="25"/>
        <item h="1" m="1" x="13"/>
        <item h="1" m="1" x="28"/>
        <item h="1" m="1" x="37"/>
        <item h="1" m="1" x="27"/>
        <item h="1" m="1" x="38"/>
        <item h="1" m="1" x="31"/>
        <item h="1" m="1" x="15"/>
        <item h="1" m="1" x="36"/>
        <item h="1" m="1" x="35"/>
        <item h="1" m="1" x="8"/>
      </items>
    </pivotField>
    <pivotField compact="0" outline="0" showAll="0"/>
    <pivotField axis="axisRow" compact="0" outline="0" showAll="0" sortType="descending" defaultSubtotal="0">
      <items count="13">
        <item x="6"/>
        <item x="1"/>
        <item x="8"/>
        <item x="4"/>
        <item x="10"/>
        <item x="2"/>
        <item x="5"/>
        <item x="9"/>
        <item x="11"/>
        <item x="7"/>
        <item x="3"/>
        <item x="0"/>
        <item m="1" x="12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compact="0" outline="0" showAll="0"/>
    <pivotField dataField="1" compact="0" outline="0" showAll="0"/>
    <pivotField compact="0" outline="0" showAll="0"/>
    <pivotField compact="0" outline="0" showAll="0"/>
  </pivotFields>
  <rowFields count="2">
    <field x="3"/>
    <field x="5"/>
  </rowFields>
  <rowItems count="1">
    <i t="grand">
      <x/>
    </i>
  </rowItems>
  <colItems count="1">
    <i/>
  </colItems>
  <pageFields count="2">
    <pageField fld="0" hier="-1"/>
    <pageField fld="1" hier="-1"/>
  </pageFields>
  <dataFields count="1">
    <dataField name="Sum of Qty" fld="7" baseField="0" baseItem="0"/>
  </dataFields>
  <formats count="4">
    <format dxfId="339">
      <pivotArea type="all" dataOnly="0" outline="0" fieldPosition="0"/>
    </format>
    <format dxfId="338">
      <pivotArea dataOnly="0" labelOnly="1" outline="0" fieldPosition="0">
        <references count="1">
          <reference field="0" count="0"/>
        </references>
      </pivotArea>
    </format>
    <format dxfId="337">
      <pivotArea dataOnly="0" labelOnly="1" outline="0" fieldPosition="0">
        <references count="1">
          <reference field="1" count="0"/>
        </references>
      </pivotArea>
    </format>
    <format dxfId="336">
      <pivotArea field="5" type="button" dataOnly="0" labelOnly="1" outline="0" axis="axisRow" fieldPosition="1"/>
    </format>
  </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A00-000000000000}" name="PivotTable3" cacheId="29" applyNumberFormats="0" applyBorderFormats="0" applyFontFormats="0" applyPatternFormats="0" applyAlignmentFormats="0" applyWidthHeightFormats="1" dataCaption="Values" updatedVersion="6" minRefreshableVersion="3" showCalcMbrs="0" useAutoFormatting="1" itemPrintTitles="1" createdVersion="3" indent="0" compact="0" compactData="0" gridDropZones="1" multipleFieldFilters="0">
  <location ref="B8:D10" firstHeaderRow="2" firstDataRow="2" firstDataCol="2" rowPageCount="2" colPageCount="1"/>
  <pivotFields count="10">
    <pivotField axis="axisPage" compact="0" outline="0" multipleItemSelectionAllowed="1" showAll="0">
      <items count="34">
        <item x="1"/>
        <item x="2"/>
        <item h="1" m="1" x="30"/>
        <item h="1" m="1" x="5"/>
        <item h="1" m="1" x="7"/>
        <item h="1" m="1" x="12"/>
        <item h="1" m="1" x="18"/>
        <item h="1" m="1" x="21"/>
        <item h="1" m="1" x="24"/>
        <item h="1" m="1" x="27"/>
        <item h="1" m="1" x="31"/>
        <item x="0"/>
        <item h="1" m="1" x="4"/>
        <item h="1" m="1" x="6"/>
        <item h="1" m="1" x="8"/>
        <item h="1" m="1" x="9"/>
        <item h="1" m="1" x="10"/>
        <item h="1" m="1" x="11"/>
        <item h="1" m="1" x="13"/>
        <item h="1" m="1" x="15"/>
        <item h="1" m="1" x="16"/>
        <item h="1" m="1" x="17"/>
        <item h="1" m="1" x="19"/>
        <item h="1" m="1" x="20"/>
        <item h="1" m="1" x="22"/>
        <item h="1" m="1" x="23"/>
        <item h="1" m="1" x="25"/>
        <item h="1" m="1" x="26"/>
        <item h="1" m="1" x="28"/>
        <item h="1" m="1" x="29"/>
        <item h="1" m="1" x="32"/>
        <item m="1" x="14"/>
        <item h="1" m="1" x="3"/>
        <item t="default"/>
      </items>
    </pivotField>
    <pivotField axis="axisPage" compact="0" outline="0" multipleItemSelectionAllowed="1" showAll="0">
      <items count="193">
        <item x="1"/>
        <item x="2"/>
        <item x="3"/>
        <item x="4"/>
        <item h="1" m="1" x="86"/>
        <item h="1" m="1" x="146"/>
        <item h="1" m="1" x="115"/>
        <item h="1" m="1" x="83"/>
        <item h="1" m="1" x="47"/>
        <item h="1" m="1" x="19"/>
        <item h="1" m="1" x="182"/>
        <item h="1" m="1" x="158"/>
        <item h="1" m="1" x="129"/>
        <item h="1" m="1" x="99"/>
        <item h="1" m="1" x="62"/>
        <item h="1" m="1" x="126"/>
        <item h="1" m="1" x="95"/>
        <item h="1" m="1" x="55"/>
        <item h="1" m="1" x="23"/>
        <item h="1" m="1" x="189"/>
        <item h="1" m="1" x="104"/>
        <item h="1" m="1" x="70"/>
        <item h="1" m="1" x="36"/>
        <item h="1" m="1" x="11"/>
        <item h="1" m="1" x="65"/>
        <item h="1" m="1" x="32"/>
        <item h="1" m="1" x="174"/>
        <item h="1" m="1" x="147"/>
        <item h="1" m="1" x="116"/>
        <item h="1" m="1" x="84"/>
        <item h="1" m="1" x="48"/>
        <item h="1" m="1" x="20"/>
        <item h="1" m="1" x="44"/>
        <item h="1" m="1" x="16"/>
        <item h="1" m="1" x="178"/>
        <item h="1" m="1" x="155"/>
        <item h="1" m="1" x="127"/>
        <item h="1" m="1" x="96"/>
        <item h="1" m="1" x="27"/>
        <item h="1" m="1" x="5"/>
        <item h="1" m="1" x="161"/>
        <item h="1" m="1" x="132"/>
        <item h="1" m="1" x="66"/>
        <item h="1" m="1" x="33"/>
        <item h="1" m="1" x="8"/>
        <item h="1" m="1" x="175"/>
        <item h="1" m="1" x="148"/>
        <item h="1" m="1" x="117"/>
        <item h="1" m="1" x="169"/>
        <item h="1" m="1" x="142"/>
        <item h="1" m="1" x="111"/>
        <item h="1" m="1" x="80"/>
        <item h="1" m="1" x="45"/>
        <item h="1" m="1" x="17"/>
        <item h="1" m="1" x="179"/>
        <item h="1" m="1" x="156"/>
        <item h="1" m="1" x="128"/>
        <item h="1" m="1" x="97"/>
        <item h="1" m="1" x="153"/>
        <item h="1" m="1" x="124"/>
        <item h="1" m="1" x="93"/>
        <item x="0"/>
        <item h="1" m="1" x="60"/>
        <item h="1" m="1" x="25"/>
        <item h="1" m="1" x="191"/>
        <item h="1" m="1" x="166"/>
        <item h="1" m="1" x="138"/>
        <item h="1" m="1" x="107"/>
        <item h="1" m="1" x="74"/>
        <item h="1" m="1" x="136"/>
        <item h="1" m="1" x="105"/>
        <item h="1" m="1" x="63"/>
        <item h="1" m="1" x="30"/>
        <item h="1" m="1" x="6"/>
        <item h="1" m="1" x="170"/>
        <item h="1" m="1" x="143"/>
        <item h="1" m="1" x="190"/>
        <item h="1" m="1" x="137"/>
        <item h="1" m="1" x="106"/>
        <item h="1" m="1" x="71"/>
        <item h="1" m="1" x="37"/>
        <item h="1" m="1" x="12"/>
        <item h="1" m="1" x="141"/>
        <item h="1" m="1" x="109"/>
        <item h="1" m="1" x="77"/>
        <item h="1" m="1" x="41"/>
        <item h="1" m="1" x="15"/>
        <item h="1" m="1" x="177"/>
        <item h="1" m="1" x="154"/>
        <item h="1" m="1" x="125"/>
        <item h="1" m="1" x="26"/>
        <item h="1" m="1" x="150"/>
        <item h="1" m="1" x="58"/>
        <item h="1" m="1" x="90"/>
        <item h="1" m="1" x="167"/>
        <item h="1" m="1" x="49"/>
        <item h="1" m="1" x="139"/>
        <item h="1" m="1" x="165"/>
        <item h="1" m="1" x="108"/>
        <item h="1" m="1" x="184"/>
        <item h="1" m="1" x="75"/>
        <item h="1" m="1" x="162"/>
        <item h="1" m="1" x="160"/>
        <item h="1" m="1" x="21"/>
        <item h="1" m="1" x="40"/>
        <item h="1" m="1" x="102"/>
        <item h="1" m="1" x="67"/>
        <item h="1" m="1" x="34"/>
        <item h="1" m="1" x="9"/>
        <item h="1" m="1" x="176"/>
        <item h="1" m="1" x="149"/>
        <item h="1" m="1" x="118"/>
        <item h="1" m="1" x="85"/>
        <item h="1" m="1" x="144"/>
        <item h="1" m="1" x="112"/>
        <item h="1" m="1" x="39"/>
        <item h="1" m="1" x="13"/>
        <item h="1" m="1" x="151"/>
        <item h="1" m="1" x="123"/>
        <item h="1" m="1" x="91"/>
        <item h="1" m="1" x="56"/>
        <item h="1" m="1" x="24"/>
        <item h="1" m="1" x="87"/>
        <item h="1" m="1" x="53"/>
        <item h="1" m="1" x="185"/>
        <item h="1" m="1" x="163"/>
        <item h="1" m="1" x="133"/>
        <item h="1" m="1" x="103"/>
        <item h="1" m="1" x="68"/>
        <item h="1" m="1" x="35"/>
        <item h="1" m="1" x="10"/>
        <item h="1" m="1" x="64"/>
        <item h="1" m="1" x="31"/>
        <item h="1" m="1" x="7"/>
        <item h="1" m="1" x="171"/>
        <item h="1" m="1" x="145"/>
        <item h="1" m="1" x="113"/>
        <item h="1" m="1" x="81"/>
        <item h="1" m="1" x="46"/>
        <item h="1" m="1" x="18"/>
        <item h="1" m="1" x="180"/>
        <item h="1" m="1" x="42"/>
        <item h="1" m="1" x="119"/>
        <item h="1" m="1" x="121"/>
        <item h="1" m="1" x="88"/>
        <item h="1" m="1" x="54"/>
        <item h="1" m="1" x="22"/>
        <item h="1" m="1" x="186"/>
        <item h="1" m="1" x="164"/>
        <item h="1" m="1" x="134"/>
        <item h="1" m="1" x="183"/>
        <item h="1" m="1" x="159"/>
        <item h="1" m="1" x="130"/>
        <item h="1" m="1" x="100"/>
        <item h="1" m="1" x="181"/>
        <item h="1" m="1" x="168"/>
        <item h="1" m="1" x="131"/>
        <item h="1" m="1" x="110"/>
        <item h="1" m="1" x="92"/>
        <item h="1" m="1" x="72"/>
        <item h="1" m="1" x="51"/>
        <item h="1" m="1" x="28"/>
        <item h="1" m="1" x="187"/>
        <item h="1" m="1" x="172"/>
        <item h="1" m="1" x="120"/>
        <item h="1" m="1" x="98"/>
        <item h="1" m="1" x="78"/>
        <item h="1" m="1" x="59"/>
        <item h="1" m="1" x="38"/>
        <item h="1" m="1" x="43"/>
        <item h="1" m="1" x="50"/>
        <item h="1" m="1" x="57"/>
        <item h="1" m="1" x="61"/>
        <item h="1" m="1" x="69"/>
        <item h="1" m="1" x="76"/>
        <item h="1" m="1" x="82"/>
        <item h="1" m="1" x="89"/>
        <item h="1" m="1" x="152"/>
        <item h="1" m="1" x="135"/>
        <item h="1" m="1" x="114"/>
        <item m="1" x="94"/>
        <item m="1" x="73"/>
        <item m="1" x="52"/>
        <item m="1" x="29"/>
        <item m="1" x="14"/>
        <item m="1" x="188"/>
        <item m="1" x="173"/>
        <item h="1" m="1" x="157"/>
        <item h="1" m="1" x="140"/>
        <item h="1" m="1" x="122"/>
        <item h="1" m="1" x="101"/>
        <item h="1" m="1" x="79"/>
        <item t="default"/>
      </items>
    </pivotField>
    <pivotField compact="0" outline="0" showAll="0"/>
    <pivotField axis="axisRow" compact="0" outline="0" showAll="0" defaultSubtotal="0">
      <items count="39">
        <item h="1" x="1"/>
        <item h="1" x="3"/>
        <item h="1" m="1" x="11"/>
        <item h="1" x="5"/>
        <item h="1" m="1" x="24"/>
        <item h="1" m="1" x="29"/>
        <item h="1" m="1" x="23"/>
        <item h="1" x="2"/>
        <item h="1" m="1" x="10"/>
        <item h="1" x="4"/>
        <item m="1" x="14"/>
        <item m="1" x="12"/>
        <item m="1" x="19"/>
        <item h="1" m="1" x="33"/>
        <item h="1" m="1" x="34"/>
        <item h="1" m="1" x="20"/>
        <item h="1" m="1" x="21"/>
        <item h="1" m="1" x="9"/>
        <item h="1" m="1" x="6"/>
        <item h="1" m="1" x="18"/>
        <item h="1" m="1" x="7"/>
        <item h="1" m="1" x="16"/>
        <item h="1" m="1" x="26"/>
        <item h="1" x="0"/>
        <item h="1" m="1" x="17"/>
        <item h="1" m="1" x="32"/>
        <item h="1" m="1" x="30"/>
        <item h="1" m="1" x="22"/>
        <item h="1" m="1" x="25"/>
        <item h="1" m="1" x="13"/>
        <item h="1" m="1" x="28"/>
        <item h="1" m="1" x="37"/>
        <item h="1" m="1" x="27"/>
        <item h="1" m="1" x="38"/>
        <item h="1" m="1" x="31"/>
        <item h="1" m="1" x="15"/>
        <item h="1" m="1" x="36"/>
        <item h="1" m="1" x="35"/>
        <item h="1" m="1" x="8"/>
      </items>
    </pivotField>
    <pivotField compact="0" outline="0" showAll="0"/>
    <pivotField axis="axisRow" compact="0" outline="0" showAll="0" sortType="descending" defaultSubtotal="0">
      <items count="13">
        <item x="6"/>
        <item x="1"/>
        <item x="8"/>
        <item x="4"/>
        <item x="10"/>
        <item x="2"/>
        <item x="5"/>
        <item x="9"/>
        <item x="11"/>
        <item x="7"/>
        <item x="3"/>
        <item x="0"/>
        <item m="1" x="12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compact="0" outline="0" showAll="0"/>
    <pivotField dataField="1" compact="0" outline="0" showAll="0"/>
    <pivotField compact="0" outline="0" showAll="0"/>
    <pivotField compact="0" outline="0" showAll="0"/>
  </pivotFields>
  <rowFields count="2">
    <field x="3"/>
    <field x="5"/>
  </rowFields>
  <rowItems count="1">
    <i t="grand">
      <x/>
    </i>
  </rowItems>
  <colItems count="1">
    <i/>
  </colItems>
  <pageFields count="2">
    <pageField fld="0" hier="-1"/>
    <pageField fld="1" hier="-1"/>
  </pageFields>
  <dataFields count="1">
    <dataField name="Sum of Qty" fld="7" baseField="0" baseItem="0"/>
  </dataField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B00-000000000000}" name="PivotTable2" cacheId="29" applyNumberFormats="0" applyBorderFormats="0" applyFontFormats="0" applyPatternFormats="0" applyAlignmentFormats="0" applyWidthHeightFormats="1" dataCaption="Values" updatedVersion="6" minRefreshableVersion="3" showCalcMbrs="0" useAutoFormatting="1" itemPrintTitles="1" createdVersion="3" indent="0" compact="0" compactData="0" gridDropZones="1" multipleFieldFilters="0">
  <location ref="B8:D15" firstHeaderRow="2" firstDataRow="2" firstDataCol="2" rowPageCount="2" colPageCount="1"/>
  <pivotFields count="10">
    <pivotField axis="axisPage" compact="0" outline="0" multipleItemSelectionAllowed="1" showAll="0">
      <items count="34">
        <item x="1"/>
        <item x="2"/>
        <item h="1" m="1" x="30"/>
        <item h="1" m="1" x="5"/>
        <item h="1" m="1" x="7"/>
        <item h="1" m="1" x="12"/>
        <item h="1" m="1" x="18"/>
        <item h="1" m="1" x="21"/>
        <item h="1" m="1" x="24"/>
        <item h="1" m="1" x="27"/>
        <item h="1" m="1" x="31"/>
        <item x="0"/>
        <item h="1" m="1" x="4"/>
        <item h="1" m="1" x="6"/>
        <item h="1" m="1" x="8"/>
        <item h="1" m="1" x="9"/>
        <item h="1" m="1" x="10"/>
        <item h="1" m="1" x="11"/>
        <item h="1" m="1" x="13"/>
        <item h="1" m="1" x="15"/>
        <item h="1" m="1" x="16"/>
        <item h="1" m="1" x="17"/>
        <item h="1" m="1" x="19"/>
        <item h="1" m="1" x="20"/>
        <item h="1" m="1" x="22"/>
        <item h="1" m="1" x="23"/>
        <item h="1" m="1" x="25"/>
        <item h="1" m="1" x="26"/>
        <item h="1" m="1" x="28"/>
        <item h="1" m="1" x="29"/>
        <item h="1" m="1" x="32"/>
        <item h="1" m="1" x="14"/>
        <item m="1" x="3"/>
        <item t="default"/>
      </items>
    </pivotField>
    <pivotField axis="axisPage" compact="0" outline="0" multipleItemSelectionAllowed="1" showAll="0">
      <items count="193">
        <item x="1"/>
        <item x="2"/>
        <item x="3"/>
        <item x="4"/>
        <item h="1" m="1" x="86"/>
        <item h="1" m="1" x="146"/>
        <item h="1" m="1" x="115"/>
        <item h="1" m="1" x="83"/>
        <item h="1" m="1" x="47"/>
        <item h="1" m="1" x="19"/>
        <item h="1" m="1" x="182"/>
        <item h="1" m="1" x="158"/>
        <item h="1" m="1" x="129"/>
        <item h="1" m="1" x="99"/>
        <item h="1" m="1" x="62"/>
        <item h="1" m="1" x="126"/>
        <item h="1" m="1" x="95"/>
        <item h="1" m="1" x="55"/>
        <item h="1" m="1" x="23"/>
        <item h="1" m="1" x="189"/>
        <item h="1" m="1" x="104"/>
        <item h="1" m="1" x="70"/>
        <item h="1" m="1" x="36"/>
        <item h="1" m="1" x="11"/>
        <item h="1" m="1" x="65"/>
        <item h="1" m="1" x="32"/>
        <item h="1" m="1" x="174"/>
        <item h="1" m="1" x="147"/>
        <item h="1" m="1" x="116"/>
        <item h="1" m="1" x="84"/>
        <item h="1" m="1" x="48"/>
        <item h="1" m="1" x="20"/>
        <item h="1" m="1" x="44"/>
        <item h="1" m="1" x="16"/>
        <item h="1" m="1" x="178"/>
        <item h="1" m="1" x="155"/>
        <item h="1" m="1" x="127"/>
        <item h="1" m="1" x="96"/>
        <item h="1" m="1" x="27"/>
        <item h="1" m="1" x="5"/>
        <item h="1" m="1" x="161"/>
        <item h="1" m="1" x="132"/>
        <item h="1" m="1" x="66"/>
        <item h="1" m="1" x="33"/>
        <item h="1" m="1" x="8"/>
        <item h="1" m="1" x="175"/>
        <item h="1" m="1" x="148"/>
        <item h="1" m="1" x="117"/>
        <item h="1" m="1" x="169"/>
        <item h="1" m="1" x="142"/>
        <item h="1" m="1" x="111"/>
        <item h="1" m="1" x="80"/>
        <item h="1" m="1" x="45"/>
        <item h="1" m="1" x="17"/>
        <item h="1" m="1" x="179"/>
        <item h="1" m="1" x="156"/>
        <item h="1" m="1" x="128"/>
        <item h="1" m="1" x="97"/>
        <item h="1" m="1" x="153"/>
        <item h="1" m="1" x="124"/>
        <item h="1" m="1" x="93"/>
        <item x="0"/>
        <item h="1" m="1" x="60"/>
        <item h="1" m="1" x="25"/>
        <item h="1" m="1" x="191"/>
        <item h="1" m="1" x="166"/>
        <item h="1" m="1" x="138"/>
        <item h="1" m="1" x="107"/>
        <item h="1" m="1" x="74"/>
        <item h="1" m="1" x="136"/>
        <item h="1" m="1" x="105"/>
        <item h="1" m="1" x="63"/>
        <item h="1" m="1" x="30"/>
        <item h="1" m="1" x="6"/>
        <item h="1" m="1" x="170"/>
        <item h="1" m="1" x="143"/>
        <item h="1" m="1" x="190"/>
        <item h="1" m="1" x="137"/>
        <item h="1" m="1" x="106"/>
        <item h="1" m="1" x="71"/>
        <item h="1" m="1" x="37"/>
        <item h="1" m="1" x="12"/>
        <item h="1" m="1" x="141"/>
        <item h="1" m="1" x="109"/>
        <item h="1" m="1" x="77"/>
        <item h="1" m="1" x="41"/>
        <item h="1" m="1" x="15"/>
        <item h="1" m="1" x="177"/>
        <item h="1" m="1" x="154"/>
        <item h="1" m="1" x="125"/>
        <item h="1" m="1" x="26"/>
        <item h="1" m="1" x="150"/>
        <item h="1" m="1" x="58"/>
        <item h="1" m="1" x="90"/>
        <item h="1" m="1" x="167"/>
        <item h="1" m="1" x="49"/>
        <item h="1" m="1" x="139"/>
        <item h="1" m="1" x="165"/>
        <item h="1" m="1" x="108"/>
        <item h="1" m="1" x="184"/>
        <item h="1" m="1" x="75"/>
        <item h="1" m="1" x="162"/>
        <item h="1" m="1" x="160"/>
        <item h="1" m="1" x="21"/>
        <item h="1" m="1" x="40"/>
        <item h="1" m="1" x="102"/>
        <item h="1" m="1" x="67"/>
        <item h="1" m="1" x="34"/>
        <item h="1" m="1" x="9"/>
        <item h="1" m="1" x="176"/>
        <item h="1" m="1" x="149"/>
        <item h="1" m="1" x="118"/>
        <item h="1" m="1" x="85"/>
        <item h="1" m="1" x="144"/>
        <item h="1" m="1" x="112"/>
        <item h="1" m="1" x="39"/>
        <item h="1" m="1" x="13"/>
        <item h="1" m="1" x="151"/>
        <item h="1" m="1" x="123"/>
        <item h="1" m="1" x="91"/>
        <item h="1" m="1" x="56"/>
        <item h="1" m="1" x="24"/>
        <item h="1" m="1" x="87"/>
        <item h="1" m="1" x="53"/>
        <item h="1" m="1" x="185"/>
        <item h="1" m="1" x="163"/>
        <item h="1" m="1" x="133"/>
        <item h="1" m="1" x="103"/>
        <item h="1" m="1" x="68"/>
        <item h="1" m="1" x="35"/>
        <item h="1" m="1" x="10"/>
        <item h="1" m="1" x="64"/>
        <item h="1" m="1" x="31"/>
        <item h="1" m="1" x="7"/>
        <item h="1" m="1" x="171"/>
        <item h="1" m="1" x="145"/>
        <item h="1" m="1" x="113"/>
        <item h="1" m="1" x="81"/>
        <item h="1" m="1" x="46"/>
        <item h="1" m="1" x="18"/>
        <item h="1" m="1" x="180"/>
        <item h="1" m="1" x="42"/>
        <item h="1" m="1" x="119"/>
        <item h="1" m="1" x="121"/>
        <item h="1" m="1" x="88"/>
        <item h="1" m="1" x="54"/>
        <item h="1" m="1" x="22"/>
        <item h="1" m="1" x="186"/>
        <item h="1" m="1" x="164"/>
        <item h="1" m="1" x="134"/>
        <item h="1" m="1" x="183"/>
        <item h="1" m="1" x="159"/>
        <item h="1" m="1" x="130"/>
        <item h="1" m="1" x="100"/>
        <item h="1" m="1" x="181"/>
        <item h="1" m="1" x="168"/>
        <item h="1" m="1" x="131"/>
        <item h="1" m="1" x="110"/>
        <item h="1" m="1" x="92"/>
        <item h="1" m="1" x="72"/>
        <item h="1" m="1" x="51"/>
        <item h="1" m="1" x="28"/>
        <item h="1" m="1" x="187"/>
        <item h="1" m="1" x="172"/>
        <item h="1" m="1" x="120"/>
        <item h="1" m="1" x="98"/>
        <item h="1" m="1" x="78"/>
        <item h="1" m="1" x="59"/>
        <item h="1" m="1" x="38"/>
        <item h="1" m="1" x="43"/>
        <item h="1" m="1" x="50"/>
        <item h="1" m="1" x="57"/>
        <item h="1" m="1" x="61"/>
        <item h="1" m="1" x="69"/>
        <item h="1" m="1" x="76"/>
        <item h="1" m="1" x="82"/>
        <item h="1" m="1" x="89"/>
        <item h="1" m="1" x="152"/>
        <item h="1" m="1" x="135"/>
        <item h="1" m="1" x="114"/>
        <item h="1" m="1" x="94"/>
        <item h="1" m="1" x="73"/>
        <item h="1" m="1" x="52"/>
        <item h="1" m="1" x="29"/>
        <item h="1" m="1" x="14"/>
        <item h="1" m="1" x="188"/>
        <item h="1" m="1" x="173"/>
        <item h="1" m="1" x="157"/>
        <item h="1" m="1" x="140"/>
        <item h="1" m="1" x="122"/>
        <item h="1" m="1" x="101"/>
        <item m="1" x="79"/>
        <item t="default"/>
      </items>
    </pivotField>
    <pivotField compact="0" outline="0" showAll="0"/>
    <pivotField compact="0" outline="0" showAll="0" defaultSubtotal="0"/>
    <pivotField axis="axisRow" compact="0" outline="0" showAll="0" defaultSubtotal="0">
      <items count="22">
        <item m="1" x="21"/>
        <item x="1"/>
        <item h="1" x="4"/>
        <item h="1" m="1" x="12"/>
        <item h="1" m="1" x="15"/>
        <item h="1" m="1" x="11"/>
        <item h="1" x="2"/>
        <item h="1" x="3"/>
        <item h="1" m="1" x="6"/>
        <item h="1" m="1" x="9"/>
        <item h="1" m="1" x="16"/>
        <item h="1" m="1" x="18"/>
        <item h="1" m="1" x="17"/>
        <item h="1" m="1" x="19"/>
        <item h="1" m="1" x="10"/>
        <item h="1" m="1" x="5"/>
        <item h="1" m="1" x="20"/>
        <item h="1" m="1" x="8"/>
        <item h="1" m="1" x="13"/>
        <item h="1" x="0"/>
        <item h="1" m="1" x="14"/>
        <item m="1" x="7"/>
      </items>
    </pivotField>
    <pivotField axis="axisRow" compact="0" outline="0" showAll="0" sortType="descending" defaultSubtotal="0">
      <items count="13">
        <item x="6"/>
        <item x="1"/>
        <item x="8"/>
        <item x="4"/>
        <item x="10"/>
        <item x="2"/>
        <item x="5"/>
        <item x="9"/>
        <item x="11"/>
        <item x="7"/>
        <item x="3"/>
        <item x="0"/>
        <item m="1" x="12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compact="0" outline="0" showAll="0"/>
    <pivotField dataField="1" compact="0" outline="0" showAll="0"/>
    <pivotField compact="0" outline="0" showAll="0"/>
    <pivotField compact="0" outline="0" showAll="0"/>
  </pivotFields>
  <rowFields count="2">
    <field x="4"/>
    <field x="5"/>
  </rowFields>
  <rowItems count="6">
    <i>
      <x v="1"/>
      <x v="6"/>
    </i>
    <i r="1">
      <x/>
    </i>
    <i r="1">
      <x v="10"/>
    </i>
    <i r="1">
      <x v="1"/>
    </i>
    <i r="1">
      <x v="3"/>
    </i>
    <i t="grand">
      <x/>
    </i>
  </rowItems>
  <colItems count="1">
    <i/>
  </colItems>
  <pageFields count="2">
    <pageField fld="0" hier="-1"/>
    <pageField fld="1" hier="-1"/>
  </pageFields>
  <dataFields count="1">
    <dataField name="Sum of Qty" fld="7" baseField="0" baseItem="0"/>
  </dataField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C00-000000000000}" name="PivotTable1" cacheId="29" applyNumberFormats="0" applyBorderFormats="0" applyFontFormats="0" applyPatternFormats="0" applyAlignmentFormats="0" applyWidthHeightFormats="1" dataCaption="Values" updatedVersion="6" minRefreshableVersion="3" showCalcMbrs="0" useAutoFormatting="1" itemPrintTitles="1" createdVersion="3" indent="0" compact="0" compactData="0" gridDropZones="1" multipleFieldFilters="0">
  <location ref="B8:D10" firstHeaderRow="2" firstDataRow="2" firstDataCol="2" rowPageCount="2" colPageCount="1"/>
  <pivotFields count="10">
    <pivotField axis="axisPage" compact="0" outline="0" multipleItemSelectionAllowed="1" showAll="0">
      <items count="34">
        <item x="1"/>
        <item x="2"/>
        <item h="1" m="1" x="30"/>
        <item h="1" m="1" x="5"/>
        <item h="1" m="1" x="7"/>
        <item h="1" m="1" x="12"/>
        <item h="1" m="1" x="18"/>
        <item h="1" m="1" x="21"/>
        <item h="1" m="1" x="24"/>
        <item h="1" m="1" x="27"/>
        <item h="1" m="1" x="31"/>
        <item x="0"/>
        <item h="1" m="1" x="4"/>
        <item h="1" m="1" x="6"/>
        <item h="1" m="1" x="8"/>
        <item h="1" m="1" x="9"/>
        <item h="1" m="1" x="10"/>
        <item h="1" m="1" x="11"/>
        <item h="1" m="1" x="13"/>
        <item h="1" m="1" x="15"/>
        <item h="1" m="1" x="16"/>
        <item h="1" m="1" x="17"/>
        <item h="1" m="1" x="19"/>
        <item h="1" m="1" x="20"/>
        <item h="1" m="1" x="22"/>
        <item h="1" m="1" x="23"/>
        <item h="1" m="1" x="25"/>
        <item h="1" m="1" x="26"/>
        <item h="1" m="1" x="28"/>
        <item h="1" m="1" x="29"/>
        <item m="1" x="32"/>
        <item h="1" m="1" x="14"/>
        <item h="1" m="1" x="3"/>
        <item t="default"/>
      </items>
    </pivotField>
    <pivotField axis="axisPage" compact="0" outline="0" multipleItemSelectionAllowed="1" showAll="0">
      <items count="193">
        <item x="1"/>
        <item x="2"/>
        <item x="3"/>
        <item x="4"/>
        <item h="1" m="1" x="86"/>
        <item h="1" m="1" x="146"/>
        <item h="1" m="1" x="115"/>
        <item h="1" m="1" x="83"/>
        <item h="1" m="1" x="47"/>
        <item h="1" m="1" x="19"/>
        <item h="1" m="1" x="182"/>
        <item h="1" m="1" x="158"/>
        <item h="1" m="1" x="129"/>
        <item h="1" m="1" x="99"/>
        <item h="1" m="1" x="62"/>
        <item h="1" m="1" x="126"/>
        <item h="1" m="1" x="95"/>
        <item h="1" m="1" x="55"/>
        <item h="1" m="1" x="23"/>
        <item h="1" m="1" x="189"/>
        <item h="1" m="1" x="104"/>
        <item h="1" m="1" x="70"/>
        <item h="1" m="1" x="36"/>
        <item h="1" m="1" x="11"/>
        <item h="1" m="1" x="65"/>
        <item h="1" m="1" x="32"/>
        <item h="1" m="1" x="174"/>
        <item h="1" m="1" x="147"/>
        <item h="1" m="1" x="116"/>
        <item h="1" m="1" x="84"/>
        <item h="1" m="1" x="48"/>
        <item h="1" m="1" x="20"/>
        <item h="1" m="1" x="44"/>
        <item h="1" m="1" x="16"/>
        <item h="1" m="1" x="178"/>
        <item h="1" m="1" x="155"/>
        <item h="1" m="1" x="127"/>
        <item h="1" m="1" x="96"/>
        <item h="1" m="1" x="27"/>
        <item h="1" m="1" x="5"/>
        <item h="1" m="1" x="161"/>
        <item h="1" m="1" x="132"/>
        <item h="1" m="1" x="66"/>
        <item h="1" m="1" x="33"/>
        <item h="1" m="1" x="8"/>
        <item h="1" m="1" x="175"/>
        <item h="1" m="1" x="148"/>
        <item h="1" m="1" x="117"/>
        <item h="1" m="1" x="169"/>
        <item h="1" m="1" x="142"/>
        <item h="1" m="1" x="111"/>
        <item h="1" m="1" x="80"/>
        <item h="1" m="1" x="45"/>
        <item h="1" m="1" x="17"/>
        <item h="1" m="1" x="179"/>
        <item h="1" m="1" x="156"/>
        <item h="1" m="1" x="128"/>
        <item h="1" m="1" x="97"/>
        <item h="1" m="1" x="153"/>
        <item h="1" m="1" x="124"/>
        <item h="1" m="1" x="93"/>
        <item x="0"/>
        <item h="1" m="1" x="60"/>
        <item h="1" m="1" x="25"/>
        <item h="1" m="1" x="191"/>
        <item h="1" m="1" x="166"/>
        <item h="1" m="1" x="138"/>
        <item h="1" m="1" x="107"/>
        <item h="1" m="1" x="74"/>
        <item h="1" m="1" x="136"/>
        <item h="1" m="1" x="105"/>
        <item h="1" m="1" x="63"/>
        <item h="1" m="1" x="30"/>
        <item h="1" m="1" x="6"/>
        <item h="1" m="1" x="170"/>
        <item h="1" m="1" x="143"/>
        <item h="1" m="1" x="190"/>
        <item h="1" m="1" x="137"/>
        <item h="1" m="1" x="106"/>
        <item h="1" m="1" x="71"/>
        <item h="1" m="1" x="37"/>
        <item h="1" m="1" x="12"/>
        <item h="1" m="1" x="141"/>
        <item h="1" m="1" x="109"/>
        <item h="1" m="1" x="77"/>
        <item h="1" m="1" x="41"/>
        <item h="1" m="1" x="15"/>
        <item h="1" m="1" x="177"/>
        <item h="1" m="1" x="154"/>
        <item h="1" m="1" x="125"/>
        <item h="1" m="1" x="26"/>
        <item h="1" m="1" x="150"/>
        <item h="1" m="1" x="58"/>
        <item h="1" m="1" x="90"/>
        <item h="1" m="1" x="167"/>
        <item h="1" m="1" x="49"/>
        <item h="1" m="1" x="139"/>
        <item h="1" m="1" x="165"/>
        <item h="1" m="1" x="108"/>
        <item h="1" m="1" x="184"/>
        <item h="1" m="1" x="75"/>
        <item h="1" m="1" x="162"/>
        <item h="1" m="1" x="160"/>
        <item h="1" m="1" x="21"/>
        <item h="1" m="1" x="40"/>
        <item h="1" m="1" x="102"/>
        <item h="1" m="1" x="67"/>
        <item h="1" m="1" x="34"/>
        <item h="1" m="1" x="9"/>
        <item h="1" m="1" x="176"/>
        <item h="1" m="1" x="149"/>
        <item h="1" m="1" x="118"/>
        <item h="1" m="1" x="85"/>
        <item h="1" m="1" x="144"/>
        <item h="1" m="1" x="112"/>
        <item h="1" m="1" x="39"/>
        <item h="1" m="1" x="13"/>
        <item h="1" m="1" x="151"/>
        <item h="1" m="1" x="123"/>
        <item h="1" m="1" x="91"/>
        <item h="1" m="1" x="56"/>
        <item h="1" m="1" x="24"/>
        <item h="1" m="1" x="87"/>
        <item h="1" m="1" x="53"/>
        <item h="1" m="1" x="185"/>
        <item h="1" m="1" x="163"/>
        <item h="1" m="1" x="133"/>
        <item h="1" m="1" x="103"/>
        <item h="1" m="1" x="68"/>
        <item h="1" m="1" x="35"/>
        <item h="1" m="1" x="10"/>
        <item h="1" m="1" x="64"/>
        <item h="1" m="1" x="31"/>
        <item h="1" m="1" x="7"/>
        <item h="1" m="1" x="171"/>
        <item h="1" m="1" x="145"/>
        <item h="1" m="1" x="113"/>
        <item h="1" m="1" x="81"/>
        <item h="1" m="1" x="46"/>
        <item h="1" m="1" x="18"/>
        <item h="1" m="1" x="180"/>
        <item h="1" m="1" x="42"/>
        <item h="1" m="1" x="119"/>
        <item h="1" m="1" x="121"/>
        <item h="1" m="1" x="88"/>
        <item h="1" m="1" x="54"/>
        <item h="1" m="1" x="22"/>
        <item h="1" m="1" x="186"/>
        <item h="1" m="1" x="164"/>
        <item m="1" x="134"/>
        <item m="1" x="183"/>
        <item m="1" x="159"/>
        <item m="1" x="130"/>
        <item m="1" x="100"/>
        <item m="1" x="181"/>
        <item m="1" x="168"/>
        <item h="1" m="1" x="131"/>
        <item h="1" m="1" x="110"/>
        <item h="1" m="1" x="92"/>
        <item h="1" m="1" x="72"/>
        <item h="1" m="1" x="51"/>
        <item h="1" m="1" x="28"/>
        <item h="1" m="1" x="187"/>
        <item h="1" m="1" x="172"/>
        <item h="1" m="1" x="120"/>
        <item h="1" m="1" x="98"/>
        <item h="1" m="1" x="78"/>
        <item h="1" m="1" x="59"/>
        <item h="1" m="1" x="38"/>
        <item h="1" m="1" x="43"/>
        <item h="1" m="1" x="50"/>
        <item h="1" m="1" x="57"/>
        <item h="1" m="1" x="61"/>
        <item h="1" m="1" x="69"/>
        <item h="1" m="1" x="76"/>
        <item h="1" m="1" x="82"/>
        <item h="1" m="1" x="89"/>
        <item h="1" m="1" x="152"/>
        <item h="1" m="1" x="135"/>
        <item h="1" m="1" x="114"/>
        <item h="1" m="1" x="94"/>
        <item h="1" m="1" x="73"/>
        <item h="1" m="1" x="52"/>
        <item h="1" m="1" x="29"/>
        <item h="1" m="1" x="14"/>
        <item h="1" m="1" x="188"/>
        <item h="1" m="1" x="173"/>
        <item h="1" m="1" x="157"/>
        <item h="1" m="1" x="140"/>
        <item h="1" m="1" x="122"/>
        <item h="1" m="1" x="101"/>
        <item h="1" m="1" x="79"/>
        <item t="default"/>
      </items>
    </pivotField>
    <pivotField compact="0" outline="0" showAll="0"/>
    <pivotField axis="axisRow" compact="0" outline="0" showAll="0" defaultSubtotal="0">
      <items count="39">
        <item h="1" x="1"/>
        <item h="1" x="3"/>
        <item h="1" m="1" x="11"/>
        <item h="1" x="5"/>
        <item h="1" m="1" x="24"/>
        <item h="1" m="1" x="29"/>
        <item h="1" m="1" x="23"/>
        <item h="1" x="2"/>
        <item h="1" m="1" x="10"/>
        <item h="1" x="4"/>
        <item h="1" m="1" x="14"/>
        <item h="1" m="1" x="12"/>
        <item h="1" m="1" x="19"/>
        <item h="1" m="1" x="33"/>
        <item h="1" m="1" x="34"/>
        <item h="1" m="1" x="20"/>
        <item h="1" m="1" x="21"/>
        <item h="1" m="1" x="9"/>
        <item h="1" m="1" x="6"/>
        <item h="1" m="1" x="18"/>
        <item h="1" m="1" x="7"/>
        <item h="1" m="1" x="16"/>
        <item h="1" m="1" x="26"/>
        <item h="1" x="0"/>
        <item h="1" m="1" x="17"/>
        <item h="1" m="1" x="32"/>
        <item h="1" m="1" x="30"/>
        <item h="1" m="1" x="22"/>
        <item h="1" m="1" x="25"/>
        <item h="1" m="1" x="13"/>
        <item h="1" m="1" x="28"/>
        <item h="1" m="1" x="37"/>
        <item m="1" x="27"/>
        <item h="1" m="1" x="38"/>
        <item h="1" m="1" x="31"/>
        <item h="1" m="1" x="15"/>
        <item h="1" m="1" x="36"/>
        <item h="1" m="1" x="35"/>
        <item h="1" m="1" x="8"/>
      </items>
    </pivotField>
    <pivotField compact="0" outline="0" showAll="0"/>
    <pivotField axis="axisRow" compact="0" outline="0" showAll="0" sortType="descending" defaultSubtotal="0">
      <items count="13">
        <item x="6"/>
        <item x="1"/>
        <item x="8"/>
        <item x="4"/>
        <item x="10"/>
        <item x="2"/>
        <item x="5"/>
        <item x="9"/>
        <item x="11"/>
        <item x="7"/>
        <item x="3"/>
        <item x="0"/>
        <item m="1" x="12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compact="0" outline="0" showAll="0"/>
    <pivotField dataField="1" compact="0" outline="0" showAll="0"/>
    <pivotField compact="0" outline="0" showAll="0"/>
    <pivotField compact="0" outline="0" showAll="0"/>
  </pivotFields>
  <rowFields count="2">
    <field x="3"/>
    <field x="5"/>
  </rowFields>
  <rowItems count="1">
    <i t="grand">
      <x/>
    </i>
  </rowItems>
  <colItems count="1">
    <i/>
  </colItems>
  <pageFields count="2">
    <pageField fld="0" hier="-1"/>
    <pageField fld="1" hier="-1"/>
  </pageFields>
  <dataFields count="1">
    <dataField name="Sum of Qty" fld="7" baseField="0" baseItem="0"/>
  </dataField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D00-000000000000}" name="PivotTable3" cacheId="29" applyNumberFormats="0" applyBorderFormats="0" applyFontFormats="0" applyPatternFormats="0" applyAlignmentFormats="0" applyWidthHeightFormats="1" dataCaption="Values" updatedVersion="6" minRefreshableVersion="3" showCalcMbrs="0" useAutoFormatting="1" itemPrintTitles="1" createdVersion="3" indent="0" compact="0" compactData="0" gridDropZones="1" multipleFieldFilters="0">
  <location ref="B8:D10" firstHeaderRow="2" firstDataRow="2" firstDataCol="2" rowPageCount="2" colPageCount="1"/>
  <pivotFields count="10">
    <pivotField axis="axisPage" compact="0" outline="0" multipleItemSelectionAllowed="1" showAll="0">
      <items count="34">
        <item h="1" x="1"/>
        <item h="1" x="2"/>
        <item h="1" m="1" x="30"/>
        <item h="1" m="1" x="5"/>
        <item h="1" m="1" x="7"/>
        <item h="1" m="1" x="12"/>
        <item h="1" m="1" x="18"/>
        <item h="1" m="1" x="21"/>
        <item h="1" m="1" x="24"/>
        <item h="1" m="1" x="27"/>
        <item h="1" m="1" x="31"/>
        <item h="1" x="0"/>
        <item h="1" m="1" x="4"/>
        <item h="1" m="1" x="6"/>
        <item h="1" m="1" x="8"/>
        <item h="1" m="1" x="9"/>
        <item h="1" m="1" x="10"/>
        <item h="1" m="1" x="11"/>
        <item h="1" m="1" x="13"/>
        <item h="1" m="1" x="15"/>
        <item h="1" m="1" x="16"/>
        <item h="1" m="1" x="17"/>
        <item h="1" m="1" x="19"/>
        <item h="1" m="1" x="20"/>
        <item h="1" m="1" x="22"/>
        <item h="1" m="1" x="23"/>
        <item h="1" m="1" x="25"/>
        <item h="1" m="1" x="26"/>
        <item h="1" m="1" x="28"/>
        <item h="1" m="1" x="29"/>
        <item m="1" x="32"/>
        <item h="1" m="1" x="14"/>
        <item h="1" m="1" x="3"/>
        <item t="default"/>
      </items>
    </pivotField>
    <pivotField axis="axisPage" compact="0" outline="0" multipleItemSelectionAllowed="1" showAll="0">
      <items count="193">
        <item h="1" x="1"/>
        <item h="1" x="2"/>
        <item h="1" x="3"/>
        <item h="1" x="4"/>
        <item h="1" m="1" x="86"/>
        <item h="1" m="1" x="146"/>
        <item h="1" m="1" x="115"/>
        <item h="1" m="1" x="83"/>
        <item h="1" m="1" x="47"/>
        <item h="1" m="1" x="19"/>
        <item h="1" m="1" x="182"/>
        <item h="1" m="1" x="158"/>
        <item h="1" m="1" x="129"/>
        <item h="1" m="1" x="99"/>
        <item h="1" m="1" x="62"/>
        <item h="1" m="1" x="126"/>
        <item h="1" m="1" x="95"/>
        <item h="1" m="1" x="55"/>
        <item h="1" m="1" x="23"/>
        <item h="1" m="1" x="189"/>
        <item h="1" m="1" x="104"/>
        <item h="1" m="1" x="70"/>
        <item h="1" m="1" x="36"/>
        <item h="1" m="1" x="11"/>
        <item h="1" m="1" x="65"/>
        <item h="1" m="1" x="32"/>
        <item h="1" m="1" x="174"/>
        <item h="1" m="1" x="147"/>
        <item h="1" m="1" x="116"/>
        <item h="1" m="1" x="84"/>
        <item h="1" m="1" x="48"/>
        <item h="1" m="1" x="20"/>
        <item h="1" m="1" x="44"/>
        <item h="1" m="1" x="16"/>
        <item h="1" m="1" x="178"/>
        <item h="1" m="1" x="155"/>
        <item h="1" m="1" x="127"/>
        <item h="1" m="1" x="96"/>
        <item h="1" m="1" x="27"/>
        <item h="1" m="1" x="5"/>
        <item h="1" m="1" x="161"/>
        <item h="1" m="1" x="132"/>
        <item h="1" m="1" x="66"/>
        <item h="1" m="1" x="33"/>
        <item h="1" m="1" x="8"/>
        <item h="1" m="1" x="175"/>
        <item h="1" m="1" x="148"/>
        <item h="1" m="1" x="117"/>
        <item h="1" m="1" x="169"/>
        <item h="1" m="1" x="142"/>
        <item h="1" m="1" x="111"/>
        <item h="1" m="1" x="80"/>
        <item h="1" m="1" x="45"/>
        <item h="1" m="1" x="17"/>
        <item h="1" m="1" x="179"/>
        <item h="1" m="1" x="156"/>
        <item h="1" m="1" x="128"/>
        <item h="1" m="1" x="97"/>
        <item h="1" m="1" x="153"/>
        <item h="1" m="1" x="124"/>
        <item h="1" m="1" x="93"/>
        <item h="1" x="0"/>
        <item h="1" m="1" x="60"/>
        <item h="1" m="1" x="25"/>
        <item h="1" m="1" x="191"/>
        <item h="1" m="1" x="166"/>
        <item h="1" m="1" x="138"/>
        <item h="1" m="1" x="107"/>
        <item h="1" m="1" x="74"/>
        <item h="1" m="1" x="136"/>
        <item h="1" m="1" x="105"/>
        <item h="1" m="1" x="63"/>
        <item h="1" m="1" x="30"/>
        <item h="1" m="1" x="6"/>
        <item h="1" m="1" x="170"/>
        <item h="1" m="1" x="143"/>
        <item h="1" m="1" x="190"/>
        <item h="1" m="1" x="137"/>
        <item h="1" m="1" x="106"/>
        <item h="1" m="1" x="71"/>
        <item h="1" m="1" x="37"/>
        <item h="1" m="1" x="12"/>
        <item h="1" m="1" x="141"/>
        <item h="1" m="1" x="109"/>
        <item h="1" m="1" x="77"/>
        <item h="1" m="1" x="41"/>
        <item h="1" m="1" x="15"/>
        <item h="1" m="1" x="177"/>
        <item h="1" m="1" x="154"/>
        <item h="1" m="1" x="125"/>
        <item h="1" m="1" x="26"/>
        <item h="1" m="1" x="150"/>
        <item h="1" m="1" x="58"/>
        <item h="1" m="1" x="90"/>
        <item h="1" m="1" x="167"/>
        <item h="1" m="1" x="49"/>
        <item h="1" m="1" x="139"/>
        <item h="1" m="1" x="165"/>
        <item h="1" m="1" x="108"/>
        <item h="1" m="1" x="184"/>
        <item h="1" m="1" x="75"/>
        <item h="1" m="1" x="162"/>
        <item h="1" m="1" x="160"/>
        <item h="1" m="1" x="21"/>
        <item h="1" m="1" x="40"/>
        <item h="1" m="1" x="102"/>
        <item h="1" m="1" x="67"/>
        <item h="1" m="1" x="34"/>
        <item h="1" m="1" x="9"/>
        <item h="1" m="1" x="176"/>
        <item h="1" m="1" x="149"/>
        <item h="1" m="1" x="118"/>
        <item h="1" m="1" x="85"/>
        <item h="1" m="1" x="144"/>
        <item h="1" m="1" x="112"/>
        <item h="1" m="1" x="39"/>
        <item h="1" m="1" x="13"/>
        <item h="1" m="1" x="151"/>
        <item h="1" m="1" x="123"/>
        <item h="1" m="1" x="91"/>
        <item h="1" m="1" x="56"/>
        <item h="1" m="1" x="24"/>
        <item h="1" m="1" x="87"/>
        <item h="1" m="1" x="53"/>
        <item h="1" m="1" x="185"/>
        <item h="1" m="1" x="163"/>
        <item h="1" m="1" x="133"/>
        <item h="1" m="1" x="103"/>
        <item h="1" m="1" x="68"/>
        <item h="1" m="1" x="35"/>
        <item h="1" m="1" x="10"/>
        <item h="1" m="1" x="64"/>
        <item h="1" m="1" x="31"/>
        <item h="1" m="1" x="7"/>
        <item h="1" m="1" x="171"/>
        <item h="1" m="1" x="145"/>
        <item h="1" m="1" x="113"/>
        <item h="1" m="1" x="81"/>
        <item h="1" m="1" x="46"/>
        <item h="1" m="1" x="18"/>
        <item h="1" m="1" x="180"/>
        <item h="1" m="1" x="42"/>
        <item h="1" m="1" x="119"/>
        <item h="1" m="1" x="121"/>
        <item h="1" m="1" x="88"/>
        <item h="1" m="1" x="54"/>
        <item h="1" m="1" x="22"/>
        <item h="1" m="1" x="186"/>
        <item h="1" m="1" x="164"/>
        <item m="1" x="134"/>
        <item m="1" x="183"/>
        <item m="1" x="159"/>
        <item m="1" x="130"/>
        <item m="1" x="100"/>
        <item m="1" x="181"/>
        <item m="1" x="168"/>
        <item h="1" m="1" x="131"/>
        <item h="1" m="1" x="110"/>
        <item h="1" m="1" x="92"/>
        <item h="1" m="1" x="72"/>
        <item h="1" m="1" x="51"/>
        <item h="1" m="1" x="28"/>
        <item h="1" m="1" x="187"/>
        <item h="1" m="1" x="172"/>
        <item h="1" m="1" x="120"/>
        <item h="1" m="1" x="98"/>
        <item h="1" m="1" x="78"/>
        <item h="1" m="1" x="59"/>
        <item h="1" m="1" x="38"/>
        <item h="1" m="1" x="43"/>
        <item h="1" m="1" x="50"/>
        <item h="1" m="1" x="57"/>
        <item h="1" m="1" x="61"/>
        <item h="1" m="1" x="69"/>
        <item h="1" m="1" x="76"/>
        <item h="1" m="1" x="82"/>
        <item h="1" m="1" x="89"/>
        <item h="1" m="1" x="152"/>
        <item h="1" m="1" x="135"/>
        <item h="1" m="1" x="114"/>
        <item h="1" m="1" x="94"/>
        <item h="1" m="1" x="73"/>
        <item h="1" m="1" x="52"/>
        <item h="1" m="1" x="29"/>
        <item h="1" m="1" x="14"/>
        <item h="1" m="1" x="188"/>
        <item h="1" m="1" x="173"/>
        <item h="1" m="1" x="157"/>
        <item h="1" m="1" x="140"/>
        <item h="1" m="1" x="122"/>
        <item h="1" m="1" x="101"/>
        <item h="1" m="1" x="79"/>
        <item t="default"/>
      </items>
    </pivotField>
    <pivotField compact="0" outline="0" showAll="0"/>
    <pivotField axis="axisRow" compact="0" outline="0" showAll="0" defaultSubtotal="0">
      <items count="39">
        <item h="1" x="1"/>
        <item h="1" x="3"/>
        <item h="1" m="1" x="11"/>
        <item h="1" x="5"/>
        <item h="1" m="1" x="24"/>
        <item h="1" m="1" x="29"/>
        <item h="1" m="1" x="23"/>
        <item h="1" x="2"/>
        <item h="1" m="1" x="10"/>
        <item h="1" x="4"/>
        <item h="1" m="1" x="14"/>
        <item h="1" m="1" x="12"/>
        <item h="1" m="1" x="19"/>
        <item m="1" x="33"/>
        <item h="1" m="1" x="34"/>
        <item h="1" m="1" x="20"/>
        <item h="1" m="1" x="21"/>
        <item h="1" m="1" x="9"/>
        <item h="1" m="1" x="6"/>
        <item h="1" m="1" x="18"/>
        <item h="1" m="1" x="7"/>
        <item h="1" m="1" x="16"/>
        <item h="1" m="1" x="26"/>
        <item h="1" x="0"/>
        <item h="1" m="1" x="17"/>
        <item h="1" m="1" x="32"/>
        <item h="1" m="1" x="30"/>
        <item h="1" m="1" x="22"/>
        <item h="1" m="1" x="25"/>
        <item h="1" m="1" x="13"/>
        <item h="1" m="1" x="28"/>
        <item h="1" m="1" x="37"/>
        <item h="1" m="1" x="27"/>
        <item h="1" m="1" x="38"/>
        <item h="1" m="1" x="31"/>
        <item h="1" m="1" x="15"/>
        <item h="1" m="1" x="36"/>
        <item h="1" m="1" x="35"/>
        <item h="1" m="1" x="8"/>
      </items>
    </pivotField>
    <pivotField compact="0" outline="0" showAll="0"/>
    <pivotField axis="axisRow" compact="0" outline="0" showAll="0" sortType="descending" defaultSubtotal="0">
      <items count="13">
        <item x="6"/>
        <item x="1"/>
        <item x="8"/>
        <item x="4"/>
        <item x="10"/>
        <item x="2"/>
        <item x="5"/>
        <item x="9"/>
        <item x="11"/>
        <item x="7"/>
        <item x="3"/>
        <item x="0"/>
        <item m="1" x="12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compact="0" outline="0" showAll="0"/>
    <pivotField dataField="1" compact="0" outline="0" showAll="0"/>
    <pivotField compact="0" outline="0" showAll="0"/>
    <pivotField compact="0" outline="0" showAll="0"/>
  </pivotFields>
  <rowFields count="2">
    <field x="3"/>
    <field x="5"/>
  </rowFields>
  <rowItems count="1">
    <i t="grand">
      <x/>
    </i>
  </rowItems>
  <colItems count="1">
    <i/>
  </colItems>
  <pageFields count="2">
    <pageField fld="0" hier="-1"/>
    <pageField fld="1" hier="-1"/>
  </pageFields>
  <dataFields count="1">
    <dataField name="Sum of Qty" fld="7" baseField="0" baseItem="0"/>
  </dataField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ivotTable" Target="../pivotTables/pivotTable5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ivotTable" Target="../pivotTables/pivotTable6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ivotTable" Target="../pivotTables/pivotTable7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ivotTable" Target="../pivotTables/pivotTable8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ivotTable" Target="../pivotTables/pivotTable9.x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ivotTable" Target="../pivotTables/pivotTable10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ivotTable" Target="../pivotTables/pivotTable11.x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ivotTable" Target="../pivotTables/pivotTable12.x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ivotTable" Target="../pivotTables/pivotTable13.xm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ivotTable" Target="../pivotTables/pivotTable14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ivotTable" Target="../pivotTables/pivotTable15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6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ivotTable" Target="../pivotTables/pivotTable3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ivotTable" Target="../pivotTables/pivotTable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QK62"/>
  <sheetViews>
    <sheetView showGridLines="0" tabSelected="1" zoomScale="85" zoomScaleNormal="85" zoomScaleSheetLayoutView="85" workbookViewId="0">
      <selection activeCell="QG13" sqref="QG13"/>
    </sheetView>
  </sheetViews>
  <sheetFormatPr defaultRowHeight="12.75"/>
  <cols>
    <col min="1" max="1" width="1.7109375" style="84" customWidth="1"/>
    <col min="2" max="2" width="3.7109375" style="84" customWidth="1"/>
    <col min="3" max="3" width="10.7109375" style="84" customWidth="1"/>
    <col min="4" max="4" width="17.42578125" style="84" customWidth="1"/>
    <col min="5" max="5" width="8.7109375" style="84" customWidth="1"/>
    <col min="6" max="6" width="8.7109375" style="84" hidden="1" customWidth="1"/>
    <col min="7" max="7" width="8.7109375" style="84" customWidth="1"/>
    <col min="8" max="10" width="8.7109375" style="84" hidden="1" customWidth="1"/>
    <col min="11" max="11" width="0.85546875" style="84" customWidth="1"/>
    <col min="12" max="18" width="8.7109375" style="84" hidden="1" customWidth="1"/>
    <col min="19" max="19" width="10.7109375" style="84" customWidth="1"/>
    <col min="20" max="26" width="8.7109375" style="84" hidden="1" customWidth="1"/>
    <col min="27" max="27" width="10.7109375" style="84" customWidth="1"/>
    <col min="28" max="34" width="8.7109375" style="84" hidden="1" customWidth="1"/>
    <col min="35" max="35" width="10.7109375" style="84" customWidth="1"/>
    <col min="36" max="42" width="8.7109375" style="84" hidden="1" customWidth="1"/>
    <col min="43" max="44" width="10.7109375" style="84" customWidth="1"/>
    <col min="45" max="45" width="10.7109375" style="84" hidden="1" customWidth="1"/>
    <col min="46" max="52" width="8.7109375" style="84" hidden="1" customWidth="1"/>
    <col min="53" max="53" width="10.7109375" style="84" hidden="1" customWidth="1"/>
    <col min="54" max="60" width="8.7109375" style="84" hidden="1" customWidth="1"/>
    <col min="61" max="61" width="10.7109375" style="84" hidden="1" customWidth="1"/>
    <col min="62" max="68" width="8.7109375" style="84" hidden="1" customWidth="1"/>
    <col min="69" max="69" width="10.7109375" style="84" hidden="1" customWidth="1"/>
    <col min="70" max="76" width="8.7109375" style="84" hidden="1" customWidth="1"/>
    <col min="77" max="77" width="10.7109375" style="84" hidden="1" customWidth="1"/>
    <col min="78" max="78" width="10.7109375" style="84" customWidth="1"/>
    <col min="79" max="85" width="8.7109375" style="84" hidden="1" customWidth="1"/>
    <col min="86" max="86" width="10.7109375" style="84" hidden="1" customWidth="1"/>
    <col min="87" max="93" width="8.7109375" style="84" hidden="1" customWidth="1"/>
    <col min="94" max="94" width="10.7109375" style="84" hidden="1" customWidth="1"/>
    <col min="95" max="101" width="8.7109375" style="84" hidden="1" customWidth="1"/>
    <col min="102" max="102" width="10.7109375" style="84" hidden="1" customWidth="1"/>
    <col min="103" max="109" width="8.7109375" style="84" hidden="1" customWidth="1"/>
    <col min="110" max="110" width="10.7109375" style="84" hidden="1" customWidth="1"/>
    <col min="111" max="117" width="8.7109375" style="84" hidden="1" customWidth="1"/>
    <col min="118" max="118" width="10.7109375" style="84" hidden="1" customWidth="1"/>
    <col min="119" max="120" width="10.7109375" style="84" customWidth="1"/>
    <col min="121" max="127" width="8.7109375" style="84" hidden="1" customWidth="1"/>
    <col min="128" max="128" width="10.7109375" style="84" hidden="1" customWidth="1"/>
    <col min="129" max="135" width="8.7109375" style="84" hidden="1" customWidth="1"/>
    <col min="136" max="136" width="10.7109375" style="84" hidden="1" customWidth="1"/>
    <col min="137" max="143" width="8.7109375" style="84" hidden="1" customWidth="1"/>
    <col min="144" max="144" width="10.7109375" style="84" hidden="1" customWidth="1"/>
    <col min="145" max="151" width="8.7109375" style="84" hidden="1" customWidth="1"/>
    <col min="152" max="153" width="10.7109375" style="84" hidden="1" customWidth="1"/>
    <col min="154" max="160" width="8.7109375" style="84" hidden="1" customWidth="1"/>
    <col min="161" max="161" width="10.7109375" style="84" hidden="1" customWidth="1"/>
    <col min="162" max="168" width="8.7109375" style="84" hidden="1" customWidth="1"/>
    <col min="169" max="169" width="10.7109375" style="84" hidden="1" customWidth="1"/>
    <col min="170" max="176" width="8.7109375" style="84" hidden="1" customWidth="1"/>
    <col min="177" max="177" width="10.7109375" style="84" hidden="1" customWidth="1"/>
    <col min="178" max="184" width="8.7109375" style="84" hidden="1" customWidth="1"/>
    <col min="185" max="185" width="11.28515625" style="84" hidden="1" customWidth="1"/>
    <col min="186" max="192" width="8.7109375" style="84" hidden="1" customWidth="1"/>
    <col min="193" max="194" width="10.7109375" style="84" hidden="1" customWidth="1"/>
    <col min="195" max="201" width="8.7109375" style="84" hidden="1" customWidth="1"/>
    <col min="202" max="202" width="10.7109375" style="84" hidden="1" customWidth="1"/>
    <col min="203" max="203" width="9.5703125" style="84" hidden="1" customWidth="1"/>
    <col min="204" max="204" width="8.7109375" style="84" hidden="1" customWidth="1"/>
    <col min="205" max="205" width="10.5703125" style="84" hidden="1" customWidth="1"/>
    <col min="206" max="206" width="10.42578125" style="84" hidden="1" customWidth="1"/>
    <col min="207" max="207" width="10.28515625" style="84" hidden="1" customWidth="1"/>
    <col min="208" max="209" width="10" style="84" hidden="1" customWidth="1"/>
    <col min="210" max="227" width="12.28515625" style="84" hidden="1" customWidth="1"/>
    <col min="228" max="228" width="12.28515625" style="84" customWidth="1"/>
    <col min="229" max="445" width="12.28515625" style="84" hidden="1" customWidth="1"/>
    <col min="446" max="446" width="12.28515625" style="84" customWidth="1"/>
    <col min="447" max="447" width="1" style="84" customWidth="1"/>
    <col min="448" max="448" width="1.7109375" style="84" customWidth="1"/>
    <col min="449" max="449" width="55.7109375" style="84" customWidth="1"/>
    <col min="450" max="722" width="9.140625" style="84" customWidth="1"/>
    <col min="723" max="16384" width="9.140625" style="84"/>
  </cols>
  <sheetData>
    <row r="1" spans="1:449" s="41" customFormat="1" ht="5.0999999999999996" customHeight="1"/>
    <row r="2" spans="1:449" s="41" customFormat="1" ht="5.0999999999999996" customHeight="1" thickBot="1">
      <c r="B2" s="42"/>
      <c r="C2" s="42"/>
      <c r="D2" s="42"/>
      <c r="E2" s="42"/>
      <c r="F2" s="42"/>
      <c r="G2" s="42"/>
      <c r="H2" s="42"/>
      <c r="I2" s="42"/>
      <c r="J2" s="42"/>
      <c r="K2" s="42"/>
      <c r="L2" s="43"/>
      <c r="M2" s="43"/>
      <c r="N2" s="43"/>
      <c r="O2" s="43"/>
      <c r="P2" s="43"/>
      <c r="Q2" s="43"/>
      <c r="R2" s="43"/>
      <c r="S2" s="43"/>
      <c r="T2" s="43"/>
      <c r="U2" s="43"/>
      <c r="V2" s="43"/>
      <c r="W2" s="43"/>
      <c r="X2" s="43"/>
      <c r="Y2" s="43"/>
      <c r="Z2" s="43"/>
      <c r="AA2" s="43"/>
      <c r="AB2" s="43"/>
      <c r="AC2" s="43"/>
      <c r="AD2" s="43"/>
      <c r="AE2" s="43"/>
      <c r="AF2" s="43"/>
      <c r="AG2" s="43"/>
      <c r="AH2" s="43"/>
      <c r="AI2" s="43"/>
      <c r="AJ2" s="43"/>
      <c r="AK2" s="43"/>
      <c r="AL2" s="43"/>
      <c r="AM2" s="43"/>
      <c r="AN2" s="43"/>
      <c r="AO2" s="43"/>
      <c r="AP2" s="43"/>
      <c r="AQ2" s="43"/>
      <c r="AR2" s="43"/>
      <c r="AS2" s="43"/>
      <c r="AT2" s="43"/>
      <c r="AU2" s="43"/>
      <c r="AV2" s="43"/>
      <c r="AW2" s="43"/>
      <c r="AX2" s="43"/>
      <c r="AY2" s="43"/>
      <c r="AZ2" s="43"/>
      <c r="BA2" s="43"/>
      <c r="BB2" s="43"/>
      <c r="BC2" s="43"/>
      <c r="BD2" s="43"/>
      <c r="BE2" s="43"/>
      <c r="BF2" s="43"/>
      <c r="BG2" s="43"/>
      <c r="BH2" s="43"/>
      <c r="BI2" s="43"/>
      <c r="BJ2" s="43"/>
      <c r="BK2" s="43"/>
      <c r="BL2" s="43"/>
      <c r="BM2" s="43"/>
      <c r="BN2" s="43"/>
      <c r="BO2" s="43"/>
      <c r="BP2" s="43"/>
      <c r="BQ2" s="43"/>
      <c r="BR2" s="43"/>
      <c r="BS2" s="43"/>
      <c r="BT2" s="43"/>
      <c r="BU2" s="43"/>
      <c r="BV2" s="43"/>
      <c r="BW2" s="43"/>
      <c r="BX2" s="43"/>
      <c r="BY2" s="43"/>
      <c r="BZ2" s="43"/>
      <c r="CA2" s="43"/>
      <c r="CB2" s="43"/>
      <c r="CC2" s="43"/>
      <c r="CD2" s="43"/>
      <c r="CE2" s="43"/>
      <c r="CF2" s="43"/>
      <c r="CG2" s="43"/>
      <c r="CH2" s="43"/>
      <c r="CI2" s="43"/>
      <c r="CJ2" s="43"/>
      <c r="CK2" s="43"/>
      <c r="CL2" s="43"/>
      <c r="CM2" s="43"/>
      <c r="CN2" s="43"/>
      <c r="CO2" s="43"/>
      <c r="CP2" s="43"/>
      <c r="CQ2" s="43"/>
      <c r="CR2" s="43"/>
      <c r="CS2" s="43"/>
      <c r="CT2" s="43"/>
      <c r="CU2" s="43"/>
      <c r="CV2" s="43"/>
      <c r="CW2" s="43"/>
      <c r="CX2" s="43"/>
      <c r="CY2" s="43"/>
      <c r="CZ2" s="43"/>
      <c r="DA2" s="43"/>
      <c r="DB2" s="43"/>
      <c r="DC2" s="43"/>
      <c r="DD2" s="43"/>
      <c r="DE2" s="43"/>
      <c r="DF2" s="43"/>
      <c r="DG2" s="43"/>
      <c r="DH2" s="43"/>
      <c r="DI2" s="43"/>
      <c r="DJ2" s="43"/>
      <c r="DK2" s="43"/>
      <c r="DL2" s="43"/>
      <c r="DM2" s="43"/>
      <c r="DN2" s="43"/>
      <c r="DO2" s="43"/>
      <c r="DP2" s="43"/>
      <c r="DQ2" s="43"/>
      <c r="DR2" s="43"/>
      <c r="DS2" s="43"/>
      <c r="DT2" s="43"/>
      <c r="DU2" s="43"/>
      <c r="DV2" s="43"/>
      <c r="DW2" s="43"/>
      <c r="DX2" s="43"/>
      <c r="DY2" s="43"/>
      <c r="DZ2" s="43"/>
      <c r="EA2" s="43"/>
      <c r="EB2" s="43"/>
      <c r="EC2" s="43"/>
      <c r="ED2" s="43"/>
      <c r="EE2" s="43"/>
      <c r="EF2" s="43"/>
      <c r="EG2" s="43"/>
      <c r="EH2" s="43"/>
      <c r="EI2" s="43"/>
      <c r="EJ2" s="43"/>
      <c r="EK2" s="43"/>
      <c r="EL2" s="43"/>
      <c r="EM2" s="43"/>
      <c r="EN2" s="43"/>
      <c r="EO2" s="43"/>
      <c r="EP2" s="43"/>
      <c r="EQ2" s="43"/>
      <c r="ER2" s="43"/>
      <c r="ES2" s="43"/>
      <c r="ET2" s="43"/>
      <c r="EU2" s="43"/>
      <c r="EV2" s="43"/>
      <c r="EW2" s="43"/>
      <c r="EX2" s="43"/>
      <c r="EY2" s="43"/>
      <c r="EZ2" s="43"/>
      <c r="FA2" s="43"/>
      <c r="FB2" s="43"/>
      <c r="FC2" s="43"/>
      <c r="FD2" s="43"/>
      <c r="FE2" s="43"/>
      <c r="FF2" s="43"/>
      <c r="FG2" s="43"/>
      <c r="FH2" s="43"/>
      <c r="FI2" s="43"/>
      <c r="FJ2" s="43"/>
      <c r="FK2" s="43"/>
      <c r="FL2" s="43"/>
      <c r="FM2" s="43"/>
      <c r="FN2" s="43"/>
      <c r="FO2" s="43"/>
      <c r="FP2" s="43"/>
      <c r="FQ2" s="43"/>
      <c r="FR2" s="43"/>
      <c r="FS2" s="43"/>
      <c r="FT2" s="43"/>
      <c r="FU2" s="43"/>
      <c r="FV2" s="43"/>
      <c r="FW2" s="43"/>
      <c r="FX2" s="43"/>
      <c r="FY2" s="43"/>
      <c r="FZ2" s="43"/>
      <c r="GA2" s="43"/>
      <c r="GB2" s="43"/>
      <c r="GC2" s="43"/>
      <c r="GD2" s="43"/>
      <c r="GE2" s="43"/>
      <c r="GF2" s="43"/>
      <c r="GG2" s="43"/>
      <c r="GH2" s="43"/>
      <c r="GI2" s="43"/>
      <c r="GJ2" s="43"/>
      <c r="GK2" s="43"/>
      <c r="GL2" s="43"/>
      <c r="GM2" s="43"/>
      <c r="GN2" s="43"/>
      <c r="GO2" s="43"/>
      <c r="GP2" s="43"/>
      <c r="GQ2" s="43"/>
      <c r="GR2" s="43"/>
      <c r="GS2" s="43"/>
      <c r="GT2" s="43"/>
      <c r="GU2" s="43"/>
      <c r="GV2" s="43"/>
      <c r="GW2" s="43"/>
      <c r="GX2" s="43"/>
      <c r="GY2" s="43"/>
      <c r="GZ2" s="43"/>
      <c r="HA2" s="43"/>
      <c r="HB2" s="43"/>
      <c r="HC2" s="43"/>
      <c r="HD2" s="43"/>
      <c r="HE2" s="43"/>
      <c r="HF2" s="43"/>
      <c r="HG2" s="43"/>
      <c r="HH2" s="43"/>
      <c r="HI2" s="43"/>
      <c r="HJ2" s="43"/>
      <c r="HK2" s="43"/>
      <c r="HL2" s="43"/>
      <c r="HM2" s="43"/>
      <c r="HN2" s="43"/>
      <c r="HO2" s="43"/>
      <c r="HP2" s="43"/>
      <c r="HQ2" s="43"/>
      <c r="HR2" s="43"/>
      <c r="HS2" s="43"/>
      <c r="HT2" s="43"/>
      <c r="HU2" s="43"/>
      <c r="HV2" s="43"/>
      <c r="HW2" s="43"/>
      <c r="HX2" s="43"/>
      <c r="HY2" s="43"/>
      <c r="HZ2" s="43"/>
      <c r="IA2" s="43"/>
      <c r="IB2" s="43"/>
      <c r="IC2" s="43"/>
      <c r="ID2" s="43"/>
      <c r="IE2" s="43"/>
      <c r="IF2" s="43"/>
      <c r="IG2" s="43"/>
      <c r="IH2" s="43"/>
      <c r="II2" s="43"/>
      <c r="IJ2" s="43"/>
      <c r="IK2" s="43"/>
      <c r="IL2" s="43"/>
      <c r="IM2" s="43"/>
      <c r="IN2" s="43"/>
      <c r="IO2" s="43"/>
      <c r="IP2" s="43"/>
      <c r="IQ2" s="43"/>
      <c r="IR2" s="43"/>
      <c r="IS2" s="43"/>
      <c r="IT2" s="43"/>
      <c r="IU2" s="43"/>
      <c r="IV2" s="43"/>
      <c r="IW2" s="43"/>
      <c r="IX2" s="43"/>
      <c r="IY2" s="43"/>
      <c r="IZ2" s="43"/>
      <c r="JA2" s="43"/>
      <c r="JB2" s="43"/>
      <c r="JC2" s="43"/>
      <c r="JD2" s="43"/>
      <c r="JE2" s="43"/>
      <c r="JF2" s="43"/>
      <c r="JG2" s="43"/>
      <c r="JH2" s="43"/>
      <c r="JI2" s="43"/>
      <c r="JJ2" s="43"/>
      <c r="JK2" s="43"/>
      <c r="JL2" s="43"/>
      <c r="JM2" s="43"/>
      <c r="JN2" s="43"/>
      <c r="JO2" s="43"/>
      <c r="JP2" s="43"/>
      <c r="JQ2" s="43"/>
      <c r="JR2" s="43"/>
      <c r="JS2" s="43"/>
      <c r="JT2" s="43"/>
      <c r="JU2" s="43"/>
      <c r="JV2" s="43"/>
      <c r="JW2" s="43"/>
      <c r="JX2" s="43"/>
      <c r="JY2" s="43"/>
      <c r="JZ2" s="43"/>
      <c r="KA2" s="43"/>
      <c r="KB2" s="43"/>
      <c r="KC2" s="43"/>
      <c r="KD2" s="43"/>
      <c r="KE2" s="43"/>
      <c r="KF2" s="43"/>
      <c r="KG2" s="43"/>
      <c r="KH2" s="43"/>
      <c r="KI2" s="43"/>
      <c r="KJ2" s="43"/>
      <c r="KK2" s="43"/>
      <c r="KL2" s="43"/>
      <c r="KM2" s="43"/>
      <c r="KN2" s="43"/>
      <c r="KO2" s="43"/>
      <c r="KP2" s="43"/>
      <c r="KQ2" s="43"/>
      <c r="KR2" s="43"/>
      <c r="KS2" s="43"/>
      <c r="KT2" s="43"/>
      <c r="KU2" s="43"/>
      <c r="KV2" s="43"/>
      <c r="KW2" s="43"/>
      <c r="KX2" s="43"/>
      <c r="KY2" s="43"/>
      <c r="KZ2" s="43"/>
      <c r="LA2" s="43"/>
      <c r="LB2" s="43"/>
      <c r="LC2" s="43"/>
      <c r="LD2" s="43"/>
      <c r="LE2" s="43"/>
      <c r="LF2" s="43"/>
      <c r="LG2" s="43"/>
      <c r="LH2" s="43"/>
      <c r="LI2" s="43"/>
      <c r="LJ2" s="43"/>
      <c r="LK2" s="43"/>
      <c r="LL2" s="43"/>
      <c r="LM2" s="43"/>
      <c r="LN2" s="43"/>
      <c r="LO2" s="43"/>
      <c r="LP2" s="43"/>
      <c r="LQ2" s="43"/>
      <c r="LR2" s="43"/>
      <c r="LS2" s="43"/>
      <c r="LT2" s="43"/>
      <c r="LU2" s="43"/>
      <c r="LV2" s="43"/>
      <c r="LW2" s="43"/>
      <c r="LX2" s="43"/>
      <c r="LY2" s="43"/>
      <c r="LZ2" s="43"/>
      <c r="MA2" s="43"/>
      <c r="MB2" s="43"/>
      <c r="MC2" s="43"/>
      <c r="MD2" s="43"/>
      <c r="ME2" s="43"/>
      <c r="MF2" s="43"/>
      <c r="MG2" s="43"/>
      <c r="MH2" s="43"/>
      <c r="MI2" s="43"/>
      <c r="MJ2" s="43"/>
      <c r="MK2" s="43"/>
      <c r="ML2" s="43"/>
      <c r="MM2" s="43"/>
      <c r="MN2" s="43"/>
      <c r="MO2" s="43"/>
      <c r="MP2" s="43"/>
      <c r="MQ2" s="43"/>
      <c r="MR2" s="43"/>
      <c r="MS2" s="43"/>
      <c r="MT2" s="43"/>
      <c r="MU2" s="43"/>
      <c r="MV2" s="43"/>
      <c r="MW2" s="43"/>
      <c r="MX2" s="43"/>
      <c r="MY2" s="43"/>
      <c r="MZ2" s="43"/>
      <c r="NA2" s="43"/>
      <c r="NB2" s="43"/>
      <c r="NC2" s="43"/>
      <c r="ND2" s="43"/>
      <c r="NE2" s="43"/>
      <c r="NF2" s="43"/>
      <c r="NG2" s="43"/>
      <c r="NH2" s="43"/>
      <c r="NI2" s="43"/>
      <c r="NJ2" s="43"/>
      <c r="NK2" s="43"/>
      <c r="NL2" s="43"/>
      <c r="NM2" s="43"/>
      <c r="NN2" s="43"/>
      <c r="NO2" s="43"/>
      <c r="NP2" s="43"/>
      <c r="NQ2" s="43"/>
      <c r="NR2" s="43"/>
      <c r="NS2" s="43"/>
      <c r="NT2" s="43"/>
      <c r="NU2" s="43"/>
      <c r="NV2" s="43"/>
      <c r="NW2" s="43"/>
      <c r="NX2" s="43"/>
      <c r="NY2" s="43"/>
      <c r="NZ2" s="43"/>
      <c r="OA2" s="43"/>
      <c r="OB2" s="43"/>
      <c r="OC2" s="43"/>
      <c r="OD2" s="43"/>
      <c r="OE2" s="43"/>
      <c r="OF2" s="43"/>
      <c r="OG2" s="43"/>
      <c r="OH2" s="43"/>
      <c r="OI2" s="43"/>
      <c r="OJ2" s="43"/>
      <c r="OK2" s="43"/>
      <c r="OL2" s="43"/>
      <c r="OM2" s="43"/>
      <c r="ON2" s="43"/>
      <c r="OO2" s="43"/>
      <c r="OP2" s="43"/>
      <c r="OQ2" s="43"/>
      <c r="OR2" s="43"/>
      <c r="OS2" s="43"/>
      <c r="OT2" s="43"/>
      <c r="OU2" s="43"/>
      <c r="OV2" s="43"/>
      <c r="OW2" s="43"/>
      <c r="OX2" s="43"/>
      <c r="OY2" s="43"/>
      <c r="OZ2" s="43"/>
      <c r="PA2" s="43"/>
      <c r="PB2" s="43"/>
      <c r="PC2" s="43"/>
      <c r="PD2" s="43"/>
      <c r="PE2" s="43"/>
      <c r="PF2" s="43"/>
      <c r="PG2" s="43"/>
      <c r="PH2" s="43"/>
      <c r="PI2" s="43"/>
      <c r="PJ2" s="43"/>
      <c r="PK2" s="43"/>
      <c r="PL2" s="43"/>
      <c r="PM2" s="43"/>
      <c r="PN2" s="43"/>
      <c r="PO2" s="43"/>
      <c r="PP2" s="43"/>
      <c r="PQ2" s="43"/>
      <c r="PR2" s="43"/>
      <c r="PS2" s="43"/>
      <c r="PT2" s="43"/>
      <c r="PU2" s="43"/>
      <c r="PV2" s="43"/>
      <c r="PW2" s="43"/>
      <c r="PX2" s="43"/>
      <c r="PY2" s="43"/>
      <c r="PZ2" s="43"/>
      <c r="QA2" s="43"/>
      <c r="QB2" s="43"/>
    </row>
    <row r="3" spans="1:449" s="41" customFormat="1" ht="39.950000000000003" customHeight="1" thickBot="1">
      <c r="B3" s="634" t="s">
        <v>238</v>
      </c>
      <c r="C3" s="635"/>
      <c r="D3" s="635"/>
      <c r="E3" s="635"/>
      <c r="F3" s="635"/>
      <c r="G3" s="635"/>
      <c r="H3" s="635"/>
      <c r="I3" s="635"/>
      <c r="J3" s="635"/>
      <c r="K3" s="635"/>
      <c r="L3" s="635"/>
      <c r="M3" s="635"/>
      <c r="N3" s="635"/>
      <c r="O3" s="635"/>
      <c r="P3" s="635"/>
      <c r="Q3" s="635"/>
      <c r="R3" s="635"/>
      <c r="S3" s="635"/>
      <c r="T3" s="635"/>
      <c r="U3" s="635"/>
      <c r="V3" s="635"/>
      <c r="W3" s="635"/>
      <c r="X3" s="635"/>
      <c r="Y3" s="635"/>
      <c r="Z3" s="635"/>
      <c r="AA3" s="635"/>
      <c r="AB3" s="635"/>
      <c r="AC3" s="635"/>
      <c r="AD3" s="635"/>
      <c r="AE3" s="635"/>
      <c r="AF3" s="635"/>
      <c r="AG3" s="635"/>
      <c r="AH3" s="635"/>
      <c r="AI3" s="635"/>
      <c r="AJ3" s="635"/>
      <c r="AK3" s="635"/>
      <c r="AL3" s="635"/>
      <c r="AM3" s="635"/>
      <c r="AN3" s="635"/>
      <c r="AO3" s="635"/>
      <c r="AP3" s="635"/>
      <c r="AQ3" s="635"/>
      <c r="AR3" s="635"/>
      <c r="AS3" s="635"/>
      <c r="AT3" s="635"/>
      <c r="AU3" s="635"/>
      <c r="AV3" s="635"/>
      <c r="AW3" s="635"/>
      <c r="AX3" s="635"/>
      <c r="AY3" s="635"/>
      <c r="AZ3" s="635"/>
      <c r="BA3" s="635"/>
      <c r="BB3" s="635"/>
      <c r="BC3" s="635"/>
      <c r="BD3" s="635"/>
      <c r="BE3" s="635"/>
      <c r="BF3" s="635"/>
      <c r="BG3" s="635"/>
      <c r="BH3" s="635"/>
      <c r="BI3" s="635"/>
      <c r="BJ3" s="635"/>
      <c r="BK3" s="635"/>
      <c r="BL3" s="635"/>
      <c r="BM3" s="635"/>
      <c r="BN3" s="635"/>
      <c r="BO3" s="635"/>
      <c r="BP3" s="635"/>
      <c r="BQ3" s="635"/>
      <c r="BR3" s="635"/>
      <c r="BS3" s="635"/>
      <c r="BT3" s="635"/>
      <c r="BU3" s="635"/>
      <c r="BV3" s="635"/>
      <c r="BW3" s="635"/>
      <c r="BX3" s="635"/>
      <c r="BY3" s="635"/>
      <c r="BZ3" s="635"/>
      <c r="CA3" s="635"/>
      <c r="CB3" s="635"/>
      <c r="CC3" s="635"/>
      <c r="CD3" s="635"/>
      <c r="CE3" s="635"/>
      <c r="CF3" s="635"/>
      <c r="CG3" s="635"/>
      <c r="CH3" s="635"/>
      <c r="CI3" s="635"/>
      <c r="CJ3" s="635"/>
      <c r="CK3" s="635"/>
      <c r="CL3" s="635"/>
      <c r="CM3" s="635"/>
      <c r="CN3" s="635"/>
      <c r="CO3" s="635"/>
      <c r="CP3" s="635"/>
      <c r="CQ3" s="635"/>
      <c r="CR3" s="635"/>
      <c r="CS3" s="635"/>
      <c r="CT3" s="635"/>
      <c r="CU3" s="635"/>
      <c r="CV3" s="635"/>
      <c r="CW3" s="635"/>
      <c r="CX3" s="635"/>
      <c r="CY3" s="635"/>
      <c r="CZ3" s="635"/>
      <c r="DA3" s="635"/>
      <c r="DB3" s="635"/>
      <c r="DC3" s="635"/>
      <c r="DD3" s="635"/>
      <c r="DE3" s="635"/>
      <c r="DF3" s="635"/>
      <c r="DG3" s="635"/>
      <c r="DH3" s="635"/>
      <c r="DI3" s="635"/>
      <c r="DJ3" s="635"/>
      <c r="DK3" s="635"/>
      <c r="DL3" s="635"/>
      <c r="DM3" s="635"/>
      <c r="DN3" s="635"/>
      <c r="DO3" s="635"/>
      <c r="DP3" s="635"/>
      <c r="DQ3" s="635"/>
      <c r="DR3" s="635"/>
      <c r="DS3" s="635"/>
      <c r="DT3" s="635"/>
      <c r="DU3" s="635"/>
      <c r="DV3" s="635"/>
      <c r="DW3" s="635"/>
      <c r="DX3" s="635"/>
      <c r="DY3" s="635"/>
      <c r="DZ3" s="635"/>
      <c r="EA3" s="635"/>
      <c r="EB3" s="635"/>
      <c r="EC3" s="635"/>
      <c r="ED3" s="635"/>
      <c r="EE3" s="635"/>
      <c r="EF3" s="635"/>
      <c r="EG3" s="635"/>
      <c r="EH3" s="635"/>
      <c r="EI3" s="635"/>
      <c r="EJ3" s="635"/>
      <c r="EK3" s="635"/>
      <c r="EL3" s="635"/>
      <c r="EM3" s="635"/>
      <c r="EN3" s="635"/>
      <c r="EO3" s="635"/>
      <c r="EP3" s="635"/>
      <c r="EQ3" s="635"/>
      <c r="ER3" s="635"/>
      <c r="ES3" s="635"/>
      <c r="ET3" s="635"/>
      <c r="EU3" s="635"/>
      <c r="EV3" s="635"/>
      <c r="EW3" s="635"/>
      <c r="EX3" s="635"/>
      <c r="EY3" s="635"/>
      <c r="EZ3" s="635"/>
      <c r="FA3" s="635"/>
      <c r="FB3" s="635"/>
      <c r="FC3" s="635"/>
      <c r="FD3" s="635"/>
      <c r="FE3" s="635"/>
      <c r="FF3" s="635"/>
      <c r="FG3" s="635"/>
      <c r="FH3" s="635"/>
      <c r="FI3" s="635"/>
      <c r="FJ3" s="635"/>
      <c r="FK3" s="635"/>
      <c r="FL3" s="635"/>
      <c r="FM3" s="635"/>
      <c r="FN3" s="635"/>
      <c r="FO3" s="635"/>
      <c r="FP3" s="635"/>
      <c r="FQ3" s="635"/>
      <c r="FR3" s="635"/>
      <c r="FS3" s="635"/>
      <c r="FT3" s="635"/>
      <c r="FU3" s="635"/>
      <c r="FV3" s="635"/>
      <c r="FW3" s="635"/>
      <c r="FX3" s="635"/>
      <c r="FY3" s="635"/>
      <c r="FZ3" s="635"/>
      <c r="GA3" s="635"/>
      <c r="GB3" s="635"/>
      <c r="GC3" s="635"/>
      <c r="GD3" s="635"/>
      <c r="GE3" s="635"/>
      <c r="GF3" s="635"/>
      <c r="GG3" s="635"/>
      <c r="GH3" s="635"/>
      <c r="GI3" s="635"/>
      <c r="GJ3" s="635"/>
      <c r="GK3" s="635"/>
      <c r="GL3" s="635"/>
      <c r="GM3" s="635"/>
      <c r="GN3" s="635"/>
      <c r="GO3" s="635"/>
      <c r="GP3" s="635"/>
      <c r="GQ3" s="635"/>
      <c r="GR3" s="635"/>
      <c r="GS3" s="635"/>
      <c r="GT3" s="635"/>
      <c r="GU3" s="635"/>
      <c r="GV3" s="635"/>
      <c r="GW3" s="635"/>
      <c r="GX3" s="635"/>
      <c r="GY3" s="635"/>
      <c r="GZ3" s="635"/>
      <c r="HA3" s="635"/>
      <c r="HB3" s="635"/>
      <c r="HC3" s="635"/>
      <c r="HD3" s="635"/>
      <c r="HE3" s="635"/>
      <c r="HF3" s="635"/>
      <c r="HG3" s="635"/>
      <c r="HH3" s="635"/>
      <c r="HI3" s="635"/>
      <c r="HJ3" s="635"/>
      <c r="HK3" s="635"/>
      <c r="HL3" s="635"/>
      <c r="HM3" s="635"/>
      <c r="HN3" s="635"/>
      <c r="HO3" s="635"/>
      <c r="HP3" s="635"/>
      <c r="HQ3" s="635"/>
      <c r="HR3" s="635"/>
      <c r="HS3" s="635"/>
      <c r="HT3" s="635"/>
      <c r="HU3" s="635"/>
      <c r="HV3" s="635"/>
      <c r="HW3" s="635"/>
      <c r="HX3" s="635"/>
      <c r="HY3" s="635"/>
      <c r="HZ3" s="635"/>
      <c r="IA3" s="635"/>
      <c r="IB3" s="635"/>
      <c r="IC3" s="635"/>
      <c r="ID3" s="635"/>
      <c r="IE3" s="635"/>
      <c r="IF3" s="635"/>
      <c r="IG3" s="635"/>
      <c r="IH3" s="635"/>
      <c r="II3" s="635"/>
      <c r="IJ3" s="635"/>
      <c r="IK3" s="635"/>
      <c r="IL3" s="635"/>
      <c r="IM3" s="635"/>
      <c r="IN3" s="635"/>
      <c r="IO3" s="635"/>
      <c r="IP3" s="635"/>
      <c r="IQ3" s="635"/>
      <c r="IR3" s="635"/>
      <c r="IS3" s="635"/>
      <c r="IT3" s="635"/>
      <c r="IU3" s="635"/>
      <c r="IV3" s="635"/>
      <c r="IW3" s="635"/>
      <c r="IX3" s="635"/>
      <c r="IY3" s="635"/>
      <c r="IZ3" s="635"/>
      <c r="JA3" s="635"/>
      <c r="JB3" s="635"/>
      <c r="JC3" s="635"/>
      <c r="JD3" s="635"/>
      <c r="JE3" s="635"/>
      <c r="JF3" s="635"/>
      <c r="JG3" s="635"/>
      <c r="JH3" s="635"/>
      <c r="JI3" s="635"/>
      <c r="JJ3" s="635"/>
      <c r="JK3" s="635"/>
      <c r="JL3" s="635"/>
      <c r="JM3" s="635"/>
      <c r="JN3" s="635"/>
      <c r="JO3" s="635"/>
      <c r="JP3" s="635"/>
      <c r="JQ3" s="635"/>
      <c r="JR3" s="635"/>
      <c r="JS3" s="635"/>
      <c r="JT3" s="635"/>
      <c r="JU3" s="635"/>
      <c r="JV3" s="635"/>
      <c r="JW3" s="635"/>
      <c r="JX3" s="635"/>
      <c r="JY3" s="635"/>
      <c r="JZ3" s="635"/>
      <c r="KA3" s="635"/>
      <c r="KB3" s="635"/>
      <c r="KC3" s="635"/>
      <c r="KD3" s="635"/>
      <c r="KE3" s="635"/>
      <c r="KF3" s="635"/>
      <c r="KG3" s="635"/>
      <c r="KH3" s="635"/>
      <c r="KI3" s="635"/>
      <c r="KJ3" s="635"/>
      <c r="KK3" s="635"/>
      <c r="KL3" s="635"/>
      <c r="KM3" s="635"/>
      <c r="KN3" s="635"/>
      <c r="KO3" s="635"/>
      <c r="KP3" s="635"/>
      <c r="KQ3" s="635"/>
      <c r="KR3" s="635"/>
      <c r="KS3" s="635"/>
      <c r="KT3" s="635"/>
      <c r="KU3" s="635"/>
      <c r="KV3" s="635"/>
      <c r="KW3" s="635"/>
      <c r="KX3" s="635"/>
      <c r="KY3" s="635"/>
      <c r="KZ3" s="635"/>
      <c r="LA3" s="635"/>
      <c r="LB3" s="635"/>
      <c r="LC3" s="635"/>
      <c r="LD3" s="635"/>
      <c r="LE3" s="635"/>
      <c r="LF3" s="635"/>
      <c r="LG3" s="635"/>
      <c r="LH3" s="635"/>
      <c r="LI3" s="635"/>
      <c r="LJ3" s="635"/>
      <c r="LK3" s="635"/>
      <c r="LL3" s="635"/>
      <c r="LM3" s="635"/>
      <c r="LN3" s="635"/>
      <c r="LO3" s="635"/>
      <c r="LP3" s="635"/>
      <c r="LQ3" s="635"/>
      <c r="LR3" s="635"/>
      <c r="LS3" s="635"/>
      <c r="LT3" s="635"/>
      <c r="LU3" s="635"/>
      <c r="LV3" s="635"/>
      <c r="LW3" s="635"/>
      <c r="LX3" s="635"/>
      <c r="LY3" s="635"/>
      <c r="LZ3" s="635"/>
      <c r="MA3" s="635"/>
      <c r="MB3" s="635"/>
      <c r="MC3" s="635"/>
      <c r="MD3" s="635"/>
      <c r="ME3" s="635"/>
      <c r="MF3" s="635"/>
      <c r="MG3" s="635"/>
      <c r="MH3" s="635"/>
      <c r="MI3" s="635"/>
      <c r="MJ3" s="635"/>
      <c r="MK3" s="635"/>
      <c r="ML3" s="635"/>
      <c r="MM3" s="635"/>
      <c r="MN3" s="635"/>
      <c r="MO3" s="635"/>
      <c r="MP3" s="635"/>
      <c r="MQ3" s="635"/>
      <c r="MR3" s="635"/>
      <c r="MS3" s="635"/>
      <c r="MT3" s="635"/>
      <c r="MU3" s="635"/>
      <c r="MV3" s="635"/>
      <c r="MW3" s="635"/>
      <c r="MX3" s="635"/>
      <c r="MY3" s="635"/>
      <c r="MZ3" s="635"/>
      <c r="NA3" s="635"/>
      <c r="NB3" s="635"/>
      <c r="NC3" s="635"/>
      <c r="ND3" s="635"/>
      <c r="NE3" s="635"/>
      <c r="NF3" s="635"/>
      <c r="NG3" s="635"/>
      <c r="NH3" s="635"/>
      <c r="NI3" s="635"/>
      <c r="NJ3" s="635"/>
      <c r="NK3" s="635"/>
      <c r="NL3" s="635"/>
      <c r="NM3" s="635"/>
      <c r="NN3" s="635"/>
      <c r="NO3" s="635"/>
      <c r="NP3" s="635"/>
      <c r="NQ3" s="635"/>
      <c r="NR3" s="635"/>
      <c r="NS3" s="635"/>
      <c r="NT3" s="635"/>
      <c r="NU3" s="635"/>
      <c r="NV3" s="635"/>
      <c r="NW3" s="635"/>
      <c r="NX3" s="635"/>
      <c r="NY3" s="635"/>
      <c r="NZ3" s="635"/>
      <c r="OA3" s="635"/>
      <c r="OB3" s="635"/>
      <c r="OC3" s="635"/>
      <c r="OD3" s="635"/>
      <c r="OE3" s="635"/>
      <c r="OF3" s="635"/>
      <c r="OG3" s="635"/>
      <c r="OH3" s="635"/>
      <c r="OI3" s="635"/>
      <c r="OJ3" s="635"/>
      <c r="OK3" s="635"/>
      <c r="OL3" s="635"/>
      <c r="OM3" s="635"/>
      <c r="ON3" s="635"/>
      <c r="OO3" s="635"/>
      <c r="OP3" s="635"/>
      <c r="OQ3" s="635"/>
      <c r="OR3" s="635"/>
      <c r="OS3" s="635"/>
      <c r="OT3" s="635"/>
      <c r="OU3" s="635"/>
      <c r="OV3" s="635"/>
      <c r="OW3" s="635"/>
      <c r="OX3" s="635"/>
      <c r="OY3" s="635"/>
      <c r="OZ3" s="635"/>
      <c r="PA3" s="635"/>
      <c r="PB3" s="635"/>
      <c r="PC3" s="635"/>
      <c r="PD3" s="635"/>
      <c r="PE3" s="635"/>
      <c r="PF3" s="635"/>
      <c r="PG3" s="635"/>
      <c r="PH3" s="635"/>
      <c r="PI3" s="635"/>
      <c r="PJ3" s="635"/>
      <c r="PK3" s="635"/>
      <c r="PL3" s="635"/>
      <c r="PM3" s="635"/>
      <c r="PN3" s="635"/>
      <c r="PO3" s="635"/>
      <c r="PP3" s="635"/>
      <c r="PQ3" s="635"/>
      <c r="PR3" s="635"/>
      <c r="PS3" s="635"/>
      <c r="PT3" s="635"/>
      <c r="PU3" s="635"/>
      <c r="PV3" s="635"/>
      <c r="PW3" s="635"/>
      <c r="PX3" s="635"/>
      <c r="PY3" s="635"/>
      <c r="PZ3" s="635"/>
      <c r="QA3" s="635"/>
      <c r="QB3" s="635"/>
      <c r="QC3" s="635"/>
      <c r="QD3" s="636"/>
      <c r="QG3" s="620" t="s">
        <v>93</v>
      </c>
    </row>
    <row r="4" spans="1:449" s="41" customFormat="1" ht="5.0999999999999996" customHeight="1" thickBot="1">
      <c r="B4" s="43"/>
      <c r="C4" s="43"/>
      <c r="D4" s="43"/>
      <c r="K4" s="1"/>
      <c r="L4" s="147"/>
      <c r="M4" s="147"/>
      <c r="N4" s="147"/>
      <c r="O4" s="147"/>
      <c r="P4" s="147"/>
      <c r="Q4" s="147"/>
      <c r="R4" s="147"/>
      <c r="S4" s="147"/>
      <c r="T4" s="147"/>
      <c r="U4" s="147"/>
      <c r="V4" s="147"/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44"/>
      <c r="AH4" s="44"/>
      <c r="AI4" s="44"/>
      <c r="AJ4" s="44"/>
      <c r="AK4" s="44"/>
      <c r="AL4" s="44"/>
      <c r="AM4" s="44"/>
      <c r="AN4" s="44"/>
      <c r="AO4" s="44"/>
      <c r="AP4" s="44"/>
      <c r="AQ4" s="44"/>
      <c r="AR4" s="44"/>
      <c r="AS4" s="44"/>
      <c r="AT4" s="44"/>
      <c r="AU4" s="44"/>
      <c r="AV4" s="44"/>
      <c r="AW4" s="44"/>
      <c r="AX4" s="44"/>
      <c r="AY4" s="44"/>
      <c r="AZ4" s="44"/>
      <c r="BA4" s="44"/>
      <c r="BB4" s="44"/>
      <c r="BC4" s="44"/>
      <c r="BD4" s="44"/>
      <c r="BE4" s="44"/>
      <c r="BF4" s="44"/>
      <c r="BG4" s="44"/>
      <c r="BH4" s="44"/>
      <c r="BI4" s="44"/>
      <c r="BJ4" s="44"/>
      <c r="BK4" s="44"/>
      <c r="BL4" s="44"/>
      <c r="BM4" s="44"/>
      <c r="BN4" s="44"/>
      <c r="BO4" s="44"/>
      <c r="BP4" s="44"/>
      <c r="BQ4" s="44"/>
      <c r="BR4" s="44"/>
      <c r="BS4" s="44"/>
      <c r="BT4" s="44"/>
      <c r="BU4" s="44"/>
      <c r="BV4" s="44"/>
      <c r="BW4" s="44"/>
      <c r="BX4" s="44"/>
      <c r="BY4" s="44"/>
      <c r="BZ4" s="44"/>
      <c r="CA4" s="44"/>
      <c r="CB4" s="44"/>
      <c r="CC4" s="44"/>
      <c r="CD4" s="44"/>
      <c r="CE4" s="44"/>
      <c r="CF4" s="44"/>
      <c r="CG4" s="44"/>
      <c r="CH4" s="44"/>
      <c r="CI4" s="44"/>
      <c r="CJ4" s="44"/>
      <c r="CK4" s="44"/>
      <c r="CL4" s="44"/>
      <c r="CM4" s="44"/>
      <c r="CN4" s="44"/>
      <c r="CO4" s="44"/>
      <c r="CP4" s="44"/>
      <c r="CQ4" s="44"/>
      <c r="CR4" s="44"/>
      <c r="CS4" s="44"/>
      <c r="CT4" s="44"/>
      <c r="CU4" s="44"/>
      <c r="CV4" s="44"/>
      <c r="CW4" s="44"/>
      <c r="CX4" s="44"/>
      <c r="CY4" s="44"/>
      <c r="CZ4" s="44"/>
      <c r="DA4" s="44"/>
      <c r="DB4" s="44"/>
      <c r="DC4" s="44"/>
      <c r="DD4" s="44"/>
      <c r="DE4" s="44"/>
      <c r="DF4" s="44"/>
      <c r="DG4" s="44"/>
      <c r="DH4" s="44"/>
      <c r="DI4" s="44"/>
      <c r="DJ4" s="44"/>
      <c r="DK4" s="44"/>
      <c r="DL4" s="44"/>
      <c r="DM4" s="44"/>
      <c r="DN4" s="44"/>
      <c r="DO4" s="44"/>
      <c r="DP4" s="45"/>
      <c r="DQ4" s="44"/>
      <c r="DR4" s="44"/>
      <c r="DS4" s="44"/>
      <c r="DT4" s="44"/>
      <c r="DU4" s="44"/>
      <c r="DV4" s="44"/>
      <c r="DW4" s="44"/>
      <c r="DX4" s="45"/>
      <c r="DY4" s="44"/>
      <c r="DZ4" s="44"/>
      <c r="EA4" s="44"/>
      <c r="EB4" s="44"/>
      <c r="EC4" s="44"/>
      <c r="ED4" s="44"/>
      <c r="EE4" s="44"/>
      <c r="EF4" s="45"/>
      <c r="EG4" s="44"/>
      <c r="EH4" s="44"/>
      <c r="EI4" s="44"/>
      <c r="EJ4" s="44"/>
      <c r="EK4" s="44"/>
      <c r="EL4" s="44"/>
      <c r="EM4" s="44"/>
      <c r="EN4" s="45"/>
      <c r="EO4" s="44"/>
      <c r="EP4" s="44"/>
      <c r="EQ4" s="44"/>
      <c r="ER4" s="44"/>
      <c r="ES4" s="44"/>
      <c r="ET4" s="44"/>
      <c r="EU4" s="44"/>
      <c r="EV4" s="45"/>
      <c r="EW4" s="45"/>
      <c r="EX4" s="44"/>
      <c r="EY4" s="44"/>
      <c r="EZ4" s="44"/>
      <c r="FA4" s="44"/>
      <c r="FB4" s="44"/>
      <c r="FC4" s="44"/>
      <c r="FD4" s="44"/>
      <c r="FE4" s="45"/>
      <c r="FF4" s="44"/>
      <c r="FG4" s="44"/>
      <c r="FH4" s="44"/>
      <c r="FI4" s="44"/>
      <c r="FJ4" s="44"/>
      <c r="FK4" s="44"/>
      <c r="FL4" s="44"/>
      <c r="FM4" s="45"/>
      <c r="FN4" s="44"/>
      <c r="FO4" s="44"/>
      <c r="FP4" s="44"/>
      <c r="FQ4" s="44"/>
      <c r="FR4" s="44"/>
      <c r="FS4" s="44"/>
      <c r="FT4" s="44"/>
      <c r="FU4" s="45"/>
      <c r="FV4" s="44"/>
      <c r="FW4" s="44"/>
      <c r="FX4" s="44"/>
      <c r="FY4" s="44"/>
      <c r="FZ4" s="44"/>
      <c r="GA4" s="44"/>
      <c r="GB4" s="44"/>
      <c r="GC4" s="45"/>
      <c r="GD4" s="44"/>
      <c r="GE4" s="44"/>
      <c r="GF4" s="44"/>
      <c r="GG4" s="44"/>
      <c r="GH4" s="44"/>
      <c r="GI4" s="44"/>
      <c r="GJ4" s="44"/>
      <c r="GK4" s="45"/>
      <c r="GL4" s="45"/>
      <c r="GM4" s="44"/>
      <c r="GN4" s="44"/>
      <c r="GO4" s="44"/>
      <c r="GP4" s="44"/>
      <c r="GQ4" s="44"/>
      <c r="GR4" s="44"/>
      <c r="GS4" s="44"/>
      <c r="GT4" s="45"/>
      <c r="GU4" s="44"/>
      <c r="GV4" s="44"/>
      <c r="GW4" s="44"/>
      <c r="GX4" s="44"/>
      <c r="GY4" s="44"/>
      <c r="GZ4" s="44"/>
      <c r="HA4" s="44"/>
      <c r="HB4" s="45"/>
      <c r="HC4" s="44"/>
      <c r="HD4" s="44"/>
      <c r="HE4" s="44"/>
      <c r="HF4" s="44"/>
      <c r="HG4" s="44"/>
      <c r="HH4" s="44"/>
      <c r="HI4" s="44"/>
      <c r="HJ4" s="45"/>
      <c r="HK4" s="44"/>
      <c r="HL4" s="44"/>
      <c r="HM4" s="44"/>
      <c r="HN4" s="44"/>
      <c r="HO4" s="44"/>
      <c r="HP4" s="44"/>
      <c r="HQ4" s="44"/>
      <c r="HR4" s="45"/>
      <c r="HS4" s="45"/>
      <c r="HT4" s="45"/>
      <c r="HU4" s="44"/>
      <c r="HV4" s="44"/>
      <c r="HW4" s="44"/>
      <c r="HX4" s="44"/>
      <c r="HY4" s="44"/>
      <c r="HZ4" s="44"/>
      <c r="IA4" s="44"/>
      <c r="IB4" s="45"/>
      <c r="IC4" s="44"/>
      <c r="ID4" s="44"/>
      <c r="IE4" s="44"/>
      <c r="IF4" s="44"/>
      <c r="IG4" s="44"/>
      <c r="IH4" s="44"/>
      <c r="II4" s="44"/>
      <c r="IJ4" s="45"/>
      <c r="IK4" s="44"/>
      <c r="IL4" s="44"/>
      <c r="IM4" s="44"/>
      <c r="IN4" s="44"/>
      <c r="IO4" s="44"/>
      <c r="IP4" s="44"/>
      <c r="IQ4" s="44"/>
      <c r="IR4" s="45"/>
      <c r="IS4" s="44"/>
      <c r="IT4" s="44"/>
      <c r="IU4" s="44"/>
      <c r="IV4" s="44"/>
      <c r="IW4" s="44"/>
      <c r="IX4" s="44"/>
      <c r="IY4" s="44"/>
      <c r="IZ4" s="45"/>
      <c r="JA4" s="45"/>
      <c r="JB4" s="44"/>
      <c r="JC4" s="44"/>
      <c r="JD4" s="44"/>
      <c r="JE4" s="44"/>
      <c r="JF4" s="44"/>
      <c r="JG4" s="44"/>
      <c r="JH4" s="44"/>
      <c r="JI4" s="45"/>
      <c r="JJ4" s="44"/>
      <c r="JK4" s="44"/>
      <c r="JL4" s="44"/>
      <c r="JM4" s="44"/>
      <c r="JN4" s="44"/>
      <c r="JO4" s="44"/>
      <c r="JP4" s="44"/>
      <c r="JQ4" s="45"/>
      <c r="JR4" s="44"/>
      <c r="JS4" s="44"/>
      <c r="JT4" s="44"/>
      <c r="JU4" s="44"/>
      <c r="JV4" s="44"/>
      <c r="JW4" s="44"/>
      <c r="JX4" s="44"/>
      <c r="JY4" s="45"/>
      <c r="JZ4" s="44"/>
      <c r="KA4" s="44"/>
      <c r="KB4" s="44"/>
      <c r="KC4" s="44"/>
      <c r="KD4" s="44"/>
      <c r="KE4" s="44"/>
      <c r="KF4" s="44"/>
      <c r="KG4" s="45"/>
      <c r="KH4" s="44"/>
      <c r="KI4" s="44"/>
      <c r="KJ4" s="44"/>
      <c r="KK4" s="44"/>
      <c r="KL4" s="44"/>
      <c r="KM4" s="44"/>
      <c r="KN4" s="44"/>
      <c r="KO4" s="45"/>
      <c r="KP4" s="45"/>
      <c r="KQ4" s="44"/>
      <c r="KR4" s="44"/>
      <c r="KS4" s="44"/>
      <c r="KT4" s="44"/>
      <c r="KU4" s="44"/>
      <c r="KV4" s="44"/>
      <c r="KW4" s="44"/>
      <c r="KX4" s="45"/>
      <c r="KY4" s="44"/>
      <c r="KZ4" s="44"/>
      <c r="LA4" s="44"/>
      <c r="LB4" s="44"/>
      <c r="LC4" s="44"/>
      <c r="LD4" s="44"/>
      <c r="LE4" s="44"/>
      <c r="LF4" s="45"/>
      <c r="LG4" s="44"/>
      <c r="LH4" s="44"/>
      <c r="LI4" s="44"/>
      <c r="LJ4" s="44"/>
      <c r="LK4" s="44"/>
      <c r="LL4" s="44"/>
      <c r="LM4" s="44"/>
      <c r="LN4" s="45"/>
      <c r="LO4" s="44"/>
      <c r="LP4" s="44"/>
      <c r="LQ4" s="44"/>
      <c r="LR4" s="44"/>
      <c r="LS4" s="44"/>
      <c r="LT4" s="44"/>
      <c r="LU4" s="44"/>
      <c r="LV4" s="45"/>
      <c r="LW4" s="45"/>
      <c r="LX4" s="46"/>
      <c r="LY4" s="44"/>
      <c r="LZ4" s="44"/>
      <c r="MA4" s="44"/>
      <c r="MB4" s="44"/>
      <c r="MC4" s="44"/>
      <c r="MD4" s="44"/>
      <c r="ME4" s="44"/>
      <c r="MF4" s="46"/>
      <c r="MG4" s="44"/>
      <c r="MH4" s="44"/>
      <c r="MI4" s="44"/>
      <c r="MJ4" s="44"/>
      <c r="MK4" s="44"/>
      <c r="ML4" s="44"/>
      <c r="MM4" s="44"/>
      <c r="MN4" s="46"/>
      <c r="MO4" s="44"/>
      <c r="MP4" s="44"/>
      <c r="MQ4" s="44"/>
      <c r="MR4" s="44"/>
      <c r="MS4" s="44"/>
      <c r="MT4" s="44"/>
      <c r="MU4" s="44"/>
      <c r="MV4" s="46"/>
      <c r="MW4" s="44"/>
      <c r="MX4" s="44"/>
      <c r="MY4" s="44"/>
      <c r="MZ4" s="44"/>
      <c r="NA4" s="44"/>
      <c r="NB4" s="44"/>
      <c r="NC4" s="44"/>
      <c r="ND4" s="46"/>
      <c r="NE4" s="46"/>
      <c r="NF4" s="44"/>
      <c r="NG4" s="44"/>
      <c r="NH4" s="44"/>
      <c r="NI4" s="44"/>
      <c r="NJ4" s="44"/>
      <c r="NK4" s="44"/>
      <c r="NL4" s="44"/>
      <c r="NM4" s="46"/>
      <c r="NN4" s="44"/>
      <c r="NO4" s="44"/>
      <c r="NP4" s="44"/>
      <c r="NQ4" s="44"/>
      <c r="NR4" s="44"/>
      <c r="NS4" s="44"/>
      <c r="NT4" s="44"/>
      <c r="NU4" s="46"/>
      <c r="NV4" s="44"/>
      <c r="NW4" s="44"/>
      <c r="NX4" s="44"/>
      <c r="NY4" s="44"/>
      <c r="NZ4" s="44"/>
      <c r="OA4" s="44"/>
      <c r="OB4" s="44"/>
      <c r="OC4" s="46"/>
      <c r="OD4" s="44"/>
      <c r="OE4" s="44"/>
      <c r="OF4" s="44"/>
      <c r="OG4" s="44"/>
      <c r="OH4" s="44"/>
      <c r="OI4" s="44"/>
      <c r="OJ4" s="44"/>
      <c r="OK4" s="46"/>
      <c r="OL4" s="44"/>
      <c r="OM4" s="44"/>
      <c r="ON4" s="44"/>
      <c r="OO4" s="44"/>
      <c r="OP4" s="44"/>
      <c r="OQ4" s="44"/>
      <c r="OR4" s="44"/>
      <c r="OS4" s="46"/>
      <c r="OT4" s="46"/>
      <c r="OU4" s="44"/>
      <c r="OV4" s="44"/>
      <c r="OW4" s="44"/>
      <c r="OX4" s="44"/>
      <c r="OY4" s="44"/>
      <c r="OZ4" s="44"/>
      <c r="PA4" s="44"/>
      <c r="PB4" s="46"/>
      <c r="PC4" s="44"/>
      <c r="PD4" s="44"/>
      <c r="PE4" s="44"/>
      <c r="PF4" s="44"/>
      <c r="PG4" s="44"/>
      <c r="PH4" s="44"/>
      <c r="PI4" s="44"/>
      <c r="PJ4" s="46"/>
      <c r="PK4" s="44"/>
      <c r="PL4" s="44"/>
      <c r="PM4" s="44"/>
      <c r="PN4" s="44"/>
      <c r="PO4" s="44"/>
      <c r="PP4" s="44"/>
      <c r="PQ4" s="44"/>
      <c r="PR4" s="46"/>
      <c r="PS4" s="44"/>
      <c r="PT4" s="44"/>
      <c r="PU4" s="44"/>
      <c r="PV4" s="44"/>
      <c r="PW4" s="44"/>
      <c r="PX4" s="44"/>
      <c r="PY4" s="44"/>
      <c r="PZ4" s="46"/>
      <c r="QA4" s="46"/>
      <c r="QB4" s="46"/>
      <c r="QD4" s="45"/>
      <c r="QG4" s="621"/>
    </row>
    <row r="5" spans="1:449" s="47" customFormat="1" ht="35.1" customHeight="1" thickBot="1">
      <c r="B5" s="623" t="s">
        <v>94</v>
      </c>
      <c r="C5" s="624"/>
      <c r="D5" s="625"/>
      <c r="E5" s="48" t="s">
        <v>0</v>
      </c>
      <c r="F5" s="49" t="s">
        <v>95</v>
      </c>
      <c r="G5" s="49" t="s">
        <v>115</v>
      </c>
      <c r="H5" s="49" t="s">
        <v>116</v>
      </c>
      <c r="I5" s="49" t="s">
        <v>117</v>
      </c>
      <c r="J5" s="49" t="s">
        <v>118</v>
      </c>
      <c r="K5" s="50"/>
      <c r="L5" s="88">
        <v>42736</v>
      </c>
      <c r="M5" s="51">
        <f t="shared" ref="M5:R5" si="0">L5+1</f>
        <v>42737</v>
      </c>
      <c r="N5" s="51">
        <f t="shared" si="0"/>
        <v>42738</v>
      </c>
      <c r="O5" s="51">
        <f t="shared" si="0"/>
        <v>42739</v>
      </c>
      <c r="P5" s="51">
        <f t="shared" si="0"/>
        <v>42740</v>
      </c>
      <c r="Q5" s="51">
        <f t="shared" si="0"/>
        <v>42741</v>
      </c>
      <c r="R5" s="51">
        <f t="shared" si="0"/>
        <v>42742</v>
      </c>
      <c r="S5" s="52" t="str">
        <f>'RAW DATA'!D10</f>
        <v>WW01</v>
      </c>
      <c r="T5" s="51">
        <f>R5+1</f>
        <v>42743</v>
      </c>
      <c r="U5" s="51">
        <f t="shared" ref="U5:Z5" si="1">T5+1</f>
        <v>42744</v>
      </c>
      <c r="V5" s="51">
        <f t="shared" si="1"/>
        <v>42745</v>
      </c>
      <c r="W5" s="51">
        <f t="shared" si="1"/>
        <v>42746</v>
      </c>
      <c r="X5" s="51">
        <f t="shared" si="1"/>
        <v>42747</v>
      </c>
      <c r="Y5" s="51">
        <f t="shared" si="1"/>
        <v>42748</v>
      </c>
      <c r="Z5" s="51">
        <f t="shared" si="1"/>
        <v>42749</v>
      </c>
      <c r="AA5" s="52" t="str">
        <f>'RAW DATA'!D18</f>
        <v>WW02</v>
      </c>
      <c r="AB5" s="51">
        <f>Z5+1</f>
        <v>42750</v>
      </c>
      <c r="AC5" s="51">
        <f t="shared" ref="AC5:AH5" si="2">AB5+1</f>
        <v>42751</v>
      </c>
      <c r="AD5" s="51">
        <f t="shared" si="2"/>
        <v>42752</v>
      </c>
      <c r="AE5" s="51">
        <f t="shared" si="2"/>
        <v>42753</v>
      </c>
      <c r="AF5" s="51">
        <f t="shared" si="2"/>
        <v>42754</v>
      </c>
      <c r="AG5" s="51">
        <f t="shared" si="2"/>
        <v>42755</v>
      </c>
      <c r="AH5" s="51">
        <f t="shared" si="2"/>
        <v>42756</v>
      </c>
      <c r="AI5" s="52" t="str">
        <f>'RAW DATA'!D26</f>
        <v>WW03</v>
      </c>
      <c r="AJ5" s="51">
        <f>AH5+1</f>
        <v>42757</v>
      </c>
      <c r="AK5" s="51">
        <f t="shared" ref="AK5:AP5" si="3">AJ5+1</f>
        <v>42758</v>
      </c>
      <c r="AL5" s="51">
        <f t="shared" si="3"/>
        <v>42759</v>
      </c>
      <c r="AM5" s="51">
        <f t="shared" si="3"/>
        <v>42760</v>
      </c>
      <c r="AN5" s="51">
        <f t="shared" si="3"/>
        <v>42761</v>
      </c>
      <c r="AO5" s="51">
        <f t="shared" si="3"/>
        <v>42762</v>
      </c>
      <c r="AP5" s="51">
        <f t="shared" si="3"/>
        <v>42763</v>
      </c>
      <c r="AQ5" s="52" t="str">
        <f>'RAW DATA'!D34</f>
        <v>WW04</v>
      </c>
      <c r="AR5" s="53" t="str">
        <f>'RAW DATA'!D35</f>
        <v>JAN</v>
      </c>
      <c r="AS5" s="53" t="str">
        <f>'RAW DATA'!D36</f>
        <v>JAN
(PPM)</v>
      </c>
      <c r="AT5" s="51">
        <f>AP5+1</f>
        <v>42764</v>
      </c>
      <c r="AU5" s="51">
        <f t="shared" ref="AU5:AZ5" si="4">AT5+1</f>
        <v>42765</v>
      </c>
      <c r="AV5" s="51">
        <f t="shared" si="4"/>
        <v>42766</v>
      </c>
      <c r="AW5" s="51">
        <f t="shared" si="4"/>
        <v>42767</v>
      </c>
      <c r="AX5" s="51">
        <f t="shared" si="4"/>
        <v>42768</v>
      </c>
      <c r="AY5" s="51">
        <f t="shared" si="4"/>
        <v>42769</v>
      </c>
      <c r="AZ5" s="51">
        <f t="shared" si="4"/>
        <v>42770</v>
      </c>
      <c r="BA5" s="52" t="str">
        <f>'RAW DATA'!D44</f>
        <v>WW05</v>
      </c>
      <c r="BB5" s="51">
        <f>AZ5+1</f>
        <v>42771</v>
      </c>
      <c r="BC5" s="51">
        <f t="shared" ref="BC5:BH5" si="5">BB5+1</f>
        <v>42772</v>
      </c>
      <c r="BD5" s="51">
        <f t="shared" si="5"/>
        <v>42773</v>
      </c>
      <c r="BE5" s="51">
        <f t="shared" si="5"/>
        <v>42774</v>
      </c>
      <c r="BF5" s="51">
        <f t="shared" si="5"/>
        <v>42775</v>
      </c>
      <c r="BG5" s="51">
        <f t="shared" si="5"/>
        <v>42776</v>
      </c>
      <c r="BH5" s="51">
        <f t="shared" si="5"/>
        <v>42777</v>
      </c>
      <c r="BI5" s="52" t="str">
        <f>'RAW DATA'!D52</f>
        <v>WW06</v>
      </c>
      <c r="BJ5" s="51">
        <f>BH5+1</f>
        <v>42778</v>
      </c>
      <c r="BK5" s="51">
        <f t="shared" ref="BK5:BP5" si="6">BJ5+1</f>
        <v>42779</v>
      </c>
      <c r="BL5" s="51">
        <f t="shared" si="6"/>
        <v>42780</v>
      </c>
      <c r="BM5" s="51">
        <f t="shared" si="6"/>
        <v>42781</v>
      </c>
      <c r="BN5" s="51">
        <f t="shared" si="6"/>
        <v>42782</v>
      </c>
      <c r="BO5" s="51">
        <f t="shared" si="6"/>
        <v>42783</v>
      </c>
      <c r="BP5" s="51">
        <f t="shared" si="6"/>
        <v>42784</v>
      </c>
      <c r="BQ5" s="52" t="str">
        <f>'RAW DATA'!D60</f>
        <v>WW07</v>
      </c>
      <c r="BR5" s="51">
        <f>BP5+1</f>
        <v>42785</v>
      </c>
      <c r="BS5" s="51">
        <f t="shared" ref="BS5:BX5" si="7">BR5+1</f>
        <v>42786</v>
      </c>
      <c r="BT5" s="51">
        <f t="shared" si="7"/>
        <v>42787</v>
      </c>
      <c r="BU5" s="51">
        <f t="shared" si="7"/>
        <v>42788</v>
      </c>
      <c r="BV5" s="51">
        <f t="shared" si="7"/>
        <v>42789</v>
      </c>
      <c r="BW5" s="51">
        <f t="shared" si="7"/>
        <v>42790</v>
      </c>
      <c r="BX5" s="51">
        <f t="shared" si="7"/>
        <v>42791</v>
      </c>
      <c r="BY5" s="52" t="str">
        <f>'RAW DATA'!D68</f>
        <v>WW08</v>
      </c>
      <c r="BZ5" s="53" t="str">
        <f>'RAW DATA'!D69</f>
        <v>FEB</v>
      </c>
      <c r="CA5" s="51">
        <f>BX5+1</f>
        <v>42792</v>
      </c>
      <c r="CB5" s="51">
        <f t="shared" ref="CB5:CG5" si="8">CA5+1</f>
        <v>42793</v>
      </c>
      <c r="CC5" s="51">
        <f t="shared" si="8"/>
        <v>42794</v>
      </c>
      <c r="CD5" s="51">
        <f t="shared" si="8"/>
        <v>42795</v>
      </c>
      <c r="CE5" s="51">
        <f t="shared" si="8"/>
        <v>42796</v>
      </c>
      <c r="CF5" s="51">
        <f t="shared" si="8"/>
        <v>42797</v>
      </c>
      <c r="CG5" s="51">
        <f t="shared" si="8"/>
        <v>42798</v>
      </c>
      <c r="CH5" s="52" t="str">
        <f>'RAW DATA'!D77</f>
        <v>WW09</v>
      </c>
      <c r="CI5" s="51">
        <f>CG5+1</f>
        <v>42799</v>
      </c>
      <c r="CJ5" s="51">
        <f t="shared" ref="CJ5:CO5" si="9">CI5+1</f>
        <v>42800</v>
      </c>
      <c r="CK5" s="51">
        <f t="shared" si="9"/>
        <v>42801</v>
      </c>
      <c r="CL5" s="51">
        <f t="shared" si="9"/>
        <v>42802</v>
      </c>
      <c r="CM5" s="51">
        <f t="shared" si="9"/>
        <v>42803</v>
      </c>
      <c r="CN5" s="51">
        <f t="shared" si="9"/>
        <v>42804</v>
      </c>
      <c r="CO5" s="51">
        <f t="shared" si="9"/>
        <v>42805</v>
      </c>
      <c r="CP5" s="52" t="str">
        <f>'RAW DATA'!D85</f>
        <v>WW10</v>
      </c>
      <c r="CQ5" s="51">
        <f>CO5+1</f>
        <v>42806</v>
      </c>
      <c r="CR5" s="51">
        <f t="shared" ref="CR5:CW5" si="10">CQ5+1</f>
        <v>42807</v>
      </c>
      <c r="CS5" s="51">
        <f t="shared" si="10"/>
        <v>42808</v>
      </c>
      <c r="CT5" s="51">
        <f t="shared" si="10"/>
        <v>42809</v>
      </c>
      <c r="CU5" s="51">
        <f t="shared" si="10"/>
        <v>42810</v>
      </c>
      <c r="CV5" s="51">
        <f t="shared" si="10"/>
        <v>42811</v>
      </c>
      <c r="CW5" s="51">
        <f t="shared" si="10"/>
        <v>42812</v>
      </c>
      <c r="CX5" s="52" t="str">
        <f>'RAW DATA'!D93</f>
        <v>WW11</v>
      </c>
      <c r="CY5" s="51">
        <f>CW5+1</f>
        <v>42813</v>
      </c>
      <c r="CZ5" s="51">
        <f t="shared" ref="CZ5:DE5" si="11">CY5+1</f>
        <v>42814</v>
      </c>
      <c r="DA5" s="51">
        <f t="shared" si="11"/>
        <v>42815</v>
      </c>
      <c r="DB5" s="51">
        <f t="shared" si="11"/>
        <v>42816</v>
      </c>
      <c r="DC5" s="51">
        <f t="shared" si="11"/>
        <v>42817</v>
      </c>
      <c r="DD5" s="51">
        <f t="shared" si="11"/>
        <v>42818</v>
      </c>
      <c r="DE5" s="51">
        <f t="shared" si="11"/>
        <v>42819</v>
      </c>
      <c r="DF5" s="52" t="str">
        <f>'RAW DATA'!D101</f>
        <v>WW12</v>
      </c>
      <c r="DG5" s="51">
        <f>DE5+1</f>
        <v>42820</v>
      </c>
      <c r="DH5" s="51">
        <f t="shared" ref="DH5:DM5" si="12">DG5+1</f>
        <v>42821</v>
      </c>
      <c r="DI5" s="51">
        <f t="shared" si="12"/>
        <v>42822</v>
      </c>
      <c r="DJ5" s="51">
        <f t="shared" si="12"/>
        <v>42823</v>
      </c>
      <c r="DK5" s="51">
        <f t="shared" si="12"/>
        <v>42824</v>
      </c>
      <c r="DL5" s="51">
        <f t="shared" si="12"/>
        <v>42825</v>
      </c>
      <c r="DM5" s="51">
        <f t="shared" si="12"/>
        <v>42826</v>
      </c>
      <c r="DN5" s="52" t="str">
        <f>'RAW DATA'!D109</f>
        <v>WW13</v>
      </c>
      <c r="DO5" s="53" t="str">
        <f>'RAW DATA'!D110</f>
        <v>MAR</v>
      </c>
      <c r="DP5" s="54" t="str">
        <f>'RAW DATA'!D111</f>
        <v>Q1</v>
      </c>
      <c r="DQ5" s="51">
        <f>DM5+1</f>
        <v>42827</v>
      </c>
      <c r="DR5" s="51">
        <f t="shared" ref="DR5:DW5" si="13">DQ5+1</f>
        <v>42828</v>
      </c>
      <c r="DS5" s="51">
        <f t="shared" si="13"/>
        <v>42829</v>
      </c>
      <c r="DT5" s="51">
        <f t="shared" si="13"/>
        <v>42830</v>
      </c>
      <c r="DU5" s="51">
        <f t="shared" si="13"/>
        <v>42831</v>
      </c>
      <c r="DV5" s="51">
        <f t="shared" si="13"/>
        <v>42832</v>
      </c>
      <c r="DW5" s="51">
        <f t="shared" si="13"/>
        <v>42833</v>
      </c>
      <c r="DX5" s="52" t="str">
        <f>'RAW DATA'!D120</f>
        <v>WW14</v>
      </c>
      <c r="DY5" s="51">
        <f>DW5+1</f>
        <v>42834</v>
      </c>
      <c r="DZ5" s="51">
        <f t="shared" ref="DZ5:EE5" si="14">DY5+1</f>
        <v>42835</v>
      </c>
      <c r="EA5" s="51">
        <f t="shared" si="14"/>
        <v>42836</v>
      </c>
      <c r="EB5" s="51">
        <f t="shared" si="14"/>
        <v>42837</v>
      </c>
      <c r="EC5" s="51">
        <f t="shared" si="14"/>
        <v>42838</v>
      </c>
      <c r="ED5" s="51">
        <f t="shared" si="14"/>
        <v>42839</v>
      </c>
      <c r="EE5" s="51">
        <f t="shared" si="14"/>
        <v>42840</v>
      </c>
      <c r="EF5" s="52" t="str">
        <f>'RAW DATA'!D128</f>
        <v>WW15</v>
      </c>
      <c r="EG5" s="51">
        <f>EE5+1</f>
        <v>42841</v>
      </c>
      <c r="EH5" s="51">
        <f t="shared" ref="EH5:EM5" si="15">EG5+1</f>
        <v>42842</v>
      </c>
      <c r="EI5" s="51">
        <f t="shared" si="15"/>
        <v>42843</v>
      </c>
      <c r="EJ5" s="51">
        <f t="shared" si="15"/>
        <v>42844</v>
      </c>
      <c r="EK5" s="51">
        <f t="shared" si="15"/>
        <v>42845</v>
      </c>
      <c r="EL5" s="51">
        <f t="shared" si="15"/>
        <v>42846</v>
      </c>
      <c r="EM5" s="51">
        <f t="shared" si="15"/>
        <v>42847</v>
      </c>
      <c r="EN5" s="52" t="str">
        <f>'RAW DATA'!D136</f>
        <v>WW16</v>
      </c>
      <c r="EO5" s="51">
        <f>EM5+1</f>
        <v>42848</v>
      </c>
      <c r="EP5" s="51">
        <f t="shared" ref="EP5:EU5" si="16">EO5+1</f>
        <v>42849</v>
      </c>
      <c r="EQ5" s="51">
        <f t="shared" si="16"/>
        <v>42850</v>
      </c>
      <c r="ER5" s="51">
        <f t="shared" si="16"/>
        <v>42851</v>
      </c>
      <c r="ES5" s="51">
        <f t="shared" si="16"/>
        <v>42852</v>
      </c>
      <c r="ET5" s="51">
        <f t="shared" si="16"/>
        <v>42853</v>
      </c>
      <c r="EU5" s="51">
        <f t="shared" si="16"/>
        <v>42854</v>
      </c>
      <c r="EV5" s="52" t="str">
        <f>'RAW DATA'!D144</f>
        <v>WW17</v>
      </c>
      <c r="EW5" s="53" t="str">
        <f>'RAW DATA'!D145</f>
        <v>APR</v>
      </c>
      <c r="EX5" s="51">
        <f>EU5+1</f>
        <v>42855</v>
      </c>
      <c r="EY5" s="51">
        <f t="shared" ref="EY5:FD5" si="17">EX5+1</f>
        <v>42856</v>
      </c>
      <c r="EZ5" s="51">
        <f t="shared" si="17"/>
        <v>42857</v>
      </c>
      <c r="FA5" s="51">
        <f t="shared" si="17"/>
        <v>42858</v>
      </c>
      <c r="FB5" s="51">
        <f t="shared" si="17"/>
        <v>42859</v>
      </c>
      <c r="FC5" s="51">
        <f t="shared" si="17"/>
        <v>42860</v>
      </c>
      <c r="FD5" s="51">
        <f t="shared" si="17"/>
        <v>42861</v>
      </c>
      <c r="FE5" s="52" t="str">
        <f>'RAW DATA'!D153</f>
        <v>WW18</v>
      </c>
      <c r="FF5" s="51">
        <f>FD5+1</f>
        <v>42862</v>
      </c>
      <c r="FG5" s="51">
        <f t="shared" ref="FG5:FL5" si="18">FF5+1</f>
        <v>42863</v>
      </c>
      <c r="FH5" s="51">
        <f t="shared" si="18"/>
        <v>42864</v>
      </c>
      <c r="FI5" s="51">
        <f t="shared" si="18"/>
        <v>42865</v>
      </c>
      <c r="FJ5" s="51">
        <f t="shared" si="18"/>
        <v>42866</v>
      </c>
      <c r="FK5" s="51">
        <f t="shared" si="18"/>
        <v>42867</v>
      </c>
      <c r="FL5" s="51">
        <f t="shared" si="18"/>
        <v>42868</v>
      </c>
      <c r="FM5" s="52" t="str">
        <f>'RAW DATA'!D161</f>
        <v>WW19</v>
      </c>
      <c r="FN5" s="51">
        <f>FL5+1</f>
        <v>42869</v>
      </c>
      <c r="FO5" s="51">
        <f t="shared" ref="FO5:FT5" si="19">FN5+1</f>
        <v>42870</v>
      </c>
      <c r="FP5" s="51">
        <f t="shared" si="19"/>
        <v>42871</v>
      </c>
      <c r="FQ5" s="51">
        <f t="shared" si="19"/>
        <v>42872</v>
      </c>
      <c r="FR5" s="51">
        <f t="shared" si="19"/>
        <v>42873</v>
      </c>
      <c r="FS5" s="51">
        <f t="shared" si="19"/>
        <v>42874</v>
      </c>
      <c r="FT5" s="51">
        <f t="shared" si="19"/>
        <v>42875</v>
      </c>
      <c r="FU5" s="52" t="str">
        <f>'RAW DATA'!D169</f>
        <v>WW20</v>
      </c>
      <c r="FV5" s="51">
        <f>FT5+1</f>
        <v>42876</v>
      </c>
      <c r="FW5" s="51">
        <f t="shared" ref="FW5:GB5" si="20">FV5+1</f>
        <v>42877</v>
      </c>
      <c r="FX5" s="51">
        <f t="shared" si="20"/>
        <v>42878</v>
      </c>
      <c r="FY5" s="51">
        <f t="shared" si="20"/>
        <v>42879</v>
      </c>
      <c r="FZ5" s="51">
        <f t="shared" si="20"/>
        <v>42880</v>
      </c>
      <c r="GA5" s="51">
        <f t="shared" si="20"/>
        <v>42881</v>
      </c>
      <c r="GB5" s="51">
        <f t="shared" si="20"/>
        <v>42882</v>
      </c>
      <c r="GC5" s="52" t="str">
        <f>'RAW DATA'!D177</f>
        <v>WW21</v>
      </c>
      <c r="GD5" s="51">
        <f>GB5+1</f>
        <v>42883</v>
      </c>
      <c r="GE5" s="51">
        <f t="shared" ref="GE5:GJ5" si="21">GD5+1</f>
        <v>42884</v>
      </c>
      <c r="GF5" s="51">
        <f t="shared" si="21"/>
        <v>42885</v>
      </c>
      <c r="GG5" s="51">
        <f t="shared" si="21"/>
        <v>42886</v>
      </c>
      <c r="GH5" s="51">
        <f t="shared" si="21"/>
        <v>42887</v>
      </c>
      <c r="GI5" s="51">
        <f t="shared" si="21"/>
        <v>42888</v>
      </c>
      <c r="GJ5" s="51">
        <f t="shared" si="21"/>
        <v>42889</v>
      </c>
      <c r="GK5" s="52" t="str">
        <f>'RAW DATA'!D185</f>
        <v>WW22</v>
      </c>
      <c r="GL5" s="53" t="str">
        <f>'RAW DATA'!D186</f>
        <v>MAY</v>
      </c>
      <c r="GM5" s="51">
        <f>GJ5+1</f>
        <v>42890</v>
      </c>
      <c r="GN5" s="51">
        <f t="shared" ref="GN5:GS5" si="22">GM5+1</f>
        <v>42891</v>
      </c>
      <c r="GO5" s="51">
        <f t="shared" si="22"/>
        <v>42892</v>
      </c>
      <c r="GP5" s="51">
        <f t="shared" si="22"/>
        <v>42893</v>
      </c>
      <c r="GQ5" s="51">
        <f t="shared" si="22"/>
        <v>42894</v>
      </c>
      <c r="GR5" s="51">
        <f t="shared" si="22"/>
        <v>42895</v>
      </c>
      <c r="GS5" s="51">
        <f t="shared" si="22"/>
        <v>42896</v>
      </c>
      <c r="GT5" s="52" t="str">
        <f>'RAW DATA'!D194</f>
        <v>WW23</v>
      </c>
      <c r="GU5" s="51">
        <f>GS5+1</f>
        <v>42897</v>
      </c>
      <c r="GV5" s="51">
        <f t="shared" ref="GV5:HA5" si="23">GU5+1</f>
        <v>42898</v>
      </c>
      <c r="GW5" s="51">
        <f t="shared" si="23"/>
        <v>42899</v>
      </c>
      <c r="GX5" s="51">
        <f t="shared" si="23"/>
        <v>42900</v>
      </c>
      <c r="GY5" s="51">
        <f t="shared" si="23"/>
        <v>42901</v>
      </c>
      <c r="GZ5" s="51">
        <f t="shared" si="23"/>
        <v>42902</v>
      </c>
      <c r="HA5" s="51">
        <f t="shared" si="23"/>
        <v>42903</v>
      </c>
      <c r="HB5" s="52" t="str">
        <f>'RAW DATA'!D202</f>
        <v>WW24</v>
      </c>
      <c r="HC5" s="51">
        <f>HA5+1</f>
        <v>42904</v>
      </c>
      <c r="HD5" s="51">
        <f t="shared" ref="HD5:HI5" si="24">HC5+1</f>
        <v>42905</v>
      </c>
      <c r="HE5" s="51">
        <f t="shared" si="24"/>
        <v>42906</v>
      </c>
      <c r="HF5" s="51">
        <f t="shared" si="24"/>
        <v>42907</v>
      </c>
      <c r="HG5" s="51">
        <f t="shared" si="24"/>
        <v>42908</v>
      </c>
      <c r="HH5" s="51">
        <f t="shared" si="24"/>
        <v>42909</v>
      </c>
      <c r="HI5" s="51">
        <f t="shared" si="24"/>
        <v>42910</v>
      </c>
      <c r="HJ5" s="52" t="str">
        <f>'RAW DATA'!D210</f>
        <v>WW25</v>
      </c>
      <c r="HK5" s="51">
        <f>HI5+1</f>
        <v>42911</v>
      </c>
      <c r="HL5" s="51">
        <f t="shared" ref="HL5:HQ5" si="25">HK5+1</f>
        <v>42912</v>
      </c>
      <c r="HM5" s="51">
        <f t="shared" si="25"/>
        <v>42913</v>
      </c>
      <c r="HN5" s="51">
        <f t="shared" si="25"/>
        <v>42914</v>
      </c>
      <c r="HO5" s="51">
        <f t="shared" si="25"/>
        <v>42915</v>
      </c>
      <c r="HP5" s="51">
        <f t="shared" si="25"/>
        <v>42916</v>
      </c>
      <c r="HQ5" s="51">
        <f t="shared" si="25"/>
        <v>42917</v>
      </c>
      <c r="HR5" s="52" t="str">
        <f>'RAW DATA'!D218</f>
        <v>WW26</v>
      </c>
      <c r="HS5" s="53" t="str">
        <f>'RAW DATA'!D219</f>
        <v>JUN</v>
      </c>
      <c r="HT5" s="54" t="str">
        <f>'RAW DATA'!D220</f>
        <v>Q2</v>
      </c>
      <c r="HU5" s="51">
        <f>HQ5+1</f>
        <v>42918</v>
      </c>
      <c r="HV5" s="51">
        <f t="shared" ref="HV5:IA5" si="26">HU5+1</f>
        <v>42919</v>
      </c>
      <c r="HW5" s="51">
        <f t="shared" si="26"/>
        <v>42920</v>
      </c>
      <c r="HX5" s="51">
        <f t="shared" si="26"/>
        <v>42921</v>
      </c>
      <c r="HY5" s="51">
        <f t="shared" si="26"/>
        <v>42922</v>
      </c>
      <c r="HZ5" s="51">
        <f t="shared" si="26"/>
        <v>42923</v>
      </c>
      <c r="IA5" s="51">
        <f t="shared" si="26"/>
        <v>42924</v>
      </c>
      <c r="IB5" s="52" t="str">
        <f>'RAW DATA'!D229</f>
        <v>WW27</v>
      </c>
      <c r="IC5" s="51">
        <f>IA5+1</f>
        <v>42925</v>
      </c>
      <c r="ID5" s="51">
        <f t="shared" ref="ID5:II5" si="27">IC5+1</f>
        <v>42926</v>
      </c>
      <c r="IE5" s="51">
        <f t="shared" si="27"/>
        <v>42927</v>
      </c>
      <c r="IF5" s="51">
        <f t="shared" si="27"/>
        <v>42928</v>
      </c>
      <c r="IG5" s="51">
        <f t="shared" si="27"/>
        <v>42929</v>
      </c>
      <c r="IH5" s="51">
        <f t="shared" si="27"/>
        <v>42930</v>
      </c>
      <c r="II5" s="51">
        <f t="shared" si="27"/>
        <v>42931</v>
      </c>
      <c r="IJ5" s="52" t="str">
        <f>'RAW DATA'!D237</f>
        <v>WW28</v>
      </c>
      <c r="IK5" s="51">
        <f>II5+1</f>
        <v>42932</v>
      </c>
      <c r="IL5" s="51">
        <f t="shared" ref="IL5:IQ5" si="28">IK5+1</f>
        <v>42933</v>
      </c>
      <c r="IM5" s="51">
        <f t="shared" si="28"/>
        <v>42934</v>
      </c>
      <c r="IN5" s="51">
        <f t="shared" si="28"/>
        <v>42935</v>
      </c>
      <c r="IO5" s="51">
        <f t="shared" si="28"/>
        <v>42936</v>
      </c>
      <c r="IP5" s="51">
        <f t="shared" si="28"/>
        <v>42937</v>
      </c>
      <c r="IQ5" s="51">
        <f t="shared" si="28"/>
        <v>42938</v>
      </c>
      <c r="IR5" s="52" t="str">
        <f>'RAW DATA'!D245</f>
        <v>WW29</v>
      </c>
      <c r="IS5" s="51">
        <f>IQ5+1</f>
        <v>42939</v>
      </c>
      <c r="IT5" s="51">
        <f t="shared" ref="IT5:IY5" si="29">IS5+1</f>
        <v>42940</v>
      </c>
      <c r="IU5" s="51">
        <f t="shared" si="29"/>
        <v>42941</v>
      </c>
      <c r="IV5" s="51">
        <f t="shared" si="29"/>
        <v>42942</v>
      </c>
      <c r="IW5" s="51">
        <f t="shared" si="29"/>
        <v>42943</v>
      </c>
      <c r="IX5" s="51">
        <f t="shared" si="29"/>
        <v>42944</v>
      </c>
      <c r="IY5" s="51">
        <f t="shared" si="29"/>
        <v>42945</v>
      </c>
      <c r="IZ5" s="52" t="str">
        <f>'RAW DATA'!D253</f>
        <v>WW30</v>
      </c>
      <c r="JA5" s="53" t="str">
        <f>'RAW DATA'!D254</f>
        <v>JUL</v>
      </c>
      <c r="JB5" s="51">
        <f>IY5+1</f>
        <v>42946</v>
      </c>
      <c r="JC5" s="51">
        <f t="shared" ref="JC5:JH5" si="30">JB5+1</f>
        <v>42947</v>
      </c>
      <c r="JD5" s="51">
        <f t="shared" si="30"/>
        <v>42948</v>
      </c>
      <c r="JE5" s="51">
        <f t="shared" si="30"/>
        <v>42949</v>
      </c>
      <c r="JF5" s="51">
        <f t="shared" si="30"/>
        <v>42950</v>
      </c>
      <c r="JG5" s="51">
        <f t="shared" si="30"/>
        <v>42951</v>
      </c>
      <c r="JH5" s="51">
        <f t="shared" si="30"/>
        <v>42952</v>
      </c>
      <c r="JI5" s="52" t="str">
        <f>'RAW DATA'!D262</f>
        <v>WW31</v>
      </c>
      <c r="JJ5" s="51">
        <f>JH5+1</f>
        <v>42953</v>
      </c>
      <c r="JK5" s="51">
        <f t="shared" ref="JK5:JP5" si="31">JJ5+1</f>
        <v>42954</v>
      </c>
      <c r="JL5" s="51">
        <f t="shared" si="31"/>
        <v>42955</v>
      </c>
      <c r="JM5" s="51">
        <f t="shared" si="31"/>
        <v>42956</v>
      </c>
      <c r="JN5" s="51">
        <f t="shared" si="31"/>
        <v>42957</v>
      </c>
      <c r="JO5" s="51">
        <f t="shared" si="31"/>
        <v>42958</v>
      </c>
      <c r="JP5" s="51">
        <f t="shared" si="31"/>
        <v>42959</v>
      </c>
      <c r="JQ5" s="52" t="str">
        <f>'RAW DATA'!D270</f>
        <v>WW32</v>
      </c>
      <c r="JR5" s="51">
        <f>JP5+1</f>
        <v>42960</v>
      </c>
      <c r="JS5" s="51">
        <f t="shared" ref="JS5:JX5" si="32">JR5+1</f>
        <v>42961</v>
      </c>
      <c r="JT5" s="51">
        <f t="shared" si="32"/>
        <v>42962</v>
      </c>
      <c r="JU5" s="51">
        <f t="shared" si="32"/>
        <v>42963</v>
      </c>
      <c r="JV5" s="51">
        <f t="shared" si="32"/>
        <v>42964</v>
      </c>
      <c r="JW5" s="51">
        <f t="shared" si="32"/>
        <v>42965</v>
      </c>
      <c r="JX5" s="51">
        <f t="shared" si="32"/>
        <v>42966</v>
      </c>
      <c r="JY5" s="52" t="str">
        <f>'RAW DATA'!D278</f>
        <v>WW33</v>
      </c>
      <c r="JZ5" s="51">
        <f>JX5+1</f>
        <v>42967</v>
      </c>
      <c r="KA5" s="51">
        <f t="shared" ref="KA5:KF5" si="33">JZ5+1</f>
        <v>42968</v>
      </c>
      <c r="KB5" s="51">
        <f t="shared" si="33"/>
        <v>42969</v>
      </c>
      <c r="KC5" s="51">
        <f t="shared" si="33"/>
        <v>42970</v>
      </c>
      <c r="KD5" s="51">
        <f t="shared" si="33"/>
        <v>42971</v>
      </c>
      <c r="KE5" s="51">
        <f t="shared" si="33"/>
        <v>42972</v>
      </c>
      <c r="KF5" s="51">
        <f t="shared" si="33"/>
        <v>42973</v>
      </c>
      <c r="KG5" s="52" t="str">
        <f>'RAW DATA'!D286</f>
        <v>WW34</v>
      </c>
      <c r="KH5" s="51">
        <f>KF5+1</f>
        <v>42974</v>
      </c>
      <c r="KI5" s="51">
        <f t="shared" ref="KI5:KN5" si="34">KH5+1</f>
        <v>42975</v>
      </c>
      <c r="KJ5" s="51">
        <f t="shared" si="34"/>
        <v>42976</v>
      </c>
      <c r="KK5" s="51">
        <f t="shared" si="34"/>
        <v>42977</v>
      </c>
      <c r="KL5" s="51">
        <f t="shared" si="34"/>
        <v>42978</v>
      </c>
      <c r="KM5" s="51">
        <f t="shared" si="34"/>
        <v>42979</v>
      </c>
      <c r="KN5" s="51">
        <f t="shared" si="34"/>
        <v>42980</v>
      </c>
      <c r="KO5" s="52" t="str">
        <f>'RAW DATA'!D294</f>
        <v>WW35</v>
      </c>
      <c r="KP5" s="53" t="str">
        <f>'RAW DATA'!D295</f>
        <v>AUG</v>
      </c>
      <c r="KQ5" s="51">
        <f>KN5+1</f>
        <v>42981</v>
      </c>
      <c r="KR5" s="51">
        <f t="shared" ref="KR5:KW5" si="35">KQ5+1</f>
        <v>42982</v>
      </c>
      <c r="KS5" s="51">
        <f t="shared" si="35"/>
        <v>42983</v>
      </c>
      <c r="KT5" s="51">
        <f t="shared" si="35"/>
        <v>42984</v>
      </c>
      <c r="KU5" s="51">
        <f t="shared" si="35"/>
        <v>42985</v>
      </c>
      <c r="KV5" s="51">
        <f t="shared" si="35"/>
        <v>42986</v>
      </c>
      <c r="KW5" s="51">
        <f t="shared" si="35"/>
        <v>42987</v>
      </c>
      <c r="KX5" s="52" t="str">
        <f>'RAW DATA'!D303</f>
        <v>WW36</v>
      </c>
      <c r="KY5" s="51">
        <f>KW5+1</f>
        <v>42988</v>
      </c>
      <c r="KZ5" s="51">
        <f t="shared" ref="KZ5:LE5" si="36">KY5+1</f>
        <v>42989</v>
      </c>
      <c r="LA5" s="51">
        <f t="shared" si="36"/>
        <v>42990</v>
      </c>
      <c r="LB5" s="51">
        <f t="shared" si="36"/>
        <v>42991</v>
      </c>
      <c r="LC5" s="51">
        <f t="shared" si="36"/>
        <v>42992</v>
      </c>
      <c r="LD5" s="51">
        <f t="shared" si="36"/>
        <v>42993</v>
      </c>
      <c r="LE5" s="51">
        <f t="shared" si="36"/>
        <v>42994</v>
      </c>
      <c r="LF5" s="52" t="str">
        <f>'RAW DATA'!D311</f>
        <v>WW37</v>
      </c>
      <c r="LG5" s="51">
        <f>LE5+1</f>
        <v>42995</v>
      </c>
      <c r="LH5" s="51">
        <f t="shared" ref="LH5:LM5" si="37">LG5+1</f>
        <v>42996</v>
      </c>
      <c r="LI5" s="51">
        <f t="shared" si="37"/>
        <v>42997</v>
      </c>
      <c r="LJ5" s="51">
        <f t="shared" si="37"/>
        <v>42998</v>
      </c>
      <c r="LK5" s="51">
        <f t="shared" si="37"/>
        <v>42999</v>
      </c>
      <c r="LL5" s="51">
        <f t="shared" si="37"/>
        <v>43000</v>
      </c>
      <c r="LM5" s="51">
        <f t="shared" si="37"/>
        <v>43001</v>
      </c>
      <c r="LN5" s="52" t="str">
        <f>'RAW DATA'!D319</f>
        <v>WW38</v>
      </c>
      <c r="LO5" s="51">
        <f>LM5+1</f>
        <v>43002</v>
      </c>
      <c r="LP5" s="51">
        <f t="shared" ref="LP5:LU5" si="38">LO5+1</f>
        <v>43003</v>
      </c>
      <c r="LQ5" s="51">
        <f t="shared" si="38"/>
        <v>43004</v>
      </c>
      <c r="LR5" s="51">
        <f t="shared" si="38"/>
        <v>43005</v>
      </c>
      <c r="LS5" s="51">
        <f t="shared" si="38"/>
        <v>43006</v>
      </c>
      <c r="LT5" s="51">
        <f t="shared" si="38"/>
        <v>43007</v>
      </c>
      <c r="LU5" s="51">
        <f t="shared" si="38"/>
        <v>43008</v>
      </c>
      <c r="LV5" s="52" t="str">
        <f>'RAW DATA'!D327</f>
        <v>WW39</v>
      </c>
      <c r="LW5" s="53" t="str">
        <f>'RAW DATA'!D328</f>
        <v>SEP</v>
      </c>
      <c r="LX5" s="54" t="str">
        <f>'RAW DATA'!D329</f>
        <v>Q3</v>
      </c>
      <c r="LY5" s="51">
        <f>LU5+1</f>
        <v>43009</v>
      </c>
      <c r="LZ5" s="51">
        <f t="shared" ref="LZ5:ME5" si="39">LY5+1</f>
        <v>43010</v>
      </c>
      <c r="MA5" s="51">
        <f t="shared" si="39"/>
        <v>43011</v>
      </c>
      <c r="MB5" s="51">
        <f t="shared" si="39"/>
        <v>43012</v>
      </c>
      <c r="MC5" s="51">
        <f t="shared" si="39"/>
        <v>43013</v>
      </c>
      <c r="MD5" s="51">
        <f t="shared" si="39"/>
        <v>43014</v>
      </c>
      <c r="ME5" s="51">
        <f t="shared" si="39"/>
        <v>43015</v>
      </c>
      <c r="MF5" s="52" t="str">
        <f>'RAW DATA'!D338</f>
        <v>WW40</v>
      </c>
      <c r="MG5" s="51">
        <f>ME5+1</f>
        <v>43016</v>
      </c>
      <c r="MH5" s="51">
        <f t="shared" ref="MH5:MM5" si="40">MG5+1</f>
        <v>43017</v>
      </c>
      <c r="MI5" s="51">
        <f t="shared" si="40"/>
        <v>43018</v>
      </c>
      <c r="MJ5" s="51">
        <f t="shared" si="40"/>
        <v>43019</v>
      </c>
      <c r="MK5" s="51">
        <f t="shared" si="40"/>
        <v>43020</v>
      </c>
      <c r="ML5" s="51">
        <f t="shared" si="40"/>
        <v>43021</v>
      </c>
      <c r="MM5" s="51">
        <f t="shared" si="40"/>
        <v>43022</v>
      </c>
      <c r="MN5" s="52" t="str">
        <f>'RAW DATA'!D346</f>
        <v>WW41</v>
      </c>
      <c r="MO5" s="51">
        <f>MM5+1</f>
        <v>43023</v>
      </c>
      <c r="MP5" s="51">
        <f t="shared" ref="MP5:MU5" si="41">MO5+1</f>
        <v>43024</v>
      </c>
      <c r="MQ5" s="51">
        <f t="shared" si="41"/>
        <v>43025</v>
      </c>
      <c r="MR5" s="51">
        <f t="shared" si="41"/>
        <v>43026</v>
      </c>
      <c r="MS5" s="51">
        <f t="shared" si="41"/>
        <v>43027</v>
      </c>
      <c r="MT5" s="51">
        <f t="shared" si="41"/>
        <v>43028</v>
      </c>
      <c r="MU5" s="51">
        <f t="shared" si="41"/>
        <v>43029</v>
      </c>
      <c r="MV5" s="52" t="str">
        <f>'RAW DATA'!D354</f>
        <v>WW42</v>
      </c>
      <c r="MW5" s="51">
        <f>MU5+1</f>
        <v>43030</v>
      </c>
      <c r="MX5" s="51">
        <f t="shared" ref="MX5:NC5" si="42">MW5+1</f>
        <v>43031</v>
      </c>
      <c r="MY5" s="51">
        <f t="shared" si="42"/>
        <v>43032</v>
      </c>
      <c r="MZ5" s="51">
        <f t="shared" si="42"/>
        <v>43033</v>
      </c>
      <c r="NA5" s="51">
        <f t="shared" si="42"/>
        <v>43034</v>
      </c>
      <c r="NB5" s="51">
        <f t="shared" si="42"/>
        <v>43035</v>
      </c>
      <c r="NC5" s="51">
        <f t="shared" si="42"/>
        <v>43036</v>
      </c>
      <c r="ND5" s="52" t="str">
        <f>'RAW DATA'!D362</f>
        <v>WW43</v>
      </c>
      <c r="NE5" s="53" t="str">
        <f>'RAW DATA'!D363</f>
        <v>OCT</v>
      </c>
      <c r="NF5" s="51">
        <f>NC5+1</f>
        <v>43037</v>
      </c>
      <c r="NG5" s="51">
        <f t="shared" ref="NG5:NL5" si="43">NF5+1</f>
        <v>43038</v>
      </c>
      <c r="NH5" s="51">
        <f t="shared" si="43"/>
        <v>43039</v>
      </c>
      <c r="NI5" s="51">
        <f t="shared" si="43"/>
        <v>43040</v>
      </c>
      <c r="NJ5" s="51">
        <f t="shared" si="43"/>
        <v>43041</v>
      </c>
      <c r="NK5" s="51">
        <f t="shared" si="43"/>
        <v>43042</v>
      </c>
      <c r="NL5" s="51">
        <f t="shared" si="43"/>
        <v>43043</v>
      </c>
      <c r="NM5" s="52" t="str">
        <f>'RAW DATA'!D371</f>
        <v>WW44</v>
      </c>
      <c r="NN5" s="51">
        <f>NL5+1</f>
        <v>43044</v>
      </c>
      <c r="NO5" s="51">
        <f t="shared" ref="NO5:NT5" si="44">NN5+1</f>
        <v>43045</v>
      </c>
      <c r="NP5" s="51">
        <f t="shared" si="44"/>
        <v>43046</v>
      </c>
      <c r="NQ5" s="51">
        <f t="shared" si="44"/>
        <v>43047</v>
      </c>
      <c r="NR5" s="51">
        <f t="shared" si="44"/>
        <v>43048</v>
      </c>
      <c r="NS5" s="51">
        <f t="shared" si="44"/>
        <v>43049</v>
      </c>
      <c r="NT5" s="51">
        <f t="shared" si="44"/>
        <v>43050</v>
      </c>
      <c r="NU5" s="52" t="str">
        <f>'RAW DATA'!D379</f>
        <v>WW45</v>
      </c>
      <c r="NV5" s="51">
        <f>NT5+1</f>
        <v>43051</v>
      </c>
      <c r="NW5" s="51">
        <f t="shared" ref="NW5:OB5" si="45">NV5+1</f>
        <v>43052</v>
      </c>
      <c r="NX5" s="51">
        <f t="shared" si="45"/>
        <v>43053</v>
      </c>
      <c r="NY5" s="51">
        <f t="shared" si="45"/>
        <v>43054</v>
      </c>
      <c r="NZ5" s="51">
        <f t="shared" si="45"/>
        <v>43055</v>
      </c>
      <c r="OA5" s="51">
        <f t="shared" si="45"/>
        <v>43056</v>
      </c>
      <c r="OB5" s="51">
        <f t="shared" si="45"/>
        <v>43057</v>
      </c>
      <c r="OC5" s="52" t="str">
        <f>'RAW DATA'!D387</f>
        <v>WW46</v>
      </c>
      <c r="OD5" s="51">
        <f>OB5+1</f>
        <v>43058</v>
      </c>
      <c r="OE5" s="51">
        <f t="shared" ref="OE5:OJ5" si="46">OD5+1</f>
        <v>43059</v>
      </c>
      <c r="OF5" s="51">
        <f t="shared" si="46"/>
        <v>43060</v>
      </c>
      <c r="OG5" s="51">
        <f t="shared" si="46"/>
        <v>43061</v>
      </c>
      <c r="OH5" s="51">
        <f t="shared" si="46"/>
        <v>43062</v>
      </c>
      <c r="OI5" s="51">
        <f t="shared" si="46"/>
        <v>43063</v>
      </c>
      <c r="OJ5" s="51">
        <f t="shared" si="46"/>
        <v>43064</v>
      </c>
      <c r="OK5" s="52" t="str">
        <f>'RAW DATA'!D395</f>
        <v>WW47</v>
      </c>
      <c r="OL5" s="51">
        <f>OJ5+1</f>
        <v>43065</v>
      </c>
      <c r="OM5" s="51">
        <f t="shared" ref="OM5:OR5" si="47">OL5+1</f>
        <v>43066</v>
      </c>
      <c r="ON5" s="51">
        <f t="shared" si="47"/>
        <v>43067</v>
      </c>
      <c r="OO5" s="51">
        <f t="shared" si="47"/>
        <v>43068</v>
      </c>
      <c r="OP5" s="51">
        <f t="shared" si="47"/>
        <v>43069</v>
      </c>
      <c r="OQ5" s="51">
        <f t="shared" si="47"/>
        <v>43070</v>
      </c>
      <c r="OR5" s="51">
        <f t="shared" si="47"/>
        <v>43071</v>
      </c>
      <c r="OS5" s="52" t="str">
        <f>'RAW DATA'!D403</f>
        <v>WW48</v>
      </c>
      <c r="OT5" s="53" t="str">
        <f>'RAW DATA'!D404</f>
        <v>NOV</v>
      </c>
      <c r="OU5" s="51">
        <f>OR5+1</f>
        <v>43072</v>
      </c>
      <c r="OV5" s="51">
        <f t="shared" ref="OV5:PA5" si="48">OU5+1</f>
        <v>43073</v>
      </c>
      <c r="OW5" s="51">
        <f t="shared" si="48"/>
        <v>43074</v>
      </c>
      <c r="OX5" s="51">
        <f t="shared" si="48"/>
        <v>43075</v>
      </c>
      <c r="OY5" s="51">
        <f t="shared" si="48"/>
        <v>43076</v>
      </c>
      <c r="OZ5" s="51">
        <f t="shared" si="48"/>
        <v>43077</v>
      </c>
      <c r="PA5" s="51">
        <f t="shared" si="48"/>
        <v>43078</v>
      </c>
      <c r="PB5" s="52" t="str">
        <f>'RAW DATA'!D412</f>
        <v>WW49</v>
      </c>
      <c r="PC5" s="51">
        <f>PA5+1</f>
        <v>43079</v>
      </c>
      <c r="PD5" s="51">
        <f t="shared" ref="PD5:PI5" si="49">PC5+1</f>
        <v>43080</v>
      </c>
      <c r="PE5" s="51">
        <f t="shared" si="49"/>
        <v>43081</v>
      </c>
      <c r="PF5" s="51">
        <f t="shared" si="49"/>
        <v>43082</v>
      </c>
      <c r="PG5" s="51">
        <f t="shared" si="49"/>
        <v>43083</v>
      </c>
      <c r="PH5" s="51">
        <f t="shared" si="49"/>
        <v>43084</v>
      </c>
      <c r="PI5" s="51">
        <f t="shared" si="49"/>
        <v>43085</v>
      </c>
      <c r="PJ5" s="52" t="str">
        <f>'RAW DATA'!D420</f>
        <v>WW50</v>
      </c>
      <c r="PK5" s="51">
        <f>PI5+1</f>
        <v>43086</v>
      </c>
      <c r="PL5" s="51">
        <f t="shared" ref="PL5:PQ5" si="50">PK5+1</f>
        <v>43087</v>
      </c>
      <c r="PM5" s="51">
        <f t="shared" si="50"/>
        <v>43088</v>
      </c>
      <c r="PN5" s="51">
        <f t="shared" si="50"/>
        <v>43089</v>
      </c>
      <c r="PO5" s="51">
        <f t="shared" si="50"/>
        <v>43090</v>
      </c>
      <c r="PP5" s="51">
        <f t="shared" si="50"/>
        <v>43091</v>
      </c>
      <c r="PQ5" s="51">
        <f t="shared" si="50"/>
        <v>43092</v>
      </c>
      <c r="PR5" s="52" t="str">
        <f>'RAW DATA'!D428</f>
        <v>WW51</v>
      </c>
      <c r="PS5" s="51">
        <f>PQ5+1</f>
        <v>43093</v>
      </c>
      <c r="PT5" s="51">
        <f t="shared" ref="PT5:PY5" si="51">PS5+1</f>
        <v>43094</v>
      </c>
      <c r="PU5" s="51">
        <f t="shared" si="51"/>
        <v>43095</v>
      </c>
      <c r="PV5" s="51">
        <f t="shared" si="51"/>
        <v>43096</v>
      </c>
      <c r="PW5" s="51">
        <f t="shared" si="51"/>
        <v>43097</v>
      </c>
      <c r="PX5" s="51">
        <f t="shared" si="51"/>
        <v>43098</v>
      </c>
      <c r="PY5" s="51">
        <f t="shared" si="51"/>
        <v>43099</v>
      </c>
      <c r="PZ5" s="52" t="str">
        <f>'RAW DATA'!D436</f>
        <v>WW52</v>
      </c>
      <c r="QA5" s="53" t="str">
        <f>'RAW DATA'!D445</f>
        <v>DEC</v>
      </c>
      <c r="QB5" s="54" t="str">
        <f>'RAW DATA'!D446</f>
        <v>Q4</v>
      </c>
      <c r="QC5" s="55"/>
      <c r="QD5" s="56" t="s">
        <v>96</v>
      </c>
      <c r="QE5" s="55"/>
      <c r="QF5" s="55"/>
      <c r="QG5" s="622"/>
    </row>
    <row r="6" spans="1:449" s="61" customFormat="1" ht="23.1" customHeight="1">
      <c r="A6" s="57"/>
      <c r="B6" s="626" t="str">
        <f>'RAW DATA'!E1</f>
        <v>AOI BS</v>
      </c>
      <c r="C6" s="627"/>
      <c r="D6" s="628"/>
      <c r="E6" s="58" t="s">
        <v>97</v>
      </c>
      <c r="F6" s="59">
        <v>0.99460000000000004</v>
      </c>
      <c r="G6" s="59">
        <v>0.99460000000000004</v>
      </c>
      <c r="H6" s="59"/>
      <c r="I6" s="59"/>
      <c r="J6" s="59"/>
      <c r="K6" s="60"/>
      <c r="L6" s="89" t="e">
        <f>+INDEX('RAW DATA'!$E$3:$RH$452,MATCH('HK Table'!L$5,'RAW DATA'!$D$3:$D$452,0),MATCH('HK Table'!$B6,'RAW DATA'!$E$2:$RH$2,0))</f>
        <v>#DIV/0!</v>
      </c>
      <c r="M6" s="89" t="e">
        <f>+INDEX('RAW DATA'!$E$3:$RH$452,MATCH('HK Table'!M$5,'RAW DATA'!$D$3:$D$452,0),MATCH('HK Table'!$B6,'RAW DATA'!$E$2:$RH$2,0))</f>
        <v>#DIV/0!</v>
      </c>
      <c r="N6" s="89" t="e">
        <f>+INDEX('RAW DATA'!$E$3:$RH$452,MATCH('HK Table'!N$5,'RAW DATA'!$D$3:$D$452,0),MATCH('HK Table'!$B6,'RAW DATA'!$E$2:$RH$2,0))</f>
        <v>#DIV/0!</v>
      </c>
      <c r="O6" s="89" t="e">
        <f>+INDEX('RAW DATA'!$E$3:$RH$452,MATCH('HK Table'!O$5,'RAW DATA'!$D$3:$D$452,0),MATCH('HK Table'!$B6,'RAW DATA'!$E$2:$RH$2,0))</f>
        <v>#DIV/0!</v>
      </c>
      <c r="P6" s="89" t="e">
        <f>+INDEX('RAW DATA'!$E$3:$RH$452,MATCH('HK Table'!P$5,'RAW DATA'!$D$3:$D$452,0),MATCH('HK Table'!$B6,'RAW DATA'!$E$2:$RH$2,0))</f>
        <v>#DIV/0!</v>
      </c>
      <c r="Q6" s="89" t="e">
        <f>+INDEX('RAW DATA'!$E$3:$RH$452,MATCH('HK Table'!Q$5,'RAW DATA'!$D$3:$D$452,0),MATCH('HK Table'!$B6,'RAW DATA'!$E$2:$RH$2,0))</f>
        <v>#DIV/0!</v>
      </c>
      <c r="R6" s="89" t="e">
        <f>+INDEX('RAW DATA'!$E$3:$RH$452,MATCH('HK Table'!R$5,'RAW DATA'!$D$3:$D$452,0),MATCH('HK Table'!$B6,'RAW DATA'!$E$2:$RH$2,0))</f>
        <v>#DIV/0!</v>
      </c>
      <c r="S6" s="89" t="s">
        <v>21</v>
      </c>
      <c r="T6" s="89" t="e">
        <f>+INDEX('RAW DATA'!$E$3:$RH$452,MATCH('HK Table'!T$5,'RAW DATA'!$D$3:$D$452,0),MATCH('HK Table'!$B6,'RAW DATA'!$E$2:$RH$2,0))</f>
        <v>#DIV/0!</v>
      </c>
      <c r="U6" s="89" t="e">
        <f>+INDEX('RAW DATA'!$E$3:$RH$452,MATCH('HK Table'!U$5,'RAW DATA'!$D$3:$D$452,0),MATCH('HK Table'!$B6,'RAW DATA'!$E$2:$RH$2,0))</f>
        <v>#DIV/0!</v>
      </c>
      <c r="V6" s="89" t="e">
        <f>+INDEX('RAW DATA'!$E$3:$RH$452,MATCH('HK Table'!V$5,'RAW DATA'!$D$3:$D$452,0),MATCH('HK Table'!$B6,'RAW DATA'!$E$2:$RH$2,0))</f>
        <v>#DIV/0!</v>
      </c>
      <c r="W6" s="89" t="e">
        <f>+INDEX('RAW DATA'!$E$3:$RH$452,MATCH('HK Table'!W$5,'RAW DATA'!$D$3:$D$452,0),MATCH('HK Table'!$B6,'RAW DATA'!$E$2:$RH$2,0))</f>
        <v>#DIV/0!</v>
      </c>
      <c r="X6" s="89" t="e">
        <f>+INDEX('RAW DATA'!$E$3:$RH$452,MATCH('HK Table'!X$5,'RAW DATA'!$D$3:$D$452,0),MATCH('HK Table'!$B6,'RAW DATA'!$E$2:$RH$2,0))</f>
        <v>#DIV/0!</v>
      </c>
      <c r="Y6" s="89" t="e">
        <f>+INDEX('RAW DATA'!$E$3:$RH$452,MATCH('HK Table'!Y$5,'RAW DATA'!$D$3:$D$452,0),MATCH('HK Table'!$B6,'RAW DATA'!$E$2:$RH$2,0))</f>
        <v>#DIV/0!</v>
      </c>
      <c r="Z6" s="89" t="e">
        <f>+INDEX('RAW DATA'!$E$3:$RH$452,MATCH('HK Table'!Z$5,'RAW DATA'!$D$3:$D$452,0),MATCH('HK Table'!$B6,'RAW DATA'!$E$2:$RH$2,0))</f>
        <v>#DIV/0!</v>
      </c>
      <c r="AA6" s="89" t="s">
        <v>21</v>
      </c>
      <c r="AB6" s="89" t="e">
        <f>+INDEX('RAW DATA'!$E$3:$RH$452,MATCH('HK Table'!AB$5,'RAW DATA'!$D$3:$D$452,0),MATCH('HK Table'!$B6,'RAW DATA'!$E$2:$RH$2,0))</f>
        <v>#DIV/0!</v>
      </c>
      <c r="AC6" s="89">
        <f>+INDEX('RAW DATA'!$E$3:$RH$452,MATCH('HK Table'!AC$5,'RAW DATA'!$D$3:$D$452,0),MATCH('HK Table'!$B6,'RAW DATA'!$E$2:$RH$2,0))</f>
        <v>1</v>
      </c>
      <c r="AD6" s="89">
        <f>+INDEX('RAW DATA'!$E$3:$RH$452,MATCH('HK Table'!AD$5,'RAW DATA'!$D$3:$D$452,0),MATCH('HK Table'!$B6,'RAW DATA'!$E$2:$RH$2,0))</f>
        <v>0.94699646643109536</v>
      </c>
      <c r="AE6" s="89">
        <f>+INDEX('RAW DATA'!$E$3:$RH$452,MATCH('HK Table'!AE$5,'RAW DATA'!$D$3:$D$452,0),MATCH('HK Table'!$B6,'RAW DATA'!$E$2:$RH$2,0))</f>
        <v>0.95360824742268047</v>
      </c>
      <c r="AF6" s="89" t="e">
        <f>+INDEX('RAW DATA'!$E$3:$RH$452,MATCH('HK Table'!AF$5,'RAW DATA'!$D$3:$D$452,0),MATCH('HK Table'!$B6,'RAW DATA'!$E$2:$RH$2,0))</f>
        <v>#DIV/0!</v>
      </c>
      <c r="AG6" s="89" t="e">
        <f>+INDEX('RAW DATA'!$E$3:$RH$452,MATCH('HK Table'!AG$5,'RAW DATA'!$D$3:$D$452,0),MATCH('HK Table'!$B6,'RAW DATA'!$E$2:$RH$2,0))</f>
        <v>#DIV/0!</v>
      </c>
      <c r="AH6" s="89" t="e">
        <f>+INDEX('RAW DATA'!$E$3:$RH$452,MATCH('HK Table'!AH$5,'RAW DATA'!$D$3:$D$452,0),MATCH('HK Table'!$B6,'RAW DATA'!$E$2:$RH$2,0))</f>
        <v>#DIV/0!</v>
      </c>
      <c r="AI6" s="89">
        <f>+INDEX('RAW DATA'!$E$3:$RH$452,MATCH('HK Table'!AI$5,'RAW DATA'!$D$3:$D$452,0),MATCH('HK Table'!$B6,'RAW DATA'!$E$2:$RH$2,0))</f>
        <v>0.952191235059761</v>
      </c>
      <c r="AJ6" s="89" t="e">
        <f>+INDEX('RAW DATA'!$E$3:$RH$452,MATCH('HK Table'!AJ$5,'RAW DATA'!$D$3:$D$452,0),MATCH('HK Table'!$B6,'RAW DATA'!$E$2:$RH$2,0))</f>
        <v>#DIV/0!</v>
      </c>
      <c r="AK6" s="89" t="e">
        <f>+INDEX('RAW DATA'!$E$3:$RH$452,MATCH('HK Table'!AK$5,'RAW DATA'!$D$3:$D$452,0),MATCH('HK Table'!$B6,'RAW DATA'!$E$2:$RH$2,0))</f>
        <v>#DIV/0!</v>
      </c>
      <c r="AL6" s="89" t="e">
        <f>+INDEX('RAW DATA'!$E$3:$RH$452,MATCH('HK Table'!AL$5,'RAW DATA'!$D$3:$D$452,0),MATCH('HK Table'!$B6,'RAW DATA'!$E$2:$RH$2,0))</f>
        <v>#DIV/0!</v>
      </c>
      <c r="AM6" s="89" t="e">
        <f>+INDEX('RAW DATA'!$E$3:$RH$452,MATCH('HK Table'!AM$5,'RAW DATA'!$D$3:$D$452,0),MATCH('HK Table'!$B6,'RAW DATA'!$E$2:$RH$2,0))</f>
        <v>#DIV/0!</v>
      </c>
      <c r="AN6" s="89" t="e">
        <f>+INDEX('RAW DATA'!$E$3:$RH$452,MATCH('HK Table'!AN$5,'RAW DATA'!$D$3:$D$452,0),MATCH('HK Table'!$B6,'RAW DATA'!$E$2:$RH$2,0))</f>
        <v>#DIV/0!</v>
      </c>
      <c r="AO6" s="89" t="e">
        <f>+INDEX('RAW DATA'!$E$3:$RH$452,MATCH('HK Table'!AO$5,'RAW DATA'!$D$3:$D$452,0),MATCH('HK Table'!$B6,'RAW DATA'!$E$2:$RH$2,0))</f>
        <v>#DIV/0!</v>
      </c>
      <c r="AP6" s="89" t="e">
        <f>+INDEX('RAW DATA'!$E$3:$RH$452,MATCH('HK Table'!AP$5,'RAW DATA'!$D$3:$D$452,0),MATCH('HK Table'!$B6,'RAW DATA'!$E$2:$RH$2,0))</f>
        <v>#DIV/0!</v>
      </c>
      <c r="AQ6" s="89" t="e">
        <f>+INDEX('RAW DATA'!$E$3:$RH$452,MATCH('HK Table'!AQ$5,'RAW DATA'!$D$3:$D$452,0),MATCH('HK Table'!$B6,'RAW DATA'!$E$2:$RH$2,0))</f>
        <v>#DIV/0!</v>
      </c>
      <c r="AR6" s="89">
        <f>+INDEX('RAW DATA'!$E$3:$RH$452,MATCH('HK Table'!AR$5,'RAW DATA'!$D$3:$D$452,0),MATCH('HK Table'!$B6,'RAW DATA'!$E$2:$RH$2,0))</f>
        <v>0.952191235059761</v>
      </c>
      <c r="AS6" s="173">
        <f>+INDEX('RAW DATA'!$E$3:$RH$452,MATCH('HK Table'!AS$5,'RAW DATA'!$D$3:$D$452,0),MATCH('HK Table'!$B6,'RAW DATA'!$E$2:$RH$2,0))</f>
        <v>0.952191235059761</v>
      </c>
      <c r="AT6" s="173" t="s">
        <v>21</v>
      </c>
      <c r="AU6" s="173" t="s">
        <v>21</v>
      </c>
      <c r="AV6" s="173" t="e">
        <f>+INDEX('RAW DATA'!$E$3:$RH$452,MATCH('HK Table'!AV$5,'RAW DATA'!$D$3:$D$452,0),MATCH('HK Table'!$B6,'RAW DATA'!$E$2:$RH$2,0))</f>
        <v>#DIV/0!</v>
      </c>
      <c r="AW6" s="173" t="s">
        <v>21</v>
      </c>
      <c r="AX6" s="173" t="s">
        <v>21</v>
      </c>
      <c r="AY6" s="173" t="s">
        <v>21</v>
      </c>
      <c r="AZ6" s="173" t="e">
        <f>+INDEX('RAW DATA'!$E$3:$RH$452,MATCH('HK Table'!AZ$5,'RAW DATA'!$D$3:$D$452,0),MATCH('HK Table'!$B6,'RAW DATA'!$E$2:$RH$2,0))</f>
        <v>#DIV/0!</v>
      </c>
      <c r="BA6" s="173" t="e">
        <f>+INDEX('RAW DATA'!$E$3:$RH$452,MATCH('HK Table'!BA$5,'RAW DATA'!$D$3:$D$452,0),MATCH('HK Table'!$B6,'RAW DATA'!$E$2:$RH$2,0))</f>
        <v>#DIV/0!</v>
      </c>
      <c r="BB6" s="173" t="s">
        <v>21</v>
      </c>
      <c r="BC6" s="173" t="s">
        <v>21</v>
      </c>
      <c r="BD6" s="173" t="s">
        <v>21</v>
      </c>
      <c r="BE6" s="173" t="e">
        <f>+INDEX('RAW DATA'!$E$3:$RH$452,MATCH('HK Table'!BE$5,'RAW DATA'!$D$3:$D$452,0),MATCH('HK Table'!$B6,'RAW DATA'!$E$2:$RH$2,0))</f>
        <v>#DIV/0!</v>
      </c>
      <c r="BF6" s="173" t="s">
        <v>21</v>
      </c>
      <c r="BG6" s="173" t="s">
        <v>21</v>
      </c>
      <c r="BH6" s="173" t="s">
        <v>21</v>
      </c>
      <c r="BI6" s="89" t="e">
        <f>+INDEX('RAW DATA'!$E$3:$RH$452,MATCH('HK Table'!BI$5,'RAW DATA'!$D$3:$D$452,0),MATCH('HK Table'!$B6,'RAW DATA'!$E$2:$RH$2,0))</f>
        <v>#DIV/0!</v>
      </c>
      <c r="BJ6" s="173" t="s">
        <v>21</v>
      </c>
      <c r="BK6" s="173" t="e">
        <f>+INDEX('RAW DATA'!$E$3:$RH$452,MATCH('HK Table'!BK$5,'RAW DATA'!$D$3:$D$452,0),MATCH('HK Table'!$B6,'RAW DATA'!$E$2:$RH$2,0))</f>
        <v>#DIV/0!</v>
      </c>
      <c r="BL6" s="173" t="e">
        <f>+INDEX('RAW DATA'!$E$3:$RH$452,MATCH('HK Table'!BL$5,'RAW DATA'!$D$3:$D$452,0),MATCH('HK Table'!$B6,'RAW DATA'!$E$2:$RH$2,0))</f>
        <v>#DIV/0!</v>
      </c>
      <c r="BM6" s="173" t="e">
        <f>+INDEX('RAW DATA'!$E$3:$RH$452,MATCH('HK Table'!BM$5,'RAW DATA'!$D$3:$D$452,0),MATCH('HK Table'!$B6,'RAW DATA'!$E$2:$RH$2,0))</f>
        <v>#DIV/0!</v>
      </c>
      <c r="BN6" s="173" t="e">
        <f>+INDEX('RAW DATA'!$E$3:$RH$452,MATCH('HK Table'!BN$5,'RAW DATA'!$D$3:$D$452,0),MATCH('HK Table'!$B6,'RAW DATA'!$E$2:$RH$2,0))</f>
        <v>#DIV/0!</v>
      </c>
      <c r="BO6" s="173" t="e">
        <f>+INDEX('RAW DATA'!$E$3:$RH$452,MATCH('HK Table'!BO$5,'RAW DATA'!$D$3:$D$452,0),MATCH('HK Table'!$B6,'RAW DATA'!$E$2:$RH$2,0))</f>
        <v>#DIV/0!</v>
      </c>
      <c r="BP6" s="173" t="e">
        <f>+INDEX('RAW DATA'!$E$3:$RH$452,MATCH('HK Table'!BP$5,'RAW DATA'!$D$3:$D$452,0),MATCH('HK Table'!$B6,'RAW DATA'!$E$2:$RH$2,0))</f>
        <v>#DIV/0!</v>
      </c>
      <c r="BQ6" s="173" t="e">
        <f>+INDEX('RAW DATA'!$E$3:$RH$452,MATCH('HK Table'!BQ$5,'RAW DATA'!$D$3:$D$452,0),MATCH('HK Table'!$B6,'RAW DATA'!$E$2:$RH$2,0))</f>
        <v>#DIV/0!</v>
      </c>
      <c r="BR6" s="173" t="s">
        <v>21</v>
      </c>
      <c r="BS6" s="173" t="e">
        <f>+INDEX('RAW DATA'!$E$3:$RH$452,MATCH('HK Table'!BS$5,'RAW DATA'!$D$3:$D$452,0),MATCH('HK Table'!$B6,'RAW DATA'!$E$2:$RH$2,0))</f>
        <v>#DIV/0!</v>
      </c>
      <c r="BT6" s="173" t="s">
        <v>21</v>
      </c>
      <c r="BU6" s="173" t="e">
        <f>+INDEX('RAW DATA'!$E$3:$RH$452,MATCH('HK Table'!BU$5,'RAW DATA'!$D$3:$D$452,0),MATCH('HK Table'!$B6,'RAW DATA'!$E$2:$RH$2,0))</f>
        <v>#DIV/0!</v>
      </c>
      <c r="BV6" s="173" t="e">
        <f>+INDEX('RAW DATA'!$E$3:$RH$452,MATCH('HK Table'!BV$5,'RAW DATA'!$D$3:$D$452,0),MATCH('HK Table'!$B6,'RAW DATA'!$E$2:$RH$2,0))</f>
        <v>#DIV/0!</v>
      </c>
      <c r="BW6" s="173" t="e">
        <f>+INDEX('RAW DATA'!$E$3:$RH$452,MATCH('HK Table'!BW$5,'RAW DATA'!$D$3:$D$452,0),MATCH('HK Table'!$B6,'RAW DATA'!$E$2:$RH$2,0))</f>
        <v>#DIV/0!</v>
      </c>
      <c r="BX6" s="173" t="e">
        <f>+INDEX('RAW DATA'!$E$3:$RH$452,MATCH('HK Table'!BX$5,'RAW DATA'!$D$3:$D$452,0),MATCH('HK Table'!$B6,'RAW DATA'!$E$2:$RH$2,0))</f>
        <v>#DIV/0!</v>
      </c>
      <c r="BY6" s="173" t="e">
        <f>+INDEX('RAW DATA'!$E$3:$RH$452,MATCH('HK Table'!BY$5,'RAW DATA'!$D$3:$D$452,0),MATCH('HK Table'!$B6,'RAW DATA'!$E$2:$RH$2,0))</f>
        <v>#DIV/0!</v>
      </c>
      <c r="BZ6" s="173" t="e">
        <f>+INDEX('RAW DATA'!$E$3:$RH$452,MATCH('HK Table'!BZ$5,'RAW DATA'!$D$3:$D$452,0),MATCH('HK Table'!$B6,'RAW DATA'!$E$2:$RH$2,0))</f>
        <v>#DIV/0!</v>
      </c>
      <c r="CA6" s="173" t="s">
        <v>21</v>
      </c>
      <c r="CB6" s="173" t="s">
        <v>21</v>
      </c>
      <c r="CC6" s="173" t="s">
        <v>21</v>
      </c>
      <c r="CD6" s="173" t="e">
        <f>+INDEX('RAW DATA'!$E$3:$RH$452,MATCH('HK Table'!CD$5,'RAW DATA'!$D$3:$D$452,0),MATCH('HK Table'!$B6,'RAW DATA'!$E$2:$RH$2,0))</f>
        <v>#DIV/0!</v>
      </c>
      <c r="CE6" s="173" t="e">
        <f>+INDEX('RAW DATA'!$E$3:$RH$452,MATCH('HK Table'!CE$5,'RAW DATA'!$D$3:$D$452,0),MATCH('HK Table'!$B6,'RAW DATA'!$E$2:$RH$2,0))</f>
        <v>#DIV/0!</v>
      </c>
      <c r="CF6" s="173" t="e">
        <f>+INDEX('RAW DATA'!$E$3:$RH$452,MATCH('HK Table'!CF$5,'RAW DATA'!$D$3:$D$452,0),MATCH('HK Table'!$B6,'RAW DATA'!$E$2:$RH$2,0))</f>
        <v>#DIV/0!</v>
      </c>
      <c r="CG6" s="173" t="s">
        <v>21</v>
      </c>
      <c r="CH6" s="173" t="e">
        <f>+INDEX('RAW DATA'!$E$3:$RH$452,MATCH('HK Table'!CH$5,'RAW DATA'!$D$3:$D$452,0),MATCH('HK Table'!$B6,'RAW DATA'!$E$2:$RH$2,0))</f>
        <v>#DIV/0!</v>
      </c>
      <c r="CI6" s="173" t="e">
        <f>+INDEX('RAW DATA'!$E$3:$RH$452,MATCH('HK Table'!CI$5,'RAW DATA'!$D$3:$D$452,0),MATCH('HK Table'!$B6,'RAW DATA'!$E$2:$RH$2,0))</f>
        <v>#DIV/0!</v>
      </c>
      <c r="CJ6" s="173" t="e">
        <f>+INDEX('RAW DATA'!$E$3:$RH$452,MATCH('HK Table'!CJ$5,'RAW DATA'!$D$3:$D$452,0),MATCH('HK Table'!$B6,'RAW DATA'!$E$2:$RH$2,0))</f>
        <v>#DIV/0!</v>
      </c>
      <c r="CK6" s="173" t="e">
        <f>+INDEX('RAW DATA'!$E$3:$RH$452,MATCH('HK Table'!CK$5,'RAW DATA'!$D$3:$D$452,0),MATCH('HK Table'!$B6,'RAW DATA'!$E$2:$RH$2,0))</f>
        <v>#DIV/0!</v>
      </c>
      <c r="CL6" s="173" t="e">
        <f>+INDEX('RAW DATA'!$E$3:$RH$452,MATCH('HK Table'!CL$5,'RAW DATA'!$D$3:$D$452,0),MATCH('HK Table'!$B6,'RAW DATA'!$E$2:$RH$2,0))</f>
        <v>#DIV/0!</v>
      </c>
      <c r="CM6" s="173" t="e">
        <f>+INDEX('RAW DATA'!$E$3:$RH$452,MATCH('HK Table'!CM$5,'RAW DATA'!$D$3:$D$452,0),MATCH('HK Table'!$B6,'RAW DATA'!$E$2:$RH$2,0))</f>
        <v>#DIV/0!</v>
      </c>
      <c r="CN6" s="173" t="e">
        <f>+INDEX('RAW DATA'!$E$3:$RH$452,MATCH('HK Table'!CN$5,'RAW DATA'!$D$3:$D$452,0),MATCH('HK Table'!$B6,'RAW DATA'!$E$2:$RH$2,0))</f>
        <v>#DIV/0!</v>
      </c>
      <c r="CO6" s="173" t="e">
        <f>+INDEX('RAW DATA'!$E$3:$RH$452,MATCH('HK Table'!CO$5,'RAW DATA'!$D$3:$D$452,0),MATCH('HK Table'!$B6,'RAW DATA'!$E$2:$RH$2,0))</f>
        <v>#DIV/0!</v>
      </c>
      <c r="CP6" s="173" t="e">
        <f>+INDEX('RAW DATA'!$E$3:$RH$452,MATCH('HK Table'!CP$5,'RAW DATA'!$D$3:$D$452,0),MATCH('HK Table'!$B6,'RAW DATA'!$E$2:$RH$2,0))</f>
        <v>#DIV/0!</v>
      </c>
      <c r="CQ6" s="173" t="e">
        <f>+INDEX('RAW DATA'!$E$3:$RH$452,MATCH('HK Table'!CQ$5,'RAW DATA'!$D$3:$D$452,0),MATCH('HK Table'!$B6,'RAW DATA'!$E$2:$RH$2,0))</f>
        <v>#DIV/0!</v>
      </c>
      <c r="CR6" s="173" t="e">
        <f>+INDEX('RAW DATA'!$E$3:$RH$452,MATCH('HK Table'!CR$5,'RAW DATA'!$D$3:$D$452,0),MATCH('HK Table'!$B6,'RAW DATA'!$E$2:$RH$2,0))</f>
        <v>#DIV/0!</v>
      </c>
      <c r="CS6" s="173" t="e">
        <f>+INDEX('RAW DATA'!$E$3:$RH$452,MATCH('HK Table'!CS$5,'RAW DATA'!$D$3:$D$452,0),MATCH('HK Table'!$B6,'RAW DATA'!$E$2:$RH$2,0))</f>
        <v>#DIV/0!</v>
      </c>
      <c r="CT6" s="173" t="e">
        <f>+INDEX('RAW DATA'!$E$3:$RH$452,MATCH('HK Table'!CT$5,'RAW DATA'!$D$3:$D$452,0),MATCH('HK Table'!$B6,'RAW DATA'!$E$2:$RH$2,0))</f>
        <v>#DIV/0!</v>
      </c>
      <c r="CU6" s="173" t="e">
        <f>+INDEX('RAW DATA'!$E$3:$RH$452,MATCH('HK Table'!CU$5,'RAW DATA'!$D$3:$D$452,0),MATCH('HK Table'!$B6,'RAW DATA'!$E$2:$RH$2,0))</f>
        <v>#DIV/0!</v>
      </c>
      <c r="CV6" s="173" t="e">
        <f>+INDEX('RAW DATA'!$E$3:$RH$452,MATCH('HK Table'!CV$5,'RAW DATA'!$D$3:$D$452,0),MATCH('HK Table'!$B6,'RAW DATA'!$E$2:$RH$2,0))</f>
        <v>#DIV/0!</v>
      </c>
      <c r="CW6" s="173" t="e">
        <f>+INDEX('RAW DATA'!$E$3:$RH$452,MATCH('HK Table'!CW$5,'RAW DATA'!$D$3:$D$452,0),MATCH('HK Table'!$B6,'RAW DATA'!$E$2:$RH$2,0))</f>
        <v>#DIV/0!</v>
      </c>
      <c r="CX6" s="173" t="e">
        <f>+INDEX('RAW DATA'!$E$3:$RH$452,MATCH('HK Table'!CX$5,'RAW DATA'!$D$3:$D$452,0),MATCH('HK Table'!$B6,'RAW DATA'!$E$2:$RH$2,0))</f>
        <v>#DIV/0!</v>
      </c>
      <c r="CY6" s="173" t="e">
        <f>+INDEX('RAW DATA'!$E$3:$RH$452,MATCH('HK Table'!CY$5,'RAW DATA'!$D$3:$D$452,0),MATCH('HK Table'!$B6,'RAW DATA'!$E$2:$RH$2,0))</f>
        <v>#DIV/0!</v>
      </c>
      <c r="CZ6" s="173" t="e">
        <f>+INDEX('RAW DATA'!$E$3:$RH$452,MATCH('HK Table'!CZ$5,'RAW DATA'!$D$3:$D$452,0),MATCH('HK Table'!$B6,'RAW DATA'!$E$2:$RH$2,0))</f>
        <v>#DIV/0!</v>
      </c>
      <c r="DA6" s="173" t="e">
        <f>+INDEX('RAW DATA'!$E$3:$RH$452,MATCH('HK Table'!DA$5,'RAW DATA'!$D$3:$D$452,0),MATCH('HK Table'!$B6,'RAW DATA'!$E$2:$RH$2,0))</f>
        <v>#DIV/0!</v>
      </c>
      <c r="DB6" s="173" t="e">
        <f>+INDEX('RAW DATA'!$E$3:$RH$452,MATCH('HK Table'!DB$5,'RAW DATA'!$D$3:$D$452,0),MATCH('HK Table'!$B6,'RAW DATA'!$E$2:$RH$2,0))</f>
        <v>#DIV/0!</v>
      </c>
      <c r="DC6" s="173" t="e">
        <f>+INDEX('RAW DATA'!$E$3:$RH$452,MATCH('HK Table'!DC$5,'RAW DATA'!$D$3:$D$452,0),MATCH('HK Table'!$B6,'RAW DATA'!$E$2:$RH$2,0))</f>
        <v>#DIV/0!</v>
      </c>
      <c r="DD6" s="173" t="e">
        <f>+INDEX('RAW DATA'!$E$3:$RH$452,MATCH('HK Table'!DD$5,'RAW DATA'!$D$3:$D$452,0),MATCH('HK Table'!$B6,'RAW DATA'!$E$2:$RH$2,0))</f>
        <v>#DIV/0!</v>
      </c>
      <c r="DE6" s="173" t="e">
        <f>+INDEX('RAW DATA'!$E$3:$RH$452,MATCH('HK Table'!DE$5,'RAW DATA'!$D$3:$D$452,0),MATCH('HK Table'!$B6,'RAW DATA'!$E$2:$RH$2,0))</f>
        <v>#DIV/0!</v>
      </c>
      <c r="DF6" s="173" t="e">
        <f>+INDEX('RAW DATA'!$E$3:$RH$452,MATCH('HK Table'!DF$5,'RAW DATA'!$D$3:$D$452,0),MATCH('HK Table'!$B6,'RAW DATA'!$E$2:$RH$2,0))</f>
        <v>#DIV/0!</v>
      </c>
      <c r="DG6" s="173" t="e">
        <f>+INDEX('RAW DATA'!$E$3:$RH$452,MATCH('HK Table'!DG$5,'RAW DATA'!$D$3:$D$452,0),MATCH('HK Table'!$B6,'RAW DATA'!$E$2:$RH$2,0))</f>
        <v>#DIV/0!</v>
      </c>
      <c r="DH6" s="173" t="e">
        <f>+INDEX('RAW DATA'!$E$3:$RH$452,MATCH('HK Table'!DH$5,'RAW DATA'!$D$3:$D$452,0),MATCH('HK Table'!$B6,'RAW DATA'!$E$2:$RH$2,0))</f>
        <v>#DIV/0!</v>
      </c>
      <c r="DI6" s="173" t="e">
        <f>+INDEX('RAW DATA'!$E$3:$RH$452,MATCH('HK Table'!DI$5,'RAW DATA'!$D$3:$D$452,0),MATCH('HK Table'!$B6,'RAW DATA'!$E$2:$RH$2,0))</f>
        <v>#DIV/0!</v>
      </c>
      <c r="DJ6" s="173" t="e">
        <f>+INDEX('RAW DATA'!$E$3:$RH$452,MATCH('HK Table'!DJ$5,'RAW DATA'!$D$3:$D$452,0),MATCH('HK Table'!$B6,'RAW DATA'!$E$2:$RH$2,0))</f>
        <v>#DIV/0!</v>
      </c>
      <c r="DK6" s="173" t="e">
        <f>+INDEX('RAW DATA'!$E$3:$RH$452,MATCH('HK Table'!DK$5,'RAW DATA'!$D$3:$D$452,0),MATCH('HK Table'!$B6,'RAW DATA'!$E$2:$RH$2,0))</f>
        <v>#DIV/0!</v>
      </c>
      <c r="DL6" s="173" t="e">
        <f>+INDEX('RAW DATA'!$E$3:$RH$452,MATCH('HK Table'!DL$5,'RAW DATA'!$D$3:$D$452,0),MATCH('HK Table'!$B6,'RAW DATA'!$E$2:$RH$2,0))</f>
        <v>#DIV/0!</v>
      </c>
      <c r="DM6" s="173" t="e">
        <f>+INDEX('RAW DATA'!$E$3:$RH$452,MATCH('HK Table'!DM$5,'RAW DATA'!$D$3:$D$452,0),MATCH('HK Table'!$B6,'RAW DATA'!$E$2:$RH$2,0))</f>
        <v>#DIV/0!</v>
      </c>
      <c r="DN6" s="173" t="e">
        <f>+INDEX('RAW DATA'!$E$3:$RH$452,MATCH('HK Table'!DN$5,'RAW DATA'!$D$3:$D$452,0),MATCH('HK Table'!$B6,'RAW DATA'!$E$2:$RH$2,0))</f>
        <v>#DIV/0!</v>
      </c>
      <c r="DO6" s="173" t="e">
        <f>+INDEX('RAW DATA'!$E$3:$RH$452,MATCH('HK Table'!DO$5,'RAW DATA'!$D$3:$D$452,0),MATCH('HK Table'!$B6,'RAW DATA'!$E$2:$RH$2,0))</f>
        <v>#DIV/0!</v>
      </c>
      <c r="DP6" s="173">
        <f>+INDEX('RAW DATA'!$E$3:$RH$452,MATCH('HK Table'!DP$5,'RAW DATA'!$D$3:$D$452,0),MATCH('HK Table'!$B6,'RAW DATA'!$E$2:$RH$2,0))</f>
        <v>0.952191235059761</v>
      </c>
      <c r="DQ6" s="173" t="e">
        <f>+INDEX('RAW DATA'!$E$3:$RH$452,MATCH('HK Table'!DQ$5,'RAW DATA'!$D$3:$D$452,0),MATCH('HK Table'!$B6,'RAW DATA'!$E$2:$RH$2,0))</f>
        <v>#DIV/0!</v>
      </c>
      <c r="DR6" s="173" t="e">
        <f>+INDEX('RAW DATA'!$E$3:$RH$452,MATCH('HK Table'!DR$5,'RAW DATA'!$D$3:$D$452,0),MATCH('HK Table'!$B6,'RAW DATA'!$E$2:$RH$2,0))</f>
        <v>#DIV/0!</v>
      </c>
      <c r="DS6" s="173" t="e">
        <f>+INDEX('RAW DATA'!$E$3:$RH$452,MATCH('HK Table'!DS$5,'RAW DATA'!$D$3:$D$452,0),MATCH('HK Table'!$B6,'RAW DATA'!$E$2:$RH$2,0))</f>
        <v>#DIV/0!</v>
      </c>
      <c r="DT6" s="173" t="s">
        <v>21</v>
      </c>
      <c r="DU6" s="173" t="e">
        <f>+INDEX('RAW DATA'!$E$3:$RH$452,MATCH('HK Table'!DU$5,'RAW DATA'!$D$3:$D$452,0),MATCH('HK Table'!$B6,'RAW DATA'!$E$2:$RH$2,0))</f>
        <v>#DIV/0!</v>
      </c>
      <c r="DV6" s="173" t="e">
        <f>+INDEX('RAW DATA'!$E$3:$RH$452,MATCH('HK Table'!DV$5,'RAW DATA'!$D$3:$D$452,0),MATCH('HK Table'!$B6,'RAW DATA'!$E$2:$RH$2,0))</f>
        <v>#DIV/0!</v>
      </c>
      <c r="DW6" s="173" t="s">
        <v>21</v>
      </c>
      <c r="DX6" s="173" t="e">
        <f>+INDEX('RAW DATA'!$E$3:$RH$452,MATCH('HK Table'!DX$5,'RAW DATA'!$D$3:$D$452,0),MATCH('HK Table'!$B6,'RAW DATA'!$E$2:$RH$2,0))</f>
        <v>#DIV/0!</v>
      </c>
      <c r="DY6" s="173" t="s">
        <v>21</v>
      </c>
      <c r="DZ6" s="173" t="s">
        <v>21</v>
      </c>
      <c r="EA6" s="173" t="e">
        <f>+INDEX('RAW DATA'!$E$3:$RH$452,MATCH('HK Table'!EA$5,'RAW DATA'!$D$3:$D$452,0),MATCH('HK Table'!$B6,'RAW DATA'!$E$2:$RH$2,0))</f>
        <v>#DIV/0!</v>
      </c>
      <c r="EB6" s="173" t="e">
        <f>+INDEX('RAW DATA'!$E$3:$RH$452,MATCH('HK Table'!EB$5,'RAW DATA'!$D$3:$D$452,0),MATCH('HK Table'!$B6,'RAW DATA'!$E$2:$RH$2,0))</f>
        <v>#DIV/0!</v>
      </c>
      <c r="EC6" s="173" t="e">
        <f>+INDEX('RAW DATA'!$E$3:$RH$452,MATCH('HK Table'!EC$5,'RAW DATA'!$D$3:$D$452,0),MATCH('HK Table'!$B6,'RAW DATA'!$E$2:$RH$2,0))</f>
        <v>#DIV/0!</v>
      </c>
      <c r="ED6" s="173" t="e">
        <f>+INDEX('RAW DATA'!$E$3:$RH$452,MATCH('HK Table'!ED$5,'RAW DATA'!$D$3:$D$452,0),MATCH('HK Table'!$B6,'RAW DATA'!$E$2:$RH$2,0))</f>
        <v>#DIV/0!</v>
      </c>
      <c r="EE6" s="173" t="e">
        <f>+INDEX('RAW DATA'!$E$3:$RH$452,MATCH('HK Table'!EE$5,'RAW DATA'!$D$3:$D$452,0),MATCH('HK Table'!$B6,'RAW DATA'!$E$2:$RH$2,0))</f>
        <v>#DIV/0!</v>
      </c>
      <c r="EF6" s="173" t="s">
        <v>21</v>
      </c>
      <c r="EG6" s="173" t="e">
        <f>+INDEX('RAW DATA'!$E$3:$RH$452,MATCH('HK Table'!EG$5,'RAW DATA'!$D$3:$D$452,0),MATCH('HK Table'!$B6,'RAW DATA'!$E$2:$RH$2,0))</f>
        <v>#DIV/0!</v>
      </c>
      <c r="EH6" s="173" t="e">
        <f>+INDEX('RAW DATA'!$E$3:$RH$452,MATCH('HK Table'!EH$5,'RAW DATA'!$D$3:$D$452,0),MATCH('HK Table'!$B6,'RAW DATA'!$E$2:$RH$2,0))</f>
        <v>#DIV/0!</v>
      </c>
      <c r="EI6" s="173" t="e">
        <f>+INDEX('RAW DATA'!$E$3:$RH$452,MATCH('HK Table'!EI$5,'RAW DATA'!$D$3:$D$452,0),MATCH('HK Table'!$B6,'RAW DATA'!$E$2:$RH$2,0))</f>
        <v>#DIV/0!</v>
      </c>
      <c r="EJ6" s="173" t="e">
        <f>+INDEX('RAW DATA'!$E$3:$RH$452,MATCH('HK Table'!EJ$5,'RAW DATA'!$D$3:$D$452,0),MATCH('HK Table'!$B6,'RAW DATA'!$E$2:$RH$2,0))</f>
        <v>#DIV/0!</v>
      </c>
      <c r="EK6" s="173" t="e">
        <f>+INDEX('RAW DATA'!$E$3:$RH$452,MATCH('HK Table'!EK$5,'RAW DATA'!$D$3:$D$452,0),MATCH('HK Table'!$B6,'RAW DATA'!$E$2:$RH$2,0))</f>
        <v>#DIV/0!</v>
      </c>
      <c r="EL6" s="173" t="e">
        <f>+INDEX('RAW DATA'!$E$3:$RH$452,MATCH('HK Table'!EL$5,'RAW DATA'!$D$3:$D$452,0),MATCH('HK Table'!$B6,'RAW DATA'!$E$2:$RH$2,0))</f>
        <v>#DIV/0!</v>
      </c>
      <c r="EM6" s="173" t="s">
        <v>21</v>
      </c>
      <c r="EN6" s="173" t="s">
        <v>21</v>
      </c>
      <c r="EO6" s="173" t="s">
        <v>21</v>
      </c>
      <c r="EP6" s="173" t="s">
        <v>21</v>
      </c>
      <c r="EQ6" s="173" t="s">
        <v>21</v>
      </c>
      <c r="ER6" s="173" t="e">
        <f>+INDEX('RAW DATA'!$E$3:$RH$452,MATCH('HK Table'!ER$5,'RAW DATA'!$D$3:$D$452,0),MATCH('HK Table'!$B6,'RAW DATA'!$E$2:$RH$2,0))</f>
        <v>#DIV/0!</v>
      </c>
      <c r="ES6" s="173" t="e">
        <f>+INDEX('RAW DATA'!$E$3:$RH$452,MATCH('HK Table'!ES$5,'RAW DATA'!$D$3:$D$452,0),MATCH('HK Table'!$B6,'RAW DATA'!$E$2:$RH$2,0))</f>
        <v>#DIV/0!</v>
      </c>
      <c r="ET6" s="173" t="e">
        <f>+INDEX('RAW DATA'!$E$3:$RH$452,MATCH('HK Table'!ET$5,'RAW DATA'!$D$3:$D$452,0),MATCH('HK Table'!$B6,'RAW DATA'!$E$2:$RH$2,0))</f>
        <v>#DIV/0!</v>
      </c>
      <c r="EU6" s="173" t="s">
        <v>21</v>
      </c>
      <c r="EV6" s="173" t="e">
        <f>+INDEX('RAW DATA'!$E$3:$RH$452,MATCH('HK Table'!EV$5,'RAW DATA'!$D$3:$D$452,0),MATCH('HK Table'!$B6,'RAW DATA'!$E$2:$RH$2,0))</f>
        <v>#DIV/0!</v>
      </c>
      <c r="EW6" s="173" t="e">
        <f>+INDEX('RAW DATA'!$E$3:$RH$452,MATCH('HK Table'!EW$5,'RAW DATA'!$D$3:$D$452,0),MATCH('HK Table'!$B6,'RAW DATA'!$E$2:$RH$2,0))</f>
        <v>#DIV/0!</v>
      </c>
      <c r="EX6" s="173" t="e">
        <f>+INDEX('RAW DATA'!$E$3:$RH$452,MATCH('HK Table'!EX$5,'RAW DATA'!$D$3:$D$452,0),MATCH('HK Table'!$B6,'RAW DATA'!$E$2:$RH$2,0))</f>
        <v>#DIV/0!</v>
      </c>
      <c r="EY6" s="173" t="e">
        <f>+INDEX('RAW DATA'!$E$3:$RH$452,MATCH('HK Table'!EY$5,'RAW DATA'!$D$3:$D$452,0),MATCH('HK Table'!$B6,'RAW DATA'!$E$2:$RH$2,0))</f>
        <v>#DIV/0!</v>
      </c>
      <c r="EZ6" s="173" t="e">
        <f>+INDEX('RAW DATA'!$E$3:$RH$452,MATCH('HK Table'!EZ$5,'RAW DATA'!$D$3:$D$452,0),MATCH('HK Table'!$B6,'RAW DATA'!$E$2:$RH$2,0))</f>
        <v>#DIV/0!</v>
      </c>
      <c r="FA6" s="173" t="e">
        <f>+INDEX('RAW DATA'!$E$3:$RH$452,MATCH('HK Table'!FA$5,'RAW DATA'!$D$3:$D$452,0),MATCH('HK Table'!$B6,'RAW DATA'!$E$2:$RH$2,0))</f>
        <v>#DIV/0!</v>
      </c>
      <c r="FB6" s="173" t="e">
        <f>+INDEX('RAW DATA'!$E$3:$RH$452,MATCH('HK Table'!FB$5,'RAW DATA'!$D$3:$D$452,0),MATCH('HK Table'!$B6,'RAW DATA'!$E$2:$RH$2,0))</f>
        <v>#DIV/0!</v>
      </c>
      <c r="FC6" s="173" t="e">
        <f>+INDEX('RAW DATA'!$E$3:$RH$452,MATCH('HK Table'!FC$5,'RAW DATA'!$D$3:$D$452,0),MATCH('HK Table'!$B6,'RAW DATA'!$E$2:$RH$2,0))</f>
        <v>#DIV/0!</v>
      </c>
      <c r="FD6" s="173" t="e">
        <f>+INDEX('RAW DATA'!$E$3:$RH$452,MATCH('HK Table'!FD$5,'RAW DATA'!$D$3:$D$452,0),MATCH('HK Table'!$B6,'RAW DATA'!$E$2:$RH$2,0))</f>
        <v>#DIV/0!</v>
      </c>
      <c r="FE6" s="173" t="e">
        <f>+INDEX('RAW DATA'!$E$3:$RH$452,MATCH('HK Table'!FE$5,'RAW DATA'!$D$3:$D$452,0),MATCH('HK Table'!$B6,'RAW DATA'!$E$2:$RH$2,0))</f>
        <v>#DIV/0!</v>
      </c>
      <c r="FF6" s="173" t="e">
        <f>+INDEX('RAW DATA'!$E$3:$RH$452,MATCH('HK Table'!FF$5,'RAW DATA'!$D$3:$D$452,0),MATCH('HK Table'!$B6,'RAW DATA'!$E$2:$RH$2,0))</f>
        <v>#DIV/0!</v>
      </c>
      <c r="FG6" s="173" t="e">
        <f>+INDEX('RAW DATA'!$E$3:$RH$452,MATCH('HK Table'!FG$5,'RAW DATA'!$D$3:$D$452,0),MATCH('HK Table'!$B6,'RAW DATA'!$E$2:$RH$2,0))</f>
        <v>#DIV/0!</v>
      </c>
      <c r="FH6" s="173" t="e">
        <f>+INDEX('RAW DATA'!$E$3:$RH$452,MATCH('HK Table'!FH$5,'RAW DATA'!$D$3:$D$452,0),MATCH('HK Table'!$B6,'RAW DATA'!$E$2:$RH$2,0))</f>
        <v>#DIV/0!</v>
      </c>
      <c r="FI6" s="173" t="e">
        <f>+INDEX('RAW DATA'!$E$3:$RH$452,MATCH('HK Table'!FI$5,'RAW DATA'!$D$3:$D$452,0),MATCH('HK Table'!$B6,'RAW DATA'!$E$2:$RH$2,0))</f>
        <v>#DIV/0!</v>
      </c>
      <c r="FJ6" s="173" t="s">
        <v>21</v>
      </c>
      <c r="FK6" s="173" t="e">
        <f>+INDEX('RAW DATA'!$E$3:$RH$452,MATCH('HK Table'!FK$5,'RAW DATA'!$D$3:$D$452,0),MATCH('HK Table'!$B6,'RAW DATA'!$E$2:$RH$2,0))</f>
        <v>#DIV/0!</v>
      </c>
      <c r="FL6" s="173" t="e">
        <f>+INDEX('RAW DATA'!$E$3:$RH$452,MATCH('HK Table'!FL$5,'RAW DATA'!$D$3:$D$452,0),MATCH('HK Table'!$B6,'RAW DATA'!$E$2:$RH$2,0))</f>
        <v>#DIV/0!</v>
      </c>
      <c r="FM6" s="173" t="e">
        <f>+INDEX('RAW DATA'!$E$3:$RH$452,MATCH('HK Table'!FM$5,'RAW DATA'!$D$3:$D$452,0),MATCH('HK Table'!$B6,'RAW DATA'!$E$2:$RH$2,0))</f>
        <v>#DIV/0!</v>
      </c>
      <c r="FN6" s="173" t="e">
        <f>+INDEX('RAW DATA'!$E$3:$RH$452,MATCH('HK Table'!FN$5,'RAW DATA'!$D$3:$D$452,0),MATCH('HK Table'!$B6,'RAW DATA'!$E$2:$RH$2,0))</f>
        <v>#DIV/0!</v>
      </c>
      <c r="FO6" s="173" t="e">
        <f>+INDEX('RAW DATA'!$E$3:$RH$452,MATCH('HK Table'!FO$5,'RAW DATA'!$D$3:$D$452,0),MATCH('HK Table'!$B6,'RAW DATA'!$E$2:$RH$2,0))</f>
        <v>#DIV/0!</v>
      </c>
      <c r="FP6" s="173" t="e">
        <f>+INDEX('RAW DATA'!$E$3:$RH$452,MATCH('HK Table'!FP$5,'RAW DATA'!$D$3:$D$452,0),MATCH('HK Table'!$B6,'RAW DATA'!$E$2:$RH$2,0))</f>
        <v>#DIV/0!</v>
      </c>
      <c r="FQ6" s="173" t="e">
        <f>+INDEX('RAW DATA'!$E$3:$RH$452,MATCH('HK Table'!FQ$5,'RAW DATA'!$D$3:$D$452,0),MATCH('HK Table'!$B6,'RAW DATA'!$E$2:$RH$2,0))</f>
        <v>#DIV/0!</v>
      </c>
      <c r="FR6" s="173" t="e">
        <f>+INDEX('RAW DATA'!$E$3:$RH$452,MATCH('HK Table'!FR$5,'RAW DATA'!$D$3:$D$452,0),MATCH('HK Table'!$B6,'RAW DATA'!$E$2:$RH$2,0))</f>
        <v>#DIV/0!</v>
      </c>
      <c r="FS6" s="173" t="e">
        <f>+INDEX('RAW DATA'!$E$3:$RH$452,MATCH('HK Table'!FS$5,'RAW DATA'!$D$3:$D$452,0),MATCH('HK Table'!$B6,'RAW DATA'!$E$2:$RH$2,0))</f>
        <v>#DIV/0!</v>
      </c>
      <c r="FT6" s="173" t="e">
        <f>+INDEX('RAW DATA'!$E$3:$RH$452,MATCH('HK Table'!FT$5,'RAW DATA'!$D$3:$D$452,0),MATCH('HK Table'!$B6,'RAW DATA'!$E$2:$RH$2,0))</f>
        <v>#DIV/0!</v>
      </c>
      <c r="FU6" s="173" t="e">
        <f>+INDEX('RAW DATA'!$E$3:$RH$452,MATCH('HK Table'!FU$5,'RAW DATA'!$D$3:$D$452,0),MATCH('HK Table'!$B6,'RAW DATA'!$E$2:$RH$2,0))</f>
        <v>#DIV/0!</v>
      </c>
      <c r="FV6" s="173" t="e">
        <f>+INDEX('RAW DATA'!$E$3:$RH$452,MATCH('HK Table'!FV$5,'RAW DATA'!$D$3:$D$452,0),MATCH('HK Table'!$B6,'RAW DATA'!$E$2:$RH$2,0))</f>
        <v>#DIV/0!</v>
      </c>
      <c r="FW6" s="173" t="e">
        <f>+INDEX('RAW DATA'!$E$3:$RH$452,MATCH('HK Table'!FW$5,'RAW DATA'!$D$3:$D$452,0),MATCH('HK Table'!$B6,'RAW DATA'!$E$2:$RH$2,0))</f>
        <v>#DIV/0!</v>
      </c>
      <c r="FX6" s="173" t="s">
        <v>21</v>
      </c>
      <c r="FY6" s="173" t="e">
        <f>+INDEX('RAW DATA'!$E$3:$RH$452,MATCH('HK Table'!FY$5,'RAW DATA'!$D$3:$D$452,0),MATCH('HK Table'!$B6,'RAW DATA'!$E$2:$RH$2,0))</f>
        <v>#DIV/0!</v>
      </c>
      <c r="FZ6" s="173" t="e">
        <f>+INDEX('RAW DATA'!$E$3:$RH$452,MATCH('HK Table'!FZ$5,'RAW DATA'!$D$3:$D$452,0),MATCH('HK Table'!$B6,'RAW DATA'!$E$2:$RH$2,0))</f>
        <v>#DIV/0!</v>
      </c>
      <c r="GA6" s="173" t="e">
        <f>+INDEX('RAW DATA'!$E$3:$RH$452,MATCH('HK Table'!GA$5,'RAW DATA'!$D$3:$D$452,0),MATCH('HK Table'!$B6,'RAW DATA'!$E$2:$RH$2,0))</f>
        <v>#DIV/0!</v>
      </c>
      <c r="GB6" s="173" t="s">
        <v>21</v>
      </c>
      <c r="GC6" s="173" t="e">
        <f>+INDEX('RAW DATA'!$E$3:$RH$452,MATCH('HK Table'!GC$5,'RAW DATA'!$D$3:$D$452,0),MATCH('HK Table'!$B6,'RAW DATA'!$E$2:$RH$2,0))</f>
        <v>#DIV/0!</v>
      </c>
      <c r="GD6" s="173" t="e">
        <f>+INDEX('RAW DATA'!$E$3:$RH$452,MATCH('HK Table'!GD$5,'RAW DATA'!$D$3:$D$452,0),MATCH('HK Table'!$B6,'RAW DATA'!$E$2:$RH$2,0))</f>
        <v>#DIV/0!</v>
      </c>
      <c r="GE6" s="173" t="e">
        <f>+INDEX('RAW DATA'!$E$3:$RH$452,MATCH('HK Table'!GE$5,'RAW DATA'!$D$3:$D$452,0),MATCH('HK Table'!$B6,'RAW DATA'!$E$2:$RH$2,0))</f>
        <v>#DIV/0!</v>
      </c>
      <c r="GF6" s="173" t="s">
        <v>21</v>
      </c>
      <c r="GG6" s="173" t="e">
        <f>+INDEX('RAW DATA'!$E$3:$RH$452,MATCH('HK Table'!GG$5,'RAW DATA'!$D$3:$D$452,0),MATCH('HK Table'!$B6,'RAW DATA'!$E$2:$RH$2,0))</f>
        <v>#DIV/0!</v>
      </c>
      <c r="GH6" s="173" t="e">
        <f>+INDEX('RAW DATA'!$E$3:$RH$452,MATCH('HK Table'!GH$5,'RAW DATA'!$D$3:$D$452,0),MATCH('HK Table'!$B6,'RAW DATA'!$E$2:$RH$2,0))</f>
        <v>#DIV/0!</v>
      </c>
      <c r="GI6" s="173" t="e">
        <f>+INDEX('RAW DATA'!$E$3:$RH$452,MATCH('HK Table'!GI$5,'RAW DATA'!$D$3:$D$452,0),MATCH('HK Table'!$B6,'RAW DATA'!$E$2:$RH$2,0))</f>
        <v>#DIV/0!</v>
      </c>
      <c r="GJ6" s="173" t="e">
        <f>+INDEX('RAW DATA'!$E$3:$RH$452,MATCH('HK Table'!GJ$5,'RAW DATA'!$D$3:$D$452,0),MATCH('HK Table'!$B6,'RAW DATA'!$E$2:$RH$2,0))</f>
        <v>#DIV/0!</v>
      </c>
      <c r="GK6" s="173" t="e">
        <f>+INDEX('RAW DATA'!$E$3:$RH$452,MATCH('HK Table'!GK$5,'RAW DATA'!$D$3:$D$452,0),MATCH('HK Table'!$B6,'RAW DATA'!$E$2:$RH$2,0))</f>
        <v>#DIV/0!</v>
      </c>
      <c r="GL6" s="173" t="e">
        <f>+INDEX('RAW DATA'!$E$3:$RH$452,MATCH('HK Table'!GL$5,'RAW DATA'!$D$3:$D$452,0),MATCH('HK Table'!$B6,'RAW DATA'!$E$2:$RH$2,0))</f>
        <v>#DIV/0!</v>
      </c>
      <c r="GM6" s="173" t="e">
        <f>+INDEX('RAW DATA'!$E$3:$RH$452,MATCH('HK Table'!GM$5,'RAW DATA'!$D$3:$D$452,0),MATCH('HK Table'!$B6,'RAW DATA'!$E$2:$RH$2,0))</f>
        <v>#DIV/0!</v>
      </c>
      <c r="GN6" s="173" t="e">
        <f>+INDEX('RAW DATA'!$E$3:$RH$452,MATCH('HK Table'!GN$5,'RAW DATA'!$D$3:$D$452,0),MATCH('HK Table'!$B6,'RAW DATA'!$E$2:$RH$2,0))</f>
        <v>#DIV/0!</v>
      </c>
      <c r="GO6" s="173" t="e">
        <f>+INDEX('RAW DATA'!$E$3:$RH$452,MATCH('HK Table'!GO$5,'RAW DATA'!$D$3:$D$452,0),MATCH('HK Table'!$B6,'RAW DATA'!$E$2:$RH$2,0))</f>
        <v>#DIV/0!</v>
      </c>
      <c r="GP6" s="173" t="e">
        <f>+INDEX('RAW DATA'!$E$3:$RH$452,MATCH('HK Table'!GP$5,'RAW DATA'!$D$3:$D$452,0),MATCH('HK Table'!$B6,'RAW DATA'!$E$2:$RH$2,0))</f>
        <v>#DIV/0!</v>
      </c>
      <c r="GQ6" s="173" t="e">
        <f>+INDEX('RAW DATA'!$E$3:$RH$452,MATCH('HK Table'!GQ$5,'RAW DATA'!$D$3:$D$452,0),MATCH('HK Table'!$B6,'RAW DATA'!$E$2:$RH$2,0))</f>
        <v>#DIV/0!</v>
      </c>
      <c r="GR6" s="173" t="e">
        <f>+INDEX('RAW DATA'!$E$3:$RH$452,MATCH('HK Table'!GR$5,'RAW DATA'!$D$3:$D$452,0),MATCH('HK Table'!$B6,'RAW DATA'!$E$2:$RH$2,0))</f>
        <v>#DIV/0!</v>
      </c>
      <c r="GS6" s="173" t="e">
        <f>+INDEX('RAW DATA'!$E$3:$RH$452,MATCH('HK Table'!GS$5,'RAW DATA'!$D$3:$D$452,0),MATCH('HK Table'!$B6,'RAW DATA'!$E$2:$RH$2,0))</f>
        <v>#DIV/0!</v>
      </c>
      <c r="GT6" s="173" t="e">
        <f>+INDEX('RAW DATA'!$E$3:$RH$452,MATCH('HK Table'!GT$5,'RAW DATA'!$D$3:$D$452,0),MATCH('HK Table'!$B6,'RAW DATA'!$E$2:$RH$2,0))</f>
        <v>#DIV/0!</v>
      </c>
      <c r="GU6" s="173" t="e">
        <f>+INDEX('RAW DATA'!$E$3:$RH$452,MATCH('HK Table'!GU$5,'RAW DATA'!$D$3:$D$452,0),MATCH('HK Table'!$B6,'RAW DATA'!$E$2:$RH$2,0))</f>
        <v>#DIV/0!</v>
      </c>
      <c r="GV6" s="173" t="e">
        <f>+INDEX('RAW DATA'!$E$3:$RH$452,MATCH('HK Table'!GV$5,'RAW DATA'!$D$3:$D$452,0),MATCH('HK Table'!$B6,'RAW DATA'!$E$2:$RH$2,0))</f>
        <v>#DIV/0!</v>
      </c>
      <c r="GW6" s="173" t="e">
        <f>+INDEX('RAW DATA'!$E$3:$RH$452,MATCH('HK Table'!GW$5,'RAW DATA'!$D$3:$D$452,0),MATCH('HK Table'!$B6,'RAW DATA'!$E$2:$RH$2,0))</f>
        <v>#DIV/0!</v>
      </c>
      <c r="GX6" s="173" t="e">
        <f>+INDEX('RAW DATA'!$E$3:$RH$452,MATCH('HK Table'!GX$5,'RAW DATA'!$D$3:$D$452,0),MATCH('HK Table'!$B6,'RAW DATA'!$E$2:$RH$2,0))</f>
        <v>#DIV/0!</v>
      </c>
      <c r="GY6" s="173" t="e">
        <f>+INDEX('RAW DATA'!$E$3:$RH$452,MATCH('HK Table'!GY$5,'RAW DATA'!$D$3:$D$452,0),MATCH('HK Table'!$B6,'RAW DATA'!$E$2:$RH$2,0))</f>
        <v>#DIV/0!</v>
      </c>
      <c r="GZ6" s="173" t="e">
        <f>+INDEX('RAW DATA'!$E$3:$RH$452,MATCH('HK Table'!GZ$5,'RAW DATA'!$D$3:$D$452,0),MATCH('HK Table'!$B6,'RAW DATA'!$E$2:$RH$2,0))</f>
        <v>#DIV/0!</v>
      </c>
      <c r="HA6" s="173" t="e">
        <f>+INDEX('RAW DATA'!$E$3:$RH$452,MATCH('HK Table'!HA$5,'RAW DATA'!$D$3:$D$452,0),MATCH('HK Table'!$B6,'RAW DATA'!$E$2:$RH$2,0))</f>
        <v>#DIV/0!</v>
      </c>
      <c r="HB6" s="173" t="e">
        <f>+INDEX('RAW DATA'!$E$3:$RH$452,MATCH('HK Table'!HB$5,'RAW DATA'!$D$3:$D$452,0),MATCH('HK Table'!$B6,'RAW DATA'!$E$2:$RH$2,0))</f>
        <v>#DIV/0!</v>
      </c>
      <c r="HC6" s="173" t="e">
        <f>+INDEX('RAW DATA'!$E$3:$RH$452,MATCH('HK Table'!HC$5,'RAW DATA'!$D$3:$D$452,0),MATCH('HK Table'!$B6,'RAW DATA'!$E$2:$RH$2,0))</f>
        <v>#DIV/0!</v>
      </c>
      <c r="HD6" s="173" t="e">
        <f>+INDEX('RAW DATA'!$E$3:$RH$452,MATCH('HK Table'!HD$5,'RAW DATA'!$D$3:$D$452,0),MATCH('HK Table'!$B6,'RAW DATA'!$E$2:$RH$2,0))</f>
        <v>#DIV/0!</v>
      </c>
      <c r="HE6" s="173" t="e">
        <f>+INDEX('RAW DATA'!$E$3:$RH$452,MATCH('HK Table'!HE$5,'RAW DATA'!$D$3:$D$452,0),MATCH('HK Table'!$B6,'RAW DATA'!$E$2:$RH$2,0))</f>
        <v>#DIV/0!</v>
      </c>
      <c r="HF6" s="173" t="e">
        <f>+INDEX('RAW DATA'!$E$3:$RH$452,MATCH('HK Table'!HF$5,'RAW DATA'!$D$3:$D$452,0),MATCH('HK Table'!$B6,'RAW DATA'!$E$2:$RH$2,0))</f>
        <v>#DIV/0!</v>
      </c>
      <c r="HG6" s="173" t="e">
        <f>+INDEX('RAW DATA'!$E$3:$RH$452,MATCH('HK Table'!HG$5,'RAW DATA'!$D$3:$D$452,0),MATCH('HK Table'!$B6,'RAW DATA'!$E$2:$RH$2,0))</f>
        <v>#DIV/0!</v>
      </c>
      <c r="HH6" s="173" t="e">
        <f>+INDEX('RAW DATA'!$E$3:$RH$452,MATCH('HK Table'!HH$5,'RAW DATA'!$D$3:$D$452,0),MATCH('HK Table'!$B6,'RAW DATA'!$E$2:$RH$2,0))</f>
        <v>#DIV/0!</v>
      </c>
      <c r="HI6" s="173" t="e">
        <f>+INDEX('RAW DATA'!$E$3:$RH$452,MATCH('HK Table'!HI$5,'RAW DATA'!$D$3:$D$452,0),MATCH('HK Table'!$B6,'RAW DATA'!$E$2:$RH$2,0))</f>
        <v>#DIV/0!</v>
      </c>
      <c r="HJ6" s="173" t="e">
        <f>+INDEX('RAW DATA'!$E$3:$RH$452,MATCH('HK Table'!HJ$5,'RAW DATA'!$D$3:$D$452,0),MATCH('HK Table'!$B6,'RAW DATA'!$E$2:$RH$2,0))</f>
        <v>#DIV/0!</v>
      </c>
      <c r="HK6" s="173" t="e">
        <f>+INDEX('RAW DATA'!$E$3:$RH$452,MATCH('HK Table'!HK$5,'RAW DATA'!$D$3:$D$452,0),MATCH('HK Table'!$B6,'RAW DATA'!$E$2:$RH$2,0))</f>
        <v>#DIV/0!</v>
      </c>
      <c r="HL6" s="173" t="e">
        <f>+INDEX('RAW DATA'!$E$3:$RH$452,MATCH('HK Table'!HL$5,'RAW DATA'!$D$3:$D$452,0),MATCH('HK Table'!$B6,'RAW DATA'!$E$2:$RH$2,0))</f>
        <v>#DIV/0!</v>
      </c>
      <c r="HM6" s="173" t="e">
        <f>+INDEX('RAW DATA'!$E$3:$RH$452,MATCH('HK Table'!HM$5,'RAW DATA'!$D$3:$D$452,0),MATCH('HK Table'!$B6,'RAW DATA'!$E$2:$RH$2,0))</f>
        <v>#DIV/0!</v>
      </c>
      <c r="HN6" s="173" t="e">
        <f>+INDEX('RAW DATA'!$E$3:$RH$452,MATCH('HK Table'!HN$5,'RAW DATA'!$D$3:$D$452,0),MATCH('HK Table'!$B6,'RAW DATA'!$E$2:$RH$2,0))</f>
        <v>#DIV/0!</v>
      </c>
      <c r="HO6" s="173" t="e">
        <f>+INDEX('RAW DATA'!$E$3:$RH$452,MATCH('HK Table'!HO$5,'RAW DATA'!$D$3:$D$452,0),MATCH('HK Table'!$B6,'RAW DATA'!$E$2:$RH$2,0))</f>
        <v>#DIV/0!</v>
      </c>
      <c r="HP6" s="173" t="e">
        <f>+INDEX('RAW DATA'!$E$3:$RH$452,MATCH('HK Table'!HP$5,'RAW DATA'!$D$3:$D$452,0),MATCH('HK Table'!$B6,'RAW DATA'!$E$2:$RH$2,0))</f>
        <v>#DIV/0!</v>
      </c>
      <c r="HQ6" s="173" t="e">
        <f>+INDEX('RAW DATA'!$E$3:$RH$452,MATCH('HK Table'!HQ$5,'RAW DATA'!$D$3:$D$452,0),MATCH('HK Table'!$B6,'RAW DATA'!$E$2:$RH$2,0))</f>
        <v>#DIV/0!</v>
      </c>
      <c r="HR6" s="173" t="e">
        <f>+INDEX('RAW DATA'!$E$3:$RH$452,MATCH('HK Table'!HR$5,'RAW DATA'!$D$3:$D$452,0),MATCH('HK Table'!$B6,'RAW DATA'!$E$2:$RH$2,0))</f>
        <v>#DIV/0!</v>
      </c>
      <c r="HS6" s="173" t="e">
        <f>+INDEX('RAW DATA'!$E$3:$RH$452,MATCH('HK Table'!HS$5,'RAW DATA'!$D$3:$D$452,0),MATCH('HK Table'!$B6,'RAW DATA'!$E$2:$RH$2,0))</f>
        <v>#DIV/0!</v>
      </c>
      <c r="HT6" s="173" t="e">
        <f>+INDEX('RAW DATA'!$E$3:$RH$452,MATCH('HK Table'!HT$5,'RAW DATA'!$D$3:$D$452,0),MATCH('HK Table'!$B6,'RAW DATA'!$E$2:$RH$2,0))</f>
        <v>#DIV/0!</v>
      </c>
      <c r="HU6" s="173" t="s">
        <v>21</v>
      </c>
      <c r="HV6" s="173" t="e">
        <f>+INDEX('RAW DATA'!$E$3:$RH$452,MATCH('HK Table'!HV$5,'RAW DATA'!$D$3:$D$452,0),MATCH('HK Table'!$B6,'RAW DATA'!$E$2:$RH$2,0))</f>
        <v>#DIV/0!</v>
      </c>
      <c r="HW6" s="173" t="s">
        <v>21</v>
      </c>
      <c r="HX6" s="173" t="s">
        <v>21</v>
      </c>
      <c r="HY6" s="173" t="e">
        <f>+INDEX('RAW DATA'!$E$3:$RH$452,MATCH('HK Table'!HY$5,'RAW DATA'!$D$3:$D$452,0),MATCH('HK Table'!$B6,'RAW DATA'!$E$2:$RH$2,0))</f>
        <v>#DIV/0!</v>
      </c>
      <c r="HZ6" s="173" t="s">
        <v>21</v>
      </c>
      <c r="IA6" s="173" t="e">
        <f>+INDEX('RAW DATA'!$E$3:$RH$452,MATCH('HK Table'!IA$5,'RAW DATA'!$D$3:$D$452,0),MATCH('HK Table'!$B6,'RAW DATA'!$E$2:$RH$2,0))</f>
        <v>#DIV/0!</v>
      </c>
      <c r="IB6" s="173" t="e">
        <f>+INDEX('RAW DATA'!$E$3:$RH$452,MATCH('HK Table'!IB$5,'RAW DATA'!$D$3:$D$452,0),MATCH('HK Table'!$B6,'RAW DATA'!$E$2:$RH$2,0))</f>
        <v>#DIV/0!</v>
      </c>
      <c r="IC6" s="173" t="e">
        <f>+INDEX('RAW DATA'!$E$3:$RH$452,MATCH('HK Table'!IC$5,'RAW DATA'!$D$3:$D$452,0),MATCH('HK Table'!$B6,'RAW DATA'!$E$2:$RH$2,0))</f>
        <v>#DIV/0!</v>
      </c>
      <c r="ID6" s="173" t="e">
        <f>+INDEX('RAW DATA'!$E$3:$RH$452,MATCH('HK Table'!ID$5,'RAW DATA'!$D$3:$D$452,0),MATCH('HK Table'!$B6,'RAW DATA'!$E$2:$RH$2,0))</f>
        <v>#DIV/0!</v>
      </c>
      <c r="IE6" s="173" t="e">
        <f>+INDEX('RAW DATA'!$E$3:$RH$452,MATCH('HK Table'!IE$5,'RAW DATA'!$D$3:$D$452,0),MATCH('HK Table'!$B6,'RAW DATA'!$E$2:$RH$2,0))</f>
        <v>#DIV/0!</v>
      </c>
      <c r="IF6" s="173" t="e">
        <f>+INDEX('RAW DATA'!$E$3:$RH$452,MATCH('HK Table'!IF$5,'RAW DATA'!$D$3:$D$452,0),MATCH('HK Table'!$B6,'RAW DATA'!$E$2:$RH$2,0))</f>
        <v>#DIV/0!</v>
      </c>
      <c r="IG6" s="173" t="e">
        <f>+INDEX('RAW DATA'!$E$3:$RH$452,MATCH('HK Table'!IG$5,'RAW DATA'!$D$3:$D$452,0),MATCH('HK Table'!$B6,'RAW DATA'!$E$2:$RH$2,0))</f>
        <v>#DIV/0!</v>
      </c>
      <c r="IH6" s="173" t="e">
        <f>+INDEX('RAW DATA'!$E$3:$RH$452,MATCH('HK Table'!IH$5,'RAW DATA'!$D$3:$D$452,0),MATCH('HK Table'!$B6,'RAW DATA'!$E$2:$RH$2,0))</f>
        <v>#DIV/0!</v>
      </c>
      <c r="II6" s="173" t="e">
        <f>+INDEX('RAW DATA'!$E$3:$RH$452,MATCH('HK Table'!II$5,'RAW DATA'!$D$3:$D$452,0),MATCH('HK Table'!$B6,'RAW DATA'!$E$2:$RH$2,0))</f>
        <v>#DIV/0!</v>
      </c>
      <c r="IJ6" s="173" t="e">
        <f>+INDEX('RAW DATA'!$E$3:$RH$452,MATCH('HK Table'!IJ$5,'RAW DATA'!$D$3:$D$452,0),MATCH('HK Table'!$B6,'RAW DATA'!$E$2:$RH$2,0))</f>
        <v>#DIV/0!</v>
      </c>
      <c r="IK6" s="173" t="e">
        <f>+INDEX('RAW DATA'!$E$3:$RH$452,MATCH('HK Table'!IK$5,'RAW DATA'!$D$3:$D$452,0),MATCH('HK Table'!$B6,'RAW DATA'!$E$2:$RH$2,0))</f>
        <v>#DIV/0!</v>
      </c>
      <c r="IL6" s="173" t="e">
        <f>+INDEX('RAW DATA'!$E$3:$RH$452,MATCH('HK Table'!IL$5,'RAW DATA'!$D$3:$D$452,0),MATCH('HK Table'!$B6,'RAW DATA'!$E$2:$RH$2,0))</f>
        <v>#DIV/0!</v>
      </c>
      <c r="IM6" s="173" t="s">
        <v>21</v>
      </c>
      <c r="IN6" s="173" t="s">
        <v>21</v>
      </c>
      <c r="IO6" s="173" t="e">
        <f>+INDEX('RAW DATA'!$E$3:$RH$452,MATCH('HK Table'!IO$5,'RAW DATA'!$D$3:$D$452,0),MATCH('HK Table'!$B6,'RAW DATA'!$E$2:$RH$2,0))</f>
        <v>#DIV/0!</v>
      </c>
      <c r="IP6" s="173" t="s">
        <v>21</v>
      </c>
      <c r="IQ6" s="173" t="s">
        <v>21</v>
      </c>
      <c r="IR6" s="173" t="e">
        <f>+INDEX('RAW DATA'!$E$3:$RH$452,MATCH('HK Table'!IR$5,'RAW DATA'!$D$3:$D$452,0),MATCH('HK Table'!$B6,'RAW DATA'!$E$2:$RH$2,0))</f>
        <v>#DIV/0!</v>
      </c>
      <c r="IS6" s="173" t="e">
        <f>+INDEX('RAW DATA'!$E$3:$RH$452,MATCH('HK Table'!IS$5,'RAW DATA'!$D$3:$D$452,0),MATCH('HK Table'!$B6,'RAW DATA'!$E$2:$RH$2,0))</f>
        <v>#DIV/0!</v>
      </c>
      <c r="IT6" s="173" t="e">
        <f>+INDEX('RAW DATA'!$E$3:$RH$452,MATCH('HK Table'!IT$5,'RAW DATA'!$D$3:$D$452,0),MATCH('HK Table'!$B6,'RAW DATA'!$E$2:$RH$2,0))</f>
        <v>#DIV/0!</v>
      </c>
      <c r="IU6" s="173" t="s">
        <v>21</v>
      </c>
      <c r="IV6" s="173" t="e">
        <f>+INDEX('RAW DATA'!$E$3:$RH$452,MATCH('HK Table'!IV$5,'RAW DATA'!$D$3:$D$452,0),MATCH('HK Table'!$B6,'RAW DATA'!$E$2:$RH$2,0))</f>
        <v>#DIV/0!</v>
      </c>
      <c r="IW6" s="173" t="e">
        <f>+INDEX('RAW DATA'!$E$3:$RH$452,MATCH('HK Table'!IW$5,'RAW DATA'!$D$3:$D$452,0),MATCH('HK Table'!$B6,'RAW DATA'!$E$2:$RH$2,0))</f>
        <v>#DIV/0!</v>
      </c>
      <c r="IX6" s="173" t="e">
        <f>+INDEX('RAW DATA'!$E$3:$RH$452,MATCH('HK Table'!IX$5,'RAW DATA'!$D$3:$D$452,0),MATCH('HK Table'!$B6,'RAW DATA'!$E$2:$RH$2,0))</f>
        <v>#DIV/0!</v>
      </c>
      <c r="IY6" s="173" t="e">
        <f>+INDEX('RAW DATA'!$E$3:$RH$452,MATCH('HK Table'!IY$5,'RAW DATA'!$D$3:$D$452,0),MATCH('HK Table'!$B6,'RAW DATA'!$E$2:$RH$2,0))</f>
        <v>#DIV/0!</v>
      </c>
      <c r="IZ6" s="173" t="e">
        <f>+INDEX('RAW DATA'!$E$3:$RH$452,MATCH('HK Table'!IZ$5,'RAW DATA'!$D$3:$D$452,0),MATCH('HK Table'!$B6,'RAW DATA'!$E$2:$RH$2,0))</f>
        <v>#DIV/0!</v>
      </c>
      <c r="JA6" s="173" t="e">
        <f>+INDEX('RAW DATA'!$E$3:$RH$452,MATCH('HK Table'!JA$5,'RAW DATA'!$D$3:$D$452,0),MATCH('HK Table'!$B6,'RAW DATA'!$E$2:$RH$2,0))</f>
        <v>#DIV/0!</v>
      </c>
      <c r="JB6" s="173" t="e">
        <f>+INDEX('RAW DATA'!$E$3:$RH$452,MATCH('HK Table'!JB$5,'RAW DATA'!$D$3:$D$452,0),MATCH('HK Table'!$B6,'RAW DATA'!$E$2:$RH$2,0))</f>
        <v>#DIV/0!</v>
      </c>
      <c r="JC6" s="173" t="e">
        <f>+INDEX('RAW DATA'!$E$3:$RH$452,MATCH('HK Table'!JC$5,'RAW DATA'!$D$3:$D$452,0),MATCH('HK Table'!$B6,'RAW DATA'!$E$2:$RH$2,0))</f>
        <v>#DIV/0!</v>
      </c>
      <c r="JD6" s="173" t="e">
        <f>+INDEX('RAW DATA'!$E$3:$RH$452,MATCH('HK Table'!JD$5,'RAW DATA'!$D$3:$D$452,0),MATCH('HK Table'!$B6,'RAW DATA'!$E$2:$RH$2,0))</f>
        <v>#DIV/0!</v>
      </c>
      <c r="JE6" s="173" t="e">
        <f>+INDEX('RAW DATA'!$E$3:$RH$452,MATCH('HK Table'!JE$5,'RAW DATA'!$D$3:$D$452,0),MATCH('HK Table'!$B6,'RAW DATA'!$E$2:$RH$2,0))</f>
        <v>#DIV/0!</v>
      </c>
      <c r="JF6" s="173" t="e">
        <f>+INDEX('RAW DATA'!$E$3:$RH$452,MATCH('HK Table'!JF$5,'RAW DATA'!$D$3:$D$452,0),MATCH('HK Table'!$B6,'RAW DATA'!$E$2:$RH$2,0))</f>
        <v>#DIV/0!</v>
      </c>
      <c r="JG6" s="173" t="e">
        <f>+INDEX('RAW DATA'!$E$3:$RH$452,MATCH('HK Table'!JG$5,'RAW DATA'!$D$3:$D$452,0),MATCH('HK Table'!$B6,'RAW DATA'!$E$2:$RH$2,0))</f>
        <v>#DIV/0!</v>
      </c>
      <c r="JH6" s="173" t="e">
        <f>+INDEX('RAW DATA'!$E$3:$RH$452,MATCH('HK Table'!JH$5,'RAW DATA'!$D$3:$D$452,0),MATCH('HK Table'!$B6,'RAW DATA'!$E$2:$RH$2,0))</f>
        <v>#DIV/0!</v>
      </c>
      <c r="JI6" s="173" t="e">
        <f>+INDEX('RAW DATA'!$E$3:$RH$452,MATCH('HK Table'!JI$5,'RAW DATA'!$D$3:$D$452,0),MATCH('HK Table'!$B6,'RAW DATA'!$E$2:$RH$2,0))</f>
        <v>#DIV/0!</v>
      </c>
      <c r="JJ6" s="173" t="e">
        <f>+INDEX('RAW DATA'!$E$3:$RH$452,MATCH('HK Table'!JJ$5,'RAW DATA'!$D$3:$D$452,0),MATCH('HK Table'!$B6,'RAW DATA'!$E$2:$RH$2,0))</f>
        <v>#DIV/0!</v>
      </c>
      <c r="JK6" s="173" t="s">
        <v>21</v>
      </c>
      <c r="JL6" s="173" t="s">
        <v>21</v>
      </c>
      <c r="JM6" s="173" t="s">
        <v>21</v>
      </c>
      <c r="JN6" s="173" t="s">
        <v>21</v>
      </c>
      <c r="JO6" s="173" t="s">
        <v>21</v>
      </c>
      <c r="JP6" s="173" t="s">
        <v>21</v>
      </c>
      <c r="JQ6" s="173" t="e">
        <f>+INDEX('RAW DATA'!$E$3:$RH$452,MATCH('HK Table'!JQ$5,'RAW DATA'!$D$3:$D$452,0),MATCH('HK Table'!$B6,'RAW DATA'!$E$2:$RH$2,0))</f>
        <v>#DIV/0!</v>
      </c>
      <c r="JR6" s="173" t="s">
        <v>21</v>
      </c>
      <c r="JS6" s="173" t="e">
        <f>+INDEX('RAW DATA'!$E$3:$RH$452,MATCH('HK Table'!JS$5,'RAW DATA'!$D$3:$D$452,0),MATCH('HK Table'!$B6,'RAW DATA'!$E$2:$RH$2,0))</f>
        <v>#DIV/0!</v>
      </c>
      <c r="JT6" s="173" t="e">
        <f>+INDEX('RAW DATA'!$E$3:$RH$452,MATCH('HK Table'!JT$5,'RAW DATA'!$D$3:$D$452,0),MATCH('HK Table'!$B6,'RAW DATA'!$E$2:$RH$2,0))</f>
        <v>#DIV/0!</v>
      </c>
      <c r="JU6" s="173" t="e">
        <f>+INDEX('RAW DATA'!$E$3:$RH$452,MATCH('HK Table'!JU$5,'RAW DATA'!$D$3:$D$452,0),MATCH('HK Table'!$B6,'RAW DATA'!$E$2:$RH$2,0))</f>
        <v>#DIV/0!</v>
      </c>
      <c r="JV6" s="173" t="e">
        <f>+INDEX('RAW DATA'!$E$3:$RH$452,MATCH('HK Table'!JV$5,'RAW DATA'!$D$3:$D$452,0),MATCH('HK Table'!$B6,'RAW DATA'!$E$2:$RH$2,0))</f>
        <v>#DIV/0!</v>
      </c>
      <c r="JW6" s="173" t="e">
        <f>+INDEX('RAW DATA'!$E$3:$RH$452,MATCH('HK Table'!JW$5,'RAW DATA'!$D$3:$D$452,0),MATCH('HK Table'!$B6,'RAW DATA'!$E$2:$RH$2,0))</f>
        <v>#DIV/0!</v>
      </c>
      <c r="JX6" s="173" t="e">
        <f>+INDEX('RAW DATA'!$E$3:$RH$452,MATCH('HK Table'!JX$5,'RAW DATA'!$D$3:$D$452,0),MATCH('HK Table'!$B6,'RAW DATA'!$E$2:$RH$2,0))</f>
        <v>#DIV/0!</v>
      </c>
      <c r="JY6" s="173" t="e">
        <f>+INDEX('RAW DATA'!$E$3:$RH$452,MATCH('HK Table'!JY$5,'RAW DATA'!$D$3:$D$452,0),MATCH('HK Table'!$B6,'RAW DATA'!$E$2:$RH$2,0))</f>
        <v>#DIV/0!</v>
      </c>
      <c r="JZ6" s="173" t="e">
        <f>+INDEX('RAW DATA'!$E$3:$RH$452,MATCH('HK Table'!JZ$5,'RAW DATA'!$D$3:$D$452,0),MATCH('HK Table'!$B6,'RAW DATA'!$E$2:$RH$2,0))</f>
        <v>#DIV/0!</v>
      </c>
      <c r="KA6" s="173" t="e">
        <f>+INDEX('RAW DATA'!$E$3:$RH$452,MATCH('HK Table'!KA$5,'RAW DATA'!$D$3:$D$452,0),MATCH('HK Table'!$B6,'RAW DATA'!$E$2:$RH$2,0))</f>
        <v>#DIV/0!</v>
      </c>
      <c r="KB6" s="173" t="e">
        <f>+INDEX('RAW DATA'!$E$3:$RH$452,MATCH('HK Table'!KB$5,'RAW DATA'!$D$3:$D$452,0),MATCH('HK Table'!$B6,'RAW DATA'!$E$2:$RH$2,0))</f>
        <v>#DIV/0!</v>
      </c>
      <c r="KC6" s="173" t="e">
        <f>+INDEX('RAW DATA'!$E$3:$RH$452,MATCH('HK Table'!KC$5,'RAW DATA'!$D$3:$D$452,0),MATCH('HK Table'!$B6,'RAW DATA'!$E$2:$RH$2,0))</f>
        <v>#DIV/0!</v>
      </c>
      <c r="KD6" s="173" t="e">
        <f>+INDEX('RAW DATA'!$E$3:$RH$452,MATCH('HK Table'!KD$5,'RAW DATA'!$D$3:$D$452,0),MATCH('HK Table'!$B6,'RAW DATA'!$E$2:$RH$2,0))</f>
        <v>#DIV/0!</v>
      </c>
      <c r="KE6" s="173" t="e">
        <f>+INDEX('RAW DATA'!$E$3:$RH$452,MATCH('HK Table'!KE$5,'RAW DATA'!$D$3:$D$452,0),MATCH('HK Table'!$B6,'RAW DATA'!$E$2:$RH$2,0))</f>
        <v>#DIV/0!</v>
      </c>
      <c r="KF6" s="173" t="e">
        <f>+INDEX('RAW DATA'!$E$3:$RH$452,MATCH('HK Table'!KF$5,'RAW DATA'!$D$3:$D$452,0),MATCH('HK Table'!$B6,'RAW DATA'!$E$2:$RH$2,0))</f>
        <v>#DIV/0!</v>
      </c>
      <c r="KG6" s="173" t="e">
        <f>+INDEX('RAW DATA'!$E$3:$RH$452,MATCH('HK Table'!KG$5,'RAW DATA'!$D$3:$D$452,0),MATCH('HK Table'!$B6,'RAW DATA'!$E$2:$RH$2,0))</f>
        <v>#DIV/0!</v>
      </c>
      <c r="KH6" s="173" t="e">
        <f>+INDEX('RAW DATA'!$E$3:$RH$452,MATCH('HK Table'!KH$5,'RAW DATA'!$D$3:$D$452,0),MATCH('HK Table'!$B6,'RAW DATA'!$E$2:$RH$2,0))</f>
        <v>#DIV/0!</v>
      </c>
      <c r="KI6" s="173" t="e">
        <f>+INDEX('RAW DATA'!$E$3:$RH$452,MATCH('HK Table'!KI$5,'RAW DATA'!$D$3:$D$452,0),MATCH('HK Table'!$B6,'RAW DATA'!$E$2:$RH$2,0))</f>
        <v>#DIV/0!</v>
      </c>
      <c r="KJ6" s="173" t="e">
        <f>+INDEX('RAW DATA'!$E$3:$RH$452,MATCH('HK Table'!KJ$5,'RAW DATA'!$D$3:$D$452,0),MATCH('HK Table'!$B6,'RAW DATA'!$E$2:$RH$2,0))</f>
        <v>#DIV/0!</v>
      </c>
      <c r="KK6" s="173" t="e">
        <f>+INDEX('RAW DATA'!$E$3:$RH$452,MATCH('HK Table'!KK$5,'RAW DATA'!$D$3:$D$452,0),MATCH('HK Table'!$B6,'RAW DATA'!$E$2:$RH$2,0))</f>
        <v>#DIV/0!</v>
      </c>
      <c r="KL6" s="173" t="e">
        <f>+INDEX('RAW DATA'!$E$3:$RH$452,MATCH('HK Table'!KL$5,'RAW DATA'!$D$3:$D$452,0),MATCH('HK Table'!$B6,'RAW DATA'!$E$2:$RH$2,0))</f>
        <v>#DIV/0!</v>
      </c>
      <c r="KM6" s="173" t="e">
        <f>+INDEX('RAW DATA'!$E$3:$RH$452,MATCH('HK Table'!KM$5,'RAW DATA'!$D$3:$D$452,0),MATCH('HK Table'!$B6,'RAW DATA'!$E$2:$RH$2,0))</f>
        <v>#DIV/0!</v>
      </c>
      <c r="KN6" s="173" t="e">
        <f>+INDEX('RAW DATA'!$E$3:$RH$452,MATCH('HK Table'!KN$5,'RAW DATA'!$D$3:$D$452,0),MATCH('HK Table'!$B6,'RAW DATA'!$E$2:$RH$2,0))</f>
        <v>#DIV/0!</v>
      </c>
      <c r="KO6" s="173" t="e">
        <f>+INDEX('RAW DATA'!$E$3:$RH$452,MATCH('HK Table'!KO$5,'RAW DATA'!$D$3:$D$452,0),MATCH('HK Table'!$B6,'RAW DATA'!$E$2:$RH$2,0))</f>
        <v>#DIV/0!</v>
      </c>
      <c r="KP6" s="173" t="e">
        <f>+INDEX('RAW DATA'!$E$3:$RH$452,MATCH('HK Table'!KP$5,'RAW DATA'!$D$3:$D$452,0),MATCH('HK Table'!$B6,'RAW DATA'!$E$2:$RH$2,0))</f>
        <v>#DIV/0!</v>
      </c>
      <c r="KQ6" s="173" t="e">
        <f>+INDEX('RAW DATA'!$E$3:$RH$452,MATCH('HK Table'!KQ$5,'RAW DATA'!$D$3:$D$452,0),MATCH('HK Table'!$B6,'RAW DATA'!$E$2:$RH$2,0))</f>
        <v>#DIV/0!</v>
      </c>
      <c r="KR6" s="173" t="e">
        <f>+INDEX('RAW DATA'!$E$3:$RH$452,MATCH('HK Table'!KR$5,'RAW DATA'!$D$3:$D$452,0),MATCH('HK Table'!$B6,'RAW DATA'!$E$2:$RH$2,0))</f>
        <v>#DIV/0!</v>
      </c>
      <c r="KS6" s="173" t="e">
        <f>+INDEX('RAW DATA'!$E$3:$RH$452,MATCH('HK Table'!KS$5,'RAW DATA'!$D$3:$D$452,0),MATCH('HK Table'!$B6,'RAW DATA'!$E$2:$RH$2,0))</f>
        <v>#DIV/0!</v>
      </c>
      <c r="KT6" s="173" t="e">
        <f>+INDEX('RAW DATA'!$E$3:$RH$452,MATCH('HK Table'!KT$5,'RAW DATA'!$D$3:$D$452,0),MATCH('HK Table'!$B6,'RAW DATA'!$E$2:$RH$2,0))</f>
        <v>#DIV/0!</v>
      </c>
      <c r="KU6" s="173" t="e">
        <f>+INDEX('RAW DATA'!$E$3:$RH$452,MATCH('HK Table'!KU$5,'RAW DATA'!$D$3:$D$452,0),MATCH('HK Table'!$B6,'RAW DATA'!$E$2:$RH$2,0))</f>
        <v>#DIV/0!</v>
      </c>
      <c r="KV6" s="173" t="e">
        <f>+INDEX('RAW DATA'!$E$3:$RH$452,MATCH('HK Table'!KV$5,'RAW DATA'!$D$3:$D$452,0),MATCH('HK Table'!$B6,'RAW DATA'!$E$2:$RH$2,0))</f>
        <v>#DIV/0!</v>
      </c>
      <c r="KW6" s="173" t="e">
        <f>+INDEX('RAW DATA'!$E$3:$RH$452,MATCH('HK Table'!KW$5,'RAW DATA'!$D$3:$D$452,0),MATCH('HK Table'!$B6,'RAW DATA'!$E$2:$RH$2,0))</f>
        <v>#DIV/0!</v>
      </c>
      <c r="KX6" s="173" t="e">
        <f>+INDEX('RAW DATA'!$E$3:$RH$452,MATCH('HK Table'!KX$5,'RAW DATA'!$D$3:$D$452,0),MATCH('HK Table'!$B6,'RAW DATA'!$E$2:$RH$2,0))</f>
        <v>#DIV/0!</v>
      </c>
      <c r="KY6" s="173" t="e">
        <f>+INDEX('RAW DATA'!$E$3:$RH$452,MATCH('HK Table'!KY$5,'RAW DATA'!$D$3:$D$452,0),MATCH('HK Table'!$B6,'RAW DATA'!$E$2:$RH$2,0))</f>
        <v>#DIV/0!</v>
      </c>
      <c r="KZ6" s="173" t="e">
        <f>+INDEX('RAW DATA'!$E$3:$RH$452,MATCH('HK Table'!KZ$5,'RAW DATA'!$D$3:$D$452,0),MATCH('HK Table'!$B6,'RAW DATA'!$E$2:$RH$2,0))</f>
        <v>#DIV/0!</v>
      </c>
      <c r="LA6" s="173" t="e">
        <f>+INDEX('RAW DATA'!$E$3:$RH$452,MATCH('HK Table'!LA$5,'RAW DATA'!$D$3:$D$452,0),MATCH('HK Table'!$B6,'RAW DATA'!$E$2:$RH$2,0))</f>
        <v>#DIV/0!</v>
      </c>
      <c r="LB6" s="173" t="e">
        <f>+INDEX('RAW DATA'!$E$3:$RH$452,MATCH('HK Table'!LB$5,'RAW DATA'!$D$3:$D$452,0),MATCH('HK Table'!$B6,'RAW DATA'!$E$2:$RH$2,0))</f>
        <v>#DIV/0!</v>
      </c>
      <c r="LC6" s="173" t="e">
        <f>+INDEX('RAW DATA'!$E$3:$RH$452,MATCH('HK Table'!LC$5,'RAW DATA'!$D$3:$D$452,0),MATCH('HK Table'!$B6,'RAW DATA'!$E$2:$RH$2,0))</f>
        <v>#DIV/0!</v>
      </c>
      <c r="LD6" s="173" t="e">
        <f>+INDEX('RAW DATA'!$E$3:$RH$452,MATCH('HK Table'!LD$5,'RAW DATA'!$D$3:$D$452,0),MATCH('HK Table'!$B6,'RAW DATA'!$E$2:$RH$2,0))</f>
        <v>#DIV/0!</v>
      </c>
      <c r="LE6" s="173" t="e">
        <f>+INDEX('RAW DATA'!$E$3:$RH$452,MATCH('HK Table'!LE$5,'RAW DATA'!$D$3:$D$452,0),MATCH('HK Table'!$B6,'RAW DATA'!$E$2:$RH$2,0))</f>
        <v>#DIV/0!</v>
      </c>
      <c r="LF6" s="173" t="e">
        <f>+INDEX('RAW DATA'!$E$3:$RH$452,MATCH('HK Table'!LF$5,'RAW DATA'!$D$3:$D$452,0),MATCH('HK Table'!$B6,'RAW DATA'!$E$2:$RH$2,0))</f>
        <v>#DIV/0!</v>
      </c>
      <c r="LG6" s="173" t="e">
        <f>+INDEX('RAW DATA'!$E$3:$RH$452,MATCH('HK Table'!LG$5,'RAW DATA'!$D$3:$D$452,0),MATCH('HK Table'!$B6,'RAW DATA'!$E$2:$RH$2,0))</f>
        <v>#DIV/0!</v>
      </c>
      <c r="LH6" s="173" t="e">
        <f>+INDEX('RAW DATA'!$E$3:$RH$452,MATCH('HK Table'!LH$5,'RAW DATA'!$D$3:$D$452,0),MATCH('HK Table'!$B6,'RAW DATA'!$E$2:$RH$2,0))</f>
        <v>#DIV/0!</v>
      </c>
      <c r="LI6" s="173" t="e">
        <f>+INDEX('RAW DATA'!$E$3:$RH$452,MATCH('HK Table'!LI$5,'RAW DATA'!$D$3:$D$452,0),MATCH('HK Table'!$B6,'RAW DATA'!$E$2:$RH$2,0))</f>
        <v>#DIV/0!</v>
      </c>
      <c r="LJ6" s="173" t="e">
        <f>+INDEX('RAW DATA'!$E$3:$RH$452,MATCH('HK Table'!LJ$5,'RAW DATA'!$D$3:$D$452,0),MATCH('HK Table'!$B6,'RAW DATA'!$E$2:$RH$2,0))</f>
        <v>#DIV/0!</v>
      </c>
      <c r="LK6" s="173" t="e">
        <f>+INDEX('RAW DATA'!$E$3:$RH$452,MATCH('HK Table'!LK$5,'RAW DATA'!$D$3:$D$452,0),MATCH('HK Table'!$B6,'RAW DATA'!$E$2:$RH$2,0))</f>
        <v>#DIV/0!</v>
      </c>
      <c r="LL6" s="173" t="e">
        <f>+INDEX('RAW DATA'!$E$3:$RH$452,MATCH('HK Table'!LL$5,'RAW DATA'!$D$3:$D$452,0),MATCH('HK Table'!$B6,'RAW DATA'!$E$2:$RH$2,0))</f>
        <v>#DIV/0!</v>
      </c>
      <c r="LM6" s="173" t="e">
        <f>+INDEX('RAW DATA'!$E$3:$RH$452,MATCH('HK Table'!LM$5,'RAW DATA'!$D$3:$D$452,0),MATCH('HK Table'!$B6,'RAW DATA'!$E$2:$RH$2,0))</f>
        <v>#DIV/0!</v>
      </c>
      <c r="LN6" s="173" t="e">
        <f>+INDEX('RAW DATA'!$E$3:$RH$452,MATCH('HK Table'!LN$5,'RAW DATA'!$D$3:$D$452,0),MATCH('HK Table'!$B6,'RAW DATA'!$E$2:$RH$2,0))</f>
        <v>#DIV/0!</v>
      </c>
      <c r="LO6" s="173" t="e">
        <f>+INDEX('RAW DATA'!$E$3:$RH$452,MATCH('HK Table'!LO$5,'RAW DATA'!$D$3:$D$452,0),MATCH('HK Table'!$B6,'RAW DATA'!$E$2:$RH$2,0))</f>
        <v>#DIV/0!</v>
      </c>
      <c r="LP6" s="173" t="e">
        <f>+INDEX('RAW DATA'!$E$3:$RH$452,MATCH('HK Table'!LP$5,'RAW DATA'!$D$3:$D$452,0),MATCH('HK Table'!$B6,'RAW DATA'!$E$2:$RH$2,0))</f>
        <v>#DIV/0!</v>
      </c>
      <c r="LQ6" s="173" t="e">
        <f>+INDEX('RAW DATA'!$E$3:$RH$452,MATCH('HK Table'!LQ$5,'RAW DATA'!$D$3:$D$452,0),MATCH('HK Table'!$B6,'RAW DATA'!$E$2:$RH$2,0))</f>
        <v>#DIV/0!</v>
      </c>
      <c r="LR6" s="173" t="e">
        <f>+INDEX('RAW DATA'!$E$3:$RH$452,MATCH('HK Table'!LR$5,'RAW DATA'!$D$3:$D$452,0),MATCH('HK Table'!$B6,'RAW DATA'!$E$2:$RH$2,0))</f>
        <v>#DIV/0!</v>
      </c>
      <c r="LS6" s="173" t="e">
        <f>+INDEX('RAW DATA'!$E$3:$RH$452,MATCH('HK Table'!LS$5,'RAW DATA'!$D$3:$D$452,0),MATCH('HK Table'!$B6,'RAW DATA'!$E$2:$RH$2,0))</f>
        <v>#DIV/0!</v>
      </c>
      <c r="LT6" s="173" t="e">
        <f>+INDEX('RAW DATA'!$E$3:$RH$452,MATCH('HK Table'!LT$5,'RAW DATA'!$D$3:$D$452,0),MATCH('HK Table'!$B6,'RAW DATA'!$E$2:$RH$2,0))</f>
        <v>#DIV/0!</v>
      </c>
      <c r="LU6" s="173" t="e">
        <f>+INDEX('RAW DATA'!$E$3:$RH$452,MATCH('HK Table'!LU$5,'RAW DATA'!$D$3:$D$452,0),MATCH('HK Table'!$B6,'RAW DATA'!$E$2:$RH$2,0))</f>
        <v>#DIV/0!</v>
      </c>
      <c r="LV6" s="173" t="e">
        <f>+INDEX('RAW DATA'!$E$3:$RH$452,MATCH('HK Table'!LV$5,'RAW DATA'!$D$3:$D$452,0),MATCH('HK Table'!$B6,'RAW DATA'!$E$2:$RH$2,0))</f>
        <v>#DIV/0!</v>
      </c>
      <c r="LW6" s="173" t="e">
        <f>+INDEX('RAW DATA'!$E$3:$RH$452,MATCH('HK Table'!LW$5,'RAW DATA'!$D$3:$D$452,0),MATCH('HK Table'!$B6,'RAW DATA'!$E$2:$RH$2,0))</f>
        <v>#DIV/0!</v>
      </c>
      <c r="LX6" s="173" t="e">
        <f>+INDEX('RAW DATA'!$E$3:$RH$452,MATCH('HK Table'!LX$5,'RAW DATA'!$D$3:$D$452,0),MATCH('HK Table'!$B6,'RAW DATA'!$E$2:$RH$2,0))</f>
        <v>#DIV/0!</v>
      </c>
      <c r="LY6" s="173" t="e">
        <f>+INDEX('RAW DATA'!$E$3:$RH$452,MATCH('HK Table'!LY$5,'RAW DATA'!$D$3:$D$452,0),MATCH('HK Table'!$B6,'RAW DATA'!$E$2:$RH$2,0))</f>
        <v>#DIV/0!</v>
      </c>
      <c r="LZ6" s="173" t="e">
        <f>+INDEX('RAW DATA'!$E$3:$RH$452,MATCH('HK Table'!LZ$5,'RAW DATA'!$D$3:$D$452,0),MATCH('HK Table'!$B6,'RAW DATA'!$E$2:$RH$2,0))</f>
        <v>#DIV/0!</v>
      </c>
      <c r="MA6" s="173" t="e">
        <f>+INDEX('RAW DATA'!$E$3:$RH$452,MATCH('HK Table'!MA$5,'RAW DATA'!$D$3:$D$452,0),MATCH('HK Table'!$B6,'RAW DATA'!$E$2:$RH$2,0))</f>
        <v>#DIV/0!</v>
      </c>
      <c r="MB6" s="173" t="e">
        <f>+INDEX('RAW DATA'!$E$3:$RH$452,MATCH('HK Table'!MB$5,'RAW DATA'!$D$3:$D$452,0),MATCH('HK Table'!$B6,'RAW DATA'!$E$2:$RH$2,0))</f>
        <v>#DIV/0!</v>
      </c>
      <c r="MC6" s="173" t="e">
        <f>+INDEX('RAW DATA'!$E$3:$RH$452,MATCH('HK Table'!MC$5,'RAW DATA'!$D$3:$D$452,0),MATCH('HK Table'!$B6,'RAW DATA'!$E$2:$RH$2,0))</f>
        <v>#DIV/0!</v>
      </c>
      <c r="MD6" s="173" t="e">
        <f>+INDEX('RAW DATA'!$E$3:$RH$452,MATCH('HK Table'!MD$5,'RAW DATA'!$D$3:$D$452,0),MATCH('HK Table'!$B6,'RAW DATA'!$E$2:$RH$2,0))</f>
        <v>#DIV/0!</v>
      </c>
      <c r="ME6" s="173" t="e">
        <f>+INDEX('RAW DATA'!$E$3:$RH$452,MATCH('HK Table'!ME$5,'RAW DATA'!$D$3:$D$452,0),MATCH('HK Table'!$B6,'RAW DATA'!$E$2:$RH$2,0))</f>
        <v>#DIV/0!</v>
      </c>
      <c r="MF6" s="173" t="e">
        <f>+INDEX('RAW DATA'!$E$3:$RH$452,MATCH('HK Table'!MF$5,'RAW DATA'!$D$3:$D$452,0),MATCH('HK Table'!$B6,'RAW DATA'!$E$2:$RH$2,0))</f>
        <v>#DIV/0!</v>
      </c>
      <c r="MG6" s="173" t="e">
        <f>+INDEX('RAW DATA'!$E$3:$RH$452,MATCH('HK Table'!MG$5,'RAW DATA'!$D$3:$D$452,0),MATCH('HK Table'!$B6,'RAW DATA'!$E$2:$RH$2,0))</f>
        <v>#DIV/0!</v>
      </c>
      <c r="MH6" s="173" t="e">
        <f>+INDEX('RAW DATA'!$E$3:$RH$452,MATCH('HK Table'!MH$5,'RAW DATA'!$D$3:$D$452,0),MATCH('HK Table'!$B6,'RAW DATA'!$E$2:$RH$2,0))</f>
        <v>#DIV/0!</v>
      </c>
      <c r="MI6" s="173" t="e">
        <f>+INDEX('RAW DATA'!$E$3:$RH$452,MATCH('HK Table'!MI$5,'RAW DATA'!$D$3:$D$452,0),MATCH('HK Table'!$B6,'RAW DATA'!$E$2:$RH$2,0))</f>
        <v>#DIV/0!</v>
      </c>
      <c r="MJ6" s="173" t="e">
        <f>+INDEX('RAW DATA'!$E$3:$RH$452,MATCH('HK Table'!MJ$5,'RAW DATA'!$D$3:$D$452,0),MATCH('HK Table'!$B6,'RAW DATA'!$E$2:$RH$2,0))</f>
        <v>#DIV/0!</v>
      </c>
      <c r="MK6" s="173" t="e">
        <f>+INDEX('RAW DATA'!$E$3:$RH$452,MATCH('HK Table'!MK$5,'RAW DATA'!$D$3:$D$452,0),MATCH('HK Table'!$B6,'RAW DATA'!$E$2:$RH$2,0))</f>
        <v>#DIV/0!</v>
      </c>
      <c r="ML6" s="173" t="e">
        <f>+INDEX('RAW DATA'!$E$3:$RH$452,MATCH('HK Table'!ML$5,'RAW DATA'!$D$3:$D$452,0),MATCH('HK Table'!$B6,'RAW DATA'!$E$2:$RH$2,0))</f>
        <v>#DIV/0!</v>
      </c>
      <c r="MM6" s="173" t="e">
        <f>+INDEX('RAW DATA'!$E$3:$RH$452,MATCH('HK Table'!MM$5,'RAW DATA'!$D$3:$D$452,0),MATCH('HK Table'!$B6,'RAW DATA'!$E$2:$RH$2,0))</f>
        <v>#DIV/0!</v>
      </c>
      <c r="MN6" s="173" t="e">
        <f>+INDEX('RAW DATA'!$E$3:$RH$452,MATCH('HK Table'!MN$5,'RAW DATA'!$D$3:$D$452,0),MATCH('HK Table'!$B6,'RAW DATA'!$E$2:$RH$2,0))</f>
        <v>#DIV/0!</v>
      </c>
      <c r="MO6" s="173" t="e">
        <f>+INDEX('RAW DATA'!$E$3:$RH$452,MATCH('HK Table'!MO$5,'RAW DATA'!$D$3:$D$452,0),MATCH('HK Table'!$B6,'RAW DATA'!$E$2:$RH$2,0))</f>
        <v>#DIV/0!</v>
      </c>
      <c r="MP6" s="173" t="e">
        <f>+INDEX('RAW DATA'!$E$3:$RH$452,MATCH('HK Table'!MP$5,'RAW DATA'!$D$3:$D$452,0),MATCH('HK Table'!$B6,'RAW DATA'!$E$2:$RH$2,0))</f>
        <v>#DIV/0!</v>
      </c>
      <c r="MQ6" s="173" t="e">
        <f>+INDEX('RAW DATA'!$E$3:$RH$452,MATCH('HK Table'!MQ$5,'RAW DATA'!$D$3:$D$452,0),MATCH('HK Table'!$B6,'RAW DATA'!$E$2:$RH$2,0))</f>
        <v>#DIV/0!</v>
      </c>
      <c r="MR6" s="173" t="e">
        <f>+INDEX('RAW DATA'!$E$3:$RH$452,MATCH('HK Table'!MR$5,'RAW DATA'!$D$3:$D$452,0),MATCH('HK Table'!$B6,'RAW DATA'!$E$2:$RH$2,0))</f>
        <v>#DIV/0!</v>
      </c>
      <c r="MS6" s="173" t="e">
        <f>+INDEX('RAW DATA'!$E$3:$RH$452,MATCH('HK Table'!MS$5,'RAW DATA'!$D$3:$D$452,0),MATCH('HK Table'!$B6,'RAW DATA'!$E$2:$RH$2,0))</f>
        <v>#DIV/0!</v>
      </c>
      <c r="MT6" s="173" t="e">
        <f>+INDEX('RAW DATA'!$E$3:$RH$452,MATCH('HK Table'!MT$5,'RAW DATA'!$D$3:$D$452,0),MATCH('HK Table'!$B6,'RAW DATA'!$E$2:$RH$2,0))</f>
        <v>#DIV/0!</v>
      </c>
      <c r="MU6" s="173" t="e">
        <f>+INDEX('RAW DATA'!$E$3:$RH$452,MATCH('HK Table'!MU$5,'RAW DATA'!$D$3:$D$452,0),MATCH('HK Table'!$B6,'RAW DATA'!$E$2:$RH$2,0))</f>
        <v>#DIV/0!</v>
      </c>
      <c r="MV6" s="173" t="e">
        <f>+INDEX('RAW DATA'!$E$3:$RH$452,MATCH('HK Table'!MV$5,'RAW DATA'!$D$3:$D$452,0),MATCH('HK Table'!$B6,'RAW DATA'!$E$2:$RH$2,0))</f>
        <v>#DIV/0!</v>
      </c>
      <c r="MW6" s="173" t="e">
        <f>+INDEX('RAW DATA'!$E$3:$RH$452,MATCH('HK Table'!MW$5,'RAW DATA'!$D$3:$D$452,0),MATCH('HK Table'!$B6,'RAW DATA'!$E$2:$RH$2,0))</f>
        <v>#DIV/0!</v>
      </c>
      <c r="MX6" s="173" t="e">
        <f>+INDEX('RAW DATA'!$E$3:$RH$452,MATCH('HK Table'!MX$5,'RAW DATA'!$D$3:$D$452,0),MATCH('HK Table'!$B6,'RAW DATA'!$E$2:$RH$2,0))</f>
        <v>#DIV/0!</v>
      </c>
      <c r="MY6" s="173" t="e">
        <f>+INDEX('RAW DATA'!$E$3:$RH$452,MATCH('HK Table'!MY$5,'RAW DATA'!$D$3:$D$452,0),MATCH('HK Table'!$B6,'RAW DATA'!$E$2:$RH$2,0))</f>
        <v>#DIV/0!</v>
      </c>
      <c r="MZ6" s="173" t="e">
        <f>+INDEX('RAW DATA'!$E$3:$RH$452,MATCH('HK Table'!MZ$5,'RAW DATA'!$D$3:$D$452,0),MATCH('HK Table'!$B6,'RAW DATA'!$E$2:$RH$2,0))</f>
        <v>#DIV/0!</v>
      </c>
      <c r="NA6" s="173" t="e">
        <f>+INDEX('RAW DATA'!$E$3:$RH$452,MATCH('HK Table'!NA$5,'RAW DATA'!$D$3:$D$452,0),MATCH('HK Table'!$B6,'RAW DATA'!$E$2:$RH$2,0))</f>
        <v>#DIV/0!</v>
      </c>
      <c r="NB6" s="173" t="e">
        <f>+INDEX('RAW DATA'!$E$3:$RH$452,MATCH('HK Table'!NB$5,'RAW DATA'!$D$3:$D$452,0),MATCH('HK Table'!$B6,'RAW DATA'!$E$2:$RH$2,0))</f>
        <v>#DIV/0!</v>
      </c>
      <c r="NC6" s="173" t="e">
        <f>+INDEX('RAW DATA'!$E$3:$RH$452,MATCH('HK Table'!NC$5,'RAW DATA'!$D$3:$D$452,0),MATCH('HK Table'!$B6,'RAW DATA'!$E$2:$RH$2,0))</f>
        <v>#DIV/0!</v>
      </c>
      <c r="ND6" s="173" t="e">
        <f>+INDEX('RAW DATA'!$E$3:$RH$452,MATCH('HK Table'!ND$5,'RAW DATA'!$D$3:$D$452,0),MATCH('HK Table'!$B6,'RAW DATA'!$E$2:$RH$2,0))</f>
        <v>#DIV/0!</v>
      </c>
      <c r="NE6" s="173" t="e">
        <f>+INDEX('RAW DATA'!$E$3:$RH$452,MATCH('HK Table'!NE$5,'RAW DATA'!$D$3:$D$452,0),MATCH('HK Table'!$B6,'RAW DATA'!$E$2:$RH$2,0))</f>
        <v>#DIV/0!</v>
      </c>
      <c r="NF6" s="173" t="e">
        <f>+INDEX('RAW DATA'!$E$3:$RH$452,MATCH('HK Table'!NF$5,'RAW DATA'!$D$3:$D$452,0),MATCH('HK Table'!$B6,'RAW DATA'!$E$2:$RH$2,0))</f>
        <v>#DIV/0!</v>
      </c>
      <c r="NG6" s="173" t="e">
        <f>+INDEX('RAW DATA'!$E$3:$RH$452,MATCH('HK Table'!NG$5,'RAW DATA'!$D$3:$D$452,0),MATCH('HK Table'!$B6,'RAW DATA'!$E$2:$RH$2,0))</f>
        <v>#DIV/0!</v>
      </c>
      <c r="NH6" s="173" t="e">
        <f>+INDEX('RAW DATA'!$E$3:$RH$452,MATCH('HK Table'!NH$5,'RAW DATA'!$D$3:$D$452,0),MATCH('HK Table'!$B6,'RAW DATA'!$E$2:$RH$2,0))</f>
        <v>#DIV/0!</v>
      </c>
      <c r="NI6" s="173" t="e">
        <f>+INDEX('RAW DATA'!$E$3:$RH$452,MATCH('HK Table'!NI$5,'RAW DATA'!$D$3:$D$452,0),MATCH('HK Table'!$B6,'RAW DATA'!$E$2:$RH$2,0))</f>
        <v>#DIV/0!</v>
      </c>
      <c r="NJ6" s="173" t="e">
        <f>+INDEX('RAW DATA'!$E$3:$RH$452,MATCH('HK Table'!NJ$5,'RAW DATA'!$D$3:$D$452,0),MATCH('HK Table'!$B6,'RAW DATA'!$E$2:$RH$2,0))</f>
        <v>#DIV/0!</v>
      </c>
      <c r="NK6" s="173" t="e">
        <f>+INDEX('RAW DATA'!$E$3:$RH$452,MATCH('HK Table'!NK$5,'RAW DATA'!$D$3:$D$452,0),MATCH('HK Table'!$B6,'RAW DATA'!$E$2:$RH$2,0))</f>
        <v>#DIV/0!</v>
      </c>
      <c r="NL6" s="173" t="e">
        <f>+INDEX('RAW DATA'!$E$3:$RH$452,MATCH('HK Table'!NL$5,'RAW DATA'!$D$3:$D$452,0),MATCH('HK Table'!$B6,'RAW DATA'!$E$2:$RH$2,0))</f>
        <v>#DIV/0!</v>
      </c>
      <c r="NM6" s="173" t="e">
        <f>+INDEX('RAW DATA'!$E$3:$RH$452,MATCH('HK Table'!NM$5,'RAW DATA'!$D$3:$D$452,0),MATCH('HK Table'!$B6,'RAW DATA'!$E$2:$RH$2,0))</f>
        <v>#DIV/0!</v>
      </c>
      <c r="NN6" s="173" t="e">
        <f>+INDEX('RAW DATA'!$E$3:$RH$452,MATCH('HK Table'!NN$5,'RAW DATA'!$D$3:$D$452,0),MATCH('HK Table'!$B6,'RAW DATA'!$E$2:$RH$2,0))</f>
        <v>#DIV/0!</v>
      </c>
      <c r="NO6" s="173" t="e">
        <f>+INDEX('RAW DATA'!$E$3:$RH$452,MATCH('HK Table'!NO$5,'RAW DATA'!$D$3:$D$452,0),MATCH('HK Table'!$B6,'RAW DATA'!$E$2:$RH$2,0))</f>
        <v>#DIV/0!</v>
      </c>
      <c r="NP6" s="173" t="e">
        <f>+INDEX('RAW DATA'!$E$3:$RH$452,MATCH('HK Table'!NP$5,'RAW DATA'!$D$3:$D$452,0),MATCH('HK Table'!$B6,'RAW DATA'!$E$2:$RH$2,0))</f>
        <v>#DIV/0!</v>
      </c>
      <c r="NQ6" s="173" t="e">
        <f>+INDEX('RAW DATA'!$E$3:$RH$452,MATCH('HK Table'!NQ$5,'RAW DATA'!$D$3:$D$452,0),MATCH('HK Table'!$B6,'RAW DATA'!$E$2:$RH$2,0))</f>
        <v>#DIV/0!</v>
      </c>
      <c r="NR6" s="173" t="e">
        <f>+INDEX('RAW DATA'!$E$3:$RH$452,MATCH('HK Table'!NR$5,'RAW DATA'!$D$3:$D$452,0),MATCH('HK Table'!$B6,'RAW DATA'!$E$2:$RH$2,0))</f>
        <v>#DIV/0!</v>
      </c>
      <c r="NS6" s="173" t="e">
        <f>+INDEX('RAW DATA'!$E$3:$RH$452,MATCH('HK Table'!NS$5,'RAW DATA'!$D$3:$D$452,0),MATCH('HK Table'!$B6,'RAW DATA'!$E$2:$RH$2,0))</f>
        <v>#DIV/0!</v>
      </c>
      <c r="NT6" s="173" t="e">
        <f>+INDEX('RAW DATA'!$E$3:$RH$452,MATCH('HK Table'!NT$5,'RAW DATA'!$D$3:$D$452,0),MATCH('HK Table'!$B6,'RAW DATA'!$E$2:$RH$2,0))</f>
        <v>#DIV/0!</v>
      </c>
      <c r="NU6" s="173" t="e">
        <f>+INDEX('RAW DATA'!$E$3:$RH$452,MATCH('HK Table'!NU$5,'RAW DATA'!$D$3:$D$452,0),MATCH('HK Table'!$B6,'RAW DATA'!$E$2:$RH$2,0))</f>
        <v>#DIV/0!</v>
      </c>
      <c r="NV6" s="173" t="e">
        <f>+INDEX('RAW DATA'!$E$3:$RH$452,MATCH('HK Table'!NV$5,'RAW DATA'!$D$3:$D$452,0),MATCH('HK Table'!$B6,'RAW DATA'!$E$2:$RH$2,0))</f>
        <v>#DIV/0!</v>
      </c>
      <c r="NW6" s="173" t="e">
        <f>+INDEX('RAW DATA'!$E$3:$RH$452,MATCH('HK Table'!NW$5,'RAW DATA'!$D$3:$D$452,0),MATCH('HK Table'!$B6,'RAW DATA'!$E$2:$RH$2,0))</f>
        <v>#DIV/0!</v>
      </c>
      <c r="NX6" s="173" t="e">
        <f>+INDEX('RAW DATA'!$E$3:$RH$452,MATCH('HK Table'!NX$5,'RAW DATA'!$D$3:$D$452,0),MATCH('HK Table'!$B6,'RAW DATA'!$E$2:$RH$2,0))</f>
        <v>#DIV/0!</v>
      </c>
      <c r="NY6" s="173" t="e">
        <f>+INDEX('RAW DATA'!$E$3:$RH$452,MATCH('HK Table'!NY$5,'RAW DATA'!$D$3:$D$452,0),MATCH('HK Table'!$B6,'RAW DATA'!$E$2:$RH$2,0))</f>
        <v>#DIV/0!</v>
      </c>
      <c r="NZ6" s="173" t="e">
        <f>+INDEX('RAW DATA'!$E$3:$RH$452,MATCH('HK Table'!NZ$5,'RAW DATA'!$D$3:$D$452,0),MATCH('HK Table'!$B6,'RAW DATA'!$E$2:$RH$2,0))</f>
        <v>#DIV/0!</v>
      </c>
      <c r="OA6" s="173" t="e">
        <f>+INDEX('RAW DATA'!$E$3:$RH$452,MATCH('HK Table'!OA$5,'RAW DATA'!$D$3:$D$452,0),MATCH('HK Table'!$B6,'RAW DATA'!$E$2:$RH$2,0))</f>
        <v>#DIV/0!</v>
      </c>
      <c r="OB6" s="173" t="e">
        <f>+INDEX('RAW DATA'!$E$3:$RH$452,MATCH('HK Table'!OB$5,'RAW DATA'!$D$3:$D$452,0),MATCH('HK Table'!$B6,'RAW DATA'!$E$2:$RH$2,0))</f>
        <v>#DIV/0!</v>
      </c>
      <c r="OC6" s="173" t="e">
        <f>+INDEX('RAW DATA'!$E$3:$RH$452,MATCH('HK Table'!OC$5,'RAW DATA'!$D$3:$D$452,0),MATCH('HK Table'!$B6,'RAW DATA'!$E$2:$RH$2,0))</f>
        <v>#DIV/0!</v>
      </c>
      <c r="OD6" s="173" t="e">
        <f>+INDEX('RAW DATA'!$E$3:$RH$452,MATCH('HK Table'!OD$5,'RAW DATA'!$D$3:$D$452,0),MATCH('HK Table'!$B6,'RAW DATA'!$E$2:$RH$2,0))</f>
        <v>#DIV/0!</v>
      </c>
      <c r="OE6" s="173" t="e">
        <f>+INDEX('RAW DATA'!$E$3:$RH$452,MATCH('HK Table'!OE$5,'RAW DATA'!$D$3:$D$452,0),MATCH('HK Table'!$B6,'RAW DATA'!$E$2:$RH$2,0))</f>
        <v>#DIV/0!</v>
      </c>
      <c r="OF6" s="173" t="e">
        <f>+INDEX('RAW DATA'!$E$3:$RH$452,MATCH('HK Table'!OF$5,'RAW DATA'!$D$3:$D$452,0),MATCH('HK Table'!$B6,'RAW DATA'!$E$2:$RH$2,0))</f>
        <v>#DIV/0!</v>
      </c>
      <c r="OG6" s="173" t="e">
        <f>+INDEX('RAW DATA'!$E$3:$RH$452,MATCH('HK Table'!OG$5,'RAW DATA'!$D$3:$D$452,0),MATCH('HK Table'!$B6,'RAW DATA'!$E$2:$RH$2,0))</f>
        <v>#DIV/0!</v>
      </c>
      <c r="OH6" s="173" t="e">
        <f>+INDEX('RAW DATA'!$E$3:$RH$452,MATCH('HK Table'!OH$5,'RAW DATA'!$D$3:$D$452,0),MATCH('HK Table'!$B6,'RAW DATA'!$E$2:$RH$2,0))</f>
        <v>#DIV/0!</v>
      </c>
      <c r="OI6" s="173" t="e">
        <f>+INDEX('RAW DATA'!$E$3:$RH$452,MATCH('HK Table'!OI$5,'RAW DATA'!$D$3:$D$452,0),MATCH('HK Table'!$B6,'RAW DATA'!$E$2:$RH$2,0))</f>
        <v>#DIV/0!</v>
      </c>
      <c r="OJ6" s="173" t="e">
        <f>+INDEX('RAW DATA'!$E$3:$RH$452,MATCH('HK Table'!OJ$5,'RAW DATA'!$D$3:$D$452,0),MATCH('HK Table'!$B6,'RAW DATA'!$E$2:$RH$2,0))</f>
        <v>#DIV/0!</v>
      </c>
      <c r="OK6" s="173" t="e">
        <f>+INDEX('RAW DATA'!$E$3:$RH$452,MATCH('HK Table'!OK$5,'RAW DATA'!$D$3:$D$452,0),MATCH('HK Table'!$B6,'RAW DATA'!$E$2:$RH$2,0))</f>
        <v>#DIV/0!</v>
      </c>
      <c r="OL6" s="173" t="e">
        <f>+INDEX('RAW DATA'!$E$3:$RH$452,MATCH('HK Table'!OL$5,'RAW DATA'!$D$3:$D$452,0),MATCH('HK Table'!$B6,'RAW DATA'!$E$2:$RH$2,0))</f>
        <v>#DIV/0!</v>
      </c>
      <c r="OM6" s="173" t="e">
        <f>+INDEX('RAW DATA'!$E$3:$RH$452,MATCH('HK Table'!OM$5,'RAW DATA'!$D$3:$D$452,0),MATCH('HK Table'!$B6,'RAW DATA'!$E$2:$RH$2,0))</f>
        <v>#DIV/0!</v>
      </c>
      <c r="ON6" s="173" t="e">
        <f>+INDEX('RAW DATA'!$E$3:$RH$452,MATCH('HK Table'!ON$5,'RAW DATA'!$D$3:$D$452,0),MATCH('HK Table'!$B6,'RAW DATA'!$E$2:$RH$2,0))</f>
        <v>#DIV/0!</v>
      </c>
      <c r="OO6" s="173" t="e">
        <f>+INDEX('RAW DATA'!$E$3:$RH$452,MATCH('HK Table'!OO$5,'RAW DATA'!$D$3:$D$452,0),MATCH('HK Table'!$B6,'RAW DATA'!$E$2:$RH$2,0))</f>
        <v>#DIV/0!</v>
      </c>
      <c r="OP6" s="173" t="e">
        <f>+INDEX('RAW DATA'!$E$3:$RH$452,MATCH('HK Table'!OP$5,'RAW DATA'!$D$3:$D$452,0),MATCH('HK Table'!$B6,'RAW DATA'!$E$2:$RH$2,0))</f>
        <v>#DIV/0!</v>
      </c>
      <c r="OQ6" s="173" t="e">
        <f>+INDEX('RAW DATA'!$E$3:$RH$452,MATCH('HK Table'!OQ$5,'RAW DATA'!$D$3:$D$452,0),MATCH('HK Table'!$B6,'RAW DATA'!$E$2:$RH$2,0))</f>
        <v>#DIV/0!</v>
      </c>
      <c r="OR6" s="173" t="e">
        <f>+INDEX('RAW DATA'!$E$3:$RH$452,MATCH('HK Table'!OR$5,'RAW DATA'!$D$3:$D$452,0),MATCH('HK Table'!$B6,'RAW DATA'!$E$2:$RH$2,0))</f>
        <v>#DIV/0!</v>
      </c>
      <c r="OS6" s="173" t="e">
        <f>+INDEX('RAW DATA'!$E$3:$RH$452,MATCH('HK Table'!OS$5,'RAW DATA'!$D$3:$D$452,0),MATCH('HK Table'!$B6,'RAW DATA'!$E$2:$RH$2,0))</f>
        <v>#DIV/0!</v>
      </c>
      <c r="OT6" s="173" t="e">
        <f>+INDEX('RAW DATA'!$E$3:$RH$452,MATCH('HK Table'!OT$5,'RAW DATA'!$D$3:$D$452,0),MATCH('HK Table'!$B6,'RAW DATA'!$E$2:$RH$2,0))</f>
        <v>#DIV/0!</v>
      </c>
      <c r="OU6" s="173" t="e">
        <f>+INDEX('RAW DATA'!$E$3:$RH$452,MATCH('HK Table'!OU$5,'RAW DATA'!$D$3:$D$452,0),MATCH('HK Table'!$B6,'RAW DATA'!$E$2:$RH$2,0))</f>
        <v>#DIV/0!</v>
      </c>
      <c r="OV6" s="173" t="e">
        <f>+INDEX('RAW DATA'!$E$3:$RH$452,MATCH('HK Table'!OV$5,'RAW DATA'!$D$3:$D$452,0),MATCH('HK Table'!$B6,'RAW DATA'!$E$2:$RH$2,0))</f>
        <v>#DIV/0!</v>
      </c>
      <c r="OW6" s="173" t="e">
        <f>+INDEX('RAW DATA'!$E$3:$RH$452,MATCH('HK Table'!OW$5,'RAW DATA'!$D$3:$D$452,0),MATCH('HK Table'!$B6,'RAW DATA'!$E$2:$RH$2,0))</f>
        <v>#DIV/0!</v>
      </c>
      <c r="OX6" s="173" t="e">
        <f>+INDEX('RAW DATA'!$E$3:$RH$452,MATCH('HK Table'!OX$5,'RAW DATA'!$D$3:$D$452,0),MATCH('HK Table'!$B6,'RAW DATA'!$E$2:$RH$2,0))</f>
        <v>#DIV/0!</v>
      </c>
      <c r="OY6" s="173" t="e">
        <f>+INDEX('RAW DATA'!$E$3:$RH$452,MATCH('HK Table'!OY$5,'RAW DATA'!$D$3:$D$452,0),MATCH('HK Table'!$B6,'RAW DATA'!$E$2:$RH$2,0))</f>
        <v>#DIV/0!</v>
      </c>
      <c r="OZ6" s="173" t="e">
        <f>+INDEX('RAW DATA'!$E$3:$RH$452,MATCH('HK Table'!OZ$5,'RAW DATA'!$D$3:$D$452,0),MATCH('HK Table'!$B6,'RAW DATA'!$E$2:$RH$2,0))</f>
        <v>#DIV/0!</v>
      </c>
      <c r="PA6" s="173" t="e">
        <f>+INDEX('RAW DATA'!$E$3:$RH$452,MATCH('HK Table'!PA$5,'RAW DATA'!$D$3:$D$452,0),MATCH('HK Table'!$B6,'RAW DATA'!$E$2:$RH$2,0))</f>
        <v>#DIV/0!</v>
      </c>
      <c r="PB6" s="173" t="e">
        <f>+INDEX('RAW DATA'!$E$3:$RH$452,MATCH('HK Table'!PB$5,'RAW DATA'!$D$3:$D$452,0),MATCH('HK Table'!$B6,'RAW DATA'!$E$2:$RH$2,0))</f>
        <v>#DIV/0!</v>
      </c>
      <c r="PC6" s="173" t="e">
        <f>+INDEX('RAW DATA'!$E$3:$RH$452,MATCH('HK Table'!PC$5,'RAW DATA'!$D$3:$D$452,0),MATCH('HK Table'!$B6,'RAW DATA'!$E$2:$RH$2,0))</f>
        <v>#DIV/0!</v>
      </c>
      <c r="PD6" s="173" t="e">
        <f>+INDEX('RAW DATA'!$E$3:$RH$452,MATCH('HK Table'!PD$5,'RAW DATA'!$D$3:$D$452,0),MATCH('HK Table'!$B6,'RAW DATA'!$E$2:$RH$2,0))</f>
        <v>#DIV/0!</v>
      </c>
      <c r="PE6" s="173" t="e">
        <f>+INDEX('RAW DATA'!$E$3:$RH$452,MATCH('HK Table'!PE$5,'RAW DATA'!$D$3:$D$452,0),MATCH('HK Table'!$B6,'RAW DATA'!$E$2:$RH$2,0))</f>
        <v>#DIV/0!</v>
      </c>
      <c r="PF6" s="173" t="e">
        <f>+INDEX('RAW DATA'!$E$3:$RH$452,MATCH('HK Table'!PF$5,'RAW DATA'!$D$3:$D$452,0),MATCH('HK Table'!$B6,'RAW DATA'!$E$2:$RH$2,0))</f>
        <v>#DIV/0!</v>
      </c>
      <c r="PG6" s="173" t="e">
        <f>+INDEX('RAW DATA'!$E$3:$RH$452,MATCH('HK Table'!PG$5,'RAW DATA'!$D$3:$D$452,0),MATCH('HK Table'!$B6,'RAW DATA'!$E$2:$RH$2,0))</f>
        <v>#DIV/0!</v>
      </c>
      <c r="PH6" s="173" t="e">
        <f>+INDEX('RAW DATA'!$E$3:$RH$452,MATCH('HK Table'!PH$5,'RAW DATA'!$D$3:$D$452,0),MATCH('HK Table'!$B6,'RAW DATA'!$E$2:$RH$2,0))</f>
        <v>#DIV/0!</v>
      </c>
      <c r="PI6" s="173" t="e">
        <f>+INDEX('RAW DATA'!$E$3:$RH$452,MATCH('HK Table'!PI$5,'RAW DATA'!$D$3:$D$452,0),MATCH('HK Table'!$B6,'RAW DATA'!$E$2:$RH$2,0))</f>
        <v>#DIV/0!</v>
      </c>
      <c r="PJ6" s="173" t="e">
        <f>+INDEX('RAW DATA'!$E$3:$RH$452,MATCH('HK Table'!PJ$5,'RAW DATA'!$D$3:$D$452,0),MATCH('HK Table'!$B6,'RAW DATA'!$E$2:$RH$2,0))</f>
        <v>#DIV/0!</v>
      </c>
      <c r="PK6" s="173" t="e">
        <f>+INDEX('RAW DATA'!$E$3:$RH$452,MATCH('HK Table'!PK$5,'RAW DATA'!$D$3:$D$452,0),MATCH('HK Table'!$B6,'RAW DATA'!$E$2:$RH$2,0))</f>
        <v>#DIV/0!</v>
      </c>
      <c r="PL6" s="173" t="e">
        <f>+INDEX('RAW DATA'!$E$3:$RH$452,MATCH('HK Table'!PL$5,'RAW DATA'!$D$3:$D$452,0),MATCH('HK Table'!$B6,'RAW DATA'!$E$2:$RH$2,0))</f>
        <v>#DIV/0!</v>
      </c>
      <c r="PM6" s="173" t="e">
        <f>+INDEX('RAW DATA'!$E$3:$RH$452,MATCH('HK Table'!PM$5,'RAW DATA'!$D$3:$D$452,0),MATCH('HK Table'!$B6,'RAW DATA'!$E$2:$RH$2,0))</f>
        <v>#DIV/0!</v>
      </c>
      <c r="PN6" s="173" t="e">
        <f>+INDEX('RAW DATA'!$E$3:$RH$452,MATCH('HK Table'!PN$5,'RAW DATA'!$D$3:$D$452,0),MATCH('HK Table'!$B6,'RAW DATA'!$E$2:$RH$2,0))</f>
        <v>#DIV/0!</v>
      </c>
      <c r="PO6" s="173" t="e">
        <f>+INDEX('RAW DATA'!$E$3:$RH$452,MATCH('HK Table'!PO$5,'RAW DATA'!$D$3:$D$452,0),MATCH('HK Table'!$B6,'RAW DATA'!$E$2:$RH$2,0))</f>
        <v>#DIV/0!</v>
      </c>
      <c r="PP6" s="173" t="e">
        <f>+INDEX('RAW DATA'!$E$3:$RH$452,MATCH('HK Table'!PP$5,'RAW DATA'!$D$3:$D$452,0),MATCH('HK Table'!$B6,'RAW DATA'!$E$2:$RH$2,0))</f>
        <v>#DIV/0!</v>
      </c>
      <c r="PQ6" s="173" t="e">
        <f>+INDEX('RAW DATA'!$E$3:$RH$452,MATCH('HK Table'!PQ$5,'RAW DATA'!$D$3:$D$452,0),MATCH('HK Table'!$B6,'RAW DATA'!$E$2:$RH$2,0))</f>
        <v>#DIV/0!</v>
      </c>
      <c r="PR6" s="173" t="e">
        <f>+INDEX('RAW DATA'!$E$3:$RH$452,MATCH('HK Table'!PR$5,'RAW DATA'!$D$3:$D$452,0),MATCH('HK Table'!$B6,'RAW DATA'!$E$2:$RH$2,0))</f>
        <v>#DIV/0!</v>
      </c>
      <c r="PS6" s="173" t="e">
        <f>+INDEX('RAW DATA'!$E$3:$RH$452,MATCH('HK Table'!PS$5,'RAW DATA'!$D$3:$D$452,0),MATCH('HK Table'!$B6,'RAW DATA'!$E$2:$RH$2,0))</f>
        <v>#DIV/0!</v>
      </c>
      <c r="PT6" s="173" t="e">
        <f>+INDEX('RAW DATA'!$E$3:$RH$452,MATCH('HK Table'!PT$5,'RAW DATA'!$D$3:$D$452,0),MATCH('HK Table'!$B6,'RAW DATA'!$E$2:$RH$2,0))</f>
        <v>#DIV/0!</v>
      </c>
      <c r="PU6" s="173" t="e">
        <f>+INDEX('RAW DATA'!$E$3:$RH$452,MATCH('HK Table'!PU$5,'RAW DATA'!$D$3:$D$452,0),MATCH('HK Table'!$B6,'RAW DATA'!$E$2:$RH$2,0))</f>
        <v>#DIV/0!</v>
      </c>
      <c r="PV6" s="173" t="e">
        <f>+INDEX('RAW DATA'!$E$3:$RH$452,MATCH('HK Table'!PV$5,'RAW DATA'!$D$3:$D$452,0),MATCH('HK Table'!$B6,'RAW DATA'!$E$2:$RH$2,0))</f>
        <v>#DIV/0!</v>
      </c>
      <c r="PW6" s="173" t="e">
        <f>+INDEX('RAW DATA'!$E$3:$RH$452,MATCH('HK Table'!PW$5,'RAW DATA'!$D$3:$D$452,0),MATCH('HK Table'!$B6,'RAW DATA'!$E$2:$RH$2,0))</f>
        <v>#DIV/0!</v>
      </c>
      <c r="PX6" s="173" t="e">
        <f>+INDEX('RAW DATA'!$E$3:$RH$452,MATCH('HK Table'!PX$5,'RAW DATA'!$D$3:$D$452,0),MATCH('HK Table'!$B6,'RAW DATA'!$E$2:$RH$2,0))</f>
        <v>#DIV/0!</v>
      </c>
      <c r="PY6" s="173" t="e">
        <f>+INDEX('RAW DATA'!$E$3:$RH$452,MATCH('HK Table'!PY$5,'RAW DATA'!$D$3:$D$452,0),MATCH('HK Table'!$B6,'RAW DATA'!$E$2:$RH$2,0))</f>
        <v>#DIV/0!</v>
      </c>
      <c r="PZ6" s="173" t="e">
        <f>+INDEX('RAW DATA'!$E$3:$RH$452,MATCH('HK Table'!PZ$5,'RAW DATA'!$D$3:$D$452,0),MATCH('HK Table'!$B6,'RAW DATA'!$E$2:$RH$2,0))</f>
        <v>#DIV/0!</v>
      </c>
      <c r="QA6" s="173" t="e">
        <f>+INDEX('RAW DATA'!$E$3:$RH$452,MATCH('HK Table'!QA$5,'RAW DATA'!$D$3:$D$452,0),MATCH('HK Table'!$B6,'RAW DATA'!$E$2:$RH$2,0))</f>
        <v>#DIV/0!</v>
      </c>
      <c r="QB6" s="173" t="e">
        <f>+INDEX('RAW DATA'!$E$3:$RH$452,MATCH('HK Table'!QB$5,'RAW DATA'!$D$3:$D$452,0),MATCH('HK Table'!$B6,'RAW DATA'!$E$2:$RH$2,0))</f>
        <v>#DIV/0!</v>
      </c>
      <c r="QD6" s="62" t="s">
        <v>21</v>
      </c>
      <c r="QG6" s="63" t="s">
        <v>98</v>
      </c>
    </row>
    <row r="7" spans="1:449" s="61" customFormat="1" ht="23.1" customHeight="1">
      <c r="A7" s="57"/>
      <c r="B7" s="629" t="str">
        <f>'RAW DATA'!H1</f>
        <v>AOI FS</v>
      </c>
      <c r="C7" s="627"/>
      <c r="D7" s="630"/>
      <c r="E7" s="64" t="s">
        <v>97</v>
      </c>
      <c r="F7" s="59">
        <v>0.92669999999999997</v>
      </c>
      <c r="G7" s="59">
        <v>0.93</v>
      </c>
      <c r="H7" s="59"/>
      <c r="I7" s="59"/>
      <c r="J7" s="59"/>
      <c r="K7" s="60"/>
      <c r="L7" s="65" t="e">
        <f>+INDEX('RAW DATA'!$E$3:$RH$452,MATCH('HK Table'!L$5,'RAW DATA'!$D$3:$D$452,0),MATCH('HK Table'!$B7,'RAW DATA'!$E$2:$RH$2,0))</f>
        <v>#DIV/0!</v>
      </c>
      <c r="M7" s="65" t="e">
        <f>+INDEX('RAW DATA'!$E$3:$RH$452,MATCH('HK Table'!M$5,'RAW DATA'!$D$3:$D$452,0),MATCH('HK Table'!$B7,'RAW DATA'!$E$2:$RH$2,0))</f>
        <v>#DIV/0!</v>
      </c>
      <c r="N7" s="65" t="e">
        <f>+INDEX('RAW DATA'!$E$3:$RH$452,MATCH('HK Table'!N$5,'RAW DATA'!$D$3:$D$452,0),MATCH('HK Table'!$B7,'RAW DATA'!$E$2:$RH$2,0))</f>
        <v>#DIV/0!</v>
      </c>
      <c r="O7" s="65" t="e">
        <f>+INDEX('RAW DATA'!$E$3:$RH$452,MATCH('HK Table'!O$5,'RAW DATA'!$D$3:$D$452,0),MATCH('HK Table'!$B7,'RAW DATA'!$E$2:$RH$2,0))</f>
        <v>#DIV/0!</v>
      </c>
      <c r="P7" s="65" t="e">
        <f>+INDEX('RAW DATA'!$E$3:$RH$452,MATCH('HK Table'!P$5,'RAW DATA'!$D$3:$D$452,0),MATCH('HK Table'!$B7,'RAW DATA'!$E$2:$RH$2,0))</f>
        <v>#DIV/0!</v>
      </c>
      <c r="Q7" s="65" t="e">
        <f>+INDEX('RAW DATA'!$E$3:$RH$452,MATCH('HK Table'!Q$5,'RAW DATA'!$D$3:$D$452,0),MATCH('HK Table'!$B7,'RAW DATA'!$E$2:$RH$2,0))</f>
        <v>#DIV/0!</v>
      </c>
      <c r="R7" s="65" t="e">
        <f>+INDEX('RAW DATA'!$E$3:$RH$452,MATCH('HK Table'!R$5,'RAW DATA'!$D$3:$D$452,0),MATCH('HK Table'!$B7,'RAW DATA'!$E$2:$RH$2,0))</f>
        <v>#DIV/0!</v>
      </c>
      <c r="S7" s="65" t="s">
        <v>21</v>
      </c>
      <c r="T7" s="65" t="e">
        <f>+INDEX('RAW DATA'!$E$3:$RH$452,MATCH('HK Table'!T$5,'RAW DATA'!$D$3:$D$452,0),MATCH('HK Table'!$B7,'RAW DATA'!$E$2:$RH$2,0))</f>
        <v>#DIV/0!</v>
      </c>
      <c r="U7" s="65" t="e">
        <f>+INDEX('RAW DATA'!$E$3:$RH$452,MATCH('HK Table'!U$5,'RAW DATA'!$D$3:$D$452,0),MATCH('HK Table'!$B7,'RAW DATA'!$E$2:$RH$2,0))</f>
        <v>#DIV/0!</v>
      </c>
      <c r="V7" s="65" t="e">
        <f>+INDEX('RAW DATA'!$E$3:$RH$452,MATCH('HK Table'!V$5,'RAW DATA'!$D$3:$D$452,0),MATCH('HK Table'!$B7,'RAW DATA'!$E$2:$RH$2,0))</f>
        <v>#DIV/0!</v>
      </c>
      <c r="W7" s="65" t="e">
        <f>+INDEX('RAW DATA'!$E$3:$RH$452,MATCH('HK Table'!W$5,'RAW DATA'!$D$3:$D$452,0),MATCH('HK Table'!$B7,'RAW DATA'!$E$2:$RH$2,0))</f>
        <v>#DIV/0!</v>
      </c>
      <c r="X7" s="65" t="e">
        <f>+INDEX('RAW DATA'!$E$3:$RH$452,MATCH('HK Table'!X$5,'RAW DATA'!$D$3:$D$452,0),MATCH('HK Table'!$B7,'RAW DATA'!$E$2:$RH$2,0))</f>
        <v>#DIV/0!</v>
      </c>
      <c r="Y7" s="65" t="e">
        <f>+INDEX('RAW DATA'!$E$3:$RH$452,MATCH('HK Table'!Y$5,'RAW DATA'!$D$3:$D$452,0),MATCH('HK Table'!$B7,'RAW DATA'!$E$2:$RH$2,0))</f>
        <v>#DIV/0!</v>
      </c>
      <c r="Z7" s="65" t="e">
        <f>+INDEX('RAW DATA'!$E$3:$RH$452,MATCH('HK Table'!Z$5,'RAW DATA'!$D$3:$D$452,0),MATCH('HK Table'!$B7,'RAW DATA'!$E$2:$RH$2,0))</f>
        <v>#DIV/0!</v>
      </c>
      <c r="AA7" s="65" t="s">
        <v>21</v>
      </c>
      <c r="AB7" s="65" t="e">
        <f>+INDEX('RAW DATA'!$E$3:$RH$452,MATCH('HK Table'!AB$5,'RAW DATA'!$D$3:$D$452,0),MATCH('HK Table'!$B7,'RAW DATA'!$E$2:$RH$2,0))</f>
        <v>#DIV/0!</v>
      </c>
      <c r="AC7" s="65" t="e">
        <f>+INDEX('RAW DATA'!$E$3:$RH$452,MATCH('HK Table'!AC$5,'RAW DATA'!$D$3:$D$452,0),MATCH('HK Table'!$B7,'RAW DATA'!$E$2:$RH$2,0))</f>
        <v>#DIV/0!</v>
      </c>
      <c r="AD7" s="65" t="e">
        <f>+INDEX('RAW DATA'!$E$3:$RH$452,MATCH('HK Table'!AD$5,'RAW DATA'!$D$3:$D$452,0),MATCH('HK Table'!$B7,'RAW DATA'!$E$2:$RH$2,0))</f>
        <v>#DIV/0!</v>
      </c>
      <c r="AE7" s="65">
        <f>+INDEX('RAW DATA'!$E$3:$RH$452,MATCH('HK Table'!AE$5,'RAW DATA'!$D$3:$D$452,0),MATCH('HK Table'!$B7,'RAW DATA'!$E$2:$RH$2,0))</f>
        <v>1</v>
      </c>
      <c r="AF7" s="65" t="e">
        <f>+INDEX('RAW DATA'!$E$3:$RH$452,MATCH('HK Table'!AF$5,'RAW DATA'!$D$3:$D$452,0),MATCH('HK Table'!$B7,'RAW DATA'!$E$2:$RH$2,0))</f>
        <v>#DIV/0!</v>
      </c>
      <c r="AG7" s="65" t="e">
        <f>+INDEX('RAW DATA'!$E$3:$RH$452,MATCH('HK Table'!AG$5,'RAW DATA'!$D$3:$D$452,0),MATCH('HK Table'!$B7,'RAW DATA'!$E$2:$RH$2,0))</f>
        <v>#DIV/0!</v>
      </c>
      <c r="AH7" s="65" t="e">
        <f>+INDEX('RAW DATA'!$E$3:$RH$452,MATCH('HK Table'!AH$5,'RAW DATA'!$D$3:$D$452,0),MATCH('HK Table'!$B7,'RAW DATA'!$E$2:$RH$2,0))</f>
        <v>#DIV/0!</v>
      </c>
      <c r="AI7" s="65">
        <f>+INDEX('RAW DATA'!$E$3:$RH$452,MATCH('HK Table'!AI$5,'RAW DATA'!$D$3:$D$452,0),MATCH('HK Table'!$B7,'RAW DATA'!$E$2:$RH$2,0))</f>
        <v>1</v>
      </c>
      <c r="AJ7" s="65" t="e">
        <f>+INDEX('RAW DATA'!$E$3:$RH$452,MATCH('HK Table'!AJ$5,'RAW DATA'!$D$3:$D$452,0),MATCH('HK Table'!$B7,'RAW DATA'!$E$2:$RH$2,0))</f>
        <v>#DIV/0!</v>
      </c>
      <c r="AK7" s="65" t="e">
        <f>+INDEX('RAW DATA'!$E$3:$RH$452,MATCH('HK Table'!AK$5,'RAW DATA'!$D$3:$D$452,0),MATCH('HK Table'!$B7,'RAW DATA'!$E$2:$RH$2,0))</f>
        <v>#DIV/0!</v>
      </c>
      <c r="AL7" s="65" t="e">
        <f>+INDEX('RAW DATA'!$E$3:$RH$452,MATCH('HK Table'!AL$5,'RAW DATA'!$D$3:$D$452,0),MATCH('HK Table'!$B7,'RAW DATA'!$E$2:$RH$2,0))</f>
        <v>#DIV/0!</v>
      </c>
      <c r="AM7" s="65" t="e">
        <f>+INDEX('RAW DATA'!$E$3:$RH$452,MATCH('HK Table'!AM$5,'RAW DATA'!$D$3:$D$452,0),MATCH('HK Table'!$B7,'RAW DATA'!$E$2:$RH$2,0))</f>
        <v>#DIV/0!</v>
      </c>
      <c r="AN7" s="65" t="e">
        <f>+INDEX('RAW DATA'!$E$3:$RH$452,MATCH('HK Table'!AN$5,'RAW DATA'!$D$3:$D$452,0),MATCH('HK Table'!$B7,'RAW DATA'!$E$2:$RH$2,0))</f>
        <v>#DIV/0!</v>
      </c>
      <c r="AO7" s="65" t="e">
        <f>+INDEX('RAW DATA'!$E$3:$RH$452,MATCH('HK Table'!AO$5,'RAW DATA'!$D$3:$D$452,0),MATCH('HK Table'!$B7,'RAW DATA'!$E$2:$RH$2,0))</f>
        <v>#DIV/0!</v>
      </c>
      <c r="AP7" s="65" t="e">
        <f>+INDEX('RAW DATA'!$E$3:$RH$452,MATCH('HK Table'!AP$5,'RAW DATA'!$D$3:$D$452,0),MATCH('HK Table'!$B7,'RAW DATA'!$E$2:$RH$2,0))</f>
        <v>#DIV/0!</v>
      </c>
      <c r="AQ7" s="65" t="e">
        <f>+INDEX('RAW DATA'!$E$3:$RH$452,MATCH('HK Table'!AQ$5,'RAW DATA'!$D$3:$D$452,0),MATCH('HK Table'!$B7,'RAW DATA'!$E$2:$RH$2,0))</f>
        <v>#DIV/0!</v>
      </c>
      <c r="AR7" s="65">
        <f>+INDEX('RAW DATA'!$E$3:$RH$452,MATCH('HK Table'!AR$5,'RAW DATA'!$D$3:$D$452,0),MATCH('HK Table'!$B7,'RAW DATA'!$E$2:$RH$2,0))</f>
        <v>1</v>
      </c>
      <c r="AS7" s="65">
        <f>+INDEX('RAW DATA'!$E$3:$RH$452,MATCH('HK Table'!AS$5,'RAW DATA'!$D$3:$D$452,0),MATCH('HK Table'!$B7,'RAW DATA'!$E$2:$RH$2,0))</f>
        <v>1</v>
      </c>
      <c r="AT7" s="65" t="e">
        <f>+INDEX('RAW DATA'!$E$3:$RH$452,MATCH('HK Table'!AT$5,'RAW DATA'!$D$3:$D$452,0),MATCH('HK Table'!$B7,'RAW DATA'!$E$2:$RH$2,0))</f>
        <v>#DIV/0!</v>
      </c>
      <c r="AU7" s="65" t="e">
        <f>+INDEX('RAW DATA'!$E$3:$RH$452,MATCH('HK Table'!AU$5,'RAW DATA'!$D$3:$D$452,0),MATCH('HK Table'!$B7,'RAW DATA'!$E$2:$RH$2,0))</f>
        <v>#DIV/0!</v>
      </c>
      <c r="AV7" s="65" t="e">
        <f>+INDEX('RAW DATA'!$E$3:$RH$452,MATCH('HK Table'!AV$5,'RAW DATA'!$D$3:$D$452,0),MATCH('HK Table'!$B7,'RAW DATA'!$E$2:$RH$2,0))</f>
        <v>#DIV/0!</v>
      </c>
      <c r="AW7" s="65" t="e">
        <f>+INDEX('RAW DATA'!$E$3:$RH$452,MATCH('HK Table'!AW$5,'RAW DATA'!$D$3:$D$452,0),MATCH('HK Table'!$B7,'RAW DATA'!$E$2:$RH$2,0))</f>
        <v>#DIV/0!</v>
      </c>
      <c r="AX7" s="65" t="s">
        <v>21</v>
      </c>
      <c r="AY7" s="65" t="s">
        <v>21</v>
      </c>
      <c r="AZ7" s="65" t="e">
        <f>+INDEX('RAW DATA'!$E$3:$RH$452,MATCH('HK Table'!AZ$5,'RAW DATA'!$D$3:$D$452,0),MATCH('HK Table'!$B7,'RAW DATA'!$E$2:$RH$2,0))</f>
        <v>#DIV/0!</v>
      </c>
      <c r="BA7" s="65" t="e">
        <f>+INDEX('RAW DATA'!$E$3:$RH$452,MATCH('HK Table'!BA$5,'RAW DATA'!$D$3:$D$452,0),MATCH('HK Table'!$B7,'RAW DATA'!$E$2:$RH$2,0))</f>
        <v>#DIV/0!</v>
      </c>
      <c r="BB7" s="65" t="s">
        <v>21</v>
      </c>
      <c r="BC7" s="65" t="s">
        <v>21</v>
      </c>
      <c r="BD7" s="65" t="s">
        <v>21</v>
      </c>
      <c r="BE7" s="65" t="s">
        <v>21</v>
      </c>
      <c r="BF7" s="65" t="s">
        <v>21</v>
      </c>
      <c r="BG7" s="65" t="s">
        <v>21</v>
      </c>
      <c r="BH7" s="65" t="s">
        <v>21</v>
      </c>
      <c r="BI7" s="65" t="e">
        <f>+INDEX('RAW DATA'!$E$3:$RH$452,MATCH('HK Table'!BI$5,'RAW DATA'!$D$3:$D$452,0),MATCH('HK Table'!$B7,'RAW DATA'!$E$2:$RH$2,0))</f>
        <v>#DIV/0!</v>
      </c>
      <c r="BJ7" s="65" t="s">
        <v>21</v>
      </c>
      <c r="BK7" s="65" t="e">
        <f>+INDEX('RAW DATA'!$E$3:$RH$452,MATCH('HK Table'!BK$5,'RAW DATA'!$D$3:$D$452,0),MATCH('HK Table'!$B7,'RAW DATA'!$E$2:$RH$2,0))</f>
        <v>#DIV/0!</v>
      </c>
      <c r="BL7" s="65" t="e">
        <f>+INDEX('RAW DATA'!$E$3:$RH$452,MATCH('HK Table'!BL$5,'RAW DATA'!$D$3:$D$452,0),MATCH('HK Table'!$B7,'RAW DATA'!$E$2:$RH$2,0))</f>
        <v>#DIV/0!</v>
      </c>
      <c r="BM7" s="65" t="e">
        <f>+INDEX('RAW DATA'!$E$3:$RH$452,MATCH('HK Table'!BM$5,'RAW DATA'!$D$3:$D$452,0),MATCH('HK Table'!$B7,'RAW DATA'!$E$2:$RH$2,0))</f>
        <v>#DIV/0!</v>
      </c>
      <c r="BN7" s="65" t="e">
        <f>+INDEX('RAW DATA'!$E$3:$RH$452,MATCH('HK Table'!BN$5,'RAW DATA'!$D$3:$D$452,0),MATCH('HK Table'!$B7,'RAW DATA'!$E$2:$RH$2,0))</f>
        <v>#DIV/0!</v>
      </c>
      <c r="BO7" s="65" t="e">
        <f>+INDEX('RAW DATA'!$E$3:$RH$452,MATCH('HK Table'!BO$5,'RAW DATA'!$D$3:$D$452,0),MATCH('HK Table'!$B7,'RAW DATA'!$E$2:$RH$2,0))</f>
        <v>#DIV/0!</v>
      </c>
      <c r="BP7" s="65" t="e">
        <f>+INDEX('RAW DATA'!$E$3:$RH$452,MATCH('HK Table'!BP$5,'RAW DATA'!$D$3:$D$452,0),MATCH('HK Table'!$B7,'RAW DATA'!$E$2:$RH$2,0))</f>
        <v>#DIV/0!</v>
      </c>
      <c r="BQ7" s="65" t="e">
        <f>+INDEX('RAW DATA'!$E$3:$RH$452,MATCH('HK Table'!BQ$5,'RAW DATA'!$D$3:$D$452,0),MATCH('HK Table'!$B7,'RAW DATA'!$E$2:$RH$2,0))</f>
        <v>#DIV/0!</v>
      </c>
      <c r="BR7" s="65" t="s">
        <v>21</v>
      </c>
      <c r="BS7" s="65" t="e">
        <f>+INDEX('RAW DATA'!$E$3:$RH$452,MATCH('HK Table'!BS$5,'RAW DATA'!$D$3:$D$452,0),MATCH('HK Table'!$B7,'RAW DATA'!$E$2:$RH$2,0))</f>
        <v>#DIV/0!</v>
      </c>
      <c r="BT7" s="65" t="e">
        <f>+INDEX('RAW DATA'!$E$3:$RH$452,MATCH('HK Table'!BT$5,'RAW DATA'!$D$3:$D$452,0),MATCH('HK Table'!$B7,'RAW DATA'!$E$2:$RH$2,0))</f>
        <v>#DIV/0!</v>
      </c>
      <c r="BU7" s="65" t="s">
        <v>21</v>
      </c>
      <c r="BV7" s="65" t="e">
        <f>+INDEX('RAW DATA'!$E$3:$RH$452,MATCH('HK Table'!BV$5,'RAW DATA'!$D$3:$D$452,0),MATCH('HK Table'!$B7,'RAW DATA'!$E$2:$RH$2,0))</f>
        <v>#DIV/0!</v>
      </c>
      <c r="BW7" s="65" t="s">
        <v>21</v>
      </c>
      <c r="BX7" s="65" t="s">
        <v>21</v>
      </c>
      <c r="BY7" s="65" t="e">
        <f>+INDEX('RAW DATA'!$E$3:$RH$452,MATCH('HK Table'!BY$5,'RAW DATA'!$D$3:$D$452,0),MATCH('HK Table'!$B7,'RAW DATA'!$E$2:$RH$2,0))</f>
        <v>#DIV/0!</v>
      </c>
      <c r="BZ7" s="65" t="e">
        <f>+INDEX('RAW DATA'!$E$3:$RH$452,MATCH('HK Table'!BZ$5,'RAW DATA'!$D$3:$D$452,0),MATCH('HK Table'!$B7,'RAW DATA'!$E$2:$RH$2,0))</f>
        <v>#DIV/0!</v>
      </c>
      <c r="CA7" s="65" t="s">
        <v>21</v>
      </c>
      <c r="CB7" s="65" t="s">
        <v>21</v>
      </c>
      <c r="CC7" s="65" t="s">
        <v>21</v>
      </c>
      <c r="CD7" s="65" t="s">
        <v>21</v>
      </c>
      <c r="CE7" s="65" t="e">
        <f>+INDEX('RAW DATA'!$E$3:$RH$452,MATCH('HK Table'!CE$5,'RAW DATA'!$D$3:$D$452,0),MATCH('HK Table'!$B7,'RAW DATA'!$E$2:$RH$2,0))</f>
        <v>#DIV/0!</v>
      </c>
      <c r="CF7" s="65" t="e">
        <f>+INDEX('RAW DATA'!$E$3:$RH$452,MATCH('HK Table'!CF$5,'RAW DATA'!$D$3:$D$452,0),MATCH('HK Table'!$B7,'RAW DATA'!$E$2:$RH$2,0))</f>
        <v>#DIV/0!</v>
      </c>
      <c r="CG7" s="65" t="e">
        <f>+INDEX('RAW DATA'!$E$3:$RH$452,MATCH('HK Table'!CG$5,'RAW DATA'!$D$3:$D$452,0),MATCH('HK Table'!$B7,'RAW DATA'!$E$2:$RH$2,0))</f>
        <v>#DIV/0!</v>
      </c>
      <c r="CH7" s="65" t="e">
        <f>+INDEX('RAW DATA'!$E$3:$RH$452,MATCH('HK Table'!CH$5,'RAW DATA'!$D$3:$D$452,0),MATCH('HK Table'!$B7,'RAW DATA'!$E$2:$RH$2,0))</f>
        <v>#DIV/0!</v>
      </c>
      <c r="CI7" s="65" t="e">
        <f>+INDEX('RAW DATA'!$E$3:$RH$452,MATCH('HK Table'!CI$5,'RAW DATA'!$D$3:$D$452,0),MATCH('HK Table'!$B7,'RAW DATA'!$E$2:$RH$2,0))</f>
        <v>#DIV/0!</v>
      </c>
      <c r="CJ7" s="65" t="e">
        <f>+INDEX('RAW DATA'!$E$3:$RH$452,MATCH('HK Table'!CJ$5,'RAW DATA'!$D$3:$D$452,0),MATCH('HK Table'!$B7,'RAW DATA'!$E$2:$RH$2,0))</f>
        <v>#DIV/0!</v>
      </c>
      <c r="CK7" s="65" t="e">
        <f>+INDEX('RAW DATA'!$E$3:$RH$452,MATCH('HK Table'!CK$5,'RAW DATA'!$D$3:$D$452,0),MATCH('HK Table'!$B7,'RAW DATA'!$E$2:$RH$2,0))</f>
        <v>#DIV/0!</v>
      </c>
      <c r="CL7" s="65" t="e">
        <f>+INDEX('RAW DATA'!$E$3:$RH$452,MATCH('HK Table'!CL$5,'RAW DATA'!$D$3:$D$452,0),MATCH('HK Table'!$B7,'RAW DATA'!$E$2:$RH$2,0))</f>
        <v>#DIV/0!</v>
      </c>
      <c r="CM7" s="65" t="e">
        <f>+INDEX('RAW DATA'!$E$3:$RH$452,MATCH('HK Table'!CM$5,'RAW DATA'!$D$3:$D$452,0),MATCH('HK Table'!$B7,'RAW DATA'!$E$2:$RH$2,0))</f>
        <v>#DIV/0!</v>
      </c>
      <c r="CN7" s="65" t="e">
        <f>+INDEX('RAW DATA'!$E$3:$RH$452,MATCH('HK Table'!CN$5,'RAW DATA'!$D$3:$D$452,0),MATCH('HK Table'!$B7,'RAW DATA'!$E$2:$RH$2,0))</f>
        <v>#DIV/0!</v>
      </c>
      <c r="CO7" s="65" t="e">
        <f>+INDEX('RAW DATA'!$E$3:$RH$452,MATCH('HK Table'!CO$5,'RAW DATA'!$D$3:$D$452,0),MATCH('HK Table'!$B7,'RAW DATA'!$E$2:$RH$2,0))</f>
        <v>#DIV/0!</v>
      </c>
      <c r="CP7" s="65" t="e">
        <f>+INDEX('RAW DATA'!$E$3:$RH$452,MATCH('HK Table'!CP$5,'RAW DATA'!$D$3:$D$452,0),MATCH('HK Table'!$B7,'RAW DATA'!$E$2:$RH$2,0))</f>
        <v>#DIV/0!</v>
      </c>
      <c r="CQ7" s="65" t="e">
        <f>+INDEX('RAW DATA'!$E$3:$RH$452,MATCH('HK Table'!CQ$5,'RAW DATA'!$D$3:$D$452,0),MATCH('HK Table'!$B7,'RAW DATA'!$E$2:$RH$2,0))</f>
        <v>#DIV/0!</v>
      </c>
      <c r="CR7" s="65" t="e">
        <f>+INDEX('RAW DATA'!$E$3:$RH$452,MATCH('HK Table'!CR$5,'RAW DATA'!$D$3:$D$452,0),MATCH('HK Table'!$B7,'RAW DATA'!$E$2:$RH$2,0))</f>
        <v>#DIV/0!</v>
      </c>
      <c r="CS7" s="65" t="e">
        <f>+INDEX('RAW DATA'!$E$3:$RH$452,MATCH('HK Table'!CS$5,'RAW DATA'!$D$3:$D$452,0),MATCH('HK Table'!$B7,'RAW DATA'!$E$2:$RH$2,0))</f>
        <v>#DIV/0!</v>
      </c>
      <c r="CT7" s="65" t="e">
        <f>+INDEX('RAW DATA'!$E$3:$RH$452,MATCH('HK Table'!CT$5,'RAW DATA'!$D$3:$D$452,0),MATCH('HK Table'!$B7,'RAW DATA'!$E$2:$RH$2,0))</f>
        <v>#DIV/0!</v>
      </c>
      <c r="CU7" s="65" t="e">
        <f>+INDEX('RAW DATA'!$E$3:$RH$452,MATCH('HK Table'!CU$5,'RAW DATA'!$D$3:$D$452,0),MATCH('HK Table'!$B7,'RAW DATA'!$E$2:$RH$2,0))</f>
        <v>#DIV/0!</v>
      </c>
      <c r="CV7" s="65" t="e">
        <f>+INDEX('RAW DATA'!$E$3:$RH$452,MATCH('HK Table'!CV$5,'RAW DATA'!$D$3:$D$452,0),MATCH('HK Table'!$B7,'RAW DATA'!$E$2:$RH$2,0))</f>
        <v>#DIV/0!</v>
      </c>
      <c r="CW7" s="65" t="e">
        <f>+INDEX('RAW DATA'!$E$3:$RH$452,MATCH('HK Table'!CW$5,'RAW DATA'!$D$3:$D$452,0),MATCH('HK Table'!$B7,'RAW DATA'!$E$2:$RH$2,0))</f>
        <v>#DIV/0!</v>
      </c>
      <c r="CX7" s="65" t="e">
        <f>+INDEX('RAW DATA'!$E$3:$RH$452,MATCH('HK Table'!CX$5,'RAW DATA'!$D$3:$D$452,0),MATCH('HK Table'!$B7,'RAW DATA'!$E$2:$RH$2,0))</f>
        <v>#DIV/0!</v>
      </c>
      <c r="CY7" s="65" t="e">
        <f>+INDEX('RAW DATA'!$E$3:$RH$452,MATCH('HK Table'!CY$5,'RAW DATA'!$D$3:$D$452,0),MATCH('HK Table'!$B7,'RAW DATA'!$E$2:$RH$2,0))</f>
        <v>#DIV/0!</v>
      </c>
      <c r="CZ7" s="65" t="e">
        <f>+INDEX('RAW DATA'!$E$3:$RH$452,MATCH('HK Table'!CZ$5,'RAW DATA'!$D$3:$D$452,0),MATCH('HK Table'!$B7,'RAW DATA'!$E$2:$RH$2,0))</f>
        <v>#DIV/0!</v>
      </c>
      <c r="DA7" s="65" t="e">
        <f>+INDEX('RAW DATA'!$E$3:$RH$452,MATCH('HK Table'!DA$5,'RAW DATA'!$D$3:$D$452,0),MATCH('HK Table'!$B7,'RAW DATA'!$E$2:$RH$2,0))</f>
        <v>#DIV/0!</v>
      </c>
      <c r="DB7" s="65" t="e">
        <f>+INDEX('RAW DATA'!$E$3:$RH$452,MATCH('HK Table'!DB$5,'RAW DATA'!$D$3:$D$452,0),MATCH('HK Table'!$B7,'RAW DATA'!$E$2:$RH$2,0))</f>
        <v>#DIV/0!</v>
      </c>
      <c r="DC7" s="65" t="e">
        <f>+INDEX('RAW DATA'!$E$3:$RH$452,MATCH('HK Table'!DC$5,'RAW DATA'!$D$3:$D$452,0),MATCH('HK Table'!$B7,'RAW DATA'!$E$2:$RH$2,0))</f>
        <v>#DIV/0!</v>
      </c>
      <c r="DD7" s="65" t="e">
        <f>+INDEX('RAW DATA'!$E$3:$RH$452,MATCH('HK Table'!DD$5,'RAW DATA'!$D$3:$D$452,0),MATCH('HK Table'!$B7,'RAW DATA'!$E$2:$RH$2,0))</f>
        <v>#DIV/0!</v>
      </c>
      <c r="DE7" s="65" t="e">
        <f>+INDEX('RAW DATA'!$E$3:$RH$452,MATCH('HK Table'!DE$5,'RAW DATA'!$D$3:$D$452,0),MATCH('HK Table'!$B7,'RAW DATA'!$E$2:$RH$2,0))</f>
        <v>#DIV/0!</v>
      </c>
      <c r="DF7" s="65" t="e">
        <f>+INDEX('RAW DATA'!$E$3:$RH$452,MATCH('HK Table'!DF$5,'RAW DATA'!$D$3:$D$452,0),MATCH('HK Table'!$B7,'RAW DATA'!$E$2:$RH$2,0))</f>
        <v>#DIV/0!</v>
      </c>
      <c r="DG7" s="65" t="e">
        <f>+INDEX('RAW DATA'!$E$3:$RH$452,MATCH('HK Table'!DG$5,'RAW DATA'!$D$3:$D$452,0),MATCH('HK Table'!$B7,'RAW DATA'!$E$2:$RH$2,0))</f>
        <v>#DIV/0!</v>
      </c>
      <c r="DH7" s="65" t="e">
        <f>+INDEX('RAW DATA'!$E$3:$RH$452,MATCH('HK Table'!DH$5,'RAW DATA'!$D$3:$D$452,0),MATCH('HK Table'!$B7,'RAW DATA'!$E$2:$RH$2,0))</f>
        <v>#DIV/0!</v>
      </c>
      <c r="DI7" s="65" t="e">
        <f>+INDEX('RAW DATA'!$E$3:$RH$452,MATCH('HK Table'!DI$5,'RAW DATA'!$D$3:$D$452,0),MATCH('HK Table'!$B7,'RAW DATA'!$E$2:$RH$2,0))</f>
        <v>#DIV/0!</v>
      </c>
      <c r="DJ7" s="65" t="e">
        <f>+INDEX('RAW DATA'!$E$3:$RH$452,MATCH('HK Table'!DJ$5,'RAW DATA'!$D$3:$D$452,0),MATCH('HK Table'!$B7,'RAW DATA'!$E$2:$RH$2,0))</f>
        <v>#DIV/0!</v>
      </c>
      <c r="DK7" s="65" t="e">
        <f>+INDEX('RAW DATA'!$E$3:$RH$452,MATCH('HK Table'!DK$5,'RAW DATA'!$D$3:$D$452,0),MATCH('HK Table'!$B7,'RAW DATA'!$E$2:$RH$2,0))</f>
        <v>#DIV/0!</v>
      </c>
      <c r="DL7" s="65" t="e">
        <f>+INDEX('RAW DATA'!$E$3:$RH$452,MATCH('HK Table'!DL$5,'RAW DATA'!$D$3:$D$452,0),MATCH('HK Table'!$B7,'RAW DATA'!$E$2:$RH$2,0))</f>
        <v>#DIV/0!</v>
      </c>
      <c r="DM7" s="65" t="e">
        <f>+INDEX('RAW DATA'!$E$3:$RH$452,MATCH('HK Table'!DM$5,'RAW DATA'!$D$3:$D$452,0),MATCH('HK Table'!$B7,'RAW DATA'!$E$2:$RH$2,0))</f>
        <v>#DIV/0!</v>
      </c>
      <c r="DN7" s="65" t="e">
        <f>+INDEX('RAW DATA'!$E$3:$RH$452,MATCH('HK Table'!DN$5,'RAW DATA'!$D$3:$D$452,0),MATCH('HK Table'!$B7,'RAW DATA'!$E$2:$RH$2,0))</f>
        <v>#DIV/0!</v>
      </c>
      <c r="DO7" s="65" t="e">
        <f>+INDEX('RAW DATA'!$E$3:$RH$452,MATCH('HK Table'!DO$5,'RAW DATA'!$D$3:$D$452,0),MATCH('HK Table'!$B7,'RAW DATA'!$E$2:$RH$2,0))</f>
        <v>#DIV/0!</v>
      </c>
      <c r="DP7" s="65">
        <f>+INDEX('RAW DATA'!$E$3:$RH$452,MATCH('HK Table'!DP$5,'RAW DATA'!$D$3:$D$452,0),MATCH('HK Table'!$B7,'RAW DATA'!$E$2:$RH$2,0))</f>
        <v>1</v>
      </c>
      <c r="DQ7" s="65" t="e">
        <f>+INDEX('RAW DATA'!$E$3:$RH$452,MATCH('HK Table'!DQ$5,'RAW DATA'!$D$3:$D$452,0),MATCH('HK Table'!$B7,'RAW DATA'!$E$2:$RH$2,0))</f>
        <v>#DIV/0!</v>
      </c>
      <c r="DR7" s="65" t="e">
        <f>+INDEX('RAW DATA'!$E$3:$RH$452,MATCH('HK Table'!DR$5,'RAW DATA'!$D$3:$D$452,0),MATCH('HK Table'!$B7,'RAW DATA'!$E$2:$RH$2,0))</f>
        <v>#DIV/0!</v>
      </c>
      <c r="DS7" s="65" t="e">
        <f>+INDEX('RAW DATA'!$E$3:$RH$452,MATCH('HK Table'!DS$5,'RAW DATA'!$D$3:$D$452,0),MATCH('HK Table'!$B7,'RAW DATA'!$E$2:$RH$2,0))</f>
        <v>#DIV/0!</v>
      </c>
      <c r="DT7" s="65" t="e">
        <f>+INDEX('RAW DATA'!$E$3:$RH$452,MATCH('HK Table'!DT$5,'RAW DATA'!$D$3:$D$452,0),MATCH('HK Table'!$B7,'RAW DATA'!$E$2:$RH$2,0))</f>
        <v>#DIV/0!</v>
      </c>
      <c r="DU7" s="65" t="e">
        <f>+INDEX('RAW DATA'!$E$3:$RH$452,MATCH('HK Table'!DU$5,'RAW DATA'!$D$3:$D$452,0),MATCH('HK Table'!$B7,'RAW DATA'!$E$2:$RH$2,0))</f>
        <v>#DIV/0!</v>
      </c>
      <c r="DV7" s="65" t="e">
        <f>+INDEX('RAW DATA'!$E$3:$RH$452,MATCH('HK Table'!DV$5,'RAW DATA'!$D$3:$D$452,0),MATCH('HK Table'!$B7,'RAW DATA'!$E$2:$RH$2,0))</f>
        <v>#DIV/0!</v>
      </c>
      <c r="DW7" s="65" t="s">
        <v>21</v>
      </c>
      <c r="DX7" s="65" t="e">
        <f>+INDEX('RAW DATA'!$E$3:$RH$452,MATCH('HK Table'!DX$5,'RAW DATA'!$D$3:$D$452,0),MATCH('HK Table'!$B7,'RAW DATA'!$E$2:$RH$2,0))</f>
        <v>#DIV/0!</v>
      </c>
      <c r="DY7" s="65" t="s">
        <v>21</v>
      </c>
      <c r="DZ7" s="65" t="s">
        <v>21</v>
      </c>
      <c r="EA7" s="65" t="e">
        <f>+INDEX('RAW DATA'!$E$3:$RH$452,MATCH('HK Table'!EA$5,'RAW DATA'!$D$3:$D$452,0),MATCH('HK Table'!$B7,'RAW DATA'!$E$2:$RH$2,0))</f>
        <v>#DIV/0!</v>
      </c>
      <c r="EB7" s="65" t="e">
        <f>+INDEX('RAW DATA'!$E$3:$RH$452,MATCH('HK Table'!EB$5,'RAW DATA'!$D$3:$D$452,0),MATCH('HK Table'!$B7,'RAW DATA'!$E$2:$RH$2,0))</f>
        <v>#DIV/0!</v>
      </c>
      <c r="EC7" s="65" t="e">
        <f>+INDEX('RAW DATA'!$E$3:$RH$452,MATCH('HK Table'!EC$5,'RAW DATA'!$D$3:$D$452,0),MATCH('HK Table'!$B7,'RAW DATA'!$E$2:$RH$2,0))</f>
        <v>#DIV/0!</v>
      </c>
      <c r="ED7" s="65" t="e">
        <f>+INDEX('RAW DATA'!$E$3:$RH$452,MATCH('HK Table'!ED$5,'RAW DATA'!$D$3:$D$452,0),MATCH('HK Table'!$B7,'RAW DATA'!$E$2:$RH$2,0))</f>
        <v>#DIV/0!</v>
      </c>
      <c r="EE7" s="65" t="e">
        <f>+INDEX('RAW DATA'!$E$3:$RH$452,MATCH('HK Table'!EE$5,'RAW DATA'!$D$3:$D$452,0),MATCH('HK Table'!$B7,'RAW DATA'!$E$2:$RH$2,0))</f>
        <v>#DIV/0!</v>
      </c>
      <c r="EF7" s="65" t="s">
        <v>21</v>
      </c>
      <c r="EG7" s="65" t="e">
        <f>+INDEX('RAW DATA'!$E$3:$RH$452,MATCH('HK Table'!EG$5,'RAW DATA'!$D$3:$D$452,0),MATCH('HK Table'!$B7,'RAW DATA'!$E$2:$RH$2,0))</f>
        <v>#DIV/0!</v>
      </c>
      <c r="EH7" s="65" t="e">
        <f>+INDEX('RAW DATA'!$E$3:$RH$452,MATCH('HK Table'!EH$5,'RAW DATA'!$D$3:$D$452,0),MATCH('HK Table'!$B7,'RAW DATA'!$E$2:$RH$2,0))</f>
        <v>#DIV/0!</v>
      </c>
      <c r="EI7" s="65" t="e">
        <f>+INDEX('RAW DATA'!$E$3:$RH$452,MATCH('HK Table'!EI$5,'RAW DATA'!$D$3:$D$452,0),MATCH('HK Table'!$B7,'RAW DATA'!$E$2:$RH$2,0))</f>
        <v>#DIV/0!</v>
      </c>
      <c r="EJ7" s="65" t="e">
        <f>+INDEX('RAW DATA'!$E$3:$RH$452,MATCH('HK Table'!EJ$5,'RAW DATA'!$D$3:$D$452,0),MATCH('HK Table'!$B7,'RAW DATA'!$E$2:$RH$2,0))</f>
        <v>#DIV/0!</v>
      </c>
      <c r="EK7" s="65" t="e">
        <f>+INDEX('RAW DATA'!$E$3:$RH$452,MATCH('HK Table'!EK$5,'RAW DATA'!$D$3:$D$452,0),MATCH('HK Table'!$B7,'RAW DATA'!$E$2:$RH$2,0))</f>
        <v>#DIV/0!</v>
      </c>
      <c r="EL7" s="65" t="e">
        <f>+INDEX('RAW DATA'!$E$3:$RH$452,MATCH('HK Table'!EL$5,'RAW DATA'!$D$3:$D$452,0),MATCH('HK Table'!$B7,'RAW DATA'!$E$2:$RH$2,0))</f>
        <v>#DIV/0!</v>
      </c>
      <c r="EM7" s="65" t="s">
        <v>21</v>
      </c>
      <c r="EN7" s="65" t="s">
        <v>21</v>
      </c>
      <c r="EO7" s="65" t="e">
        <f>+INDEX('RAW DATA'!$E$3:$RH$452,MATCH('HK Table'!EO$5,'RAW DATA'!$D$3:$D$452,0),MATCH('HK Table'!$B7,'RAW DATA'!$E$2:$RH$2,0))</f>
        <v>#DIV/0!</v>
      </c>
      <c r="EP7" s="65" t="e">
        <f>+INDEX('RAW DATA'!$E$3:$RH$452,MATCH('HK Table'!EP$5,'RAW DATA'!$D$3:$D$452,0),MATCH('HK Table'!$B7,'RAW DATA'!$E$2:$RH$2,0))</f>
        <v>#DIV/0!</v>
      </c>
      <c r="EQ7" s="65" t="s">
        <v>21</v>
      </c>
      <c r="ER7" s="65" t="e">
        <f>+INDEX('RAW DATA'!$E$3:$RH$452,MATCH('HK Table'!ER$5,'RAW DATA'!$D$3:$D$452,0),MATCH('HK Table'!$B7,'RAW DATA'!$E$2:$RH$2,0))</f>
        <v>#DIV/0!</v>
      </c>
      <c r="ES7" s="65" t="e">
        <f>+INDEX('RAW DATA'!$E$3:$RH$452,MATCH('HK Table'!ES$5,'RAW DATA'!$D$3:$D$452,0),MATCH('HK Table'!$B7,'RAW DATA'!$E$2:$RH$2,0))</f>
        <v>#DIV/0!</v>
      </c>
      <c r="ET7" s="65" t="e">
        <f>+INDEX('RAW DATA'!$E$3:$RH$452,MATCH('HK Table'!ET$5,'RAW DATA'!$D$3:$D$452,0),MATCH('HK Table'!$B7,'RAW DATA'!$E$2:$RH$2,0))</f>
        <v>#DIV/0!</v>
      </c>
      <c r="EU7" s="65" t="s">
        <v>21</v>
      </c>
      <c r="EV7" s="65" t="e">
        <f>+INDEX('RAW DATA'!$E$3:$RH$452,MATCH('HK Table'!EV$5,'RAW DATA'!$D$3:$D$452,0),MATCH('HK Table'!$B7,'RAW DATA'!$E$2:$RH$2,0))</f>
        <v>#DIV/0!</v>
      </c>
      <c r="EW7" s="65" t="e">
        <f>+INDEX('RAW DATA'!$E$3:$RH$452,MATCH('HK Table'!EW$5,'RAW DATA'!$D$3:$D$452,0),MATCH('HK Table'!$B7,'RAW DATA'!$E$2:$RH$2,0))</f>
        <v>#DIV/0!</v>
      </c>
      <c r="EX7" s="65" t="e">
        <f>+INDEX('RAW DATA'!$E$3:$RH$452,MATCH('HK Table'!EX$5,'RAW DATA'!$D$3:$D$452,0),MATCH('HK Table'!$B7,'RAW DATA'!$E$2:$RH$2,0))</f>
        <v>#DIV/0!</v>
      </c>
      <c r="EY7" s="65" t="e">
        <f>+INDEX('RAW DATA'!$E$3:$RH$452,MATCH('HK Table'!EY$5,'RAW DATA'!$D$3:$D$452,0),MATCH('HK Table'!$B7,'RAW DATA'!$E$2:$RH$2,0))</f>
        <v>#DIV/0!</v>
      </c>
      <c r="EZ7" s="65" t="e">
        <f>+INDEX('RAW DATA'!$E$3:$RH$452,MATCH('HK Table'!EZ$5,'RAW DATA'!$D$3:$D$452,0),MATCH('HK Table'!$B7,'RAW DATA'!$E$2:$RH$2,0))</f>
        <v>#DIV/0!</v>
      </c>
      <c r="FA7" s="65" t="e">
        <f>+INDEX('RAW DATA'!$E$3:$RH$452,MATCH('HK Table'!FA$5,'RAW DATA'!$D$3:$D$452,0),MATCH('HK Table'!$B7,'RAW DATA'!$E$2:$RH$2,0))</f>
        <v>#DIV/0!</v>
      </c>
      <c r="FB7" s="65" t="e">
        <f>+INDEX('RAW DATA'!$E$3:$RH$452,MATCH('HK Table'!FB$5,'RAW DATA'!$D$3:$D$452,0),MATCH('HK Table'!$B7,'RAW DATA'!$E$2:$RH$2,0))</f>
        <v>#DIV/0!</v>
      </c>
      <c r="FC7" s="65" t="e">
        <f>+INDEX('RAW DATA'!$E$3:$RH$452,MATCH('HK Table'!FC$5,'RAW DATA'!$D$3:$D$452,0),MATCH('HK Table'!$B7,'RAW DATA'!$E$2:$RH$2,0))</f>
        <v>#DIV/0!</v>
      </c>
      <c r="FD7" s="65" t="e">
        <f>+INDEX('RAW DATA'!$E$3:$RH$452,MATCH('HK Table'!FD$5,'RAW DATA'!$D$3:$D$452,0),MATCH('HK Table'!$B7,'RAW DATA'!$E$2:$RH$2,0))</f>
        <v>#DIV/0!</v>
      </c>
      <c r="FE7" s="65" t="e">
        <f>+INDEX('RAW DATA'!$E$3:$RH$452,MATCH('HK Table'!FE$5,'RAW DATA'!$D$3:$D$452,0),MATCH('HK Table'!$B7,'RAW DATA'!$E$2:$RH$2,0))</f>
        <v>#DIV/0!</v>
      </c>
      <c r="FF7" s="65" t="e">
        <f>+INDEX('RAW DATA'!$E$3:$RH$452,MATCH('HK Table'!FF$5,'RAW DATA'!$D$3:$D$452,0),MATCH('HK Table'!$B7,'RAW DATA'!$E$2:$RH$2,0))</f>
        <v>#DIV/0!</v>
      </c>
      <c r="FG7" s="65" t="e">
        <f>+INDEX('RAW DATA'!$E$3:$RH$452,MATCH('HK Table'!FG$5,'RAW DATA'!$D$3:$D$452,0),MATCH('HK Table'!$B7,'RAW DATA'!$E$2:$RH$2,0))</f>
        <v>#DIV/0!</v>
      </c>
      <c r="FH7" s="65" t="e">
        <f>+INDEX('RAW DATA'!$E$3:$RH$452,MATCH('HK Table'!FH$5,'RAW DATA'!$D$3:$D$452,0),MATCH('HK Table'!$B7,'RAW DATA'!$E$2:$RH$2,0))</f>
        <v>#DIV/0!</v>
      </c>
      <c r="FI7" s="65" t="e">
        <f>+INDEX('RAW DATA'!$E$3:$RH$452,MATCH('HK Table'!FI$5,'RAW DATA'!$D$3:$D$452,0),MATCH('HK Table'!$B7,'RAW DATA'!$E$2:$RH$2,0))</f>
        <v>#DIV/0!</v>
      </c>
      <c r="FJ7" s="65" t="e">
        <f>+INDEX('RAW DATA'!$E$3:$RH$452,MATCH('HK Table'!FJ$5,'RAW DATA'!$D$3:$D$452,0),MATCH('HK Table'!$B7,'RAW DATA'!$E$2:$RH$2,0))</f>
        <v>#DIV/0!</v>
      </c>
      <c r="FK7" s="65" t="e">
        <f>+INDEX('RAW DATA'!$E$3:$RH$452,MATCH('HK Table'!FK$5,'RAW DATA'!$D$3:$D$452,0),MATCH('HK Table'!$B7,'RAW DATA'!$E$2:$RH$2,0))</f>
        <v>#DIV/0!</v>
      </c>
      <c r="FL7" s="65" t="e">
        <f>+INDEX('RAW DATA'!$E$3:$RH$452,MATCH('HK Table'!FL$5,'RAW DATA'!$D$3:$D$452,0),MATCH('HK Table'!$B7,'RAW DATA'!$E$2:$RH$2,0))</f>
        <v>#DIV/0!</v>
      </c>
      <c r="FM7" s="65" t="e">
        <f>+INDEX('RAW DATA'!$E$3:$RH$452,MATCH('HK Table'!FM$5,'RAW DATA'!$D$3:$D$452,0),MATCH('HK Table'!$B7,'RAW DATA'!$E$2:$RH$2,0))</f>
        <v>#DIV/0!</v>
      </c>
      <c r="FN7" s="65" t="e">
        <f>+INDEX('RAW DATA'!$E$3:$RH$452,MATCH('HK Table'!FN$5,'RAW DATA'!$D$3:$D$452,0),MATCH('HK Table'!$B7,'RAW DATA'!$E$2:$RH$2,0))</f>
        <v>#DIV/0!</v>
      </c>
      <c r="FO7" s="65" t="e">
        <f>+INDEX('RAW DATA'!$E$3:$RH$452,MATCH('HK Table'!FO$5,'RAW DATA'!$D$3:$D$452,0),MATCH('HK Table'!$B7,'RAW DATA'!$E$2:$RH$2,0))</f>
        <v>#DIV/0!</v>
      </c>
      <c r="FP7" s="65" t="e">
        <f>+INDEX('RAW DATA'!$E$3:$RH$452,MATCH('HK Table'!FP$5,'RAW DATA'!$D$3:$D$452,0),MATCH('HK Table'!$B7,'RAW DATA'!$E$2:$RH$2,0))</f>
        <v>#DIV/0!</v>
      </c>
      <c r="FQ7" s="65" t="e">
        <f>+INDEX('RAW DATA'!$E$3:$RH$452,MATCH('HK Table'!FQ$5,'RAW DATA'!$D$3:$D$452,0),MATCH('HK Table'!$B7,'RAW DATA'!$E$2:$RH$2,0))</f>
        <v>#DIV/0!</v>
      </c>
      <c r="FR7" s="65" t="s">
        <v>21</v>
      </c>
      <c r="FS7" s="65" t="e">
        <f>+INDEX('RAW DATA'!$E$3:$RH$452,MATCH('HK Table'!FS$5,'RAW DATA'!$D$3:$D$452,0),MATCH('HK Table'!$B7,'RAW DATA'!$E$2:$RH$2,0))</f>
        <v>#DIV/0!</v>
      </c>
      <c r="FT7" s="65" t="e">
        <f>+INDEX('RAW DATA'!$E$3:$RH$452,MATCH('HK Table'!FT$5,'RAW DATA'!$D$3:$D$452,0),MATCH('HK Table'!$B7,'RAW DATA'!$E$2:$RH$2,0))</f>
        <v>#DIV/0!</v>
      </c>
      <c r="FU7" s="65" t="e">
        <f>+INDEX('RAW DATA'!$E$3:$RH$452,MATCH('HK Table'!FU$5,'RAW DATA'!$D$3:$D$452,0),MATCH('HK Table'!$B7,'RAW DATA'!$E$2:$RH$2,0))</f>
        <v>#DIV/0!</v>
      </c>
      <c r="FV7" s="65" t="e">
        <f>+INDEX('RAW DATA'!$E$3:$RH$452,MATCH('HK Table'!FV$5,'RAW DATA'!$D$3:$D$452,0),MATCH('HK Table'!$B7,'RAW DATA'!$E$2:$RH$2,0))</f>
        <v>#DIV/0!</v>
      </c>
      <c r="FW7" s="65" t="e">
        <f>+INDEX('RAW DATA'!$E$3:$RH$452,MATCH('HK Table'!FW$5,'RAW DATA'!$D$3:$D$452,0),MATCH('HK Table'!$B7,'RAW DATA'!$E$2:$RH$2,0))</f>
        <v>#DIV/0!</v>
      </c>
      <c r="FX7" s="65" t="e">
        <f>+INDEX('RAW DATA'!$E$3:$RH$452,MATCH('HK Table'!FX$5,'RAW DATA'!$D$3:$D$452,0),MATCH('HK Table'!$B7,'RAW DATA'!$E$2:$RH$2,0))</f>
        <v>#DIV/0!</v>
      </c>
      <c r="FY7" s="65" t="e">
        <f>+INDEX('RAW DATA'!$E$3:$RH$452,MATCH('HK Table'!FY$5,'RAW DATA'!$D$3:$D$452,0),MATCH('HK Table'!$B7,'RAW DATA'!$E$2:$RH$2,0))</f>
        <v>#DIV/0!</v>
      </c>
      <c r="FZ7" s="65" t="e">
        <f>+INDEX('RAW DATA'!$E$3:$RH$452,MATCH('HK Table'!FZ$5,'RAW DATA'!$D$3:$D$452,0),MATCH('HK Table'!$B7,'RAW DATA'!$E$2:$RH$2,0))</f>
        <v>#DIV/0!</v>
      </c>
      <c r="GA7" s="65" t="e">
        <f>+INDEX('RAW DATA'!$E$3:$RH$452,MATCH('HK Table'!GA$5,'RAW DATA'!$D$3:$D$452,0),MATCH('HK Table'!$B7,'RAW DATA'!$E$2:$RH$2,0))</f>
        <v>#DIV/0!</v>
      </c>
      <c r="GB7" s="65" t="e">
        <f>+INDEX('RAW DATA'!$E$3:$RH$452,MATCH('HK Table'!GB$5,'RAW DATA'!$D$3:$D$452,0),MATCH('HK Table'!$B7,'RAW DATA'!$E$2:$RH$2,0))</f>
        <v>#DIV/0!</v>
      </c>
      <c r="GC7" s="65" t="e">
        <f>+INDEX('RAW DATA'!$E$3:$RH$452,MATCH('HK Table'!GC$5,'RAW DATA'!$D$3:$D$452,0),MATCH('HK Table'!$B7,'RAW DATA'!$E$2:$RH$2,0))</f>
        <v>#DIV/0!</v>
      </c>
      <c r="GD7" s="65" t="e">
        <f>+INDEX('RAW DATA'!$E$3:$RH$452,MATCH('HK Table'!GD$5,'RAW DATA'!$D$3:$D$452,0),MATCH('HK Table'!$B7,'RAW DATA'!$E$2:$RH$2,0))</f>
        <v>#DIV/0!</v>
      </c>
      <c r="GE7" s="65" t="e">
        <f>+INDEX('RAW DATA'!$E$3:$RH$452,MATCH('HK Table'!GE$5,'RAW DATA'!$D$3:$D$452,0),MATCH('HK Table'!$B7,'RAW DATA'!$E$2:$RH$2,0))</f>
        <v>#DIV/0!</v>
      </c>
      <c r="GF7" s="65" t="e">
        <f>+INDEX('RAW DATA'!$E$3:$RH$452,MATCH('HK Table'!GF$5,'RAW DATA'!$D$3:$D$452,0),MATCH('HK Table'!$B7,'RAW DATA'!$E$2:$RH$2,0))</f>
        <v>#DIV/0!</v>
      </c>
      <c r="GG7" s="65" t="e">
        <f>+INDEX('RAW DATA'!$E$3:$RH$452,MATCH('HK Table'!GG$5,'RAW DATA'!$D$3:$D$452,0),MATCH('HK Table'!$B7,'RAW DATA'!$E$2:$RH$2,0))</f>
        <v>#DIV/0!</v>
      </c>
      <c r="GH7" s="65" t="e">
        <f>+INDEX('RAW DATA'!$E$3:$RH$452,MATCH('HK Table'!GH$5,'RAW DATA'!$D$3:$D$452,0),MATCH('HK Table'!$B7,'RAW DATA'!$E$2:$RH$2,0))</f>
        <v>#DIV/0!</v>
      </c>
      <c r="GI7" s="65" t="e">
        <f>+INDEX('RAW DATA'!$E$3:$RH$452,MATCH('HK Table'!GI$5,'RAW DATA'!$D$3:$D$452,0),MATCH('HK Table'!$B7,'RAW DATA'!$E$2:$RH$2,0))</f>
        <v>#DIV/0!</v>
      </c>
      <c r="GJ7" s="65" t="e">
        <f>+INDEX('RAW DATA'!$E$3:$RH$452,MATCH('HK Table'!GJ$5,'RAW DATA'!$D$3:$D$452,0),MATCH('HK Table'!$B7,'RAW DATA'!$E$2:$RH$2,0))</f>
        <v>#DIV/0!</v>
      </c>
      <c r="GK7" s="65" t="e">
        <f>+INDEX('RAW DATA'!$E$3:$RH$452,MATCH('HK Table'!GK$5,'RAW DATA'!$D$3:$D$452,0),MATCH('HK Table'!$B7,'RAW DATA'!$E$2:$RH$2,0))</f>
        <v>#DIV/0!</v>
      </c>
      <c r="GL7" s="65" t="e">
        <f>+INDEX('RAW DATA'!$E$3:$RH$452,MATCH('HK Table'!GL$5,'RAW DATA'!$D$3:$D$452,0),MATCH('HK Table'!$B7,'RAW DATA'!$E$2:$RH$2,0))</f>
        <v>#DIV/0!</v>
      </c>
      <c r="GM7" s="65" t="e">
        <f>+INDEX('RAW DATA'!$E$3:$RH$452,MATCH('HK Table'!GM$5,'RAW DATA'!$D$3:$D$452,0),MATCH('HK Table'!$B7,'RAW DATA'!$E$2:$RH$2,0))</f>
        <v>#DIV/0!</v>
      </c>
      <c r="GN7" s="65" t="e">
        <f>+INDEX('RAW DATA'!$E$3:$RH$452,MATCH('HK Table'!GN$5,'RAW DATA'!$D$3:$D$452,0),MATCH('HK Table'!$B7,'RAW DATA'!$E$2:$RH$2,0))</f>
        <v>#DIV/0!</v>
      </c>
      <c r="GO7" s="65" t="e">
        <f>+INDEX('RAW DATA'!$E$3:$RH$452,MATCH('HK Table'!GO$5,'RAW DATA'!$D$3:$D$452,0),MATCH('HK Table'!$B7,'RAW DATA'!$E$2:$RH$2,0))</f>
        <v>#DIV/0!</v>
      </c>
      <c r="GP7" s="65" t="e">
        <f>+INDEX('RAW DATA'!$E$3:$RH$452,MATCH('HK Table'!GP$5,'RAW DATA'!$D$3:$D$452,0),MATCH('HK Table'!$B7,'RAW DATA'!$E$2:$RH$2,0))</f>
        <v>#DIV/0!</v>
      </c>
      <c r="GQ7" s="65" t="e">
        <f>+INDEX('RAW DATA'!$E$3:$RH$452,MATCH('HK Table'!GQ$5,'RAW DATA'!$D$3:$D$452,0),MATCH('HK Table'!$B7,'RAW DATA'!$E$2:$RH$2,0))</f>
        <v>#DIV/0!</v>
      </c>
      <c r="GR7" s="65" t="e">
        <f>+INDEX('RAW DATA'!$E$3:$RH$452,MATCH('HK Table'!GR$5,'RAW DATA'!$D$3:$D$452,0),MATCH('HK Table'!$B7,'RAW DATA'!$E$2:$RH$2,0))</f>
        <v>#DIV/0!</v>
      </c>
      <c r="GS7" s="65" t="e">
        <f>+INDEX('RAW DATA'!$E$3:$RH$452,MATCH('HK Table'!GS$5,'RAW DATA'!$D$3:$D$452,0),MATCH('HK Table'!$B7,'RAW DATA'!$E$2:$RH$2,0))</f>
        <v>#DIV/0!</v>
      </c>
      <c r="GT7" s="65" t="e">
        <f>+INDEX('RAW DATA'!$E$3:$RH$452,MATCH('HK Table'!GT$5,'RAW DATA'!$D$3:$D$452,0),MATCH('HK Table'!$B7,'RAW DATA'!$E$2:$RH$2,0))</f>
        <v>#DIV/0!</v>
      </c>
      <c r="GU7" s="65" t="e">
        <f>+INDEX('RAW DATA'!$E$3:$RH$452,MATCH('HK Table'!GU$5,'RAW DATA'!$D$3:$D$452,0),MATCH('HK Table'!$B7,'RAW DATA'!$E$2:$RH$2,0))</f>
        <v>#DIV/0!</v>
      </c>
      <c r="GV7" s="65" t="e">
        <f>+INDEX('RAW DATA'!$E$3:$RH$452,MATCH('HK Table'!GV$5,'RAW DATA'!$D$3:$D$452,0),MATCH('HK Table'!$B7,'RAW DATA'!$E$2:$RH$2,0))</f>
        <v>#DIV/0!</v>
      </c>
      <c r="GW7" s="65" t="e">
        <f>+INDEX('RAW DATA'!$E$3:$RH$452,MATCH('HK Table'!GW$5,'RAW DATA'!$D$3:$D$452,0),MATCH('HK Table'!$B7,'RAW DATA'!$E$2:$RH$2,0))</f>
        <v>#DIV/0!</v>
      </c>
      <c r="GX7" s="65" t="e">
        <f>+INDEX('RAW DATA'!$E$3:$RH$452,MATCH('HK Table'!GX$5,'RAW DATA'!$D$3:$D$452,0),MATCH('HK Table'!$B7,'RAW DATA'!$E$2:$RH$2,0))</f>
        <v>#DIV/0!</v>
      </c>
      <c r="GY7" s="65" t="e">
        <f>+INDEX('RAW DATA'!$E$3:$RH$452,MATCH('HK Table'!GY$5,'RAW DATA'!$D$3:$D$452,0),MATCH('HK Table'!$B7,'RAW DATA'!$E$2:$RH$2,0))</f>
        <v>#DIV/0!</v>
      </c>
      <c r="GZ7" s="65" t="e">
        <f>+INDEX('RAW DATA'!$E$3:$RH$452,MATCH('HK Table'!GZ$5,'RAW DATA'!$D$3:$D$452,0),MATCH('HK Table'!$B7,'RAW DATA'!$E$2:$RH$2,0))</f>
        <v>#DIV/0!</v>
      </c>
      <c r="HA7" s="65" t="e">
        <f>+INDEX('RAW DATA'!$E$3:$RH$452,MATCH('HK Table'!HA$5,'RAW DATA'!$D$3:$D$452,0),MATCH('HK Table'!$B7,'RAW DATA'!$E$2:$RH$2,0))</f>
        <v>#DIV/0!</v>
      </c>
      <c r="HB7" s="65" t="e">
        <f>+INDEX('RAW DATA'!$E$3:$RH$452,MATCH('HK Table'!HB$5,'RAW DATA'!$D$3:$D$452,0),MATCH('HK Table'!$B7,'RAW DATA'!$E$2:$RH$2,0))</f>
        <v>#DIV/0!</v>
      </c>
      <c r="HC7" s="65" t="e">
        <f>+INDEX('RAW DATA'!$E$3:$RH$452,MATCH('HK Table'!HC$5,'RAW DATA'!$D$3:$D$452,0),MATCH('HK Table'!$B7,'RAW DATA'!$E$2:$RH$2,0))</f>
        <v>#DIV/0!</v>
      </c>
      <c r="HD7" s="65" t="e">
        <f>+INDEX('RAW DATA'!$E$3:$RH$452,MATCH('HK Table'!HD$5,'RAW DATA'!$D$3:$D$452,0),MATCH('HK Table'!$B7,'RAW DATA'!$E$2:$RH$2,0))</f>
        <v>#DIV/0!</v>
      </c>
      <c r="HE7" s="65" t="e">
        <f>+INDEX('RAW DATA'!$E$3:$RH$452,MATCH('HK Table'!HE$5,'RAW DATA'!$D$3:$D$452,0),MATCH('HK Table'!$B7,'RAW DATA'!$E$2:$RH$2,0))</f>
        <v>#DIV/0!</v>
      </c>
      <c r="HF7" s="65" t="e">
        <f>+INDEX('RAW DATA'!$E$3:$RH$452,MATCH('HK Table'!HF$5,'RAW DATA'!$D$3:$D$452,0),MATCH('HK Table'!$B7,'RAW DATA'!$E$2:$RH$2,0))</f>
        <v>#DIV/0!</v>
      </c>
      <c r="HG7" s="65" t="e">
        <f>+INDEX('RAW DATA'!$E$3:$RH$452,MATCH('HK Table'!HG$5,'RAW DATA'!$D$3:$D$452,0),MATCH('HK Table'!$B7,'RAW DATA'!$E$2:$RH$2,0))</f>
        <v>#DIV/0!</v>
      </c>
      <c r="HH7" s="65" t="e">
        <f>+INDEX('RAW DATA'!$E$3:$RH$452,MATCH('HK Table'!HH$5,'RAW DATA'!$D$3:$D$452,0),MATCH('HK Table'!$B7,'RAW DATA'!$E$2:$RH$2,0))</f>
        <v>#DIV/0!</v>
      </c>
      <c r="HI7" s="65" t="e">
        <f>+INDEX('RAW DATA'!$E$3:$RH$452,MATCH('HK Table'!HI$5,'RAW DATA'!$D$3:$D$452,0),MATCH('HK Table'!$B7,'RAW DATA'!$E$2:$RH$2,0))</f>
        <v>#DIV/0!</v>
      </c>
      <c r="HJ7" s="65" t="e">
        <f>+INDEX('RAW DATA'!$E$3:$RH$452,MATCH('HK Table'!HJ$5,'RAW DATA'!$D$3:$D$452,0),MATCH('HK Table'!$B7,'RAW DATA'!$E$2:$RH$2,0))</f>
        <v>#DIV/0!</v>
      </c>
      <c r="HK7" s="65" t="e">
        <f>+INDEX('RAW DATA'!$E$3:$RH$452,MATCH('HK Table'!HK$5,'RAW DATA'!$D$3:$D$452,0),MATCH('HK Table'!$B7,'RAW DATA'!$E$2:$RH$2,0))</f>
        <v>#DIV/0!</v>
      </c>
      <c r="HL7" s="65" t="e">
        <f>+INDEX('RAW DATA'!$E$3:$RH$452,MATCH('HK Table'!HL$5,'RAW DATA'!$D$3:$D$452,0),MATCH('HK Table'!$B7,'RAW DATA'!$E$2:$RH$2,0))</f>
        <v>#DIV/0!</v>
      </c>
      <c r="HM7" s="65" t="e">
        <f>+INDEX('RAW DATA'!$E$3:$RH$452,MATCH('HK Table'!HM$5,'RAW DATA'!$D$3:$D$452,0),MATCH('HK Table'!$B7,'RAW DATA'!$E$2:$RH$2,0))</f>
        <v>#DIV/0!</v>
      </c>
      <c r="HN7" s="65" t="e">
        <f>+INDEX('RAW DATA'!$E$3:$RH$452,MATCH('HK Table'!HN$5,'RAW DATA'!$D$3:$D$452,0),MATCH('HK Table'!$B7,'RAW DATA'!$E$2:$RH$2,0))</f>
        <v>#DIV/0!</v>
      </c>
      <c r="HO7" s="65" t="e">
        <f>+INDEX('RAW DATA'!$E$3:$RH$452,MATCH('HK Table'!HO$5,'RAW DATA'!$D$3:$D$452,0),MATCH('HK Table'!$B7,'RAW DATA'!$E$2:$RH$2,0))</f>
        <v>#DIV/0!</v>
      </c>
      <c r="HP7" s="65" t="e">
        <f>+INDEX('RAW DATA'!$E$3:$RH$452,MATCH('HK Table'!HP$5,'RAW DATA'!$D$3:$D$452,0),MATCH('HK Table'!$B7,'RAW DATA'!$E$2:$RH$2,0))</f>
        <v>#DIV/0!</v>
      </c>
      <c r="HQ7" s="65" t="e">
        <f>+INDEX('RAW DATA'!$E$3:$RH$452,MATCH('HK Table'!HQ$5,'RAW DATA'!$D$3:$D$452,0),MATCH('HK Table'!$B7,'RAW DATA'!$E$2:$RH$2,0))</f>
        <v>#DIV/0!</v>
      </c>
      <c r="HR7" s="65" t="e">
        <f>+INDEX('RAW DATA'!$E$3:$RH$452,MATCH('HK Table'!HR$5,'RAW DATA'!$D$3:$D$452,0),MATCH('HK Table'!$B7,'RAW DATA'!$E$2:$RH$2,0))</f>
        <v>#DIV/0!</v>
      </c>
      <c r="HS7" s="65" t="e">
        <f>+INDEX('RAW DATA'!$E$3:$RH$452,MATCH('HK Table'!HS$5,'RAW DATA'!$D$3:$D$452,0),MATCH('HK Table'!$B7,'RAW DATA'!$E$2:$RH$2,0))</f>
        <v>#DIV/0!</v>
      </c>
      <c r="HT7" s="65" t="e">
        <f>+INDEX('RAW DATA'!$E$3:$RH$452,MATCH('HK Table'!HT$5,'RAW DATA'!$D$3:$D$452,0),MATCH('HK Table'!$B7,'RAW DATA'!$E$2:$RH$2,0))</f>
        <v>#DIV/0!</v>
      </c>
      <c r="HU7" s="65" t="s">
        <v>21</v>
      </c>
      <c r="HV7" s="65" t="e">
        <f>+INDEX('RAW DATA'!$E$3:$RH$452,MATCH('HK Table'!HV$5,'RAW DATA'!$D$3:$D$452,0),MATCH('HK Table'!$B7,'RAW DATA'!$E$2:$RH$2,0))</f>
        <v>#DIV/0!</v>
      </c>
      <c r="HW7" s="65" t="e">
        <f>+INDEX('RAW DATA'!$E$3:$RH$452,MATCH('HK Table'!HW$5,'RAW DATA'!$D$3:$D$452,0),MATCH('HK Table'!$B7,'RAW DATA'!$E$2:$RH$2,0))</f>
        <v>#DIV/0!</v>
      </c>
      <c r="HX7" s="65" t="e">
        <f>+INDEX('RAW DATA'!$E$3:$RH$452,MATCH('HK Table'!HX$5,'RAW DATA'!$D$3:$D$452,0),MATCH('HK Table'!$B7,'RAW DATA'!$E$2:$RH$2,0))</f>
        <v>#DIV/0!</v>
      </c>
      <c r="HY7" s="65" t="e">
        <f>+INDEX('RAW DATA'!$E$3:$RH$452,MATCH('HK Table'!HY$5,'RAW DATA'!$D$3:$D$452,0),MATCH('HK Table'!$B7,'RAW DATA'!$E$2:$RH$2,0))</f>
        <v>#DIV/0!</v>
      </c>
      <c r="HZ7" s="65" t="e">
        <f>+INDEX('RAW DATA'!$E$3:$RH$452,MATCH('HK Table'!HZ$5,'RAW DATA'!$D$3:$D$452,0),MATCH('HK Table'!$B7,'RAW DATA'!$E$2:$RH$2,0))</f>
        <v>#DIV/0!</v>
      </c>
      <c r="IA7" s="65" t="e">
        <f>+INDEX('RAW DATA'!$E$3:$RH$452,MATCH('HK Table'!IA$5,'RAW DATA'!$D$3:$D$452,0),MATCH('HK Table'!$B7,'RAW DATA'!$E$2:$RH$2,0))</f>
        <v>#DIV/0!</v>
      </c>
      <c r="IB7" s="65" t="e">
        <f>+INDEX('RAW DATA'!$E$3:$RH$452,MATCH('HK Table'!IB$5,'RAW DATA'!$D$3:$D$452,0),MATCH('HK Table'!$B7,'RAW DATA'!$E$2:$RH$2,0))</f>
        <v>#DIV/0!</v>
      </c>
      <c r="IC7" s="65" t="e">
        <f>+INDEX('RAW DATA'!$E$3:$RH$452,MATCH('HK Table'!IC$5,'RAW DATA'!$D$3:$D$452,0),MATCH('HK Table'!$B7,'RAW DATA'!$E$2:$RH$2,0))</f>
        <v>#DIV/0!</v>
      </c>
      <c r="ID7" s="65" t="s">
        <v>21</v>
      </c>
      <c r="IE7" s="65" t="e">
        <f>+INDEX('RAW DATA'!$E$3:$RH$452,MATCH('HK Table'!IE$5,'RAW DATA'!$D$3:$D$452,0),MATCH('HK Table'!$B7,'RAW DATA'!$E$2:$RH$2,0))</f>
        <v>#DIV/0!</v>
      </c>
      <c r="IF7" s="65" t="e">
        <f>+INDEX('RAW DATA'!$E$3:$RH$452,MATCH('HK Table'!IF$5,'RAW DATA'!$D$3:$D$452,0),MATCH('HK Table'!$B7,'RAW DATA'!$E$2:$RH$2,0))</f>
        <v>#DIV/0!</v>
      </c>
      <c r="IG7" s="65" t="e">
        <f>+INDEX('RAW DATA'!$E$3:$RH$452,MATCH('HK Table'!IG$5,'RAW DATA'!$D$3:$D$452,0),MATCH('HK Table'!$B7,'RAW DATA'!$E$2:$RH$2,0))</f>
        <v>#DIV/0!</v>
      </c>
      <c r="IH7" s="65" t="e">
        <f>+INDEX('RAW DATA'!$E$3:$RH$452,MATCH('HK Table'!IH$5,'RAW DATA'!$D$3:$D$452,0),MATCH('HK Table'!$B7,'RAW DATA'!$E$2:$RH$2,0))</f>
        <v>#DIV/0!</v>
      </c>
      <c r="II7" s="65" t="e">
        <f>+INDEX('RAW DATA'!$E$3:$RH$452,MATCH('HK Table'!II$5,'RAW DATA'!$D$3:$D$452,0),MATCH('HK Table'!$B7,'RAW DATA'!$E$2:$RH$2,0))</f>
        <v>#DIV/0!</v>
      </c>
      <c r="IJ7" s="65" t="e">
        <f>+INDEX('RAW DATA'!$E$3:$RH$452,MATCH('HK Table'!IJ$5,'RAW DATA'!$D$3:$D$452,0),MATCH('HK Table'!$B7,'RAW DATA'!$E$2:$RH$2,0))</f>
        <v>#DIV/0!</v>
      </c>
      <c r="IK7" s="65" t="e">
        <f>+INDEX('RAW DATA'!$E$3:$RH$452,MATCH('HK Table'!IK$5,'RAW DATA'!$D$3:$D$452,0),MATCH('HK Table'!$B7,'RAW DATA'!$E$2:$RH$2,0))</f>
        <v>#DIV/0!</v>
      </c>
      <c r="IL7" s="65" t="e">
        <f>+INDEX('RAW DATA'!$E$3:$RH$452,MATCH('HK Table'!IL$5,'RAW DATA'!$D$3:$D$452,0),MATCH('HK Table'!$B7,'RAW DATA'!$E$2:$RH$2,0))</f>
        <v>#DIV/0!</v>
      </c>
      <c r="IM7" s="65" t="e">
        <f>+INDEX('RAW DATA'!$E$3:$RH$452,MATCH('HK Table'!IM$5,'RAW DATA'!$D$3:$D$452,0),MATCH('HK Table'!$B7,'RAW DATA'!$E$2:$RH$2,0))</f>
        <v>#DIV/0!</v>
      </c>
      <c r="IN7" s="65" t="e">
        <f>+INDEX('RAW DATA'!$E$3:$RH$452,MATCH('HK Table'!IN$5,'RAW DATA'!$D$3:$D$452,0),MATCH('HK Table'!$B7,'RAW DATA'!$E$2:$RH$2,0))</f>
        <v>#DIV/0!</v>
      </c>
      <c r="IO7" s="65" t="e">
        <f>+INDEX('RAW DATA'!$E$3:$RH$452,MATCH('HK Table'!IO$5,'RAW DATA'!$D$3:$D$452,0),MATCH('HK Table'!$B7,'RAW DATA'!$E$2:$RH$2,0))</f>
        <v>#DIV/0!</v>
      </c>
      <c r="IP7" s="65" t="e">
        <f>+INDEX('RAW DATA'!$E$3:$RH$452,MATCH('HK Table'!IP$5,'RAW DATA'!$D$3:$D$452,0),MATCH('HK Table'!$B7,'RAW DATA'!$E$2:$RH$2,0))</f>
        <v>#DIV/0!</v>
      </c>
      <c r="IQ7" s="65" t="s">
        <v>21</v>
      </c>
      <c r="IR7" s="65" t="e">
        <f>+INDEX('RAW DATA'!$E$3:$RH$452,MATCH('HK Table'!IR$5,'RAW DATA'!$D$3:$D$452,0),MATCH('HK Table'!$B7,'RAW DATA'!$E$2:$RH$2,0))</f>
        <v>#DIV/0!</v>
      </c>
      <c r="IS7" s="65" t="e">
        <f>+INDEX('RAW DATA'!$E$3:$RH$452,MATCH('HK Table'!IS$5,'RAW DATA'!$D$3:$D$452,0),MATCH('HK Table'!$B7,'RAW DATA'!$E$2:$RH$2,0))</f>
        <v>#DIV/0!</v>
      </c>
      <c r="IT7" s="65" t="e">
        <f>+INDEX('RAW DATA'!$E$3:$RH$452,MATCH('HK Table'!IT$5,'RAW DATA'!$D$3:$D$452,0),MATCH('HK Table'!$B7,'RAW DATA'!$E$2:$RH$2,0))</f>
        <v>#DIV/0!</v>
      </c>
      <c r="IU7" s="65" t="s">
        <v>21</v>
      </c>
      <c r="IV7" s="65" t="e">
        <f>+INDEX('RAW DATA'!$E$3:$RH$452,MATCH('HK Table'!IV$5,'RAW DATA'!$D$3:$D$452,0),MATCH('HK Table'!$B7,'RAW DATA'!$E$2:$RH$2,0))</f>
        <v>#DIV/0!</v>
      </c>
      <c r="IW7" s="65" t="s">
        <v>21</v>
      </c>
      <c r="IX7" s="65" t="e">
        <f>+INDEX('RAW DATA'!$E$3:$RH$452,MATCH('HK Table'!IX$5,'RAW DATA'!$D$3:$D$452,0),MATCH('HK Table'!$B7,'RAW DATA'!$E$2:$RH$2,0))</f>
        <v>#DIV/0!</v>
      </c>
      <c r="IY7" s="65" t="e">
        <f>+INDEX('RAW DATA'!$E$3:$RH$452,MATCH('HK Table'!IY$5,'RAW DATA'!$D$3:$D$452,0),MATCH('HK Table'!$B7,'RAW DATA'!$E$2:$RH$2,0))</f>
        <v>#DIV/0!</v>
      </c>
      <c r="IZ7" s="65" t="e">
        <f>+INDEX('RAW DATA'!$E$3:$RH$452,MATCH('HK Table'!IZ$5,'RAW DATA'!$D$3:$D$452,0),MATCH('HK Table'!$B7,'RAW DATA'!$E$2:$RH$2,0))</f>
        <v>#DIV/0!</v>
      </c>
      <c r="JA7" s="65" t="e">
        <f>+INDEX('RAW DATA'!$E$3:$RH$452,MATCH('HK Table'!JA$5,'RAW DATA'!$D$3:$D$452,0),MATCH('HK Table'!$B7,'RAW DATA'!$E$2:$RH$2,0))</f>
        <v>#DIV/0!</v>
      </c>
      <c r="JB7" s="65" t="e">
        <f>+INDEX('RAW DATA'!$E$3:$RH$452,MATCH('HK Table'!JB$5,'RAW DATA'!$D$3:$D$452,0),MATCH('HK Table'!$B7,'RAW DATA'!$E$2:$RH$2,0))</f>
        <v>#DIV/0!</v>
      </c>
      <c r="JC7" s="65" t="s">
        <v>21</v>
      </c>
      <c r="JD7" s="65" t="e">
        <f>+INDEX('RAW DATA'!$E$3:$RH$452,MATCH('HK Table'!JD$5,'RAW DATA'!$D$3:$D$452,0),MATCH('HK Table'!$B7,'RAW DATA'!$E$2:$RH$2,0))</f>
        <v>#DIV/0!</v>
      </c>
      <c r="JE7" s="65" t="e">
        <f>+INDEX('RAW DATA'!$E$3:$RH$452,MATCH('HK Table'!JE$5,'RAW DATA'!$D$3:$D$452,0),MATCH('HK Table'!$B7,'RAW DATA'!$E$2:$RH$2,0))</f>
        <v>#DIV/0!</v>
      </c>
      <c r="JF7" s="65" t="e">
        <f>+INDEX('RAW DATA'!$E$3:$RH$452,MATCH('HK Table'!JF$5,'RAW DATA'!$D$3:$D$452,0),MATCH('HK Table'!$B7,'RAW DATA'!$E$2:$RH$2,0))</f>
        <v>#DIV/0!</v>
      </c>
      <c r="JG7" s="65" t="e">
        <f>+INDEX('RAW DATA'!$E$3:$RH$452,MATCH('HK Table'!JG$5,'RAW DATA'!$D$3:$D$452,0),MATCH('HK Table'!$B7,'RAW DATA'!$E$2:$RH$2,0))</f>
        <v>#DIV/0!</v>
      </c>
      <c r="JH7" s="65" t="e">
        <f>+INDEX('RAW DATA'!$E$3:$RH$452,MATCH('HK Table'!JH$5,'RAW DATA'!$D$3:$D$452,0),MATCH('HK Table'!$B7,'RAW DATA'!$E$2:$RH$2,0))</f>
        <v>#DIV/0!</v>
      </c>
      <c r="JI7" s="65" t="e">
        <f>+INDEX('RAW DATA'!$E$3:$RH$452,MATCH('HK Table'!JI$5,'RAW DATA'!$D$3:$D$452,0),MATCH('HK Table'!$B7,'RAW DATA'!$E$2:$RH$2,0))</f>
        <v>#DIV/0!</v>
      </c>
      <c r="JJ7" s="65" t="e">
        <f>+INDEX('RAW DATA'!$E$3:$RH$452,MATCH('HK Table'!JJ$5,'RAW DATA'!$D$3:$D$452,0),MATCH('HK Table'!$B7,'RAW DATA'!$E$2:$RH$2,0))</f>
        <v>#DIV/0!</v>
      </c>
      <c r="JK7" s="65" t="e">
        <f>+INDEX('RAW DATA'!$E$3:$RH$452,MATCH('HK Table'!JK$5,'RAW DATA'!$D$3:$D$452,0),MATCH('HK Table'!$B7,'RAW DATA'!$E$2:$RH$2,0))</f>
        <v>#DIV/0!</v>
      </c>
      <c r="JL7" s="65" t="e">
        <f>+INDEX('RAW DATA'!$E$3:$RH$452,MATCH('HK Table'!JL$5,'RAW DATA'!$D$3:$D$452,0),MATCH('HK Table'!$B7,'RAW DATA'!$E$2:$RH$2,0))</f>
        <v>#DIV/0!</v>
      </c>
      <c r="JM7" s="65" t="s">
        <v>21</v>
      </c>
      <c r="JN7" s="65" t="e">
        <f>+INDEX('RAW DATA'!$E$3:$RH$452,MATCH('HK Table'!JN$5,'RAW DATA'!$D$3:$D$452,0),MATCH('HK Table'!$B7,'RAW DATA'!$E$2:$RH$2,0))</f>
        <v>#DIV/0!</v>
      </c>
      <c r="JO7" s="65" t="e">
        <f>+INDEX('RAW DATA'!$E$3:$RH$452,MATCH('HK Table'!JO$5,'RAW DATA'!$D$3:$D$452,0),MATCH('HK Table'!$B7,'RAW DATA'!$E$2:$RH$2,0))</f>
        <v>#DIV/0!</v>
      </c>
      <c r="JP7" s="65" t="e">
        <f>+INDEX('RAW DATA'!$E$3:$RH$452,MATCH('HK Table'!JP$5,'RAW DATA'!$D$3:$D$452,0),MATCH('HK Table'!$B7,'RAW DATA'!$E$2:$RH$2,0))</f>
        <v>#DIV/0!</v>
      </c>
      <c r="JQ7" s="65" t="e">
        <f>+INDEX('RAW DATA'!$E$3:$RH$452,MATCH('HK Table'!JQ$5,'RAW DATA'!$D$3:$D$452,0),MATCH('HK Table'!$B7,'RAW DATA'!$E$2:$RH$2,0))</f>
        <v>#DIV/0!</v>
      </c>
      <c r="JR7" s="65" t="s">
        <v>21</v>
      </c>
      <c r="JS7" s="65" t="e">
        <f>+INDEX('RAW DATA'!$E$3:$RH$452,MATCH('HK Table'!JS$5,'RAW DATA'!$D$3:$D$452,0),MATCH('HK Table'!$B7,'RAW DATA'!$E$2:$RH$2,0))</f>
        <v>#DIV/0!</v>
      </c>
      <c r="JT7" s="65" t="e">
        <f>+INDEX('RAW DATA'!$E$3:$RH$452,MATCH('HK Table'!JT$5,'RAW DATA'!$D$3:$D$452,0),MATCH('HK Table'!$B7,'RAW DATA'!$E$2:$RH$2,0))</f>
        <v>#DIV/0!</v>
      </c>
      <c r="JU7" s="65" t="e">
        <f>+INDEX('RAW DATA'!$E$3:$RH$452,MATCH('HK Table'!JU$5,'RAW DATA'!$D$3:$D$452,0),MATCH('HK Table'!$B7,'RAW DATA'!$E$2:$RH$2,0))</f>
        <v>#DIV/0!</v>
      </c>
      <c r="JV7" s="65" t="e">
        <f>+INDEX('RAW DATA'!$E$3:$RH$452,MATCH('HK Table'!JV$5,'RAW DATA'!$D$3:$D$452,0),MATCH('HK Table'!$B7,'RAW DATA'!$E$2:$RH$2,0))</f>
        <v>#DIV/0!</v>
      </c>
      <c r="JW7" s="65" t="e">
        <f>+INDEX('RAW DATA'!$E$3:$RH$452,MATCH('HK Table'!JW$5,'RAW DATA'!$D$3:$D$452,0),MATCH('HK Table'!$B7,'RAW DATA'!$E$2:$RH$2,0))</f>
        <v>#DIV/0!</v>
      </c>
      <c r="JX7" s="65" t="e">
        <f>+INDEX('RAW DATA'!$E$3:$RH$452,MATCH('HK Table'!JX$5,'RAW DATA'!$D$3:$D$452,0),MATCH('HK Table'!$B7,'RAW DATA'!$E$2:$RH$2,0))</f>
        <v>#DIV/0!</v>
      </c>
      <c r="JY7" s="65" t="e">
        <f>+INDEX('RAW DATA'!$E$3:$RH$452,MATCH('HK Table'!JY$5,'RAW DATA'!$D$3:$D$452,0),MATCH('HK Table'!$B7,'RAW DATA'!$E$2:$RH$2,0))</f>
        <v>#DIV/0!</v>
      </c>
      <c r="JZ7" s="65" t="e">
        <f>+INDEX('RAW DATA'!$E$3:$RH$452,MATCH('HK Table'!JZ$5,'RAW DATA'!$D$3:$D$452,0),MATCH('HK Table'!$B7,'RAW DATA'!$E$2:$RH$2,0))</f>
        <v>#DIV/0!</v>
      </c>
      <c r="KA7" s="65" t="e">
        <f>+INDEX('RAW DATA'!$E$3:$RH$452,MATCH('HK Table'!KA$5,'RAW DATA'!$D$3:$D$452,0),MATCH('HK Table'!$B7,'RAW DATA'!$E$2:$RH$2,0))</f>
        <v>#DIV/0!</v>
      </c>
      <c r="KB7" s="65" t="e">
        <f>+INDEX('RAW DATA'!$E$3:$RH$452,MATCH('HK Table'!KB$5,'RAW DATA'!$D$3:$D$452,0),MATCH('HK Table'!$B7,'RAW DATA'!$E$2:$RH$2,0))</f>
        <v>#DIV/0!</v>
      </c>
      <c r="KC7" s="65" t="e">
        <f>+INDEX('RAW DATA'!$E$3:$RH$452,MATCH('HK Table'!KC$5,'RAW DATA'!$D$3:$D$452,0),MATCH('HK Table'!$B7,'RAW DATA'!$E$2:$RH$2,0))</f>
        <v>#DIV/0!</v>
      </c>
      <c r="KD7" s="65" t="e">
        <f>+INDEX('RAW DATA'!$E$3:$RH$452,MATCH('HK Table'!KD$5,'RAW DATA'!$D$3:$D$452,0),MATCH('HK Table'!$B7,'RAW DATA'!$E$2:$RH$2,0))</f>
        <v>#DIV/0!</v>
      </c>
      <c r="KE7" s="65" t="e">
        <f>+INDEX('RAW DATA'!$E$3:$RH$452,MATCH('HK Table'!KE$5,'RAW DATA'!$D$3:$D$452,0),MATCH('HK Table'!$B7,'RAW DATA'!$E$2:$RH$2,0))</f>
        <v>#DIV/0!</v>
      </c>
      <c r="KF7" s="65" t="e">
        <f>+INDEX('RAW DATA'!$E$3:$RH$452,MATCH('HK Table'!KF$5,'RAW DATA'!$D$3:$D$452,0),MATCH('HK Table'!$B7,'RAW DATA'!$E$2:$RH$2,0))</f>
        <v>#DIV/0!</v>
      </c>
      <c r="KG7" s="65" t="e">
        <f>+INDEX('RAW DATA'!$E$3:$RH$452,MATCH('HK Table'!KG$5,'RAW DATA'!$D$3:$D$452,0),MATCH('HK Table'!$B7,'RAW DATA'!$E$2:$RH$2,0))</f>
        <v>#DIV/0!</v>
      </c>
      <c r="KH7" s="65" t="e">
        <f>+INDEX('RAW DATA'!$E$3:$RH$452,MATCH('HK Table'!KH$5,'RAW DATA'!$D$3:$D$452,0),MATCH('HK Table'!$B7,'RAW DATA'!$E$2:$RH$2,0))</f>
        <v>#DIV/0!</v>
      </c>
      <c r="KI7" s="65" t="e">
        <f>+INDEX('RAW DATA'!$E$3:$RH$452,MATCH('HK Table'!KI$5,'RAW DATA'!$D$3:$D$452,0),MATCH('HK Table'!$B7,'RAW DATA'!$E$2:$RH$2,0))</f>
        <v>#DIV/0!</v>
      </c>
      <c r="KJ7" s="65" t="e">
        <f>+INDEX('RAW DATA'!$E$3:$RH$452,MATCH('HK Table'!KJ$5,'RAW DATA'!$D$3:$D$452,0),MATCH('HK Table'!$B7,'RAW DATA'!$E$2:$RH$2,0))</f>
        <v>#DIV/0!</v>
      </c>
      <c r="KK7" s="65" t="e">
        <f>+INDEX('RAW DATA'!$E$3:$RH$452,MATCH('HK Table'!KK$5,'RAW DATA'!$D$3:$D$452,0),MATCH('HK Table'!$B7,'RAW DATA'!$E$2:$RH$2,0))</f>
        <v>#DIV/0!</v>
      </c>
      <c r="KL7" s="65" t="e">
        <f>+INDEX('RAW DATA'!$E$3:$RH$452,MATCH('HK Table'!KL$5,'RAW DATA'!$D$3:$D$452,0),MATCH('HK Table'!$B7,'RAW DATA'!$E$2:$RH$2,0))</f>
        <v>#DIV/0!</v>
      </c>
      <c r="KM7" s="65" t="e">
        <f>+INDEX('RAW DATA'!$E$3:$RH$452,MATCH('HK Table'!KM$5,'RAW DATA'!$D$3:$D$452,0),MATCH('HK Table'!$B7,'RAW DATA'!$E$2:$RH$2,0))</f>
        <v>#DIV/0!</v>
      </c>
      <c r="KN7" s="65" t="e">
        <f>+INDEX('RAW DATA'!$E$3:$RH$452,MATCH('HK Table'!KN$5,'RAW DATA'!$D$3:$D$452,0),MATCH('HK Table'!$B7,'RAW DATA'!$E$2:$RH$2,0))</f>
        <v>#DIV/0!</v>
      </c>
      <c r="KO7" s="65" t="e">
        <f>+INDEX('RAW DATA'!$E$3:$RH$452,MATCH('HK Table'!KO$5,'RAW DATA'!$D$3:$D$452,0),MATCH('HK Table'!$B7,'RAW DATA'!$E$2:$RH$2,0))</f>
        <v>#DIV/0!</v>
      </c>
      <c r="KP7" s="65" t="e">
        <f>+INDEX('RAW DATA'!$E$3:$RH$452,MATCH('HK Table'!KP$5,'RAW DATA'!$D$3:$D$452,0),MATCH('HK Table'!$B7,'RAW DATA'!$E$2:$RH$2,0))</f>
        <v>#DIV/0!</v>
      </c>
      <c r="KQ7" s="65" t="e">
        <f>+INDEX('RAW DATA'!$E$3:$RH$452,MATCH('HK Table'!KQ$5,'RAW DATA'!$D$3:$D$452,0),MATCH('HK Table'!$B7,'RAW DATA'!$E$2:$RH$2,0))</f>
        <v>#DIV/0!</v>
      </c>
      <c r="KR7" s="65" t="e">
        <f>+INDEX('RAW DATA'!$E$3:$RH$452,MATCH('HK Table'!KR$5,'RAW DATA'!$D$3:$D$452,0),MATCH('HK Table'!$B7,'RAW DATA'!$E$2:$RH$2,0))</f>
        <v>#DIV/0!</v>
      </c>
      <c r="KS7" s="65" t="e">
        <f>+INDEX('RAW DATA'!$E$3:$RH$452,MATCH('HK Table'!KS$5,'RAW DATA'!$D$3:$D$452,0),MATCH('HK Table'!$B7,'RAW DATA'!$E$2:$RH$2,0))</f>
        <v>#DIV/0!</v>
      </c>
      <c r="KT7" s="65" t="e">
        <f>+INDEX('RAW DATA'!$E$3:$RH$452,MATCH('HK Table'!KT$5,'RAW DATA'!$D$3:$D$452,0),MATCH('HK Table'!$B7,'RAW DATA'!$E$2:$RH$2,0))</f>
        <v>#DIV/0!</v>
      </c>
      <c r="KU7" s="65" t="e">
        <f>+INDEX('RAW DATA'!$E$3:$RH$452,MATCH('HK Table'!KU$5,'RAW DATA'!$D$3:$D$452,0),MATCH('HK Table'!$B7,'RAW DATA'!$E$2:$RH$2,0))</f>
        <v>#DIV/0!</v>
      </c>
      <c r="KV7" s="65" t="e">
        <f>+INDEX('RAW DATA'!$E$3:$RH$452,MATCH('HK Table'!KV$5,'RAW DATA'!$D$3:$D$452,0),MATCH('HK Table'!$B7,'RAW DATA'!$E$2:$RH$2,0))</f>
        <v>#DIV/0!</v>
      </c>
      <c r="KW7" s="65" t="e">
        <f>+INDEX('RAW DATA'!$E$3:$RH$452,MATCH('HK Table'!KW$5,'RAW DATA'!$D$3:$D$452,0),MATCH('HK Table'!$B7,'RAW DATA'!$E$2:$RH$2,0))</f>
        <v>#DIV/0!</v>
      </c>
      <c r="KX7" s="65" t="e">
        <f>+INDEX('RAW DATA'!$E$3:$RH$452,MATCH('HK Table'!KX$5,'RAW DATA'!$D$3:$D$452,0),MATCH('HK Table'!$B7,'RAW DATA'!$E$2:$RH$2,0))</f>
        <v>#DIV/0!</v>
      </c>
      <c r="KY7" s="65" t="e">
        <f>+INDEX('RAW DATA'!$E$3:$RH$452,MATCH('HK Table'!KY$5,'RAW DATA'!$D$3:$D$452,0),MATCH('HK Table'!$B7,'RAW DATA'!$E$2:$RH$2,0))</f>
        <v>#DIV/0!</v>
      </c>
      <c r="KZ7" s="65" t="e">
        <f>+INDEX('RAW DATA'!$E$3:$RH$452,MATCH('HK Table'!KZ$5,'RAW DATA'!$D$3:$D$452,0),MATCH('HK Table'!$B7,'RAW DATA'!$E$2:$RH$2,0))</f>
        <v>#DIV/0!</v>
      </c>
      <c r="LA7" s="65" t="e">
        <f>+INDEX('RAW DATA'!$E$3:$RH$452,MATCH('HK Table'!LA$5,'RAW DATA'!$D$3:$D$452,0),MATCH('HK Table'!$B7,'RAW DATA'!$E$2:$RH$2,0))</f>
        <v>#DIV/0!</v>
      </c>
      <c r="LB7" s="65" t="e">
        <f>+INDEX('RAW DATA'!$E$3:$RH$452,MATCH('HK Table'!LB$5,'RAW DATA'!$D$3:$D$452,0),MATCH('HK Table'!$B7,'RAW DATA'!$E$2:$RH$2,0))</f>
        <v>#DIV/0!</v>
      </c>
      <c r="LC7" s="65" t="e">
        <f>+INDEX('RAW DATA'!$E$3:$RH$452,MATCH('HK Table'!LC$5,'RAW DATA'!$D$3:$D$452,0),MATCH('HK Table'!$B7,'RAW DATA'!$E$2:$RH$2,0))</f>
        <v>#DIV/0!</v>
      </c>
      <c r="LD7" s="65" t="e">
        <f>+INDEX('RAW DATA'!$E$3:$RH$452,MATCH('HK Table'!LD$5,'RAW DATA'!$D$3:$D$452,0),MATCH('HK Table'!$B7,'RAW DATA'!$E$2:$RH$2,0))</f>
        <v>#DIV/0!</v>
      </c>
      <c r="LE7" s="65" t="e">
        <f>+INDEX('RAW DATA'!$E$3:$RH$452,MATCH('HK Table'!LE$5,'RAW DATA'!$D$3:$D$452,0),MATCH('HK Table'!$B7,'RAW DATA'!$E$2:$RH$2,0))</f>
        <v>#DIV/0!</v>
      </c>
      <c r="LF7" s="65" t="e">
        <f>+INDEX('RAW DATA'!$E$3:$RH$452,MATCH('HK Table'!LF$5,'RAW DATA'!$D$3:$D$452,0),MATCH('HK Table'!$B7,'RAW DATA'!$E$2:$RH$2,0))</f>
        <v>#DIV/0!</v>
      </c>
      <c r="LG7" s="65" t="e">
        <f>+INDEX('RAW DATA'!$E$3:$RH$452,MATCH('HK Table'!LG$5,'RAW DATA'!$D$3:$D$452,0),MATCH('HK Table'!$B7,'RAW DATA'!$E$2:$RH$2,0))</f>
        <v>#DIV/0!</v>
      </c>
      <c r="LH7" s="65" t="e">
        <f>+INDEX('RAW DATA'!$E$3:$RH$452,MATCH('HK Table'!LH$5,'RAW DATA'!$D$3:$D$452,0),MATCH('HK Table'!$B7,'RAW DATA'!$E$2:$RH$2,0))</f>
        <v>#DIV/0!</v>
      </c>
      <c r="LI7" s="65" t="e">
        <f>+INDEX('RAW DATA'!$E$3:$RH$452,MATCH('HK Table'!LI$5,'RAW DATA'!$D$3:$D$452,0),MATCH('HK Table'!$B7,'RAW DATA'!$E$2:$RH$2,0))</f>
        <v>#DIV/0!</v>
      </c>
      <c r="LJ7" s="65" t="e">
        <f>+INDEX('RAW DATA'!$E$3:$RH$452,MATCH('HK Table'!LJ$5,'RAW DATA'!$D$3:$D$452,0),MATCH('HK Table'!$B7,'RAW DATA'!$E$2:$RH$2,0))</f>
        <v>#DIV/0!</v>
      </c>
      <c r="LK7" s="65" t="e">
        <f>+INDEX('RAW DATA'!$E$3:$RH$452,MATCH('HK Table'!LK$5,'RAW DATA'!$D$3:$D$452,0),MATCH('HK Table'!$B7,'RAW DATA'!$E$2:$RH$2,0))</f>
        <v>#DIV/0!</v>
      </c>
      <c r="LL7" s="65" t="e">
        <f>+INDEX('RAW DATA'!$E$3:$RH$452,MATCH('HK Table'!LL$5,'RAW DATA'!$D$3:$D$452,0),MATCH('HK Table'!$B7,'RAW DATA'!$E$2:$RH$2,0))</f>
        <v>#DIV/0!</v>
      </c>
      <c r="LM7" s="65" t="e">
        <f>+INDEX('RAW DATA'!$E$3:$RH$452,MATCH('HK Table'!LM$5,'RAW DATA'!$D$3:$D$452,0),MATCH('HK Table'!$B7,'RAW DATA'!$E$2:$RH$2,0))</f>
        <v>#DIV/0!</v>
      </c>
      <c r="LN7" s="65" t="e">
        <f>+INDEX('RAW DATA'!$E$3:$RH$452,MATCH('HK Table'!LN$5,'RAW DATA'!$D$3:$D$452,0),MATCH('HK Table'!$B7,'RAW DATA'!$E$2:$RH$2,0))</f>
        <v>#DIV/0!</v>
      </c>
      <c r="LO7" s="65" t="e">
        <f>+INDEX('RAW DATA'!$E$3:$RH$452,MATCH('HK Table'!LO$5,'RAW DATA'!$D$3:$D$452,0),MATCH('HK Table'!$B7,'RAW DATA'!$E$2:$RH$2,0))</f>
        <v>#DIV/0!</v>
      </c>
      <c r="LP7" s="65" t="e">
        <f>+INDEX('RAW DATA'!$E$3:$RH$452,MATCH('HK Table'!LP$5,'RAW DATA'!$D$3:$D$452,0),MATCH('HK Table'!$B7,'RAW DATA'!$E$2:$RH$2,0))</f>
        <v>#DIV/0!</v>
      </c>
      <c r="LQ7" s="65" t="e">
        <f>+INDEX('RAW DATA'!$E$3:$RH$452,MATCH('HK Table'!LQ$5,'RAW DATA'!$D$3:$D$452,0),MATCH('HK Table'!$B7,'RAW DATA'!$E$2:$RH$2,0))</f>
        <v>#DIV/0!</v>
      </c>
      <c r="LR7" s="65" t="e">
        <f>+INDEX('RAW DATA'!$E$3:$RH$452,MATCH('HK Table'!LR$5,'RAW DATA'!$D$3:$D$452,0),MATCH('HK Table'!$B7,'RAW DATA'!$E$2:$RH$2,0))</f>
        <v>#DIV/0!</v>
      </c>
      <c r="LS7" s="65" t="e">
        <f>+INDEX('RAW DATA'!$E$3:$RH$452,MATCH('HK Table'!LS$5,'RAW DATA'!$D$3:$D$452,0),MATCH('HK Table'!$B7,'RAW DATA'!$E$2:$RH$2,0))</f>
        <v>#DIV/0!</v>
      </c>
      <c r="LT7" s="65" t="e">
        <f>+INDEX('RAW DATA'!$E$3:$RH$452,MATCH('HK Table'!LT$5,'RAW DATA'!$D$3:$D$452,0),MATCH('HK Table'!$B7,'RAW DATA'!$E$2:$RH$2,0))</f>
        <v>#DIV/0!</v>
      </c>
      <c r="LU7" s="65" t="e">
        <f>+INDEX('RAW DATA'!$E$3:$RH$452,MATCH('HK Table'!LU$5,'RAW DATA'!$D$3:$D$452,0),MATCH('HK Table'!$B7,'RAW DATA'!$E$2:$RH$2,0))</f>
        <v>#DIV/0!</v>
      </c>
      <c r="LV7" s="65" t="e">
        <f>+INDEX('RAW DATA'!$E$3:$RH$452,MATCH('HK Table'!LV$5,'RAW DATA'!$D$3:$D$452,0),MATCH('HK Table'!$B7,'RAW DATA'!$E$2:$RH$2,0))</f>
        <v>#DIV/0!</v>
      </c>
      <c r="LW7" s="65" t="e">
        <f>+INDEX('RAW DATA'!$E$3:$RH$452,MATCH('HK Table'!LW$5,'RAW DATA'!$D$3:$D$452,0),MATCH('HK Table'!$B7,'RAW DATA'!$E$2:$RH$2,0))</f>
        <v>#DIV/0!</v>
      </c>
      <c r="LX7" s="65" t="e">
        <f>+INDEX('RAW DATA'!$E$3:$RH$452,MATCH('HK Table'!LX$5,'RAW DATA'!$D$3:$D$452,0),MATCH('HK Table'!$B7,'RAW DATA'!$E$2:$RH$2,0))</f>
        <v>#DIV/0!</v>
      </c>
      <c r="LY7" s="65" t="e">
        <f>+INDEX('RAW DATA'!$E$3:$RH$452,MATCH('HK Table'!LY$5,'RAW DATA'!$D$3:$D$452,0),MATCH('HK Table'!$B7,'RAW DATA'!$E$2:$RH$2,0))</f>
        <v>#DIV/0!</v>
      </c>
      <c r="LZ7" s="65" t="e">
        <f>+INDEX('RAW DATA'!$E$3:$RH$452,MATCH('HK Table'!LZ$5,'RAW DATA'!$D$3:$D$452,0),MATCH('HK Table'!$B7,'RAW DATA'!$E$2:$RH$2,0))</f>
        <v>#DIV/0!</v>
      </c>
      <c r="MA7" s="65" t="e">
        <f>+INDEX('RAW DATA'!$E$3:$RH$452,MATCH('HK Table'!MA$5,'RAW DATA'!$D$3:$D$452,0),MATCH('HK Table'!$B7,'RAW DATA'!$E$2:$RH$2,0))</f>
        <v>#DIV/0!</v>
      </c>
      <c r="MB7" s="65" t="e">
        <f>+INDEX('RAW DATA'!$E$3:$RH$452,MATCH('HK Table'!MB$5,'RAW DATA'!$D$3:$D$452,0),MATCH('HK Table'!$B7,'RAW DATA'!$E$2:$RH$2,0))</f>
        <v>#DIV/0!</v>
      </c>
      <c r="MC7" s="65" t="e">
        <f>+INDEX('RAW DATA'!$E$3:$RH$452,MATCH('HK Table'!MC$5,'RAW DATA'!$D$3:$D$452,0),MATCH('HK Table'!$B7,'RAW DATA'!$E$2:$RH$2,0))</f>
        <v>#DIV/0!</v>
      </c>
      <c r="MD7" s="65" t="e">
        <f>+INDEX('RAW DATA'!$E$3:$RH$452,MATCH('HK Table'!MD$5,'RAW DATA'!$D$3:$D$452,0),MATCH('HK Table'!$B7,'RAW DATA'!$E$2:$RH$2,0))</f>
        <v>#DIV/0!</v>
      </c>
      <c r="ME7" s="65" t="e">
        <f>+INDEX('RAW DATA'!$E$3:$RH$452,MATCH('HK Table'!ME$5,'RAW DATA'!$D$3:$D$452,0),MATCH('HK Table'!$B7,'RAW DATA'!$E$2:$RH$2,0))</f>
        <v>#DIV/0!</v>
      </c>
      <c r="MF7" s="65" t="e">
        <f>+INDEX('RAW DATA'!$E$3:$RH$452,MATCH('HK Table'!MF$5,'RAW DATA'!$D$3:$D$452,0),MATCH('HK Table'!$B7,'RAW DATA'!$E$2:$RH$2,0))</f>
        <v>#DIV/0!</v>
      </c>
      <c r="MG7" s="65" t="e">
        <f>+INDEX('RAW DATA'!$E$3:$RH$452,MATCH('HK Table'!MG$5,'RAW DATA'!$D$3:$D$452,0),MATCH('HK Table'!$B7,'RAW DATA'!$E$2:$RH$2,0))</f>
        <v>#DIV/0!</v>
      </c>
      <c r="MH7" s="65" t="e">
        <f>+INDEX('RAW DATA'!$E$3:$RH$452,MATCH('HK Table'!MH$5,'RAW DATA'!$D$3:$D$452,0),MATCH('HK Table'!$B7,'RAW DATA'!$E$2:$RH$2,0))</f>
        <v>#DIV/0!</v>
      </c>
      <c r="MI7" s="65" t="e">
        <f>+INDEX('RAW DATA'!$E$3:$RH$452,MATCH('HK Table'!MI$5,'RAW DATA'!$D$3:$D$452,0),MATCH('HK Table'!$B7,'RAW DATA'!$E$2:$RH$2,0))</f>
        <v>#DIV/0!</v>
      </c>
      <c r="MJ7" s="65" t="e">
        <f>+INDEX('RAW DATA'!$E$3:$RH$452,MATCH('HK Table'!MJ$5,'RAW DATA'!$D$3:$D$452,0),MATCH('HK Table'!$B7,'RAW DATA'!$E$2:$RH$2,0))</f>
        <v>#DIV/0!</v>
      </c>
      <c r="MK7" s="65" t="e">
        <f>+INDEX('RAW DATA'!$E$3:$RH$452,MATCH('HK Table'!MK$5,'RAW DATA'!$D$3:$D$452,0),MATCH('HK Table'!$B7,'RAW DATA'!$E$2:$RH$2,0))</f>
        <v>#DIV/0!</v>
      </c>
      <c r="ML7" s="65" t="e">
        <f>+INDEX('RAW DATA'!$E$3:$RH$452,MATCH('HK Table'!ML$5,'RAW DATA'!$D$3:$D$452,0),MATCH('HK Table'!$B7,'RAW DATA'!$E$2:$RH$2,0))</f>
        <v>#DIV/0!</v>
      </c>
      <c r="MM7" s="65" t="e">
        <f>+INDEX('RAW DATA'!$E$3:$RH$452,MATCH('HK Table'!MM$5,'RAW DATA'!$D$3:$D$452,0),MATCH('HK Table'!$B7,'RAW DATA'!$E$2:$RH$2,0))</f>
        <v>#DIV/0!</v>
      </c>
      <c r="MN7" s="65" t="e">
        <f>+INDEX('RAW DATA'!$E$3:$RH$452,MATCH('HK Table'!MN$5,'RAW DATA'!$D$3:$D$452,0),MATCH('HK Table'!$B7,'RAW DATA'!$E$2:$RH$2,0))</f>
        <v>#DIV/0!</v>
      </c>
      <c r="MO7" s="65" t="e">
        <f>+INDEX('RAW DATA'!$E$3:$RH$452,MATCH('HK Table'!MO$5,'RAW DATA'!$D$3:$D$452,0),MATCH('HK Table'!$B7,'RAW DATA'!$E$2:$RH$2,0))</f>
        <v>#DIV/0!</v>
      </c>
      <c r="MP7" s="65" t="e">
        <f>+INDEX('RAW DATA'!$E$3:$RH$452,MATCH('HK Table'!MP$5,'RAW DATA'!$D$3:$D$452,0),MATCH('HK Table'!$B7,'RAW DATA'!$E$2:$RH$2,0))</f>
        <v>#DIV/0!</v>
      </c>
      <c r="MQ7" s="65" t="e">
        <f>+INDEX('RAW DATA'!$E$3:$RH$452,MATCH('HK Table'!MQ$5,'RAW DATA'!$D$3:$D$452,0),MATCH('HK Table'!$B7,'RAW DATA'!$E$2:$RH$2,0))</f>
        <v>#DIV/0!</v>
      </c>
      <c r="MR7" s="65" t="e">
        <f>+INDEX('RAW DATA'!$E$3:$RH$452,MATCH('HK Table'!MR$5,'RAW DATA'!$D$3:$D$452,0),MATCH('HK Table'!$B7,'RAW DATA'!$E$2:$RH$2,0))</f>
        <v>#DIV/0!</v>
      </c>
      <c r="MS7" s="65" t="e">
        <f>+INDEX('RAW DATA'!$E$3:$RH$452,MATCH('HK Table'!MS$5,'RAW DATA'!$D$3:$D$452,0),MATCH('HK Table'!$B7,'RAW DATA'!$E$2:$RH$2,0))</f>
        <v>#DIV/0!</v>
      </c>
      <c r="MT7" s="65" t="e">
        <f>+INDEX('RAW DATA'!$E$3:$RH$452,MATCH('HK Table'!MT$5,'RAW DATA'!$D$3:$D$452,0),MATCH('HK Table'!$B7,'RAW DATA'!$E$2:$RH$2,0))</f>
        <v>#DIV/0!</v>
      </c>
      <c r="MU7" s="65" t="e">
        <f>+INDEX('RAW DATA'!$E$3:$RH$452,MATCH('HK Table'!MU$5,'RAW DATA'!$D$3:$D$452,0),MATCH('HK Table'!$B7,'RAW DATA'!$E$2:$RH$2,0))</f>
        <v>#DIV/0!</v>
      </c>
      <c r="MV7" s="65" t="e">
        <f>+INDEX('RAW DATA'!$E$3:$RH$452,MATCH('HK Table'!MV$5,'RAW DATA'!$D$3:$D$452,0),MATCH('HK Table'!$B7,'RAW DATA'!$E$2:$RH$2,0))</f>
        <v>#DIV/0!</v>
      </c>
      <c r="MW7" s="65" t="e">
        <f>+INDEX('RAW DATA'!$E$3:$RH$452,MATCH('HK Table'!MW$5,'RAW DATA'!$D$3:$D$452,0),MATCH('HK Table'!$B7,'RAW DATA'!$E$2:$RH$2,0))</f>
        <v>#DIV/0!</v>
      </c>
      <c r="MX7" s="65" t="e">
        <f>+INDEX('RAW DATA'!$E$3:$RH$452,MATCH('HK Table'!MX$5,'RAW DATA'!$D$3:$D$452,0),MATCH('HK Table'!$B7,'RAW DATA'!$E$2:$RH$2,0))</f>
        <v>#DIV/0!</v>
      </c>
      <c r="MY7" s="65" t="e">
        <f>+INDEX('RAW DATA'!$E$3:$RH$452,MATCH('HK Table'!MY$5,'RAW DATA'!$D$3:$D$452,0),MATCH('HK Table'!$B7,'RAW DATA'!$E$2:$RH$2,0))</f>
        <v>#DIV/0!</v>
      </c>
      <c r="MZ7" s="65" t="e">
        <f>+INDEX('RAW DATA'!$E$3:$RH$452,MATCH('HK Table'!MZ$5,'RAW DATA'!$D$3:$D$452,0),MATCH('HK Table'!$B7,'RAW DATA'!$E$2:$RH$2,0))</f>
        <v>#DIV/0!</v>
      </c>
      <c r="NA7" s="65" t="e">
        <f>+INDEX('RAW DATA'!$E$3:$RH$452,MATCH('HK Table'!NA$5,'RAW DATA'!$D$3:$D$452,0),MATCH('HK Table'!$B7,'RAW DATA'!$E$2:$RH$2,0))</f>
        <v>#DIV/0!</v>
      </c>
      <c r="NB7" s="65" t="e">
        <f>+INDEX('RAW DATA'!$E$3:$RH$452,MATCH('HK Table'!NB$5,'RAW DATA'!$D$3:$D$452,0),MATCH('HK Table'!$B7,'RAW DATA'!$E$2:$RH$2,0))</f>
        <v>#DIV/0!</v>
      </c>
      <c r="NC7" s="65" t="e">
        <f>+INDEX('RAW DATA'!$E$3:$RH$452,MATCH('HK Table'!NC$5,'RAW DATA'!$D$3:$D$452,0),MATCH('HK Table'!$B7,'RAW DATA'!$E$2:$RH$2,0))</f>
        <v>#DIV/0!</v>
      </c>
      <c r="ND7" s="65" t="e">
        <f>+INDEX('RAW DATA'!$E$3:$RH$452,MATCH('HK Table'!ND$5,'RAW DATA'!$D$3:$D$452,0),MATCH('HK Table'!$B7,'RAW DATA'!$E$2:$RH$2,0))</f>
        <v>#DIV/0!</v>
      </c>
      <c r="NE7" s="65" t="e">
        <f>+INDEX('RAW DATA'!$E$3:$RH$452,MATCH('HK Table'!NE$5,'RAW DATA'!$D$3:$D$452,0),MATCH('HK Table'!$B7,'RAW DATA'!$E$2:$RH$2,0))</f>
        <v>#DIV/0!</v>
      </c>
      <c r="NF7" s="65" t="e">
        <f>+INDEX('RAW DATA'!$E$3:$RH$452,MATCH('HK Table'!NF$5,'RAW DATA'!$D$3:$D$452,0),MATCH('HK Table'!$B7,'RAW DATA'!$E$2:$RH$2,0))</f>
        <v>#DIV/0!</v>
      </c>
      <c r="NG7" s="65" t="e">
        <f>+INDEX('RAW DATA'!$E$3:$RH$452,MATCH('HK Table'!NG$5,'RAW DATA'!$D$3:$D$452,0),MATCH('HK Table'!$B7,'RAW DATA'!$E$2:$RH$2,0))</f>
        <v>#DIV/0!</v>
      </c>
      <c r="NH7" s="65" t="e">
        <f>+INDEX('RAW DATA'!$E$3:$RH$452,MATCH('HK Table'!NH$5,'RAW DATA'!$D$3:$D$452,0),MATCH('HK Table'!$B7,'RAW DATA'!$E$2:$RH$2,0))</f>
        <v>#DIV/0!</v>
      </c>
      <c r="NI7" s="65" t="e">
        <f>+INDEX('RAW DATA'!$E$3:$RH$452,MATCH('HK Table'!NI$5,'RAW DATA'!$D$3:$D$452,0),MATCH('HK Table'!$B7,'RAW DATA'!$E$2:$RH$2,0))</f>
        <v>#DIV/0!</v>
      </c>
      <c r="NJ7" s="65" t="e">
        <f>+INDEX('RAW DATA'!$E$3:$RH$452,MATCH('HK Table'!NJ$5,'RAW DATA'!$D$3:$D$452,0),MATCH('HK Table'!$B7,'RAW DATA'!$E$2:$RH$2,0))</f>
        <v>#DIV/0!</v>
      </c>
      <c r="NK7" s="65" t="e">
        <f>+INDEX('RAW DATA'!$E$3:$RH$452,MATCH('HK Table'!NK$5,'RAW DATA'!$D$3:$D$452,0),MATCH('HK Table'!$B7,'RAW DATA'!$E$2:$RH$2,0))</f>
        <v>#DIV/0!</v>
      </c>
      <c r="NL7" s="65" t="e">
        <f>+INDEX('RAW DATA'!$E$3:$RH$452,MATCH('HK Table'!NL$5,'RAW DATA'!$D$3:$D$452,0),MATCH('HK Table'!$B7,'RAW DATA'!$E$2:$RH$2,0))</f>
        <v>#DIV/0!</v>
      </c>
      <c r="NM7" s="65" t="e">
        <f>+INDEX('RAW DATA'!$E$3:$RH$452,MATCH('HK Table'!NM$5,'RAW DATA'!$D$3:$D$452,0),MATCH('HK Table'!$B7,'RAW DATA'!$E$2:$RH$2,0))</f>
        <v>#DIV/0!</v>
      </c>
      <c r="NN7" s="65" t="e">
        <f>+INDEX('RAW DATA'!$E$3:$RH$452,MATCH('HK Table'!NN$5,'RAW DATA'!$D$3:$D$452,0),MATCH('HK Table'!$B7,'RAW DATA'!$E$2:$RH$2,0))</f>
        <v>#DIV/0!</v>
      </c>
      <c r="NO7" s="65" t="e">
        <f>+INDEX('RAW DATA'!$E$3:$RH$452,MATCH('HK Table'!NO$5,'RAW DATA'!$D$3:$D$452,0),MATCH('HK Table'!$B7,'RAW DATA'!$E$2:$RH$2,0))</f>
        <v>#DIV/0!</v>
      </c>
      <c r="NP7" s="65" t="e">
        <f>+INDEX('RAW DATA'!$E$3:$RH$452,MATCH('HK Table'!NP$5,'RAW DATA'!$D$3:$D$452,0),MATCH('HK Table'!$B7,'RAW DATA'!$E$2:$RH$2,0))</f>
        <v>#DIV/0!</v>
      </c>
      <c r="NQ7" s="65" t="e">
        <f>+INDEX('RAW DATA'!$E$3:$RH$452,MATCH('HK Table'!NQ$5,'RAW DATA'!$D$3:$D$452,0),MATCH('HK Table'!$B7,'RAW DATA'!$E$2:$RH$2,0))</f>
        <v>#DIV/0!</v>
      </c>
      <c r="NR7" s="65" t="e">
        <f>+INDEX('RAW DATA'!$E$3:$RH$452,MATCH('HK Table'!NR$5,'RAW DATA'!$D$3:$D$452,0),MATCH('HK Table'!$B7,'RAW DATA'!$E$2:$RH$2,0))</f>
        <v>#DIV/0!</v>
      </c>
      <c r="NS7" s="65" t="e">
        <f>+INDEX('RAW DATA'!$E$3:$RH$452,MATCH('HK Table'!NS$5,'RAW DATA'!$D$3:$D$452,0),MATCH('HK Table'!$B7,'RAW DATA'!$E$2:$RH$2,0))</f>
        <v>#DIV/0!</v>
      </c>
      <c r="NT7" s="65" t="e">
        <f>+INDEX('RAW DATA'!$E$3:$RH$452,MATCH('HK Table'!NT$5,'RAW DATA'!$D$3:$D$452,0),MATCH('HK Table'!$B7,'RAW DATA'!$E$2:$RH$2,0))</f>
        <v>#DIV/0!</v>
      </c>
      <c r="NU7" s="65" t="e">
        <f>+INDEX('RAW DATA'!$E$3:$RH$452,MATCH('HK Table'!NU$5,'RAW DATA'!$D$3:$D$452,0),MATCH('HK Table'!$B7,'RAW DATA'!$E$2:$RH$2,0))</f>
        <v>#DIV/0!</v>
      </c>
      <c r="NV7" s="65" t="e">
        <f>+INDEX('RAW DATA'!$E$3:$RH$452,MATCH('HK Table'!NV$5,'RAW DATA'!$D$3:$D$452,0),MATCH('HK Table'!$B7,'RAW DATA'!$E$2:$RH$2,0))</f>
        <v>#DIV/0!</v>
      </c>
      <c r="NW7" s="65" t="e">
        <f>+INDEX('RAW DATA'!$E$3:$RH$452,MATCH('HK Table'!NW$5,'RAW DATA'!$D$3:$D$452,0),MATCH('HK Table'!$B7,'RAW DATA'!$E$2:$RH$2,0))</f>
        <v>#DIV/0!</v>
      </c>
      <c r="NX7" s="65" t="e">
        <f>+INDEX('RAW DATA'!$E$3:$RH$452,MATCH('HK Table'!NX$5,'RAW DATA'!$D$3:$D$452,0),MATCH('HK Table'!$B7,'RAW DATA'!$E$2:$RH$2,0))</f>
        <v>#DIV/0!</v>
      </c>
      <c r="NY7" s="65" t="e">
        <f>+INDEX('RAW DATA'!$E$3:$RH$452,MATCH('HK Table'!NY$5,'RAW DATA'!$D$3:$D$452,0),MATCH('HK Table'!$B7,'RAW DATA'!$E$2:$RH$2,0))</f>
        <v>#DIV/0!</v>
      </c>
      <c r="NZ7" s="65" t="e">
        <f>+INDEX('RAW DATA'!$E$3:$RH$452,MATCH('HK Table'!NZ$5,'RAW DATA'!$D$3:$D$452,0),MATCH('HK Table'!$B7,'RAW DATA'!$E$2:$RH$2,0))</f>
        <v>#DIV/0!</v>
      </c>
      <c r="OA7" s="65" t="e">
        <f>+INDEX('RAW DATA'!$E$3:$RH$452,MATCH('HK Table'!OA$5,'RAW DATA'!$D$3:$D$452,0),MATCH('HK Table'!$B7,'RAW DATA'!$E$2:$RH$2,0))</f>
        <v>#DIV/0!</v>
      </c>
      <c r="OB7" s="65" t="e">
        <f>+INDEX('RAW DATA'!$E$3:$RH$452,MATCH('HK Table'!OB$5,'RAW DATA'!$D$3:$D$452,0),MATCH('HK Table'!$B7,'RAW DATA'!$E$2:$RH$2,0))</f>
        <v>#DIV/0!</v>
      </c>
      <c r="OC7" s="65" t="e">
        <f>+INDEX('RAW DATA'!$E$3:$RH$452,MATCH('HK Table'!OC$5,'RAW DATA'!$D$3:$D$452,0),MATCH('HK Table'!$B7,'RAW DATA'!$E$2:$RH$2,0))</f>
        <v>#DIV/0!</v>
      </c>
      <c r="OD7" s="65" t="e">
        <f>+INDEX('RAW DATA'!$E$3:$RH$452,MATCH('HK Table'!OD$5,'RAW DATA'!$D$3:$D$452,0),MATCH('HK Table'!$B7,'RAW DATA'!$E$2:$RH$2,0))</f>
        <v>#DIV/0!</v>
      </c>
      <c r="OE7" s="65" t="e">
        <f>+INDEX('RAW DATA'!$E$3:$RH$452,MATCH('HK Table'!OE$5,'RAW DATA'!$D$3:$D$452,0),MATCH('HK Table'!$B7,'RAW DATA'!$E$2:$RH$2,0))</f>
        <v>#DIV/0!</v>
      </c>
      <c r="OF7" s="65" t="e">
        <f>+INDEX('RAW DATA'!$E$3:$RH$452,MATCH('HK Table'!OF$5,'RAW DATA'!$D$3:$D$452,0),MATCH('HK Table'!$B7,'RAW DATA'!$E$2:$RH$2,0))</f>
        <v>#DIV/0!</v>
      </c>
      <c r="OG7" s="65" t="e">
        <f>+INDEX('RAW DATA'!$E$3:$RH$452,MATCH('HK Table'!OG$5,'RAW DATA'!$D$3:$D$452,0),MATCH('HK Table'!$B7,'RAW DATA'!$E$2:$RH$2,0))</f>
        <v>#DIV/0!</v>
      </c>
      <c r="OH7" s="65" t="e">
        <f>+INDEX('RAW DATA'!$E$3:$RH$452,MATCH('HK Table'!OH$5,'RAW DATA'!$D$3:$D$452,0),MATCH('HK Table'!$B7,'RAW DATA'!$E$2:$RH$2,0))</f>
        <v>#DIV/0!</v>
      </c>
      <c r="OI7" s="65" t="e">
        <f>+INDEX('RAW DATA'!$E$3:$RH$452,MATCH('HK Table'!OI$5,'RAW DATA'!$D$3:$D$452,0),MATCH('HK Table'!$B7,'RAW DATA'!$E$2:$RH$2,0))</f>
        <v>#DIV/0!</v>
      </c>
      <c r="OJ7" s="65" t="e">
        <f>+INDEX('RAW DATA'!$E$3:$RH$452,MATCH('HK Table'!OJ$5,'RAW DATA'!$D$3:$D$452,0),MATCH('HK Table'!$B7,'RAW DATA'!$E$2:$RH$2,0))</f>
        <v>#DIV/0!</v>
      </c>
      <c r="OK7" s="65" t="e">
        <f>+INDEX('RAW DATA'!$E$3:$RH$452,MATCH('HK Table'!OK$5,'RAW DATA'!$D$3:$D$452,0),MATCH('HK Table'!$B7,'RAW DATA'!$E$2:$RH$2,0))</f>
        <v>#DIV/0!</v>
      </c>
      <c r="OL7" s="65" t="e">
        <f>+INDEX('RAW DATA'!$E$3:$RH$452,MATCH('HK Table'!OL$5,'RAW DATA'!$D$3:$D$452,0),MATCH('HK Table'!$B7,'RAW DATA'!$E$2:$RH$2,0))</f>
        <v>#DIV/0!</v>
      </c>
      <c r="OM7" s="65" t="e">
        <f>+INDEX('RAW DATA'!$E$3:$RH$452,MATCH('HK Table'!OM$5,'RAW DATA'!$D$3:$D$452,0),MATCH('HK Table'!$B7,'RAW DATA'!$E$2:$RH$2,0))</f>
        <v>#DIV/0!</v>
      </c>
      <c r="ON7" s="65" t="e">
        <f>+INDEX('RAW DATA'!$E$3:$RH$452,MATCH('HK Table'!ON$5,'RAW DATA'!$D$3:$D$452,0),MATCH('HK Table'!$B7,'RAW DATA'!$E$2:$RH$2,0))</f>
        <v>#DIV/0!</v>
      </c>
      <c r="OO7" s="65" t="e">
        <f>+INDEX('RAW DATA'!$E$3:$RH$452,MATCH('HK Table'!OO$5,'RAW DATA'!$D$3:$D$452,0),MATCH('HK Table'!$B7,'RAW DATA'!$E$2:$RH$2,0))</f>
        <v>#DIV/0!</v>
      </c>
      <c r="OP7" s="65" t="e">
        <f>+INDEX('RAW DATA'!$E$3:$RH$452,MATCH('HK Table'!OP$5,'RAW DATA'!$D$3:$D$452,0),MATCH('HK Table'!$B7,'RAW DATA'!$E$2:$RH$2,0))</f>
        <v>#DIV/0!</v>
      </c>
      <c r="OQ7" s="65" t="e">
        <f>+INDEX('RAW DATA'!$E$3:$RH$452,MATCH('HK Table'!OQ$5,'RAW DATA'!$D$3:$D$452,0),MATCH('HK Table'!$B7,'RAW DATA'!$E$2:$RH$2,0))</f>
        <v>#DIV/0!</v>
      </c>
      <c r="OR7" s="65" t="e">
        <f>+INDEX('RAW DATA'!$E$3:$RH$452,MATCH('HK Table'!OR$5,'RAW DATA'!$D$3:$D$452,0),MATCH('HK Table'!$B7,'RAW DATA'!$E$2:$RH$2,0))</f>
        <v>#DIV/0!</v>
      </c>
      <c r="OS7" s="65" t="e">
        <f>+INDEX('RAW DATA'!$E$3:$RH$452,MATCH('HK Table'!OS$5,'RAW DATA'!$D$3:$D$452,0),MATCH('HK Table'!$B7,'RAW DATA'!$E$2:$RH$2,0))</f>
        <v>#DIV/0!</v>
      </c>
      <c r="OT7" s="65" t="e">
        <f>+INDEX('RAW DATA'!$E$3:$RH$452,MATCH('HK Table'!OT$5,'RAW DATA'!$D$3:$D$452,0),MATCH('HK Table'!$B7,'RAW DATA'!$E$2:$RH$2,0))</f>
        <v>#DIV/0!</v>
      </c>
      <c r="OU7" s="65" t="e">
        <f>+INDEX('RAW DATA'!$E$3:$RH$452,MATCH('HK Table'!OU$5,'RAW DATA'!$D$3:$D$452,0),MATCH('HK Table'!$B7,'RAW DATA'!$E$2:$RH$2,0))</f>
        <v>#DIV/0!</v>
      </c>
      <c r="OV7" s="65" t="e">
        <f>+INDEX('RAW DATA'!$E$3:$RH$452,MATCH('HK Table'!OV$5,'RAW DATA'!$D$3:$D$452,0),MATCH('HK Table'!$B7,'RAW DATA'!$E$2:$RH$2,0))</f>
        <v>#DIV/0!</v>
      </c>
      <c r="OW7" s="65" t="e">
        <f>+INDEX('RAW DATA'!$E$3:$RH$452,MATCH('HK Table'!OW$5,'RAW DATA'!$D$3:$D$452,0),MATCH('HK Table'!$B7,'RAW DATA'!$E$2:$RH$2,0))</f>
        <v>#DIV/0!</v>
      </c>
      <c r="OX7" s="65" t="e">
        <f>+INDEX('RAW DATA'!$E$3:$RH$452,MATCH('HK Table'!OX$5,'RAW DATA'!$D$3:$D$452,0),MATCH('HK Table'!$B7,'RAW DATA'!$E$2:$RH$2,0))</f>
        <v>#DIV/0!</v>
      </c>
      <c r="OY7" s="65" t="e">
        <f>+INDEX('RAW DATA'!$E$3:$RH$452,MATCH('HK Table'!OY$5,'RAW DATA'!$D$3:$D$452,0),MATCH('HK Table'!$B7,'RAW DATA'!$E$2:$RH$2,0))</f>
        <v>#DIV/0!</v>
      </c>
      <c r="OZ7" s="65" t="e">
        <f>+INDEX('RAW DATA'!$E$3:$RH$452,MATCH('HK Table'!OZ$5,'RAW DATA'!$D$3:$D$452,0),MATCH('HK Table'!$B7,'RAW DATA'!$E$2:$RH$2,0))</f>
        <v>#DIV/0!</v>
      </c>
      <c r="PA7" s="65" t="e">
        <f>+INDEX('RAW DATA'!$E$3:$RH$452,MATCH('HK Table'!PA$5,'RAW DATA'!$D$3:$D$452,0),MATCH('HK Table'!$B7,'RAW DATA'!$E$2:$RH$2,0))</f>
        <v>#DIV/0!</v>
      </c>
      <c r="PB7" s="65" t="e">
        <f>+INDEX('RAW DATA'!$E$3:$RH$452,MATCH('HK Table'!PB$5,'RAW DATA'!$D$3:$D$452,0),MATCH('HK Table'!$B7,'RAW DATA'!$E$2:$RH$2,0))</f>
        <v>#DIV/0!</v>
      </c>
      <c r="PC7" s="65" t="e">
        <f>+INDEX('RAW DATA'!$E$3:$RH$452,MATCH('HK Table'!PC$5,'RAW DATA'!$D$3:$D$452,0),MATCH('HK Table'!$B7,'RAW DATA'!$E$2:$RH$2,0))</f>
        <v>#DIV/0!</v>
      </c>
      <c r="PD7" s="65" t="e">
        <f>+INDEX('RAW DATA'!$E$3:$RH$452,MATCH('HK Table'!PD$5,'RAW DATA'!$D$3:$D$452,0),MATCH('HK Table'!$B7,'RAW DATA'!$E$2:$RH$2,0))</f>
        <v>#DIV/0!</v>
      </c>
      <c r="PE7" s="65" t="e">
        <f>+INDEX('RAW DATA'!$E$3:$RH$452,MATCH('HK Table'!PE$5,'RAW DATA'!$D$3:$D$452,0),MATCH('HK Table'!$B7,'RAW DATA'!$E$2:$RH$2,0))</f>
        <v>#DIV/0!</v>
      </c>
      <c r="PF7" s="65" t="e">
        <f>+INDEX('RAW DATA'!$E$3:$RH$452,MATCH('HK Table'!PF$5,'RAW DATA'!$D$3:$D$452,0),MATCH('HK Table'!$B7,'RAW DATA'!$E$2:$RH$2,0))</f>
        <v>#DIV/0!</v>
      </c>
      <c r="PG7" s="65" t="e">
        <f>+INDEX('RAW DATA'!$E$3:$RH$452,MATCH('HK Table'!PG$5,'RAW DATA'!$D$3:$D$452,0),MATCH('HK Table'!$B7,'RAW DATA'!$E$2:$RH$2,0))</f>
        <v>#DIV/0!</v>
      </c>
      <c r="PH7" s="65" t="e">
        <f>+INDEX('RAW DATA'!$E$3:$RH$452,MATCH('HK Table'!PH$5,'RAW DATA'!$D$3:$D$452,0),MATCH('HK Table'!$B7,'RAW DATA'!$E$2:$RH$2,0))</f>
        <v>#DIV/0!</v>
      </c>
      <c r="PI7" s="65" t="e">
        <f>+INDEX('RAW DATA'!$E$3:$RH$452,MATCH('HK Table'!PI$5,'RAW DATA'!$D$3:$D$452,0),MATCH('HK Table'!$B7,'RAW DATA'!$E$2:$RH$2,0))</f>
        <v>#DIV/0!</v>
      </c>
      <c r="PJ7" s="65" t="e">
        <f>+INDEX('RAW DATA'!$E$3:$RH$452,MATCH('HK Table'!PJ$5,'RAW DATA'!$D$3:$D$452,0),MATCH('HK Table'!$B7,'RAW DATA'!$E$2:$RH$2,0))</f>
        <v>#DIV/0!</v>
      </c>
      <c r="PK7" s="65" t="e">
        <f>+INDEX('RAW DATA'!$E$3:$RH$452,MATCH('HK Table'!PK$5,'RAW DATA'!$D$3:$D$452,0),MATCH('HK Table'!$B7,'RAW DATA'!$E$2:$RH$2,0))</f>
        <v>#DIV/0!</v>
      </c>
      <c r="PL7" s="65" t="e">
        <f>+INDEX('RAW DATA'!$E$3:$RH$452,MATCH('HK Table'!PL$5,'RAW DATA'!$D$3:$D$452,0),MATCH('HK Table'!$B7,'RAW DATA'!$E$2:$RH$2,0))</f>
        <v>#DIV/0!</v>
      </c>
      <c r="PM7" s="65" t="e">
        <f>+INDEX('RAW DATA'!$E$3:$RH$452,MATCH('HK Table'!PM$5,'RAW DATA'!$D$3:$D$452,0),MATCH('HK Table'!$B7,'RAW DATA'!$E$2:$RH$2,0))</f>
        <v>#DIV/0!</v>
      </c>
      <c r="PN7" s="65" t="e">
        <f>+INDEX('RAW DATA'!$E$3:$RH$452,MATCH('HK Table'!PN$5,'RAW DATA'!$D$3:$D$452,0),MATCH('HK Table'!$B7,'RAW DATA'!$E$2:$RH$2,0))</f>
        <v>#DIV/0!</v>
      </c>
      <c r="PO7" s="65" t="e">
        <f>+INDEX('RAW DATA'!$E$3:$RH$452,MATCH('HK Table'!PO$5,'RAW DATA'!$D$3:$D$452,0),MATCH('HK Table'!$B7,'RAW DATA'!$E$2:$RH$2,0))</f>
        <v>#DIV/0!</v>
      </c>
      <c r="PP7" s="65" t="e">
        <f>+INDEX('RAW DATA'!$E$3:$RH$452,MATCH('HK Table'!PP$5,'RAW DATA'!$D$3:$D$452,0),MATCH('HK Table'!$B7,'RAW DATA'!$E$2:$RH$2,0))</f>
        <v>#DIV/0!</v>
      </c>
      <c r="PQ7" s="65" t="e">
        <f>+INDEX('RAW DATA'!$E$3:$RH$452,MATCH('HK Table'!PQ$5,'RAW DATA'!$D$3:$D$452,0),MATCH('HK Table'!$B7,'RAW DATA'!$E$2:$RH$2,0))</f>
        <v>#DIV/0!</v>
      </c>
      <c r="PR7" s="65" t="e">
        <f>+INDEX('RAW DATA'!$E$3:$RH$452,MATCH('HK Table'!PR$5,'RAW DATA'!$D$3:$D$452,0),MATCH('HK Table'!$B7,'RAW DATA'!$E$2:$RH$2,0))</f>
        <v>#DIV/0!</v>
      </c>
      <c r="PS7" s="65" t="e">
        <f>+INDEX('RAW DATA'!$E$3:$RH$452,MATCH('HK Table'!PS$5,'RAW DATA'!$D$3:$D$452,0),MATCH('HK Table'!$B7,'RAW DATA'!$E$2:$RH$2,0))</f>
        <v>#DIV/0!</v>
      </c>
      <c r="PT7" s="65" t="e">
        <f>+INDEX('RAW DATA'!$E$3:$RH$452,MATCH('HK Table'!PT$5,'RAW DATA'!$D$3:$D$452,0),MATCH('HK Table'!$B7,'RAW DATA'!$E$2:$RH$2,0))</f>
        <v>#DIV/0!</v>
      </c>
      <c r="PU7" s="65" t="e">
        <f>+INDEX('RAW DATA'!$E$3:$RH$452,MATCH('HK Table'!PU$5,'RAW DATA'!$D$3:$D$452,0),MATCH('HK Table'!$B7,'RAW DATA'!$E$2:$RH$2,0))</f>
        <v>#DIV/0!</v>
      </c>
      <c r="PV7" s="65" t="e">
        <f>+INDEX('RAW DATA'!$E$3:$RH$452,MATCH('HK Table'!PV$5,'RAW DATA'!$D$3:$D$452,0),MATCH('HK Table'!$B7,'RAW DATA'!$E$2:$RH$2,0))</f>
        <v>#DIV/0!</v>
      </c>
      <c r="PW7" s="65" t="e">
        <f>+INDEX('RAW DATA'!$E$3:$RH$452,MATCH('HK Table'!PW$5,'RAW DATA'!$D$3:$D$452,0),MATCH('HK Table'!$B7,'RAW DATA'!$E$2:$RH$2,0))</f>
        <v>#DIV/0!</v>
      </c>
      <c r="PX7" s="65" t="e">
        <f>+INDEX('RAW DATA'!$E$3:$RH$452,MATCH('HK Table'!PX$5,'RAW DATA'!$D$3:$D$452,0),MATCH('HK Table'!$B7,'RAW DATA'!$E$2:$RH$2,0))</f>
        <v>#DIV/0!</v>
      </c>
      <c r="PY7" s="65" t="e">
        <f>+INDEX('RAW DATA'!$E$3:$RH$452,MATCH('HK Table'!PY$5,'RAW DATA'!$D$3:$D$452,0),MATCH('HK Table'!$B7,'RAW DATA'!$E$2:$RH$2,0))</f>
        <v>#DIV/0!</v>
      </c>
      <c r="PZ7" s="65" t="e">
        <f>+INDEX('RAW DATA'!$E$3:$RH$452,MATCH('HK Table'!PZ$5,'RAW DATA'!$D$3:$D$452,0),MATCH('HK Table'!$B7,'RAW DATA'!$E$2:$RH$2,0))</f>
        <v>#DIV/0!</v>
      </c>
      <c r="QA7" s="65" t="e">
        <f>+INDEX('RAW DATA'!$E$3:$RH$452,MATCH('HK Table'!QA$5,'RAW DATA'!$D$3:$D$452,0),MATCH('HK Table'!$B7,'RAW DATA'!$E$2:$RH$2,0))</f>
        <v>#DIV/0!</v>
      </c>
      <c r="QB7" s="65" t="e">
        <f>+INDEX('RAW DATA'!$E$3:$RH$452,MATCH('HK Table'!QB$5,'RAW DATA'!$D$3:$D$452,0),MATCH('HK Table'!$B7,'RAW DATA'!$E$2:$RH$2,0))</f>
        <v>#DIV/0!</v>
      </c>
      <c r="QD7" s="62" t="s">
        <v>21</v>
      </c>
      <c r="QG7" s="66" t="s">
        <v>98</v>
      </c>
    </row>
    <row r="8" spans="1:449" s="61" customFormat="1" ht="23.1" customHeight="1">
      <c r="B8" s="617" t="str">
        <f>'RAW DATA'!K1</f>
        <v>VI</v>
      </c>
      <c r="C8" s="618"/>
      <c r="D8" s="619"/>
      <c r="E8" s="64" t="s">
        <v>97</v>
      </c>
      <c r="F8" s="59">
        <v>0.85</v>
      </c>
      <c r="G8" s="59">
        <v>0.91500000000000004</v>
      </c>
      <c r="H8" s="59"/>
      <c r="I8" s="59"/>
      <c r="J8" s="59"/>
      <c r="K8" s="60"/>
      <c r="L8" s="65" t="e">
        <f>+INDEX('RAW DATA'!$E$3:$RH$452,MATCH('HK Table'!L$5,'RAW DATA'!$D$3:$D$452,0),MATCH('HK Table'!$B8,'RAW DATA'!$E$2:$RH$2,0))</f>
        <v>#DIV/0!</v>
      </c>
      <c r="M8" s="65" t="e">
        <f>+INDEX('RAW DATA'!$E$3:$RH$452,MATCH('HK Table'!M$5,'RAW DATA'!$D$3:$D$452,0),MATCH('HK Table'!$B8,'RAW DATA'!$E$2:$RH$2,0))</f>
        <v>#DIV/0!</v>
      </c>
      <c r="N8" s="65" t="e">
        <f>+INDEX('RAW DATA'!$E$3:$RH$452,MATCH('HK Table'!N$5,'RAW DATA'!$D$3:$D$452,0),MATCH('HK Table'!$B8,'RAW DATA'!$E$2:$RH$2,0))</f>
        <v>#DIV/0!</v>
      </c>
      <c r="O8" s="65" t="e">
        <f>+INDEX('RAW DATA'!$E$3:$RH$452,MATCH('HK Table'!O$5,'RAW DATA'!$D$3:$D$452,0),MATCH('HK Table'!$B8,'RAW DATA'!$E$2:$RH$2,0))</f>
        <v>#DIV/0!</v>
      </c>
      <c r="P8" s="65" t="e">
        <f>+INDEX('RAW DATA'!$E$3:$RH$452,MATCH('HK Table'!P$5,'RAW DATA'!$D$3:$D$452,0),MATCH('HK Table'!$B8,'RAW DATA'!$E$2:$RH$2,0))</f>
        <v>#DIV/0!</v>
      </c>
      <c r="Q8" s="65" t="e">
        <f>+INDEX('RAW DATA'!$E$3:$RH$452,MATCH('HK Table'!Q$5,'RAW DATA'!$D$3:$D$452,0),MATCH('HK Table'!$B8,'RAW DATA'!$E$2:$RH$2,0))</f>
        <v>#DIV/0!</v>
      </c>
      <c r="R8" s="65" t="e">
        <f>+INDEX('RAW DATA'!$E$3:$RH$452,MATCH('HK Table'!R$5,'RAW DATA'!$D$3:$D$452,0),MATCH('HK Table'!$B8,'RAW DATA'!$E$2:$RH$2,0))</f>
        <v>#DIV/0!</v>
      </c>
      <c r="S8" s="65" t="s">
        <v>21</v>
      </c>
      <c r="T8" s="65" t="e">
        <f>+INDEX('RAW DATA'!$E$3:$RH$452,MATCH('HK Table'!T$5,'RAW DATA'!$D$3:$D$452,0),MATCH('HK Table'!$B8,'RAW DATA'!$E$2:$RH$2,0))</f>
        <v>#DIV/0!</v>
      </c>
      <c r="U8" s="65" t="e">
        <f>+INDEX('RAW DATA'!$E$3:$RH$452,MATCH('HK Table'!U$5,'RAW DATA'!$D$3:$D$452,0),MATCH('HK Table'!$B8,'RAW DATA'!$E$2:$RH$2,0))</f>
        <v>#DIV/0!</v>
      </c>
      <c r="V8" s="65" t="e">
        <f>+INDEX('RAW DATA'!$E$3:$RH$452,MATCH('HK Table'!V$5,'RAW DATA'!$D$3:$D$452,0),MATCH('HK Table'!$B8,'RAW DATA'!$E$2:$RH$2,0))</f>
        <v>#DIV/0!</v>
      </c>
      <c r="W8" s="65" t="e">
        <f>+INDEX('RAW DATA'!$E$3:$RH$452,MATCH('HK Table'!W$5,'RAW DATA'!$D$3:$D$452,0),MATCH('HK Table'!$B8,'RAW DATA'!$E$2:$RH$2,0))</f>
        <v>#DIV/0!</v>
      </c>
      <c r="X8" s="65" t="e">
        <f>+INDEX('RAW DATA'!$E$3:$RH$452,MATCH('HK Table'!X$5,'RAW DATA'!$D$3:$D$452,0),MATCH('HK Table'!$B8,'RAW DATA'!$E$2:$RH$2,0))</f>
        <v>#DIV/0!</v>
      </c>
      <c r="Y8" s="65" t="e">
        <f>+INDEX('RAW DATA'!$E$3:$RH$452,MATCH('HK Table'!Y$5,'RAW DATA'!$D$3:$D$452,0),MATCH('HK Table'!$B8,'RAW DATA'!$E$2:$RH$2,0))</f>
        <v>#DIV/0!</v>
      </c>
      <c r="Z8" s="65" t="e">
        <f>+INDEX('RAW DATA'!$E$3:$RH$452,MATCH('HK Table'!Z$5,'RAW DATA'!$D$3:$D$452,0),MATCH('HK Table'!$B8,'RAW DATA'!$E$2:$RH$2,0))</f>
        <v>#DIV/0!</v>
      </c>
      <c r="AA8" s="65" t="s">
        <v>21</v>
      </c>
      <c r="AB8" s="65" t="e">
        <f>+INDEX('RAW DATA'!$E$3:$RH$452,MATCH('HK Table'!AB$5,'RAW DATA'!$D$3:$D$452,0),MATCH('HK Table'!$B8,'RAW DATA'!$E$2:$RH$2,0))</f>
        <v>#DIV/0!</v>
      </c>
      <c r="AC8" s="65" t="e">
        <f>+INDEX('RAW DATA'!$E$3:$RH$452,MATCH('HK Table'!AC$5,'RAW DATA'!$D$3:$D$452,0),MATCH('HK Table'!$B8,'RAW DATA'!$E$2:$RH$2,0))</f>
        <v>#DIV/0!</v>
      </c>
      <c r="AD8" s="65" t="e">
        <f>+INDEX('RAW DATA'!$E$3:$RH$452,MATCH('HK Table'!AD$5,'RAW DATA'!$D$3:$D$452,0),MATCH('HK Table'!$B8,'RAW DATA'!$E$2:$RH$2,0))</f>
        <v>#DIV/0!</v>
      </c>
      <c r="AE8" s="65" t="e">
        <f>+INDEX('RAW DATA'!$E$3:$RH$452,MATCH('HK Table'!AE$5,'RAW DATA'!$D$3:$D$452,0),MATCH('HK Table'!$B8,'RAW DATA'!$E$2:$RH$2,0))</f>
        <v>#DIV/0!</v>
      </c>
      <c r="AF8" s="65" t="e">
        <f>+INDEX('RAW DATA'!$E$3:$RH$452,MATCH('HK Table'!AF$5,'RAW DATA'!$D$3:$D$452,0),MATCH('HK Table'!$B8,'RAW DATA'!$E$2:$RH$2,0))</f>
        <v>#DIV/0!</v>
      </c>
      <c r="AG8" s="65" t="e">
        <f>+INDEX('RAW DATA'!$E$3:$RH$452,MATCH('HK Table'!AG$5,'RAW DATA'!$D$3:$D$452,0),MATCH('HK Table'!$B8,'RAW DATA'!$E$2:$RH$2,0))</f>
        <v>#DIV/0!</v>
      </c>
      <c r="AH8" s="65" t="e">
        <f>+INDEX('RAW DATA'!$E$3:$RH$452,MATCH('HK Table'!AH$5,'RAW DATA'!$D$3:$D$452,0),MATCH('HK Table'!$B8,'RAW DATA'!$E$2:$RH$2,0))</f>
        <v>#DIV/0!</v>
      </c>
      <c r="AI8" s="65" t="e">
        <f>+INDEX('RAW DATA'!$E$3:$RH$452,MATCH('HK Table'!AI$5,'RAW DATA'!$D$3:$D$452,0),MATCH('HK Table'!$B8,'RAW DATA'!$E$2:$RH$2,0))</f>
        <v>#DIV/0!</v>
      </c>
      <c r="AJ8" s="65" t="e">
        <f>+INDEX('RAW DATA'!$E$3:$RH$452,MATCH('HK Table'!AJ$5,'RAW DATA'!$D$3:$D$452,0),MATCH('HK Table'!$B8,'RAW DATA'!$E$2:$RH$2,0))</f>
        <v>#DIV/0!</v>
      </c>
      <c r="AK8" s="65" t="e">
        <f>+INDEX('RAW DATA'!$E$3:$RH$452,MATCH('HK Table'!AK$5,'RAW DATA'!$D$3:$D$452,0),MATCH('HK Table'!$B8,'RAW DATA'!$E$2:$RH$2,0))</f>
        <v>#DIV/0!</v>
      </c>
      <c r="AL8" s="65" t="e">
        <f>+INDEX('RAW DATA'!$E$3:$RH$452,MATCH('HK Table'!AL$5,'RAW DATA'!$D$3:$D$452,0),MATCH('HK Table'!$B8,'RAW DATA'!$E$2:$RH$2,0))</f>
        <v>#DIV/0!</v>
      </c>
      <c r="AM8" s="65" t="e">
        <f>+INDEX('RAW DATA'!$E$3:$RH$452,MATCH('HK Table'!AM$5,'RAW DATA'!$D$3:$D$452,0),MATCH('HK Table'!$B8,'RAW DATA'!$E$2:$RH$2,0))</f>
        <v>#DIV/0!</v>
      </c>
      <c r="AN8" s="65" t="e">
        <f>+INDEX('RAW DATA'!$E$3:$RH$452,MATCH('HK Table'!AN$5,'RAW DATA'!$D$3:$D$452,0),MATCH('HK Table'!$B8,'RAW DATA'!$E$2:$RH$2,0))</f>
        <v>#DIV/0!</v>
      </c>
      <c r="AO8" s="65" t="e">
        <f>+INDEX('RAW DATA'!$E$3:$RH$452,MATCH('HK Table'!AO$5,'RAW DATA'!$D$3:$D$452,0),MATCH('HK Table'!$B8,'RAW DATA'!$E$2:$RH$2,0))</f>
        <v>#DIV/0!</v>
      </c>
      <c r="AP8" s="65" t="e">
        <f>+INDEX('RAW DATA'!$E$3:$RH$452,MATCH('HK Table'!AP$5,'RAW DATA'!$D$3:$D$452,0),MATCH('HK Table'!$B8,'RAW DATA'!$E$2:$RH$2,0))</f>
        <v>#DIV/0!</v>
      </c>
      <c r="AQ8" s="65" t="e">
        <f>+INDEX('RAW DATA'!$E$3:$RH$452,MATCH('HK Table'!AQ$5,'RAW DATA'!$D$3:$D$452,0),MATCH('HK Table'!$B8,'RAW DATA'!$E$2:$RH$2,0))</f>
        <v>#DIV/0!</v>
      </c>
      <c r="AR8" s="65" t="e">
        <f>+INDEX('RAW DATA'!$E$3:$RH$452,MATCH('HK Table'!AR$5,'RAW DATA'!$D$3:$D$452,0),MATCH('HK Table'!$B8,'RAW DATA'!$E$2:$RH$2,0))</f>
        <v>#DIV/0!</v>
      </c>
      <c r="AS8" s="65" t="e">
        <f>+INDEX('RAW DATA'!$E$3:$RH$452,MATCH('HK Table'!AS$5,'RAW DATA'!$D$3:$D$452,0),MATCH('HK Table'!$B8,'RAW DATA'!$E$2:$RH$2,0))</f>
        <v>#DIV/0!</v>
      </c>
      <c r="AT8" s="65" t="e">
        <f>+INDEX('RAW DATA'!$E$3:$RH$452,MATCH('HK Table'!AT$5,'RAW DATA'!$D$3:$D$452,0),MATCH('HK Table'!$B8,'RAW DATA'!$E$2:$RH$2,0))</f>
        <v>#DIV/0!</v>
      </c>
      <c r="AU8" s="65" t="e">
        <f>+INDEX('RAW DATA'!$E$3:$RH$452,MATCH('HK Table'!AU$5,'RAW DATA'!$D$3:$D$452,0),MATCH('HK Table'!$B8,'RAW DATA'!$E$2:$RH$2,0))</f>
        <v>#DIV/0!</v>
      </c>
      <c r="AV8" s="65" t="e">
        <f>+INDEX('RAW DATA'!$E$3:$RH$452,MATCH('HK Table'!AV$5,'RAW DATA'!$D$3:$D$452,0),MATCH('HK Table'!$B8,'RAW DATA'!$E$2:$RH$2,0))</f>
        <v>#DIV/0!</v>
      </c>
      <c r="AW8" s="65" t="s">
        <v>21</v>
      </c>
      <c r="AX8" s="65" t="e">
        <f>+INDEX('RAW DATA'!$E$3:$RH$452,MATCH('HK Table'!AX$5,'RAW DATA'!$D$3:$D$452,0),MATCH('HK Table'!$B8,'RAW DATA'!$E$2:$RH$2,0))</f>
        <v>#DIV/0!</v>
      </c>
      <c r="AY8" s="65" t="e">
        <f>+INDEX('RAW DATA'!$E$3:$RH$452,MATCH('HK Table'!AY$5,'RAW DATA'!$D$3:$D$452,0),MATCH('HK Table'!$B8,'RAW DATA'!$E$2:$RH$2,0))</f>
        <v>#DIV/0!</v>
      </c>
      <c r="AZ8" s="65" t="e">
        <f>+INDEX('RAW DATA'!$E$3:$RH$452,MATCH('HK Table'!AZ$5,'RAW DATA'!$D$3:$D$452,0),MATCH('HK Table'!$B8,'RAW DATA'!$E$2:$RH$2,0))</f>
        <v>#DIV/0!</v>
      </c>
      <c r="BA8" s="65" t="e">
        <f>+INDEX('RAW DATA'!$E$3:$RH$452,MATCH('HK Table'!BA$5,'RAW DATA'!$D$3:$D$452,0),MATCH('HK Table'!$B8,'RAW DATA'!$E$2:$RH$2,0))</f>
        <v>#DIV/0!</v>
      </c>
      <c r="BB8" s="65" t="s">
        <v>21</v>
      </c>
      <c r="BC8" s="65" t="s">
        <v>21</v>
      </c>
      <c r="BD8" s="65" t="s">
        <v>21</v>
      </c>
      <c r="BE8" s="65" t="s">
        <v>21</v>
      </c>
      <c r="BF8" s="65" t="s">
        <v>21</v>
      </c>
      <c r="BG8" s="65" t="s">
        <v>21</v>
      </c>
      <c r="BH8" s="65" t="s">
        <v>21</v>
      </c>
      <c r="BI8" s="65" t="e">
        <f>+INDEX('RAW DATA'!$E$3:$RH$452,MATCH('HK Table'!BI$5,'RAW DATA'!$D$3:$D$452,0),MATCH('HK Table'!$B8,'RAW DATA'!$E$2:$RH$2,0))</f>
        <v>#DIV/0!</v>
      </c>
      <c r="BJ8" s="65" t="s">
        <v>21</v>
      </c>
      <c r="BK8" s="65" t="s">
        <v>21</v>
      </c>
      <c r="BL8" s="65" t="e">
        <f>+INDEX('RAW DATA'!$E$3:$RH$452,MATCH('HK Table'!BL$5,'RAW DATA'!$D$3:$D$452,0),MATCH('HK Table'!$B8,'RAW DATA'!$E$2:$RH$2,0))</f>
        <v>#DIV/0!</v>
      </c>
      <c r="BM8" s="65" t="e">
        <f>+INDEX('RAW DATA'!$E$3:$RH$452,MATCH('HK Table'!BM$5,'RAW DATA'!$D$3:$D$452,0),MATCH('HK Table'!$B8,'RAW DATA'!$E$2:$RH$2,0))</f>
        <v>#DIV/0!</v>
      </c>
      <c r="BN8" s="65" t="e">
        <f>+INDEX('RAW DATA'!$E$3:$RH$452,MATCH('HK Table'!BN$5,'RAW DATA'!$D$3:$D$452,0),MATCH('HK Table'!$B8,'RAW DATA'!$E$2:$RH$2,0))</f>
        <v>#DIV/0!</v>
      </c>
      <c r="BO8" s="65" t="e">
        <f>+INDEX('RAW DATA'!$E$3:$RH$452,MATCH('HK Table'!BO$5,'RAW DATA'!$D$3:$D$452,0),MATCH('HK Table'!$B8,'RAW DATA'!$E$2:$RH$2,0))</f>
        <v>#DIV/0!</v>
      </c>
      <c r="BP8" s="65" t="e">
        <f>+INDEX('RAW DATA'!$E$3:$RH$452,MATCH('HK Table'!BP$5,'RAW DATA'!$D$3:$D$452,0),MATCH('HK Table'!$B8,'RAW DATA'!$E$2:$RH$2,0))</f>
        <v>#DIV/0!</v>
      </c>
      <c r="BQ8" s="65" t="e">
        <f>+INDEX('RAW DATA'!$E$3:$RH$452,MATCH('HK Table'!BQ$5,'RAW DATA'!$D$3:$D$452,0),MATCH('HK Table'!$B8,'RAW DATA'!$E$2:$RH$2,0))</f>
        <v>#DIV/0!</v>
      </c>
      <c r="BR8" s="65" t="s">
        <v>21</v>
      </c>
      <c r="BS8" s="65" t="e">
        <f>+INDEX('RAW DATA'!$E$3:$RH$452,MATCH('HK Table'!BS$5,'RAW DATA'!$D$3:$D$452,0),MATCH('HK Table'!$B8,'RAW DATA'!$E$2:$RH$2,0))</f>
        <v>#DIV/0!</v>
      </c>
      <c r="BT8" s="65" t="e">
        <f>+INDEX('RAW DATA'!$E$3:$RH$452,MATCH('HK Table'!BT$5,'RAW DATA'!$D$3:$D$452,0),MATCH('HK Table'!$B8,'RAW DATA'!$E$2:$RH$2,0))</f>
        <v>#DIV/0!</v>
      </c>
      <c r="BU8" s="65" t="e">
        <f>+INDEX('RAW DATA'!$E$3:$RH$452,MATCH('HK Table'!BU$5,'RAW DATA'!$D$3:$D$452,0),MATCH('HK Table'!$B8,'RAW DATA'!$E$2:$RH$2,0))</f>
        <v>#DIV/0!</v>
      </c>
      <c r="BV8" s="65" t="e">
        <f>+INDEX('RAW DATA'!$E$3:$RH$452,MATCH('HK Table'!BV$5,'RAW DATA'!$D$3:$D$452,0),MATCH('HK Table'!$B8,'RAW DATA'!$E$2:$RH$2,0))</f>
        <v>#DIV/0!</v>
      </c>
      <c r="BW8" s="65" t="s">
        <v>21</v>
      </c>
      <c r="BX8" s="65" t="s">
        <v>21</v>
      </c>
      <c r="BY8" s="65" t="e">
        <f>+INDEX('RAW DATA'!$E$3:$RH$452,MATCH('HK Table'!BY$5,'RAW DATA'!$D$3:$D$452,0),MATCH('HK Table'!$B8,'RAW DATA'!$E$2:$RH$2,0))</f>
        <v>#DIV/0!</v>
      </c>
      <c r="BZ8" s="65" t="e">
        <f>+INDEX('RAW DATA'!$E$3:$RH$452,MATCH('HK Table'!BZ$5,'RAW DATA'!$D$3:$D$452,0),MATCH('HK Table'!$B8,'RAW DATA'!$E$2:$RH$2,0))</f>
        <v>#DIV/0!</v>
      </c>
      <c r="CA8" s="65" t="s">
        <v>21</v>
      </c>
      <c r="CB8" s="65" t="e">
        <f>+INDEX('RAW DATA'!$E$3:$RH$452,MATCH('HK Table'!CB$5,'RAW DATA'!$D$3:$D$452,0),MATCH('HK Table'!$B8,'RAW DATA'!$E$2:$RH$2,0))</f>
        <v>#DIV/0!</v>
      </c>
      <c r="CC8" s="65" t="e">
        <f>+INDEX('RAW DATA'!$E$3:$RH$452,MATCH('HK Table'!CC$5,'RAW DATA'!$D$3:$D$452,0),MATCH('HK Table'!$B8,'RAW DATA'!$E$2:$RH$2,0))</f>
        <v>#DIV/0!</v>
      </c>
      <c r="CD8" s="65" t="e">
        <f>+INDEX('RAW DATA'!$E$3:$RH$452,MATCH('HK Table'!CD$5,'RAW DATA'!$D$3:$D$452,0),MATCH('HK Table'!$B8,'RAW DATA'!$E$2:$RH$2,0))</f>
        <v>#DIV/0!</v>
      </c>
      <c r="CE8" s="65" t="e">
        <f>+INDEX('RAW DATA'!$E$3:$RH$452,MATCH('HK Table'!CE$5,'RAW DATA'!$D$3:$D$452,0),MATCH('HK Table'!$B8,'RAW DATA'!$E$2:$RH$2,0))</f>
        <v>#DIV/0!</v>
      </c>
      <c r="CF8" s="65" t="e">
        <f>+INDEX('RAW DATA'!$E$3:$RH$452,MATCH('HK Table'!CF$5,'RAW DATA'!$D$3:$D$452,0),MATCH('HK Table'!$B8,'RAW DATA'!$E$2:$RH$2,0))</f>
        <v>#DIV/0!</v>
      </c>
      <c r="CG8" s="65" t="e">
        <f>+INDEX('RAW DATA'!$E$3:$RH$452,MATCH('HK Table'!CG$5,'RAW DATA'!$D$3:$D$452,0),MATCH('HK Table'!$B8,'RAW DATA'!$E$2:$RH$2,0))</f>
        <v>#DIV/0!</v>
      </c>
      <c r="CH8" s="65" t="e">
        <f>+INDEX('RAW DATA'!$E$3:$RH$452,MATCH('HK Table'!CH$5,'RAW DATA'!$D$3:$D$452,0),MATCH('HK Table'!$B8,'RAW DATA'!$E$2:$RH$2,0))</f>
        <v>#DIV/0!</v>
      </c>
      <c r="CI8" s="65" t="e">
        <f>+INDEX('RAW DATA'!$E$3:$RH$452,MATCH('HK Table'!CI$5,'RAW DATA'!$D$3:$D$452,0),MATCH('HK Table'!$B8,'RAW DATA'!$E$2:$RH$2,0))</f>
        <v>#DIV/0!</v>
      </c>
      <c r="CJ8" s="65" t="e">
        <f>+INDEX('RAW DATA'!$E$3:$RH$452,MATCH('HK Table'!CJ$5,'RAW DATA'!$D$3:$D$452,0),MATCH('HK Table'!$B8,'RAW DATA'!$E$2:$RH$2,0))</f>
        <v>#DIV/0!</v>
      </c>
      <c r="CK8" s="65" t="e">
        <f>+INDEX('RAW DATA'!$E$3:$RH$452,MATCH('HK Table'!CK$5,'RAW DATA'!$D$3:$D$452,0),MATCH('HK Table'!$B8,'RAW DATA'!$E$2:$RH$2,0))</f>
        <v>#DIV/0!</v>
      </c>
      <c r="CL8" s="65" t="e">
        <f>+INDEX('RAW DATA'!$E$3:$RH$452,MATCH('HK Table'!CL$5,'RAW DATA'!$D$3:$D$452,0),MATCH('HK Table'!$B8,'RAW DATA'!$E$2:$RH$2,0))</f>
        <v>#DIV/0!</v>
      </c>
      <c r="CM8" s="65" t="e">
        <f>+INDEX('RAW DATA'!$E$3:$RH$452,MATCH('HK Table'!CM$5,'RAW DATA'!$D$3:$D$452,0),MATCH('HK Table'!$B8,'RAW DATA'!$E$2:$RH$2,0))</f>
        <v>#DIV/0!</v>
      </c>
      <c r="CN8" s="65" t="e">
        <f>+INDEX('RAW DATA'!$E$3:$RH$452,MATCH('HK Table'!CN$5,'RAW DATA'!$D$3:$D$452,0),MATCH('HK Table'!$B8,'RAW DATA'!$E$2:$RH$2,0))</f>
        <v>#DIV/0!</v>
      </c>
      <c r="CO8" s="65" t="e">
        <f>+INDEX('RAW DATA'!$E$3:$RH$452,MATCH('HK Table'!CO$5,'RAW DATA'!$D$3:$D$452,0),MATCH('HK Table'!$B8,'RAW DATA'!$E$2:$RH$2,0))</f>
        <v>#DIV/0!</v>
      </c>
      <c r="CP8" s="65" t="e">
        <f>+INDEX('RAW DATA'!$E$3:$RH$452,MATCH('HK Table'!CP$5,'RAW DATA'!$D$3:$D$452,0),MATCH('HK Table'!$B8,'RAW DATA'!$E$2:$RH$2,0))</f>
        <v>#DIV/0!</v>
      </c>
      <c r="CQ8" s="65" t="e">
        <f>+INDEX('RAW DATA'!$E$3:$RH$452,MATCH('HK Table'!CQ$5,'RAW DATA'!$D$3:$D$452,0),MATCH('HK Table'!$B8,'RAW DATA'!$E$2:$RH$2,0))</f>
        <v>#DIV/0!</v>
      </c>
      <c r="CR8" s="65" t="e">
        <f>+INDEX('RAW DATA'!$E$3:$RH$452,MATCH('HK Table'!CR$5,'RAW DATA'!$D$3:$D$452,0),MATCH('HK Table'!$B8,'RAW DATA'!$E$2:$RH$2,0))</f>
        <v>#DIV/0!</v>
      </c>
      <c r="CS8" s="65" t="e">
        <f>+INDEX('RAW DATA'!$E$3:$RH$452,MATCH('HK Table'!CS$5,'RAW DATA'!$D$3:$D$452,0),MATCH('HK Table'!$B8,'RAW DATA'!$E$2:$RH$2,0))</f>
        <v>#DIV/0!</v>
      </c>
      <c r="CT8" s="65" t="e">
        <f>+INDEX('RAW DATA'!$E$3:$RH$452,MATCH('HK Table'!CT$5,'RAW DATA'!$D$3:$D$452,0),MATCH('HK Table'!$B8,'RAW DATA'!$E$2:$RH$2,0))</f>
        <v>#DIV/0!</v>
      </c>
      <c r="CU8" s="65" t="e">
        <f>+INDEX('RAW DATA'!$E$3:$RH$452,MATCH('HK Table'!CU$5,'RAW DATA'!$D$3:$D$452,0),MATCH('HK Table'!$B8,'RAW DATA'!$E$2:$RH$2,0))</f>
        <v>#DIV/0!</v>
      </c>
      <c r="CV8" s="65" t="e">
        <f>+INDEX('RAW DATA'!$E$3:$RH$452,MATCH('HK Table'!CV$5,'RAW DATA'!$D$3:$D$452,0),MATCH('HK Table'!$B8,'RAW DATA'!$E$2:$RH$2,0))</f>
        <v>#DIV/0!</v>
      </c>
      <c r="CW8" s="65" t="e">
        <f>+INDEX('RAW DATA'!$E$3:$RH$452,MATCH('HK Table'!CW$5,'RAW DATA'!$D$3:$D$452,0),MATCH('HK Table'!$B8,'RAW DATA'!$E$2:$RH$2,0))</f>
        <v>#DIV/0!</v>
      </c>
      <c r="CX8" s="65" t="e">
        <f>+INDEX('RAW DATA'!$E$3:$RH$452,MATCH('HK Table'!CX$5,'RAW DATA'!$D$3:$D$452,0),MATCH('HK Table'!$B8,'RAW DATA'!$E$2:$RH$2,0))</f>
        <v>#DIV/0!</v>
      </c>
      <c r="CY8" s="65" t="e">
        <f>+INDEX('RAW DATA'!$E$3:$RH$452,MATCH('HK Table'!CY$5,'RAW DATA'!$D$3:$D$452,0),MATCH('HK Table'!$B8,'RAW DATA'!$E$2:$RH$2,0))</f>
        <v>#DIV/0!</v>
      </c>
      <c r="CZ8" s="65" t="e">
        <f>+INDEX('RAW DATA'!$E$3:$RH$452,MATCH('HK Table'!CZ$5,'RAW DATA'!$D$3:$D$452,0),MATCH('HK Table'!$B8,'RAW DATA'!$E$2:$RH$2,0))</f>
        <v>#DIV/0!</v>
      </c>
      <c r="DA8" s="65" t="e">
        <f>+INDEX('RAW DATA'!$E$3:$RH$452,MATCH('HK Table'!DA$5,'RAW DATA'!$D$3:$D$452,0),MATCH('HK Table'!$B8,'RAW DATA'!$E$2:$RH$2,0))</f>
        <v>#DIV/0!</v>
      </c>
      <c r="DB8" s="65" t="e">
        <f>+INDEX('RAW DATA'!$E$3:$RH$452,MATCH('HK Table'!DB$5,'RAW DATA'!$D$3:$D$452,0),MATCH('HK Table'!$B8,'RAW DATA'!$E$2:$RH$2,0))</f>
        <v>#DIV/0!</v>
      </c>
      <c r="DC8" s="65" t="e">
        <f>+INDEX('RAW DATA'!$E$3:$RH$452,MATCH('HK Table'!DC$5,'RAW DATA'!$D$3:$D$452,0),MATCH('HK Table'!$B8,'RAW DATA'!$E$2:$RH$2,0))</f>
        <v>#DIV/0!</v>
      </c>
      <c r="DD8" s="65" t="e">
        <f>+INDEX('RAW DATA'!$E$3:$RH$452,MATCH('HK Table'!DD$5,'RAW DATA'!$D$3:$D$452,0),MATCH('HK Table'!$B8,'RAW DATA'!$E$2:$RH$2,0))</f>
        <v>#DIV/0!</v>
      </c>
      <c r="DE8" s="65" t="e">
        <f>+INDEX('RAW DATA'!$E$3:$RH$452,MATCH('HK Table'!DE$5,'RAW DATA'!$D$3:$D$452,0),MATCH('HK Table'!$B8,'RAW DATA'!$E$2:$RH$2,0))</f>
        <v>#DIV/0!</v>
      </c>
      <c r="DF8" s="65" t="e">
        <f>+INDEX('RAW DATA'!$E$3:$RH$452,MATCH('HK Table'!DF$5,'RAW DATA'!$D$3:$D$452,0),MATCH('HK Table'!$B8,'RAW DATA'!$E$2:$RH$2,0))</f>
        <v>#DIV/0!</v>
      </c>
      <c r="DG8" s="65" t="e">
        <f>+INDEX('RAW DATA'!$E$3:$RH$452,MATCH('HK Table'!DG$5,'RAW DATA'!$D$3:$D$452,0),MATCH('HK Table'!$B8,'RAW DATA'!$E$2:$RH$2,0))</f>
        <v>#DIV/0!</v>
      </c>
      <c r="DH8" s="65" t="e">
        <f>+INDEX('RAW DATA'!$E$3:$RH$452,MATCH('HK Table'!DH$5,'RAW DATA'!$D$3:$D$452,0),MATCH('HK Table'!$B8,'RAW DATA'!$E$2:$RH$2,0))</f>
        <v>#DIV/0!</v>
      </c>
      <c r="DI8" s="65" t="e">
        <f>+INDEX('RAW DATA'!$E$3:$RH$452,MATCH('HK Table'!DI$5,'RAW DATA'!$D$3:$D$452,0),MATCH('HK Table'!$B8,'RAW DATA'!$E$2:$RH$2,0))</f>
        <v>#DIV/0!</v>
      </c>
      <c r="DJ8" s="65" t="e">
        <f>+INDEX('RAW DATA'!$E$3:$RH$452,MATCH('HK Table'!DJ$5,'RAW DATA'!$D$3:$D$452,0),MATCH('HK Table'!$B8,'RAW DATA'!$E$2:$RH$2,0))</f>
        <v>#DIV/0!</v>
      </c>
      <c r="DK8" s="65" t="e">
        <f>+INDEX('RAW DATA'!$E$3:$RH$452,MATCH('HK Table'!DK$5,'RAW DATA'!$D$3:$D$452,0),MATCH('HK Table'!$B8,'RAW DATA'!$E$2:$RH$2,0))</f>
        <v>#DIV/0!</v>
      </c>
      <c r="DL8" s="65" t="e">
        <f>+INDEX('RAW DATA'!$E$3:$RH$452,MATCH('HK Table'!DL$5,'RAW DATA'!$D$3:$D$452,0),MATCH('HK Table'!$B8,'RAW DATA'!$E$2:$RH$2,0))</f>
        <v>#DIV/0!</v>
      </c>
      <c r="DM8" s="65" t="e">
        <f>+INDEX('RAW DATA'!$E$3:$RH$452,MATCH('HK Table'!DM$5,'RAW DATA'!$D$3:$D$452,0),MATCH('HK Table'!$B8,'RAW DATA'!$E$2:$RH$2,0))</f>
        <v>#DIV/0!</v>
      </c>
      <c r="DN8" s="65" t="e">
        <f>+INDEX('RAW DATA'!$E$3:$RH$452,MATCH('HK Table'!DN$5,'RAW DATA'!$D$3:$D$452,0),MATCH('HK Table'!$B8,'RAW DATA'!$E$2:$RH$2,0))</f>
        <v>#DIV/0!</v>
      </c>
      <c r="DO8" s="65" t="e">
        <f>+INDEX('RAW DATA'!$E$3:$RH$452,MATCH('HK Table'!DO$5,'RAW DATA'!$D$3:$D$452,0),MATCH('HK Table'!$B8,'RAW DATA'!$E$2:$RH$2,0))</f>
        <v>#DIV/0!</v>
      </c>
      <c r="DP8" s="65" t="e">
        <f>+INDEX('RAW DATA'!$E$3:$RH$452,MATCH('HK Table'!DP$5,'RAW DATA'!$D$3:$D$452,0),MATCH('HK Table'!$B8,'RAW DATA'!$E$2:$RH$2,0))</f>
        <v>#DIV/0!</v>
      </c>
      <c r="DQ8" s="65" t="e">
        <f>+INDEX('RAW DATA'!$E$3:$RH$452,MATCH('HK Table'!DQ$5,'RAW DATA'!$D$3:$D$452,0),MATCH('HK Table'!$B8,'RAW DATA'!$E$2:$RH$2,0))</f>
        <v>#DIV/0!</v>
      </c>
      <c r="DR8" s="65" t="e">
        <f>+INDEX('RAW DATA'!$E$3:$RH$452,MATCH('HK Table'!DR$5,'RAW DATA'!$D$3:$D$452,0),MATCH('HK Table'!$B8,'RAW DATA'!$E$2:$RH$2,0))</f>
        <v>#DIV/0!</v>
      </c>
      <c r="DS8" s="65" t="e">
        <f>+INDEX('RAW DATA'!$E$3:$RH$452,MATCH('HK Table'!DS$5,'RAW DATA'!$D$3:$D$452,0),MATCH('HK Table'!$B8,'RAW DATA'!$E$2:$RH$2,0))</f>
        <v>#DIV/0!</v>
      </c>
      <c r="DT8" s="65" t="e">
        <f>+INDEX('RAW DATA'!$E$3:$RH$452,MATCH('HK Table'!DT$5,'RAW DATA'!$D$3:$D$452,0),MATCH('HK Table'!$B8,'RAW DATA'!$E$2:$RH$2,0))</f>
        <v>#DIV/0!</v>
      </c>
      <c r="DU8" s="65" t="e">
        <f>+INDEX('RAW DATA'!$E$3:$RH$452,MATCH('HK Table'!DU$5,'RAW DATA'!$D$3:$D$452,0),MATCH('HK Table'!$B8,'RAW DATA'!$E$2:$RH$2,0))</f>
        <v>#DIV/0!</v>
      </c>
      <c r="DV8" s="65" t="e">
        <f>+INDEX('RAW DATA'!$E$3:$RH$452,MATCH('HK Table'!DV$5,'RAW DATA'!$D$3:$D$452,0),MATCH('HK Table'!$B8,'RAW DATA'!$E$2:$RH$2,0))</f>
        <v>#DIV/0!</v>
      </c>
      <c r="DW8" s="65" t="e">
        <f>+INDEX('RAW DATA'!$E$3:$RH$452,MATCH('HK Table'!DW$5,'RAW DATA'!$D$3:$D$452,0),MATCH('HK Table'!$B8,'RAW DATA'!$E$2:$RH$2,0))</f>
        <v>#DIV/0!</v>
      </c>
      <c r="DX8" s="65" t="e">
        <f>+INDEX('RAW DATA'!$E$3:$RH$452,MATCH('HK Table'!DX$5,'RAW DATA'!$D$3:$D$452,0),MATCH('HK Table'!$B8,'RAW DATA'!$E$2:$RH$2,0))</f>
        <v>#DIV/0!</v>
      </c>
      <c r="DY8" s="65" t="s">
        <v>21</v>
      </c>
      <c r="DZ8" s="65" t="s">
        <v>21</v>
      </c>
      <c r="EA8" s="65" t="e">
        <f>+INDEX('RAW DATA'!$E$3:$RH$452,MATCH('HK Table'!EA$5,'RAW DATA'!$D$3:$D$452,0),MATCH('HK Table'!$B8,'RAW DATA'!$E$2:$RH$2,0))</f>
        <v>#DIV/0!</v>
      </c>
      <c r="EB8" s="65" t="e">
        <f>+INDEX('RAW DATA'!$E$3:$RH$452,MATCH('HK Table'!EB$5,'RAW DATA'!$D$3:$D$452,0),MATCH('HK Table'!$B8,'RAW DATA'!$E$2:$RH$2,0))</f>
        <v>#DIV/0!</v>
      </c>
      <c r="EC8" s="65" t="e">
        <f>+INDEX('RAW DATA'!$E$3:$RH$452,MATCH('HK Table'!EC$5,'RAW DATA'!$D$3:$D$452,0),MATCH('HK Table'!$B8,'RAW DATA'!$E$2:$RH$2,0))</f>
        <v>#DIV/0!</v>
      </c>
      <c r="ED8" s="65" t="e">
        <f>+INDEX('RAW DATA'!$E$3:$RH$452,MATCH('HK Table'!ED$5,'RAW DATA'!$D$3:$D$452,0),MATCH('HK Table'!$B8,'RAW DATA'!$E$2:$RH$2,0))</f>
        <v>#DIV/0!</v>
      </c>
      <c r="EE8" s="65" t="e">
        <f>+INDEX('RAW DATA'!$E$3:$RH$452,MATCH('HK Table'!EE$5,'RAW DATA'!$D$3:$D$452,0),MATCH('HK Table'!$B8,'RAW DATA'!$E$2:$RH$2,0))</f>
        <v>#DIV/0!</v>
      </c>
      <c r="EF8" s="65" t="s">
        <v>21</v>
      </c>
      <c r="EG8" s="65" t="e">
        <f>+INDEX('RAW DATA'!$E$3:$RH$452,MATCH('HK Table'!EG$5,'RAW DATA'!$D$3:$D$452,0),MATCH('HK Table'!$B8,'RAW DATA'!$E$2:$RH$2,0))</f>
        <v>#DIV/0!</v>
      </c>
      <c r="EH8" s="65" t="e">
        <f>+INDEX('RAW DATA'!$E$3:$RH$452,MATCH('HK Table'!EH$5,'RAW DATA'!$D$3:$D$452,0),MATCH('HK Table'!$B8,'RAW DATA'!$E$2:$RH$2,0))</f>
        <v>#DIV/0!</v>
      </c>
      <c r="EI8" s="65" t="e">
        <f>+INDEX('RAW DATA'!$E$3:$RH$452,MATCH('HK Table'!EI$5,'RAW DATA'!$D$3:$D$452,0),MATCH('HK Table'!$B8,'RAW DATA'!$E$2:$RH$2,0))</f>
        <v>#DIV/0!</v>
      </c>
      <c r="EJ8" s="65" t="e">
        <f>+INDEX('RAW DATA'!$E$3:$RH$452,MATCH('HK Table'!EJ$5,'RAW DATA'!$D$3:$D$452,0),MATCH('HK Table'!$B8,'RAW DATA'!$E$2:$RH$2,0))</f>
        <v>#DIV/0!</v>
      </c>
      <c r="EK8" s="65" t="e">
        <f>+INDEX('RAW DATA'!$E$3:$RH$452,MATCH('HK Table'!EK$5,'RAW DATA'!$D$3:$D$452,0),MATCH('HK Table'!$B8,'RAW DATA'!$E$2:$RH$2,0))</f>
        <v>#DIV/0!</v>
      </c>
      <c r="EL8" s="65" t="e">
        <f>+INDEX('RAW DATA'!$E$3:$RH$452,MATCH('HK Table'!EL$5,'RAW DATA'!$D$3:$D$452,0),MATCH('HK Table'!$B8,'RAW DATA'!$E$2:$RH$2,0))</f>
        <v>#DIV/0!</v>
      </c>
      <c r="EM8" s="65" t="s">
        <v>21</v>
      </c>
      <c r="EN8" s="65" t="s">
        <v>21</v>
      </c>
      <c r="EO8" s="65" t="s">
        <v>21</v>
      </c>
      <c r="EP8" s="65" t="s">
        <v>21</v>
      </c>
      <c r="EQ8" s="65" t="e">
        <f>+INDEX('RAW DATA'!$E$3:$RH$452,MATCH('HK Table'!EQ$5,'RAW DATA'!$D$3:$D$452,0),MATCH('HK Table'!$B8,'RAW DATA'!$E$2:$RH$2,0))</f>
        <v>#DIV/0!</v>
      </c>
      <c r="ER8" s="65" t="e">
        <f>+INDEX('RAW DATA'!$E$3:$RH$452,MATCH('HK Table'!ER$5,'RAW DATA'!$D$3:$D$452,0),MATCH('HK Table'!$B8,'RAW DATA'!$E$2:$RH$2,0))</f>
        <v>#DIV/0!</v>
      </c>
      <c r="ES8" s="65" t="e">
        <f>+INDEX('RAW DATA'!$E$3:$RH$452,MATCH('HK Table'!ES$5,'RAW DATA'!$D$3:$D$452,0),MATCH('HK Table'!$B8,'RAW DATA'!$E$2:$RH$2,0))</f>
        <v>#DIV/0!</v>
      </c>
      <c r="ET8" s="65" t="e">
        <f>+INDEX('RAW DATA'!$E$3:$RH$452,MATCH('HK Table'!ET$5,'RAW DATA'!$D$3:$D$452,0),MATCH('HK Table'!$B8,'RAW DATA'!$E$2:$RH$2,0))</f>
        <v>#DIV/0!</v>
      </c>
      <c r="EU8" s="65" t="s">
        <v>21</v>
      </c>
      <c r="EV8" s="65" t="e">
        <f>+INDEX('RAW DATA'!$E$3:$RH$452,MATCH('HK Table'!EV$5,'RAW DATA'!$D$3:$D$452,0),MATCH('HK Table'!$B8,'RAW DATA'!$E$2:$RH$2,0))</f>
        <v>#DIV/0!</v>
      </c>
      <c r="EW8" s="65" t="e">
        <f>+INDEX('RAW DATA'!$E$3:$RH$452,MATCH('HK Table'!EW$5,'RAW DATA'!$D$3:$D$452,0),MATCH('HK Table'!$B8,'RAW DATA'!$E$2:$RH$2,0))</f>
        <v>#DIV/0!</v>
      </c>
      <c r="EX8" s="65" t="e">
        <f>+INDEX('RAW DATA'!$E$3:$RH$452,MATCH('HK Table'!EX$5,'RAW DATA'!$D$3:$D$452,0),MATCH('HK Table'!$B8,'RAW DATA'!$E$2:$RH$2,0))</f>
        <v>#DIV/0!</v>
      </c>
      <c r="EY8" s="65" t="e">
        <f>+INDEX('RAW DATA'!$E$3:$RH$452,MATCH('HK Table'!EY$5,'RAW DATA'!$D$3:$D$452,0),MATCH('HK Table'!$B8,'RAW DATA'!$E$2:$RH$2,0))</f>
        <v>#DIV/0!</v>
      </c>
      <c r="EZ8" s="65" t="e">
        <f>+INDEX('RAW DATA'!$E$3:$RH$452,MATCH('HK Table'!EZ$5,'RAW DATA'!$D$3:$D$452,0),MATCH('HK Table'!$B8,'RAW DATA'!$E$2:$RH$2,0))</f>
        <v>#DIV/0!</v>
      </c>
      <c r="FA8" s="65" t="e">
        <f>+INDEX('RAW DATA'!$E$3:$RH$452,MATCH('HK Table'!FA$5,'RAW DATA'!$D$3:$D$452,0),MATCH('HK Table'!$B8,'RAW DATA'!$E$2:$RH$2,0))</f>
        <v>#DIV/0!</v>
      </c>
      <c r="FB8" s="65" t="e">
        <f>+INDEX('RAW DATA'!$E$3:$RH$452,MATCH('HK Table'!FB$5,'RAW DATA'!$D$3:$D$452,0),MATCH('HK Table'!$B8,'RAW DATA'!$E$2:$RH$2,0))</f>
        <v>#DIV/0!</v>
      </c>
      <c r="FC8" s="65" t="e">
        <f>+INDEX('RAW DATA'!$E$3:$RH$452,MATCH('HK Table'!FC$5,'RAW DATA'!$D$3:$D$452,0),MATCH('HK Table'!$B8,'RAW DATA'!$E$2:$RH$2,0))</f>
        <v>#DIV/0!</v>
      </c>
      <c r="FD8" s="65" t="e">
        <f>+INDEX('RAW DATA'!$E$3:$RH$452,MATCH('HK Table'!FD$5,'RAW DATA'!$D$3:$D$452,0),MATCH('HK Table'!$B8,'RAW DATA'!$E$2:$RH$2,0))</f>
        <v>#DIV/0!</v>
      </c>
      <c r="FE8" s="65" t="e">
        <f>+INDEX('RAW DATA'!$E$3:$RH$452,MATCH('HK Table'!FE$5,'RAW DATA'!$D$3:$D$452,0),MATCH('HK Table'!$B8,'RAW DATA'!$E$2:$RH$2,0))</f>
        <v>#DIV/0!</v>
      </c>
      <c r="FF8" s="65" t="e">
        <f>+INDEX('RAW DATA'!$E$3:$RH$452,MATCH('HK Table'!FF$5,'RAW DATA'!$D$3:$D$452,0),MATCH('HK Table'!$B8,'RAW DATA'!$E$2:$RH$2,0))</f>
        <v>#DIV/0!</v>
      </c>
      <c r="FG8" s="65" t="e">
        <f>+INDEX('RAW DATA'!$E$3:$RH$452,MATCH('HK Table'!FG$5,'RAW DATA'!$D$3:$D$452,0),MATCH('HK Table'!$B8,'RAW DATA'!$E$2:$RH$2,0))</f>
        <v>#DIV/0!</v>
      </c>
      <c r="FH8" s="65" t="e">
        <f>+INDEX('RAW DATA'!$E$3:$RH$452,MATCH('HK Table'!FH$5,'RAW DATA'!$D$3:$D$452,0),MATCH('HK Table'!$B8,'RAW DATA'!$E$2:$RH$2,0))</f>
        <v>#DIV/0!</v>
      </c>
      <c r="FI8" s="65" t="e">
        <f>+INDEX('RAW DATA'!$E$3:$RH$452,MATCH('HK Table'!FI$5,'RAW DATA'!$D$3:$D$452,0),MATCH('HK Table'!$B8,'RAW DATA'!$E$2:$RH$2,0))</f>
        <v>#DIV/0!</v>
      </c>
      <c r="FJ8" s="65" t="e">
        <f>+INDEX('RAW DATA'!$E$3:$RH$452,MATCH('HK Table'!FJ$5,'RAW DATA'!$D$3:$D$452,0),MATCH('HK Table'!$B8,'RAW DATA'!$E$2:$RH$2,0))</f>
        <v>#DIV/0!</v>
      </c>
      <c r="FK8" s="65" t="e">
        <f>+INDEX('RAW DATA'!$E$3:$RH$452,MATCH('HK Table'!FK$5,'RAW DATA'!$D$3:$D$452,0),MATCH('HK Table'!$B8,'RAW DATA'!$E$2:$RH$2,0))</f>
        <v>#DIV/0!</v>
      </c>
      <c r="FL8" s="65" t="e">
        <f>+INDEX('RAW DATA'!$E$3:$RH$452,MATCH('HK Table'!FL$5,'RAW DATA'!$D$3:$D$452,0),MATCH('HK Table'!$B8,'RAW DATA'!$E$2:$RH$2,0))</f>
        <v>#DIV/0!</v>
      </c>
      <c r="FM8" s="65" t="e">
        <f>+INDEX('RAW DATA'!$E$3:$RH$452,MATCH('HK Table'!FM$5,'RAW DATA'!$D$3:$D$452,0),MATCH('HK Table'!$B8,'RAW DATA'!$E$2:$RH$2,0))</f>
        <v>#DIV/0!</v>
      </c>
      <c r="FN8" s="65" t="e">
        <f>+INDEX('RAW DATA'!$E$3:$RH$452,MATCH('HK Table'!FN$5,'RAW DATA'!$D$3:$D$452,0),MATCH('HK Table'!$B8,'RAW DATA'!$E$2:$RH$2,0))</f>
        <v>#DIV/0!</v>
      </c>
      <c r="FO8" s="65" t="e">
        <f>+INDEX('RAW DATA'!$E$3:$RH$452,MATCH('HK Table'!FO$5,'RAW DATA'!$D$3:$D$452,0),MATCH('HK Table'!$B8,'RAW DATA'!$E$2:$RH$2,0))</f>
        <v>#DIV/0!</v>
      </c>
      <c r="FP8" s="65" t="e">
        <f>+INDEX('RAW DATA'!$E$3:$RH$452,MATCH('HK Table'!FP$5,'RAW DATA'!$D$3:$D$452,0),MATCH('HK Table'!$B8,'RAW DATA'!$E$2:$RH$2,0))</f>
        <v>#DIV/0!</v>
      </c>
      <c r="FQ8" s="65" t="e">
        <f>+INDEX('RAW DATA'!$E$3:$RH$452,MATCH('HK Table'!FQ$5,'RAW DATA'!$D$3:$D$452,0),MATCH('HK Table'!$B8,'RAW DATA'!$E$2:$RH$2,0))</f>
        <v>#DIV/0!</v>
      </c>
      <c r="FR8" s="65" t="s">
        <v>21</v>
      </c>
      <c r="FS8" s="65" t="e">
        <f>+INDEX('RAW DATA'!$E$3:$RH$452,MATCH('HK Table'!FS$5,'RAW DATA'!$D$3:$D$452,0),MATCH('HK Table'!$B8,'RAW DATA'!$E$2:$RH$2,0))</f>
        <v>#DIV/0!</v>
      </c>
      <c r="FT8" s="65" t="e">
        <f>+INDEX('RAW DATA'!$E$3:$RH$452,MATCH('HK Table'!FT$5,'RAW DATA'!$D$3:$D$452,0),MATCH('HK Table'!$B8,'RAW DATA'!$E$2:$RH$2,0))</f>
        <v>#DIV/0!</v>
      </c>
      <c r="FU8" s="65" t="e">
        <f>+INDEX('RAW DATA'!$E$3:$RH$452,MATCH('HK Table'!FU$5,'RAW DATA'!$D$3:$D$452,0),MATCH('HK Table'!$B8,'RAW DATA'!$E$2:$RH$2,0))</f>
        <v>#DIV/0!</v>
      </c>
      <c r="FV8" s="65" t="e">
        <f>+INDEX('RAW DATA'!$E$3:$RH$452,MATCH('HK Table'!FV$5,'RAW DATA'!$D$3:$D$452,0),MATCH('HK Table'!$B8,'RAW DATA'!$E$2:$RH$2,0))</f>
        <v>#DIV/0!</v>
      </c>
      <c r="FW8" s="65" t="e">
        <f>+INDEX('RAW DATA'!$E$3:$RH$452,MATCH('HK Table'!FW$5,'RAW DATA'!$D$3:$D$452,0),MATCH('HK Table'!$B8,'RAW DATA'!$E$2:$RH$2,0))</f>
        <v>#DIV/0!</v>
      </c>
      <c r="FX8" s="65" t="e">
        <f>+INDEX('RAW DATA'!$E$3:$RH$452,MATCH('HK Table'!FX$5,'RAW DATA'!$D$3:$D$452,0),MATCH('HK Table'!$B8,'RAW DATA'!$E$2:$RH$2,0))</f>
        <v>#DIV/0!</v>
      </c>
      <c r="FY8" s="65" t="e">
        <f>+INDEX('RAW DATA'!$E$3:$RH$452,MATCH('HK Table'!FY$5,'RAW DATA'!$D$3:$D$452,0),MATCH('HK Table'!$B8,'RAW DATA'!$E$2:$RH$2,0))</f>
        <v>#DIV/0!</v>
      </c>
      <c r="FZ8" s="65" t="e">
        <f>+INDEX('RAW DATA'!$E$3:$RH$452,MATCH('HK Table'!FZ$5,'RAW DATA'!$D$3:$D$452,0),MATCH('HK Table'!$B8,'RAW DATA'!$E$2:$RH$2,0))</f>
        <v>#DIV/0!</v>
      </c>
      <c r="GA8" s="65" t="e">
        <f>+INDEX('RAW DATA'!$E$3:$RH$452,MATCH('HK Table'!GA$5,'RAW DATA'!$D$3:$D$452,0),MATCH('HK Table'!$B8,'RAW DATA'!$E$2:$RH$2,0))</f>
        <v>#DIV/0!</v>
      </c>
      <c r="GB8" s="65" t="e">
        <f>+INDEX('RAW DATA'!$E$3:$RH$452,MATCH('HK Table'!GB$5,'RAW DATA'!$D$3:$D$452,0),MATCH('HK Table'!$B8,'RAW DATA'!$E$2:$RH$2,0))</f>
        <v>#DIV/0!</v>
      </c>
      <c r="GC8" s="65" t="e">
        <f>+INDEX('RAW DATA'!$E$3:$RH$452,MATCH('HK Table'!GC$5,'RAW DATA'!$D$3:$D$452,0),MATCH('HK Table'!$B8,'RAW DATA'!$E$2:$RH$2,0))</f>
        <v>#DIV/0!</v>
      </c>
      <c r="GD8" s="65" t="e">
        <f>+INDEX('RAW DATA'!$E$3:$RH$452,MATCH('HK Table'!GD$5,'RAW DATA'!$D$3:$D$452,0),MATCH('HK Table'!$B8,'RAW DATA'!$E$2:$RH$2,0))</f>
        <v>#DIV/0!</v>
      </c>
      <c r="GE8" s="65" t="e">
        <f>+INDEX('RAW DATA'!$E$3:$RH$452,MATCH('HK Table'!GE$5,'RAW DATA'!$D$3:$D$452,0),MATCH('HK Table'!$B8,'RAW DATA'!$E$2:$RH$2,0))</f>
        <v>#DIV/0!</v>
      </c>
      <c r="GF8" s="65" t="e">
        <f>+INDEX('RAW DATA'!$E$3:$RH$452,MATCH('HK Table'!GF$5,'RAW DATA'!$D$3:$D$452,0),MATCH('HK Table'!$B8,'RAW DATA'!$E$2:$RH$2,0))</f>
        <v>#DIV/0!</v>
      </c>
      <c r="GG8" s="65" t="e">
        <f>+INDEX('RAW DATA'!$E$3:$RH$452,MATCH('HK Table'!GG$5,'RAW DATA'!$D$3:$D$452,0),MATCH('HK Table'!$B8,'RAW DATA'!$E$2:$RH$2,0))</f>
        <v>#DIV/0!</v>
      </c>
      <c r="GH8" s="65" t="e">
        <f>+INDEX('RAW DATA'!$E$3:$RH$452,MATCH('HK Table'!GH$5,'RAW DATA'!$D$3:$D$452,0),MATCH('HK Table'!$B8,'RAW DATA'!$E$2:$RH$2,0))</f>
        <v>#DIV/0!</v>
      </c>
      <c r="GI8" s="65" t="e">
        <f>+INDEX('RAW DATA'!$E$3:$RH$452,MATCH('HK Table'!GI$5,'RAW DATA'!$D$3:$D$452,0),MATCH('HK Table'!$B8,'RAW DATA'!$E$2:$RH$2,0))</f>
        <v>#DIV/0!</v>
      </c>
      <c r="GJ8" s="65" t="e">
        <f>+INDEX('RAW DATA'!$E$3:$RH$452,MATCH('HK Table'!GJ$5,'RAW DATA'!$D$3:$D$452,0),MATCH('HK Table'!$B8,'RAW DATA'!$E$2:$RH$2,0))</f>
        <v>#DIV/0!</v>
      </c>
      <c r="GK8" s="65" t="e">
        <f>+INDEX('RAW DATA'!$E$3:$RH$452,MATCH('HK Table'!GK$5,'RAW DATA'!$D$3:$D$452,0),MATCH('HK Table'!$B8,'RAW DATA'!$E$2:$RH$2,0))</f>
        <v>#DIV/0!</v>
      </c>
      <c r="GL8" s="65" t="e">
        <f>+INDEX('RAW DATA'!$E$3:$RH$452,MATCH('HK Table'!GL$5,'RAW DATA'!$D$3:$D$452,0),MATCH('HK Table'!$B8,'RAW DATA'!$E$2:$RH$2,0))</f>
        <v>#DIV/0!</v>
      </c>
      <c r="GM8" s="65" t="e">
        <f>+INDEX('RAW DATA'!$E$3:$RH$452,MATCH('HK Table'!GM$5,'RAW DATA'!$D$3:$D$452,0),MATCH('HK Table'!$B8,'RAW DATA'!$E$2:$RH$2,0))</f>
        <v>#DIV/0!</v>
      </c>
      <c r="GN8" s="65" t="e">
        <f>+INDEX('RAW DATA'!$E$3:$RH$452,MATCH('HK Table'!GN$5,'RAW DATA'!$D$3:$D$452,0),MATCH('HK Table'!$B8,'RAW DATA'!$E$2:$RH$2,0))</f>
        <v>#DIV/0!</v>
      </c>
      <c r="GO8" s="65" t="e">
        <f>+INDEX('RAW DATA'!$E$3:$RH$452,MATCH('HK Table'!GO$5,'RAW DATA'!$D$3:$D$452,0),MATCH('HK Table'!$B8,'RAW DATA'!$E$2:$RH$2,0))</f>
        <v>#DIV/0!</v>
      </c>
      <c r="GP8" s="65" t="e">
        <f>+INDEX('RAW DATA'!$E$3:$RH$452,MATCH('HK Table'!GP$5,'RAW DATA'!$D$3:$D$452,0),MATCH('HK Table'!$B8,'RAW DATA'!$E$2:$RH$2,0))</f>
        <v>#DIV/0!</v>
      </c>
      <c r="GQ8" s="65" t="e">
        <f>+INDEX('RAW DATA'!$E$3:$RH$452,MATCH('HK Table'!GQ$5,'RAW DATA'!$D$3:$D$452,0),MATCH('HK Table'!$B8,'RAW DATA'!$E$2:$RH$2,0))</f>
        <v>#DIV/0!</v>
      </c>
      <c r="GR8" s="65" t="e">
        <f>+INDEX('RAW DATA'!$E$3:$RH$452,MATCH('HK Table'!GR$5,'RAW DATA'!$D$3:$D$452,0),MATCH('HK Table'!$B8,'RAW DATA'!$E$2:$RH$2,0))</f>
        <v>#DIV/0!</v>
      </c>
      <c r="GS8" s="65" t="e">
        <f>+INDEX('RAW DATA'!$E$3:$RH$452,MATCH('HK Table'!GS$5,'RAW DATA'!$D$3:$D$452,0),MATCH('HK Table'!$B8,'RAW DATA'!$E$2:$RH$2,0))</f>
        <v>#DIV/0!</v>
      </c>
      <c r="GT8" s="65" t="e">
        <f>+INDEX('RAW DATA'!$E$3:$RH$452,MATCH('HK Table'!GT$5,'RAW DATA'!$D$3:$D$452,0),MATCH('HK Table'!$B8,'RAW DATA'!$E$2:$RH$2,0))</f>
        <v>#DIV/0!</v>
      </c>
      <c r="GU8" s="65" t="e">
        <f>+INDEX('RAW DATA'!$E$3:$RH$452,MATCH('HK Table'!GU$5,'RAW DATA'!$D$3:$D$452,0),MATCH('HK Table'!$B8,'RAW DATA'!$E$2:$RH$2,0))</f>
        <v>#DIV/0!</v>
      </c>
      <c r="GV8" s="65" t="e">
        <f>+INDEX('RAW DATA'!$E$3:$RH$452,MATCH('HK Table'!GV$5,'RAW DATA'!$D$3:$D$452,0),MATCH('HK Table'!$B8,'RAW DATA'!$E$2:$RH$2,0))</f>
        <v>#DIV/0!</v>
      </c>
      <c r="GW8" s="65" t="e">
        <f>+INDEX('RAW DATA'!$E$3:$RH$452,MATCH('HK Table'!GW$5,'RAW DATA'!$D$3:$D$452,0),MATCH('HK Table'!$B8,'RAW DATA'!$E$2:$RH$2,0))</f>
        <v>#DIV/0!</v>
      </c>
      <c r="GX8" s="65" t="e">
        <f>+INDEX('RAW DATA'!$E$3:$RH$452,MATCH('HK Table'!GX$5,'RAW DATA'!$D$3:$D$452,0),MATCH('HK Table'!$B8,'RAW DATA'!$E$2:$RH$2,0))</f>
        <v>#DIV/0!</v>
      </c>
      <c r="GY8" s="65" t="e">
        <f>+INDEX('RAW DATA'!$E$3:$RH$452,MATCH('HK Table'!GY$5,'RAW DATA'!$D$3:$D$452,0),MATCH('HK Table'!$B8,'RAW DATA'!$E$2:$RH$2,0))</f>
        <v>#DIV/0!</v>
      </c>
      <c r="GZ8" s="65" t="e">
        <f>+INDEX('RAW DATA'!$E$3:$RH$452,MATCH('HK Table'!GZ$5,'RAW DATA'!$D$3:$D$452,0),MATCH('HK Table'!$B8,'RAW DATA'!$E$2:$RH$2,0))</f>
        <v>#DIV/0!</v>
      </c>
      <c r="HA8" s="65" t="e">
        <f>+INDEX('RAW DATA'!$E$3:$RH$452,MATCH('HK Table'!HA$5,'RAW DATA'!$D$3:$D$452,0),MATCH('HK Table'!$B8,'RAW DATA'!$E$2:$RH$2,0))</f>
        <v>#DIV/0!</v>
      </c>
      <c r="HB8" s="65" t="e">
        <f>+INDEX('RAW DATA'!$E$3:$RH$452,MATCH('HK Table'!HB$5,'RAW DATA'!$D$3:$D$452,0),MATCH('HK Table'!$B8,'RAW DATA'!$E$2:$RH$2,0))</f>
        <v>#DIV/0!</v>
      </c>
      <c r="HC8" s="65" t="e">
        <f>+INDEX('RAW DATA'!$E$3:$RH$452,MATCH('HK Table'!HC$5,'RAW DATA'!$D$3:$D$452,0),MATCH('HK Table'!$B8,'RAW DATA'!$E$2:$RH$2,0))</f>
        <v>#DIV/0!</v>
      </c>
      <c r="HD8" s="65" t="e">
        <f>+INDEX('RAW DATA'!$E$3:$RH$452,MATCH('HK Table'!HD$5,'RAW DATA'!$D$3:$D$452,0),MATCH('HK Table'!$B8,'RAW DATA'!$E$2:$RH$2,0))</f>
        <v>#DIV/0!</v>
      </c>
      <c r="HE8" s="65" t="e">
        <f>+INDEX('RAW DATA'!$E$3:$RH$452,MATCH('HK Table'!HE$5,'RAW DATA'!$D$3:$D$452,0),MATCH('HK Table'!$B8,'RAW DATA'!$E$2:$RH$2,0))</f>
        <v>#DIV/0!</v>
      </c>
      <c r="HF8" s="65" t="e">
        <f>+INDEX('RAW DATA'!$E$3:$RH$452,MATCH('HK Table'!HF$5,'RAW DATA'!$D$3:$D$452,0),MATCH('HK Table'!$B8,'RAW DATA'!$E$2:$RH$2,0))</f>
        <v>#DIV/0!</v>
      </c>
      <c r="HG8" s="65" t="e">
        <f>+INDEX('RAW DATA'!$E$3:$RH$452,MATCH('HK Table'!HG$5,'RAW DATA'!$D$3:$D$452,0),MATCH('HK Table'!$B8,'RAW DATA'!$E$2:$RH$2,0))</f>
        <v>#DIV/0!</v>
      </c>
      <c r="HH8" s="65" t="e">
        <f>+INDEX('RAW DATA'!$E$3:$RH$452,MATCH('HK Table'!HH$5,'RAW DATA'!$D$3:$D$452,0),MATCH('HK Table'!$B8,'RAW DATA'!$E$2:$RH$2,0))</f>
        <v>#DIV/0!</v>
      </c>
      <c r="HI8" s="65" t="e">
        <f>+INDEX('RAW DATA'!$E$3:$RH$452,MATCH('HK Table'!HI$5,'RAW DATA'!$D$3:$D$452,0),MATCH('HK Table'!$B8,'RAW DATA'!$E$2:$RH$2,0))</f>
        <v>#DIV/0!</v>
      </c>
      <c r="HJ8" s="65" t="e">
        <f>+INDEX('RAW DATA'!$E$3:$RH$452,MATCH('HK Table'!HJ$5,'RAW DATA'!$D$3:$D$452,0),MATCH('HK Table'!$B8,'RAW DATA'!$E$2:$RH$2,0))</f>
        <v>#DIV/0!</v>
      </c>
      <c r="HK8" s="65" t="e">
        <f>+INDEX('RAW DATA'!$E$3:$RH$452,MATCH('HK Table'!HK$5,'RAW DATA'!$D$3:$D$452,0),MATCH('HK Table'!$B8,'RAW DATA'!$E$2:$RH$2,0))</f>
        <v>#DIV/0!</v>
      </c>
      <c r="HL8" s="65" t="e">
        <f>+INDEX('RAW DATA'!$E$3:$RH$452,MATCH('HK Table'!HL$5,'RAW DATA'!$D$3:$D$452,0),MATCH('HK Table'!$B8,'RAW DATA'!$E$2:$RH$2,0))</f>
        <v>#DIV/0!</v>
      </c>
      <c r="HM8" s="65" t="e">
        <f>+INDEX('RAW DATA'!$E$3:$RH$452,MATCH('HK Table'!HM$5,'RAW DATA'!$D$3:$D$452,0),MATCH('HK Table'!$B8,'RAW DATA'!$E$2:$RH$2,0))</f>
        <v>#DIV/0!</v>
      </c>
      <c r="HN8" s="65" t="e">
        <f>+INDEX('RAW DATA'!$E$3:$RH$452,MATCH('HK Table'!HN$5,'RAW DATA'!$D$3:$D$452,0),MATCH('HK Table'!$B8,'RAW DATA'!$E$2:$RH$2,0))</f>
        <v>#DIV/0!</v>
      </c>
      <c r="HO8" s="65" t="e">
        <f>+INDEX('RAW DATA'!$E$3:$RH$452,MATCH('HK Table'!HO$5,'RAW DATA'!$D$3:$D$452,0),MATCH('HK Table'!$B8,'RAW DATA'!$E$2:$RH$2,0))</f>
        <v>#DIV/0!</v>
      </c>
      <c r="HP8" s="65" t="e">
        <f>+INDEX('RAW DATA'!$E$3:$RH$452,MATCH('HK Table'!HP$5,'RAW DATA'!$D$3:$D$452,0),MATCH('HK Table'!$B8,'RAW DATA'!$E$2:$RH$2,0))</f>
        <v>#DIV/0!</v>
      </c>
      <c r="HQ8" s="65" t="e">
        <f>+INDEX('RAW DATA'!$E$3:$RH$452,MATCH('HK Table'!HQ$5,'RAW DATA'!$D$3:$D$452,0),MATCH('HK Table'!$B8,'RAW DATA'!$E$2:$RH$2,0))</f>
        <v>#DIV/0!</v>
      </c>
      <c r="HR8" s="65" t="e">
        <f>+INDEX('RAW DATA'!$E$3:$RH$452,MATCH('HK Table'!HR$5,'RAW DATA'!$D$3:$D$452,0),MATCH('HK Table'!$B8,'RAW DATA'!$E$2:$RH$2,0))</f>
        <v>#DIV/0!</v>
      </c>
      <c r="HS8" s="65" t="e">
        <f>+INDEX('RAW DATA'!$E$3:$RH$452,MATCH('HK Table'!HS$5,'RAW DATA'!$D$3:$D$452,0),MATCH('HK Table'!$B8,'RAW DATA'!$E$2:$RH$2,0))</f>
        <v>#DIV/0!</v>
      </c>
      <c r="HT8" s="65" t="e">
        <f>+INDEX('RAW DATA'!$E$3:$RH$452,MATCH('HK Table'!HT$5,'RAW DATA'!$D$3:$D$452,0),MATCH('HK Table'!$B8,'RAW DATA'!$E$2:$RH$2,0))</f>
        <v>#DIV/0!</v>
      </c>
      <c r="HU8" s="65" t="s">
        <v>21</v>
      </c>
      <c r="HV8" s="65" t="e">
        <f>+INDEX('RAW DATA'!$E$3:$RH$452,MATCH('HK Table'!HV$5,'RAW DATA'!$D$3:$D$452,0),MATCH('HK Table'!$B8,'RAW DATA'!$E$2:$RH$2,0))</f>
        <v>#DIV/0!</v>
      </c>
      <c r="HW8" s="65" t="e">
        <f>+INDEX('RAW DATA'!$E$3:$RH$452,MATCH('HK Table'!HW$5,'RAW DATA'!$D$3:$D$452,0),MATCH('HK Table'!$B8,'RAW DATA'!$E$2:$RH$2,0))</f>
        <v>#DIV/0!</v>
      </c>
      <c r="HX8" s="65" t="e">
        <f>+INDEX('RAW DATA'!$E$3:$RH$452,MATCH('HK Table'!HX$5,'RAW DATA'!$D$3:$D$452,0),MATCH('HK Table'!$B8,'RAW DATA'!$E$2:$RH$2,0))</f>
        <v>#DIV/0!</v>
      </c>
      <c r="HY8" s="65" t="e">
        <f>+INDEX('RAW DATA'!$E$3:$RH$452,MATCH('HK Table'!HY$5,'RAW DATA'!$D$3:$D$452,0),MATCH('HK Table'!$B8,'RAW DATA'!$E$2:$RH$2,0))</f>
        <v>#DIV/0!</v>
      </c>
      <c r="HZ8" s="65" t="e">
        <f>+INDEX('RAW DATA'!$E$3:$RH$452,MATCH('HK Table'!HZ$5,'RAW DATA'!$D$3:$D$452,0),MATCH('HK Table'!$B8,'RAW DATA'!$E$2:$RH$2,0))</f>
        <v>#DIV/0!</v>
      </c>
      <c r="IA8" s="65" t="e">
        <f>+INDEX('RAW DATA'!$E$3:$RH$452,MATCH('HK Table'!IA$5,'RAW DATA'!$D$3:$D$452,0),MATCH('HK Table'!$B8,'RAW DATA'!$E$2:$RH$2,0))</f>
        <v>#DIV/0!</v>
      </c>
      <c r="IB8" s="65" t="e">
        <f>+INDEX('RAW DATA'!$E$3:$RH$452,MATCH('HK Table'!IB$5,'RAW DATA'!$D$3:$D$452,0),MATCH('HK Table'!$B8,'RAW DATA'!$E$2:$RH$2,0))</f>
        <v>#DIV/0!</v>
      </c>
      <c r="IC8" s="65" t="s">
        <v>21</v>
      </c>
      <c r="ID8" s="65" t="e">
        <f>+INDEX('RAW DATA'!$E$3:$RH$452,MATCH('HK Table'!ID$5,'RAW DATA'!$D$3:$D$452,0),MATCH('HK Table'!$B8,'RAW DATA'!$E$2:$RH$2,0))</f>
        <v>#DIV/0!</v>
      </c>
      <c r="IE8" s="65" t="e">
        <f>+INDEX('RAW DATA'!$E$3:$RH$452,MATCH('HK Table'!IE$5,'RAW DATA'!$D$3:$D$452,0),MATCH('HK Table'!$B8,'RAW DATA'!$E$2:$RH$2,0))</f>
        <v>#DIV/0!</v>
      </c>
      <c r="IF8" s="65" t="e">
        <f>+INDEX('RAW DATA'!$E$3:$RH$452,MATCH('HK Table'!IF$5,'RAW DATA'!$D$3:$D$452,0),MATCH('HK Table'!$B8,'RAW DATA'!$E$2:$RH$2,0))</f>
        <v>#DIV/0!</v>
      </c>
      <c r="IG8" s="65" t="e">
        <f>+INDEX('RAW DATA'!$E$3:$RH$452,MATCH('HK Table'!IG$5,'RAW DATA'!$D$3:$D$452,0),MATCH('HK Table'!$B8,'RAW DATA'!$E$2:$RH$2,0))</f>
        <v>#DIV/0!</v>
      </c>
      <c r="IH8" s="65" t="e">
        <f>+INDEX('RAW DATA'!$E$3:$RH$452,MATCH('HK Table'!IH$5,'RAW DATA'!$D$3:$D$452,0),MATCH('HK Table'!$B8,'RAW DATA'!$E$2:$RH$2,0))</f>
        <v>#DIV/0!</v>
      </c>
      <c r="II8" s="65" t="e">
        <f>+INDEX('RAW DATA'!$E$3:$RH$452,MATCH('HK Table'!II$5,'RAW DATA'!$D$3:$D$452,0),MATCH('HK Table'!$B8,'RAW DATA'!$E$2:$RH$2,0))</f>
        <v>#DIV/0!</v>
      </c>
      <c r="IJ8" s="65" t="e">
        <f>+INDEX('RAW DATA'!$E$3:$RH$452,MATCH('HK Table'!IJ$5,'RAW DATA'!$D$3:$D$452,0),MATCH('HK Table'!$B8,'RAW DATA'!$E$2:$RH$2,0))</f>
        <v>#DIV/0!</v>
      </c>
      <c r="IK8" s="65" t="e">
        <f>+INDEX('RAW DATA'!$E$3:$RH$452,MATCH('HK Table'!IK$5,'RAW DATA'!$D$3:$D$452,0),MATCH('HK Table'!$B8,'RAW DATA'!$E$2:$RH$2,0))</f>
        <v>#DIV/0!</v>
      </c>
      <c r="IL8" s="65" t="e">
        <f>+INDEX('RAW DATA'!$E$3:$RH$452,MATCH('HK Table'!IL$5,'RAW DATA'!$D$3:$D$452,0),MATCH('HK Table'!$B8,'RAW DATA'!$E$2:$RH$2,0))</f>
        <v>#DIV/0!</v>
      </c>
      <c r="IM8" s="65" t="e">
        <f>+INDEX('RAW DATA'!$E$3:$RH$452,MATCH('HK Table'!IM$5,'RAW DATA'!$D$3:$D$452,0),MATCH('HK Table'!$B8,'RAW DATA'!$E$2:$RH$2,0))</f>
        <v>#DIV/0!</v>
      </c>
      <c r="IN8" s="65" t="e">
        <f>+INDEX('RAW DATA'!$E$3:$RH$452,MATCH('HK Table'!IN$5,'RAW DATA'!$D$3:$D$452,0),MATCH('HK Table'!$B8,'RAW DATA'!$E$2:$RH$2,0))</f>
        <v>#DIV/0!</v>
      </c>
      <c r="IO8" s="65" t="e">
        <f>+INDEX('RAW DATA'!$E$3:$RH$452,MATCH('HK Table'!IO$5,'RAW DATA'!$D$3:$D$452,0),MATCH('HK Table'!$B8,'RAW DATA'!$E$2:$RH$2,0))</f>
        <v>#DIV/0!</v>
      </c>
      <c r="IP8" s="65" t="s">
        <v>21</v>
      </c>
      <c r="IQ8" s="65" t="s">
        <v>21</v>
      </c>
      <c r="IR8" s="65" t="e">
        <f>+INDEX('RAW DATA'!$E$3:$RH$452,MATCH('HK Table'!IR$5,'RAW DATA'!$D$3:$D$452,0),MATCH('HK Table'!$B8,'RAW DATA'!$E$2:$RH$2,0))</f>
        <v>#DIV/0!</v>
      </c>
      <c r="IS8" s="65" t="e">
        <f>+INDEX('RAW DATA'!$E$3:$RH$452,MATCH('HK Table'!IS$5,'RAW DATA'!$D$3:$D$452,0),MATCH('HK Table'!$B8,'RAW DATA'!$E$2:$RH$2,0))</f>
        <v>#DIV/0!</v>
      </c>
      <c r="IT8" s="65" t="e">
        <f>+INDEX('RAW DATA'!$E$3:$RH$452,MATCH('HK Table'!IT$5,'RAW DATA'!$D$3:$D$452,0),MATCH('HK Table'!$B8,'RAW DATA'!$E$2:$RH$2,0))</f>
        <v>#DIV/0!</v>
      </c>
      <c r="IU8" s="65" t="s">
        <v>21</v>
      </c>
      <c r="IV8" s="65" t="e">
        <f>+INDEX('RAW DATA'!$E$3:$RH$452,MATCH('HK Table'!IV$5,'RAW DATA'!$D$3:$D$452,0),MATCH('HK Table'!$B8,'RAW DATA'!$E$2:$RH$2,0))</f>
        <v>#DIV/0!</v>
      </c>
      <c r="IW8" s="65" t="s">
        <v>21</v>
      </c>
      <c r="IX8" s="65" t="e">
        <f>+INDEX('RAW DATA'!$E$3:$RH$452,MATCH('HK Table'!IX$5,'RAW DATA'!$D$3:$D$452,0),MATCH('HK Table'!$B8,'RAW DATA'!$E$2:$RH$2,0))</f>
        <v>#DIV/0!</v>
      </c>
      <c r="IY8" s="65" t="e">
        <f>+INDEX('RAW DATA'!$E$3:$RH$452,MATCH('HK Table'!IY$5,'RAW DATA'!$D$3:$D$452,0),MATCH('HK Table'!$B8,'RAW DATA'!$E$2:$RH$2,0))</f>
        <v>#DIV/0!</v>
      </c>
      <c r="IZ8" s="65" t="e">
        <f>+INDEX('RAW DATA'!$E$3:$RH$452,MATCH('HK Table'!IZ$5,'RAW DATA'!$D$3:$D$452,0),MATCH('HK Table'!$B8,'RAW DATA'!$E$2:$RH$2,0))</f>
        <v>#DIV/0!</v>
      </c>
      <c r="JA8" s="65" t="e">
        <f>+INDEX('RAW DATA'!$E$3:$RH$452,MATCH('HK Table'!JA$5,'RAW DATA'!$D$3:$D$452,0),MATCH('HK Table'!$B8,'RAW DATA'!$E$2:$RH$2,0))</f>
        <v>#DIV/0!</v>
      </c>
      <c r="JB8" s="65" t="e">
        <f>+INDEX('RAW DATA'!$E$3:$RH$452,MATCH('HK Table'!JB$5,'RAW DATA'!$D$3:$D$452,0),MATCH('HK Table'!$B8,'RAW DATA'!$E$2:$RH$2,0))</f>
        <v>#DIV/0!</v>
      </c>
      <c r="JC8" s="65" t="e">
        <f>+INDEX('RAW DATA'!$E$3:$RH$452,MATCH('HK Table'!JC$5,'RAW DATA'!$D$3:$D$452,0),MATCH('HK Table'!$B8,'RAW DATA'!$E$2:$RH$2,0))</f>
        <v>#DIV/0!</v>
      </c>
      <c r="JD8" s="65" t="e">
        <f>+INDEX('RAW DATA'!$E$3:$RH$452,MATCH('HK Table'!JD$5,'RAW DATA'!$D$3:$D$452,0),MATCH('HK Table'!$B8,'RAW DATA'!$E$2:$RH$2,0))</f>
        <v>#DIV/0!</v>
      </c>
      <c r="JE8" s="65" t="e">
        <f>+INDEX('RAW DATA'!$E$3:$RH$452,MATCH('HK Table'!JE$5,'RAW DATA'!$D$3:$D$452,0),MATCH('HK Table'!$B8,'RAW DATA'!$E$2:$RH$2,0))</f>
        <v>#DIV/0!</v>
      </c>
      <c r="JF8" s="65" t="e">
        <f>+INDEX('RAW DATA'!$E$3:$RH$452,MATCH('HK Table'!JF$5,'RAW DATA'!$D$3:$D$452,0),MATCH('HK Table'!$B8,'RAW DATA'!$E$2:$RH$2,0))</f>
        <v>#DIV/0!</v>
      </c>
      <c r="JG8" s="65" t="e">
        <f>+INDEX('RAW DATA'!$E$3:$RH$452,MATCH('HK Table'!JG$5,'RAW DATA'!$D$3:$D$452,0),MATCH('HK Table'!$B8,'RAW DATA'!$E$2:$RH$2,0))</f>
        <v>#DIV/0!</v>
      </c>
      <c r="JH8" s="65" t="e">
        <f>+INDEX('RAW DATA'!$E$3:$RH$452,MATCH('HK Table'!JH$5,'RAW DATA'!$D$3:$D$452,0),MATCH('HK Table'!$B8,'RAW DATA'!$E$2:$RH$2,0))</f>
        <v>#DIV/0!</v>
      </c>
      <c r="JI8" s="65" t="e">
        <f>+INDEX('RAW DATA'!$E$3:$RH$452,MATCH('HK Table'!JI$5,'RAW DATA'!$D$3:$D$452,0),MATCH('HK Table'!$B8,'RAW DATA'!$E$2:$RH$2,0))</f>
        <v>#DIV/0!</v>
      </c>
      <c r="JJ8" s="65" t="e">
        <f>+INDEX('RAW DATA'!$E$3:$RH$452,MATCH('HK Table'!JJ$5,'RAW DATA'!$D$3:$D$452,0),MATCH('HK Table'!$B8,'RAW DATA'!$E$2:$RH$2,0))</f>
        <v>#DIV/0!</v>
      </c>
      <c r="JK8" s="65" t="e">
        <f>+INDEX('RAW DATA'!$E$3:$RH$452,MATCH('HK Table'!JK$5,'RAW DATA'!$D$3:$D$452,0),MATCH('HK Table'!$B8,'RAW DATA'!$E$2:$RH$2,0))</f>
        <v>#DIV/0!</v>
      </c>
      <c r="JL8" s="65" t="e">
        <f>+INDEX('RAW DATA'!$E$3:$RH$452,MATCH('HK Table'!JL$5,'RAW DATA'!$D$3:$D$452,0),MATCH('HK Table'!$B8,'RAW DATA'!$E$2:$RH$2,0))</f>
        <v>#DIV/0!</v>
      </c>
      <c r="JM8" s="65" t="e">
        <f>+INDEX('RAW DATA'!$E$3:$RH$452,MATCH('HK Table'!JM$5,'RAW DATA'!$D$3:$D$452,0),MATCH('HK Table'!$B8,'RAW DATA'!$E$2:$RH$2,0))</f>
        <v>#DIV/0!</v>
      </c>
      <c r="JN8" s="65" t="e">
        <f>+INDEX('RAW DATA'!$E$3:$RH$452,MATCH('HK Table'!JN$5,'RAW DATA'!$D$3:$D$452,0),MATCH('HK Table'!$B8,'RAW DATA'!$E$2:$RH$2,0))</f>
        <v>#DIV/0!</v>
      </c>
      <c r="JO8" s="65" t="e">
        <f>+INDEX('RAW DATA'!$E$3:$RH$452,MATCH('HK Table'!JO$5,'RAW DATA'!$D$3:$D$452,0),MATCH('HK Table'!$B8,'RAW DATA'!$E$2:$RH$2,0))</f>
        <v>#DIV/0!</v>
      </c>
      <c r="JP8" s="65" t="e">
        <f>+INDEX('RAW DATA'!$E$3:$RH$452,MATCH('HK Table'!JP$5,'RAW DATA'!$D$3:$D$452,0),MATCH('HK Table'!$B8,'RAW DATA'!$E$2:$RH$2,0))</f>
        <v>#DIV/0!</v>
      </c>
      <c r="JQ8" s="65" t="e">
        <f>+INDEX('RAW DATA'!$E$3:$RH$452,MATCH('HK Table'!JQ$5,'RAW DATA'!$D$3:$D$452,0),MATCH('HK Table'!$B8,'RAW DATA'!$E$2:$RH$2,0))</f>
        <v>#DIV/0!</v>
      </c>
      <c r="JR8" s="65" t="s">
        <v>21</v>
      </c>
      <c r="JS8" s="65" t="e">
        <f>+INDEX('RAW DATA'!$E$3:$RH$452,MATCH('HK Table'!JS$5,'RAW DATA'!$D$3:$D$452,0),MATCH('HK Table'!$B8,'RAW DATA'!$E$2:$RH$2,0))</f>
        <v>#DIV/0!</v>
      </c>
      <c r="JT8" s="65" t="e">
        <f>+INDEX('RAW DATA'!$E$3:$RH$452,MATCH('HK Table'!JT$5,'RAW DATA'!$D$3:$D$452,0),MATCH('HK Table'!$B8,'RAW DATA'!$E$2:$RH$2,0))</f>
        <v>#DIV/0!</v>
      </c>
      <c r="JU8" s="65" t="e">
        <f>+INDEX('RAW DATA'!$E$3:$RH$452,MATCH('HK Table'!JU$5,'RAW DATA'!$D$3:$D$452,0),MATCH('HK Table'!$B8,'RAW DATA'!$E$2:$RH$2,0))</f>
        <v>#DIV/0!</v>
      </c>
      <c r="JV8" s="65" t="e">
        <f>+INDEX('RAW DATA'!$E$3:$RH$452,MATCH('HK Table'!JV$5,'RAW DATA'!$D$3:$D$452,0),MATCH('HK Table'!$B8,'RAW DATA'!$E$2:$RH$2,0))</f>
        <v>#DIV/0!</v>
      </c>
      <c r="JW8" s="65" t="e">
        <f>+INDEX('RAW DATA'!$E$3:$RH$452,MATCH('HK Table'!JW$5,'RAW DATA'!$D$3:$D$452,0),MATCH('HK Table'!$B8,'RAW DATA'!$E$2:$RH$2,0))</f>
        <v>#DIV/0!</v>
      </c>
      <c r="JX8" s="65" t="e">
        <f>+INDEX('RAW DATA'!$E$3:$RH$452,MATCH('HK Table'!JX$5,'RAW DATA'!$D$3:$D$452,0),MATCH('HK Table'!$B8,'RAW DATA'!$E$2:$RH$2,0))</f>
        <v>#DIV/0!</v>
      </c>
      <c r="JY8" s="65" t="e">
        <f>+INDEX('RAW DATA'!$E$3:$RH$452,MATCH('HK Table'!JY$5,'RAW DATA'!$D$3:$D$452,0),MATCH('HK Table'!$B8,'RAW DATA'!$E$2:$RH$2,0))</f>
        <v>#DIV/0!</v>
      </c>
      <c r="JZ8" s="65" t="e">
        <f>+INDEX('RAW DATA'!$E$3:$RH$452,MATCH('HK Table'!JZ$5,'RAW DATA'!$D$3:$D$452,0),MATCH('HK Table'!$B8,'RAW DATA'!$E$2:$RH$2,0))</f>
        <v>#DIV/0!</v>
      </c>
      <c r="KA8" s="65" t="e">
        <f>+INDEX('RAW DATA'!$E$3:$RH$452,MATCH('HK Table'!KA$5,'RAW DATA'!$D$3:$D$452,0),MATCH('HK Table'!$B8,'RAW DATA'!$E$2:$RH$2,0))</f>
        <v>#DIV/0!</v>
      </c>
      <c r="KB8" s="65" t="e">
        <f>+INDEX('RAW DATA'!$E$3:$RH$452,MATCH('HK Table'!KB$5,'RAW DATA'!$D$3:$D$452,0),MATCH('HK Table'!$B8,'RAW DATA'!$E$2:$RH$2,0))</f>
        <v>#DIV/0!</v>
      </c>
      <c r="KC8" s="65" t="e">
        <f>+INDEX('RAW DATA'!$E$3:$RH$452,MATCH('HK Table'!KC$5,'RAW DATA'!$D$3:$D$452,0),MATCH('HK Table'!$B8,'RAW DATA'!$E$2:$RH$2,0))</f>
        <v>#DIV/0!</v>
      </c>
      <c r="KD8" s="65" t="e">
        <f>+INDEX('RAW DATA'!$E$3:$RH$452,MATCH('HK Table'!KD$5,'RAW DATA'!$D$3:$D$452,0),MATCH('HK Table'!$B8,'RAW DATA'!$E$2:$RH$2,0))</f>
        <v>#DIV/0!</v>
      </c>
      <c r="KE8" s="65" t="e">
        <f>+INDEX('RAW DATA'!$E$3:$RH$452,MATCH('HK Table'!KE$5,'RAW DATA'!$D$3:$D$452,0),MATCH('HK Table'!$B8,'RAW DATA'!$E$2:$RH$2,0))</f>
        <v>#DIV/0!</v>
      </c>
      <c r="KF8" s="65" t="e">
        <f>+INDEX('RAW DATA'!$E$3:$RH$452,MATCH('HK Table'!KF$5,'RAW DATA'!$D$3:$D$452,0),MATCH('HK Table'!$B8,'RAW DATA'!$E$2:$RH$2,0))</f>
        <v>#DIV/0!</v>
      </c>
      <c r="KG8" s="65" t="e">
        <f>+INDEX('RAW DATA'!$E$3:$RH$452,MATCH('HK Table'!KG$5,'RAW DATA'!$D$3:$D$452,0),MATCH('HK Table'!$B8,'RAW DATA'!$E$2:$RH$2,0))</f>
        <v>#DIV/0!</v>
      </c>
      <c r="KH8" s="65" t="e">
        <f>+INDEX('RAW DATA'!$E$3:$RH$452,MATCH('HK Table'!KH$5,'RAW DATA'!$D$3:$D$452,0),MATCH('HK Table'!$B8,'RAW DATA'!$E$2:$RH$2,0))</f>
        <v>#DIV/0!</v>
      </c>
      <c r="KI8" s="65" t="e">
        <f>+INDEX('RAW DATA'!$E$3:$RH$452,MATCH('HK Table'!KI$5,'RAW DATA'!$D$3:$D$452,0),MATCH('HK Table'!$B8,'RAW DATA'!$E$2:$RH$2,0))</f>
        <v>#DIV/0!</v>
      </c>
      <c r="KJ8" s="65" t="e">
        <f>+INDEX('RAW DATA'!$E$3:$RH$452,MATCH('HK Table'!KJ$5,'RAW DATA'!$D$3:$D$452,0),MATCH('HK Table'!$B8,'RAW DATA'!$E$2:$RH$2,0))</f>
        <v>#DIV/0!</v>
      </c>
      <c r="KK8" s="65" t="e">
        <f>+INDEX('RAW DATA'!$E$3:$RH$452,MATCH('HK Table'!KK$5,'RAW DATA'!$D$3:$D$452,0),MATCH('HK Table'!$B8,'RAW DATA'!$E$2:$RH$2,0))</f>
        <v>#DIV/0!</v>
      </c>
      <c r="KL8" s="65" t="e">
        <f>+INDEX('RAW DATA'!$E$3:$RH$452,MATCH('HK Table'!KL$5,'RAW DATA'!$D$3:$D$452,0),MATCH('HK Table'!$B8,'RAW DATA'!$E$2:$RH$2,0))</f>
        <v>#DIV/0!</v>
      </c>
      <c r="KM8" s="65" t="e">
        <f>+INDEX('RAW DATA'!$E$3:$RH$452,MATCH('HK Table'!KM$5,'RAW DATA'!$D$3:$D$452,0),MATCH('HK Table'!$B8,'RAW DATA'!$E$2:$RH$2,0))</f>
        <v>#DIV/0!</v>
      </c>
      <c r="KN8" s="65" t="e">
        <f>+INDEX('RAW DATA'!$E$3:$RH$452,MATCH('HK Table'!KN$5,'RAW DATA'!$D$3:$D$452,0),MATCH('HK Table'!$B8,'RAW DATA'!$E$2:$RH$2,0))</f>
        <v>#DIV/0!</v>
      </c>
      <c r="KO8" s="65" t="e">
        <f>+INDEX('RAW DATA'!$E$3:$RH$452,MATCH('HK Table'!KO$5,'RAW DATA'!$D$3:$D$452,0),MATCH('HK Table'!$B8,'RAW DATA'!$E$2:$RH$2,0))</f>
        <v>#DIV/0!</v>
      </c>
      <c r="KP8" s="65" t="e">
        <f>+INDEX('RAW DATA'!$E$3:$RH$452,MATCH('HK Table'!KP$5,'RAW DATA'!$D$3:$D$452,0),MATCH('HK Table'!$B8,'RAW DATA'!$E$2:$RH$2,0))</f>
        <v>#DIV/0!</v>
      </c>
      <c r="KQ8" s="65" t="e">
        <f>+INDEX('RAW DATA'!$E$3:$RH$452,MATCH('HK Table'!KQ$5,'RAW DATA'!$D$3:$D$452,0),MATCH('HK Table'!$B8,'RAW DATA'!$E$2:$RH$2,0))</f>
        <v>#DIV/0!</v>
      </c>
      <c r="KR8" s="65" t="e">
        <f>+INDEX('RAW DATA'!$E$3:$RH$452,MATCH('HK Table'!KR$5,'RAW DATA'!$D$3:$D$452,0),MATCH('HK Table'!$B8,'RAW DATA'!$E$2:$RH$2,0))</f>
        <v>#DIV/0!</v>
      </c>
      <c r="KS8" s="65" t="e">
        <f>+INDEX('RAW DATA'!$E$3:$RH$452,MATCH('HK Table'!KS$5,'RAW DATA'!$D$3:$D$452,0),MATCH('HK Table'!$B8,'RAW DATA'!$E$2:$RH$2,0))</f>
        <v>#DIV/0!</v>
      </c>
      <c r="KT8" s="65" t="e">
        <f>+INDEX('RAW DATA'!$E$3:$RH$452,MATCH('HK Table'!KT$5,'RAW DATA'!$D$3:$D$452,0),MATCH('HK Table'!$B8,'RAW DATA'!$E$2:$RH$2,0))</f>
        <v>#DIV/0!</v>
      </c>
      <c r="KU8" s="65" t="e">
        <f>+INDEX('RAW DATA'!$E$3:$RH$452,MATCH('HK Table'!KU$5,'RAW DATA'!$D$3:$D$452,0),MATCH('HK Table'!$B8,'RAW DATA'!$E$2:$RH$2,0))</f>
        <v>#DIV/0!</v>
      </c>
      <c r="KV8" s="65" t="e">
        <f>+INDEX('RAW DATA'!$E$3:$RH$452,MATCH('HK Table'!KV$5,'RAW DATA'!$D$3:$D$452,0),MATCH('HK Table'!$B8,'RAW DATA'!$E$2:$RH$2,0))</f>
        <v>#DIV/0!</v>
      </c>
      <c r="KW8" s="65" t="e">
        <f>+INDEX('RAW DATA'!$E$3:$RH$452,MATCH('HK Table'!KW$5,'RAW DATA'!$D$3:$D$452,0),MATCH('HK Table'!$B8,'RAW DATA'!$E$2:$RH$2,0))</f>
        <v>#DIV/0!</v>
      </c>
      <c r="KX8" s="65" t="e">
        <f>+INDEX('RAW DATA'!$E$3:$RH$452,MATCH('HK Table'!KX$5,'RAW DATA'!$D$3:$D$452,0),MATCH('HK Table'!$B8,'RAW DATA'!$E$2:$RH$2,0))</f>
        <v>#DIV/0!</v>
      </c>
      <c r="KY8" s="65" t="e">
        <f>+INDEX('RAW DATA'!$E$3:$RH$452,MATCH('HK Table'!KY$5,'RAW DATA'!$D$3:$D$452,0),MATCH('HK Table'!$B8,'RAW DATA'!$E$2:$RH$2,0))</f>
        <v>#DIV/0!</v>
      </c>
      <c r="KZ8" s="65" t="e">
        <f>+INDEX('RAW DATA'!$E$3:$RH$452,MATCH('HK Table'!KZ$5,'RAW DATA'!$D$3:$D$452,0),MATCH('HK Table'!$B8,'RAW DATA'!$E$2:$RH$2,0))</f>
        <v>#DIV/0!</v>
      </c>
      <c r="LA8" s="65" t="e">
        <f>+INDEX('RAW DATA'!$E$3:$RH$452,MATCH('HK Table'!LA$5,'RAW DATA'!$D$3:$D$452,0),MATCH('HK Table'!$B8,'RAW DATA'!$E$2:$RH$2,0))</f>
        <v>#DIV/0!</v>
      </c>
      <c r="LB8" s="65" t="e">
        <f>+INDEX('RAW DATA'!$E$3:$RH$452,MATCH('HK Table'!LB$5,'RAW DATA'!$D$3:$D$452,0),MATCH('HK Table'!$B8,'RAW DATA'!$E$2:$RH$2,0))</f>
        <v>#DIV/0!</v>
      </c>
      <c r="LC8" s="65" t="e">
        <f>+INDEX('RAW DATA'!$E$3:$RH$452,MATCH('HK Table'!LC$5,'RAW DATA'!$D$3:$D$452,0),MATCH('HK Table'!$B8,'RAW DATA'!$E$2:$RH$2,0))</f>
        <v>#DIV/0!</v>
      </c>
      <c r="LD8" s="65" t="e">
        <f>+INDEX('RAW DATA'!$E$3:$RH$452,MATCH('HK Table'!LD$5,'RAW DATA'!$D$3:$D$452,0),MATCH('HK Table'!$B8,'RAW DATA'!$E$2:$RH$2,0))</f>
        <v>#DIV/0!</v>
      </c>
      <c r="LE8" s="65" t="e">
        <f>+INDEX('RAW DATA'!$E$3:$RH$452,MATCH('HK Table'!LE$5,'RAW DATA'!$D$3:$D$452,0),MATCH('HK Table'!$B8,'RAW DATA'!$E$2:$RH$2,0))</f>
        <v>#DIV/0!</v>
      </c>
      <c r="LF8" s="65" t="e">
        <f>+INDEX('RAW DATA'!$E$3:$RH$452,MATCH('HK Table'!LF$5,'RAW DATA'!$D$3:$D$452,0),MATCH('HK Table'!$B8,'RAW DATA'!$E$2:$RH$2,0))</f>
        <v>#DIV/0!</v>
      </c>
      <c r="LG8" s="65" t="e">
        <f>+INDEX('RAW DATA'!$E$3:$RH$452,MATCH('HK Table'!LG$5,'RAW DATA'!$D$3:$D$452,0),MATCH('HK Table'!$B8,'RAW DATA'!$E$2:$RH$2,0))</f>
        <v>#DIV/0!</v>
      </c>
      <c r="LH8" s="65" t="e">
        <f>+INDEX('RAW DATA'!$E$3:$RH$452,MATCH('HK Table'!LH$5,'RAW DATA'!$D$3:$D$452,0),MATCH('HK Table'!$B8,'RAW DATA'!$E$2:$RH$2,0))</f>
        <v>#DIV/0!</v>
      </c>
      <c r="LI8" s="65" t="e">
        <f>+INDEX('RAW DATA'!$E$3:$RH$452,MATCH('HK Table'!LI$5,'RAW DATA'!$D$3:$D$452,0),MATCH('HK Table'!$B8,'RAW DATA'!$E$2:$RH$2,0))</f>
        <v>#DIV/0!</v>
      </c>
      <c r="LJ8" s="65" t="e">
        <f>+INDEX('RAW DATA'!$E$3:$RH$452,MATCH('HK Table'!LJ$5,'RAW DATA'!$D$3:$D$452,0),MATCH('HK Table'!$B8,'RAW DATA'!$E$2:$RH$2,0))</f>
        <v>#DIV/0!</v>
      </c>
      <c r="LK8" s="65" t="e">
        <f>+INDEX('RAW DATA'!$E$3:$RH$452,MATCH('HK Table'!LK$5,'RAW DATA'!$D$3:$D$452,0),MATCH('HK Table'!$B8,'RAW DATA'!$E$2:$RH$2,0))</f>
        <v>#DIV/0!</v>
      </c>
      <c r="LL8" s="65" t="e">
        <f>+INDEX('RAW DATA'!$E$3:$RH$452,MATCH('HK Table'!LL$5,'RAW DATA'!$D$3:$D$452,0),MATCH('HK Table'!$B8,'RAW DATA'!$E$2:$RH$2,0))</f>
        <v>#DIV/0!</v>
      </c>
      <c r="LM8" s="65" t="e">
        <f>+INDEX('RAW DATA'!$E$3:$RH$452,MATCH('HK Table'!LM$5,'RAW DATA'!$D$3:$D$452,0),MATCH('HK Table'!$B8,'RAW DATA'!$E$2:$RH$2,0))</f>
        <v>#DIV/0!</v>
      </c>
      <c r="LN8" s="65" t="e">
        <f>+INDEX('RAW DATA'!$E$3:$RH$452,MATCH('HK Table'!LN$5,'RAW DATA'!$D$3:$D$452,0),MATCH('HK Table'!$B8,'RAW DATA'!$E$2:$RH$2,0))</f>
        <v>#DIV/0!</v>
      </c>
      <c r="LO8" s="65" t="e">
        <f>+INDEX('RAW DATA'!$E$3:$RH$452,MATCH('HK Table'!LO$5,'RAW DATA'!$D$3:$D$452,0),MATCH('HK Table'!$B8,'RAW DATA'!$E$2:$RH$2,0))</f>
        <v>#DIV/0!</v>
      </c>
      <c r="LP8" s="65" t="e">
        <f>+INDEX('RAW DATA'!$E$3:$RH$452,MATCH('HK Table'!LP$5,'RAW DATA'!$D$3:$D$452,0),MATCH('HK Table'!$B8,'RAW DATA'!$E$2:$RH$2,0))</f>
        <v>#DIV/0!</v>
      </c>
      <c r="LQ8" s="65" t="e">
        <f>+INDEX('RAW DATA'!$E$3:$RH$452,MATCH('HK Table'!LQ$5,'RAW DATA'!$D$3:$D$452,0),MATCH('HK Table'!$B8,'RAW DATA'!$E$2:$RH$2,0))</f>
        <v>#DIV/0!</v>
      </c>
      <c r="LR8" s="65" t="e">
        <f>+INDEX('RAW DATA'!$E$3:$RH$452,MATCH('HK Table'!LR$5,'RAW DATA'!$D$3:$D$452,0),MATCH('HK Table'!$B8,'RAW DATA'!$E$2:$RH$2,0))</f>
        <v>#DIV/0!</v>
      </c>
      <c r="LS8" s="65" t="e">
        <f>+INDEX('RAW DATA'!$E$3:$RH$452,MATCH('HK Table'!LS$5,'RAW DATA'!$D$3:$D$452,0),MATCH('HK Table'!$B8,'RAW DATA'!$E$2:$RH$2,0))</f>
        <v>#DIV/0!</v>
      </c>
      <c r="LT8" s="65" t="e">
        <f>+INDEX('RAW DATA'!$E$3:$RH$452,MATCH('HK Table'!LT$5,'RAW DATA'!$D$3:$D$452,0),MATCH('HK Table'!$B8,'RAW DATA'!$E$2:$RH$2,0))</f>
        <v>#DIV/0!</v>
      </c>
      <c r="LU8" s="65" t="e">
        <f>+INDEX('RAW DATA'!$E$3:$RH$452,MATCH('HK Table'!LU$5,'RAW DATA'!$D$3:$D$452,0),MATCH('HK Table'!$B8,'RAW DATA'!$E$2:$RH$2,0))</f>
        <v>#DIV/0!</v>
      </c>
      <c r="LV8" s="65" t="e">
        <f>+INDEX('RAW DATA'!$E$3:$RH$452,MATCH('HK Table'!LV$5,'RAW DATA'!$D$3:$D$452,0),MATCH('HK Table'!$B8,'RAW DATA'!$E$2:$RH$2,0))</f>
        <v>#DIV/0!</v>
      </c>
      <c r="LW8" s="65" t="e">
        <f>+INDEX('RAW DATA'!$E$3:$RH$452,MATCH('HK Table'!LW$5,'RAW DATA'!$D$3:$D$452,0),MATCH('HK Table'!$B8,'RAW DATA'!$E$2:$RH$2,0))</f>
        <v>#DIV/0!</v>
      </c>
      <c r="LX8" s="65" t="e">
        <f>+INDEX('RAW DATA'!$E$3:$RH$452,MATCH('HK Table'!LX$5,'RAW DATA'!$D$3:$D$452,0),MATCH('HK Table'!$B8,'RAW DATA'!$E$2:$RH$2,0))</f>
        <v>#DIV/0!</v>
      </c>
      <c r="LY8" s="65" t="e">
        <f>+INDEX('RAW DATA'!$E$3:$RH$452,MATCH('HK Table'!LY$5,'RAW DATA'!$D$3:$D$452,0),MATCH('HK Table'!$B8,'RAW DATA'!$E$2:$RH$2,0))</f>
        <v>#DIV/0!</v>
      </c>
      <c r="LZ8" s="65" t="e">
        <f>+INDEX('RAW DATA'!$E$3:$RH$452,MATCH('HK Table'!LZ$5,'RAW DATA'!$D$3:$D$452,0),MATCH('HK Table'!$B8,'RAW DATA'!$E$2:$RH$2,0))</f>
        <v>#DIV/0!</v>
      </c>
      <c r="MA8" s="65" t="e">
        <f>+INDEX('RAW DATA'!$E$3:$RH$452,MATCH('HK Table'!MA$5,'RAW DATA'!$D$3:$D$452,0),MATCH('HK Table'!$B8,'RAW DATA'!$E$2:$RH$2,0))</f>
        <v>#DIV/0!</v>
      </c>
      <c r="MB8" s="65" t="e">
        <f>+INDEX('RAW DATA'!$E$3:$RH$452,MATCH('HK Table'!MB$5,'RAW DATA'!$D$3:$D$452,0),MATCH('HK Table'!$B8,'RAW DATA'!$E$2:$RH$2,0))</f>
        <v>#DIV/0!</v>
      </c>
      <c r="MC8" s="65" t="e">
        <f>+INDEX('RAW DATA'!$E$3:$RH$452,MATCH('HK Table'!MC$5,'RAW DATA'!$D$3:$D$452,0),MATCH('HK Table'!$B8,'RAW DATA'!$E$2:$RH$2,0))</f>
        <v>#DIV/0!</v>
      </c>
      <c r="MD8" s="65" t="e">
        <f>+INDEX('RAW DATA'!$E$3:$RH$452,MATCH('HK Table'!MD$5,'RAW DATA'!$D$3:$D$452,0),MATCH('HK Table'!$B8,'RAW DATA'!$E$2:$RH$2,0))</f>
        <v>#DIV/0!</v>
      </c>
      <c r="ME8" s="65" t="e">
        <f>+INDEX('RAW DATA'!$E$3:$RH$452,MATCH('HK Table'!ME$5,'RAW DATA'!$D$3:$D$452,0),MATCH('HK Table'!$B8,'RAW DATA'!$E$2:$RH$2,0))</f>
        <v>#DIV/0!</v>
      </c>
      <c r="MF8" s="65" t="e">
        <f>+INDEX('RAW DATA'!$E$3:$RH$452,MATCH('HK Table'!MF$5,'RAW DATA'!$D$3:$D$452,0),MATCH('HK Table'!$B8,'RAW DATA'!$E$2:$RH$2,0))</f>
        <v>#DIV/0!</v>
      </c>
      <c r="MG8" s="65" t="e">
        <f>+INDEX('RAW DATA'!$E$3:$RH$452,MATCH('HK Table'!MG$5,'RAW DATA'!$D$3:$D$452,0),MATCH('HK Table'!$B8,'RAW DATA'!$E$2:$RH$2,0))</f>
        <v>#DIV/0!</v>
      </c>
      <c r="MH8" s="65" t="e">
        <f>+INDEX('RAW DATA'!$E$3:$RH$452,MATCH('HK Table'!MH$5,'RAW DATA'!$D$3:$D$452,0),MATCH('HK Table'!$B8,'RAW DATA'!$E$2:$RH$2,0))</f>
        <v>#DIV/0!</v>
      </c>
      <c r="MI8" s="65" t="e">
        <f>+INDEX('RAW DATA'!$E$3:$RH$452,MATCH('HK Table'!MI$5,'RAW DATA'!$D$3:$D$452,0),MATCH('HK Table'!$B8,'RAW DATA'!$E$2:$RH$2,0))</f>
        <v>#DIV/0!</v>
      </c>
      <c r="MJ8" s="65" t="e">
        <f>+INDEX('RAW DATA'!$E$3:$RH$452,MATCH('HK Table'!MJ$5,'RAW DATA'!$D$3:$D$452,0),MATCH('HK Table'!$B8,'RAW DATA'!$E$2:$RH$2,0))</f>
        <v>#DIV/0!</v>
      </c>
      <c r="MK8" s="65" t="e">
        <f>+INDEX('RAW DATA'!$E$3:$RH$452,MATCH('HK Table'!MK$5,'RAW DATA'!$D$3:$D$452,0),MATCH('HK Table'!$B8,'RAW DATA'!$E$2:$RH$2,0))</f>
        <v>#DIV/0!</v>
      </c>
      <c r="ML8" s="65" t="e">
        <f>+INDEX('RAW DATA'!$E$3:$RH$452,MATCH('HK Table'!ML$5,'RAW DATA'!$D$3:$D$452,0),MATCH('HK Table'!$B8,'RAW DATA'!$E$2:$RH$2,0))</f>
        <v>#DIV/0!</v>
      </c>
      <c r="MM8" s="65" t="e">
        <f>+INDEX('RAW DATA'!$E$3:$RH$452,MATCH('HK Table'!MM$5,'RAW DATA'!$D$3:$D$452,0),MATCH('HK Table'!$B8,'RAW DATA'!$E$2:$RH$2,0))</f>
        <v>#DIV/0!</v>
      </c>
      <c r="MN8" s="65" t="e">
        <f>+INDEX('RAW DATA'!$E$3:$RH$452,MATCH('HK Table'!MN$5,'RAW DATA'!$D$3:$D$452,0),MATCH('HK Table'!$B8,'RAW DATA'!$E$2:$RH$2,0))</f>
        <v>#DIV/0!</v>
      </c>
      <c r="MO8" s="65" t="e">
        <f>+INDEX('RAW DATA'!$E$3:$RH$452,MATCH('HK Table'!MO$5,'RAW DATA'!$D$3:$D$452,0),MATCH('HK Table'!$B8,'RAW DATA'!$E$2:$RH$2,0))</f>
        <v>#DIV/0!</v>
      </c>
      <c r="MP8" s="65" t="e">
        <f>+INDEX('RAW DATA'!$E$3:$RH$452,MATCH('HK Table'!MP$5,'RAW DATA'!$D$3:$D$452,0),MATCH('HK Table'!$B8,'RAW DATA'!$E$2:$RH$2,0))</f>
        <v>#DIV/0!</v>
      </c>
      <c r="MQ8" s="65" t="e">
        <f>+INDEX('RAW DATA'!$E$3:$RH$452,MATCH('HK Table'!MQ$5,'RAW DATA'!$D$3:$D$452,0),MATCH('HK Table'!$B8,'RAW DATA'!$E$2:$RH$2,0))</f>
        <v>#DIV/0!</v>
      </c>
      <c r="MR8" s="65" t="e">
        <f>+INDEX('RAW DATA'!$E$3:$RH$452,MATCH('HK Table'!MR$5,'RAW DATA'!$D$3:$D$452,0),MATCH('HK Table'!$B8,'RAW DATA'!$E$2:$RH$2,0))</f>
        <v>#DIV/0!</v>
      </c>
      <c r="MS8" s="65" t="e">
        <f>+INDEX('RAW DATA'!$E$3:$RH$452,MATCH('HK Table'!MS$5,'RAW DATA'!$D$3:$D$452,0),MATCH('HK Table'!$B8,'RAW DATA'!$E$2:$RH$2,0))</f>
        <v>#DIV/0!</v>
      </c>
      <c r="MT8" s="65" t="e">
        <f>+INDEX('RAW DATA'!$E$3:$RH$452,MATCH('HK Table'!MT$5,'RAW DATA'!$D$3:$D$452,0),MATCH('HK Table'!$B8,'RAW DATA'!$E$2:$RH$2,0))</f>
        <v>#DIV/0!</v>
      </c>
      <c r="MU8" s="65" t="e">
        <f>+INDEX('RAW DATA'!$E$3:$RH$452,MATCH('HK Table'!MU$5,'RAW DATA'!$D$3:$D$452,0),MATCH('HK Table'!$B8,'RAW DATA'!$E$2:$RH$2,0))</f>
        <v>#DIV/0!</v>
      </c>
      <c r="MV8" s="65" t="e">
        <f>+INDEX('RAW DATA'!$E$3:$RH$452,MATCH('HK Table'!MV$5,'RAW DATA'!$D$3:$D$452,0),MATCH('HK Table'!$B8,'RAW DATA'!$E$2:$RH$2,0))</f>
        <v>#DIV/0!</v>
      </c>
      <c r="MW8" s="65" t="e">
        <f>+INDEX('RAW DATA'!$E$3:$RH$452,MATCH('HK Table'!MW$5,'RAW DATA'!$D$3:$D$452,0),MATCH('HK Table'!$B8,'RAW DATA'!$E$2:$RH$2,0))</f>
        <v>#DIV/0!</v>
      </c>
      <c r="MX8" s="65" t="e">
        <f>+INDEX('RAW DATA'!$E$3:$RH$452,MATCH('HK Table'!MX$5,'RAW DATA'!$D$3:$D$452,0),MATCH('HK Table'!$B8,'RAW DATA'!$E$2:$RH$2,0))</f>
        <v>#DIV/0!</v>
      </c>
      <c r="MY8" s="65" t="e">
        <f>+INDEX('RAW DATA'!$E$3:$RH$452,MATCH('HK Table'!MY$5,'RAW DATA'!$D$3:$D$452,0),MATCH('HK Table'!$B8,'RAW DATA'!$E$2:$RH$2,0))</f>
        <v>#DIV/0!</v>
      </c>
      <c r="MZ8" s="65" t="e">
        <f>+INDEX('RAW DATA'!$E$3:$RH$452,MATCH('HK Table'!MZ$5,'RAW DATA'!$D$3:$D$452,0),MATCH('HK Table'!$B8,'RAW DATA'!$E$2:$RH$2,0))</f>
        <v>#DIV/0!</v>
      </c>
      <c r="NA8" s="65" t="e">
        <f>+INDEX('RAW DATA'!$E$3:$RH$452,MATCH('HK Table'!NA$5,'RAW DATA'!$D$3:$D$452,0),MATCH('HK Table'!$B8,'RAW DATA'!$E$2:$RH$2,0))</f>
        <v>#DIV/0!</v>
      </c>
      <c r="NB8" s="65" t="e">
        <f>+INDEX('RAW DATA'!$E$3:$RH$452,MATCH('HK Table'!NB$5,'RAW DATA'!$D$3:$D$452,0),MATCH('HK Table'!$B8,'RAW DATA'!$E$2:$RH$2,0))</f>
        <v>#DIV/0!</v>
      </c>
      <c r="NC8" s="65" t="e">
        <f>+INDEX('RAW DATA'!$E$3:$RH$452,MATCH('HK Table'!NC$5,'RAW DATA'!$D$3:$D$452,0),MATCH('HK Table'!$B8,'RAW DATA'!$E$2:$RH$2,0))</f>
        <v>#DIV/0!</v>
      </c>
      <c r="ND8" s="65" t="e">
        <f>+INDEX('RAW DATA'!$E$3:$RH$452,MATCH('HK Table'!ND$5,'RAW DATA'!$D$3:$D$452,0),MATCH('HK Table'!$B8,'RAW DATA'!$E$2:$RH$2,0))</f>
        <v>#DIV/0!</v>
      </c>
      <c r="NE8" s="65" t="e">
        <f>+INDEX('RAW DATA'!$E$3:$RH$452,MATCH('HK Table'!NE$5,'RAW DATA'!$D$3:$D$452,0),MATCH('HK Table'!$B8,'RAW DATA'!$E$2:$RH$2,0))</f>
        <v>#DIV/0!</v>
      </c>
      <c r="NF8" s="65" t="e">
        <f>+INDEX('RAW DATA'!$E$3:$RH$452,MATCH('HK Table'!NF$5,'RAW DATA'!$D$3:$D$452,0),MATCH('HK Table'!$B8,'RAW DATA'!$E$2:$RH$2,0))</f>
        <v>#DIV/0!</v>
      </c>
      <c r="NG8" s="65" t="e">
        <f>+INDEX('RAW DATA'!$E$3:$RH$452,MATCH('HK Table'!NG$5,'RAW DATA'!$D$3:$D$452,0),MATCH('HK Table'!$B8,'RAW DATA'!$E$2:$RH$2,0))</f>
        <v>#DIV/0!</v>
      </c>
      <c r="NH8" s="65" t="e">
        <f>+INDEX('RAW DATA'!$E$3:$RH$452,MATCH('HK Table'!NH$5,'RAW DATA'!$D$3:$D$452,0),MATCH('HK Table'!$B8,'RAW DATA'!$E$2:$RH$2,0))</f>
        <v>#DIV/0!</v>
      </c>
      <c r="NI8" s="65" t="e">
        <f>+INDEX('RAW DATA'!$E$3:$RH$452,MATCH('HK Table'!NI$5,'RAW DATA'!$D$3:$D$452,0),MATCH('HK Table'!$B8,'RAW DATA'!$E$2:$RH$2,0))</f>
        <v>#DIV/0!</v>
      </c>
      <c r="NJ8" s="65" t="e">
        <f>+INDEX('RAW DATA'!$E$3:$RH$452,MATCH('HK Table'!NJ$5,'RAW DATA'!$D$3:$D$452,0),MATCH('HK Table'!$B8,'RAW DATA'!$E$2:$RH$2,0))</f>
        <v>#DIV/0!</v>
      </c>
      <c r="NK8" s="65" t="e">
        <f>+INDEX('RAW DATA'!$E$3:$RH$452,MATCH('HK Table'!NK$5,'RAW DATA'!$D$3:$D$452,0),MATCH('HK Table'!$B8,'RAW DATA'!$E$2:$RH$2,0))</f>
        <v>#DIV/0!</v>
      </c>
      <c r="NL8" s="65" t="e">
        <f>+INDEX('RAW DATA'!$E$3:$RH$452,MATCH('HK Table'!NL$5,'RAW DATA'!$D$3:$D$452,0),MATCH('HK Table'!$B8,'RAW DATA'!$E$2:$RH$2,0))</f>
        <v>#DIV/0!</v>
      </c>
      <c r="NM8" s="65" t="e">
        <f>+INDEX('RAW DATA'!$E$3:$RH$452,MATCH('HK Table'!NM$5,'RAW DATA'!$D$3:$D$452,0),MATCH('HK Table'!$B8,'RAW DATA'!$E$2:$RH$2,0))</f>
        <v>#DIV/0!</v>
      </c>
      <c r="NN8" s="65" t="e">
        <f>+INDEX('RAW DATA'!$E$3:$RH$452,MATCH('HK Table'!NN$5,'RAW DATA'!$D$3:$D$452,0),MATCH('HK Table'!$B8,'RAW DATA'!$E$2:$RH$2,0))</f>
        <v>#DIV/0!</v>
      </c>
      <c r="NO8" s="65" t="e">
        <f>+INDEX('RAW DATA'!$E$3:$RH$452,MATCH('HK Table'!NO$5,'RAW DATA'!$D$3:$D$452,0),MATCH('HK Table'!$B8,'RAW DATA'!$E$2:$RH$2,0))</f>
        <v>#DIV/0!</v>
      </c>
      <c r="NP8" s="65" t="e">
        <f>+INDEX('RAW DATA'!$E$3:$RH$452,MATCH('HK Table'!NP$5,'RAW DATA'!$D$3:$D$452,0),MATCH('HK Table'!$B8,'RAW DATA'!$E$2:$RH$2,0))</f>
        <v>#DIV/0!</v>
      </c>
      <c r="NQ8" s="65" t="e">
        <f>+INDEX('RAW DATA'!$E$3:$RH$452,MATCH('HK Table'!NQ$5,'RAW DATA'!$D$3:$D$452,0),MATCH('HK Table'!$B8,'RAW DATA'!$E$2:$RH$2,0))</f>
        <v>#DIV/0!</v>
      </c>
      <c r="NR8" s="65" t="e">
        <f>+INDEX('RAW DATA'!$E$3:$RH$452,MATCH('HK Table'!NR$5,'RAW DATA'!$D$3:$D$452,0),MATCH('HK Table'!$B8,'RAW DATA'!$E$2:$RH$2,0))</f>
        <v>#DIV/0!</v>
      </c>
      <c r="NS8" s="65" t="e">
        <f>+INDEX('RAW DATA'!$E$3:$RH$452,MATCH('HK Table'!NS$5,'RAW DATA'!$D$3:$D$452,0),MATCH('HK Table'!$B8,'RAW DATA'!$E$2:$RH$2,0))</f>
        <v>#DIV/0!</v>
      </c>
      <c r="NT8" s="65" t="e">
        <f>+INDEX('RAW DATA'!$E$3:$RH$452,MATCH('HK Table'!NT$5,'RAW DATA'!$D$3:$D$452,0),MATCH('HK Table'!$B8,'RAW DATA'!$E$2:$RH$2,0))</f>
        <v>#DIV/0!</v>
      </c>
      <c r="NU8" s="65" t="e">
        <f>+INDEX('RAW DATA'!$E$3:$RH$452,MATCH('HK Table'!NU$5,'RAW DATA'!$D$3:$D$452,0),MATCH('HK Table'!$B8,'RAW DATA'!$E$2:$RH$2,0))</f>
        <v>#DIV/0!</v>
      </c>
      <c r="NV8" s="65" t="e">
        <f>+INDEX('RAW DATA'!$E$3:$RH$452,MATCH('HK Table'!NV$5,'RAW DATA'!$D$3:$D$452,0),MATCH('HK Table'!$B8,'RAW DATA'!$E$2:$RH$2,0))</f>
        <v>#DIV/0!</v>
      </c>
      <c r="NW8" s="65" t="e">
        <f>+INDEX('RAW DATA'!$E$3:$RH$452,MATCH('HK Table'!NW$5,'RAW DATA'!$D$3:$D$452,0),MATCH('HK Table'!$B8,'RAW DATA'!$E$2:$RH$2,0))</f>
        <v>#DIV/0!</v>
      </c>
      <c r="NX8" s="65" t="e">
        <f>+INDEX('RAW DATA'!$E$3:$RH$452,MATCH('HK Table'!NX$5,'RAW DATA'!$D$3:$D$452,0),MATCH('HK Table'!$B8,'RAW DATA'!$E$2:$RH$2,0))</f>
        <v>#DIV/0!</v>
      </c>
      <c r="NY8" s="65" t="e">
        <f>+INDEX('RAW DATA'!$E$3:$RH$452,MATCH('HK Table'!NY$5,'RAW DATA'!$D$3:$D$452,0),MATCH('HK Table'!$B8,'RAW DATA'!$E$2:$RH$2,0))</f>
        <v>#DIV/0!</v>
      </c>
      <c r="NZ8" s="65" t="e">
        <f>+INDEX('RAW DATA'!$E$3:$RH$452,MATCH('HK Table'!NZ$5,'RAW DATA'!$D$3:$D$452,0),MATCH('HK Table'!$B8,'RAW DATA'!$E$2:$RH$2,0))</f>
        <v>#DIV/0!</v>
      </c>
      <c r="OA8" s="65" t="e">
        <f>+INDEX('RAW DATA'!$E$3:$RH$452,MATCH('HK Table'!OA$5,'RAW DATA'!$D$3:$D$452,0),MATCH('HK Table'!$B8,'RAW DATA'!$E$2:$RH$2,0))</f>
        <v>#DIV/0!</v>
      </c>
      <c r="OB8" s="65" t="e">
        <f>+INDEX('RAW DATA'!$E$3:$RH$452,MATCH('HK Table'!OB$5,'RAW DATA'!$D$3:$D$452,0),MATCH('HK Table'!$B8,'RAW DATA'!$E$2:$RH$2,0))</f>
        <v>#DIV/0!</v>
      </c>
      <c r="OC8" s="65" t="e">
        <f>+INDEX('RAW DATA'!$E$3:$RH$452,MATCH('HK Table'!OC$5,'RAW DATA'!$D$3:$D$452,0),MATCH('HK Table'!$B8,'RAW DATA'!$E$2:$RH$2,0))</f>
        <v>#DIV/0!</v>
      </c>
      <c r="OD8" s="65" t="e">
        <f>+INDEX('RAW DATA'!$E$3:$RH$452,MATCH('HK Table'!OD$5,'RAW DATA'!$D$3:$D$452,0),MATCH('HK Table'!$B8,'RAW DATA'!$E$2:$RH$2,0))</f>
        <v>#DIV/0!</v>
      </c>
      <c r="OE8" s="65" t="e">
        <f>+INDEX('RAW DATA'!$E$3:$RH$452,MATCH('HK Table'!OE$5,'RAW DATA'!$D$3:$D$452,0),MATCH('HK Table'!$B8,'RAW DATA'!$E$2:$RH$2,0))</f>
        <v>#DIV/0!</v>
      </c>
      <c r="OF8" s="65" t="e">
        <f>+INDEX('RAW DATA'!$E$3:$RH$452,MATCH('HK Table'!OF$5,'RAW DATA'!$D$3:$D$452,0),MATCH('HK Table'!$B8,'RAW DATA'!$E$2:$RH$2,0))</f>
        <v>#DIV/0!</v>
      </c>
      <c r="OG8" s="65" t="e">
        <f>+INDEX('RAW DATA'!$E$3:$RH$452,MATCH('HK Table'!OG$5,'RAW DATA'!$D$3:$D$452,0),MATCH('HK Table'!$B8,'RAW DATA'!$E$2:$RH$2,0))</f>
        <v>#DIV/0!</v>
      </c>
      <c r="OH8" s="65" t="e">
        <f>+INDEX('RAW DATA'!$E$3:$RH$452,MATCH('HK Table'!OH$5,'RAW DATA'!$D$3:$D$452,0),MATCH('HK Table'!$B8,'RAW DATA'!$E$2:$RH$2,0))</f>
        <v>#DIV/0!</v>
      </c>
      <c r="OI8" s="65" t="e">
        <f>+INDEX('RAW DATA'!$E$3:$RH$452,MATCH('HK Table'!OI$5,'RAW DATA'!$D$3:$D$452,0),MATCH('HK Table'!$B8,'RAW DATA'!$E$2:$RH$2,0))</f>
        <v>#DIV/0!</v>
      </c>
      <c r="OJ8" s="65" t="e">
        <f>+INDEX('RAW DATA'!$E$3:$RH$452,MATCH('HK Table'!OJ$5,'RAW DATA'!$D$3:$D$452,0),MATCH('HK Table'!$B8,'RAW DATA'!$E$2:$RH$2,0))</f>
        <v>#DIV/0!</v>
      </c>
      <c r="OK8" s="65" t="e">
        <f>+INDEX('RAW DATA'!$E$3:$RH$452,MATCH('HK Table'!OK$5,'RAW DATA'!$D$3:$D$452,0),MATCH('HK Table'!$B8,'RAW DATA'!$E$2:$RH$2,0))</f>
        <v>#DIV/0!</v>
      </c>
      <c r="OL8" s="65" t="e">
        <f>+INDEX('RAW DATA'!$E$3:$RH$452,MATCH('HK Table'!OL$5,'RAW DATA'!$D$3:$D$452,0),MATCH('HK Table'!$B8,'RAW DATA'!$E$2:$RH$2,0))</f>
        <v>#DIV/0!</v>
      </c>
      <c r="OM8" s="65" t="e">
        <f>+INDEX('RAW DATA'!$E$3:$RH$452,MATCH('HK Table'!OM$5,'RAW DATA'!$D$3:$D$452,0),MATCH('HK Table'!$B8,'RAW DATA'!$E$2:$RH$2,0))</f>
        <v>#DIV/0!</v>
      </c>
      <c r="ON8" s="65" t="e">
        <f>+INDEX('RAW DATA'!$E$3:$RH$452,MATCH('HK Table'!ON$5,'RAW DATA'!$D$3:$D$452,0),MATCH('HK Table'!$B8,'RAW DATA'!$E$2:$RH$2,0))</f>
        <v>#DIV/0!</v>
      </c>
      <c r="OO8" s="65" t="e">
        <f>+INDEX('RAW DATA'!$E$3:$RH$452,MATCH('HK Table'!OO$5,'RAW DATA'!$D$3:$D$452,0),MATCH('HK Table'!$B8,'RAW DATA'!$E$2:$RH$2,0))</f>
        <v>#DIV/0!</v>
      </c>
      <c r="OP8" s="65" t="e">
        <f>+INDEX('RAW DATA'!$E$3:$RH$452,MATCH('HK Table'!OP$5,'RAW DATA'!$D$3:$D$452,0),MATCH('HK Table'!$B8,'RAW DATA'!$E$2:$RH$2,0))</f>
        <v>#DIV/0!</v>
      </c>
      <c r="OQ8" s="65" t="e">
        <f>+INDEX('RAW DATA'!$E$3:$RH$452,MATCH('HK Table'!OQ$5,'RAW DATA'!$D$3:$D$452,0),MATCH('HK Table'!$B8,'RAW DATA'!$E$2:$RH$2,0))</f>
        <v>#DIV/0!</v>
      </c>
      <c r="OR8" s="65" t="e">
        <f>+INDEX('RAW DATA'!$E$3:$RH$452,MATCH('HK Table'!OR$5,'RAW DATA'!$D$3:$D$452,0),MATCH('HK Table'!$B8,'RAW DATA'!$E$2:$RH$2,0))</f>
        <v>#DIV/0!</v>
      </c>
      <c r="OS8" s="65" t="e">
        <f>+INDEX('RAW DATA'!$E$3:$RH$452,MATCH('HK Table'!OS$5,'RAW DATA'!$D$3:$D$452,0),MATCH('HK Table'!$B8,'RAW DATA'!$E$2:$RH$2,0))</f>
        <v>#DIV/0!</v>
      </c>
      <c r="OT8" s="65" t="e">
        <f>+INDEX('RAW DATA'!$E$3:$RH$452,MATCH('HK Table'!OT$5,'RAW DATA'!$D$3:$D$452,0),MATCH('HK Table'!$B8,'RAW DATA'!$E$2:$RH$2,0))</f>
        <v>#DIV/0!</v>
      </c>
      <c r="OU8" s="65" t="e">
        <f>+INDEX('RAW DATA'!$E$3:$RH$452,MATCH('HK Table'!OU$5,'RAW DATA'!$D$3:$D$452,0),MATCH('HK Table'!$B8,'RAW DATA'!$E$2:$RH$2,0))</f>
        <v>#DIV/0!</v>
      </c>
      <c r="OV8" s="65" t="e">
        <f>+INDEX('RAW DATA'!$E$3:$RH$452,MATCH('HK Table'!OV$5,'RAW DATA'!$D$3:$D$452,0),MATCH('HK Table'!$B8,'RAW DATA'!$E$2:$RH$2,0))</f>
        <v>#DIV/0!</v>
      </c>
      <c r="OW8" s="65" t="e">
        <f>+INDEX('RAW DATA'!$E$3:$RH$452,MATCH('HK Table'!OW$5,'RAW DATA'!$D$3:$D$452,0),MATCH('HK Table'!$B8,'RAW DATA'!$E$2:$RH$2,0))</f>
        <v>#DIV/0!</v>
      </c>
      <c r="OX8" s="65" t="e">
        <f>+INDEX('RAW DATA'!$E$3:$RH$452,MATCH('HK Table'!OX$5,'RAW DATA'!$D$3:$D$452,0),MATCH('HK Table'!$B8,'RAW DATA'!$E$2:$RH$2,0))</f>
        <v>#DIV/0!</v>
      </c>
      <c r="OY8" s="65" t="e">
        <f>+INDEX('RAW DATA'!$E$3:$RH$452,MATCH('HK Table'!OY$5,'RAW DATA'!$D$3:$D$452,0),MATCH('HK Table'!$B8,'RAW DATA'!$E$2:$RH$2,0))</f>
        <v>#DIV/0!</v>
      </c>
      <c r="OZ8" s="65" t="e">
        <f>+INDEX('RAW DATA'!$E$3:$RH$452,MATCH('HK Table'!OZ$5,'RAW DATA'!$D$3:$D$452,0),MATCH('HK Table'!$B8,'RAW DATA'!$E$2:$RH$2,0))</f>
        <v>#DIV/0!</v>
      </c>
      <c r="PA8" s="65" t="e">
        <f>+INDEX('RAW DATA'!$E$3:$RH$452,MATCH('HK Table'!PA$5,'RAW DATA'!$D$3:$D$452,0),MATCH('HK Table'!$B8,'RAW DATA'!$E$2:$RH$2,0))</f>
        <v>#DIV/0!</v>
      </c>
      <c r="PB8" s="65" t="e">
        <f>+INDEX('RAW DATA'!$E$3:$RH$452,MATCH('HK Table'!PB$5,'RAW DATA'!$D$3:$D$452,0),MATCH('HK Table'!$B8,'RAW DATA'!$E$2:$RH$2,0))</f>
        <v>#DIV/0!</v>
      </c>
      <c r="PC8" s="65" t="e">
        <f>+INDEX('RAW DATA'!$E$3:$RH$452,MATCH('HK Table'!PC$5,'RAW DATA'!$D$3:$D$452,0),MATCH('HK Table'!$B8,'RAW DATA'!$E$2:$RH$2,0))</f>
        <v>#DIV/0!</v>
      </c>
      <c r="PD8" s="65" t="e">
        <f>+INDEX('RAW DATA'!$E$3:$RH$452,MATCH('HK Table'!PD$5,'RAW DATA'!$D$3:$D$452,0),MATCH('HK Table'!$B8,'RAW DATA'!$E$2:$RH$2,0))</f>
        <v>#DIV/0!</v>
      </c>
      <c r="PE8" s="65" t="e">
        <f>+INDEX('RAW DATA'!$E$3:$RH$452,MATCH('HK Table'!PE$5,'RAW DATA'!$D$3:$D$452,0),MATCH('HK Table'!$B8,'RAW DATA'!$E$2:$RH$2,0))</f>
        <v>#DIV/0!</v>
      </c>
      <c r="PF8" s="65" t="e">
        <f>+INDEX('RAW DATA'!$E$3:$RH$452,MATCH('HK Table'!PF$5,'RAW DATA'!$D$3:$D$452,0),MATCH('HK Table'!$B8,'RAW DATA'!$E$2:$RH$2,0))</f>
        <v>#DIV/0!</v>
      </c>
      <c r="PG8" s="65" t="e">
        <f>+INDEX('RAW DATA'!$E$3:$RH$452,MATCH('HK Table'!PG$5,'RAW DATA'!$D$3:$D$452,0),MATCH('HK Table'!$B8,'RAW DATA'!$E$2:$RH$2,0))</f>
        <v>#DIV/0!</v>
      </c>
      <c r="PH8" s="65" t="e">
        <f>+INDEX('RAW DATA'!$E$3:$RH$452,MATCH('HK Table'!PH$5,'RAW DATA'!$D$3:$D$452,0),MATCH('HK Table'!$B8,'RAW DATA'!$E$2:$RH$2,0))</f>
        <v>#DIV/0!</v>
      </c>
      <c r="PI8" s="65" t="e">
        <f>+INDEX('RAW DATA'!$E$3:$RH$452,MATCH('HK Table'!PI$5,'RAW DATA'!$D$3:$D$452,0),MATCH('HK Table'!$B8,'RAW DATA'!$E$2:$RH$2,0))</f>
        <v>#DIV/0!</v>
      </c>
      <c r="PJ8" s="65" t="e">
        <f>+INDEX('RAW DATA'!$E$3:$RH$452,MATCH('HK Table'!PJ$5,'RAW DATA'!$D$3:$D$452,0),MATCH('HK Table'!$B8,'RAW DATA'!$E$2:$RH$2,0))</f>
        <v>#DIV/0!</v>
      </c>
      <c r="PK8" s="65" t="e">
        <f>+INDEX('RAW DATA'!$E$3:$RH$452,MATCH('HK Table'!PK$5,'RAW DATA'!$D$3:$D$452,0),MATCH('HK Table'!$B8,'RAW DATA'!$E$2:$RH$2,0))</f>
        <v>#DIV/0!</v>
      </c>
      <c r="PL8" s="65" t="e">
        <f>+INDEX('RAW DATA'!$E$3:$RH$452,MATCH('HK Table'!PL$5,'RAW DATA'!$D$3:$D$452,0),MATCH('HK Table'!$B8,'RAW DATA'!$E$2:$RH$2,0))</f>
        <v>#DIV/0!</v>
      </c>
      <c r="PM8" s="65" t="e">
        <f>+INDEX('RAW DATA'!$E$3:$RH$452,MATCH('HK Table'!PM$5,'RAW DATA'!$D$3:$D$452,0),MATCH('HK Table'!$B8,'RAW DATA'!$E$2:$RH$2,0))</f>
        <v>#DIV/0!</v>
      </c>
      <c r="PN8" s="65" t="e">
        <f>+INDEX('RAW DATA'!$E$3:$RH$452,MATCH('HK Table'!PN$5,'RAW DATA'!$D$3:$D$452,0),MATCH('HK Table'!$B8,'RAW DATA'!$E$2:$RH$2,0))</f>
        <v>#DIV/0!</v>
      </c>
      <c r="PO8" s="65" t="e">
        <f>+INDEX('RAW DATA'!$E$3:$RH$452,MATCH('HK Table'!PO$5,'RAW DATA'!$D$3:$D$452,0),MATCH('HK Table'!$B8,'RAW DATA'!$E$2:$RH$2,0))</f>
        <v>#DIV/0!</v>
      </c>
      <c r="PP8" s="65" t="e">
        <f>+INDEX('RAW DATA'!$E$3:$RH$452,MATCH('HK Table'!PP$5,'RAW DATA'!$D$3:$D$452,0),MATCH('HK Table'!$B8,'RAW DATA'!$E$2:$RH$2,0))</f>
        <v>#DIV/0!</v>
      </c>
      <c r="PQ8" s="65" t="e">
        <f>+INDEX('RAW DATA'!$E$3:$RH$452,MATCH('HK Table'!PQ$5,'RAW DATA'!$D$3:$D$452,0),MATCH('HK Table'!$B8,'RAW DATA'!$E$2:$RH$2,0))</f>
        <v>#DIV/0!</v>
      </c>
      <c r="PR8" s="65" t="e">
        <f>+INDEX('RAW DATA'!$E$3:$RH$452,MATCH('HK Table'!PR$5,'RAW DATA'!$D$3:$D$452,0),MATCH('HK Table'!$B8,'RAW DATA'!$E$2:$RH$2,0))</f>
        <v>#DIV/0!</v>
      </c>
      <c r="PS8" s="65" t="e">
        <f>+INDEX('RAW DATA'!$E$3:$RH$452,MATCH('HK Table'!PS$5,'RAW DATA'!$D$3:$D$452,0),MATCH('HK Table'!$B8,'RAW DATA'!$E$2:$RH$2,0))</f>
        <v>#DIV/0!</v>
      </c>
      <c r="PT8" s="65" t="e">
        <f>+INDEX('RAW DATA'!$E$3:$RH$452,MATCH('HK Table'!PT$5,'RAW DATA'!$D$3:$D$452,0),MATCH('HK Table'!$B8,'RAW DATA'!$E$2:$RH$2,0))</f>
        <v>#DIV/0!</v>
      </c>
      <c r="PU8" s="65" t="e">
        <f>+INDEX('RAW DATA'!$E$3:$RH$452,MATCH('HK Table'!PU$5,'RAW DATA'!$D$3:$D$452,0),MATCH('HK Table'!$B8,'RAW DATA'!$E$2:$RH$2,0))</f>
        <v>#DIV/0!</v>
      </c>
      <c r="PV8" s="65" t="e">
        <f>+INDEX('RAW DATA'!$E$3:$RH$452,MATCH('HK Table'!PV$5,'RAW DATA'!$D$3:$D$452,0),MATCH('HK Table'!$B8,'RAW DATA'!$E$2:$RH$2,0))</f>
        <v>#DIV/0!</v>
      </c>
      <c r="PW8" s="65" t="e">
        <f>+INDEX('RAW DATA'!$E$3:$RH$452,MATCH('HK Table'!PW$5,'RAW DATA'!$D$3:$D$452,0),MATCH('HK Table'!$B8,'RAW DATA'!$E$2:$RH$2,0))</f>
        <v>#DIV/0!</v>
      </c>
      <c r="PX8" s="65" t="e">
        <f>+INDEX('RAW DATA'!$E$3:$RH$452,MATCH('HK Table'!PX$5,'RAW DATA'!$D$3:$D$452,0),MATCH('HK Table'!$B8,'RAW DATA'!$E$2:$RH$2,0))</f>
        <v>#DIV/0!</v>
      </c>
      <c r="PY8" s="65" t="e">
        <f>+INDEX('RAW DATA'!$E$3:$RH$452,MATCH('HK Table'!PY$5,'RAW DATA'!$D$3:$D$452,0),MATCH('HK Table'!$B8,'RAW DATA'!$E$2:$RH$2,0))</f>
        <v>#DIV/0!</v>
      </c>
      <c r="PZ8" s="65" t="e">
        <f>+INDEX('RAW DATA'!$E$3:$RH$452,MATCH('HK Table'!PZ$5,'RAW DATA'!$D$3:$D$452,0),MATCH('HK Table'!$B8,'RAW DATA'!$E$2:$RH$2,0))</f>
        <v>#DIV/0!</v>
      </c>
      <c r="QA8" s="65" t="e">
        <f>+INDEX('RAW DATA'!$E$3:$RH$452,MATCH('HK Table'!QA$5,'RAW DATA'!$D$3:$D$452,0),MATCH('HK Table'!$B8,'RAW DATA'!$E$2:$RH$2,0))</f>
        <v>#DIV/0!</v>
      </c>
      <c r="QB8" s="65" t="e">
        <f>+INDEX('RAW DATA'!$E$3:$RH$452,MATCH('HK Table'!QB$5,'RAW DATA'!$D$3:$D$452,0),MATCH('HK Table'!$B8,'RAW DATA'!$E$2:$RH$2,0))</f>
        <v>#DIV/0!</v>
      </c>
      <c r="QD8" s="67" t="s">
        <v>21</v>
      </c>
      <c r="QG8" s="66" t="s">
        <v>98</v>
      </c>
    </row>
    <row r="9" spans="1:449" s="61" customFormat="1" ht="23.1" customHeight="1">
      <c r="A9" s="57"/>
      <c r="B9" s="631" t="str">
        <f>'RAW DATA'!N1</f>
        <v>FLASHING/PROGRAMMING</v>
      </c>
      <c r="C9" s="632"/>
      <c r="D9" s="633"/>
      <c r="E9" s="64" t="s">
        <v>97</v>
      </c>
      <c r="F9" s="59">
        <v>0.98</v>
      </c>
      <c r="G9" s="59">
        <v>0.98499999999999999</v>
      </c>
      <c r="H9" s="59"/>
      <c r="I9" s="59"/>
      <c r="J9" s="59"/>
      <c r="K9" s="60"/>
      <c r="L9" s="65" t="e">
        <f>+INDEX('RAW DATA'!$E$3:$RH$452,MATCH('HK Table'!L$5,'RAW DATA'!$D$3:$D$452,0),MATCH('HK Table'!$B9,'RAW DATA'!$E$2:$RH$2,0))</f>
        <v>#DIV/0!</v>
      </c>
      <c r="M9" s="65" t="e">
        <f>+INDEX('RAW DATA'!$E$3:$RH$452,MATCH('HK Table'!M$5,'RAW DATA'!$D$3:$D$452,0),MATCH('HK Table'!$B9,'RAW DATA'!$E$2:$RH$2,0))</f>
        <v>#DIV/0!</v>
      </c>
      <c r="N9" s="65" t="e">
        <f>+INDEX('RAW DATA'!$E$3:$RH$452,MATCH('HK Table'!N$5,'RAW DATA'!$D$3:$D$452,0),MATCH('HK Table'!$B9,'RAW DATA'!$E$2:$RH$2,0))</f>
        <v>#DIV/0!</v>
      </c>
      <c r="O9" s="65">
        <f>+INDEX('RAW DATA'!$E$3:$RH$452,MATCH('HK Table'!O$5,'RAW DATA'!$D$3:$D$452,0),MATCH('HK Table'!$B9,'RAW DATA'!$E$2:$RH$2,0))</f>
        <v>1</v>
      </c>
      <c r="P9" s="65" t="e">
        <f>+INDEX('RAW DATA'!$E$3:$RH$452,MATCH('HK Table'!P$5,'RAW DATA'!$D$3:$D$452,0),MATCH('HK Table'!$B9,'RAW DATA'!$E$2:$RH$2,0))</f>
        <v>#DIV/0!</v>
      </c>
      <c r="Q9" s="65" t="e">
        <f>+INDEX('RAW DATA'!$E$3:$RH$452,MATCH('HK Table'!Q$5,'RAW DATA'!$D$3:$D$452,0),MATCH('HK Table'!$B9,'RAW DATA'!$E$2:$RH$2,0))</f>
        <v>#DIV/0!</v>
      </c>
      <c r="R9" s="65" t="e">
        <f>+INDEX('RAW DATA'!$E$3:$RH$452,MATCH('HK Table'!R$5,'RAW DATA'!$D$3:$D$452,0),MATCH('HK Table'!$B9,'RAW DATA'!$E$2:$RH$2,0))</f>
        <v>#DIV/0!</v>
      </c>
      <c r="S9" s="65">
        <f>+INDEX('RAW DATA'!$E$3:$RH$452,MATCH('HK Table'!S$5,'RAW DATA'!$D$3:$D$452,0),MATCH('HK Table'!$B9,'RAW DATA'!$E$2:$RH$2,0))</f>
        <v>1</v>
      </c>
      <c r="T9" s="65" t="e">
        <f>+INDEX('RAW DATA'!$E$3:$RH$452,MATCH('HK Table'!T$5,'RAW DATA'!$D$3:$D$452,0),MATCH('HK Table'!$B9,'RAW DATA'!$E$2:$RH$2,0))</f>
        <v>#DIV/0!</v>
      </c>
      <c r="U9" s="65" t="e">
        <f>+INDEX('RAW DATA'!$E$3:$RH$452,MATCH('HK Table'!U$5,'RAW DATA'!$D$3:$D$452,0),MATCH('HK Table'!$B9,'RAW DATA'!$E$2:$RH$2,0))</f>
        <v>#DIV/0!</v>
      </c>
      <c r="V9" s="65" t="e">
        <f>+INDEX('RAW DATA'!$E$3:$RH$452,MATCH('HK Table'!V$5,'RAW DATA'!$D$3:$D$452,0),MATCH('HK Table'!$B9,'RAW DATA'!$E$2:$RH$2,0))</f>
        <v>#DIV/0!</v>
      </c>
      <c r="W9" s="65" t="e">
        <f>+INDEX('RAW DATA'!$E$3:$RH$452,MATCH('HK Table'!W$5,'RAW DATA'!$D$3:$D$452,0),MATCH('HK Table'!$B9,'RAW DATA'!$E$2:$RH$2,0))</f>
        <v>#DIV/0!</v>
      </c>
      <c r="X9" s="65">
        <f>+INDEX('RAW DATA'!$E$3:$RH$452,MATCH('HK Table'!X$5,'RAW DATA'!$D$3:$D$452,0),MATCH('HK Table'!$B9,'RAW DATA'!$E$2:$RH$2,0))</f>
        <v>1</v>
      </c>
      <c r="Y9" s="65" t="e">
        <f>+INDEX('RAW DATA'!$E$3:$RH$452,MATCH('HK Table'!Y$5,'RAW DATA'!$D$3:$D$452,0),MATCH('HK Table'!$B9,'RAW DATA'!$E$2:$RH$2,0))</f>
        <v>#DIV/0!</v>
      </c>
      <c r="Z9" s="65" t="e">
        <f>+INDEX('RAW DATA'!$E$3:$RH$452,MATCH('HK Table'!Z$5,'RAW DATA'!$D$3:$D$452,0),MATCH('HK Table'!$B9,'RAW DATA'!$E$2:$RH$2,0))</f>
        <v>#DIV/0!</v>
      </c>
      <c r="AA9" s="65">
        <f>+INDEX('RAW DATA'!$E$3:$RH$452,MATCH('HK Table'!AA$5,'RAW DATA'!$D$3:$D$452,0),MATCH('HK Table'!$B9,'RAW DATA'!$E$2:$RH$2,0))</f>
        <v>1</v>
      </c>
      <c r="AB9" s="65" t="e">
        <f>+INDEX('RAW DATA'!$E$3:$RH$452,MATCH('HK Table'!AB$5,'RAW DATA'!$D$3:$D$452,0),MATCH('HK Table'!$B9,'RAW DATA'!$E$2:$RH$2,0))</f>
        <v>#DIV/0!</v>
      </c>
      <c r="AC9" s="65" t="e">
        <f>+INDEX('RAW DATA'!$E$3:$RH$452,MATCH('HK Table'!AC$5,'RAW DATA'!$D$3:$D$452,0),MATCH('HK Table'!$B9,'RAW DATA'!$E$2:$RH$2,0))</f>
        <v>#DIV/0!</v>
      </c>
      <c r="AD9" s="65" t="e">
        <f>+INDEX('RAW DATA'!$E$3:$RH$452,MATCH('HK Table'!AD$5,'RAW DATA'!$D$3:$D$452,0),MATCH('HK Table'!$B9,'RAW DATA'!$E$2:$RH$2,0))</f>
        <v>#DIV/0!</v>
      </c>
      <c r="AE9" s="65" t="e">
        <f>+INDEX('RAW DATA'!$E$3:$RH$452,MATCH('HK Table'!AE$5,'RAW DATA'!$D$3:$D$452,0),MATCH('HK Table'!$B9,'RAW DATA'!$E$2:$RH$2,0))</f>
        <v>#DIV/0!</v>
      </c>
      <c r="AF9" s="65" t="e">
        <f>+INDEX('RAW DATA'!$E$3:$RH$452,MATCH('HK Table'!AF$5,'RAW DATA'!$D$3:$D$452,0),MATCH('HK Table'!$B9,'RAW DATA'!$E$2:$RH$2,0))</f>
        <v>#DIV/0!</v>
      </c>
      <c r="AG9" s="65" t="e">
        <f>+INDEX('RAW DATA'!$E$3:$RH$452,MATCH('HK Table'!AG$5,'RAW DATA'!$D$3:$D$452,0),MATCH('HK Table'!$B9,'RAW DATA'!$E$2:$RH$2,0))</f>
        <v>#DIV/0!</v>
      </c>
      <c r="AH9" s="65" t="e">
        <f>+INDEX('RAW DATA'!$E$3:$RH$452,MATCH('HK Table'!AH$5,'RAW DATA'!$D$3:$D$452,0),MATCH('HK Table'!$B9,'RAW DATA'!$E$2:$RH$2,0))</f>
        <v>#DIV/0!</v>
      </c>
      <c r="AI9" s="65" t="s">
        <v>21</v>
      </c>
      <c r="AJ9" s="65" t="s">
        <v>21</v>
      </c>
      <c r="AK9" s="65" t="e">
        <f>+INDEX('RAW DATA'!$E$3:$RH$452,MATCH('HK Table'!AK$5,'RAW DATA'!$D$3:$D$452,0),MATCH('HK Table'!$B9,'RAW DATA'!$E$2:$RH$2,0))</f>
        <v>#DIV/0!</v>
      </c>
      <c r="AL9" s="65" t="e">
        <f>+INDEX('RAW DATA'!$E$3:$RH$452,MATCH('HK Table'!AL$5,'RAW DATA'!$D$3:$D$452,0),MATCH('HK Table'!$B9,'RAW DATA'!$E$2:$RH$2,0))</f>
        <v>#DIV/0!</v>
      </c>
      <c r="AM9" s="65" t="e">
        <f>+INDEX('RAW DATA'!$E$3:$RH$452,MATCH('HK Table'!AM$5,'RAW DATA'!$D$3:$D$452,0),MATCH('HK Table'!$B9,'RAW DATA'!$E$2:$RH$2,0))</f>
        <v>#DIV/0!</v>
      </c>
      <c r="AN9" s="65" t="e">
        <f>+INDEX('RAW DATA'!$E$3:$RH$452,MATCH('HK Table'!AN$5,'RAW DATA'!$D$3:$D$452,0),MATCH('HK Table'!$B9,'RAW DATA'!$E$2:$RH$2,0))</f>
        <v>#DIV/0!</v>
      </c>
      <c r="AO9" s="65" t="e">
        <f>+INDEX('RAW DATA'!$E$3:$RH$452,MATCH('HK Table'!AO$5,'RAW DATA'!$D$3:$D$452,0),MATCH('HK Table'!$B9,'RAW DATA'!$E$2:$RH$2,0))</f>
        <v>#DIV/0!</v>
      </c>
      <c r="AP9" s="65" t="e">
        <f>+INDEX('RAW DATA'!$E$3:$RH$452,MATCH('HK Table'!AP$5,'RAW DATA'!$D$3:$D$452,0),MATCH('HK Table'!$B9,'RAW DATA'!$E$2:$RH$2,0))</f>
        <v>#DIV/0!</v>
      </c>
      <c r="AQ9" s="65" t="e">
        <f>+INDEX('RAW DATA'!$E$3:$RH$452,MATCH('HK Table'!AQ$5,'RAW DATA'!$D$3:$D$452,0),MATCH('HK Table'!$B9,'RAW DATA'!$E$2:$RH$2,0))</f>
        <v>#DIV/0!</v>
      </c>
      <c r="AR9" s="65">
        <f>+INDEX('RAW DATA'!$E$3:$RH$452,MATCH('HK Table'!AR$5,'RAW DATA'!$D$3:$D$452,0),MATCH('HK Table'!$B9,'RAW DATA'!$E$2:$RH$2,0))</f>
        <v>1</v>
      </c>
      <c r="AS9" s="65">
        <f>+INDEX('RAW DATA'!$E$3:$RH$452,MATCH('HK Table'!AS$5,'RAW DATA'!$D$3:$D$452,0),MATCH('HK Table'!$B9,'RAW DATA'!$E$2:$RH$2,0))</f>
        <v>1</v>
      </c>
      <c r="AT9" s="65" t="e">
        <f>+INDEX('RAW DATA'!$E$3:$RH$452,MATCH('HK Table'!AT$5,'RAW DATA'!$D$3:$D$452,0),MATCH('HK Table'!$B9,'RAW DATA'!$E$2:$RH$2,0))</f>
        <v>#DIV/0!</v>
      </c>
      <c r="AU9" s="65" t="e">
        <f>+INDEX('RAW DATA'!$E$3:$RH$452,MATCH('HK Table'!AU$5,'RAW DATA'!$D$3:$D$452,0),MATCH('HK Table'!$B9,'RAW DATA'!$E$2:$RH$2,0))</f>
        <v>#DIV/0!</v>
      </c>
      <c r="AV9" s="65" t="e">
        <f>+INDEX('RAW DATA'!$E$3:$RH$452,MATCH('HK Table'!AV$5,'RAW DATA'!$D$3:$D$452,0),MATCH('HK Table'!$B9,'RAW DATA'!$E$2:$RH$2,0))</f>
        <v>#DIV/0!</v>
      </c>
      <c r="AW9" s="65" t="e">
        <f>+INDEX('RAW DATA'!$E$3:$RH$452,MATCH('HK Table'!AW$5,'RAW DATA'!$D$3:$D$452,0),MATCH('HK Table'!$B9,'RAW DATA'!$E$2:$RH$2,0))</f>
        <v>#DIV/0!</v>
      </c>
      <c r="AX9" s="65" t="s">
        <v>21</v>
      </c>
      <c r="AY9" s="65" t="s">
        <v>21</v>
      </c>
      <c r="AZ9" s="65" t="s">
        <v>21</v>
      </c>
      <c r="BA9" s="65" t="e">
        <f>+INDEX('RAW DATA'!$E$3:$RH$452,MATCH('HK Table'!BA$5,'RAW DATA'!$D$3:$D$452,0),MATCH('HK Table'!$B9,'RAW DATA'!$E$2:$RH$2,0))</f>
        <v>#DIV/0!</v>
      </c>
      <c r="BB9" s="65" t="s">
        <v>21</v>
      </c>
      <c r="BC9" s="65" t="s">
        <v>21</v>
      </c>
      <c r="BD9" s="65" t="s">
        <v>21</v>
      </c>
      <c r="BE9" s="65" t="s">
        <v>21</v>
      </c>
      <c r="BF9" s="65" t="s">
        <v>21</v>
      </c>
      <c r="BG9" s="65" t="s">
        <v>21</v>
      </c>
      <c r="BH9" s="65" t="s">
        <v>21</v>
      </c>
      <c r="BI9" s="65" t="e">
        <f>+INDEX('RAW DATA'!$E$3:$RH$452,MATCH('HK Table'!BI$5,'RAW DATA'!$D$3:$D$452,0),MATCH('HK Table'!$B9,'RAW DATA'!$E$2:$RH$2,0))</f>
        <v>#DIV/0!</v>
      </c>
      <c r="BJ9" s="65" t="s">
        <v>21</v>
      </c>
      <c r="BK9" s="65" t="s">
        <v>21</v>
      </c>
      <c r="BL9" s="65" t="s">
        <v>21</v>
      </c>
      <c r="BM9" s="65" t="s">
        <v>21</v>
      </c>
      <c r="BN9" s="65" t="s">
        <v>21</v>
      </c>
      <c r="BO9" s="65" t="s">
        <v>21</v>
      </c>
      <c r="BP9" s="65" t="e">
        <f>+INDEX('RAW DATA'!$E$3:$RH$452,MATCH('HK Table'!BP$5,'RAW DATA'!$D$3:$D$452,0),MATCH('HK Table'!$B9,'RAW DATA'!$E$2:$RH$2,0))</f>
        <v>#DIV/0!</v>
      </c>
      <c r="BQ9" s="65" t="e">
        <f>+INDEX('RAW DATA'!$E$3:$RH$452,MATCH('HK Table'!BQ$5,'RAW DATA'!$D$3:$D$452,0),MATCH('HK Table'!$B9,'RAW DATA'!$E$2:$RH$2,0))</f>
        <v>#DIV/0!</v>
      </c>
      <c r="BR9" s="65" t="s">
        <v>21</v>
      </c>
      <c r="BS9" s="65" t="e">
        <f>+INDEX('RAW DATA'!$E$3:$RH$452,MATCH('HK Table'!BS$5,'RAW DATA'!$D$3:$D$452,0),MATCH('HK Table'!$B9,'RAW DATA'!$E$2:$RH$2,0))</f>
        <v>#DIV/0!</v>
      </c>
      <c r="BT9" s="65" t="e">
        <f>+INDEX('RAW DATA'!$E$3:$RH$452,MATCH('HK Table'!BT$5,'RAW DATA'!$D$3:$D$452,0),MATCH('HK Table'!$B9,'RAW DATA'!$E$2:$RH$2,0))</f>
        <v>#DIV/0!</v>
      </c>
      <c r="BU9" s="65" t="e">
        <f>+INDEX('RAW DATA'!$E$3:$RH$452,MATCH('HK Table'!BU$5,'RAW DATA'!$D$3:$D$452,0),MATCH('HK Table'!$B9,'RAW DATA'!$E$2:$RH$2,0))</f>
        <v>#DIV/0!</v>
      </c>
      <c r="BV9" s="65" t="e">
        <f>+INDEX('RAW DATA'!$E$3:$RH$452,MATCH('HK Table'!BV$5,'RAW DATA'!$D$3:$D$452,0),MATCH('HK Table'!$B9,'RAW DATA'!$E$2:$RH$2,0))</f>
        <v>#DIV/0!</v>
      </c>
      <c r="BW9" s="65" t="s">
        <v>21</v>
      </c>
      <c r="BX9" s="65" t="s">
        <v>21</v>
      </c>
      <c r="BY9" s="65" t="e">
        <f>+INDEX('RAW DATA'!$E$3:$RH$452,MATCH('HK Table'!BY$5,'RAW DATA'!$D$3:$D$452,0),MATCH('HK Table'!$B9,'RAW DATA'!$E$2:$RH$2,0))</f>
        <v>#DIV/0!</v>
      </c>
      <c r="BZ9" s="65" t="e">
        <f>+INDEX('RAW DATA'!$E$3:$RH$452,MATCH('HK Table'!BZ$5,'RAW DATA'!$D$3:$D$452,0),MATCH('HK Table'!$B9,'RAW DATA'!$E$2:$RH$2,0))</f>
        <v>#DIV/0!</v>
      </c>
      <c r="CA9" s="65" t="s">
        <v>21</v>
      </c>
      <c r="CB9" s="65" t="s">
        <v>21</v>
      </c>
      <c r="CC9" s="65" t="s">
        <v>21</v>
      </c>
      <c r="CD9" s="65" t="e">
        <f>+INDEX('RAW DATA'!$E$3:$RH$452,MATCH('HK Table'!CD$5,'RAW DATA'!$D$3:$D$452,0),MATCH('HK Table'!$B9,'RAW DATA'!$E$2:$RH$2,0))</f>
        <v>#DIV/0!</v>
      </c>
      <c r="CE9" s="65" t="s">
        <v>21</v>
      </c>
      <c r="CF9" s="65" t="s">
        <v>21</v>
      </c>
      <c r="CG9" s="65" t="s">
        <v>21</v>
      </c>
      <c r="CH9" s="65" t="e">
        <f>+INDEX('RAW DATA'!$E$3:$RH$452,MATCH('HK Table'!CH$5,'RAW DATA'!$D$3:$D$452,0),MATCH('HK Table'!$B9,'RAW DATA'!$E$2:$RH$2,0))</f>
        <v>#DIV/0!</v>
      </c>
      <c r="CI9" s="65" t="s">
        <v>21</v>
      </c>
      <c r="CJ9" s="65" t="e">
        <f>+INDEX('RAW DATA'!$E$3:$RH$452,MATCH('HK Table'!CJ$5,'RAW DATA'!$D$3:$D$452,0),MATCH('HK Table'!$B9,'RAW DATA'!$E$2:$RH$2,0))</f>
        <v>#DIV/0!</v>
      </c>
      <c r="CK9" s="65" t="s">
        <v>21</v>
      </c>
      <c r="CL9" s="65" t="s">
        <v>21</v>
      </c>
      <c r="CM9" s="65" t="s">
        <v>21</v>
      </c>
      <c r="CN9" s="65" t="s">
        <v>21</v>
      </c>
      <c r="CO9" s="65" t="s">
        <v>21</v>
      </c>
      <c r="CP9" s="65" t="e">
        <f>+INDEX('RAW DATA'!$E$3:$RH$452,MATCH('HK Table'!CP$5,'RAW DATA'!$D$3:$D$452,0),MATCH('HK Table'!$B9,'RAW DATA'!$E$2:$RH$2,0))</f>
        <v>#DIV/0!</v>
      </c>
      <c r="CQ9" s="65" t="s">
        <v>21</v>
      </c>
      <c r="CR9" s="65" t="s">
        <v>21</v>
      </c>
      <c r="CS9" s="65" t="s">
        <v>21</v>
      </c>
      <c r="CT9" s="65" t="e">
        <f>+INDEX('RAW DATA'!$E$3:$RH$452,MATCH('HK Table'!CT$5,'RAW DATA'!$D$3:$D$452,0),MATCH('HK Table'!$B9,'RAW DATA'!$E$2:$RH$2,0))</f>
        <v>#DIV/0!</v>
      </c>
      <c r="CU9" s="65" t="e">
        <f>+INDEX('RAW DATA'!$E$3:$RH$452,MATCH('HK Table'!CU$5,'RAW DATA'!$D$3:$D$452,0),MATCH('HK Table'!$B9,'RAW DATA'!$E$2:$RH$2,0))</f>
        <v>#DIV/0!</v>
      </c>
      <c r="CV9" s="65" t="e">
        <f>+INDEX('RAW DATA'!$E$3:$RH$452,MATCH('HK Table'!CV$5,'RAW DATA'!$D$3:$D$452,0),MATCH('HK Table'!$B9,'RAW DATA'!$E$2:$RH$2,0))</f>
        <v>#DIV/0!</v>
      </c>
      <c r="CW9" s="65" t="e">
        <f>+INDEX('RAW DATA'!$E$3:$RH$452,MATCH('HK Table'!CW$5,'RAW DATA'!$D$3:$D$452,0),MATCH('HK Table'!$B9,'RAW DATA'!$E$2:$RH$2,0))</f>
        <v>#DIV/0!</v>
      </c>
      <c r="CX9" s="65" t="e">
        <f>+INDEX('RAW DATA'!$E$3:$RH$452,MATCH('HK Table'!CX$5,'RAW DATA'!$D$3:$D$452,0),MATCH('HK Table'!$B9,'RAW DATA'!$E$2:$RH$2,0))</f>
        <v>#DIV/0!</v>
      </c>
      <c r="CY9" s="65" t="s">
        <v>21</v>
      </c>
      <c r="CZ9" s="65" t="e">
        <f>+INDEX('RAW DATA'!$E$3:$RH$452,MATCH('HK Table'!CZ$5,'RAW DATA'!$D$3:$D$452,0),MATCH('HK Table'!$B9,'RAW DATA'!$E$2:$RH$2,0))</f>
        <v>#DIV/0!</v>
      </c>
      <c r="DA9" s="65" t="e">
        <f>+INDEX('RAW DATA'!$E$3:$RH$452,MATCH('HK Table'!DA$5,'RAW DATA'!$D$3:$D$452,0),MATCH('HK Table'!$B9,'RAW DATA'!$E$2:$RH$2,0))</f>
        <v>#DIV/0!</v>
      </c>
      <c r="DB9" s="65" t="e">
        <f>+INDEX('RAW DATA'!$E$3:$RH$452,MATCH('HK Table'!DB$5,'RAW DATA'!$D$3:$D$452,0),MATCH('HK Table'!$B9,'RAW DATA'!$E$2:$RH$2,0))</f>
        <v>#DIV/0!</v>
      </c>
      <c r="DC9" s="65" t="e">
        <f>+INDEX('RAW DATA'!$E$3:$RH$452,MATCH('HK Table'!DC$5,'RAW DATA'!$D$3:$D$452,0),MATCH('HK Table'!$B9,'RAW DATA'!$E$2:$RH$2,0))</f>
        <v>#DIV/0!</v>
      </c>
      <c r="DD9" s="65" t="e">
        <f>+INDEX('RAW DATA'!$E$3:$RH$452,MATCH('HK Table'!DD$5,'RAW DATA'!$D$3:$D$452,0),MATCH('HK Table'!$B9,'RAW DATA'!$E$2:$RH$2,0))</f>
        <v>#DIV/0!</v>
      </c>
      <c r="DE9" s="65" t="e">
        <f>+INDEX('RAW DATA'!$E$3:$RH$452,MATCH('HK Table'!DE$5,'RAW DATA'!$D$3:$D$452,0),MATCH('HK Table'!$B9,'RAW DATA'!$E$2:$RH$2,0))</f>
        <v>#DIV/0!</v>
      </c>
      <c r="DF9" s="65" t="e">
        <f>+INDEX('RAW DATA'!$E$3:$RH$452,MATCH('HK Table'!DF$5,'RAW DATA'!$D$3:$D$452,0),MATCH('HK Table'!$B9,'RAW DATA'!$E$2:$RH$2,0))</f>
        <v>#DIV/0!</v>
      </c>
      <c r="DG9" s="65" t="s">
        <v>21</v>
      </c>
      <c r="DH9" s="65" t="e">
        <f>+INDEX('RAW DATA'!$E$3:$RH$452,MATCH('HK Table'!DH$5,'RAW DATA'!$D$3:$D$452,0),MATCH('HK Table'!$B9,'RAW DATA'!$E$2:$RH$2,0))</f>
        <v>#DIV/0!</v>
      </c>
      <c r="DI9" s="65" t="e">
        <f>+INDEX('RAW DATA'!$E$3:$RH$452,MATCH('HK Table'!DI$5,'RAW DATA'!$D$3:$D$452,0),MATCH('HK Table'!$B9,'RAW DATA'!$E$2:$RH$2,0))</f>
        <v>#DIV/0!</v>
      </c>
      <c r="DJ9" s="65" t="e">
        <f>+INDEX('RAW DATA'!$E$3:$RH$452,MATCH('HK Table'!DJ$5,'RAW DATA'!$D$3:$D$452,0),MATCH('HK Table'!$B9,'RAW DATA'!$E$2:$RH$2,0))</f>
        <v>#DIV/0!</v>
      </c>
      <c r="DK9" s="65" t="e">
        <f>+INDEX('RAW DATA'!$E$3:$RH$452,MATCH('HK Table'!DK$5,'RAW DATA'!$D$3:$D$452,0),MATCH('HK Table'!$B9,'RAW DATA'!$E$2:$RH$2,0))</f>
        <v>#DIV/0!</v>
      </c>
      <c r="DL9" s="65" t="e">
        <f>+INDEX('RAW DATA'!$E$3:$RH$452,MATCH('HK Table'!DL$5,'RAW DATA'!$D$3:$D$452,0),MATCH('HK Table'!$B9,'RAW DATA'!$E$2:$RH$2,0))</f>
        <v>#DIV/0!</v>
      </c>
      <c r="DM9" s="65" t="s">
        <v>21</v>
      </c>
      <c r="DN9" s="65" t="e">
        <f>+INDEX('RAW DATA'!$E$3:$RH$452,MATCH('HK Table'!DN$5,'RAW DATA'!$D$3:$D$452,0),MATCH('HK Table'!$B9,'RAW DATA'!$E$2:$RH$2,0))</f>
        <v>#DIV/0!</v>
      </c>
      <c r="DO9" s="65" t="e">
        <f>+INDEX('RAW DATA'!$E$3:$RH$452,MATCH('HK Table'!DO$5,'RAW DATA'!$D$3:$D$452,0),MATCH('HK Table'!$B9,'RAW DATA'!$E$2:$RH$2,0))</f>
        <v>#DIV/0!</v>
      </c>
      <c r="DP9" s="65">
        <f>+INDEX('RAW DATA'!$E$3:$RH$452,MATCH('HK Table'!DP$5,'RAW DATA'!$D$3:$D$452,0),MATCH('HK Table'!$B9,'RAW DATA'!$E$2:$RH$2,0))</f>
        <v>1</v>
      </c>
      <c r="DQ9" s="65" t="e">
        <f>+INDEX('RAW DATA'!$E$3:$RH$452,MATCH('HK Table'!DQ$5,'RAW DATA'!$D$3:$D$452,0),MATCH('HK Table'!$B9,'RAW DATA'!$E$2:$RH$2,0))</f>
        <v>#DIV/0!</v>
      </c>
      <c r="DR9" s="65" t="e">
        <f>+INDEX('RAW DATA'!$E$3:$RH$452,MATCH('HK Table'!DR$5,'RAW DATA'!$D$3:$D$452,0),MATCH('HK Table'!$B9,'RAW DATA'!$E$2:$RH$2,0))</f>
        <v>#DIV/0!</v>
      </c>
      <c r="DS9" s="65" t="e">
        <f>+INDEX('RAW DATA'!$E$3:$RH$452,MATCH('HK Table'!DS$5,'RAW DATA'!$D$3:$D$452,0),MATCH('HK Table'!$B9,'RAW DATA'!$E$2:$RH$2,0))</f>
        <v>#DIV/0!</v>
      </c>
      <c r="DT9" s="65" t="e">
        <f>+INDEX('RAW DATA'!$E$3:$RH$452,MATCH('HK Table'!DT$5,'RAW DATA'!$D$3:$D$452,0),MATCH('HK Table'!$B9,'RAW DATA'!$E$2:$RH$2,0))</f>
        <v>#DIV/0!</v>
      </c>
      <c r="DU9" s="65" t="e">
        <f>+INDEX('RAW DATA'!$E$3:$RH$452,MATCH('HK Table'!DU$5,'RAW DATA'!$D$3:$D$452,0),MATCH('HK Table'!$B9,'RAW DATA'!$E$2:$RH$2,0))</f>
        <v>#DIV/0!</v>
      </c>
      <c r="DV9" s="65" t="e">
        <f>+INDEX('RAW DATA'!$E$3:$RH$452,MATCH('HK Table'!DV$5,'RAW DATA'!$D$3:$D$452,0),MATCH('HK Table'!$B9,'RAW DATA'!$E$2:$RH$2,0))</f>
        <v>#DIV/0!</v>
      </c>
      <c r="DW9" s="65" t="s">
        <v>21</v>
      </c>
      <c r="DX9" s="65" t="e">
        <f>+INDEX('RAW DATA'!$E$3:$RH$452,MATCH('HK Table'!DX$5,'RAW DATA'!$D$3:$D$452,0),MATCH('HK Table'!$B9,'RAW DATA'!$E$2:$RH$2,0))</f>
        <v>#DIV/0!</v>
      </c>
      <c r="DY9" s="65" t="s">
        <v>21</v>
      </c>
      <c r="DZ9" s="65" t="s">
        <v>21</v>
      </c>
      <c r="EA9" s="65" t="e">
        <f>+INDEX('RAW DATA'!$E$3:$RH$452,MATCH('HK Table'!EA$5,'RAW DATA'!$D$3:$D$452,0),MATCH('HK Table'!$B9,'RAW DATA'!$E$2:$RH$2,0))</f>
        <v>#DIV/0!</v>
      </c>
      <c r="EB9" s="65" t="e">
        <f>+INDEX('RAW DATA'!$E$3:$RH$452,MATCH('HK Table'!EB$5,'RAW DATA'!$D$3:$D$452,0),MATCH('HK Table'!$B9,'RAW DATA'!$E$2:$RH$2,0))</f>
        <v>#DIV/0!</v>
      </c>
      <c r="EC9" s="65" t="e">
        <f>+INDEX('RAW DATA'!$E$3:$RH$452,MATCH('HK Table'!EC$5,'RAW DATA'!$D$3:$D$452,0),MATCH('HK Table'!$B9,'RAW DATA'!$E$2:$RH$2,0))</f>
        <v>#DIV/0!</v>
      </c>
      <c r="ED9" s="65" t="e">
        <f>+INDEX('RAW DATA'!$E$3:$RH$452,MATCH('HK Table'!ED$5,'RAW DATA'!$D$3:$D$452,0),MATCH('HK Table'!$B9,'RAW DATA'!$E$2:$RH$2,0))</f>
        <v>#DIV/0!</v>
      </c>
      <c r="EE9" s="65" t="e">
        <f>+INDEX('RAW DATA'!$E$3:$RH$452,MATCH('HK Table'!EE$5,'RAW DATA'!$D$3:$D$452,0),MATCH('HK Table'!$B9,'RAW DATA'!$E$2:$RH$2,0))</f>
        <v>#DIV/0!</v>
      </c>
      <c r="EF9" s="65" t="s">
        <v>21</v>
      </c>
      <c r="EG9" s="65" t="e">
        <f>+INDEX('RAW DATA'!$E$3:$RH$452,MATCH('HK Table'!EG$5,'RAW DATA'!$D$3:$D$452,0),MATCH('HK Table'!$B9,'RAW DATA'!$E$2:$RH$2,0))</f>
        <v>#DIV/0!</v>
      </c>
      <c r="EH9" s="65" t="e">
        <f>+INDEX('RAW DATA'!$E$3:$RH$452,MATCH('HK Table'!EH$5,'RAW DATA'!$D$3:$D$452,0),MATCH('HK Table'!$B9,'RAW DATA'!$E$2:$RH$2,0))</f>
        <v>#DIV/0!</v>
      </c>
      <c r="EI9" s="65" t="e">
        <f>+INDEX('RAW DATA'!$E$3:$RH$452,MATCH('HK Table'!EI$5,'RAW DATA'!$D$3:$D$452,0),MATCH('HK Table'!$B9,'RAW DATA'!$E$2:$RH$2,0))</f>
        <v>#DIV/0!</v>
      </c>
      <c r="EJ9" s="65" t="e">
        <f>+INDEX('RAW DATA'!$E$3:$RH$452,MATCH('HK Table'!EJ$5,'RAW DATA'!$D$3:$D$452,0),MATCH('HK Table'!$B9,'RAW DATA'!$E$2:$RH$2,0))</f>
        <v>#DIV/0!</v>
      </c>
      <c r="EK9" s="65" t="e">
        <f>+INDEX('RAW DATA'!$E$3:$RH$452,MATCH('HK Table'!EK$5,'RAW DATA'!$D$3:$D$452,0),MATCH('HK Table'!$B9,'RAW DATA'!$E$2:$RH$2,0))</f>
        <v>#DIV/0!</v>
      </c>
      <c r="EL9" s="65" t="e">
        <f>+INDEX('RAW DATA'!$E$3:$RH$452,MATCH('HK Table'!EL$5,'RAW DATA'!$D$3:$D$452,0),MATCH('HK Table'!$B9,'RAW DATA'!$E$2:$RH$2,0))</f>
        <v>#DIV/0!</v>
      </c>
      <c r="EM9" s="65" t="s">
        <v>21</v>
      </c>
      <c r="EN9" s="65" t="s">
        <v>21</v>
      </c>
      <c r="EO9" s="65" t="s">
        <v>21</v>
      </c>
      <c r="EP9" s="65" t="s">
        <v>21</v>
      </c>
      <c r="EQ9" s="65" t="e">
        <f>+INDEX('RAW DATA'!$E$3:$RH$452,MATCH('HK Table'!EQ$5,'RAW DATA'!$D$3:$D$452,0),MATCH('HK Table'!$B9,'RAW DATA'!$E$2:$RH$2,0))</f>
        <v>#DIV/0!</v>
      </c>
      <c r="ER9" s="65" t="s">
        <v>21</v>
      </c>
      <c r="ES9" s="65" t="s">
        <v>21</v>
      </c>
      <c r="ET9" s="65" t="s">
        <v>21</v>
      </c>
      <c r="EU9" s="65" t="s">
        <v>21</v>
      </c>
      <c r="EV9" s="65" t="e">
        <f>+INDEX('RAW DATA'!$E$3:$RH$452,MATCH('HK Table'!EV$5,'RAW DATA'!$D$3:$D$452,0),MATCH('HK Table'!$B9,'RAW DATA'!$E$2:$RH$2,0))</f>
        <v>#DIV/0!</v>
      </c>
      <c r="EW9" s="65" t="e">
        <f>+INDEX('RAW DATA'!$E$3:$RH$452,MATCH('HK Table'!EW$5,'RAW DATA'!$D$3:$D$452,0),MATCH('HK Table'!$B9,'RAW DATA'!$E$2:$RH$2,0))</f>
        <v>#DIV/0!</v>
      </c>
      <c r="EX9" s="65" t="e">
        <f>+INDEX('RAW DATA'!$E$3:$RH$452,MATCH('HK Table'!EX$5,'RAW DATA'!$D$3:$D$452,0),MATCH('HK Table'!$B9,'RAW DATA'!$E$2:$RH$2,0))</f>
        <v>#DIV/0!</v>
      </c>
      <c r="EY9" s="65" t="e">
        <f>+INDEX('RAW DATA'!$E$3:$RH$452,MATCH('HK Table'!EY$5,'RAW DATA'!$D$3:$D$452,0),MATCH('HK Table'!$B9,'RAW DATA'!$E$2:$RH$2,0))</f>
        <v>#DIV/0!</v>
      </c>
      <c r="EZ9" s="65" t="s">
        <v>21</v>
      </c>
      <c r="FA9" s="65" t="s">
        <v>21</v>
      </c>
      <c r="FB9" s="65" t="s">
        <v>21</v>
      </c>
      <c r="FC9" s="65" t="e">
        <f>+INDEX('RAW DATA'!$E$3:$RH$452,MATCH('HK Table'!FC$5,'RAW DATA'!$D$3:$D$452,0),MATCH('HK Table'!$B9,'RAW DATA'!$E$2:$RH$2,0))</f>
        <v>#DIV/0!</v>
      </c>
      <c r="FD9" s="65" t="s">
        <v>21</v>
      </c>
      <c r="FE9" s="65" t="e">
        <f>+INDEX('RAW DATA'!$E$3:$RH$452,MATCH('HK Table'!FE$5,'RAW DATA'!$D$3:$D$452,0),MATCH('HK Table'!$B9,'RAW DATA'!$E$2:$RH$2,0))</f>
        <v>#DIV/0!</v>
      </c>
      <c r="FF9" s="65" t="s">
        <v>21</v>
      </c>
      <c r="FG9" s="65" t="e">
        <f>+INDEX('RAW DATA'!$E$3:$RH$452,MATCH('HK Table'!FG$5,'RAW DATA'!$D$3:$D$452,0),MATCH('HK Table'!$B9,'RAW DATA'!$E$2:$RH$2,0))</f>
        <v>#DIV/0!</v>
      </c>
      <c r="FH9" s="65" t="e">
        <f>+INDEX('RAW DATA'!$E$3:$RH$452,MATCH('HK Table'!FH$5,'RAW DATA'!$D$3:$D$452,0),MATCH('HK Table'!$B9,'RAW DATA'!$E$2:$RH$2,0))</f>
        <v>#DIV/0!</v>
      </c>
      <c r="FI9" s="65" t="e">
        <f>+INDEX('RAW DATA'!$E$3:$RH$452,MATCH('HK Table'!FI$5,'RAW DATA'!$D$3:$D$452,0),MATCH('HK Table'!$B9,'RAW DATA'!$E$2:$RH$2,0))</f>
        <v>#DIV/0!</v>
      </c>
      <c r="FJ9" s="65" t="e">
        <f>+INDEX('RAW DATA'!$E$3:$RH$452,MATCH('HK Table'!FJ$5,'RAW DATA'!$D$3:$D$452,0),MATCH('HK Table'!$B9,'RAW DATA'!$E$2:$RH$2,0))</f>
        <v>#DIV/0!</v>
      </c>
      <c r="FK9" s="65" t="e">
        <f>+INDEX('RAW DATA'!$E$3:$RH$452,MATCH('HK Table'!FK$5,'RAW DATA'!$D$3:$D$452,0),MATCH('HK Table'!$B9,'RAW DATA'!$E$2:$RH$2,0))</f>
        <v>#DIV/0!</v>
      </c>
      <c r="FL9" s="65" t="e">
        <f>+INDEX('RAW DATA'!$E$3:$RH$452,MATCH('HK Table'!FL$5,'RAW DATA'!$D$3:$D$452,0),MATCH('HK Table'!$B9,'RAW DATA'!$E$2:$RH$2,0))</f>
        <v>#DIV/0!</v>
      </c>
      <c r="FM9" s="65" t="e">
        <f>+INDEX('RAW DATA'!$E$3:$RH$452,MATCH('HK Table'!FM$5,'RAW DATA'!$D$3:$D$452,0),MATCH('HK Table'!$B9,'RAW DATA'!$E$2:$RH$2,0))</f>
        <v>#DIV/0!</v>
      </c>
      <c r="FN9" s="65" t="s">
        <v>21</v>
      </c>
      <c r="FO9" s="65" t="s">
        <v>21</v>
      </c>
      <c r="FP9" s="65" t="s">
        <v>21</v>
      </c>
      <c r="FQ9" s="65" t="e">
        <f>+INDEX('RAW DATA'!$E$3:$RH$452,MATCH('HK Table'!FQ$5,'RAW DATA'!$D$3:$D$452,0),MATCH('HK Table'!$B9,'RAW DATA'!$E$2:$RH$2,0))</f>
        <v>#DIV/0!</v>
      </c>
      <c r="FR9" s="65" t="e">
        <f>+INDEX('RAW DATA'!$E$3:$RH$452,MATCH('HK Table'!FR$5,'RAW DATA'!$D$3:$D$452,0),MATCH('HK Table'!$B9,'RAW DATA'!$E$2:$RH$2,0))</f>
        <v>#DIV/0!</v>
      </c>
      <c r="FS9" s="65" t="s">
        <v>21</v>
      </c>
      <c r="FT9" s="65" t="s">
        <v>21</v>
      </c>
      <c r="FU9" s="65" t="e">
        <f>+INDEX('RAW DATA'!$E$3:$RH$452,MATCH('HK Table'!FU$5,'RAW DATA'!$D$3:$D$452,0),MATCH('HK Table'!$B9,'RAW DATA'!$E$2:$RH$2,0))</f>
        <v>#DIV/0!</v>
      </c>
      <c r="FV9" s="65" t="s">
        <v>21</v>
      </c>
      <c r="FW9" s="65" t="s">
        <v>21</v>
      </c>
      <c r="FX9" s="65" t="s">
        <v>21</v>
      </c>
      <c r="FY9" s="65" t="s">
        <v>21</v>
      </c>
      <c r="FZ9" s="65" t="e">
        <f>+INDEX('RAW DATA'!$E$3:$RH$452,MATCH('HK Table'!FZ$5,'RAW DATA'!$D$3:$D$452,0),MATCH('HK Table'!$B9,'RAW DATA'!$E$2:$RH$2,0))</f>
        <v>#DIV/0!</v>
      </c>
      <c r="GA9" s="65" t="e">
        <f>+INDEX('RAW DATA'!$E$3:$RH$452,MATCH('HK Table'!GA$5,'RAW DATA'!$D$3:$D$452,0),MATCH('HK Table'!$B9,'RAW DATA'!$E$2:$RH$2,0))</f>
        <v>#DIV/0!</v>
      </c>
      <c r="GB9" s="65" t="e">
        <f>+INDEX('RAW DATA'!$E$3:$RH$452,MATCH('HK Table'!GB$5,'RAW DATA'!$D$3:$D$452,0),MATCH('HK Table'!$B9,'RAW DATA'!$E$2:$RH$2,0))</f>
        <v>#DIV/0!</v>
      </c>
      <c r="GC9" s="65" t="e">
        <f>+INDEX('RAW DATA'!$E$3:$RH$452,MATCH('HK Table'!GC$5,'RAW DATA'!$D$3:$D$452,0),MATCH('HK Table'!$B9,'RAW DATA'!$E$2:$RH$2,0))</f>
        <v>#DIV/0!</v>
      </c>
      <c r="GD9" s="65" t="s">
        <v>21</v>
      </c>
      <c r="GE9" s="65" t="e">
        <f>+INDEX('RAW DATA'!$E$3:$RH$452,MATCH('HK Table'!GE$5,'RAW DATA'!$D$3:$D$452,0),MATCH('HK Table'!$B9,'RAW DATA'!$E$2:$RH$2,0))</f>
        <v>#DIV/0!</v>
      </c>
      <c r="GF9" s="65" t="e">
        <f>+INDEX('RAW DATA'!$E$3:$RH$452,MATCH('HK Table'!GF$5,'RAW DATA'!$D$3:$D$452,0),MATCH('HK Table'!$B9,'RAW DATA'!$E$2:$RH$2,0))</f>
        <v>#DIV/0!</v>
      </c>
      <c r="GG9" s="65" t="e">
        <f>+INDEX('RAW DATA'!$E$3:$RH$452,MATCH('HK Table'!GG$5,'RAW DATA'!$D$3:$D$452,0),MATCH('HK Table'!$B9,'RAW DATA'!$E$2:$RH$2,0))</f>
        <v>#DIV/0!</v>
      </c>
      <c r="GH9" s="65" t="e">
        <f>+INDEX('RAW DATA'!$E$3:$RH$452,MATCH('HK Table'!GH$5,'RAW DATA'!$D$3:$D$452,0),MATCH('HK Table'!$B9,'RAW DATA'!$E$2:$RH$2,0))</f>
        <v>#DIV/0!</v>
      </c>
      <c r="GI9" s="65" t="e">
        <f>+INDEX('RAW DATA'!$E$3:$RH$452,MATCH('HK Table'!GI$5,'RAW DATA'!$D$3:$D$452,0),MATCH('HK Table'!$B9,'RAW DATA'!$E$2:$RH$2,0))</f>
        <v>#DIV/0!</v>
      </c>
      <c r="GJ9" s="65" t="s">
        <v>21</v>
      </c>
      <c r="GK9" s="65" t="e">
        <f>+INDEX('RAW DATA'!$E$3:$RH$452,MATCH('HK Table'!GK$5,'RAW DATA'!$D$3:$D$452,0),MATCH('HK Table'!$B9,'RAW DATA'!$E$2:$RH$2,0))</f>
        <v>#DIV/0!</v>
      </c>
      <c r="GL9" s="65" t="e">
        <f>+INDEX('RAW DATA'!$E$3:$RH$452,MATCH('HK Table'!GL$5,'RAW DATA'!$D$3:$D$452,0),MATCH('HK Table'!$B9,'RAW DATA'!$E$2:$RH$2,0))</f>
        <v>#DIV/0!</v>
      </c>
      <c r="GM9" s="65" t="s">
        <v>21</v>
      </c>
      <c r="GN9" s="65" t="s">
        <v>21</v>
      </c>
      <c r="GO9" s="65" t="e">
        <f>+INDEX('RAW DATA'!$E$3:$RH$452,MATCH('HK Table'!GO$5,'RAW DATA'!$D$3:$D$452,0),MATCH('HK Table'!$B9,'RAW DATA'!$E$2:$RH$2,0))</f>
        <v>#DIV/0!</v>
      </c>
      <c r="GP9" s="65" t="e">
        <f>+INDEX('RAW DATA'!$E$3:$RH$452,MATCH('HK Table'!GP$5,'RAW DATA'!$D$3:$D$452,0),MATCH('HK Table'!$B9,'RAW DATA'!$E$2:$RH$2,0))</f>
        <v>#DIV/0!</v>
      </c>
      <c r="GQ9" s="65" t="e">
        <f>+INDEX('RAW DATA'!$E$3:$RH$452,MATCH('HK Table'!GQ$5,'RAW DATA'!$D$3:$D$452,0),MATCH('HK Table'!$B9,'RAW DATA'!$E$2:$RH$2,0))</f>
        <v>#DIV/0!</v>
      </c>
      <c r="GR9" s="65" t="e">
        <f>+INDEX('RAW DATA'!$E$3:$RH$452,MATCH('HK Table'!GR$5,'RAW DATA'!$D$3:$D$452,0),MATCH('HK Table'!$B9,'RAW DATA'!$E$2:$RH$2,0))</f>
        <v>#DIV/0!</v>
      </c>
      <c r="GS9" s="65" t="e">
        <f>+INDEX('RAW DATA'!$E$3:$RH$452,MATCH('HK Table'!GS$5,'RAW DATA'!$D$3:$D$452,0),MATCH('HK Table'!$B9,'RAW DATA'!$E$2:$RH$2,0))</f>
        <v>#DIV/0!</v>
      </c>
      <c r="GT9" s="65" t="e">
        <f>+INDEX('RAW DATA'!$E$3:$RH$452,MATCH('HK Table'!GT$5,'RAW DATA'!$D$3:$D$452,0),MATCH('HK Table'!$B9,'RAW DATA'!$E$2:$RH$2,0))</f>
        <v>#DIV/0!</v>
      </c>
      <c r="GU9" s="65" t="e">
        <f>+INDEX('RAW DATA'!$E$3:$RH$452,MATCH('HK Table'!GU$5,'RAW DATA'!$D$3:$D$452,0),MATCH('HK Table'!$B9,'RAW DATA'!$E$2:$RH$2,0))</f>
        <v>#DIV/0!</v>
      </c>
      <c r="GV9" s="65" t="e">
        <f>+INDEX('RAW DATA'!$E$3:$RH$452,MATCH('HK Table'!GV$5,'RAW DATA'!$D$3:$D$452,0),MATCH('HK Table'!$B9,'RAW DATA'!$E$2:$RH$2,0))</f>
        <v>#DIV/0!</v>
      </c>
      <c r="GW9" s="65" t="e">
        <f>+INDEX('RAW DATA'!$E$3:$RH$452,MATCH('HK Table'!GW$5,'RAW DATA'!$D$3:$D$452,0),MATCH('HK Table'!$B9,'RAW DATA'!$E$2:$RH$2,0))</f>
        <v>#DIV/0!</v>
      </c>
      <c r="GX9" s="65" t="e">
        <f>+INDEX('RAW DATA'!$E$3:$RH$452,MATCH('HK Table'!GX$5,'RAW DATA'!$D$3:$D$452,0),MATCH('HK Table'!$B9,'RAW DATA'!$E$2:$RH$2,0))</f>
        <v>#DIV/0!</v>
      </c>
      <c r="GY9" s="65" t="e">
        <f>+INDEX('RAW DATA'!$E$3:$RH$452,MATCH('HK Table'!GY$5,'RAW DATA'!$D$3:$D$452,0),MATCH('HK Table'!$B9,'RAW DATA'!$E$2:$RH$2,0))</f>
        <v>#DIV/0!</v>
      </c>
      <c r="GZ9" s="65" t="e">
        <f>+INDEX('RAW DATA'!$E$3:$RH$452,MATCH('HK Table'!GZ$5,'RAW DATA'!$D$3:$D$452,0),MATCH('HK Table'!$B9,'RAW DATA'!$E$2:$RH$2,0))</f>
        <v>#DIV/0!</v>
      </c>
      <c r="HA9" s="65" t="e">
        <f>+INDEX('RAW DATA'!$E$3:$RH$452,MATCH('HK Table'!HA$5,'RAW DATA'!$D$3:$D$452,0),MATCH('HK Table'!$B9,'RAW DATA'!$E$2:$RH$2,0))</f>
        <v>#DIV/0!</v>
      </c>
      <c r="HB9" s="65" t="e">
        <f>+INDEX('RAW DATA'!$E$3:$RH$452,MATCH('HK Table'!HB$5,'RAW DATA'!$D$3:$D$452,0),MATCH('HK Table'!$B9,'RAW DATA'!$E$2:$RH$2,0))</f>
        <v>#DIV/0!</v>
      </c>
      <c r="HC9" s="65" t="s">
        <v>21</v>
      </c>
      <c r="HD9" s="65" t="s">
        <v>21</v>
      </c>
      <c r="HE9" s="65" t="e">
        <f>+INDEX('RAW DATA'!$E$3:$RH$452,MATCH('HK Table'!HE$5,'RAW DATA'!$D$3:$D$452,0),MATCH('HK Table'!$B9,'RAW DATA'!$E$2:$RH$2,0))</f>
        <v>#DIV/0!</v>
      </c>
      <c r="HF9" s="65" t="e">
        <f>+INDEX('RAW DATA'!$E$3:$RH$452,MATCH('HK Table'!HF$5,'RAW DATA'!$D$3:$D$452,0),MATCH('HK Table'!$B9,'RAW DATA'!$E$2:$RH$2,0))</f>
        <v>#DIV/0!</v>
      </c>
      <c r="HG9" s="65" t="e">
        <f>+INDEX('RAW DATA'!$E$3:$RH$452,MATCH('HK Table'!HG$5,'RAW DATA'!$D$3:$D$452,0),MATCH('HK Table'!$B9,'RAW DATA'!$E$2:$RH$2,0))</f>
        <v>#DIV/0!</v>
      </c>
      <c r="HH9" s="65" t="e">
        <f>+INDEX('RAW DATA'!$E$3:$RH$452,MATCH('HK Table'!HH$5,'RAW DATA'!$D$3:$D$452,0),MATCH('HK Table'!$B9,'RAW DATA'!$E$2:$RH$2,0))</f>
        <v>#DIV/0!</v>
      </c>
      <c r="HI9" s="65" t="e">
        <f>+INDEX('RAW DATA'!$E$3:$RH$452,MATCH('HK Table'!HI$5,'RAW DATA'!$D$3:$D$452,0),MATCH('HK Table'!$B9,'RAW DATA'!$E$2:$RH$2,0))</f>
        <v>#DIV/0!</v>
      </c>
      <c r="HJ9" s="65" t="e">
        <f>+INDEX('RAW DATA'!$E$3:$RH$452,MATCH('HK Table'!HJ$5,'RAW DATA'!$D$3:$D$452,0),MATCH('HK Table'!$B9,'RAW DATA'!$E$2:$RH$2,0))</f>
        <v>#DIV/0!</v>
      </c>
      <c r="HK9" s="65" t="e">
        <f>+INDEX('RAW DATA'!$E$3:$RH$452,MATCH('HK Table'!HK$5,'RAW DATA'!$D$3:$D$452,0),MATCH('HK Table'!$B9,'RAW DATA'!$E$2:$RH$2,0))</f>
        <v>#DIV/0!</v>
      </c>
      <c r="HL9" s="65" t="e">
        <f>+INDEX('RAW DATA'!$E$3:$RH$452,MATCH('HK Table'!HL$5,'RAW DATA'!$D$3:$D$452,0),MATCH('HK Table'!$B9,'RAW DATA'!$E$2:$RH$2,0))</f>
        <v>#DIV/0!</v>
      </c>
      <c r="HM9" s="65" t="e">
        <f>+INDEX('RAW DATA'!$E$3:$RH$452,MATCH('HK Table'!HM$5,'RAW DATA'!$D$3:$D$452,0),MATCH('HK Table'!$B9,'RAW DATA'!$E$2:$RH$2,0))</f>
        <v>#DIV/0!</v>
      </c>
      <c r="HN9" s="65" t="e">
        <f>+INDEX('RAW DATA'!$E$3:$RH$452,MATCH('HK Table'!HN$5,'RAW DATA'!$D$3:$D$452,0),MATCH('HK Table'!$B9,'RAW DATA'!$E$2:$RH$2,0))</f>
        <v>#DIV/0!</v>
      </c>
      <c r="HO9" s="65" t="e">
        <f>+INDEX('RAW DATA'!$E$3:$RH$452,MATCH('HK Table'!HO$5,'RAW DATA'!$D$3:$D$452,0),MATCH('HK Table'!$B9,'RAW DATA'!$E$2:$RH$2,0))</f>
        <v>#DIV/0!</v>
      </c>
      <c r="HP9" s="65" t="e">
        <f>+INDEX('RAW DATA'!$E$3:$RH$452,MATCH('HK Table'!HP$5,'RAW DATA'!$D$3:$D$452,0),MATCH('HK Table'!$B9,'RAW DATA'!$E$2:$RH$2,0))</f>
        <v>#DIV/0!</v>
      </c>
      <c r="HQ9" s="65" t="e">
        <f>+INDEX('RAW DATA'!$E$3:$RH$452,MATCH('HK Table'!HQ$5,'RAW DATA'!$D$3:$D$452,0),MATCH('HK Table'!$B9,'RAW DATA'!$E$2:$RH$2,0))</f>
        <v>#DIV/0!</v>
      </c>
      <c r="HR9" s="65" t="e">
        <f>+INDEX('RAW DATA'!$E$3:$RH$452,MATCH('HK Table'!HR$5,'RAW DATA'!$D$3:$D$452,0),MATCH('HK Table'!$B9,'RAW DATA'!$E$2:$RH$2,0))</f>
        <v>#DIV/0!</v>
      </c>
      <c r="HS9" s="65" t="e">
        <f>+INDEX('RAW DATA'!$E$3:$RH$452,MATCH('HK Table'!HS$5,'RAW DATA'!$D$3:$D$452,0),MATCH('HK Table'!$B9,'RAW DATA'!$E$2:$RH$2,0))</f>
        <v>#DIV/0!</v>
      </c>
      <c r="HT9" s="65" t="e">
        <f>+INDEX('RAW DATA'!$E$3:$RH$452,MATCH('HK Table'!HT$5,'RAW DATA'!$D$3:$D$452,0),MATCH('HK Table'!$B9,'RAW DATA'!$E$2:$RH$2,0))</f>
        <v>#DIV/0!</v>
      </c>
      <c r="HU9" s="65" t="s">
        <v>21</v>
      </c>
      <c r="HV9" s="65" t="e">
        <f>+INDEX('RAW DATA'!$E$3:$RH$452,MATCH('HK Table'!HV$5,'RAW DATA'!$D$3:$D$452,0),MATCH('HK Table'!$B9,'RAW DATA'!$E$2:$RH$2,0))</f>
        <v>#DIV/0!</v>
      </c>
      <c r="HW9" s="65" t="e">
        <f>+INDEX('RAW DATA'!$E$3:$RH$452,MATCH('HK Table'!HW$5,'RAW DATA'!$D$3:$D$452,0),MATCH('HK Table'!$B9,'RAW DATA'!$E$2:$RH$2,0))</f>
        <v>#DIV/0!</v>
      </c>
      <c r="HX9" s="65" t="e">
        <f>+INDEX('RAW DATA'!$E$3:$RH$452,MATCH('HK Table'!HX$5,'RAW DATA'!$D$3:$D$452,0),MATCH('HK Table'!$B9,'RAW DATA'!$E$2:$RH$2,0))</f>
        <v>#DIV/0!</v>
      </c>
      <c r="HY9" s="65" t="s">
        <v>21</v>
      </c>
      <c r="HZ9" s="65" t="s">
        <v>21</v>
      </c>
      <c r="IA9" s="65" t="e">
        <f>+INDEX('RAW DATA'!$E$3:$RH$452,MATCH('HK Table'!IA$5,'RAW DATA'!$D$3:$D$452,0),MATCH('HK Table'!$B9,'RAW DATA'!$E$2:$RH$2,0))</f>
        <v>#DIV/0!</v>
      </c>
      <c r="IB9" s="65" t="e">
        <f>+INDEX('RAW DATA'!$E$3:$RH$452,MATCH('HK Table'!IB$5,'RAW DATA'!$D$3:$D$452,0),MATCH('HK Table'!$B9,'RAW DATA'!$E$2:$RH$2,0))</f>
        <v>#DIV/0!</v>
      </c>
      <c r="IC9" s="65" t="s">
        <v>21</v>
      </c>
      <c r="ID9" s="65" t="e">
        <f>+INDEX('RAW DATA'!$E$3:$RH$452,MATCH('HK Table'!ID$5,'RAW DATA'!$D$3:$D$452,0),MATCH('HK Table'!$B9,'RAW DATA'!$E$2:$RH$2,0))</f>
        <v>#DIV/0!</v>
      </c>
      <c r="IE9" s="65" t="e">
        <f>+INDEX('RAW DATA'!$E$3:$RH$452,MATCH('HK Table'!IE$5,'RAW DATA'!$D$3:$D$452,0),MATCH('HK Table'!$B9,'RAW DATA'!$E$2:$RH$2,0))</f>
        <v>#DIV/0!</v>
      </c>
      <c r="IF9" s="65" t="e">
        <f>+INDEX('RAW DATA'!$E$3:$RH$452,MATCH('HK Table'!IF$5,'RAW DATA'!$D$3:$D$452,0),MATCH('HK Table'!$B9,'RAW DATA'!$E$2:$RH$2,0))</f>
        <v>#DIV/0!</v>
      </c>
      <c r="IG9" s="65" t="s">
        <v>21</v>
      </c>
      <c r="IH9" s="65" t="e">
        <f>+INDEX('RAW DATA'!$E$3:$RH$452,MATCH('HK Table'!IH$5,'RAW DATA'!$D$3:$D$452,0),MATCH('HK Table'!$B9,'RAW DATA'!$E$2:$RH$2,0))</f>
        <v>#DIV/0!</v>
      </c>
      <c r="II9" s="65" t="e">
        <f>+INDEX('RAW DATA'!$E$3:$RH$452,MATCH('HK Table'!II$5,'RAW DATA'!$D$3:$D$452,0),MATCH('HK Table'!$B9,'RAW DATA'!$E$2:$RH$2,0))</f>
        <v>#DIV/0!</v>
      </c>
      <c r="IJ9" s="65" t="e">
        <f>+INDEX('RAW DATA'!$E$3:$RH$452,MATCH('HK Table'!IJ$5,'RAW DATA'!$D$3:$D$452,0),MATCH('HK Table'!$B9,'RAW DATA'!$E$2:$RH$2,0))</f>
        <v>#DIV/0!</v>
      </c>
      <c r="IK9" s="65" t="e">
        <f>+INDEX('RAW DATA'!$E$3:$RH$452,MATCH('HK Table'!IK$5,'RAW DATA'!$D$3:$D$452,0),MATCH('HK Table'!$B9,'RAW DATA'!$E$2:$RH$2,0))</f>
        <v>#DIV/0!</v>
      </c>
      <c r="IL9" s="65" t="e">
        <f>+INDEX('RAW DATA'!$E$3:$RH$452,MATCH('HK Table'!IL$5,'RAW DATA'!$D$3:$D$452,0),MATCH('HK Table'!$B9,'RAW DATA'!$E$2:$RH$2,0))</f>
        <v>#DIV/0!</v>
      </c>
      <c r="IM9" s="65" t="s">
        <v>21</v>
      </c>
      <c r="IN9" s="65" t="e">
        <f>+INDEX('RAW DATA'!$E$3:$RH$452,MATCH('HK Table'!IN$5,'RAW DATA'!$D$3:$D$452,0),MATCH('HK Table'!$B9,'RAW DATA'!$E$2:$RH$2,0))</f>
        <v>#DIV/0!</v>
      </c>
      <c r="IO9" s="65" t="e">
        <f>+INDEX('RAW DATA'!$E$3:$RH$452,MATCH('HK Table'!IO$5,'RAW DATA'!$D$3:$D$452,0),MATCH('HK Table'!$B9,'RAW DATA'!$E$2:$RH$2,0))</f>
        <v>#DIV/0!</v>
      </c>
      <c r="IP9" s="65" t="s">
        <v>21</v>
      </c>
      <c r="IQ9" s="65" t="s">
        <v>21</v>
      </c>
      <c r="IR9" s="65" t="e">
        <f>+INDEX('RAW DATA'!$E$3:$RH$452,MATCH('HK Table'!IR$5,'RAW DATA'!$D$3:$D$452,0),MATCH('HK Table'!$B9,'RAW DATA'!$E$2:$RH$2,0))</f>
        <v>#DIV/0!</v>
      </c>
      <c r="IS9" s="65" t="e">
        <f>+INDEX('RAW DATA'!$E$3:$RH$452,MATCH('HK Table'!IS$5,'RAW DATA'!$D$3:$D$452,0),MATCH('HK Table'!$B9,'RAW DATA'!$E$2:$RH$2,0))</f>
        <v>#DIV/0!</v>
      </c>
      <c r="IT9" s="65" t="s">
        <v>21</v>
      </c>
      <c r="IU9" s="65" t="e">
        <f>+INDEX('RAW DATA'!$E$3:$RH$452,MATCH('HK Table'!IU$5,'RAW DATA'!$D$3:$D$452,0),MATCH('HK Table'!$B9,'RAW DATA'!$E$2:$RH$2,0))</f>
        <v>#DIV/0!</v>
      </c>
      <c r="IV9" s="65" t="e">
        <f>+INDEX('RAW DATA'!$E$3:$RH$452,MATCH('HK Table'!IV$5,'RAW DATA'!$D$3:$D$452,0),MATCH('HK Table'!$B9,'RAW DATA'!$E$2:$RH$2,0))</f>
        <v>#DIV/0!</v>
      </c>
      <c r="IW9" s="65" t="s">
        <v>21</v>
      </c>
      <c r="IX9" s="65" t="e">
        <f>+INDEX('RAW DATA'!$E$3:$RH$452,MATCH('HK Table'!IX$5,'RAW DATA'!$D$3:$D$452,0),MATCH('HK Table'!$B9,'RAW DATA'!$E$2:$RH$2,0))</f>
        <v>#DIV/0!</v>
      </c>
      <c r="IY9" s="65" t="e">
        <f>+INDEX('RAW DATA'!$E$3:$RH$452,MATCH('HK Table'!IY$5,'RAW DATA'!$D$3:$D$452,0),MATCH('HK Table'!$B9,'RAW DATA'!$E$2:$RH$2,0))</f>
        <v>#DIV/0!</v>
      </c>
      <c r="IZ9" s="65" t="e">
        <f>+INDEX('RAW DATA'!$E$3:$RH$452,MATCH('HK Table'!IZ$5,'RAW DATA'!$D$3:$D$452,0),MATCH('HK Table'!$B9,'RAW DATA'!$E$2:$RH$2,0))</f>
        <v>#DIV/0!</v>
      </c>
      <c r="JA9" s="65" t="e">
        <f>+INDEX('RAW DATA'!$E$3:$RH$452,MATCH('HK Table'!JA$5,'RAW DATA'!$D$3:$D$452,0),MATCH('HK Table'!$B9,'RAW DATA'!$E$2:$RH$2,0))</f>
        <v>#DIV/0!</v>
      </c>
      <c r="JB9" s="65" t="s">
        <v>21</v>
      </c>
      <c r="JC9" s="65" t="e">
        <f>+INDEX('RAW DATA'!$E$3:$RH$452,MATCH('HK Table'!JC$5,'RAW DATA'!$D$3:$D$452,0),MATCH('HK Table'!$B9,'RAW DATA'!$E$2:$RH$2,0))</f>
        <v>#DIV/0!</v>
      </c>
      <c r="JD9" s="65" t="s">
        <v>21</v>
      </c>
      <c r="JE9" s="65" t="e">
        <f>+INDEX('RAW DATA'!$E$3:$RH$452,MATCH('HK Table'!JE$5,'RAW DATA'!$D$3:$D$452,0),MATCH('HK Table'!$B9,'RAW DATA'!$E$2:$RH$2,0))</f>
        <v>#DIV/0!</v>
      </c>
      <c r="JF9" s="65" t="s">
        <v>21</v>
      </c>
      <c r="JG9" s="65" t="s">
        <v>21</v>
      </c>
      <c r="JH9" s="65" t="e">
        <f>+INDEX('RAW DATA'!$E$3:$RH$452,MATCH('HK Table'!JH$5,'RAW DATA'!$D$3:$D$452,0),MATCH('HK Table'!$B9,'RAW DATA'!$E$2:$RH$2,0))</f>
        <v>#DIV/0!</v>
      </c>
      <c r="JI9" s="65" t="e">
        <f>+INDEX('RAW DATA'!$E$3:$RH$452,MATCH('HK Table'!JI$5,'RAW DATA'!$D$3:$D$452,0),MATCH('HK Table'!$B9,'RAW DATA'!$E$2:$RH$2,0))</f>
        <v>#DIV/0!</v>
      </c>
      <c r="JJ9" s="65" t="s">
        <v>21</v>
      </c>
      <c r="JK9" s="65" t="s">
        <v>21</v>
      </c>
      <c r="JL9" s="65" t="s">
        <v>21</v>
      </c>
      <c r="JM9" s="65" t="e">
        <f>+INDEX('RAW DATA'!$E$3:$RH$452,MATCH('HK Table'!JM$5,'RAW DATA'!$D$3:$D$452,0),MATCH('HK Table'!$B9,'RAW DATA'!$E$2:$RH$2,0))</f>
        <v>#DIV/0!</v>
      </c>
      <c r="JN9" s="65" t="s">
        <v>21</v>
      </c>
      <c r="JO9" s="65" t="s">
        <v>21</v>
      </c>
      <c r="JP9" s="65" t="s">
        <v>21</v>
      </c>
      <c r="JQ9" s="65" t="e">
        <f>+INDEX('RAW DATA'!$E$3:$RH$452,MATCH('HK Table'!JQ$5,'RAW DATA'!$D$3:$D$452,0),MATCH('HK Table'!$B9,'RAW DATA'!$E$2:$RH$2,0))</f>
        <v>#DIV/0!</v>
      </c>
      <c r="JR9" s="65" t="s">
        <v>21</v>
      </c>
      <c r="JS9" s="65" t="s">
        <v>21</v>
      </c>
      <c r="JT9" s="65" t="s">
        <v>21</v>
      </c>
      <c r="JU9" s="65" t="e">
        <f>+INDEX('RAW DATA'!$E$3:$RH$452,MATCH('HK Table'!JU$5,'RAW DATA'!$D$3:$D$452,0),MATCH('HK Table'!$B9,'RAW DATA'!$E$2:$RH$2,0))</f>
        <v>#DIV/0!</v>
      </c>
      <c r="JV9" s="65" t="e">
        <f>+INDEX('RAW DATA'!$E$3:$RH$452,MATCH('HK Table'!JV$5,'RAW DATA'!$D$3:$D$452,0),MATCH('HK Table'!$B9,'RAW DATA'!$E$2:$RH$2,0))</f>
        <v>#DIV/0!</v>
      </c>
      <c r="JW9" s="65" t="e">
        <f>+INDEX('RAW DATA'!$E$3:$RH$452,MATCH('HK Table'!JW$5,'RAW DATA'!$D$3:$D$452,0),MATCH('HK Table'!$B9,'RAW DATA'!$E$2:$RH$2,0))</f>
        <v>#DIV/0!</v>
      </c>
      <c r="JX9" s="65" t="e">
        <f>+INDEX('RAW DATA'!$E$3:$RH$452,MATCH('HK Table'!JX$5,'RAW DATA'!$D$3:$D$452,0),MATCH('HK Table'!$B9,'RAW DATA'!$E$2:$RH$2,0))</f>
        <v>#DIV/0!</v>
      </c>
      <c r="JY9" s="65" t="e">
        <f>+INDEX('RAW DATA'!$E$3:$RH$452,MATCH('HK Table'!JY$5,'RAW DATA'!$D$3:$D$452,0),MATCH('HK Table'!$B9,'RAW DATA'!$E$2:$RH$2,0))</f>
        <v>#DIV/0!</v>
      </c>
      <c r="JZ9" s="65" t="s">
        <v>21</v>
      </c>
      <c r="KA9" s="65" t="s">
        <v>21</v>
      </c>
      <c r="KB9" s="65" t="e">
        <f>+INDEX('RAW DATA'!$E$3:$RH$452,MATCH('HK Table'!KB$5,'RAW DATA'!$D$3:$D$452,0),MATCH('HK Table'!$B9,'RAW DATA'!$E$2:$RH$2,0))</f>
        <v>#DIV/0!</v>
      </c>
      <c r="KC9" s="65" t="e">
        <f>+INDEX('RAW DATA'!$E$3:$RH$452,MATCH('HK Table'!KC$5,'RAW DATA'!$D$3:$D$452,0),MATCH('HK Table'!$B9,'RAW DATA'!$E$2:$RH$2,0))</f>
        <v>#DIV/0!</v>
      </c>
      <c r="KD9" s="65" t="e">
        <f>+INDEX('RAW DATA'!$E$3:$RH$452,MATCH('HK Table'!KD$5,'RAW DATA'!$D$3:$D$452,0),MATCH('HK Table'!$B9,'RAW DATA'!$E$2:$RH$2,0))</f>
        <v>#DIV/0!</v>
      </c>
      <c r="KE9" s="65" t="e">
        <f>+INDEX('RAW DATA'!$E$3:$RH$452,MATCH('HK Table'!KE$5,'RAW DATA'!$D$3:$D$452,0),MATCH('HK Table'!$B9,'RAW DATA'!$E$2:$RH$2,0))</f>
        <v>#DIV/0!</v>
      </c>
      <c r="KF9" s="65" t="e">
        <f>+INDEX('RAW DATA'!$E$3:$RH$452,MATCH('HK Table'!KF$5,'RAW DATA'!$D$3:$D$452,0),MATCH('HK Table'!$B9,'RAW DATA'!$E$2:$RH$2,0))</f>
        <v>#DIV/0!</v>
      </c>
      <c r="KG9" s="65" t="e">
        <f>+INDEX('RAW DATA'!$E$3:$RH$452,MATCH('HK Table'!KG$5,'RAW DATA'!$D$3:$D$452,0),MATCH('HK Table'!$B9,'RAW DATA'!$E$2:$RH$2,0))</f>
        <v>#DIV/0!</v>
      </c>
      <c r="KH9" s="65" t="e">
        <f>+INDEX('RAW DATA'!$E$3:$RH$452,MATCH('HK Table'!KH$5,'RAW DATA'!$D$3:$D$452,0),MATCH('HK Table'!$B9,'RAW DATA'!$E$2:$RH$2,0))</f>
        <v>#DIV/0!</v>
      </c>
      <c r="KI9" s="65" t="e">
        <f>+INDEX('RAW DATA'!$E$3:$RH$452,MATCH('HK Table'!KI$5,'RAW DATA'!$D$3:$D$452,0),MATCH('HK Table'!$B9,'RAW DATA'!$E$2:$RH$2,0))</f>
        <v>#DIV/0!</v>
      </c>
      <c r="KJ9" s="65" t="e">
        <f>+INDEX('RAW DATA'!$E$3:$RH$452,MATCH('HK Table'!KJ$5,'RAW DATA'!$D$3:$D$452,0),MATCH('HK Table'!$B9,'RAW DATA'!$E$2:$RH$2,0))</f>
        <v>#DIV/0!</v>
      </c>
      <c r="KK9" s="65" t="e">
        <f>+INDEX('RAW DATA'!$E$3:$RH$452,MATCH('HK Table'!KK$5,'RAW DATA'!$D$3:$D$452,0),MATCH('HK Table'!$B9,'RAW DATA'!$E$2:$RH$2,0))</f>
        <v>#DIV/0!</v>
      </c>
      <c r="KL9" s="65" t="e">
        <f>+INDEX('RAW DATA'!$E$3:$RH$452,MATCH('HK Table'!KL$5,'RAW DATA'!$D$3:$D$452,0),MATCH('HK Table'!$B9,'RAW DATA'!$E$2:$RH$2,0))</f>
        <v>#DIV/0!</v>
      </c>
      <c r="KM9" s="65" t="e">
        <f>+INDEX('RAW DATA'!$E$3:$RH$452,MATCH('HK Table'!KM$5,'RAW DATA'!$D$3:$D$452,0),MATCH('HK Table'!$B9,'RAW DATA'!$E$2:$RH$2,0))</f>
        <v>#DIV/0!</v>
      </c>
      <c r="KN9" s="65" t="e">
        <f>+INDEX('RAW DATA'!$E$3:$RH$452,MATCH('HK Table'!KN$5,'RAW DATA'!$D$3:$D$452,0),MATCH('HK Table'!$B9,'RAW DATA'!$E$2:$RH$2,0))</f>
        <v>#DIV/0!</v>
      </c>
      <c r="KO9" s="65" t="e">
        <f>+INDEX('RAW DATA'!$E$3:$RH$452,MATCH('HK Table'!KO$5,'RAW DATA'!$D$3:$D$452,0),MATCH('HK Table'!$B9,'RAW DATA'!$E$2:$RH$2,0))</f>
        <v>#DIV/0!</v>
      </c>
      <c r="KP9" s="65" t="e">
        <f>+INDEX('RAW DATA'!$E$3:$RH$452,MATCH('HK Table'!KP$5,'RAW DATA'!$D$3:$D$452,0),MATCH('HK Table'!$B9,'RAW DATA'!$E$2:$RH$2,0))</f>
        <v>#DIV/0!</v>
      </c>
      <c r="KQ9" s="65" t="e">
        <f>+INDEX('RAW DATA'!$E$3:$RH$452,MATCH('HK Table'!KQ$5,'RAW DATA'!$D$3:$D$452,0),MATCH('HK Table'!$B9,'RAW DATA'!$E$2:$RH$2,0))</f>
        <v>#DIV/0!</v>
      </c>
      <c r="KR9" s="65" t="e">
        <f>+INDEX('RAW DATA'!$E$3:$RH$452,MATCH('HK Table'!KR$5,'RAW DATA'!$D$3:$D$452,0),MATCH('HK Table'!$B9,'RAW DATA'!$E$2:$RH$2,0))</f>
        <v>#DIV/0!</v>
      </c>
      <c r="KS9" s="65" t="e">
        <f>+INDEX('RAW DATA'!$E$3:$RH$452,MATCH('HK Table'!KS$5,'RAW DATA'!$D$3:$D$452,0),MATCH('HK Table'!$B9,'RAW DATA'!$E$2:$RH$2,0))</f>
        <v>#DIV/0!</v>
      </c>
      <c r="KT9" s="65" t="e">
        <f>+INDEX('RAW DATA'!$E$3:$RH$452,MATCH('HK Table'!KT$5,'RAW DATA'!$D$3:$D$452,0),MATCH('HK Table'!$B9,'RAW DATA'!$E$2:$RH$2,0))</f>
        <v>#DIV/0!</v>
      </c>
      <c r="KU9" s="65" t="e">
        <f>+INDEX('RAW DATA'!$E$3:$RH$452,MATCH('HK Table'!KU$5,'RAW DATA'!$D$3:$D$452,0),MATCH('HK Table'!$B9,'RAW DATA'!$E$2:$RH$2,0))</f>
        <v>#DIV/0!</v>
      </c>
      <c r="KV9" s="65" t="e">
        <f>+INDEX('RAW DATA'!$E$3:$RH$452,MATCH('HK Table'!KV$5,'RAW DATA'!$D$3:$D$452,0),MATCH('HK Table'!$B9,'RAW DATA'!$E$2:$RH$2,0))</f>
        <v>#DIV/0!</v>
      </c>
      <c r="KW9" s="65" t="e">
        <f>+INDEX('RAW DATA'!$E$3:$RH$452,MATCH('HK Table'!KW$5,'RAW DATA'!$D$3:$D$452,0),MATCH('HK Table'!$B9,'RAW DATA'!$E$2:$RH$2,0))</f>
        <v>#DIV/0!</v>
      </c>
      <c r="KX9" s="65" t="e">
        <f>+INDEX('RAW DATA'!$E$3:$RH$452,MATCH('HK Table'!KX$5,'RAW DATA'!$D$3:$D$452,0),MATCH('HK Table'!$B9,'RAW DATA'!$E$2:$RH$2,0))</f>
        <v>#DIV/0!</v>
      </c>
      <c r="KY9" s="65" t="e">
        <f>+INDEX('RAW DATA'!$E$3:$RH$452,MATCH('HK Table'!KY$5,'RAW DATA'!$D$3:$D$452,0),MATCH('HK Table'!$B9,'RAW DATA'!$E$2:$RH$2,0))</f>
        <v>#DIV/0!</v>
      </c>
      <c r="KZ9" s="65" t="e">
        <f>+INDEX('RAW DATA'!$E$3:$RH$452,MATCH('HK Table'!KZ$5,'RAW DATA'!$D$3:$D$452,0),MATCH('HK Table'!$B9,'RAW DATA'!$E$2:$RH$2,0))</f>
        <v>#DIV/0!</v>
      </c>
      <c r="LA9" s="65" t="e">
        <f>+INDEX('RAW DATA'!$E$3:$RH$452,MATCH('HK Table'!LA$5,'RAW DATA'!$D$3:$D$452,0),MATCH('HK Table'!$B9,'RAW DATA'!$E$2:$RH$2,0))</f>
        <v>#DIV/0!</v>
      </c>
      <c r="LB9" s="65" t="e">
        <f>+INDEX('RAW DATA'!$E$3:$RH$452,MATCH('HK Table'!LB$5,'RAW DATA'!$D$3:$D$452,0),MATCH('HK Table'!$B9,'RAW DATA'!$E$2:$RH$2,0))</f>
        <v>#DIV/0!</v>
      </c>
      <c r="LC9" s="65" t="e">
        <f>+INDEX('RAW DATA'!$E$3:$RH$452,MATCH('HK Table'!LC$5,'RAW DATA'!$D$3:$D$452,0),MATCH('HK Table'!$B9,'RAW DATA'!$E$2:$RH$2,0))</f>
        <v>#DIV/0!</v>
      </c>
      <c r="LD9" s="65" t="e">
        <f>+INDEX('RAW DATA'!$E$3:$RH$452,MATCH('HK Table'!LD$5,'RAW DATA'!$D$3:$D$452,0),MATCH('HK Table'!$B9,'RAW DATA'!$E$2:$RH$2,0))</f>
        <v>#DIV/0!</v>
      </c>
      <c r="LE9" s="65" t="e">
        <f>+INDEX('RAW DATA'!$E$3:$RH$452,MATCH('HK Table'!LE$5,'RAW DATA'!$D$3:$D$452,0),MATCH('HK Table'!$B9,'RAW DATA'!$E$2:$RH$2,0))</f>
        <v>#DIV/0!</v>
      </c>
      <c r="LF9" s="65" t="e">
        <f>+INDEX('RAW DATA'!$E$3:$RH$452,MATCH('HK Table'!LF$5,'RAW DATA'!$D$3:$D$452,0),MATCH('HK Table'!$B9,'RAW DATA'!$E$2:$RH$2,0))</f>
        <v>#DIV/0!</v>
      </c>
      <c r="LG9" s="65" t="e">
        <f>+INDEX('RAW DATA'!$E$3:$RH$452,MATCH('HK Table'!LG$5,'RAW DATA'!$D$3:$D$452,0),MATCH('HK Table'!$B9,'RAW DATA'!$E$2:$RH$2,0))</f>
        <v>#DIV/0!</v>
      </c>
      <c r="LH9" s="65" t="e">
        <f>+INDEX('RAW DATA'!$E$3:$RH$452,MATCH('HK Table'!LH$5,'RAW DATA'!$D$3:$D$452,0),MATCH('HK Table'!$B9,'RAW DATA'!$E$2:$RH$2,0))</f>
        <v>#DIV/0!</v>
      </c>
      <c r="LI9" s="65" t="e">
        <f>+INDEX('RAW DATA'!$E$3:$RH$452,MATCH('HK Table'!LI$5,'RAW DATA'!$D$3:$D$452,0),MATCH('HK Table'!$B9,'RAW DATA'!$E$2:$RH$2,0))</f>
        <v>#DIV/0!</v>
      </c>
      <c r="LJ9" s="65" t="e">
        <f>+INDEX('RAW DATA'!$E$3:$RH$452,MATCH('HK Table'!LJ$5,'RAW DATA'!$D$3:$D$452,0),MATCH('HK Table'!$B9,'RAW DATA'!$E$2:$RH$2,0))</f>
        <v>#DIV/0!</v>
      </c>
      <c r="LK9" s="65" t="e">
        <f>+INDEX('RAW DATA'!$E$3:$RH$452,MATCH('HK Table'!LK$5,'RAW DATA'!$D$3:$D$452,0),MATCH('HK Table'!$B9,'RAW DATA'!$E$2:$RH$2,0))</f>
        <v>#DIV/0!</v>
      </c>
      <c r="LL9" s="65" t="e">
        <f>+INDEX('RAW DATA'!$E$3:$RH$452,MATCH('HK Table'!LL$5,'RAW DATA'!$D$3:$D$452,0),MATCH('HK Table'!$B9,'RAW DATA'!$E$2:$RH$2,0))</f>
        <v>#DIV/0!</v>
      </c>
      <c r="LM9" s="65" t="e">
        <f>+INDEX('RAW DATA'!$E$3:$RH$452,MATCH('HK Table'!LM$5,'RAW DATA'!$D$3:$D$452,0),MATCH('HK Table'!$B9,'RAW DATA'!$E$2:$RH$2,0))</f>
        <v>#DIV/0!</v>
      </c>
      <c r="LN9" s="65" t="e">
        <f>+INDEX('RAW DATA'!$E$3:$RH$452,MATCH('HK Table'!LN$5,'RAW DATA'!$D$3:$D$452,0),MATCH('HK Table'!$B9,'RAW DATA'!$E$2:$RH$2,0))</f>
        <v>#DIV/0!</v>
      </c>
      <c r="LO9" s="65" t="e">
        <f>+INDEX('RAW DATA'!$E$3:$RH$452,MATCH('HK Table'!LO$5,'RAW DATA'!$D$3:$D$452,0),MATCH('HK Table'!$B9,'RAW DATA'!$E$2:$RH$2,0))</f>
        <v>#DIV/0!</v>
      </c>
      <c r="LP9" s="65" t="e">
        <f>+INDEX('RAW DATA'!$E$3:$RH$452,MATCH('HK Table'!LP$5,'RAW DATA'!$D$3:$D$452,0),MATCH('HK Table'!$B9,'RAW DATA'!$E$2:$RH$2,0))</f>
        <v>#DIV/0!</v>
      </c>
      <c r="LQ9" s="65" t="e">
        <f>+INDEX('RAW DATA'!$E$3:$RH$452,MATCH('HK Table'!LQ$5,'RAW DATA'!$D$3:$D$452,0),MATCH('HK Table'!$B9,'RAW DATA'!$E$2:$RH$2,0))</f>
        <v>#DIV/0!</v>
      </c>
      <c r="LR9" s="65" t="e">
        <f>+INDEX('RAW DATA'!$E$3:$RH$452,MATCH('HK Table'!LR$5,'RAW DATA'!$D$3:$D$452,0),MATCH('HK Table'!$B9,'RAW DATA'!$E$2:$RH$2,0))</f>
        <v>#DIV/0!</v>
      </c>
      <c r="LS9" s="65" t="e">
        <f>+INDEX('RAW DATA'!$E$3:$RH$452,MATCH('HK Table'!LS$5,'RAW DATA'!$D$3:$D$452,0),MATCH('HK Table'!$B9,'RAW DATA'!$E$2:$RH$2,0))</f>
        <v>#DIV/0!</v>
      </c>
      <c r="LT9" s="65" t="e">
        <f>+INDEX('RAW DATA'!$E$3:$RH$452,MATCH('HK Table'!LT$5,'RAW DATA'!$D$3:$D$452,0),MATCH('HK Table'!$B9,'RAW DATA'!$E$2:$RH$2,0))</f>
        <v>#DIV/0!</v>
      </c>
      <c r="LU9" s="65" t="e">
        <f>+INDEX('RAW DATA'!$E$3:$RH$452,MATCH('HK Table'!LU$5,'RAW DATA'!$D$3:$D$452,0),MATCH('HK Table'!$B9,'RAW DATA'!$E$2:$RH$2,0))</f>
        <v>#DIV/0!</v>
      </c>
      <c r="LV9" s="65" t="e">
        <f>+INDEX('RAW DATA'!$E$3:$RH$452,MATCH('HK Table'!LV$5,'RAW DATA'!$D$3:$D$452,0),MATCH('HK Table'!$B9,'RAW DATA'!$E$2:$RH$2,0))</f>
        <v>#DIV/0!</v>
      </c>
      <c r="LW9" s="65" t="e">
        <f>+INDEX('RAW DATA'!$E$3:$RH$452,MATCH('HK Table'!LW$5,'RAW DATA'!$D$3:$D$452,0),MATCH('HK Table'!$B9,'RAW DATA'!$E$2:$RH$2,0))</f>
        <v>#DIV/0!</v>
      </c>
      <c r="LX9" s="65" t="e">
        <f>+INDEX('RAW DATA'!$E$3:$RH$452,MATCH('HK Table'!LX$5,'RAW DATA'!$D$3:$D$452,0),MATCH('HK Table'!$B9,'RAW DATA'!$E$2:$RH$2,0))</f>
        <v>#DIV/0!</v>
      </c>
      <c r="LY9" s="65" t="e">
        <f>+INDEX('RAW DATA'!$E$3:$RH$452,MATCH('HK Table'!LY$5,'RAW DATA'!$D$3:$D$452,0),MATCH('HK Table'!$B9,'RAW DATA'!$E$2:$RH$2,0))</f>
        <v>#DIV/0!</v>
      </c>
      <c r="LZ9" s="65" t="e">
        <f>+INDEX('RAW DATA'!$E$3:$RH$452,MATCH('HK Table'!LZ$5,'RAW DATA'!$D$3:$D$452,0),MATCH('HK Table'!$B9,'RAW DATA'!$E$2:$RH$2,0))</f>
        <v>#DIV/0!</v>
      </c>
      <c r="MA9" s="65" t="e">
        <f>+INDEX('RAW DATA'!$E$3:$RH$452,MATCH('HK Table'!MA$5,'RAW DATA'!$D$3:$D$452,0),MATCH('HK Table'!$B9,'RAW DATA'!$E$2:$RH$2,0))</f>
        <v>#DIV/0!</v>
      </c>
      <c r="MB9" s="65" t="e">
        <f>+INDEX('RAW DATA'!$E$3:$RH$452,MATCH('HK Table'!MB$5,'RAW DATA'!$D$3:$D$452,0),MATCH('HK Table'!$B9,'RAW DATA'!$E$2:$RH$2,0))</f>
        <v>#DIV/0!</v>
      </c>
      <c r="MC9" s="65" t="e">
        <f>+INDEX('RAW DATA'!$E$3:$RH$452,MATCH('HK Table'!MC$5,'RAW DATA'!$D$3:$D$452,0),MATCH('HK Table'!$B9,'RAW DATA'!$E$2:$RH$2,0))</f>
        <v>#DIV/0!</v>
      </c>
      <c r="MD9" s="65" t="e">
        <f>+INDEX('RAW DATA'!$E$3:$RH$452,MATCH('HK Table'!MD$5,'RAW DATA'!$D$3:$D$452,0),MATCH('HK Table'!$B9,'RAW DATA'!$E$2:$RH$2,0))</f>
        <v>#DIV/0!</v>
      </c>
      <c r="ME9" s="65" t="e">
        <f>+INDEX('RAW DATA'!$E$3:$RH$452,MATCH('HK Table'!ME$5,'RAW DATA'!$D$3:$D$452,0),MATCH('HK Table'!$B9,'RAW DATA'!$E$2:$RH$2,0))</f>
        <v>#DIV/0!</v>
      </c>
      <c r="MF9" s="65" t="e">
        <f>+INDEX('RAW DATA'!$E$3:$RH$452,MATCH('HK Table'!MF$5,'RAW DATA'!$D$3:$D$452,0),MATCH('HK Table'!$B9,'RAW DATA'!$E$2:$RH$2,0))</f>
        <v>#DIV/0!</v>
      </c>
      <c r="MG9" s="65" t="e">
        <f>+INDEX('RAW DATA'!$E$3:$RH$452,MATCH('HK Table'!MG$5,'RAW DATA'!$D$3:$D$452,0),MATCH('HK Table'!$B9,'RAW DATA'!$E$2:$RH$2,0))</f>
        <v>#DIV/0!</v>
      </c>
      <c r="MH9" s="65" t="e">
        <f>+INDEX('RAW DATA'!$E$3:$RH$452,MATCH('HK Table'!MH$5,'RAW DATA'!$D$3:$D$452,0),MATCH('HK Table'!$B9,'RAW DATA'!$E$2:$RH$2,0))</f>
        <v>#DIV/0!</v>
      </c>
      <c r="MI9" s="65" t="e">
        <f>+INDEX('RAW DATA'!$E$3:$RH$452,MATCH('HK Table'!MI$5,'RAW DATA'!$D$3:$D$452,0),MATCH('HK Table'!$B9,'RAW DATA'!$E$2:$RH$2,0))</f>
        <v>#DIV/0!</v>
      </c>
      <c r="MJ9" s="65" t="e">
        <f>+INDEX('RAW DATA'!$E$3:$RH$452,MATCH('HK Table'!MJ$5,'RAW DATA'!$D$3:$D$452,0),MATCH('HK Table'!$B9,'RAW DATA'!$E$2:$RH$2,0))</f>
        <v>#DIV/0!</v>
      </c>
      <c r="MK9" s="65" t="e">
        <f>+INDEX('RAW DATA'!$E$3:$RH$452,MATCH('HK Table'!MK$5,'RAW DATA'!$D$3:$D$452,0),MATCH('HK Table'!$B9,'RAW DATA'!$E$2:$RH$2,0))</f>
        <v>#DIV/0!</v>
      </c>
      <c r="ML9" s="65" t="e">
        <f>+INDEX('RAW DATA'!$E$3:$RH$452,MATCH('HK Table'!ML$5,'RAW DATA'!$D$3:$D$452,0),MATCH('HK Table'!$B9,'RAW DATA'!$E$2:$RH$2,0))</f>
        <v>#DIV/0!</v>
      </c>
      <c r="MM9" s="65" t="e">
        <f>+INDEX('RAW DATA'!$E$3:$RH$452,MATCH('HK Table'!MM$5,'RAW DATA'!$D$3:$D$452,0),MATCH('HK Table'!$B9,'RAW DATA'!$E$2:$RH$2,0))</f>
        <v>#DIV/0!</v>
      </c>
      <c r="MN9" s="65" t="e">
        <f>+INDEX('RAW DATA'!$E$3:$RH$452,MATCH('HK Table'!MN$5,'RAW DATA'!$D$3:$D$452,0),MATCH('HK Table'!$B9,'RAW DATA'!$E$2:$RH$2,0))</f>
        <v>#DIV/0!</v>
      </c>
      <c r="MO9" s="65" t="e">
        <f>+INDEX('RAW DATA'!$E$3:$RH$452,MATCH('HK Table'!MO$5,'RAW DATA'!$D$3:$D$452,0),MATCH('HK Table'!$B9,'RAW DATA'!$E$2:$RH$2,0))</f>
        <v>#DIV/0!</v>
      </c>
      <c r="MP9" s="65" t="e">
        <f>+INDEX('RAW DATA'!$E$3:$RH$452,MATCH('HK Table'!MP$5,'RAW DATA'!$D$3:$D$452,0),MATCH('HK Table'!$B9,'RAW DATA'!$E$2:$RH$2,0))</f>
        <v>#DIV/0!</v>
      </c>
      <c r="MQ9" s="65" t="e">
        <f>+INDEX('RAW DATA'!$E$3:$RH$452,MATCH('HK Table'!MQ$5,'RAW DATA'!$D$3:$D$452,0),MATCH('HK Table'!$B9,'RAW DATA'!$E$2:$RH$2,0))</f>
        <v>#DIV/0!</v>
      </c>
      <c r="MR9" s="65" t="e">
        <f>+INDEX('RAW DATA'!$E$3:$RH$452,MATCH('HK Table'!MR$5,'RAW DATA'!$D$3:$D$452,0),MATCH('HK Table'!$B9,'RAW DATA'!$E$2:$RH$2,0))</f>
        <v>#DIV/0!</v>
      </c>
      <c r="MS9" s="65" t="e">
        <f>+INDEX('RAW DATA'!$E$3:$RH$452,MATCH('HK Table'!MS$5,'RAW DATA'!$D$3:$D$452,0),MATCH('HK Table'!$B9,'RAW DATA'!$E$2:$RH$2,0))</f>
        <v>#DIV/0!</v>
      </c>
      <c r="MT9" s="65" t="e">
        <f>+INDEX('RAW DATA'!$E$3:$RH$452,MATCH('HK Table'!MT$5,'RAW DATA'!$D$3:$D$452,0),MATCH('HK Table'!$B9,'RAW DATA'!$E$2:$RH$2,0))</f>
        <v>#DIV/0!</v>
      </c>
      <c r="MU9" s="65" t="e">
        <f>+INDEX('RAW DATA'!$E$3:$RH$452,MATCH('HK Table'!MU$5,'RAW DATA'!$D$3:$D$452,0),MATCH('HK Table'!$B9,'RAW DATA'!$E$2:$RH$2,0))</f>
        <v>#DIV/0!</v>
      </c>
      <c r="MV9" s="65" t="e">
        <f>+INDEX('RAW DATA'!$E$3:$RH$452,MATCH('HK Table'!MV$5,'RAW DATA'!$D$3:$D$452,0),MATCH('HK Table'!$B9,'RAW DATA'!$E$2:$RH$2,0))</f>
        <v>#DIV/0!</v>
      </c>
      <c r="MW9" s="65" t="e">
        <f>+INDEX('RAW DATA'!$E$3:$RH$452,MATCH('HK Table'!MW$5,'RAW DATA'!$D$3:$D$452,0),MATCH('HK Table'!$B9,'RAW DATA'!$E$2:$RH$2,0))</f>
        <v>#DIV/0!</v>
      </c>
      <c r="MX9" s="65" t="e">
        <f>+INDEX('RAW DATA'!$E$3:$RH$452,MATCH('HK Table'!MX$5,'RAW DATA'!$D$3:$D$452,0),MATCH('HK Table'!$B9,'RAW DATA'!$E$2:$RH$2,0))</f>
        <v>#DIV/0!</v>
      </c>
      <c r="MY9" s="65" t="e">
        <f>+INDEX('RAW DATA'!$E$3:$RH$452,MATCH('HK Table'!MY$5,'RAW DATA'!$D$3:$D$452,0),MATCH('HK Table'!$B9,'RAW DATA'!$E$2:$RH$2,0))</f>
        <v>#DIV/0!</v>
      </c>
      <c r="MZ9" s="65" t="e">
        <f>+INDEX('RAW DATA'!$E$3:$RH$452,MATCH('HK Table'!MZ$5,'RAW DATA'!$D$3:$D$452,0),MATCH('HK Table'!$B9,'RAW DATA'!$E$2:$RH$2,0))</f>
        <v>#DIV/0!</v>
      </c>
      <c r="NA9" s="65" t="e">
        <f>+INDEX('RAW DATA'!$E$3:$RH$452,MATCH('HK Table'!NA$5,'RAW DATA'!$D$3:$D$452,0),MATCH('HK Table'!$B9,'RAW DATA'!$E$2:$RH$2,0))</f>
        <v>#DIV/0!</v>
      </c>
      <c r="NB9" s="65" t="e">
        <f>+INDEX('RAW DATA'!$E$3:$RH$452,MATCH('HK Table'!NB$5,'RAW DATA'!$D$3:$D$452,0),MATCH('HK Table'!$B9,'RAW DATA'!$E$2:$RH$2,0))</f>
        <v>#DIV/0!</v>
      </c>
      <c r="NC9" s="65" t="e">
        <f>+INDEX('RAW DATA'!$E$3:$RH$452,MATCH('HK Table'!NC$5,'RAW DATA'!$D$3:$D$452,0),MATCH('HK Table'!$B9,'RAW DATA'!$E$2:$RH$2,0))</f>
        <v>#DIV/0!</v>
      </c>
      <c r="ND9" s="65" t="e">
        <f>+INDEX('RAW DATA'!$E$3:$RH$452,MATCH('HK Table'!ND$5,'RAW DATA'!$D$3:$D$452,0),MATCH('HK Table'!$B9,'RAW DATA'!$E$2:$RH$2,0))</f>
        <v>#DIV/0!</v>
      </c>
      <c r="NE9" s="65" t="e">
        <f>+INDEX('RAW DATA'!$E$3:$RH$452,MATCH('HK Table'!NE$5,'RAW DATA'!$D$3:$D$452,0),MATCH('HK Table'!$B9,'RAW DATA'!$E$2:$RH$2,0))</f>
        <v>#DIV/0!</v>
      </c>
      <c r="NF9" s="65" t="e">
        <f>+INDEX('RAW DATA'!$E$3:$RH$452,MATCH('HK Table'!NF$5,'RAW DATA'!$D$3:$D$452,0),MATCH('HK Table'!$B9,'RAW DATA'!$E$2:$RH$2,0))</f>
        <v>#DIV/0!</v>
      </c>
      <c r="NG9" s="65" t="e">
        <f>+INDEX('RAW DATA'!$E$3:$RH$452,MATCH('HK Table'!NG$5,'RAW DATA'!$D$3:$D$452,0),MATCH('HK Table'!$B9,'RAW DATA'!$E$2:$RH$2,0))</f>
        <v>#DIV/0!</v>
      </c>
      <c r="NH9" s="65" t="e">
        <f>+INDEX('RAW DATA'!$E$3:$RH$452,MATCH('HK Table'!NH$5,'RAW DATA'!$D$3:$D$452,0),MATCH('HK Table'!$B9,'RAW DATA'!$E$2:$RH$2,0))</f>
        <v>#DIV/0!</v>
      </c>
      <c r="NI9" s="65" t="e">
        <f>+INDEX('RAW DATA'!$E$3:$RH$452,MATCH('HK Table'!NI$5,'RAW DATA'!$D$3:$D$452,0),MATCH('HK Table'!$B9,'RAW DATA'!$E$2:$RH$2,0))</f>
        <v>#DIV/0!</v>
      </c>
      <c r="NJ9" s="65" t="e">
        <f>+INDEX('RAW DATA'!$E$3:$RH$452,MATCH('HK Table'!NJ$5,'RAW DATA'!$D$3:$D$452,0),MATCH('HK Table'!$B9,'RAW DATA'!$E$2:$RH$2,0))</f>
        <v>#DIV/0!</v>
      </c>
      <c r="NK9" s="65" t="e">
        <f>+INDEX('RAW DATA'!$E$3:$RH$452,MATCH('HK Table'!NK$5,'RAW DATA'!$D$3:$D$452,0),MATCH('HK Table'!$B9,'RAW DATA'!$E$2:$RH$2,0))</f>
        <v>#DIV/0!</v>
      </c>
      <c r="NL9" s="65" t="e">
        <f>+INDEX('RAW DATA'!$E$3:$RH$452,MATCH('HK Table'!NL$5,'RAW DATA'!$D$3:$D$452,0),MATCH('HK Table'!$B9,'RAW DATA'!$E$2:$RH$2,0))</f>
        <v>#DIV/0!</v>
      </c>
      <c r="NM9" s="65" t="e">
        <f>+INDEX('RAW DATA'!$E$3:$RH$452,MATCH('HK Table'!NM$5,'RAW DATA'!$D$3:$D$452,0),MATCH('HK Table'!$B9,'RAW DATA'!$E$2:$RH$2,0))</f>
        <v>#DIV/0!</v>
      </c>
      <c r="NN9" s="65" t="e">
        <f>+INDEX('RAW DATA'!$E$3:$RH$452,MATCH('HK Table'!NN$5,'RAW DATA'!$D$3:$D$452,0),MATCH('HK Table'!$B9,'RAW DATA'!$E$2:$RH$2,0))</f>
        <v>#DIV/0!</v>
      </c>
      <c r="NO9" s="65" t="e">
        <f>+INDEX('RAW DATA'!$E$3:$RH$452,MATCH('HK Table'!NO$5,'RAW DATA'!$D$3:$D$452,0),MATCH('HK Table'!$B9,'RAW DATA'!$E$2:$RH$2,0))</f>
        <v>#DIV/0!</v>
      </c>
      <c r="NP9" s="65" t="e">
        <f>+INDEX('RAW DATA'!$E$3:$RH$452,MATCH('HK Table'!NP$5,'RAW DATA'!$D$3:$D$452,0),MATCH('HK Table'!$B9,'RAW DATA'!$E$2:$RH$2,0))</f>
        <v>#DIV/0!</v>
      </c>
      <c r="NQ9" s="65" t="e">
        <f>+INDEX('RAW DATA'!$E$3:$RH$452,MATCH('HK Table'!NQ$5,'RAW DATA'!$D$3:$D$452,0),MATCH('HK Table'!$B9,'RAW DATA'!$E$2:$RH$2,0))</f>
        <v>#DIV/0!</v>
      </c>
      <c r="NR9" s="65" t="e">
        <f>+INDEX('RAW DATA'!$E$3:$RH$452,MATCH('HK Table'!NR$5,'RAW DATA'!$D$3:$D$452,0),MATCH('HK Table'!$B9,'RAW DATA'!$E$2:$RH$2,0))</f>
        <v>#DIV/0!</v>
      </c>
      <c r="NS9" s="65" t="e">
        <f>+INDEX('RAW DATA'!$E$3:$RH$452,MATCH('HK Table'!NS$5,'RAW DATA'!$D$3:$D$452,0),MATCH('HK Table'!$B9,'RAW DATA'!$E$2:$RH$2,0))</f>
        <v>#DIV/0!</v>
      </c>
      <c r="NT9" s="65" t="e">
        <f>+INDEX('RAW DATA'!$E$3:$RH$452,MATCH('HK Table'!NT$5,'RAW DATA'!$D$3:$D$452,0),MATCH('HK Table'!$B9,'RAW DATA'!$E$2:$RH$2,0))</f>
        <v>#DIV/0!</v>
      </c>
      <c r="NU9" s="65" t="e">
        <f>+INDEX('RAW DATA'!$E$3:$RH$452,MATCH('HK Table'!NU$5,'RAW DATA'!$D$3:$D$452,0),MATCH('HK Table'!$B9,'RAW DATA'!$E$2:$RH$2,0))</f>
        <v>#DIV/0!</v>
      </c>
      <c r="NV9" s="65" t="e">
        <f>+INDEX('RAW DATA'!$E$3:$RH$452,MATCH('HK Table'!NV$5,'RAW DATA'!$D$3:$D$452,0),MATCH('HK Table'!$B9,'RAW DATA'!$E$2:$RH$2,0))</f>
        <v>#DIV/0!</v>
      </c>
      <c r="NW9" s="65" t="e">
        <f>+INDEX('RAW DATA'!$E$3:$RH$452,MATCH('HK Table'!NW$5,'RAW DATA'!$D$3:$D$452,0),MATCH('HK Table'!$B9,'RAW DATA'!$E$2:$RH$2,0))</f>
        <v>#DIV/0!</v>
      </c>
      <c r="NX9" s="65" t="e">
        <f>+INDEX('RAW DATA'!$E$3:$RH$452,MATCH('HK Table'!NX$5,'RAW DATA'!$D$3:$D$452,0),MATCH('HK Table'!$B9,'RAW DATA'!$E$2:$RH$2,0))</f>
        <v>#DIV/0!</v>
      </c>
      <c r="NY9" s="65" t="e">
        <f>+INDEX('RAW DATA'!$E$3:$RH$452,MATCH('HK Table'!NY$5,'RAW DATA'!$D$3:$D$452,0),MATCH('HK Table'!$B9,'RAW DATA'!$E$2:$RH$2,0))</f>
        <v>#DIV/0!</v>
      </c>
      <c r="NZ9" s="65" t="e">
        <f>+INDEX('RAW DATA'!$E$3:$RH$452,MATCH('HK Table'!NZ$5,'RAW DATA'!$D$3:$D$452,0),MATCH('HK Table'!$B9,'RAW DATA'!$E$2:$RH$2,0))</f>
        <v>#DIV/0!</v>
      </c>
      <c r="OA9" s="65" t="e">
        <f>+INDEX('RAW DATA'!$E$3:$RH$452,MATCH('HK Table'!OA$5,'RAW DATA'!$D$3:$D$452,0),MATCH('HK Table'!$B9,'RAW DATA'!$E$2:$RH$2,0))</f>
        <v>#DIV/0!</v>
      </c>
      <c r="OB9" s="65" t="e">
        <f>+INDEX('RAW DATA'!$E$3:$RH$452,MATCH('HK Table'!OB$5,'RAW DATA'!$D$3:$D$452,0),MATCH('HK Table'!$B9,'RAW DATA'!$E$2:$RH$2,0))</f>
        <v>#DIV/0!</v>
      </c>
      <c r="OC9" s="65" t="e">
        <f>+INDEX('RAW DATA'!$E$3:$RH$452,MATCH('HK Table'!OC$5,'RAW DATA'!$D$3:$D$452,0),MATCH('HK Table'!$B9,'RAW DATA'!$E$2:$RH$2,0))</f>
        <v>#DIV/0!</v>
      </c>
      <c r="OD9" s="65" t="e">
        <f>+INDEX('RAW DATA'!$E$3:$RH$452,MATCH('HK Table'!OD$5,'RAW DATA'!$D$3:$D$452,0),MATCH('HK Table'!$B9,'RAW DATA'!$E$2:$RH$2,0))</f>
        <v>#DIV/0!</v>
      </c>
      <c r="OE9" s="65" t="e">
        <f>+INDEX('RAW DATA'!$E$3:$RH$452,MATCH('HK Table'!OE$5,'RAW DATA'!$D$3:$D$452,0),MATCH('HK Table'!$B9,'RAW DATA'!$E$2:$RH$2,0))</f>
        <v>#DIV/0!</v>
      </c>
      <c r="OF9" s="65" t="e">
        <f>+INDEX('RAW DATA'!$E$3:$RH$452,MATCH('HK Table'!OF$5,'RAW DATA'!$D$3:$D$452,0),MATCH('HK Table'!$B9,'RAW DATA'!$E$2:$RH$2,0))</f>
        <v>#DIV/0!</v>
      </c>
      <c r="OG9" s="65" t="e">
        <f>+INDEX('RAW DATA'!$E$3:$RH$452,MATCH('HK Table'!OG$5,'RAW DATA'!$D$3:$D$452,0),MATCH('HK Table'!$B9,'RAW DATA'!$E$2:$RH$2,0))</f>
        <v>#DIV/0!</v>
      </c>
      <c r="OH9" s="65" t="e">
        <f>+INDEX('RAW DATA'!$E$3:$RH$452,MATCH('HK Table'!OH$5,'RAW DATA'!$D$3:$D$452,0),MATCH('HK Table'!$B9,'RAW DATA'!$E$2:$RH$2,0))</f>
        <v>#DIV/0!</v>
      </c>
      <c r="OI9" s="65" t="e">
        <f>+INDEX('RAW DATA'!$E$3:$RH$452,MATCH('HK Table'!OI$5,'RAW DATA'!$D$3:$D$452,0),MATCH('HK Table'!$B9,'RAW DATA'!$E$2:$RH$2,0))</f>
        <v>#DIV/0!</v>
      </c>
      <c r="OJ9" s="65" t="e">
        <f>+INDEX('RAW DATA'!$E$3:$RH$452,MATCH('HK Table'!OJ$5,'RAW DATA'!$D$3:$D$452,0),MATCH('HK Table'!$B9,'RAW DATA'!$E$2:$RH$2,0))</f>
        <v>#DIV/0!</v>
      </c>
      <c r="OK9" s="65" t="e">
        <f>+INDEX('RAW DATA'!$E$3:$RH$452,MATCH('HK Table'!OK$5,'RAW DATA'!$D$3:$D$452,0),MATCH('HK Table'!$B9,'RAW DATA'!$E$2:$RH$2,0))</f>
        <v>#DIV/0!</v>
      </c>
      <c r="OL9" s="65" t="e">
        <f>+INDEX('RAW DATA'!$E$3:$RH$452,MATCH('HK Table'!OL$5,'RAW DATA'!$D$3:$D$452,0),MATCH('HK Table'!$B9,'RAW DATA'!$E$2:$RH$2,0))</f>
        <v>#DIV/0!</v>
      </c>
      <c r="OM9" s="65" t="e">
        <f>+INDEX('RAW DATA'!$E$3:$RH$452,MATCH('HK Table'!OM$5,'RAW DATA'!$D$3:$D$452,0),MATCH('HK Table'!$B9,'RAW DATA'!$E$2:$RH$2,0))</f>
        <v>#DIV/0!</v>
      </c>
      <c r="ON9" s="65" t="e">
        <f>+INDEX('RAW DATA'!$E$3:$RH$452,MATCH('HK Table'!ON$5,'RAW DATA'!$D$3:$D$452,0),MATCH('HK Table'!$B9,'RAW DATA'!$E$2:$RH$2,0))</f>
        <v>#DIV/0!</v>
      </c>
      <c r="OO9" s="65" t="e">
        <f>+INDEX('RAW DATA'!$E$3:$RH$452,MATCH('HK Table'!OO$5,'RAW DATA'!$D$3:$D$452,0),MATCH('HK Table'!$B9,'RAW DATA'!$E$2:$RH$2,0))</f>
        <v>#DIV/0!</v>
      </c>
      <c r="OP9" s="65" t="e">
        <f>+INDEX('RAW DATA'!$E$3:$RH$452,MATCH('HK Table'!OP$5,'RAW DATA'!$D$3:$D$452,0),MATCH('HK Table'!$B9,'RAW DATA'!$E$2:$RH$2,0))</f>
        <v>#DIV/0!</v>
      </c>
      <c r="OQ9" s="65" t="e">
        <f>+INDEX('RAW DATA'!$E$3:$RH$452,MATCH('HK Table'!OQ$5,'RAW DATA'!$D$3:$D$452,0),MATCH('HK Table'!$B9,'RAW DATA'!$E$2:$RH$2,0))</f>
        <v>#DIV/0!</v>
      </c>
      <c r="OR9" s="65" t="e">
        <f>+INDEX('RAW DATA'!$E$3:$RH$452,MATCH('HK Table'!OR$5,'RAW DATA'!$D$3:$D$452,0),MATCH('HK Table'!$B9,'RAW DATA'!$E$2:$RH$2,0))</f>
        <v>#DIV/0!</v>
      </c>
      <c r="OS9" s="65" t="e">
        <f>+INDEX('RAW DATA'!$E$3:$RH$452,MATCH('HK Table'!OS$5,'RAW DATA'!$D$3:$D$452,0),MATCH('HK Table'!$B9,'RAW DATA'!$E$2:$RH$2,0))</f>
        <v>#DIV/0!</v>
      </c>
      <c r="OT9" s="65" t="e">
        <f>+INDEX('RAW DATA'!$E$3:$RH$452,MATCH('HK Table'!OT$5,'RAW DATA'!$D$3:$D$452,0),MATCH('HK Table'!$B9,'RAW DATA'!$E$2:$RH$2,0))</f>
        <v>#DIV/0!</v>
      </c>
      <c r="OU9" s="65" t="e">
        <f>+INDEX('RAW DATA'!$E$3:$RH$452,MATCH('HK Table'!OU$5,'RAW DATA'!$D$3:$D$452,0),MATCH('HK Table'!$B9,'RAW DATA'!$E$2:$RH$2,0))</f>
        <v>#DIV/0!</v>
      </c>
      <c r="OV9" s="65" t="e">
        <f>+INDEX('RAW DATA'!$E$3:$RH$452,MATCH('HK Table'!OV$5,'RAW DATA'!$D$3:$D$452,0),MATCH('HK Table'!$B9,'RAW DATA'!$E$2:$RH$2,0))</f>
        <v>#DIV/0!</v>
      </c>
      <c r="OW9" s="65" t="e">
        <f>+INDEX('RAW DATA'!$E$3:$RH$452,MATCH('HK Table'!OW$5,'RAW DATA'!$D$3:$D$452,0),MATCH('HK Table'!$B9,'RAW DATA'!$E$2:$RH$2,0))</f>
        <v>#DIV/0!</v>
      </c>
      <c r="OX9" s="65" t="e">
        <f>+INDEX('RAW DATA'!$E$3:$RH$452,MATCH('HK Table'!OX$5,'RAW DATA'!$D$3:$D$452,0),MATCH('HK Table'!$B9,'RAW DATA'!$E$2:$RH$2,0))</f>
        <v>#DIV/0!</v>
      </c>
      <c r="OY9" s="65" t="e">
        <f>+INDEX('RAW DATA'!$E$3:$RH$452,MATCH('HK Table'!OY$5,'RAW DATA'!$D$3:$D$452,0),MATCH('HK Table'!$B9,'RAW DATA'!$E$2:$RH$2,0))</f>
        <v>#DIV/0!</v>
      </c>
      <c r="OZ9" s="65" t="e">
        <f>+INDEX('RAW DATA'!$E$3:$RH$452,MATCH('HK Table'!OZ$5,'RAW DATA'!$D$3:$D$452,0),MATCH('HK Table'!$B9,'RAW DATA'!$E$2:$RH$2,0))</f>
        <v>#DIV/0!</v>
      </c>
      <c r="PA9" s="65" t="e">
        <f>+INDEX('RAW DATA'!$E$3:$RH$452,MATCH('HK Table'!PA$5,'RAW DATA'!$D$3:$D$452,0),MATCH('HK Table'!$B9,'RAW DATA'!$E$2:$RH$2,0))</f>
        <v>#DIV/0!</v>
      </c>
      <c r="PB9" s="65" t="e">
        <f>+INDEX('RAW DATA'!$E$3:$RH$452,MATCH('HK Table'!PB$5,'RAW DATA'!$D$3:$D$452,0),MATCH('HK Table'!$B9,'RAW DATA'!$E$2:$RH$2,0))</f>
        <v>#DIV/0!</v>
      </c>
      <c r="PC9" s="65" t="e">
        <f>+INDEX('RAW DATA'!$E$3:$RH$452,MATCH('HK Table'!PC$5,'RAW DATA'!$D$3:$D$452,0),MATCH('HK Table'!$B9,'RAW DATA'!$E$2:$RH$2,0))</f>
        <v>#DIV/0!</v>
      </c>
      <c r="PD9" s="65" t="e">
        <f>+INDEX('RAW DATA'!$E$3:$RH$452,MATCH('HK Table'!PD$5,'RAW DATA'!$D$3:$D$452,0),MATCH('HK Table'!$B9,'RAW DATA'!$E$2:$RH$2,0))</f>
        <v>#DIV/0!</v>
      </c>
      <c r="PE9" s="65" t="e">
        <f>+INDEX('RAW DATA'!$E$3:$RH$452,MATCH('HK Table'!PE$5,'RAW DATA'!$D$3:$D$452,0),MATCH('HK Table'!$B9,'RAW DATA'!$E$2:$RH$2,0))</f>
        <v>#DIV/0!</v>
      </c>
      <c r="PF9" s="65" t="e">
        <f>+INDEX('RAW DATA'!$E$3:$RH$452,MATCH('HK Table'!PF$5,'RAW DATA'!$D$3:$D$452,0),MATCH('HK Table'!$B9,'RAW DATA'!$E$2:$RH$2,0))</f>
        <v>#DIV/0!</v>
      </c>
      <c r="PG9" s="65" t="e">
        <f>+INDEX('RAW DATA'!$E$3:$RH$452,MATCH('HK Table'!PG$5,'RAW DATA'!$D$3:$D$452,0),MATCH('HK Table'!$B9,'RAW DATA'!$E$2:$RH$2,0))</f>
        <v>#DIV/0!</v>
      </c>
      <c r="PH9" s="65" t="e">
        <f>+INDEX('RAW DATA'!$E$3:$RH$452,MATCH('HK Table'!PH$5,'RAW DATA'!$D$3:$D$452,0),MATCH('HK Table'!$B9,'RAW DATA'!$E$2:$RH$2,0))</f>
        <v>#DIV/0!</v>
      </c>
      <c r="PI9" s="65" t="e">
        <f>+INDEX('RAW DATA'!$E$3:$RH$452,MATCH('HK Table'!PI$5,'RAW DATA'!$D$3:$D$452,0),MATCH('HK Table'!$B9,'RAW DATA'!$E$2:$RH$2,0))</f>
        <v>#DIV/0!</v>
      </c>
      <c r="PJ9" s="65" t="e">
        <f>+INDEX('RAW DATA'!$E$3:$RH$452,MATCH('HK Table'!PJ$5,'RAW DATA'!$D$3:$D$452,0),MATCH('HK Table'!$B9,'RAW DATA'!$E$2:$RH$2,0))</f>
        <v>#DIV/0!</v>
      </c>
      <c r="PK9" s="65" t="e">
        <f>+INDEX('RAW DATA'!$E$3:$RH$452,MATCH('HK Table'!PK$5,'RAW DATA'!$D$3:$D$452,0),MATCH('HK Table'!$B9,'RAW DATA'!$E$2:$RH$2,0))</f>
        <v>#DIV/0!</v>
      </c>
      <c r="PL9" s="65" t="e">
        <f>+INDEX('RAW DATA'!$E$3:$RH$452,MATCH('HK Table'!PL$5,'RAW DATA'!$D$3:$D$452,0),MATCH('HK Table'!$B9,'RAW DATA'!$E$2:$RH$2,0))</f>
        <v>#DIV/0!</v>
      </c>
      <c r="PM9" s="65" t="e">
        <f>+INDEX('RAW DATA'!$E$3:$RH$452,MATCH('HK Table'!PM$5,'RAW DATA'!$D$3:$D$452,0),MATCH('HK Table'!$B9,'RAW DATA'!$E$2:$RH$2,0))</f>
        <v>#DIV/0!</v>
      </c>
      <c r="PN9" s="65" t="e">
        <f>+INDEX('RAW DATA'!$E$3:$RH$452,MATCH('HK Table'!PN$5,'RAW DATA'!$D$3:$D$452,0),MATCH('HK Table'!$B9,'RAW DATA'!$E$2:$RH$2,0))</f>
        <v>#DIV/0!</v>
      </c>
      <c r="PO9" s="65" t="e">
        <f>+INDEX('RAW DATA'!$E$3:$RH$452,MATCH('HK Table'!PO$5,'RAW DATA'!$D$3:$D$452,0),MATCH('HK Table'!$B9,'RAW DATA'!$E$2:$RH$2,0))</f>
        <v>#DIV/0!</v>
      </c>
      <c r="PP9" s="65" t="e">
        <f>+INDEX('RAW DATA'!$E$3:$RH$452,MATCH('HK Table'!PP$5,'RAW DATA'!$D$3:$D$452,0),MATCH('HK Table'!$B9,'RAW DATA'!$E$2:$RH$2,0))</f>
        <v>#DIV/0!</v>
      </c>
      <c r="PQ9" s="65" t="e">
        <f>+INDEX('RAW DATA'!$E$3:$RH$452,MATCH('HK Table'!PQ$5,'RAW DATA'!$D$3:$D$452,0),MATCH('HK Table'!$B9,'RAW DATA'!$E$2:$RH$2,0))</f>
        <v>#DIV/0!</v>
      </c>
      <c r="PR9" s="65" t="e">
        <f>+INDEX('RAW DATA'!$E$3:$RH$452,MATCH('HK Table'!PR$5,'RAW DATA'!$D$3:$D$452,0),MATCH('HK Table'!$B9,'RAW DATA'!$E$2:$RH$2,0))</f>
        <v>#DIV/0!</v>
      </c>
      <c r="PS9" s="65" t="e">
        <f>+INDEX('RAW DATA'!$E$3:$RH$452,MATCH('HK Table'!PS$5,'RAW DATA'!$D$3:$D$452,0),MATCH('HK Table'!$B9,'RAW DATA'!$E$2:$RH$2,0))</f>
        <v>#DIV/0!</v>
      </c>
      <c r="PT9" s="65" t="e">
        <f>+INDEX('RAW DATA'!$E$3:$RH$452,MATCH('HK Table'!PT$5,'RAW DATA'!$D$3:$D$452,0),MATCH('HK Table'!$B9,'RAW DATA'!$E$2:$RH$2,0))</f>
        <v>#DIV/0!</v>
      </c>
      <c r="PU9" s="65" t="e">
        <f>+INDEX('RAW DATA'!$E$3:$RH$452,MATCH('HK Table'!PU$5,'RAW DATA'!$D$3:$D$452,0),MATCH('HK Table'!$B9,'RAW DATA'!$E$2:$RH$2,0))</f>
        <v>#DIV/0!</v>
      </c>
      <c r="PV9" s="65" t="e">
        <f>+INDEX('RAW DATA'!$E$3:$RH$452,MATCH('HK Table'!PV$5,'RAW DATA'!$D$3:$D$452,0),MATCH('HK Table'!$B9,'RAW DATA'!$E$2:$RH$2,0))</f>
        <v>#DIV/0!</v>
      </c>
      <c r="PW9" s="65" t="e">
        <f>+INDEX('RAW DATA'!$E$3:$RH$452,MATCH('HK Table'!PW$5,'RAW DATA'!$D$3:$D$452,0),MATCH('HK Table'!$B9,'RAW DATA'!$E$2:$RH$2,0))</f>
        <v>#DIV/0!</v>
      </c>
      <c r="PX9" s="65" t="e">
        <f>+INDEX('RAW DATA'!$E$3:$RH$452,MATCH('HK Table'!PX$5,'RAW DATA'!$D$3:$D$452,0),MATCH('HK Table'!$B9,'RAW DATA'!$E$2:$RH$2,0))</f>
        <v>#DIV/0!</v>
      </c>
      <c r="PY9" s="65" t="e">
        <f>+INDEX('RAW DATA'!$E$3:$RH$452,MATCH('HK Table'!PY$5,'RAW DATA'!$D$3:$D$452,0),MATCH('HK Table'!$B9,'RAW DATA'!$E$2:$RH$2,0))</f>
        <v>#DIV/0!</v>
      </c>
      <c r="PZ9" s="65" t="e">
        <f>+INDEX('RAW DATA'!$E$3:$RH$452,MATCH('HK Table'!PZ$5,'RAW DATA'!$D$3:$D$452,0),MATCH('HK Table'!$B9,'RAW DATA'!$E$2:$RH$2,0))</f>
        <v>#DIV/0!</v>
      </c>
      <c r="QA9" s="65" t="e">
        <f>+INDEX('RAW DATA'!$E$3:$RH$452,MATCH('HK Table'!QA$5,'RAW DATA'!$D$3:$D$452,0),MATCH('HK Table'!$B9,'RAW DATA'!$E$2:$RH$2,0))</f>
        <v>#DIV/0!</v>
      </c>
      <c r="QB9" s="65" t="e">
        <f>+INDEX('RAW DATA'!$E$3:$RH$452,MATCH('HK Table'!QB$5,'RAW DATA'!$D$3:$D$452,0),MATCH('HK Table'!$B9,'RAW DATA'!$E$2:$RH$2,0))</f>
        <v>#DIV/0!</v>
      </c>
      <c r="QD9" s="62" t="s">
        <v>21</v>
      </c>
      <c r="QG9" s="66" t="s">
        <v>98</v>
      </c>
    </row>
    <row r="10" spans="1:449" s="61" customFormat="1" ht="23.1" customHeight="1">
      <c r="A10" s="57"/>
      <c r="B10" s="631" t="str">
        <f>'RAW DATA'!Q1</f>
        <v>ALIGNMENT TEST</v>
      </c>
      <c r="C10" s="632"/>
      <c r="D10" s="633"/>
      <c r="E10" s="64" t="s">
        <v>97</v>
      </c>
      <c r="F10" s="59">
        <v>0.94750000000000001</v>
      </c>
      <c r="G10" s="59">
        <v>0.95499999999999996</v>
      </c>
      <c r="H10" s="59"/>
      <c r="I10" s="59"/>
      <c r="J10" s="59"/>
      <c r="K10" s="60"/>
      <c r="L10" s="65" t="e">
        <f>+INDEX('RAW DATA'!$E$3:$RH$452,MATCH('HK Table'!L$5,'RAW DATA'!$D$3:$D$452,0),MATCH('HK Table'!$B10,'RAW DATA'!$E$2:$RH$2,0))</f>
        <v>#DIV/0!</v>
      </c>
      <c r="M10" s="65" t="e">
        <f>+INDEX('RAW DATA'!$E$3:$RH$452,MATCH('HK Table'!M$5,'RAW DATA'!$D$3:$D$452,0),MATCH('HK Table'!$B10,'RAW DATA'!$E$2:$RH$2,0))</f>
        <v>#DIV/0!</v>
      </c>
      <c r="N10" s="65">
        <f>+INDEX('RAW DATA'!$E$3:$RH$452,MATCH('HK Table'!N$5,'RAW DATA'!$D$3:$D$452,0),MATCH('HK Table'!$B10,'RAW DATA'!$E$2:$RH$2,0))</f>
        <v>0.86111111111111116</v>
      </c>
      <c r="O10" s="65">
        <f>+INDEX('RAW DATA'!$E$3:$RH$452,MATCH('HK Table'!O$5,'RAW DATA'!$D$3:$D$452,0),MATCH('HK Table'!$B10,'RAW DATA'!$E$2:$RH$2,0))</f>
        <v>1</v>
      </c>
      <c r="P10" s="65">
        <f>+INDEX('RAW DATA'!$E$3:$RH$452,MATCH('HK Table'!P$5,'RAW DATA'!$D$3:$D$452,0),MATCH('HK Table'!$B10,'RAW DATA'!$E$2:$RH$2,0))</f>
        <v>1</v>
      </c>
      <c r="Q10" s="65">
        <f>+INDEX('RAW DATA'!$E$3:$RH$452,MATCH('HK Table'!Q$5,'RAW DATA'!$D$3:$D$452,0),MATCH('HK Table'!$B10,'RAW DATA'!$E$2:$RH$2,0))</f>
        <v>1</v>
      </c>
      <c r="R10" s="65" t="e">
        <f>+INDEX('RAW DATA'!$E$3:$RH$452,MATCH('HK Table'!R$5,'RAW DATA'!$D$3:$D$452,0),MATCH('HK Table'!$B10,'RAW DATA'!$E$2:$RH$2,0))</f>
        <v>#DIV/0!</v>
      </c>
      <c r="S10" s="65">
        <f>+INDEX('RAW DATA'!$E$3:$RH$452,MATCH('HK Table'!S$5,'RAW DATA'!$D$3:$D$452,0),MATCH('HK Table'!$B10,'RAW DATA'!$E$2:$RH$2,0))</f>
        <v>0.9152542372881356</v>
      </c>
      <c r="T10" s="65" t="e">
        <f>+INDEX('RAW DATA'!$E$3:$RH$452,MATCH('HK Table'!T$5,'RAW DATA'!$D$3:$D$452,0),MATCH('HK Table'!$B10,'RAW DATA'!$E$2:$RH$2,0))</f>
        <v>#DIV/0!</v>
      </c>
      <c r="U10" s="65">
        <f>+INDEX('RAW DATA'!$E$3:$RH$452,MATCH('HK Table'!U$5,'RAW DATA'!$D$3:$D$452,0),MATCH('HK Table'!$B10,'RAW DATA'!$E$2:$RH$2,0))</f>
        <v>1</v>
      </c>
      <c r="V10" s="65" t="e">
        <f>+INDEX('RAW DATA'!$E$3:$RH$452,MATCH('HK Table'!V$5,'RAW DATA'!$D$3:$D$452,0),MATCH('HK Table'!$B10,'RAW DATA'!$E$2:$RH$2,0))</f>
        <v>#DIV/0!</v>
      </c>
      <c r="W10" s="65" t="e">
        <f>+INDEX('RAW DATA'!$E$3:$RH$452,MATCH('HK Table'!W$5,'RAW DATA'!$D$3:$D$452,0),MATCH('HK Table'!$B10,'RAW DATA'!$E$2:$RH$2,0))</f>
        <v>#DIV/0!</v>
      </c>
      <c r="X10" s="65" t="e">
        <f>+INDEX('RAW DATA'!$E$3:$RH$452,MATCH('HK Table'!X$5,'RAW DATA'!$D$3:$D$452,0),MATCH('HK Table'!$B10,'RAW DATA'!$E$2:$RH$2,0))</f>
        <v>#DIV/0!</v>
      </c>
      <c r="Y10" s="65" t="e">
        <f>+INDEX('RAW DATA'!$E$3:$RH$452,MATCH('HK Table'!Y$5,'RAW DATA'!$D$3:$D$452,0),MATCH('HK Table'!$B10,'RAW DATA'!$E$2:$RH$2,0))</f>
        <v>#DIV/0!</v>
      </c>
      <c r="Z10" s="65" t="e">
        <f>+INDEX('RAW DATA'!$E$3:$RH$452,MATCH('HK Table'!Z$5,'RAW DATA'!$D$3:$D$452,0),MATCH('HK Table'!$B10,'RAW DATA'!$E$2:$RH$2,0))</f>
        <v>#DIV/0!</v>
      </c>
      <c r="AA10" s="65">
        <f>+INDEX('RAW DATA'!$E$3:$RH$452,MATCH('HK Table'!AA$5,'RAW DATA'!$D$3:$D$452,0),MATCH('HK Table'!$B10,'RAW DATA'!$E$2:$RH$2,0))</f>
        <v>1</v>
      </c>
      <c r="AB10" s="65" t="e">
        <f>+INDEX('RAW DATA'!$E$3:$RH$452,MATCH('HK Table'!AB$5,'RAW DATA'!$D$3:$D$452,0),MATCH('HK Table'!$B10,'RAW DATA'!$E$2:$RH$2,0))</f>
        <v>#DIV/0!</v>
      </c>
      <c r="AC10" s="65" t="e">
        <f>+INDEX('RAW DATA'!$E$3:$RH$452,MATCH('HK Table'!AC$5,'RAW DATA'!$D$3:$D$452,0),MATCH('HK Table'!$B10,'RAW DATA'!$E$2:$RH$2,0))</f>
        <v>#DIV/0!</v>
      </c>
      <c r="AD10" s="65" t="e">
        <f>+INDEX('RAW DATA'!$E$3:$RH$452,MATCH('HK Table'!AD$5,'RAW DATA'!$D$3:$D$452,0),MATCH('HK Table'!$B10,'RAW DATA'!$E$2:$RH$2,0))</f>
        <v>#DIV/0!</v>
      </c>
      <c r="AE10" s="65" t="e">
        <f>+INDEX('RAW DATA'!$E$3:$RH$452,MATCH('HK Table'!AE$5,'RAW DATA'!$D$3:$D$452,0),MATCH('HK Table'!$B10,'RAW DATA'!$E$2:$RH$2,0))</f>
        <v>#DIV/0!</v>
      </c>
      <c r="AF10" s="65" t="e">
        <f>+INDEX('RAW DATA'!$E$3:$RH$452,MATCH('HK Table'!AF$5,'RAW DATA'!$D$3:$D$452,0),MATCH('HK Table'!$B10,'RAW DATA'!$E$2:$RH$2,0))</f>
        <v>#DIV/0!</v>
      </c>
      <c r="AG10" s="65" t="e">
        <f>+INDEX('RAW DATA'!$E$3:$RH$452,MATCH('HK Table'!AG$5,'RAW DATA'!$D$3:$D$452,0),MATCH('HK Table'!$B10,'RAW DATA'!$E$2:$RH$2,0))</f>
        <v>#DIV/0!</v>
      </c>
      <c r="AH10" s="65" t="e">
        <f>+INDEX('RAW DATA'!$E$3:$RH$452,MATCH('HK Table'!AH$5,'RAW DATA'!$D$3:$D$452,0),MATCH('HK Table'!$B10,'RAW DATA'!$E$2:$RH$2,0))</f>
        <v>#DIV/0!</v>
      </c>
      <c r="AI10" s="65" t="s">
        <v>21</v>
      </c>
      <c r="AJ10" s="65" t="e">
        <f>+INDEX('RAW DATA'!$E$3:$RH$452,MATCH('HK Table'!AJ$5,'RAW DATA'!$D$3:$D$452,0),MATCH('HK Table'!$B10,'RAW DATA'!$E$2:$RH$2,0))</f>
        <v>#DIV/0!</v>
      </c>
      <c r="AK10" s="65" t="e">
        <f>+INDEX('RAW DATA'!$E$3:$RH$452,MATCH('HK Table'!AK$5,'RAW DATA'!$D$3:$D$452,0),MATCH('HK Table'!$B10,'RAW DATA'!$E$2:$RH$2,0))</f>
        <v>#DIV/0!</v>
      </c>
      <c r="AL10" s="65" t="e">
        <f>+INDEX('RAW DATA'!$E$3:$RH$452,MATCH('HK Table'!AL$5,'RAW DATA'!$D$3:$D$452,0),MATCH('HK Table'!$B10,'RAW DATA'!$E$2:$RH$2,0))</f>
        <v>#DIV/0!</v>
      </c>
      <c r="AM10" s="65" t="e">
        <f>+INDEX('RAW DATA'!$E$3:$RH$452,MATCH('HK Table'!AM$5,'RAW DATA'!$D$3:$D$452,0),MATCH('HK Table'!$B10,'RAW DATA'!$E$2:$RH$2,0))</f>
        <v>#DIV/0!</v>
      </c>
      <c r="AN10" s="65" t="e">
        <f>+INDEX('RAW DATA'!$E$3:$RH$452,MATCH('HK Table'!AN$5,'RAW DATA'!$D$3:$D$452,0),MATCH('HK Table'!$B10,'RAW DATA'!$E$2:$RH$2,0))</f>
        <v>#DIV/0!</v>
      </c>
      <c r="AO10" s="65" t="e">
        <f>+INDEX('RAW DATA'!$E$3:$RH$452,MATCH('HK Table'!AO$5,'RAW DATA'!$D$3:$D$452,0),MATCH('HK Table'!$B10,'RAW DATA'!$E$2:$RH$2,0))</f>
        <v>#DIV/0!</v>
      </c>
      <c r="AP10" s="65" t="e">
        <f>+INDEX('RAW DATA'!$E$3:$RH$452,MATCH('HK Table'!AP$5,'RAW DATA'!$D$3:$D$452,0),MATCH('HK Table'!$B10,'RAW DATA'!$E$2:$RH$2,0))</f>
        <v>#DIV/0!</v>
      </c>
      <c r="AQ10" s="65" t="e">
        <f>+INDEX('RAW DATA'!$E$3:$RH$452,MATCH('HK Table'!AQ$5,'RAW DATA'!$D$3:$D$452,0),MATCH('HK Table'!$B10,'RAW DATA'!$E$2:$RH$2,0))</f>
        <v>#DIV/0!</v>
      </c>
      <c r="AR10" s="65">
        <f>+INDEX('RAW DATA'!$E$3:$RH$452,MATCH('HK Table'!AR$5,'RAW DATA'!$D$3:$D$452,0),MATCH('HK Table'!$B10,'RAW DATA'!$E$2:$RH$2,0))</f>
        <v>0.92307692307692313</v>
      </c>
      <c r="AS10" s="65">
        <f>+INDEX('RAW DATA'!$E$3:$RH$452,MATCH('HK Table'!AS$5,'RAW DATA'!$D$3:$D$452,0),MATCH('HK Table'!$B10,'RAW DATA'!$E$2:$RH$2,0))</f>
        <v>0.92307692307692313</v>
      </c>
      <c r="AT10" s="65" t="e">
        <f>+INDEX('RAW DATA'!$E$3:$RH$452,MATCH('HK Table'!AT$5,'RAW DATA'!$D$3:$D$452,0),MATCH('HK Table'!$B10,'RAW DATA'!$E$2:$RH$2,0))</f>
        <v>#DIV/0!</v>
      </c>
      <c r="AU10" s="65" t="e">
        <f>+INDEX('RAW DATA'!$E$3:$RH$452,MATCH('HK Table'!AU$5,'RAW DATA'!$D$3:$D$452,0),MATCH('HK Table'!$B10,'RAW DATA'!$E$2:$RH$2,0))</f>
        <v>#DIV/0!</v>
      </c>
      <c r="AV10" s="65" t="e">
        <f>+INDEX('RAW DATA'!$E$3:$RH$452,MATCH('HK Table'!AV$5,'RAW DATA'!$D$3:$D$452,0),MATCH('HK Table'!$B10,'RAW DATA'!$E$2:$RH$2,0))</f>
        <v>#DIV/0!</v>
      </c>
      <c r="AW10" s="65" t="e">
        <f>+INDEX('RAW DATA'!$E$3:$RH$452,MATCH('HK Table'!AW$5,'RAW DATA'!$D$3:$D$452,0),MATCH('HK Table'!$B10,'RAW DATA'!$E$2:$RH$2,0))</f>
        <v>#DIV/0!</v>
      </c>
      <c r="AX10" s="65" t="e">
        <f>+INDEX('RAW DATA'!$E$3:$RH$452,MATCH('HK Table'!AX$5,'RAW DATA'!$D$3:$D$452,0),MATCH('HK Table'!$B10,'RAW DATA'!$E$2:$RH$2,0))</f>
        <v>#DIV/0!</v>
      </c>
      <c r="AY10" s="65" t="e">
        <f>+INDEX('RAW DATA'!$E$3:$RH$452,MATCH('HK Table'!AY$5,'RAW DATA'!$D$3:$D$452,0),MATCH('HK Table'!$B10,'RAW DATA'!$E$2:$RH$2,0))</f>
        <v>#DIV/0!</v>
      </c>
      <c r="AZ10" s="65" t="s">
        <v>21</v>
      </c>
      <c r="BA10" s="65" t="e">
        <f>+INDEX('RAW DATA'!$E$3:$RH$452,MATCH('HK Table'!BA$5,'RAW DATA'!$D$3:$D$452,0),MATCH('HK Table'!$B10,'RAW DATA'!$E$2:$RH$2,0))</f>
        <v>#DIV/0!</v>
      </c>
      <c r="BB10" s="65" t="s">
        <v>21</v>
      </c>
      <c r="BC10" s="65" t="e">
        <f>+INDEX('RAW DATA'!$E$3:$RH$452,MATCH('HK Table'!BC$5,'RAW DATA'!$D$3:$D$452,0),MATCH('HK Table'!$B10,'RAW DATA'!$E$2:$RH$2,0))</f>
        <v>#DIV/0!</v>
      </c>
      <c r="BD10" s="65" t="e">
        <f>+INDEX('RAW DATA'!$E$3:$RH$452,MATCH('HK Table'!BD$5,'RAW DATA'!$D$3:$D$452,0),MATCH('HK Table'!$B10,'RAW DATA'!$E$2:$RH$2,0))</f>
        <v>#DIV/0!</v>
      </c>
      <c r="BE10" s="65" t="e">
        <f>+INDEX('RAW DATA'!$E$3:$RH$452,MATCH('HK Table'!BE$5,'RAW DATA'!$D$3:$D$452,0),MATCH('HK Table'!$B10,'RAW DATA'!$E$2:$RH$2,0))</f>
        <v>#DIV/0!</v>
      </c>
      <c r="BF10" s="65" t="e">
        <f>+INDEX('RAW DATA'!$E$3:$RH$452,MATCH('HK Table'!BF$5,'RAW DATA'!$D$3:$D$452,0),MATCH('HK Table'!$B10,'RAW DATA'!$E$2:$RH$2,0))</f>
        <v>#DIV/0!</v>
      </c>
      <c r="BG10" s="65" t="e">
        <f>+INDEX('RAW DATA'!$E$3:$RH$452,MATCH('HK Table'!BG$5,'RAW DATA'!$D$3:$D$452,0),MATCH('HK Table'!$B10,'RAW DATA'!$E$2:$RH$2,0))</f>
        <v>#DIV/0!</v>
      </c>
      <c r="BH10" s="65" t="e">
        <f>+INDEX('RAW DATA'!$E$3:$RH$452,MATCH('HK Table'!BH$5,'RAW DATA'!$D$3:$D$452,0),MATCH('HK Table'!$B10,'RAW DATA'!$E$2:$RH$2,0))</f>
        <v>#DIV/0!</v>
      </c>
      <c r="BI10" s="65" t="e">
        <f>+INDEX('RAW DATA'!$E$3:$RH$452,MATCH('HK Table'!BI$5,'RAW DATA'!$D$3:$D$452,0),MATCH('HK Table'!$B10,'RAW DATA'!$E$2:$RH$2,0))</f>
        <v>#DIV/0!</v>
      </c>
      <c r="BJ10" s="65" t="s">
        <v>21</v>
      </c>
      <c r="BK10" s="65" t="e">
        <f>+INDEX('RAW DATA'!$E$3:$RH$452,MATCH('HK Table'!BK$5,'RAW DATA'!$D$3:$D$452,0),MATCH('HK Table'!$B10,'RAW DATA'!$E$2:$RH$2,0))</f>
        <v>#DIV/0!</v>
      </c>
      <c r="BL10" s="65" t="s">
        <v>21</v>
      </c>
      <c r="BM10" s="65" t="e">
        <f>+INDEX('RAW DATA'!$E$3:$RH$452,MATCH('HK Table'!BM$5,'RAW DATA'!$D$3:$D$452,0),MATCH('HK Table'!$B10,'RAW DATA'!$E$2:$RH$2,0))</f>
        <v>#DIV/0!</v>
      </c>
      <c r="BN10" s="65" t="e">
        <f>+INDEX('RAW DATA'!$E$3:$RH$452,MATCH('HK Table'!BN$5,'RAW DATA'!$D$3:$D$452,0),MATCH('HK Table'!$B10,'RAW DATA'!$E$2:$RH$2,0))</f>
        <v>#DIV/0!</v>
      </c>
      <c r="BO10" s="65" t="e">
        <f>+INDEX('RAW DATA'!$E$3:$RH$452,MATCH('HK Table'!BO$5,'RAW DATA'!$D$3:$D$452,0),MATCH('HK Table'!$B10,'RAW DATA'!$E$2:$RH$2,0))</f>
        <v>#DIV/0!</v>
      </c>
      <c r="BP10" s="65" t="e">
        <f>+INDEX('RAW DATA'!$E$3:$RH$452,MATCH('HK Table'!BP$5,'RAW DATA'!$D$3:$D$452,0),MATCH('HK Table'!$B10,'RAW DATA'!$E$2:$RH$2,0))</f>
        <v>#DIV/0!</v>
      </c>
      <c r="BQ10" s="65" t="e">
        <f>+INDEX('RAW DATA'!$E$3:$RH$452,MATCH('HK Table'!BQ$5,'RAW DATA'!$D$3:$D$452,0),MATCH('HK Table'!$B10,'RAW DATA'!$E$2:$RH$2,0))</f>
        <v>#DIV/0!</v>
      </c>
      <c r="BR10" s="65" t="s">
        <v>21</v>
      </c>
      <c r="BS10" s="65" t="e">
        <f>+INDEX('RAW DATA'!$E$3:$RH$452,MATCH('HK Table'!BS$5,'RAW DATA'!$D$3:$D$452,0),MATCH('HK Table'!$B10,'RAW DATA'!$E$2:$RH$2,0))</f>
        <v>#DIV/0!</v>
      </c>
      <c r="BT10" s="65" t="e">
        <f>+INDEX('RAW DATA'!$E$3:$RH$452,MATCH('HK Table'!BT$5,'RAW DATA'!$D$3:$D$452,0),MATCH('HK Table'!$B10,'RAW DATA'!$E$2:$RH$2,0))</f>
        <v>#DIV/0!</v>
      </c>
      <c r="BU10" s="65" t="e">
        <f>+INDEX('RAW DATA'!$E$3:$RH$452,MATCH('HK Table'!BU$5,'RAW DATA'!$D$3:$D$452,0),MATCH('HK Table'!$B10,'RAW DATA'!$E$2:$RH$2,0))</f>
        <v>#DIV/0!</v>
      </c>
      <c r="BV10" s="65" t="e">
        <f>+INDEX('RAW DATA'!$E$3:$RH$452,MATCH('HK Table'!BV$5,'RAW DATA'!$D$3:$D$452,0),MATCH('HK Table'!$B10,'RAW DATA'!$E$2:$RH$2,0))</f>
        <v>#DIV/0!</v>
      </c>
      <c r="BW10" s="65" t="e">
        <f>+INDEX('RAW DATA'!$E$3:$RH$452,MATCH('HK Table'!BW$5,'RAW DATA'!$D$3:$D$452,0),MATCH('HK Table'!$B10,'RAW DATA'!$E$2:$RH$2,0))</f>
        <v>#DIV/0!</v>
      </c>
      <c r="BX10" s="65" t="s">
        <v>21</v>
      </c>
      <c r="BY10" s="65" t="e">
        <f>+INDEX('RAW DATA'!$E$3:$RH$452,MATCH('HK Table'!BY$5,'RAW DATA'!$D$3:$D$452,0),MATCH('HK Table'!$B10,'RAW DATA'!$E$2:$RH$2,0))</f>
        <v>#DIV/0!</v>
      </c>
      <c r="BZ10" s="65" t="e">
        <f>+INDEX('RAW DATA'!$E$3:$RH$452,MATCH('HK Table'!BZ$5,'RAW DATA'!$D$3:$D$452,0),MATCH('HK Table'!$B10,'RAW DATA'!$E$2:$RH$2,0))</f>
        <v>#DIV/0!</v>
      </c>
      <c r="CA10" s="65" t="s">
        <v>21</v>
      </c>
      <c r="CB10" s="65" t="e">
        <f>+INDEX('RAW DATA'!$E$3:$RH$452,MATCH('HK Table'!CB$5,'RAW DATA'!$D$3:$D$452,0),MATCH('HK Table'!$B10,'RAW DATA'!$E$2:$RH$2,0))</f>
        <v>#DIV/0!</v>
      </c>
      <c r="CC10" s="65" t="e">
        <f>+INDEX('RAW DATA'!$E$3:$RH$452,MATCH('HK Table'!CC$5,'RAW DATA'!$D$3:$D$452,0),MATCH('HK Table'!$B10,'RAW DATA'!$E$2:$RH$2,0))</f>
        <v>#DIV/0!</v>
      </c>
      <c r="CD10" s="65" t="e">
        <f>+INDEX('RAW DATA'!$E$3:$RH$452,MATCH('HK Table'!CD$5,'RAW DATA'!$D$3:$D$452,0),MATCH('HK Table'!$B10,'RAW DATA'!$E$2:$RH$2,0))</f>
        <v>#DIV/0!</v>
      </c>
      <c r="CE10" s="65" t="e">
        <f>+INDEX('RAW DATA'!$E$3:$RH$452,MATCH('HK Table'!CE$5,'RAW DATA'!$D$3:$D$452,0),MATCH('HK Table'!$B10,'RAW DATA'!$E$2:$RH$2,0))</f>
        <v>#DIV/0!</v>
      </c>
      <c r="CF10" s="65" t="e">
        <f>+INDEX('RAW DATA'!$E$3:$RH$452,MATCH('HK Table'!CF$5,'RAW DATA'!$D$3:$D$452,0),MATCH('HK Table'!$B10,'RAW DATA'!$E$2:$RH$2,0))</f>
        <v>#DIV/0!</v>
      </c>
      <c r="CG10" s="65" t="e">
        <f>+INDEX('RAW DATA'!$E$3:$RH$452,MATCH('HK Table'!CG$5,'RAW DATA'!$D$3:$D$452,0),MATCH('HK Table'!$B10,'RAW DATA'!$E$2:$RH$2,0))</f>
        <v>#DIV/0!</v>
      </c>
      <c r="CH10" s="65" t="e">
        <f>+INDEX('RAW DATA'!$E$3:$RH$452,MATCH('HK Table'!CH$5,'RAW DATA'!$D$3:$D$452,0),MATCH('HK Table'!$B10,'RAW DATA'!$E$2:$RH$2,0))</f>
        <v>#DIV/0!</v>
      </c>
      <c r="CI10" s="65" t="s">
        <v>21</v>
      </c>
      <c r="CJ10" s="65" t="e">
        <f>+INDEX('RAW DATA'!$E$3:$RH$452,MATCH('HK Table'!CJ$5,'RAW DATA'!$D$3:$D$452,0),MATCH('HK Table'!$B10,'RAW DATA'!$E$2:$RH$2,0))</f>
        <v>#DIV/0!</v>
      </c>
      <c r="CK10" s="65" t="e">
        <f>+INDEX('RAW DATA'!$E$3:$RH$452,MATCH('HK Table'!CK$5,'RAW DATA'!$D$3:$D$452,0),MATCH('HK Table'!$B10,'RAW DATA'!$E$2:$RH$2,0))</f>
        <v>#DIV/0!</v>
      </c>
      <c r="CL10" s="65" t="e">
        <f>+INDEX('RAW DATA'!$E$3:$RH$452,MATCH('HK Table'!CL$5,'RAW DATA'!$D$3:$D$452,0),MATCH('HK Table'!$B10,'RAW DATA'!$E$2:$RH$2,0))</f>
        <v>#DIV/0!</v>
      </c>
      <c r="CM10" s="65" t="e">
        <f>+INDEX('RAW DATA'!$E$3:$RH$452,MATCH('HK Table'!CM$5,'RAW DATA'!$D$3:$D$452,0),MATCH('HK Table'!$B10,'RAW DATA'!$E$2:$RH$2,0))</f>
        <v>#DIV/0!</v>
      </c>
      <c r="CN10" s="65" t="e">
        <f>+INDEX('RAW DATA'!$E$3:$RH$452,MATCH('HK Table'!CN$5,'RAW DATA'!$D$3:$D$452,0),MATCH('HK Table'!$B10,'RAW DATA'!$E$2:$RH$2,0))</f>
        <v>#DIV/0!</v>
      </c>
      <c r="CO10" s="65" t="e">
        <f>+INDEX('RAW DATA'!$E$3:$RH$452,MATCH('HK Table'!CO$5,'RAW DATA'!$D$3:$D$452,0),MATCH('HK Table'!$B10,'RAW DATA'!$E$2:$RH$2,0))</f>
        <v>#DIV/0!</v>
      </c>
      <c r="CP10" s="65" t="e">
        <f>+INDEX('RAW DATA'!$E$3:$RH$452,MATCH('HK Table'!CP$5,'RAW DATA'!$D$3:$D$452,0),MATCH('HK Table'!$B10,'RAW DATA'!$E$2:$RH$2,0))</f>
        <v>#DIV/0!</v>
      </c>
      <c r="CQ10" s="65" t="e">
        <f>+INDEX('RAW DATA'!$E$3:$RH$452,MATCH('HK Table'!CQ$5,'RAW DATA'!$D$3:$D$452,0),MATCH('HK Table'!$B10,'RAW DATA'!$E$2:$RH$2,0))</f>
        <v>#DIV/0!</v>
      </c>
      <c r="CR10" s="65" t="e">
        <f>+INDEX('RAW DATA'!$E$3:$RH$452,MATCH('HK Table'!CR$5,'RAW DATA'!$D$3:$D$452,0),MATCH('HK Table'!$B10,'RAW DATA'!$E$2:$RH$2,0))</f>
        <v>#DIV/0!</v>
      </c>
      <c r="CS10" s="65" t="e">
        <f>+INDEX('RAW DATA'!$E$3:$RH$452,MATCH('HK Table'!CS$5,'RAW DATA'!$D$3:$D$452,0),MATCH('HK Table'!$B10,'RAW DATA'!$E$2:$RH$2,0))</f>
        <v>#DIV/0!</v>
      </c>
      <c r="CT10" s="65" t="e">
        <f>+INDEX('RAW DATA'!$E$3:$RH$452,MATCH('HK Table'!CT$5,'RAW DATA'!$D$3:$D$452,0),MATCH('HK Table'!$B10,'RAW DATA'!$E$2:$RH$2,0))</f>
        <v>#DIV/0!</v>
      </c>
      <c r="CU10" s="65" t="e">
        <f>+INDEX('RAW DATA'!$E$3:$RH$452,MATCH('HK Table'!CU$5,'RAW DATA'!$D$3:$D$452,0),MATCH('HK Table'!$B10,'RAW DATA'!$E$2:$RH$2,0))</f>
        <v>#DIV/0!</v>
      </c>
      <c r="CV10" s="65" t="e">
        <f>+INDEX('RAW DATA'!$E$3:$RH$452,MATCH('HK Table'!CV$5,'RAW DATA'!$D$3:$D$452,0),MATCH('HK Table'!$B10,'RAW DATA'!$E$2:$RH$2,0))</f>
        <v>#DIV/0!</v>
      </c>
      <c r="CW10" s="65" t="e">
        <f>+INDEX('RAW DATA'!$E$3:$RH$452,MATCH('HK Table'!CW$5,'RAW DATA'!$D$3:$D$452,0),MATCH('HK Table'!$B10,'RAW DATA'!$E$2:$RH$2,0))</f>
        <v>#DIV/0!</v>
      </c>
      <c r="CX10" s="65" t="e">
        <f>+INDEX('RAW DATA'!$E$3:$RH$452,MATCH('HK Table'!CX$5,'RAW DATA'!$D$3:$D$452,0),MATCH('HK Table'!$B10,'RAW DATA'!$E$2:$RH$2,0))</f>
        <v>#DIV/0!</v>
      </c>
      <c r="CY10" s="65" t="s">
        <v>21</v>
      </c>
      <c r="CZ10" s="65" t="e">
        <f>+INDEX('RAW DATA'!$E$3:$RH$452,MATCH('HK Table'!CZ$5,'RAW DATA'!$D$3:$D$452,0),MATCH('HK Table'!$B10,'RAW DATA'!$E$2:$RH$2,0))</f>
        <v>#DIV/0!</v>
      </c>
      <c r="DA10" s="65" t="e">
        <f>+INDEX('RAW DATA'!$E$3:$RH$452,MATCH('HK Table'!DA$5,'RAW DATA'!$D$3:$D$452,0),MATCH('HK Table'!$B10,'RAW DATA'!$E$2:$RH$2,0))</f>
        <v>#DIV/0!</v>
      </c>
      <c r="DB10" s="65" t="e">
        <f>+INDEX('RAW DATA'!$E$3:$RH$452,MATCH('HK Table'!DB$5,'RAW DATA'!$D$3:$D$452,0),MATCH('HK Table'!$B10,'RAW DATA'!$E$2:$RH$2,0))</f>
        <v>#DIV/0!</v>
      </c>
      <c r="DC10" s="65" t="e">
        <f>+INDEX('RAW DATA'!$E$3:$RH$452,MATCH('HK Table'!DC$5,'RAW DATA'!$D$3:$D$452,0),MATCH('HK Table'!$B10,'RAW DATA'!$E$2:$RH$2,0))</f>
        <v>#DIV/0!</v>
      </c>
      <c r="DD10" s="65" t="e">
        <f>+INDEX('RAW DATA'!$E$3:$RH$452,MATCH('HK Table'!DD$5,'RAW DATA'!$D$3:$D$452,0),MATCH('HK Table'!$B10,'RAW DATA'!$E$2:$RH$2,0))</f>
        <v>#DIV/0!</v>
      </c>
      <c r="DE10" s="65" t="e">
        <f>+INDEX('RAW DATA'!$E$3:$RH$452,MATCH('HK Table'!DE$5,'RAW DATA'!$D$3:$D$452,0),MATCH('HK Table'!$B10,'RAW DATA'!$E$2:$RH$2,0))</f>
        <v>#DIV/0!</v>
      </c>
      <c r="DF10" s="65" t="e">
        <f>+INDEX('RAW DATA'!$E$3:$RH$452,MATCH('HK Table'!DF$5,'RAW DATA'!$D$3:$D$452,0),MATCH('HK Table'!$B10,'RAW DATA'!$E$2:$RH$2,0))</f>
        <v>#DIV/0!</v>
      </c>
      <c r="DG10" s="65" t="e">
        <f>+INDEX('RAW DATA'!$E$3:$RH$452,MATCH('HK Table'!DG$5,'RAW DATA'!$D$3:$D$452,0),MATCH('HK Table'!$B10,'RAW DATA'!$E$2:$RH$2,0))</f>
        <v>#DIV/0!</v>
      </c>
      <c r="DH10" s="65" t="e">
        <f>+INDEX('RAW DATA'!$E$3:$RH$452,MATCH('HK Table'!DH$5,'RAW DATA'!$D$3:$D$452,0),MATCH('HK Table'!$B10,'RAW DATA'!$E$2:$RH$2,0))</f>
        <v>#DIV/0!</v>
      </c>
      <c r="DI10" s="65" t="e">
        <f>+INDEX('RAW DATA'!$E$3:$RH$452,MATCH('HK Table'!DI$5,'RAW DATA'!$D$3:$D$452,0),MATCH('HK Table'!$B10,'RAW DATA'!$E$2:$RH$2,0))</f>
        <v>#DIV/0!</v>
      </c>
      <c r="DJ10" s="65" t="e">
        <f>+INDEX('RAW DATA'!$E$3:$RH$452,MATCH('HK Table'!DJ$5,'RAW DATA'!$D$3:$D$452,0),MATCH('HK Table'!$B10,'RAW DATA'!$E$2:$RH$2,0))</f>
        <v>#DIV/0!</v>
      </c>
      <c r="DK10" s="65" t="e">
        <f>+INDEX('RAW DATA'!$E$3:$RH$452,MATCH('HK Table'!DK$5,'RAW DATA'!$D$3:$D$452,0),MATCH('HK Table'!$B10,'RAW DATA'!$E$2:$RH$2,0))</f>
        <v>#DIV/0!</v>
      </c>
      <c r="DL10" s="65" t="e">
        <f>+INDEX('RAW DATA'!$E$3:$RH$452,MATCH('HK Table'!DL$5,'RAW DATA'!$D$3:$D$452,0),MATCH('HK Table'!$B10,'RAW DATA'!$E$2:$RH$2,0))</f>
        <v>#DIV/0!</v>
      </c>
      <c r="DM10" s="65" t="s">
        <v>21</v>
      </c>
      <c r="DN10" s="65" t="e">
        <f>+INDEX('RAW DATA'!$E$3:$RH$452,MATCH('HK Table'!DN$5,'RAW DATA'!$D$3:$D$452,0),MATCH('HK Table'!$B10,'RAW DATA'!$E$2:$RH$2,0))</f>
        <v>#DIV/0!</v>
      </c>
      <c r="DO10" s="65" t="e">
        <f>+INDEX('RAW DATA'!$E$3:$RH$452,MATCH('HK Table'!DO$5,'RAW DATA'!$D$3:$D$452,0),MATCH('HK Table'!$B10,'RAW DATA'!$E$2:$RH$2,0))</f>
        <v>#DIV/0!</v>
      </c>
      <c r="DP10" s="65">
        <f>+INDEX('RAW DATA'!$E$3:$RH$452,MATCH('HK Table'!DP$5,'RAW DATA'!$D$3:$D$452,0),MATCH('HK Table'!$B10,'RAW DATA'!$E$2:$RH$2,0))</f>
        <v>0.92307692307692313</v>
      </c>
      <c r="DQ10" s="65" t="e">
        <f>+INDEX('RAW DATA'!$E$3:$RH$452,MATCH('HK Table'!DQ$5,'RAW DATA'!$D$3:$D$452,0),MATCH('HK Table'!$B10,'RAW DATA'!$E$2:$RH$2,0))</f>
        <v>#DIV/0!</v>
      </c>
      <c r="DR10" s="65" t="e">
        <f>+INDEX('RAW DATA'!$E$3:$RH$452,MATCH('HK Table'!DR$5,'RAW DATA'!$D$3:$D$452,0),MATCH('HK Table'!$B10,'RAW DATA'!$E$2:$RH$2,0))</f>
        <v>#DIV/0!</v>
      </c>
      <c r="DS10" s="65" t="e">
        <f>+INDEX('RAW DATA'!$E$3:$RH$452,MATCH('HK Table'!DS$5,'RAW DATA'!$D$3:$D$452,0),MATCH('HK Table'!$B10,'RAW DATA'!$E$2:$RH$2,0))</f>
        <v>#DIV/0!</v>
      </c>
      <c r="DT10" s="65" t="e">
        <f>+INDEX('RAW DATA'!$E$3:$RH$452,MATCH('HK Table'!DT$5,'RAW DATA'!$D$3:$D$452,0),MATCH('HK Table'!$B10,'RAW DATA'!$E$2:$RH$2,0))</f>
        <v>#DIV/0!</v>
      </c>
      <c r="DU10" s="65" t="e">
        <f>+INDEX('RAW DATA'!$E$3:$RH$452,MATCH('HK Table'!DU$5,'RAW DATA'!$D$3:$D$452,0),MATCH('HK Table'!$B10,'RAW DATA'!$E$2:$RH$2,0))</f>
        <v>#DIV/0!</v>
      </c>
      <c r="DV10" s="65" t="e">
        <f>+INDEX('RAW DATA'!$E$3:$RH$452,MATCH('HK Table'!DV$5,'RAW DATA'!$D$3:$D$452,0),MATCH('HK Table'!$B10,'RAW DATA'!$E$2:$RH$2,0))</f>
        <v>#DIV/0!</v>
      </c>
      <c r="DW10" s="65" t="s">
        <v>21</v>
      </c>
      <c r="DX10" s="65" t="e">
        <f>+INDEX('RAW DATA'!$E$3:$RH$452,MATCH('HK Table'!DX$5,'RAW DATA'!$D$3:$D$452,0),MATCH('HK Table'!$B10,'RAW DATA'!$E$2:$RH$2,0))</f>
        <v>#DIV/0!</v>
      </c>
      <c r="DY10" s="65" t="s">
        <v>21</v>
      </c>
      <c r="DZ10" s="65" t="e">
        <f>+INDEX('RAW DATA'!$E$3:$RH$452,MATCH('HK Table'!DZ$5,'RAW DATA'!$D$3:$D$452,0),MATCH('HK Table'!$B10,'RAW DATA'!$E$2:$RH$2,0))</f>
        <v>#DIV/0!</v>
      </c>
      <c r="EA10" s="65" t="e">
        <f>+INDEX('RAW DATA'!$E$3:$RH$452,MATCH('HK Table'!EA$5,'RAW DATA'!$D$3:$D$452,0),MATCH('HK Table'!$B10,'RAW DATA'!$E$2:$RH$2,0))</f>
        <v>#DIV/0!</v>
      </c>
      <c r="EB10" s="65" t="e">
        <f>+INDEX('RAW DATA'!$E$3:$RH$452,MATCH('HK Table'!EB$5,'RAW DATA'!$D$3:$D$452,0),MATCH('HK Table'!$B10,'RAW DATA'!$E$2:$RH$2,0))</f>
        <v>#DIV/0!</v>
      </c>
      <c r="EC10" s="65" t="e">
        <f>+INDEX('RAW DATA'!$E$3:$RH$452,MATCH('HK Table'!EC$5,'RAW DATA'!$D$3:$D$452,0),MATCH('HK Table'!$B10,'RAW DATA'!$E$2:$RH$2,0))</f>
        <v>#DIV/0!</v>
      </c>
      <c r="ED10" s="65" t="e">
        <f>+INDEX('RAW DATA'!$E$3:$RH$452,MATCH('HK Table'!ED$5,'RAW DATA'!$D$3:$D$452,0),MATCH('HK Table'!$B10,'RAW DATA'!$E$2:$RH$2,0))</f>
        <v>#DIV/0!</v>
      </c>
      <c r="EE10" s="65" t="e">
        <f>+INDEX('RAW DATA'!$E$3:$RH$452,MATCH('HK Table'!EE$5,'RAW DATA'!$D$3:$D$452,0),MATCH('HK Table'!$B10,'RAW DATA'!$E$2:$RH$2,0))</f>
        <v>#DIV/0!</v>
      </c>
      <c r="EF10" s="65" t="e">
        <f>+INDEX('RAW DATA'!$E$3:$RH$452,MATCH('HK Table'!EF$5,'RAW DATA'!$D$3:$D$452,0),MATCH('HK Table'!$B10,'RAW DATA'!$E$2:$RH$2,0))</f>
        <v>#DIV/0!</v>
      </c>
      <c r="EG10" s="65" t="e">
        <f>+INDEX('RAW DATA'!$E$3:$RH$452,MATCH('HK Table'!EG$5,'RAW DATA'!$D$3:$D$452,0),MATCH('HK Table'!$B10,'RAW DATA'!$E$2:$RH$2,0))</f>
        <v>#DIV/0!</v>
      </c>
      <c r="EH10" s="65" t="e">
        <f>+INDEX('RAW DATA'!$E$3:$RH$452,MATCH('HK Table'!EH$5,'RAW DATA'!$D$3:$D$452,0),MATCH('HK Table'!$B10,'RAW DATA'!$E$2:$RH$2,0))</f>
        <v>#DIV/0!</v>
      </c>
      <c r="EI10" s="65" t="e">
        <f>+INDEX('RAW DATA'!$E$3:$RH$452,MATCH('HK Table'!EI$5,'RAW DATA'!$D$3:$D$452,0),MATCH('HK Table'!$B10,'RAW DATA'!$E$2:$RH$2,0))</f>
        <v>#DIV/0!</v>
      </c>
      <c r="EJ10" s="65" t="e">
        <f>+INDEX('RAW DATA'!$E$3:$RH$452,MATCH('HK Table'!EJ$5,'RAW DATA'!$D$3:$D$452,0),MATCH('HK Table'!$B10,'RAW DATA'!$E$2:$RH$2,0))</f>
        <v>#DIV/0!</v>
      </c>
      <c r="EK10" s="65" t="e">
        <f>+INDEX('RAW DATA'!$E$3:$RH$452,MATCH('HK Table'!EK$5,'RAW DATA'!$D$3:$D$452,0),MATCH('HK Table'!$B10,'RAW DATA'!$E$2:$RH$2,0))</f>
        <v>#DIV/0!</v>
      </c>
      <c r="EL10" s="65" t="e">
        <f>+INDEX('RAW DATA'!$E$3:$RH$452,MATCH('HK Table'!EL$5,'RAW DATA'!$D$3:$D$452,0),MATCH('HK Table'!$B10,'RAW DATA'!$E$2:$RH$2,0))</f>
        <v>#DIV/0!</v>
      </c>
      <c r="EM10" s="65" t="e">
        <f>+INDEX('RAW DATA'!$E$3:$RH$452,MATCH('HK Table'!EM$5,'RAW DATA'!$D$3:$D$452,0),MATCH('HK Table'!$B10,'RAW DATA'!$E$2:$RH$2,0))</f>
        <v>#DIV/0!</v>
      </c>
      <c r="EN10" s="65" t="e">
        <f>+INDEX('RAW DATA'!$E$3:$RH$452,MATCH('HK Table'!EN$5,'RAW DATA'!$D$3:$D$452,0),MATCH('HK Table'!$B10,'RAW DATA'!$E$2:$RH$2,0))</f>
        <v>#DIV/0!</v>
      </c>
      <c r="EO10" s="65" t="e">
        <f>+INDEX('RAW DATA'!$E$3:$RH$452,MATCH('HK Table'!EO$5,'RAW DATA'!$D$3:$D$452,0),MATCH('HK Table'!$B10,'RAW DATA'!$E$2:$RH$2,0))</f>
        <v>#DIV/0!</v>
      </c>
      <c r="EP10" s="65" t="e">
        <f>+INDEX('RAW DATA'!$E$3:$RH$452,MATCH('HK Table'!EP$5,'RAW DATA'!$D$3:$D$452,0),MATCH('HK Table'!$B10,'RAW DATA'!$E$2:$RH$2,0))</f>
        <v>#DIV/0!</v>
      </c>
      <c r="EQ10" s="65" t="e">
        <f>+INDEX('RAW DATA'!$E$3:$RH$452,MATCH('HK Table'!EQ$5,'RAW DATA'!$D$3:$D$452,0),MATCH('HK Table'!$B10,'RAW DATA'!$E$2:$RH$2,0))</f>
        <v>#DIV/0!</v>
      </c>
      <c r="ER10" s="65" t="e">
        <f>+INDEX('RAW DATA'!$E$3:$RH$452,MATCH('HK Table'!ER$5,'RAW DATA'!$D$3:$D$452,0),MATCH('HK Table'!$B10,'RAW DATA'!$E$2:$RH$2,0))</f>
        <v>#DIV/0!</v>
      </c>
      <c r="ES10" s="65" t="e">
        <f>+INDEX('RAW DATA'!$E$3:$RH$452,MATCH('HK Table'!ES$5,'RAW DATA'!$D$3:$D$452,0),MATCH('HK Table'!$B10,'RAW DATA'!$E$2:$RH$2,0))</f>
        <v>#DIV/0!</v>
      </c>
      <c r="ET10" s="65" t="s">
        <v>21</v>
      </c>
      <c r="EU10" s="65" t="s">
        <v>21</v>
      </c>
      <c r="EV10" s="65" t="e">
        <f>+INDEX('RAW DATA'!$E$3:$RH$452,MATCH('HK Table'!EV$5,'RAW DATA'!$D$3:$D$452,0),MATCH('HK Table'!$B10,'RAW DATA'!$E$2:$RH$2,0))</f>
        <v>#DIV/0!</v>
      </c>
      <c r="EW10" s="65" t="e">
        <f>+INDEX('RAW DATA'!$E$3:$RH$452,MATCH('HK Table'!EW$5,'RAW DATA'!$D$3:$D$452,0),MATCH('HK Table'!$B10,'RAW DATA'!$E$2:$RH$2,0))</f>
        <v>#DIV/0!</v>
      </c>
      <c r="EX10" s="65" t="e">
        <f>+INDEX('RAW DATA'!$E$3:$RH$452,MATCH('HK Table'!EX$5,'RAW DATA'!$D$3:$D$452,0),MATCH('HK Table'!$B10,'RAW DATA'!$E$2:$RH$2,0))</f>
        <v>#DIV/0!</v>
      </c>
      <c r="EY10" s="65" t="e">
        <f>+INDEX('RAW DATA'!$E$3:$RH$452,MATCH('HK Table'!EY$5,'RAW DATA'!$D$3:$D$452,0),MATCH('HK Table'!$B10,'RAW DATA'!$E$2:$RH$2,0))</f>
        <v>#DIV/0!</v>
      </c>
      <c r="EZ10" s="65" t="s">
        <v>21</v>
      </c>
      <c r="FA10" s="65" t="s">
        <v>21</v>
      </c>
      <c r="FB10" s="65" t="e">
        <f>+INDEX('RAW DATA'!$E$3:$RH$452,MATCH('HK Table'!FB$5,'RAW DATA'!$D$3:$D$452,0),MATCH('HK Table'!$B10,'RAW DATA'!$E$2:$RH$2,0))</f>
        <v>#DIV/0!</v>
      </c>
      <c r="FC10" s="65" t="e">
        <f>+INDEX('RAW DATA'!$E$3:$RH$452,MATCH('HK Table'!FC$5,'RAW DATA'!$D$3:$D$452,0),MATCH('HK Table'!$B10,'RAW DATA'!$E$2:$RH$2,0))</f>
        <v>#DIV/0!</v>
      </c>
      <c r="FD10" s="65" t="e">
        <f>+INDEX('RAW DATA'!$E$3:$RH$452,MATCH('HK Table'!FD$5,'RAW DATA'!$D$3:$D$452,0),MATCH('HK Table'!$B10,'RAW DATA'!$E$2:$RH$2,0))</f>
        <v>#DIV/0!</v>
      </c>
      <c r="FE10" s="65" t="e">
        <f>+INDEX('RAW DATA'!$E$3:$RH$452,MATCH('HK Table'!FE$5,'RAW DATA'!$D$3:$D$452,0),MATCH('HK Table'!$B10,'RAW DATA'!$E$2:$RH$2,0))</f>
        <v>#DIV/0!</v>
      </c>
      <c r="FF10" s="65" t="s">
        <v>21</v>
      </c>
      <c r="FG10" s="65" t="e">
        <f>+INDEX('RAW DATA'!$E$3:$RH$452,MATCH('HK Table'!FG$5,'RAW DATA'!$D$3:$D$452,0),MATCH('HK Table'!$B10,'RAW DATA'!$E$2:$RH$2,0))</f>
        <v>#DIV/0!</v>
      </c>
      <c r="FH10" s="65" t="e">
        <f>+INDEX('RAW DATA'!$E$3:$RH$452,MATCH('HK Table'!FH$5,'RAW DATA'!$D$3:$D$452,0),MATCH('HK Table'!$B10,'RAW DATA'!$E$2:$RH$2,0))</f>
        <v>#DIV/0!</v>
      </c>
      <c r="FI10" s="65" t="e">
        <f>+INDEX('RAW DATA'!$E$3:$RH$452,MATCH('HK Table'!FI$5,'RAW DATA'!$D$3:$D$452,0),MATCH('HK Table'!$B10,'RAW DATA'!$E$2:$RH$2,0))</f>
        <v>#DIV/0!</v>
      </c>
      <c r="FJ10" s="65" t="e">
        <f>+INDEX('RAW DATA'!$E$3:$RH$452,MATCH('HK Table'!FJ$5,'RAW DATA'!$D$3:$D$452,0),MATCH('HK Table'!$B10,'RAW DATA'!$E$2:$RH$2,0))</f>
        <v>#DIV/0!</v>
      </c>
      <c r="FK10" s="65" t="e">
        <f>+INDEX('RAW DATA'!$E$3:$RH$452,MATCH('HK Table'!FK$5,'RAW DATA'!$D$3:$D$452,0),MATCH('HK Table'!$B10,'RAW DATA'!$E$2:$RH$2,0))</f>
        <v>#DIV/0!</v>
      </c>
      <c r="FL10" s="65" t="e">
        <f>+INDEX('RAW DATA'!$E$3:$RH$452,MATCH('HK Table'!FL$5,'RAW DATA'!$D$3:$D$452,0),MATCH('HK Table'!$B10,'RAW DATA'!$E$2:$RH$2,0))</f>
        <v>#DIV/0!</v>
      </c>
      <c r="FM10" s="65" t="e">
        <f>+INDEX('RAW DATA'!$E$3:$RH$452,MATCH('HK Table'!FM$5,'RAW DATA'!$D$3:$D$452,0),MATCH('HK Table'!$B10,'RAW DATA'!$E$2:$RH$2,0))</f>
        <v>#DIV/0!</v>
      </c>
      <c r="FN10" s="65" t="s">
        <v>21</v>
      </c>
      <c r="FO10" s="65" t="e">
        <f>+INDEX('RAW DATA'!$E$3:$RH$452,MATCH('HK Table'!FO$5,'RAW DATA'!$D$3:$D$452,0),MATCH('HK Table'!$B10,'RAW DATA'!$E$2:$RH$2,0))</f>
        <v>#DIV/0!</v>
      </c>
      <c r="FP10" s="65" t="s">
        <v>21</v>
      </c>
      <c r="FQ10" s="65" t="s">
        <v>21</v>
      </c>
      <c r="FR10" s="65" t="e">
        <f>+INDEX('RAW DATA'!$E$3:$RH$452,MATCH('HK Table'!FR$5,'RAW DATA'!$D$3:$D$452,0),MATCH('HK Table'!$B10,'RAW DATA'!$E$2:$RH$2,0))</f>
        <v>#DIV/0!</v>
      </c>
      <c r="FS10" s="65" t="e">
        <f>+INDEX('RAW DATA'!$E$3:$RH$452,MATCH('HK Table'!FS$5,'RAW DATA'!$D$3:$D$452,0),MATCH('HK Table'!$B10,'RAW DATA'!$E$2:$RH$2,0))</f>
        <v>#DIV/0!</v>
      </c>
      <c r="FT10" s="65" t="s">
        <v>21</v>
      </c>
      <c r="FU10" s="65" t="e">
        <f>+INDEX('RAW DATA'!$E$3:$RH$452,MATCH('HK Table'!FU$5,'RAW DATA'!$D$3:$D$452,0),MATCH('HK Table'!$B10,'RAW DATA'!$E$2:$RH$2,0))</f>
        <v>#DIV/0!</v>
      </c>
      <c r="FV10" s="65" t="s">
        <v>21</v>
      </c>
      <c r="FW10" s="65" t="e">
        <f>+INDEX('RAW DATA'!$E$3:$RH$452,MATCH('HK Table'!FW$5,'RAW DATA'!$D$3:$D$452,0),MATCH('HK Table'!$B10,'RAW DATA'!$E$2:$RH$2,0))</f>
        <v>#DIV/0!</v>
      </c>
      <c r="FX10" s="65" t="e">
        <f>+INDEX('RAW DATA'!$E$3:$RH$452,MATCH('HK Table'!FX$5,'RAW DATA'!$D$3:$D$452,0),MATCH('HK Table'!$B10,'RAW DATA'!$E$2:$RH$2,0))</f>
        <v>#DIV/0!</v>
      </c>
      <c r="FY10" s="65" t="e">
        <f>+INDEX('RAW DATA'!$E$3:$RH$452,MATCH('HK Table'!FY$5,'RAW DATA'!$D$3:$D$452,0),MATCH('HK Table'!$B10,'RAW DATA'!$E$2:$RH$2,0))</f>
        <v>#DIV/0!</v>
      </c>
      <c r="FZ10" s="65" t="e">
        <f>+INDEX('RAW DATA'!$E$3:$RH$452,MATCH('HK Table'!FZ$5,'RAW DATA'!$D$3:$D$452,0),MATCH('HK Table'!$B10,'RAW DATA'!$E$2:$RH$2,0))</f>
        <v>#DIV/0!</v>
      </c>
      <c r="GA10" s="65" t="e">
        <f>+INDEX('RAW DATA'!$E$3:$RH$452,MATCH('HK Table'!GA$5,'RAW DATA'!$D$3:$D$452,0),MATCH('HK Table'!$B10,'RAW DATA'!$E$2:$RH$2,0))</f>
        <v>#DIV/0!</v>
      </c>
      <c r="GB10" s="65" t="e">
        <f>+INDEX('RAW DATA'!$E$3:$RH$452,MATCH('HK Table'!GB$5,'RAW DATA'!$D$3:$D$452,0),MATCH('HK Table'!$B10,'RAW DATA'!$E$2:$RH$2,0))</f>
        <v>#DIV/0!</v>
      </c>
      <c r="GC10" s="65" t="e">
        <f>+INDEX('RAW DATA'!$E$3:$RH$452,MATCH('HK Table'!GC$5,'RAW DATA'!$D$3:$D$452,0),MATCH('HK Table'!$B10,'RAW DATA'!$E$2:$RH$2,0))</f>
        <v>#DIV/0!</v>
      </c>
      <c r="GD10" s="65" t="e">
        <f>+INDEX('RAW DATA'!$E$3:$RH$452,MATCH('HK Table'!GD$5,'RAW DATA'!$D$3:$D$452,0),MATCH('HK Table'!$B10,'RAW DATA'!$E$2:$RH$2,0))</f>
        <v>#DIV/0!</v>
      </c>
      <c r="GE10" s="65" t="e">
        <f>+INDEX('RAW DATA'!$E$3:$RH$452,MATCH('HK Table'!GE$5,'RAW DATA'!$D$3:$D$452,0),MATCH('HK Table'!$B10,'RAW DATA'!$E$2:$RH$2,0))</f>
        <v>#DIV/0!</v>
      </c>
      <c r="GF10" s="65" t="e">
        <f>+INDEX('RAW DATA'!$E$3:$RH$452,MATCH('HK Table'!GF$5,'RAW DATA'!$D$3:$D$452,0),MATCH('HK Table'!$B10,'RAW DATA'!$E$2:$RH$2,0))</f>
        <v>#DIV/0!</v>
      </c>
      <c r="GG10" s="65" t="e">
        <f>+INDEX('RAW DATA'!$E$3:$RH$452,MATCH('HK Table'!GG$5,'RAW DATA'!$D$3:$D$452,0),MATCH('HK Table'!$B10,'RAW DATA'!$E$2:$RH$2,0))</f>
        <v>#DIV/0!</v>
      </c>
      <c r="GH10" s="65" t="e">
        <f>+INDEX('RAW DATA'!$E$3:$RH$452,MATCH('HK Table'!GH$5,'RAW DATA'!$D$3:$D$452,0),MATCH('HK Table'!$B10,'RAW DATA'!$E$2:$RH$2,0))</f>
        <v>#DIV/0!</v>
      </c>
      <c r="GI10" s="65" t="e">
        <f>+INDEX('RAW DATA'!$E$3:$RH$452,MATCH('HK Table'!GI$5,'RAW DATA'!$D$3:$D$452,0),MATCH('HK Table'!$B10,'RAW DATA'!$E$2:$RH$2,0))</f>
        <v>#DIV/0!</v>
      </c>
      <c r="GJ10" s="65" t="s">
        <v>21</v>
      </c>
      <c r="GK10" s="65" t="e">
        <f>+INDEX('RAW DATA'!$E$3:$RH$452,MATCH('HK Table'!GK$5,'RAW DATA'!$D$3:$D$452,0),MATCH('HK Table'!$B10,'RAW DATA'!$E$2:$RH$2,0))</f>
        <v>#DIV/0!</v>
      </c>
      <c r="GL10" s="65" t="e">
        <f>+INDEX('RAW DATA'!$E$3:$RH$452,MATCH('HK Table'!GL$5,'RAW DATA'!$D$3:$D$452,0),MATCH('HK Table'!$B10,'RAW DATA'!$E$2:$RH$2,0))</f>
        <v>#DIV/0!</v>
      </c>
      <c r="GM10" s="65" t="s">
        <v>21</v>
      </c>
      <c r="GN10" s="65" t="e">
        <f>+INDEX('RAW DATA'!$E$3:$RH$452,MATCH('HK Table'!GN$5,'RAW DATA'!$D$3:$D$452,0),MATCH('HK Table'!$B10,'RAW DATA'!$E$2:$RH$2,0))</f>
        <v>#DIV/0!</v>
      </c>
      <c r="GO10" s="65" t="e">
        <f>+INDEX('RAW DATA'!$E$3:$RH$452,MATCH('HK Table'!GO$5,'RAW DATA'!$D$3:$D$452,0),MATCH('HK Table'!$B10,'RAW DATA'!$E$2:$RH$2,0))</f>
        <v>#DIV/0!</v>
      </c>
      <c r="GP10" s="65" t="e">
        <f>+INDEX('RAW DATA'!$E$3:$RH$452,MATCH('HK Table'!GP$5,'RAW DATA'!$D$3:$D$452,0),MATCH('HK Table'!$B10,'RAW DATA'!$E$2:$RH$2,0))</f>
        <v>#DIV/0!</v>
      </c>
      <c r="GQ10" s="65" t="e">
        <f>+INDEX('RAW DATA'!$E$3:$RH$452,MATCH('HK Table'!GQ$5,'RAW DATA'!$D$3:$D$452,0),MATCH('HK Table'!$B10,'RAW DATA'!$E$2:$RH$2,0))</f>
        <v>#DIV/0!</v>
      </c>
      <c r="GR10" s="65" t="e">
        <f>+INDEX('RAW DATA'!$E$3:$RH$452,MATCH('HK Table'!GR$5,'RAW DATA'!$D$3:$D$452,0),MATCH('HK Table'!$B10,'RAW DATA'!$E$2:$RH$2,0))</f>
        <v>#DIV/0!</v>
      </c>
      <c r="GS10" s="65" t="e">
        <f>+INDEX('RAW DATA'!$E$3:$RH$452,MATCH('HK Table'!GS$5,'RAW DATA'!$D$3:$D$452,0),MATCH('HK Table'!$B10,'RAW DATA'!$E$2:$RH$2,0))</f>
        <v>#DIV/0!</v>
      </c>
      <c r="GT10" s="65" t="e">
        <f>+INDEX('RAW DATA'!$E$3:$RH$452,MATCH('HK Table'!GT$5,'RAW DATA'!$D$3:$D$452,0),MATCH('HK Table'!$B10,'RAW DATA'!$E$2:$RH$2,0))</f>
        <v>#DIV/0!</v>
      </c>
      <c r="GU10" s="65" t="s">
        <v>21</v>
      </c>
      <c r="GV10" s="65" t="e">
        <f>+INDEX('RAW DATA'!$E$3:$RH$452,MATCH('HK Table'!GV$5,'RAW DATA'!$D$3:$D$452,0),MATCH('HK Table'!$B10,'RAW DATA'!$E$2:$RH$2,0))</f>
        <v>#DIV/0!</v>
      </c>
      <c r="GW10" s="65" t="e">
        <f>+INDEX('RAW DATA'!$E$3:$RH$452,MATCH('HK Table'!GW$5,'RAW DATA'!$D$3:$D$452,0),MATCH('HK Table'!$B10,'RAW DATA'!$E$2:$RH$2,0))</f>
        <v>#DIV/0!</v>
      </c>
      <c r="GX10" s="65" t="e">
        <f>+INDEX('RAW DATA'!$E$3:$RH$452,MATCH('HK Table'!GX$5,'RAW DATA'!$D$3:$D$452,0),MATCH('HK Table'!$B10,'RAW DATA'!$E$2:$RH$2,0))</f>
        <v>#DIV/0!</v>
      </c>
      <c r="GY10" s="65" t="e">
        <f>+INDEX('RAW DATA'!$E$3:$RH$452,MATCH('HK Table'!GY$5,'RAW DATA'!$D$3:$D$452,0),MATCH('HK Table'!$B10,'RAW DATA'!$E$2:$RH$2,0))</f>
        <v>#DIV/0!</v>
      </c>
      <c r="GZ10" s="65" t="e">
        <f>+INDEX('RAW DATA'!$E$3:$RH$452,MATCH('HK Table'!GZ$5,'RAW DATA'!$D$3:$D$452,0),MATCH('HK Table'!$B10,'RAW DATA'!$E$2:$RH$2,0))</f>
        <v>#DIV/0!</v>
      </c>
      <c r="HA10" s="65" t="e">
        <f>+INDEX('RAW DATA'!$E$3:$RH$452,MATCH('HK Table'!HA$5,'RAW DATA'!$D$3:$D$452,0),MATCH('HK Table'!$B10,'RAW DATA'!$E$2:$RH$2,0))</f>
        <v>#DIV/0!</v>
      </c>
      <c r="HB10" s="65" t="e">
        <f>+INDEX('RAW DATA'!$E$3:$RH$452,MATCH('HK Table'!HB$5,'RAW DATA'!$D$3:$D$452,0),MATCH('HK Table'!$B10,'RAW DATA'!$E$2:$RH$2,0))</f>
        <v>#DIV/0!</v>
      </c>
      <c r="HC10" s="65" t="e">
        <f>+INDEX('RAW DATA'!$E$3:$RH$452,MATCH('HK Table'!HC$5,'RAW DATA'!$D$3:$D$452,0),MATCH('HK Table'!$B10,'RAW DATA'!$E$2:$RH$2,0))</f>
        <v>#DIV/0!</v>
      </c>
      <c r="HD10" s="65" t="e">
        <f>+INDEX('RAW DATA'!$E$3:$RH$452,MATCH('HK Table'!HD$5,'RAW DATA'!$D$3:$D$452,0),MATCH('HK Table'!$B10,'RAW DATA'!$E$2:$RH$2,0))</f>
        <v>#DIV/0!</v>
      </c>
      <c r="HE10" s="65" t="e">
        <f>+INDEX('RAW DATA'!$E$3:$RH$452,MATCH('HK Table'!HE$5,'RAW DATA'!$D$3:$D$452,0),MATCH('HK Table'!$B10,'RAW DATA'!$E$2:$RH$2,0))</f>
        <v>#DIV/0!</v>
      </c>
      <c r="HF10" s="65" t="e">
        <f>+INDEX('RAW DATA'!$E$3:$RH$452,MATCH('HK Table'!HF$5,'RAW DATA'!$D$3:$D$452,0),MATCH('HK Table'!$B10,'RAW DATA'!$E$2:$RH$2,0))</f>
        <v>#DIV/0!</v>
      </c>
      <c r="HG10" s="65" t="e">
        <f>+INDEX('RAW DATA'!$E$3:$RH$452,MATCH('HK Table'!HG$5,'RAW DATA'!$D$3:$D$452,0),MATCH('HK Table'!$B10,'RAW DATA'!$E$2:$RH$2,0))</f>
        <v>#DIV/0!</v>
      </c>
      <c r="HH10" s="65" t="e">
        <f>+INDEX('RAW DATA'!$E$3:$RH$452,MATCH('HK Table'!HH$5,'RAW DATA'!$D$3:$D$452,0),MATCH('HK Table'!$B10,'RAW DATA'!$E$2:$RH$2,0))</f>
        <v>#DIV/0!</v>
      </c>
      <c r="HI10" s="65" t="e">
        <f>+INDEX('RAW DATA'!$E$3:$RH$452,MATCH('HK Table'!HI$5,'RAW DATA'!$D$3:$D$452,0),MATCH('HK Table'!$B10,'RAW DATA'!$E$2:$RH$2,0))</f>
        <v>#DIV/0!</v>
      </c>
      <c r="HJ10" s="65" t="e">
        <f>+INDEX('RAW DATA'!$E$3:$RH$452,MATCH('HK Table'!HJ$5,'RAW DATA'!$D$3:$D$452,0),MATCH('HK Table'!$B10,'RAW DATA'!$E$2:$RH$2,0))</f>
        <v>#DIV/0!</v>
      </c>
      <c r="HK10" s="65" t="e">
        <f>+INDEX('RAW DATA'!$E$3:$RH$452,MATCH('HK Table'!HK$5,'RAW DATA'!$D$3:$D$452,0),MATCH('HK Table'!$B10,'RAW DATA'!$E$2:$RH$2,0))</f>
        <v>#DIV/0!</v>
      </c>
      <c r="HL10" s="65" t="e">
        <f>+INDEX('RAW DATA'!$E$3:$RH$452,MATCH('HK Table'!HL$5,'RAW DATA'!$D$3:$D$452,0),MATCH('HK Table'!$B10,'RAW DATA'!$E$2:$RH$2,0))</f>
        <v>#DIV/0!</v>
      </c>
      <c r="HM10" s="65" t="e">
        <f>+INDEX('RAW DATA'!$E$3:$RH$452,MATCH('HK Table'!HM$5,'RAW DATA'!$D$3:$D$452,0),MATCH('HK Table'!$B10,'RAW DATA'!$E$2:$RH$2,0))</f>
        <v>#DIV/0!</v>
      </c>
      <c r="HN10" s="65" t="e">
        <f>+INDEX('RAW DATA'!$E$3:$RH$452,MATCH('HK Table'!HN$5,'RAW DATA'!$D$3:$D$452,0),MATCH('HK Table'!$B10,'RAW DATA'!$E$2:$RH$2,0))</f>
        <v>#DIV/0!</v>
      </c>
      <c r="HO10" s="65" t="e">
        <f>+INDEX('RAW DATA'!$E$3:$RH$452,MATCH('HK Table'!HO$5,'RAW DATA'!$D$3:$D$452,0),MATCH('HK Table'!$B10,'RAW DATA'!$E$2:$RH$2,0))</f>
        <v>#DIV/0!</v>
      </c>
      <c r="HP10" s="65" t="e">
        <f>+INDEX('RAW DATA'!$E$3:$RH$452,MATCH('HK Table'!HP$5,'RAW DATA'!$D$3:$D$452,0),MATCH('HK Table'!$B10,'RAW DATA'!$E$2:$RH$2,0))</f>
        <v>#DIV/0!</v>
      </c>
      <c r="HQ10" s="65" t="e">
        <f>+INDEX('RAW DATA'!$E$3:$RH$452,MATCH('HK Table'!HQ$5,'RAW DATA'!$D$3:$D$452,0),MATCH('HK Table'!$B10,'RAW DATA'!$E$2:$RH$2,0))</f>
        <v>#DIV/0!</v>
      </c>
      <c r="HR10" s="65" t="e">
        <f>+INDEX('RAW DATA'!$E$3:$RH$452,MATCH('HK Table'!HR$5,'RAW DATA'!$D$3:$D$452,0),MATCH('HK Table'!$B10,'RAW DATA'!$E$2:$RH$2,0))</f>
        <v>#DIV/0!</v>
      </c>
      <c r="HS10" s="65" t="e">
        <f>+INDEX('RAW DATA'!$E$3:$RH$452,MATCH('HK Table'!HS$5,'RAW DATA'!$D$3:$D$452,0),MATCH('HK Table'!$B10,'RAW DATA'!$E$2:$RH$2,0))</f>
        <v>#DIV/0!</v>
      </c>
      <c r="HT10" s="65" t="e">
        <f>+INDEX('RAW DATA'!$E$3:$RH$452,MATCH('HK Table'!HT$5,'RAW DATA'!$D$3:$D$452,0),MATCH('HK Table'!$B10,'RAW DATA'!$E$2:$RH$2,0))</f>
        <v>#DIV/0!</v>
      </c>
      <c r="HU10" s="65" t="e">
        <f>+INDEX('RAW DATA'!$E$3:$RH$452,MATCH('HK Table'!HU$5,'RAW DATA'!$D$3:$D$452,0),MATCH('HK Table'!$B10,'RAW DATA'!$E$2:$RH$2,0))</f>
        <v>#DIV/0!</v>
      </c>
      <c r="HV10" s="65" t="e">
        <f>+INDEX('RAW DATA'!$E$3:$RH$452,MATCH('HK Table'!HV$5,'RAW DATA'!$D$3:$D$452,0),MATCH('HK Table'!$B10,'RAW DATA'!$E$2:$RH$2,0))</f>
        <v>#DIV/0!</v>
      </c>
      <c r="HW10" s="65" t="e">
        <f>+INDEX('RAW DATA'!$E$3:$RH$452,MATCH('HK Table'!HW$5,'RAW DATA'!$D$3:$D$452,0),MATCH('HK Table'!$B10,'RAW DATA'!$E$2:$RH$2,0))</f>
        <v>#DIV/0!</v>
      </c>
      <c r="HX10" s="65" t="e">
        <f>+INDEX('RAW DATA'!$E$3:$RH$452,MATCH('HK Table'!HX$5,'RAW DATA'!$D$3:$D$452,0),MATCH('HK Table'!$B10,'RAW DATA'!$E$2:$RH$2,0))</f>
        <v>#DIV/0!</v>
      </c>
      <c r="HY10" s="65" t="e">
        <f>+INDEX('RAW DATA'!$E$3:$RH$452,MATCH('HK Table'!HY$5,'RAW DATA'!$D$3:$D$452,0),MATCH('HK Table'!$B10,'RAW DATA'!$E$2:$RH$2,0))</f>
        <v>#DIV/0!</v>
      </c>
      <c r="HZ10" s="65" t="e">
        <f>+INDEX('RAW DATA'!$E$3:$RH$452,MATCH('HK Table'!HZ$5,'RAW DATA'!$D$3:$D$452,0),MATCH('HK Table'!$B10,'RAW DATA'!$E$2:$RH$2,0))</f>
        <v>#DIV/0!</v>
      </c>
      <c r="IA10" s="65" t="e">
        <f>+INDEX('RAW DATA'!$E$3:$RH$452,MATCH('HK Table'!IA$5,'RAW DATA'!$D$3:$D$452,0),MATCH('HK Table'!$B10,'RAW DATA'!$E$2:$RH$2,0))</f>
        <v>#DIV/0!</v>
      </c>
      <c r="IB10" s="65" t="e">
        <f>+INDEX('RAW DATA'!$E$3:$RH$452,MATCH('HK Table'!IB$5,'RAW DATA'!$D$3:$D$452,0),MATCH('HK Table'!$B10,'RAW DATA'!$E$2:$RH$2,0))</f>
        <v>#DIV/0!</v>
      </c>
      <c r="IC10" s="65" t="s">
        <v>21</v>
      </c>
      <c r="ID10" s="65" t="e">
        <f>+INDEX('RAW DATA'!$E$3:$RH$452,MATCH('HK Table'!ID$5,'RAW DATA'!$D$3:$D$452,0),MATCH('HK Table'!$B10,'RAW DATA'!$E$2:$RH$2,0))</f>
        <v>#DIV/0!</v>
      </c>
      <c r="IE10" s="65" t="e">
        <f>+INDEX('RAW DATA'!$E$3:$RH$452,MATCH('HK Table'!IE$5,'RAW DATA'!$D$3:$D$452,0),MATCH('HK Table'!$B10,'RAW DATA'!$E$2:$RH$2,0))</f>
        <v>#DIV/0!</v>
      </c>
      <c r="IF10" s="65" t="e">
        <f>+INDEX('RAW DATA'!$E$3:$RH$452,MATCH('HK Table'!IF$5,'RAW DATA'!$D$3:$D$452,0),MATCH('HK Table'!$B10,'RAW DATA'!$E$2:$RH$2,0))</f>
        <v>#DIV/0!</v>
      </c>
      <c r="IG10" s="65" t="e">
        <f>+INDEX('RAW DATA'!$E$3:$RH$452,MATCH('HK Table'!IG$5,'RAW DATA'!$D$3:$D$452,0),MATCH('HK Table'!$B10,'RAW DATA'!$E$2:$RH$2,0))</f>
        <v>#DIV/0!</v>
      </c>
      <c r="IH10" s="65" t="e">
        <f>+INDEX('RAW DATA'!$E$3:$RH$452,MATCH('HK Table'!IH$5,'RAW DATA'!$D$3:$D$452,0),MATCH('HK Table'!$B10,'RAW DATA'!$E$2:$RH$2,0))</f>
        <v>#DIV/0!</v>
      </c>
      <c r="II10" s="65" t="e">
        <f>+INDEX('RAW DATA'!$E$3:$RH$452,MATCH('HK Table'!II$5,'RAW DATA'!$D$3:$D$452,0),MATCH('HK Table'!$B10,'RAW DATA'!$E$2:$RH$2,0))</f>
        <v>#DIV/0!</v>
      </c>
      <c r="IJ10" s="65" t="e">
        <f>+INDEX('RAW DATA'!$E$3:$RH$452,MATCH('HK Table'!IJ$5,'RAW DATA'!$D$3:$D$452,0),MATCH('HK Table'!$B10,'RAW DATA'!$E$2:$RH$2,0))</f>
        <v>#DIV/0!</v>
      </c>
      <c r="IK10" s="65" t="e">
        <f>+INDEX('RAW DATA'!$E$3:$RH$452,MATCH('HK Table'!IK$5,'RAW DATA'!$D$3:$D$452,0),MATCH('HK Table'!$B10,'RAW DATA'!$E$2:$RH$2,0))</f>
        <v>#DIV/0!</v>
      </c>
      <c r="IL10" s="65" t="e">
        <f>+INDEX('RAW DATA'!$E$3:$RH$452,MATCH('HK Table'!IL$5,'RAW DATA'!$D$3:$D$452,0),MATCH('HK Table'!$B10,'RAW DATA'!$E$2:$RH$2,0))</f>
        <v>#DIV/0!</v>
      </c>
      <c r="IM10" s="65" t="e">
        <f>+INDEX('RAW DATA'!$E$3:$RH$452,MATCH('HK Table'!IM$5,'RAW DATA'!$D$3:$D$452,0),MATCH('HK Table'!$B10,'RAW DATA'!$E$2:$RH$2,0))</f>
        <v>#DIV/0!</v>
      </c>
      <c r="IN10" s="65" t="e">
        <f>+INDEX('RAW DATA'!$E$3:$RH$452,MATCH('HK Table'!IN$5,'RAW DATA'!$D$3:$D$452,0),MATCH('HK Table'!$B10,'RAW DATA'!$E$2:$RH$2,0))</f>
        <v>#DIV/0!</v>
      </c>
      <c r="IO10" s="65" t="e">
        <f>+INDEX('RAW DATA'!$E$3:$RH$452,MATCH('HK Table'!IO$5,'RAW DATA'!$D$3:$D$452,0),MATCH('HK Table'!$B10,'RAW DATA'!$E$2:$RH$2,0))</f>
        <v>#DIV/0!</v>
      </c>
      <c r="IP10" s="65" t="e">
        <f>+INDEX('RAW DATA'!$E$3:$RH$452,MATCH('HK Table'!IP$5,'RAW DATA'!$D$3:$D$452,0),MATCH('HK Table'!$B10,'RAW DATA'!$E$2:$RH$2,0))</f>
        <v>#DIV/0!</v>
      </c>
      <c r="IQ10" s="65" t="e">
        <f>+INDEX('RAW DATA'!$E$3:$RH$452,MATCH('HK Table'!IQ$5,'RAW DATA'!$D$3:$D$452,0),MATCH('HK Table'!$B10,'RAW DATA'!$E$2:$RH$2,0))</f>
        <v>#DIV/0!</v>
      </c>
      <c r="IR10" s="65" t="e">
        <f>+INDEX('RAW DATA'!$E$3:$RH$452,MATCH('HK Table'!IR$5,'RAW DATA'!$D$3:$D$452,0),MATCH('HK Table'!$B10,'RAW DATA'!$E$2:$RH$2,0))</f>
        <v>#DIV/0!</v>
      </c>
      <c r="IS10" s="65" t="e">
        <f>+INDEX('RAW DATA'!$E$3:$RH$452,MATCH('HK Table'!IS$5,'RAW DATA'!$D$3:$D$452,0),MATCH('HK Table'!$B10,'RAW DATA'!$E$2:$RH$2,0))</f>
        <v>#DIV/0!</v>
      </c>
      <c r="IT10" s="65" t="e">
        <f>+INDEX('RAW DATA'!$E$3:$RH$452,MATCH('HK Table'!IT$5,'RAW DATA'!$D$3:$D$452,0),MATCH('HK Table'!$B10,'RAW DATA'!$E$2:$RH$2,0))</f>
        <v>#DIV/0!</v>
      </c>
      <c r="IU10" s="65" t="e">
        <f>+INDEX('RAW DATA'!$E$3:$RH$452,MATCH('HK Table'!IU$5,'RAW DATA'!$D$3:$D$452,0),MATCH('HK Table'!$B10,'RAW DATA'!$E$2:$RH$2,0))</f>
        <v>#DIV/0!</v>
      </c>
      <c r="IV10" s="65" t="e">
        <f>+INDEX('RAW DATA'!$E$3:$RH$452,MATCH('HK Table'!IV$5,'RAW DATA'!$D$3:$D$452,0),MATCH('HK Table'!$B10,'RAW DATA'!$E$2:$RH$2,0))</f>
        <v>#DIV/0!</v>
      </c>
      <c r="IW10" s="65" t="e">
        <f>+INDEX('RAW DATA'!$E$3:$RH$452,MATCH('HK Table'!IW$5,'RAW DATA'!$D$3:$D$452,0),MATCH('HK Table'!$B10,'RAW DATA'!$E$2:$RH$2,0))</f>
        <v>#DIV/0!</v>
      </c>
      <c r="IX10" s="65" t="s">
        <v>21</v>
      </c>
      <c r="IY10" s="65" t="e">
        <f>+INDEX('RAW DATA'!$E$3:$RH$452,MATCH('HK Table'!IY$5,'RAW DATA'!$D$3:$D$452,0),MATCH('HK Table'!$B10,'RAW DATA'!$E$2:$RH$2,0))</f>
        <v>#DIV/0!</v>
      </c>
      <c r="IZ10" s="65" t="e">
        <f>+INDEX('RAW DATA'!$E$3:$RH$452,MATCH('HK Table'!IZ$5,'RAW DATA'!$D$3:$D$452,0),MATCH('HK Table'!$B10,'RAW DATA'!$E$2:$RH$2,0))</f>
        <v>#DIV/0!</v>
      </c>
      <c r="JA10" s="65" t="e">
        <f>+INDEX('RAW DATA'!$E$3:$RH$452,MATCH('HK Table'!JA$5,'RAW DATA'!$D$3:$D$452,0),MATCH('HK Table'!$B10,'RAW DATA'!$E$2:$RH$2,0))</f>
        <v>#DIV/0!</v>
      </c>
      <c r="JB10" s="65" t="e">
        <f>+INDEX('RAW DATA'!$E$3:$RH$452,MATCH('HK Table'!JB$5,'RAW DATA'!$D$3:$D$452,0),MATCH('HK Table'!$B10,'RAW DATA'!$E$2:$RH$2,0))</f>
        <v>#DIV/0!</v>
      </c>
      <c r="JC10" s="65" t="e">
        <f>+INDEX('RAW DATA'!$E$3:$RH$452,MATCH('HK Table'!JC$5,'RAW DATA'!$D$3:$D$452,0),MATCH('HK Table'!$B10,'RAW DATA'!$E$2:$RH$2,0))</f>
        <v>#DIV/0!</v>
      </c>
      <c r="JD10" s="65" t="e">
        <f>+INDEX('RAW DATA'!$E$3:$RH$452,MATCH('HK Table'!JD$5,'RAW DATA'!$D$3:$D$452,0),MATCH('HK Table'!$B10,'RAW DATA'!$E$2:$RH$2,0))</f>
        <v>#DIV/0!</v>
      </c>
      <c r="JE10" s="65" t="e">
        <f>+INDEX('RAW DATA'!$E$3:$RH$452,MATCH('HK Table'!JE$5,'RAW DATA'!$D$3:$D$452,0),MATCH('HK Table'!$B10,'RAW DATA'!$E$2:$RH$2,0))</f>
        <v>#DIV/0!</v>
      </c>
      <c r="JF10" s="65" t="e">
        <f>+INDEX('RAW DATA'!$E$3:$RH$452,MATCH('HK Table'!JF$5,'RAW DATA'!$D$3:$D$452,0),MATCH('HK Table'!$B10,'RAW DATA'!$E$2:$RH$2,0))</f>
        <v>#DIV/0!</v>
      </c>
      <c r="JG10" s="65" t="s">
        <v>21</v>
      </c>
      <c r="JH10" s="65" t="e">
        <f>+INDEX('RAW DATA'!$E$3:$RH$452,MATCH('HK Table'!JH$5,'RAW DATA'!$D$3:$D$452,0),MATCH('HK Table'!$B10,'RAW DATA'!$E$2:$RH$2,0))</f>
        <v>#DIV/0!</v>
      </c>
      <c r="JI10" s="65" t="e">
        <f>+INDEX('RAW DATA'!$E$3:$RH$452,MATCH('HK Table'!JI$5,'RAW DATA'!$D$3:$D$452,0),MATCH('HK Table'!$B10,'RAW DATA'!$E$2:$RH$2,0))</f>
        <v>#DIV/0!</v>
      </c>
      <c r="JJ10" s="65" t="e">
        <f>+INDEX('RAW DATA'!$E$3:$RH$452,MATCH('HK Table'!JJ$5,'RAW DATA'!$D$3:$D$452,0),MATCH('HK Table'!$B10,'RAW DATA'!$E$2:$RH$2,0))</f>
        <v>#DIV/0!</v>
      </c>
      <c r="JK10" s="65" t="e">
        <f>+INDEX('RAW DATA'!$E$3:$RH$452,MATCH('HK Table'!JK$5,'RAW DATA'!$D$3:$D$452,0),MATCH('HK Table'!$B10,'RAW DATA'!$E$2:$RH$2,0))</f>
        <v>#DIV/0!</v>
      </c>
      <c r="JL10" s="65" t="e">
        <f>+INDEX('RAW DATA'!$E$3:$RH$452,MATCH('HK Table'!JL$5,'RAW DATA'!$D$3:$D$452,0),MATCH('HK Table'!$B10,'RAW DATA'!$E$2:$RH$2,0))</f>
        <v>#DIV/0!</v>
      </c>
      <c r="JM10" s="65" t="e">
        <f>+INDEX('RAW DATA'!$E$3:$RH$452,MATCH('HK Table'!JM$5,'RAW DATA'!$D$3:$D$452,0),MATCH('HK Table'!$B10,'RAW DATA'!$E$2:$RH$2,0))</f>
        <v>#DIV/0!</v>
      </c>
      <c r="JN10" s="65" t="e">
        <f>+INDEX('RAW DATA'!$E$3:$RH$452,MATCH('HK Table'!JN$5,'RAW DATA'!$D$3:$D$452,0),MATCH('HK Table'!$B10,'RAW DATA'!$E$2:$RH$2,0))</f>
        <v>#DIV/0!</v>
      </c>
      <c r="JO10" s="65" t="e">
        <f>+INDEX('RAW DATA'!$E$3:$RH$452,MATCH('HK Table'!JO$5,'RAW DATA'!$D$3:$D$452,0),MATCH('HK Table'!$B10,'RAW DATA'!$E$2:$RH$2,0))</f>
        <v>#DIV/0!</v>
      </c>
      <c r="JP10" s="65" t="e">
        <f>+INDEX('RAW DATA'!$E$3:$RH$452,MATCH('HK Table'!JP$5,'RAW DATA'!$D$3:$D$452,0),MATCH('HK Table'!$B10,'RAW DATA'!$E$2:$RH$2,0))</f>
        <v>#DIV/0!</v>
      </c>
      <c r="JQ10" s="65" t="e">
        <f>+INDEX('RAW DATA'!$E$3:$RH$452,MATCH('HK Table'!JQ$5,'RAW DATA'!$D$3:$D$452,0),MATCH('HK Table'!$B10,'RAW DATA'!$E$2:$RH$2,0))</f>
        <v>#DIV/0!</v>
      </c>
      <c r="JR10" s="65" t="e">
        <f>+INDEX('RAW DATA'!$E$3:$RH$452,MATCH('HK Table'!JR$5,'RAW DATA'!$D$3:$D$452,0),MATCH('HK Table'!$B10,'RAW DATA'!$E$2:$RH$2,0))</f>
        <v>#DIV/0!</v>
      </c>
      <c r="JS10" s="65" t="e">
        <f>+INDEX('RAW DATA'!$E$3:$RH$452,MATCH('HK Table'!JS$5,'RAW DATA'!$D$3:$D$452,0),MATCH('HK Table'!$B10,'RAW DATA'!$E$2:$RH$2,0))</f>
        <v>#DIV/0!</v>
      </c>
      <c r="JT10" s="65" t="e">
        <f>+INDEX('RAW DATA'!$E$3:$RH$452,MATCH('HK Table'!JT$5,'RAW DATA'!$D$3:$D$452,0),MATCH('HK Table'!$B10,'RAW DATA'!$E$2:$RH$2,0))</f>
        <v>#DIV/0!</v>
      </c>
      <c r="JU10" s="65" t="e">
        <f>+INDEX('RAW DATA'!$E$3:$RH$452,MATCH('HK Table'!JU$5,'RAW DATA'!$D$3:$D$452,0),MATCH('HK Table'!$B10,'RAW DATA'!$E$2:$RH$2,0))</f>
        <v>#DIV/0!</v>
      </c>
      <c r="JV10" s="65" t="e">
        <f>+INDEX('RAW DATA'!$E$3:$RH$452,MATCH('HK Table'!JV$5,'RAW DATA'!$D$3:$D$452,0),MATCH('HK Table'!$B10,'RAW DATA'!$E$2:$RH$2,0))</f>
        <v>#DIV/0!</v>
      </c>
      <c r="JW10" s="65" t="e">
        <f>+INDEX('RAW DATA'!$E$3:$RH$452,MATCH('HK Table'!JW$5,'RAW DATA'!$D$3:$D$452,0),MATCH('HK Table'!$B10,'RAW DATA'!$E$2:$RH$2,0))</f>
        <v>#DIV/0!</v>
      </c>
      <c r="JX10" s="65" t="e">
        <f>+INDEX('RAW DATA'!$E$3:$RH$452,MATCH('HK Table'!JX$5,'RAW DATA'!$D$3:$D$452,0),MATCH('HK Table'!$B10,'RAW DATA'!$E$2:$RH$2,0))</f>
        <v>#DIV/0!</v>
      </c>
      <c r="JY10" s="65" t="e">
        <f>+INDEX('RAW DATA'!$E$3:$RH$452,MATCH('HK Table'!JY$5,'RAW DATA'!$D$3:$D$452,0),MATCH('HK Table'!$B10,'RAW DATA'!$E$2:$RH$2,0))</f>
        <v>#DIV/0!</v>
      </c>
      <c r="JZ10" s="65" t="e">
        <f>+INDEX('RAW DATA'!$E$3:$RH$452,MATCH('HK Table'!JZ$5,'RAW DATA'!$D$3:$D$452,0),MATCH('HK Table'!$B10,'RAW DATA'!$E$2:$RH$2,0))</f>
        <v>#DIV/0!</v>
      </c>
      <c r="KA10" s="65" t="e">
        <f>+INDEX('RAW DATA'!$E$3:$RH$452,MATCH('HK Table'!KA$5,'RAW DATA'!$D$3:$D$452,0),MATCH('HK Table'!$B10,'RAW DATA'!$E$2:$RH$2,0))</f>
        <v>#DIV/0!</v>
      </c>
      <c r="KB10" s="65" t="e">
        <f>+INDEX('RAW DATA'!$E$3:$RH$452,MATCH('HK Table'!KB$5,'RAW DATA'!$D$3:$D$452,0),MATCH('HK Table'!$B10,'RAW DATA'!$E$2:$RH$2,0))</f>
        <v>#DIV/0!</v>
      </c>
      <c r="KC10" s="65" t="e">
        <f>+INDEX('RAW DATA'!$E$3:$RH$452,MATCH('HK Table'!KC$5,'RAW DATA'!$D$3:$D$452,0),MATCH('HK Table'!$B10,'RAW DATA'!$E$2:$RH$2,0))</f>
        <v>#DIV/0!</v>
      </c>
      <c r="KD10" s="65" t="e">
        <f>+INDEX('RAW DATA'!$E$3:$RH$452,MATCH('HK Table'!KD$5,'RAW DATA'!$D$3:$D$452,0),MATCH('HK Table'!$B10,'RAW DATA'!$E$2:$RH$2,0))</f>
        <v>#DIV/0!</v>
      </c>
      <c r="KE10" s="65" t="e">
        <f>+INDEX('RAW DATA'!$E$3:$RH$452,MATCH('HK Table'!KE$5,'RAW DATA'!$D$3:$D$452,0),MATCH('HK Table'!$B10,'RAW DATA'!$E$2:$RH$2,0))</f>
        <v>#DIV/0!</v>
      </c>
      <c r="KF10" s="65" t="e">
        <f>+INDEX('RAW DATA'!$E$3:$RH$452,MATCH('HK Table'!KF$5,'RAW DATA'!$D$3:$D$452,0),MATCH('HK Table'!$B10,'RAW DATA'!$E$2:$RH$2,0))</f>
        <v>#DIV/0!</v>
      </c>
      <c r="KG10" s="65" t="e">
        <f>+INDEX('RAW DATA'!$E$3:$RH$452,MATCH('HK Table'!KG$5,'RAW DATA'!$D$3:$D$452,0),MATCH('HK Table'!$B10,'RAW DATA'!$E$2:$RH$2,0))</f>
        <v>#DIV/0!</v>
      </c>
      <c r="KH10" s="65" t="e">
        <f>+INDEX('RAW DATA'!$E$3:$RH$452,MATCH('HK Table'!KH$5,'RAW DATA'!$D$3:$D$452,0),MATCH('HK Table'!$B10,'RAW DATA'!$E$2:$RH$2,0))</f>
        <v>#DIV/0!</v>
      </c>
      <c r="KI10" s="65" t="e">
        <f>+INDEX('RAW DATA'!$E$3:$RH$452,MATCH('HK Table'!KI$5,'RAW DATA'!$D$3:$D$452,0),MATCH('HK Table'!$B10,'RAW DATA'!$E$2:$RH$2,0))</f>
        <v>#DIV/0!</v>
      </c>
      <c r="KJ10" s="65" t="e">
        <f>+INDEX('RAW DATA'!$E$3:$RH$452,MATCH('HK Table'!KJ$5,'RAW DATA'!$D$3:$D$452,0),MATCH('HK Table'!$B10,'RAW DATA'!$E$2:$RH$2,0))</f>
        <v>#DIV/0!</v>
      </c>
      <c r="KK10" s="65" t="e">
        <f>+INDEX('RAW DATA'!$E$3:$RH$452,MATCH('HK Table'!KK$5,'RAW DATA'!$D$3:$D$452,0),MATCH('HK Table'!$B10,'RAW DATA'!$E$2:$RH$2,0))</f>
        <v>#DIV/0!</v>
      </c>
      <c r="KL10" s="65" t="e">
        <f>+INDEX('RAW DATA'!$E$3:$RH$452,MATCH('HK Table'!KL$5,'RAW DATA'!$D$3:$D$452,0),MATCH('HK Table'!$B10,'RAW DATA'!$E$2:$RH$2,0))</f>
        <v>#DIV/0!</v>
      </c>
      <c r="KM10" s="65" t="e">
        <f>+INDEX('RAW DATA'!$E$3:$RH$452,MATCH('HK Table'!KM$5,'RAW DATA'!$D$3:$D$452,0),MATCH('HK Table'!$B10,'RAW DATA'!$E$2:$RH$2,0))</f>
        <v>#DIV/0!</v>
      </c>
      <c r="KN10" s="65" t="e">
        <f>+INDEX('RAW DATA'!$E$3:$RH$452,MATCH('HK Table'!KN$5,'RAW DATA'!$D$3:$D$452,0),MATCH('HK Table'!$B10,'RAW DATA'!$E$2:$RH$2,0))</f>
        <v>#DIV/0!</v>
      </c>
      <c r="KO10" s="65" t="e">
        <f>+INDEX('RAW DATA'!$E$3:$RH$452,MATCH('HK Table'!KO$5,'RAW DATA'!$D$3:$D$452,0),MATCH('HK Table'!$B10,'RAW DATA'!$E$2:$RH$2,0))</f>
        <v>#DIV/0!</v>
      </c>
      <c r="KP10" s="65" t="e">
        <f>+INDEX('RAW DATA'!$E$3:$RH$452,MATCH('HK Table'!KP$5,'RAW DATA'!$D$3:$D$452,0),MATCH('HK Table'!$B10,'RAW DATA'!$E$2:$RH$2,0))</f>
        <v>#DIV/0!</v>
      </c>
      <c r="KQ10" s="65" t="e">
        <f>+INDEX('RAW DATA'!$E$3:$RH$452,MATCH('HK Table'!KQ$5,'RAW DATA'!$D$3:$D$452,0),MATCH('HK Table'!$B10,'RAW DATA'!$E$2:$RH$2,0))</f>
        <v>#DIV/0!</v>
      </c>
      <c r="KR10" s="65" t="e">
        <f>+INDEX('RAW DATA'!$E$3:$RH$452,MATCH('HK Table'!KR$5,'RAW DATA'!$D$3:$D$452,0),MATCH('HK Table'!$B10,'RAW DATA'!$E$2:$RH$2,0))</f>
        <v>#DIV/0!</v>
      </c>
      <c r="KS10" s="65" t="e">
        <f>+INDEX('RAW DATA'!$E$3:$RH$452,MATCH('HK Table'!KS$5,'RAW DATA'!$D$3:$D$452,0),MATCH('HK Table'!$B10,'RAW DATA'!$E$2:$RH$2,0))</f>
        <v>#DIV/0!</v>
      </c>
      <c r="KT10" s="65" t="e">
        <f>+INDEX('RAW DATA'!$E$3:$RH$452,MATCH('HK Table'!KT$5,'RAW DATA'!$D$3:$D$452,0),MATCH('HK Table'!$B10,'RAW DATA'!$E$2:$RH$2,0))</f>
        <v>#DIV/0!</v>
      </c>
      <c r="KU10" s="65" t="e">
        <f>+INDEX('RAW DATA'!$E$3:$RH$452,MATCH('HK Table'!KU$5,'RAW DATA'!$D$3:$D$452,0),MATCH('HK Table'!$B10,'RAW DATA'!$E$2:$RH$2,0))</f>
        <v>#DIV/0!</v>
      </c>
      <c r="KV10" s="65" t="e">
        <f>+INDEX('RAW DATA'!$E$3:$RH$452,MATCH('HK Table'!KV$5,'RAW DATA'!$D$3:$D$452,0),MATCH('HK Table'!$B10,'RAW DATA'!$E$2:$RH$2,0))</f>
        <v>#DIV/0!</v>
      </c>
      <c r="KW10" s="65" t="e">
        <f>+INDEX('RAW DATA'!$E$3:$RH$452,MATCH('HK Table'!KW$5,'RAW DATA'!$D$3:$D$452,0),MATCH('HK Table'!$B10,'RAW DATA'!$E$2:$RH$2,0))</f>
        <v>#DIV/0!</v>
      </c>
      <c r="KX10" s="65" t="e">
        <f>+INDEX('RAW DATA'!$E$3:$RH$452,MATCH('HK Table'!KX$5,'RAW DATA'!$D$3:$D$452,0),MATCH('HK Table'!$B10,'RAW DATA'!$E$2:$RH$2,0))</f>
        <v>#DIV/0!</v>
      </c>
      <c r="KY10" s="65" t="e">
        <f>+INDEX('RAW DATA'!$E$3:$RH$452,MATCH('HK Table'!KY$5,'RAW DATA'!$D$3:$D$452,0),MATCH('HK Table'!$B10,'RAW DATA'!$E$2:$RH$2,0))</f>
        <v>#DIV/0!</v>
      </c>
      <c r="KZ10" s="65" t="e">
        <f>+INDEX('RAW DATA'!$E$3:$RH$452,MATCH('HK Table'!KZ$5,'RAW DATA'!$D$3:$D$452,0),MATCH('HK Table'!$B10,'RAW DATA'!$E$2:$RH$2,0))</f>
        <v>#DIV/0!</v>
      </c>
      <c r="LA10" s="65" t="e">
        <f>+INDEX('RAW DATA'!$E$3:$RH$452,MATCH('HK Table'!LA$5,'RAW DATA'!$D$3:$D$452,0),MATCH('HK Table'!$B10,'RAW DATA'!$E$2:$RH$2,0))</f>
        <v>#DIV/0!</v>
      </c>
      <c r="LB10" s="65" t="e">
        <f>+INDEX('RAW DATA'!$E$3:$RH$452,MATCH('HK Table'!LB$5,'RAW DATA'!$D$3:$D$452,0),MATCH('HK Table'!$B10,'RAW DATA'!$E$2:$RH$2,0))</f>
        <v>#DIV/0!</v>
      </c>
      <c r="LC10" s="65" t="e">
        <f>+INDEX('RAW DATA'!$E$3:$RH$452,MATCH('HK Table'!LC$5,'RAW DATA'!$D$3:$D$452,0),MATCH('HK Table'!$B10,'RAW DATA'!$E$2:$RH$2,0))</f>
        <v>#DIV/0!</v>
      </c>
      <c r="LD10" s="65" t="e">
        <f>+INDEX('RAW DATA'!$E$3:$RH$452,MATCH('HK Table'!LD$5,'RAW DATA'!$D$3:$D$452,0),MATCH('HK Table'!$B10,'RAW DATA'!$E$2:$RH$2,0))</f>
        <v>#DIV/0!</v>
      </c>
      <c r="LE10" s="65" t="e">
        <f>+INDEX('RAW DATA'!$E$3:$RH$452,MATCH('HK Table'!LE$5,'RAW DATA'!$D$3:$D$452,0),MATCH('HK Table'!$B10,'RAW DATA'!$E$2:$RH$2,0))</f>
        <v>#DIV/0!</v>
      </c>
      <c r="LF10" s="65" t="e">
        <f>+INDEX('RAW DATA'!$E$3:$RH$452,MATCH('HK Table'!LF$5,'RAW DATA'!$D$3:$D$452,0),MATCH('HK Table'!$B10,'RAW DATA'!$E$2:$RH$2,0))</f>
        <v>#DIV/0!</v>
      </c>
      <c r="LG10" s="65" t="e">
        <f>+INDEX('RAW DATA'!$E$3:$RH$452,MATCH('HK Table'!LG$5,'RAW DATA'!$D$3:$D$452,0),MATCH('HK Table'!$B10,'RAW DATA'!$E$2:$RH$2,0))</f>
        <v>#DIV/0!</v>
      </c>
      <c r="LH10" s="65" t="e">
        <f>+INDEX('RAW DATA'!$E$3:$RH$452,MATCH('HK Table'!LH$5,'RAW DATA'!$D$3:$D$452,0),MATCH('HK Table'!$B10,'RAW DATA'!$E$2:$RH$2,0))</f>
        <v>#DIV/0!</v>
      </c>
      <c r="LI10" s="65" t="e">
        <f>+INDEX('RAW DATA'!$E$3:$RH$452,MATCH('HK Table'!LI$5,'RAW DATA'!$D$3:$D$452,0),MATCH('HK Table'!$B10,'RAW DATA'!$E$2:$RH$2,0))</f>
        <v>#DIV/0!</v>
      </c>
      <c r="LJ10" s="65" t="e">
        <f>+INDEX('RAW DATA'!$E$3:$RH$452,MATCH('HK Table'!LJ$5,'RAW DATA'!$D$3:$D$452,0),MATCH('HK Table'!$B10,'RAW DATA'!$E$2:$RH$2,0))</f>
        <v>#DIV/0!</v>
      </c>
      <c r="LK10" s="65" t="e">
        <f>+INDEX('RAW DATA'!$E$3:$RH$452,MATCH('HK Table'!LK$5,'RAW DATA'!$D$3:$D$452,0),MATCH('HK Table'!$B10,'RAW DATA'!$E$2:$RH$2,0))</f>
        <v>#DIV/0!</v>
      </c>
      <c r="LL10" s="65" t="e">
        <f>+INDEX('RAW DATA'!$E$3:$RH$452,MATCH('HK Table'!LL$5,'RAW DATA'!$D$3:$D$452,0),MATCH('HK Table'!$B10,'RAW DATA'!$E$2:$RH$2,0))</f>
        <v>#DIV/0!</v>
      </c>
      <c r="LM10" s="65" t="e">
        <f>+INDEX('RAW DATA'!$E$3:$RH$452,MATCH('HK Table'!LM$5,'RAW DATA'!$D$3:$D$452,0),MATCH('HK Table'!$B10,'RAW DATA'!$E$2:$RH$2,0))</f>
        <v>#DIV/0!</v>
      </c>
      <c r="LN10" s="65" t="e">
        <f>+INDEX('RAW DATA'!$E$3:$RH$452,MATCH('HK Table'!LN$5,'RAW DATA'!$D$3:$D$452,0),MATCH('HK Table'!$B10,'RAW DATA'!$E$2:$RH$2,0))</f>
        <v>#DIV/0!</v>
      </c>
      <c r="LO10" s="65" t="e">
        <f>+INDEX('RAW DATA'!$E$3:$RH$452,MATCH('HK Table'!LO$5,'RAW DATA'!$D$3:$D$452,0),MATCH('HK Table'!$B10,'RAW DATA'!$E$2:$RH$2,0))</f>
        <v>#DIV/0!</v>
      </c>
      <c r="LP10" s="65" t="e">
        <f>+INDEX('RAW DATA'!$E$3:$RH$452,MATCH('HK Table'!LP$5,'RAW DATA'!$D$3:$D$452,0),MATCH('HK Table'!$B10,'RAW DATA'!$E$2:$RH$2,0))</f>
        <v>#DIV/0!</v>
      </c>
      <c r="LQ10" s="65" t="e">
        <f>+INDEX('RAW DATA'!$E$3:$RH$452,MATCH('HK Table'!LQ$5,'RAW DATA'!$D$3:$D$452,0),MATCH('HK Table'!$B10,'RAW DATA'!$E$2:$RH$2,0))</f>
        <v>#DIV/0!</v>
      </c>
      <c r="LR10" s="65" t="e">
        <f>+INDEX('RAW DATA'!$E$3:$RH$452,MATCH('HK Table'!LR$5,'RAW DATA'!$D$3:$D$452,0),MATCH('HK Table'!$B10,'RAW DATA'!$E$2:$RH$2,0))</f>
        <v>#DIV/0!</v>
      </c>
      <c r="LS10" s="65" t="e">
        <f>+INDEX('RAW DATA'!$E$3:$RH$452,MATCH('HK Table'!LS$5,'RAW DATA'!$D$3:$D$452,0),MATCH('HK Table'!$B10,'RAW DATA'!$E$2:$RH$2,0))</f>
        <v>#DIV/0!</v>
      </c>
      <c r="LT10" s="65" t="e">
        <f>+INDEX('RAW DATA'!$E$3:$RH$452,MATCH('HK Table'!LT$5,'RAW DATA'!$D$3:$D$452,0),MATCH('HK Table'!$B10,'RAW DATA'!$E$2:$RH$2,0))</f>
        <v>#DIV/0!</v>
      </c>
      <c r="LU10" s="65" t="e">
        <f>+INDEX('RAW DATA'!$E$3:$RH$452,MATCH('HK Table'!LU$5,'RAW DATA'!$D$3:$D$452,0),MATCH('HK Table'!$B10,'RAW DATA'!$E$2:$RH$2,0))</f>
        <v>#DIV/0!</v>
      </c>
      <c r="LV10" s="65" t="e">
        <f>+INDEX('RAW DATA'!$E$3:$RH$452,MATCH('HK Table'!LV$5,'RAW DATA'!$D$3:$D$452,0),MATCH('HK Table'!$B10,'RAW DATA'!$E$2:$RH$2,0))</f>
        <v>#DIV/0!</v>
      </c>
      <c r="LW10" s="65" t="e">
        <f>+INDEX('RAW DATA'!$E$3:$RH$452,MATCH('HK Table'!LW$5,'RAW DATA'!$D$3:$D$452,0),MATCH('HK Table'!$B10,'RAW DATA'!$E$2:$RH$2,0))</f>
        <v>#DIV/0!</v>
      </c>
      <c r="LX10" s="65" t="e">
        <f>+INDEX('RAW DATA'!$E$3:$RH$452,MATCH('HK Table'!LX$5,'RAW DATA'!$D$3:$D$452,0),MATCH('HK Table'!$B10,'RAW DATA'!$E$2:$RH$2,0))</f>
        <v>#DIV/0!</v>
      </c>
      <c r="LY10" s="65" t="e">
        <f>+INDEX('RAW DATA'!$E$3:$RH$452,MATCH('HK Table'!LY$5,'RAW DATA'!$D$3:$D$452,0),MATCH('HK Table'!$B10,'RAW DATA'!$E$2:$RH$2,0))</f>
        <v>#DIV/0!</v>
      </c>
      <c r="LZ10" s="65" t="e">
        <f>+INDEX('RAW DATA'!$E$3:$RH$452,MATCH('HK Table'!LZ$5,'RAW DATA'!$D$3:$D$452,0),MATCH('HK Table'!$B10,'RAW DATA'!$E$2:$RH$2,0))</f>
        <v>#DIV/0!</v>
      </c>
      <c r="MA10" s="65" t="e">
        <f>+INDEX('RAW DATA'!$E$3:$RH$452,MATCH('HK Table'!MA$5,'RAW DATA'!$D$3:$D$452,0),MATCH('HK Table'!$B10,'RAW DATA'!$E$2:$RH$2,0))</f>
        <v>#DIV/0!</v>
      </c>
      <c r="MB10" s="65" t="e">
        <f>+INDEX('RAW DATA'!$E$3:$RH$452,MATCH('HK Table'!MB$5,'RAW DATA'!$D$3:$D$452,0),MATCH('HK Table'!$B10,'RAW DATA'!$E$2:$RH$2,0))</f>
        <v>#DIV/0!</v>
      </c>
      <c r="MC10" s="65" t="e">
        <f>+INDEX('RAW DATA'!$E$3:$RH$452,MATCH('HK Table'!MC$5,'RAW DATA'!$D$3:$D$452,0),MATCH('HK Table'!$B10,'RAW DATA'!$E$2:$RH$2,0))</f>
        <v>#DIV/0!</v>
      </c>
      <c r="MD10" s="65" t="e">
        <f>+INDEX('RAW DATA'!$E$3:$RH$452,MATCH('HK Table'!MD$5,'RAW DATA'!$D$3:$D$452,0),MATCH('HK Table'!$B10,'RAW DATA'!$E$2:$RH$2,0))</f>
        <v>#DIV/0!</v>
      </c>
      <c r="ME10" s="65" t="e">
        <f>+INDEX('RAW DATA'!$E$3:$RH$452,MATCH('HK Table'!ME$5,'RAW DATA'!$D$3:$D$452,0),MATCH('HK Table'!$B10,'RAW DATA'!$E$2:$RH$2,0))</f>
        <v>#DIV/0!</v>
      </c>
      <c r="MF10" s="65" t="e">
        <f>+INDEX('RAW DATA'!$E$3:$RH$452,MATCH('HK Table'!MF$5,'RAW DATA'!$D$3:$D$452,0),MATCH('HK Table'!$B10,'RAW DATA'!$E$2:$RH$2,0))</f>
        <v>#DIV/0!</v>
      </c>
      <c r="MG10" s="65" t="e">
        <f>+INDEX('RAW DATA'!$E$3:$RH$452,MATCH('HK Table'!MG$5,'RAW DATA'!$D$3:$D$452,0),MATCH('HK Table'!$B10,'RAW DATA'!$E$2:$RH$2,0))</f>
        <v>#DIV/0!</v>
      </c>
      <c r="MH10" s="65" t="e">
        <f>+INDEX('RAW DATA'!$E$3:$RH$452,MATCH('HK Table'!MH$5,'RAW DATA'!$D$3:$D$452,0),MATCH('HK Table'!$B10,'RAW DATA'!$E$2:$RH$2,0))</f>
        <v>#DIV/0!</v>
      </c>
      <c r="MI10" s="65" t="e">
        <f>+INDEX('RAW DATA'!$E$3:$RH$452,MATCH('HK Table'!MI$5,'RAW DATA'!$D$3:$D$452,0),MATCH('HK Table'!$B10,'RAW DATA'!$E$2:$RH$2,0))</f>
        <v>#DIV/0!</v>
      </c>
      <c r="MJ10" s="65" t="e">
        <f>+INDEX('RAW DATA'!$E$3:$RH$452,MATCH('HK Table'!MJ$5,'RAW DATA'!$D$3:$D$452,0),MATCH('HK Table'!$B10,'RAW DATA'!$E$2:$RH$2,0))</f>
        <v>#DIV/0!</v>
      </c>
      <c r="MK10" s="65" t="e">
        <f>+INDEX('RAW DATA'!$E$3:$RH$452,MATCH('HK Table'!MK$5,'RAW DATA'!$D$3:$D$452,0),MATCH('HK Table'!$B10,'RAW DATA'!$E$2:$RH$2,0))</f>
        <v>#DIV/0!</v>
      </c>
      <c r="ML10" s="65" t="e">
        <f>+INDEX('RAW DATA'!$E$3:$RH$452,MATCH('HK Table'!ML$5,'RAW DATA'!$D$3:$D$452,0),MATCH('HK Table'!$B10,'RAW DATA'!$E$2:$RH$2,0))</f>
        <v>#DIV/0!</v>
      </c>
      <c r="MM10" s="65" t="e">
        <f>+INDEX('RAW DATA'!$E$3:$RH$452,MATCH('HK Table'!MM$5,'RAW DATA'!$D$3:$D$452,0),MATCH('HK Table'!$B10,'RAW DATA'!$E$2:$RH$2,0))</f>
        <v>#DIV/0!</v>
      </c>
      <c r="MN10" s="65" t="e">
        <f>+INDEX('RAW DATA'!$E$3:$RH$452,MATCH('HK Table'!MN$5,'RAW DATA'!$D$3:$D$452,0),MATCH('HK Table'!$B10,'RAW DATA'!$E$2:$RH$2,0))</f>
        <v>#DIV/0!</v>
      </c>
      <c r="MO10" s="65" t="e">
        <f>+INDEX('RAW DATA'!$E$3:$RH$452,MATCH('HK Table'!MO$5,'RAW DATA'!$D$3:$D$452,0),MATCH('HK Table'!$B10,'RAW DATA'!$E$2:$RH$2,0))</f>
        <v>#DIV/0!</v>
      </c>
      <c r="MP10" s="65" t="e">
        <f>+INDEX('RAW DATA'!$E$3:$RH$452,MATCH('HK Table'!MP$5,'RAW DATA'!$D$3:$D$452,0),MATCH('HK Table'!$B10,'RAW DATA'!$E$2:$RH$2,0))</f>
        <v>#DIV/0!</v>
      </c>
      <c r="MQ10" s="65" t="e">
        <f>+INDEX('RAW DATA'!$E$3:$RH$452,MATCH('HK Table'!MQ$5,'RAW DATA'!$D$3:$D$452,0),MATCH('HK Table'!$B10,'RAW DATA'!$E$2:$RH$2,0))</f>
        <v>#DIV/0!</v>
      </c>
      <c r="MR10" s="65" t="e">
        <f>+INDEX('RAW DATA'!$E$3:$RH$452,MATCH('HK Table'!MR$5,'RAW DATA'!$D$3:$D$452,0),MATCH('HK Table'!$B10,'RAW DATA'!$E$2:$RH$2,0))</f>
        <v>#DIV/0!</v>
      </c>
      <c r="MS10" s="65" t="e">
        <f>+INDEX('RAW DATA'!$E$3:$RH$452,MATCH('HK Table'!MS$5,'RAW DATA'!$D$3:$D$452,0),MATCH('HK Table'!$B10,'RAW DATA'!$E$2:$RH$2,0))</f>
        <v>#DIV/0!</v>
      </c>
      <c r="MT10" s="65" t="e">
        <f>+INDEX('RAW DATA'!$E$3:$RH$452,MATCH('HK Table'!MT$5,'RAW DATA'!$D$3:$D$452,0),MATCH('HK Table'!$B10,'RAW DATA'!$E$2:$RH$2,0))</f>
        <v>#DIV/0!</v>
      </c>
      <c r="MU10" s="65" t="e">
        <f>+INDEX('RAW DATA'!$E$3:$RH$452,MATCH('HK Table'!MU$5,'RAW DATA'!$D$3:$D$452,0),MATCH('HK Table'!$B10,'RAW DATA'!$E$2:$RH$2,0))</f>
        <v>#DIV/0!</v>
      </c>
      <c r="MV10" s="65" t="e">
        <f>+INDEX('RAW DATA'!$E$3:$RH$452,MATCH('HK Table'!MV$5,'RAW DATA'!$D$3:$D$452,0),MATCH('HK Table'!$B10,'RAW DATA'!$E$2:$RH$2,0))</f>
        <v>#DIV/0!</v>
      </c>
      <c r="MW10" s="65" t="e">
        <f>+INDEX('RAW DATA'!$E$3:$RH$452,MATCH('HK Table'!MW$5,'RAW DATA'!$D$3:$D$452,0),MATCH('HK Table'!$B10,'RAW DATA'!$E$2:$RH$2,0))</f>
        <v>#DIV/0!</v>
      </c>
      <c r="MX10" s="65" t="e">
        <f>+INDEX('RAW DATA'!$E$3:$RH$452,MATCH('HK Table'!MX$5,'RAW DATA'!$D$3:$D$452,0),MATCH('HK Table'!$B10,'RAW DATA'!$E$2:$RH$2,0))</f>
        <v>#DIV/0!</v>
      </c>
      <c r="MY10" s="65" t="e">
        <f>+INDEX('RAW DATA'!$E$3:$RH$452,MATCH('HK Table'!MY$5,'RAW DATA'!$D$3:$D$452,0),MATCH('HK Table'!$B10,'RAW DATA'!$E$2:$RH$2,0))</f>
        <v>#DIV/0!</v>
      </c>
      <c r="MZ10" s="65" t="e">
        <f>+INDEX('RAW DATA'!$E$3:$RH$452,MATCH('HK Table'!MZ$5,'RAW DATA'!$D$3:$D$452,0),MATCH('HK Table'!$B10,'RAW DATA'!$E$2:$RH$2,0))</f>
        <v>#DIV/0!</v>
      </c>
      <c r="NA10" s="65" t="e">
        <f>+INDEX('RAW DATA'!$E$3:$RH$452,MATCH('HK Table'!NA$5,'RAW DATA'!$D$3:$D$452,0),MATCH('HK Table'!$B10,'RAW DATA'!$E$2:$RH$2,0))</f>
        <v>#DIV/0!</v>
      </c>
      <c r="NB10" s="65" t="e">
        <f>+INDEX('RAW DATA'!$E$3:$RH$452,MATCH('HK Table'!NB$5,'RAW DATA'!$D$3:$D$452,0),MATCH('HK Table'!$B10,'RAW DATA'!$E$2:$RH$2,0))</f>
        <v>#DIV/0!</v>
      </c>
      <c r="NC10" s="65" t="e">
        <f>+INDEX('RAW DATA'!$E$3:$RH$452,MATCH('HK Table'!NC$5,'RAW DATA'!$D$3:$D$452,0),MATCH('HK Table'!$B10,'RAW DATA'!$E$2:$RH$2,0))</f>
        <v>#DIV/0!</v>
      </c>
      <c r="ND10" s="65" t="e">
        <f>+INDEX('RAW DATA'!$E$3:$RH$452,MATCH('HK Table'!ND$5,'RAW DATA'!$D$3:$D$452,0),MATCH('HK Table'!$B10,'RAW DATA'!$E$2:$RH$2,0))</f>
        <v>#DIV/0!</v>
      </c>
      <c r="NE10" s="65" t="e">
        <f>+INDEX('RAW DATA'!$E$3:$RH$452,MATCH('HK Table'!NE$5,'RAW DATA'!$D$3:$D$452,0),MATCH('HK Table'!$B10,'RAW DATA'!$E$2:$RH$2,0))</f>
        <v>#DIV/0!</v>
      </c>
      <c r="NF10" s="65" t="e">
        <f>+INDEX('RAW DATA'!$E$3:$RH$452,MATCH('HK Table'!NF$5,'RAW DATA'!$D$3:$D$452,0),MATCH('HK Table'!$B10,'RAW DATA'!$E$2:$RH$2,0))</f>
        <v>#DIV/0!</v>
      </c>
      <c r="NG10" s="65" t="e">
        <f>+INDEX('RAW DATA'!$E$3:$RH$452,MATCH('HK Table'!NG$5,'RAW DATA'!$D$3:$D$452,0),MATCH('HK Table'!$B10,'RAW DATA'!$E$2:$RH$2,0))</f>
        <v>#DIV/0!</v>
      </c>
      <c r="NH10" s="65" t="e">
        <f>+INDEX('RAW DATA'!$E$3:$RH$452,MATCH('HK Table'!NH$5,'RAW DATA'!$D$3:$D$452,0),MATCH('HK Table'!$B10,'RAW DATA'!$E$2:$RH$2,0))</f>
        <v>#DIV/0!</v>
      </c>
      <c r="NI10" s="65" t="e">
        <f>+INDEX('RAW DATA'!$E$3:$RH$452,MATCH('HK Table'!NI$5,'RAW DATA'!$D$3:$D$452,0),MATCH('HK Table'!$B10,'RAW DATA'!$E$2:$RH$2,0))</f>
        <v>#DIV/0!</v>
      </c>
      <c r="NJ10" s="65" t="e">
        <f>+INDEX('RAW DATA'!$E$3:$RH$452,MATCH('HK Table'!NJ$5,'RAW DATA'!$D$3:$D$452,0),MATCH('HK Table'!$B10,'RAW DATA'!$E$2:$RH$2,0))</f>
        <v>#DIV/0!</v>
      </c>
      <c r="NK10" s="65" t="e">
        <f>+INDEX('RAW DATA'!$E$3:$RH$452,MATCH('HK Table'!NK$5,'RAW DATA'!$D$3:$D$452,0),MATCH('HK Table'!$B10,'RAW DATA'!$E$2:$RH$2,0))</f>
        <v>#DIV/0!</v>
      </c>
      <c r="NL10" s="65" t="e">
        <f>+INDEX('RAW DATA'!$E$3:$RH$452,MATCH('HK Table'!NL$5,'RAW DATA'!$D$3:$D$452,0),MATCH('HK Table'!$B10,'RAW DATA'!$E$2:$RH$2,0))</f>
        <v>#DIV/0!</v>
      </c>
      <c r="NM10" s="65" t="e">
        <f>+INDEX('RAW DATA'!$E$3:$RH$452,MATCH('HK Table'!NM$5,'RAW DATA'!$D$3:$D$452,0),MATCH('HK Table'!$B10,'RAW DATA'!$E$2:$RH$2,0))</f>
        <v>#DIV/0!</v>
      </c>
      <c r="NN10" s="65" t="e">
        <f>+INDEX('RAW DATA'!$E$3:$RH$452,MATCH('HK Table'!NN$5,'RAW DATA'!$D$3:$D$452,0),MATCH('HK Table'!$B10,'RAW DATA'!$E$2:$RH$2,0))</f>
        <v>#DIV/0!</v>
      </c>
      <c r="NO10" s="65" t="e">
        <f>+INDEX('RAW DATA'!$E$3:$RH$452,MATCH('HK Table'!NO$5,'RAW DATA'!$D$3:$D$452,0),MATCH('HK Table'!$B10,'RAW DATA'!$E$2:$RH$2,0))</f>
        <v>#DIV/0!</v>
      </c>
      <c r="NP10" s="65" t="e">
        <f>+INDEX('RAW DATA'!$E$3:$RH$452,MATCH('HK Table'!NP$5,'RAW DATA'!$D$3:$D$452,0),MATCH('HK Table'!$B10,'RAW DATA'!$E$2:$RH$2,0))</f>
        <v>#DIV/0!</v>
      </c>
      <c r="NQ10" s="65" t="e">
        <f>+INDEX('RAW DATA'!$E$3:$RH$452,MATCH('HK Table'!NQ$5,'RAW DATA'!$D$3:$D$452,0),MATCH('HK Table'!$B10,'RAW DATA'!$E$2:$RH$2,0))</f>
        <v>#DIV/0!</v>
      </c>
      <c r="NR10" s="65" t="e">
        <f>+INDEX('RAW DATA'!$E$3:$RH$452,MATCH('HK Table'!NR$5,'RAW DATA'!$D$3:$D$452,0),MATCH('HK Table'!$B10,'RAW DATA'!$E$2:$RH$2,0))</f>
        <v>#DIV/0!</v>
      </c>
      <c r="NS10" s="65" t="e">
        <f>+INDEX('RAW DATA'!$E$3:$RH$452,MATCH('HK Table'!NS$5,'RAW DATA'!$D$3:$D$452,0),MATCH('HK Table'!$B10,'RAW DATA'!$E$2:$RH$2,0))</f>
        <v>#DIV/0!</v>
      </c>
      <c r="NT10" s="65" t="e">
        <f>+INDEX('RAW DATA'!$E$3:$RH$452,MATCH('HK Table'!NT$5,'RAW DATA'!$D$3:$D$452,0),MATCH('HK Table'!$B10,'RAW DATA'!$E$2:$RH$2,0))</f>
        <v>#DIV/0!</v>
      </c>
      <c r="NU10" s="65" t="e">
        <f>+INDEX('RAW DATA'!$E$3:$RH$452,MATCH('HK Table'!NU$5,'RAW DATA'!$D$3:$D$452,0),MATCH('HK Table'!$B10,'RAW DATA'!$E$2:$RH$2,0))</f>
        <v>#DIV/0!</v>
      </c>
      <c r="NV10" s="65" t="e">
        <f>+INDEX('RAW DATA'!$E$3:$RH$452,MATCH('HK Table'!NV$5,'RAW DATA'!$D$3:$D$452,0),MATCH('HK Table'!$B10,'RAW DATA'!$E$2:$RH$2,0))</f>
        <v>#DIV/0!</v>
      </c>
      <c r="NW10" s="65" t="e">
        <f>+INDEX('RAW DATA'!$E$3:$RH$452,MATCH('HK Table'!NW$5,'RAW DATA'!$D$3:$D$452,0),MATCH('HK Table'!$B10,'RAW DATA'!$E$2:$RH$2,0))</f>
        <v>#DIV/0!</v>
      </c>
      <c r="NX10" s="65" t="e">
        <f>+INDEX('RAW DATA'!$E$3:$RH$452,MATCH('HK Table'!NX$5,'RAW DATA'!$D$3:$D$452,0),MATCH('HK Table'!$B10,'RAW DATA'!$E$2:$RH$2,0))</f>
        <v>#DIV/0!</v>
      </c>
      <c r="NY10" s="65" t="e">
        <f>+INDEX('RAW DATA'!$E$3:$RH$452,MATCH('HK Table'!NY$5,'RAW DATA'!$D$3:$D$452,0),MATCH('HK Table'!$B10,'RAW DATA'!$E$2:$RH$2,0))</f>
        <v>#DIV/0!</v>
      </c>
      <c r="NZ10" s="65" t="e">
        <f>+INDEX('RAW DATA'!$E$3:$RH$452,MATCH('HK Table'!NZ$5,'RAW DATA'!$D$3:$D$452,0),MATCH('HK Table'!$B10,'RAW DATA'!$E$2:$RH$2,0))</f>
        <v>#DIV/0!</v>
      </c>
      <c r="OA10" s="65" t="e">
        <f>+INDEX('RAW DATA'!$E$3:$RH$452,MATCH('HK Table'!OA$5,'RAW DATA'!$D$3:$D$452,0),MATCH('HK Table'!$B10,'RAW DATA'!$E$2:$RH$2,0))</f>
        <v>#DIV/0!</v>
      </c>
      <c r="OB10" s="65" t="e">
        <f>+INDEX('RAW DATA'!$E$3:$RH$452,MATCH('HK Table'!OB$5,'RAW DATA'!$D$3:$D$452,0),MATCH('HK Table'!$B10,'RAW DATA'!$E$2:$RH$2,0))</f>
        <v>#DIV/0!</v>
      </c>
      <c r="OC10" s="65" t="e">
        <f>+INDEX('RAW DATA'!$E$3:$RH$452,MATCH('HK Table'!OC$5,'RAW DATA'!$D$3:$D$452,0),MATCH('HK Table'!$B10,'RAW DATA'!$E$2:$RH$2,0))</f>
        <v>#DIV/0!</v>
      </c>
      <c r="OD10" s="65" t="e">
        <f>+INDEX('RAW DATA'!$E$3:$RH$452,MATCH('HK Table'!OD$5,'RAW DATA'!$D$3:$D$452,0),MATCH('HK Table'!$B10,'RAW DATA'!$E$2:$RH$2,0))</f>
        <v>#DIV/0!</v>
      </c>
      <c r="OE10" s="65" t="e">
        <f>+INDEX('RAW DATA'!$E$3:$RH$452,MATCH('HK Table'!OE$5,'RAW DATA'!$D$3:$D$452,0),MATCH('HK Table'!$B10,'RAW DATA'!$E$2:$RH$2,0))</f>
        <v>#DIV/0!</v>
      </c>
      <c r="OF10" s="65" t="e">
        <f>+INDEX('RAW DATA'!$E$3:$RH$452,MATCH('HK Table'!OF$5,'RAW DATA'!$D$3:$D$452,0),MATCH('HK Table'!$B10,'RAW DATA'!$E$2:$RH$2,0))</f>
        <v>#DIV/0!</v>
      </c>
      <c r="OG10" s="65" t="e">
        <f>+INDEX('RAW DATA'!$E$3:$RH$452,MATCH('HK Table'!OG$5,'RAW DATA'!$D$3:$D$452,0),MATCH('HK Table'!$B10,'RAW DATA'!$E$2:$RH$2,0))</f>
        <v>#DIV/0!</v>
      </c>
      <c r="OH10" s="65" t="e">
        <f>+INDEX('RAW DATA'!$E$3:$RH$452,MATCH('HK Table'!OH$5,'RAW DATA'!$D$3:$D$452,0),MATCH('HK Table'!$B10,'RAW DATA'!$E$2:$RH$2,0))</f>
        <v>#DIV/0!</v>
      </c>
      <c r="OI10" s="65" t="e">
        <f>+INDEX('RAW DATA'!$E$3:$RH$452,MATCH('HK Table'!OI$5,'RAW DATA'!$D$3:$D$452,0),MATCH('HK Table'!$B10,'RAW DATA'!$E$2:$RH$2,0))</f>
        <v>#DIV/0!</v>
      </c>
      <c r="OJ10" s="65" t="e">
        <f>+INDEX('RAW DATA'!$E$3:$RH$452,MATCH('HK Table'!OJ$5,'RAW DATA'!$D$3:$D$452,0),MATCH('HK Table'!$B10,'RAW DATA'!$E$2:$RH$2,0))</f>
        <v>#DIV/0!</v>
      </c>
      <c r="OK10" s="65" t="e">
        <f>+INDEX('RAW DATA'!$E$3:$RH$452,MATCH('HK Table'!OK$5,'RAW DATA'!$D$3:$D$452,0),MATCH('HK Table'!$B10,'RAW DATA'!$E$2:$RH$2,0))</f>
        <v>#DIV/0!</v>
      </c>
      <c r="OL10" s="65" t="e">
        <f>+INDEX('RAW DATA'!$E$3:$RH$452,MATCH('HK Table'!OL$5,'RAW DATA'!$D$3:$D$452,0),MATCH('HK Table'!$B10,'RAW DATA'!$E$2:$RH$2,0))</f>
        <v>#DIV/0!</v>
      </c>
      <c r="OM10" s="65" t="e">
        <f>+INDEX('RAW DATA'!$E$3:$RH$452,MATCH('HK Table'!OM$5,'RAW DATA'!$D$3:$D$452,0),MATCH('HK Table'!$B10,'RAW DATA'!$E$2:$RH$2,0))</f>
        <v>#DIV/0!</v>
      </c>
      <c r="ON10" s="65" t="e">
        <f>+INDEX('RAW DATA'!$E$3:$RH$452,MATCH('HK Table'!ON$5,'RAW DATA'!$D$3:$D$452,0),MATCH('HK Table'!$B10,'RAW DATA'!$E$2:$RH$2,0))</f>
        <v>#DIV/0!</v>
      </c>
      <c r="OO10" s="65" t="e">
        <f>+INDEX('RAW DATA'!$E$3:$RH$452,MATCH('HK Table'!OO$5,'RAW DATA'!$D$3:$D$452,0),MATCH('HK Table'!$B10,'RAW DATA'!$E$2:$RH$2,0))</f>
        <v>#DIV/0!</v>
      </c>
      <c r="OP10" s="65" t="e">
        <f>+INDEX('RAW DATA'!$E$3:$RH$452,MATCH('HK Table'!OP$5,'RAW DATA'!$D$3:$D$452,0),MATCH('HK Table'!$B10,'RAW DATA'!$E$2:$RH$2,0))</f>
        <v>#DIV/0!</v>
      </c>
      <c r="OQ10" s="65" t="e">
        <f>+INDEX('RAW DATA'!$E$3:$RH$452,MATCH('HK Table'!OQ$5,'RAW DATA'!$D$3:$D$452,0),MATCH('HK Table'!$B10,'RAW DATA'!$E$2:$RH$2,0))</f>
        <v>#DIV/0!</v>
      </c>
      <c r="OR10" s="65" t="e">
        <f>+INDEX('RAW DATA'!$E$3:$RH$452,MATCH('HK Table'!OR$5,'RAW DATA'!$D$3:$D$452,0),MATCH('HK Table'!$B10,'RAW DATA'!$E$2:$RH$2,0))</f>
        <v>#DIV/0!</v>
      </c>
      <c r="OS10" s="65" t="e">
        <f>+INDEX('RAW DATA'!$E$3:$RH$452,MATCH('HK Table'!OS$5,'RAW DATA'!$D$3:$D$452,0),MATCH('HK Table'!$B10,'RAW DATA'!$E$2:$RH$2,0))</f>
        <v>#DIV/0!</v>
      </c>
      <c r="OT10" s="65" t="e">
        <f>+INDEX('RAW DATA'!$E$3:$RH$452,MATCH('HK Table'!OT$5,'RAW DATA'!$D$3:$D$452,0),MATCH('HK Table'!$B10,'RAW DATA'!$E$2:$RH$2,0))</f>
        <v>#DIV/0!</v>
      </c>
      <c r="OU10" s="65" t="e">
        <f>+INDEX('RAW DATA'!$E$3:$RH$452,MATCH('HK Table'!OU$5,'RAW DATA'!$D$3:$D$452,0),MATCH('HK Table'!$B10,'RAW DATA'!$E$2:$RH$2,0))</f>
        <v>#DIV/0!</v>
      </c>
      <c r="OV10" s="65" t="e">
        <f>+INDEX('RAW DATA'!$E$3:$RH$452,MATCH('HK Table'!OV$5,'RAW DATA'!$D$3:$D$452,0),MATCH('HK Table'!$B10,'RAW DATA'!$E$2:$RH$2,0))</f>
        <v>#DIV/0!</v>
      </c>
      <c r="OW10" s="65" t="e">
        <f>+INDEX('RAW DATA'!$E$3:$RH$452,MATCH('HK Table'!OW$5,'RAW DATA'!$D$3:$D$452,0),MATCH('HK Table'!$B10,'RAW DATA'!$E$2:$RH$2,0))</f>
        <v>#DIV/0!</v>
      </c>
      <c r="OX10" s="65" t="e">
        <f>+INDEX('RAW DATA'!$E$3:$RH$452,MATCH('HK Table'!OX$5,'RAW DATA'!$D$3:$D$452,0),MATCH('HK Table'!$B10,'RAW DATA'!$E$2:$RH$2,0))</f>
        <v>#DIV/0!</v>
      </c>
      <c r="OY10" s="65" t="e">
        <f>+INDEX('RAW DATA'!$E$3:$RH$452,MATCH('HK Table'!OY$5,'RAW DATA'!$D$3:$D$452,0),MATCH('HK Table'!$B10,'RAW DATA'!$E$2:$RH$2,0))</f>
        <v>#DIV/0!</v>
      </c>
      <c r="OZ10" s="65" t="e">
        <f>+INDEX('RAW DATA'!$E$3:$RH$452,MATCH('HK Table'!OZ$5,'RAW DATA'!$D$3:$D$452,0),MATCH('HK Table'!$B10,'RAW DATA'!$E$2:$RH$2,0))</f>
        <v>#DIV/0!</v>
      </c>
      <c r="PA10" s="65" t="e">
        <f>+INDEX('RAW DATA'!$E$3:$RH$452,MATCH('HK Table'!PA$5,'RAW DATA'!$D$3:$D$452,0),MATCH('HK Table'!$B10,'RAW DATA'!$E$2:$RH$2,0))</f>
        <v>#DIV/0!</v>
      </c>
      <c r="PB10" s="65" t="e">
        <f>+INDEX('RAW DATA'!$E$3:$RH$452,MATCH('HK Table'!PB$5,'RAW DATA'!$D$3:$D$452,0),MATCH('HK Table'!$B10,'RAW DATA'!$E$2:$RH$2,0))</f>
        <v>#DIV/0!</v>
      </c>
      <c r="PC10" s="65" t="e">
        <f>+INDEX('RAW DATA'!$E$3:$RH$452,MATCH('HK Table'!PC$5,'RAW DATA'!$D$3:$D$452,0),MATCH('HK Table'!$B10,'RAW DATA'!$E$2:$RH$2,0))</f>
        <v>#DIV/0!</v>
      </c>
      <c r="PD10" s="65" t="e">
        <f>+INDEX('RAW DATA'!$E$3:$RH$452,MATCH('HK Table'!PD$5,'RAW DATA'!$D$3:$D$452,0),MATCH('HK Table'!$B10,'RAW DATA'!$E$2:$RH$2,0))</f>
        <v>#DIV/0!</v>
      </c>
      <c r="PE10" s="65" t="e">
        <f>+INDEX('RAW DATA'!$E$3:$RH$452,MATCH('HK Table'!PE$5,'RAW DATA'!$D$3:$D$452,0),MATCH('HK Table'!$B10,'RAW DATA'!$E$2:$RH$2,0))</f>
        <v>#DIV/0!</v>
      </c>
      <c r="PF10" s="65" t="e">
        <f>+INDEX('RAW DATA'!$E$3:$RH$452,MATCH('HK Table'!PF$5,'RAW DATA'!$D$3:$D$452,0),MATCH('HK Table'!$B10,'RAW DATA'!$E$2:$RH$2,0))</f>
        <v>#DIV/0!</v>
      </c>
      <c r="PG10" s="65" t="e">
        <f>+INDEX('RAW DATA'!$E$3:$RH$452,MATCH('HK Table'!PG$5,'RAW DATA'!$D$3:$D$452,0),MATCH('HK Table'!$B10,'RAW DATA'!$E$2:$RH$2,0))</f>
        <v>#DIV/0!</v>
      </c>
      <c r="PH10" s="65" t="e">
        <f>+INDEX('RAW DATA'!$E$3:$RH$452,MATCH('HK Table'!PH$5,'RAW DATA'!$D$3:$D$452,0),MATCH('HK Table'!$B10,'RAW DATA'!$E$2:$RH$2,0))</f>
        <v>#DIV/0!</v>
      </c>
      <c r="PI10" s="65" t="e">
        <f>+INDEX('RAW DATA'!$E$3:$RH$452,MATCH('HK Table'!PI$5,'RAW DATA'!$D$3:$D$452,0),MATCH('HK Table'!$B10,'RAW DATA'!$E$2:$RH$2,0))</f>
        <v>#DIV/0!</v>
      </c>
      <c r="PJ10" s="65" t="e">
        <f>+INDEX('RAW DATA'!$E$3:$RH$452,MATCH('HK Table'!PJ$5,'RAW DATA'!$D$3:$D$452,0),MATCH('HK Table'!$B10,'RAW DATA'!$E$2:$RH$2,0))</f>
        <v>#DIV/0!</v>
      </c>
      <c r="PK10" s="65" t="e">
        <f>+INDEX('RAW DATA'!$E$3:$RH$452,MATCH('HK Table'!PK$5,'RAW DATA'!$D$3:$D$452,0),MATCH('HK Table'!$B10,'RAW DATA'!$E$2:$RH$2,0))</f>
        <v>#DIV/0!</v>
      </c>
      <c r="PL10" s="65" t="e">
        <f>+INDEX('RAW DATA'!$E$3:$RH$452,MATCH('HK Table'!PL$5,'RAW DATA'!$D$3:$D$452,0),MATCH('HK Table'!$B10,'RAW DATA'!$E$2:$RH$2,0))</f>
        <v>#DIV/0!</v>
      </c>
      <c r="PM10" s="65" t="e">
        <f>+INDEX('RAW DATA'!$E$3:$RH$452,MATCH('HK Table'!PM$5,'RAW DATA'!$D$3:$D$452,0),MATCH('HK Table'!$B10,'RAW DATA'!$E$2:$RH$2,0))</f>
        <v>#DIV/0!</v>
      </c>
      <c r="PN10" s="65" t="e">
        <f>+INDEX('RAW DATA'!$E$3:$RH$452,MATCH('HK Table'!PN$5,'RAW DATA'!$D$3:$D$452,0),MATCH('HK Table'!$B10,'RAW DATA'!$E$2:$RH$2,0))</f>
        <v>#DIV/0!</v>
      </c>
      <c r="PO10" s="65" t="e">
        <f>+INDEX('RAW DATA'!$E$3:$RH$452,MATCH('HK Table'!PO$5,'RAW DATA'!$D$3:$D$452,0),MATCH('HK Table'!$B10,'RAW DATA'!$E$2:$RH$2,0))</f>
        <v>#DIV/0!</v>
      </c>
      <c r="PP10" s="65" t="e">
        <f>+INDEX('RAW DATA'!$E$3:$RH$452,MATCH('HK Table'!PP$5,'RAW DATA'!$D$3:$D$452,0),MATCH('HK Table'!$B10,'RAW DATA'!$E$2:$RH$2,0))</f>
        <v>#DIV/0!</v>
      </c>
      <c r="PQ10" s="65" t="e">
        <f>+INDEX('RAW DATA'!$E$3:$RH$452,MATCH('HK Table'!PQ$5,'RAW DATA'!$D$3:$D$452,0),MATCH('HK Table'!$B10,'RAW DATA'!$E$2:$RH$2,0))</f>
        <v>#DIV/0!</v>
      </c>
      <c r="PR10" s="65" t="e">
        <f>+INDEX('RAW DATA'!$E$3:$RH$452,MATCH('HK Table'!PR$5,'RAW DATA'!$D$3:$D$452,0),MATCH('HK Table'!$B10,'RAW DATA'!$E$2:$RH$2,0))</f>
        <v>#DIV/0!</v>
      </c>
      <c r="PS10" s="65" t="e">
        <f>+INDEX('RAW DATA'!$E$3:$RH$452,MATCH('HK Table'!PS$5,'RAW DATA'!$D$3:$D$452,0),MATCH('HK Table'!$B10,'RAW DATA'!$E$2:$RH$2,0))</f>
        <v>#DIV/0!</v>
      </c>
      <c r="PT10" s="65" t="e">
        <f>+INDEX('RAW DATA'!$E$3:$RH$452,MATCH('HK Table'!PT$5,'RAW DATA'!$D$3:$D$452,0),MATCH('HK Table'!$B10,'RAW DATA'!$E$2:$RH$2,0))</f>
        <v>#DIV/0!</v>
      </c>
      <c r="PU10" s="65" t="e">
        <f>+INDEX('RAW DATA'!$E$3:$RH$452,MATCH('HK Table'!PU$5,'RAW DATA'!$D$3:$D$452,0),MATCH('HK Table'!$B10,'RAW DATA'!$E$2:$RH$2,0))</f>
        <v>#DIV/0!</v>
      </c>
      <c r="PV10" s="65" t="e">
        <f>+INDEX('RAW DATA'!$E$3:$RH$452,MATCH('HK Table'!PV$5,'RAW DATA'!$D$3:$D$452,0),MATCH('HK Table'!$B10,'RAW DATA'!$E$2:$RH$2,0))</f>
        <v>#DIV/0!</v>
      </c>
      <c r="PW10" s="65" t="e">
        <f>+INDEX('RAW DATA'!$E$3:$RH$452,MATCH('HK Table'!PW$5,'RAW DATA'!$D$3:$D$452,0),MATCH('HK Table'!$B10,'RAW DATA'!$E$2:$RH$2,0))</f>
        <v>#DIV/0!</v>
      </c>
      <c r="PX10" s="65" t="e">
        <f>+INDEX('RAW DATA'!$E$3:$RH$452,MATCH('HK Table'!PX$5,'RAW DATA'!$D$3:$D$452,0),MATCH('HK Table'!$B10,'RAW DATA'!$E$2:$RH$2,0))</f>
        <v>#DIV/0!</v>
      </c>
      <c r="PY10" s="65" t="e">
        <f>+INDEX('RAW DATA'!$E$3:$RH$452,MATCH('HK Table'!PY$5,'RAW DATA'!$D$3:$D$452,0),MATCH('HK Table'!$B10,'RAW DATA'!$E$2:$RH$2,0))</f>
        <v>#DIV/0!</v>
      </c>
      <c r="PZ10" s="65" t="e">
        <f>+INDEX('RAW DATA'!$E$3:$RH$452,MATCH('HK Table'!PZ$5,'RAW DATA'!$D$3:$D$452,0),MATCH('HK Table'!$B10,'RAW DATA'!$E$2:$RH$2,0))</f>
        <v>#DIV/0!</v>
      </c>
      <c r="QA10" s="65" t="e">
        <f>+INDEX('RAW DATA'!$E$3:$RH$452,MATCH('HK Table'!QA$5,'RAW DATA'!$D$3:$D$452,0),MATCH('HK Table'!$B10,'RAW DATA'!$E$2:$RH$2,0))</f>
        <v>#DIV/0!</v>
      </c>
      <c r="QB10" s="65" t="e">
        <f>+INDEX('RAW DATA'!$E$3:$RH$452,MATCH('HK Table'!QB$5,'RAW DATA'!$D$3:$D$452,0),MATCH('HK Table'!$B10,'RAW DATA'!$E$2:$RH$2,0))</f>
        <v>#DIV/0!</v>
      </c>
      <c r="QD10" s="62" t="s">
        <v>21</v>
      </c>
      <c r="QG10" s="66" t="s">
        <v>98</v>
      </c>
    </row>
    <row r="11" spans="1:449" s="61" customFormat="1" ht="23.1" customHeight="1">
      <c r="B11" s="617" t="str">
        <f>'RAW DATA'!T1</f>
        <v>LEAK TEST</v>
      </c>
      <c r="C11" s="618"/>
      <c r="D11" s="619"/>
      <c r="E11" s="64" t="s">
        <v>97</v>
      </c>
      <c r="F11" s="59">
        <v>0.96750000000000003</v>
      </c>
      <c r="G11" s="59">
        <v>0.96499999999999997</v>
      </c>
      <c r="H11" s="59"/>
      <c r="I11" s="59"/>
      <c r="J11" s="59"/>
      <c r="K11" s="60"/>
      <c r="L11" s="65" t="e">
        <f>+INDEX('RAW DATA'!$E$3:$RH$452,MATCH('HK Table'!L$5,'RAW DATA'!$D$3:$D$452,0),MATCH('HK Table'!$B11,'RAW DATA'!$E$2:$RH$2,0))</f>
        <v>#DIV/0!</v>
      </c>
      <c r="M11" s="65" t="e">
        <f>+INDEX('RAW DATA'!$E$3:$RH$452,MATCH('HK Table'!M$5,'RAW DATA'!$D$3:$D$452,0),MATCH('HK Table'!$B11,'RAW DATA'!$E$2:$RH$2,0))</f>
        <v>#DIV/0!</v>
      </c>
      <c r="N11" s="65">
        <f>+INDEX('RAW DATA'!$E$3:$RH$452,MATCH('HK Table'!N$5,'RAW DATA'!$D$3:$D$452,0),MATCH('HK Table'!$B11,'RAW DATA'!$E$2:$RH$2,0))</f>
        <v>1</v>
      </c>
      <c r="O11" s="65">
        <f>+INDEX('RAW DATA'!$E$3:$RH$452,MATCH('HK Table'!O$5,'RAW DATA'!$D$3:$D$452,0),MATCH('HK Table'!$B11,'RAW DATA'!$E$2:$RH$2,0))</f>
        <v>1</v>
      </c>
      <c r="P11" s="65">
        <f>+INDEX('RAW DATA'!$E$3:$RH$452,MATCH('HK Table'!P$5,'RAW DATA'!$D$3:$D$452,0),MATCH('HK Table'!$B11,'RAW DATA'!$E$2:$RH$2,0))</f>
        <v>1</v>
      </c>
      <c r="Q11" s="65" t="e">
        <f>+INDEX('RAW DATA'!$E$3:$RH$452,MATCH('HK Table'!Q$5,'RAW DATA'!$D$3:$D$452,0),MATCH('HK Table'!$B11,'RAW DATA'!$E$2:$RH$2,0))</f>
        <v>#DIV/0!</v>
      </c>
      <c r="R11" s="65" t="e">
        <f>+INDEX('RAW DATA'!$E$3:$RH$452,MATCH('HK Table'!R$5,'RAW DATA'!$D$3:$D$452,0),MATCH('HK Table'!$B11,'RAW DATA'!$E$2:$RH$2,0))</f>
        <v>#DIV/0!</v>
      </c>
      <c r="S11" s="65">
        <f>+INDEX('RAW DATA'!$E$3:$RH$452,MATCH('HK Table'!S$5,'RAW DATA'!$D$3:$D$452,0),MATCH('HK Table'!$B11,'RAW DATA'!$E$2:$RH$2,0))</f>
        <v>1</v>
      </c>
      <c r="T11" s="65" t="e">
        <f>+INDEX('RAW DATA'!$E$3:$RH$452,MATCH('HK Table'!T$5,'RAW DATA'!$D$3:$D$452,0),MATCH('HK Table'!$B11,'RAW DATA'!$E$2:$RH$2,0))</f>
        <v>#DIV/0!</v>
      </c>
      <c r="U11" s="65">
        <f>+INDEX('RAW DATA'!$E$3:$RH$452,MATCH('HK Table'!U$5,'RAW DATA'!$D$3:$D$452,0),MATCH('HK Table'!$B11,'RAW DATA'!$E$2:$RH$2,0))</f>
        <v>1</v>
      </c>
      <c r="V11" s="65" t="e">
        <f>+INDEX('RAW DATA'!$E$3:$RH$452,MATCH('HK Table'!V$5,'RAW DATA'!$D$3:$D$452,0),MATCH('HK Table'!$B11,'RAW DATA'!$E$2:$RH$2,0))</f>
        <v>#DIV/0!</v>
      </c>
      <c r="W11" s="65" t="e">
        <f>+INDEX('RAW DATA'!$E$3:$RH$452,MATCH('HK Table'!W$5,'RAW DATA'!$D$3:$D$452,0),MATCH('HK Table'!$B11,'RAW DATA'!$E$2:$RH$2,0))</f>
        <v>#DIV/0!</v>
      </c>
      <c r="X11" s="65" t="e">
        <f>+INDEX('RAW DATA'!$E$3:$RH$452,MATCH('HK Table'!X$5,'RAW DATA'!$D$3:$D$452,0),MATCH('HK Table'!$B11,'RAW DATA'!$E$2:$RH$2,0))</f>
        <v>#DIV/0!</v>
      </c>
      <c r="Y11" s="65" t="e">
        <f>+INDEX('RAW DATA'!$E$3:$RH$452,MATCH('HK Table'!Y$5,'RAW DATA'!$D$3:$D$452,0),MATCH('HK Table'!$B11,'RAW DATA'!$E$2:$RH$2,0))</f>
        <v>#DIV/0!</v>
      </c>
      <c r="Z11" s="65" t="e">
        <f>+INDEX('RAW DATA'!$E$3:$RH$452,MATCH('HK Table'!Z$5,'RAW DATA'!$D$3:$D$452,0),MATCH('HK Table'!$B11,'RAW DATA'!$E$2:$RH$2,0))</f>
        <v>#DIV/0!</v>
      </c>
      <c r="AA11" s="65">
        <f>+INDEX('RAW DATA'!$E$3:$RH$452,MATCH('HK Table'!AA$5,'RAW DATA'!$D$3:$D$452,0),MATCH('HK Table'!$B11,'RAW DATA'!$E$2:$RH$2,0))</f>
        <v>1</v>
      </c>
      <c r="AB11" s="65" t="e">
        <f>+INDEX('RAW DATA'!$E$3:$RH$452,MATCH('HK Table'!AB$5,'RAW DATA'!$D$3:$D$452,0),MATCH('HK Table'!$B11,'RAW DATA'!$E$2:$RH$2,0))</f>
        <v>#DIV/0!</v>
      </c>
      <c r="AC11" s="65" t="e">
        <f>+INDEX('RAW DATA'!$E$3:$RH$452,MATCH('HK Table'!AC$5,'RAW DATA'!$D$3:$D$452,0),MATCH('HK Table'!$B11,'RAW DATA'!$E$2:$RH$2,0))</f>
        <v>#DIV/0!</v>
      </c>
      <c r="AD11" s="65" t="e">
        <f>+INDEX('RAW DATA'!$E$3:$RH$452,MATCH('HK Table'!AD$5,'RAW DATA'!$D$3:$D$452,0),MATCH('HK Table'!$B11,'RAW DATA'!$E$2:$RH$2,0))</f>
        <v>#DIV/0!</v>
      </c>
      <c r="AE11" s="65" t="e">
        <f>+INDEX('RAW DATA'!$E$3:$RH$452,MATCH('HK Table'!AE$5,'RAW DATA'!$D$3:$D$452,0),MATCH('HK Table'!$B11,'RAW DATA'!$E$2:$RH$2,0))</f>
        <v>#DIV/0!</v>
      </c>
      <c r="AF11" s="65" t="e">
        <f>+INDEX('RAW DATA'!$E$3:$RH$452,MATCH('HK Table'!AF$5,'RAW DATA'!$D$3:$D$452,0),MATCH('HK Table'!$B11,'RAW DATA'!$E$2:$RH$2,0))</f>
        <v>#DIV/0!</v>
      </c>
      <c r="AG11" s="65" t="e">
        <f>+INDEX('RAW DATA'!$E$3:$RH$452,MATCH('HK Table'!AG$5,'RAW DATA'!$D$3:$D$452,0),MATCH('HK Table'!$B11,'RAW DATA'!$E$2:$RH$2,0))</f>
        <v>#DIV/0!</v>
      </c>
      <c r="AH11" s="65" t="e">
        <f>+INDEX('RAW DATA'!$E$3:$RH$452,MATCH('HK Table'!AH$5,'RAW DATA'!$D$3:$D$452,0),MATCH('HK Table'!$B11,'RAW DATA'!$E$2:$RH$2,0))</f>
        <v>#DIV/0!</v>
      </c>
      <c r="AI11" s="65" t="s">
        <v>21</v>
      </c>
      <c r="AJ11" s="65" t="s">
        <v>21</v>
      </c>
      <c r="AK11" s="65" t="s">
        <v>21</v>
      </c>
      <c r="AL11" s="65" t="s">
        <v>21</v>
      </c>
      <c r="AM11" s="65" t="s">
        <v>21</v>
      </c>
      <c r="AN11" s="65" t="s">
        <v>21</v>
      </c>
      <c r="AO11" s="65" t="e">
        <f>+INDEX('RAW DATA'!$E$3:$RH$452,MATCH('HK Table'!AO$5,'RAW DATA'!$D$3:$D$452,0),MATCH('HK Table'!$B11,'RAW DATA'!$E$2:$RH$2,0))</f>
        <v>#DIV/0!</v>
      </c>
      <c r="AP11" s="65" t="e">
        <f>+INDEX('RAW DATA'!$E$3:$RH$452,MATCH('HK Table'!AP$5,'RAW DATA'!$D$3:$D$452,0),MATCH('HK Table'!$B11,'RAW DATA'!$E$2:$RH$2,0))</f>
        <v>#DIV/0!</v>
      </c>
      <c r="AQ11" s="65" t="s">
        <v>21</v>
      </c>
      <c r="AR11" s="65">
        <f>+INDEX('RAW DATA'!$E$3:$RH$452,MATCH('HK Table'!AR$5,'RAW DATA'!$D$3:$D$452,0),MATCH('HK Table'!$B11,'RAW DATA'!$E$2:$RH$2,0))</f>
        <v>1</v>
      </c>
      <c r="AS11" s="65">
        <f>+INDEX('RAW DATA'!$E$3:$RH$452,MATCH('HK Table'!AS$5,'RAW DATA'!$D$3:$D$452,0),MATCH('HK Table'!$B11,'RAW DATA'!$E$2:$RH$2,0))</f>
        <v>1</v>
      </c>
      <c r="AT11" s="65" t="s">
        <v>21</v>
      </c>
      <c r="AU11" s="65" t="s">
        <v>21</v>
      </c>
      <c r="AV11" s="65" t="s">
        <v>21</v>
      </c>
      <c r="AW11" s="65" t="s">
        <v>21</v>
      </c>
      <c r="AX11" s="65" t="s">
        <v>21</v>
      </c>
      <c r="AY11" s="65" t="s">
        <v>21</v>
      </c>
      <c r="AZ11" s="65" t="s">
        <v>21</v>
      </c>
      <c r="BA11" s="65" t="e">
        <f>+INDEX('RAW DATA'!$E$3:$RH$452,MATCH('HK Table'!BA$5,'RAW DATA'!$D$3:$D$452,0),MATCH('HK Table'!$B11,'RAW DATA'!$E$2:$RH$2,0))</f>
        <v>#DIV/0!</v>
      </c>
      <c r="BB11" s="65" t="s">
        <v>21</v>
      </c>
      <c r="BC11" s="65" t="s">
        <v>21</v>
      </c>
      <c r="BD11" s="65" t="s">
        <v>21</v>
      </c>
      <c r="BE11" s="65" t="s">
        <v>21</v>
      </c>
      <c r="BF11" s="65" t="s">
        <v>21</v>
      </c>
      <c r="BG11" s="65" t="s">
        <v>21</v>
      </c>
      <c r="BH11" s="65" t="s">
        <v>21</v>
      </c>
      <c r="BI11" s="65" t="e">
        <f>+INDEX('RAW DATA'!$E$3:$RH$452,MATCH('HK Table'!BI$5,'RAW DATA'!$D$3:$D$452,0),MATCH('HK Table'!$B11,'RAW DATA'!$E$2:$RH$2,0))</f>
        <v>#DIV/0!</v>
      </c>
      <c r="BJ11" s="65" t="s">
        <v>21</v>
      </c>
      <c r="BK11" s="65" t="s">
        <v>21</v>
      </c>
      <c r="BL11" s="65" t="s">
        <v>21</v>
      </c>
      <c r="BM11" s="65" t="s">
        <v>21</v>
      </c>
      <c r="BN11" s="65" t="s">
        <v>21</v>
      </c>
      <c r="BO11" s="65" t="s">
        <v>21</v>
      </c>
      <c r="BP11" s="65" t="s">
        <v>21</v>
      </c>
      <c r="BQ11" s="65" t="s">
        <v>21</v>
      </c>
      <c r="BR11" s="65" t="s">
        <v>21</v>
      </c>
      <c r="BS11" s="65" t="s">
        <v>21</v>
      </c>
      <c r="BT11" s="65" t="s">
        <v>21</v>
      </c>
      <c r="BU11" s="65" t="e">
        <f>+INDEX('RAW DATA'!$E$3:$RH$452,MATCH('HK Table'!BU$5,'RAW DATA'!$D$3:$D$452,0),MATCH('HK Table'!$B11,'RAW DATA'!$E$2:$RH$2,0))</f>
        <v>#DIV/0!</v>
      </c>
      <c r="BV11" s="65" t="s">
        <v>21</v>
      </c>
      <c r="BW11" s="65" t="s">
        <v>21</v>
      </c>
      <c r="BX11" s="65" t="s">
        <v>21</v>
      </c>
      <c r="BY11" s="65" t="e">
        <f>+INDEX('RAW DATA'!$E$3:$RH$452,MATCH('HK Table'!BY$5,'RAW DATA'!$D$3:$D$452,0),MATCH('HK Table'!$B11,'RAW DATA'!$E$2:$RH$2,0))</f>
        <v>#DIV/0!</v>
      </c>
      <c r="BZ11" s="65" t="e">
        <f>+INDEX('RAW DATA'!$E$3:$RH$452,MATCH('HK Table'!BZ$5,'RAW DATA'!$D$3:$D$452,0),MATCH('HK Table'!$B11,'RAW DATA'!$E$2:$RH$2,0))</f>
        <v>#DIV/0!</v>
      </c>
      <c r="CA11" s="65" t="s">
        <v>21</v>
      </c>
      <c r="CB11" s="65" t="s">
        <v>21</v>
      </c>
      <c r="CC11" s="65" t="s">
        <v>21</v>
      </c>
      <c r="CD11" s="65" t="s">
        <v>21</v>
      </c>
      <c r="CE11" s="65" t="s">
        <v>21</v>
      </c>
      <c r="CF11" s="65" t="s">
        <v>21</v>
      </c>
      <c r="CG11" s="65" t="s">
        <v>21</v>
      </c>
      <c r="CH11" s="65" t="s">
        <v>21</v>
      </c>
      <c r="CI11" s="65" t="s">
        <v>21</v>
      </c>
      <c r="CJ11" s="65" t="s">
        <v>21</v>
      </c>
      <c r="CK11" s="65" t="s">
        <v>21</v>
      </c>
      <c r="CL11" s="65" t="s">
        <v>21</v>
      </c>
      <c r="CM11" s="65" t="s">
        <v>21</v>
      </c>
      <c r="CN11" s="65" t="s">
        <v>21</v>
      </c>
      <c r="CO11" s="65" t="s">
        <v>21</v>
      </c>
      <c r="CP11" s="65" t="s">
        <v>21</v>
      </c>
      <c r="CQ11" s="65" t="s">
        <v>21</v>
      </c>
      <c r="CR11" s="65" t="s">
        <v>21</v>
      </c>
      <c r="CS11" s="65" t="s">
        <v>21</v>
      </c>
      <c r="CT11" s="65" t="s">
        <v>21</v>
      </c>
      <c r="CU11" s="65" t="s">
        <v>21</v>
      </c>
      <c r="CV11" s="65" t="s">
        <v>21</v>
      </c>
      <c r="CW11" s="65" t="e">
        <f>+INDEX('RAW DATA'!$E$3:$RH$452,MATCH('HK Table'!CW$5,'RAW DATA'!$D$3:$D$452,0),MATCH('HK Table'!$B11,'RAW DATA'!$E$2:$RH$2,0))</f>
        <v>#DIV/0!</v>
      </c>
      <c r="CX11" s="65" t="e">
        <f>+INDEX('RAW DATA'!$E$3:$RH$452,MATCH('HK Table'!CX$5,'RAW DATA'!$D$3:$D$452,0),MATCH('HK Table'!$B11,'RAW DATA'!$E$2:$RH$2,0))</f>
        <v>#DIV/0!</v>
      </c>
      <c r="CY11" s="65" t="s">
        <v>21</v>
      </c>
      <c r="CZ11" s="65" t="e">
        <f>+INDEX('RAW DATA'!$E$3:$RH$452,MATCH('HK Table'!CZ$5,'RAW DATA'!$D$3:$D$452,0),MATCH('HK Table'!$B11,'RAW DATA'!$E$2:$RH$2,0))</f>
        <v>#DIV/0!</v>
      </c>
      <c r="DA11" s="65" t="e">
        <f>+INDEX('RAW DATA'!$E$3:$RH$452,MATCH('HK Table'!DA$5,'RAW DATA'!$D$3:$D$452,0),MATCH('HK Table'!$B11,'RAW DATA'!$E$2:$RH$2,0))</f>
        <v>#DIV/0!</v>
      </c>
      <c r="DB11" s="65" t="e">
        <f>+INDEX('RAW DATA'!$E$3:$RH$452,MATCH('HK Table'!DB$5,'RAW DATA'!$D$3:$D$452,0),MATCH('HK Table'!$B11,'RAW DATA'!$E$2:$RH$2,0))</f>
        <v>#DIV/0!</v>
      </c>
      <c r="DC11" s="65" t="e">
        <f>+INDEX('RAW DATA'!$E$3:$RH$452,MATCH('HK Table'!DC$5,'RAW DATA'!$D$3:$D$452,0),MATCH('HK Table'!$B11,'RAW DATA'!$E$2:$RH$2,0))</f>
        <v>#DIV/0!</v>
      </c>
      <c r="DD11" s="65" t="e">
        <f>+INDEX('RAW DATA'!$E$3:$RH$452,MATCH('HK Table'!DD$5,'RAW DATA'!$D$3:$D$452,0),MATCH('HK Table'!$B11,'RAW DATA'!$E$2:$RH$2,0))</f>
        <v>#DIV/0!</v>
      </c>
      <c r="DE11" s="65" t="s">
        <v>21</v>
      </c>
      <c r="DF11" s="65" t="e">
        <f>+INDEX('RAW DATA'!$E$3:$RH$452,MATCH('HK Table'!DF$5,'RAW DATA'!$D$3:$D$452,0),MATCH('HK Table'!$B11,'RAW DATA'!$E$2:$RH$2,0))</f>
        <v>#DIV/0!</v>
      </c>
      <c r="DG11" s="65" t="e">
        <f>+INDEX('RAW DATA'!$E$3:$RH$452,MATCH('HK Table'!DG$5,'RAW DATA'!$D$3:$D$452,0),MATCH('HK Table'!$B11,'RAW DATA'!$E$2:$RH$2,0))</f>
        <v>#DIV/0!</v>
      </c>
      <c r="DH11" s="65" t="e">
        <f>+INDEX('RAW DATA'!$E$3:$RH$452,MATCH('HK Table'!DH$5,'RAW DATA'!$D$3:$D$452,0),MATCH('HK Table'!$B11,'RAW DATA'!$E$2:$RH$2,0))</f>
        <v>#DIV/0!</v>
      </c>
      <c r="DI11" s="65" t="s">
        <v>21</v>
      </c>
      <c r="DJ11" s="65" t="e">
        <f>+INDEX('RAW DATA'!$E$3:$RH$452,MATCH('HK Table'!DJ$5,'RAW DATA'!$D$3:$D$452,0),MATCH('HK Table'!$B11,'RAW DATA'!$E$2:$RH$2,0))</f>
        <v>#DIV/0!</v>
      </c>
      <c r="DK11" s="65" t="e">
        <f>+INDEX('RAW DATA'!$E$3:$RH$452,MATCH('HK Table'!DK$5,'RAW DATA'!$D$3:$D$452,0),MATCH('HK Table'!$B11,'RAW DATA'!$E$2:$RH$2,0))</f>
        <v>#DIV/0!</v>
      </c>
      <c r="DL11" s="65" t="e">
        <f>+INDEX('RAW DATA'!$E$3:$RH$452,MATCH('HK Table'!DL$5,'RAW DATA'!$D$3:$D$452,0),MATCH('HK Table'!$B11,'RAW DATA'!$E$2:$RH$2,0))</f>
        <v>#DIV/0!</v>
      </c>
      <c r="DM11" s="65" t="s">
        <v>21</v>
      </c>
      <c r="DN11" s="65" t="e">
        <f>+INDEX('RAW DATA'!$E$3:$RH$452,MATCH('HK Table'!DN$5,'RAW DATA'!$D$3:$D$452,0),MATCH('HK Table'!$B11,'RAW DATA'!$E$2:$RH$2,0))</f>
        <v>#DIV/0!</v>
      </c>
      <c r="DO11" s="65" t="e">
        <f>+INDEX('RAW DATA'!$E$3:$RH$452,MATCH('HK Table'!DO$5,'RAW DATA'!$D$3:$D$452,0),MATCH('HK Table'!$B11,'RAW DATA'!$E$2:$RH$2,0))</f>
        <v>#DIV/0!</v>
      </c>
      <c r="DP11" s="65">
        <f>+INDEX('RAW DATA'!$E$3:$RH$452,MATCH('HK Table'!DP$5,'RAW DATA'!$D$3:$D$452,0),MATCH('HK Table'!$B11,'RAW DATA'!$E$2:$RH$2,0))</f>
        <v>1</v>
      </c>
      <c r="DQ11" s="65" t="s">
        <v>21</v>
      </c>
      <c r="DR11" s="65" t="s">
        <v>21</v>
      </c>
      <c r="DS11" s="65" t="s">
        <v>21</v>
      </c>
      <c r="DT11" s="65" t="s">
        <v>21</v>
      </c>
      <c r="DU11" s="65" t="s">
        <v>21</v>
      </c>
      <c r="DV11" s="65" t="s">
        <v>21</v>
      </c>
      <c r="DW11" s="65" t="s">
        <v>21</v>
      </c>
      <c r="DX11" s="65" t="s">
        <v>21</v>
      </c>
      <c r="DY11" s="65" t="s">
        <v>21</v>
      </c>
      <c r="DZ11" s="65" t="s">
        <v>21</v>
      </c>
      <c r="EA11" s="65" t="e">
        <f>+INDEX('RAW DATA'!$E$3:$RH$452,MATCH('HK Table'!EA$5,'RAW DATA'!$D$3:$D$452,0),MATCH('HK Table'!$B11,'RAW DATA'!$E$2:$RH$2,0))</f>
        <v>#DIV/0!</v>
      </c>
      <c r="EB11" s="65" t="e">
        <f>+INDEX('RAW DATA'!$E$3:$RH$452,MATCH('HK Table'!EB$5,'RAW DATA'!$D$3:$D$452,0),MATCH('HK Table'!$B11,'RAW DATA'!$E$2:$RH$2,0))</f>
        <v>#DIV/0!</v>
      </c>
      <c r="EC11" s="65" t="e">
        <f>+INDEX('RAW DATA'!$E$3:$RH$452,MATCH('HK Table'!EC$5,'RAW DATA'!$D$3:$D$452,0),MATCH('HK Table'!$B11,'RAW DATA'!$E$2:$RH$2,0))</f>
        <v>#DIV/0!</v>
      </c>
      <c r="ED11" s="65" t="e">
        <f>+INDEX('RAW DATA'!$E$3:$RH$452,MATCH('HK Table'!ED$5,'RAW DATA'!$D$3:$D$452,0),MATCH('HK Table'!$B11,'RAW DATA'!$E$2:$RH$2,0))</f>
        <v>#DIV/0!</v>
      </c>
      <c r="EE11" s="65" t="e">
        <f>+INDEX('RAW DATA'!$E$3:$RH$452,MATCH('HK Table'!EE$5,'RAW DATA'!$D$3:$D$452,0),MATCH('HK Table'!$B11,'RAW DATA'!$E$2:$RH$2,0))</f>
        <v>#DIV/0!</v>
      </c>
      <c r="EF11" s="65" t="s">
        <v>21</v>
      </c>
      <c r="EG11" s="65" t="e">
        <f>+INDEX('RAW DATA'!$E$3:$RH$452,MATCH('HK Table'!EG$5,'RAW DATA'!$D$3:$D$452,0),MATCH('HK Table'!$B11,'RAW DATA'!$E$2:$RH$2,0))</f>
        <v>#DIV/0!</v>
      </c>
      <c r="EH11" s="65" t="e">
        <f>+INDEX('RAW DATA'!$E$3:$RH$452,MATCH('HK Table'!EH$5,'RAW DATA'!$D$3:$D$452,0),MATCH('HK Table'!$B11,'RAW DATA'!$E$2:$RH$2,0))</f>
        <v>#DIV/0!</v>
      </c>
      <c r="EI11" s="65" t="e">
        <f>+INDEX('RAW DATA'!$E$3:$RH$452,MATCH('HK Table'!EI$5,'RAW DATA'!$D$3:$D$452,0),MATCH('HK Table'!$B11,'RAW DATA'!$E$2:$RH$2,0))</f>
        <v>#DIV/0!</v>
      </c>
      <c r="EJ11" s="65" t="e">
        <f>+INDEX('RAW DATA'!$E$3:$RH$452,MATCH('HK Table'!EJ$5,'RAW DATA'!$D$3:$D$452,0),MATCH('HK Table'!$B11,'RAW DATA'!$E$2:$RH$2,0))</f>
        <v>#DIV/0!</v>
      </c>
      <c r="EK11" s="65" t="e">
        <f>+INDEX('RAW DATA'!$E$3:$RH$452,MATCH('HK Table'!EK$5,'RAW DATA'!$D$3:$D$452,0),MATCH('HK Table'!$B11,'RAW DATA'!$E$2:$RH$2,0))</f>
        <v>#DIV/0!</v>
      </c>
      <c r="EL11" s="65" t="e">
        <f>+INDEX('RAW DATA'!$E$3:$RH$452,MATCH('HK Table'!EL$5,'RAW DATA'!$D$3:$D$452,0),MATCH('HK Table'!$B11,'RAW DATA'!$E$2:$RH$2,0))</f>
        <v>#DIV/0!</v>
      </c>
      <c r="EM11" s="65" t="s">
        <v>21</v>
      </c>
      <c r="EN11" s="65" t="s">
        <v>21</v>
      </c>
      <c r="EO11" s="65" t="s">
        <v>21</v>
      </c>
      <c r="EP11" s="65" t="s">
        <v>21</v>
      </c>
      <c r="EQ11" s="65" t="s">
        <v>21</v>
      </c>
      <c r="ER11" s="65" t="s">
        <v>21</v>
      </c>
      <c r="ES11" s="65" t="s">
        <v>21</v>
      </c>
      <c r="ET11" s="65" t="s">
        <v>21</v>
      </c>
      <c r="EU11" s="65" t="s">
        <v>21</v>
      </c>
      <c r="EV11" s="65" t="s">
        <v>21</v>
      </c>
      <c r="EW11" s="65" t="s">
        <v>21</v>
      </c>
      <c r="EX11" s="65" t="e">
        <f>+INDEX('RAW DATA'!$E$3:$RH$452,MATCH('HK Table'!EX$5,'RAW DATA'!$D$3:$D$452,0),MATCH('HK Table'!$B11,'RAW DATA'!$E$2:$RH$2,0))</f>
        <v>#DIV/0!</v>
      </c>
      <c r="EY11" s="65" t="e">
        <f>+INDEX('RAW DATA'!$E$3:$RH$452,MATCH('HK Table'!EY$5,'RAW DATA'!$D$3:$D$452,0),MATCH('HK Table'!$B11,'RAW DATA'!$E$2:$RH$2,0))</f>
        <v>#DIV/0!</v>
      </c>
      <c r="EZ11" s="65" t="s">
        <v>21</v>
      </c>
      <c r="FA11" s="65" t="s">
        <v>21</v>
      </c>
      <c r="FB11" s="65" t="s">
        <v>21</v>
      </c>
      <c r="FC11" s="65" t="s">
        <v>21</v>
      </c>
      <c r="FD11" s="65" t="s">
        <v>21</v>
      </c>
      <c r="FE11" s="65" t="s">
        <v>21</v>
      </c>
      <c r="FF11" s="65" t="s">
        <v>21</v>
      </c>
      <c r="FG11" s="65" t="s">
        <v>21</v>
      </c>
      <c r="FH11" s="65" t="e">
        <f>+INDEX('RAW DATA'!$E$3:$RH$452,MATCH('HK Table'!FH$5,'RAW DATA'!$D$3:$D$452,0),MATCH('HK Table'!$B11,'RAW DATA'!$E$2:$RH$2,0))</f>
        <v>#DIV/0!</v>
      </c>
      <c r="FI11" s="65" t="e">
        <f>+INDEX('RAW DATA'!$E$3:$RH$452,MATCH('HK Table'!FI$5,'RAW DATA'!$D$3:$D$452,0),MATCH('HK Table'!$B11,'RAW DATA'!$E$2:$RH$2,0))</f>
        <v>#DIV/0!</v>
      </c>
      <c r="FJ11" s="65" t="e">
        <f>+INDEX('RAW DATA'!$E$3:$RH$452,MATCH('HK Table'!FJ$5,'RAW DATA'!$D$3:$D$452,0),MATCH('HK Table'!$B11,'RAW DATA'!$E$2:$RH$2,0))</f>
        <v>#DIV/0!</v>
      </c>
      <c r="FK11" s="65" t="e">
        <f>+INDEX('RAW DATA'!$E$3:$RH$452,MATCH('HK Table'!FK$5,'RAW DATA'!$D$3:$D$452,0),MATCH('HK Table'!$B11,'RAW DATA'!$E$2:$RH$2,0))</f>
        <v>#DIV/0!</v>
      </c>
      <c r="FL11" s="65" t="e">
        <f>+INDEX('RAW DATA'!$E$3:$RH$452,MATCH('HK Table'!FL$5,'RAW DATA'!$D$3:$D$452,0),MATCH('HK Table'!$B11,'RAW DATA'!$E$2:$RH$2,0))</f>
        <v>#DIV/0!</v>
      </c>
      <c r="FM11" s="65" t="e">
        <f>+INDEX('RAW DATA'!$E$3:$RH$452,MATCH('HK Table'!FM$5,'RAW DATA'!$D$3:$D$452,0),MATCH('HK Table'!$B11,'RAW DATA'!$E$2:$RH$2,0))</f>
        <v>#DIV/0!</v>
      </c>
      <c r="FN11" s="65" t="s">
        <v>21</v>
      </c>
      <c r="FO11" s="65" t="s">
        <v>21</v>
      </c>
      <c r="FP11" s="65" t="s">
        <v>21</v>
      </c>
      <c r="FQ11" s="65" t="s">
        <v>21</v>
      </c>
      <c r="FR11" s="65" t="s">
        <v>21</v>
      </c>
      <c r="FS11" s="65" t="s">
        <v>21</v>
      </c>
      <c r="FT11" s="65" t="s">
        <v>21</v>
      </c>
      <c r="FU11" s="65" t="s">
        <v>21</v>
      </c>
      <c r="FV11" s="65" t="s">
        <v>21</v>
      </c>
      <c r="FW11" s="65" t="s">
        <v>21</v>
      </c>
      <c r="FX11" s="65" t="s">
        <v>21</v>
      </c>
      <c r="FY11" s="65" t="s">
        <v>21</v>
      </c>
      <c r="FZ11" s="65" t="s">
        <v>21</v>
      </c>
      <c r="GA11" s="65" t="e">
        <f>+INDEX('RAW DATA'!$E$3:$RH$452,MATCH('HK Table'!GA$5,'RAW DATA'!$D$3:$D$452,0),MATCH('HK Table'!$B11,'RAW DATA'!$E$2:$RH$2,0))</f>
        <v>#DIV/0!</v>
      </c>
      <c r="GB11" s="65" t="e">
        <f>+INDEX('RAW DATA'!$E$3:$RH$452,MATCH('HK Table'!GB$5,'RAW DATA'!$D$3:$D$452,0),MATCH('HK Table'!$B11,'RAW DATA'!$E$2:$RH$2,0))</f>
        <v>#DIV/0!</v>
      </c>
      <c r="GC11" s="65" t="e">
        <f>+INDEX('RAW DATA'!$E$3:$RH$452,MATCH('HK Table'!GC$5,'RAW DATA'!$D$3:$D$452,0),MATCH('HK Table'!$B11,'RAW DATA'!$E$2:$RH$2,0))</f>
        <v>#DIV/0!</v>
      </c>
      <c r="GD11" s="65" t="s">
        <v>21</v>
      </c>
      <c r="GE11" s="65" t="e">
        <f>+INDEX('RAW DATA'!$E$3:$RH$452,MATCH('HK Table'!GE$5,'RAW DATA'!$D$3:$D$452,0),MATCH('HK Table'!$B11,'RAW DATA'!$E$2:$RH$2,0))</f>
        <v>#DIV/0!</v>
      </c>
      <c r="GF11" s="65" t="e">
        <f>+INDEX('RAW DATA'!$E$3:$RH$452,MATCH('HK Table'!GF$5,'RAW DATA'!$D$3:$D$452,0),MATCH('HK Table'!$B11,'RAW DATA'!$E$2:$RH$2,0))</f>
        <v>#DIV/0!</v>
      </c>
      <c r="GG11" s="65" t="e">
        <f>+INDEX('RAW DATA'!$E$3:$RH$452,MATCH('HK Table'!GG$5,'RAW DATA'!$D$3:$D$452,0),MATCH('HK Table'!$B11,'RAW DATA'!$E$2:$RH$2,0))</f>
        <v>#DIV/0!</v>
      </c>
      <c r="GH11" s="65" t="e">
        <f>+INDEX('RAW DATA'!$E$3:$RH$452,MATCH('HK Table'!GH$5,'RAW DATA'!$D$3:$D$452,0),MATCH('HK Table'!$B11,'RAW DATA'!$E$2:$RH$2,0))</f>
        <v>#DIV/0!</v>
      </c>
      <c r="GI11" s="65" t="e">
        <f>+INDEX('RAW DATA'!$E$3:$RH$452,MATCH('HK Table'!GI$5,'RAW DATA'!$D$3:$D$452,0),MATCH('HK Table'!$B11,'RAW DATA'!$E$2:$RH$2,0))</f>
        <v>#DIV/0!</v>
      </c>
      <c r="GJ11" s="65" t="s">
        <v>21</v>
      </c>
      <c r="GK11" s="65" t="e">
        <f>+INDEX('RAW DATA'!$E$3:$RH$452,MATCH('HK Table'!GK$5,'RAW DATA'!$D$3:$D$452,0),MATCH('HK Table'!$B11,'RAW DATA'!$E$2:$RH$2,0))</f>
        <v>#DIV/0!</v>
      </c>
      <c r="GL11" s="65" t="e">
        <f>+INDEX('RAW DATA'!$E$3:$RH$452,MATCH('HK Table'!GL$5,'RAW DATA'!$D$3:$D$452,0),MATCH('HK Table'!$B11,'RAW DATA'!$E$2:$RH$2,0))</f>
        <v>#DIV/0!</v>
      </c>
      <c r="GM11" s="65" t="s">
        <v>21</v>
      </c>
      <c r="GN11" s="65" t="e">
        <f>+INDEX('RAW DATA'!$E$3:$RH$452,MATCH('HK Table'!GN$5,'RAW DATA'!$D$3:$D$452,0),MATCH('HK Table'!$B11,'RAW DATA'!$E$2:$RH$2,0))</f>
        <v>#DIV/0!</v>
      </c>
      <c r="GO11" s="65" t="s">
        <v>21</v>
      </c>
      <c r="GP11" s="65" t="e">
        <f>+INDEX('RAW DATA'!$E$3:$RH$452,MATCH('HK Table'!GP$5,'RAW DATA'!$D$3:$D$452,0),MATCH('HK Table'!$B11,'RAW DATA'!$E$2:$RH$2,0))</f>
        <v>#DIV/0!</v>
      </c>
      <c r="GQ11" s="65" t="e">
        <f>+INDEX('RAW DATA'!$E$3:$RH$452,MATCH('HK Table'!GQ$5,'RAW DATA'!$D$3:$D$452,0),MATCH('HK Table'!$B11,'RAW DATA'!$E$2:$RH$2,0))</f>
        <v>#DIV/0!</v>
      </c>
      <c r="GR11" s="65" t="e">
        <f>+INDEX('RAW DATA'!$E$3:$RH$452,MATCH('HK Table'!GR$5,'RAW DATA'!$D$3:$D$452,0),MATCH('HK Table'!$B11,'RAW DATA'!$E$2:$RH$2,0))</f>
        <v>#DIV/0!</v>
      </c>
      <c r="GS11" s="65" t="s">
        <v>21</v>
      </c>
      <c r="GT11" s="65" t="e">
        <f>+INDEX('RAW DATA'!$E$3:$RH$452,MATCH('HK Table'!GT$5,'RAW DATA'!$D$3:$D$452,0),MATCH('HK Table'!$B11,'RAW DATA'!$E$2:$RH$2,0))</f>
        <v>#DIV/0!</v>
      </c>
      <c r="GU11" s="65" t="s">
        <v>21</v>
      </c>
      <c r="GV11" s="65" t="e">
        <f>+INDEX('RAW DATA'!$E$3:$RH$452,MATCH('HK Table'!GV$5,'RAW DATA'!$D$3:$D$452,0),MATCH('HK Table'!$B11,'RAW DATA'!$E$2:$RH$2,0))</f>
        <v>#DIV/0!</v>
      </c>
      <c r="GW11" s="65" t="e">
        <f>+INDEX('RAW DATA'!$E$3:$RH$452,MATCH('HK Table'!GW$5,'RAW DATA'!$D$3:$D$452,0),MATCH('HK Table'!$B11,'RAW DATA'!$E$2:$RH$2,0))</f>
        <v>#DIV/0!</v>
      </c>
      <c r="GX11" s="65" t="s">
        <v>21</v>
      </c>
      <c r="GY11" s="65" t="s">
        <v>21</v>
      </c>
      <c r="GZ11" s="65" t="s">
        <v>21</v>
      </c>
      <c r="HA11" s="65" t="e">
        <f>+INDEX('RAW DATA'!$E$3:$RH$452,MATCH('HK Table'!HA$5,'RAW DATA'!$D$3:$D$452,0),MATCH('HK Table'!$B11,'RAW DATA'!$E$2:$RH$2,0))</f>
        <v>#DIV/0!</v>
      </c>
      <c r="HB11" s="65" t="e">
        <f>+INDEX('RAW DATA'!$E$3:$RH$452,MATCH('HK Table'!HB$5,'RAW DATA'!$D$3:$D$452,0),MATCH('HK Table'!$B11,'RAW DATA'!$E$2:$RH$2,0))</f>
        <v>#DIV/0!</v>
      </c>
      <c r="HC11" s="65" t="s">
        <v>21</v>
      </c>
      <c r="HD11" s="65" t="s">
        <v>21</v>
      </c>
      <c r="HE11" s="65" t="e">
        <f>+INDEX('RAW DATA'!$E$3:$RH$452,MATCH('HK Table'!HE$5,'RAW DATA'!$D$3:$D$452,0),MATCH('HK Table'!$B11,'RAW DATA'!$E$2:$RH$2,0))</f>
        <v>#DIV/0!</v>
      </c>
      <c r="HF11" s="65" t="e">
        <f>+INDEX('RAW DATA'!$E$3:$RH$452,MATCH('HK Table'!HF$5,'RAW DATA'!$D$3:$D$452,0),MATCH('HK Table'!$B11,'RAW DATA'!$E$2:$RH$2,0))</f>
        <v>#DIV/0!</v>
      </c>
      <c r="HG11" s="65" t="e">
        <f>+INDEX('RAW DATA'!$E$3:$RH$452,MATCH('HK Table'!HG$5,'RAW DATA'!$D$3:$D$452,0),MATCH('HK Table'!$B11,'RAW DATA'!$E$2:$RH$2,0))</f>
        <v>#DIV/0!</v>
      </c>
      <c r="HH11" s="65" t="e">
        <f>+INDEX('RAW DATA'!$E$3:$RH$452,MATCH('HK Table'!HH$5,'RAW DATA'!$D$3:$D$452,0),MATCH('HK Table'!$B11,'RAW DATA'!$E$2:$RH$2,0))</f>
        <v>#DIV/0!</v>
      </c>
      <c r="HI11" s="65" t="e">
        <f>+INDEX('RAW DATA'!$E$3:$RH$452,MATCH('HK Table'!HI$5,'RAW DATA'!$D$3:$D$452,0),MATCH('HK Table'!$B11,'RAW DATA'!$E$2:$RH$2,0))</f>
        <v>#DIV/0!</v>
      </c>
      <c r="HJ11" s="65" t="e">
        <f>+INDEX('RAW DATA'!$E$3:$RH$452,MATCH('HK Table'!HJ$5,'RAW DATA'!$D$3:$D$452,0),MATCH('HK Table'!$B11,'RAW DATA'!$E$2:$RH$2,0))</f>
        <v>#DIV/0!</v>
      </c>
      <c r="HK11" s="65" t="e">
        <f>+INDEX('RAW DATA'!$E$3:$RH$452,MATCH('HK Table'!HK$5,'RAW DATA'!$D$3:$D$452,0),MATCH('HK Table'!$B11,'RAW DATA'!$E$2:$RH$2,0))</f>
        <v>#DIV/0!</v>
      </c>
      <c r="HL11" s="65" t="e">
        <f>+INDEX('RAW DATA'!$E$3:$RH$452,MATCH('HK Table'!HL$5,'RAW DATA'!$D$3:$D$452,0),MATCH('HK Table'!$B11,'RAW DATA'!$E$2:$RH$2,0))</f>
        <v>#DIV/0!</v>
      </c>
      <c r="HM11" s="65" t="e">
        <f>+INDEX('RAW DATA'!$E$3:$RH$452,MATCH('HK Table'!HM$5,'RAW DATA'!$D$3:$D$452,0),MATCH('HK Table'!$B11,'RAW DATA'!$E$2:$RH$2,0))</f>
        <v>#DIV/0!</v>
      </c>
      <c r="HN11" s="65" t="s">
        <v>21</v>
      </c>
      <c r="HO11" s="65" t="s">
        <v>21</v>
      </c>
      <c r="HP11" s="65" t="e">
        <f>+INDEX('RAW DATA'!$E$3:$RH$452,MATCH('HK Table'!HP$5,'RAW DATA'!$D$3:$D$452,0),MATCH('HK Table'!$B11,'RAW DATA'!$E$2:$RH$2,0))</f>
        <v>#DIV/0!</v>
      </c>
      <c r="HQ11" s="65" t="e">
        <f>+INDEX('RAW DATA'!$E$3:$RH$452,MATCH('HK Table'!HQ$5,'RAW DATA'!$D$3:$D$452,0),MATCH('HK Table'!$B11,'RAW DATA'!$E$2:$RH$2,0))</f>
        <v>#DIV/0!</v>
      </c>
      <c r="HR11" s="65" t="e">
        <f>+INDEX('RAW DATA'!$E$3:$RH$452,MATCH('HK Table'!HR$5,'RAW DATA'!$D$3:$D$452,0),MATCH('HK Table'!$B11,'RAW DATA'!$E$2:$RH$2,0))</f>
        <v>#DIV/0!</v>
      </c>
      <c r="HS11" s="65" t="e">
        <f>+INDEX('RAW DATA'!$E$3:$RH$452,MATCH('HK Table'!HS$5,'RAW DATA'!$D$3:$D$452,0),MATCH('HK Table'!$B11,'RAW DATA'!$E$2:$RH$2,0))</f>
        <v>#DIV/0!</v>
      </c>
      <c r="HT11" s="65" t="e">
        <f>+INDEX('RAW DATA'!$E$3:$RH$452,MATCH('HK Table'!HT$5,'RAW DATA'!$D$3:$D$452,0),MATCH('HK Table'!$B11,'RAW DATA'!$E$2:$RH$2,0))</f>
        <v>#DIV/0!</v>
      </c>
      <c r="HU11" s="65" t="s">
        <v>21</v>
      </c>
      <c r="HV11" s="65" t="s">
        <v>21</v>
      </c>
      <c r="HW11" s="65" t="e">
        <f>+INDEX('RAW DATA'!$E$3:$RH$452,MATCH('HK Table'!HW$5,'RAW DATA'!$D$3:$D$452,0),MATCH('HK Table'!$B11,'RAW DATA'!$E$2:$RH$2,0))</f>
        <v>#DIV/0!</v>
      </c>
      <c r="HX11" s="65" t="e">
        <f>+INDEX('RAW DATA'!$E$3:$RH$452,MATCH('HK Table'!HX$5,'RAW DATA'!$D$3:$D$452,0),MATCH('HK Table'!$B11,'RAW DATA'!$E$2:$RH$2,0))</f>
        <v>#DIV/0!</v>
      </c>
      <c r="HY11" s="65" t="e">
        <f>+INDEX('RAW DATA'!$E$3:$RH$452,MATCH('HK Table'!HY$5,'RAW DATA'!$D$3:$D$452,0),MATCH('HK Table'!$B11,'RAW DATA'!$E$2:$RH$2,0))</f>
        <v>#DIV/0!</v>
      </c>
      <c r="HZ11" s="65" t="e">
        <f>+INDEX('RAW DATA'!$E$3:$RH$452,MATCH('HK Table'!HZ$5,'RAW DATA'!$D$3:$D$452,0),MATCH('HK Table'!$B11,'RAW DATA'!$E$2:$RH$2,0))</f>
        <v>#DIV/0!</v>
      </c>
      <c r="IA11" s="65" t="e">
        <f>+INDEX('RAW DATA'!$E$3:$RH$452,MATCH('HK Table'!IA$5,'RAW DATA'!$D$3:$D$452,0),MATCH('HK Table'!$B11,'RAW DATA'!$E$2:$RH$2,0))</f>
        <v>#DIV/0!</v>
      </c>
      <c r="IB11" s="65" t="e">
        <f>+INDEX('RAW DATA'!$E$3:$RH$452,MATCH('HK Table'!IB$5,'RAW DATA'!$D$3:$D$452,0),MATCH('HK Table'!$B11,'RAW DATA'!$E$2:$RH$2,0))</f>
        <v>#DIV/0!</v>
      </c>
      <c r="IC11" s="65" t="s">
        <v>21</v>
      </c>
      <c r="ID11" s="65" t="e">
        <f>+INDEX('RAW DATA'!$E$3:$RH$452,MATCH('HK Table'!ID$5,'RAW DATA'!$D$3:$D$452,0),MATCH('HK Table'!$B11,'RAW DATA'!$E$2:$RH$2,0))</f>
        <v>#DIV/0!</v>
      </c>
      <c r="IE11" s="65" t="e">
        <f>+INDEX('RAW DATA'!$E$3:$RH$452,MATCH('HK Table'!IE$5,'RAW DATA'!$D$3:$D$452,0),MATCH('HK Table'!$B11,'RAW DATA'!$E$2:$RH$2,0))</f>
        <v>#DIV/0!</v>
      </c>
      <c r="IF11" s="65" t="e">
        <f>+INDEX('RAW DATA'!$E$3:$RH$452,MATCH('HK Table'!IF$5,'RAW DATA'!$D$3:$D$452,0),MATCH('HK Table'!$B11,'RAW DATA'!$E$2:$RH$2,0))</f>
        <v>#DIV/0!</v>
      </c>
      <c r="IG11" s="65" t="e">
        <f>+INDEX('RAW DATA'!$E$3:$RH$452,MATCH('HK Table'!IG$5,'RAW DATA'!$D$3:$D$452,0),MATCH('HK Table'!$B11,'RAW DATA'!$E$2:$RH$2,0))</f>
        <v>#DIV/0!</v>
      </c>
      <c r="IH11" s="65" t="e">
        <f>+INDEX('RAW DATA'!$E$3:$RH$452,MATCH('HK Table'!IH$5,'RAW DATA'!$D$3:$D$452,0),MATCH('HK Table'!$B11,'RAW DATA'!$E$2:$RH$2,0))</f>
        <v>#DIV/0!</v>
      </c>
      <c r="II11" s="65" t="e">
        <f>+INDEX('RAW DATA'!$E$3:$RH$452,MATCH('HK Table'!II$5,'RAW DATA'!$D$3:$D$452,0),MATCH('HK Table'!$B11,'RAW DATA'!$E$2:$RH$2,0))</f>
        <v>#DIV/0!</v>
      </c>
      <c r="IJ11" s="65" t="e">
        <f>+INDEX('RAW DATA'!$E$3:$RH$452,MATCH('HK Table'!IJ$5,'RAW DATA'!$D$3:$D$452,0),MATCH('HK Table'!$B11,'RAW DATA'!$E$2:$RH$2,0))</f>
        <v>#DIV/0!</v>
      </c>
      <c r="IK11" s="65" t="e">
        <f>+INDEX('RAW DATA'!$E$3:$RH$452,MATCH('HK Table'!IK$5,'RAW DATA'!$D$3:$D$452,0),MATCH('HK Table'!$B11,'RAW DATA'!$E$2:$RH$2,0))</f>
        <v>#DIV/0!</v>
      </c>
      <c r="IL11" s="65" t="e">
        <f>+INDEX('RAW DATA'!$E$3:$RH$452,MATCH('HK Table'!IL$5,'RAW DATA'!$D$3:$D$452,0),MATCH('HK Table'!$B11,'RAW DATA'!$E$2:$RH$2,0))</f>
        <v>#DIV/0!</v>
      </c>
      <c r="IM11" s="65" t="e">
        <f>+INDEX('RAW DATA'!$E$3:$RH$452,MATCH('HK Table'!IM$5,'RAW DATA'!$D$3:$D$452,0),MATCH('HK Table'!$B11,'RAW DATA'!$E$2:$RH$2,0))</f>
        <v>#DIV/0!</v>
      </c>
      <c r="IN11" s="65" t="e">
        <f>+INDEX('RAW DATA'!$E$3:$RH$452,MATCH('HK Table'!IN$5,'RAW DATA'!$D$3:$D$452,0),MATCH('HK Table'!$B11,'RAW DATA'!$E$2:$RH$2,0))</f>
        <v>#DIV/0!</v>
      </c>
      <c r="IO11" s="65" t="s">
        <v>21</v>
      </c>
      <c r="IP11" s="65" t="s">
        <v>21</v>
      </c>
      <c r="IQ11" s="65" t="s">
        <v>21</v>
      </c>
      <c r="IR11" s="65" t="e">
        <f>+INDEX('RAW DATA'!$E$3:$RH$452,MATCH('HK Table'!IR$5,'RAW DATA'!$D$3:$D$452,0),MATCH('HK Table'!$B11,'RAW DATA'!$E$2:$RH$2,0))</f>
        <v>#DIV/0!</v>
      </c>
      <c r="IS11" s="65" t="e">
        <f>+INDEX('RAW DATA'!$E$3:$RH$452,MATCH('HK Table'!IS$5,'RAW DATA'!$D$3:$D$452,0),MATCH('HK Table'!$B11,'RAW DATA'!$E$2:$RH$2,0))</f>
        <v>#DIV/0!</v>
      </c>
      <c r="IT11" s="65" t="s">
        <v>21</v>
      </c>
      <c r="IU11" s="65" t="e">
        <f>+INDEX('RAW DATA'!$E$3:$RH$452,MATCH('HK Table'!IU$5,'RAW DATA'!$D$3:$D$452,0),MATCH('HK Table'!$B11,'RAW DATA'!$E$2:$RH$2,0))</f>
        <v>#DIV/0!</v>
      </c>
      <c r="IV11" s="65" t="e">
        <f>+INDEX('RAW DATA'!$E$3:$RH$452,MATCH('HK Table'!IV$5,'RAW DATA'!$D$3:$D$452,0),MATCH('HK Table'!$B11,'RAW DATA'!$E$2:$RH$2,0))</f>
        <v>#DIV/0!</v>
      </c>
      <c r="IW11" s="65" t="e">
        <f>+INDEX('RAW DATA'!$E$3:$RH$452,MATCH('HK Table'!IW$5,'RAW DATA'!$D$3:$D$452,0),MATCH('HK Table'!$B11,'RAW DATA'!$E$2:$RH$2,0))</f>
        <v>#DIV/0!</v>
      </c>
      <c r="IX11" s="65" t="s">
        <v>21</v>
      </c>
      <c r="IY11" s="65" t="s">
        <v>21</v>
      </c>
      <c r="IZ11" s="65" t="e">
        <f>+INDEX('RAW DATA'!$E$3:$RH$452,MATCH('HK Table'!IZ$5,'RAW DATA'!$D$3:$D$452,0),MATCH('HK Table'!$B11,'RAW DATA'!$E$2:$RH$2,0))</f>
        <v>#DIV/0!</v>
      </c>
      <c r="JA11" s="65" t="e">
        <f>+INDEX('RAW DATA'!$E$3:$RH$452,MATCH('HK Table'!JA$5,'RAW DATA'!$D$3:$D$452,0),MATCH('HK Table'!$B11,'RAW DATA'!$E$2:$RH$2,0))</f>
        <v>#DIV/0!</v>
      </c>
      <c r="JB11" s="65" t="s">
        <v>21</v>
      </c>
      <c r="JC11" s="65" t="s">
        <v>21</v>
      </c>
      <c r="JD11" s="65" t="s">
        <v>21</v>
      </c>
      <c r="JE11" s="65" t="s">
        <v>21</v>
      </c>
      <c r="JF11" s="65" t="s">
        <v>21</v>
      </c>
      <c r="JG11" s="65" t="s">
        <v>21</v>
      </c>
      <c r="JH11" s="65" t="s">
        <v>21</v>
      </c>
      <c r="JI11" s="65" t="s">
        <v>21</v>
      </c>
      <c r="JJ11" s="65" t="s">
        <v>21</v>
      </c>
      <c r="JK11" s="65" t="s">
        <v>21</v>
      </c>
      <c r="JL11" s="65" t="s">
        <v>21</v>
      </c>
      <c r="JM11" s="65" t="s">
        <v>21</v>
      </c>
      <c r="JN11" s="65" t="s">
        <v>21</v>
      </c>
      <c r="JO11" s="65" t="s">
        <v>21</v>
      </c>
      <c r="JP11" s="65" t="s">
        <v>21</v>
      </c>
      <c r="JQ11" s="65" t="s">
        <v>21</v>
      </c>
      <c r="JR11" s="65" t="s">
        <v>21</v>
      </c>
      <c r="JS11" s="65" t="s">
        <v>21</v>
      </c>
      <c r="JT11" s="65" t="s">
        <v>21</v>
      </c>
      <c r="JU11" s="65" t="s">
        <v>21</v>
      </c>
      <c r="JV11" s="65" t="s">
        <v>21</v>
      </c>
      <c r="JW11" s="65" t="s">
        <v>21</v>
      </c>
      <c r="JX11" s="65" t="s">
        <v>21</v>
      </c>
      <c r="JY11" s="65" t="s">
        <v>21</v>
      </c>
      <c r="JZ11" s="65" t="s">
        <v>21</v>
      </c>
      <c r="KA11" s="65" t="s">
        <v>21</v>
      </c>
      <c r="KB11" s="65" t="s">
        <v>21</v>
      </c>
      <c r="KC11" s="65" t="s">
        <v>21</v>
      </c>
      <c r="KD11" s="65" t="s">
        <v>21</v>
      </c>
      <c r="KE11" s="65" t="e">
        <f>+INDEX('RAW DATA'!$E$3:$RH$452,MATCH('HK Table'!KE$5,'RAW DATA'!$D$3:$D$452,0),MATCH('HK Table'!$B11,'RAW DATA'!$E$2:$RH$2,0))</f>
        <v>#DIV/0!</v>
      </c>
      <c r="KF11" s="65" t="e">
        <f>+INDEX('RAW DATA'!$E$3:$RH$452,MATCH('HK Table'!KF$5,'RAW DATA'!$D$3:$D$452,0),MATCH('HK Table'!$B11,'RAW DATA'!$E$2:$RH$2,0))</f>
        <v>#DIV/0!</v>
      </c>
      <c r="KG11" s="65" t="e">
        <f>+INDEX('RAW DATA'!$E$3:$RH$452,MATCH('HK Table'!KG$5,'RAW DATA'!$D$3:$D$452,0),MATCH('HK Table'!$B11,'RAW DATA'!$E$2:$RH$2,0))</f>
        <v>#DIV/0!</v>
      </c>
      <c r="KH11" s="65" t="e">
        <f>+INDEX('RAW DATA'!$E$3:$RH$452,MATCH('HK Table'!KH$5,'RAW DATA'!$D$3:$D$452,0),MATCH('HK Table'!$B11,'RAW DATA'!$E$2:$RH$2,0))</f>
        <v>#DIV/0!</v>
      </c>
      <c r="KI11" s="65" t="e">
        <f>+INDEX('RAW DATA'!$E$3:$RH$452,MATCH('HK Table'!KI$5,'RAW DATA'!$D$3:$D$452,0),MATCH('HK Table'!$B11,'RAW DATA'!$E$2:$RH$2,0))</f>
        <v>#DIV/0!</v>
      </c>
      <c r="KJ11" s="65" t="e">
        <f>+INDEX('RAW DATA'!$E$3:$RH$452,MATCH('HK Table'!KJ$5,'RAW DATA'!$D$3:$D$452,0),MATCH('HK Table'!$B11,'RAW DATA'!$E$2:$RH$2,0))</f>
        <v>#DIV/0!</v>
      </c>
      <c r="KK11" s="65" t="e">
        <f>+INDEX('RAW DATA'!$E$3:$RH$452,MATCH('HK Table'!KK$5,'RAW DATA'!$D$3:$D$452,0),MATCH('HK Table'!$B11,'RAW DATA'!$E$2:$RH$2,0))</f>
        <v>#DIV/0!</v>
      </c>
      <c r="KL11" s="65" t="e">
        <f>+INDEX('RAW DATA'!$E$3:$RH$452,MATCH('HK Table'!KL$5,'RAW DATA'!$D$3:$D$452,0),MATCH('HK Table'!$B11,'RAW DATA'!$E$2:$RH$2,0))</f>
        <v>#DIV/0!</v>
      </c>
      <c r="KM11" s="65" t="e">
        <f>+INDEX('RAW DATA'!$E$3:$RH$452,MATCH('HK Table'!KM$5,'RAW DATA'!$D$3:$D$452,0),MATCH('HK Table'!$B11,'RAW DATA'!$E$2:$RH$2,0))</f>
        <v>#DIV/0!</v>
      </c>
      <c r="KN11" s="65" t="e">
        <f>+INDEX('RAW DATA'!$E$3:$RH$452,MATCH('HK Table'!KN$5,'RAW DATA'!$D$3:$D$452,0),MATCH('HK Table'!$B11,'RAW DATA'!$E$2:$RH$2,0))</f>
        <v>#DIV/0!</v>
      </c>
      <c r="KO11" s="65" t="e">
        <f>+INDEX('RAW DATA'!$E$3:$RH$452,MATCH('HK Table'!KO$5,'RAW DATA'!$D$3:$D$452,0),MATCH('HK Table'!$B11,'RAW DATA'!$E$2:$RH$2,0))</f>
        <v>#DIV/0!</v>
      </c>
      <c r="KP11" s="65" t="e">
        <f>+INDEX('RAW DATA'!$E$3:$RH$452,MATCH('HK Table'!KP$5,'RAW DATA'!$D$3:$D$452,0),MATCH('HK Table'!$B11,'RAW DATA'!$E$2:$RH$2,0))</f>
        <v>#DIV/0!</v>
      </c>
      <c r="KQ11" s="65" t="e">
        <f>+INDEX('RAW DATA'!$E$3:$RH$452,MATCH('HK Table'!KQ$5,'RAW DATA'!$D$3:$D$452,0),MATCH('HK Table'!$B11,'RAW DATA'!$E$2:$RH$2,0))</f>
        <v>#DIV/0!</v>
      </c>
      <c r="KR11" s="65" t="e">
        <f>+INDEX('RAW DATA'!$E$3:$RH$452,MATCH('HK Table'!KR$5,'RAW DATA'!$D$3:$D$452,0),MATCH('HK Table'!$B11,'RAW DATA'!$E$2:$RH$2,0))</f>
        <v>#DIV/0!</v>
      </c>
      <c r="KS11" s="65" t="e">
        <f>+INDEX('RAW DATA'!$E$3:$RH$452,MATCH('HK Table'!KS$5,'RAW DATA'!$D$3:$D$452,0),MATCH('HK Table'!$B11,'RAW DATA'!$E$2:$RH$2,0))</f>
        <v>#DIV/0!</v>
      </c>
      <c r="KT11" s="65" t="e">
        <f>+INDEX('RAW DATA'!$E$3:$RH$452,MATCH('HK Table'!KT$5,'RAW DATA'!$D$3:$D$452,0),MATCH('HK Table'!$B11,'RAW DATA'!$E$2:$RH$2,0))</f>
        <v>#DIV/0!</v>
      </c>
      <c r="KU11" s="65" t="e">
        <f>+INDEX('RAW DATA'!$E$3:$RH$452,MATCH('HK Table'!KU$5,'RAW DATA'!$D$3:$D$452,0),MATCH('HK Table'!$B11,'RAW DATA'!$E$2:$RH$2,0))</f>
        <v>#DIV/0!</v>
      </c>
      <c r="KV11" s="65" t="e">
        <f>+INDEX('RAW DATA'!$E$3:$RH$452,MATCH('HK Table'!KV$5,'RAW DATA'!$D$3:$D$452,0),MATCH('HK Table'!$B11,'RAW DATA'!$E$2:$RH$2,0))</f>
        <v>#DIV/0!</v>
      </c>
      <c r="KW11" s="65" t="e">
        <f>+INDEX('RAW DATA'!$E$3:$RH$452,MATCH('HK Table'!KW$5,'RAW DATA'!$D$3:$D$452,0),MATCH('HK Table'!$B11,'RAW DATA'!$E$2:$RH$2,0))</f>
        <v>#DIV/0!</v>
      </c>
      <c r="KX11" s="65" t="e">
        <f>+INDEX('RAW DATA'!$E$3:$RH$452,MATCH('HK Table'!KX$5,'RAW DATA'!$D$3:$D$452,0),MATCH('HK Table'!$B11,'RAW DATA'!$E$2:$RH$2,0))</f>
        <v>#DIV/0!</v>
      </c>
      <c r="KY11" s="65" t="e">
        <f>+INDEX('RAW DATA'!$E$3:$RH$452,MATCH('HK Table'!KY$5,'RAW DATA'!$D$3:$D$452,0),MATCH('HK Table'!$B11,'RAW DATA'!$E$2:$RH$2,0))</f>
        <v>#DIV/0!</v>
      </c>
      <c r="KZ11" s="65" t="e">
        <f>+INDEX('RAW DATA'!$E$3:$RH$452,MATCH('HK Table'!KZ$5,'RAW DATA'!$D$3:$D$452,0),MATCH('HK Table'!$B11,'RAW DATA'!$E$2:$RH$2,0))</f>
        <v>#DIV/0!</v>
      </c>
      <c r="LA11" s="65" t="e">
        <f>+INDEX('RAW DATA'!$E$3:$RH$452,MATCH('HK Table'!LA$5,'RAW DATA'!$D$3:$D$452,0),MATCH('HK Table'!$B11,'RAW DATA'!$E$2:$RH$2,0))</f>
        <v>#DIV/0!</v>
      </c>
      <c r="LB11" s="65" t="e">
        <f>+INDEX('RAW DATA'!$E$3:$RH$452,MATCH('HK Table'!LB$5,'RAW DATA'!$D$3:$D$452,0),MATCH('HK Table'!$B11,'RAW DATA'!$E$2:$RH$2,0))</f>
        <v>#DIV/0!</v>
      </c>
      <c r="LC11" s="65" t="e">
        <f>+INDEX('RAW DATA'!$E$3:$RH$452,MATCH('HK Table'!LC$5,'RAW DATA'!$D$3:$D$452,0),MATCH('HK Table'!$B11,'RAW DATA'!$E$2:$RH$2,0))</f>
        <v>#DIV/0!</v>
      </c>
      <c r="LD11" s="65" t="e">
        <f>+INDEX('RAW DATA'!$E$3:$RH$452,MATCH('HK Table'!LD$5,'RAW DATA'!$D$3:$D$452,0),MATCH('HK Table'!$B11,'RAW DATA'!$E$2:$RH$2,0))</f>
        <v>#DIV/0!</v>
      </c>
      <c r="LE11" s="65" t="e">
        <f>+INDEX('RAW DATA'!$E$3:$RH$452,MATCH('HK Table'!LE$5,'RAW DATA'!$D$3:$D$452,0),MATCH('HK Table'!$B11,'RAW DATA'!$E$2:$RH$2,0))</f>
        <v>#DIV/0!</v>
      </c>
      <c r="LF11" s="65" t="e">
        <f>+INDEX('RAW DATA'!$E$3:$RH$452,MATCH('HK Table'!LF$5,'RAW DATA'!$D$3:$D$452,0),MATCH('HK Table'!$B11,'RAW DATA'!$E$2:$RH$2,0))</f>
        <v>#DIV/0!</v>
      </c>
      <c r="LG11" s="65" t="e">
        <f>+INDEX('RAW DATA'!$E$3:$RH$452,MATCH('HK Table'!LG$5,'RAW DATA'!$D$3:$D$452,0),MATCH('HK Table'!$B11,'RAW DATA'!$E$2:$RH$2,0))</f>
        <v>#DIV/0!</v>
      </c>
      <c r="LH11" s="65" t="e">
        <f>+INDEX('RAW DATA'!$E$3:$RH$452,MATCH('HK Table'!LH$5,'RAW DATA'!$D$3:$D$452,0),MATCH('HK Table'!$B11,'RAW DATA'!$E$2:$RH$2,0))</f>
        <v>#DIV/0!</v>
      </c>
      <c r="LI11" s="65" t="e">
        <f>+INDEX('RAW DATA'!$E$3:$RH$452,MATCH('HK Table'!LI$5,'RAW DATA'!$D$3:$D$452,0),MATCH('HK Table'!$B11,'RAW DATA'!$E$2:$RH$2,0))</f>
        <v>#DIV/0!</v>
      </c>
      <c r="LJ11" s="65" t="e">
        <f>+INDEX('RAW DATA'!$E$3:$RH$452,MATCH('HK Table'!LJ$5,'RAW DATA'!$D$3:$D$452,0),MATCH('HK Table'!$B11,'RAW DATA'!$E$2:$RH$2,0))</f>
        <v>#DIV/0!</v>
      </c>
      <c r="LK11" s="65" t="e">
        <f>+INDEX('RAW DATA'!$E$3:$RH$452,MATCH('HK Table'!LK$5,'RAW DATA'!$D$3:$D$452,0),MATCH('HK Table'!$B11,'RAW DATA'!$E$2:$RH$2,0))</f>
        <v>#DIV/0!</v>
      </c>
      <c r="LL11" s="65" t="e">
        <f>+INDEX('RAW DATA'!$E$3:$RH$452,MATCH('HK Table'!LL$5,'RAW DATA'!$D$3:$D$452,0),MATCH('HK Table'!$B11,'RAW DATA'!$E$2:$RH$2,0))</f>
        <v>#DIV/0!</v>
      </c>
      <c r="LM11" s="65" t="e">
        <f>+INDEX('RAW DATA'!$E$3:$RH$452,MATCH('HK Table'!LM$5,'RAW DATA'!$D$3:$D$452,0),MATCH('HK Table'!$B11,'RAW DATA'!$E$2:$RH$2,0))</f>
        <v>#DIV/0!</v>
      </c>
      <c r="LN11" s="65" t="e">
        <f>+INDEX('RAW DATA'!$E$3:$RH$452,MATCH('HK Table'!LN$5,'RAW DATA'!$D$3:$D$452,0),MATCH('HK Table'!$B11,'RAW DATA'!$E$2:$RH$2,0))</f>
        <v>#DIV/0!</v>
      </c>
      <c r="LO11" s="65" t="e">
        <f>+INDEX('RAW DATA'!$E$3:$RH$452,MATCH('HK Table'!LO$5,'RAW DATA'!$D$3:$D$452,0),MATCH('HK Table'!$B11,'RAW DATA'!$E$2:$RH$2,0))</f>
        <v>#DIV/0!</v>
      </c>
      <c r="LP11" s="65" t="e">
        <f>+INDEX('RAW DATA'!$E$3:$RH$452,MATCH('HK Table'!LP$5,'RAW DATA'!$D$3:$D$452,0),MATCH('HK Table'!$B11,'RAW DATA'!$E$2:$RH$2,0))</f>
        <v>#DIV/0!</v>
      </c>
      <c r="LQ11" s="65" t="e">
        <f>+INDEX('RAW DATA'!$E$3:$RH$452,MATCH('HK Table'!LQ$5,'RAW DATA'!$D$3:$D$452,0),MATCH('HK Table'!$B11,'RAW DATA'!$E$2:$RH$2,0))</f>
        <v>#DIV/0!</v>
      </c>
      <c r="LR11" s="65" t="e">
        <f>+INDEX('RAW DATA'!$E$3:$RH$452,MATCH('HK Table'!LR$5,'RAW DATA'!$D$3:$D$452,0),MATCH('HK Table'!$B11,'RAW DATA'!$E$2:$RH$2,0))</f>
        <v>#DIV/0!</v>
      </c>
      <c r="LS11" s="65" t="e">
        <f>+INDEX('RAW DATA'!$E$3:$RH$452,MATCH('HK Table'!LS$5,'RAW DATA'!$D$3:$D$452,0),MATCH('HK Table'!$B11,'RAW DATA'!$E$2:$RH$2,0))</f>
        <v>#DIV/0!</v>
      </c>
      <c r="LT11" s="65" t="e">
        <f>+INDEX('RAW DATA'!$E$3:$RH$452,MATCH('HK Table'!LT$5,'RAW DATA'!$D$3:$D$452,0),MATCH('HK Table'!$B11,'RAW DATA'!$E$2:$RH$2,0))</f>
        <v>#DIV/0!</v>
      </c>
      <c r="LU11" s="65" t="e">
        <f>+INDEX('RAW DATA'!$E$3:$RH$452,MATCH('HK Table'!LU$5,'RAW DATA'!$D$3:$D$452,0),MATCH('HK Table'!$B11,'RAW DATA'!$E$2:$RH$2,0))</f>
        <v>#DIV/0!</v>
      </c>
      <c r="LV11" s="65" t="e">
        <f>+INDEX('RAW DATA'!$E$3:$RH$452,MATCH('HK Table'!LV$5,'RAW DATA'!$D$3:$D$452,0),MATCH('HK Table'!$B11,'RAW DATA'!$E$2:$RH$2,0))</f>
        <v>#DIV/0!</v>
      </c>
      <c r="LW11" s="65" t="e">
        <f>+INDEX('RAW DATA'!$E$3:$RH$452,MATCH('HK Table'!LW$5,'RAW DATA'!$D$3:$D$452,0),MATCH('HK Table'!$B11,'RAW DATA'!$E$2:$RH$2,0))</f>
        <v>#DIV/0!</v>
      </c>
      <c r="LX11" s="65" t="e">
        <f>+INDEX('RAW DATA'!$E$3:$RH$452,MATCH('HK Table'!LX$5,'RAW DATA'!$D$3:$D$452,0),MATCH('HK Table'!$B11,'RAW DATA'!$E$2:$RH$2,0))</f>
        <v>#DIV/0!</v>
      </c>
      <c r="LY11" s="65" t="e">
        <f>+INDEX('RAW DATA'!$E$3:$RH$452,MATCH('HK Table'!LY$5,'RAW DATA'!$D$3:$D$452,0),MATCH('HK Table'!$B11,'RAW DATA'!$E$2:$RH$2,0))</f>
        <v>#DIV/0!</v>
      </c>
      <c r="LZ11" s="65" t="e">
        <f>+INDEX('RAW DATA'!$E$3:$RH$452,MATCH('HK Table'!LZ$5,'RAW DATA'!$D$3:$D$452,0),MATCH('HK Table'!$B11,'RAW DATA'!$E$2:$RH$2,0))</f>
        <v>#DIV/0!</v>
      </c>
      <c r="MA11" s="65" t="e">
        <f>+INDEX('RAW DATA'!$E$3:$RH$452,MATCH('HK Table'!MA$5,'RAW DATA'!$D$3:$D$452,0),MATCH('HK Table'!$B11,'RAW DATA'!$E$2:$RH$2,0))</f>
        <v>#DIV/0!</v>
      </c>
      <c r="MB11" s="65" t="e">
        <f>+INDEX('RAW DATA'!$E$3:$RH$452,MATCH('HK Table'!MB$5,'RAW DATA'!$D$3:$D$452,0),MATCH('HK Table'!$B11,'RAW DATA'!$E$2:$RH$2,0))</f>
        <v>#DIV/0!</v>
      </c>
      <c r="MC11" s="65" t="e">
        <f>+INDEX('RAW DATA'!$E$3:$RH$452,MATCH('HK Table'!MC$5,'RAW DATA'!$D$3:$D$452,0),MATCH('HK Table'!$B11,'RAW DATA'!$E$2:$RH$2,0))</f>
        <v>#DIV/0!</v>
      </c>
      <c r="MD11" s="65" t="e">
        <f>+INDEX('RAW DATA'!$E$3:$RH$452,MATCH('HK Table'!MD$5,'RAW DATA'!$D$3:$D$452,0),MATCH('HK Table'!$B11,'RAW DATA'!$E$2:$RH$2,0))</f>
        <v>#DIV/0!</v>
      </c>
      <c r="ME11" s="65" t="e">
        <f>+INDEX('RAW DATA'!$E$3:$RH$452,MATCH('HK Table'!ME$5,'RAW DATA'!$D$3:$D$452,0),MATCH('HK Table'!$B11,'RAW DATA'!$E$2:$RH$2,0))</f>
        <v>#DIV/0!</v>
      </c>
      <c r="MF11" s="65" t="e">
        <f>+INDEX('RAW DATA'!$E$3:$RH$452,MATCH('HK Table'!MF$5,'RAW DATA'!$D$3:$D$452,0),MATCH('HK Table'!$B11,'RAW DATA'!$E$2:$RH$2,0))</f>
        <v>#DIV/0!</v>
      </c>
      <c r="MG11" s="65" t="e">
        <f>+INDEX('RAW DATA'!$E$3:$RH$452,MATCH('HK Table'!MG$5,'RAW DATA'!$D$3:$D$452,0),MATCH('HK Table'!$B11,'RAW DATA'!$E$2:$RH$2,0))</f>
        <v>#DIV/0!</v>
      </c>
      <c r="MH11" s="65" t="e">
        <f>+INDEX('RAW DATA'!$E$3:$RH$452,MATCH('HK Table'!MH$5,'RAW DATA'!$D$3:$D$452,0),MATCH('HK Table'!$B11,'RAW DATA'!$E$2:$RH$2,0))</f>
        <v>#DIV/0!</v>
      </c>
      <c r="MI11" s="65" t="e">
        <f>+INDEX('RAW DATA'!$E$3:$RH$452,MATCH('HK Table'!MI$5,'RAW DATA'!$D$3:$D$452,0),MATCH('HK Table'!$B11,'RAW DATA'!$E$2:$RH$2,0))</f>
        <v>#DIV/0!</v>
      </c>
      <c r="MJ11" s="65" t="e">
        <f>+INDEX('RAW DATA'!$E$3:$RH$452,MATCH('HK Table'!MJ$5,'RAW DATA'!$D$3:$D$452,0),MATCH('HK Table'!$B11,'RAW DATA'!$E$2:$RH$2,0))</f>
        <v>#DIV/0!</v>
      </c>
      <c r="MK11" s="65" t="e">
        <f>+INDEX('RAW DATA'!$E$3:$RH$452,MATCH('HK Table'!MK$5,'RAW DATA'!$D$3:$D$452,0),MATCH('HK Table'!$B11,'RAW DATA'!$E$2:$RH$2,0))</f>
        <v>#DIV/0!</v>
      </c>
      <c r="ML11" s="65" t="e">
        <f>+INDEX('RAW DATA'!$E$3:$RH$452,MATCH('HK Table'!ML$5,'RAW DATA'!$D$3:$D$452,0),MATCH('HK Table'!$B11,'RAW DATA'!$E$2:$RH$2,0))</f>
        <v>#DIV/0!</v>
      </c>
      <c r="MM11" s="65" t="e">
        <f>+INDEX('RAW DATA'!$E$3:$RH$452,MATCH('HK Table'!MM$5,'RAW DATA'!$D$3:$D$452,0),MATCH('HK Table'!$B11,'RAW DATA'!$E$2:$RH$2,0))</f>
        <v>#DIV/0!</v>
      </c>
      <c r="MN11" s="65" t="e">
        <f>+INDEX('RAW DATA'!$E$3:$RH$452,MATCH('HK Table'!MN$5,'RAW DATA'!$D$3:$D$452,0),MATCH('HK Table'!$B11,'RAW DATA'!$E$2:$RH$2,0))</f>
        <v>#DIV/0!</v>
      </c>
      <c r="MO11" s="65" t="e">
        <f>+INDEX('RAW DATA'!$E$3:$RH$452,MATCH('HK Table'!MO$5,'RAW DATA'!$D$3:$D$452,0),MATCH('HK Table'!$B11,'RAW DATA'!$E$2:$RH$2,0))</f>
        <v>#DIV/0!</v>
      </c>
      <c r="MP11" s="65" t="e">
        <f>+INDEX('RAW DATA'!$E$3:$RH$452,MATCH('HK Table'!MP$5,'RAW DATA'!$D$3:$D$452,0),MATCH('HK Table'!$B11,'RAW DATA'!$E$2:$RH$2,0))</f>
        <v>#DIV/0!</v>
      </c>
      <c r="MQ11" s="65" t="e">
        <f>+INDEX('RAW DATA'!$E$3:$RH$452,MATCH('HK Table'!MQ$5,'RAW DATA'!$D$3:$D$452,0),MATCH('HK Table'!$B11,'RAW DATA'!$E$2:$RH$2,0))</f>
        <v>#DIV/0!</v>
      </c>
      <c r="MR11" s="65" t="e">
        <f>+INDEX('RAW DATA'!$E$3:$RH$452,MATCH('HK Table'!MR$5,'RAW DATA'!$D$3:$D$452,0),MATCH('HK Table'!$B11,'RAW DATA'!$E$2:$RH$2,0))</f>
        <v>#DIV/0!</v>
      </c>
      <c r="MS11" s="65" t="e">
        <f>+INDEX('RAW DATA'!$E$3:$RH$452,MATCH('HK Table'!MS$5,'RAW DATA'!$D$3:$D$452,0),MATCH('HK Table'!$B11,'RAW DATA'!$E$2:$RH$2,0))</f>
        <v>#DIV/0!</v>
      </c>
      <c r="MT11" s="65" t="e">
        <f>+INDEX('RAW DATA'!$E$3:$RH$452,MATCH('HK Table'!MT$5,'RAW DATA'!$D$3:$D$452,0),MATCH('HK Table'!$B11,'RAW DATA'!$E$2:$RH$2,0))</f>
        <v>#DIV/0!</v>
      </c>
      <c r="MU11" s="65" t="e">
        <f>+INDEX('RAW DATA'!$E$3:$RH$452,MATCH('HK Table'!MU$5,'RAW DATA'!$D$3:$D$452,0),MATCH('HK Table'!$B11,'RAW DATA'!$E$2:$RH$2,0))</f>
        <v>#DIV/0!</v>
      </c>
      <c r="MV11" s="65" t="e">
        <f>+INDEX('RAW DATA'!$E$3:$RH$452,MATCH('HK Table'!MV$5,'RAW DATA'!$D$3:$D$452,0),MATCH('HK Table'!$B11,'RAW DATA'!$E$2:$RH$2,0))</f>
        <v>#DIV/0!</v>
      </c>
      <c r="MW11" s="65" t="e">
        <f>+INDEX('RAW DATA'!$E$3:$RH$452,MATCH('HK Table'!MW$5,'RAW DATA'!$D$3:$D$452,0),MATCH('HK Table'!$B11,'RAW DATA'!$E$2:$RH$2,0))</f>
        <v>#DIV/0!</v>
      </c>
      <c r="MX11" s="65" t="e">
        <f>+INDEX('RAW DATA'!$E$3:$RH$452,MATCH('HK Table'!MX$5,'RAW DATA'!$D$3:$D$452,0),MATCH('HK Table'!$B11,'RAW DATA'!$E$2:$RH$2,0))</f>
        <v>#DIV/0!</v>
      </c>
      <c r="MY11" s="65" t="e">
        <f>+INDEX('RAW DATA'!$E$3:$RH$452,MATCH('HK Table'!MY$5,'RAW DATA'!$D$3:$D$452,0),MATCH('HK Table'!$B11,'RAW DATA'!$E$2:$RH$2,0))</f>
        <v>#DIV/0!</v>
      </c>
      <c r="MZ11" s="65" t="e">
        <f>+INDEX('RAW DATA'!$E$3:$RH$452,MATCH('HK Table'!MZ$5,'RAW DATA'!$D$3:$D$452,0),MATCH('HK Table'!$B11,'RAW DATA'!$E$2:$RH$2,0))</f>
        <v>#DIV/0!</v>
      </c>
      <c r="NA11" s="65" t="e">
        <f>+INDEX('RAW DATA'!$E$3:$RH$452,MATCH('HK Table'!NA$5,'RAW DATA'!$D$3:$D$452,0),MATCH('HK Table'!$B11,'RAW DATA'!$E$2:$RH$2,0))</f>
        <v>#DIV/0!</v>
      </c>
      <c r="NB11" s="65" t="e">
        <f>+INDEX('RAW DATA'!$E$3:$RH$452,MATCH('HK Table'!NB$5,'RAW DATA'!$D$3:$D$452,0),MATCH('HK Table'!$B11,'RAW DATA'!$E$2:$RH$2,0))</f>
        <v>#DIV/0!</v>
      </c>
      <c r="NC11" s="65" t="e">
        <f>+INDEX('RAW DATA'!$E$3:$RH$452,MATCH('HK Table'!NC$5,'RAW DATA'!$D$3:$D$452,0),MATCH('HK Table'!$B11,'RAW DATA'!$E$2:$RH$2,0))</f>
        <v>#DIV/0!</v>
      </c>
      <c r="ND11" s="65" t="e">
        <f>+INDEX('RAW DATA'!$E$3:$RH$452,MATCH('HK Table'!ND$5,'RAW DATA'!$D$3:$D$452,0),MATCH('HK Table'!$B11,'RAW DATA'!$E$2:$RH$2,0))</f>
        <v>#DIV/0!</v>
      </c>
      <c r="NE11" s="65" t="e">
        <f>+INDEX('RAW DATA'!$E$3:$RH$452,MATCH('HK Table'!NE$5,'RAW DATA'!$D$3:$D$452,0),MATCH('HK Table'!$B11,'RAW DATA'!$E$2:$RH$2,0))</f>
        <v>#DIV/0!</v>
      </c>
      <c r="NF11" s="65" t="e">
        <f>+INDEX('RAW DATA'!$E$3:$RH$452,MATCH('HK Table'!NF$5,'RAW DATA'!$D$3:$D$452,0),MATCH('HK Table'!$B11,'RAW DATA'!$E$2:$RH$2,0))</f>
        <v>#DIV/0!</v>
      </c>
      <c r="NG11" s="65" t="e">
        <f>+INDEX('RAW DATA'!$E$3:$RH$452,MATCH('HK Table'!NG$5,'RAW DATA'!$D$3:$D$452,0),MATCH('HK Table'!$B11,'RAW DATA'!$E$2:$RH$2,0))</f>
        <v>#DIV/0!</v>
      </c>
      <c r="NH11" s="65" t="e">
        <f>+INDEX('RAW DATA'!$E$3:$RH$452,MATCH('HK Table'!NH$5,'RAW DATA'!$D$3:$D$452,0),MATCH('HK Table'!$B11,'RAW DATA'!$E$2:$RH$2,0))</f>
        <v>#DIV/0!</v>
      </c>
      <c r="NI11" s="65" t="e">
        <f>+INDEX('RAW DATA'!$E$3:$RH$452,MATCH('HK Table'!NI$5,'RAW DATA'!$D$3:$D$452,0),MATCH('HK Table'!$B11,'RAW DATA'!$E$2:$RH$2,0))</f>
        <v>#DIV/0!</v>
      </c>
      <c r="NJ11" s="65" t="e">
        <f>+INDEX('RAW DATA'!$E$3:$RH$452,MATCH('HK Table'!NJ$5,'RAW DATA'!$D$3:$D$452,0),MATCH('HK Table'!$B11,'RAW DATA'!$E$2:$RH$2,0))</f>
        <v>#DIV/0!</v>
      </c>
      <c r="NK11" s="65" t="e">
        <f>+INDEX('RAW DATA'!$E$3:$RH$452,MATCH('HK Table'!NK$5,'RAW DATA'!$D$3:$D$452,0),MATCH('HK Table'!$B11,'RAW DATA'!$E$2:$RH$2,0))</f>
        <v>#DIV/0!</v>
      </c>
      <c r="NL11" s="65" t="e">
        <f>+INDEX('RAW DATA'!$E$3:$RH$452,MATCH('HK Table'!NL$5,'RAW DATA'!$D$3:$D$452,0),MATCH('HK Table'!$B11,'RAW DATA'!$E$2:$RH$2,0))</f>
        <v>#DIV/0!</v>
      </c>
      <c r="NM11" s="65" t="e">
        <f>+INDEX('RAW DATA'!$E$3:$RH$452,MATCH('HK Table'!NM$5,'RAW DATA'!$D$3:$D$452,0),MATCH('HK Table'!$B11,'RAW DATA'!$E$2:$RH$2,0))</f>
        <v>#DIV/0!</v>
      </c>
      <c r="NN11" s="65" t="e">
        <f>+INDEX('RAW DATA'!$E$3:$RH$452,MATCH('HK Table'!NN$5,'RAW DATA'!$D$3:$D$452,0),MATCH('HK Table'!$B11,'RAW DATA'!$E$2:$RH$2,0))</f>
        <v>#DIV/0!</v>
      </c>
      <c r="NO11" s="65" t="e">
        <f>+INDEX('RAW DATA'!$E$3:$RH$452,MATCH('HK Table'!NO$5,'RAW DATA'!$D$3:$D$452,0),MATCH('HK Table'!$B11,'RAW DATA'!$E$2:$RH$2,0))</f>
        <v>#DIV/0!</v>
      </c>
      <c r="NP11" s="65" t="e">
        <f>+INDEX('RAW DATA'!$E$3:$RH$452,MATCH('HK Table'!NP$5,'RAW DATA'!$D$3:$D$452,0),MATCH('HK Table'!$B11,'RAW DATA'!$E$2:$RH$2,0))</f>
        <v>#DIV/0!</v>
      </c>
      <c r="NQ11" s="65" t="e">
        <f>+INDEX('RAW DATA'!$E$3:$RH$452,MATCH('HK Table'!NQ$5,'RAW DATA'!$D$3:$D$452,0),MATCH('HK Table'!$B11,'RAW DATA'!$E$2:$RH$2,0))</f>
        <v>#DIV/0!</v>
      </c>
      <c r="NR11" s="65" t="e">
        <f>+INDEX('RAW DATA'!$E$3:$RH$452,MATCH('HK Table'!NR$5,'RAW DATA'!$D$3:$D$452,0),MATCH('HK Table'!$B11,'RAW DATA'!$E$2:$RH$2,0))</f>
        <v>#DIV/0!</v>
      </c>
      <c r="NS11" s="65" t="e">
        <f>+INDEX('RAW DATA'!$E$3:$RH$452,MATCH('HK Table'!NS$5,'RAW DATA'!$D$3:$D$452,0),MATCH('HK Table'!$B11,'RAW DATA'!$E$2:$RH$2,0))</f>
        <v>#DIV/0!</v>
      </c>
      <c r="NT11" s="65" t="e">
        <f>+INDEX('RAW DATA'!$E$3:$RH$452,MATCH('HK Table'!NT$5,'RAW DATA'!$D$3:$D$452,0),MATCH('HK Table'!$B11,'RAW DATA'!$E$2:$RH$2,0))</f>
        <v>#DIV/0!</v>
      </c>
      <c r="NU11" s="65" t="e">
        <f>+INDEX('RAW DATA'!$E$3:$RH$452,MATCH('HK Table'!NU$5,'RAW DATA'!$D$3:$D$452,0),MATCH('HK Table'!$B11,'RAW DATA'!$E$2:$RH$2,0))</f>
        <v>#DIV/0!</v>
      </c>
      <c r="NV11" s="65" t="e">
        <f>+INDEX('RAW DATA'!$E$3:$RH$452,MATCH('HK Table'!NV$5,'RAW DATA'!$D$3:$D$452,0),MATCH('HK Table'!$B11,'RAW DATA'!$E$2:$RH$2,0))</f>
        <v>#DIV/0!</v>
      </c>
      <c r="NW11" s="65" t="e">
        <f>+INDEX('RAW DATA'!$E$3:$RH$452,MATCH('HK Table'!NW$5,'RAW DATA'!$D$3:$D$452,0),MATCH('HK Table'!$B11,'RAW DATA'!$E$2:$RH$2,0))</f>
        <v>#DIV/0!</v>
      </c>
      <c r="NX11" s="65" t="e">
        <f>+INDEX('RAW DATA'!$E$3:$RH$452,MATCH('HK Table'!NX$5,'RAW DATA'!$D$3:$D$452,0),MATCH('HK Table'!$B11,'RAW DATA'!$E$2:$RH$2,0))</f>
        <v>#DIV/0!</v>
      </c>
      <c r="NY11" s="65" t="e">
        <f>+INDEX('RAW DATA'!$E$3:$RH$452,MATCH('HK Table'!NY$5,'RAW DATA'!$D$3:$D$452,0),MATCH('HK Table'!$B11,'RAW DATA'!$E$2:$RH$2,0))</f>
        <v>#DIV/0!</v>
      </c>
      <c r="NZ11" s="65" t="e">
        <f>+INDEX('RAW DATA'!$E$3:$RH$452,MATCH('HK Table'!NZ$5,'RAW DATA'!$D$3:$D$452,0),MATCH('HK Table'!$B11,'RAW DATA'!$E$2:$RH$2,0))</f>
        <v>#DIV/0!</v>
      </c>
      <c r="OA11" s="65" t="e">
        <f>+INDEX('RAW DATA'!$E$3:$RH$452,MATCH('HK Table'!OA$5,'RAW DATA'!$D$3:$D$452,0),MATCH('HK Table'!$B11,'RAW DATA'!$E$2:$RH$2,0))</f>
        <v>#DIV/0!</v>
      </c>
      <c r="OB11" s="65" t="e">
        <f>+INDEX('RAW DATA'!$E$3:$RH$452,MATCH('HK Table'!OB$5,'RAW DATA'!$D$3:$D$452,0),MATCH('HK Table'!$B11,'RAW DATA'!$E$2:$RH$2,0))</f>
        <v>#DIV/0!</v>
      </c>
      <c r="OC11" s="65" t="e">
        <f>+INDEX('RAW DATA'!$E$3:$RH$452,MATCH('HK Table'!OC$5,'RAW DATA'!$D$3:$D$452,0),MATCH('HK Table'!$B11,'RAW DATA'!$E$2:$RH$2,0))</f>
        <v>#DIV/0!</v>
      </c>
      <c r="OD11" s="65" t="e">
        <f>+INDEX('RAW DATA'!$E$3:$RH$452,MATCH('HK Table'!OD$5,'RAW DATA'!$D$3:$D$452,0),MATCH('HK Table'!$B11,'RAW DATA'!$E$2:$RH$2,0))</f>
        <v>#DIV/0!</v>
      </c>
      <c r="OE11" s="65" t="e">
        <f>+INDEX('RAW DATA'!$E$3:$RH$452,MATCH('HK Table'!OE$5,'RAW DATA'!$D$3:$D$452,0),MATCH('HK Table'!$B11,'RAW DATA'!$E$2:$RH$2,0))</f>
        <v>#DIV/0!</v>
      </c>
      <c r="OF11" s="65" t="e">
        <f>+INDEX('RAW DATA'!$E$3:$RH$452,MATCH('HK Table'!OF$5,'RAW DATA'!$D$3:$D$452,0),MATCH('HK Table'!$B11,'RAW DATA'!$E$2:$RH$2,0))</f>
        <v>#DIV/0!</v>
      </c>
      <c r="OG11" s="65" t="e">
        <f>+INDEX('RAW DATA'!$E$3:$RH$452,MATCH('HK Table'!OG$5,'RAW DATA'!$D$3:$D$452,0),MATCH('HK Table'!$B11,'RAW DATA'!$E$2:$RH$2,0))</f>
        <v>#DIV/0!</v>
      </c>
      <c r="OH11" s="65" t="e">
        <f>+INDEX('RAW DATA'!$E$3:$RH$452,MATCH('HK Table'!OH$5,'RAW DATA'!$D$3:$D$452,0),MATCH('HK Table'!$B11,'RAW DATA'!$E$2:$RH$2,0))</f>
        <v>#DIV/0!</v>
      </c>
      <c r="OI11" s="65" t="e">
        <f>+INDEX('RAW DATA'!$E$3:$RH$452,MATCH('HK Table'!OI$5,'RAW DATA'!$D$3:$D$452,0),MATCH('HK Table'!$B11,'RAW DATA'!$E$2:$RH$2,0))</f>
        <v>#DIV/0!</v>
      </c>
      <c r="OJ11" s="65" t="e">
        <f>+INDEX('RAW DATA'!$E$3:$RH$452,MATCH('HK Table'!OJ$5,'RAW DATA'!$D$3:$D$452,0),MATCH('HK Table'!$B11,'RAW DATA'!$E$2:$RH$2,0))</f>
        <v>#DIV/0!</v>
      </c>
      <c r="OK11" s="65" t="e">
        <f>+INDEX('RAW DATA'!$E$3:$RH$452,MATCH('HK Table'!OK$5,'RAW DATA'!$D$3:$D$452,0),MATCH('HK Table'!$B11,'RAW DATA'!$E$2:$RH$2,0))</f>
        <v>#DIV/0!</v>
      </c>
      <c r="OL11" s="65" t="e">
        <f>+INDEX('RAW DATA'!$E$3:$RH$452,MATCH('HK Table'!OL$5,'RAW DATA'!$D$3:$D$452,0),MATCH('HK Table'!$B11,'RAW DATA'!$E$2:$RH$2,0))</f>
        <v>#DIV/0!</v>
      </c>
      <c r="OM11" s="65" t="e">
        <f>+INDEX('RAW DATA'!$E$3:$RH$452,MATCH('HK Table'!OM$5,'RAW DATA'!$D$3:$D$452,0),MATCH('HK Table'!$B11,'RAW DATA'!$E$2:$RH$2,0))</f>
        <v>#DIV/0!</v>
      </c>
      <c r="ON11" s="65" t="e">
        <f>+INDEX('RAW DATA'!$E$3:$RH$452,MATCH('HK Table'!ON$5,'RAW DATA'!$D$3:$D$452,0),MATCH('HK Table'!$B11,'RAW DATA'!$E$2:$RH$2,0))</f>
        <v>#DIV/0!</v>
      </c>
      <c r="OO11" s="65" t="e">
        <f>+INDEX('RAW DATA'!$E$3:$RH$452,MATCH('HK Table'!OO$5,'RAW DATA'!$D$3:$D$452,0),MATCH('HK Table'!$B11,'RAW DATA'!$E$2:$RH$2,0))</f>
        <v>#DIV/0!</v>
      </c>
      <c r="OP11" s="65" t="e">
        <f>+INDEX('RAW DATA'!$E$3:$RH$452,MATCH('HK Table'!OP$5,'RAW DATA'!$D$3:$D$452,0),MATCH('HK Table'!$B11,'RAW DATA'!$E$2:$RH$2,0))</f>
        <v>#DIV/0!</v>
      </c>
      <c r="OQ11" s="65" t="e">
        <f>+INDEX('RAW DATA'!$E$3:$RH$452,MATCH('HK Table'!OQ$5,'RAW DATA'!$D$3:$D$452,0),MATCH('HK Table'!$B11,'RAW DATA'!$E$2:$RH$2,0))</f>
        <v>#DIV/0!</v>
      </c>
      <c r="OR11" s="65" t="e">
        <f>+INDEX('RAW DATA'!$E$3:$RH$452,MATCH('HK Table'!OR$5,'RAW DATA'!$D$3:$D$452,0),MATCH('HK Table'!$B11,'RAW DATA'!$E$2:$RH$2,0))</f>
        <v>#DIV/0!</v>
      </c>
      <c r="OS11" s="65" t="e">
        <f>+INDEX('RAW DATA'!$E$3:$RH$452,MATCH('HK Table'!OS$5,'RAW DATA'!$D$3:$D$452,0),MATCH('HK Table'!$B11,'RAW DATA'!$E$2:$RH$2,0))</f>
        <v>#DIV/0!</v>
      </c>
      <c r="OT11" s="65" t="e">
        <f>+INDEX('RAW DATA'!$E$3:$RH$452,MATCH('HK Table'!OT$5,'RAW DATA'!$D$3:$D$452,0),MATCH('HK Table'!$B11,'RAW DATA'!$E$2:$RH$2,0))</f>
        <v>#DIV/0!</v>
      </c>
      <c r="OU11" s="65" t="e">
        <f>+INDEX('RAW DATA'!$E$3:$RH$452,MATCH('HK Table'!OU$5,'RAW DATA'!$D$3:$D$452,0),MATCH('HK Table'!$B11,'RAW DATA'!$E$2:$RH$2,0))</f>
        <v>#DIV/0!</v>
      </c>
      <c r="OV11" s="65" t="e">
        <f>+INDEX('RAW DATA'!$E$3:$RH$452,MATCH('HK Table'!OV$5,'RAW DATA'!$D$3:$D$452,0),MATCH('HK Table'!$B11,'RAW DATA'!$E$2:$RH$2,0))</f>
        <v>#DIV/0!</v>
      </c>
      <c r="OW11" s="65" t="e">
        <f>+INDEX('RAW DATA'!$E$3:$RH$452,MATCH('HK Table'!OW$5,'RAW DATA'!$D$3:$D$452,0),MATCH('HK Table'!$B11,'RAW DATA'!$E$2:$RH$2,0))</f>
        <v>#DIV/0!</v>
      </c>
      <c r="OX11" s="65" t="e">
        <f>+INDEX('RAW DATA'!$E$3:$RH$452,MATCH('HK Table'!OX$5,'RAW DATA'!$D$3:$D$452,0),MATCH('HK Table'!$B11,'RAW DATA'!$E$2:$RH$2,0))</f>
        <v>#DIV/0!</v>
      </c>
      <c r="OY11" s="65" t="e">
        <f>+INDEX('RAW DATA'!$E$3:$RH$452,MATCH('HK Table'!OY$5,'RAW DATA'!$D$3:$D$452,0),MATCH('HK Table'!$B11,'RAW DATA'!$E$2:$RH$2,0))</f>
        <v>#DIV/0!</v>
      </c>
      <c r="OZ11" s="65" t="e">
        <f>+INDEX('RAW DATA'!$E$3:$RH$452,MATCH('HK Table'!OZ$5,'RAW DATA'!$D$3:$D$452,0),MATCH('HK Table'!$B11,'RAW DATA'!$E$2:$RH$2,0))</f>
        <v>#DIV/0!</v>
      </c>
      <c r="PA11" s="65" t="e">
        <f>+INDEX('RAW DATA'!$E$3:$RH$452,MATCH('HK Table'!PA$5,'RAW DATA'!$D$3:$D$452,0),MATCH('HK Table'!$B11,'RAW DATA'!$E$2:$RH$2,0))</f>
        <v>#DIV/0!</v>
      </c>
      <c r="PB11" s="65" t="e">
        <f>+INDEX('RAW DATA'!$E$3:$RH$452,MATCH('HK Table'!PB$5,'RAW DATA'!$D$3:$D$452,0),MATCH('HK Table'!$B11,'RAW DATA'!$E$2:$RH$2,0))</f>
        <v>#DIV/0!</v>
      </c>
      <c r="PC11" s="65" t="e">
        <f>+INDEX('RAW DATA'!$E$3:$RH$452,MATCH('HK Table'!PC$5,'RAW DATA'!$D$3:$D$452,0),MATCH('HK Table'!$B11,'RAW DATA'!$E$2:$RH$2,0))</f>
        <v>#DIV/0!</v>
      </c>
      <c r="PD11" s="65" t="e">
        <f>+INDEX('RAW DATA'!$E$3:$RH$452,MATCH('HK Table'!PD$5,'RAW DATA'!$D$3:$D$452,0),MATCH('HK Table'!$B11,'RAW DATA'!$E$2:$RH$2,0))</f>
        <v>#DIV/0!</v>
      </c>
      <c r="PE11" s="65" t="e">
        <f>+INDEX('RAW DATA'!$E$3:$RH$452,MATCH('HK Table'!PE$5,'RAW DATA'!$D$3:$D$452,0),MATCH('HK Table'!$B11,'RAW DATA'!$E$2:$RH$2,0))</f>
        <v>#DIV/0!</v>
      </c>
      <c r="PF11" s="65" t="e">
        <f>+INDEX('RAW DATA'!$E$3:$RH$452,MATCH('HK Table'!PF$5,'RAW DATA'!$D$3:$D$452,0),MATCH('HK Table'!$B11,'RAW DATA'!$E$2:$RH$2,0))</f>
        <v>#DIV/0!</v>
      </c>
      <c r="PG11" s="65" t="e">
        <f>+INDEX('RAW DATA'!$E$3:$RH$452,MATCH('HK Table'!PG$5,'RAW DATA'!$D$3:$D$452,0),MATCH('HK Table'!$B11,'RAW DATA'!$E$2:$RH$2,0))</f>
        <v>#DIV/0!</v>
      </c>
      <c r="PH11" s="65" t="e">
        <f>+INDEX('RAW DATA'!$E$3:$RH$452,MATCH('HK Table'!PH$5,'RAW DATA'!$D$3:$D$452,0),MATCH('HK Table'!$B11,'RAW DATA'!$E$2:$RH$2,0))</f>
        <v>#DIV/0!</v>
      </c>
      <c r="PI11" s="65" t="e">
        <f>+INDEX('RAW DATA'!$E$3:$RH$452,MATCH('HK Table'!PI$5,'RAW DATA'!$D$3:$D$452,0),MATCH('HK Table'!$B11,'RAW DATA'!$E$2:$RH$2,0))</f>
        <v>#DIV/0!</v>
      </c>
      <c r="PJ11" s="65" t="e">
        <f>+INDEX('RAW DATA'!$E$3:$RH$452,MATCH('HK Table'!PJ$5,'RAW DATA'!$D$3:$D$452,0),MATCH('HK Table'!$B11,'RAW DATA'!$E$2:$RH$2,0))</f>
        <v>#DIV/0!</v>
      </c>
      <c r="PK11" s="65" t="e">
        <f>+INDEX('RAW DATA'!$E$3:$RH$452,MATCH('HK Table'!PK$5,'RAW DATA'!$D$3:$D$452,0),MATCH('HK Table'!$B11,'RAW DATA'!$E$2:$RH$2,0))</f>
        <v>#DIV/0!</v>
      </c>
      <c r="PL11" s="65" t="e">
        <f>+INDEX('RAW DATA'!$E$3:$RH$452,MATCH('HK Table'!PL$5,'RAW DATA'!$D$3:$D$452,0),MATCH('HK Table'!$B11,'RAW DATA'!$E$2:$RH$2,0))</f>
        <v>#DIV/0!</v>
      </c>
      <c r="PM11" s="65" t="e">
        <f>+INDEX('RAW DATA'!$E$3:$RH$452,MATCH('HK Table'!PM$5,'RAW DATA'!$D$3:$D$452,0),MATCH('HK Table'!$B11,'RAW DATA'!$E$2:$RH$2,0))</f>
        <v>#DIV/0!</v>
      </c>
      <c r="PN11" s="65" t="e">
        <f>+INDEX('RAW DATA'!$E$3:$RH$452,MATCH('HK Table'!PN$5,'RAW DATA'!$D$3:$D$452,0),MATCH('HK Table'!$B11,'RAW DATA'!$E$2:$RH$2,0))</f>
        <v>#DIV/0!</v>
      </c>
      <c r="PO11" s="65" t="e">
        <f>+INDEX('RAW DATA'!$E$3:$RH$452,MATCH('HK Table'!PO$5,'RAW DATA'!$D$3:$D$452,0),MATCH('HK Table'!$B11,'RAW DATA'!$E$2:$RH$2,0))</f>
        <v>#DIV/0!</v>
      </c>
      <c r="PP11" s="65" t="e">
        <f>+INDEX('RAW DATA'!$E$3:$RH$452,MATCH('HK Table'!PP$5,'RAW DATA'!$D$3:$D$452,0),MATCH('HK Table'!$B11,'RAW DATA'!$E$2:$RH$2,0))</f>
        <v>#DIV/0!</v>
      </c>
      <c r="PQ11" s="65" t="e">
        <f>+INDEX('RAW DATA'!$E$3:$RH$452,MATCH('HK Table'!PQ$5,'RAW DATA'!$D$3:$D$452,0),MATCH('HK Table'!$B11,'RAW DATA'!$E$2:$RH$2,0))</f>
        <v>#DIV/0!</v>
      </c>
      <c r="PR11" s="65" t="e">
        <f>+INDEX('RAW DATA'!$E$3:$RH$452,MATCH('HK Table'!PR$5,'RAW DATA'!$D$3:$D$452,0),MATCH('HK Table'!$B11,'RAW DATA'!$E$2:$RH$2,0))</f>
        <v>#DIV/0!</v>
      </c>
      <c r="PS11" s="65" t="e">
        <f>+INDEX('RAW DATA'!$E$3:$RH$452,MATCH('HK Table'!PS$5,'RAW DATA'!$D$3:$D$452,0),MATCH('HK Table'!$B11,'RAW DATA'!$E$2:$RH$2,0))</f>
        <v>#DIV/0!</v>
      </c>
      <c r="PT11" s="65" t="e">
        <f>+INDEX('RAW DATA'!$E$3:$RH$452,MATCH('HK Table'!PT$5,'RAW DATA'!$D$3:$D$452,0),MATCH('HK Table'!$B11,'RAW DATA'!$E$2:$RH$2,0))</f>
        <v>#DIV/0!</v>
      </c>
      <c r="PU11" s="65" t="e">
        <f>+INDEX('RAW DATA'!$E$3:$RH$452,MATCH('HK Table'!PU$5,'RAW DATA'!$D$3:$D$452,0),MATCH('HK Table'!$B11,'RAW DATA'!$E$2:$RH$2,0))</f>
        <v>#DIV/0!</v>
      </c>
      <c r="PV11" s="65" t="e">
        <f>+INDEX('RAW DATA'!$E$3:$RH$452,MATCH('HK Table'!PV$5,'RAW DATA'!$D$3:$D$452,0),MATCH('HK Table'!$B11,'RAW DATA'!$E$2:$RH$2,0))</f>
        <v>#DIV/0!</v>
      </c>
      <c r="PW11" s="65" t="e">
        <f>+INDEX('RAW DATA'!$E$3:$RH$452,MATCH('HK Table'!PW$5,'RAW DATA'!$D$3:$D$452,0),MATCH('HK Table'!$B11,'RAW DATA'!$E$2:$RH$2,0))</f>
        <v>#DIV/0!</v>
      </c>
      <c r="PX11" s="65" t="e">
        <f>+INDEX('RAW DATA'!$E$3:$RH$452,MATCH('HK Table'!PX$5,'RAW DATA'!$D$3:$D$452,0),MATCH('HK Table'!$B11,'RAW DATA'!$E$2:$RH$2,0))</f>
        <v>#DIV/0!</v>
      </c>
      <c r="PY11" s="65" t="e">
        <f>+INDEX('RAW DATA'!$E$3:$RH$452,MATCH('HK Table'!PY$5,'RAW DATA'!$D$3:$D$452,0),MATCH('HK Table'!$B11,'RAW DATA'!$E$2:$RH$2,0))</f>
        <v>#DIV/0!</v>
      </c>
      <c r="PZ11" s="65" t="e">
        <f>+INDEX('RAW DATA'!$E$3:$RH$452,MATCH('HK Table'!PZ$5,'RAW DATA'!$D$3:$D$452,0),MATCH('HK Table'!$B11,'RAW DATA'!$E$2:$RH$2,0))</f>
        <v>#DIV/0!</v>
      </c>
      <c r="QA11" s="65" t="e">
        <f>+INDEX('RAW DATA'!$E$3:$RH$452,MATCH('HK Table'!QA$5,'RAW DATA'!$D$3:$D$452,0),MATCH('HK Table'!$B11,'RAW DATA'!$E$2:$RH$2,0))</f>
        <v>#DIV/0!</v>
      </c>
      <c r="QB11" s="65" t="e">
        <f>+INDEX('RAW DATA'!$E$3:$RH$452,MATCH('HK Table'!QB$5,'RAW DATA'!$D$3:$D$452,0),MATCH('HK Table'!$B11,'RAW DATA'!$E$2:$RH$2,0))</f>
        <v>#DIV/0!</v>
      </c>
      <c r="QD11" s="67" t="s">
        <v>21</v>
      </c>
      <c r="QG11" s="66" t="s">
        <v>98</v>
      </c>
    </row>
    <row r="12" spans="1:449" s="61" customFormat="1" ht="23.1" customHeight="1">
      <c r="B12" s="617" t="str">
        <f>'RAW DATA'!W1</f>
        <v>FT1</v>
      </c>
      <c r="C12" s="618"/>
      <c r="D12" s="619"/>
      <c r="E12" s="64" t="s">
        <v>97</v>
      </c>
      <c r="F12" s="59">
        <v>0.98099999999999998</v>
      </c>
      <c r="G12" s="59">
        <v>0.98499999999999999</v>
      </c>
      <c r="H12" s="59"/>
      <c r="I12" s="59"/>
      <c r="J12" s="59"/>
      <c r="K12" s="60"/>
      <c r="L12" s="65" t="e">
        <f>+INDEX('RAW DATA'!$E$3:$RH$452,MATCH('HK Table'!L$5,'RAW DATA'!$D$3:$D$452,0),MATCH('HK Table'!$B12,'RAW DATA'!$E$2:$RH$2,0))</f>
        <v>#DIV/0!</v>
      </c>
      <c r="M12" s="65" t="e">
        <f>+INDEX('RAW DATA'!$E$3:$RH$452,MATCH('HK Table'!M$5,'RAW DATA'!$D$3:$D$452,0),MATCH('HK Table'!$B12,'RAW DATA'!$E$2:$RH$2,0))</f>
        <v>#DIV/0!</v>
      </c>
      <c r="N12" s="65" t="e">
        <f>+INDEX('RAW DATA'!$E$3:$RH$452,MATCH('HK Table'!N$5,'RAW DATA'!$D$3:$D$452,0),MATCH('HK Table'!$B12,'RAW DATA'!$E$2:$RH$2,0))</f>
        <v>#DIV/0!</v>
      </c>
      <c r="O12" s="65" t="e">
        <f>+INDEX('RAW DATA'!$E$3:$RH$452,MATCH('HK Table'!O$5,'RAW DATA'!$D$3:$D$452,0),MATCH('HK Table'!$B12,'RAW DATA'!$E$2:$RH$2,0))</f>
        <v>#DIV/0!</v>
      </c>
      <c r="P12" s="65" t="e">
        <f>+INDEX('RAW DATA'!$E$3:$RH$452,MATCH('HK Table'!P$5,'RAW DATA'!$D$3:$D$452,0),MATCH('HK Table'!$B12,'RAW DATA'!$E$2:$RH$2,0))</f>
        <v>#DIV/0!</v>
      </c>
      <c r="Q12" s="65" t="e">
        <f>+INDEX('RAW DATA'!$E$3:$RH$452,MATCH('HK Table'!Q$5,'RAW DATA'!$D$3:$D$452,0),MATCH('HK Table'!$B12,'RAW DATA'!$E$2:$RH$2,0))</f>
        <v>#DIV/0!</v>
      </c>
      <c r="R12" s="65" t="e">
        <f>+INDEX('RAW DATA'!$E$3:$RH$452,MATCH('HK Table'!R$5,'RAW DATA'!$D$3:$D$452,0),MATCH('HK Table'!$B12,'RAW DATA'!$E$2:$RH$2,0))</f>
        <v>#DIV/0!</v>
      </c>
      <c r="S12" s="65" t="s">
        <v>21</v>
      </c>
      <c r="T12" s="65" t="e">
        <f>+INDEX('RAW DATA'!$E$3:$RH$452,MATCH('HK Table'!T$5,'RAW DATA'!$D$3:$D$452,0),MATCH('HK Table'!$B12,'RAW DATA'!$E$2:$RH$2,0))</f>
        <v>#DIV/0!</v>
      </c>
      <c r="U12" s="65" t="e">
        <f>+INDEX('RAW DATA'!$E$3:$RH$452,MATCH('HK Table'!U$5,'RAW DATA'!$D$3:$D$452,0),MATCH('HK Table'!$B12,'RAW DATA'!$E$2:$RH$2,0))</f>
        <v>#DIV/0!</v>
      </c>
      <c r="V12" s="65" t="e">
        <f>+INDEX('RAW DATA'!$E$3:$RH$452,MATCH('HK Table'!V$5,'RAW DATA'!$D$3:$D$452,0),MATCH('HK Table'!$B12,'RAW DATA'!$E$2:$RH$2,0))</f>
        <v>#DIV/0!</v>
      </c>
      <c r="W12" s="65" t="e">
        <f>+INDEX('RAW DATA'!$E$3:$RH$452,MATCH('HK Table'!W$5,'RAW DATA'!$D$3:$D$452,0),MATCH('HK Table'!$B12,'RAW DATA'!$E$2:$RH$2,0))</f>
        <v>#DIV/0!</v>
      </c>
      <c r="X12" s="65" t="e">
        <f>+INDEX('RAW DATA'!$E$3:$RH$452,MATCH('HK Table'!X$5,'RAW DATA'!$D$3:$D$452,0),MATCH('HK Table'!$B12,'RAW DATA'!$E$2:$RH$2,0))</f>
        <v>#DIV/0!</v>
      </c>
      <c r="Y12" s="65" t="e">
        <f>+INDEX('RAW DATA'!$E$3:$RH$452,MATCH('HK Table'!Y$5,'RAW DATA'!$D$3:$D$452,0),MATCH('HK Table'!$B12,'RAW DATA'!$E$2:$RH$2,0))</f>
        <v>#DIV/0!</v>
      </c>
      <c r="Z12" s="65" t="e">
        <f>+INDEX('RAW DATA'!$E$3:$RH$452,MATCH('HK Table'!Z$5,'RAW DATA'!$D$3:$D$452,0),MATCH('HK Table'!$B12,'RAW DATA'!$E$2:$RH$2,0))</f>
        <v>#DIV/0!</v>
      </c>
      <c r="AA12" s="65" t="s">
        <v>21</v>
      </c>
      <c r="AB12" s="65" t="e">
        <f>+INDEX('RAW DATA'!$E$3:$RH$452,MATCH('HK Table'!AB$5,'RAW DATA'!$D$3:$D$452,0),MATCH('HK Table'!$B12,'RAW DATA'!$E$2:$RH$2,0))</f>
        <v>#DIV/0!</v>
      </c>
      <c r="AC12" s="65" t="e">
        <f>+INDEX('RAW DATA'!$E$3:$RH$452,MATCH('HK Table'!AC$5,'RAW DATA'!$D$3:$D$452,0),MATCH('HK Table'!$B12,'RAW DATA'!$E$2:$RH$2,0))</f>
        <v>#DIV/0!</v>
      </c>
      <c r="AD12" s="65" t="e">
        <f>+INDEX('RAW DATA'!$E$3:$RH$452,MATCH('HK Table'!AD$5,'RAW DATA'!$D$3:$D$452,0),MATCH('HK Table'!$B12,'RAW DATA'!$E$2:$RH$2,0))</f>
        <v>#DIV/0!</v>
      </c>
      <c r="AE12" s="65" t="e">
        <f>+INDEX('RAW DATA'!$E$3:$RH$452,MATCH('HK Table'!AE$5,'RAW DATA'!$D$3:$D$452,0),MATCH('HK Table'!$B12,'RAW DATA'!$E$2:$RH$2,0))</f>
        <v>#DIV/0!</v>
      </c>
      <c r="AF12" s="65" t="e">
        <f>+INDEX('RAW DATA'!$E$3:$RH$452,MATCH('HK Table'!AF$5,'RAW DATA'!$D$3:$D$452,0),MATCH('HK Table'!$B12,'RAW DATA'!$E$2:$RH$2,0))</f>
        <v>#DIV/0!</v>
      </c>
      <c r="AG12" s="65" t="e">
        <f>+INDEX('RAW DATA'!$E$3:$RH$452,MATCH('HK Table'!AG$5,'RAW DATA'!$D$3:$D$452,0),MATCH('HK Table'!$B12,'RAW DATA'!$E$2:$RH$2,0))</f>
        <v>#DIV/0!</v>
      </c>
      <c r="AH12" s="65" t="e">
        <f>+INDEX('RAW DATA'!$E$3:$RH$452,MATCH('HK Table'!AH$5,'RAW DATA'!$D$3:$D$452,0),MATCH('HK Table'!$B12,'RAW DATA'!$E$2:$RH$2,0))</f>
        <v>#DIV/0!</v>
      </c>
      <c r="AI12" s="65" t="s">
        <v>21</v>
      </c>
      <c r="AJ12" s="65" t="s">
        <v>21</v>
      </c>
      <c r="AK12" s="65" t="s">
        <v>21</v>
      </c>
      <c r="AL12" s="65" t="e">
        <f>+INDEX('RAW DATA'!$E$3:$RH$452,MATCH('HK Table'!AL$5,'RAW DATA'!$D$3:$D$452,0),MATCH('HK Table'!$B12,'RAW DATA'!$E$2:$RH$2,0))</f>
        <v>#DIV/0!</v>
      </c>
      <c r="AM12" s="65" t="e">
        <f>+INDEX('RAW DATA'!$E$3:$RH$452,MATCH('HK Table'!AM$5,'RAW DATA'!$D$3:$D$452,0),MATCH('HK Table'!$B12,'RAW DATA'!$E$2:$RH$2,0))</f>
        <v>#DIV/0!</v>
      </c>
      <c r="AN12" s="65" t="e">
        <f>+INDEX('RAW DATA'!$E$3:$RH$452,MATCH('HK Table'!AN$5,'RAW DATA'!$D$3:$D$452,0),MATCH('HK Table'!$B12,'RAW DATA'!$E$2:$RH$2,0))</f>
        <v>#DIV/0!</v>
      </c>
      <c r="AO12" s="65" t="e">
        <f>+INDEX('RAW DATA'!$E$3:$RH$452,MATCH('HK Table'!AO$5,'RAW DATA'!$D$3:$D$452,0),MATCH('HK Table'!$B12,'RAW DATA'!$E$2:$RH$2,0))</f>
        <v>#DIV/0!</v>
      </c>
      <c r="AP12" s="65" t="e">
        <f>+INDEX('RAW DATA'!$E$3:$RH$452,MATCH('HK Table'!AP$5,'RAW DATA'!$D$3:$D$452,0),MATCH('HK Table'!$B12,'RAW DATA'!$E$2:$RH$2,0))</f>
        <v>#DIV/0!</v>
      </c>
      <c r="AQ12" s="65" t="e">
        <f>+INDEX('RAW DATA'!$E$3:$RH$452,MATCH('HK Table'!AQ$5,'RAW DATA'!$D$3:$D$452,0),MATCH('HK Table'!$B12,'RAW DATA'!$E$2:$RH$2,0))</f>
        <v>#DIV/0!</v>
      </c>
      <c r="AR12" s="65" t="e">
        <f>+INDEX('RAW DATA'!$E$3:$RH$452,MATCH('HK Table'!AR$5,'RAW DATA'!$D$3:$D$452,0),MATCH('HK Table'!$B12,'RAW DATA'!$E$2:$RH$2,0))</f>
        <v>#DIV/0!</v>
      </c>
      <c r="AS12" s="65" t="e">
        <f>+INDEX('RAW DATA'!$E$3:$RH$452,MATCH('HK Table'!AS$5,'RAW DATA'!$D$3:$D$452,0),MATCH('HK Table'!$B12,'RAW DATA'!$E$2:$RH$2,0))</f>
        <v>#DIV/0!</v>
      </c>
      <c r="AT12" s="65" t="e">
        <f>+INDEX('RAW DATA'!$E$3:$RH$452,MATCH('HK Table'!AT$5,'RAW DATA'!$D$3:$D$452,0),MATCH('HK Table'!$B12,'RAW DATA'!$E$2:$RH$2,0))</f>
        <v>#DIV/0!</v>
      </c>
      <c r="AU12" s="65" t="e">
        <f>+INDEX('RAW DATA'!$E$3:$RH$452,MATCH('HK Table'!AU$5,'RAW DATA'!$D$3:$D$452,0),MATCH('HK Table'!$B12,'RAW DATA'!$E$2:$RH$2,0))</f>
        <v>#DIV/0!</v>
      </c>
      <c r="AV12" s="65" t="e">
        <f>+INDEX('RAW DATA'!$E$3:$RH$452,MATCH('HK Table'!AV$5,'RAW DATA'!$D$3:$D$452,0),MATCH('HK Table'!$B12,'RAW DATA'!$E$2:$RH$2,0))</f>
        <v>#DIV/0!</v>
      </c>
      <c r="AW12" s="65" t="e">
        <f>+INDEX('RAW DATA'!$E$3:$RH$452,MATCH('HK Table'!AW$5,'RAW DATA'!$D$3:$D$452,0),MATCH('HK Table'!$B12,'RAW DATA'!$E$2:$RH$2,0))</f>
        <v>#DIV/0!</v>
      </c>
      <c r="AX12" s="65" t="s">
        <v>21</v>
      </c>
      <c r="AY12" s="65" t="s">
        <v>21</v>
      </c>
      <c r="AZ12" s="65" t="s">
        <v>21</v>
      </c>
      <c r="BA12" s="65" t="e">
        <f>+INDEX('RAW DATA'!$E$3:$RH$452,MATCH('HK Table'!BA$5,'RAW DATA'!$D$3:$D$452,0),MATCH('HK Table'!$B12,'RAW DATA'!$E$2:$RH$2,0))</f>
        <v>#DIV/0!</v>
      </c>
      <c r="BB12" s="65" t="s">
        <v>21</v>
      </c>
      <c r="BC12" s="65" t="s">
        <v>21</v>
      </c>
      <c r="BD12" s="65" t="s">
        <v>21</v>
      </c>
      <c r="BE12" s="65" t="s">
        <v>21</v>
      </c>
      <c r="BF12" s="65" t="s">
        <v>21</v>
      </c>
      <c r="BG12" s="65" t="s">
        <v>21</v>
      </c>
      <c r="BH12" s="65" t="s">
        <v>21</v>
      </c>
      <c r="BI12" s="65" t="e">
        <f>+INDEX('RAW DATA'!$E$3:$RH$452,MATCH('HK Table'!BI$5,'RAW DATA'!$D$3:$D$452,0),MATCH('HK Table'!$B12,'RAW DATA'!$E$2:$RH$2,0))</f>
        <v>#DIV/0!</v>
      </c>
      <c r="BJ12" s="65" t="s">
        <v>21</v>
      </c>
      <c r="BK12" s="65" t="s">
        <v>21</v>
      </c>
      <c r="BL12" s="65" t="s">
        <v>21</v>
      </c>
      <c r="BM12" s="65" t="s">
        <v>21</v>
      </c>
      <c r="BN12" s="65" t="s">
        <v>21</v>
      </c>
      <c r="BO12" s="65" t="s">
        <v>21</v>
      </c>
      <c r="BP12" s="65" t="s">
        <v>21</v>
      </c>
      <c r="BQ12" s="65" t="s">
        <v>21</v>
      </c>
      <c r="BR12" s="65" t="s">
        <v>21</v>
      </c>
      <c r="BS12" s="65" t="s">
        <v>21</v>
      </c>
      <c r="BT12" s="65" t="s">
        <v>21</v>
      </c>
      <c r="BU12" s="65" t="s">
        <v>21</v>
      </c>
      <c r="BV12" s="65" t="s">
        <v>21</v>
      </c>
      <c r="BW12" s="65" t="s">
        <v>21</v>
      </c>
      <c r="BX12" s="65" t="s">
        <v>21</v>
      </c>
      <c r="BY12" s="65" t="s">
        <v>21</v>
      </c>
      <c r="BZ12" s="65" t="e">
        <f>+INDEX('RAW DATA'!$E$3:$RH$452,MATCH('HK Table'!BZ$5,'RAW DATA'!$D$3:$D$452,0),MATCH('HK Table'!$B12,'RAW DATA'!$E$2:$RH$2,0))</f>
        <v>#DIV/0!</v>
      </c>
      <c r="CA12" s="65" t="s">
        <v>21</v>
      </c>
      <c r="CB12" s="65" t="s">
        <v>21</v>
      </c>
      <c r="CC12" s="65" t="s">
        <v>21</v>
      </c>
      <c r="CD12" s="65" t="s">
        <v>21</v>
      </c>
      <c r="CE12" s="65" t="s">
        <v>21</v>
      </c>
      <c r="CF12" s="65" t="s">
        <v>21</v>
      </c>
      <c r="CG12" s="65" t="s">
        <v>21</v>
      </c>
      <c r="CH12" s="65" t="s">
        <v>21</v>
      </c>
      <c r="CI12" s="65" t="s">
        <v>21</v>
      </c>
      <c r="CJ12" s="65" t="e">
        <f>+INDEX('RAW DATA'!$E$3:$RH$452,MATCH('HK Table'!CJ$5,'RAW DATA'!$D$3:$D$452,0),MATCH('HK Table'!$B12,'RAW DATA'!$E$2:$RH$2,0))</f>
        <v>#DIV/0!</v>
      </c>
      <c r="CK12" s="65" t="e">
        <f>+INDEX('RAW DATA'!$E$3:$RH$452,MATCH('HK Table'!CK$5,'RAW DATA'!$D$3:$D$452,0),MATCH('HK Table'!$B12,'RAW DATA'!$E$2:$RH$2,0))</f>
        <v>#DIV/0!</v>
      </c>
      <c r="CL12" s="65" t="s">
        <v>21</v>
      </c>
      <c r="CM12" s="65" t="s">
        <v>21</v>
      </c>
      <c r="CN12" s="65" t="s">
        <v>21</v>
      </c>
      <c r="CO12" s="65" t="s">
        <v>21</v>
      </c>
      <c r="CP12" s="65" t="e">
        <f>+INDEX('RAW DATA'!$E$3:$RH$452,MATCH('HK Table'!CP$5,'RAW DATA'!$D$3:$D$452,0),MATCH('HK Table'!$B12,'RAW DATA'!$E$2:$RH$2,0))</f>
        <v>#DIV/0!</v>
      </c>
      <c r="CQ12" s="65" t="s">
        <v>21</v>
      </c>
      <c r="CR12" s="65" t="s">
        <v>21</v>
      </c>
      <c r="CS12" s="65" t="s">
        <v>21</v>
      </c>
      <c r="CT12" s="65" t="e">
        <f>+INDEX('RAW DATA'!$E$3:$RH$452,MATCH('HK Table'!CT$5,'RAW DATA'!$D$3:$D$452,0),MATCH('HK Table'!$B12,'RAW DATA'!$E$2:$RH$2,0))</f>
        <v>#DIV/0!</v>
      </c>
      <c r="CU12" s="65" t="e">
        <f>+INDEX('RAW DATA'!$E$3:$RH$452,MATCH('HK Table'!CU$5,'RAW DATA'!$D$3:$D$452,0),MATCH('HK Table'!$B12,'RAW DATA'!$E$2:$RH$2,0))</f>
        <v>#DIV/0!</v>
      </c>
      <c r="CV12" s="65" t="e">
        <f>+INDEX('RAW DATA'!$E$3:$RH$452,MATCH('HK Table'!CV$5,'RAW DATA'!$D$3:$D$452,0),MATCH('HK Table'!$B12,'RAW DATA'!$E$2:$RH$2,0))</f>
        <v>#DIV/0!</v>
      </c>
      <c r="CW12" s="65" t="e">
        <f>+INDEX('RAW DATA'!$E$3:$RH$452,MATCH('HK Table'!CW$5,'RAW DATA'!$D$3:$D$452,0),MATCH('HK Table'!$B12,'RAW DATA'!$E$2:$RH$2,0))</f>
        <v>#DIV/0!</v>
      </c>
      <c r="CX12" s="65" t="e">
        <f>+INDEX('RAW DATA'!$E$3:$RH$452,MATCH('HK Table'!CX$5,'RAW DATA'!$D$3:$D$452,0),MATCH('HK Table'!$B12,'RAW DATA'!$E$2:$RH$2,0))</f>
        <v>#DIV/0!</v>
      </c>
      <c r="CY12" s="65" t="s">
        <v>21</v>
      </c>
      <c r="CZ12" s="65" t="e">
        <f>+INDEX('RAW DATA'!$E$3:$RH$452,MATCH('HK Table'!CZ$5,'RAW DATA'!$D$3:$D$452,0),MATCH('HK Table'!$B12,'RAW DATA'!$E$2:$RH$2,0))</f>
        <v>#DIV/0!</v>
      </c>
      <c r="DA12" s="65" t="e">
        <f>+INDEX('RAW DATA'!$E$3:$RH$452,MATCH('HK Table'!DA$5,'RAW DATA'!$D$3:$D$452,0),MATCH('HK Table'!$B12,'RAW DATA'!$E$2:$RH$2,0))</f>
        <v>#DIV/0!</v>
      </c>
      <c r="DB12" s="65" t="e">
        <f>+INDEX('RAW DATA'!$E$3:$RH$452,MATCH('HK Table'!DB$5,'RAW DATA'!$D$3:$D$452,0),MATCH('HK Table'!$B12,'RAW DATA'!$E$2:$RH$2,0))</f>
        <v>#DIV/0!</v>
      </c>
      <c r="DC12" s="65" t="s">
        <v>21</v>
      </c>
      <c r="DD12" s="65" t="e">
        <f>+INDEX('RAW DATA'!$E$3:$RH$452,MATCH('HK Table'!DD$5,'RAW DATA'!$D$3:$D$452,0),MATCH('HK Table'!$B12,'RAW DATA'!$E$2:$RH$2,0))</f>
        <v>#DIV/0!</v>
      </c>
      <c r="DE12" s="65" t="e">
        <f>+INDEX('RAW DATA'!$E$3:$RH$452,MATCH('HK Table'!DE$5,'RAW DATA'!$D$3:$D$452,0),MATCH('HK Table'!$B12,'RAW DATA'!$E$2:$RH$2,0))</f>
        <v>#DIV/0!</v>
      </c>
      <c r="DF12" s="65" t="e">
        <f>+INDEX('RAW DATA'!$E$3:$RH$452,MATCH('HK Table'!DF$5,'RAW DATA'!$D$3:$D$452,0),MATCH('HK Table'!$B12,'RAW DATA'!$E$2:$RH$2,0))</f>
        <v>#DIV/0!</v>
      </c>
      <c r="DG12" s="65" t="e">
        <f>+INDEX('RAW DATA'!$E$3:$RH$452,MATCH('HK Table'!DG$5,'RAW DATA'!$D$3:$D$452,0),MATCH('HK Table'!$B12,'RAW DATA'!$E$2:$RH$2,0))</f>
        <v>#DIV/0!</v>
      </c>
      <c r="DH12" s="65" t="e">
        <f>+INDEX('RAW DATA'!$E$3:$RH$452,MATCH('HK Table'!DH$5,'RAW DATA'!$D$3:$D$452,0),MATCH('HK Table'!$B12,'RAW DATA'!$E$2:$RH$2,0))</f>
        <v>#DIV/0!</v>
      </c>
      <c r="DI12" s="65" t="e">
        <f>+INDEX('RAW DATA'!$E$3:$RH$452,MATCH('HK Table'!DI$5,'RAW DATA'!$D$3:$D$452,0),MATCH('HK Table'!$B12,'RAW DATA'!$E$2:$RH$2,0))</f>
        <v>#DIV/0!</v>
      </c>
      <c r="DJ12" s="65" t="e">
        <f>+INDEX('RAW DATA'!$E$3:$RH$452,MATCH('HK Table'!DJ$5,'RAW DATA'!$D$3:$D$452,0),MATCH('HK Table'!$B12,'RAW DATA'!$E$2:$RH$2,0))</f>
        <v>#DIV/0!</v>
      </c>
      <c r="DK12" s="65" t="e">
        <f>+INDEX('RAW DATA'!$E$3:$RH$452,MATCH('HK Table'!DK$5,'RAW DATA'!$D$3:$D$452,0),MATCH('HK Table'!$B12,'RAW DATA'!$E$2:$RH$2,0))</f>
        <v>#DIV/0!</v>
      </c>
      <c r="DL12" s="65" t="e">
        <f>+INDEX('RAW DATA'!$E$3:$RH$452,MATCH('HK Table'!DL$5,'RAW DATA'!$D$3:$D$452,0),MATCH('HK Table'!$B12,'RAW DATA'!$E$2:$RH$2,0))</f>
        <v>#DIV/0!</v>
      </c>
      <c r="DM12" s="65" t="s">
        <v>21</v>
      </c>
      <c r="DN12" s="65" t="e">
        <f>+INDEX('RAW DATA'!$E$3:$RH$452,MATCH('HK Table'!DN$5,'RAW DATA'!$D$3:$D$452,0),MATCH('HK Table'!$B12,'RAW DATA'!$E$2:$RH$2,0))</f>
        <v>#DIV/0!</v>
      </c>
      <c r="DO12" s="65" t="e">
        <f>+INDEX('RAW DATA'!$E$3:$RH$452,MATCH('HK Table'!DO$5,'RAW DATA'!$D$3:$D$452,0),MATCH('HK Table'!$B12,'RAW DATA'!$E$2:$RH$2,0))</f>
        <v>#DIV/0!</v>
      </c>
      <c r="DP12" s="65" t="e">
        <f>+INDEX('RAW DATA'!$E$3:$RH$452,MATCH('HK Table'!DP$5,'RAW DATA'!$D$3:$D$452,0),MATCH('HK Table'!$B12,'RAW DATA'!$E$2:$RH$2,0))</f>
        <v>#DIV/0!</v>
      </c>
      <c r="DQ12" s="65" t="e">
        <f>+INDEX('RAW DATA'!$E$3:$RH$452,MATCH('HK Table'!DQ$5,'RAW DATA'!$D$3:$D$452,0),MATCH('HK Table'!$B12,'RAW DATA'!$E$2:$RH$2,0))</f>
        <v>#DIV/0!</v>
      </c>
      <c r="DR12" s="65" t="e">
        <f>+INDEX('RAW DATA'!$E$3:$RH$452,MATCH('HK Table'!DR$5,'RAW DATA'!$D$3:$D$452,0),MATCH('HK Table'!$B12,'RAW DATA'!$E$2:$RH$2,0))</f>
        <v>#DIV/0!</v>
      </c>
      <c r="DS12" s="65" t="e">
        <f>+INDEX('RAW DATA'!$E$3:$RH$452,MATCH('HK Table'!DS$5,'RAW DATA'!$D$3:$D$452,0),MATCH('HK Table'!$B12,'RAW DATA'!$E$2:$RH$2,0))</f>
        <v>#DIV/0!</v>
      </c>
      <c r="DT12" s="65" t="e">
        <f>+INDEX('RAW DATA'!$E$3:$RH$452,MATCH('HK Table'!DT$5,'RAW DATA'!$D$3:$D$452,0),MATCH('HK Table'!$B12,'RAW DATA'!$E$2:$RH$2,0))</f>
        <v>#DIV/0!</v>
      </c>
      <c r="DU12" s="65" t="e">
        <f>+INDEX('RAW DATA'!$E$3:$RH$452,MATCH('HK Table'!DU$5,'RAW DATA'!$D$3:$D$452,0),MATCH('HK Table'!$B12,'RAW DATA'!$E$2:$RH$2,0))</f>
        <v>#DIV/0!</v>
      </c>
      <c r="DV12" s="65" t="e">
        <f>+INDEX('RAW DATA'!$E$3:$RH$452,MATCH('HK Table'!DV$5,'RAW DATA'!$D$3:$D$452,0),MATCH('HK Table'!$B12,'RAW DATA'!$E$2:$RH$2,0))</f>
        <v>#DIV/0!</v>
      </c>
      <c r="DW12" s="65" t="s">
        <v>21</v>
      </c>
      <c r="DX12" s="65" t="e">
        <f>+INDEX('RAW DATA'!$E$3:$RH$452,MATCH('HK Table'!DX$5,'RAW DATA'!$D$3:$D$452,0),MATCH('HK Table'!$B12,'RAW DATA'!$E$2:$RH$2,0))</f>
        <v>#DIV/0!</v>
      </c>
      <c r="DY12" s="65" t="s">
        <v>21</v>
      </c>
      <c r="DZ12" s="65" t="e">
        <f>+INDEX('RAW DATA'!$E$3:$RH$452,MATCH('HK Table'!DZ$5,'RAW DATA'!$D$3:$D$452,0),MATCH('HK Table'!$B12,'RAW DATA'!$E$2:$RH$2,0))</f>
        <v>#DIV/0!</v>
      </c>
      <c r="EA12" s="65" t="e">
        <f>+INDEX('RAW DATA'!$E$3:$RH$452,MATCH('HK Table'!EA$5,'RAW DATA'!$D$3:$D$452,0),MATCH('HK Table'!$B12,'RAW DATA'!$E$2:$RH$2,0))</f>
        <v>#DIV/0!</v>
      </c>
      <c r="EB12" s="65" t="e">
        <f>+INDEX('RAW DATA'!$E$3:$RH$452,MATCH('HK Table'!EB$5,'RAW DATA'!$D$3:$D$452,0),MATCH('HK Table'!$B12,'RAW DATA'!$E$2:$RH$2,0))</f>
        <v>#DIV/0!</v>
      </c>
      <c r="EC12" s="65" t="e">
        <f>+INDEX('RAW DATA'!$E$3:$RH$452,MATCH('HK Table'!EC$5,'RAW DATA'!$D$3:$D$452,0),MATCH('HK Table'!$B12,'RAW DATA'!$E$2:$RH$2,0))</f>
        <v>#DIV/0!</v>
      </c>
      <c r="ED12" s="65" t="e">
        <f>+INDEX('RAW DATA'!$E$3:$RH$452,MATCH('HK Table'!ED$5,'RAW DATA'!$D$3:$D$452,0),MATCH('HK Table'!$B12,'RAW DATA'!$E$2:$RH$2,0))</f>
        <v>#DIV/0!</v>
      </c>
      <c r="EE12" s="65" t="e">
        <f>+INDEX('RAW DATA'!$E$3:$RH$452,MATCH('HK Table'!EE$5,'RAW DATA'!$D$3:$D$452,0),MATCH('HK Table'!$B12,'RAW DATA'!$E$2:$RH$2,0))</f>
        <v>#DIV/0!</v>
      </c>
      <c r="EF12" s="65" t="e">
        <f>+INDEX('RAW DATA'!$E$3:$RH$452,MATCH('HK Table'!EF$5,'RAW DATA'!$D$3:$D$452,0),MATCH('HK Table'!$B12,'RAW DATA'!$E$2:$RH$2,0))</f>
        <v>#DIV/0!</v>
      </c>
      <c r="EG12" s="65" t="e">
        <f>+INDEX('RAW DATA'!$E$3:$RH$452,MATCH('HK Table'!EG$5,'RAW DATA'!$D$3:$D$452,0),MATCH('HK Table'!$B12,'RAW DATA'!$E$2:$RH$2,0))</f>
        <v>#DIV/0!</v>
      </c>
      <c r="EH12" s="65" t="e">
        <f>+INDEX('RAW DATA'!$E$3:$RH$452,MATCH('HK Table'!EH$5,'RAW DATA'!$D$3:$D$452,0),MATCH('HK Table'!$B12,'RAW DATA'!$E$2:$RH$2,0))</f>
        <v>#DIV/0!</v>
      </c>
      <c r="EI12" s="65" t="e">
        <f>+INDEX('RAW DATA'!$E$3:$RH$452,MATCH('HK Table'!EI$5,'RAW DATA'!$D$3:$D$452,0),MATCH('HK Table'!$B12,'RAW DATA'!$E$2:$RH$2,0))</f>
        <v>#DIV/0!</v>
      </c>
      <c r="EJ12" s="65" t="e">
        <f>+INDEX('RAW DATA'!$E$3:$RH$452,MATCH('HK Table'!EJ$5,'RAW DATA'!$D$3:$D$452,0),MATCH('HK Table'!$B12,'RAW DATA'!$E$2:$RH$2,0))</f>
        <v>#DIV/0!</v>
      </c>
      <c r="EK12" s="65" t="e">
        <f>+INDEX('RAW DATA'!$E$3:$RH$452,MATCH('HK Table'!EK$5,'RAW DATA'!$D$3:$D$452,0),MATCH('HK Table'!$B12,'RAW DATA'!$E$2:$RH$2,0))</f>
        <v>#DIV/0!</v>
      </c>
      <c r="EL12" s="65" t="e">
        <f>+INDEX('RAW DATA'!$E$3:$RH$452,MATCH('HK Table'!EL$5,'RAW DATA'!$D$3:$D$452,0),MATCH('HK Table'!$B12,'RAW DATA'!$E$2:$RH$2,0))</f>
        <v>#DIV/0!</v>
      </c>
      <c r="EM12" s="65" t="s">
        <v>21</v>
      </c>
      <c r="EN12" s="65" t="s">
        <v>21</v>
      </c>
      <c r="EO12" s="65" t="s">
        <v>21</v>
      </c>
      <c r="EP12" s="65" t="s">
        <v>21</v>
      </c>
      <c r="EQ12" s="65" t="s">
        <v>21</v>
      </c>
      <c r="ER12" s="65" t="s">
        <v>21</v>
      </c>
      <c r="ES12" s="65" t="s">
        <v>21</v>
      </c>
      <c r="ET12" s="65" t="s">
        <v>21</v>
      </c>
      <c r="EU12" s="65" t="s">
        <v>21</v>
      </c>
      <c r="EV12" s="65" t="s">
        <v>21</v>
      </c>
      <c r="EW12" s="65" t="e">
        <f>+INDEX('RAW DATA'!$E$3:$RH$452,MATCH('HK Table'!EW$5,'RAW DATA'!$D$3:$D$452,0),MATCH('HK Table'!$B12,'RAW DATA'!$E$2:$RH$2,0))</f>
        <v>#DIV/0!</v>
      </c>
      <c r="EX12" s="65" t="e">
        <f>+INDEX('RAW DATA'!$E$3:$RH$452,MATCH('HK Table'!EX$5,'RAW DATA'!$D$3:$D$452,0),MATCH('HK Table'!$B12,'RAW DATA'!$E$2:$RH$2,0))</f>
        <v>#DIV/0!</v>
      </c>
      <c r="EY12" s="65" t="e">
        <f>+INDEX('RAW DATA'!$E$3:$RH$452,MATCH('HK Table'!EY$5,'RAW DATA'!$D$3:$D$452,0),MATCH('HK Table'!$B12,'RAW DATA'!$E$2:$RH$2,0))</f>
        <v>#DIV/0!</v>
      </c>
      <c r="EZ12" s="65" t="s">
        <v>21</v>
      </c>
      <c r="FA12" s="65" t="s">
        <v>21</v>
      </c>
      <c r="FB12" s="65" t="s">
        <v>21</v>
      </c>
      <c r="FC12" s="65" t="e">
        <f>+INDEX('RAW DATA'!$E$3:$RH$452,MATCH('HK Table'!FC$5,'RAW DATA'!$D$3:$D$452,0),MATCH('HK Table'!$B12,'RAW DATA'!$E$2:$RH$2,0))</f>
        <v>#DIV/0!</v>
      </c>
      <c r="FD12" s="65" t="s">
        <v>21</v>
      </c>
      <c r="FE12" s="65" t="e">
        <f>+INDEX('RAW DATA'!$E$3:$RH$452,MATCH('HK Table'!FE$5,'RAW DATA'!$D$3:$D$452,0),MATCH('HK Table'!$B12,'RAW DATA'!$E$2:$RH$2,0))</f>
        <v>#DIV/0!</v>
      </c>
      <c r="FF12" s="65" t="s">
        <v>21</v>
      </c>
      <c r="FG12" s="65" t="e">
        <f>+INDEX('RAW DATA'!$E$3:$RH$452,MATCH('HK Table'!FG$5,'RAW DATA'!$D$3:$D$452,0),MATCH('HK Table'!$B12,'RAW DATA'!$E$2:$RH$2,0))</f>
        <v>#DIV/0!</v>
      </c>
      <c r="FH12" s="65" t="e">
        <f>+INDEX('RAW DATA'!$E$3:$RH$452,MATCH('HK Table'!FH$5,'RAW DATA'!$D$3:$D$452,0),MATCH('HK Table'!$B12,'RAW DATA'!$E$2:$RH$2,0))</f>
        <v>#DIV/0!</v>
      </c>
      <c r="FI12" s="65" t="e">
        <f>+INDEX('RAW DATA'!$E$3:$RH$452,MATCH('HK Table'!FI$5,'RAW DATA'!$D$3:$D$452,0),MATCH('HK Table'!$B12,'RAW DATA'!$E$2:$RH$2,0))</f>
        <v>#DIV/0!</v>
      </c>
      <c r="FJ12" s="65" t="e">
        <f>+INDEX('RAW DATA'!$E$3:$RH$452,MATCH('HK Table'!FJ$5,'RAW DATA'!$D$3:$D$452,0),MATCH('HK Table'!$B12,'RAW DATA'!$E$2:$RH$2,0))</f>
        <v>#DIV/0!</v>
      </c>
      <c r="FK12" s="65" t="s">
        <v>21</v>
      </c>
      <c r="FL12" s="65" t="s">
        <v>21</v>
      </c>
      <c r="FM12" s="65" t="e">
        <f>+INDEX('RAW DATA'!$E$3:$RH$452,MATCH('HK Table'!FM$5,'RAW DATA'!$D$3:$D$452,0),MATCH('HK Table'!$B12,'RAW DATA'!$E$2:$RH$2,0))</f>
        <v>#DIV/0!</v>
      </c>
      <c r="FN12" s="65" t="s">
        <v>21</v>
      </c>
      <c r="FO12" s="65" t="s">
        <v>21</v>
      </c>
      <c r="FP12" s="65" t="s">
        <v>21</v>
      </c>
      <c r="FQ12" s="65" t="s">
        <v>21</v>
      </c>
      <c r="FR12" s="65" t="s">
        <v>21</v>
      </c>
      <c r="FS12" s="65" t="s">
        <v>21</v>
      </c>
      <c r="FT12" s="65" t="s">
        <v>21</v>
      </c>
      <c r="FU12" s="65" t="s">
        <v>21</v>
      </c>
      <c r="FV12" s="65" t="s">
        <v>21</v>
      </c>
      <c r="FW12" s="65" t="s">
        <v>21</v>
      </c>
      <c r="FX12" s="65" t="s">
        <v>21</v>
      </c>
      <c r="FY12" s="65" t="s">
        <v>21</v>
      </c>
      <c r="FZ12" s="65" t="s">
        <v>21</v>
      </c>
      <c r="GA12" s="65" t="e">
        <f>+INDEX('RAW DATA'!$E$3:$RH$452,MATCH('HK Table'!GA$5,'RAW DATA'!$D$3:$D$452,0),MATCH('HK Table'!$B12,'RAW DATA'!$E$2:$RH$2,0))</f>
        <v>#DIV/0!</v>
      </c>
      <c r="GB12" s="65" t="e">
        <f>+INDEX('RAW DATA'!$E$3:$RH$452,MATCH('HK Table'!GB$5,'RAW DATA'!$D$3:$D$452,0),MATCH('HK Table'!$B12,'RAW DATA'!$E$2:$RH$2,0))</f>
        <v>#DIV/0!</v>
      </c>
      <c r="GC12" s="65" t="e">
        <f>+INDEX('RAW DATA'!$E$3:$RH$452,MATCH('HK Table'!GC$5,'RAW DATA'!$D$3:$D$452,0),MATCH('HK Table'!$B12,'RAW DATA'!$E$2:$RH$2,0))</f>
        <v>#DIV/0!</v>
      </c>
      <c r="GD12" s="65" t="s">
        <v>21</v>
      </c>
      <c r="GE12" s="65" t="e">
        <f>+INDEX('RAW DATA'!$E$3:$RH$452,MATCH('HK Table'!GE$5,'RAW DATA'!$D$3:$D$452,0),MATCH('HK Table'!$B12,'RAW DATA'!$E$2:$RH$2,0))</f>
        <v>#DIV/0!</v>
      </c>
      <c r="GF12" s="65" t="s">
        <v>21</v>
      </c>
      <c r="GG12" s="65" t="e">
        <f>+INDEX('RAW DATA'!$E$3:$RH$452,MATCH('HK Table'!GG$5,'RAW DATA'!$D$3:$D$452,0),MATCH('HK Table'!$B12,'RAW DATA'!$E$2:$RH$2,0))</f>
        <v>#DIV/0!</v>
      </c>
      <c r="GH12" s="65" t="e">
        <f>+INDEX('RAW DATA'!$E$3:$RH$452,MATCH('HK Table'!GH$5,'RAW DATA'!$D$3:$D$452,0),MATCH('HK Table'!$B12,'RAW DATA'!$E$2:$RH$2,0))</f>
        <v>#DIV/0!</v>
      </c>
      <c r="GI12" s="65" t="e">
        <f>+INDEX('RAW DATA'!$E$3:$RH$452,MATCH('HK Table'!GI$5,'RAW DATA'!$D$3:$D$452,0),MATCH('HK Table'!$B12,'RAW DATA'!$E$2:$RH$2,0))</f>
        <v>#DIV/0!</v>
      </c>
      <c r="GJ12" s="65" t="s">
        <v>21</v>
      </c>
      <c r="GK12" s="65" t="e">
        <f>+INDEX('RAW DATA'!$E$3:$RH$452,MATCH('HK Table'!GK$5,'RAW DATA'!$D$3:$D$452,0),MATCH('HK Table'!$B12,'RAW DATA'!$E$2:$RH$2,0))</f>
        <v>#DIV/0!</v>
      </c>
      <c r="GL12" s="65" t="e">
        <f>+INDEX('RAW DATA'!$E$3:$RH$452,MATCH('HK Table'!GL$5,'RAW DATA'!$D$3:$D$452,0),MATCH('HK Table'!$B12,'RAW DATA'!$E$2:$RH$2,0))</f>
        <v>#DIV/0!</v>
      </c>
      <c r="GM12" s="65" t="s">
        <v>21</v>
      </c>
      <c r="GN12" s="65" t="s">
        <v>21</v>
      </c>
      <c r="GO12" s="65" t="e">
        <f>+INDEX('RAW DATA'!$E$3:$RH$452,MATCH('HK Table'!GO$5,'RAW DATA'!$D$3:$D$452,0),MATCH('HK Table'!$B12,'RAW DATA'!$E$2:$RH$2,0))</f>
        <v>#DIV/0!</v>
      </c>
      <c r="GP12" s="65" t="e">
        <f>+INDEX('RAW DATA'!$E$3:$RH$452,MATCH('HK Table'!GP$5,'RAW DATA'!$D$3:$D$452,0),MATCH('HK Table'!$B12,'RAW DATA'!$E$2:$RH$2,0))</f>
        <v>#DIV/0!</v>
      </c>
      <c r="GQ12" s="65" t="e">
        <f>+INDEX('RAW DATA'!$E$3:$RH$452,MATCH('HK Table'!GQ$5,'RAW DATA'!$D$3:$D$452,0),MATCH('HK Table'!$B12,'RAW DATA'!$E$2:$RH$2,0))</f>
        <v>#DIV/0!</v>
      </c>
      <c r="GR12" s="65" t="e">
        <f>+INDEX('RAW DATA'!$E$3:$RH$452,MATCH('HK Table'!GR$5,'RAW DATA'!$D$3:$D$452,0),MATCH('HK Table'!$B12,'RAW DATA'!$E$2:$RH$2,0))</f>
        <v>#DIV/0!</v>
      </c>
      <c r="GS12" s="65" t="e">
        <f>+INDEX('RAW DATA'!$E$3:$RH$452,MATCH('HK Table'!GS$5,'RAW DATA'!$D$3:$D$452,0),MATCH('HK Table'!$B12,'RAW DATA'!$E$2:$RH$2,0))</f>
        <v>#DIV/0!</v>
      </c>
      <c r="GT12" s="65" t="e">
        <f>+INDEX('RAW DATA'!$E$3:$RH$452,MATCH('HK Table'!GT$5,'RAW DATA'!$D$3:$D$452,0),MATCH('HK Table'!$B12,'RAW DATA'!$E$2:$RH$2,0))</f>
        <v>#DIV/0!</v>
      </c>
      <c r="GU12" s="65" t="s">
        <v>21</v>
      </c>
      <c r="GV12" s="65" t="e">
        <f>+INDEX('RAW DATA'!$E$3:$RH$452,MATCH('HK Table'!GV$5,'RAW DATA'!$D$3:$D$452,0),MATCH('HK Table'!$B12,'RAW DATA'!$E$2:$RH$2,0))</f>
        <v>#DIV/0!</v>
      </c>
      <c r="GW12" s="65" t="e">
        <f>+INDEX('RAW DATA'!$E$3:$RH$452,MATCH('HK Table'!GW$5,'RAW DATA'!$D$3:$D$452,0),MATCH('HK Table'!$B12,'RAW DATA'!$E$2:$RH$2,0))</f>
        <v>#DIV/0!</v>
      </c>
      <c r="GX12" s="65" t="s">
        <v>21</v>
      </c>
      <c r="GY12" s="65" t="s">
        <v>21</v>
      </c>
      <c r="GZ12" s="65" t="s">
        <v>21</v>
      </c>
      <c r="HA12" s="65" t="s">
        <v>21</v>
      </c>
      <c r="HB12" s="65" t="e">
        <f>+INDEX('RAW DATA'!$E$3:$RH$452,MATCH('HK Table'!HB$5,'RAW DATA'!$D$3:$D$452,0),MATCH('HK Table'!$B12,'RAW DATA'!$E$2:$RH$2,0))</f>
        <v>#DIV/0!</v>
      </c>
      <c r="HC12" s="65" t="s">
        <v>21</v>
      </c>
      <c r="HD12" s="65" t="s">
        <v>21</v>
      </c>
      <c r="HE12" s="65" t="s">
        <v>21</v>
      </c>
      <c r="HF12" s="65" t="s">
        <v>21</v>
      </c>
      <c r="HG12" s="65" t="s">
        <v>21</v>
      </c>
      <c r="HH12" s="65" t="e">
        <f>+INDEX('RAW DATA'!$E$3:$RH$452,MATCH('HK Table'!HH$5,'RAW DATA'!$D$3:$D$452,0),MATCH('HK Table'!$B12,'RAW DATA'!$E$2:$RH$2,0))</f>
        <v>#DIV/0!</v>
      </c>
      <c r="HI12" s="65" t="e">
        <f>+INDEX('RAW DATA'!$E$3:$RH$452,MATCH('HK Table'!HI$5,'RAW DATA'!$D$3:$D$452,0),MATCH('HK Table'!$B12,'RAW DATA'!$E$2:$RH$2,0))</f>
        <v>#DIV/0!</v>
      </c>
      <c r="HJ12" s="65" t="e">
        <f>+INDEX('RAW DATA'!$E$3:$RH$452,MATCH('HK Table'!HJ$5,'RAW DATA'!$D$3:$D$452,0),MATCH('HK Table'!$B12,'RAW DATA'!$E$2:$RH$2,0))</f>
        <v>#DIV/0!</v>
      </c>
      <c r="HK12" s="65" t="e">
        <f>+INDEX('RAW DATA'!$E$3:$RH$452,MATCH('HK Table'!HK$5,'RAW DATA'!$D$3:$D$452,0),MATCH('HK Table'!$B12,'RAW DATA'!$E$2:$RH$2,0))</f>
        <v>#DIV/0!</v>
      </c>
      <c r="HL12" s="65" t="e">
        <f>+INDEX('RAW DATA'!$E$3:$RH$452,MATCH('HK Table'!HL$5,'RAW DATA'!$D$3:$D$452,0),MATCH('HK Table'!$B12,'RAW DATA'!$E$2:$RH$2,0))</f>
        <v>#DIV/0!</v>
      </c>
      <c r="HM12" s="65" t="e">
        <f>+INDEX('RAW DATA'!$E$3:$RH$452,MATCH('HK Table'!HM$5,'RAW DATA'!$D$3:$D$452,0),MATCH('HK Table'!$B12,'RAW DATA'!$E$2:$RH$2,0))</f>
        <v>#DIV/0!</v>
      </c>
      <c r="HN12" s="65" t="e">
        <f>+INDEX('RAW DATA'!$E$3:$RH$452,MATCH('HK Table'!HN$5,'RAW DATA'!$D$3:$D$452,0),MATCH('HK Table'!$B12,'RAW DATA'!$E$2:$RH$2,0))</f>
        <v>#DIV/0!</v>
      </c>
      <c r="HO12" s="65" t="e">
        <f>+INDEX('RAW DATA'!$E$3:$RH$452,MATCH('HK Table'!HO$5,'RAW DATA'!$D$3:$D$452,0),MATCH('HK Table'!$B12,'RAW DATA'!$E$2:$RH$2,0))</f>
        <v>#DIV/0!</v>
      </c>
      <c r="HP12" s="65" t="e">
        <f>+INDEX('RAW DATA'!$E$3:$RH$452,MATCH('HK Table'!HP$5,'RAW DATA'!$D$3:$D$452,0),MATCH('HK Table'!$B12,'RAW DATA'!$E$2:$RH$2,0))</f>
        <v>#DIV/0!</v>
      </c>
      <c r="HQ12" s="65" t="e">
        <f>+INDEX('RAW DATA'!$E$3:$RH$452,MATCH('HK Table'!HQ$5,'RAW DATA'!$D$3:$D$452,0),MATCH('HK Table'!$B12,'RAW DATA'!$E$2:$RH$2,0))</f>
        <v>#DIV/0!</v>
      </c>
      <c r="HR12" s="65" t="e">
        <f>+INDEX('RAW DATA'!$E$3:$RH$452,MATCH('HK Table'!HR$5,'RAW DATA'!$D$3:$D$452,0),MATCH('HK Table'!$B12,'RAW DATA'!$E$2:$RH$2,0))</f>
        <v>#DIV/0!</v>
      </c>
      <c r="HS12" s="65" t="e">
        <f>+INDEX('RAW DATA'!$E$3:$RH$452,MATCH('HK Table'!HS$5,'RAW DATA'!$D$3:$D$452,0),MATCH('HK Table'!$B12,'RAW DATA'!$E$2:$RH$2,0))</f>
        <v>#DIV/0!</v>
      </c>
      <c r="HT12" s="65" t="e">
        <f>+INDEX('RAW DATA'!$E$3:$RH$452,MATCH('HK Table'!HT$5,'RAW DATA'!$D$3:$D$452,0),MATCH('HK Table'!$B12,'RAW DATA'!$E$2:$RH$2,0))</f>
        <v>#DIV/0!</v>
      </c>
      <c r="HU12" s="65" t="s">
        <v>21</v>
      </c>
      <c r="HV12" s="65" t="e">
        <f>+INDEX('RAW DATA'!$E$3:$RH$452,MATCH('HK Table'!HV$5,'RAW DATA'!$D$3:$D$452,0),MATCH('HK Table'!$B12,'RAW DATA'!$E$2:$RH$2,0))</f>
        <v>#DIV/0!</v>
      </c>
      <c r="HW12" s="65" t="e">
        <f>+INDEX('RAW DATA'!$E$3:$RH$452,MATCH('HK Table'!HW$5,'RAW DATA'!$D$3:$D$452,0),MATCH('HK Table'!$B12,'RAW DATA'!$E$2:$RH$2,0))</f>
        <v>#DIV/0!</v>
      </c>
      <c r="HX12" s="65" t="e">
        <f>+INDEX('RAW DATA'!$E$3:$RH$452,MATCH('HK Table'!HX$5,'RAW DATA'!$D$3:$D$452,0),MATCH('HK Table'!$B12,'RAW DATA'!$E$2:$RH$2,0))</f>
        <v>#DIV/0!</v>
      </c>
      <c r="HY12" s="65" t="s">
        <v>21</v>
      </c>
      <c r="HZ12" s="65" t="e">
        <f>+INDEX('RAW DATA'!$E$3:$RH$452,MATCH('HK Table'!HZ$5,'RAW DATA'!$D$3:$D$452,0),MATCH('HK Table'!$B12,'RAW DATA'!$E$2:$RH$2,0))</f>
        <v>#DIV/0!</v>
      </c>
      <c r="IA12" s="65" t="e">
        <f>+INDEX('RAW DATA'!$E$3:$RH$452,MATCH('HK Table'!IA$5,'RAW DATA'!$D$3:$D$452,0),MATCH('HK Table'!$B12,'RAW DATA'!$E$2:$RH$2,0))</f>
        <v>#DIV/0!</v>
      </c>
      <c r="IB12" s="65" t="e">
        <f>+INDEX('RAW DATA'!$E$3:$RH$452,MATCH('HK Table'!IB$5,'RAW DATA'!$D$3:$D$452,0),MATCH('HK Table'!$B12,'RAW DATA'!$E$2:$RH$2,0))</f>
        <v>#DIV/0!</v>
      </c>
      <c r="IC12" s="65" t="s">
        <v>21</v>
      </c>
      <c r="ID12" s="65" t="e">
        <f>+INDEX('RAW DATA'!$E$3:$RH$452,MATCH('HK Table'!ID$5,'RAW DATA'!$D$3:$D$452,0),MATCH('HK Table'!$B12,'RAW DATA'!$E$2:$RH$2,0))</f>
        <v>#DIV/0!</v>
      </c>
      <c r="IE12" s="65" t="e">
        <f>+INDEX('RAW DATA'!$E$3:$RH$452,MATCH('HK Table'!IE$5,'RAW DATA'!$D$3:$D$452,0),MATCH('HK Table'!$B12,'RAW DATA'!$E$2:$RH$2,0))</f>
        <v>#DIV/0!</v>
      </c>
      <c r="IF12" s="65" t="s">
        <v>21</v>
      </c>
      <c r="IG12" s="65" t="s">
        <v>21</v>
      </c>
      <c r="IH12" s="65" t="s">
        <v>21</v>
      </c>
      <c r="II12" s="65" t="s">
        <v>21</v>
      </c>
      <c r="IJ12" s="65" t="e">
        <f>+INDEX('RAW DATA'!$E$3:$RH$452,MATCH('HK Table'!IJ$5,'RAW DATA'!$D$3:$D$452,0),MATCH('HK Table'!$B12,'RAW DATA'!$E$2:$RH$2,0))</f>
        <v>#DIV/0!</v>
      </c>
      <c r="IK12" s="65" t="e">
        <f>+INDEX('RAW DATA'!$E$3:$RH$452,MATCH('HK Table'!IK$5,'RAW DATA'!$D$3:$D$452,0),MATCH('HK Table'!$B12,'RAW DATA'!$E$2:$RH$2,0))</f>
        <v>#DIV/0!</v>
      </c>
      <c r="IL12" s="65" t="s">
        <v>21</v>
      </c>
      <c r="IM12" s="65" t="s">
        <v>21</v>
      </c>
      <c r="IN12" s="65" t="s">
        <v>21</v>
      </c>
      <c r="IO12" s="65" t="s">
        <v>21</v>
      </c>
      <c r="IP12" s="65" t="s">
        <v>21</v>
      </c>
      <c r="IQ12" s="65" t="s">
        <v>21</v>
      </c>
      <c r="IR12" s="65" t="s">
        <v>21</v>
      </c>
      <c r="IS12" s="65" t="e">
        <f>+INDEX('RAW DATA'!$E$3:$RH$452,MATCH('HK Table'!IS$5,'RAW DATA'!$D$3:$D$452,0),MATCH('HK Table'!$B12,'RAW DATA'!$E$2:$RH$2,0))</f>
        <v>#DIV/0!</v>
      </c>
      <c r="IT12" s="65" t="s">
        <v>21</v>
      </c>
      <c r="IU12" s="65" t="e">
        <f>+INDEX('RAW DATA'!$E$3:$RH$452,MATCH('HK Table'!IU$5,'RAW DATA'!$D$3:$D$452,0),MATCH('HK Table'!$B12,'RAW DATA'!$E$2:$RH$2,0))</f>
        <v>#DIV/0!</v>
      </c>
      <c r="IV12" s="65" t="e">
        <f>+INDEX('RAW DATA'!$E$3:$RH$452,MATCH('HK Table'!IV$5,'RAW DATA'!$D$3:$D$452,0),MATCH('HK Table'!$B12,'RAW DATA'!$E$2:$RH$2,0))</f>
        <v>#DIV/0!</v>
      </c>
      <c r="IW12" s="65" t="e">
        <f>+INDEX('RAW DATA'!$E$3:$RH$452,MATCH('HK Table'!IW$5,'RAW DATA'!$D$3:$D$452,0),MATCH('HK Table'!$B12,'RAW DATA'!$E$2:$RH$2,0))</f>
        <v>#DIV/0!</v>
      </c>
      <c r="IX12" s="65" t="e">
        <f>+INDEX('RAW DATA'!$E$3:$RH$452,MATCH('HK Table'!IX$5,'RAW DATA'!$D$3:$D$452,0),MATCH('HK Table'!$B12,'RAW DATA'!$E$2:$RH$2,0))</f>
        <v>#DIV/0!</v>
      </c>
      <c r="IY12" s="65" t="e">
        <f>+INDEX('RAW DATA'!$E$3:$RH$452,MATCH('HK Table'!IY$5,'RAW DATA'!$D$3:$D$452,0),MATCH('HK Table'!$B12,'RAW DATA'!$E$2:$RH$2,0))</f>
        <v>#DIV/0!</v>
      </c>
      <c r="IZ12" s="65" t="e">
        <f>+INDEX('RAW DATA'!$E$3:$RH$452,MATCH('HK Table'!IZ$5,'RAW DATA'!$D$3:$D$452,0),MATCH('HK Table'!$B12,'RAW DATA'!$E$2:$RH$2,0))</f>
        <v>#DIV/0!</v>
      </c>
      <c r="JA12" s="65" t="e">
        <f>+INDEX('RAW DATA'!$E$3:$RH$452,MATCH('HK Table'!JA$5,'RAW DATA'!$D$3:$D$452,0),MATCH('HK Table'!$B12,'RAW DATA'!$E$2:$RH$2,0))</f>
        <v>#DIV/0!</v>
      </c>
      <c r="JB12" s="65" t="s">
        <v>21</v>
      </c>
      <c r="JC12" s="65" t="s">
        <v>21</v>
      </c>
      <c r="JD12" s="65" t="s">
        <v>21</v>
      </c>
      <c r="JE12" s="65" t="s">
        <v>21</v>
      </c>
      <c r="JF12" s="65" t="s">
        <v>21</v>
      </c>
      <c r="JG12" s="65" t="s">
        <v>21</v>
      </c>
      <c r="JH12" s="65" t="s">
        <v>21</v>
      </c>
      <c r="JI12" s="65" t="s">
        <v>21</v>
      </c>
      <c r="JJ12" s="65" t="s">
        <v>21</v>
      </c>
      <c r="JK12" s="65" t="s">
        <v>21</v>
      </c>
      <c r="JL12" s="65" t="s">
        <v>21</v>
      </c>
      <c r="JM12" s="65" t="e">
        <f>+INDEX('RAW DATA'!$E$3:$RH$452,MATCH('HK Table'!JM$5,'RAW DATA'!$D$3:$D$452,0),MATCH('HK Table'!$B12,'RAW DATA'!$E$2:$RH$2,0))</f>
        <v>#DIV/0!</v>
      </c>
      <c r="JN12" s="65" t="e">
        <f>+INDEX('RAW DATA'!$E$3:$RH$452,MATCH('HK Table'!JN$5,'RAW DATA'!$D$3:$D$452,0),MATCH('HK Table'!$B12,'RAW DATA'!$E$2:$RH$2,0))</f>
        <v>#DIV/0!</v>
      </c>
      <c r="JO12" s="65" t="e">
        <f>+INDEX('RAW DATA'!$E$3:$RH$452,MATCH('HK Table'!JO$5,'RAW DATA'!$D$3:$D$452,0),MATCH('HK Table'!$B12,'RAW DATA'!$E$2:$RH$2,0))</f>
        <v>#DIV/0!</v>
      </c>
      <c r="JP12" s="65" t="s">
        <v>21</v>
      </c>
      <c r="JQ12" s="65" t="e">
        <f>+INDEX('RAW DATA'!$E$3:$RH$452,MATCH('HK Table'!JQ$5,'RAW DATA'!$D$3:$D$452,0),MATCH('HK Table'!$B12,'RAW DATA'!$E$2:$RH$2,0))</f>
        <v>#DIV/0!</v>
      </c>
      <c r="JR12" s="65" t="s">
        <v>21</v>
      </c>
      <c r="JS12" s="65" t="s">
        <v>21</v>
      </c>
      <c r="JT12" s="65" t="s">
        <v>21</v>
      </c>
      <c r="JU12" s="65" t="s">
        <v>21</v>
      </c>
      <c r="JV12" s="65" t="s">
        <v>21</v>
      </c>
      <c r="JW12" s="65" t="s">
        <v>21</v>
      </c>
      <c r="JX12" s="65" t="s">
        <v>21</v>
      </c>
      <c r="JY12" s="65" t="s">
        <v>21</v>
      </c>
      <c r="JZ12" s="65" t="s">
        <v>21</v>
      </c>
      <c r="KA12" s="65" t="s">
        <v>21</v>
      </c>
      <c r="KB12" s="65" t="s">
        <v>21</v>
      </c>
      <c r="KC12" s="65" t="s">
        <v>21</v>
      </c>
      <c r="KD12" s="65" t="s">
        <v>21</v>
      </c>
      <c r="KE12" s="65" t="e">
        <f>+INDEX('RAW DATA'!$E$3:$RH$452,MATCH('HK Table'!KE$5,'RAW DATA'!$D$3:$D$452,0),MATCH('HK Table'!$B12,'RAW DATA'!$E$2:$RH$2,0))</f>
        <v>#DIV/0!</v>
      </c>
      <c r="KF12" s="65" t="e">
        <f>+INDEX('RAW DATA'!$E$3:$RH$452,MATCH('HK Table'!KF$5,'RAW DATA'!$D$3:$D$452,0),MATCH('HK Table'!$B12,'RAW DATA'!$E$2:$RH$2,0))</f>
        <v>#DIV/0!</v>
      </c>
      <c r="KG12" s="65" t="e">
        <f>+INDEX('RAW DATA'!$E$3:$RH$452,MATCH('HK Table'!KG$5,'RAW DATA'!$D$3:$D$452,0),MATCH('HK Table'!$B12,'RAW DATA'!$E$2:$RH$2,0))</f>
        <v>#DIV/0!</v>
      </c>
      <c r="KH12" s="65" t="e">
        <f>+INDEX('RAW DATA'!$E$3:$RH$452,MATCH('HK Table'!KH$5,'RAW DATA'!$D$3:$D$452,0),MATCH('HK Table'!$B12,'RAW DATA'!$E$2:$RH$2,0))</f>
        <v>#DIV/0!</v>
      </c>
      <c r="KI12" s="65" t="e">
        <f>+INDEX('RAW DATA'!$E$3:$RH$452,MATCH('HK Table'!KI$5,'RAW DATA'!$D$3:$D$452,0),MATCH('HK Table'!$B12,'RAW DATA'!$E$2:$RH$2,0))</f>
        <v>#DIV/0!</v>
      </c>
      <c r="KJ12" s="65" t="e">
        <f>+INDEX('RAW DATA'!$E$3:$RH$452,MATCH('HK Table'!KJ$5,'RAW DATA'!$D$3:$D$452,0),MATCH('HK Table'!$B12,'RAW DATA'!$E$2:$RH$2,0))</f>
        <v>#DIV/0!</v>
      </c>
      <c r="KK12" s="65" t="e">
        <f>+INDEX('RAW DATA'!$E$3:$RH$452,MATCH('HK Table'!KK$5,'RAW DATA'!$D$3:$D$452,0),MATCH('HK Table'!$B12,'RAW DATA'!$E$2:$RH$2,0))</f>
        <v>#DIV/0!</v>
      </c>
      <c r="KL12" s="65" t="e">
        <f>+INDEX('RAW DATA'!$E$3:$RH$452,MATCH('HK Table'!KL$5,'RAW DATA'!$D$3:$D$452,0),MATCH('HK Table'!$B12,'RAW DATA'!$E$2:$RH$2,0))</f>
        <v>#DIV/0!</v>
      </c>
      <c r="KM12" s="65" t="e">
        <f>+INDEX('RAW DATA'!$E$3:$RH$452,MATCH('HK Table'!KM$5,'RAW DATA'!$D$3:$D$452,0),MATCH('HK Table'!$B12,'RAW DATA'!$E$2:$RH$2,0))</f>
        <v>#DIV/0!</v>
      </c>
      <c r="KN12" s="65" t="e">
        <f>+INDEX('RAW DATA'!$E$3:$RH$452,MATCH('HK Table'!KN$5,'RAW DATA'!$D$3:$D$452,0),MATCH('HK Table'!$B12,'RAW DATA'!$E$2:$RH$2,0))</f>
        <v>#DIV/0!</v>
      </c>
      <c r="KO12" s="65" t="e">
        <f>+INDEX('RAW DATA'!$E$3:$RH$452,MATCH('HK Table'!KO$5,'RAW DATA'!$D$3:$D$452,0),MATCH('HK Table'!$B12,'RAW DATA'!$E$2:$RH$2,0))</f>
        <v>#DIV/0!</v>
      </c>
      <c r="KP12" s="65" t="e">
        <f>+INDEX('RAW DATA'!$E$3:$RH$452,MATCH('HK Table'!KP$5,'RAW DATA'!$D$3:$D$452,0),MATCH('HK Table'!$B12,'RAW DATA'!$E$2:$RH$2,0))</f>
        <v>#DIV/0!</v>
      </c>
      <c r="KQ12" s="65" t="e">
        <f>+INDEX('RAW DATA'!$E$3:$RH$452,MATCH('HK Table'!KQ$5,'RAW DATA'!$D$3:$D$452,0),MATCH('HK Table'!$B12,'RAW DATA'!$E$2:$RH$2,0))</f>
        <v>#DIV/0!</v>
      </c>
      <c r="KR12" s="65" t="e">
        <f>+INDEX('RAW DATA'!$E$3:$RH$452,MATCH('HK Table'!KR$5,'RAW DATA'!$D$3:$D$452,0),MATCH('HK Table'!$B12,'RAW DATA'!$E$2:$RH$2,0))</f>
        <v>#DIV/0!</v>
      </c>
      <c r="KS12" s="65" t="e">
        <f>+INDEX('RAW DATA'!$E$3:$RH$452,MATCH('HK Table'!KS$5,'RAW DATA'!$D$3:$D$452,0),MATCH('HK Table'!$B12,'RAW DATA'!$E$2:$RH$2,0))</f>
        <v>#DIV/0!</v>
      </c>
      <c r="KT12" s="65" t="e">
        <f>+INDEX('RAW DATA'!$E$3:$RH$452,MATCH('HK Table'!KT$5,'RAW DATA'!$D$3:$D$452,0),MATCH('HK Table'!$B12,'RAW DATA'!$E$2:$RH$2,0))</f>
        <v>#DIV/0!</v>
      </c>
      <c r="KU12" s="65" t="e">
        <f>+INDEX('RAW DATA'!$E$3:$RH$452,MATCH('HK Table'!KU$5,'RAW DATA'!$D$3:$D$452,0),MATCH('HK Table'!$B12,'RAW DATA'!$E$2:$RH$2,0))</f>
        <v>#DIV/0!</v>
      </c>
      <c r="KV12" s="65" t="e">
        <f>+INDEX('RAW DATA'!$E$3:$RH$452,MATCH('HK Table'!KV$5,'RAW DATA'!$D$3:$D$452,0),MATCH('HK Table'!$B12,'RAW DATA'!$E$2:$RH$2,0))</f>
        <v>#DIV/0!</v>
      </c>
      <c r="KW12" s="65" t="e">
        <f>+INDEX('RAW DATA'!$E$3:$RH$452,MATCH('HK Table'!KW$5,'RAW DATA'!$D$3:$D$452,0),MATCH('HK Table'!$B12,'RAW DATA'!$E$2:$RH$2,0))</f>
        <v>#DIV/0!</v>
      </c>
      <c r="KX12" s="65" t="e">
        <f>+INDEX('RAW DATA'!$E$3:$RH$452,MATCH('HK Table'!KX$5,'RAW DATA'!$D$3:$D$452,0),MATCH('HK Table'!$B12,'RAW DATA'!$E$2:$RH$2,0))</f>
        <v>#DIV/0!</v>
      </c>
      <c r="KY12" s="65" t="e">
        <f>+INDEX('RAW DATA'!$E$3:$RH$452,MATCH('HK Table'!KY$5,'RAW DATA'!$D$3:$D$452,0),MATCH('HK Table'!$B12,'RAW DATA'!$E$2:$RH$2,0))</f>
        <v>#DIV/0!</v>
      </c>
      <c r="KZ12" s="65" t="e">
        <f>+INDEX('RAW DATA'!$E$3:$RH$452,MATCH('HK Table'!KZ$5,'RAW DATA'!$D$3:$D$452,0),MATCH('HK Table'!$B12,'RAW DATA'!$E$2:$RH$2,0))</f>
        <v>#DIV/0!</v>
      </c>
      <c r="LA12" s="65" t="e">
        <f>+INDEX('RAW DATA'!$E$3:$RH$452,MATCH('HK Table'!LA$5,'RAW DATA'!$D$3:$D$452,0),MATCH('HK Table'!$B12,'RAW DATA'!$E$2:$RH$2,0))</f>
        <v>#DIV/0!</v>
      </c>
      <c r="LB12" s="65" t="e">
        <f>+INDEX('RAW DATA'!$E$3:$RH$452,MATCH('HK Table'!LB$5,'RAW DATA'!$D$3:$D$452,0),MATCH('HK Table'!$B12,'RAW DATA'!$E$2:$RH$2,0))</f>
        <v>#DIV/0!</v>
      </c>
      <c r="LC12" s="65" t="e">
        <f>+INDEX('RAW DATA'!$E$3:$RH$452,MATCH('HK Table'!LC$5,'RAW DATA'!$D$3:$D$452,0),MATCH('HK Table'!$B12,'RAW DATA'!$E$2:$RH$2,0))</f>
        <v>#DIV/0!</v>
      </c>
      <c r="LD12" s="65" t="e">
        <f>+INDEX('RAW DATA'!$E$3:$RH$452,MATCH('HK Table'!LD$5,'RAW DATA'!$D$3:$D$452,0),MATCH('HK Table'!$B12,'RAW DATA'!$E$2:$RH$2,0))</f>
        <v>#DIV/0!</v>
      </c>
      <c r="LE12" s="65" t="e">
        <f>+INDEX('RAW DATA'!$E$3:$RH$452,MATCH('HK Table'!LE$5,'RAW DATA'!$D$3:$D$452,0),MATCH('HK Table'!$B12,'RAW DATA'!$E$2:$RH$2,0))</f>
        <v>#DIV/0!</v>
      </c>
      <c r="LF12" s="65" t="e">
        <f>+INDEX('RAW DATA'!$E$3:$RH$452,MATCH('HK Table'!LF$5,'RAW DATA'!$D$3:$D$452,0),MATCH('HK Table'!$B12,'RAW DATA'!$E$2:$RH$2,0))</f>
        <v>#DIV/0!</v>
      </c>
      <c r="LG12" s="65" t="e">
        <f>+INDEX('RAW DATA'!$E$3:$RH$452,MATCH('HK Table'!LG$5,'RAW DATA'!$D$3:$D$452,0),MATCH('HK Table'!$B12,'RAW DATA'!$E$2:$RH$2,0))</f>
        <v>#DIV/0!</v>
      </c>
      <c r="LH12" s="65" t="e">
        <f>+INDEX('RAW DATA'!$E$3:$RH$452,MATCH('HK Table'!LH$5,'RAW DATA'!$D$3:$D$452,0),MATCH('HK Table'!$B12,'RAW DATA'!$E$2:$RH$2,0))</f>
        <v>#DIV/0!</v>
      </c>
      <c r="LI12" s="65" t="e">
        <f>+INDEX('RAW DATA'!$E$3:$RH$452,MATCH('HK Table'!LI$5,'RAW DATA'!$D$3:$D$452,0),MATCH('HK Table'!$B12,'RAW DATA'!$E$2:$RH$2,0))</f>
        <v>#DIV/0!</v>
      </c>
      <c r="LJ12" s="65" t="e">
        <f>+INDEX('RAW DATA'!$E$3:$RH$452,MATCH('HK Table'!LJ$5,'RAW DATA'!$D$3:$D$452,0),MATCH('HK Table'!$B12,'RAW DATA'!$E$2:$RH$2,0))</f>
        <v>#DIV/0!</v>
      </c>
      <c r="LK12" s="65" t="e">
        <f>+INDEX('RAW DATA'!$E$3:$RH$452,MATCH('HK Table'!LK$5,'RAW DATA'!$D$3:$D$452,0),MATCH('HK Table'!$B12,'RAW DATA'!$E$2:$RH$2,0))</f>
        <v>#DIV/0!</v>
      </c>
      <c r="LL12" s="65" t="e">
        <f>+INDEX('RAW DATA'!$E$3:$RH$452,MATCH('HK Table'!LL$5,'RAW DATA'!$D$3:$D$452,0),MATCH('HK Table'!$B12,'RAW DATA'!$E$2:$RH$2,0))</f>
        <v>#DIV/0!</v>
      </c>
      <c r="LM12" s="65" t="e">
        <f>+INDEX('RAW DATA'!$E$3:$RH$452,MATCH('HK Table'!LM$5,'RAW DATA'!$D$3:$D$452,0),MATCH('HK Table'!$B12,'RAW DATA'!$E$2:$RH$2,0))</f>
        <v>#DIV/0!</v>
      </c>
      <c r="LN12" s="65" t="e">
        <f>+INDEX('RAW DATA'!$E$3:$RH$452,MATCH('HK Table'!LN$5,'RAW DATA'!$D$3:$D$452,0),MATCH('HK Table'!$B12,'RAW DATA'!$E$2:$RH$2,0))</f>
        <v>#DIV/0!</v>
      </c>
      <c r="LO12" s="65" t="e">
        <f>+INDEX('RAW DATA'!$E$3:$RH$452,MATCH('HK Table'!LO$5,'RAW DATA'!$D$3:$D$452,0),MATCH('HK Table'!$B12,'RAW DATA'!$E$2:$RH$2,0))</f>
        <v>#DIV/0!</v>
      </c>
      <c r="LP12" s="65" t="e">
        <f>+INDEX('RAW DATA'!$E$3:$RH$452,MATCH('HK Table'!LP$5,'RAW DATA'!$D$3:$D$452,0),MATCH('HK Table'!$B12,'RAW DATA'!$E$2:$RH$2,0))</f>
        <v>#DIV/0!</v>
      </c>
      <c r="LQ12" s="65" t="e">
        <f>+INDEX('RAW DATA'!$E$3:$RH$452,MATCH('HK Table'!LQ$5,'RAW DATA'!$D$3:$D$452,0),MATCH('HK Table'!$B12,'RAW DATA'!$E$2:$RH$2,0))</f>
        <v>#DIV/0!</v>
      </c>
      <c r="LR12" s="65" t="e">
        <f>+INDEX('RAW DATA'!$E$3:$RH$452,MATCH('HK Table'!LR$5,'RAW DATA'!$D$3:$D$452,0),MATCH('HK Table'!$B12,'RAW DATA'!$E$2:$RH$2,0))</f>
        <v>#DIV/0!</v>
      </c>
      <c r="LS12" s="65" t="e">
        <f>+INDEX('RAW DATA'!$E$3:$RH$452,MATCH('HK Table'!LS$5,'RAW DATA'!$D$3:$D$452,0),MATCH('HK Table'!$B12,'RAW DATA'!$E$2:$RH$2,0))</f>
        <v>#DIV/0!</v>
      </c>
      <c r="LT12" s="65" t="e">
        <f>+INDEX('RAW DATA'!$E$3:$RH$452,MATCH('HK Table'!LT$5,'RAW DATA'!$D$3:$D$452,0),MATCH('HK Table'!$B12,'RAW DATA'!$E$2:$RH$2,0))</f>
        <v>#DIV/0!</v>
      </c>
      <c r="LU12" s="65" t="e">
        <f>+INDEX('RAW DATA'!$E$3:$RH$452,MATCH('HK Table'!LU$5,'RAW DATA'!$D$3:$D$452,0),MATCH('HK Table'!$B12,'RAW DATA'!$E$2:$RH$2,0))</f>
        <v>#DIV/0!</v>
      </c>
      <c r="LV12" s="65" t="e">
        <f>+INDEX('RAW DATA'!$E$3:$RH$452,MATCH('HK Table'!LV$5,'RAW DATA'!$D$3:$D$452,0),MATCH('HK Table'!$B12,'RAW DATA'!$E$2:$RH$2,0))</f>
        <v>#DIV/0!</v>
      </c>
      <c r="LW12" s="65" t="e">
        <f>+INDEX('RAW DATA'!$E$3:$RH$452,MATCH('HK Table'!LW$5,'RAW DATA'!$D$3:$D$452,0),MATCH('HK Table'!$B12,'RAW DATA'!$E$2:$RH$2,0))</f>
        <v>#DIV/0!</v>
      </c>
      <c r="LX12" s="65" t="e">
        <f>+INDEX('RAW DATA'!$E$3:$RH$452,MATCH('HK Table'!LX$5,'RAW DATA'!$D$3:$D$452,0),MATCH('HK Table'!$B12,'RAW DATA'!$E$2:$RH$2,0))</f>
        <v>#DIV/0!</v>
      </c>
      <c r="LY12" s="65" t="e">
        <f>+INDEX('RAW DATA'!$E$3:$RH$452,MATCH('HK Table'!LY$5,'RAW DATA'!$D$3:$D$452,0),MATCH('HK Table'!$B12,'RAW DATA'!$E$2:$RH$2,0))</f>
        <v>#DIV/0!</v>
      </c>
      <c r="LZ12" s="65" t="e">
        <f>+INDEX('RAW DATA'!$E$3:$RH$452,MATCH('HK Table'!LZ$5,'RAW DATA'!$D$3:$D$452,0),MATCH('HK Table'!$B12,'RAW DATA'!$E$2:$RH$2,0))</f>
        <v>#DIV/0!</v>
      </c>
      <c r="MA12" s="65" t="e">
        <f>+INDEX('RAW DATA'!$E$3:$RH$452,MATCH('HK Table'!MA$5,'RAW DATA'!$D$3:$D$452,0),MATCH('HK Table'!$B12,'RAW DATA'!$E$2:$RH$2,0))</f>
        <v>#DIV/0!</v>
      </c>
      <c r="MB12" s="65" t="e">
        <f>+INDEX('RAW DATA'!$E$3:$RH$452,MATCH('HK Table'!MB$5,'RAW DATA'!$D$3:$D$452,0),MATCH('HK Table'!$B12,'RAW DATA'!$E$2:$RH$2,0))</f>
        <v>#DIV/0!</v>
      </c>
      <c r="MC12" s="65" t="e">
        <f>+INDEX('RAW DATA'!$E$3:$RH$452,MATCH('HK Table'!MC$5,'RAW DATA'!$D$3:$D$452,0),MATCH('HK Table'!$B12,'RAW DATA'!$E$2:$RH$2,0))</f>
        <v>#DIV/0!</v>
      </c>
      <c r="MD12" s="65" t="e">
        <f>+INDEX('RAW DATA'!$E$3:$RH$452,MATCH('HK Table'!MD$5,'RAW DATA'!$D$3:$D$452,0),MATCH('HK Table'!$B12,'RAW DATA'!$E$2:$RH$2,0))</f>
        <v>#DIV/0!</v>
      </c>
      <c r="ME12" s="65" t="e">
        <f>+INDEX('RAW DATA'!$E$3:$RH$452,MATCH('HK Table'!ME$5,'RAW DATA'!$D$3:$D$452,0),MATCH('HK Table'!$B12,'RAW DATA'!$E$2:$RH$2,0))</f>
        <v>#DIV/0!</v>
      </c>
      <c r="MF12" s="65" t="e">
        <f>+INDEX('RAW DATA'!$E$3:$RH$452,MATCH('HK Table'!MF$5,'RAW DATA'!$D$3:$D$452,0),MATCH('HK Table'!$B12,'RAW DATA'!$E$2:$RH$2,0))</f>
        <v>#DIV/0!</v>
      </c>
      <c r="MG12" s="65" t="e">
        <f>+INDEX('RAW DATA'!$E$3:$RH$452,MATCH('HK Table'!MG$5,'RAW DATA'!$D$3:$D$452,0),MATCH('HK Table'!$B12,'RAW DATA'!$E$2:$RH$2,0))</f>
        <v>#DIV/0!</v>
      </c>
      <c r="MH12" s="65" t="e">
        <f>+INDEX('RAW DATA'!$E$3:$RH$452,MATCH('HK Table'!MH$5,'RAW DATA'!$D$3:$D$452,0),MATCH('HK Table'!$B12,'RAW DATA'!$E$2:$RH$2,0))</f>
        <v>#DIV/0!</v>
      </c>
      <c r="MI12" s="65" t="e">
        <f>+INDEX('RAW DATA'!$E$3:$RH$452,MATCH('HK Table'!MI$5,'RAW DATA'!$D$3:$D$452,0),MATCH('HK Table'!$B12,'RAW DATA'!$E$2:$RH$2,0))</f>
        <v>#DIV/0!</v>
      </c>
      <c r="MJ12" s="65" t="e">
        <f>+INDEX('RAW DATA'!$E$3:$RH$452,MATCH('HK Table'!MJ$5,'RAW DATA'!$D$3:$D$452,0),MATCH('HK Table'!$B12,'RAW DATA'!$E$2:$RH$2,0))</f>
        <v>#DIV/0!</v>
      </c>
      <c r="MK12" s="65" t="e">
        <f>+INDEX('RAW DATA'!$E$3:$RH$452,MATCH('HK Table'!MK$5,'RAW DATA'!$D$3:$D$452,0),MATCH('HK Table'!$B12,'RAW DATA'!$E$2:$RH$2,0))</f>
        <v>#DIV/0!</v>
      </c>
      <c r="ML12" s="65" t="e">
        <f>+INDEX('RAW DATA'!$E$3:$RH$452,MATCH('HK Table'!ML$5,'RAW DATA'!$D$3:$D$452,0),MATCH('HK Table'!$B12,'RAW DATA'!$E$2:$RH$2,0))</f>
        <v>#DIV/0!</v>
      </c>
      <c r="MM12" s="65" t="e">
        <f>+INDEX('RAW DATA'!$E$3:$RH$452,MATCH('HK Table'!MM$5,'RAW DATA'!$D$3:$D$452,0),MATCH('HK Table'!$B12,'RAW DATA'!$E$2:$RH$2,0))</f>
        <v>#DIV/0!</v>
      </c>
      <c r="MN12" s="65" t="e">
        <f>+INDEX('RAW DATA'!$E$3:$RH$452,MATCH('HK Table'!MN$5,'RAW DATA'!$D$3:$D$452,0),MATCH('HK Table'!$B12,'RAW DATA'!$E$2:$RH$2,0))</f>
        <v>#DIV/0!</v>
      </c>
      <c r="MO12" s="65" t="e">
        <f>+INDEX('RAW DATA'!$E$3:$RH$452,MATCH('HK Table'!MO$5,'RAW DATA'!$D$3:$D$452,0),MATCH('HK Table'!$B12,'RAW DATA'!$E$2:$RH$2,0))</f>
        <v>#DIV/0!</v>
      </c>
      <c r="MP12" s="65" t="e">
        <f>+INDEX('RAW DATA'!$E$3:$RH$452,MATCH('HK Table'!MP$5,'RAW DATA'!$D$3:$D$452,0),MATCH('HK Table'!$B12,'RAW DATA'!$E$2:$RH$2,0))</f>
        <v>#DIV/0!</v>
      </c>
      <c r="MQ12" s="65" t="e">
        <f>+INDEX('RAW DATA'!$E$3:$RH$452,MATCH('HK Table'!MQ$5,'RAW DATA'!$D$3:$D$452,0),MATCH('HK Table'!$B12,'RAW DATA'!$E$2:$RH$2,0))</f>
        <v>#DIV/0!</v>
      </c>
      <c r="MR12" s="65" t="e">
        <f>+INDEX('RAW DATA'!$E$3:$RH$452,MATCH('HK Table'!MR$5,'RAW DATA'!$D$3:$D$452,0),MATCH('HK Table'!$B12,'RAW DATA'!$E$2:$RH$2,0))</f>
        <v>#DIV/0!</v>
      </c>
      <c r="MS12" s="65" t="e">
        <f>+INDEX('RAW DATA'!$E$3:$RH$452,MATCH('HK Table'!MS$5,'RAW DATA'!$D$3:$D$452,0),MATCH('HK Table'!$B12,'RAW DATA'!$E$2:$RH$2,0))</f>
        <v>#DIV/0!</v>
      </c>
      <c r="MT12" s="65" t="e">
        <f>+INDEX('RAW DATA'!$E$3:$RH$452,MATCH('HK Table'!MT$5,'RAW DATA'!$D$3:$D$452,0),MATCH('HK Table'!$B12,'RAW DATA'!$E$2:$RH$2,0))</f>
        <v>#DIV/0!</v>
      </c>
      <c r="MU12" s="65" t="e">
        <f>+INDEX('RAW DATA'!$E$3:$RH$452,MATCH('HK Table'!MU$5,'RAW DATA'!$D$3:$D$452,0),MATCH('HK Table'!$B12,'RAW DATA'!$E$2:$RH$2,0))</f>
        <v>#DIV/0!</v>
      </c>
      <c r="MV12" s="65" t="e">
        <f>+INDEX('RAW DATA'!$E$3:$RH$452,MATCH('HK Table'!MV$5,'RAW DATA'!$D$3:$D$452,0),MATCH('HK Table'!$B12,'RAW DATA'!$E$2:$RH$2,0))</f>
        <v>#DIV/0!</v>
      </c>
      <c r="MW12" s="65" t="e">
        <f>+INDEX('RAW DATA'!$E$3:$RH$452,MATCH('HK Table'!MW$5,'RAW DATA'!$D$3:$D$452,0),MATCH('HK Table'!$B12,'RAW DATA'!$E$2:$RH$2,0))</f>
        <v>#DIV/0!</v>
      </c>
      <c r="MX12" s="65" t="e">
        <f>+INDEX('RAW DATA'!$E$3:$RH$452,MATCH('HK Table'!MX$5,'RAW DATA'!$D$3:$D$452,0),MATCH('HK Table'!$B12,'RAW DATA'!$E$2:$RH$2,0))</f>
        <v>#DIV/0!</v>
      </c>
      <c r="MY12" s="65" t="e">
        <f>+INDEX('RAW DATA'!$E$3:$RH$452,MATCH('HK Table'!MY$5,'RAW DATA'!$D$3:$D$452,0),MATCH('HK Table'!$B12,'RAW DATA'!$E$2:$RH$2,0))</f>
        <v>#DIV/0!</v>
      </c>
      <c r="MZ12" s="65" t="e">
        <f>+INDEX('RAW DATA'!$E$3:$RH$452,MATCH('HK Table'!MZ$5,'RAW DATA'!$D$3:$D$452,0),MATCH('HK Table'!$B12,'RAW DATA'!$E$2:$RH$2,0))</f>
        <v>#DIV/0!</v>
      </c>
      <c r="NA12" s="65" t="e">
        <f>+INDEX('RAW DATA'!$E$3:$RH$452,MATCH('HK Table'!NA$5,'RAW DATA'!$D$3:$D$452,0),MATCH('HK Table'!$B12,'RAW DATA'!$E$2:$RH$2,0))</f>
        <v>#DIV/0!</v>
      </c>
      <c r="NB12" s="65" t="e">
        <f>+INDEX('RAW DATA'!$E$3:$RH$452,MATCH('HK Table'!NB$5,'RAW DATA'!$D$3:$D$452,0),MATCH('HK Table'!$B12,'RAW DATA'!$E$2:$RH$2,0))</f>
        <v>#DIV/0!</v>
      </c>
      <c r="NC12" s="65" t="e">
        <f>+INDEX('RAW DATA'!$E$3:$RH$452,MATCH('HK Table'!NC$5,'RAW DATA'!$D$3:$D$452,0),MATCH('HK Table'!$B12,'RAW DATA'!$E$2:$RH$2,0))</f>
        <v>#DIV/0!</v>
      </c>
      <c r="ND12" s="65" t="e">
        <f>+INDEX('RAW DATA'!$E$3:$RH$452,MATCH('HK Table'!ND$5,'RAW DATA'!$D$3:$D$452,0),MATCH('HK Table'!$B12,'RAW DATA'!$E$2:$RH$2,0))</f>
        <v>#DIV/0!</v>
      </c>
      <c r="NE12" s="65" t="e">
        <f>+INDEX('RAW DATA'!$E$3:$RH$452,MATCH('HK Table'!NE$5,'RAW DATA'!$D$3:$D$452,0),MATCH('HK Table'!$B12,'RAW DATA'!$E$2:$RH$2,0))</f>
        <v>#DIV/0!</v>
      </c>
      <c r="NF12" s="65" t="e">
        <f>+INDEX('RAW DATA'!$E$3:$RH$452,MATCH('HK Table'!NF$5,'RAW DATA'!$D$3:$D$452,0),MATCH('HK Table'!$B12,'RAW DATA'!$E$2:$RH$2,0))</f>
        <v>#DIV/0!</v>
      </c>
      <c r="NG12" s="65" t="e">
        <f>+INDEX('RAW DATA'!$E$3:$RH$452,MATCH('HK Table'!NG$5,'RAW DATA'!$D$3:$D$452,0),MATCH('HK Table'!$B12,'RAW DATA'!$E$2:$RH$2,0))</f>
        <v>#DIV/0!</v>
      </c>
      <c r="NH12" s="65" t="e">
        <f>+INDEX('RAW DATA'!$E$3:$RH$452,MATCH('HK Table'!NH$5,'RAW DATA'!$D$3:$D$452,0),MATCH('HK Table'!$B12,'RAW DATA'!$E$2:$RH$2,0))</f>
        <v>#DIV/0!</v>
      </c>
      <c r="NI12" s="65" t="e">
        <f>+INDEX('RAW DATA'!$E$3:$RH$452,MATCH('HK Table'!NI$5,'RAW DATA'!$D$3:$D$452,0),MATCH('HK Table'!$B12,'RAW DATA'!$E$2:$RH$2,0))</f>
        <v>#DIV/0!</v>
      </c>
      <c r="NJ12" s="65" t="e">
        <f>+INDEX('RAW DATA'!$E$3:$RH$452,MATCH('HK Table'!NJ$5,'RAW DATA'!$D$3:$D$452,0),MATCH('HK Table'!$B12,'RAW DATA'!$E$2:$RH$2,0))</f>
        <v>#DIV/0!</v>
      </c>
      <c r="NK12" s="65" t="e">
        <f>+INDEX('RAW DATA'!$E$3:$RH$452,MATCH('HK Table'!NK$5,'RAW DATA'!$D$3:$D$452,0),MATCH('HK Table'!$B12,'RAW DATA'!$E$2:$RH$2,0))</f>
        <v>#DIV/0!</v>
      </c>
      <c r="NL12" s="65" t="e">
        <f>+INDEX('RAW DATA'!$E$3:$RH$452,MATCH('HK Table'!NL$5,'RAW DATA'!$D$3:$D$452,0),MATCH('HK Table'!$B12,'RAW DATA'!$E$2:$RH$2,0))</f>
        <v>#DIV/0!</v>
      </c>
      <c r="NM12" s="65" t="e">
        <f>+INDEX('RAW DATA'!$E$3:$RH$452,MATCH('HK Table'!NM$5,'RAW DATA'!$D$3:$D$452,0),MATCH('HK Table'!$B12,'RAW DATA'!$E$2:$RH$2,0))</f>
        <v>#DIV/0!</v>
      </c>
      <c r="NN12" s="65" t="e">
        <f>+INDEX('RAW DATA'!$E$3:$RH$452,MATCH('HK Table'!NN$5,'RAW DATA'!$D$3:$D$452,0),MATCH('HK Table'!$B12,'RAW DATA'!$E$2:$RH$2,0))</f>
        <v>#DIV/0!</v>
      </c>
      <c r="NO12" s="65" t="e">
        <f>+INDEX('RAW DATA'!$E$3:$RH$452,MATCH('HK Table'!NO$5,'RAW DATA'!$D$3:$D$452,0),MATCH('HK Table'!$B12,'RAW DATA'!$E$2:$RH$2,0))</f>
        <v>#DIV/0!</v>
      </c>
      <c r="NP12" s="65" t="e">
        <f>+INDEX('RAW DATA'!$E$3:$RH$452,MATCH('HK Table'!NP$5,'RAW DATA'!$D$3:$D$452,0),MATCH('HK Table'!$B12,'RAW DATA'!$E$2:$RH$2,0))</f>
        <v>#DIV/0!</v>
      </c>
      <c r="NQ12" s="65" t="e">
        <f>+INDEX('RAW DATA'!$E$3:$RH$452,MATCH('HK Table'!NQ$5,'RAW DATA'!$D$3:$D$452,0),MATCH('HK Table'!$B12,'RAW DATA'!$E$2:$RH$2,0))</f>
        <v>#DIV/0!</v>
      </c>
      <c r="NR12" s="65" t="e">
        <f>+INDEX('RAW DATA'!$E$3:$RH$452,MATCH('HK Table'!NR$5,'RAW DATA'!$D$3:$D$452,0),MATCH('HK Table'!$B12,'RAW DATA'!$E$2:$RH$2,0))</f>
        <v>#DIV/0!</v>
      </c>
      <c r="NS12" s="65" t="e">
        <f>+INDEX('RAW DATA'!$E$3:$RH$452,MATCH('HK Table'!NS$5,'RAW DATA'!$D$3:$D$452,0),MATCH('HK Table'!$B12,'RAW DATA'!$E$2:$RH$2,0))</f>
        <v>#DIV/0!</v>
      </c>
      <c r="NT12" s="65" t="e">
        <f>+INDEX('RAW DATA'!$E$3:$RH$452,MATCH('HK Table'!NT$5,'RAW DATA'!$D$3:$D$452,0),MATCH('HK Table'!$B12,'RAW DATA'!$E$2:$RH$2,0))</f>
        <v>#DIV/0!</v>
      </c>
      <c r="NU12" s="65" t="e">
        <f>+INDEX('RAW DATA'!$E$3:$RH$452,MATCH('HK Table'!NU$5,'RAW DATA'!$D$3:$D$452,0),MATCH('HK Table'!$B12,'RAW DATA'!$E$2:$RH$2,0))</f>
        <v>#DIV/0!</v>
      </c>
      <c r="NV12" s="65" t="e">
        <f>+INDEX('RAW DATA'!$E$3:$RH$452,MATCH('HK Table'!NV$5,'RAW DATA'!$D$3:$D$452,0),MATCH('HK Table'!$B12,'RAW DATA'!$E$2:$RH$2,0))</f>
        <v>#DIV/0!</v>
      </c>
      <c r="NW12" s="65" t="e">
        <f>+INDEX('RAW DATA'!$E$3:$RH$452,MATCH('HK Table'!NW$5,'RAW DATA'!$D$3:$D$452,0),MATCH('HK Table'!$B12,'RAW DATA'!$E$2:$RH$2,0))</f>
        <v>#DIV/0!</v>
      </c>
      <c r="NX12" s="65" t="e">
        <f>+INDEX('RAW DATA'!$E$3:$RH$452,MATCH('HK Table'!NX$5,'RAW DATA'!$D$3:$D$452,0),MATCH('HK Table'!$B12,'RAW DATA'!$E$2:$RH$2,0))</f>
        <v>#DIV/0!</v>
      </c>
      <c r="NY12" s="65" t="e">
        <f>+INDEX('RAW DATA'!$E$3:$RH$452,MATCH('HK Table'!NY$5,'RAW DATA'!$D$3:$D$452,0),MATCH('HK Table'!$B12,'RAW DATA'!$E$2:$RH$2,0))</f>
        <v>#DIV/0!</v>
      </c>
      <c r="NZ12" s="65" t="e">
        <f>+INDEX('RAW DATA'!$E$3:$RH$452,MATCH('HK Table'!NZ$5,'RAW DATA'!$D$3:$D$452,0),MATCH('HK Table'!$B12,'RAW DATA'!$E$2:$RH$2,0))</f>
        <v>#DIV/0!</v>
      </c>
      <c r="OA12" s="65" t="e">
        <f>+INDEX('RAW DATA'!$E$3:$RH$452,MATCH('HK Table'!OA$5,'RAW DATA'!$D$3:$D$452,0),MATCH('HK Table'!$B12,'RAW DATA'!$E$2:$RH$2,0))</f>
        <v>#DIV/0!</v>
      </c>
      <c r="OB12" s="65" t="e">
        <f>+INDEX('RAW DATA'!$E$3:$RH$452,MATCH('HK Table'!OB$5,'RAW DATA'!$D$3:$D$452,0),MATCH('HK Table'!$B12,'RAW DATA'!$E$2:$RH$2,0))</f>
        <v>#DIV/0!</v>
      </c>
      <c r="OC12" s="65" t="e">
        <f>+INDEX('RAW DATA'!$E$3:$RH$452,MATCH('HK Table'!OC$5,'RAW DATA'!$D$3:$D$452,0),MATCH('HK Table'!$B12,'RAW DATA'!$E$2:$RH$2,0))</f>
        <v>#DIV/0!</v>
      </c>
      <c r="OD12" s="65" t="e">
        <f>+INDEX('RAW DATA'!$E$3:$RH$452,MATCH('HK Table'!OD$5,'RAW DATA'!$D$3:$D$452,0),MATCH('HK Table'!$B12,'RAW DATA'!$E$2:$RH$2,0))</f>
        <v>#DIV/0!</v>
      </c>
      <c r="OE12" s="65" t="e">
        <f>+INDEX('RAW DATA'!$E$3:$RH$452,MATCH('HK Table'!OE$5,'RAW DATA'!$D$3:$D$452,0),MATCH('HK Table'!$B12,'RAW DATA'!$E$2:$RH$2,0))</f>
        <v>#DIV/0!</v>
      </c>
      <c r="OF12" s="65" t="e">
        <f>+INDEX('RAW DATA'!$E$3:$RH$452,MATCH('HK Table'!OF$5,'RAW DATA'!$D$3:$D$452,0),MATCH('HK Table'!$B12,'RAW DATA'!$E$2:$RH$2,0))</f>
        <v>#DIV/0!</v>
      </c>
      <c r="OG12" s="65" t="e">
        <f>+INDEX('RAW DATA'!$E$3:$RH$452,MATCH('HK Table'!OG$5,'RAW DATA'!$D$3:$D$452,0),MATCH('HK Table'!$B12,'RAW DATA'!$E$2:$RH$2,0))</f>
        <v>#DIV/0!</v>
      </c>
      <c r="OH12" s="65" t="e">
        <f>+INDEX('RAW DATA'!$E$3:$RH$452,MATCH('HK Table'!OH$5,'RAW DATA'!$D$3:$D$452,0),MATCH('HK Table'!$B12,'RAW DATA'!$E$2:$RH$2,0))</f>
        <v>#DIV/0!</v>
      </c>
      <c r="OI12" s="65" t="e">
        <f>+INDEX('RAW DATA'!$E$3:$RH$452,MATCH('HK Table'!OI$5,'RAW DATA'!$D$3:$D$452,0),MATCH('HK Table'!$B12,'RAW DATA'!$E$2:$RH$2,0))</f>
        <v>#DIV/0!</v>
      </c>
      <c r="OJ12" s="65" t="e">
        <f>+INDEX('RAW DATA'!$E$3:$RH$452,MATCH('HK Table'!OJ$5,'RAW DATA'!$D$3:$D$452,0),MATCH('HK Table'!$B12,'RAW DATA'!$E$2:$RH$2,0))</f>
        <v>#DIV/0!</v>
      </c>
      <c r="OK12" s="65" t="e">
        <f>+INDEX('RAW DATA'!$E$3:$RH$452,MATCH('HK Table'!OK$5,'RAW DATA'!$D$3:$D$452,0),MATCH('HK Table'!$B12,'RAW DATA'!$E$2:$RH$2,0))</f>
        <v>#DIV/0!</v>
      </c>
      <c r="OL12" s="65" t="e">
        <f>+INDEX('RAW DATA'!$E$3:$RH$452,MATCH('HK Table'!OL$5,'RAW DATA'!$D$3:$D$452,0),MATCH('HK Table'!$B12,'RAW DATA'!$E$2:$RH$2,0))</f>
        <v>#DIV/0!</v>
      </c>
      <c r="OM12" s="65" t="e">
        <f>+INDEX('RAW DATA'!$E$3:$RH$452,MATCH('HK Table'!OM$5,'RAW DATA'!$D$3:$D$452,0),MATCH('HK Table'!$B12,'RAW DATA'!$E$2:$RH$2,0))</f>
        <v>#DIV/0!</v>
      </c>
      <c r="ON12" s="65" t="e">
        <f>+INDEX('RAW DATA'!$E$3:$RH$452,MATCH('HK Table'!ON$5,'RAW DATA'!$D$3:$D$452,0),MATCH('HK Table'!$B12,'RAW DATA'!$E$2:$RH$2,0))</f>
        <v>#DIV/0!</v>
      </c>
      <c r="OO12" s="65" t="e">
        <f>+INDEX('RAW DATA'!$E$3:$RH$452,MATCH('HK Table'!OO$5,'RAW DATA'!$D$3:$D$452,0),MATCH('HK Table'!$B12,'RAW DATA'!$E$2:$RH$2,0))</f>
        <v>#DIV/0!</v>
      </c>
      <c r="OP12" s="65" t="e">
        <f>+INDEX('RAW DATA'!$E$3:$RH$452,MATCH('HK Table'!OP$5,'RAW DATA'!$D$3:$D$452,0),MATCH('HK Table'!$B12,'RAW DATA'!$E$2:$RH$2,0))</f>
        <v>#DIV/0!</v>
      </c>
      <c r="OQ12" s="65" t="e">
        <f>+INDEX('RAW DATA'!$E$3:$RH$452,MATCH('HK Table'!OQ$5,'RAW DATA'!$D$3:$D$452,0),MATCH('HK Table'!$B12,'RAW DATA'!$E$2:$RH$2,0))</f>
        <v>#DIV/0!</v>
      </c>
      <c r="OR12" s="65" t="e">
        <f>+INDEX('RAW DATA'!$E$3:$RH$452,MATCH('HK Table'!OR$5,'RAW DATA'!$D$3:$D$452,0),MATCH('HK Table'!$B12,'RAW DATA'!$E$2:$RH$2,0))</f>
        <v>#DIV/0!</v>
      </c>
      <c r="OS12" s="65" t="e">
        <f>+INDEX('RAW DATA'!$E$3:$RH$452,MATCH('HK Table'!OS$5,'RAW DATA'!$D$3:$D$452,0),MATCH('HK Table'!$B12,'RAW DATA'!$E$2:$RH$2,0))</f>
        <v>#DIV/0!</v>
      </c>
      <c r="OT12" s="65" t="e">
        <f>+INDEX('RAW DATA'!$E$3:$RH$452,MATCH('HK Table'!OT$5,'RAW DATA'!$D$3:$D$452,0),MATCH('HK Table'!$B12,'RAW DATA'!$E$2:$RH$2,0))</f>
        <v>#DIV/0!</v>
      </c>
      <c r="OU12" s="65" t="e">
        <f>+INDEX('RAW DATA'!$E$3:$RH$452,MATCH('HK Table'!OU$5,'RAW DATA'!$D$3:$D$452,0),MATCH('HK Table'!$B12,'RAW DATA'!$E$2:$RH$2,0))</f>
        <v>#DIV/0!</v>
      </c>
      <c r="OV12" s="65" t="e">
        <f>+INDEX('RAW DATA'!$E$3:$RH$452,MATCH('HK Table'!OV$5,'RAW DATA'!$D$3:$D$452,0),MATCH('HK Table'!$B12,'RAW DATA'!$E$2:$RH$2,0))</f>
        <v>#DIV/0!</v>
      </c>
      <c r="OW12" s="65" t="e">
        <f>+INDEX('RAW DATA'!$E$3:$RH$452,MATCH('HK Table'!OW$5,'RAW DATA'!$D$3:$D$452,0),MATCH('HK Table'!$B12,'RAW DATA'!$E$2:$RH$2,0))</f>
        <v>#DIV/0!</v>
      </c>
      <c r="OX12" s="65" t="e">
        <f>+INDEX('RAW DATA'!$E$3:$RH$452,MATCH('HK Table'!OX$5,'RAW DATA'!$D$3:$D$452,0),MATCH('HK Table'!$B12,'RAW DATA'!$E$2:$RH$2,0))</f>
        <v>#DIV/0!</v>
      </c>
      <c r="OY12" s="65" t="e">
        <f>+INDEX('RAW DATA'!$E$3:$RH$452,MATCH('HK Table'!OY$5,'RAW DATA'!$D$3:$D$452,0),MATCH('HK Table'!$B12,'RAW DATA'!$E$2:$RH$2,0))</f>
        <v>#DIV/0!</v>
      </c>
      <c r="OZ12" s="65" t="e">
        <f>+INDEX('RAW DATA'!$E$3:$RH$452,MATCH('HK Table'!OZ$5,'RAW DATA'!$D$3:$D$452,0),MATCH('HK Table'!$B12,'RAW DATA'!$E$2:$RH$2,0))</f>
        <v>#DIV/0!</v>
      </c>
      <c r="PA12" s="65" t="e">
        <f>+INDEX('RAW DATA'!$E$3:$RH$452,MATCH('HK Table'!PA$5,'RAW DATA'!$D$3:$D$452,0),MATCH('HK Table'!$B12,'RAW DATA'!$E$2:$RH$2,0))</f>
        <v>#DIV/0!</v>
      </c>
      <c r="PB12" s="65" t="e">
        <f>+INDEX('RAW DATA'!$E$3:$RH$452,MATCH('HK Table'!PB$5,'RAW DATA'!$D$3:$D$452,0),MATCH('HK Table'!$B12,'RAW DATA'!$E$2:$RH$2,0))</f>
        <v>#DIV/0!</v>
      </c>
      <c r="PC12" s="65" t="e">
        <f>+INDEX('RAW DATA'!$E$3:$RH$452,MATCH('HK Table'!PC$5,'RAW DATA'!$D$3:$D$452,0),MATCH('HK Table'!$B12,'RAW DATA'!$E$2:$RH$2,0))</f>
        <v>#DIV/0!</v>
      </c>
      <c r="PD12" s="65" t="e">
        <f>+INDEX('RAW DATA'!$E$3:$RH$452,MATCH('HK Table'!PD$5,'RAW DATA'!$D$3:$D$452,0),MATCH('HK Table'!$B12,'RAW DATA'!$E$2:$RH$2,0))</f>
        <v>#DIV/0!</v>
      </c>
      <c r="PE12" s="65" t="e">
        <f>+INDEX('RAW DATA'!$E$3:$RH$452,MATCH('HK Table'!PE$5,'RAW DATA'!$D$3:$D$452,0),MATCH('HK Table'!$B12,'RAW DATA'!$E$2:$RH$2,0))</f>
        <v>#DIV/0!</v>
      </c>
      <c r="PF12" s="65" t="e">
        <f>+INDEX('RAW DATA'!$E$3:$RH$452,MATCH('HK Table'!PF$5,'RAW DATA'!$D$3:$D$452,0),MATCH('HK Table'!$B12,'RAW DATA'!$E$2:$RH$2,0))</f>
        <v>#DIV/0!</v>
      </c>
      <c r="PG12" s="65" t="e">
        <f>+INDEX('RAW DATA'!$E$3:$RH$452,MATCH('HK Table'!PG$5,'RAW DATA'!$D$3:$D$452,0),MATCH('HK Table'!$B12,'RAW DATA'!$E$2:$RH$2,0))</f>
        <v>#DIV/0!</v>
      </c>
      <c r="PH12" s="65" t="e">
        <f>+INDEX('RAW DATA'!$E$3:$RH$452,MATCH('HK Table'!PH$5,'RAW DATA'!$D$3:$D$452,0),MATCH('HK Table'!$B12,'RAW DATA'!$E$2:$RH$2,0))</f>
        <v>#DIV/0!</v>
      </c>
      <c r="PI12" s="65" t="e">
        <f>+INDEX('RAW DATA'!$E$3:$RH$452,MATCH('HK Table'!PI$5,'RAW DATA'!$D$3:$D$452,0),MATCH('HK Table'!$B12,'RAW DATA'!$E$2:$RH$2,0))</f>
        <v>#DIV/0!</v>
      </c>
      <c r="PJ12" s="65" t="e">
        <f>+INDEX('RAW DATA'!$E$3:$RH$452,MATCH('HK Table'!PJ$5,'RAW DATA'!$D$3:$D$452,0),MATCH('HK Table'!$B12,'RAW DATA'!$E$2:$RH$2,0))</f>
        <v>#DIV/0!</v>
      </c>
      <c r="PK12" s="65" t="e">
        <f>+INDEX('RAW DATA'!$E$3:$RH$452,MATCH('HK Table'!PK$5,'RAW DATA'!$D$3:$D$452,0),MATCH('HK Table'!$B12,'RAW DATA'!$E$2:$RH$2,0))</f>
        <v>#DIV/0!</v>
      </c>
      <c r="PL12" s="65" t="e">
        <f>+INDEX('RAW DATA'!$E$3:$RH$452,MATCH('HK Table'!PL$5,'RAW DATA'!$D$3:$D$452,0),MATCH('HK Table'!$B12,'RAW DATA'!$E$2:$RH$2,0))</f>
        <v>#DIV/0!</v>
      </c>
      <c r="PM12" s="65" t="e">
        <f>+INDEX('RAW DATA'!$E$3:$RH$452,MATCH('HK Table'!PM$5,'RAW DATA'!$D$3:$D$452,0),MATCH('HK Table'!$B12,'RAW DATA'!$E$2:$RH$2,0))</f>
        <v>#DIV/0!</v>
      </c>
      <c r="PN12" s="65" t="e">
        <f>+INDEX('RAW DATA'!$E$3:$RH$452,MATCH('HK Table'!PN$5,'RAW DATA'!$D$3:$D$452,0),MATCH('HK Table'!$B12,'RAW DATA'!$E$2:$RH$2,0))</f>
        <v>#DIV/0!</v>
      </c>
      <c r="PO12" s="65" t="e">
        <f>+INDEX('RAW DATA'!$E$3:$RH$452,MATCH('HK Table'!PO$5,'RAW DATA'!$D$3:$D$452,0),MATCH('HK Table'!$B12,'RAW DATA'!$E$2:$RH$2,0))</f>
        <v>#DIV/0!</v>
      </c>
      <c r="PP12" s="65" t="e">
        <f>+INDEX('RAW DATA'!$E$3:$RH$452,MATCH('HK Table'!PP$5,'RAW DATA'!$D$3:$D$452,0),MATCH('HK Table'!$B12,'RAW DATA'!$E$2:$RH$2,0))</f>
        <v>#DIV/0!</v>
      </c>
      <c r="PQ12" s="65" t="e">
        <f>+INDEX('RAW DATA'!$E$3:$RH$452,MATCH('HK Table'!PQ$5,'RAW DATA'!$D$3:$D$452,0),MATCH('HK Table'!$B12,'RAW DATA'!$E$2:$RH$2,0))</f>
        <v>#DIV/0!</v>
      </c>
      <c r="PR12" s="65" t="e">
        <f>+INDEX('RAW DATA'!$E$3:$RH$452,MATCH('HK Table'!PR$5,'RAW DATA'!$D$3:$D$452,0),MATCH('HK Table'!$B12,'RAW DATA'!$E$2:$RH$2,0))</f>
        <v>#DIV/0!</v>
      </c>
      <c r="PS12" s="65" t="e">
        <f>+INDEX('RAW DATA'!$E$3:$RH$452,MATCH('HK Table'!PS$5,'RAW DATA'!$D$3:$D$452,0),MATCH('HK Table'!$B12,'RAW DATA'!$E$2:$RH$2,0))</f>
        <v>#DIV/0!</v>
      </c>
      <c r="PT12" s="65" t="e">
        <f>+INDEX('RAW DATA'!$E$3:$RH$452,MATCH('HK Table'!PT$5,'RAW DATA'!$D$3:$D$452,0),MATCH('HK Table'!$B12,'RAW DATA'!$E$2:$RH$2,0))</f>
        <v>#DIV/0!</v>
      </c>
      <c r="PU12" s="65" t="e">
        <f>+INDEX('RAW DATA'!$E$3:$RH$452,MATCH('HK Table'!PU$5,'RAW DATA'!$D$3:$D$452,0),MATCH('HK Table'!$B12,'RAW DATA'!$E$2:$RH$2,0))</f>
        <v>#DIV/0!</v>
      </c>
      <c r="PV12" s="65" t="e">
        <f>+INDEX('RAW DATA'!$E$3:$RH$452,MATCH('HK Table'!PV$5,'RAW DATA'!$D$3:$D$452,0),MATCH('HK Table'!$B12,'RAW DATA'!$E$2:$RH$2,0))</f>
        <v>#DIV/0!</v>
      </c>
      <c r="PW12" s="65" t="e">
        <f>+INDEX('RAW DATA'!$E$3:$RH$452,MATCH('HK Table'!PW$5,'RAW DATA'!$D$3:$D$452,0),MATCH('HK Table'!$B12,'RAW DATA'!$E$2:$RH$2,0))</f>
        <v>#DIV/0!</v>
      </c>
      <c r="PX12" s="65" t="e">
        <f>+INDEX('RAW DATA'!$E$3:$RH$452,MATCH('HK Table'!PX$5,'RAW DATA'!$D$3:$D$452,0),MATCH('HK Table'!$B12,'RAW DATA'!$E$2:$RH$2,0))</f>
        <v>#DIV/0!</v>
      </c>
      <c r="PY12" s="65" t="e">
        <f>+INDEX('RAW DATA'!$E$3:$RH$452,MATCH('HK Table'!PY$5,'RAW DATA'!$D$3:$D$452,0),MATCH('HK Table'!$B12,'RAW DATA'!$E$2:$RH$2,0))</f>
        <v>#DIV/0!</v>
      </c>
      <c r="PZ12" s="65" t="e">
        <f>+INDEX('RAW DATA'!$E$3:$RH$452,MATCH('HK Table'!PZ$5,'RAW DATA'!$D$3:$D$452,0),MATCH('HK Table'!$B12,'RAW DATA'!$E$2:$RH$2,0))</f>
        <v>#DIV/0!</v>
      </c>
      <c r="QA12" s="65" t="e">
        <f>+INDEX('RAW DATA'!$E$3:$RH$452,MATCH('HK Table'!QA$5,'RAW DATA'!$D$3:$D$452,0),MATCH('HK Table'!$B12,'RAW DATA'!$E$2:$RH$2,0))</f>
        <v>#DIV/0!</v>
      </c>
      <c r="QB12" s="65" t="e">
        <f>+INDEX('RAW DATA'!$E$3:$RH$452,MATCH('HK Table'!QB$5,'RAW DATA'!$D$3:$D$452,0),MATCH('HK Table'!$B12,'RAW DATA'!$E$2:$RH$2,0))</f>
        <v>#DIV/0!</v>
      </c>
      <c r="QD12" s="67" t="s">
        <v>21</v>
      </c>
      <c r="QG12" s="66" t="s">
        <v>119</v>
      </c>
    </row>
    <row r="13" spans="1:449" s="61" customFormat="1" ht="23.1" customHeight="1">
      <c r="B13" s="617" t="str">
        <f>'RAW DATA'!Z1</f>
        <v>FT2</v>
      </c>
      <c r="C13" s="618"/>
      <c r="D13" s="619"/>
      <c r="E13" s="64" t="s">
        <v>97</v>
      </c>
      <c r="F13" s="59">
        <v>0.99309999999999998</v>
      </c>
      <c r="G13" s="59">
        <v>0.99299999999999999</v>
      </c>
      <c r="H13" s="59"/>
      <c r="I13" s="59"/>
      <c r="J13" s="59"/>
      <c r="K13" s="60"/>
      <c r="L13" s="65" t="e">
        <f>+INDEX('RAW DATA'!$E$3:$RH$452,MATCH('HK Table'!L$5,'RAW DATA'!$D$3:$D$452,0),MATCH('HK Table'!$B13,'RAW DATA'!$E$2:$RH$2,0))</f>
        <v>#DIV/0!</v>
      </c>
      <c r="M13" s="65" t="e">
        <f>+INDEX('RAW DATA'!$E$3:$RH$452,MATCH('HK Table'!M$5,'RAW DATA'!$D$3:$D$452,0),MATCH('HK Table'!$B13,'RAW DATA'!$E$2:$RH$2,0))</f>
        <v>#DIV/0!</v>
      </c>
      <c r="N13" s="65" t="e">
        <f>+INDEX('RAW DATA'!$E$3:$RH$452,MATCH('HK Table'!N$5,'RAW DATA'!$D$3:$D$452,0),MATCH('HK Table'!$B13,'RAW DATA'!$E$2:$RH$2,0))</f>
        <v>#DIV/0!</v>
      </c>
      <c r="O13" s="65" t="e">
        <f>+INDEX('RAW DATA'!$E$3:$RH$452,MATCH('HK Table'!O$5,'RAW DATA'!$D$3:$D$452,0),MATCH('HK Table'!$B13,'RAW DATA'!$E$2:$RH$2,0))</f>
        <v>#DIV/0!</v>
      </c>
      <c r="P13" s="65" t="e">
        <f>+INDEX('RAW DATA'!$E$3:$RH$452,MATCH('HK Table'!P$5,'RAW DATA'!$D$3:$D$452,0),MATCH('HK Table'!$B13,'RAW DATA'!$E$2:$RH$2,0))</f>
        <v>#DIV/0!</v>
      </c>
      <c r="Q13" s="65" t="e">
        <f>+INDEX('RAW DATA'!$E$3:$RH$452,MATCH('HK Table'!Q$5,'RAW DATA'!$D$3:$D$452,0),MATCH('HK Table'!$B13,'RAW DATA'!$E$2:$RH$2,0))</f>
        <v>#DIV/0!</v>
      </c>
      <c r="R13" s="65" t="e">
        <f>+INDEX('RAW DATA'!$E$3:$RH$452,MATCH('HK Table'!R$5,'RAW DATA'!$D$3:$D$452,0),MATCH('HK Table'!$B13,'RAW DATA'!$E$2:$RH$2,0))</f>
        <v>#DIV/0!</v>
      </c>
      <c r="S13" s="65" t="s">
        <v>21</v>
      </c>
      <c r="T13" s="65" t="e">
        <f>+INDEX('RAW DATA'!$E$3:$RH$452,MATCH('HK Table'!T$5,'RAW DATA'!$D$3:$D$452,0),MATCH('HK Table'!$B13,'RAW DATA'!$E$2:$RH$2,0))</f>
        <v>#DIV/0!</v>
      </c>
      <c r="U13" s="65" t="e">
        <f>+INDEX('RAW DATA'!$E$3:$RH$452,MATCH('HK Table'!U$5,'RAW DATA'!$D$3:$D$452,0),MATCH('HK Table'!$B13,'RAW DATA'!$E$2:$RH$2,0))</f>
        <v>#DIV/0!</v>
      </c>
      <c r="V13" s="65" t="e">
        <f>+INDEX('RAW DATA'!$E$3:$RH$452,MATCH('HK Table'!V$5,'RAW DATA'!$D$3:$D$452,0),MATCH('HK Table'!$B13,'RAW DATA'!$E$2:$RH$2,0))</f>
        <v>#DIV/0!</v>
      </c>
      <c r="W13" s="65" t="e">
        <f>+INDEX('RAW DATA'!$E$3:$RH$452,MATCH('HK Table'!W$5,'RAW DATA'!$D$3:$D$452,0),MATCH('HK Table'!$B13,'RAW DATA'!$E$2:$RH$2,0))</f>
        <v>#DIV/0!</v>
      </c>
      <c r="X13" s="65" t="e">
        <f>+INDEX('RAW DATA'!$E$3:$RH$452,MATCH('HK Table'!X$5,'RAW DATA'!$D$3:$D$452,0),MATCH('HK Table'!$B13,'RAW DATA'!$E$2:$RH$2,0))</f>
        <v>#DIV/0!</v>
      </c>
      <c r="Y13" s="65" t="e">
        <f>+INDEX('RAW DATA'!$E$3:$RH$452,MATCH('HK Table'!Y$5,'RAW DATA'!$D$3:$D$452,0),MATCH('HK Table'!$B13,'RAW DATA'!$E$2:$RH$2,0))</f>
        <v>#DIV/0!</v>
      </c>
      <c r="Z13" s="65" t="e">
        <f>+INDEX('RAW DATA'!$E$3:$RH$452,MATCH('HK Table'!Z$5,'RAW DATA'!$D$3:$D$452,0),MATCH('HK Table'!$B13,'RAW DATA'!$E$2:$RH$2,0))</f>
        <v>#DIV/0!</v>
      </c>
      <c r="AA13" s="65" t="s">
        <v>21</v>
      </c>
      <c r="AB13" s="65" t="e">
        <f>+INDEX('RAW DATA'!$E$3:$RH$452,MATCH('HK Table'!AB$5,'RAW DATA'!$D$3:$D$452,0),MATCH('HK Table'!$B13,'RAW DATA'!$E$2:$RH$2,0))</f>
        <v>#DIV/0!</v>
      </c>
      <c r="AC13" s="65" t="e">
        <f>+INDEX('RAW DATA'!$E$3:$RH$452,MATCH('HK Table'!AC$5,'RAW DATA'!$D$3:$D$452,0),MATCH('HK Table'!$B13,'RAW DATA'!$E$2:$RH$2,0))</f>
        <v>#DIV/0!</v>
      </c>
      <c r="AD13" s="65" t="e">
        <f>+INDEX('RAW DATA'!$E$3:$RH$452,MATCH('HK Table'!AD$5,'RAW DATA'!$D$3:$D$452,0),MATCH('HK Table'!$B13,'RAW DATA'!$E$2:$RH$2,0))</f>
        <v>#DIV/0!</v>
      </c>
      <c r="AE13" s="65" t="e">
        <f>+INDEX('RAW DATA'!$E$3:$RH$452,MATCH('HK Table'!AE$5,'RAW DATA'!$D$3:$D$452,0),MATCH('HK Table'!$B13,'RAW DATA'!$E$2:$RH$2,0))</f>
        <v>#DIV/0!</v>
      </c>
      <c r="AF13" s="65" t="e">
        <f>+INDEX('RAW DATA'!$E$3:$RH$452,MATCH('HK Table'!AF$5,'RAW DATA'!$D$3:$D$452,0),MATCH('HK Table'!$B13,'RAW DATA'!$E$2:$RH$2,0))</f>
        <v>#DIV/0!</v>
      </c>
      <c r="AG13" s="65" t="e">
        <f>+INDEX('RAW DATA'!$E$3:$RH$452,MATCH('HK Table'!AG$5,'RAW DATA'!$D$3:$D$452,0),MATCH('HK Table'!$B13,'RAW DATA'!$E$2:$RH$2,0))</f>
        <v>#DIV/0!</v>
      </c>
      <c r="AH13" s="65" t="e">
        <f>+INDEX('RAW DATA'!$E$3:$RH$452,MATCH('HK Table'!AH$5,'RAW DATA'!$D$3:$D$452,0),MATCH('HK Table'!$B13,'RAW DATA'!$E$2:$RH$2,0))</f>
        <v>#DIV/0!</v>
      </c>
      <c r="AI13" s="65" t="s">
        <v>21</v>
      </c>
      <c r="AJ13" s="65" t="s">
        <v>21</v>
      </c>
      <c r="AK13" s="65" t="s">
        <v>21</v>
      </c>
      <c r="AL13" s="65" t="e">
        <f>+INDEX('RAW DATA'!$E$3:$RH$452,MATCH('HK Table'!AL$5,'RAW DATA'!$D$3:$D$452,0),MATCH('HK Table'!$B13,'RAW DATA'!$E$2:$RH$2,0))</f>
        <v>#DIV/0!</v>
      </c>
      <c r="AM13" s="65" t="e">
        <f>+INDEX('RAW DATA'!$E$3:$RH$452,MATCH('HK Table'!AM$5,'RAW DATA'!$D$3:$D$452,0),MATCH('HK Table'!$B13,'RAW DATA'!$E$2:$RH$2,0))</f>
        <v>#DIV/0!</v>
      </c>
      <c r="AN13" s="65" t="e">
        <f>+INDEX('RAW DATA'!$E$3:$RH$452,MATCH('HK Table'!AN$5,'RAW DATA'!$D$3:$D$452,0),MATCH('HK Table'!$B13,'RAW DATA'!$E$2:$RH$2,0))</f>
        <v>#DIV/0!</v>
      </c>
      <c r="AO13" s="65" t="e">
        <f>+INDEX('RAW DATA'!$E$3:$RH$452,MATCH('HK Table'!AO$5,'RAW DATA'!$D$3:$D$452,0),MATCH('HK Table'!$B13,'RAW DATA'!$E$2:$RH$2,0))</f>
        <v>#DIV/0!</v>
      </c>
      <c r="AP13" s="65" t="e">
        <f>+INDEX('RAW DATA'!$E$3:$RH$452,MATCH('HK Table'!AP$5,'RAW DATA'!$D$3:$D$452,0),MATCH('HK Table'!$B13,'RAW DATA'!$E$2:$RH$2,0))</f>
        <v>#DIV/0!</v>
      </c>
      <c r="AQ13" s="65" t="e">
        <f>+INDEX('RAW DATA'!$E$3:$RH$452,MATCH('HK Table'!AQ$5,'RAW DATA'!$D$3:$D$452,0),MATCH('HK Table'!$B13,'RAW DATA'!$E$2:$RH$2,0))</f>
        <v>#DIV/0!</v>
      </c>
      <c r="AR13" s="65" t="e">
        <f>+INDEX('RAW DATA'!$E$3:$RH$452,MATCH('HK Table'!AR$5,'RAW DATA'!$D$3:$D$452,0),MATCH('HK Table'!$B13,'RAW DATA'!$E$2:$RH$2,0))</f>
        <v>#DIV/0!</v>
      </c>
      <c r="AS13" s="65" t="e">
        <f>+INDEX('RAW DATA'!$E$3:$RH$452,MATCH('HK Table'!AS$5,'RAW DATA'!$D$3:$D$452,0),MATCH('HK Table'!$B13,'RAW DATA'!$E$2:$RH$2,0))</f>
        <v>#DIV/0!</v>
      </c>
      <c r="AT13" s="65" t="e">
        <f>+INDEX('RAW DATA'!$E$3:$RH$452,MATCH('HK Table'!AT$5,'RAW DATA'!$D$3:$D$452,0),MATCH('HK Table'!$B13,'RAW DATA'!$E$2:$RH$2,0))</f>
        <v>#DIV/0!</v>
      </c>
      <c r="AU13" s="65" t="e">
        <f>+INDEX('RAW DATA'!$E$3:$RH$452,MATCH('HK Table'!AU$5,'RAW DATA'!$D$3:$D$452,0),MATCH('HK Table'!$B13,'RAW DATA'!$E$2:$RH$2,0))</f>
        <v>#DIV/0!</v>
      </c>
      <c r="AV13" s="65" t="e">
        <f>+INDEX('RAW DATA'!$E$3:$RH$452,MATCH('HK Table'!AV$5,'RAW DATA'!$D$3:$D$452,0),MATCH('HK Table'!$B13,'RAW DATA'!$E$2:$RH$2,0))</f>
        <v>#DIV/0!</v>
      </c>
      <c r="AW13" s="65" t="e">
        <f>+INDEX('RAW DATA'!$E$3:$RH$452,MATCH('HK Table'!AW$5,'RAW DATA'!$D$3:$D$452,0),MATCH('HK Table'!$B13,'RAW DATA'!$E$2:$RH$2,0))</f>
        <v>#DIV/0!</v>
      </c>
      <c r="AX13" s="65" t="s">
        <v>21</v>
      </c>
      <c r="AY13" s="65" t="s">
        <v>21</v>
      </c>
      <c r="AZ13" s="65" t="s">
        <v>21</v>
      </c>
      <c r="BA13" s="65" t="e">
        <f>+INDEX('RAW DATA'!$E$3:$RH$452,MATCH('HK Table'!BA$5,'RAW DATA'!$D$3:$D$452,0),MATCH('HK Table'!$B13,'RAW DATA'!$E$2:$RH$2,0))</f>
        <v>#DIV/0!</v>
      </c>
      <c r="BB13" s="65" t="s">
        <v>21</v>
      </c>
      <c r="BC13" s="65" t="s">
        <v>21</v>
      </c>
      <c r="BD13" s="65" t="s">
        <v>21</v>
      </c>
      <c r="BE13" s="65" t="s">
        <v>21</v>
      </c>
      <c r="BF13" s="65" t="s">
        <v>21</v>
      </c>
      <c r="BG13" s="65" t="s">
        <v>21</v>
      </c>
      <c r="BH13" s="65" t="s">
        <v>21</v>
      </c>
      <c r="BI13" s="65" t="e">
        <f>+INDEX('RAW DATA'!$E$3:$RH$452,MATCH('HK Table'!BI$5,'RAW DATA'!$D$3:$D$452,0),MATCH('HK Table'!$B13,'RAW DATA'!$E$2:$RH$2,0))</f>
        <v>#DIV/0!</v>
      </c>
      <c r="BJ13" s="65" t="s">
        <v>21</v>
      </c>
      <c r="BK13" s="65" t="s">
        <v>21</v>
      </c>
      <c r="BL13" s="65" t="s">
        <v>21</v>
      </c>
      <c r="BM13" s="65" t="s">
        <v>21</v>
      </c>
      <c r="BN13" s="65" t="s">
        <v>21</v>
      </c>
      <c r="BO13" s="65" t="s">
        <v>21</v>
      </c>
      <c r="BP13" s="65" t="s">
        <v>21</v>
      </c>
      <c r="BQ13" s="65" t="s">
        <v>21</v>
      </c>
      <c r="BR13" s="65" t="s">
        <v>21</v>
      </c>
      <c r="BS13" s="65" t="e">
        <f>+INDEX('RAW DATA'!$E$3:$RH$452,MATCH('HK Table'!BS$5,'RAW DATA'!$D$3:$D$452,0),MATCH('HK Table'!$B13,'RAW DATA'!$E$2:$RH$2,0))</f>
        <v>#DIV/0!</v>
      </c>
      <c r="BT13" s="65" t="e">
        <f>+INDEX('RAW DATA'!$E$3:$RH$452,MATCH('HK Table'!BT$5,'RAW DATA'!$D$3:$D$452,0),MATCH('HK Table'!$B13,'RAW DATA'!$E$2:$RH$2,0))</f>
        <v>#DIV/0!</v>
      </c>
      <c r="BU13" s="65" t="e">
        <f>+INDEX('RAW DATA'!$E$3:$RH$452,MATCH('HK Table'!BU$5,'RAW DATA'!$D$3:$D$452,0),MATCH('HK Table'!$B13,'RAW DATA'!$E$2:$RH$2,0))</f>
        <v>#DIV/0!</v>
      </c>
      <c r="BV13" s="65" t="e">
        <f>+INDEX('RAW DATA'!$E$3:$RH$452,MATCH('HK Table'!BV$5,'RAW DATA'!$D$3:$D$452,0),MATCH('HK Table'!$B13,'RAW DATA'!$E$2:$RH$2,0))</f>
        <v>#DIV/0!</v>
      </c>
      <c r="BW13" s="65" t="s">
        <v>21</v>
      </c>
      <c r="BX13" s="65" t="s">
        <v>21</v>
      </c>
      <c r="BY13" s="65" t="s">
        <v>21</v>
      </c>
      <c r="BZ13" s="65" t="e">
        <f>+INDEX('RAW DATA'!$E$3:$RH$452,MATCH('HK Table'!BZ$5,'RAW DATA'!$D$3:$D$452,0),MATCH('HK Table'!$B13,'RAW DATA'!$E$2:$RH$2,0))</f>
        <v>#DIV/0!</v>
      </c>
      <c r="CA13" s="65" t="s">
        <v>21</v>
      </c>
      <c r="CB13" s="65" t="s">
        <v>21</v>
      </c>
      <c r="CC13" s="65" t="s">
        <v>21</v>
      </c>
      <c r="CD13" s="65" t="s">
        <v>21</v>
      </c>
      <c r="CE13" s="65" t="s">
        <v>21</v>
      </c>
      <c r="CF13" s="65" t="s">
        <v>21</v>
      </c>
      <c r="CG13" s="65" t="s">
        <v>21</v>
      </c>
      <c r="CH13" s="65" t="s">
        <v>21</v>
      </c>
      <c r="CI13" s="65" t="s">
        <v>21</v>
      </c>
      <c r="CJ13" s="65" t="s">
        <v>21</v>
      </c>
      <c r="CK13" s="65" t="s">
        <v>21</v>
      </c>
      <c r="CL13" s="65" t="s">
        <v>21</v>
      </c>
      <c r="CM13" s="65" t="s">
        <v>21</v>
      </c>
      <c r="CN13" s="65" t="s">
        <v>21</v>
      </c>
      <c r="CO13" s="65" t="s">
        <v>21</v>
      </c>
      <c r="CP13" s="65" t="s">
        <v>21</v>
      </c>
      <c r="CQ13" s="65" t="s">
        <v>21</v>
      </c>
      <c r="CR13" s="65" t="s">
        <v>21</v>
      </c>
      <c r="CS13" s="65" t="s">
        <v>21</v>
      </c>
      <c r="CT13" s="65" t="s">
        <v>21</v>
      </c>
      <c r="CU13" s="65" t="s">
        <v>21</v>
      </c>
      <c r="CV13" s="65" t="e">
        <f>+INDEX('RAW DATA'!$E$3:$RH$452,MATCH('HK Table'!CV$5,'RAW DATA'!$D$3:$D$452,0),MATCH('HK Table'!$B13,'RAW DATA'!$E$2:$RH$2,0))</f>
        <v>#DIV/0!</v>
      </c>
      <c r="CW13" s="65" t="e">
        <f>+INDEX('RAW DATA'!$E$3:$RH$452,MATCH('HK Table'!CW$5,'RAW DATA'!$D$3:$D$452,0),MATCH('HK Table'!$B13,'RAW DATA'!$E$2:$RH$2,0))</f>
        <v>#DIV/0!</v>
      </c>
      <c r="CX13" s="65" t="e">
        <f>+INDEX('RAW DATA'!$E$3:$RH$452,MATCH('HK Table'!CX$5,'RAW DATA'!$D$3:$D$452,0),MATCH('HK Table'!$B13,'RAW DATA'!$E$2:$RH$2,0))</f>
        <v>#DIV/0!</v>
      </c>
      <c r="CY13" s="65" t="s">
        <v>21</v>
      </c>
      <c r="CZ13" s="65" t="e">
        <f>+INDEX('RAW DATA'!$E$3:$RH$452,MATCH('HK Table'!CZ$5,'RAW DATA'!$D$3:$D$452,0),MATCH('HK Table'!$B13,'RAW DATA'!$E$2:$RH$2,0))</f>
        <v>#DIV/0!</v>
      </c>
      <c r="DA13" s="65" t="e">
        <f>+INDEX('RAW DATA'!$E$3:$RH$452,MATCH('HK Table'!DA$5,'RAW DATA'!$D$3:$D$452,0),MATCH('HK Table'!$B13,'RAW DATA'!$E$2:$RH$2,0))</f>
        <v>#DIV/0!</v>
      </c>
      <c r="DB13" s="65" t="e">
        <f>+INDEX('RAW DATA'!$E$3:$RH$452,MATCH('HK Table'!DB$5,'RAW DATA'!$D$3:$D$452,0),MATCH('HK Table'!$B13,'RAW DATA'!$E$2:$RH$2,0))</f>
        <v>#DIV/0!</v>
      </c>
      <c r="DC13" s="65" t="e">
        <f>+INDEX('RAW DATA'!$E$3:$RH$452,MATCH('HK Table'!DC$5,'RAW DATA'!$D$3:$D$452,0),MATCH('HK Table'!$B13,'RAW DATA'!$E$2:$RH$2,0))</f>
        <v>#DIV/0!</v>
      </c>
      <c r="DD13" s="65" t="e">
        <f>+INDEX('RAW DATA'!$E$3:$RH$452,MATCH('HK Table'!DD$5,'RAW DATA'!$D$3:$D$452,0),MATCH('HK Table'!$B13,'RAW DATA'!$E$2:$RH$2,0))</f>
        <v>#DIV/0!</v>
      </c>
      <c r="DE13" s="65" t="e">
        <f>+INDEX('RAW DATA'!$E$3:$RH$452,MATCH('HK Table'!DE$5,'RAW DATA'!$D$3:$D$452,0),MATCH('HK Table'!$B13,'RAW DATA'!$E$2:$RH$2,0))</f>
        <v>#DIV/0!</v>
      </c>
      <c r="DF13" s="65" t="e">
        <f>+INDEX('RAW DATA'!$E$3:$RH$452,MATCH('HK Table'!DF$5,'RAW DATA'!$D$3:$D$452,0),MATCH('HK Table'!$B13,'RAW DATA'!$E$2:$RH$2,0))</f>
        <v>#DIV/0!</v>
      </c>
      <c r="DG13" s="65" t="s">
        <v>21</v>
      </c>
      <c r="DH13" s="65" t="e">
        <f>+INDEX('RAW DATA'!$E$3:$RH$452,MATCH('HK Table'!DH$5,'RAW DATA'!$D$3:$D$452,0),MATCH('HK Table'!$B13,'RAW DATA'!$E$2:$RH$2,0))</f>
        <v>#DIV/0!</v>
      </c>
      <c r="DI13" s="65" t="e">
        <f>+INDEX('RAW DATA'!$E$3:$RH$452,MATCH('HK Table'!DI$5,'RAW DATA'!$D$3:$D$452,0),MATCH('HK Table'!$B13,'RAW DATA'!$E$2:$RH$2,0))</f>
        <v>#DIV/0!</v>
      </c>
      <c r="DJ13" s="65" t="e">
        <f>+INDEX('RAW DATA'!$E$3:$RH$452,MATCH('HK Table'!DJ$5,'RAW DATA'!$D$3:$D$452,0),MATCH('HK Table'!$B13,'RAW DATA'!$E$2:$RH$2,0))</f>
        <v>#DIV/0!</v>
      </c>
      <c r="DK13" s="65" t="e">
        <f>+INDEX('RAW DATA'!$E$3:$RH$452,MATCH('HK Table'!DK$5,'RAW DATA'!$D$3:$D$452,0),MATCH('HK Table'!$B13,'RAW DATA'!$E$2:$RH$2,0))</f>
        <v>#DIV/0!</v>
      </c>
      <c r="DL13" s="65" t="e">
        <f>+INDEX('RAW DATA'!$E$3:$RH$452,MATCH('HK Table'!DL$5,'RAW DATA'!$D$3:$D$452,0),MATCH('HK Table'!$B13,'RAW DATA'!$E$2:$RH$2,0))</f>
        <v>#DIV/0!</v>
      </c>
      <c r="DM13" s="65" t="s">
        <v>21</v>
      </c>
      <c r="DN13" s="65" t="e">
        <f>+INDEX('RAW DATA'!$E$3:$RH$452,MATCH('HK Table'!DN$5,'RAW DATA'!$D$3:$D$452,0),MATCH('HK Table'!$B13,'RAW DATA'!$E$2:$RH$2,0))</f>
        <v>#DIV/0!</v>
      </c>
      <c r="DO13" s="65" t="e">
        <f>+INDEX('RAW DATA'!$E$3:$RH$452,MATCH('HK Table'!DO$5,'RAW DATA'!$D$3:$D$452,0),MATCH('HK Table'!$B13,'RAW DATA'!$E$2:$RH$2,0))</f>
        <v>#DIV/0!</v>
      </c>
      <c r="DP13" s="65" t="e">
        <f>+INDEX('RAW DATA'!$E$3:$RH$452,MATCH('HK Table'!DP$5,'RAW DATA'!$D$3:$D$452,0),MATCH('HK Table'!$B13,'RAW DATA'!$E$2:$RH$2,0))</f>
        <v>#DIV/0!</v>
      </c>
      <c r="DQ13" s="65" t="e">
        <f>+INDEX('RAW DATA'!$E$3:$RH$452,MATCH('HK Table'!DQ$5,'RAW DATA'!$D$3:$D$452,0),MATCH('HK Table'!$B13,'RAW DATA'!$E$2:$RH$2,0))</f>
        <v>#DIV/0!</v>
      </c>
      <c r="DR13" s="65" t="e">
        <f>+INDEX('RAW DATA'!$E$3:$RH$452,MATCH('HK Table'!DR$5,'RAW DATA'!$D$3:$D$452,0),MATCH('HK Table'!$B13,'RAW DATA'!$E$2:$RH$2,0))</f>
        <v>#DIV/0!</v>
      </c>
      <c r="DS13" s="65" t="e">
        <f>+INDEX('RAW DATA'!$E$3:$RH$452,MATCH('HK Table'!DS$5,'RAW DATA'!$D$3:$D$452,0),MATCH('HK Table'!$B13,'RAW DATA'!$E$2:$RH$2,0))</f>
        <v>#DIV/0!</v>
      </c>
      <c r="DT13" s="65" t="e">
        <f>+INDEX('RAW DATA'!$E$3:$RH$452,MATCH('HK Table'!DT$5,'RAW DATA'!$D$3:$D$452,0),MATCH('HK Table'!$B13,'RAW DATA'!$E$2:$RH$2,0))</f>
        <v>#DIV/0!</v>
      </c>
      <c r="DU13" s="65" t="e">
        <f>+INDEX('RAW DATA'!$E$3:$RH$452,MATCH('HK Table'!DU$5,'RAW DATA'!$D$3:$D$452,0),MATCH('HK Table'!$B13,'RAW DATA'!$E$2:$RH$2,0))</f>
        <v>#DIV/0!</v>
      </c>
      <c r="DV13" s="65" t="e">
        <f>+INDEX('RAW DATA'!$E$3:$RH$452,MATCH('HK Table'!DV$5,'RAW DATA'!$D$3:$D$452,0),MATCH('HK Table'!$B13,'RAW DATA'!$E$2:$RH$2,0))</f>
        <v>#DIV/0!</v>
      </c>
      <c r="DW13" s="65" t="s">
        <v>21</v>
      </c>
      <c r="DX13" s="65" t="e">
        <f>+INDEX('RAW DATA'!$E$3:$RH$452,MATCH('HK Table'!DX$5,'RAW DATA'!$D$3:$D$452,0),MATCH('HK Table'!$B13,'RAW DATA'!$E$2:$RH$2,0))</f>
        <v>#DIV/0!</v>
      </c>
      <c r="DY13" s="65" t="s">
        <v>21</v>
      </c>
      <c r="DZ13" s="65" t="e">
        <f>+INDEX('RAW DATA'!$E$3:$RH$452,MATCH('HK Table'!DZ$5,'RAW DATA'!$D$3:$D$452,0),MATCH('HK Table'!$B13,'RAW DATA'!$E$2:$RH$2,0))</f>
        <v>#DIV/0!</v>
      </c>
      <c r="EA13" s="65" t="e">
        <f>+INDEX('RAW DATA'!$E$3:$RH$452,MATCH('HK Table'!EA$5,'RAW DATA'!$D$3:$D$452,0),MATCH('HK Table'!$B13,'RAW DATA'!$E$2:$RH$2,0))</f>
        <v>#DIV/0!</v>
      </c>
      <c r="EB13" s="65" t="e">
        <f>+INDEX('RAW DATA'!$E$3:$RH$452,MATCH('HK Table'!EB$5,'RAW DATA'!$D$3:$D$452,0),MATCH('HK Table'!$B13,'RAW DATA'!$E$2:$RH$2,0))</f>
        <v>#DIV/0!</v>
      </c>
      <c r="EC13" s="65" t="e">
        <f>+INDEX('RAW DATA'!$E$3:$RH$452,MATCH('HK Table'!EC$5,'RAW DATA'!$D$3:$D$452,0),MATCH('HK Table'!$B13,'RAW DATA'!$E$2:$RH$2,0))</f>
        <v>#DIV/0!</v>
      </c>
      <c r="ED13" s="65" t="e">
        <f>+INDEX('RAW DATA'!$E$3:$RH$452,MATCH('HK Table'!ED$5,'RAW DATA'!$D$3:$D$452,0),MATCH('HK Table'!$B13,'RAW DATA'!$E$2:$RH$2,0))</f>
        <v>#DIV/0!</v>
      </c>
      <c r="EE13" s="65" t="e">
        <f>+INDEX('RAW DATA'!$E$3:$RH$452,MATCH('HK Table'!EE$5,'RAW DATA'!$D$3:$D$452,0),MATCH('HK Table'!$B13,'RAW DATA'!$E$2:$RH$2,0))</f>
        <v>#DIV/0!</v>
      </c>
      <c r="EF13" s="65" t="e">
        <f>+INDEX('RAW DATA'!$E$3:$RH$452,MATCH('HK Table'!EF$5,'RAW DATA'!$D$3:$D$452,0),MATCH('HK Table'!$B13,'RAW DATA'!$E$2:$RH$2,0))</f>
        <v>#DIV/0!</v>
      </c>
      <c r="EG13" s="65" t="e">
        <f>+INDEX('RAW DATA'!$E$3:$RH$452,MATCH('HK Table'!EG$5,'RAW DATA'!$D$3:$D$452,0),MATCH('HK Table'!$B13,'RAW DATA'!$E$2:$RH$2,0))</f>
        <v>#DIV/0!</v>
      </c>
      <c r="EH13" s="65" t="e">
        <f>+INDEX('RAW DATA'!$E$3:$RH$452,MATCH('HK Table'!EH$5,'RAW DATA'!$D$3:$D$452,0),MATCH('HK Table'!$B13,'RAW DATA'!$E$2:$RH$2,0))</f>
        <v>#DIV/0!</v>
      </c>
      <c r="EI13" s="65" t="e">
        <f>+INDEX('RAW DATA'!$E$3:$RH$452,MATCH('HK Table'!EI$5,'RAW DATA'!$D$3:$D$452,0),MATCH('HK Table'!$B13,'RAW DATA'!$E$2:$RH$2,0))</f>
        <v>#DIV/0!</v>
      </c>
      <c r="EJ13" s="65" t="e">
        <f>+INDEX('RAW DATA'!$E$3:$RH$452,MATCH('HK Table'!EJ$5,'RAW DATA'!$D$3:$D$452,0),MATCH('HK Table'!$B13,'RAW DATA'!$E$2:$RH$2,0))</f>
        <v>#DIV/0!</v>
      </c>
      <c r="EK13" s="65" t="e">
        <f>+INDEX('RAW DATA'!$E$3:$RH$452,MATCH('HK Table'!EK$5,'RAW DATA'!$D$3:$D$452,0),MATCH('HK Table'!$B13,'RAW DATA'!$E$2:$RH$2,0))</f>
        <v>#DIV/0!</v>
      </c>
      <c r="EL13" s="65" t="e">
        <f>+INDEX('RAW DATA'!$E$3:$RH$452,MATCH('HK Table'!EL$5,'RAW DATA'!$D$3:$D$452,0),MATCH('HK Table'!$B13,'RAW DATA'!$E$2:$RH$2,0))</f>
        <v>#DIV/0!</v>
      </c>
      <c r="EM13" s="65" t="s">
        <v>21</v>
      </c>
      <c r="EN13" s="65" t="s">
        <v>21</v>
      </c>
      <c r="EO13" s="65" t="s">
        <v>21</v>
      </c>
      <c r="EP13" s="65" t="s">
        <v>21</v>
      </c>
      <c r="EQ13" s="65" t="s">
        <v>21</v>
      </c>
      <c r="ER13" s="65" t="s">
        <v>21</v>
      </c>
      <c r="ES13" s="65" t="s">
        <v>21</v>
      </c>
      <c r="ET13" s="65" t="s">
        <v>21</v>
      </c>
      <c r="EU13" s="65" t="s">
        <v>21</v>
      </c>
      <c r="EV13" s="65" t="s">
        <v>21</v>
      </c>
      <c r="EW13" s="65" t="e">
        <f>+INDEX('RAW DATA'!$E$3:$RH$452,MATCH('HK Table'!EW$5,'RAW DATA'!$D$3:$D$452,0),MATCH('HK Table'!$B13,'RAW DATA'!$E$2:$RH$2,0))</f>
        <v>#DIV/0!</v>
      </c>
      <c r="EX13" s="65" t="e">
        <f>+INDEX('RAW DATA'!$E$3:$RH$452,MATCH('HK Table'!EX$5,'RAW DATA'!$D$3:$D$452,0),MATCH('HK Table'!$B13,'RAW DATA'!$E$2:$RH$2,0))</f>
        <v>#DIV/0!</v>
      </c>
      <c r="EY13" s="65" t="e">
        <f>+INDEX('RAW DATA'!$E$3:$RH$452,MATCH('HK Table'!EY$5,'RAW DATA'!$D$3:$D$452,0),MATCH('HK Table'!$B13,'RAW DATA'!$E$2:$RH$2,0))</f>
        <v>#DIV/0!</v>
      </c>
      <c r="EZ13" s="65" t="s">
        <v>21</v>
      </c>
      <c r="FA13" s="65" t="s">
        <v>21</v>
      </c>
      <c r="FB13" s="65" t="s">
        <v>21</v>
      </c>
      <c r="FC13" s="65" t="s">
        <v>21</v>
      </c>
      <c r="FD13" s="65" t="s">
        <v>21</v>
      </c>
      <c r="FE13" s="65" t="s">
        <v>21</v>
      </c>
      <c r="FF13" s="65" t="s">
        <v>21</v>
      </c>
      <c r="FG13" s="65" t="e">
        <f>+INDEX('RAW DATA'!$E$3:$RH$452,MATCH('HK Table'!FG$5,'RAW DATA'!$D$3:$D$452,0),MATCH('HK Table'!$B13,'RAW DATA'!$E$2:$RH$2,0))</f>
        <v>#DIV/0!</v>
      </c>
      <c r="FH13" s="65" t="e">
        <f>+INDEX('RAW DATA'!$E$3:$RH$452,MATCH('HK Table'!FH$5,'RAW DATA'!$D$3:$D$452,0),MATCH('HK Table'!$B13,'RAW DATA'!$E$2:$RH$2,0))</f>
        <v>#DIV/0!</v>
      </c>
      <c r="FI13" s="65" t="e">
        <f>+INDEX('RAW DATA'!$E$3:$RH$452,MATCH('HK Table'!FI$5,'RAW DATA'!$D$3:$D$452,0),MATCH('HK Table'!$B13,'RAW DATA'!$E$2:$RH$2,0))</f>
        <v>#DIV/0!</v>
      </c>
      <c r="FJ13" s="65" t="e">
        <f>+INDEX('RAW DATA'!$E$3:$RH$452,MATCH('HK Table'!FJ$5,'RAW DATA'!$D$3:$D$452,0),MATCH('HK Table'!$B13,'RAW DATA'!$E$2:$RH$2,0))</f>
        <v>#DIV/0!</v>
      </c>
      <c r="FK13" s="65" t="e">
        <f>+INDEX('RAW DATA'!$E$3:$RH$452,MATCH('HK Table'!FK$5,'RAW DATA'!$D$3:$D$452,0),MATCH('HK Table'!$B13,'RAW DATA'!$E$2:$RH$2,0))</f>
        <v>#DIV/0!</v>
      </c>
      <c r="FL13" s="65" t="e">
        <f>+INDEX('RAW DATA'!$E$3:$RH$452,MATCH('HK Table'!FL$5,'RAW DATA'!$D$3:$D$452,0),MATCH('HK Table'!$B13,'RAW DATA'!$E$2:$RH$2,0))</f>
        <v>#DIV/0!</v>
      </c>
      <c r="FM13" s="65" t="e">
        <f>+INDEX('RAW DATA'!$E$3:$RH$452,MATCH('HK Table'!FM$5,'RAW DATA'!$D$3:$D$452,0),MATCH('HK Table'!$B13,'RAW DATA'!$E$2:$RH$2,0))</f>
        <v>#DIV/0!</v>
      </c>
      <c r="FN13" s="65" t="s">
        <v>21</v>
      </c>
      <c r="FO13" s="65" t="e">
        <f>+INDEX('RAW DATA'!$E$3:$RH$452,MATCH('HK Table'!FO$5,'RAW DATA'!$D$3:$D$452,0),MATCH('HK Table'!$B13,'RAW DATA'!$E$2:$RH$2,0))</f>
        <v>#DIV/0!</v>
      </c>
      <c r="FP13" s="65" t="e">
        <f>+INDEX('RAW DATA'!$E$3:$RH$452,MATCH('HK Table'!FP$5,'RAW DATA'!$D$3:$D$452,0),MATCH('HK Table'!$B13,'RAW DATA'!$E$2:$RH$2,0))</f>
        <v>#DIV/0!</v>
      </c>
      <c r="FQ13" s="65" t="s">
        <v>21</v>
      </c>
      <c r="FR13" s="65" t="s">
        <v>21</v>
      </c>
      <c r="FS13" s="65" t="s">
        <v>21</v>
      </c>
      <c r="FT13" s="65" t="s">
        <v>21</v>
      </c>
      <c r="FU13" s="65" t="e">
        <f>+INDEX('RAW DATA'!$E$3:$RH$452,MATCH('HK Table'!FU$5,'RAW DATA'!$D$3:$D$452,0),MATCH('HK Table'!$B13,'RAW DATA'!$E$2:$RH$2,0))</f>
        <v>#DIV/0!</v>
      </c>
      <c r="FV13" s="65" t="s">
        <v>21</v>
      </c>
      <c r="FW13" s="65" t="s">
        <v>21</v>
      </c>
      <c r="FX13" s="65" t="s">
        <v>21</v>
      </c>
      <c r="FY13" s="65" t="s">
        <v>21</v>
      </c>
      <c r="FZ13" s="65" t="s">
        <v>21</v>
      </c>
      <c r="GA13" s="65" t="e">
        <f>+INDEX('RAW DATA'!$E$3:$RH$452,MATCH('HK Table'!GA$5,'RAW DATA'!$D$3:$D$452,0),MATCH('HK Table'!$B13,'RAW DATA'!$E$2:$RH$2,0))</f>
        <v>#DIV/0!</v>
      </c>
      <c r="GB13" s="65" t="e">
        <f>+INDEX('RAW DATA'!$E$3:$RH$452,MATCH('HK Table'!GB$5,'RAW DATA'!$D$3:$D$452,0),MATCH('HK Table'!$B13,'RAW DATA'!$E$2:$RH$2,0))</f>
        <v>#DIV/0!</v>
      </c>
      <c r="GC13" s="65" t="e">
        <f>+INDEX('RAW DATA'!$E$3:$RH$452,MATCH('HK Table'!GC$5,'RAW DATA'!$D$3:$D$452,0),MATCH('HK Table'!$B13,'RAW DATA'!$E$2:$RH$2,0))</f>
        <v>#DIV/0!</v>
      </c>
      <c r="GD13" s="65" t="s">
        <v>21</v>
      </c>
      <c r="GE13" s="65" t="e">
        <f>+INDEX('RAW DATA'!$E$3:$RH$452,MATCH('HK Table'!GE$5,'RAW DATA'!$D$3:$D$452,0),MATCH('HK Table'!$B13,'RAW DATA'!$E$2:$RH$2,0))</f>
        <v>#DIV/0!</v>
      </c>
      <c r="GF13" s="65" t="e">
        <f>+INDEX('RAW DATA'!$E$3:$RH$452,MATCH('HK Table'!GF$5,'RAW DATA'!$D$3:$D$452,0),MATCH('HK Table'!$B13,'RAW DATA'!$E$2:$RH$2,0))</f>
        <v>#DIV/0!</v>
      </c>
      <c r="GG13" s="65" t="s">
        <v>21</v>
      </c>
      <c r="GH13" s="65" t="s">
        <v>21</v>
      </c>
      <c r="GI13" s="65" t="e">
        <f>+INDEX('RAW DATA'!$E$3:$RH$452,MATCH('HK Table'!GI$5,'RAW DATA'!$D$3:$D$452,0),MATCH('HK Table'!$B13,'RAW DATA'!$E$2:$RH$2,0))</f>
        <v>#DIV/0!</v>
      </c>
      <c r="GJ13" s="65" t="s">
        <v>21</v>
      </c>
      <c r="GK13" s="65" t="e">
        <f>+INDEX('RAW DATA'!$E$3:$RH$452,MATCH('HK Table'!GK$5,'RAW DATA'!$D$3:$D$452,0),MATCH('HK Table'!$B13,'RAW DATA'!$E$2:$RH$2,0))</f>
        <v>#DIV/0!</v>
      </c>
      <c r="GL13" s="65" t="e">
        <f>+INDEX('RAW DATA'!$E$3:$RH$452,MATCH('HK Table'!GL$5,'RAW DATA'!$D$3:$D$452,0),MATCH('HK Table'!$B13,'RAW DATA'!$E$2:$RH$2,0))</f>
        <v>#DIV/0!</v>
      </c>
      <c r="GM13" s="65" t="s">
        <v>21</v>
      </c>
      <c r="GN13" s="65" t="e">
        <f>+INDEX('RAW DATA'!$E$3:$RH$452,MATCH('HK Table'!GN$5,'RAW DATA'!$D$3:$D$452,0),MATCH('HK Table'!$B13,'RAW DATA'!$E$2:$RH$2,0))</f>
        <v>#DIV/0!</v>
      </c>
      <c r="GO13" s="65" t="e">
        <f>+INDEX('RAW DATA'!$E$3:$RH$452,MATCH('HK Table'!GO$5,'RAW DATA'!$D$3:$D$452,0),MATCH('HK Table'!$B13,'RAW DATA'!$E$2:$RH$2,0))</f>
        <v>#DIV/0!</v>
      </c>
      <c r="GP13" s="65" t="e">
        <f>+INDEX('RAW DATA'!$E$3:$RH$452,MATCH('HK Table'!GP$5,'RAW DATA'!$D$3:$D$452,0),MATCH('HK Table'!$B13,'RAW DATA'!$E$2:$RH$2,0))</f>
        <v>#DIV/0!</v>
      </c>
      <c r="GQ13" s="65" t="e">
        <f>+INDEX('RAW DATA'!$E$3:$RH$452,MATCH('HK Table'!GQ$5,'RAW DATA'!$D$3:$D$452,0),MATCH('HK Table'!$B13,'RAW DATA'!$E$2:$RH$2,0))</f>
        <v>#DIV/0!</v>
      </c>
      <c r="GR13" s="65" t="e">
        <f>+INDEX('RAW DATA'!$E$3:$RH$452,MATCH('HK Table'!GR$5,'RAW DATA'!$D$3:$D$452,0),MATCH('HK Table'!$B13,'RAW DATA'!$E$2:$RH$2,0))</f>
        <v>#DIV/0!</v>
      </c>
      <c r="GS13" s="65" t="s">
        <v>21</v>
      </c>
      <c r="GT13" s="65" t="e">
        <f>+INDEX('RAW DATA'!$E$3:$RH$452,MATCH('HK Table'!GT$5,'RAW DATA'!$D$3:$D$452,0),MATCH('HK Table'!$B13,'RAW DATA'!$E$2:$RH$2,0))</f>
        <v>#DIV/0!</v>
      </c>
      <c r="GU13" s="65" t="s">
        <v>21</v>
      </c>
      <c r="GV13" s="65" t="e">
        <f>+INDEX('RAW DATA'!$E$3:$RH$452,MATCH('HK Table'!GV$5,'RAW DATA'!$D$3:$D$452,0),MATCH('HK Table'!$B13,'RAW DATA'!$E$2:$RH$2,0))</f>
        <v>#DIV/0!</v>
      </c>
      <c r="GW13" s="65" t="s">
        <v>21</v>
      </c>
      <c r="GX13" s="65" t="s">
        <v>21</v>
      </c>
      <c r="GY13" s="65" t="s">
        <v>21</v>
      </c>
      <c r="GZ13" s="65" t="s">
        <v>21</v>
      </c>
      <c r="HA13" s="65" t="s">
        <v>21</v>
      </c>
      <c r="HB13" s="65" t="s">
        <v>21</v>
      </c>
      <c r="HC13" s="65" t="s">
        <v>21</v>
      </c>
      <c r="HD13" s="65" t="s">
        <v>21</v>
      </c>
      <c r="HE13" s="65" t="s">
        <v>21</v>
      </c>
      <c r="HF13" s="65" t="s">
        <v>21</v>
      </c>
      <c r="HG13" s="65" t="s">
        <v>21</v>
      </c>
      <c r="HH13" s="65" t="s">
        <v>21</v>
      </c>
      <c r="HI13" s="65" t="e">
        <f>+INDEX('RAW DATA'!$E$3:$RH$452,MATCH('HK Table'!HI$5,'RAW DATA'!$D$3:$D$452,0),MATCH('HK Table'!$B13,'RAW DATA'!$E$2:$RH$2,0))</f>
        <v>#DIV/0!</v>
      </c>
      <c r="HJ13" s="65" t="e">
        <f>+INDEX('RAW DATA'!$E$3:$RH$452,MATCH('HK Table'!HJ$5,'RAW DATA'!$D$3:$D$452,0),MATCH('HK Table'!$B13,'RAW DATA'!$E$2:$RH$2,0))</f>
        <v>#DIV/0!</v>
      </c>
      <c r="HK13" s="65" t="e">
        <f>+INDEX('RAW DATA'!$E$3:$RH$452,MATCH('HK Table'!HK$5,'RAW DATA'!$D$3:$D$452,0),MATCH('HK Table'!$B13,'RAW DATA'!$E$2:$RH$2,0))</f>
        <v>#DIV/0!</v>
      </c>
      <c r="HL13" s="65" t="e">
        <f>+INDEX('RAW DATA'!$E$3:$RH$452,MATCH('HK Table'!HL$5,'RAW DATA'!$D$3:$D$452,0),MATCH('HK Table'!$B13,'RAW DATA'!$E$2:$RH$2,0))</f>
        <v>#DIV/0!</v>
      </c>
      <c r="HM13" s="65" t="e">
        <f>+INDEX('RAW DATA'!$E$3:$RH$452,MATCH('HK Table'!HM$5,'RAW DATA'!$D$3:$D$452,0),MATCH('HK Table'!$B13,'RAW DATA'!$E$2:$RH$2,0))</f>
        <v>#DIV/0!</v>
      </c>
      <c r="HN13" s="65" t="e">
        <f>+INDEX('RAW DATA'!$E$3:$RH$452,MATCH('HK Table'!HN$5,'RAW DATA'!$D$3:$D$452,0),MATCH('HK Table'!$B13,'RAW DATA'!$E$2:$RH$2,0))</f>
        <v>#DIV/0!</v>
      </c>
      <c r="HO13" s="65" t="e">
        <f>+INDEX('RAW DATA'!$E$3:$RH$452,MATCH('HK Table'!HO$5,'RAW DATA'!$D$3:$D$452,0),MATCH('HK Table'!$B13,'RAW DATA'!$E$2:$RH$2,0))</f>
        <v>#DIV/0!</v>
      </c>
      <c r="HP13" s="65" t="e">
        <f>+INDEX('RAW DATA'!$E$3:$RH$452,MATCH('HK Table'!HP$5,'RAW DATA'!$D$3:$D$452,0),MATCH('HK Table'!$B13,'RAW DATA'!$E$2:$RH$2,0))</f>
        <v>#DIV/0!</v>
      </c>
      <c r="HQ13" s="65" t="e">
        <f>+INDEX('RAW DATA'!$E$3:$RH$452,MATCH('HK Table'!HQ$5,'RAW DATA'!$D$3:$D$452,0),MATCH('HK Table'!$B13,'RAW DATA'!$E$2:$RH$2,0))</f>
        <v>#DIV/0!</v>
      </c>
      <c r="HR13" s="65" t="e">
        <f>+INDEX('RAW DATA'!$E$3:$RH$452,MATCH('HK Table'!HR$5,'RAW DATA'!$D$3:$D$452,0),MATCH('HK Table'!$B13,'RAW DATA'!$E$2:$RH$2,0))</f>
        <v>#DIV/0!</v>
      </c>
      <c r="HS13" s="65" t="e">
        <f>+INDEX('RAW DATA'!$E$3:$RH$452,MATCH('HK Table'!HS$5,'RAW DATA'!$D$3:$D$452,0),MATCH('HK Table'!$B13,'RAW DATA'!$E$2:$RH$2,0))</f>
        <v>#DIV/0!</v>
      </c>
      <c r="HT13" s="65" t="e">
        <f>+INDEX('RAW DATA'!$E$3:$RH$452,MATCH('HK Table'!HT$5,'RAW DATA'!$D$3:$D$452,0),MATCH('HK Table'!$B13,'RAW DATA'!$E$2:$RH$2,0))</f>
        <v>#DIV/0!</v>
      </c>
      <c r="HU13" s="65" t="s">
        <v>21</v>
      </c>
      <c r="HV13" s="65" t="e">
        <f>+INDEX('RAW DATA'!$E$3:$RH$452,MATCH('HK Table'!HV$5,'RAW DATA'!$D$3:$D$452,0),MATCH('HK Table'!$B13,'RAW DATA'!$E$2:$RH$2,0))</f>
        <v>#DIV/0!</v>
      </c>
      <c r="HW13" s="65" t="e">
        <f>+INDEX('RAW DATA'!$E$3:$RH$452,MATCH('HK Table'!HW$5,'RAW DATA'!$D$3:$D$452,0),MATCH('HK Table'!$B13,'RAW DATA'!$E$2:$RH$2,0))</f>
        <v>#DIV/0!</v>
      </c>
      <c r="HX13" s="65" t="e">
        <f>+INDEX('RAW DATA'!$E$3:$RH$452,MATCH('HK Table'!HX$5,'RAW DATA'!$D$3:$D$452,0),MATCH('HK Table'!$B13,'RAW DATA'!$E$2:$RH$2,0))</f>
        <v>#DIV/0!</v>
      </c>
      <c r="HY13" s="65" t="s">
        <v>21</v>
      </c>
      <c r="HZ13" s="65" t="e">
        <f>+INDEX('RAW DATA'!$E$3:$RH$452,MATCH('HK Table'!HZ$5,'RAW DATA'!$D$3:$D$452,0),MATCH('HK Table'!$B13,'RAW DATA'!$E$2:$RH$2,0))</f>
        <v>#DIV/0!</v>
      </c>
      <c r="IA13" s="65" t="e">
        <f>+INDEX('RAW DATA'!$E$3:$RH$452,MATCH('HK Table'!IA$5,'RAW DATA'!$D$3:$D$452,0),MATCH('HK Table'!$B13,'RAW DATA'!$E$2:$RH$2,0))</f>
        <v>#DIV/0!</v>
      </c>
      <c r="IB13" s="65" t="e">
        <f>+INDEX('RAW DATA'!$E$3:$RH$452,MATCH('HK Table'!IB$5,'RAW DATA'!$D$3:$D$452,0),MATCH('HK Table'!$B13,'RAW DATA'!$E$2:$RH$2,0))</f>
        <v>#DIV/0!</v>
      </c>
      <c r="IC13" s="65" t="s">
        <v>21</v>
      </c>
      <c r="ID13" s="65" t="e">
        <f>+INDEX('RAW DATA'!$E$3:$RH$452,MATCH('HK Table'!ID$5,'RAW DATA'!$D$3:$D$452,0),MATCH('HK Table'!$B13,'RAW DATA'!$E$2:$RH$2,0))</f>
        <v>#DIV/0!</v>
      </c>
      <c r="IE13" s="65" t="e">
        <f>+INDEX('RAW DATA'!$E$3:$RH$452,MATCH('HK Table'!IE$5,'RAW DATA'!$D$3:$D$452,0),MATCH('HK Table'!$B13,'RAW DATA'!$E$2:$RH$2,0))</f>
        <v>#DIV/0!</v>
      </c>
      <c r="IF13" s="65" t="s">
        <v>21</v>
      </c>
      <c r="IG13" s="65" t="s">
        <v>21</v>
      </c>
      <c r="IH13" s="65" t="s">
        <v>21</v>
      </c>
      <c r="II13" s="65" t="s">
        <v>21</v>
      </c>
      <c r="IJ13" s="65" t="e">
        <f>+INDEX('RAW DATA'!$E$3:$RH$452,MATCH('HK Table'!IJ$5,'RAW DATA'!$D$3:$D$452,0),MATCH('HK Table'!$B13,'RAW DATA'!$E$2:$RH$2,0))</f>
        <v>#DIV/0!</v>
      </c>
      <c r="IK13" s="65" t="e">
        <f>+INDEX('RAW DATA'!$E$3:$RH$452,MATCH('HK Table'!IK$5,'RAW DATA'!$D$3:$D$452,0),MATCH('HK Table'!$B13,'RAW DATA'!$E$2:$RH$2,0))</f>
        <v>#DIV/0!</v>
      </c>
      <c r="IL13" s="65" t="s">
        <v>21</v>
      </c>
      <c r="IM13" s="65" t="s">
        <v>21</v>
      </c>
      <c r="IN13" s="65" t="s">
        <v>21</v>
      </c>
      <c r="IO13" s="65" t="s">
        <v>21</v>
      </c>
      <c r="IP13" s="65" t="s">
        <v>21</v>
      </c>
      <c r="IQ13" s="65" t="s">
        <v>21</v>
      </c>
      <c r="IR13" s="65" t="s">
        <v>21</v>
      </c>
      <c r="IS13" s="65" t="e">
        <f>+INDEX('RAW DATA'!$E$3:$RH$452,MATCH('HK Table'!IS$5,'RAW DATA'!$D$3:$D$452,0),MATCH('HK Table'!$B13,'RAW DATA'!$E$2:$RH$2,0))</f>
        <v>#DIV/0!</v>
      </c>
      <c r="IT13" s="65" t="e">
        <f>+INDEX('RAW DATA'!$E$3:$RH$452,MATCH('HK Table'!IT$5,'RAW DATA'!$D$3:$D$452,0),MATCH('HK Table'!$B13,'RAW DATA'!$E$2:$RH$2,0))</f>
        <v>#DIV/0!</v>
      </c>
      <c r="IU13" s="65" t="s">
        <v>21</v>
      </c>
      <c r="IV13" s="65" t="e">
        <f>+INDEX('RAW DATA'!$E$3:$RH$452,MATCH('HK Table'!IV$5,'RAW DATA'!$D$3:$D$452,0),MATCH('HK Table'!$B13,'RAW DATA'!$E$2:$RH$2,0))</f>
        <v>#DIV/0!</v>
      </c>
      <c r="IW13" s="65" t="s">
        <v>21</v>
      </c>
      <c r="IX13" s="65" t="s">
        <v>21</v>
      </c>
      <c r="IY13" s="65" t="s">
        <v>21</v>
      </c>
      <c r="IZ13" s="65" t="e">
        <f>+INDEX('RAW DATA'!$E$3:$RH$452,MATCH('HK Table'!IZ$5,'RAW DATA'!$D$3:$D$452,0),MATCH('HK Table'!$B13,'RAW DATA'!$E$2:$RH$2,0))</f>
        <v>#DIV/0!</v>
      </c>
      <c r="JA13" s="65" t="e">
        <f>+INDEX('RAW DATA'!$E$3:$RH$452,MATCH('HK Table'!JA$5,'RAW DATA'!$D$3:$D$452,0),MATCH('HK Table'!$B13,'RAW DATA'!$E$2:$RH$2,0))</f>
        <v>#DIV/0!</v>
      </c>
      <c r="JB13" s="65" t="s">
        <v>21</v>
      </c>
      <c r="JC13" s="65" t="s">
        <v>21</v>
      </c>
      <c r="JD13" s="65" t="s">
        <v>21</v>
      </c>
      <c r="JE13" s="65" t="s">
        <v>21</v>
      </c>
      <c r="JF13" s="65" t="s">
        <v>21</v>
      </c>
      <c r="JG13" s="65" t="s">
        <v>21</v>
      </c>
      <c r="JH13" s="65" t="s">
        <v>21</v>
      </c>
      <c r="JI13" s="65" t="s">
        <v>21</v>
      </c>
      <c r="JJ13" s="65" t="s">
        <v>21</v>
      </c>
      <c r="JK13" s="65" t="s">
        <v>21</v>
      </c>
      <c r="JL13" s="65" t="s">
        <v>21</v>
      </c>
      <c r="JM13" s="65" t="e">
        <f>+INDEX('RAW DATA'!$E$3:$RH$452,MATCH('HK Table'!JM$5,'RAW DATA'!$D$3:$D$452,0),MATCH('HK Table'!$B13,'RAW DATA'!$E$2:$RH$2,0))</f>
        <v>#DIV/0!</v>
      </c>
      <c r="JN13" s="65" t="e">
        <f>+INDEX('RAW DATA'!$E$3:$RH$452,MATCH('HK Table'!JN$5,'RAW DATA'!$D$3:$D$452,0),MATCH('HK Table'!$B13,'RAW DATA'!$E$2:$RH$2,0))</f>
        <v>#DIV/0!</v>
      </c>
      <c r="JO13" s="65" t="s">
        <v>21</v>
      </c>
      <c r="JP13" s="65" t="s">
        <v>21</v>
      </c>
      <c r="JQ13" s="65" t="e">
        <f>+INDEX('RAW DATA'!$E$3:$RH$452,MATCH('HK Table'!JQ$5,'RAW DATA'!$D$3:$D$452,0),MATCH('HK Table'!$B13,'RAW DATA'!$E$2:$RH$2,0))</f>
        <v>#DIV/0!</v>
      </c>
      <c r="JR13" s="65" t="s">
        <v>21</v>
      </c>
      <c r="JS13" s="65" t="s">
        <v>21</v>
      </c>
      <c r="JT13" s="65" t="s">
        <v>21</v>
      </c>
      <c r="JU13" s="65" t="s">
        <v>21</v>
      </c>
      <c r="JV13" s="65" t="s">
        <v>21</v>
      </c>
      <c r="JW13" s="65" t="s">
        <v>21</v>
      </c>
      <c r="JX13" s="65" t="s">
        <v>21</v>
      </c>
      <c r="JY13" s="65" t="s">
        <v>21</v>
      </c>
      <c r="JZ13" s="65" t="s">
        <v>21</v>
      </c>
      <c r="KA13" s="65" t="s">
        <v>21</v>
      </c>
      <c r="KB13" s="65" t="s">
        <v>21</v>
      </c>
      <c r="KC13" s="65" t="s">
        <v>21</v>
      </c>
      <c r="KD13" s="65" t="s">
        <v>21</v>
      </c>
      <c r="KE13" s="65" t="e">
        <f>+INDEX('RAW DATA'!$E$3:$RH$452,MATCH('HK Table'!KE$5,'RAW DATA'!$D$3:$D$452,0),MATCH('HK Table'!$B13,'RAW DATA'!$E$2:$RH$2,0))</f>
        <v>#DIV/0!</v>
      </c>
      <c r="KF13" s="65" t="e">
        <f>+INDEX('RAW DATA'!$E$3:$RH$452,MATCH('HK Table'!KF$5,'RAW DATA'!$D$3:$D$452,0),MATCH('HK Table'!$B13,'RAW DATA'!$E$2:$RH$2,0))</f>
        <v>#DIV/0!</v>
      </c>
      <c r="KG13" s="65" t="e">
        <f>+INDEX('RAW DATA'!$E$3:$RH$452,MATCH('HK Table'!KG$5,'RAW DATA'!$D$3:$D$452,0),MATCH('HK Table'!$B13,'RAW DATA'!$E$2:$RH$2,0))</f>
        <v>#DIV/0!</v>
      </c>
      <c r="KH13" s="65" t="e">
        <f>+INDEX('RAW DATA'!$E$3:$RH$452,MATCH('HK Table'!KH$5,'RAW DATA'!$D$3:$D$452,0),MATCH('HK Table'!$B13,'RAW DATA'!$E$2:$RH$2,0))</f>
        <v>#DIV/0!</v>
      </c>
      <c r="KI13" s="65" t="e">
        <f>+INDEX('RAW DATA'!$E$3:$RH$452,MATCH('HK Table'!KI$5,'RAW DATA'!$D$3:$D$452,0),MATCH('HK Table'!$B13,'RAW DATA'!$E$2:$RH$2,0))</f>
        <v>#DIV/0!</v>
      </c>
      <c r="KJ13" s="65" t="e">
        <f>+INDEX('RAW DATA'!$E$3:$RH$452,MATCH('HK Table'!KJ$5,'RAW DATA'!$D$3:$D$452,0),MATCH('HK Table'!$B13,'RAW DATA'!$E$2:$RH$2,0))</f>
        <v>#DIV/0!</v>
      </c>
      <c r="KK13" s="65" t="e">
        <f>+INDEX('RAW DATA'!$E$3:$RH$452,MATCH('HK Table'!KK$5,'RAW DATA'!$D$3:$D$452,0),MATCH('HK Table'!$B13,'RAW DATA'!$E$2:$RH$2,0))</f>
        <v>#DIV/0!</v>
      </c>
      <c r="KL13" s="65" t="e">
        <f>+INDEX('RAW DATA'!$E$3:$RH$452,MATCH('HK Table'!KL$5,'RAW DATA'!$D$3:$D$452,0),MATCH('HK Table'!$B13,'RAW DATA'!$E$2:$RH$2,0))</f>
        <v>#DIV/0!</v>
      </c>
      <c r="KM13" s="65" t="e">
        <f>+INDEX('RAW DATA'!$E$3:$RH$452,MATCH('HK Table'!KM$5,'RAW DATA'!$D$3:$D$452,0),MATCH('HK Table'!$B13,'RAW DATA'!$E$2:$RH$2,0))</f>
        <v>#DIV/0!</v>
      </c>
      <c r="KN13" s="65" t="e">
        <f>+INDEX('RAW DATA'!$E$3:$RH$452,MATCH('HK Table'!KN$5,'RAW DATA'!$D$3:$D$452,0),MATCH('HK Table'!$B13,'RAW DATA'!$E$2:$RH$2,0))</f>
        <v>#DIV/0!</v>
      </c>
      <c r="KO13" s="65" t="e">
        <f>+INDEX('RAW DATA'!$E$3:$RH$452,MATCH('HK Table'!KO$5,'RAW DATA'!$D$3:$D$452,0),MATCH('HK Table'!$B13,'RAW DATA'!$E$2:$RH$2,0))</f>
        <v>#DIV/0!</v>
      </c>
      <c r="KP13" s="65" t="e">
        <f>+INDEX('RAW DATA'!$E$3:$RH$452,MATCH('HK Table'!KP$5,'RAW DATA'!$D$3:$D$452,0),MATCH('HK Table'!$B13,'RAW DATA'!$E$2:$RH$2,0))</f>
        <v>#DIV/0!</v>
      </c>
      <c r="KQ13" s="65" t="e">
        <f>+INDEX('RAW DATA'!$E$3:$RH$452,MATCH('HK Table'!KQ$5,'RAW DATA'!$D$3:$D$452,0),MATCH('HK Table'!$B13,'RAW DATA'!$E$2:$RH$2,0))</f>
        <v>#DIV/0!</v>
      </c>
      <c r="KR13" s="65" t="e">
        <f>+INDEX('RAW DATA'!$E$3:$RH$452,MATCH('HK Table'!KR$5,'RAW DATA'!$D$3:$D$452,0),MATCH('HK Table'!$B13,'RAW DATA'!$E$2:$RH$2,0))</f>
        <v>#DIV/0!</v>
      </c>
      <c r="KS13" s="65" t="e">
        <f>+INDEX('RAW DATA'!$E$3:$RH$452,MATCH('HK Table'!KS$5,'RAW DATA'!$D$3:$D$452,0),MATCH('HK Table'!$B13,'RAW DATA'!$E$2:$RH$2,0))</f>
        <v>#DIV/0!</v>
      </c>
      <c r="KT13" s="65" t="e">
        <f>+INDEX('RAW DATA'!$E$3:$RH$452,MATCH('HK Table'!KT$5,'RAW DATA'!$D$3:$D$452,0),MATCH('HK Table'!$B13,'RAW DATA'!$E$2:$RH$2,0))</f>
        <v>#DIV/0!</v>
      </c>
      <c r="KU13" s="65" t="e">
        <f>+INDEX('RAW DATA'!$E$3:$RH$452,MATCH('HK Table'!KU$5,'RAW DATA'!$D$3:$D$452,0),MATCH('HK Table'!$B13,'RAW DATA'!$E$2:$RH$2,0))</f>
        <v>#DIV/0!</v>
      </c>
      <c r="KV13" s="65" t="e">
        <f>+INDEX('RAW DATA'!$E$3:$RH$452,MATCH('HK Table'!KV$5,'RAW DATA'!$D$3:$D$452,0),MATCH('HK Table'!$B13,'RAW DATA'!$E$2:$RH$2,0))</f>
        <v>#DIV/0!</v>
      </c>
      <c r="KW13" s="65" t="e">
        <f>+INDEX('RAW DATA'!$E$3:$RH$452,MATCH('HK Table'!KW$5,'RAW DATA'!$D$3:$D$452,0),MATCH('HK Table'!$B13,'RAW DATA'!$E$2:$RH$2,0))</f>
        <v>#DIV/0!</v>
      </c>
      <c r="KX13" s="65" t="e">
        <f>+INDEX('RAW DATA'!$E$3:$RH$452,MATCH('HK Table'!KX$5,'RAW DATA'!$D$3:$D$452,0),MATCH('HK Table'!$B13,'RAW DATA'!$E$2:$RH$2,0))</f>
        <v>#DIV/0!</v>
      </c>
      <c r="KY13" s="65" t="e">
        <f>+INDEX('RAW DATA'!$E$3:$RH$452,MATCH('HK Table'!KY$5,'RAW DATA'!$D$3:$D$452,0),MATCH('HK Table'!$B13,'RAW DATA'!$E$2:$RH$2,0))</f>
        <v>#DIV/0!</v>
      </c>
      <c r="KZ13" s="65" t="e">
        <f>+INDEX('RAW DATA'!$E$3:$RH$452,MATCH('HK Table'!KZ$5,'RAW DATA'!$D$3:$D$452,0),MATCH('HK Table'!$B13,'RAW DATA'!$E$2:$RH$2,0))</f>
        <v>#DIV/0!</v>
      </c>
      <c r="LA13" s="65" t="e">
        <f>+INDEX('RAW DATA'!$E$3:$RH$452,MATCH('HK Table'!LA$5,'RAW DATA'!$D$3:$D$452,0),MATCH('HK Table'!$B13,'RAW DATA'!$E$2:$RH$2,0))</f>
        <v>#DIV/0!</v>
      </c>
      <c r="LB13" s="65" t="e">
        <f>+INDEX('RAW DATA'!$E$3:$RH$452,MATCH('HK Table'!LB$5,'RAW DATA'!$D$3:$D$452,0),MATCH('HK Table'!$B13,'RAW DATA'!$E$2:$RH$2,0))</f>
        <v>#DIV/0!</v>
      </c>
      <c r="LC13" s="65" t="e">
        <f>+INDEX('RAW DATA'!$E$3:$RH$452,MATCH('HK Table'!LC$5,'RAW DATA'!$D$3:$D$452,0),MATCH('HK Table'!$B13,'RAW DATA'!$E$2:$RH$2,0))</f>
        <v>#DIV/0!</v>
      </c>
      <c r="LD13" s="65" t="e">
        <f>+INDEX('RAW DATA'!$E$3:$RH$452,MATCH('HK Table'!LD$5,'RAW DATA'!$D$3:$D$452,0),MATCH('HK Table'!$B13,'RAW DATA'!$E$2:$RH$2,0))</f>
        <v>#DIV/0!</v>
      </c>
      <c r="LE13" s="65" t="e">
        <f>+INDEX('RAW DATA'!$E$3:$RH$452,MATCH('HK Table'!LE$5,'RAW DATA'!$D$3:$D$452,0),MATCH('HK Table'!$B13,'RAW DATA'!$E$2:$RH$2,0))</f>
        <v>#DIV/0!</v>
      </c>
      <c r="LF13" s="65" t="e">
        <f>+INDEX('RAW DATA'!$E$3:$RH$452,MATCH('HK Table'!LF$5,'RAW DATA'!$D$3:$D$452,0),MATCH('HK Table'!$B13,'RAW DATA'!$E$2:$RH$2,0))</f>
        <v>#DIV/0!</v>
      </c>
      <c r="LG13" s="65" t="e">
        <f>+INDEX('RAW DATA'!$E$3:$RH$452,MATCH('HK Table'!LG$5,'RAW DATA'!$D$3:$D$452,0),MATCH('HK Table'!$B13,'RAW DATA'!$E$2:$RH$2,0))</f>
        <v>#DIV/0!</v>
      </c>
      <c r="LH13" s="65" t="e">
        <f>+INDEX('RAW DATA'!$E$3:$RH$452,MATCH('HK Table'!LH$5,'RAW DATA'!$D$3:$D$452,0),MATCH('HK Table'!$B13,'RAW DATA'!$E$2:$RH$2,0))</f>
        <v>#DIV/0!</v>
      </c>
      <c r="LI13" s="65" t="e">
        <f>+INDEX('RAW DATA'!$E$3:$RH$452,MATCH('HK Table'!LI$5,'RAW DATA'!$D$3:$D$452,0),MATCH('HK Table'!$B13,'RAW DATA'!$E$2:$RH$2,0))</f>
        <v>#DIV/0!</v>
      </c>
      <c r="LJ13" s="65" t="e">
        <f>+INDEX('RAW DATA'!$E$3:$RH$452,MATCH('HK Table'!LJ$5,'RAW DATA'!$D$3:$D$452,0),MATCH('HK Table'!$B13,'RAW DATA'!$E$2:$RH$2,0))</f>
        <v>#DIV/0!</v>
      </c>
      <c r="LK13" s="65" t="e">
        <f>+INDEX('RAW DATA'!$E$3:$RH$452,MATCH('HK Table'!LK$5,'RAW DATA'!$D$3:$D$452,0),MATCH('HK Table'!$B13,'RAW DATA'!$E$2:$RH$2,0))</f>
        <v>#DIV/0!</v>
      </c>
      <c r="LL13" s="65" t="e">
        <f>+INDEX('RAW DATA'!$E$3:$RH$452,MATCH('HK Table'!LL$5,'RAW DATA'!$D$3:$D$452,0),MATCH('HK Table'!$B13,'RAW DATA'!$E$2:$RH$2,0))</f>
        <v>#DIV/0!</v>
      </c>
      <c r="LM13" s="65" t="e">
        <f>+INDEX('RAW DATA'!$E$3:$RH$452,MATCH('HK Table'!LM$5,'RAW DATA'!$D$3:$D$452,0),MATCH('HK Table'!$B13,'RAW DATA'!$E$2:$RH$2,0))</f>
        <v>#DIV/0!</v>
      </c>
      <c r="LN13" s="65" t="e">
        <f>+INDEX('RAW DATA'!$E$3:$RH$452,MATCH('HK Table'!LN$5,'RAW DATA'!$D$3:$D$452,0),MATCH('HK Table'!$B13,'RAW DATA'!$E$2:$RH$2,0))</f>
        <v>#DIV/0!</v>
      </c>
      <c r="LO13" s="65" t="e">
        <f>+INDEX('RAW DATA'!$E$3:$RH$452,MATCH('HK Table'!LO$5,'RAW DATA'!$D$3:$D$452,0),MATCH('HK Table'!$B13,'RAW DATA'!$E$2:$RH$2,0))</f>
        <v>#DIV/0!</v>
      </c>
      <c r="LP13" s="65" t="e">
        <f>+INDEX('RAW DATA'!$E$3:$RH$452,MATCH('HK Table'!LP$5,'RAW DATA'!$D$3:$D$452,0),MATCH('HK Table'!$B13,'RAW DATA'!$E$2:$RH$2,0))</f>
        <v>#DIV/0!</v>
      </c>
      <c r="LQ13" s="65" t="e">
        <f>+INDEX('RAW DATA'!$E$3:$RH$452,MATCH('HK Table'!LQ$5,'RAW DATA'!$D$3:$D$452,0),MATCH('HK Table'!$B13,'RAW DATA'!$E$2:$RH$2,0))</f>
        <v>#DIV/0!</v>
      </c>
      <c r="LR13" s="65" t="e">
        <f>+INDEX('RAW DATA'!$E$3:$RH$452,MATCH('HK Table'!LR$5,'RAW DATA'!$D$3:$D$452,0),MATCH('HK Table'!$B13,'RAW DATA'!$E$2:$RH$2,0))</f>
        <v>#DIV/0!</v>
      </c>
      <c r="LS13" s="65" t="e">
        <f>+INDEX('RAW DATA'!$E$3:$RH$452,MATCH('HK Table'!LS$5,'RAW DATA'!$D$3:$D$452,0),MATCH('HK Table'!$B13,'RAW DATA'!$E$2:$RH$2,0))</f>
        <v>#DIV/0!</v>
      </c>
      <c r="LT13" s="65" t="e">
        <f>+INDEX('RAW DATA'!$E$3:$RH$452,MATCH('HK Table'!LT$5,'RAW DATA'!$D$3:$D$452,0),MATCH('HK Table'!$B13,'RAW DATA'!$E$2:$RH$2,0))</f>
        <v>#DIV/0!</v>
      </c>
      <c r="LU13" s="65" t="e">
        <f>+INDEX('RAW DATA'!$E$3:$RH$452,MATCH('HK Table'!LU$5,'RAW DATA'!$D$3:$D$452,0),MATCH('HK Table'!$B13,'RAW DATA'!$E$2:$RH$2,0))</f>
        <v>#DIV/0!</v>
      </c>
      <c r="LV13" s="65" t="e">
        <f>+INDEX('RAW DATA'!$E$3:$RH$452,MATCH('HK Table'!LV$5,'RAW DATA'!$D$3:$D$452,0),MATCH('HK Table'!$B13,'RAW DATA'!$E$2:$RH$2,0))</f>
        <v>#DIV/0!</v>
      </c>
      <c r="LW13" s="65" t="e">
        <f>+INDEX('RAW DATA'!$E$3:$RH$452,MATCH('HK Table'!LW$5,'RAW DATA'!$D$3:$D$452,0),MATCH('HK Table'!$B13,'RAW DATA'!$E$2:$RH$2,0))</f>
        <v>#DIV/0!</v>
      </c>
      <c r="LX13" s="65" t="e">
        <f>+INDEX('RAW DATA'!$E$3:$RH$452,MATCH('HK Table'!LX$5,'RAW DATA'!$D$3:$D$452,0),MATCH('HK Table'!$B13,'RAW DATA'!$E$2:$RH$2,0))</f>
        <v>#DIV/0!</v>
      </c>
      <c r="LY13" s="65" t="e">
        <f>+INDEX('RAW DATA'!$E$3:$RH$452,MATCH('HK Table'!LY$5,'RAW DATA'!$D$3:$D$452,0),MATCH('HK Table'!$B13,'RAW DATA'!$E$2:$RH$2,0))</f>
        <v>#DIV/0!</v>
      </c>
      <c r="LZ13" s="65" t="e">
        <f>+INDEX('RAW DATA'!$E$3:$RH$452,MATCH('HK Table'!LZ$5,'RAW DATA'!$D$3:$D$452,0),MATCH('HK Table'!$B13,'RAW DATA'!$E$2:$RH$2,0))</f>
        <v>#DIV/0!</v>
      </c>
      <c r="MA13" s="65" t="e">
        <f>+INDEX('RAW DATA'!$E$3:$RH$452,MATCH('HK Table'!MA$5,'RAW DATA'!$D$3:$D$452,0),MATCH('HK Table'!$B13,'RAW DATA'!$E$2:$RH$2,0))</f>
        <v>#DIV/0!</v>
      </c>
      <c r="MB13" s="65" t="e">
        <f>+INDEX('RAW DATA'!$E$3:$RH$452,MATCH('HK Table'!MB$5,'RAW DATA'!$D$3:$D$452,0),MATCH('HK Table'!$B13,'RAW DATA'!$E$2:$RH$2,0))</f>
        <v>#DIV/0!</v>
      </c>
      <c r="MC13" s="65" t="e">
        <f>+INDEX('RAW DATA'!$E$3:$RH$452,MATCH('HK Table'!MC$5,'RAW DATA'!$D$3:$D$452,0),MATCH('HK Table'!$B13,'RAW DATA'!$E$2:$RH$2,0))</f>
        <v>#DIV/0!</v>
      </c>
      <c r="MD13" s="65" t="e">
        <f>+INDEX('RAW DATA'!$E$3:$RH$452,MATCH('HK Table'!MD$5,'RAW DATA'!$D$3:$D$452,0),MATCH('HK Table'!$B13,'RAW DATA'!$E$2:$RH$2,0))</f>
        <v>#DIV/0!</v>
      </c>
      <c r="ME13" s="65" t="e">
        <f>+INDEX('RAW DATA'!$E$3:$RH$452,MATCH('HK Table'!ME$5,'RAW DATA'!$D$3:$D$452,0),MATCH('HK Table'!$B13,'RAW DATA'!$E$2:$RH$2,0))</f>
        <v>#DIV/0!</v>
      </c>
      <c r="MF13" s="65" t="e">
        <f>+INDEX('RAW DATA'!$E$3:$RH$452,MATCH('HK Table'!MF$5,'RAW DATA'!$D$3:$D$452,0),MATCH('HK Table'!$B13,'RAW DATA'!$E$2:$RH$2,0))</f>
        <v>#DIV/0!</v>
      </c>
      <c r="MG13" s="65" t="e">
        <f>+INDEX('RAW DATA'!$E$3:$RH$452,MATCH('HK Table'!MG$5,'RAW DATA'!$D$3:$D$452,0),MATCH('HK Table'!$B13,'RAW DATA'!$E$2:$RH$2,0))</f>
        <v>#DIV/0!</v>
      </c>
      <c r="MH13" s="65" t="e">
        <f>+INDEX('RAW DATA'!$E$3:$RH$452,MATCH('HK Table'!MH$5,'RAW DATA'!$D$3:$D$452,0),MATCH('HK Table'!$B13,'RAW DATA'!$E$2:$RH$2,0))</f>
        <v>#DIV/0!</v>
      </c>
      <c r="MI13" s="65" t="e">
        <f>+INDEX('RAW DATA'!$E$3:$RH$452,MATCH('HK Table'!MI$5,'RAW DATA'!$D$3:$D$452,0),MATCH('HK Table'!$B13,'RAW DATA'!$E$2:$RH$2,0))</f>
        <v>#DIV/0!</v>
      </c>
      <c r="MJ13" s="65" t="e">
        <f>+INDEX('RAW DATA'!$E$3:$RH$452,MATCH('HK Table'!MJ$5,'RAW DATA'!$D$3:$D$452,0),MATCH('HK Table'!$B13,'RAW DATA'!$E$2:$RH$2,0))</f>
        <v>#DIV/0!</v>
      </c>
      <c r="MK13" s="65" t="e">
        <f>+INDEX('RAW DATA'!$E$3:$RH$452,MATCH('HK Table'!MK$5,'RAW DATA'!$D$3:$D$452,0),MATCH('HK Table'!$B13,'RAW DATA'!$E$2:$RH$2,0))</f>
        <v>#DIV/0!</v>
      </c>
      <c r="ML13" s="65" t="e">
        <f>+INDEX('RAW DATA'!$E$3:$RH$452,MATCH('HK Table'!ML$5,'RAW DATA'!$D$3:$D$452,0),MATCH('HK Table'!$B13,'RAW DATA'!$E$2:$RH$2,0))</f>
        <v>#DIV/0!</v>
      </c>
      <c r="MM13" s="65" t="e">
        <f>+INDEX('RAW DATA'!$E$3:$RH$452,MATCH('HK Table'!MM$5,'RAW DATA'!$D$3:$D$452,0),MATCH('HK Table'!$B13,'RAW DATA'!$E$2:$RH$2,0))</f>
        <v>#DIV/0!</v>
      </c>
      <c r="MN13" s="65" t="e">
        <f>+INDEX('RAW DATA'!$E$3:$RH$452,MATCH('HK Table'!MN$5,'RAW DATA'!$D$3:$D$452,0),MATCH('HK Table'!$B13,'RAW DATA'!$E$2:$RH$2,0))</f>
        <v>#DIV/0!</v>
      </c>
      <c r="MO13" s="65" t="e">
        <f>+INDEX('RAW DATA'!$E$3:$RH$452,MATCH('HK Table'!MO$5,'RAW DATA'!$D$3:$D$452,0),MATCH('HK Table'!$B13,'RAW DATA'!$E$2:$RH$2,0))</f>
        <v>#DIV/0!</v>
      </c>
      <c r="MP13" s="65" t="e">
        <f>+INDEX('RAW DATA'!$E$3:$RH$452,MATCH('HK Table'!MP$5,'RAW DATA'!$D$3:$D$452,0),MATCH('HK Table'!$B13,'RAW DATA'!$E$2:$RH$2,0))</f>
        <v>#DIV/0!</v>
      </c>
      <c r="MQ13" s="65" t="e">
        <f>+INDEX('RAW DATA'!$E$3:$RH$452,MATCH('HK Table'!MQ$5,'RAW DATA'!$D$3:$D$452,0),MATCH('HK Table'!$B13,'RAW DATA'!$E$2:$RH$2,0))</f>
        <v>#DIV/0!</v>
      </c>
      <c r="MR13" s="65" t="e">
        <f>+INDEX('RAW DATA'!$E$3:$RH$452,MATCH('HK Table'!MR$5,'RAW DATA'!$D$3:$D$452,0),MATCH('HK Table'!$B13,'RAW DATA'!$E$2:$RH$2,0))</f>
        <v>#DIV/0!</v>
      </c>
      <c r="MS13" s="65" t="e">
        <f>+INDEX('RAW DATA'!$E$3:$RH$452,MATCH('HK Table'!MS$5,'RAW DATA'!$D$3:$D$452,0),MATCH('HK Table'!$B13,'RAW DATA'!$E$2:$RH$2,0))</f>
        <v>#DIV/0!</v>
      </c>
      <c r="MT13" s="65" t="e">
        <f>+INDEX('RAW DATA'!$E$3:$RH$452,MATCH('HK Table'!MT$5,'RAW DATA'!$D$3:$D$452,0),MATCH('HK Table'!$B13,'RAW DATA'!$E$2:$RH$2,0))</f>
        <v>#DIV/0!</v>
      </c>
      <c r="MU13" s="65" t="e">
        <f>+INDEX('RAW DATA'!$E$3:$RH$452,MATCH('HK Table'!MU$5,'RAW DATA'!$D$3:$D$452,0),MATCH('HK Table'!$B13,'RAW DATA'!$E$2:$RH$2,0))</f>
        <v>#DIV/0!</v>
      </c>
      <c r="MV13" s="65" t="e">
        <f>+INDEX('RAW DATA'!$E$3:$RH$452,MATCH('HK Table'!MV$5,'RAW DATA'!$D$3:$D$452,0),MATCH('HK Table'!$B13,'RAW DATA'!$E$2:$RH$2,0))</f>
        <v>#DIV/0!</v>
      </c>
      <c r="MW13" s="65" t="e">
        <f>+INDEX('RAW DATA'!$E$3:$RH$452,MATCH('HK Table'!MW$5,'RAW DATA'!$D$3:$D$452,0),MATCH('HK Table'!$B13,'RAW DATA'!$E$2:$RH$2,0))</f>
        <v>#DIV/0!</v>
      </c>
      <c r="MX13" s="65" t="e">
        <f>+INDEX('RAW DATA'!$E$3:$RH$452,MATCH('HK Table'!MX$5,'RAW DATA'!$D$3:$D$452,0),MATCH('HK Table'!$B13,'RAW DATA'!$E$2:$RH$2,0))</f>
        <v>#DIV/0!</v>
      </c>
      <c r="MY13" s="65" t="e">
        <f>+INDEX('RAW DATA'!$E$3:$RH$452,MATCH('HK Table'!MY$5,'RAW DATA'!$D$3:$D$452,0),MATCH('HK Table'!$B13,'RAW DATA'!$E$2:$RH$2,0))</f>
        <v>#DIV/0!</v>
      </c>
      <c r="MZ13" s="65" t="e">
        <f>+INDEX('RAW DATA'!$E$3:$RH$452,MATCH('HK Table'!MZ$5,'RAW DATA'!$D$3:$D$452,0),MATCH('HK Table'!$B13,'RAW DATA'!$E$2:$RH$2,0))</f>
        <v>#DIV/0!</v>
      </c>
      <c r="NA13" s="65" t="e">
        <f>+INDEX('RAW DATA'!$E$3:$RH$452,MATCH('HK Table'!NA$5,'RAW DATA'!$D$3:$D$452,0),MATCH('HK Table'!$B13,'RAW DATA'!$E$2:$RH$2,0))</f>
        <v>#DIV/0!</v>
      </c>
      <c r="NB13" s="65" t="e">
        <f>+INDEX('RAW DATA'!$E$3:$RH$452,MATCH('HK Table'!NB$5,'RAW DATA'!$D$3:$D$452,0),MATCH('HK Table'!$B13,'RAW DATA'!$E$2:$RH$2,0))</f>
        <v>#DIV/0!</v>
      </c>
      <c r="NC13" s="65" t="e">
        <f>+INDEX('RAW DATA'!$E$3:$RH$452,MATCH('HK Table'!NC$5,'RAW DATA'!$D$3:$D$452,0),MATCH('HK Table'!$B13,'RAW DATA'!$E$2:$RH$2,0))</f>
        <v>#DIV/0!</v>
      </c>
      <c r="ND13" s="65" t="e">
        <f>+INDEX('RAW DATA'!$E$3:$RH$452,MATCH('HK Table'!ND$5,'RAW DATA'!$D$3:$D$452,0),MATCH('HK Table'!$B13,'RAW DATA'!$E$2:$RH$2,0))</f>
        <v>#DIV/0!</v>
      </c>
      <c r="NE13" s="65" t="e">
        <f>+INDEX('RAW DATA'!$E$3:$RH$452,MATCH('HK Table'!NE$5,'RAW DATA'!$D$3:$D$452,0),MATCH('HK Table'!$B13,'RAW DATA'!$E$2:$RH$2,0))</f>
        <v>#DIV/0!</v>
      </c>
      <c r="NF13" s="65" t="e">
        <f>+INDEX('RAW DATA'!$E$3:$RH$452,MATCH('HK Table'!NF$5,'RAW DATA'!$D$3:$D$452,0),MATCH('HK Table'!$B13,'RAW DATA'!$E$2:$RH$2,0))</f>
        <v>#DIV/0!</v>
      </c>
      <c r="NG13" s="65" t="e">
        <f>+INDEX('RAW DATA'!$E$3:$RH$452,MATCH('HK Table'!NG$5,'RAW DATA'!$D$3:$D$452,0),MATCH('HK Table'!$B13,'RAW DATA'!$E$2:$RH$2,0))</f>
        <v>#DIV/0!</v>
      </c>
      <c r="NH13" s="65" t="e">
        <f>+INDEX('RAW DATA'!$E$3:$RH$452,MATCH('HK Table'!NH$5,'RAW DATA'!$D$3:$D$452,0),MATCH('HK Table'!$B13,'RAW DATA'!$E$2:$RH$2,0))</f>
        <v>#DIV/0!</v>
      </c>
      <c r="NI13" s="65" t="e">
        <f>+INDEX('RAW DATA'!$E$3:$RH$452,MATCH('HK Table'!NI$5,'RAW DATA'!$D$3:$D$452,0),MATCH('HK Table'!$B13,'RAW DATA'!$E$2:$RH$2,0))</f>
        <v>#DIV/0!</v>
      </c>
      <c r="NJ13" s="65" t="e">
        <f>+INDEX('RAW DATA'!$E$3:$RH$452,MATCH('HK Table'!NJ$5,'RAW DATA'!$D$3:$D$452,0),MATCH('HK Table'!$B13,'RAW DATA'!$E$2:$RH$2,0))</f>
        <v>#DIV/0!</v>
      </c>
      <c r="NK13" s="65" t="e">
        <f>+INDEX('RAW DATA'!$E$3:$RH$452,MATCH('HK Table'!NK$5,'RAW DATA'!$D$3:$D$452,0),MATCH('HK Table'!$B13,'RAW DATA'!$E$2:$RH$2,0))</f>
        <v>#DIV/0!</v>
      </c>
      <c r="NL13" s="65" t="e">
        <f>+INDEX('RAW DATA'!$E$3:$RH$452,MATCH('HK Table'!NL$5,'RAW DATA'!$D$3:$D$452,0),MATCH('HK Table'!$B13,'RAW DATA'!$E$2:$RH$2,0))</f>
        <v>#DIV/0!</v>
      </c>
      <c r="NM13" s="65" t="e">
        <f>+INDEX('RAW DATA'!$E$3:$RH$452,MATCH('HK Table'!NM$5,'RAW DATA'!$D$3:$D$452,0),MATCH('HK Table'!$B13,'RAW DATA'!$E$2:$RH$2,0))</f>
        <v>#DIV/0!</v>
      </c>
      <c r="NN13" s="65" t="e">
        <f>+INDEX('RAW DATA'!$E$3:$RH$452,MATCH('HK Table'!NN$5,'RAW DATA'!$D$3:$D$452,0),MATCH('HK Table'!$B13,'RAW DATA'!$E$2:$RH$2,0))</f>
        <v>#DIV/0!</v>
      </c>
      <c r="NO13" s="65" t="e">
        <f>+INDEX('RAW DATA'!$E$3:$RH$452,MATCH('HK Table'!NO$5,'RAW DATA'!$D$3:$D$452,0),MATCH('HK Table'!$B13,'RAW DATA'!$E$2:$RH$2,0))</f>
        <v>#DIV/0!</v>
      </c>
      <c r="NP13" s="65" t="e">
        <f>+INDEX('RAW DATA'!$E$3:$RH$452,MATCH('HK Table'!NP$5,'RAW DATA'!$D$3:$D$452,0),MATCH('HK Table'!$B13,'RAW DATA'!$E$2:$RH$2,0))</f>
        <v>#DIV/0!</v>
      </c>
      <c r="NQ13" s="65" t="e">
        <f>+INDEX('RAW DATA'!$E$3:$RH$452,MATCH('HK Table'!NQ$5,'RAW DATA'!$D$3:$D$452,0),MATCH('HK Table'!$B13,'RAW DATA'!$E$2:$RH$2,0))</f>
        <v>#DIV/0!</v>
      </c>
      <c r="NR13" s="65" t="e">
        <f>+INDEX('RAW DATA'!$E$3:$RH$452,MATCH('HK Table'!NR$5,'RAW DATA'!$D$3:$D$452,0),MATCH('HK Table'!$B13,'RAW DATA'!$E$2:$RH$2,0))</f>
        <v>#DIV/0!</v>
      </c>
      <c r="NS13" s="65" t="e">
        <f>+INDEX('RAW DATA'!$E$3:$RH$452,MATCH('HK Table'!NS$5,'RAW DATA'!$D$3:$D$452,0),MATCH('HK Table'!$B13,'RAW DATA'!$E$2:$RH$2,0))</f>
        <v>#DIV/0!</v>
      </c>
      <c r="NT13" s="65" t="e">
        <f>+INDEX('RAW DATA'!$E$3:$RH$452,MATCH('HK Table'!NT$5,'RAW DATA'!$D$3:$D$452,0),MATCH('HK Table'!$B13,'RAW DATA'!$E$2:$RH$2,0))</f>
        <v>#DIV/0!</v>
      </c>
      <c r="NU13" s="65" t="e">
        <f>+INDEX('RAW DATA'!$E$3:$RH$452,MATCH('HK Table'!NU$5,'RAW DATA'!$D$3:$D$452,0),MATCH('HK Table'!$B13,'RAW DATA'!$E$2:$RH$2,0))</f>
        <v>#DIV/0!</v>
      </c>
      <c r="NV13" s="65" t="e">
        <f>+INDEX('RAW DATA'!$E$3:$RH$452,MATCH('HK Table'!NV$5,'RAW DATA'!$D$3:$D$452,0),MATCH('HK Table'!$B13,'RAW DATA'!$E$2:$RH$2,0))</f>
        <v>#DIV/0!</v>
      </c>
      <c r="NW13" s="65" t="e">
        <f>+INDEX('RAW DATA'!$E$3:$RH$452,MATCH('HK Table'!NW$5,'RAW DATA'!$D$3:$D$452,0),MATCH('HK Table'!$B13,'RAW DATA'!$E$2:$RH$2,0))</f>
        <v>#DIV/0!</v>
      </c>
      <c r="NX13" s="65" t="e">
        <f>+INDEX('RAW DATA'!$E$3:$RH$452,MATCH('HK Table'!NX$5,'RAW DATA'!$D$3:$D$452,0),MATCH('HK Table'!$B13,'RAW DATA'!$E$2:$RH$2,0))</f>
        <v>#DIV/0!</v>
      </c>
      <c r="NY13" s="65" t="e">
        <f>+INDEX('RAW DATA'!$E$3:$RH$452,MATCH('HK Table'!NY$5,'RAW DATA'!$D$3:$D$452,0),MATCH('HK Table'!$B13,'RAW DATA'!$E$2:$RH$2,0))</f>
        <v>#DIV/0!</v>
      </c>
      <c r="NZ13" s="65" t="e">
        <f>+INDEX('RAW DATA'!$E$3:$RH$452,MATCH('HK Table'!NZ$5,'RAW DATA'!$D$3:$D$452,0),MATCH('HK Table'!$B13,'RAW DATA'!$E$2:$RH$2,0))</f>
        <v>#DIV/0!</v>
      </c>
      <c r="OA13" s="65" t="e">
        <f>+INDEX('RAW DATA'!$E$3:$RH$452,MATCH('HK Table'!OA$5,'RAW DATA'!$D$3:$D$452,0),MATCH('HK Table'!$B13,'RAW DATA'!$E$2:$RH$2,0))</f>
        <v>#DIV/0!</v>
      </c>
      <c r="OB13" s="65" t="e">
        <f>+INDEX('RAW DATA'!$E$3:$RH$452,MATCH('HK Table'!OB$5,'RAW DATA'!$D$3:$D$452,0),MATCH('HK Table'!$B13,'RAW DATA'!$E$2:$RH$2,0))</f>
        <v>#DIV/0!</v>
      </c>
      <c r="OC13" s="65" t="e">
        <f>+INDEX('RAW DATA'!$E$3:$RH$452,MATCH('HK Table'!OC$5,'RAW DATA'!$D$3:$D$452,0),MATCH('HK Table'!$B13,'RAW DATA'!$E$2:$RH$2,0))</f>
        <v>#DIV/0!</v>
      </c>
      <c r="OD13" s="65" t="e">
        <f>+INDEX('RAW DATA'!$E$3:$RH$452,MATCH('HK Table'!OD$5,'RAW DATA'!$D$3:$D$452,0),MATCH('HK Table'!$B13,'RAW DATA'!$E$2:$RH$2,0))</f>
        <v>#DIV/0!</v>
      </c>
      <c r="OE13" s="65" t="e">
        <f>+INDEX('RAW DATA'!$E$3:$RH$452,MATCH('HK Table'!OE$5,'RAW DATA'!$D$3:$D$452,0),MATCH('HK Table'!$B13,'RAW DATA'!$E$2:$RH$2,0))</f>
        <v>#DIV/0!</v>
      </c>
      <c r="OF13" s="65" t="e">
        <f>+INDEX('RAW DATA'!$E$3:$RH$452,MATCH('HK Table'!OF$5,'RAW DATA'!$D$3:$D$452,0),MATCH('HK Table'!$B13,'RAW DATA'!$E$2:$RH$2,0))</f>
        <v>#DIV/0!</v>
      </c>
      <c r="OG13" s="65" t="e">
        <f>+INDEX('RAW DATA'!$E$3:$RH$452,MATCH('HK Table'!OG$5,'RAW DATA'!$D$3:$D$452,0),MATCH('HK Table'!$B13,'RAW DATA'!$E$2:$RH$2,0))</f>
        <v>#DIV/0!</v>
      </c>
      <c r="OH13" s="65" t="e">
        <f>+INDEX('RAW DATA'!$E$3:$RH$452,MATCH('HK Table'!OH$5,'RAW DATA'!$D$3:$D$452,0),MATCH('HK Table'!$B13,'RAW DATA'!$E$2:$RH$2,0))</f>
        <v>#DIV/0!</v>
      </c>
      <c r="OI13" s="65" t="e">
        <f>+INDEX('RAW DATA'!$E$3:$RH$452,MATCH('HK Table'!OI$5,'RAW DATA'!$D$3:$D$452,0),MATCH('HK Table'!$B13,'RAW DATA'!$E$2:$RH$2,0))</f>
        <v>#DIV/0!</v>
      </c>
      <c r="OJ13" s="65" t="e">
        <f>+INDEX('RAW DATA'!$E$3:$RH$452,MATCH('HK Table'!OJ$5,'RAW DATA'!$D$3:$D$452,0),MATCH('HK Table'!$B13,'RAW DATA'!$E$2:$RH$2,0))</f>
        <v>#DIV/0!</v>
      </c>
      <c r="OK13" s="65" t="e">
        <f>+INDEX('RAW DATA'!$E$3:$RH$452,MATCH('HK Table'!OK$5,'RAW DATA'!$D$3:$D$452,0),MATCH('HK Table'!$B13,'RAW DATA'!$E$2:$RH$2,0))</f>
        <v>#DIV/0!</v>
      </c>
      <c r="OL13" s="65" t="e">
        <f>+INDEX('RAW DATA'!$E$3:$RH$452,MATCH('HK Table'!OL$5,'RAW DATA'!$D$3:$D$452,0),MATCH('HK Table'!$B13,'RAW DATA'!$E$2:$RH$2,0))</f>
        <v>#DIV/0!</v>
      </c>
      <c r="OM13" s="65" t="e">
        <f>+INDEX('RAW DATA'!$E$3:$RH$452,MATCH('HK Table'!OM$5,'RAW DATA'!$D$3:$D$452,0),MATCH('HK Table'!$B13,'RAW DATA'!$E$2:$RH$2,0))</f>
        <v>#DIV/0!</v>
      </c>
      <c r="ON13" s="65" t="e">
        <f>+INDEX('RAW DATA'!$E$3:$RH$452,MATCH('HK Table'!ON$5,'RAW DATA'!$D$3:$D$452,0),MATCH('HK Table'!$B13,'RAW DATA'!$E$2:$RH$2,0))</f>
        <v>#DIV/0!</v>
      </c>
      <c r="OO13" s="65" t="e">
        <f>+INDEX('RAW DATA'!$E$3:$RH$452,MATCH('HK Table'!OO$5,'RAW DATA'!$D$3:$D$452,0),MATCH('HK Table'!$B13,'RAW DATA'!$E$2:$RH$2,0))</f>
        <v>#DIV/0!</v>
      </c>
      <c r="OP13" s="65" t="e">
        <f>+INDEX('RAW DATA'!$E$3:$RH$452,MATCH('HK Table'!OP$5,'RAW DATA'!$D$3:$D$452,0),MATCH('HK Table'!$B13,'RAW DATA'!$E$2:$RH$2,0))</f>
        <v>#DIV/0!</v>
      </c>
      <c r="OQ13" s="65" t="e">
        <f>+INDEX('RAW DATA'!$E$3:$RH$452,MATCH('HK Table'!OQ$5,'RAW DATA'!$D$3:$D$452,0),MATCH('HK Table'!$B13,'RAW DATA'!$E$2:$RH$2,0))</f>
        <v>#DIV/0!</v>
      </c>
      <c r="OR13" s="65" t="e">
        <f>+INDEX('RAW DATA'!$E$3:$RH$452,MATCH('HK Table'!OR$5,'RAW DATA'!$D$3:$D$452,0),MATCH('HK Table'!$B13,'RAW DATA'!$E$2:$RH$2,0))</f>
        <v>#DIV/0!</v>
      </c>
      <c r="OS13" s="65" t="e">
        <f>+INDEX('RAW DATA'!$E$3:$RH$452,MATCH('HK Table'!OS$5,'RAW DATA'!$D$3:$D$452,0),MATCH('HK Table'!$B13,'RAW DATA'!$E$2:$RH$2,0))</f>
        <v>#DIV/0!</v>
      </c>
      <c r="OT13" s="65" t="e">
        <f>+INDEX('RAW DATA'!$E$3:$RH$452,MATCH('HK Table'!OT$5,'RAW DATA'!$D$3:$D$452,0),MATCH('HK Table'!$B13,'RAW DATA'!$E$2:$RH$2,0))</f>
        <v>#DIV/0!</v>
      </c>
      <c r="OU13" s="65" t="e">
        <f>+INDEX('RAW DATA'!$E$3:$RH$452,MATCH('HK Table'!OU$5,'RAW DATA'!$D$3:$D$452,0),MATCH('HK Table'!$B13,'RAW DATA'!$E$2:$RH$2,0))</f>
        <v>#DIV/0!</v>
      </c>
      <c r="OV13" s="65" t="e">
        <f>+INDEX('RAW DATA'!$E$3:$RH$452,MATCH('HK Table'!OV$5,'RAW DATA'!$D$3:$D$452,0),MATCH('HK Table'!$B13,'RAW DATA'!$E$2:$RH$2,0))</f>
        <v>#DIV/0!</v>
      </c>
      <c r="OW13" s="65" t="e">
        <f>+INDEX('RAW DATA'!$E$3:$RH$452,MATCH('HK Table'!OW$5,'RAW DATA'!$D$3:$D$452,0),MATCH('HK Table'!$B13,'RAW DATA'!$E$2:$RH$2,0))</f>
        <v>#DIV/0!</v>
      </c>
      <c r="OX13" s="65" t="e">
        <f>+INDEX('RAW DATA'!$E$3:$RH$452,MATCH('HK Table'!OX$5,'RAW DATA'!$D$3:$D$452,0),MATCH('HK Table'!$B13,'RAW DATA'!$E$2:$RH$2,0))</f>
        <v>#DIV/0!</v>
      </c>
      <c r="OY13" s="65" t="e">
        <f>+INDEX('RAW DATA'!$E$3:$RH$452,MATCH('HK Table'!OY$5,'RAW DATA'!$D$3:$D$452,0),MATCH('HK Table'!$B13,'RAW DATA'!$E$2:$RH$2,0))</f>
        <v>#DIV/0!</v>
      </c>
      <c r="OZ13" s="65" t="e">
        <f>+INDEX('RAW DATA'!$E$3:$RH$452,MATCH('HK Table'!OZ$5,'RAW DATA'!$D$3:$D$452,0),MATCH('HK Table'!$B13,'RAW DATA'!$E$2:$RH$2,0))</f>
        <v>#DIV/0!</v>
      </c>
      <c r="PA13" s="65" t="e">
        <f>+INDEX('RAW DATA'!$E$3:$RH$452,MATCH('HK Table'!PA$5,'RAW DATA'!$D$3:$D$452,0),MATCH('HK Table'!$B13,'RAW DATA'!$E$2:$RH$2,0))</f>
        <v>#DIV/0!</v>
      </c>
      <c r="PB13" s="65" t="e">
        <f>+INDEX('RAW DATA'!$E$3:$RH$452,MATCH('HK Table'!PB$5,'RAW DATA'!$D$3:$D$452,0),MATCH('HK Table'!$B13,'RAW DATA'!$E$2:$RH$2,0))</f>
        <v>#DIV/0!</v>
      </c>
      <c r="PC13" s="65" t="e">
        <f>+INDEX('RAW DATA'!$E$3:$RH$452,MATCH('HK Table'!PC$5,'RAW DATA'!$D$3:$D$452,0),MATCH('HK Table'!$B13,'RAW DATA'!$E$2:$RH$2,0))</f>
        <v>#DIV/0!</v>
      </c>
      <c r="PD13" s="65" t="e">
        <f>+INDEX('RAW DATA'!$E$3:$RH$452,MATCH('HK Table'!PD$5,'RAW DATA'!$D$3:$D$452,0),MATCH('HK Table'!$B13,'RAW DATA'!$E$2:$RH$2,0))</f>
        <v>#DIV/0!</v>
      </c>
      <c r="PE13" s="65" t="e">
        <f>+INDEX('RAW DATA'!$E$3:$RH$452,MATCH('HK Table'!PE$5,'RAW DATA'!$D$3:$D$452,0),MATCH('HK Table'!$B13,'RAW DATA'!$E$2:$RH$2,0))</f>
        <v>#DIV/0!</v>
      </c>
      <c r="PF13" s="65" t="e">
        <f>+INDEX('RAW DATA'!$E$3:$RH$452,MATCH('HK Table'!PF$5,'RAW DATA'!$D$3:$D$452,0),MATCH('HK Table'!$B13,'RAW DATA'!$E$2:$RH$2,0))</f>
        <v>#DIV/0!</v>
      </c>
      <c r="PG13" s="65" t="e">
        <f>+INDEX('RAW DATA'!$E$3:$RH$452,MATCH('HK Table'!PG$5,'RAW DATA'!$D$3:$D$452,0),MATCH('HK Table'!$B13,'RAW DATA'!$E$2:$RH$2,0))</f>
        <v>#DIV/0!</v>
      </c>
      <c r="PH13" s="65" t="e">
        <f>+INDEX('RAW DATA'!$E$3:$RH$452,MATCH('HK Table'!PH$5,'RAW DATA'!$D$3:$D$452,0),MATCH('HK Table'!$B13,'RAW DATA'!$E$2:$RH$2,0))</f>
        <v>#DIV/0!</v>
      </c>
      <c r="PI13" s="65" t="e">
        <f>+INDEX('RAW DATA'!$E$3:$RH$452,MATCH('HK Table'!PI$5,'RAW DATA'!$D$3:$D$452,0),MATCH('HK Table'!$B13,'RAW DATA'!$E$2:$RH$2,0))</f>
        <v>#DIV/0!</v>
      </c>
      <c r="PJ13" s="65" t="e">
        <f>+INDEX('RAW DATA'!$E$3:$RH$452,MATCH('HK Table'!PJ$5,'RAW DATA'!$D$3:$D$452,0),MATCH('HK Table'!$B13,'RAW DATA'!$E$2:$RH$2,0))</f>
        <v>#DIV/0!</v>
      </c>
      <c r="PK13" s="65" t="e">
        <f>+INDEX('RAW DATA'!$E$3:$RH$452,MATCH('HK Table'!PK$5,'RAW DATA'!$D$3:$D$452,0),MATCH('HK Table'!$B13,'RAW DATA'!$E$2:$RH$2,0))</f>
        <v>#DIV/0!</v>
      </c>
      <c r="PL13" s="65" t="e">
        <f>+INDEX('RAW DATA'!$E$3:$RH$452,MATCH('HK Table'!PL$5,'RAW DATA'!$D$3:$D$452,0),MATCH('HK Table'!$B13,'RAW DATA'!$E$2:$RH$2,0))</f>
        <v>#DIV/0!</v>
      </c>
      <c r="PM13" s="65" t="e">
        <f>+INDEX('RAW DATA'!$E$3:$RH$452,MATCH('HK Table'!PM$5,'RAW DATA'!$D$3:$D$452,0),MATCH('HK Table'!$B13,'RAW DATA'!$E$2:$RH$2,0))</f>
        <v>#DIV/0!</v>
      </c>
      <c r="PN13" s="65" t="e">
        <f>+INDEX('RAW DATA'!$E$3:$RH$452,MATCH('HK Table'!PN$5,'RAW DATA'!$D$3:$D$452,0),MATCH('HK Table'!$B13,'RAW DATA'!$E$2:$RH$2,0))</f>
        <v>#DIV/0!</v>
      </c>
      <c r="PO13" s="65" t="e">
        <f>+INDEX('RAW DATA'!$E$3:$RH$452,MATCH('HK Table'!PO$5,'RAW DATA'!$D$3:$D$452,0),MATCH('HK Table'!$B13,'RAW DATA'!$E$2:$RH$2,0))</f>
        <v>#DIV/0!</v>
      </c>
      <c r="PP13" s="65" t="e">
        <f>+INDEX('RAW DATA'!$E$3:$RH$452,MATCH('HK Table'!PP$5,'RAW DATA'!$D$3:$D$452,0),MATCH('HK Table'!$B13,'RAW DATA'!$E$2:$RH$2,0))</f>
        <v>#DIV/0!</v>
      </c>
      <c r="PQ13" s="65" t="e">
        <f>+INDEX('RAW DATA'!$E$3:$RH$452,MATCH('HK Table'!PQ$5,'RAW DATA'!$D$3:$D$452,0),MATCH('HK Table'!$B13,'RAW DATA'!$E$2:$RH$2,0))</f>
        <v>#DIV/0!</v>
      </c>
      <c r="PR13" s="65" t="e">
        <f>+INDEX('RAW DATA'!$E$3:$RH$452,MATCH('HK Table'!PR$5,'RAW DATA'!$D$3:$D$452,0),MATCH('HK Table'!$B13,'RAW DATA'!$E$2:$RH$2,0))</f>
        <v>#DIV/0!</v>
      </c>
      <c r="PS13" s="65" t="e">
        <f>+INDEX('RAW DATA'!$E$3:$RH$452,MATCH('HK Table'!PS$5,'RAW DATA'!$D$3:$D$452,0),MATCH('HK Table'!$B13,'RAW DATA'!$E$2:$RH$2,0))</f>
        <v>#DIV/0!</v>
      </c>
      <c r="PT13" s="65" t="e">
        <f>+INDEX('RAW DATA'!$E$3:$RH$452,MATCH('HK Table'!PT$5,'RAW DATA'!$D$3:$D$452,0),MATCH('HK Table'!$B13,'RAW DATA'!$E$2:$RH$2,0))</f>
        <v>#DIV/0!</v>
      </c>
      <c r="PU13" s="65" t="e">
        <f>+INDEX('RAW DATA'!$E$3:$RH$452,MATCH('HK Table'!PU$5,'RAW DATA'!$D$3:$D$452,0),MATCH('HK Table'!$B13,'RAW DATA'!$E$2:$RH$2,0))</f>
        <v>#DIV/0!</v>
      </c>
      <c r="PV13" s="65" t="e">
        <f>+INDEX('RAW DATA'!$E$3:$RH$452,MATCH('HK Table'!PV$5,'RAW DATA'!$D$3:$D$452,0),MATCH('HK Table'!$B13,'RAW DATA'!$E$2:$RH$2,0))</f>
        <v>#DIV/0!</v>
      </c>
      <c r="PW13" s="65" t="e">
        <f>+INDEX('RAW DATA'!$E$3:$RH$452,MATCH('HK Table'!PW$5,'RAW DATA'!$D$3:$D$452,0),MATCH('HK Table'!$B13,'RAW DATA'!$E$2:$RH$2,0))</f>
        <v>#DIV/0!</v>
      </c>
      <c r="PX13" s="65" t="e">
        <f>+INDEX('RAW DATA'!$E$3:$RH$452,MATCH('HK Table'!PX$5,'RAW DATA'!$D$3:$D$452,0),MATCH('HK Table'!$B13,'RAW DATA'!$E$2:$RH$2,0))</f>
        <v>#DIV/0!</v>
      </c>
      <c r="PY13" s="65" t="e">
        <f>+INDEX('RAW DATA'!$E$3:$RH$452,MATCH('HK Table'!PY$5,'RAW DATA'!$D$3:$D$452,0),MATCH('HK Table'!$B13,'RAW DATA'!$E$2:$RH$2,0))</f>
        <v>#DIV/0!</v>
      </c>
      <c r="PZ13" s="65" t="e">
        <f>+INDEX('RAW DATA'!$E$3:$RH$452,MATCH('HK Table'!PZ$5,'RAW DATA'!$D$3:$D$452,0),MATCH('HK Table'!$B13,'RAW DATA'!$E$2:$RH$2,0))</f>
        <v>#DIV/0!</v>
      </c>
      <c r="QA13" s="65" t="e">
        <f>+INDEX('RAW DATA'!$E$3:$RH$452,MATCH('HK Table'!QA$5,'RAW DATA'!$D$3:$D$452,0),MATCH('HK Table'!$B13,'RAW DATA'!$E$2:$RH$2,0))</f>
        <v>#DIV/0!</v>
      </c>
      <c r="QB13" s="65" t="e">
        <f>+INDEX('RAW DATA'!$E$3:$RH$452,MATCH('HK Table'!QB$5,'RAW DATA'!$D$3:$D$452,0),MATCH('HK Table'!$B13,'RAW DATA'!$E$2:$RH$2,0))</f>
        <v>#DIV/0!</v>
      </c>
      <c r="QD13" s="67" t="s">
        <v>21</v>
      </c>
      <c r="QG13" s="66" t="s">
        <v>98</v>
      </c>
    </row>
    <row r="14" spans="1:449" s="61" customFormat="1" ht="23.1" customHeight="1">
      <c r="B14" s="617" t="str">
        <f>'RAW DATA'!AC1</f>
        <v>FT3</v>
      </c>
      <c r="C14" s="618"/>
      <c r="D14" s="619"/>
      <c r="E14" s="64" t="s">
        <v>235</v>
      </c>
      <c r="F14" s="59">
        <v>0.995</v>
      </c>
      <c r="G14" s="157">
        <v>0</v>
      </c>
      <c r="H14" s="59"/>
      <c r="I14" s="59"/>
      <c r="J14" s="59"/>
      <c r="K14" s="60"/>
      <c r="L14" s="65" t="e">
        <f>+INDEX('RAW DATA'!$E$3:$RH$452,MATCH('HK Table'!L$5,'RAW DATA'!$D$3:$D$452,0),MATCH('HK Table'!$B14,'RAW DATA'!$E$2:$RH$2,0))</f>
        <v>#DIV/0!</v>
      </c>
      <c r="M14" s="65" t="e">
        <f>+INDEX('RAW DATA'!$E$3:$RH$452,MATCH('HK Table'!M$5,'RAW DATA'!$D$3:$D$452,0),MATCH('HK Table'!$B14,'RAW DATA'!$E$2:$RH$2,0))</f>
        <v>#DIV/0!</v>
      </c>
      <c r="N14" s="65" t="e">
        <f>+INDEX('RAW DATA'!$E$3:$RH$452,MATCH('HK Table'!N$5,'RAW DATA'!$D$3:$D$452,0),MATCH('HK Table'!$B14,'RAW DATA'!$E$2:$RH$2,0))</f>
        <v>#DIV/0!</v>
      </c>
      <c r="O14" s="65" t="e">
        <f>+INDEX('RAW DATA'!$E$3:$RH$452,MATCH('HK Table'!O$5,'RAW DATA'!$D$3:$D$452,0),MATCH('HK Table'!$B14,'RAW DATA'!$E$2:$RH$2,0))</f>
        <v>#DIV/0!</v>
      </c>
      <c r="P14" s="65" t="e">
        <f>+INDEX('RAW DATA'!$E$3:$RH$452,MATCH('HK Table'!P$5,'RAW DATA'!$D$3:$D$452,0),MATCH('HK Table'!$B14,'RAW DATA'!$E$2:$RH$2,0))</f>
        <v>#DIV/0!</v>
      </c>
      <c r="Q14" s="65" t="e">
        <f>+INDEX('RAW DATA'!$E$3:$RH$452,MATCH('HK Table'!Q$5,'RAW DATA'!$D$3:$D$452,0),MATCH('HK Table'!$B14,'RAW DATA'!$E$2:$RH$2,0))</f>
        <v>#DIV/0!</v>
      </c>
      <c r="R14" s="65" t="e">
        <f>+INDEX('RAW DATA'!$E$3:$RH$452,MATCH('HK Table'!R$5,'RAW DATA'!$D$3:$D$452,0),MATCH('HK Table'!$B14,'RAW DATA'!$E$2:$RH$2,0))</f>
        <v>#DIV/0!</v>
      </c>
      <c r="S14" s="65" t="s">
        <v>21</v>
      </c>
      <c r="T14" s="65" t="e">
        <f>+INDEX('RAW DATA'!$E$3:$RH$452,MATCH('HK Table'!T$5,'RAW DATA'!$D$3:$D$452,0),MATCH('HK Table'!$B14,'RAW DATA'!$E$2:$RH$2,0))</f>
        <v>#DIV/0!</v>
      </c>
      <c r="U14" s="65" t="e">
        <f>+INDEX('RAW DATA'!$E$3:$RH$452,MATCH('HK Table'!U$5,'RAW DATA'!$D$3:$D$452,0),MATCH('HK Table'!$B14,'RAW DATA'!$E$2:$RH$2,0))</f>
        <v>#DIV/0!</v>
      </c>
      <c r="V14" s="65" t="e">
        <f>+INDEX('RAW DATA'!$E$3:$RH$452,MATCH('HK Table'!V$5,'RAW DATA'!$D$3:$D$452,0),MATCH('HK Table'!$B14,'RAW DATA'!$E$2:$RH$2,0))</f>
        <v>#DIV/0!</v>
      </c>
      <c r="W14" s="65" t="e">
        <f>+INDEX('RAW DATA'!$E$3:$RH$452,MATCH('HK Table'!W$5,'RAW DATA'!$D$3:$D$452,0),MATCH('HK Table'!$B14,'RAW DATA'!$E$2:$RH$2,0))</f>
        <v>#DIV/0!</v>
      </c>
      <c r="X14" s="65" t="e">
        <f>+INDEX('RAW DATA'!$E$3:$RH$452,MATCH('HK Table'!X$5,'RAW DATA'!$D$3:$D$452,0),MATCH('HK Table'!$B14,'RAW DATA'!$E$2:$RH$2,0))</f>
        <v>#DIV/0!</v>
      </c>
      <c r="Y14" s="65" t="e">
        <f>+INDEX('RAW DATA'!$E$3:$RH$452,MATCH('HK Table'!Y$5,'RAW DATA'!$D$3:$D$452,0),MATCH('HK Table'!$B14,'RAW DATA'!$E$2:$RH$2,0))</f>
        <v>#DIV/0!</v>
      </c>
      <c r="Z14" s="65" t="e">
        <f>+INDEX('RAW DATA'!$E$3:$RH$452,MATCH('HK Table'!Z$5,'RAW DATA'!$D$3:$D$452,0),MATCH('HK Table'!$B14,'RAW DATA'!$E$2:$RH$2,0))</f>
        <v>#DIV/0!</v>
      </c>
      <c r="AA14" s="65" t="s">
        <v>21</v>
      </c>
      <c r="AB14" s="65" t="e">
        <f>+INDEX('RAW DATA'!$E$3:$RH$452,MATCH('HK Table'!AB$5,'RAW DATA'!$D$3:$D$452,0),MATCH('HK Table'!$B14,'RAW DATA'!$E$2:$RH$2,0))</f>
        <v>#DIV/0!</v>
      </c>
      <c r="AC14" s="65" t="e">
        <f>+INDEX('RAW DATA'!$E$3:$RH$452,MATCH('HK Table'!AC$5,'RAW DATA'!$D$3:$D$452,0),MATCH('HK Table'!$B14,'RAW DATA'!$E$2:$RH$2,0))</f>
        <v>#DIV/0!</v>
      </c>
      <c r="AD14" s="65" t="e">
        <f>+INDEX('RAW DATA'!$E$3:$RH$452,MATCH('HK Table'!AD$5,'RAW DATA'!$D$3:$D$452,0),MATCH('HK Table'!$B14,'RAW DATA'!$E$2:$RH$2,0))</f>
        <v>#DIV/0!</v>
      </c>
      <c r="AE14" s="65" t="e">
        <f>+INDEX('RAW DATA'!$E$3:$RH$452,MATCH('HK Table'!AE$5,'RAW DATA'!$D$3:$D$452,0),MATCH('HK Table'!$B14,'RAW DATA'!$E$2:$RH$2,0))</f>
        <v>#DIV/0!</v>
      </c>
      <c r="AF14" s="65" t="e">
        <f>+INDEX('RAW DATA'!$E$3:$RH$452,MATCH('HK Table'!AF$5,'RAW DATA'!$D$3:$D$452,0),MATCH('HK Table'!$B14,'RAW DATA'!$E$2:$RH$2,0))</f>
        <v>#DIV/0!</v>
      </c>
      <c r="AG14" s="65" t="e">
        <f>+INDEX('RAW DATA'!$E$3:$RH$452,MATCH('HK Table'!AG$5,'RAW DATA'!$D$3:$D$452,0),MATCH('HK Table'!$B14,'RAW DATA'!$E$2:$RH$2,0))</f>
        <v>#DIV/0!</v>
      </c>
      <c r="AH14" s="65" t="e">
        <f>+INDEX('RAW DATA'!$E$3:$RH$452,MATCH('HK Table'!AH$5,'RAW DATA'!$D$3:$D$452,0),MATCH('HK Table'!$B14,'RAW DATA'!$E$2:$RH$2,0))</f>
        <v>#DIV/0!</v>
      </c>
      <c r="AI14" s="65" t="s">
        <v>21</v>
      </c>
      <c r="AJ14" s="65" t="s">
        <v>21</v>
      </c>
      <c r="AK14" s="65" t="s">
        <v>21</v>
      </c>
      <c r="AL14" s="65" t="s">
        <v>21</v>
      </c>
      <c r="AM14" s="65" t="s">
        <v>21</v>
      </c>
      <c r="AN14" s="65" t="s">
        <v>21</v>
      </c>
      <c r="AO14" s="65" t="e">
        <f>+INDEX('RAW DATA'!$E$3:$RH$452,MATCH('HK Table'!AO$5,'RAW DATA'!$D$3:$D$452,0),MATCH('HK Table'!$B14,'RAW DATA'!$E$2:$RH$2,0))</f>
        <v>#DIV/0!</v>
      </c>
      <c r="AP14" s="65" t="e">
        <f>+INDEX('RAW DATA'!$E$3:$RH$452,MATCH('HK Table'!AP$5,'RAW DATA'!$D$3:$D$452,0),MATCH('HK Table'!$B14,'RAW DATA'!$E$2:$RH$2,0))</f>
        <v>#DIV/0!</v>
      </c>
      <c r="AQ14" s="65" t="s">
        <v>21</v>
      </c>
      <c r="AR14" s="65" t="s">
        <v>21</v>
      </c>
      <c r="AS14" s="175" t="s">
        <v>21</v>
      </c>
      <c r="AT14" s="175" t="s">
        <v>21</v>
      </c>
      <c r="AU14" s="175" t="s">
        <v>21</v>
      </c>
      <c r="AV14" s="175" t="s">
        <v>21</v>
      </c>
      <c r="AW14" s="175" t="s">
        <v>21</v>
      </c>
      <c r="AX14" s="175" t="s">
        <v>21</v>
      </c>
      <c r="AY14" s="175" t="s">
        <v>21</v>
      </c>
      <c r="AZ14" s="175" t="s">
        <v>21</v>
      </c>
      <c r="BA14" s="65" t="e">
        <f>+INDEX('RAW DATA'!$E$3:$RH$452,MATCH('HK Table'!BA$5,'RAW DATA'!$D$3:$D$452,0),MATCH('HK Table'!$B14,'RAW DATA'!$E$2:$RH$2,0))</f>
        <v>#DIV/0!</v>
      </c>
      <c r="BB14" s="175" t="s">
        <v>21</v>
      </c>
      <c r="BC14" s="175" t="s">
        <v>21</v>
      </c>
      <c r="BD14" s="175" t="s">
        <v>21</v>
      </c>
      <c r="BE14" s="175" t="s">
        <v>21</v>
      </c>
      <c r="BF14" s="175" t="s">
        <v>21</v>
      </c>
      <c r="BG14" s="175" t="s">
        <v>21</v>
      </c>
      <c r="BH14" s="175" t="s">
        <v>21</v>
      </c>
      <c r="BI14" s="65" t="e">
        <f>+INDEX('RAW DATA'!$E$3:$RH$452,MATCH('HK Table'!BI$5,'RAW DATA'!$D$3:$D$452,0),MATCH('HK Table'!$B14,'RAW DATA'!$E$2:$RH$2,0))</f>
        <v>#DIV/0!</v>
      </c>
      <c r="BJ14" s="175" t="s">
        <v>21</v>
      </c>
      <c r="BK14" s="175" t="s">
        <v>21</v>
      </c>
      <c r="BL14" s="175" t="s">
        <v>21</v>
      </c>
      <c r="BM14" s="175" t="s">
        <v>21</v>
      </c>
      <c r="BN14" s="175" t="s">
        <v>21</v>
      </c>
      <c r="BO14" s="175" t="s">
        <v>21</v>
      </c>
      <c r="BP14" s="175" t="s">
        <v>21</v>
      </c>
      <c r="BQ14" s="175" t="s">
        <v>21</v>
      </c>
      <c r="BR14" s="175" t="s">
        <v>21</v>
      </c>
      <c r="BS14" s="175" t="s">
        <v>21</v>
      </c>
      <c r="BT14" s="175" t="s">
        <v>21</v>
      </c>
      <c r="BU14" s="175" t="s">
        <v>21</v>
      </c>
      <c r="BV14" s="175" t="s">
        <v>21</v>
      </c>
      <c r="BW14" s="175" t="s">
        <v>21</v>
      </c>
      <c r="BX14" s="175" t="s">
        <v>21</v>
      </c>
      <c r="BY14" s="175" t="s">
        <v>21</v>
      </c>
      <c r="BZ14" s="65" t="e">
        <f>+INDEX('RAW DATA'!$E$3:$RH$452,MATCH('HK Table'!BZ$5,'RAW DATA'!$D$3:$D$452,0),MATCH('HK Table'!$B14,'RAW DATA'!$E$2:$RH$2,0))</f>
        <v>#DIV/0!</v>
      </c>
      <c r="CA14" s="175" t="s">
        <v>21</v>
      </c>
      <c r="CB14" s="175" t="s">
        <v>21</v>
      </c>
      <c r="CC14" s="175" t="s">
        <v>21</v>
      </c>
      <c r="CD14" s="175" t="s">
        <v>21</v>
      </c>
      <c r="CE14" s="175" t="s">
        <v>21</v>
      </c>
      <c r="CF14" s="175" t="s">
        <v>21</v>
      </c>
      <c r="CG14" s="175" t="s">
        <v>21</v>
      </c>
      <c r="CH14" s="175" t="s">
        <v>21</v>
      </c>
      <c r="CI14" s="175" t="s">
        <v>21</v>
      </c>
      <c r="CJ14" s="175" t="s">
        <v>21</v>
      </c>
      <c r="CK14" s="175" t="s">
        <v>21</v>
      </c>
      <c r="CL14" s="175" t="s">
        <v>21</v>
      </c>
      <c r="CM14" s="175" t="s">
        <v>21</v>
      </c>
      <c r="CN14" s="175" t="s">
        <v>21</v>
      </c>
      <c r="CO14" s="175" t="s">
        <v>21</v>
      </c>
      <c r="CP14" s="175" t="s">
        <v>21</v>
      </c>
      <c r="CQ14" s="175" t="s">
        <v>21</v>
      </c>
      <c r="CR14" s="175" t="s">
        <v>21</v>
      </c>
      <c r="CS14" s="175" t="s">
        <v>21</v>
      </c>
      <c r="CT14" s="175" t="s">
        <v>21</v>
      </c>
      <c r="CU14" s="175" t="s">
        <v>21</v>
      </c>
      <c r="CV14" s="175" t="s">
        <v>21</v>
      </c>
      <c r="CW14" s="175" t="s">
        <v>21</v>
      </c>
      <c r="CX14" s="175" t="s">
        <v>21</v>
      </c>
      <c r="CY14" s="175" t="s">
        <v>21</v>
      </c>
      <c r="CZ14" s="175" t="s">
        <v>21</v>
      </c>
      <c r="DA14" s="175" t="s">
        <v>21</v>
      </c>
      <c r="DB14" s="175" t="s">
        <v>21</v>
      </c>
      <c r="DC14" s="175" t="s">
        <v>21</v>
      </c>
      <c r="DD14" s="175" t="s">
        <v>21</v>
      </c>
      <c r="DE14" s="175" t="s">
        <v>21</v>
      </c>
      <c r="DF14" s="175" t="s">
        <v>21</v>
      </c>
      <c r="DG14" s="175" t="s">
        <v>21</v>
      </c>
      <c r="DH14" s="175" t="s">
        <v>21</v>
      </c>
      <c r="DI14" s="175" t="s">
        <v>21</v>
      </c>
      <c r="DJ14" s="175" t="s">
        <v>21</v>
      </c>
      <c r="DK14" s="175" t="s">
        <v>21</v>
      </c>
      <c r="DL14" s="175" t="s">
        <v>21</v>
      </c>
      <c r="DM14" s="175" t="s">
        <v>21</v>
      </c>
      <c r="DN14" s="175" t="s">
        <v>21</v>
      </c>
      <c r="DO14" s="175" t="s">
        <v>21</v>
      </c>
      <c r="DP14" s="175" t="s">
        <v>21</v>
      </c>
      <c r="DQ14" s="175" t="s">
        <v>21</v>
      </c>
      <c r="DR14" s="175" t="s">
        <v>21</v>
      </c>
      <c r="DS14" s="175" t="s">
        <v>21</v>
      </c>
      <c r="DT14" s="175" t="s">
        <v>21</v>
      </c>
      <c r="DU14" s="175" t="s">
        <v>21</v>
      </c>
      <c r="DV14" s="175" t="s">
        <v>21</v>
      </c>
      <c r="DW14" s="175" t="s">
        <v>21</v>
      </c>
      <c r="DX14" s="175" t="s">
        <v>21</v>
      </c>
      <c r="DY14" s="175" t="s">
        <v>21</v>
      </c>
      <c r="DZ14" s="175" t="s">
        <v>21</v>
      </c>
      <c r="EA14" s="175" t="e">
        <f>+INDEX('RAW DATA'!$E$3:$RH$452,MATCH('HK Table'!EA$5,'RAW DATA'!$D$3:$D$452,0),MATCH('HK Table'!$B14,'RAW DATA'!$E$2:$RH$2,0))</f>
        <v>#DIV/0!</v>
      </c>
      <c r="EB14" s="175" t="e">
        <f>+INDEX('RAW DATA'!$E$3:$RH$452,MATCH('HK Table'!EB$5,'RAW DATA'!$D$3:$D$452,0),MATCH('HK Table'!$B14,'RAW DATA'!$E$2:$RH$2,0))</f>
        <v>#DIV/0!</v>
      </c>
      <c r="EC14" s="175" t="e">
        <f>+INDEX('RAW DATA'!$E$3:$RH$452,MATCH('HK Table'!EC$5,'RAW DATA'!$D$3:$D$452,0),MATCH('HK Table'!$B14,'RAW DATA'!$E$2:$RH$2,0))</f>
        <v>#DIV/0!</v>
      </c>
      <c r="ED14" s="175" t="e">
        <f>+INDEX('RAW DATA'!$E$3:$RH$452,MATCH('HK Table'!ED$5,'RAW DATA'!$D$3:$D$452,0),MATCH('HK Table'!$B14,'RAW DATA'!$E$2:$RH$2,0))</f>
        <v>#DIV/0!</v>
      </c>
      <c r="EE14" s="175" t="e">
        <f>+INDEX('RAW DATA'!$E$3:$RH$452,MATCH('HK Table'!EE$5,'RAW DATA'!$D$3:$D$452,0),MATCH('HK Table'!$B14,'RAW DATA'!$E$2:$RH$2,0))</f>
        <v>#DIV/0!</v>
      </c>
      <c r="EF14" s="175" t="s">
        <v>21</v>
      </c>
      <c r="EG14" s="175" t="e">
        <f>+INDEX('RAW DATA'!$E$3:$RH$452,MATCH('HK Table'!EG$5,'RAW DATA'!$D$3:$D$452,0),MATCH('HK Table'!$B14,'RAW DATA'!$E$2:$RH$2,0))</f>
        <v>#DIV/0!</v>
      </c>
      <c r="EH14" s="175" t="e">
        <f>+INDEX('RAW DATA'!$E$3:$RH$452,MATCH('HK Table'!EH$5,'RAW DATA'!$D$3:$D$452,0),MATCH('HK Table'!$B14,'RAW DATA'!$E$2:$RH$2,0))</f>
        <v>#DIV/0!</v>
      </c>
      <c r="EI14" s="175" t="e">
        <f>+INDEX('RAW DATA'!$E$3:$RH$452,MATCH('HK Table'!EI$5,'RAW DATA'!$D$3:$D$452,0),MATCH('HK Table'!$B14,'RAW DATA'!$E$2:$RH$2,0))</f>
        <v>#DIV/0!</v>
      </c>
      <c r="EJ14" s="175" t="e">
        <f>+INDEX('RAW DATA'!$E$3:$RH$452,MATCH('HK Table'!EJ$5,'RAW DATA'!$D$3:$D$452,0),MATCH('HK Table'!$B14,'RAW DATA'!$E$2:$RH$2,0))</f>
        <v>#DIV/0!</v>
      </c>
      <c r="EK14" s="175" t="e">
        <f>+INDEX('RAW DATA'!$E$3:$RH$452,MATCH('HK Table'!EK$5,'RAW DATA'!$D$3:$D$452,0),MATCH('HK Table'!$B14,'RAW DATA'!$E$2:$RH$2,0))</f>
        <v>#DIV/0!</v>
      </c>
      <c r="EL14" s="175" t="e">
        <f>+INDEX('RAW DATA'!$E$3:$RH$452,MATCH('HK Table'!EL$5,'RAW DATA'!$D$3:$D$452,0),MATCH('HK Table'!$B14,'RAW DATA'!$E$2:$RH$2,0))</f>
        <v>#DIV/0!</v>
      </c>
      <c r="EM14" s="175" t="s">
        <v>21</v>
      </c>
      <c r="EN14" s="175" t="s">
        <v>21</v>
      </c>
      <c r="EO14" s="175" t="s">
        <v>21</v>
      </c>
      <c r="EP14" s="175" t="s">
        <v>21</v>
      </c>
      <c r="EQ14" s="175" t="s">
        <v>21</v>
      </c>
      <c r="ER14" s="175" t="s">
        <v>21</v>
      </c>
      <c r="ES14" s="175" t="s">
        <v>21</v>
      </c>
      <c r="ET14" s="175" t="s">
        <v>21</v>
      </c>
      <c r="EU14" s="175" t="s">
        <v>21</v>
      </c>
      <c r="EV14" s="175" t="s">
        <v>21</v>
      </c>
      <c r="EW14" s="175" t="s">
        <v>21</v>
      </c>
      <c r="EX14" s="175" t="e">
        <f>+INDEX('RAW DATA'!$E$3:$RH$452,MATCH('HK Table'!EX$5,'RAW DATA'!$D$3:$D$452,0),MATCH('HK Table'!$B14,'RAW DATA'!$E$2:$RH$2,0))</f>
        <v>#DIV/0!</v>
      </c>
      <c r="EY14" s="175" t="e">
        <f>+INDEX('RAW DATA'!$E$3:$RH$452,MATCH('HK Table'!EY$5,'RAW DATA'!$D$3:$D$452,0),MATCH('HK Table'!$B14,'RAW DATA'!$E$2:$RH$2,0))</f>
        <v>#DIV/0!</v>
      </c>
      <c r="EZ14" s="175" t="s">
        <v>21</v>
      </c>
      <c r="FA14" s="175" t="s">
        <v>21</v>
      </c>
      <c r="FB14" s="175" t="s">
        <v>21</v>
      </c>
      <c r="FC14" s="175" t="s">
        <v>21</v>
      </c>
      <c r="FD14" s="175" t="s">
        <v>21</v>
      </c>
      <c r="FE14" s="175" t="s">
        <v>21</v>
      </c>
      <c r="FF14" s="175" t="s">
        <v>21</v>
      </c>
      <c r="FG14" s="175" t="s">
        <v>21</v>
      </c>
      <c r="FH14" s="175" t="s">
        <v>21</v>
      </c>
      <c r="FI14" s="175" t="s">
        <v>21</v>
      </c>
      <c r="FJ14" s="175" t="s">
        <v>21</v>
      </c>
      <c r="FK14" s="175" t="s">
        <v>21</v>
      </c>
      <c r="FL14" s="175" t="s">
        <v>21</v>
      </c>
      <c r="FM14" s="175" t="s">
        <v>21</v>
      </c>
      <c r="FN14" s="175" t="s">
        <v>21</v>
      </c>
      <c r="FO14" s="175" t="s">
        <v>21</v>
      </c>
      <c r="FP14" s="175" t="s">
        <v>21</v>
      </c>
      <c r="FQ14" s="175" t="s">
        <v>21</v>
      </c>
      <c r="FR14" s="175" t="s">
        <v>21</v>
      </c>
      <c r="FS14" s="175" t="s">
        <v>21</v>
      </c>
      <c r="FT14" s="175" t="s">
        <v>21</v>
      </c>
      <c r="FU14" s="175" t="s">
        <v>21</v>
      </c>
      <c r="FV14" s="175" t="s">
        <v>21</v>
      </c>
      <c r="FW14" s="175" t="s">
        <v>21</v>
      </c>
      <c r="FX14" s="175" t="s">
        <v>21</v>
      </c>
      <c r="FY14" s="175" t="s">
        <v>21</v>
      </c>
      <c r="FZ14" s="175" t="s">
        <v>21</v>
      </c>
      <c r="GA14" s="175" t="s">
        <v>21</v>
      </c>
      <c r="GB14" s="175" t="s">
        <v>21</v>
      </c>
      <c r="GC14" s="175" t="s">
        <v>21</v>
      </c>
      <c r="GD14" s="175" t="s">
        <v>21</v>
      </c>
      <c r="GE14" s="175" t="s">
        <v>21</v>
      </c>
      <c r="GF14" s="175" t="s">
        <v>21</v>
      </c>
      <c r="GG14" s="175" t="s">
        <v>21</v>
      </c>
      <c r="GH14" s="175" t="s">
        <v>21</v>
      </c>
      <c r="GI14" s="175" t="s">
        <v>21</v>
      </c>
      <c r="GJ14" s="175" t="s">
        <v>21</v>
      </c>
      <c r="GK14" s="175" t="s">
        <v>21</v>
      </c>
      <c r="GL14" s="175" t="s">
        <v>21</v>
      </c>
      <c r="GM14" s="175" t="s">
        <v>21</v>
      </c>
      <c r="GN14" s="175" t="s">
        <v>21</v>
      </c>
      <c r="GO14" s="175" t="s">
        <v>21</v>
      </c>
      <c r="GP14" s="175" t="s">
        <v>21</v>
      </c>
      <c r="GQ14" s="175" t="s">
        <v>21</v>
      </c>
      <c r="GR14" s="175" t="s">
        <v>21</v>
      </c>
      <c r="GS14" s="175" t="s">
        <v>21</v>
      </c>
      <c r="GT14" s="175" t="s">
        <v>21</v>
      </c>
      <c r="GU14" s="175" t="s">
        <v>21</v>
      </c>
      <c r="GV14" s="175" t="e">
        <f>+INDEX('RAW DATA'!$E$3:$RH$452,MATCH('HK Table'!GV$5,'RAW DATA'!$D$3:$D$452,0),MATCH('HK Table'!$B14,'RAW DATA'!$E$2:$RH$2,0))</f>
        <v>#DIV/0!</v>
      </c>
      <c r="GW14" s="175" t="s">
        <v>21</v>
      </c>
      <c r="GX14" s="175" t="s">
        <v>21</v>
      </c>
      <c r="GY14" s="175" t="s">
        <v>21</v>
      </c>
      <c r="GZ14" s="175" t="s">
        <v>21</v>
      </c>
      <c r="HA14" s="175" t="s">
        <v>21</v>
      </c>
      <c r="HB14" s="175" t="s">
        <v>21</v>
      </c>
      <c r="HC14" s="175" t="s">
        <v>21</v>
      </c>
      <c r="HD14" s="175" t="s">
        <v>21</v>
      </c>
      <c r="HE14" s="175" t="s">
        <v>21</v>
      </c>
      <c r="HF14" s="175" t="s">
        <v>21</v>
      </c>
      <c r="HG14" s="175" t="s">
        <v>21</v>
      </c>
      <c r="HH14" s="175" t="s">
        <v>21</v>
      </c>
      <c r="HI14" s="175" t="s">
        <v>21</v>
      </c>
      <c r="HJ14" s="175" t="s">
        <v>21</v>
      </c>
      <c r="HK14" s="175" t="s">
        <v>21</v>
      </c>
      <c r="HL14" s="175" t="s">
        <v>21</v>
      </c>
      <c r="HM14" s="175" t="s">
        <v>21</v>
      </c>
      <c r="HN14" s="175" t="s">
        <v>21</v>
      </c>
      <c r="HO14" s="175" t="s">
        <v>21</v>
      </c>
      <c r="HP14" s="175" t="s">
        <v>21</v>
      </c>
      <c r="HQ14" s="175" t="e">
        <f>+INDEX('RAW DATA'!$E$3:$RH$452,MATCH('HK Table'!HQ$5,'RAW DATA'!$D$3:$D$452,0),MATCH('HK Table'!$B14,'RAW DATA'!$E$2:$RH$2,0))</f>
        <v>#DIV/0!</v>
      </c>
      <c r="HR14" s="175" t="s">
        <v>21</v>
      </c>
      <c r="HS14" s="175" t="e">
        <f>+INDEX('RAW DATA'!$E$3:$RH$452,MATCH('HK Table'!HS$5,'RAW DATA'!$D$3:$D$452,0),MATCH('HK Table'!$B14,'RAW DATA'!$E$2:$RH$2,0))</f>
        <v>#DIV/0!</v>
      </c>
      <c r="HT14" s="175" t="s">
        <v>21</v>
      </c>
      <c r="HU14" s="175" t="s">
        <v>21</v>
      </c>
      <c r="HV14" s="175" t="s">
        <v>21</v>
      </c>
      <c r="HW14" s="175" t="s">
        <v>21</v>
      </c>
      <c r="HX14" s="175" t="s">
        <v>21</v>
      </c>
      <c r="HY14" s="175" t="s">
        <v>21</v>
      </c>
      <c r="HZ14" s="175" t="s">
        <v>21</v>
      </c>
      <c r="IA14" s="175" t="s">
        <v>21</v>
      </c>
      <c r="IB14" s="175" t="s">
        <v>21</v>
      </c>
      <c r="IC14" s="175" t="s">
        <v>21</v>
      </c>
      <c r="ID14" s="175" t="s">
        <v>21</v>
      </c>
      <c r="IE14" s="175" t="s">
        <v>21</v>
      </c>
      <c r="IF14" s="175" t="s">
        <v>21</v>
      </c>
      <c r="IG14" s="175" t="s">
        <v>21</v>
      </c>
      <c r="IH14" s="175" t="s">
        <v>21</v>
      </c>
      <c r="II14" s="175" t="s">
        <v>21</v>
      </c>
      <c r="IJ14" s="175" t="s">
        <v>21</v>
      </c>
      <c r="IK14" s="175" t="e">
        <f>+INDEX('RAW DATA'!$E$3:$RH$452,MATCH('HK Table'!IK$5,'RAW DATA'!$D$3:$D$452,0),MATCH('HK Table'!$B14,'RAW DATA'!$E$2:$RH$2,0))</f>
        <v>#DIV/0!</v>
      </c>
      <c r="IL14" s="175" t="s">
        <v>21</v>
      </c>
      <c r="IM14" s="175" t="s">
        <v>21</v>
      </c>
      <c r="IN14" s="175" t="s">
        <v>21</v>
      </c>
      <c r="IO14" s="175" t="s">
        <v>21</v>
      </c>
      <c r="IP14" s="175" t="s">
        <v>21</v>
      </c>
      <c r="IQ14" s="175" t="s">
        <v>21</v>
      </c>
      <c r="IR14" s="175" t="s">
        <v>21</v>
      </c>
      <c r="IS14" s="175" t="e">
        <f>+INDEX('RAW DATA'!$E$3:$RH$452,MATCH('HK Table'!IS$5,'RAW DATA'!$D$3:$D$452,0),MATCH('HK Table'!$B14,'RAW DATA'!$E$2:$RH$2,0))</f>
        <v>#DIV/0!</v>
      </c>
      <c r="IT14" s="175" t="s">
        <v>21</v>
      </c>
      <c r="IU14" s="175" t="s">
        <v>21</v>
      </c>
      <c r="IV14" s="175" t="e">
        <f>+INDEX('RAW DATA'!$E$3:$RH$452,MATCH('HK Table'!IV$5,'RAW DATA'!$D$3:$D$452,0),MATCH('HK Table'!$B14,'RAW DATA'!$E$2:$RH$2,0))</f>
        <v>#DIV/0!</v>
      </c>
      <c r="IW14" s="175" t="s">
        <v>21</v>
      </c>
      <c r="IX14" s="175" t="s">
        <v>21</v>
      </c>
      <c r="IY14" s="175" t="s">
        <v>21</v>
      </c>
      <c r="IZ14" s="175" t="s">
        <v>21</v>
      </c>
      <c r="JA14" s="175" t="e">
        <f>+INDEX('RAW DATA'!$E$3:$RH$452,MATCH('HK Table'!JA$5,'RAW DATA'!$D$3:$D$452,0),MATCH('HK Table'!$B14,'RAW DATA'!$E$2:$RH$2,0))</f>
        <v>#DIV/0!</v>
      </c>
      <c r="JB14" s="175" t="s">
        <v>21</v>
      </c>
      <c r="JC14" s="175" t="s">
        <v>21</v>
      </c>
      <c r="JD14" s="175" t="s">
        <v>21</v>
      </c>
      <c r="JE14" s="175" t="s">
        <v>21</v>
      </c>
      <c r="JF14" s="175" t="s">
        <v>21</v>
      </c>
      <c r="JG14" s="175" t="s">
        <v>21</v>
      </c>
      <c r="JH14" s="175" t="s">
        <v>21</v>
      </c>
      <c r="JI14" s="175" t="s">
        <v>21</v>
      </c>
      <c r="JJ14" s="175" t="s">
        <v>21</v>
      </c>
      <c r="JK14" s="175" t="s">
        <v>21</v>
      </c>
      <c r="JL14" s="175" t="s">
        <v>21</v>
      </c>
      <c r="JM14" s="175" t="s">
        <v>21</v>
      </c>
      <c r="JN14" s="175" t="s">
        <v>21</v>
      </c>
      <c r="JO14" s="175" t="s">
        <v>21</v>
      </c>
      <c r="JP14" s="175" t="s">
        <v>21</v>
      </c>
      <c r="JQ14" s="175" t="s">
        <v>21</v>
      </c>
      <c r="JR14" s="175" t="s">
        <v>21</v>
      </c>
      <c r="JS14" s="175" t="s">
        <v>21</v>
      </c>
      <c r="JT14" s="175" t="s">
        <v>21</v>
      </c>
      <c r="JU14" s="175" t="s">
        <v>21</v>
      </c>
      <c r="JV14" s="175" t="s">
        <v>21</v>
      </c>
      <c r="JW14" s="175" t="s">
        <v>21</v>
      </c>
      <c r="JX14" s="175" t="s">
        <v>21</v>
      </c>
      <c r="JY14" s="175" t="s">
        <v>21</v>
      </c>
      <c r="JZ14" s="175" t="s">
        <v>21</v>
      </c>
      <c r="KA14" s="175" t="s">
        <v>21</v>
      </c>
      <c r="KB14" s="175" t="s">
        <v>21</v>
      </c>
      <c r="KC14" s="175" t="s">
        <v>21</v>
      </c>
      <c r="KD14" s="175" t="s">
        <v>21</v>
      </c>
      <c r="KE14" s="175" t="e">
        <f>+INDEX('RAW DATA'!$E$3:$RH$452,MATCH('HK Table'!KE$5,'RAW DATA'!$D$3:$D$452,0),MATCH('HK Table'!$B14,'RAW DATA'!$E$2:$RH$2,0))</f>
        <v>#DIV/0!</v>
      </c>
      <c r="KF14" s="175" t="e">
        <f>+INDEX('RAW DATA'!$E$3:$RH$452,MATCH('HK Table'!KF$5,'RAW DATA'!$D$3:$D$452,0),MATCH('HK Table'!$B14,'RAW DATA'!$E$2:$RH$2,0))</f>
        <v>#DIV/0!</v>
      </c>
      <c r="KG14" s="175" t="e">
        <f>+INDEX('RAW DATA'!$E$3:$RH$452,MATCH('HK Table'!KG$5,'RAW DATA'!$D$3:$D$452,0),MATCH('HK Table'!$B14,'RAW DATA'!$E$2:$RH$2,0))</f>
        <v>#DIV/0!</v>
      </c>
      <c r="KH14" s="175" t="e">
        <f>+INDEX('RAW DATA'!$E$3:$RH$452,MATCH('HK Table'!KH$5,'RAW DATA'!$D$3:$D$452,0),MATCH('HK Table'!$B14,'RAW DATA'!$E$2:$RH$2,0))</f>
        <v>#DIV/0!</v>
      </c>
      <c r="KI14" s="175" t="e">
        <f>+INDEX('RAW DATA'!$E$3:$RH$452,MATCH('HK Table'!KI$5,'RAW DATA'!$D$3:$D$452,0),MATCH('HK Table'!$B14,'RAW DATA'!$E$2:$RH$2,0))</f>
        <v>#DIV/0!</v>
      </c>
      <c r="KJ14" s="175" t="e">
        <f>+INDEX('RAW DATA'!$E$3:$RH$452,MATCH('HK Table'!KJ$5,'RAW DATA'!$D$3:$D$452,0),MATCH('HK Table'!$B14,'RAW DATA'!$E$2:$RH$2,0))</f>
        <v>#DIV/0!</v>
      </c>
      <c r="KK14" s="175" t="e">
        <f>+INDEX('RAW DATA'!$E$3:$RH$452,MATCH('HK Table'!KK$5,'RAW DATA'!$D$3:$D$452,0),MATCH('HK Table'!$B14,'RAW DATA'!$E$2:$RH$2,0))</f>
        <v>#DIV/0!</v>
      </c>
      <c r="KL14" s="175" t="e">
        <f>+INDEX('RAW DATA'!$E$3:$RH$452,MATCH('HK Table'!KL$5,'RAW DATA'!$D$3:$D$452,0),MATCH('HK Table'!$B14,'RAW DATA'!$E$2:$RH$2,0))</f>
        <v>#DIV/0!</v>
      </c>
      <c r="KM14" s="175" t="e">
        <f>+INDEX('RAW DATA'!$E$3:$RH$452,MATCH('HK Table'!KM$5,'RAW DATA'!$D$3:$D$452,0),MATCH('HK Table'!$B14,'RAW DATA'!$E$2:$RH$2,0))</f>
        <v>#DIV/0!</v>
      </c>
      <c r="KN14" s="175" t="e">
        <f>+INDEX('RAW DATA'!$E$3:$RH$452,MATCH('HK Table'!KN$5,'RAW DATA'!$D$3:$D$452,0),MATCH('HK Table'!$B14,'RAW DATA'!$E$2:$RH$2,0))</f>
        <v>#DIV/0!</v>
      </c>
      <c r="KO14" s="175" t="e">
        <f>+INDEX('RAW DATA'!$E$3:$RH$452,MATCH('HK Table'!KO$5,'RAW DATA'!$D$3:$D$452,0),MATCH('HK Table'!$B14,'RAW DATA'!$E$2:$RH$2,0))</f>
        <v>#DIV/0!</v>
      </c>
      <c r="KP14" s="175" t="e">
        <f>+INDEX('RAW DATA'!$E$3:$RH$452,MATCH('HK Table'!KP$5,'RAW DATA'!$D$3:$D$452,0),MATCH('HK Table'!$B14,'RAW DATA'!$E$2:$RH$2,0))</f>
        <v>#DIV/0!</v>
      </c>
      <c r="KQ14" s="175" t="e">
        <f>+INDEX('RAW DATA'!$E$3:$RH$452,MATCH('HK Table'!KQ$5,'RAW DATA'!$D$3:$D$452,0),MATCH('HK Table'!$B14,'RAW DATA'!$E$2:$RH$2,0))</f>
        <v>#DIV/0!</v>
      </c>
      <c r="KR14" s="175" t="e">
        <f>+INDEX('RAW DATA'!$E$3:$RH$452,MATCH('HK Table'!KR$5,'RAW DATA'!$D$3:$D$452,0),MATCH('HK Table'!$B14,'RAW DATA'!$E$2:$RH$2,0))</f>
        <v>#DIV/0!</v>
      </c>
      <c r="KS14" s="175" t="e">
        <f>+INDEX('RAW DATA'!$E$3:$RH$452,MATCH('HK Table'!KS$5,'RAW DATA'!$D$3:$D$452,0),MATCH('HK Table'!$B14,'RAW DATA'!$E$2:$RH$2,0))</f>
        <v>#DIV/0!</v>
      </c>
      <c r="KT14" s="175" t="e">
        <f>+INDEX('RAW DATA'!$E$3:$RH$452,MATCH('HK Table'!KT$5,'RAW DATA'!$D$3:$D$452,0),MATCH('HK Table'!$B14,'RAW DATA'!$E$2:$RH$2,0))</f>
        <v>#DIV/0!</v>
      </c>
      <c r="KU14" s="175" t="e">
        <f>+INDEX('RAW DATA'!$E$3:$RH$452,MATCH('HK Table'!KU$5,'RAW DATA'!$D$3:$D$452,0),MATCH('HK Table'!$B14,'RAW DATA'!$E$2:$RH$2,0))</f>
        <v>#DIV/0!</v>
      </c>
      <c r="KV14" s="175" t="e">
        <f>+INDEX('RAW DATA'!$E$3:$RH$452,MATCH('HK Table'!KV$5,'RAW DATA'!$D$3:$D$452,0),MATCH('HK Table'!$B14,'RAW DATA'!$E$2:$RH$2,0))</f>
        <v>#DIV/0!</v>
      </c>
      <c r="KW14" s="175" t="e">
        <f>+INDEX('RAW DATA'!$E$3:$RH$452,MATCH('HK Table'!KW$5,'RAW DATA'!$D$3:$D$452,0),MATCH('HK Table'!$B14,'RAW DATA'!$E$2:$RH$2,0))</f>
        <v>#DIV/0!</v>
      </c>
      <c r="KX14" s="175" t="e">
        <f>+INDEX('RAW DATA'!$E$3:$RH$452,MATCH('HK Table'!KX$5,'RAW DATA'!$D$3:$D$452,0),MATCH('HK Table'!$B14,'RAW DATA'!$E$2:$RH$2,0))</f>
        <v>#DIV/0!</v>
      </c>
      <c r="KY14" s="175" t="e">
        <f>+INDEX('RAW DATA'!$E$3:$RH$452,MATCH('HK Table'!KY$5,'RAW DATA'!$D$3:$D$452,0),MATCH('HK Table'!$B14,'RAW DATA'!$E$2:$RH$2,0))</f>
        <v>#DIV/0!</v>
      </c>
      <c r="KZ14" s="175" t="e">
        <f>+INDEX('RAW DATA'!$E$3:$RH$452,MATCH('HK Table'!KZ$5,'RAW DATA'!$D$3:$D$452,0),MATCH('HK Table'!$B14,'RAW DATA'!$E$2:$RH$2,0))</f>
        <v>#DIV/0!</v>
      </c>
      <c r="LA14" s="175" t="e">
        <f>+INDEX('RAW DATA'!$E$3:$RH$452,MATCH('HK Table'!LA$5,'RAW DATA'!$D$3:$D$452,0),MATCH('HK Table'!$B14,'RAW DATA'!$E$2:$RH$2,0))</f>
        <v>#DIV/0!</v>
      </c>
      <c r="LB14" s="175" t="e">
        <f>+INDEX('RAW DATA'!$E$3:$RH$452,MATCH('HK Table'!LB$5,'RAW DATA'!$D$3:$D$452,0),MATCH('HK Table'!$B14,'RAW DATA'!$E$2:$RH$2,0))</f>
        <v>#DIV/0!</v>
      </c>
      <c r="LC14" s="175" t="e">
        <f>+INDEX('RAW DATA'!$E$3:$RH$452,MATCH('HK Table'!LC$5,'RAW DATA'!$D$3:$D$452,0),MATCH('HK Table'!$B14,'RAW DATA'!$E$2:$RH$2,0))</f>
        <v>#DIV/0!</v>
      </c>
      <c r="LD14" s="175" t="e">
        <f>+INDEX('RAW DATA'!$E$3:$RH$452,MATCH('HK Table'!LD$5,'RAW DATA'!$D$3:$D$452,0),MATCH('HK Table'!$B14,'RAW DATA'!$E$2:$RH$2,0))</f>
        <v>#DIV/0!</v>
      </c>
      <c r="LE14" s="175" t="e">
        <f>+INDEX('RAW DATA'!$E$3:$RH$452,MATCH('HK Table'!LE$5,'RAW DATA'!$D$3:$D$452,0),MATCH('HK Table'!$B14,'RAW DATA'!$E$2:$RH$2,0))</f>
        <v>#DIV/0!</v>
      </c>
      <c r="LF14" s="175" t="e">
        <f>+INDEX('RAW DATA'!$E$3:$RH$452,MATCH('HK Table'!LF$5,'RAW DATA'!$D$3:$D$452,0),MATCH('HK Table'!$B14,'RAW DATA'!$E$2:$RH$2,0))</f>
        <v>#DIV/0!</v>
      </c>
      <c r="LG14" s="175" t="e">
        <f>+INDEX('RAW DATA'!$E$3:$RH$452,MATCH('HK Table'!LG$5,'RAW DATA'!$D$3:$D$452,0),MATCH('HK Table'!$B14,'RAW DATA'!$E$2:$RH$2,0))</f>
        <v>#DIV/0!</v>
      </c>
      <c r="LH14" s="175" t="e">
        <f>+INDEX('RAW DATA'!$E$3:$RH$452,MATCH('HK Table'!LH$5,'RAW DATA'!$D$3:$D$452,0),MATCH('HK Table'!$B14,'RAW DATA'!$E$2:$RH$2,0))</f>
        <v>#DIV/0!</v>
      </c>
      <c r="LI14" s="175" t="e">
        <f>+INDEX('RAW DATA'!$E$3:$RH$452,MATCH('HK Table'!LI$5,'RAW DATA'!$D$3:$D$452,0),MATCH('HK Table'!$B14,'RAW DATA'!$E$2:$RH$2,0))</f>
        <v>#DIV/0!</v>
      </c>
      <c r="LJ14" s="175" t="e">
        <f>+INDEX('RAW DATA'!$E$3:$RH$452,MATCH('HK Table'!LJ$5,'RAW DATA'!$D$3:$D$452,0),MATCH('HK Table'!$B14,'RAW DATA'!$E$2:$RH$2,0))</f>
        <v>#DIV/0!</v>
      </c>
      <c r="LK14" s="175" t="e">
        <f>+INDEX('RAW DATA'!$E$3:$RH$452,MATCH('HK Table'!LK$5,'RAW DATA'!$D$3:$D$452,0),MATCH('HK Table'!$B14,'RAW DATA'!$E$2:$RH$2,0))</f>
        <v>#DIV/0!</v>
      </c>
      <c r="LL14" s="175" t="e">
        <f>+INDEX('RAW DATA'!$E$3:$RH$452,MATCH('HK Table'!LL$5,'RAW DATA'!$D$3:$D$452,0),MATCH('HK Table'!$B14,'RAW DATA'!$E$2:$RH$2,0))</f>
        <v>#DIV/0!</v>
      </c>
      <c r="LM14" s="175" t="e">
        <f>+INDEX('RAW DATA'!$E$3:$RH$452,MATCH('HK Table'!LM$5,'RAW DATA'!$D$3:$D$452,0),MATCH('HK Table'!$B14,'RAW DATA'!$E$2:$RH$2,0))</f>
        <v>#DIV/0!</v>
      </c>
      <c r="LN14" s="175" t="e">
        <f>+INDEX('RAW DATA'!$E$3:$RH$452,MATCH('HK Table'!LN$5,'RAW DATA'!$D$3:$D$452,0),MATCH('HK Table'!$B14,'RAW DATA'!$E$2:$RH$2,0))</f>
        <v>#DIV/0!</v>
      </c>
      <c r="LO14" s="175" t="e">
        <f>+INDEX('RAW DATA'!$E$3:$RH$452,MATCH('HK Table'!LO$5,'RAW DATA'!$D$3:$D$452,0),MATCH('HK Table'!$B14,'RAW DATA'!$E$2:$RH$2,0))</f>
        <v>#DIV/0!</v>
      </c>
      <c r="LP14" s="175" t="e">
        <f>+INDEX('RAW DATA'!$E$3:$RH$452,MATCH('HK Table'!LP$5,'RAW DATA'!$D$3:$D$452,0),MATCH('HK Table'!$B14,'RAW DATA'!$E$2:$RH$2,0))</f>
        <v>#DIV/0!</v>
      </c>
      <c r="LQ14" s="175" t="e">
        <f>+INDEX('RAW DATA'!$E$3:$RH$452,MATCH('HK Table'!LQ$5,'RAW DATA'!$D$3:$D$452,0),MATCH('HK Table'!$B14,'RAW DATA'!$E$2:$RH$2,0))</f>
        <v>#DIV/0!</v>
      </c>
      <c r="LR14" s="175" t="e">
        <f>+INDEX('RAW DATA'!$E$3:$RH$452,MATCH('HK Table'!LR$5,'RAW DATA'!$D$3:$D$452,0),MATCH('HK Table'!$B14,'RAW DATA'!$E$2:$RH$2,0))</f>
        <v>#DIV/0!</v>
      </c>
      <c r="LS14" s="175" t="e">
        <f>+INDEX('RAW DATA'!$E$3:$RH$452,MATCH('HK Table'!LS$5,'RAW DATA'!$D$3:$D$452,0),MATCH('HK Table'!$B14,'RAW DATA'!$E$2:$RH$2,0))</f>
        <v>#DIV/0!</v>
      </c>
      <c r="LT14" s="175" t="e">
        <f>+INDEX('RAW DATA'!$E$3:$RH$452,MATCH('HK Table'!LT$5,'RAW DATA'!$D$3:$D$452,0),MATCH('HK Table'!$B14,'RAW DATA'!$E$2:$RH$2,0))</f>
        <v>#DIV/0!</v>
      </c>
      <c r="LU14" s="175" t="e">
        <f>+INDEX('RAW DATA'!$E$3:$RH$452,MATCH('HK Table'!LU$5,'RAW DATA'!$D$3:$D$452,0),MATCH('HK Table'!$B14,'RAW DATA'!$E$2:$RH$2,0))</f>
        <v>#DIV/0!</v>
      </c>
      <c r="LV14" s="175" t="e">
        <f>+INDEX('RAW DATA'!$E$3:$RH$452,MATCH('HK Table'!LV$5,'RAW DATA'!$D$3:$D$452,0),MATCH('HK Table'!$B14,'RAW DATA'!$E$2:$RH$2,0))</f>
        <v>#DIV/0!</v>
      </c>
      <c r="LW14" s="175" t="e">
        <f>+INDEX('RAW DATA'!$E$3:$RH$452,MATCH('HK Table'!LW$5,'RAW DATA'!$D$3:$D$452,0),MATCH('HK Table'!$B14,'RAW DATA'!$E$2:$RH$2,0))</f>
        <v>#DIV/0!</v>
      </c>
      <c r="LX14" s="175" t="e">
        <f>+INDEX('RAW DATA'!$E$3:$RH$452,MATCH('HK Table'!LX$5,'RAW DATA'!$D$3:$D$452,0),MATCH('HK Table'!$B14,'RAW DATA'!$E$2:$RH$2,0))</f>
        <v>#DIV/0!</v>
      </c>
      <c r="LY14" s="175" t="e">
        <f>+INDEX('RAW DATA'!$E$3:$RH$452,MATCH('HK Table'!LY$5,'RAW DATA'!$D$3:$D$452,0),MATCH('HK Table'!$B14,'RAW DATA'!$E$2:$RH$2,0))</f>
        <v>#DIV/0!</v>
      </c>
      <c r="LZ14" s="175" t="e">
        <f>+INDEX('RAW DATA'!$E$3:$RH$452,MATCH('HK Table'!LZ$5,'RAW DATA'!$D$3:$D$452,0),MATCH('HK Table'!$B14,'RAW DATA'!$E$2:$RH$2,0))</f>
        <v>#DIV/0!</v>
      </c>
      <c r="MA14" s="175" t="e">
        <f>+INDEX('RAW DATA'!$E$3:$RH$452,MATCH('HK Table'!MA$5,'RAW DATA'!$D$3:$D$452,0),MATCH('HK Table'!$B14,'RAW DATA'!$E$2:$RH$2,0))</f>
        <v>#DIV/0!</v>
      </c>
      <c r="MB14" s="175" t="e">
        <f>+INDEX('RAW DATA'!$E$3:$RH$452,MATCH('HK Table'!MB$5,'RAW DATA'!$D$3:$D$452,0),MATCH('HK Table'!$B14,'RAW DATA'!$E$2:$RH$2,0))</f>
        <v>#DIV/0!</v>
      </c>
      <c r="MC14" s="175" t="e">
        <f>+INDEX('RAW DATA'!$E$3:$RH$452,MATCH('HK Table'!MC$5,'RAW DATA'!$D$3:$D$452,0),MATCH('HK Table'!$B14,'RAW DATA'!$E$2:$RH$2,0))</f>
        <v>#DIV/0!</v>
      </c>
      <c r="MD14" s="175" t="e">
        <f>+INDEX('RAW DATA'!$E$3:$RH$452,MATCH('HK Table'!MD$5,'RAW DATA'!$D$3:$D$452,0),MATCH('HK Table'!$B14,'RAW DATA'!$E$2:$RH$2,0))</f>
        <v>#DIV/0!</v>
      </c>
      <c r="ME14" s="175" t="e">
        <f>+INDEX('RAW DATA'!$E$3:$RH$452,MATCH('HK Table'!ME$5,'RAW DATA'!$D$3:$D$452,0),MATCH('HK Table'!$B14,'RAW DATA'!$E$2:$RH$2,0))</f>
        <v>#DIV/0!</v>
      </c>
      <c r="MF14" s="175" t="e">
        <f>+INDEX('RAW DATA'!$E$3:$RH$452,MATCH('HK Table'!MF$5,'RAW DATA'!$D$3:$D$452,0),MATCH('HK Table'!$B14,'RAW DATA'!$E$2:$RH$2,0))</f>
        <v>#DIV/0!</v>
      </c>
      <c r="MG14" s="175" t="e">
        <f>+INDEX('RAW DATA'!$E$3:$RH$452,MATCH('HK Table'!MG$5,'RAW DATA'!$D$3:$D$452,0),MATCH('HK Table'!$B14,'RAW DATA'!$E$2:$RH$2,0))</f>
        <v>#DIV/0!</v>
      </c>
      <c r="MH14" s="175" t="e">
        <f>+INDEX('RAW DATA'!$E$3:$RH$452,MATCH('HK Table'!MH$5,'RAW DATA'!$D$3:$D$452,0),MATCH('HK Table'!$B14,'RAW DATA'!$E$2:$RH$2,0))</f>
        <v>#DIV/0!</v>
      </c>
      <c r="MI14" s="175" t="e">
        <f>+INDEX('RAW DATA'!$E$3:$RH$452,MATCH('HK Table'!MI$5,'RAW DATA'!$D$3:$D$452,0),MATCH('HK Table'!$B14,'RAW DATA'!$E$2:$RH$2,0))</f>
        <v>#DIV/0!</v>
      </c>
      <c r="MJ14" s="175" t="e">
        <f>+INDEX('RAW DATA'!$E$3:$RH$452,MATCH('HK Table'!MJ$5,'RAW DATA'!$D$3:$D$452,0),MATCH('HK Table'!$B14,'RAW DATA'!$E$2:$RH$2,0))</f>
        <v>#DIV/0!</v>
      </c>
      <c r="MK14" s="175" t="e">
        <f>+INDEX('RAW DATA'!$E$3:$RH$452,MATCH('HK Table'!MK$5,'RAW DATA'!$D$3:$D$452,0),MATCH('HK Table'!$B14,'RAW DATA'!$E$2:$RH$2,0))</f>
        <v>#DIV/0!</v>
      </c>
      <c r="ML14" s="175" t="e">
        <f>+INDEX('RAW DATA'!$E$3:$RH$452,MATCH('HK Table'!ML$5,'RAW DATA'!$D$3:$D$452,0),MATCH('HK Table'!$B14,'RAW DATA'!$E$2:$RH$2,0))</f>
        <v>#DIV/0!</v>
      </c>
      <c r="MM14" s="175" t="e">
        <f>+INDEX('RAW DATA'!$E$3:$RH$452,MATCH('HK Table'!MM$5,'RAW DATA'!$D$3:$D$452,0),MATCH('HK Table'!$B14,'RAW DATA'!$E$2:$RH$2,0))</f>
        <v>#DIV/0!</v>
      </c>
      <c r="MN14" s="175" t="e">
        <f>+INDEX('RAW DATA'!$E$3:$RH$452,MATCH('HK Table'!MN$5,'RAW DATA'!$D$3:$D$452,0),MATCH('HK Table'!$B14,'RAW DATA'!$E$2:$RH$2,0))</f>
        <v>#DIV/0!</v>
      </c>
      <c r="MO14" s="175" t="e">
        <f>+INDEX('RAW DATA'!$E$3:$RH$452,MATCH('HK Table'!MO$5,'RAW DATA'!$D$3:$D$452,0),MATCH('HK Table'!$B14,'RAW DATA'!$E$2:$RH$2,0))</f>
        <v>#DIV/0!</v>
      </c>
      <c r="MP14" s="175" t="e">
        <f>+INDEX('RAW DATA'!$E$3:$RH$452,MATCH('HK Table'!MP$5,'RAW DATA'!$D$3:$D$452,0),MATCH('HK Table'!$B14,'RAW DATA'!$E$2:$RH$2,0))</f>
        <v>#DIV/0!</v>
      </c>
      <c r="MQ14" s="175" t="e">
        <f>+INDEX('RAW DATA'!$E$3:$RH$452,MATCH('HK Table'!MQ$5,'RAW DATA'!$D$3:$D$452,0),MATCH('HK Table'!$B14,'RAW DATA'!$E$2:$RH$2,0))</f>
        <v>#DIV/0!</v>
      </c>
      <c r="MR14" s="175" t="e">
        <f>+INDEX('RAW DATA'!$E$3:$RH$452,MATCH('HK Table'!MR$5,'RAW DATA'!$D$3:$D$452,0),MATCH('HK Table'!$B14,'RAW DATA'!$E$2:$RH$2,0))</f>
        <v>#DIV/0!</v>
      </c>
      <c r="MS14" s="175" t="e">
        <f>+INDEX('RAW DATA'!$E$3:$RH$452,MATCH('HK Table'!MS$5,'RAW DATA'!$D$3:$D$452,0),MATCH('HK Table'!$B14,'RAW DATA'!$E$2:$RH$2,0))</f>
        <v>#DIV/0!</v>
      </c>
      <c r="MT14" s="175" t="e">
        <f>+INDEX('RAW DATA'!$E$3:$RH$452,MATCH('HK Table'!MT$5,'RAW DATA'!$D$3:$D$452,0),MATCH('HK Table'!$B14,'RAW DATA'!$E$2:$RH$2,0))</f>
        <v>#DIV/0!</v>
      </c>
      <c r="MU14" s="175" t="e">
        <f>+INDEX('RAW DATA'!$E$3:$RH$452,MATCH('HK Table'!MU$5,'RAW DATA'!$D$3:$D$452,0),MATCH('HK Table'!$B14,'RAW DATA'!$E$2:$RH$2,0))</f>
        <v>#DIV/0!</v>
      </c>
      <c r="MV14" s="175" t="e">
        <f>+INDEX('RAW DATA'!$E$3:$RH$452,MATCH('HK Table'!MV$5,'RAW DATA'!$D$3:$D$452,0),MATCH('HK Table'!$B14,'RAW DATA'!$E$2:$RH$2,0))</f>
        <v>#DIV/0!</v>
      </c>
      <c r="MW14" s="175" t="e">
        <f>+INDEX('RAW DATA'!$E$3:$RH$452,MATCH('HK Table'!MW$5,'RAW DATA'!$D$3:$D$452,0),MATCH('HK Table'!$B14,'RAW DATA'!$E$2:$RH$2,0))</f>
        <v>#DIV/0!</v>
      </c>
      <c r="MX14" s="175" t="e">
        <f>+INDEX('RAW DATA'!$E$3:$RH$452,MATCH('HK Table'!MX$5,'RAW DATA'!$D$3:$D$452,0),MATCH('HK Table'!$B14,'RAW DATA'!$E$2:$RH$2,0))</f>
        <v>#DIV/0!</v>
      </c>
      <c r="MY14" s="175" t="e">
        <f>+INDEX('RAW DATA'!$E$3:$RH$452,MATCH('HK Table'!MY$5,'RAW DATA'!$D$3:$D$452,0),MATCH('HK Table'!$B14,'RAW DATA'!$E$2:$RH$2,0))</f>
        <v>#DIV/0!</v>
      </c>
      <c r="MZ14" s="175" t="e">
        <f>+INDEX('RAW DATA'!$E$3:$RH$452,MATCH('HK Table'!MZ$5,'RAW DATA'!$D$3:$D$452,0),MATCH('HK Table'!$B14,'RAW DATA'!$E$2:$RH$2,0))</f>
        <v>#DIV/0!</v>
      </c>
      <c r="NA14" s="175" t="e">
        <f>+INDEX('RAW DATA'!$E$3:$RH$452,MATCH('HK Table'!NA$5,'RAW DATA'!$D$3:$D$452,0),MATCH('HK Table'!$B14,'RAW DATA'!$E$2:$RH$2,0))</f>
        <v>#DIV/0!</v>
      </c>
      <c r="NB14" s="175" t="e">
        <f>+INDEX('RAW DATA'!$E$3:$RH$452,MATCH('HK Table'!NB$5,'RAW DATA'!$D$3:$D$452,0),MATCH('HK Table'!$B14,'RAW DATA'!$E$2:$RH$2,0))</f>
        <v>#DIV/0!</v>
      </c>
      <c r="NC14" s="175" t="e">
        <f>+INDEX('RAW DATA'!$E$3:$RH$452,MATCH('HK Table'!NC$5,'RAW DATA'!$D$3:$D$452,0),MATCH('HK Table'!$B14,'RAW DATA'!$E$2:$RH$2,0))</f>
        <v>#DIV/0!</v>
      </c>
      <c r="ND14" s="175" t="e">
        <f>+INDEX('RAW DATA'!$E$3:$RH$452,MATCH('HK Table'!ND$5,'RAW DATA'!$D$3:$D$452,0),MATCH('HK Table'!$B14,'RAW DATA'!$E$2:$RH$2,0))</f>
        <v>#DIV/0!</v>
      </c>
      <c r="NE14" s="175" t="e">
        <f>+INDEX('RAW DATA'!$E$3:$RH$452,MATCH('HK Table'!NE$5,'RAW DATA'!$D$3:$D$452,0),MATCH('HK Table'!$B14,'RAW DATA'!$E$2:$RH$2,0))</f>
        <v>#DIV/0!</v>
      </c>
      <c r="NF14" s="175" t="e">
        <f>+INDEX('RAW DATA'!$E$3:$RH$452,MATCH('HK Table'!NF$5,'RAW DATA'!$D$3:$D$452,0),MATCH('HK Table'!$B14,'RAW DATA'!$E$2:$RH$2,0))</f>
        <v>#DIV/0!</v>
      </c>
      <c r="NG14" s="175" t="e">
        <f>+INDEX('RAW DATA'!$E$3:$RH$452,MATCH('HK Table'!NG$5,'RAW DATA'!$D$3:$D$452,0),MATCH('HK Table'!$B14,'RAW DATA'!$E$2:$RH$2,0))</f>
        <v>#DIV/0!</v>
      </c>
      <c r="NH14" s="175" t="e">
        <f>+INDEX('RAW DATA'!$E$3:$RH$452,MATCH('HK Table'!NH$5,'RAW DATA'!$D$3:$D$452,0),MATCH('HK Table'!$B14,'RAW DATA'!$E$2:$RH$2,0))</f>
        <v>#DIV/0!</v>
      </c>
      <c r="NI14" s="175" t="e">
        <f>+INDEX('RAW DATA'!$E$3:$RH$452,MATCH('HK Table'!NI$5,'RAW DATA'!$D$3:$D$452,0),MATCH('HK Table'!$B14,'RAW DATA'!$E$2:$RH$2,0))</f>
        <v>#DIV/0!</v>
      </c>
      <c r="NJ14" s="175" t="e">
        <f>+INDEX('RAW DATA'!$E$3:$RH$452,MATCH('HK Table'!NJ$5,'RAW DATA'!$D$3:$D$452,0),MATCH('HK Table'!$B14,'RAW DATA'!$E$2:$RH$2,0))</f>
        <v>#DIV/0!</v>
      </c>
      <c r="NK14" s="175" t="e">
        <f>+INDEX('RAW DATA'!$E$3:$RH$452,MATCH('HK Table'!NK$5,'RAW DATA'!$D$3:$D$452,0),MATCH('HK Table'!$B14,'RAW DATA'!$E$2:$RH$2,0))</f>
        <v>#DIV/0!</v>
      </c>
      <c r="NL14" s="175" t="e">
        <f>+INDEX('RAW DATA'!$E$3:$RH$452,MATCH('HK Table'!NL$5,'RAW DATA'!$D$3:$D$452,0),MATCH('HK Table'!$B14,'RAW DATA'!$E$2:$RH$2,0))</f>
        <v>#DIV/0!</v>
      </c>
      <c r="NM14" s="175" t="e">
        <f>+INDEX('RAW DATA'!$E$3:$RH$452,MATCH('HK Table'!NM$5,'RAW DATA'!$D$3:$D$452,0),MATCH('HK Table'!$B14,'RAW DATA'!$E$2:$RH$2,0))</f>
        <v>#DIV/0!</v>
      </c>
      <c r="NN14" s="175" t="e">
        <f>+INDEX('RAW DATA'!$E$3:$RH$452,MATCH('HK Table'!NN$5,'RAW DATA'!$D$3:$D$452,0),MATCH('HK Table'!$B14,'RAW DATA'!$E$2:$RH$2,0))</f>
        <v>#DIV/0!</v>
      </c>
      <c r="NO14" s="175" t="e">
        <f>+INDEX('RAW DATA'!$E$3:$RH$452,MATCH('HK Table'!NO$5,'RAW DATA'!$D$3:$D$452,0),MATCH('HK Table'!$B14,'RAW DATA'!$E$2:$RH$2,0))</f>
        <v>#DIV/0!</v>
      </c>
      <c r="NP14" s="175" t="e">
        <f>+INDEX('RAW DATA'!$E$3:$RH$452,MATCH('HK Table'!NP$5,'RAW DATA'!$D$3:$D$452,0),MATCH('HK Table'!$B14,'RAW DATA'!$E$2:$RH$2,0))</f>
        <v>#DIV/0!</v>
      </c>
      <c r="NQ14" s="175" t="e">
        <f>+INDEX('RAW DATA'!$E$3:$RH$452,MATCH('HK Table'!NQ$5,'RAW DATA'!$D$3:$D$452,0),MATCH('HK Table'!$B14,'RAW DATA'!$E$2:$RH$2,0))</f>
        <v>#DIV/0!</v>
      </c>
      <c r="NR14" s="175" t="e">
        <f>+INDEX('RAW DATA'!$E$3:$RH$452,MATCH('HK Table'!NR$5,'RAW DATA'!$D$3:$D$452,0),MATCH('HK Table'!$B14,'RAW DATA'!$E$2:$RH$2,0))</f>
        <v>#DIV/0!</v>
      </c>
      <c r="NS14" s="175" t="e">
        <f>+INDEX('RAW DATA'!$E$3:$RH$452,MATCH('HK Table'!NS$5,'RAW DATA'!$D$3:$D$452,0),MATCH('HK Table'!$B14,'RAW DATA'!$E$2:$RH$2,0))</f>
        <v>#DIV/0!</v>
      </c>
      <c r="NT14" s="175" t="e">
        <f>+INDEX('RAW DATA'!$E$3:$RH$452,MATCH('HK Table'!NT$5,'RAW DATA'!$D$3:$D$452,0),MATCH('HK Table'!$B14,'RAW DATA'!$E$2:$RH$2,0))</f>
        <v>#DIV/0!</v>
      </c>
      <c r="NU14" s="175" t="e">
        <f>+INDEX('RAW DATA'!$E$3:$RH$452,MATCH('HK Table'!NU$5,'RAW DATA'!$D$3:$D$452,0),MATCH('HK Table'!$B14,'RAW DATA'!$E$2:$RH$2,0))</f>
        <v>#DIV/0!</v>
      </c>
      <c r="NV14" s="175" t="e">
        <f>+INDEX('RAW DATA'!$E$3:$RH$452,MATCH('HK Table'!NV$5,'RAW DATA'!$D$3:$D$452,0),MATCH('HK Table'!$B14,'RAW DATA'!$E$2:$RH$2,0))</f>
        <v>#DIV/0!</v>
      </c>
      <c r="NW14" s="175" t="e">
        <f>+INDEX('RAW DATA'!$E$3:$RH$452,MATCH('HK Table'!NW$5,'RAW DATA'!$D$3:$D$452,0),MATCH('HK Table'!$B14,'RAW DATA'!$E$2:$RH$2,0))</f>
        <v>#DIV/0!</v>
      </c>
      <c r="NX14" s="175" t="e">
        <f>+INDEX('RAW DATA'!$E$3:$RH$452,MATCH('HK Table'!NX$5,'RAW DATA'!$D$3:$D$452,0),MATCH('HK Table'!$B14,'RAW DATA'!$E$2:$RH$2,0))</f>
        <v>#DIV/0!</v>
      </c>
      <c r="NY14" s="175" t="e">
        <f>+INDEX('RAW DATA'!$E$3:$RH$452,MATCH('HK Table'!NY$5,'RAW DATA'!$D$3:$D$452,0),MATCH('HK Table'!$B14,'RAW DATA'!$E$2:$RH$2,0))</f>
        <v>#DIV/0!</v>
      </c>
      <c r="NZ14" s="175" t="e">
        <f>+INDEX('RAW DATA'!$E$3:$RH$452,MATCH('HK Table'!NZ$5,'RAW DATA'!$D$3:$D$452,0),MATCH('HK Table'!$B14,'RAW DATA'!$E$2:$RH$2,0))</f>
        <v>#DIV/0!</v>
      </c>
      <c r="OA14" s="175" t="e">
        <f>+INDEX('RAW DATA'!$E$3:$RH$452,MATCH('HK Table'!OA$5,'RAW DATA'!$D$3:$D$452,0),MATCH('HK Table'!$B14,'RAW DATA'!$E$2:$RH$2,0))</f>
        <v>#DIV/0!</v>
      </c>
      <c r="OB14" s="175" t="e">
        <f>+INDEX('RAW DATA'!$E$3:$RH$452,MATCH('HK Table'!OB$5,'RAW DATA'!$D$3:$D$452,0),MATCH('HK Table'!$B14,'RAW DATA'!$E$2:$RH$2,0))</f>
        <v>#DIV/0!</v>
      </c>
      <c r="OC14" s="175" t="e">
        <f>+INDEX('RAW DATA'!$E$3:$RH$452,MATCH('HK Table'!OC$5,'RAW DATA'!$D$3:$D$452,0),MATCH('HK Table'!$B14,'RAW DATA'!$E$2:$RH$2,0))</f>
        <v>#DIV/0!</v>
      </c>
      <c r="OD14" s="175" t="e">
        <f>+INDEX('RAW DATA'!$E$3:$RH$452,MATCH('HK Table'!OD$5,'RAW DATA'!$D$3:$D$452,0),MATCH('HK Table'!$B14,'RAW DATA'!$E$2:$RH$2,0))</f>
        <v>#DIV/0!</v>
      </c>
      <c r="OE14" s="175" t="e">
        <f>+INDEX('RAW DATA'!$E$3:$RH$452,MATCH('HK Table'!OE$5,'RAW DATA'!$D$3:$D$452,0),MATCH('HK Table'!$B14,'RAW DATA'!$E$2:$RH$2,0))</f>
        <v>#DIV/0!</v>
      </c>
      <c r="OF14" s="175" t="e">
        <f>+INDEX('RAW DATA'!$E$3:$RH$452,MATCH('HK Table'!OF$5,'RAW DATA'!$D$3:$D$452,0),MATCH('HK Table'!$B14,'RAW DATA'!$E$2:$RH$2,0))</f>
        <v>#DIV/0!</v>
      </c>
      <c r="OG14" s="175" t="e">
        <f>+INDEX('RAW DATA'!$E$3:$RH$452,MATCH('HK Table'!OG$5,'RAW DATA'!$D$3:$D$452,0),MATCH('HK Table'!$B14,'RAW DATA'!$E$2:$RH$2,0))</f>
        <v>#DIV/0!</v>
      </c>
      <c r="OH14" s="175" t="e">
        <f>+INDEX('RAW DATA'!$E$3:$RH$452,MATCH('HK Table'!OH$5,'RAW DATA'!$D$3:$D$452,0),MATCH('HK Table'!$B14,'RAW DATA'!$E$2:$RH$2,0))</f>
        <v>#DIV/0!</v>
      </c>
      <c r="OI14" s="175" t="e">
        <f>+INDEX('RAW DATA'!$E$3:$RH$452,MATCH('HK Table'!OI$5,'RAW DATA'!$D$3:$D$452,0),MATCH('HK Table'!$B14,'RAW DATA'!$E$2:$RH$2,0))</f>
        <v>#DIV/0!</v>
      </c>
      <c r="OJ14" s="175" t="e">
        <f>+INDEX('RAW DATA'!$E$3:$RH$452,MATCH('HK Table'!OJ$5,'RAW DATA'!$D$3:$D$452,0),MATCH('HK Table'!$B14,'RAW DATA'!$E$2:$RH$2,0))</f>
        <v>#DIV/0!</v>
      </c>
      <c r="OK14" s="175" t="e">
        <f>+INDEX('RAW DATA'!$E$3:$RH$452,MATCH('HK Table'!OK$5,'RAW DATA'!$D$3:$D$452,0),MATCH('HK Table'!$B14,'RAW DATA'!$E$2:$RH$2,0))</f>
        <v>#DIV/0!</v>
      </c>
      <c r="OL14" s="175" t="e">
        <f>+INDEX('RAW DATA'!$E$3:$RH$452,MATCH('HK Table'!OL$5,'RAW DATA'!$D$3:$D$452,0),MATCH('HK Table'!$B14,'RAW DATA'!$E$2:$RH$2,0))</f>
        <v>#DIV/0!</v>
      </c>
      <c r="OM14" s="175" t="e">
        <f>+INDEX('RAW DATA'!$E$3:$RH$452,MATCH('HK Table'!OM$5,'RAW DATA'!$D$3:$D$452,0),MATCH('HK Table'!$B14,'RAW DATA'!$E$2:$RH$2,0))</f>
        <v>#DIV/0!</v>
      </c>
      <c r="ON14" s="175" t="e">
        <f>+INDEX('RAW DATA'!$E$3:$RH$452,MATCH('HK Table'!ON$5,'RAW DATA'!$D$3:$D$452,0),MATCH('HK Table'!$B14,'RAW DATA'!$E$2:$RH$2,0))</f>
        <v>#DIV/0!</v>
      </c>
      <c r="OO14" s="175" t="e">
        <f>+INDEX('RAW DATA'!$E$3:$RH$452,MATCH('HK Table'!OO$5,'RAW DATA'!$D$3:$D$452,0),MATCH('HK Table'!$B14,'RAW DATA'!$E$2:$RH$2,0))</f>
        <v>#DIV/0!</v>
      </c>
      <c r="OP14" s="175" t="e">
        <f>+INDEX('RAW DATA'!$E$3:$RH$452,MATCH('HK Table'!OP$5,'RAW DATA'!$D$3:$D$452,0),MATCH('HK Table'!$B14,'RAW DATA'!$E$2:$RH$2,0))</f>
        <v>#DIV/0!</v>
      </c>
      <c r="OQ14" s="175" t="e">
        <f>+INDEX('RAW DATA'!$E$3:$RH$452,MATCH('HK Table'!OQ$5,'RAW DATA'!$D$3:$D$452,0),MATCH('HK Table'!$B14,'RAW DATA'!$E$2:$RH$2,0))</f>
        <v>#DIV/0!</v>
      </c>
      <c r="OR14" s="175" t="e">
        <f>+INDEX('RAW DATA'!$E$3:$RH$452,MATCH('HK Table'!OR$5,'RAW DATA'!$D$3:$D$452,0),MATCH('HK Table'!$B14,'RAW DATA'!$E$2:$RH$2,0))</f>
        <v>#DIV/0!</v>
      </c>
      <c r="OS14" s="175" t="e">
        <f>+INDEX('RAW DATA'!$E$3:$RH$452,MATCH('HK Table'!OS$5,'RAW DATA'!$D$3:$D$452,0),MATCH('HK Table'!$B14,'RAW DATA'!$E$2:$RH$2,0))</f>
        <v>#DIV/0!</v>
      </c>
      <c r="OT14" s="175" t="e">
        <f>+INDEX('RAW DATA'!$E$3:$RH$452,MATCH('HK Table'!OT$5,'RAW DATA'!$D$3:$D$452,0),MATCH('HK Table'!$B14,'RAW DATA'!$E$2:$RH$2,0))</f>
        <v>#DIV/0!</v>
      </c>
      <c r="OU14" s="175" t="e">
        <f>+INDEX('RAW DATA'!$E$3:$RH$452,MATCH('HK Table'!OU$5,'RAW DATA'!$D$3:$D$452,0),MATCH('HK Table'!$B14,'RAW DATA'!$E$2:$RH$2,0))</f>
        <v>#DIV/0!</v>
      </c>
      <c r="OV14" s="175" t="e">
        <f>+INDEX('RAW DATA'!$E$3:$RH$452,MATCH('HK Table'!OV$5,'RAW DATA'!$D$3:$D$452,0),MATCH('HK Table'!$B14,'RAW DATA'!$E$2:$RH$2,0))</f>
        <v>#DIV/0!</v>
      </c>
      <c r="OW14" s="175" t="e">
        <f>+INDEX('RAW DATA'!$E$3:$RH$452,MATCH('HK Table'!OW$5,'RAW DATA'!$D$3:$D$452,0),MATCH('HK Table'!$B14,'RAW DATA'!$E$2:$RH$2,0))</f>
        <v>#DIV/0!</v>
      </c>
      <c r="OX14" s="175" t="e">
        <f>+INDEX('RAW DATA'!$E$3:$RH$452,MATCH('HK Table'!OX$5,'RAW DATA'!$D$3:$D$452,0),MATCH('HK Table'!$B14,'RAW DATA'!$E$2:$RH$2,0))</f>
        <v>#DIV/0!</v>
      </c>
      <c r="OY14" s="175" t="e">
        <f>+INDEX('RAW DATA'!$E$3:$RH$452,MATCH('HK Table'!OY$5,'RAW DATA'!$D$3:$D$452,0),MATCH('HK Table'!$B14,'RAW DATA'!$E$2:$RH$2,0))</f>
        <v>#DIV/0!</v>
      </c>
      <c r="OZ14" s="175" t="e">
        <f>+INDEX('RAW DATA'!$E$3:$RH$452,MATCH('HK Table'!OZ$5,'RAW DATA'!$D$3:$D$452,0),MATCH('HK Table'!$B14,'RAW DATA'!$E$2:$RH$2,0))</f>
        <v>#DIV/0!</v>
      </c>
      <c r="PA14" s="175" t="e">
        <f>+INDEX('RAW DATA'!$E$3:$RH$452,MATCH('HK Table'!PA$5,'RAW DATA'!$D$3:$D$452,0),MATCH('HK Table'!$B14,'RAW DATA'!$E$2:$RH$2,0))</f>
        <v>#DIV/0!</v>
      </c>
      <c r="PB14" s="175" t="e">
        <f>+INDEX('RAW DATA'!$E$3:$RH$452,MATCH('HK Table'!PB$5,'RAW DATA'!$D$3:$D$452,0),MATCH('HK Table'!$B14,'RAW DATA'!$E$2:$RH$2,0))</f>
        <v>#DIV/0!</v>
      </c>
      <c r="PC14" s="175" t="e">
        <f>+INDEX('RAW DATA'!$E$3:$RH$452,MATCH('HK Table'!PC$5,'RAW DATA'!$D$3:$D$452,0),MATCH('HK Table'!$B14,'RAW DATA'!$E$2:$RH$2,0))</f>
        <v>#DIV/0!</v>
      </c>
      <c r="PD14" s="175" t="e">
        <f>+INDEX('RAW DATA'!$E$3:$RH$452,MATCH('HK Table'!PD$5,'RAW DATA'!$D$3:$D$452,0),MATCH('HK Table'!$B14,'RAW DATA'!$E$2:$RH$2,0))</f>
        <v>#DIV/0!</v>
      </c>
      <c r="PE14" s="175" t="e">
        <f>+INDEX('RAW DATA'!$E$3:$RH$452,MATCH('HK Table'!PE$5,'RAW DATA'!$D$3:$D$452,0),MATCH('HK Table'!$B14,'RAW DATA'!$E$2:$RH$2,0))</f>
        <v>#DIV/0!</v>
      </c>
      <c r="PF14" s="175" t="e">
        <f>+INDEX('RAW DATA'!$E$3:$RH$452,MATCH('HK Table'!PF$5,'RAW DATA'!$D$3:$D$452,0),MATCH('HK Table'!$B14,'RAW DATA'!$E$2:$RH$2,0))</f>
        <v>#DIV/0!</v>
      </c>
      <c r="PG14" s="175" t="e">
        <f>+INDEX('RAW DATA'!$E$3:$RH$452,MATCH('HK Table'!PG$5,'RAW DATA'!$D$3:$D$452,0),MATCH('HK Table'!$B14,'RAW DATA'!$E$2:$RH$2,0))</f>
        <v>#DIV/0!</v>
      </c>
      <c r="PH14" s="175" t="e">
        <f>+INDEX('RAW DATA'!$E$3:$RH$452,MATCH('HK Table'!PH$5,'RAW DATA'!$D$3:$D$452,0),MATCH('HK Table'!$B14,'RAW DATA'!$E$2:$RH$2,0))</f>
        <v>#DIV/0!</v>
      </c>
      <c r="PI14" s="175" t="e">
        <f>+INDEX('RAW DATA'!$E$3:$RH$452,MATCH('HK Table'!PI$5,'RAW DATA'!$D$3:$D$452,0),MATCH('HK Table'!$B14,'RAW DATA'!$E$2:$RH$2,0))</f>
        <v>#DIV/0!</v>
      </c>
      <c r="PJ14" s="175" t="e">
        <f>+INDEX('RAW DATA'!$E$3:$RH$452,MATCH('HK Table'!PJ$5,'RAW DATA'!$D$3:$D$452,0),MATCH('HK Table'!$B14,'RAW DATA'!$E$2:$RH$2,0))</f>
        <v>#DIV/0!</v>
      </c>
      <c r="PK14" s="175" t="e">
        <f>+INDEX('RAW DATA'!$E$3:$RH$452,MATCH('HK Table'!PK$5,'RAW DATA'!$D$3:$D$452,0),MATCH('HK Table'!$B14,'RAW DATA'!$E$2:$RH$2,0))</f>
        <v>#DIV/0!</v>
      </c>
      <c r="PL14" s="175" t="e">
        <f>+INDEX('RAW DATA'!$E$3:$RH$452,MATCH('HK Table'!PL$5,'RAW DATA'!$D$3:$D$452,0),MATCH('HK Table'!$B14,'RAW DATA'!$E$2:$RH$2,0))</f>
        <v>#DIV/0!</v>
      </c>
      <c r="PM14" s="175" t="e">
        <f>+INDEX('RAW DATA'!$E$3:$RH$452,MATCH('HK Table'!PM$5,'RAW DATA'!$D$3:$D$452,0),MATCH('HK Table'!$B14,'RAW DATA'!$E$2:$RH$2,0))</f>
        <v>#DIV/0!</v>
      </c>
      <c r="PN14" s="175" t="e">
        <f>+INDEX('RAW DATA'!$E$3:$RH$452,MATCH('HK Table'!PN$5,'RAW DATA'!$D$3:$D$452,0),MATCH('HK Table'!$B14,'RAW DATA'!$E$2:$RH$2,0))</f>
        <v>#DIV/0!</v>
      </c>
      <c r="PO14" s="175" t="e">
        <f>+INDEX('RAW DATA'!$E$3:$RH$452,MATCH('HK Table'!PO$5,'RAW DATA'!$D$3:$D$452,0),MATCH('HK Table'!$B14,'RAW DATA'!$E$2:$RH$2,0))</f>
        <v>#DIV/0!</v>
      </c>
      <c r="PP14" s="175" t="e">
        <f>+INDEX('RAW DATA'!$E$3:$RH$452,MATCH('HK Table'!PP$5,'RAW DATA'!$D$3:$D$452,0),MATCH('HK Table'!$B14,'RAW DATA'!$E$2:$RH$2,0))</f>
        <v>#DIV/0!</v>
      </c>
      <c r="PQ14" s="175" t="e">
        <f>+INDEX('RAW DATA'!$E$3:$RH$452,MATCH('HK Table'!PQ$5,'RAW DATA'!$D$3:$D$452,0),MATCH('HK Table'!$B14,'RAW DATA'!$E$2:$RH$2,0))</f>
        <v>#DIV/0!</v>
      </c>
      <c r="PR14" s="175" t="e">
        <f>+INDEX('RAW DATA'!$E$3:$RH$452,MATCH('HK Table'!PR$5,'RAW DATA'!$D$3:$D$452,0),MATCH('HK Table'!$B14,'RAW DATA'!$E$2:$RH$2,0))</f>
        <v>#DIV/0!</v>
      </c>
      <c r="PS14" s="175" t="e">
        <f>+INDEX('RAW DATA'!$E$3:$RH$452,MATCH('HK Table'!PS$5,'RAW DATA'!$D$3:$D$452,0),MATCH('HK Table'!$B14,'RAW DATA'!$E$2:$RH$2,0))</f>
        <v>#DIV/0!</v>
      </c>
      <c r="PT14" s="175" t="e">
        <f>+INDEX('RAW DATA'!$E$3:$RH$452,MATCH('HK Table'!PT$5,'RAW DATA'!$D$3:$D$452,0),MATCH('HK Table'!$B14,'RAW DATA'!$E$2:$RH$2,0))</f>
        <v>#DIV/0!</v>
      </c>
      <c r="PU14" s="175" t="e">
        <f>+INDEX('RAW DATA'!$E$3:$RH$452,MATCH('HK Table'!PU$5,'RAW DATA'!$D$3:$D$452,0),MATCH('HK Table'!$B14,'RAW DATA'!$E$2:$RH$2,0))</f>
        <v>#DIV/0!</v>
      </c>
      <c r="PV14" s="175" t="e">
        <f>+INDEX('RAW DATA'!$E$3:$RH$452,MATCH('HK Table'!PV$5,'RAW DATA'!$D$3:$D$452,0),MATCH('HK Table'!$B14,'RAW DATA'!$E$2:$RH$2,0))</f>
        <v>#DIV/0!</v>
      </c>
      <c r="PW14" s="175" t="e">
        <f>+INDEX('RAW DATA'!$E$3:$RH$452,MATCH('HK Table'!PW$5,'RAW DATA'!$D$3:$D$452,0),MATCH('HK Table'!$B14,'RAW DATA'!$E$2:$RH$2,0))</f>
        <v>#DIV/0!</v>
      </c>
      <c r="PX14" s="175" t="e">
        <f>+INDEX('RAW DATA'!$E$3:$RH$452,MATCH('HK Table'!PX$5,'RAW DATA'!$D$3:$D$452,0),MATCH('HK Table'!$B14,'RAW DATA'!$E$2:$RH$2,0))</f>
        <v>#DIV/0!</v>
      </c>
      <c r="PY14" s="175" t="e">
        <f>+INDEX('RAW DATA'!$E$3:$RH$452,MATCH('HK Table'!PY$5,'RAW DATA'!$D$3:$D$452,0),MATCH('HK Table'!$B14,'RAW DATA'!$E$2:$RH$2,0))</f>
        <v>#DIV/0!</v>
      </c>
      <c r="PZ14" s="175" t="e">
        <f>+INDEX('RAW DATA'!$E$3:$RH$452,MATCH('HK Table'!PZ$5,'RAW DATA'!$D$3:$D$452,0),MATCH('HK Table'!$B14,'RAW DATA'!$E$2:$RH$2,0))</f>
        <v>#DIV/0!</v>
      </c>
      <c r="QA14" s="175" t="e">
        <f>+INDEX('RAW DATA'!$E$3:$RH$452,MATCH('HK Table'!QA$5,'RAW DATA'!$D$3:$D$452,0),MATCH('HK Table'!$B14,'RAW DATA'!$E$2:$RH$2,0))</f>
        <v>#DIV/0!</v>
      </c>
      <c r="QB14" s="175" t="e">
        <f>+INDEX('RAW DATA'!$E$3:$RH$452,MATCH('HK Table'!QB$5,'RAW DATA'!$D$3:$D$452,0),MATCH('HK Table'!$B14,'RAW DATA'!$E$2:$RH$2,0))</f>
        <v>#DIV/0!</v>
      </c>
      <c r="QD14" s="67" t="s">
        <v>21</v>
      </c>
      <c r="QG14" s="66" t="s">
        <v>98</v>
      </c>
    </row>
    <row r="15" spans="1:449" s="61" customFormat="1" ht="23.1" customHeight="1">
      <c r="B15" s="617" t="str">
        <f>'RAW DATA'!AF1</f>
        <v>AUTOMATED/FINAL TEST</v>
      </c>
      <c r="C15" s="618"/>
      <c r="D15" s="619"/>
      <c r="E15" s="64" t="s">
        <v>97</v>
      </c>
      <c r="F15" s="59">
        <v>0.96</v>
      </c>
      <c r="G15" s="59">
        <v>0.96499999999999997</v>
      </c>
      <c r="H15" s="59"/>
      <c r="I15" s="59"/>
      <c r="J15" s="59"/>
      <c r="K15" s="60"/>
      <c r="L15" s="65" t="e">
        <f>+INDEX('RAW DATA'!$E$3:$RH$452,MATCH('HK Table'!L$5,'RAW DATA'!$D$3:$D$452,0),MATCH('HK Table'!$B15,'RAW DATA'!$E$2:$RH$2,0))</f>
        <v>#DIV/0!</v>
      </c>
      <c r="M15" s="65" t="e">
        <f>+INDEX('RAW DATA'!$E$3:$RH$452,MATCH('HK Table'!M$5,'RAW DATA'!$D$3:$D$452,0),MATCH('HK Table'!$B15,'RAW DATA'!$E$2:$RH$2,0))</f>
        <v>#DIV/0!</v>
      </c>
      <c r="N15" s="65">
        <f>+INDEX('RAW DATA'!$E$3:$RH$452,MATCH('HK Table'!N$5,'RAW DATA'!$D$3:$D$452,0),MATCH('HK Table'!$B15,'RAW DATA'!$E$2:$RH$2,0))</f>
        <v>0.97222222222222221</v>
      </c>
      <c r="O15" s="65">
        <f>+INDEX('RAW DATA'!$E$3:$RH$452,MATCH('HK Table'!O$5,'RAW DATA'!$D$3:$D$452,0),MATCH('HK Table'!$B15,'RAW DATA'!$E$2:$RH$2,0))</f>
        <v>1</v>
      </c>
      <c r="P15" s="65">
        <f>+INDEX('RAW DATA'!$E$3:$RH$452,MATCH('HK Table'!P$5,'RAW DATA'!$D$3:$D$452,0),MATCH('HK Table'!$B15,'RAW DATA'!$E$2:$RH$2,0))</f>
        <v>1</v>
      </c>
      <c r="Q15" s="65">
        <f>+INDEX('RAW DATA'!$E$3:$RH$452,MATCH('HK Table'!Q$5,'RAW DATA'!$D$3:$D$452,0),MATCH('HK Table'!$B15,'RAW DATA'!$E$2:$RH$2,0))</f>
        <v>1</v>
      </c>
      <c r="R15" s="65" t="e">
        <f>+INDEX('RAW DATA'!$E$3:$RH$452,MATCH('HK Table'!R$5,'RAW DATA'!$D$3:$D$452,0),MATCH('HK Table'!$B15,'RAW DATA'!$E$2:$RH$2,0))</f>
        <v>#DIV/0!</v>
      </c>
      <c r="S15" s="65">
        <f>+INDEX('RAW DATA'!$E$3:$RH$452,MATCH('HK Table'!S$5,'RAW DATA'!$D$3:$D$452,0),MATCH('HK Table'!$B15,'RAW DATA'!$E$2:$RH$2,0))</f>
        <v>0.98305084745762716</v>
      </c>
      <c r="T15" s="65" t="e">
        <f>+INDEX('RAW DATA'!$E$3:$RH$452,MATCH('HK Table'!T$5,'RAW DATA'!$D$3:$D$452,0),MATCH('HK Table'!$B15,'RAW DATA'!$E$2:$RH$2,0))</f>
        <v>#DIV/0!</v>
      </c>
      <c r="U15" s="65">
        <f>+INDEX('RAW DATA'!$E$3:$RH$452,MATCH('HK Table'!U$5,'RAW DATA'!$D$3:$D$452,0),MATCH('HK Table'!$B15,'RAW DATA'!$E$2:$RH$2,0))</f>
        <v>1</v>
      </c>
      <c r="V15" s="65" t="e">
        <f>+INDEX('RAW DATA'!$E$3:$RH$452,MATCH('HK Table'!V$5,'RAW DATA'!$D$3:$D$452,0),MATCH('HK Table'!$B15,'RAW DATA'!$E$2:$RH$2,0))</f>
        <v>#DIV/0!</v>
      </c>
      <c r="W15" s="65" t="e">
        <f>+INDEX('RAW DATA'!$E$3:$RH$452,MATCH('HK Table'!W$5,'RAW DATA'!$D$3:$D$452,0),MATCH('HK Table'!$B15,'RAW DATA'!$E$2:$RH$2,0))</f>
        <v>#DIV/0!</v>
      </c>
      <c r="X15" s="65" t="e">
        <f>+INDEX('RAW DATA'!$E$3:$RH$452,MATCH('HK Table'!X$5,'RAW DATA'!$D$3:$D$452,0),MATCH('HK Table'!$B15,'RAW DATA'!$E$2:$RH$2,0))</f>
        <v>#DIV/0!</v>
      </c>
      <c r="Y15" s="65" t="e">
        <f>+INDEX('RAW DATA'!$E$3:$RH$452,MATCH('HK Table'!Y$5,'RAW DATA'!$D$3:$D$452,0),MATCH('HK Table'!$B15,'RAW DATA'!$E$2:$RH$2,0))</f>
        <v>#DIV/0!</v>
      </c>
      <c r="Z15" s="65" t="e">
        <f>+INDEX('RAW DATA'!$E$3:$RH$452,MATCH('HK Table'!Z$5,'RAW DATA'!$D$3:$D$452,0),MATCH('HK Table'!$B15,'RAW DATA'!$E$2:$RH$2,0))</f>
        <v>#DIV/0!</v>
      </c>
      <c r="AA15" s="65">
        <f>+INDEX('RAW DATA'!$E$3:$RH$452,MATCH('HK Table'!AA$5,'RAW DATA'!$D$3:$D$452,0),MATCH('HK Table'!$B15,'RAW DATA'!$E$2:$RH$2,0))</f>
        <v>1</v>
      </c>
      <c r="AB15" s="65" t="e">
        <f>+INDEX('RAW DATA'!$E$3:$RH$452,MATCH('HK Table'!AB$5,'RAW DATA'!$D$3:$D$452,0),MATCH('HK Table'!$B15,'RAW DATA'!$E$2:$RH$2,0))</f>
        <v>#DIV/0!</v>
      </c>
      <c r="AC15" s="65" t="e">
        <f>+INDEX('RAW DATA'!$E$3:$RH$452,MATCH('HK Table'!AC$5,'RAW DATA'!$D$3:$D$452,0),MATCH('HK Table'!$B15,'RAW DATA'!$E$2:$RH$2,0))</f>
        <v>#DIV/0!</v>
      </c>
      <c r="AD15" s="65" t="e">
        <f>+INDEX('RAW DATA'!$E$3:$RH$452,MATCH('HK Table'!AD$5,'RAW DATA'!$D$3:$D$452,0),MATCH('HK Table'!$B15,'RAW DATA'!$E$2:$RH$2,0))</f>
        <v>#DIV/0!</v>
      </c>
      <c r="AE15" s="65" t="e">
        <f>+INDEX('RAW DATA'!$E$3:$RH$452,MATCH('HK Table'!AE$5,'RAW DATA'!$D$3:$D$452,0),MATCH('HK Table'!$B15,'RAW DATA'!$E$2:$RH$2,0))</f>
        <v>#DIV/0!</v>
      </c>
      <c r="AF15" s="65" t="e">
        <f>+INDEX('RAW DATA'!$E$3:$RH$452,MATCH('HK Table'!AF$5,'RAW DATA'!$D$3:$D$452,0),MATCH('HK Table'!$B15,'RAW DATA'!$E$2:$RH$2,0))</f>
        <v>#DIV/0!</v>
      </c>
      <c r="AG15" s="65" t="e">
        <f>+INDEX('RAW DATA'!$E$3:$RH$452,MATCH('HK Table'!AG$5,'RAW DATA'!$D$3:$D$452,0),MATCH('HK Table'!$B15,'RAW DATA'!$E$2:$RH$2,0))</f>
        <v>#DIV/0!</v>
      </c>
      <c r="AH15" s="65" t="e">
        <f>+INDEX('RAW DATA'!$E$3:$RH$452,MATCH('HK Table'!AH$5,'RAW DATA'!$D$3:$D$452,0),MATCH('HK Table'!$B15,'RAW DATA'!$E$2:$RH$2,0))</f>
        <v>#DIV/0!</v>
      </c>
      <c r="AI15" s="65" t="s">
        <v>21</v>
      </c>
      <c r="AJ15" s="65" t="e">
        <f>+INDEX('RAW DATA'!$E$3:$RH$452,MATCH('HK Table'!AJ$5,'RAW DATA'!$D$3:$D$452,0),MATCH('HK Table'!$B15,'RAW DATA'!$E$2:$RH$2,0))</f>
        <v>#DIV/0!</v>
      </c>
      <c r="AK15" s="65" t="e">
        <f>+INDEX('RAW DATA'!$E$3:$RH$452,MATCH('HK Table'!AK$5,'RAW DATA'!$D$3:$D$452,0),MATCH('HK Table'!$B15,'RAW DATA'!$E$2:$RH$2,0))</f>
        <v>#DIV/0!</v>
      </c>
      <c r="AL15" s="65" t="e">
        <f>+INDEX('RAW DATA'!$E$3:$RH$452,MATCH('HK Table'!AL$5,'RAW DATA'!$D$3:$D$452,0),MATCH('HK Table'!$B15,'RAW DATA'!$E$2:$RH$2,0))</f>
        <v>#DIV/0!</v>
      </c>
      <c r="AM15" s="65" t="e">
        <f>+INDEX('RAW DATA'!$E$3:$RH$452,MATCH('HK Table'!AM$5,'RAW DATA'!$D$3:$D$452,0),MATCH('HK Table'!$B15,'RAW DATA'!$E$2:$RH$2,0))</f>
        <v>#DIV/0!</v>
      </c>
      <c r="AN15" s="65" t="e">
        <f>+INDEX('RAW DATA'!$E$3:$RH$452,MATCH('HK Table'!AN$5,'RAW DATA'!$D$3:$D$452,0),MATCH('HK Table'!$B15,'RAW DATA'!$E$2:$RH$2,0))</f>
        <v>#DIV/0!</v>
      </c>
      <c r="AO15" s="65" t="e">
        <f>+INDEX('RAW DATA'!$E$3:$RH$452,MATCH('HK Table'!AO$5,'RAW DATA'!$D$3:$D$452,0),MATCH('HK Table'!$B15,'RAW DATA'!$E$2:$RH$2,0))</f>
        <v>#DIV/0!</v>
      </c>
      <c r="AP15" s="65" t="e">
        <f>+INDEX('RAW DATA'!$E$3:$RH$452,MATCH('HK Table'!AP$5,'RAW DATA'!$D$3:$D$452,0),MATCH('HK Table'!$B15,'RAW DATA'!$E$2:$RH$2,0))</f>
        <v>#DIV/0!</v>
      </c>
      <c r="AQ15" s="65" t="e">
        <f>+INDEX('RAW DATA'!$E$3:$RH$452,MATCH('HK Table'!AQ$5,'RAW DATA'!$D$3:$D$452,0),MATCH('HK Table'!$B15,'RAW DATA'!$E$2:$RH$2,0))</f>
        <v>#DIV/0!</v>
      </c>
      <c r="AR15" s="65">
        <f>+INDEX('RAW DATA'!$E$3:$RH$452,MATCH('HK Table'!AR$5,'RAW DATA'!$D$3:$D$452,0),MATCH('HK Table'!$B15,'RAW DATA'!$E$2:$RH$2,0))</f>
        <v>0.98461538461538467</v>
      </c>
      <c r="AS15" s="65">
        <f>+INDEX('RAW DATA'!$E$3:$RH$452,MATCH('HK Table'!AS$5,'RAW DATA'!$D$3:$D$452,0),MATCH('HK Table'!$B15,'RAW DATA'!$E$2:$RH$2,0))</f>
        <v>0.98461538461538467</v>
      </c>
      <c r="AT15" s="65" t="e">
        <f>+INDEX('RAW DATA'!$E$3:$RH$452,MATCH('HK Table'!AT$5,'RAW DATA'!$D$3:$D$452,0),MATCH('HK Table'!$B15,'RAW DATA'!$E$2:$RH$2,0))</f>
        <v>#DIV/0!</v>
      </c>
      <c r="AU15" s="65" t="e">
        <f>+INDEX('RAW DATA'!$E$3:$RH$452,MATCH('HK Table'!AU$5,'RAW DATA'!$D$3:$D$452,0),MATCH('HK Table'!$B15,'RAW DATA'!$E$2:$RH$2,0))</f>
        <v>#DIV/0!</v>
      </c>
      <c r="AV15" s="65" t="e">
        <f>+INDEX('RAW DATA'!$E$3:$RH$452,MATCH('HK Table'!AV$5,'RAW DATA'!$D$3:$D$452,0),MATCH('HK Table'!$B15,'RAW DATA'!$E$2:$RH$2,0))</f>
        <v>#DIV/0!</v>
      </c>
      <c r="AW15" s="65" t="e">
        <f>+INDEX('RAW DATA'!$E$3:$RH$452,MATCH('HK Table'!AW$5,'RAW DATA'!$D$3:$D$452,0),MATCH('HK Table'!$B15,'RAW DATA'!$E$2:$RH$2,0))</f>
        <v>#DIV/0!</v>
      </c>
      <c r="AX15" s="65" t="e">
        <f>+INDEX('RAW DATA'!$E$3:$RH$452,MATCH('HK Table'!AX$5,'RAW DATA'!$D$3:$D$452,0),MATCH('HK Table'!$B15,'RAW DATA'!$E$2:$RH$2,0))</f>
        <v>#DIV/0!</v>
      </c>
      <c r="AY15" s="65" t="e">
        <f>+INDEX('RAW DATA'!$E$3:$RH$452,MATCH('HK Table'!AY$5,'RAW DATA'!$D$3:$D$452,0),MATCH('HK Table'!$B15,'RAW DATA'!$E$2:$RH$2,0))</f>
        <v>#DIV/0!</v>
      </c>
      <c r="AZ15" s="65" t="s">
        <v>21</v>
      </c>
      <c r="BA15" s="65" t="e">
        <f>+INDEX('RAW DATA'!$E$3:$RH$452,MATCH('HK Table'!BA$5,'RAW DATA'!$D$3:$D$452,0),MATCH('HK Table'!$B15,'RAW DATA'!$E$2:$RH$2,0))</f>
        <v>#DIV/0!</v>
      </c>
      <c r="BB15" s="65" t="s">
        <v>21</v>
      </c>
      <c r="BC15" s="65" t="e">
        <f>+INDEX('RAW DATA'!$E$3:$RH$452,MATCH('HK Table'!BC$5,'RAW DATA'!$D$3:$D$452,0),MATCH('HK Table'!$B15,'RAW DATA'!$E$2:$RH$2,0))</f>
        <v>#DIV/0!</v>
      </c>
      <c r="BD15" s="65" t="e">
        <f>+INDEX('RAW DATA'!$E$3:$RH$452,MATCH('HK Table'!BD$5,'RAW DATA'!$D$3:$D$452,0),MATCH('HK Table'!$B15,'RAW DATA'!$E$2:$RH$2,0))</f>
        <v>#DIV/0!</v>
      </c>
      <c r="BE15" s="65" t="s">
        <v>21</v>
      </c>
      <c r="BF15" s="65" t="s">
        <v>21</v>
      </c>
      <c r="BG15" s="65" t="e">
        <f>+INDEX('RAW DATA'!$E$3:$RH$452,MATCH('HK Table'!BG$5,'RAW DATA'!$D$3:$D$452,0),MATCH('HK Table'!$B15,'RAW DATA'!$E$2:$RH$2,0))</f>
        <v>#DIV/0!</v>
      </c>
      <c r="BH15" s="65" t="e">
        <f>+INDEX('RAW DATA'!$E$3:$RH$452,MATCH('HK Table'!BH$5,'RAW DATA'!$D$3:$D$452,0),MATCH('HK Table'!$B15,'RAW DATA'!$E$2:$RH$2,0))</f>
        <v>#DIV/0!</v>
      </c>
      <c r="BI15" s="65" t="e">
        <f>+INDEX('RAW DATA'!$E$3:$RH$452,MATCH('HK Table'!BI$5,'RAW DATA'!$D$3:$D$452,0),MATCH('HK Table'!$B15,'RAW DATA'!$E$2:$RH$2,0))</f>
        <v>#DIV/0!</v>
      </c>
      <c r="BJ15" s="65" t="s">
        <v>21</v>
      </c>
      <c r="BK15" s="65" t="s">
        <v>21</v>
      </c>
      <c r="BL15" s="65" t="s">
        <v>21</v>
      </c>
      <c r="BM15" s="65" t="e">
        <f>+INDEX('RAW DATA'!$E$3:$RH$452,MATCH('HK Table'!BM$5,'RAW DATA'!$D$3:$D$452,0),MATCH('HK Table'!$B15,'RAW DATA'!$E$2:$RH$2,0))</f>
        <v>#DIV/0!</v>
      </c>
      <c r="BN15" s="65" t="s">
        <v>21</v>
      </c>
      <c r="BO15" s="65" t="e">
        <f>+INDEX('RAW DATA'!$E$3:$RH$452,MATCH('HK Table'!BO$5,'RAW DATA'!$D$3:$D$452,0),MATCH('HK Table'!$B15,'RAW DATA'!$E$2:$RH$2,0))</f>
        <v>#DIV/0!</v>
      </c>
      <c r="BP15" s="65" t="e">
        <f>+INDEX('RAW DATA'!$E$3:$RH$452,MATCH('HK Table'!BP$5,'RAW DATA'!$D$3:$D$452,0),MATCH('HK Table'!$B15,'RAW DATA'!$E$2:$RH$2,0))</f>
        <v>#DIV/0!</v>
      </c>
      <c r="BQ15" s="65" t="e">
        <f>+INDEX('RAW DATA'!$E$3:$RH$452,MATCH('HK Table'!BQ$5,'RAW DATA'!$D$3:$D$452,0),MATCH('HK Table'!$B15,'RAW DATA'!$E$2:$RH$2,0))</f>
        <v>#DIV/0!</v>
      </c>
      <c r="BR15" s="65" t="s">
        <v>21</v>
      </c>
      <c r="BS15" s="65" t="e">
        <f>+INDEX('RAW DATA'!$E$3:$RH$452,MATCH('HK Table'!BS$5,'RAW DATA'!$D$3:$D$452,0),MATCH('HK Table'!$B15,'RAW DATA'!$E$2:$RH$2,0))</f>
        <v>#DIV/0!</v>
      </c>
      <c r="BT15" s="65" t="e">
        <f>+INDEX('RAW DATA'!$E$3:$RH$452,MATCH('HK Table'!BT$5,'RAW DATA'!$D$3:$D$452,0),MATCH('HK Table'!$B15,'RAW DATA'!$E$2:$RH$2,0))</f>
        <v>#DIV/0!</v>
      </c>
      <c r="BU15" s="65" t="e">
        <f>+INDEX('RAW DATA'!$E$3:$RH$452,MATCH('HK Table'!BU$5,'RAW DATA'!$D$3:$D$452,0),MATCH('HK Table'!$B15,'RAW DATA'!$E$2:$RH$2,0))</f>
        <v>#DIV/0!</v>
      </c>
      <c r="BV15" s="65" t="e">
        <f>+INDEX('RAW DATA'!$E$3:$RH$452,MATCH('HK Table'!BV$5,'RAW DATA'!$D$3:$D$452,0),MATCH('HK Table'!$B15,'RAW DATA'!$E$2:$RH$2,0))</f>
        <v>#DIV/0!</v>
      </c>
      <c r="BW15" s="65" t="e">
        <f>+INDEX('RAW DATA'!$E$3:$RH$452,MATCH('HK Table'!BW$5,'RAW DATA'!$D$3:$D$452,0),MATCH('HK Table'!$B15,'RAW DATA'!$E$2:$RH$2,0))</f>
        <v>#DIV/0!</v>
      </c>
      <c r="BX15" s="65" t="s">
        <v>21</v>
      </c>
      <c r="BY15" s="65" t="e">
        <f>+INDEX('RAW DATA'!$E$3:$RH$452,MATCH('HK Table'!BY$5,'RAW DATA'!$D$3:$D$452,0),MATCH('HK Table'!$B15,'RAW DATA'!$E$2:$RH$2,0))</f>
        <v>#DIV/0!</v>
      </c>
      <c r="BZ15" s="65" t="e">
        <f>+INDEX('RAW DATA'!$E$3:$RH$452,MATCH('HK Table'!BZ$5,'RAW DATA'!$D$3:$D$452,0),MATCH('HK Table'!$B15,'RAW DATA'!$E$2:$RH$2,0))</f>
        <v>#DIV/0!</v>
      </c>
      <c r="CA15" s="65" t="s">
        <v>21</v>
      </c>
      <c r="CB15" s="65" t="e">
        <f>+INDEX('RAW DATA'!$E$3:$RH$452,MATCH('HK Table'!CB$5,'RAW DATA'!$D$3:$D$452,0),MATCH('HK Table'!$B15,'RAW DATA'!$E$2:$RH$2,0))</f>
        <v>#DIV/0!</v>
      </c>
      <c r="CC15" s="65" t="e">
        <f>+INDEX('RAW DATA'!$E$3:$RH$452,MATCH('HK Table'!CC$5,'RAW DATA'!$D$3:$D$452,0),MATCH('HK Table'!$B15,'RAW DATA'!$E$2:$RH$2,0))</f>
        <v>#DIV/0!</v>
      </c>
      <c r="CD15" s="65" t="s">
        <v>21</v>
      </c>
      <c r="CE15" s="65" t="s">
        <v>21</v>
      </c>
      <c r="CF15" s="65" t="s">
        <v>21</v>
      </c>
      <c r="CG15" s="65" t="e">
        <f>+INDEX('RAW DATA'!$E$3:$RH$452,MATCH('HK Table'!CG$5,'RAW DATA'!$D$3:$D$452,0),MATCH('HK Table'!$B15,'RAW DATA'!$E$2:$RH$2,0))</f>
        <v>#DIV/0!</v>
      </c>
      <c r="CH15" s="65" t="e">
        <f>+INDEX('RAW DATA'!$E$3:$RH$452,MATCH('HK Table'!CH$5,'RAW DATA'!$D$3:$D$452,0),MATCH('HK Table'!$B15,'RAW DATA'!$E$2:$RH$2,0))</f>
        <v>#DIV/0!</v>
      </c>
      <c r="CI15" s="65" t="s">
        <v>21</v>
      </c>
      <c r="CJ15" s="65" t="e">
        <f>+INDEX('RAW DATA'!$E$3:$RH$452,MATCH('HK Table'!CJ$5,'RAW DATA'!$D$3:$D$452,0),MATCH('HK Table'!$B15,'RAW DATA'!$E$2:$RH$2,0))</f>
        <v>#DIV/0!</v>
      </c>
      <c r="CK15" s="65" t="e">
        <f>+INDEX('RAW DATA'!$E$3:$RH$452,MATCH('HK Table'!CK$5,'RAW DATA'!$D$3:$D$452,0),MATCH('HK Table'!$B15,'RAW DATA'!$E$2:$RH$2,0))</f>
        <v>#DIV/0!</v>
      </c>
      <c r="CL15" s="65" t="e">
        <f>+INDEX('RAW DATA'!$E$3:$RH$452,MATCH('HK Table'!CL$5,'RAW DATA'!$D$3:$D$452,0),MATCH('HK Table'!$B15,'RAW DATA'!$E$2:$RH$2,0))</f>
        <v>#DIV/0!</v>
      </c>
      <c r="CM15" s="65" t="e">
        <f>+INDEX('RAW DATA'!$E$3:$RH$452,MATCH('HK Table'!CM$5,'RAW DATA'!$D$3:$D$452,0),MATCH('HK Table'!$B15,'RAW DATA'!$E$2:$RH$2,0))</f>
        <v>#DIV/0!</v>
      </c>
      <c r="CN15" s="65" t="e">
        <f>+INDEX('RAW DATA'!$E$3:$RH$452,MATCH('HK Table'!CN$5,'RAW DATA'!$D$3:$D$452,0),MATCH('HK Table'!$B15,'RAW DATA'!$E$2:$RH$2,0))</f>
        <v>#DIV/0!</v>
      </c>
      <c r="CO15" s="65" t="e">
        <f>+INDEX('RAW DATA'!$E$3:$RH$452,MATCH('HK Table'!CO$5,'RAW DATA'!$D$3:$D$452,0),MATCH('HK Table'!$B15,'RAW DATA'!$E$2:$RH$2,0))</f>
        <v>#DIV/0!</v>
      </c>
      <c r="CP15" s="65" t="e">
        <f>+INDEX('RAW DATA'!$E$3:$RH$452,MATCH('HK Table'!CP$5,'RAW DATA'!$D$3:$D$452,0),MATCH('HK Table'!$B15,'RAW DATA'!$E$2:$RH$2,0))</f>
        <v>#DIV/0!</v>
      </c>
      <c r="CQ15" s="65" t="e">
        <f>+INDEX('RAW DATA'!$E$3:$RH$452,MATCH('HK Table'!CQ$5,'RAW DATA'!$D$3:$D$452,0),MATCH('HK Table'!$B15,'RAW DATA'!$E$2:$RH$2,0))</f>
        <v>#DIV/0!</v>
      </c>
      <c r="CR15" s="65" t="e">
        <f>+INDEX('RAW DATA'!$E$3:$RH$452,MATCH('HK Table'!CR$5,'RAW DATA'!$D$3:$D$452,0),MATCH('HK Table'!$B15,'RAW DATA'!$E$2:$RH$2,0))</f>
        <v>#DIV/0!</v>
      </c>
      <c r="CS15" s="65" t="e">
        <f>+INDEX('RAW DATA'!$E$3:$RH$452,MATCH('HK Table'!CS$5,'RAW DATA'!$D$3:$D$452,0),MATCH('HK Table'!$B15,'RAW DATA'!$E$2:$RH$2,0))</f>
        <v>#DIV/0!</v>
      </c>
      <c r="CT15" s="65" t="e">
        <f>+INDEX('RAW DATA'!$E$3:$RH$452,MATCH('HK Table'!CT$5,'RAW DATA'!$D$3:$D$452,0),MATCH('HK Table'!$B15,'RAW DATA'!$E$2:$RH$2,0))</f>
        <v>#DIV/0!</v>
      </c>
      <c r="CU15" s="65" t="e">
        <f>+INDEX('RAW DATA'!$E$3:$RH$452,MATCH('HK Table'!CU$5,'RAW DATA'!$D$3:$D$452,0),MATCH('HK Table'!$B15,'RAW DATA'!$E$2:$RH$2,0))</f>
        <v>#DIV/0!</v>
      </c>
      <c r="CV15" s="65" t="e">
        <f>+INDEX('RAW DATA'!$E$3:$RH$452,MATCH('HK Table'!CV$5,'RAW DATA'!$D$3:$D$452,0),MATCH('HK Table'!$B15,'RAW DATA'!$E$2:$RH$2,0))</f>
        <v>#DIV/0!</v>
      </c>
      <c r="CW15" s="65" t="e">
        <f>+INDEX('RAW DATA'!$E$3:$RH$452,MATCH('HK Table'!CW$5,'RAW DATA'!$D$3:$D$452,0),MATCH('HK Table'!$B15,'RAW DATA'!$E$2:$RH$2,0))</f>
        <v>#DIV/0!</v>
      </c>
      <c r="CX15" s="65" t="e">
        <f>+INDEX('RAW DATA'!$E$3:$RH$452,MATCH('HK Table'!CX$5,'RAW DATA'!$D$3:$D$452,0),MATCH('HK Table'!$B15,'RAW DATA'!$E$2:$RH$2,0))</f>
        <v>#DIV/0!</v>
      </c>
      <c r="CY15" s="65" t="s">
        <v>21</v>
      </c>
      <c r="CZ15" s="65" t="e">
        <f>+INDEX('RAW DATA'!$E$3:$RH$452,MATCH('HK Table'!CZ$5,'RAW DATA'!$D$3:$D$452,0),MATCH('HK Table'!$B15,'RAW DATA'!$E$2:$RH$2,0))</f>
        <v>#DIV/0!</v>
      </c>
      <c r="DA15" s="65" t="e">
        <f>+INDEX('RAW DATA'!$E$3:$RH$452,MATCH('HK Table'!DA$5,'RAW DATA'!$D$3:$D$452,0),MATCH('HK Table'!$B15,'RAW DATA'!$E$2:$RH$2,0))</f>
        <v>#DIV/0!</v>
      </c>
      <c r="DB15" s="65" t="e">
        <f>+INDEX('RAW DATA'!$E$3:$RH$452,MATCH('HK Table'!DB$5,'RAW DATA'!$D$3:$D$452,0),MATCH('HK Table'!$B15,'RAW DATA'!$E$2:$RH$2,0))</f>
        <v>#DIV/0!</v>
      </c>
      <c r="DC15" s="65" t="e">
        <f>+INDEX('RAW DATA'!$E$3:$RH$452,MATCH('HK Table'!DC$5,'RAW DATA'!$D$3:$D$452,0),MATCH('HK Table'!$B15,'RAW DATA'!$E$2:$RH$2,0))</f>
        <v>#DIV/0!</v>
      </c>
      <c r="DD15" s="65" t="e">
        <f>+INDEX('RAW DATA'!$E$3:$RH$452,MATCH('HK Table'!DD$5,'RAW DATA'!$D$3:$D$452,0),MATCH('HK Table'!$B15,'RAW DATA'!$E$2:$RH$2,0))</f>
        <v>#DIV/0!</v>
      </c>
      <c r="DE15" s="65" t="e">
        <f>+INDEX('RAW DATA'!$E$3:$RH$452,MATCH('HK Table'!DE$5,'RAW DATA'!$D$3:$D$452,0),MATCH('HK Table'!$B15,'RAW DATA'!$E$2:$RH$2,0))</f>
        <v>#DIV/0!</v>
      </c>
      <c r="DF15" s="65" t="e">
        <f>+INDEX('RAW DATA'!$E$3:$RH$452,MATCH('HK Table'!DF$5,'RAW DATA'!$D$3:$D$452,0),MATCH('HK Table'!$B15,'RAW DATA'!$E$2:$RH$2,0))</f>
        <v>#DIV/0!</v>
      </c>
      <c r="DG15" s="65" t="e">
        <f>+INDEX('RAW DATA'!$E$3:$RH$452,MATCH('HK Table'!DG$5,'RAW DATA'!$D$3:$D$452,0),MATCH('HK Table'!$B15,'RAW DATA'!$E$2:$RH$2,0))</f>
        <v>#DIV/0!</v>
      </c>
      <c r="DH15" s="65" t="e">
        <f>+INDEX('RAW DATA'!$E$3:$RH$452,MATCH('HK Table'!DH$5,'RAW DATA'!$D$3:$D$452,0),MATCH('HK Table'!$B15,'RAW DATA'!$E$2:$RH$2,0))</f>
        <v>#DIV/0!</v>
      </c>
      <c r="DI15" s="65" t="e">
        <f>+INDEX('RAW DATA'!$E$3:$RH$452,MATCH('HK Table'!DI$5,'RAW DATA'!$D$3:$D$452,0),MATCH('HK Table'!$B15,'RAW DATA'!$E$2:$RH$2,0))</f>
        <v>#DIV/0!</v>
      </c>
      <c r="DJ15" s="65" t="e">
        <f>+INDEX('RAW DATA'!$E$3:$RH$452,MATCH('HK Table'!DJ$5,'RAW DATA'!$D$3:$D$452,0),MATCH('HK Table'!$B15,'RAW DATA'!$E$2:$RH$2,0))</f>
        <v>#DIV/0!</v>
      </c>
      <c r="DK15" s="65" t="e">
        <f>+INDEX('RAW DATA'!$E$3:$RH$452,MATCH('HK Table'!DK$5,'RAW DATA'!$D$3:$D$452,0),MATCH('HK Table'!$B15,'RAW DATA'!$E$2:$RH$2,0))</f>
        <v>#DIV/0!</v>
      </c>
      <c r="DL15" s="65" t="e">
        <f>+INDEX('RAW DATA'!$E$3:$RH$452,MATCH('HK Table'!DL$5,'RAW DATA'!$D$3:$D$452,0),MATCH('HK Table'!$B15,'RAW DATA'!$E$2:$RH$2,0))</f>
        <v>#DIV/0!</v>
      </c>
      <c r="DM15" s="65" t="s">
        <v>21</v>
      </c>
      <c r="DN15" s="65" t="e">
        <f>+INDEX('RAW DATA'!$E$3:$RH$452,MATCH('HK Table'!DN$5,'RAW DATA'!$D$3:$D$452,0),MATCH('HK Table'!$B15,'RAW DATA'!$E$2:$RH$2,0))</f>
        <v>#DIV/0!</v>
      </c>
      <c r="DO15" s="65" t="e">
        <f>+INDEX('RAW DATA'!$E$3:$RH$452,MATCH('HK Table'!DO$5,'RAW DATA'!$D$3:$D$452,0),MATCH('HK Table'!$B15,'RAW DATA'!$E$2:$RH$2,0))</f>
        <v>#DIV/0!</v>
      </c>
      <c r="DP15" s="65">
        <f>+INDEX('RAW DATA'!$E$3:$RH$452,MATCH('HK Table'!DP$5,'RAW DATA'!$D$3:$D$452,0),MATCH('HK Table'!$B15,'RAW DATA'!$E$2:$RH$2,0))</f>
        <v>0.98461538461538467</v>
      </c>
      <c r="DQ15" s="65" t="e">
        <f>+INDEX('RAW DATA'!$E$3:$RH$452,MATCH('HK Table'!DQ$5,'RAW DATA'!$D$3:$D$452,0),MATCH('HK Table'!$B15,'RAW DATA'!$E$2:$RH$2,0))</f>
        <v>#DIV/0!</v>
      </c>
      <c r="DR15" s="65" t="e">
        <f>+INDEX('RAW DATA'!$E$3:$RH$452,MATCH('HK Table'!DR$5,'RAW DATA'!$D$3:$D$452,0),MATCH('HK Table'!$B15,'RAW DATA'!$E$2:$RH$2,0))</f>
        <v>#DIV/0!</v>
      </c>
      <c r="DS15" s="65" t="e">
        <f>+INDEX('RAW DATA'!$E$3:$RH$452,MATCH('HK Table'!DS$5,'RAW DATA'!$D$3:$D$452,0),MATCH('HK Table'!$B15,'RAW DATA'!$E$2:$RH$2,0))</f>
        <v>#DIV/0!</v>
      </c>
      <c r="DT15" s="65" t="e">
        <f>+INDEX('RAW DATA'!$E$3:$RH$452,MATCH('HK Table'!DT$5,'RAW DATA'!$D$3:$D$452,0),MATCH('HK Table'!$B15,'RAW DATA'!$E$2:$RH$2,0))</f>
        <v>#DIV/0!</v>
      </c>
      <c r="DU15" s="65" t="s">
        <v>21</v>
      </c>
      <c r="DV15" s="65" t="s">
        <v>21</v>
      </c>
      <c r="DW15" s="65" t="s">
        <v>21</v>
      </c>
      <c r="DX15" s="65" t="e">
        <f>+INDEX('RAW DATA'!$E$3:$RH$452,MATCH('HK Table'!DX$5,'RAW DATA'!$D$3:$D$452,0),MATCH('HK Table'!$B15,'RAW DATA'!$E$2:$RH$2,0))</f>
        <v>#DIV/0!</v>
      </c>
      <c r="DY15" s="65" t="s">
        <v>21</v>
      </c>
      <c r="DZ15" s="65" t="s">
        <v>21</v>
      </c>
      <c r="EA15" s="65" t="e">
        <f>+INDEX('RAW DATA'!$E$3:$RH$452,MATCH('HK Table'!EA$5,'RAW DATA'!$D$3:$D$452,0),MATCH('HK Table'!$B15,'RAW DATA'!$E$2:$RH$2,0))</f>
        <v>#DIV/0!</v>
      </c>
      <c r="EB15" s="65" t="e">
        <f>+INDEX('RAW DATA'!$E$3:$RH$452,MATCH('HK Table'!EB$5,'RAW DATA'!$D$3:$D$452,0),MATCH('HK Table'!$B15,'RAW DATA'!$E$2:$RH$2,0))</f>
        <v>#DIV/0!</v>
      </c>
      <c r="EC15" s="65" t="e">
        <f>+INDEX('RAW DATA'!$E$3:$RH$452,MATCH('HK Table'!EC$5,'RAW DATA'!$D$3:$D$452,0),MATCH('HK Table'!$B15,'RAW DATA'!$E$2:$RH$2,0))</f>
        <v>#DIV/0!</v>
      </c>
      <c r="ED15" s="65" t="e">
        <f>+INDEX('RAW DATA'!$E$3:$RH$452,MATCH('HK Table'!ED$5,'RAW DATA'!$D$3:$D$452,0),MATCH('HK Table'!$B15,'RAW DATA'!$E$2:$RH$2,0))</f>
        <v>#DIV/0!</v>
      </c>
      <c r="EE15" s="65" t="e">
        <f>+INDEX('RAW DATA'!$E$3:$RH$452,MATCH('HK Table'!EE$5,'RAW DATA'!$D$3:$D$452,0),MATCH('HK Table'!$B15,'RAW DATA'!$E$2:$RH$2,0))</f>
        <v>#DIV/0!</v>
      </c>
      <c r="EF15" s="65" t="s">
        <v>21</v>
      </c>
      <c r="EG15" s="65" t="e">
        <f>+INDEX('RAW DATA'!$E$3:$RH$452,MATCH('HK Table'!EG$5,'RAW DATA'!$D$3:$D$452,0),MATCH('HK Table'!$B15,'RAW DATA'!$E$2:$RH$2,0))</f>
        <v>#DIV/0!</v>
      </c>
      <c r="EH15" s="65" t="e">
        <f>+INDEX('RAW DATA'!$E$3:$RH$452,MATCH('HK Table'!EH$5,'RAW DATA'!$D$3:$D$452,0),MATCH('HK Table'!$B15,'RAW DATA'!$E$2:$RH$2,0))</f>
        <v>#DIV/0!</v>
      </c>
      <c r="EI15" s="65" t="e">
        <f>+INDEX('RAW DATA'!$E$3:$RH$452,MATCH('HK Table'!EI$5,'RAW DATA'!$D$3:$D$452,0),MATCH('HK Table'!$B15,'RAW DATA'!$E$2:$RH$2,0))</f>
        <v>#DIV/0!</v>
      </c>
      <c r="EJ15" s="65" t="e">
        <f>+INDEX('RAW DATA'!$E$3:$RH$452,MATCH('HK Table'!EJ$5,'RAW DATA'!$D$3:$D$452,0),MATCH('HK Table'!$B15,'RAW DATA'!$E$2:$RH$2,0))</f>
        <v>#DIV/0!</v>
      </c>
      <c r="EK15" s="65" t="e">
        <f>+INDEX('RAW DATA'!$E$3:$RH$452,MATCH('HK Table'!EK$5,'RAW DATA'!$D$3:$D$452,0),MATCH('HK Table'!$B15,'RAW DATA'!$E$2:$RH$2,0))</f>
        <v>#DIV/0!</v>
      </c>
      <c r="EL15" s="65" t="e">
        <f>+INDEX('RAW DATA'!$E$3:$RH$452,MATCH('HK Table'!EL$5,'RAW DATA'!$D$3:$D$452,0),MATCH('HK Table'!$B15,'RAW DATA'!$E$2:$RH$2,0))</f>
        <v>#DIV/0!</v>
      </c>
      <c r="EM15" s="65" t="e">
        <f>+INDEX('RAW DATA'!$E$3:$RH$452,MATCH('HK Table'!EM$5,'RAW DATA'!$D$3:$D$452,0),MATCH('HK Table'!$B15,'RAW DATA'!$E$2:$RH$2,0))</f>
        <v>#DIV/0!</v>
      </c>
      <c r="EN15" s="65" t="e">
        <f>+INDEX('RAW DATA'!$E$3:$RH$452,MATCH('HK Table'!EN$5,'RAW DATA'!$D$3:$D$452,0),MATCH('HK Table'!$B15,'RAW DATA'!$E$2:$RH$2,0))</f>
        <v>#DIV/0!</v>
      </c>
      <c r="EO15" s="65" t="e">
        <f>+INDEX('RAW DATA'!$E$3:$RH$452,MATCH('HK Table'!EO$5,'RAW DATA'!$D$3:$D$452,0),MATCH('HK Table'!$B15,'RAW DATA'!$E$2:$RH$2,0))</f>
        <v>#DIV/0!</v>
      </c>
      <c r="EP15" s="65" t="e">
        <f>+INDEX('RAW DATA'!$E$3:$RH$452,MATCH('HK Table'!EP$5,'RAW DATA'!$D$3:$D$452,0),MATCH('HK Table'!$B15,'RAW DATA'!$E$2:$RH$2,0))</f>
        <v>#DIV/0!</v>
      </c>
      <c r="EQ15" s="65" t="e">
        <f>+INDEX('RAW DATA'!$E$3:$RH$452,MATCH('HK Table'!EQ$5,'RAW DATA'!$D$3:$D$452,0),MATCH('HK Table'!$B15,'RAW DATA'!$E$2:$RH$2,0))</f>
        <v>#DIV/0!</v>
      </c>
      <c r="ER15" s="65" t="e">
        <f>+INDEX('RAW DATA'!$E$3:$RH$452,MATCH('HK Table'!ER$5,'RAW DATA'!$D$3:$D$452,0),MATCH('HK Table'!$B15,'RAW DATA'!$E$2:$RH$2,0))</f>
        <v>#DIV/0!</v>
      </c>
      <c r="ES15" s="65" t="e">
        <f>+INDEX('RAW DATA'!$E$3:$RH$452,MATCH('HK Table'!ES$5,'RAW DATA'!$D$3:$D$452,0),MATCH('HK Table'!$B15,'RAW DATA'!$E$2:$RH$2,0))</f>
        <v>#DIV/0!</v>
      </c>
      <c r="ET15" s="65" t="s">
        <v>21</v>
      </c>
      <c r="EU15" s="65" t="s">
        <v>21</v>
      </c>
      <c r="EV15" s="65" t="e">
        <f>+INDEX('RAW DATA'!$E$3:$RH$452,MATCH('HK Table'!EV$5,'RAW DATA'!$D$3:$D$452,0),MATCH('HK Table'!$B15,'RAW DATA'!$E$2:$RH$2,0))</f>
        <v>#DIV/0!</v>
      </c>
      <c r="EW15" s="65" t="e">
        <f>+INDEX('RAW DATA'!$E$3:$RH$452,MATCH('HK Table'!EW$5,'RAW DATA'!$D$3:$D$452,0),MATCH('HK Table'!$B15,'RAW DATA'!$E$2:$RH$2,0))</f>
        <v>#DIV/0!</v>
      </c>
      <c r="EX15" s="65" t="e">
        <f>+INDEX('RAW DATA'!$E$3:$RH$452,MATCH('HK Table'!EX$5,'RAW DATA'!$D$3:$D$452,0),MATCH('HK Table'!$B15,'RAW DATA'!$E$2:$RH$2,0))</f>
        <v>#DIV/0!</v>
      </c>
      <c r="EY15" s="65" t="e">
        <f>+INDEX('RAW DATA'!$E$3:$RH$452,MATCH('HK Table'!EY$5,'RAW DATA'!$D$3:$D$452,0),MATCH('HK Table'!$B15,'RAW DATA'!$E$2:$RH$2,0))</f>
        <v>#DIV/0!</v>
      </c>
      <c r="EZ15" s="65" t="s">
        <v>21</v>
      </c>
      <c r="FA15" s="65" t="s">
        <v>21</v>
      </c>
      <c r="FB15" s="65" t="e">
        <f>+INDEX('RAW DATA'!$E$3:$RH$452,MATCH('HK Table'!FB$5,'RAW DATA'!$D$3:$D$452,0),MATCH('HK Table'!$B15,'RAW DATA'!$E$2:$RH$2,0))</f>
        <v>#DIV/0!</v>
      </c>
      <c r="FC15" s="65" t="e">
        <f>+INDEX('RAW DATA'!$E$3:$RH$452,MATCH('HK Table'!FC$5,'RAW DATA'!$D$3:$D$452,0),MATCH('HK Table'!$B15,'RAW DATA'!$E$2:$RH$2,0))</f>
        <v>#DIV/0!</v>
      </c>
      <c r="FD15" s="65" t="e">
        <f>+INDEX('RAW DATA'!$E$3:$RH$452,MATCH('HK Table'!FD$5,'RAW DATA'!$D$3:$D$452,0),MATCH('HK Table'!$B15,'RAW DATA'!$E$2:$RH$2,0))</f>
        <v>#DIV/0!</v>
      </c>
      <c r="FE15" s="65" t="e">
        <f>+INDEX('RAW DATA'!$E$3:$RH$452,MATCH('HK Table'!FE$5,'RAW DATA'!$D$3:$D$452,0),MATCH('HK Table'!$B15,'RAW DATA'!$E$2:$RH$2,0))</f>
        <v>#DIV/0!</v>
      </c>
      <c r="FF15" s="65" t="s">
        <v>21</v>
      </c>
      <c r="FG15" s="65" t="s">
        <v>21</v>
      </c>
      <c r="FH15" s="65" t="e">
        <f>+INDEX('RAW DATA'!$E$3:$RH$452,MATCH('HK Table'!FH$5,'RAW DATA'!$D$3:$D$452,0),MATCH('HK Table'!$B15,'RAW DATA'!$E$2:$RH$2,0))</f>
        <v>#DIV/0!</v>
      </c>
      <c r="FI15" s="65" t="e">
        <f>+INDEX('RAW DATA'!$E$3:$RH$452,MATCH('HK Table'!FI$5,'RAW DATA'!$D$3:$D$452,0),MATCH('HK Table'!$B15,'RAW DATA'!$E$2:$RH$2,0))</f>
        <v>#DIV/0!</v>
      </c>
      <c r="FJ15" s="65" t="e">
        <f>+INDEX('RAW DATA'!$E$3:$RH$452,MATCH('HK Table'!FJ$5,'RAW DATA'!$D$3:$D$452,0),MATCH('HK Table'!$B15,'RAW DATA'!$E$2:$RH$2,0))</f>
        <v>#DIV/0!</v>
      </c>
      <c r="FK15" s="65" t="e">
        <f>+INDEX('RAW DATA'!$E$3:$RH$452,MATCH('HK Table'!FK$5,'RAW DATA'!$D$3:$D$452,0),MATCH('HK Table'!$B15,'RAW DATA'!$E$2:$RH$2,0))</f>
        <v>#DIV/0!</v>
      </c>
      <c r="FL15" s="65" t="e">
        <f>+INDEX('RAW DATA'!$E$3:$RH$452,MATCH('HK Table'!FL$5,'RAW DATA'!$D$3:$D$452,0),MATCH('HK Table'!$B15,'RAW DATA'!$E$2:$RH$2,0))</f>
        <v>#DIV/0!</v>
      </c>
      <c r="FM15" s="65" t="e">
        <f>+INDEX('RAW DATA'!$E$3:$RH$452,MATCH('HK Table'!FM$5,'RAW DATA'!$D$3:$D$452,0),MATCH('HK Table'!$B15,'RAW DATA'!$E$2:$RH$2,0))</f>
        <v>#DIV/0!</v>
      </c>
      <c r="FN15" s="65" t="s">
        <v>21</v>
      </c>
      <c r="FO15" s="65" t="e">
        <f>+INDEX('RAW DATA'!$E$3:$RH$452,MATCH('HK Table'!FO$5,'RAW DATA'!$D$3:$D$452,0),MATCH('HK Table'!$B15,'RAW DATA'!$E$2:$RH$2,0))</f>
        <v>#DIV/0!</v>
      </c>
      <c r="FP15" s="65" t="e">
        <f>+INDEX('RAW DATA'!$E$3:$RH$452,MATCH('HK Table'!FP$5,'RAW DATA'!$D$3:$D$452,0),MATCH('HK Table'!$B15,'RAW DATA'!$E$2:$RH$2,0))</f>
        <v>#DIV/0!</v>
      </c>
      <c r="FQ15" s="65" t="s">
        <v>21</v>
      </c>
      <c r="FR15" s="65" t="s">
        <v>21</v>
      </c>
      <c r="FS15" s="65" t="e">
        <f>+INDEX('RAW DATA'!$E$3:$RH$452,MATCH('HK Table'!FS$5,'RAW DATA'!$D$3:$D$452,0),MATCH('HK Table'!$B15,'RAW DATA'!$E$2:$RH$2,0))</f>
        <v>#DIV/0!</v>
      </c>
      <c r="FT15" s="65" t="s">
        <v>21</v>
      </c>
      <c r="FU15" s="65" t="e">
        <f>+INDEX('RAW DATA'!$E$3:$RH$452,MATCH('HK Table'!FU$5,'RAW DATA'!$D$3:$D$452,0),MATCH('HK Table'!$B15,'RAW DATA'!$E$2:$RH$2,0))</f>
        <v>#DIV/0!</v>
      </c>
      <c r="FV15" s="65" t="s">
        <v>21</v>
      </c>
      <c r="FW15" s="65" t="e">
        <f>+INDEX('RAW DATA'!$E$3:$RH$452,MATCH('HK Table'!FW$5,'RAW DATA'!$D$3:$D$452,0),MATCH('HK Table'!$B15,'RAW DATA'!$E$2:$RH$2,0))</f>
        <v>#DIV/0!</v>
      </c>
      <c r="FX15" s="65" t="e">
        <f>+INDEX('RAW DATA'!$E$3:$RH$452,MATCH('HK Table'!FX$5,'RAW DATA'!$D$3:$D$452,0),MATCH('HK Table'!$B15,'RAW DATA'!$E$2:$RH$2,0))</f>
        <v>#DIV/0!</v>
      </c>
      <c r="FY15" s="65" t="e">
        <f>+INDEX('RAW DATA'!$E$3:$RH$452,MATCH('HK Table'!FY$5,'RAW DATA'!$D$3:$D$452,0),MATCH('HK Table'!$B15,'RAW DATA'!$E$2:$RH$2,0))</f>
        <v>#DIV/0!</v>
      </c>
      <c r="FZ15" s="65" t="e">
        <f>+INDEX('RAW DATA'!$E$3:$RH$452,MATCH('HK Table'!FZ$5,'RAW DATA'!$D$3:$D$452,0),MATCH('HK Table'!$B15,'RAW DATA'!$E$2:$RH$2,0))</f>
        <v>#DIV/0!</v>
      </c>
      <c r="GA15" s="65" t="e">
        <f>+INDEX('RAW DATA'!$E$3:$RH$452,MATCH('HK Table'!GA$5,'RAW DATA'!$D$3:$D$452,0),MATCH('HK Table'!$B15,'RAW DATA'!$E$2:$RH$2,0))</f>
        <v>#DIV/0!</v>
      </c>
      <c r="GB15" s="65" t="e">
        <f>+INDEX('RAW DATA'!$E$3:$RH$452,MATCH('HK Table'!GB$5,'RAW DATA'!$D$3:$D$452,0),MATCH('HK Table'!$B15,'RAW DATA'!$E$2:$RH$2,0))</f>
        <v>#DIV/0!</v>
      </c>
      <c r="GC15" s="65" t="e">
        <f>+INDEX('RAW DATA'!$E$3:$RH$452,MATCH('HK Table'!GC$5,'RAW DATA'!$D$3:$D$452,0),MATCH('HK Table'!$B15,'RAW DATA'!$E$2:$RH$2,0))</f>
        <v>#DIV/0!</v>
      </c>
      <c r="GD15" s="65" t="e">
        <f>+INDEX('RAW DATA'!$E$3:$RH$452,MATCH('HK Table'!GD$5,'RAW DATA'!$D$3:$D$452,0),MATCH('HK Table'!$B15,'RAW DATA'!$E$2:$RH$2,0))</f>
        <v>#DIV/0!</v>
      </c>
      <c r="GE15" s="65" t="e">
        <f>+INDEX('RAW DATA'!$E$3:$RH$452,MATCH('HK Table'!GE$5,'RAW DATA'!$D$3:$D$452,0),MATCH('HK Table'!$B15,'RAW DATA'!$E$2:$RH$2,0))</f>
        <v>#DIV/0!</v>
      </c>
      <c r="GF15" s="65" t="e">
        <f>+INDEX('RAW DATA'!$E$3:$RH$452,MATCH('HK Table'!GF$5,'RAW DATA'!$D$3:$D$452,0),MATCH('HK Table'!$B15,'RAW DATA'!$E$2:$RH$2,0))</f>
        <v>#DIV/0!</v>
      </c>
      <c r="GG15" s="65" t="e">
        <f>+INDEX('RAW DATA'!$E$3:$RH$452,MATCH('HK Table'!GG$5,'RAW DATA'!$D$3:$D$452,0),MATCH('HK Table'!$B15,'RAW DATA'!$E$2:$RH$2,0))</f>
        <v>#DIV/0!</v>
      </c>
      <c r="GH15" s="65" t="e">
        <f>+INDEX('RAW DATA'!$E$3:$RH$452,MATCH('HK Table'!GH$5,'RAW DATA'!$D$3:$D$452,0),MATCH('HK Table'!$B15,'RAW DATA'!$E$2:$RH$2,0))</f>
        <v>#DIV/0!</v>
      </c>
      <c r="GI15" s="65" t="e">
        <f>+INDEX('RAW DATA'!$E$3:$RH$452,MATCH('HK Table'!GI$5,'RAW DATA'!$D$3:$D$452,0),MATCH('HK Table'!$B15,'RAW DATA'!$E$2:$RH$2,0))</f>
        <v>#DIV/0!</v>
      </c>
      <c r="GJ15" s="65" t="s">
        <v>21</v>
      </c>
      <c r="GK15" s="65" t="e">
        <f>+INDEX('RAW DATA'!$E$3:$RH$452,MATCH('HK Table'!GK$5,'RAW DATA'!$D$3:$D$452,0),MATCH('HK Table'!$B15,'RAW DATA'!$E$2:$RH$2,0))</f>
        <v>#DIV/0!</v>
      </c>
      <c r="GL15" s="65" t="e">
        <f>+INDEX('RAW DATA'!$E$3:$RH$452,MATCH('HK Table'!GL$5,'RAW DATA'!$D$3:$D$452,0),MATCH('HK Table'!$B15,'RAW DATA'!$E$2:$RH$2,0))</f>
        <v>#DIV/0!</v>
      </c>
      <c r="GM15" s="65" t="s">
        <v>21</v>
      </c>
      <c r="GN15" s="65" t="e">
        <f>+INDEX('RAW DATA'!$E$3:$RH$452,MATCH('HK Table'!GN$5,'RAW DATA'!$D$3:$D$452,0),MATCH('HK Table'!$B15,'RAW DATA'!$E$2:$RH$2,0))</f>
        <v>#DIV/0!</v>
      </c>
      <c r="GO15" s="65" t="e">
        <f>+INDEX('RAW DATA'!$E$3:$RH$452,MATCH('HK Table'!GO$5,'RAW DATA'!$D$3:$D$452,0),MATCH('HK Table'!$B15,'RAW DATA'!$E$2:$RH$2,0))</f>
        <v>#DIV/0!</v>
      </c>
      <c r="GP15" s="65" t="e">
        <f>+INDEX('RAW DATA'!$E$3:$RH$452,MATCH('HK Table'!GP$5,'RAW DATA'!$D$3:$D$452,0),MATCH('HK Table'!$B15,'RAW DATA'!$E$2:$RH$2,0))</f>
        <v>#DIV/0!</v>
      </c>
      <c r="GQ15" s="65" t="e">
        <f>+INDEX('RAW DATA'!$E$3:$RH$452,MATCH('HK Table'!GQ$5,'RAW DATA'!$D$3:$D$452,0),MATCH('HK Table'!$B15,'RAW DATA'!$E$2:$RH$2,0))</f>
        <v>#DIV/0!</v>
      </c>
      <c r="GR15" s="65" t="e">
        <f>+INDEX('RAW DATA'!$E$3:$RH$452,MATCH('HK Table'!GR$5,'RAW DATA'!$D$3:$D$452,0),MATCH('HK Table'!$B15,'RAW DATA'!$E$2:$RH$2,0))</f>
        <v>#DIV/0!</v>
      </c>
      <c r="GS15" s="65" t="e">
        <f>+INDEX('RAW DATA'!$E$3:$RH$452,MATCH('HK Table'!GS$5,'RAW DATA'!$D$3:$D$452,0),MATCH('HK Table'!$B15,'RAW DATA'!$E$2:$RH$2,0))</f>
        <v>#DIV/0!</v>
      </c>
      <c r="GT15" s="65" t="e">
        <f>+INDEX('RAW DATA'!$E$3:$RH$452,MATCH('HK Table'!GT$5,'RAW DATA'!$D$3:$D$452,0),MATCH('HK Table'!$B15,'RAW DATA'!$E$2:$RH$2,0))</f>
        <v>#DIV/0!</v>
      </c>
      <c r="GU15" s="65" t="s">
        <v>21</v>
      </c>
      <c r="GV15" s="65" t="e">
        <f>+INDEX('RAW DATA'!$E$3:$RH$452,MATCH('HK Table'!GV$5,'RAW DATA'!$D$3:$D$452,0),MATCH('HK Table'!$B15,'RAW DATA'!$E$2:$RH$2,0))</f>
        <v>#DIV/0!</v>
      </c>
      <c r="GW15" s="65" t="e">
        <f>+INDEX('RAW DATA'!$E$3:$RH$452,MATCH('HK Table'!GW$5,'RAW DATA'!$D$3:$D$452,0),MATCH('HK Table'!$B15,'RAW DATA'!$E$2:$RH$2,0))</f>
        <v>#DIV/0!</v>
      </c>
      <c r="GX15" s="65" t="s">
        <v>21</v>
      </c>
      <c r="GY15" s="65" t="s">
        <v>21</v>
      </c>
      <c r="GZ15" s="65" t="s">
        <v>21</v>
      </c>
      <c r="HA15" s="65" t="s">
        <v>21</v>
      </c>
      <c r="HB15" s="65" t="e">
        <f>+INDEX('RAW DATA'!$E$3:$RH$452,MATCH('HK Table'!HB$5,'RAW DATA'!$D$3:$D$452,0),MATCH('HK Table'!$B15,'RAW DATA'!$E$2:$RH$2,0))</f>
        <v>#DIV/0!</v>
      </c>
      <c r="HC15" s="65" t="s">
        <v>21</v>
      </c>
      <c r="HD15" s="65" t="s">
        <v>21</v>
      </c>
      <c r="HE15" s="65" t="s">
        <v>21</v>
      </c>
      <c r="HF15" s="65" t="s">
        <v>21</v>
      </c>
      <c r="HG15" s="65" t="s">
        <v>21</v>
      </c>
      <c r="HH15" s="65" t="s">
        <v>21</v>
      </c>
      <c r="HI15" s="65" t="s">
        <v>21</v>
      </c>
      <c r="HJ15" s="65" t="s">
        <v>21</v>
      </c>
      <c r="HK15" s="65" t="s">
        <v>21</v>
      </c>
      <c r="HL15" s="65" t="s">
        <v>21</v>
      </c>
      <c r="HM15" s="65" t="s">
        <v>21</v>
      </c>
      <c r="HN15" s="65" t="s">
        <v>21</v>
      </c>
      <c r="HO15" s="65" t="s">
        <v>21</v>
      </c>
      <c r="HP15" s="65" t="s">
        <v>21</v>
      </c>
      <c r="HQ15" s="65" t="e">
        <f>+INDEX('RAW DATA'!$E$3:$RH$452,MATCH('HK Table'!HQ$5,'RAW DATA'!$D$3:$D$452,0),MATCH('HK Table'!$B15,'RAW DATA'!$E$2:$RH$2,0))</f>
        <v>#DIV/0!</v>
      </c>
      <c r="HR15" s="65" t="s">
        <v>21</v>
      </c>
      <c r="HS15" s="65" t="e">
        <f>+INDEX('RAW DATA'!$E$3:$RH$452,MATCH('HK Table'!HS$5,'RAW DATA'!$D$3:$D$452,0),MATCH('HK Table'!$B15,'RAW DATA'!$E$2:$RH$2,0))</f>
        <v>#DIV/0!</v>
      </c>
      <c r="HT15" s="65" t="e">
        <f>+INDEX('RAW DATA'!$E$3:$RH$452,MATCH('HK Table'!HT$5,'RAW DATA'!$D$3:$D$452,0),MATCH('HK Table'!$B15,'RAW DATA'!$E$2:$RH$2,0))</f>
        <v>#DIV/0!</v>
      </c>
      <c r="HU15" s="65" t="s">
        <v>21</v>
      </c>
      <c r="HV15" s="65" t="s">
        <v>21</v>
      </c>
      <c r="HW15" s="65" t="s">
        <v>21</v>
      </c>
      <c r="HX15" s="65" t="s">
        <v>21</v>
      </c>
      <c r="HY15" s="65" t="e">
        <f>+INDEX('RAW DATA'!$E$3:$RH$452,MATCH('HK Table'!HY$5,'RAW DATA'!$D$3:$D$452,0),MATCH('HK Table'!$B15,'RAW DATA'!$E$2:$RH$2,0))</f>
        <v>#DIV/0!</v>
      </c>
      <c r="HZ15" s="65" t="e">
        <f>+INDEX('RAW DATA'!$E$3:$RH$452,MATCH('HK Table'!HZ$5,'RAW DATA'!$D$3:$D$452,0),MATCH('HK Table'!$B15,'RAW DATA'!$E$2:$RH$2,0))</f>
        <v>#DIV/0!</v>
      </c>
      <c r="IA15" s="65" t="e">
        <f>+INDEX('RAW DATA'!$E$3:$RH$452,MATCH('HK Table'!IA$5,'RAW DATA'!$D$3:$D$452,0),MATCH('HK Table'!$B15,'RAW DATA'!$E$2:$RH$2,0))</f>
        <v>#DIV/0!</v>
      </c>
      <c r="IB15" s="65" t="e">
        <f>+INDEX('RAW DATA'!$E$3:$RH$452,MATCH('HK Table'!IB$5,'RAW DATA'!$D$3:$D$452,0),MATCH('HK Table'!$B15,'RAW DATA'!$E$2:$RH$2,0))</f>
        <v>#DIV/0!</v>
      </c>
      <c r="IC15" s="65" t="s">
        <v>21</v>
      </c>
      <c r="ID15" s="65" t="e">
        <f>+INDEX('RAW DATA'!$E$3:$RH$452,MATCH('HK Table'!ID$5,'RAW DATA'!$D$3:$D$452,0),MATCH('HK Table'!$B15,'RAW DATA'!$E$2:$RH$2,0))</f>
        <v>#DIV/0!</v>
      </c>
      <c r="IE15" s="65" t="e">
        <f>+INDEX('RAW DATA'!$E$3:$RH$452,MATCH('HK Table'!IE$5,'RAW DATA'!$D$3:$D$452,0),MATCH('HK Table'!$B15,'RAW DATA'!$E$2:$RH$2,0))</f>
        <v>#DIV/0!</v>
      </c>
      <c r="IF15" s="65" t="e">
        <f>+INDEX('RAW DATA'!$E$3:$RH$452,MATCH('HK Table'!IF$5,'RAW DATA'!$D$3:$D$452,0),MATCH('HK Table'!$B15,'RAW DATA'!$E$2:$RH$2,0))</f>
        <v>#DIV/0!</v>
      </c>
      <c r="IG15" s="65" t="e">
        <f>+INDEX('RAW DATA'!$E$3:$RH$452,MATCH('HK Table'!IG$5,'RAW DATA'!$D$3:$D$452,0),MATCH('HK Table'!$B15,'RAW DATA'!$E$2:$RH$2,0))</f>
        <v>#DIV/0!</v>
      </c>
      <c r="IH15" s="65" t="e">
        <f>+INDEX('RAW DATA'!$E$3:$RH$452,MATCH('HK Table'!IH$5,'RAW DATA'!$D$3:$D$452,0),MATCH('HK Table'!$B15,'RAW DATA'!$E$2:$RH$2,0))</f>
        <v>#DIV/0!</v>
      </c>
      <c r="II15" s="65" t="e">
        <f>+INDEX('RAW DATA'!$E$3:$RH$452,MATCH('HK Table'!II$5,'RAW DATA'!$D$3:$D$452,0),MATCH('HK Table'!$B15,'RAW DATA'!$E$2:$RH$2,0))</f>
        <v>#DIV/0!</v>
      </c>
      <c r="IJ15" s="65" t="e">
        <f>+INDEX('RAW DATA'!$E$3:$RH$452,MATCH('HK Table'!IJ$5,'RAW DATA'!$D$3:$D$452,0),MATCH('HK Table'!$B15,'RAW DATA'!$E$2:$RH$2,0))</f>
        <v>#DIV/0!</v>
      </c>
      <c r="IK15" s="65" t="e">
        <f>+INDEX('RAW DATA'!$E$3:$RH$452,MATCH('HK Table'!IK$5,'RAW DATA'!$D$3:$D$452,0),MATCH('HK Table'!$B15,'RAW DATA'!$E$2:$RH$2,0))</f>
        <v>#DIV/0!</v>
      </c>
      <c r="IL15" s="65" t="e">
        <f>+INDEX('RAW DATA'!$E$3:$RH$452,MATCH('HK Table'!IL$5,'RAW DATA'!$D$3:$D$452,0),MATCH('HK Table'!$B15,'RAW DATA'!$E$2:$RH$2,0))</f>
        <v>#DIV/0!</v>
      </c>
      <c r="IM15" s="65" t="s">
        <v>21</v>
      </c>
      <c r="IN15" s="65" t="e">
        <f>+INDEX('RAW DATA'!$E$3:$RH$452,MATCH('HK Table'!IN$5,'RAW DATA'!$D$3:$D$452,0),MATCH('HK Table'!$B15,'RAW DATA'!$E$2:$RH$2,0))</f>
        <v>#DIV/0!</v>
      </c>
      <c r="IO15" s="65" t="s">
        <v>21</v>
      </c>
      <c r="IP15" s="65" t="e">
        <f>+INDEX('RAW DATA'!$E$3:$RH$452,MATCH('HK Table'!IP$5,'RAW DATA'!$D$3:$D$452,0),MATCH('HK Table'!$B15,'RAW DATA'!$E$2:$RH$2,0))</f>
        <v>#DIV/0!</v>
      </c>
      <c r="IQ15" s="65" t="e">
        <f>+INDEX('RAW DATA'!$E$3:$RH$452,MATCH('HK Table'!IQ$5,'RAW DATA'!$D$3:$D$452,0),MATCH('HK Table'!$B15,'RAW DATA'!$E$2:$RH$2,0))</f>
        <v>#DIV/0!</v>
      </c>
      <c r="IR15" s="65" t="e">
        <f>+INDEX('RAW DATA'!$E$3:$RH$452,MATCH('HK Table'!IR$5,'RAW DATA'!$D$3:$D$452,0),MATCH('HK Table'!$B15,'RAW DATA'!$E$2:$RH$2,0))</f>
        <v>#DIV/0!</v>
      </c>
      <c r="IS15" s="65" t="e">
        <f>+INDEX('RAW DATA'!$E$3:$RH$452,MATCH('HK Table'!IS$5,'RAW DATA'!$D$3:$D$452,0),MATCH('HK Table'!$B15,'RAW DATA'!$E$2:$RH$2,0))</f>
        <v>#DIV/0!</v>
      </c>
      <c r="IT15" s="65" t="e">
        <f>+INDEX('RAW DATA'!$E$3:$RH$452,MATCH('HK Table'!IT$5,'RAW DATA'!$D$3:$D$452,0),MATCH('HK Table'!$B15,'RAW DATA'!$E$2:$RH$2,0))</f>
        <v>#DIV/0!</v>
      </c>
      <c r="IU15" s="65" t="e">
        <f>+INDEX('RAW DATA'!$E$3:$RH$452,MATCH('HK Table'!IU$5,'RAW DATA'!$D$3:$D$452,0),MATCH('HK Table'!$B15,'RAW DATA'!$E$2:$RH$2,0))</f>
        <v>#DIV/0!</v>
      </c>
      <c r="IV15" s="65" t="e">
        <f>+INDEX('RAW DATA'!$E$3:$RH$452,MATCH('HK Table'!IV$5,'RAW DATA'!$D$3:$D$452,0),MATCH('HK Table'!$B15,'RAW DATA'!$E$2:$RH$2,0))</f>
        <v>#DIV/0!</v>
      </c>
      <c r="IW15" s="65" t="e">
        <f>+INDEX('RAW DATA'!$E$3:$RH$452,MATCH('HK Table'!IW$5,'RAW DATA'!$D$3:$D$452,0),MATCH('HK Table'!$B15,'RAW DATA'!$E$2:$RH$2,0))</f>
        <v>#DIV/0!</v>
      </c>
      <c r="IX15" s="65" t="s">
        <v>21</v>
      </c>
      <c r="IY15" s="65" t="e">
        <f>+INDEX('RAW DATA'!$E$3:$RH$452,MATCH('HK Table'!IY$5,'RAW DATA'!$D$3:$D$452,0),MATCH('HK Table'!$B15,'RAW DATA'!$E$2:$RH$2,0))</f>
        <v>#DIV/0!</v>
      </c>
      <c r="IZ15" s="65" t="e">
        <f>+INDEX('RAW DATA'!$E$3:$RH$452,MATCH('HK Table'!IZ$5,'RAW DATA'!$D$3:$D$452,0),MATCH('HK Table'!$B15,'RAW DATA'!$E$2:$RH$2,0))</f>
        <v>#DIV/0!</v>
      </c>
      <c r="JA15" s="65" t="e">
        <f>+INDEX('RAW DATA'!$E$3:$RH$452,MATCH('HK Table'!JA$5,'RAW DATA'!$D$3:$D$452,0),MATCH('HK Table'!$B15,'RAW DATA'!$E$2:$RH$2,0))</f>
        <v>#DIV/0!</v>
      </c>
      <c r="JB15" s="65" t="e">
        <f>+INDEX('RAW DATA'!$E$3:$RH$452,MATCH('HK Table'!JB$5,'RAW DATA'!$D$3:$D$452,0),MATCH('HK Table'!$B15,'RAW DATA'!$E$2:$RH$2,0))</f>
        <v>#DIV/0!</v>
      </c>
      <c r="JC15" s="65" t="e">
        <f>+INDEX('RAW DATA'!$E$3:$RH$452,MATCH('HK Table'!JC$5,'RAW DATA'!$D$3:$D$452,0),MATCH('HK Table'!$B15,'RAW DATA'!$E$2:$RH$2,0))</f>
        <v>#DIV/0!</v>
      </c>
      <c r="JD15" s="65" t="e">
        <f>+INDEX('RAW DATA'!$E$3:$RH$452,MATCH('HK Table'!JD$5,'RAW DATA'!$D$3:$D$452,0),MATCH('HK Table'!$B15,'RAW DATA'!$E$2:$RH$2,0))</f>
        <v>#DIV/0!</v>
      </c>
      <c r="JE15" s="65" t="e">
        <f>+INDEX('RAW DATA'!$E$3:$RH$452,MATCH('HK Table'!JE$5,'RAW DATA'!$D$3:$D$452,0),MATCH('HK Table'!$B15,'RAW DATA'!$E$2:$RH$2,0))</f>
        <v>#DIV/0!</v>
      </c>
      <c r="JF15" s="65" t="e">
        <f>+INDEX('RAW DATA'!$E$3:$RH$452,MATCH('HK Table'!JF$5,'RAW DATA'!$D$3:$D$452,0),MATCH('HK Table'!$B15,'RAW DATA'!$E$2:$RH$2,0))</f>
        <v>#DIV/0!</v>
      </c>
      <c r="JG15" s="65" t="s">
        <v>21</v>
      </c>
      <c r="JH15" s="65" t="e">
        <f>+INDEX('RAW DATA'!$E$3:$RH$452,MATCH('HK Table'!JH$5,'RAW DATA'!$D$3:$D$452,0),MATCH('HK Table'!$B15,'RAW DATA'!$E$2:$RH$2,0))</f>
        <v>#DIV/0!</v>
      </c>
      <c r="JI15" s="65" t="e">
        <f>+INDEX('RAW DATA'!$E$3:$RH$452,MATCH('HK Table'!JI$5,'RAW DATA'!$D$3:$D$452,0),MATCH('HK Table'!$B15,'RAW DATA'!$E$2:$RH$2,0))</f>
        <v>#DIV/0!</v>
      </c>
      <c r="JJ15" s="65" t="e">
        <f>+INDEX('RAW DATA'!$E$3:$RH$452,MATCH('HK Table'!JJ$5,'RAW DATA'!$D$3:$D$452,0),MATCH('HK Table'!$B15,'RAW DATA'!$E$2:$RH$2,0))</f>
        <v>#DIV/0!</v>
      </c>
      <c r="JK15" s="65" t="e">
        <f>+INDEX('RAW DATA'!$E$3:$RH$452,MATCH('HK Table'!JK$5,'RAW DATA'!$D$3:$D$452,0),MATCH('HK Table'!$B15,'RAW DATA'!$E$2:$RH$2,0))</f>
        <v>#DIV/0!</v>
      </c>
      <c r="JL15" s="65" t="e">
        <f>+INDEX('RAW DATA'!$E$3:$RH$452,MATCH('HK Table'!JL$5,'RAW DATA'!$D$3:$D$452,0),MATCH('HK Table'!$B15,'RAW DATA'!$E$2:$RH$2,0))</f>
        <v>#DIV/0!</v>
      </c>
      <c r="JM15" s="65" t="e">
        <f>+INDEX('RAW DATA'!$E$3:$RH$452,MATCH('HK Table'!JM$5,'RAW DATA'!$D$3:$D$452,0),MATCH('HK Table'!$B15,'RAW DATA'!$E$2:$RH$2,0))</f>
        <v>#DIV/0!</v>
      </c>
      <c r="JN15" s="65" t="e">
        <f>+INDEX('RAW DATA'!$E$3:$RH$452,MATCH('HK Table'!JN$5,'RAW DATA'!$D$3:$D$452,0),MATCH('HK Table'!$B15,'RAW DATA'!$E$2:$RH$2,0))</f>
        <v>#DIV/0!</v>
      </c>
      <c r="JO15" s="65" t="e">
        <f>+INDEX('RAW DATA'!$E$3:$RH$452,MATCH('HK Table'!JO$5,'RAW DATA'!$D$3:$D$452,0),MATCH('HK Table'!$B15,'RAW DATA'!$E$2:$RH$2,0))</f>
        <v>#DIV/0!</v>
      </c>
      <c r="JP15" s="65" t="e">
        <f>+INDEX('RAW DATA'!$E$3:$RH$452,MATCH('HK Table'!JP$5,'RAW DATA'!$D$3:$D$452,0),MATCH('HK Table'!$B15,'RAW DATA'!$E$2:$RH$2,0))</f>
        <v>#DIV/0!</v>
      </c>
      <c r="JQ15" s="65" t="e">
        <f>+INDEX('RAW DATA'!$E$3:$RH$452,MATCH('HK Table'!JQ$5,'RAW DATA'!$D$3:$D$452,0),MATCH('HK Table'!$B15,'RAW DATA'!$E$2:$RH$2,0))</f>
        <v>#DIV/0!</v>
      </c>
      <c r="JR15" s="65" t="e">
        <f>+INDEX('RAW DATA'!$E$3:$RH$452,MATCH('HK Table'!JR$5,'RAW DATA'!$D$3:$D$452,0),MATCH('HK Table'!$B15,'RAW DATA'!$E$2:$RH$2,0))</f>
        <v>#DIV/0!</v>
      </c>
      <c r="JS15" s="65" t="e">
        <f>+INDEX('RAW DATA'!$E$3:$RH$452,MATCH('HK Table'!JS$5,'RAW DATA'!$D$3:$D$452,0),MATCH('HK Table'!$B15,'RAW DATA'!$E$2:$RH$2,0))</f>
        <v>#DIV/0!</v>
      </c>
      <c r="JT15" s="65" t="e">
        <f>+INDEX('RAW DATA'!$E$3:$RH$452,MATCH('HK Table'!JT$5,'RAW DATA'!$D$3:$D$452,0),MATCH('HK Table'!$B15,'RAW DATA'!$E$2:$RH$2,0))</f>
        <v>#DIV/0!</v>
      </c>
      <c r="JU15" s="65" t="e">
        <f>+INDEX('RAW DATA'!$E$3:$RH$452,MATCH('HK Table'!JU$5,'RAW DATA'!$D$3:$D$452,0),MATCH('HK Table'!$B15,'RAW DATA'!$E$2:$RH$2,0))</f>
        <v>#DIV/0!</v>
      </c>
      <c r="JV15" s="65" t="e">
        <f>+INDEX('RAW DATA'!$E$3:$RH$452,MATCH('HK Table'!JV$5,'RAW DATA'!$D$3:$D$452,0),MATCH('HK Table'!$B15,'RAW DATA'!$E$2:$RH$2,0))</f>
        <v>#DIV/0!</v>
      </c>
      <c r="JW15" s="65" t="e">
        <f>+INDEX('RAW DATA'!$E$3:$RH$452,MATCH('HK Table'!JW$5,'RAW DATA'!$D$3:$D$452,0),MATCH('HK Table'!$B15,'RAW DATA'!$E$2:$RH$2,0))</f>
        <v>#DIV/0!</v>
      </c>
      <c r="JX15" s="65" t="e">
        <f>+INDEX('RAW DATA'!$E$3:$RH$452,MATCH('HK Table'!JX$5,'RAW DATA'!$D$3:$D$452,0),MATCH('HK Table'!$B15,'RAW DATA'!$E$2:$RH$2,0))</f>
        <v>#DIV/0!</v>
      </c>
      <c r="JY15" s="65" t="e">
        <f>+INDEX('RAW DATA'!$E$3:$RH$452,MATCH('HK Table'!JY$5,'RAW DATA'!$D$3:$D$452,0),MATCH('HK Table'!$B15,'RAW DATA'!$E$2:$RH$2,0))</f>
        <v>#DIV/0!</v>
      </c>
      <c r="JZ15" s="65" t="e">
        <f>+INDEX('RAW DATA'!$E$3:$RH$452,MATCH('HK Table'!JZ$5,'RAW DATA'!$D$3:$D$452,0),MATCH('HK Table'!$B15,'RAW DATA'!$E$2:$RH$2,0))</f>
        <v>#DIV/0!</v>
      </c>
      <c r="KA15" s="65" t="e">
        <f>+INDEX('RAW DATA'!$E$3:$RH$452,MATCH('HK Table'!KA$5,'RAW DATA'!$D$3:$D$452,0),MATCH('HK Table'!$B15,'RAW DATA'!$E$2:$RH$2,0))</f>
        <v>#DIV/0!</v>
      </c>
      <c r="KB15" s="65" t="e">
        <f>+INDEX('RAW DATA'!$E$3:$RH$452,MATCH('HK Table'!KB$5,'RAW DATA'!$D$3:$D$452,0),MATCH('HK Table'!$B15,'RAW DATA'!$E$2:$RH$2,0))</f>
        <v>#DIV/0!</v>
      </c>
      <c r="KC15" s="65" t="e">
        <f>+INDEX('RAW DATA'!$E$3:$RH$452,MATCH('HK Table'!KC$5,'RAW DATA'!$D$3:$D$452,0),MATCH('HK Table'!$B15,'RAW DATA'!$E$2:$RH$2,0))</f>
        <v>#DIV/0!</v>
      </c>
      <c r="KD15" s="65" t="e">
        <f>+INDEX('RAW DATA'!$E$3:$RH$452,MATCH('HK Table'!KD$5,'RAW DATA'!$D$3:$D$452,0),MATCH('HK Table'!$B15,'RAW DATA'!$E$2:$RH$2,0))</f>
        <v>#DIV/0!</v>
      </c>
      <c r="KE15" s="65" t="e">
        <f>+INDEX('RAW DATA'!$E$3:$RH$452,MATCH('HK Table'!KE$5,'RAW DATA'!$D$3:$D$452,0),MATCH('HK Table'!$B15,'RAW DATA'!$E$2:$RH$2,0))</f>
        <v>#DIV/0!</v>
      </c>
      <c r="KF15" s="65" t="e">
        <f>+INDEX('RAW DATA'!$E$3:$RH$452,MATCH('HK Table'!KF$5,'RAW DATA'!$D$3:$D$452,0),MATCH('HK Table'!$B15,'RAW DATA'!$E$2:$RH$2,0))</f>
        <v>#DIV/0!</v>
      </c>
      <c r="KG15" s="65" t="e">
        <f>+INDEX('RAW DATA'!$E$3:$RH$452,MATCH('HK Table'!KG$5,'RAW DATA'!$D$3:$D$452,0),MATCH('HK Table'!$B15,'RAW DATA'!$E$2:$RH$2,0))</f>
        <v>#DIV/0!</v>
      </c>
      <c r="KH15" s="65" t="e">
        <f>+INDEX('RAW DATA'!$E$3:$RH$452,MATCH('HK Table'!KH$5,'RAW DATA'!$D$3:$D$452,0),MATCH('HK Table'!$B15,'RAW DATA'!$E$2:$RH$2,0))</f>
        <v>#DIV/0!</v>
      </c>
      <c r="KI15" s="65" t="e">
        <f>+INDEX('RAW DATA'!$E$3:$RH$452,MATCH('HK Table'!KI$5,'RAW DATA'!$D$3:$D$452,0),MATCH('HK Table'!$B15,'RAW DATA'!$E$2:$RH$2,0))</f>
        <v>#DIV/0!</v>
      </c>
      <c r="KJ15" s="65" t="e">
        <f>+INDEX('RAW DATA'!$E$3:$RH$452,MATCH('HK Table'!KJ$5,'RAW DATA'!$D$3:$D$452,0),MATCH('HK Table'!$B15,'RAW DATA'!$E$2:$RH$2,0))</f>
        <v>#DIV/0!</v>
      </c>
      <c r="KK15" s="65" t="e">
        <f>+INDEX('RAW DATA'!$E$3:$RH$452,MATCH('HK Table'!KK$5,'RAW DATA'!$D$3:$D$452,0),MATCH('HK Table'!$B15,'RAW DATA'!$E$2:$RH$2,0))</f>
        <v>#DIV/0!</v>
      </c>
      <c r="KL15" s="65" t="e">
        <f>+INDEX('RAW DATA'!$E$3:$RH$452,MATCH('HK Table'!KL$5,'RAW DATA'!$D$3:$D$452,0),MATCH('HK Table'!$B15,'RAW DATA'!$E$2:$RH$2,0))</f>
        <v>#DIV/0!</v>
      </c>
      <c r="KM15" s="65" t="e">
        <f>+INDEX('RAW DATA'!$E$3:$RH$452,MATCH('HK Table'!KM$5,'RAW DATA'!$D$3:$D$452,0),MATCH('HK Table'!$B15,'RAW DATA'!$E$2:$RH$2,0))</f>
        <v>#DIV/0!</v>
      </c>
      <c r="KN15" s="65" t="e">
        <f>+INDEX('RAW DATA'!$E$3:$RH$452,MATCH('HK Table'!KN$5,'RAW DATA'!$D$3:$D$452,0),MATCH('HK Table'!$B15,'RAW DATA'!$E$2:$RH$2,0))</f>
        <v>#DIV/0!</v>
      </c>
      <c r="KO15" s="65" t="e">
        <f>+INDEX('RAW DATA'!$E$3:$RH$452,MATCH('HK Table'!KO$5,'RAW DATA'!$D$3:$D$452,0),MATCH('HK Table'!$B15,'RAW DATA'!$E$2:$RH$2,0))</f>
        <v>#DIV/0!</v>
      </c>
      <c r="KP15" s="65" t="e">
        <f>+INDEX('RAW DATA'!$E$3:$RH$452,MATCH('HK Table'!KP$5,'RAW DATA'!$D$3:$D$452,0),MATCH('HK Table'!$B15,'RAW DATA'!$E$2:$RH$2,0))</f>
        <v>#DIV/0!</v>
      </c>
      <c r="KQ15" s="65" t="e">
        <f>+INDEX('RAW DATA'!$E$3:$RH$452,MATCH('HK Table'!KQ$5,'RAW DATA'!$D$3:$D$452,0),MATCH('HK Table'!$B15,'RAW DATA'!$E$2:$RH$2,0))</f>
        <v>#DIV/0!</v>
      </c>
      <c r="KR15" s="65" t="e">
        <f>+INDEX('RAW DATA'!$E$3:$RH$452,MATCH('HK Table'!KR$5,'RAW DATA'!$D$3:$D$452,0),MATCH('HK Table'!$B15,'RAW DATA'!$E$2:$RH$2,0))</f>
        <v>#DIV/0!</v>
      </c>
      <c r="KS15" s="65" t="e">
        <f>+INDEX('RAW DATA'!$E$3:$RH$452,MATCH('HK Table'!KS$5,'RAW DATA'!$D$3:$D$452,0),MATCH('HK Table'!$B15,'RAW DATA'!$E$2:$RH$2,0))</f>
        <v>#DIV/0!</v>
      </c>
      <c r="KT15" s="65" t="e">
        <f>+INDEX('RAW DATA'!$E$3:$RH$452,MATCH('HK Table'!KT$5,'RAW DATA'!$D$3:$D$452,0),MATCH('HK Table'!$B15,'RAW DATA'!$E$2:$RH$2,0))</f>
        <v>#DIV/0!</v>
      </c>
      <c r="KU15" s="65" t="e">
        <f>+INDEX('RAW DATA'!$E$3:$RH$452,MATCH('HK Table'!KU$5,'RAW DATA'!$D$3:$D$452,0),MATCH('HK Table'!$B15,'RAW DATA'!$E$2:$RH$2,0))</f>
        <v>#DIV/0!</v>
      </c>
      <c r="KV15" s="65" t="e">
        <f>+INDEX('RAW DATA'!$E$3:$RH$452,MATCH('HK Table'!KV$5,'RAW DATA'!$D$3:$D$452,0),MATCH('HK Table'!$B15,'RAW DATA'!$E$2:$RH$2,0))</f>
        <v>#DIV/0!</v>
      </c>
      <c r="KW15" s="65" t="e">
        <f>+INDEX('RAW DATA'!$E$3:$RH$452,MATCH('HK Table'!KW$5,'RAW DATA'!$D$3:$D$452,0),MATCH('HK Table'!$B15,'RAW DATA'!$E$2:$RH$2,0))</f>
        <v>#DIV/0!</v>
      </c>
      <c r="KX15" s="65" t="e">
        <f>+INDEX('RAW DATA'!$E$3:$RH$452,MATCH('HK Table'!KX$5,'RAW DATA'!$D$3:$D$452,0),MATCH('HK Table'!$B15,'RAW DATA'!$E$2:$RH$2,0))</f>
        <v>#DIV/0!</v>
      </c>
      <c r="KY15" s="65" t="e">
        <f>+INDEX('RAW DATA'!$E$3:$RH$452,MATCH('HK Table'!KY$5,'RAW DATA'!$D$3:$D$452,0),MATCH('HK Table'!$B15,'RAW DATA'!$E$2:$RH$2,0))</f>
        <v>#DIV/0!</v>
      </c>
      <c r="KZ15" s="65" t="e">
        <f>+INDEX('RAW DATA'!$E$3:$RH$452,MATCH('HK Table'!KZ$5,'RAW DATA'!$D$3:$D$452,0),MATCH('HK Table'!$B15,'RAW DATA'!$E$2:$RH$2,0))</f>
        <v>#DIV/0!</v>
      </c>
      <c r="LA15" s="65" t="e">
        <f>+INDEX('RAW DATA'!$E$3:$RH$452,MATCH('HK Table'!LA$5,'RAW DATA'!$D$3:$D$452,0),MATCH('HK Table'!$B15,'RAW DATA'!$E$2:$RH$2,0))</f>
        <v>#DIV/0!</v>
      </c>
      <c r="LB15" s="65" t="e">
        <f>+INDEX('RAW DATA'!$E$3:$RH$452,MATCH('HK Table'!LB$5,'RAW DATA'!$D$3:$D$452,0),MATCH('HK Table'!$B15,'RAW DATA'!$E$2:$RH$2,0))</f>
        <v>#DIV/0!</v>
      </c>
      <c r="LC15" s="65" t="e">
        <f>+INDEX('RAW DATA'!$E$3:$RH$452,MATCH('HK Table'!LC$5,'RAW DATA'!$D$3:$D$452,0),MATCH('HK Table'!$B15,'RAW DATA'!$E$2:$RH$2,0))</f>
        <v>#DIV/0!</v>
      </c>
      <c r="LD15" s="65" t="e">
        <f>+INDEX('RAW DATA'!$E$3:$RH$452,MATCH('HK Table'!LD$5,'RAW DATA'!$D$3:$D$452,0),MATCH('HK Table'!$B15,'RAW DATA'!$E$2:$RH$2,0))</f>
        <v>#DIV/0!</v>
      </c>
      <c r="LE15" s="65" t="e">
        <f>+INDEX('RAW DATA'!$E$3:$RH$452,MATCH('HK Table'!LE$5,'RAW DATA'!$D$3:$D$452,0),MATCH('HK Table'!$B15,'RAW DATA'!$E$2:$RH$2,0))</f>
        <v>#DIV/0!</v>
      </c>
      <c r="LF15" s="65" t="e">
        <f>+INDEX('RAW DATA'!$E$3:$RH$452,MATCH('HK Table'!LF$5,'RAW DATA'!$D$3:$D$452,0),MATCH('HK Table'!$B15,'RAW DATA'!$E$2:$RH$2,0))</f>
        <v>#DIV/0!</v>
      </c>
      <c r="LG15" s="65" t="e">
        <f>+INDEX('RAW DATA'!$E$3:$RH$452,MATCH('HK Table'!LG$5,'RAW DATA'!$D$3:$D$452,0),MATCH('HK Table'!$B15,'RAW DATA'!$E$2:$RH$2,0))</f>
        <v>#DIV/0!</v>
      </c>
      <c r="LH15" s="65" t="e">
        <f>+INDEX('RAW DATA'!$E$3:$RH$452,MATCH('HK Table'!LH$5,'RAW DATA'!$D$3:$D$452,0),MATCH('HK Table'!$B15,'RAW DATA'!$E$2:$RH$2,0))</f>
        <v>#DIV/0!</v>
      </c>
      <c r="LI15" s="65" t="e">
        <f>+INDEX('RAW DATA'!$E$3:$RH$452,MATCH('HK Table'!LI$5,'RAW DATA'!$D$3:$D$452,0),MATCH('HK Table'!$B15,'RAW DATA'!$E$2:$RH$2,0))</f>
        <v>#DIV/0!</v>
      </c>
      <c r="LJ15" s="65" t="e">
        <f>+INDEX('RAW DATA'!$E$3:$RH$452,MATCH('HK Table'!LJ$5,'RAW DATA'!$D$3:$D$452,0),MATCH('HK Table'!$B15,'RAW DATA'!$E$2:$RH$2,0))</f>
        <v>#DIV/0!</v>
      </c>
      <c r="LK15" s="65" t="e">
        <f>+INDEX('RAW DATA'!$E$3:$RH$452,MATCH('HK Table'!LK$5,'RAW DATA'!$D$3:$D$452,0),MATCH('HK Table'!$B15,'RAW DATA'!$E$2:$RH$2,0))</f>
        <v>#DIV/0!</v>
      </c>
      <c r="LL15" s="65" t="e">
        <f>+INDEX('RAW DATA'!$E$3:$RH$452,MATCH('HK Table'!LL$5,'RAW DATA'!$D$3:$D$452,0),MATCH('HK Table'!$B15,'RAW DATA'!$E$2:$RH$2,0))</f>
        <v>#DIV/0!</v>
      </c>
      <c r="LM15" s="65" t="e">
        <f>+INDEX('RAW DATA'!$E$3:$RH$452,MATCH('HK Table'!LM$5,'RAW DATA'!$D$3:$D$452,0),MATCH('HK Table'!$B15,'RAW DATA'!$E$2:$RH$2,0))</f>
        <v>#DIV/0!</v>
      </c>
      <c r="LN15" s="65" t="e">
        <f>+INDEX('RAW DATA'!$E$3:$RH$452,MATCH('HK Table'!LN$5,'RAW DATA'!$D$3:$D$452,0),MATCH('HK Table'!$B15,'RAW DATA'!$E$2:$RH$2,0))</f>
        <v>#DIV/0!</v>
      </c>
      <c r="LO15" s="65" t="e">
        <f>+INDEX('RAW DATA'!$E$3:$RH$452,MATCH('HK Table'!LO$5,'RAW DATA'!$D$3:$D$452,0),MATCH('HK Table'!$B15,'RAW DATA'!$E$2:$RH$2,0))</f>
        <v>#DIV/0!</v>
      </c>
      <c r="LP15" s="65" t="e">
        <f>+INDEX('RAW DATA'!$E$3:$RH$452,MATCH('HK Table'!LP$5,'RAW DATA'!$D$3:$D$452,0),MATCH('HK Table'!$B15,'RAW DATA'!$E$2:$RH$2,0))</f>
        <v>#DIV/0!</v>
      </c>
      <c r="LQ15" s="65" t="e">
        <f>+INDEX('RAW DATA'!$E$3:$RH$452,MATCH('HK Table'!LQ$5,'RAW DATA'!$D$3:$D$452,0),MATCH('HK Table'!$B15,'RAW DATA'!$E$2:$RH$2,0))</f>
        <v>#DIV/0!</v>
      </c>
      <c r="LR15" s="65" t="e">
        <f>+INDEX('RAW DATA'!$E$3:$RH$452,MATCH('HK Table'!LR$5,'RAW DATA'!$D$3:$D$452,0),MATCH('HK Table'!$B15,'RAW DATA'!$E$2:$RH$2,0))</f>
        <v>#DIV/0!</v>
      </c>
      <c r="LS15" s="65" t="e">
        <f>+INDEX('RAW DATA'!$E$3:$RH$452,MATCH('HK Table'!LS$5,'RAW DATA'!$D$3:$D$452,0),MATCH('HK Table'!$B15,'RAW DATA'!$E$2:$RH$2,0))</f>
        <v>#DIV/0!</v>
      </c>
      <c r="LT15" s="65" t="e">
        <f>+INDEX('RAW DATA'!$E$3:$RH$452,MATCH('HK Table'!LT$5,'RAW DATA'!$D$3:$D$452,0),MATCH('HK Table'!$B15,'RAW DATA'!$E$2:$RH$2,0))</f>
        <v>#DIV/0!</v>
      </c>
      <c r="LU15" s="65" t="e">
        <f>+INDEX('RAW DATA'!$E$3:$RH$452,MATCH('HK Table'!LU$5,'RAW DATA'!$D$3:$D$452,0),MATCH('HK Table'!$B15,'RAW DATA'!$E$2:$RH$2,0))</f>
        <v>#DIV/0!</v>
      </c>
      <c r="LV15" s="65" t="e">
        <f>+INDEX('RAW DATA'!$E$3:$RH$452,MATCH('HK Table'!LV$5,'RAW DATA'!$D$3:$D$452,0),MATCH('HK Table'!$B15,'RAW DATA'!$E$2:$RH$2,0))</f>
        <v>#DIV/0!</v>
      </c>
      <c r="LW15" s="65" t="e">
        <f>+INDEX('RAW DATA'!$E$3:$RH$452,MATCH('HK Table'!LW$5,'RAW DATA'!$D$3:$D$452,0),MATCH('HK Table'!$B15,'RAW DATA'!$E$2:$RH$2,0))</f>
        <v>#DIV/0!</v>
      </c>
      <c r="LX15" s="65" t="e">
        <f>+INDEX('RAW DATA'!$E$3:$RH$452,MATCH('HK Table'!LX$5,'RAW DATA'!$D$3:$D$452,0),MATCH('HK Table'!$B15,'RAW DATA'!$E$2:$RH$2,0))</f>
        <v>#DIV/0!</v>
      </c>
      <c r="LY15" s="65" t="e">
        <f>+INDEX('RAW DATA'!$E$3:$RH$452,MATCH('HK Table'!LY$5,'RAW DATA'!$D$3:$D$452,0),MATCH('HK Table'!$B15,'RAW DATA'!$E$2:$RH$2,0))</f>
        <v>#DIV/0!</v>
      </c>
      <c r="LZ15" s="65" t="e">
        <f>+INDEX('RAW DATA'!$E$3:$RH$452,MATCH('HK Table'!LZ$5,'RAW DATA'!$D$3:$D$452,0),MATCH('HK Table'!$B15,'RAW DATA'!$E$2:$RH$2,0))</f>
        <v>#DIV/0!</v>
      </c>
      <c r="MA15" s="65" t="e">
        <f>+INDEX('RAW DATA'!$E$3:$RH$452,MATCH('HK Table'!MA$5,'RAW DATA'!$D$3:$D$452,0),MATCH('HK Table'!$B15,'RAW DATA'!$E$2:$RH$2,0))</f>
        <v>#DIV/0!</v>
      </c>
      <c r="MB15" s="65" t="e">
        <f>+INDEX('RAW DATA'!$E$3:$RH$452,MATCH('HK Table'!MB$5,'RAW DATA'!$D$3:$D$452,0),MATCH('HK Table'!$B15,'RAW DATA'!$E$2:$RH$2,0))</f>
        <v>#DIV/0!</v>
      </c>
      <c r="MC15" s="65" t="e">
        <f>+INDEX('RAW DATA'!$E$3:$RH$452,MATCH('HK Table'!MC$5,'RAW DATA'!$D$3:$D$452,0),MATCH('HK Table'!$B15,'RAW DATA'!$E$2:$RH$2,0))</f>
        <v>#DIV/0!</v>
      </c>
      <c r="MD15" s="65" t="e">
        <f>+INDEX('RAW DATA'!$E$3:$RH$452,MATCH('HK Table'!MD$5,'RAW DATA'!$D$3:$D$452,0),MATCH('HK Table'!$B15,'RAW DATA'!$E$2:$RH$2,0))</f>
        <v>#DIV/0!</v>
      </c>
      <c r="ME15" s="65" t="e">
        <f>+INDEX('RAW DATA'!$E$3:$RH$452,MATCH('HK Table'!ME$5,'RAW DATA'!$D$3:$D$452,0),MATCH('HK Table'!$B15,'RAW DATA'!$E$2:$RH$2,0))</f>
        <v>#DIV/0!</v>
      </c>
      <c r="MF15" s="65" t="e">
        <f>+INDEX('RAW DATA'!$E$3:$RH$452,MATCH('HK Table'!MF$5,'RAW DATA'!$D$3:$D$452,0),MATCH('HK Table'!$B15,'RAW DATA'!$E$2:$RH$2,0))</f>
        <v>#DIV/0!</v>
      </c>
      <c r="MG15" s="65" t="e">
        <f>+INDEX('RAW DATA'!$E$3:$RH$452,MATCH('HK Table'!MG$5,'RAW DATA'!$D$3:$D$452,0),MATCH('HK Table'!$B15,'RAW DATA'!$E$2:$RH$2,0))</f>
        <v>#DIV/0!</v>
      </c>
      <c r="MH15" s="65" t="e">
        <f>+INDEX('RAW DATA'!$E$3:$RH$452,MATCH('HK Table'!MH$5,'RAW DATA'!$D$3:$D$452,0),MATCH('HK Table'!$B15,'RAW DATA'!$E$2:$RH$2,0))</f>
        <v>#DIV/0!</v>
      </c>
      <c r="MI15" s="65" t="e">
        <f>+INDEX('RAW DATA'!$E$3:$RH$452,MATCH('HK Table'!MI$5,'RAW DATA'!$D$3:$D$452,0),MATCH('HK Table'!$B15,'RAW DATA'!$E$2:$RH$2,0))</f>
        <v>#DIV/0!</v>
      </c>
      <c r="MJ15" s="65" t="e">
        <f>+INDEX('RAW DATA'!$E$3:$RH$452,MATCH('HK Table'!MJ$5,'RAW DATA'!$D$3:$D$452,0),MATCH('HK Table'!$B15,'RAW DATA'!$E$2:$RH$2,0))</f>
        <v>#DIV/0!</v>
      </c>
      <c r="MK15" s="65" t="e">
        <f>+INDEX('RAW DATA'!$E$3:$RH$452,MATCH('HK Table'!MK$5,'RAW DATA'!$D$3:$D$452,0),MATCH('HK Table'!$B15,'RAW DATA'!$E$2:$RH$2,0))</f>
        <v>#DIV/0!</v>
      </c>
      <c r="ML15" s="65" t="e">
        <f>+INDEX('RAW DATA'!$E$3:$RH$452,MATCH('HK Table'!ML$5,'RAW DATA'!$D$3:$D$452,0),MATCH('HK Table'!$B15,'RAW DATA'!$E$2:$RH$2,0))</f>
        <v>#DIV/0!</v>
      </c>
      <c r="MM15" s="65" t="e">
        <f>+INDEX('RAW DATA'!$E$3:$RH$452,MATCH('HK Table'!MM$5,'RAW DATA'!$D$3:$D$452,0),MATCH('HK Table'!$B15,'RAW DATA'!$E$2:$RH$2,0))</f>
        <v>#DIV/0!</v>
      </c>
      <c r="MN15" s="65" t="e">
        <f>+INDEX('RAW DATA'!$E$3:$RH$452,MATCH('HK Table'!MN$5,'RAW DATA'!$D$3:$D$452,0),MATCH('HK Table'!$B15,'RAW DATA'!$E$2:$RH$2,0))</f>
        <v>#DIV/0!</v>
      </c>
      <c r="MO15" s="65" t="e">
        <f>+INDEX('RAW DATA'!$E$3:$RH$452,MATCH('HK Table'!MO$5,'RAW DATA'!$D$3:$D$452,0),MATCH('HK Table'!$B15,'RAW DATA'!$E$2:$RH$2,0))</f>
        <v>#DIV/0!</v>
      </c>
      <c r="MP15" s="65" t="e">
        <f>+INDEX('RAW DATA'!$E$3:$RH$452,MATCH('HK Table'!MP$5,'RAW DATA'!$D$3:$D$452,0),MATCH('HK Table'!$B15,'RAW DATA'!$E$2:$RH$2,0))</f>
        <v>#DIV/0!</v>
      </c>
      <c r="MQ15" s="65" t="e">
        <f>+INDEX('RAW DATA'!$E$3:$RH$452,MATCH('HK Table'!MQ$5,'RAW DATA'!$D$3:$D$452,0),MATCH('HK Table'!$B15,'RAW DATA'!$E$2:$RH$2,0))</f>
        <v>#DIV/0!</v>
      </c>
      <c r="MR15" s="65" t="e">
        <f>+INDEX('RAW DATA'!$E$3:$RH$452,MATCH('HK Table'!MR$5,'RAW DATA'!$D$3:$D$452,0),MATCH('HK Table'!$B15,'RAW DATA'!$E$2:$RH$2,0))</f>
        <v>#DIV/0!</v>
      </c>
      <c r="MS15" s="65" t="e">
        <f>+INDEX('RAW DATA'!$E$3:$RH$452,MATCH('HK Table'!MS$5,'RAW DATA'!$D$3:$D$452,0),MATCH('HK Table'!$B15,'RAW DATA'!$E$2:$RH$2,0))</f>
        <v>#DIV/0!</v>
      </c>
      <c r="MT15" s="65" t="e">
        <f>+INDEX('RAW DATA'!$E$3:$RH$452,MATCH('HK Table'!MT$5,'RAW DATA'!$D$3:$D$452,0),MATCH('HK Table'!$B15,'RAW DATA'!$E$2:$RH$2,0))</f>
        <v>#DIV/0!</v>
      </c>
      <c r="MU15" s="65" t="e">
        <f>+INDEX('RAW DATA'!$E$3:$RH$452,MATCH('HK Table'!MU$5,'RAW DATA'!$D$3:$D$452,0),MATCH('HK Table'!$B15,'RAW DATA'!$E$2:$RH$2,0))</f>
        <v>#DIV/0!</v>
      </c>
      <c r="MV15" s="65" t="e">
        <f>+INDEX('RAW DATA'!$E$3:$RH$452,MATCH('HK Table'!MV$5,'RAW DATA'!$D$3:$D$452,0),MATCH('HK Table'!$B15,'RAW DATA'!$E$2:$RH$2,0))</f>
        <v>#DIV/0!</v>
      </c>
      <c r="MW15" s="65" t="e">
        <f>+INDEX('RAW DATA'!$E$3:$RH$452,MATCH('HK Table'!MW$5,'RAW DATA'!$D$3:$D$452,0),MATCH('HK Table'!$B15,'RAW DATA'!$E$2:$RH$2,0))</f>
        <v>#DIV/0!</v>
      </c>
      <c r="MX15" s="65" t="e">
        <f>+INDEX('RAW DATA'!$E$3:$RH$452,MATCH('HK Table'!MX$5,'RAW DATA'!$D$3:$D$452,0),MATCH('HK Table'!$B15,'RAW DATA'!$E$2:$RH$2,0))</f>
        <v>#DIV/0!</v>
      </c>
      <c r="MY15" s="65" t="e">
        <f>+INDEX('RAW DATA'!$E$3:$RH$452,MATCH('HK Table'!MY$5,'RAW DATA'!$D$3:$D$452,0),MATCH('HK Table'!$B15,'RAW DATA'!$E$2:$RH$2,0))</f>
        <v>#DIV/0!</v>
      </c>
      <c r="MZ15" s="65" t="e">
        <f>+INDEX('RAW DATA'!$E$3:$RH$452,MATCH('HK Table'!MZ$5,'RAW DATA'!$D$3:$D$452,0),MATCH('HK Table'!$B15,'RAW DATA'!$E$2:$RH$2,0))</f>
        <v>#DIV/0!</v>
      </c>
      <c r="NA15" s="65" t="e">
        <f>+INDEX('RAW DATA'!$E$3:$RH$452,MATCH('HK Table'!NA$5,'RAW DATA'!$D$3:$D$452,0),MATCH('HK Table'!$B15,'RAW DATA'!$E$2:$RH$2,0))</f>
        <v>#DIV/0!</v>
      </c>
      <c r="NB15" s="65" t="e">
        <f>+INDEX('RAW DATA'!$E$3:$RH$452,MATCH('HK Table'!NB$5,'RAW DATA'!$D$3:$D$452,0),MATCH('HK Table'!$B15,'RAW DATA'!$E$2:$RH$2,0))</f>
        <v>#DIV/0!</v>
      </c>
      <c r="NC15" s="65" t="e">
        <f>+INDEX('RAW DATA'!$E$3:$RH$452,MATCH('HK Table'!NC$5,'RAW DATA'!$D$3:$D$452,0),MATCH('HK Table'!$B15,'RAW DATA'!$E$2:$RH$2,0))</f>
        <v>#DIV/0!</v>
      </c>
      <c r="ND15" s="65" t="e">
        <f>+INDEX('RAW DATA'!$E$3:$RH$452,MATCH('HK Table'!ND$5,'RAW DATA'!$D$3:$D$452,0),MATCH('HK Table'!$B15,'RAW DATA'!$E$2:$RH$2,0))</f>
        <v>#DIV/0!</v>
      </c>
      <c r="NE15" s="65" t="e">
        <f>+INDEX('RAW DATA'!$E$3:$RH$452,MATCH('HK Table'!NE$5,'RAW DATA'!$D$3:$D$452,0),MATCH('HK Table'!$B15,'RAW DATA'!$E$2:$RH$2,0))</f>
        <v>#DIV/0!</v>
      </c>
      <c r="NF15" s="65" t="e">
        <f>+INDEX('RAW DATA'!$E$3:$RH$452,MATCH('HK Table'!NF$5,'RAW DATA'!$D$3:$D$452,0),MATCH('HK Table'!$B15,'RAW DATA'!$E$2:$RH$2,0))</f>
        <v>#DIV/0!</v>
      </c>
      <c r="NG15" s="65" t="e">
        <f>+INDEX('RAW DATA'!$E$3:$RH$452,MATCH('HK Table'!NG$5,'RAW DATA'!$D$3:$D$452,0),MATCH('HK Table'!$B15,'RAW DATA'!$E$2:$RH$2,0))</f>
        <v>#DIV/0!</v>
      </c>
      <c r="NH15" s="65" t="e">
        <f>+INDEX('RAW DATA'!$E$3:$RH$452,MATCH('HK Table'!NH$5,'RAW DATA'!$D$3:$D$452,0),MATCH('HK Table'!$B15,'RAW DATA'!$E$2:$RH$2,0))</f>
        <v>#DIV/0!</v>
      </c>
      <c r="NI15" s="65" t="e">
        <f>+INDEX('RAW DATA'!$E$3:$RH$452,MATCH('HK Table'!NI$5,'RAW DATA'!$D$3:$D$452,0),MATCH('HK Table'!$B15,'RAW DATA'!$E$2:$RH$2,0))</f>
        <v>#DIV/0!</v>
      </c>
      <c r="NJ15" s="65" t="e">
        <f>+INDEX('RAW DATA'!$E$3:$RH$452,MATCH('HK Table'!NJ$5,'RAW DATA'!$D$3:$D$452,0),MATCH('HK Table'!$B15,'RAW DATA'!$E$2:$RH$2,0))</f>
        <v>#DIV/0!</v>
      </c>
      <c r="NK15" s="65" t="e">
        <f>+INDEX('RAW DATA'!$E$3:$RH$452,MATCH('HK Table'!NK$5,'RAW DATA'!$D$3:$D$452,0),MATCH('HK Table'!$B15,'RAW DATA'!$E$2:$RH$2,0))</f>
        <v>#DIV/0!</v>
      </c>
      <c r="NL15" s="65" t="e">
        <f>+INDEX('RAW DATA'!$E$3:$RH$452,MATCH('HK Table'!NL$5,'RAW DATA'!$D$3:$D$452,0),MATCH('HK Table'!$B15,'RAW DATA'!$E$2:$RH$2,0))</f>
        <v>#DIV/0!</v>
      </c>
      <c r="NM15" s="65" t="e">
        <f>+INDEX('RAW DATA'!$E$3:$RH$452,MATCH('HK Table'!NM$5,'RAW DATA'!$D$3:$D$452,0),MATCH('HK Table'!$B15,'RAW DATA'!$E$2:$RH$2,0))</f>
        <v>#DIV/0!</v>
      </c>
      <c r="NN15" s="65" t="e">
        <f>+INDEX('RAW DATA'!$E$3:$RH$452,MATCH('HK Table'!NN$5,'RAW DATA'!$D$3:$D$452,0),MATCH('HK Table'!$B15,'RAW DATA'!$E$2:$RH$2,0))</f>
        <v>#DIV/0!</v>
      </c>
      <c r="NO15" s="65" t="e">
        <f>+INDEX('RAW DATA'!$E$3:$RH$452,MATCH('HK Table'!NO$5,'RAW DATA'!$D$3:$D$452,0),MATCH('HK Table'!$B15,'RAW DATA'!$E$2:$RH$2,0))</f>
        <v>#DIV/0!</v>
      </c>
      <c r="NP15" s="65" t="e">
        <f>+INDEX('RAW DATA'!$E$3:$RH$452,MATCH('HK Table'!NP$5,'RAW DATA'!$D$3:$D$452,0),MATCH('HK Table'!$B15,'RAW DATA'!$E$2:$RH$2,0))</f>
        <v>#DIV/0!</v>
      </c>
      <c r="NQ15" s="65" t="e">
        <f>+INDEX('RAW DATA'!$E$3:$RH$452,MATCH('HK Table'!NQ$5,'RAW DATA'!$D$3:$D$452,0),MATCH('HK Table'!$B15,'RAW DATA'!$E$2:$RH$2,0))</f>
        <v>#DIV/0!</v>
      </c>
      <c r="NR15" s="65" t="e">
        <f>+INDEX('RAW DATA'!$E$3:$RH$452,MATCH('HK Table'!NR$5,'RAW DATA'!$D$3:$D$452,0),MATCH('HK Table'!$B15,'RAW DATA'!$E$2:$RH$2,0))</f>
        <v>#DIV/0!</v>
      </c>
      <c r="NS15" s="65" t="e">
        <f>+INDEX('RAW DATA'!$E$3:$RH$452,MATCH('HK Table'!NS$5,'RAW DATA'!$D$3:$D$452,0),MATCH('HK Table'!$B15,'RAW DATA'!$E$2:$RH$2,0))</f>
        <v>#DIV/0!</v>
      </c>
      <c r="NT15" s="65" t="e">
        <f>+INDEX('RAW DATA'!$E$3:$RH$452,MATCH('HK Table'!NT$5,'RAW DATA'!$D$3:$D$452,0),MATCH('HK Table'!$B15,'RAW DATA'!$E$2:$RH$2,0))</f>
        <v>#DIV/0!</v>
      </c>
      <c r="NU15" s="65" t="e">
        <f>+INDEX('RAW DATA'!$E$3:$RH$452,MATCH('HK Table'!NU$5,'RAW DATA'!$D$3:$D$452,0),MATCH('HK Table'!$B15,'RAW DATA'!$E$2:$RH$2,0))</f>
        <v>#DIV/0!</v>
      </c>
      <c r="NV15" s="65" t="e">
        <f>+INDEX('RAW DATA'!$E$3:$RH$452,MATCH('HK Table'!NV$5,'RAW DATA'!$D$3:$D$452,0),MATCH('HK Table'!$B15,'RAW DATA'!$E$2:$RH$2,0))</f>
        <v>#DIV/0!</v>
      </c>
      <c r="NW15" s="65" t="e">
        <f>+INDEX('RAW DATA'!$E$3:$RH$452,MATCH('HK Table'!NW$5,'RAW DATA'!$D$3:$D$452,0),MATCH('HK Table'!$B15,'RAW DATA'!$E$2:$RH$2,0))</f>
        <v>#DIV/0!</v>
      </c>
      <c r="NX15" s="65" t="e">
        <f>+INDEX('RAW DATA'!$E$3:$RH$452,MATCH('HK Table'!NX$5,'RAW DATA'!$D$3:$D$452,0),MATCH('HK Table'!$B15,'RAW DATA'!$E$2:$RH$2,0))</f>
        <v>#DIV/0!</v>
      </c>
      <c r="NY15" s="65" t="e">
        <f>+INDEX('RAW DATA'!$E$3:$RH$452,MATCH('HK Table'!NY$5,'RAW DATA'!$D$3:$D$452,0),MATCH('HK Table'!$B15,'RAW DATA'!$E$2:$RH$2,0))</f>
        <v>#DIV/0!</v>
      </c>
      <c r="NZ15" s="65" t="e">
        <f>+INDEX('RAW DATA'!$E$3:$RH$452,MATCH('HK Table'!NZ$5,'RAW DATA'!$D$3:$D$452,0),MATCH('HK Table'!$B15,'RAW DATA'!$E$2:$RH$2,0))</f>
        <v>#DIV/0!</v>
      </c>
      <c r="OA15" s="65" t="e">
        <f>+INDEX('RAW DATA'!$E$3:$RH$452,MATCH('HK Table'!OA$5,'RAW DATA'!$D$3:$D$452,0),MATCH('HK Table'!$B15,'RAW DATA'!$E$2:$RH$2,0))</f>
        <v>#DIV/0!</v>
      </c>
      <c r="OB15" s="65" t="e">
        <f>+INDEX('RAW DATA'!$E$3:$RH$452,MATCH('HK Table'!OB$5,'RAW DATA'!$D$3:$D$452,0),MATCH('HK Table'!$B15,'RAW DATA'!$E$2:$RH$2,0))</f>
        <v>#DIV/0!</v>
      </c>
      <c r="OC15" s="65" t="e">
        <f>+INDEX('RAW DATA'!$E$3:$RH$452,MATCH('HK Table'!OC$5,'RAW DATA'!$D$3:$D$452,0),MATCH('HK Table'!$B15,'RAW DATA'!$E$2:$RH$2,0))</f>
        <v>#DIV/0!</v>
      </c>
      <c r="OD15" s="65" t="e">
        <f>+INDEX('RAW DATA'!$E$3:$RH$452,MATCH('HK Table'!OD$5,'RAW DATA'!$D$3:$D$452,0),MATCH('HK Table'!$B15,'RAW DATA'!$E$2:$RH$2,0))</f>
        <v>#DIV/0!</v>
      </c>
      <c r="OE15" s="65" t="e">
        <f>+INDEX('RAW DATA'!$E$3:$RH$452,MATCH('HK Table'!OE$5,'RAW DATA'!$D$3:$D$452,0),MATCH('HK Table'!$B15,'RAW DATA'!$E$2:$RH$2,0))</f>
        <v>#DIV/0!</v>
      </c>
      <c r="OF15" s="65" t="e">
        <f>+INDEX('RAW DATA'!$E$3:$RH$452,MATCH('HK Table'!OF$5,'RAW DATA'!$D$3:$D$452,0),MATCH('HK Table'!$B15,'RAW DATA'!$E$2:$RH$2,0))</f>
        <v>#DIV/0!</v>
      </c>
      <c r="OG15" s="65" t="e">
        <f>+INDEX('RAW DATA'!$E$3:$RH$452,MATCH('HK Table'!OG$5,'RAW DATA'!$D$3:$D$452,0),MATCH('HK Table'!$B15,'RAW DATA'!$E$2:$RH$2,0))</f>
        <v>#DIV/0!</v>
      </c>
      <c r="OH15" s="65" t="e">
        <f>+INDEX('RAW DATA'!$E$3:$RH$452,MATCH('HK Table'!OH$5,'RAW DATA'!$D$3:$D$452,0),MATCH('HK Table'!$B15,'RAW DATA'!$E$2:$RH$2,0))</f>
        <v>#DIV/0!</v>
      </c>
      <c r="OI15" s="65" t="e">
        <f>+INDEX('RAW DATA'!$E$3:$RH$452,MATCH('HK Table'!OI$5,'RAW DATA'!$D$3:$D$452,0),MATCH('HK Table'!$B15,'RAW DATA'!$E$2:$RH$2,0))</f>
        <v>#DIV/0!</v>
      </c>
      <c r="OJ15" s="65" t="e">
        <f>+INDEX('RAW DATA'!$E$3:$RH$452,MATCH('HK Table'!OJ$5,'RAW DATA'!$D$3:$D$452,0),MATCH('HK Table'!$B15,'RAW DATA'!$E$2:$RH$2,0))</f>
        <v>#DIV/0!</v>
      </c>
      <c r="OK15" s="65" t="e">
        <f>+INDEX('RAW DATA'!$E$3:$RH$452,MATCH('HK Table'!OK$5,'RAW DATA'!$D$3:$D$452,0),MATCH('HK Table'!$B15,'RAW DATA'!$E$2:$RH$2,0))</f>
        <v>#DIV/0!</v>
      </c>
      <c r="OL15" s="65" t="e">
        <f>+INDEX('RAW DATA'!$E$3:$RH$452,MATCH('HK Table'!OL$5,'RAW DATA'!$D$3:$D$452,0),MATCH('HK Table'!$B15,'RAW DATA'!$E$2:$RH$2,0))</f>
        <v>#DIV/0!</v>
      </c>
      <c r="OM15" s="65" t="e">
        <f>+INDEX('RAW DATA'!$E$3:$RH$452,MATCH('HK Table'!OM$5,'RAW DATA'!$D$3:$D$452,0),MATCH('HK Table'!$B15,'RAW DATA'!$E$2:$RH$2,0))</f>
        <v>#DIV/0!</v>
      </c>
      <c r="ON15" s="65" t="e">
        <f>+INDEX('RAW DATA'!$E$3:$RH$452,MATCH('HK Table'!ON$5,'RAW DATA'!$D$3:$D$452,0),MATCH('HK Table'!$B15,'RAW DATA'!$E$2:$RH$2,0))</f>
        <v>#DIV/0!</v>
      </c>
      <c r="OO15" s="65" t="e">
        <f>+INDEX('RAW DATA'!$E$3:$RH$452,MATCH('HK Table'!OO$5,'RAW DATA'!$D$3:$D$452,0),MATCH('HK Table'!$B15,'RAW DATA'!$E$2:$RH$2,0))</f>
        <v>#DIV/0!</v>
      </c>
      <c r="OP15" s="65" t="e">
        <f>+INDEX('RAW DATA'!$E$3:$RH$452,MATCH('HK Table'!OP$5,'RAW DATA'!$D$3:$D$452,0),MATCH('HK Table'!$B15,'RAW DATA'!$E$2:$RH$2,0))</f>
        <v>#DIV/0!</v>
      </c>
      <c r="OQ15" s="65" t="e">
        <f>+INDEX('RAW DATA'!$E$3:$RH$452,MATCH('HK Table'!OQ$5,'RAW DATA'!$D$3:$D$452,0),MATCH('HK Table'!$B15,'RAW DATA'!$E$2:$RH$2,0))</f>
        <v>#DIV/0!</v>
      </c>
      <c r="OR15" s="65" t="e">
        <f>+INDEX('RAW DATA'!$E$3:$RH$452,MATCH('HK Table'!OR$5,'RAW DATA'!$D$3:$D$452,0),MATCH('HK Table'!$B15,'RAW DATA'!$E$2:$RH$2,0))</f>
        <v>#DIV/0!</v>
      </c>
      <c r="OS15" s="65" t="e">
        <f>+INDEX('RAW DATA'!$E$3:$RH$452,MATCH('HK Table'!OS$5,'RAW DATA'!$D$3:$D$452,0),MATCH('HK Table'!$B15,'RAW DATA'!$E$2:$RH$2,0))</f>
        <v>#DIV/0!</v>
      </c>
      <c r="OT15" s="65" t="e">
        <f>+INDEX('RAW DATA'!$E$3:$RH$452,MATCH('HK Table'!OT$5,'RAW DATA'!$D$3:$D$452,0),MATCH('HK Table'!$B15,'RAW DATA'!$E$2:$RH$2,0))</f>
        <v>#DIV/0!</v>
      </c>
      <c r="OU15" s="65" t="e">
        <f>+INDEX('RAW DATA'!$E$3:$RH$452,MATCH('HK Table'!OU$5,'RAW DATA'!$D$3:$D$452,0),MATCH('HK Table'!$B15,'RAW DATA'!$E$2:$RH$2,0))</f>
        <v>#DIV/0!</v>
      </c>
      <c r="OV15" s="65" t="e">
        <f>+INDEX('RAW DATA'!$E$3:$RH$452,MATCH('HK Table'!OV$5,'RAW DATA'!$D$3:$D$452,0),MATCH('HK Table'!$B15,'RAW DATA'!$E$2:$RH$2,0))</f>
        <v>#DIV/0!</v>
      </c>
      <c r="OW15" s="65" t="e">
        <f>+INDEX('RAW DATA'!$E$3:$RH$452,MATCH('HK Table'!OW$5,'RAW DATA'!$D$3:$D$452,0),MATCH('HK Table'!$B15,'RAW DATA'!$E$2:$RH$2,0))</f>
        <v>#DIV/0!</v>
      </c>
      <c r="OX15" s="65" t="e">
        <f>+INDEX('RAW DATA'!$E$3:$RH$452,MATCH('HK Table'!OX$5,'RAW DATA'!$D$3:$D$452,0),MATCH('HK Table'!$B15,'RAW DATA'!$E$2:$RH$2,0))</f>
        <v>#DIV/0!</v>
      </c>
      <c r="OY15" s="65" t="e">
        <f>+INDEX('RAW DATA'!$E$3:$RH$452,MATCH('HK Table'!OY$5,'RAW DATA'!$D$3:$D$452,0),MATCH('HK Table'!$B15,'RAW DATA'!$E$2:$RH$2,0))</f>
        <v>#DIV/0!</v>
      </c>
      <c r="OZ15" s="65" t="e">
        <f>+INDEX('RAW DATA'!$E$3:$RH$452,MATCH('HK Table'!OZ$5,'RAW DATA'!$D$3:$D$452,0),MATCH('HK Table'!$B15,'RAW DATA'!$E$2:$RH$2,0))</f>
        <v>#DIV/0!</v>
      </c>
      <c r="PA15" s="65" t="e">
        <f>+INDEX('RAW DATA'!$E$3:$RH$452,MATCH('HK Table'!PA$5,'RAW DATA'!$D$3:$D$452,0),MATCH('HK Table'!$B15,'RAW DATA'!$E$2:$RH$2,0))</f>
        <v>#DIV/0!</v>
      </c>
      <c r="PB15" s="65" t="e">
        <f>+INDEX('RAW DATA'!$E$3:$RH$452,MATCH('HK Table'!PB$5,'RAW DATA'!$D$3:$D$452,0),MATCH('HK Table'!$B15,'RAW DATA'!$E$2:$RH$2,0))</f>
        <v>#DIV/0!</v>
      </c>
      <c r="PC15" s="65" t="e">
        <f>+INDEX('RAW DATA'!$E$3:$RH$452,MATCH('HK Table'!PC$5,'RAW DATA'!$D$3:$D$452,0),MATCH('HK Table'!$B15,'RAW DATA'!$E$2:$RH$2,0))</f>
        <v>#DIV/0!</v>
      </c>
      <c r="PD15" s="65" t="e">
        <f>+INDEX('RAW DATA'!$E$3:$RH$452,MATCH('HK Table'!PD$5,'RAW DATA'!$D$3:$D$452,0),MATCH('HK Table'!$B15,'RAW DATA'!$E$2:$RH$2,0))</f>
        <v>#DIV/0!</v>
      </c>
      <c r="PE15" s="65" t="e">
        <f>+INDEX('RAW DATA'!$E$3:$RH$452,MATCH('HK Table'!PE$5,'RAW DATA'!$D$3:$D$452,0),MATCH('HK Table'!$B15,'RAW DATA'!$E$2:$RH$2,0))</f>
        <v>#DIV/0!</v>
      </c>
      <c r="PF15" s="65" t="e">
        <f>+INDEX('RAW DATA'!$E$3:$RH$452,MATCH('HK Table'!PF$5,'RAW DATA'!$D$3:$D$452,0),MATCH('HK Table'!$B15,'RAW DATA'!$E$2:$RH$2,0))</f>
        <v>#DIV/0!</v>
      </c>
      <c r="PG15" s="65" t="e">
        <f>+INDEX('RAW DATA'!$E$3:$RH$452,MATCH('HK Table'!PG$5,'RAW DATA'!$D$3:$D$452,0),MATCH('HK Table'!$B15,'RAW DATA'!$E$2:$RH$2,0))</f>
        <v>#DIV/0!</v>
      </c>
      <c r="PH15" s="65" t="e">
        <f>+INDEX('RAW DATA'!$E$3:$RH$452,MATCH('HK Table'!PH$5,'RAW DATA'!$D$3:$D$452,0),MATCH('HK Table'!$B15,'RAW DATA'!$E$2:$RH$2,0))</f>
        <v>#DIV/0!</v>
      </c>
      <c r="PI15" s="65" t="e">
        <f>+INDEX('RAW DATA'!$E$3:$RH$452,MATCH('HK Table'!PI$5,'RAW DATA'!$D$3:$D$452,0),MATCH('HK Table'!$B15,'RAW DATA'!$E$2:$RH$2,0))</f>
        <v>#DIV/0!</v>
      </c>
      <c r="PJ15" s="65" t="e">
        <f>+INDEX('RAW DATA'!$E$3:$RH$452,MATCH('HK Table'!PJ$5,'RAW DATA'!$D$3:$D$452,0),MATCH('HK Table'!$B15,'RAW DATA'!$E$2:$RH$2,0))</f>
        <v>#DIV/0!</v>
      </c>
      <c r="PK15" s="65" t="e">
        <f>+INDEX('RAW DATA'!$E$3:$RH$452,MATCH('HK Table'!PK$5,'RAW DATA'!$D$3:$D$452,0),MATCH('HK Table'!$B15,'RAW DATA'!$E$2:$RH$2,0))</f>
        <v>#DIV/0!</v>
      </c>
      <c r="PL15" s="65" t="e">
        <f>+INDEX('RAW DATA'!$E$3:$RH$452,MATCH('HK Table'!PL$5,'RAW DATA'!$D$3:$D$452,0),MATCH('HK Table'!$B15,'RAW DATA'!$E$2:$RH$2,0))</f>
        <v>#DIV/0!</v>
      </c>
      <c r="PM15" s="65" t="e">
        <f>+INDEX('RAW DATA'!$E$3:$RH$452,MATCH('HK Table'!PM$5,'RAW DATA'!$D$3:$D$452,0),MATCH('HK Table'!$B15,'RAW DATA'!$E$2:$RH$2,0))</f>
        <v>#DIV/0!</v>
      </c>
      <c r="PN15" s="65" t="e">
        <f>+INDEX('RAW DATA'!$E$3:$RH$452,MATCH('HK Table'!PN$5,'RAW DATA'!$D$3:$D$452,0),MATCH('HK Table'!$B15,'RAW DATA'!$E$2:$RH$2,0))</f>
        <v>#DIV/0!</v>
      </c>
      <c r="PO15" s="65" t="e">
        <f>+INDEX('RAW DATA'!$E$3:$RH$452,MATCH('HK Table'!PO$5,'RAW DATA'!$D$3:$D$452,0),MATCH('HK Table'!$B15,'RAW DATA'!$E$2:$RH$2,0))</f>
        <v>#DIV/0!</v>
      </c>
      <c r="PP15" s="65" t="e">
        <f>+INDEX('RAW DATA'!$E$3:$RH$452,MATCH('HK Table'!PP$5,'RAW DATA'!$D$3:$D$452,0),MATCH('HK Table'!$B15,'RAW DATA'!$E$2:$RH$2,0))</f>
        <v>#DIV/0!</v>
      </c>
      <c r="PQ15" s="65" t="e">
        <f>+INDEX('RAW DATA'!$E$3:$RH$452,MATCH('HK Table'!PQ$5,'RAW DATA'!$D$3:$D$452,0),MATCH('HK Table'!$B15,'RAW DATA'!$E$2:$RH$2,0))</f>
        <v>#DIV/0!</v>
      </c>
      <c r="PR15" s="65" t="e">
        <f>+INDEX('RAW DATA'!$E$3:$RH$452,MATCH('HK Table'!PR$5,'RAW DATA'!$D$3:$D$452,0),MATCH('HK Table'!$B15,'RAW DATA'!$E$2:$RH$2,0))</f>
        <v>#DIV/0!</v>
      </c>
      <c r="PS15" s="65" t="e">
        <f>+INDEX('RAW DATA'!$E$3:$RH$452,MATCH('HK Table'!PS$5,'RAW DATA'!$D$3:$D$452,0),MATCH('HK Table'!$B15,'RAW DATA'!$E$2:$RH$2,0))</f>
        <v>#DIV/0!</v>
      </c>
      <c r="PT15" s="65" t="e">
        <f>+INDEX('RAW DATA'!$E$3:$RH$452,MATCH('HK Table'!PT$5,'RAW DATA'!$D$3:$D$452,0),MATCH('HK Table'!$B15,'RAW DATA'!$E$2:$RH$2,0))</f>
        <v>#DIV/0!</v>
      </c>
      <c r="PU15" s="65" t="e">
        <f>+INDEX('RAW DATA'!$E$3:$RH$452,MATCH('HK Table'!PU$5,'RAW DATA'!$D$3:$D$452,0),MATCH('HK Table'!$B15,'RAW DATA'!$E$2:$RH$2,0))</f>
        <v>#DIV/0!</v>
      </c>
      <c r="PV15" s="65" t="e">
        <f>+INDEX('RAW DATA'!$E$3:$RH$452,MATCH('HK Table'!PV$5,'RAW DATA'!$D$3:$D$452,0),MATCH('HK Table'!$B15,'RAW DATA'!$E$2:$RH$2,0))</f>
        <v>#DIV/0!</v>
      </c>
      <c r="PW15" s="65" t="e">
        <f>+INDEX('RAW DATA'!$E$3:$RH$452,MATCH('HK Table'!PW$5,'RAW DATA'!$D$3:$D$452,0),MATCH('HK Table'!$B15,'RAW DATA'!$E$2:$RH$2,0))</f>
        <v>#DIV/0!</v>
      </c>
      <c r="PX15" s="65" t="e">
        <f>+INDEX('RAW DATA'!$E$3:$RH$452,MATCH('HK Table'!PX$5,'RAW DATA'!$D$3:$D$452,0),MATCH('HK Table'!$B15,'RAW DATA'!$E$2:$RH$2,0))</f>
        <v>#DIV/0!</v>
      </c>
      <c r="PY15" s="65" t="e">
        <f>+INDEX('RAW DATA'!$E$3:$RH$452,MATCH('HK Table'!PY$5,'RAW DATA'!$D$3:$D$452,0),MATCH('HK Table'!$B15,'RAW DATA'!$E$2:$RH$2,0))</f>
        <v>#DIV/0!</v>
      </c>
      <c r="PZ15" s="65" t="e">
        <f>+INDEX('RAW DATA'!$E$3:$RH$452,MATCH('HK Table'!PZ$5,'RAW DATA'!$D$3:$D$452,0),MATCH('HK Table'!$B15,'RAW DATA'!$E$2:$RH$2,0))</f>
        <v>#DIV/0!</v>
      </c>
      <c r="QA15" s="65" t="e">
        <f>+INDEX('RAW DATA'!$E$3:$RH$452,MATCH('HK Table'!QA$5,'RAW DATA'!$D$3:$D$452,0),MATCH('HK Table'!$B15,'RAW DATA'!$E$2:$RH$2,0))</f>
        <v>#DIV/0!</v>
      </c>
      <c r="QB15" s="65" t="e">
        <f>+INDEX('RAW DATA'!$E$3:$RH$452,MATCH('HK Table'!QB$5,'RAW DATA'!$D$3:$D$452,0),MATCH('HK Table'!$B15,'RAW DATA'!$E$2:$RH$2,0))</f>
        <v>#DIV/0!</v>
      </c>
      <c r="QD15" s="67" t="s">
        <v>21</v>
      </c>
      <c r="QG15" s="66" t="s">
        <v>98</v>
      </c>
    </row>
    <row r="16" spans="1:449" s="61" customFormat="1" ht="23.1" customHeight="1">
      <c r="B16" s="617" t="str">
        <f>'RAW DATA'!AI1</f>
        <v>MANUAL TEST/FUNCTIONAL TEST</v>
      </c>
      <c r="C16" s="618"/>
      <c r="D16" s="619"/>
      <c r="E16" s="64" t="s">
        <v>97</v>
      </c>
      <c r="F16" s="59">
        <v>0.96</v>
      </c>
      <c r="G16" s="59">
        <v>0.96</v>
      </c>
      <c r="H16" s="59"/>
      <c r="I16" s="59"/>
      <c r="J16" s="59"/>
      <c r="K16" s="60"/>
      <c r="L16" s="65" t="e">
        <f>+INDEX('RAW DATA'!$E$3:$RH$452,MATCH('HK Table'!L$5,'RAW DATA'!$D$3:$D$452,0),MATCH('HK Table'!$B16,'RAW DATA'!$E$2:$RH$2,0))</f>
        <v>#DIV/0!</v>
      </c>
      <c r="M16" s="65" t="e">
        <f>+INDEX('RAW DATA'!$E$3:$RH$452,MATCH('HK Table'!M$5,'RAW DATA'!$D$3:$D$452,0),MATCH('HK Table'!$B16,'RAW DATA'!$E$2:$RH$2,0))</f>
        <v>#DIV/0!</v>
      </c>
      <c r="N16" s="65">
        <f>+INDEX('RAW DATA'!$E$3:$RH$452,MATCH('HK Table'!N$5,'RAW DATA'!$D$3:$D$452,0),MATCH('HK Table'!$B16,'RAW DATA'!$E$2:$RH$2,0))</f>
        <v>1</v>
      </c>
      <c r="O16" s="65">
        <f>+INDEX('RAW DATA'!$E$3:$RH$452,MATCH('HK Table'!O$5,'RAW DATA'!$D$3:$D$452,0),MATCH('HK Table'!$B16,'RAW DATA'!$E$2:$RH$2,0))</f>
        <v>1</v>
      </c>
      <c r="P16" s="65">
        <f>+INDEX('RAW DATA'!$E$3:$RH$452,MATCH('HK Table'!P$5,'RAW DATA'!$D$3:$D$452,0),MATCH('HK Table'!$B16,'RAW DATA'!$E$2:$RH$2,0))</f>
        <v>1</v>
      </c>
      <c r="Q16" s="65">
        <f>+INDEX('RAW DATA'!$E$3:$RH$452,MATCH('HK Table'!Q$5,'RAW DATA'!$D$3:$D$452,0),MATCH('HK Table'!$B16,'RAW DATA'!$E$2:$RH$2,0))</f>
        <v>1</v>
      </c>
      <c r="R16" s="65" t="e">
        <f>+INDEX('RAW DATA'!$E$3:$RH$452,MATCH('HK Table'!R$5,'RAW DATA'!$D$3:$D$452,0),MATCH('HK Table'!$B16,'RAW DATA'!$E$2:$RH$2,0))</f>
        <v>#DIV/0!</v>
      </c>
      <c r="S16" s="65">
        <f>+INDEX('RAW DATA'!$E$3:$RH$452,MATCH('HK Table'!S$5,'RAW DATA'!$D$3:$D$452,0),MATCH('HK Table'!$B16,'RAW DATA'!$E$2:$RH$2,0))</f>
        <v>1</v>
      </c>
      <c r="T16" s="65" t="e">
        <f>+INDEX('RAW DATA'!$E$3:$RH$452,MATCH('HK Table'!T$5,'RAW DATA'!$D$3:$D$452,0),MATCH('HK Table'!$B16,'RAW DATA'!$E$2:$RH$2,0))</f>
        <v>#DIV/0!</v>
      </c>
      <c r="U16" s="65">
        <f>+INDEX('RAW DATA'!$E$3:$RH$452,MATCH('HK Table'!U$5,'RAW DATA'!$D$3:$D$452,0),MATCH('HK Table'!$B16,'RAW DATA'!$E$2:$RH$2,0))</f>
        <v>1</v>
      </c>
      <c r="V16" s="65" t="e">
        <f>+INDEX('RAW DATA'!$E$3:$RH$452,MATCH('HK Table'!V$5,'RAW DATA'!$D$3:$D$452,0),MATCH('HK Table'!$B16,'RAW DATA'!$E$2:$RH$2,0))</f>
        <v>#DIV/0!</v>
      </c>
      <c r="W16" s="65" t="e">
        <f>+INDEX('RAW DATA'!$E$3:$RH$452,MATCH('HK Table'!W$5,'RAW DATA'!$D$3:$D$452,0),MATCH('HK Table'!$B16,'RAW DATA'!$E$2:$RH$2,0))</f>
        <v>#DIV/0!</v>
      </c>
      <c r="X16" s="65" t="e">
        <f>+INDEX('RAW DATA'!$E$3:$RH$452,MATCH('HK Table'!X$5,'RAW DATA'!$D$3:$D$452,0),MATCH('HK Table'!$B16,'RAW DATA'!$E$2:$RH$2,0))</f>
        <v>#DIV/0!</v>
      </c>
      <c r="Y16" s="65" t="e">
        <f>+INDEX('RAW DATA'!$E$3:$RH$452,MATCH('HK Table'!Y$5,'RAW DATA'!$D$3:$D$452,0),MATCH('HK Table'!$B16,'RAW DATA'!$E$2:$RH$2,0))</f>
        <v>#DIV/0!</v>
      </c>
      <c r="Z16" s="65" t="e">
        <f>+INDEX('RAW DATA'!$E$3:$RH$452,MATCH('HK Table'!Z$5,'RAW DATA'!$D$3:$D$452,0),MATCH('HK Table'!$B16,'RAW DATA'!$E$2:$RH$2,0))</f>
        <v>#DIV/0!</v>
      </c>
      <c r="AA16" s="65">
        <f>+INDEX('RAW DATA'!$E$3:$RH$452,MATCH('HK Table'!AA$5,'RAW DATA'!$D$3:$D$452,0),MATCH('HK Table'!$B16,'RAW DATA'!$E$2:$RH$2,0))</f>
        <v>1</v>
      </c>
      <c r="AB16" s="65" t="e">
        <f>+INDEX('RAW DATA'!$E$3:$RH$452,MATCH('HK Table'!AB$5,'RAW DATA'!$D$3:$D$452,0),MATCH('HK Table'!$B16,'RAW DATA'!$E$2:$RH$2,0))</f>
        <v>#DIV/0!</v>
      </c>
      <c r="AC16" s="65" t="e">
        <f>+INDEX('RAW DATA'!$E$3:$RH$452,MATCH('HK Table'!AC$5,'RAW DATA'!$D$3:$D$452,0),MATCH('HK Table'!$B16,'RAW DATA'!$E$2:$RH$2,0))</f>
        <v>#DIV/0!</v>
      </c>
      <c r="AD16" s="65">
        <f>+INDEX('RAW DATA'!$E$3:$RH$452,MATCH('HK Table'!AD$5,'RAW DATA'!$D$3:$D$452,0),MATCH('HK Table'!$B16,'RAW DATA'!$E$2:$RH$2,0))</f>
        <v>1</v>
      </c>
      <c r="AE16" s="65" t="e">
        <f>+INDEX('RAW DATA'!$E$3:$RH$452,MATCH('HK Table'!AE$5,'RAW DATA'!$D$3:$D$452,0),MATCH('HK Table'!$B16,'RAW DATA'!$E$2:$RH$2,0))</f>
        <v>#DIV/0!</v>
      </c>
      <c r="AF16" s="65" t="e">
        <f>+INDEX('RAW DATA'!$E$3:$RH$452,MATCH('HK Table'!AF$5,'RAW DATA'!$D$3:$D$452,0),MATCH('HK Table'!$B16,'RAW DATA'!$E$2:$RH$2,0))</f>
        <v>#DIV/0!</v>
      </c>
      <c r="AG16" s="65" t="e">
        <f>+INDEX('RAW DATA'!$E$3:$RH$452,MATCH('HK Table'!AG$5,'RAW DATA'!$D$3:$D$452,0),MATCH('HK Table'!$B16,'RAW DATA'!$E$2:$RH$2,0))</f>
        <v>#DIV/0!</v>
      </c>
      <c r="AH16" s="65" t="e">
        <f>+INDEX('RAW DATA'!$E$3:$RH$452,MATCH('HK Table'!AH$5,'RAW DATA'!$D$3:$D$452,0),MATCH('HK Table'!$B16,'RAW DATA'!$E$2:$RH$2,0))</f>
        <v>#DIV/0!</v>
      </c>
      <c r="AI16" s="65">
        <f>+INDEX('RAW DATA'!$E$3:$RH$452,MATCH('HK Table'!AI$5,'RAW DATA'!$D$3:$D$452,0),MATCH('HK Table'!$B16,'RAW DATA'!$E$2:$RH$2,0))</f>
        <v>1</v>
      </c>
      <c r="AJ16" s="65" t="s">
        <v>21</v>
      </c>
      <c r="AK16" s="65" t="e">
        <f>+INDEX('RAW DATA'!$E$3:$RH$452,MATCH('HK Table'!AK$5,'RAW DATA'!$D$3:$D$452,0),MATCH('HK Table'!$B16,'RAW DATA'!$E$2:$RH$2,0))</f>
        <v>#DIV/0!</v>
      </c>
      <c r="AL16" s="65" t="e">
        <f>+INDEX('RAW DATA'!$E$3:$RH$452,MATCH('HK Table'!AL$5,'RAW DATA'!$D$3:$D$452,0),MATCH('HK Table'!$B16,'RAW DATA'!$E$2:$RH$2,0))</f>
        <v>#DIV/0!</v>
      </c>
      <c r="AM16" s="65" t="e">
        <f>+INDEX('RAW DATA'!$E$3:$RH$452,MATCH('HK Table'!AM$5,'RAW DATA'!$D$3:$D$452,0),MATCH('HK Table'!$B16,'RAW DATA'!$E$2:$RH$2,0))</f>
        <v>#DIV/0!</v>
      </c>
      <c r="AN16" s="65" t="e">
        <f>+INDEX('RAW DATA'!$E$3:$RH$452,MATCH('HK Table'!AN$5,'RAW DATA'!$D$3:$D$452,0),MATCH('HK Table'!$B16,'RAW DATA'!$E$2:$RH$2,0))</f>
        <v>#DIV/0!</v>
      </c>
      <c r="AO16" s="65" t="e">
        <f>+INDEX('RAW DATA'!$E$3:$RH$452,MATCH('HK Table'!AO$5,'RAW DATA'!$D$3:$D$452,0),MATCH('HK Table'!$B16,'RAW DATA'!$E$2:$RH$2,0))</f>
        <v>#DIV/0!</v>
      </c>
      <c r="AP16" s="65" t="e">
        <f>+INDEX('RAW DATA'!$E$3:$RH$452,MATCH('HK Table'!AP$5,'RAW DATA'!$D$3:$D$452,0),MATCH('HK Table'!$B16,'RAW DATA'!$E$2:$RH$2,0))</f>
        <v>#DIV/0!</v>
      </c>
      <c r="AQ16" s="65" t="e">
        <f>+INDEX('RAW DATA'!$E$3:$RH$452,MATCH('HK Table'!AQ$5,'RAW DATA'!$D$3:$D$452,0),MATCH('HK Table'!$B16,'RAW DATA'!$E$2:$RH$2,0))</f>
        <v>#DIV/0!</v>
      </c>
      <c r="AR16" s="65">
        <f>+INDEX('RAW DATA'!$E$3:$RH$452,MATCH('HK Table'!AR$5,'RAW DATA'!$D$3:$D$452,0),MATCH('HK Table'!$B16,'RAW DATA'!$E$2:$RH$2,0))</f>
        <v>1</v>
      </c>
      <c r="AS16" s="65">
        <f>+INDEX('RAW DATA'!$E$3:$RH$452,MATCH('HK Table'!AS$5,'RAW DATA'!$D$3:$D$452,0),MATCH('HK Table'!$B16,'RAW DATA'!$E$2:$RH$2,0))</f>
        <v>1</v>
      </c>
      <c r="AT16" s="65" t="e">
        <f>+INDEX('RAW DATA'!$E$3:$RH$452,MATCH('HK Table'!AT$5,'RAW DATA'!$D$3:$D$452,0),MATCH('HK Table'!$B16,'RAW DATA'!$E$2:$RH$2,0))</f>
        <v>#DIV/0!</v>
      </c>
      <c r="AU16" s="65" t="e">
        <f>+INDEX('RAW DATA'!$E$3:$RH$452,MATCH('HK Table'!AU$5,'RAW DATA'!$D$3:$D$452,0),MATCH('HK Table'!$B16,'RAW DATA'!$E$2:$RH$2,0))</f>
        <v>#DIV/0!</v>
      </c>
      <c r="AV16" s="65" t="e">
        <f>+INDEX('RAW DATA'!$E$3:$RH$452,MATCH('HK Table'!AV$5,'RAW DATA'!$D$3:$D$452,0),MATCH('HK Table'!$B16,'RAW DATA'!$E$2:$RH$2,0))</f>
        <v>#DIV/0!</v>
      </c>
      <c r="AW16" s="65" t="s">
        <v>21</v>
      </c>
      <c r="AX16" s="65" t="s">
        <v>21</v>
      </c>
      <c r="AY16" s="65" t="s">
        <v>21</v>
      </c>
      <c r="AZ16" s="65" t="s">
        <v>21</v>
      </c>
      <c r="BA16" s="65" t="e">
        <f>+INDEX('RAW DATA'!$E$3:$RH$452,MATCH('HK Table'!BA$5,'RAW DATA'!$D$3:$D$452,0),MATCH('HK Table'!$B16,'RAW DATA'!$E$2:$RH$2,0))</f>
        <v>#DIV/0!</v>
      </c>
      <c r="BB16" s="65" t="s">
        <v>21</v>
      </c>
      <c r="BC16" s="65" t="s">
        <v>21</v>
      </c>
      <c r="BD16" s="65" t="e">
        <f>+INDEX('RAW DATA'!$E$3:$RH$452,MATCH('HK Table'!BD$5,'RAW DATA'!$D$3:$D$452,0),MATCH('HK Table'!$B16,'RAW DATA'!$E$2:$RH$2,0))</f>
        <v>#DIV/0!</v>
      </c>
      <c r="BE16" s="65" t="e">
        <f>+INDEX('RAW DATA'!$E$3:$RH$452,MATCH('HK Table'!BE$5,'RAW DATA'!$D$3:$D$452,0),MATCH('HK Table'!$B16,'RAW DATA'!$E$2:$RH$2,0))</f>
        <v>#DIV/0!</v>
      </c>
      <c r="BF16" s="65" t="e">
        <f>+INDEX('RAW DATA'!$E$3:$RH$452,MATCH('HK Table'!BF$5,'RAW DATA'!$D$3:$D$452,0),MATCH('HK Table'!$B16,'RAW DATA'!$E$2:$RH$2,0))</f>
        <v>#DIV/0!</v>
      </c>
      <c r="BG16" s="65" t="s">
        <v>21</v>
      </c>
      <c r="BH16" s="65" t="s">
        <v>21</v>
      </c>
      <c r="BI16" s="65" t="e">
        <f>+INDEX('RAW DATA'!$E$3:$RH$452,MATCH('HK Table'!BI$5,'RAW DATA'!$D$3:$D$452,0),MATCH('HK Table'!$B16,'RAW DATA'!$E$2:$RH$2,0))</f>
        <v>#DIV/0!</v>
      </c>
      <c r="BJ16" s="65" t="s">
        <v>21</v>
      </c>
      <c r="BK16" s="65" t="s">
        <v>21</v>
      </c>
      <c r="BL16" s="65" t="s">
        <v>21</v>
      </c>
      <c r="BM16" s="65" t="s">
        <v>21</v>
      </c>
      <c r="BN16" s="65" t="e">
        <f>+INDEX('RAW DATA'!$E$3:$RH$452,MATCH('HK Table'!BN$5,'RAW DATA'!$D$3:$D$452,0),MATCH('HK Table'!$B16,'RAW DATA'!$E$2:$RH$2,0))</f>
        <v>#DIV/0!</v>
      </c>
      <c r="BO16" s="65" t="e">
        <f>+INDEX('RAW DATA'!$E$3:$RH$452,MATCH('HK Table'!BO$5,'RAW DATA'!$D$3:$D$452,0),MATCH('HK Table'!$B16,'RAW DATA'!$E$2:$RH$2,0))</f>
        <v>#DIV/0!</v>
      </c>
      <c r="BP16" s="65" t="e">
        <f>+INDEX('RAW DATA'!$E$3:$RH$452,MATCH('HK Table'!BP$5,'RAW DATA'!$D$3:$D$452,0),MATCH('HK Table'!$B16,'RAW DATA'!$E$2:$RH$2,0))</f>
        <v>#DIV/0!</v>
      </c>
      <c r="BQ16" s="65" t="e">
        <f>+INDEX('RAW DATA'!$E$3:$RH$452,MATCH('HK Table'!BQ$5,'RAW DATA'!$D$3:$D$452,0),MATCH('HK Table'!$B16,'RAW DATA'!$E$2:$RH$2,0))</f>
        <v>#DIV/0!</v>
      </c>
      <c r="BR16" s="65" t="s">
        <v>21</v>
      </c>
      <c r="BS16" s="65" t="e">
        <f>+INDEX('RAW DATA'!$E$3:$RH$452,MATCH('HK Table'!BS$5,'RAW DATA'!$D$3:$D$452,0),MATCH('HK Table'!$B16,'RAW DATA'!$E$2:$RH$2,0))</f>
        <v>#DIV/0!</v>
      </c>
      <c r="BT16" s="65" t="e">
        <f>+INDEX('RAW DATA'!$E$3:$RH$452,MATCH('HK Table'!BT$5,'RAW DATA'!$D$3:$D$452,0),MATCH('HK Table'!$B16,'RAW DATA'!$E$2:$RH$2,0))</f>
        <v>#DIV/0!</v>
      </c>
      <c r="BU16" s="65" t="e">
        <f>+INDEX('RAW DATA'!$E$3:$RH$452,MATCH('HK Table'!BU$5,'RAW DATA'!$D$3:$D$452,0),MATCH('HK Table'!$B16,'RAW DATA'!$E$2:$RH$2,0))</f>
        <v>#DIV/0!</v>
      </c>
      <c r="BV16" s="65" t="e">
        <f>+INDEX('RAW DATA'!$E$3:$RH$452,MATCH('HK Table'!BV$5,'RAW DATA'!$D$3:$D$452,0),MATCH('HK Table'!$B16,'RAW DATA'!$E$2:$RH$2,0))</f>
        <v>#DIV/0!</v>
      </c>
      <c r="BW16" s="65" t="e">
        <f>+INDEX('RAW DATA'!$E$3:$RH$452,MATCH('HK Table'!BW$5,'RAW DATA'!$D$3:$D$452,0),MATCH('HK Table'!$B16,'RAW DATA'!$E$2:$RH$2,0))</f>
        <v>#DIV/0!</v>
      </c>
      <c r="BX16" s="65" t="s">
        <v>21</v>
      </c>
      <c r="BY16" s="65" t="e">
        <f>+INDEX('RAW DATA'!$E$3:$RH$452,MATCH('HK Table'!BY$5,'RAW DATA'!$D$3:$D$452,0),MATCH('HK Table'!$B16,'RAW DATA'!$E$2:$RH$2,0))</f>
        <v>#DIV/0!</v>
      </c>
      <c r="BZ16" s="65" t="e">
        <f>+INDEX('RAW DATA'!$E$3:$RH$452,MATCH('HK Table'!BZ$5,'RAW DATA'!$D$3:$D$452,0),MATCH('HK Table'!$B16,'RAW DATA'!$E$2:$RH$2,0))</f>
        <v>#DIV/0!</v>
      </c>
      <c r="CA16" s="65" t="s">
        <v>21</v>
      </c>
      <c r="CB16" s="65" t="e">
        <f>+INDEX('RAW DATA'!$E$3:$RH$452,MATCH('HK Table'!CB$5,'RAW DATA'!$D$3:$D$452,0),MATCH('HK Table'!$B16,'RAW DATA'!$E$2:$RH$2,0))</f>
        <v>#DIV/0!</v>
      </c>
      <c r="CC16" s="65" t="e">
        <f>+INDEX('RAW DATA'!$E$3:$RH$452,MATCH('HK Table'!CC$5,'RAW DATA'!$D$3:$D$452,0),MATCH('HK Table'!$B16,'RAW DATA'!$E$2:$RH$2,0))</f>
        <v>#DIV/0!</v>
      </c>
      <c r="CD16" s="65" t="s">
        <v>21</v>
      </c>
      <c r="CE16" s="65" t="e">
        <f>+INDEX('RAW DATA'!$E$3:$RH$452,MATCH('HK Table'!CE$5,'RAW DATA'!$D$3:$D$452,0),MATCH('HK Table'!$B16,'RAW DATA'!$E$2:$RH$2,0))</f>
        <v>#DIV/0!</v>
      </c>
      <c r="CF16" s="65" t="e">
        <f>+INDEX('RAW DATA'!$E$3:$RH$452,MATCH('HK Table'!CF$5,'RAW DATA'!$D$3:$D$452,0),MATCH('HK Table'!$B16,'RAW DATA'!$E$2:$RH$2,0))</f>
        <v>#DIV/0!</v>
      </c>
      <c r="CG16" s="65" t="e">
        <f>+INDEX('RAW DATA'!$E$3:$RH$452,MATCH('HK Table'!CG$5,'RAW DATA'!$D$3:$D$452,0),MATCH('HK Table'!$B16,'RAW DATA'!$E$2:$RH$2,0))</f>
        <v>#DIV/0!</v>
      </c>
      <c r="CH16" s="65" t="e">
        <f>+INDEX('RAW DATA'!$E$3:$RH$452,MATCH('HK Table'!CH$5,'RAW DATA'!$D$3:$D$452,0),MATCH('HK Table'!$B16,'RAW DATA'!$E$2:$RH$2,0))</f>
        <v>#DIV/0!</v>
      </c>
      <c r="CI16" s="65" t="s">
        <v>21</v>
      </c>
      <c r="CJ16" s="65" t="s">
        <v>21</v>
      </c>
      <c r="CK16" s="65" t="s">
        <v>21</v>
      </c>
      <c r="CL16" s="65" t="e">
        <f>+INDEX('RAW DATA'!$E$3:$RH$452,MATCH('HK Table'!CL$5,'RAW DATA'!$D$3:$D$452,0),MATCH('HK Table'!$B16,'RAW DATA'!$E$2:$RH$2,0))</f>
        <v>#DIV/0!</v>
      </c>
      <c r="CM16" s="65" t="e">
        <f>+INDEX('RAW DATA'!$E$3:$RH$452,MATCH('HK Table'!CM$5,'RAW DATA'!$D$3:$D$452,0),MATCH('HK Table'!$B16,'RAW DATA'!$E$2:$RH$2,0))</f>
        <v>#DIV/0!</v>
      </c>
      <c r="CN16" s="65" t="e">
        <f>+INDEX('RAW DATA'!$E$3:$RH$452,MATCH('HK Table'!CN$5,'RAW DATA'!$D$3:$D$452,0),MATCH('HK Table'!$B16,'RAW DATA'!$E$2:$RH$2,0))</f>
        <v>#DIV/0!</v>
      </c>
      <c r="CO16" s="65" t="e">
        <f>+INDEX('RAW DATA'!$E$3:$RH$452,MATCH('HK Table'!CO$5,'RAW DATA'!$D$3:$D$452,0),MATCH('HK Table'!$B16,'RAW DATA'!$E$2:$RH$2,0))</f>
        <v>#DIV/0!</v>
      </c>
      <c r="CP16" s="65" t="e">
        <f>+INDEX('RAW DATA'!$E$3:$RH$452,MATCH('HK Table'!CP$5,'RAW DATA'!$D$3:$D$452,0),MATCH('HK Table'!$B16,'RAW DATA'!$E$2:$RH$2,0))</f>
        <v>#DIV/0!</v>
      </c>
      <c r="CQ16" s="65" t="s">
        <v>21</v>
      </c>
      <c r="CR16" s="65" t="s">
        <v>21</v>
      </c>
      <c r="CS16" s="65" t="s">
        <v>21</v>
      </c>
      <c r="CT16" s="65" t="s">
        <v>21</v>
      </c>
      <c r="CU16" s="65" t="e">
        <f>+INDEX('RAW DATA'!$E$3:$RH$452,MATCH('HK Table'!CU$5,'RAW DATA'!$D$3:$D$452,0),MATCH('HK Table'!$B16,'RAW DATA'!$E$2:$RH$2,0))</f>
        <v>#DIV/0!</v>
      </c>
      <c r="CV16" s="65" t="s">
        <v>21</v>
      </c>
      <c r="CW16" s="65" t="e">
        <f>+INDEX('RAW DATA'!$E$3:$RH$452,MATCH('HK Table'!CW$5,'RAW DATA'!$D$3:$D$452,0),MATCH('HK Table'!$B16,'RAW DATA'!$E$2:$RH$2,0))</f>
        <v>#DIV/0!</v>
      </c>
      <c r="CX16" s="65" t="e">
        <f>+INDEX('RAW DATA'!$E$3:$RH$452,MATCH('HK Table'!CX$5,'RAW DATA'!$D$3:$D$452,0),MATCH('HK Table'!$B16,'RAW DATA'!$E$2:$RH$2,0))</f>
        <v>#DIV/0!</v>
      </c>
      <c r="CY16" s="65" t="s">
        <v>21</v>
      </c>
      <c r="CZ16" s="65" t="s">
        <v>21</v>
      </c>
      <c r="DA16" s="65" t="e">
        <f>+INDEX('RAW DATA'!$E$3:$RH$452,MATCH('HK Table'!DA$5,'RAW DATA'!$D$3:$D$452,0),MATCH('HK Table'!$B16,'RAW DATA'!$E$2:$RH$2,0))</f>
        <v>#DIV/0!</v>
      </c>
      <c r="DB16" s="65" t="e">
        <f>+INDEX('RAW DATA'!$E$3:$RH$452,MATCH('HK Table'!DB$5,'RAW DATA'!$D$3:$D$452,0),MATCH('HK Table'!$B16,'RAW DATA'!$E$2:$RH$2,0))</f>
        <v>#DIV/0!</v>
      </c>
      <c r="DC16" s="65" t="e">
        <f>+INDEX('RAW DATA'!$E$3:$RH$452,MATCH('HK Table'!DC$5,'RAW DATA'!$D$3:$D$452,0),MATCH('HK Table'!$B16,'RAW DATA'!$E$2:$RH$2,0))</f>
        <v>#DIV/0!</v>
      </c>
      <c r="DD16" s="65" t="e">
        <f>+INDEX('RAW DATA'!$E$3:$RH$452,MATCH('HK Table'!DD$5,'RAW DATA'!$D$3:$D$452,0),MATCH('HK Table'!$B16,'RAW DATA'!$E$2:$RH$2,0))</f>
        <v>#DIV/0!</v>
      </c>
      <c r="DE16" s="65" t="e">
        <f>+INDEX('RAW DATA'!$E$3:$RH$452,MATCH('HK Table'!DE$5,'RAW DATA'!$D$3:$D$452,0),MATCH('HK Table'!$B16,'RAW DATA'!$E$2:$RH$2,0))</f>
        <v>#DIV/0!</v>
      </c>
      <c r="DF16" s="65" t="e">
        <f>+INDEX('RAW DATA'!$E$3:$RH$452,MATCH('HK Table'!DF$5,'RAW DATA'!$D$3:$D$452,0),MATCH('HK Table'!$B16,'RAW DATA'!$E$2:$RH$2,0))</f>
        <v>#DIV/0!</v>
      </c>
      <c r="DG16" s="65" t="e">
        <f>+INDEX('RAW DATA'!$E$3:$RH$452,MATCH('HK Table'!DG$5,'RAW DATA'!$D$3:$D$452,0),MATCH('HK Table'!$B16,'RAW DATA'!$E$2:$RH$2,0))</f>
        <v>#DIV/0!</v>
      </c>
      <c r="DH16" s="65" t="e">
        <f>+INDEX('RAW DATA'!$E$3:$RH$452,MATCH('HK Table'!DH$5,'RAW DATA'!$D$3:$D$452,0),MATCH('HK Table'!$B16,'RAW DATA'!$E$2:$RH$2,0))</f>
        <v>#DIV/0!</v>
      </c>
      <c r="DI16" s="65" t="e">
        <f>+INDEX('RAW DATA'!$E$3:$RH$452,MATCH('HK Table'!DI$5,'RAW DATA'!$D$3:$D$452,0),MATCH('HK Table'!$B16,'RAW DATA'!$E$2:$RH$2,0))</f>
        <v>#DIV/0!</v>
      </c>
      <c r="DJ16" s="65" t="e">
        <f>+INDEX('RAW DATA'!$E$3:$RH$452,MATCH('HK Table'!DJ$5,'RAW DATA'!$D$3:$D$452,0),MATCH('HK Table'!$B16,'RAW DATA'!$E$2:$RH$2,0))</f>
        <v>#DIV/0!</v>
      </c>
      <c r="DK16" s="65" t="e">
        <f>+INDEX('RAW DATA'!$E$3:$RH$452,MATCH('HK Table'!DK$5,'RAW DATA'!$D$3:$D$452,0),MATCH('HK Table'!$B16,'RAW DATA'!$E$2:$RH$2,0))</f>
        <v>#DIV/0!</v>
      </c>
      <c r="DL16" s="65" t="e">
        <f>+INDEX('RAW DATA'!$E$3:$RH$452,MATCH('HK Table'!DL$5,'RAW DATA'!$D$3:$D$452,0),MATCH('HK Table'!$B16,'RAW DATA'!$E$2:$RH$2,0))</f>
        <v>#DIV/0!</v>
      </c>
      <c r="DM16" s="65" t="s">
        <v>21</v>
      </c>
      <c r="DN16" s="65" t="e">
        <f>+INDEX('RAW DATA'!$E$3:$RH$452,MATCH('HK Table'!DN$5,'RAW DATA'!$D$3:$D$452,0),MATCH('HK Table'!$B16,'RAW DATA'!$E$2:$RH$2,0))</f>
        <v>#DIV/0!</v>
      </c>
      <c r="DO16" s="65" t="e">
        <f>+INDEX('RAW DATA'!$E$3:$RH$452,MATCH('HK Table'!DO$5,'RAW DATA'!$D$3:$D$452,0),MATCH('HK Table'!$B16,'RAW DATA'!$E$2:$RH$2,0))</f>
        <v>#DIV/0!</v>
      </c>
      <c r="DP16" s="65">
        <f>+INDEX('RAW DATA'!$E$3:$RH$452,MATCH('HK Table'!DP$5,'RAW DATA'!$D$3:$D$452,0),MATCH('HK Table'!$B16,'RAW DATA'!$E$2:$RH$2,0))</f>
        <v>1</v>
      </c>
      <c r="DQ16" s="65" t="e">
        <f>+INDEX('RAW DATA'!$E$3:$RH$452,MATCH('HK Table'!DQ$5,'RAW DATA'!$D$3:$D$452,0),MATCH('HK Table'!$B16,'RAW DATA'!$E$2:$RH$2,0))</f>
        <v>#DIV/0!</v>
      </c>
      <c r="DR16" s="65" t="e">
        <f>+INDEX('RAW DATA'!$E$3:$RH$452,MATCH('HK Table'!DR$5,'RAW DATA'!$D$3:$D$452,0),MATCH('HK Table'!$B16,'RAW DATA'!$E$2:$RH$2,0))</f>
        <v>#DIV/0!</v>
      </c>
      <c r="DS16" s="65" t="e">
        <f>+INDEX('RAW DATA'!$E$3:$RH$452,MATCH('HK Table'!DS$5,'RAW DATA'!$D$3:$D$452,0),MATCH('HK Table'!$B16,'RAW DATA'!$E$2:$RH$2,0))</f>
        <v>#DIV/0!</v>
      </c>
      <c r="DT16" s="65" t="s">
        <v>21</v>
      </c>
      <c r="DU16" s="65" t="e">
        <f>+INDEX('RAW DATA'!$E$3:$RH$452,MATCH('HK Table'!DU$5,'RAW DATA'!$D$3:$D$452,0),MATCH('HK Table'!$B16,'RAW DATA'!$E$2:$RH$2,0))</f>
        <v>#DIV/0!</v>
      </c>
      <c r="DV16" s="65" t="s">
        <v>21</v>
      </c>
      <c r="DW16" s="65" t="s">
        <v>21</v>
      </c>
      <c r="DX16" s="65" t="e">
        <f>+INDEX('RAW DATA'!$E$3:$RH$452,MATCH('HK Table'!DX$5,'RAW DATA'!$D$3:$D$452,0),MATCH('HK Table'!$B16,'RAW DATA'!$E$2:$RH$2,0))</f>
        <v>#DIV/0!</v>
      </c>
      <c r="DY16" s="65" t="s">
        <v>21</v>
      </c>
      <c r="DZ16" s="65" t="s">
        <v>21</v>
      </c>
      <c r="EA16" s="65" t="e">
        <f>+INDEX('RAW DATA'!$E$3:$RH$452,MATCH('HK Table'!EA$5,'RAW DATA'!$D$3:$D$452,0),MATCH('HK Table'!$B16,'RAW DATA'!$E$2:$RH$2,0))</f>
        <v>#DIV/0!</v>
      </c>
      <c r="EB16" s="65" t="e">
        <f>+INDEX('RAW DATA'!$E$3:$RH$452,MATCH('HK Table'!EB$5,'RAW DATA'!$D$3:$D$452,0),MATCH('HK Table'!$B16,'RAW DATA'!$E$2:$RH$2,0))</f>
        <v>#DIV/0!</v>
      </c>
      <c r="EC16" s="65" t="e">
        <f>+INDEX('RAW DATA'!$E$3:$RH$452,MATCH('HK Table'!EC$5,'RAW DATA'!$D$3:$D$452,0),MATCH('HK Table'!$B16,'RAW DATA'!$E$2:$RH$2,0))</f>
        <v>#DIV/0!</v>
      </c>
      <c r="ED16" s="65" t="e">
        <f>+INDEX('RAW DATA'!$E$3:$RH$452,MATCH('HK Table'!ED$5,'RAW DATA'!$D$3:$D$452,0),MATCH('HK Table'!$B16,'RAW DATA'!$E$2:$RH$2,0))</f>
        <v>#DIV/0!</v>
      </c>
      <c r="EE16" s="65" t="e">
        <f>+INDEX('RAW DATA'!$E$3:$RH$452,MATCH('HK Table'!EE$5,'RAW DATA'!$D$3:$D$452,0),MATCH('HK Table'!$B16,'RAW DATA'!$E$2:$RH$2,0))</f>
        <v>#DIV/0!</v>
      </c>
      <c r="EF16" s="65" t="s">
        <v>21</v>
      </c>
      <c r="EG16" s="65" t="e">
        <f>+INDEX('RAW DATA'!$E$3:$RH$452,MATCH('HK Table'!EG$5,'RAW DATA'!$D$3:$D$452,0),MATCH('HK Table'!$B16,'RAW DATA'!$E$2:$RH$2,0))</f>
        <v>#DIV/0!</v>
      </c>
      <c r="EH16" s="65" t="e">
        <f>+INDEX('RAW DATA'!$E$3:$RH$452,MATCH('HK Table'!EH$5,'RAW DATA'!$D$3:$D$452,0),MATCH('HK Table'!$B16,'RAW DATA'!$E$2:$RH$2,0))</f>
        <v>#DIV/0!</v>
      </c>
      <c r="EI16" s="65" t="e">
        <f>+INDEX('RAW DATA'!$E$3:$RH$452,MATCH('HK Table'!EI$5,'RAW DATA'!$D$3:$D$452,0),MATCH('HK Table'!$B16,'RAW DATA'!$E$2:$RH$2,0))</f>
        <v>#DIV/0!</v>
      </c>
      <c r="EJ16" s="65" t="e">
        <f>+INDEX('RAW DATA'!$E$3:$RH$452,MATCH('HK Table'!EJ$5,'RAW DATA'!$D$3:$D$452,0),MATCH('HK Table'!$B16,'RAW DATA'!$E$2:$RH$2,0))</f>
        <v>#DIV/0!</v>
      </c>
      <c r="EK16" s="65" t="e">
        <f>+INDEX('RAW DATA'!$E$3:$RH$452,MATCH('HK Table'!EK$5,'RAW DATA'!$D$3:$D$452,0),MATCH('HK Table'!$B16,'RAW DATA'!$E$2:$RH$2,0))</f>
        <v>#DIV/0!</v>
      </c>
      <c r="EL16" s="65" t="e">
        <f>+INDEX('RAW DATA'!$E$3:$RH$452,MATCH('HK Table'!EL$5,'RAW DATA'!$D$3:$D$452,0),MATCH('HK Table'!$B16,'RAW DATA'!$E$2:$RH$2,0))</f>
        <v>#DIV/0!</v>
      </c>
      <c r="EM16" s="65" t="e">
        <f>+INDEX('RAW DATA'!$E$3:$RH$452,MATCH('HK Table'!EM$5,'RAW DATA'!$D$3:$D$452,0),MATCH('HK Table'!$B16,'RAW DATA'!$E$2:$RH$2,0))</f>
        <v>#DIV/0!</v>
      </c>
      <c r="EN16" s="65" t="e">
        <f>+INDEX('RAW DATA'!$E$3:$RH$452,MATCH('HK Table'!EN$5,'RAW DATA'!$D$3:$D$452,0),MATCH('HK Table'!$B16,'RAW DATA'!$E$2:$RH$2,0))</f>
        <v>#DIV/0!</v>
      </c>
      <c r="EO16" s="65" t="e">
        <f>+INDEX('RAW DATA'!$E$3:$RH$452,MATCH('HK Table'!EO$5,'RAW DATA'!$D$3:$D$452,0),MATCH('HK Table'!$B16,'RAW DATA'!$E$2:$RH$2,0))</f>
        <v>#DIV/0!</v>
      </c>
      <c r="EP16" s="65" t="e">
        <f>+INDEX('RAW DATA'!$E$3:$RH$452,MATCH('HK Table'!EP$5,'RAW DATA'!$D$3:$D$452,0),MATCH('HK Table'!$B16,'RAW DATA'!$E$2:$RH$2,0))</f>
        <v>#DIV/0!</v>
      </c>
      <c r="EQ16" s="65" t="e">
        <f>+INDEX('RAW DATA'!$E$3:$RH$452,MATCH('HK Table'!EQ$5,'RAW DATA'!$D$3:$D$452,0),MATCH('HK Table'!$B16,'RAW DATA'!$E$2:$RH$2,0))</f>
        <v>#DIV/0!</v>
      </c>
      <c r="ER16" s="65" t="e">
        <f>+INDEX('RAW DATA'!$E$3:$RH$452,MATCH('HK Table'!ER$5,'RAW DATA'!$D$3:$D$452,0),MATCH('HK Table'!$B16,'RAW DATA'!$E$2:$RH$2,0))</f>
        <v>#DIV/0!</v>
      </c>
      <c r="ES16" s="65" t="e">
        <f>+INDEX('RAW DATA'!$E$3:$RH$452,MATCH('HK Table'!ES$5,'RAW DATA'!$D$3:$D$452,0),MATCH('HK Table'!$B16,'RAW DATA'!$E$2:$RH$2,0))</f>
        <v>#DIV/0!</v>
      </c>
      <c r="ET16" s="65" t="e">
        <f>+INDEX('RAW DATA'!$E$3:$RH$452,MATCH('HK Table'!ET$5,'RAW DATA'!$D$3:$D$452,0),MATCH('HK Table'!$B16,'RAW DATA'!$E$2:$RH$2,0))</f>
        <v>#DIV/0!</v>
      </c>
      <c r="EU16" s="65" t="s">
        <v>21</v>
      </c>
      <c r="EV16" s="65" t="e">
        <f>+INDEX('RAW DATA'!$E$3:$RH$452,MATCH('HK Table'!EV$5,'RAW DATA'!$D$3:$D$452,0),MATCH('HK Table'!$B16,'RAW DATA'!$E$2:$RH$2,0))</f>
        <v>#DIV/0!</v>
      </c>
      <c r="EW16" s="65" t="e">
        <f>+INDEX('RAW DATA'!$E$3:$RH$452,MATCH('HK Table'!EW$5,'RAW DATA'!$D$3:$D$452,0),MATCH('HK Table'!$B16,'RAW DATA'!$E$2:$RH$2,0))</f>
        <v>#DIV/0!</v>
      </c>
      <c r="EX16" s="65" t="e">
        <f>+INDEX('RAW DATA'!$E$3:$RH$452,MATCH('HK Table'!EX$5,'RAW DATA'!$D$3:$D$452,0),MATCH('HK Table'!$B16,'RAW DATA'!$E$2:$RH$2,0))</f>
        <v>#DIV/0!</v>
      </c>
      <c r="EY16" s="65" t="e">
        <f>+INDEX('RAW DATA'!$E$3:$RH$452,MATCH('HK Table'!EY$5,'RAW DATA'!$D$3:$D$452,0),MATCH('HK Table'!$B16,'RAW DATA'!$E$2:$RH$2,0))</f>
        <v>#DIV/0!</v>
      </c>
      <c r="EZ16" s="65" t="s">
        <v>21</v>
      </c>
      <c r="FA16" s="65" t="s">
        <v>21</v>
      </c>
      <c r="FB16" s="65" t="s">
        <v>21</v>
      </c>
      <c r="FC16" s="65" t="s">
        <v>21</v>
      </c>
      <c r="FD16" s="65" t="s">
        <v>21</v>
      </c>
      <c r="FE16" s="65" t="s">
        <v>21</v>
      </c>
      <c r="FF16" s="65" t="s">
        <v>21</v>
      </c>
      <c r="FG16" s="65" t="e">
        <f>+INDEX('RAW DATA'!$E$3:$RH$452,MATCH('HK Table'!FG$5,'RAW DATA'!$D$3:$D$452,0),MATCH('HK Table'!$B16,'RAW DATA'!$E$2:$RH$2,0))</f>
        <v>#DIV/0!</v>
      </c>
      <c r="FH16" s="65" t="e">
        <f>+INDEX('RAW DATA'!$E$3:$RH$452,MATCH('HK Table'!FH$5,'RAW DATA'!$D$3:$D$452,0),MATCH('HK Table'!$B16,'RAW DATA'!$E$2:$RH$2,0))</f>
        <v>#DIV/0!</v>
      </c>
      <c r="FI16" s="65" t="s">
        <v>21</v>
      </c>
      <c r="FJ16" s="65" t="s">
        <v>21</v>
      </c>
      <c r="FK16" s="65" t="s">
        <v>21</v>
      </c>
      <c r="FL16" s="65" t="s">
        <v>21</v>
      </c>
      <c r="FM16" s="65" t="e">
        <f>+INDEX('RAW DATA'!$E$3:$RH$452,MATCH('HK Table'!FM$5,'RAW DATA'!$D$3:$D$452,0),MATCH('HK Table'!$B16,'RAW DATA'!$E$2:$RH$2,0))</f>
        <v>#DIV/0!</v>
      </c>
      <c r="FN16" s="65" t="s">
        <v>21</v>
      </c>
      <c r="FO16" s="65" t="e">
        <f>+INDEX('RAW DATA'!$E$3:$RH$452,MATCH('HK Table'!FO$5,'RAW DATA'!$D$3:$D$452,0),MATCH('HK Table'!$B16,'RAW DATA'!$E$2:$RH$2,0))</f>
        <v>#DIV/0!</v>
      </c>
      <c r="FP16" s="65" t="e">
        <f>+INDEX('RAW DATA'!$E$3:$RH$452,MATCH('HK Table'!FP$5,'RAW DATA'!$D$3:$D$452,0),MATCH('HK Table'!$B16,'RAW DATA'!$E$2:$RH$2,0))</f>
        <v>#DIV/0!</v>
      </c>
      <c r="FQ16" s="65" t="e">
        <f>+INDEX('RAW DATA'!$E$3:$RH$452,MATCH('HK Table'!FQ$5,'RAW DATA'!$D$3:$D$452,0),MATCH('HK Table'!$B16,'RAW DATA'!$E$2:$RH$2,0))</f>
        <v>#DIV/0!</v>
      </c>
      <c r="FR16" s="65" t="e">
        <f>+INDEX('RAW DATA'!$E$3:$RH$452,MATCH('HK Table'!FR$5,'RAW DATA'!$D$3:$D$452,0),MATCH('HK Table'!$B16,'RAW DATA'!$E$2:$RH$2,0))</f>
        <v>#DIV/0!</v>
      </c>
      <c r="FS16" s="65" t="e">
        <f>+INDEX('RAW DATA'!$E$3:$RH$452,MATCH('HK Table'!FS$5,'RAW DATA'!$D$3:$D$452,0),MATCH('HK Table'!$B16,'RAW DATA'!$E$2:$RH$2,0))</f>
        <v>#DIV/0!</v>
      </c>
      <c r="FT16" s="65" t="e">
        <f>+INDEX('RAW DATA'!$E$3:$RH$452,MATCH('HK Table'!FT$5,'RAW DATA'!$D$3:$D$452,0),MATCH('HK Table'!$B16,'RAW DATA'!$E$2:$RH$2,0))</f>
        <v>#DIV/0!</v>
      </c>
      <c r="FU16" s="65" t="e">
        <f>+INDEX('RAW DATA'!$E$3:$RH$452,MATCH('HK Table'!FU$5,'RAW DATA'!$D$3:$D$452,0),MATCH('HK Table'!$B16,'RAW DATA'!$E$2:$RH$2,0))</f>
        <v>#DIV/0!</v>
      </c>
      <c r="FV16" s="65" t="s">
        <v>21</v>
      </c>
      <c r="FW16" s="65" t="e">
        <f>+INDEX('RAW DATA'!$E$3:$RH$452,MATCH('HK Table'!FW$5,'RAW DATA'!$D$3:$D$452,0),MATCH('HK Table'!$B16,'RAW DATA'!$E$2:$RH$2,0))</f>
        <v>#DIV/0!</v>
      </c>
      <c r="FX16" s="65" t="e">
        <f>+INDEX('RAW DATA'!$E$3:$RH$452,MATCH('HK Table'!FX$5,'RAW DATA'!$D$3:$D$452,0),MATCH('HK Table'!$B16,'RAW DATA'!$E$2:$RH$2,0))</f>
        <v>#DIV/0!</v>
      </c>
      <c r="FY16" s="65" t="e">
        <f>+INDEX('RAW DATA'!$E$3:$RH$452,MATCH('HK Table'!FY$5,'RAW DATA'!$D$3:$D$452,0),MATCH('HK Table'!$B16,'RAW DATA'!$E$2:$RH$2,0))</f>
        <v>#DIV/0!</v>
      </c>
      <c r="FZ16" s="65" t="e">
        <f>+INDEX('RAW DATA'!$E$3:$RH$452,MATCH('HK Table'!FZ$5,'RAW DATA'!$D$3:$D$452,0),MATCH('HK Table'!$B16,'RAW DATA'!$E$2:$RH$2,0))</f>
        <v>#DIV/0!</v>
      </c>
      <c r="GA16" s="65" t="e">
        <f>+INDEX('RAW DATA'!$E$3:$RH$452,MATCH('HK Table'!GA$5,'RAW DATA'!$D$3:$D$452,0),MATCH('HK Table'!$B16,'RAW DATA'!$E$2:$RH$2,0))</f>
        <v>#DIV/0!</v>
      </c>
      <c r="GB16" s="65" t="e">
        <f>+INDEX('RAW DATA'!$E$3:$RH$452,MATCH('HK Table'!GB$5,'RAW DATA'!$D$3:$D$452,0),MATCH('HK Table'!$B16,'RAW DATA'!$E$2:$RH$2,0))</f>
        <v>#DIV/0!</v>
      </c>
      <c r="GC16" s="65" t="e">
        <f>+INDEX('RAW DATA'!$E$3:$RH$452,MATCH('HK Table'!GC$5,'RAW DATA'!$D$3:$D$452,0),MATCH('HK Table'!$B16,'RAW DATA'!$E$2:$RH$2,0))</f>
        <v>#DIV/0!</v>
      </c>
      <c r="GD16" s="65" t="e">
        <f>+INDEX('RAW DATA'!$E$3:$RH$452,MATCH('HK Table'!GD$5,'RAW DATA'!$D$3:$D$452,0),MATCH('HK Table'!$B16,'RAW DATA'!$E$2:$RH$2,0))</f>
        <v>#DIV/0!</v>
      </c>
      <c r="GE16" s="65" t="e">
        <f>+INDEX('RAW DATA'!$E$3:$RH$452,MATCH('HK Table'!GE$5,'RAW DATA'!$D$3:$D$452,0),MATCH('HK Table'!$B16,'RAW DATA'!$E$2:$RH$2,0))</f>
        <v>#DIV/0!</v>
      </c>
      <c r="GF16" s="65" t="e">
        <f>+INDEX('RAW DATA'!$E$3:$RH$452,MATCH('HK Table'!GF$5,'RAW DATA'!$D$3:$D$452,0),MATCH('HK Table'!$B16,'RAW DATA'!$E$2:$RH$2,0))</f>
        <v>#DIV/0!</v>
      </c>
      <c r="GG16" s="65" t="e">
        <f>+INDEX('RAW DATA'!$E$3:$RH$452,MATCH('HK Table'!GG$5,'RAW DATA'!$D$3:$D$452,0),MATCH('HK Table'!$B16,'RAW DATA'!$E$2:$RH$2,0))</f>
        <v>#DIV/0!</v>
      </c>
      <c r="GH16" s="65" t="e">
        <f>+INDEX('RAW DATA'!$E$3:$RH$452,MATCH('HK Table'!GH$5,'RAW DATA'!$D$3:$D$452,0),MATCH('HK Table'!$B16,'RAW DATA'!$E$2:$RH$2,0))</f>
        <v>#DIV/0!</v>
      </c>
      <c r="GI16" s="65" t="e">
        <f>+INDEX('RAW DATA'!$E$3:$RH$452,MATCH('HK Table'!GI$5,'RAW DATA'!$D$3:$D$452,0),MATCH('HK Table'!$B16,'RAW DATA'!$E$2:$RH$2,0))</f>
        <v>#DIV/0!</v>
      </c>
      <c r="GJ16" s="65" t="s">
        <v>21</v>
      </c>
      <c r="GK16" s="65" t="e">
        <f>+INDEX('RAW DATA'!$E$3:$RH$452,MATCH('HK Table'!GK$5,'RAW DATA'!$D$3:$D$452,0),MATCH('HK Table'!$B16,'RAW DATA'!$E$2:$RH$2,0))</f>
        <v>#DIV/0!</v>
      </c>
      <c r="GL16" s="65" t="e">
        <f>+INDEX('RAW DATA'!$E$3:$RH$452,MATCH('HK Table'!GL$5,'RAW DATA'!$D$3:$D$452,0),MATCH('HK Table'!$B16,'RAW DATA'!$E$2:$RH$2,0))</f>
        <v>#DIV/0!</v>
      </c>
      <c r="GM16" s="65" t="s">
        <v>21</v>
      </c>
      <c r="GN16" s="65" t="e">
        <f>+INDEX('RAW DATA'!$E$3:$RH$452,MATCH('HK Table'!GN$5,'RAW DATA'!$D$3:$D$452,0),MATCH('HK Table'!$B16,'RAW DATA'!$E$2:$RH$2,0))</f>
        <v>#DIV/0!</v>
      </c>
      <c r="GO16" s="65" t="e">
        <f>+INDEX('RAW DATA'!$E$3:$RH$452,MATCH('HK Table'!GO$5,'RAW DATA'!$D$3:$D$452,0),MATCH('HK Table'!$B16,'RAW DATA'!$E$2:$RH$2,0))</f>
        <v>#DIV/0!</v>
      </c>
      <c r="GP16" s="65" t="e">
        <f>+INDEX('RAW DATA'!$E$3:$RH$452,MATCH('HK Table'!GP$5,'RAW DATA'!$D$3:$D$452,0),MATCH('HK Table'!$B16,'RAW DATA'!$E$2:$RH$2,0))</f>
        <v>#DIV/0!</v>
      </c>
      <c r="GQ16" s="65" t="e">
        <f>+INDEX('RAW DATA'!$E$3:$RH$452,MATCH('HK Table'!GQ$5,'RAW DATA'!$D$3:$D$452,0),MATCH('HK Table'!$B16,'RAW DATA'!$E$2:$RH$2,0))</f>
        <v>#DIV/0!</v>
      </c>
      <c r="GR16" s="65" t="e">
        <f>+INDEX('RAW DATA'!$E$3:$RH$452,MATCH('HK Table'!GR$5,'RAW DATA'!$D$3:$D$452,0),MATCH('HK Table'!$B16,'RAW DATA'!$E$2:$RH$2,0))</f>
        <v>#DIV/0!</v>
      </c>
      <c r="GS16" s="65" t="e">
        <f>+INDEX('RAW DATA'!$E$3:$RH$452,MATCH('HK Table'!GS$5,'RAW DATA'!$D$3:$D$452,0),MATCH('HK Table'!$B16,'RAW DATA'!$E$2:$RH$2,0))</f>
        <v>#DIV/0!</v>
      </c>
      <c r="GT16" s="65" t="e">
        <f>+INDEX('RAW DATA'!$E$3:$RH$452,MATCH('HK Table'!GT$5,'RAW DATA'!$D$3:$D$452,0),MATCH('HK Table'!$B16,'RAW DATA'!$E$2:$RH$2,0))</f>
        <v>#DIV/0!</v>
      </c>
      <c r="GU16" s="65" t="s">
        <v>21</v>
      </c>
      <c r="GV16" s="65" t="e">
        <f>+INDEX('RAW DATA'!$E$3:$RH$452,MATCH('HK Table'!GV$5,'RAW DATA'!$D$3:$D$452,0),MATCH('HK Table'!$B16,'RAW DATA'!$E$2:$RH$2,0))</f>
        <v>#DIV/0!</v>
      </c>
      <c r="GW16" s="65" t="e">
        <f>+INDEX('RAW DATA'!$E$3:$RH$452,MATCH('HK Table'!GW$5,'RAW DATA'!$D$3:$D$452,0),MATCH('HK Table'!$B16,'RAW DATA'!$E$2:$RH$2,0))</f>
        <v>#DIV/0!</v>
      </c>
      <c r="GX16" s="65" t="e">
        <f>+INDEX('RAW DATA'!$E$3:$RH$452,MATCH('HK Table'!GX$5,'RAW DATA'!$D$3:$D$452,0),MATCH('HK Table'!$B16,'RAW DATA'!$E$2:$RH$2,0))</f>
        <v>#DIV/0!</v>
      </c>
      <c r="GY16" s="65" t="e">
        <f>+INDEX('RAW DATA'!$E$3:$RH$452,MATCH('HK Table'!GY$5,'RAW DATA'!$D$3:$D$452,0),MATCH('HK Table'!$B16,'RAW DATA'!$E$2:$RH$2,0))</f>
        <v>#DIV/0!</v>
      </c>
      <c r="GZ16" s="65" t="e">
        <f>+INDEX('RAW DATA'!$E$3:$RH$452,MATCH('HK Table'!GZ$5,'RAW DATA'!$D$3:$D$452,0),MATCH('HK Table'!$B16,'RAW DATA'!$E$2:$RH$2,0))</f>
        <v>#DIV/0!</v>
      </c>
      <c r="HA16" s="65" t="e">
        <f>+INDEX('RAW DATA'!$E$3:$RH$452,MATCH('HK Table'!HA$5,'RAW DATA'!$D$3:$D$452,0),MATCH('HK Table'!$B16,'RAW DATA'!$E$2:$RH$2,0))</f>
        <v>#DIV/0!</v>
      </c>
      <c r="HB16" s="65" t="e">
        <f>+INDEX('RAW DATA'!$E$3:$RH$452,MATCH('HK Table'!HB$5,'RAW DATA'!$D$3:$D$452,0),MATCH('HK Table'!$B16,'RAW DATA'!$E$2:$RH$2,0))</f>
        <v>#DIV/0!</v>
      </c>
      <c r="HC16" s="65" t="e">
        <f>+INDEX('RAW DATA'!$E$3:$RH$452,MATCH('HK Table'!HC$5,'RAW DATA'!$D$3:$D$452,0),MATCH('HK Table'!$B16,'RAW DATA'!$E$2:$RH$2,0))</f>
        <v>#DIV/0!</v>
      </c>
      <c r="HD16" s="65" t="s">
        <v>21</v>
      </c>
      <c r="HE16" s="65" t="e">
        <f>+INDEX('RAW DATA'!$E$3:$RH$452,MATCH('HK Table'!HE$5,'RAW DATA'!$D$3:$D$452,0),MATCH('HK Table'!$B16,'RAW DATA'!$E$2:$RH$2,0))</f>
        <v>#DIV/0!</v>
      </c>
      <c r="HF16" s="65" t="s">
        <v>21</v>
      </c>
      <c r="HG16" s="65" t="s">
        <v>21</v>
      </c>
      <c r="HH16" s="65" t="s">
        <v>21</v>
      </c>
      <c r="HI16" s="65" t="s">
        <v>21</v>
      </c>
      <c r="HJ16" s="65" t="e">
        <f>+INDEX('RAW DATA'!$E$3:$RH$452,MATCH('HK Table'!HJ$5,'RAW DATA'!$D$3:$D$452,0),MATCH('HK Table'!$B16,'RAW DATA'!$E$2:$RH$2,0))</f>
        <v>#DIV/0!</v>
      </c>
      <c r="HK16" s="65" t="s">
        <v>21</v>
      </c>
      <c r="HL16" s="65" t="s">
        <v>21</v>
      </c>
      <c r="HM16" s="65" t="s">
        <v>21</v>
      </c>
      <c r="HN16" s="65" t="s">
        <v>21</v>
      </c>
      <c r="HO16" s="65" t="s">
        <v>21</v>
      </c>
      <c r="HP16" s="65" t="s">
        <v>21</v>
      </c>
      <c r="HQ16" s="65" t="e">
        <f>+INDEX('RAW DATA'!$E$3:$RH$452,MATCH('HK Table'!HQ$5,'RAW DATA'!$D$3:$D$452,0),MATCH('HK Table'!$B16,'RAW DATA'!$E$2:$RH$2,0))</f>
        <v>#DIV/0!</v>
      </c>
      <c r="HR16" s="65" t="s">
        <v>21</v>
      </c>
      <c r="HS16" s="65" t="e">
        <f>+INDEX('RAW DATA'!$E$3:$RH$452,MATCH('HK Table'!HS$5,'RAW DATA'!$D$3:$D$452,0),MATCH('HK Table'!$B16,'RAW DATA'!$E$2:$RH$2,0))</f>
        <v>#DIV/0!</v>
      </c>
      <c r="HT16" s="65" t="e">
        <f>+INDEX('RAW DATA'!$E$3:$RH$452,MATCH('HK Table'!HT$5,'RAW DATA'!$D$3:$D$452,0),MATCH('HK Table'!$B16,'RAW DATA'!$E$2:$RH$2,0))</f>
        <v>#DIV/0!</v>
      </c>
      <c r="HU16" s="65" t="e">
        <f>+INDEX('RAW DATA'!$E$3:$RH$452,MATCH('HK Table'!HU$5,'RAW DATA'!$D$3:$D$452,0),MATCH('HK Table'!$B16,'RAW DATA'!$E$2:$RH$2,0))</f>
        <v>#DIV/0!</v>
      </c>
      <c r="HV16" s="65" t="e">
        <f>+INDEX('RAW DATA'!$E$3:$RH$452,MATCH('HK Table'!HV$5,'RAW DATA'!$D$3:$D$452,0),MATCH('HK Table'!$B16,'RAW DATA'!$E$2:$RH$2,0))</f>
        <v>#DIV/0!</v>
      </c>
      <c r="HW16" s="65" t="e">
        <f>+INDEX('RAW DATA'!$E$3:$RH$452,MATCH('HK Table'!HW$5,'RAW DATA'!$D$3:$D$452,0),MATCH('HK Table'!$B16,'RAW DATA'!$E$2:$RH$2,0))</f>
        <v>#DIV/0!</v>
      </c>
      <c r="HX16" s="65" t="s">
        <v>21</v>
      </c>
      <c r="HY16" s="65" t="e">
        <f>+INDEX('RAW DATA'!$E$3:$RH$452,MATCH('HK Table'!HY$5,'RAW DATA'!$D$3:$D$452,0),MATCH('HK Table'!$B16,'RAW DATA'!$E$2:$RH$2,0))</f>
        <v>#DIV/0!</v>
      </c>
      <c r="HZ16" s="65" t="e">
        <f>+INDEX('RAW DATA'!$E$3:$RH$452,MATCH('HK Table'!HZ$5,'RAW DATA'!$D$3:$D$452,0),MATCH('HK Table'!$B16,'RAW DATA'!$E$2:$RH$2,0))</f>
        <v>#DIV/0!</v>
      </c>
      <c r="IA16" s="65" t="e">
        <f>+INDEX('RAW DATA'!$E$3:$RH$452,MATCH('HK Table'!IA$5,'RAW DATA'!$D$3:$D$452,0),MATCH('HK Table'!$B16,'RAW DATA'!$E$2:$RH$2,0))</f>
        <v>#DIV/0!</v>
      </c>
      <c r="IB16" s="65" t="e">
        <f>+INDEX('RAW DATA'!$E$3:$RH$452,MATCH('HK Table'!IB$5,'RAW DATA'!$D$3:$D$452,0),MATCH('HK Table'!$B16,'RAW DATA'!$E$2:$RH$2,0))</f>
        <v>#DIV/0!</v>
      </c>
      <c r="IC16" s="65" t="s">
        <v>21</v>
      </c>
      <c r="ID16" s="65" t="e">
        <f>+INDEX('RAW DATA'!$E$3:$RH$452,MATCH('HK Table'!ID$5,'RAW DATA'!$D$3:$D$452,0),MATCH('HK Table'!$B16,'RAW DATA'!$E$2:$RH$2,0))</f>
        <v>#DIV/0!</v>
      </c>
      <c r="IE16" s="65" t="e">
        <f>+INDEX('RAW DATA'!$E$3:$RH$452,MATCH('HK Table'!IE$5,'RAW DATA'!$D$3:$D$452,0),MATCH('HK Table'!$B16,'RAW DATA'!$E$2:$RH$2,0))</f>
        <v>#DIV/0!</v>
      </c>
      <c r="IF16" s="65" t="e">
        <f>+INDEX('RAW DATA'!$E$3:$RH$452,MATCH('HK Table'!IF$5,'RAW DATA'!$D$3:$D$452,0),MATCH('HK Table'!$B16,'RAW DATA'!$E$2:$RH$2,0))</f>
        <v>#DIV/0!</v>
      </c>
      <c r="IG16" s="65" t="e">
        <f>+INDEX('RAW DATA'!$E$3:$RH$452,MATCH('HK Table'!IG$5,'RAW DATA'!$D$3:$D$452,0),MATCH('HK Table'!$B16,'RAW DATA'!$E$2:$RH$2,0))</f>
        <v>#DIV/0!</v>
      </c>
      <c r="IH16" s="65" t="e">
        <f>+INDEX('RAW DATA'!$E$3:$RH$452,MATCH('HK Table'!IH$5,'RAW DATA'!$D$3:$D$452,0),MATCH('HK Table'!$B16,'RAW DATA'!$E$2:$RH$2,0))</f>
        <v>#DIV/0!</v>
      </c>
      <c r="II16" s="65" t="e">
        <f>+INDEX('RAW DATA'!$E$3:$RH$452,MATCH('HK Table'!II$5,'RAW DATA'!$D$3:$D$452,0),MATCH('HK Table'!$B16,'RAW DATA'!$E$2:$RH$2,0))</f>
        <v>#DIV/0!</v>
      </c>
      <c r="IJ16" s="65" t="e">
        <f>+INDEX('RAW DATA'!$E$3:$RH$452,MATCH('HK Table'!IJ$5,'RAW DATA'!$D$3:$D$452,0),MATCH('HK Table'!$B16,'RAW DATA'!$E$2:$RH$2,0))</f>
        <v>#DIV/0!</v>
      </c>
      <c r="IK16" s="65" t="e">
        <f>+INDEX('RAW DATA'!$E$3:$RH$452,MATCH('HK Table'!IK$5,'RAW DATA'!$D$3:$D$452,0),MATCH('HK Table'!$B16,'RAW DATA'!$E$2:$RH$2,0))</f>
        <v>#DIV/0!</v>
      </c>
      <c r="IL16" s="65" t="e">
        <f>+INDEX('RAW DATA'!$E$3:$RH$452,MATCH('HK Table'!IL$5,'RAW DATA'!$D$3:$D$452,0),MATCH('HK Table'!$B16,'RAW DATA'!$E$2:$RH$2,0))</f>
        <v>#DIV/0!</v>
      </c>
      <c r="IM16" s="65" t="e">
        <f>+INDEX('RAW DATA'!$E$3:$RH$452,MATCH('HK Table'!IM$5,'RAW DATA'!$D$3:$D$452,0),MATCH('HK Table'!$B16,'RAW DATA'!$E$2:$RH$2,0))</f>
        <v>#DIV/0!</v>
      </c>
      <c r="IN16" s="65" t="e">
        <f>+INDEX('RAW DATA'!$E$3:$RH$452,MATCH('HK Table'!IN$5,'RAW DATA'!$D$3:$D$452,0),MATCH('HK Table'!$B16,'RAW DATA'!$E$2:$RH$2,0))</f>
        <v>#DIV/0!</v>
      </c>
      <c r="IO16" s="65" t="e">
        <f>+INDEX('RAW DATA'!$E$3:$RH$452,MATCH('HK Table'!IO$5,'RAW DATA'!$D$3:$D$452,0),MATCH('HK Table'!$B16,'RAW DATA'!$E$2:$RH$2,0))</f>
        <v>#DIV/0!</v>
      </c>
      <c r="IP16" s="65" t="e">
        <f>+INDEX('RAW DATA'!$E$3:$RH$452,MATCH('HK Table'!IP$5,'RAW DATA'!$D$3:$D$452,0),MATCH('HK Table'!$B16,'RAW DATA'!$E$2:$RH$2,0))</f>
        <v>#DIV/0!</v>
      </c>
      <c r="IQ16" s="65" t="e">
        <f>+INDEX('RAW DATA'!$E$3:$RH$452,MATCH('HK Table'!IQ$5,'RAW DATA'!$D$3:$D$452,0),MATCH('HK Table'!$B16,'RAW DATA'!$E$2:$RH$2,0))</f>
        <v>#DIV/0!</v>
      </c>
      <c r="IR16" s="65" t="e">
        <f>+INDEX('RAW DATA'!$E$3:$RH$452,MATCH('HK Table'!IR$5,'RAW DATA'!$D$3:$D$452,0),MATCH('HK Table'!$B16,'RAW DATA'!$E$2:$RH$2,0))</f>
        <v>#DIV/0!</v>
      </c>
      <c r="IS16" s="65" t="e">
        <f>+INDEX('RAW DATA'!$E$3:$RH$452,MATCH('HK Table'!IS$5,'RAW DATA'!$D$3:$D$452,0),MATCH('HK Table'!$B16,'RAW DATA'!$E$2:$RH$2,0))</f>
        <v>#DIV/0!</v>
      </c>
      <c r="IT16" s="65" t="e">
        <f>+INDEX('RAW DATA'!$E$3:$RH$452,MATCH('HK Table'!IT$5,'RAW DATA'!$D$3:$D$452,0),MATCH('HK Table'!$B16,'RAW DATA'!$E$2:$RH$2,0))</f>
        <v>#DIV/0!</v>
      </c>
      <c r="IU16" s="65" t="e">
        <f>+INDEX('RAW DATA'!$E$3:$RH$452,MATCH('HK Table'!IU$5,'RAW DATA'!$D$3:$D$452,0),MATCH('HK Table'!$B16,'RAW DATA'!$E$2:$RH$2,0))</f>
        <v>#DIV/0!</v>
      </c>
      <c r="IV16" s="65" t="e">
        <f>+INDEX('RAW DATA'!$E$3:$RH$452,MATCH('HK Table'!IV$5,'RAW DATA'!$D$3:$D$452,0),MATCH('HK Table'!$B16,'RAW DATA'!$E$2:$RH$2,0))</f>
        <v>#DIV/0!</v>
      </c>
      <c r="IW16" s="65" t="e">
        <f>+INDEX('RAW DATA'!$E$3:$RH$452,MATCH('HK Table'!IW$5,'RAW DATA'!$D$3:$D$452,0),MATCH('HK Table'!$B16,'RAW DATA'!$E$2:$RH$2,0))</f>
        <v>#DIV/0!</v>
      </c>
      <c r="IX16" s="65" t="e">
        <f>+INDEX('RAW DATA'!$E$3:$RH$452,MATCH('HK Table'!IX$5,'RAW DATA'!$D$3:$D$452,0),MATCH('HK Table'!$B16,'RAW DATA'!$E$2:$RH$2,0))</f>
        <v>#DIV/0!</v>
      </c>
      <c r="IY16" s="65" t="s">
        <v>21</v>
      </c>
      <c r="IZ16" s="65" t="e">
        <f>+INDEX('RAW DATA'!$E$3:$RH$452,MATCH('HK Table'!IZ$5,'RAW DATA'!$D$3:$D$452,0),MATCH('HK Table'!$B16,'RAW DATA'!$E$2:$RH$2,0))</f>
        <v>#DIV/0!</v>
      </c>
      <c r="JA16" s="65" t="e">
        <f>+INDEX('RAW DATA'!$E$3:$RH$452,MATCH('HK Table'!JA$5,'RAW DATA'!$D$3:$D$452,0),MATCH('HK Table'!$B16,'RAW DATA'!$E$2:$RH$2,0))</f>
        <v>#DIV/0!</v>
      </c>
      <c r="JB16" s="65" t="s">
        <v>21</v>
      </c>
      <c r="JC16" s="65" t="e">
        <f>+INDEX('RAW DATA'!$E$3:$RH$452,MATCH('HK Table'!JC$5,'RAW DATA'!$D$3:$D$452,0),MATCH('HK Table'!$B16,'RAW DATA'!$E$2:$RH$2,0))</f>
        <v>#DIV/0!</v>
      </c>
      <c r="JD16" s="65" t="e">
        <f>+INDEX('RAW DATA'!$E$3:$RH$452,MATCH('HK Table'!JD$5,'RAW DATA'!$D$3:$D$452,0),MATCH('HK Table'!$B16,'RAW DATA'!$E$2:$RH$2,0))</f>
        <v>#DIV/0!</v>
      </c>
      <c r="JE16" s="65" t="e">
        <f>+INDEX('RAW DATA'!$E$3:$RH$452,MATCH('HK Table'!JE$5,'RAW DATA'!$D$3:$D$452,0),MATCH('HK Table'!$B16,'RAW DATA'!$E$2:$RH$2,0))</f>
        <v>#DIV/0!</v>
      </c>
      <c r="JF16" s="65" t="e">
        <f>+INDEX('RAW DATA'!$E$3:$RH$452,MATCH('HK Table'!JF$5,'RAW DATA'!$D$3:$D$452,0),MATCH('HK Table'!$B16,'RAW DATA'!$E$2:$RH$2,0))</f>
        <v>#DIV/0!</v>
      </c>
      <c r="JG16" s="65" t="s">
        <v>21</v>
      </c>
      <c r="JH16" s="65" t="e">
        <f>+INDEX('RAW DATA'!$E$3:$RH$452,MATCH('HK Table'!JH$5,'RAW DATA'!$D$3:$D$452,0),MATCH('HK Table'!$B16,'RAW DATA'!$E$2:$RH$2,0))</f>
        <v>#DIV/0!</v>
      </c>
      <c r="JI16" s="65" t="e">
        <f>+INDEX('RAW DATA'!$E$3:$RH$452,MATCH('HK Table'!JI$5,'RAW DATA'!$D$3:$D$452,0),MATCH('HK Table'!$B16,'RAW DATA'!$E$2:$RH$2,0))</f>
        <v>#DIV/0!</v>
      </c>
      <c r="JJ16" s="65" t="e">
        <f>+INDEX('RAW DATA'!$E$3:$RH$452,MATCH('HK Table'!JJ$5,'RAW DATA'!$D$3:$D$452,0),MATCH('HK Table'!$B16,'RAW DATA'!$E$2:$RH$2,0))</f>
        <v>#DIV/0!</v>
      </c>
      <c r="JK16" s="65" t="e">
        <f>+INDEX('RAW DATA'!$E$3:$RH$452,MATCH('HK Table'!JK$5,'RAW DATA'!$D$3:$D$452,0),MATCH('HK Table'!$B16,'RAW DATA'!$E$2:$RH$2,0))</f>
        <v>#DIV/0!</v>
      </c>
      <c r="JL16" s="65" t="e">
        <f>+INDEX('RAW DATA'!$E$3:$RH$452,MATCH('HK Table'!JL$5,'RAW DATA'!$D$3:$D$452,0),MATCH('HK Table'!$B16,'RAW DATA'!$E$2:$RH$2,0))</f>
        <v>#DIV/0!</v>
      </c>
      <c r="JM16" s="65" t="e">
        <f>+INDEX('RAW DATA'!$E$3:$RH$452,MATCH('HK Table'!JM$5,'RAW DATA'!$D$3:$D$452,0),MATCH('HK Table'!$B16,'RAW DATA'!$E$2:$RH$2,0))</f>
        <v>#DIV/0!</v>
      </c>
      <c r="JN16" s="65" t="e">
        <f>+INDEX('RAW DATA'!$E$3:$RH$452,MATCH('HK Table'!JN$5,'RAW DATA'!$D$3:$D$452,0),MATCH('HK Table'!$B16,'RAW DATA'!$E$2:$RH$2,0))</f>
        <v>#DIV/0!</v>
      </c>
      <c r="JO16" s="65" t="e">
        <f>+INDEX('RAW DATA'!$E$3:$RH$452,MATCH('HK Table'!JO$5,'RAW DATA'!$D$3:$D$452,0),MATCH('HK Table'!$B16,'RAW DATA'!$E$2:$RH$2,0))</f>
        <v>#DIV/0!</v>
      </c>
      <c r="JP16" s="65" t="s">
        <v>21</v>
      </c>
      <c r="JQ16" s="65" t="e">
        <f>+INDEX('RAW DATA'!$E$3:$RH$452,MATCH('HK Table'!JQ$5,'RAW DATA'!$D$3:$D$452,0),MATCH('HK Table'!$B16,'RAW DATA'!$E$2:$RH$2,0))</f>
        <v>#DIV/0!</v>
      </c>
      <c r="JR16" s="65" t="e">
        <f>+INDEX('RAW DATA'!$E$3:$RH$452,MATCH('HK Table'!JR$5,'RAW DATA'!$D$3:$D$452,0),MATCH('HK Table'!$B16,'RAW DATA'!$E$2:$RH$2,0))</f>
        <v>#DIV/0!</v>
      </c>
      <c r="JS16" s="65" t="e">
        <f>+INDEX('RAW DATA'!$E$3:$RH$452,MATCH('HK Table'!JS$5,'RAW DATA'!$D$3:$D$452,0),MATCH('HK Table'!$B16,'RAW DATA'!$E$2:$RH$2,0))</f>
        <v>#DIV/0!</v>
      </c>
      <c r="JT16" s="65" t="e">
        <f>+INDEX('RAW DATA'!$E$3:$RH$452,MATCH('HK Table'!JT$5,'RAW DATA'!$D$3:$D$452,0),MATCH('HK Table'!$B16,'RAW DATA'!$E$2:$RH$2,0))</f>
        <v>#DIV/0!</v>
      </c>
      <c r="JU16" s="65" t="e">
        <f>+INDEX('RAW DATA'!$E$3:$RH$452,MATCH('HK Table'!JU$5,'RAW DATA'!$D$3:$D$452,0),MATCH('HK Table'!$B16,'RAW DATA'!$E$2:$RH$2,0))</f>
        <v>#DIV/0!</v>
      </c>
      <c r="JV16" s="65" t="e">
        <f>+INDEX('RAW DATA'!$E$3:$RH$452,MATCH('HK Table'!JV$5,'RAW DATA'!$D$3:$D$452,0),MATCH('HK Table'!$B16,'RAW DATA'!$E$2:$RH$2,0))</f>
        <v>#DIV/0!</v>
      </c>
      <c r="JW16" s="65" t="e">
        <f>+INDEX('RAW DATA'!$E$3:$RH$452,MATCH('HK Table'!JW$5,'RAW DATA'!$D$3:$D$452,0),MATCH('HK Table'!$B16,'RAW DATA'!$E$2:$RH$2,0))</f>
        <v>#DIV/0!</v>
      </c>
      <c r="JX16" s="65" t="e">
        <f>+INDEX('RAW DATA'!$E$3:$RH$452,MATCH('HK Table'!JX$5,'RAW DATA'!$D$3:$D$452,0),MATCH('HK Table'!$B16,'RAW DATA'!$E$2:$RH$2,0))</f>
        <v>#DIV/0!</v>
      </c>
      <c r="JY16" s="65" t="e">
        <f>+INDEX('RAW DATA'!$E$3:$RH$452,MATCH('HK Table'!JY$5,'RAW DATA'!$D$3:$D$452,0),MATCH('HK Table'!$B16,'RAW DATA'!$E$2:$RH$2,0))</f>
        <v>#DIV/0!</v>
      </c>
      <c r="JZ16" s="65" t="e">
        <f>+INDEX('RAW DATA'!$E$3:$RH$452,MATCH('HK Table'!JZ$5,'RAW DATA'!$D$3:$D$452,0),MATCH('HK Table'!$B16,'RAW DATA'!$E$2:$RH$2,0))</f>
        <v>#DIV/0!</v>
      </c>
      <c r="KA16" s="65" t="e">
        <f>+INDEX('RAW DATA'!$E$3:$RH$452,MATCH('HK Table'!KA$5,'RAW DATA'!$D$3:$D$452,0),MATCH('HK Table'!$B16,'RAW DATA'!$E$2:$RH$2,0))</f>
        <v>#DIV/0!</v>
      </c>
      <c r="KB16" s="65" t="e">
        <f>+INDEX('RAW DATA'!$E$3:$RH$452,MATCH('HK Table'!KB$5,'RAW DATA'!$D$3:$D$452,0),MATCH('HK Table'!$B16,'RAW DATA'!$E$2:$RH$2,0))</f>
        <v>#DIV/0!</v>
      </c>
      <c r="KC16" s="65" t="e">
        <f>+INDEX('RAW DATA'!$E$3:$RH$452,MATCH('HK Table'!KC$5,'RAW DATA'!$D$3:$D$452,0),MATCH('HK Table'!$B16,'RAW DATA'!$E$2:$RH$2,0))</f>
        <v>#DIV/0!</v>
      </c>
      <c r="KD16" s="65" t="e">
        <f>+INDEX('RAW DATA'!$E$3:$RH$452,MATCH('HK Table'!KD$5,'RAW DATA'!$D$3:$D$452,0),MATCH('HK Table'!$B16,'RAW DATA'!$E$2:$RH$2,0))</f>
        <v>#DIV/0!</v>
      </c>
      <c r="KE16" s="65" t="e">
        <f>+INDEX('RAW DATA'!$E$3:$RH$452,MATCH('HK Table'!KE$5,'RAW DATA'!$D$3:$D$452,0),MATCH('HK Table'!$B16,'RAW DATA'!$E$2:$RH$2,0))</f>
        <v>#DIV/0!</v>
      </c>
      <c r="KF16" s="65" t="e">
        <f>+INDEX('RAW DATA'!$E$3:$RH$452,MATCH('HK Table'!KF$5,'RAW DATA'!$D$3:$D$452,0),MATCH('HK Table'!$B16,'RAW DATA'!$E$2:$RH$2,0))</f>
        <v>#DIV/0!</v>
      </c>
      <c r="KG16" s="65" t="e">
        <f>+INDEX('RAW DATA'!$E$3:$RH$452,MATCH('HK Table'!KG$5,'RAW DATA'!$D$3:$D$452,0),MATCH('HK Table'!$B16,'RAW DATA'!$E$2:$RH$2,0))</f>
        <v>#DIV/0!</v>
      </c>
      <c r="KH16" s="65" t="e">
        <f>+INDEX('RAW DATA'!$E$3:$RH$452,MATCH('HK Table'!KH$5,'RAW DATA'!$D$3:$D$452,0),MATCH('HK Table'!$B16,'RAW DATA'!$E$2:$RH$2,0))</f>
        <v>#DIV/0!</v>
      </c>
      <c r="KI16" s="65" t="e">
        <f>+INDEX('RAW DATA'!$E$3:$RH$452,MATCH('HK Table'!KI$5,'RAW DATA'!$D$3:$D$452,0),MATCH('HK Table'!$B16,'RAW DATA'!$E$2:$RH$2,0))</f>
        <v>#DIV/0!</v>
      </c>
      <c r="KJ16" s="65" t="e">
        <f>+INDEX('RAW DATA'!$E$3:$RH$452,MATCH('HK Table'!KJ$5,'RAW DATA'!$D$3:$D$452,0),MATCH('HK Table'!$B16,'RAW DATA'!$E$2:$RH$2,0))</f>
        <v>#DIV/0!</v>
      </c>
      <c r="KK16" s="65" t="e">
        <f>+INDEX('RAW DATA'!$E$3:$RH$452,MATCH('HK Table'!KK$5,'RAW DATA'!$D$3:$D$452,0),MATCH('HK Table'!$B16,'RAW DATA'!$E$2:$RH$2,0))</f>
        <v>#DIV/0!</v>
      </c>
      <c r="KL16" s="65" t="e">
        <f>+INDEX('RAW DATA'!$E$3:$RH$452,MATCH('HK Table'!KL$5,'RAW DATA'!$D$3:$D$452,0),MATCH('HK Table'!$B16,'RAW DATA'!$E$2:$RH$2,0))</f>
        <v>#DIV/0!</v>
      </c>
      <c r="KM16" s="65" t="e">
        <f>+INDEX('RAW DATA'!$E$3:$RH$452,MATCH('HK Table'!KM$5,'RAW DATA'!$D$3:$D$452,0),MATCH('HK Table'!$B16,'RAW DATA'!$E$2:$RH$2,0))</f>
        <v>#DIV/0!</v>
      </c>
      <c r="KN16" s="65" t="e">
        <f>+INDEX('RAW DATA'!$E$3:$RH$452,MATCH('HK Table'!KN$5,'RAW DATA'!$D$3:$D$452,0),MATCH('HK Table'!$B16,'RAW DATA'!$E$2:$RH$2,0))</f>
        <v>#DIV/0!</v>
      </c>
      <c r="KO16" s="65" t="e">
        <f>+INDEX('RAW DATA'!$E$3:$RH$452,MATCH('HK Table'!KO$5,'RAW DATA'!$D$3:$D$452,0),MATCH('HK Table'!$B16,'RAW DATA'!$E$2:$RH$2,0))</f>
        <v>#DIV/0!</v>
      </c>
      <c r="KP16" s="65" t="e">
        <f>+INDEX('RAW DATA'!$E$3:$RH$452,MATCH('HK Table'!KP$5,'RAW DATA'!$D$3:$D$452,0),MATCH('HK Table'!$B16,'RAW DATA'!$E$2:$RH$2,0))</f>
        <v>#DIV/0!</v>
      </c>
      <c r="KQ16" s="65" t="e">
        <f>+INDEX('RAW DATA'!$E$3:$RH$452,MATCH('HK Table'!KQ$5,'RAW DATA'!$D$3:$D$452,0),MATCH('HK Table'!$B16,'RAW DATA'!$E$2:$RH$2,0))</f>
        <v>#DIV/0!</v>
      </c>
      <c r="KR16" s="65" t="e">
        <f>+INDEX('RAW DATA'!$E$3:$RH$452,MATCH('HK Table'!KR$5,'RAW DATA'!$D$3:$D$452,0),MATCH('HK Table'!$B16,'RAW DATA'!$E$2:$RH$2,0))</f>
        <v>#DIV/0!</v>
      </c>
      <c r="KS16" s="65" t="e">
        <f>+INDEX('RAW DATA'!$E$3:$RH$452,MATCH('HK Table'!KS$5,'RAW DATA'!$D$3:$D$452,0),MATCH('HK Table'!$B16,'RAW DATA'!$E$2:$RH$2,0))</f>
        <v>#DIV/0!</v>
      </c>
      <c r="KT16" s="65" t="e">
        <f>+INDEX('RAW DATA'!$E$3:$RH$452,MATCH('HK Table'!KT$5,'RAW DATA'!$D$3:$D$452,0),MATCH('HK Table'!$B16,'RAW DATA'!$E$2:$RH$2,0))</f>
        <v>#DIV/0!</v>
      </c>
      <c r="KU16" s="65" t="e">
        <f>+INDEX('RAW DATA'!$E$3:$RH$452,MATCH('HK Table'!KU$5,'RAW DATA'!$D$3:$D$452,0),MATCH('HK Table'!$B16,'RAW DATA'!$E$2:$RH$2,0))</f>
        <v>#DIV/0!</v>
      </c>
      <c r="KV16" s="65" t="e">
        <f>+INDEX('RAW DATA'!$E$3:$RH$452,MATCH('HK Table'!KV$5,'RAW DATA'!$D$3:$D$452,0),MATCH('HK Table'!$B16,'RAW DATA'!$E$2:$RH$2,0))</f>
        <v>#DIV/0!</v>
      </c>
      <c r="KW16" s="65" t="e">
        <f>+INDEX('RAW DATA'!$E$3:$RH$452,MATCH('HK Table'!KW$5,'RAW DATA'!$D$3:$D$452,0),MATCH('HK Table'!$B16,'RAW DATA'!$E$2:$RH$2,0))</f>
        <v>#DIV/0!</v>
      </c>
      <c r="KX16" s="65" t="e">
        <f>+INDEX('RAW DATA'!$E$3:$RH$452,MATCH('HK Table'!KX$5,'RAW DATA'!$D$3:$D$452,0),MATCH('HK Table'!$B16,'RAW DATA'!$E$2:$RH$2,0))</f>
        <v>#DIV/0!</v>
      </c>
      <c r="KY16" s="65" t="e">
        <f>+INDEX('RAW DATA'!$E$3:$RH$452,MATCH('HK Table'!KY$5,'RAW DATA'!$D$3:$D$452,0),MATCH('HK Table'!$B16,'RAW DATA'!$E$2:$RH$2,0))</f>
        <v>#DIV/0!</v>
      </c>
      <c r="KZ16" s="65" t="e">
        <f>+INDEX('RAW DATA'!$E$3:$RH$452,MATCH('HK Table'!KZ$5,'RAW DATA'!$D$3:$D$452,0),MATCH('HK Table'!$B16,'RAW DATA'!$E$2:$RH$2,0))</f>
        <v>#DIV/0!</v>
      </c>
      <c r="LA16" s="65" t="e">
        <f>+INDEX('RAW DATA'!$E$3:$RH$452,MATCH('HK Table'!LA$5,'RAW DATA'!$D$3:$D$452,0),MATCH('HK Table'!$B16,'RAW DATA'!$E$2:$RH$2,0))</f>
        <v>#DIV/0!</v>
      </c>
      <c r="LB16" s="65" t="e">
        <f>+INDEX('RAW DATA'!$E$3:$RH$452,MATCH('HK Table'!LB$5,'RAW DATA'!$D$3:$D$452,0),MATCH('HK Table'!$B16,'RAW DATA'!$E$2:$RH$2,0))</f>
        <v>#DIV/0!</v>
      </c>
      <c r="LC16" s="65" t="e">
        <f>+INDEX('RAW DATA'!$E$3:$RH$452,MATCH('HK Table'!LC$5,'RAW DATA'!$D$3:$D$452,0),MATCH('HK Table'!$B16,'RAW DATA'!$E$2:$RH$2,0))</f>
        <v>#DIV/0!</v>
      </c>
      <c r="LD16" s="65" t="e">
        <f>+INDEX('RAW DATA'!$E$3:$RH$452,MATCH('HK Table'!LD$5,'RAW DATA'!$D$3:$D$452,0),MATCH('HK Table'!$B16,'RAW DATA'!$E$2:$RH$2,0))</f>
        <v>#DIV/0!</v>
      </c>
      <c r="LE16" s="65" t="e">
        <f>+INDEX('RAW DATA'!$E$3:$RH$452,MATCH('HK Table'!LE$5,'RAW DATA'!$D$3:$D$452,0),MATCH('HK Table'!$B16,'RAW DATA'!$E$2:$RH$2,0))</f>
        <v>#DIV/0!</v>
      </c>
      <c r="LF16" s="65" t="e">
        <f>+INDEX('RAW DATA'!$E$3:$RH$452,MATCH('HK Table'!LF$5,'RAW DATA'!$D$3:$D$452,0),MATCH('HK Table'!$B16,'RAW DATA'!$E$2:$RH$2,0))</f>
        <v>#DIV/0!</v>
      </c>
      <c r="LG16" s="65" t="e">
        <f>+INDEX('RAW DATA'!$E$3:$RH$452,MATCH('HK Table'!LG$5,'RAW DATA'!$D$3:$D$452,0),MATCH('HK Table'!$B16,'RAW DATA'!$E$2:$RH$2,0))</f>
        <v>#DIV/0!</v>
      </c>
      <c r="LH16" s="65" t="e">
        <f>+INDEX('RAW DATA'!$E$3:$RH$452,MATCH('HK Table'!LH$5,'RAW DATA'!$D$3:$D$452,0),MATCH('HK Table'!$B16,'RAW DATA'!$E$2:$RH$2,0))</f>
        <v>#DIV/0!</v>
      </c>
      <c r="LI16" s="65" t="e">
        <f>+INDEX('RAW DATA'!$E$3:$RH$452,MATCH('HK Table'!LI$5,'RAW DATA'!$D$3:$D$452,0),MATCH('HK Table'!$B16,'RAW DATA'!$E$2:$RH$2,0))</f>
        <v>#DIV/0!</v>
      </c>
      <c r="LJ16" s="65" t="e">
        <f>+INDEX('RAW DATA'!$E$3:$RH$452,MATCH('HK Table'!LJ$5,'RAW DATA'!$D$3:$D$452,0),MATCH('HK Table'!$B16,'RAW DATA'!$E$2:$RH$2,0))</f>
        <v>#DIV/0!</v>
      </c>
      <c r="LK16" s="65" t="e">
        <f>+INDEX('RAW DATA'!$E$3:$RH$452,MATCH('HK Table'!LK$5,'RAW DATA'!$D$3:$D$452,0),MATCH('HK Table'!$B16,'RAW DATA'!$E$2:$RH$2,0))</f>
        <v>#DIV/0!</v>
      </c>
      <c r="LL16" s="65" t="e">
        <f>+INDEX('RAW DATA'!$E$3:$RH$452,MATCH('HK Table'!LL$5,'RAW DATA'!$D$3:$D$452,0),MATCH('HK Table'!$B16,'RAW DATA'!$E$2:$RH$2,0))</f>
        <v>#DIV/0!</v>
      </c>
      <c r="LM16" s="65" t="e">
        <f>+INDEX('RAW DATA'!$E$3:$RH$452,MATCH('HK Table'!LM$5,'RAW DATA'!$D$3:$D$452,0),MATCH('HK Table'!$B16,'RAW DATA'!$E$2:$RH$2,0))</f>
        <v>#DIV/0!</v>
      </c>
      <c r="LN16" s="65" t="e">
        <f>+INDEX('RAW DATA'!$E$3:$RH$452,MATCH('HK Table'!LN$5,'RAW DATA'!$D$3:$D$452,0),MATCH('HK Table'!$B16,'RAW DATA'!$E$2:$RH$2,0))</f>
        <v>#DIV/0!</v>
      </c>
      <c r="LO16" s="65" t="e">
        <f>+INDEX('RAW DATA'!$E$3:$RH$452,MATCH('HK Table'!LO$5,'RAW DATA'!$D$3:$D$452,0),MATCH('HK Table'!$B16,'RAW DATA'!$E$2:$RH$2,0))</f>
        <v>#DIV/0!</v>
      </c>
      <c r="LP16" s="65" t="e">
        <f>+INDEX('RAW DATA'!$E$3:$RH$452,MATCH('HK Table'!LP$5,'RAW DATA'!$D$3:$D$452,0),MATCH('HK Table'!$B16,'RAW DATA'!$E$2:$RH$2,0))</f>
        <v>#DIV/0!</v>
      </c>
      <c r="LQ16" s="65" t="e">
        <f>+INDEX('RAW DATA'!$E$3:$RH$452,MATCH('HK Table'!LQ$5,'RAW DATA'!$D$3:$D$452,0),MATCH('HK Table'!$B16,'RAW DATA'!$E$2:$RH$2,0))</f>
        <v>#DIV/0!</v>
      </c>
      <c r="LR16" s="65" t="e">
        <f>+INDEX('RAW DATA'!$E$3:$RH$452,MATCH('HK Table'!LR$5,'RAW DATA'!$D$3:$D$452,0),MATCH('HK Table'!$B16,'RAW DATA'!$E$2:$RH$2,0))</f>
        <v>#DIV/0!</v>
      </c>
      <c r="LS16" s="65" t="e">
        <f>+INDEX('RAW DATA'!$E$3:$RH$452,MATCH('HK Table'!LS$5,'RAW DATA'!$D$3:$D$452,0),MATCH('HK Table'!$B16,'RAW DATA'!$E$2:$RH$2,0))</f>
        <v>#DIV/0!</v>
      </c>
      <c r="LT16" s="65" t="e">
        <f>+INDEX('RAW DATA'!$E$3:$RH$452,MATCH('HK Table'!LT$5,'RAW DATA'!$D$3:$D$452,0),MATCH('HK Table'!$B16,'RAW DATA'!$E$2:$RH$2,0))</f>
        <v>#DIV/0!</v>
      </c>
      <c r="LU16" s="65" t="e">
        <f>+INDEX('RAW DATA'!$E$3:$RH$452,MATCH('HK Table'!LU$5,'RAW DATA'!$D$3:$D$452,0),MATCH('HK Table'!$B16,'RAW DATA'!$E$2:$RH$2,0))</f>
        <v>#DIV/0!</v>
      </c>
      <c r="LV16" s="65" t="e">
        <f>+INDEX('RAW DATA'!$E$3:$RH$452,MATCH('HK Table'!LV$5,'RAW DATA'!$D$3:$D$452,0),MATCH('HK Table'!$B16,'RAW DATA'!$E$2:$RH$2,0))</f>
        <v>#DIV/0!</v>
      </c>
      <c r="LW16" s="65" t="e">
        <f>+INDEX('RAW DATA'!$E$3:$RH$452,MATCH('HK Table'!LW$5,'RAW DATA'!$D$3:$D$452,0),MATCH('HK Table'!$B16,'RAW DATA'!$E$2:$RH$2,0))</f>
        <v>#DIV/0!</v>
      </c>
      <c r="LX16" s="65" t="e">
        <f>+INDEX('RAW DATA'!$E$3:$RH$452,MATCH('HK Table'!LX$5,'RAW DATA'!$D$3:$D$452,0),MATCH('HK Table'!$B16,'RAW DATA'!$E$2:$RH$2,0))</f>
        <v>#DIV/0!</v>
      </c>
      <c r="LY16" s="65" t="e">
        <f>+INDEX('RAW DATA'!$E$3:$RH$452,MATCH('HK Table'!LY$5,'RAW DATA'!$D$3:$D$452,0),MATCH('HK Table'!$B16,'RAW DATA'!$E$2:$RH$2,0))</f>
        <v>#DIV/0!</v>
      </c>
      <c r="LZ16" s="65" t="e">
        <f>+INDEX('RAW DATA'!$E$3:$RH$452,MATCH('HK Table'!LZ$5,'RAW DATA'!$D$3:$D$452,0),MATCH('HK Table'!$B16,'RAW DATA'!$E$2:$RH$2,0))</f>
        <v>#DIV/0!</v>
      </c>
      <c r="MA16" s="65" t="e">
        <f>+INDEX('RAW DATA'!$E$3:$RH$452,MATCH('HK Table'!MA$5,'RAW DATA'!$D$3:$D$452,0),MATCH('HK Table'!$B16,'RAW DATA'!$E$2:$RH$2,0))</f>
        <v>#DIV/0!</v>
      </c>
      <c r="MB16" s="65" t="e">
        <f>+INDEX('RAW DATA'!$E$3:$RH$452,MATCH('HK Table'!MB$5,'RAW DATA'!$D$3:$D$452,0),MATCH('HK Table'!$B16,'RAW DATA'!$E$2:$RH$2,0))</f>
        <v>#DIV/0!</v>
      </c>
      <c r="MC16" s="65" t="e">
        <f>+INDEX('RAW DATA'!$E$3:$RH$452,MATCH('HK Table'!MC$5,'RAW DATA'!$D$3:$D$452,0),MATCH('HK Table'!$B16,'RAW DATA'!$E$2:$RH$2,0))</f>
        <v>#DIV/0!</v>
      </c>
      <c r="MD16" s="65" t="e">
        <f>+INDEX('RAW DATA'!$E$3:$RH$452,MATCH('HK Table'!MD$5,'RAW DATA'!$D$3:$D$452,0),MATCH('HK Table'!$B16,'RAW DATA'!$E$2:$RH$2,0))</f>
        <v>#DIV/0!</v>
      </c>
      <c r="ME16" s="65" t="e">
        <f>+INDEX('RAW DATA'!$E$3:$RH$452,MATCH('HK Table'!ME$5,'RAW DATA'!$D$3:$D$452,0),MATCH('HK Table'!$B16,'RAW DATA'!$E$2:$RH$2,0))</f>
        <v>#DIV/0!</v>
      </c>
      <c r="MF16" s="65" t="e">
        <f>+INDEX('RAW DATA'!$E$3:$RH$452,MATCH('HK Table'!MF$5,'RAW DATA'!$D$3:$D$452,0),MATCH('HK Table'!$B16,'RAW DATA'!$E$2:$RH$2,0))</f>
        <v>#DIV/0!</v>
      </c>
      <c r="MG16" s="65" t="e">
        <f>+INDEX('RAW DATA'!$E$3:$RH$452,MATCH('HK Table'!MG$5,'RAW DATA'!$D$3:$D$452,0),MATCH('HK Table'!$B16,'RAW DATA'!$E$2:$RH$2,0))</f>
        <v>#DIV/0!</v>
      </c>
      <c r="MH16" s="65" t="e">
        <f>+INDEX('RAW DATA'!$E$3:$RH$452,MATCH('HK Table'!MH$5,'RAW DATA'!$D$3:$D$452,0),MATCH('HK Table'!$B16,'RAW DATA'!$E$2:$RH$2,0))</f>
        <v>#DIV/0!</v>
      </c>
      <c r="MI16" s="65" t="e">
        <f>+INDEX('RAW DATA'!$E$3:$RH$452,MATCH('HK Table'!MI$5,'RAW DATA'!$D$3:$D$452,0),MATCH('HK Table'!$B16,'RAW DATA'!$E$2:$RH$2,0))</f>
        <v>#DIV/0!</v>
      </c>
      <c r="MJ16" s="65" t="e">
        <f>+INDEX('RAW DATA'!$E$3:$RH$452,MATCH('HK Table'!MJ$5,'RAW DATA'!$D$3:$D$452,0),MATCH('HK Table'!$B16,'RAW DATA'!$E$2:$RH$2,0))</f>
        <v>#DIV/0!</v>
      </c>
      <c r="MK16" s="65" t="e">
        <f>+INDEX('RAW DATA'!$E$3:$RH$452,MATCH('HK Table'!MK$5,'RAW DATA'!$D$3:$D$452,0),MATCH('HK Table'!$B16,'RAW DATA'!$E$2:$RH$2,0))</f>
        <v>#DIV/0!</v>
      </c>
      <c r="ML16" s="65" t="e">
        <f>+INDEX('RAW DATA'!$E$3:$RH$452,MATCH('HK Table'!ML$5,'RAW DATA'!$D$3:$D$452,0),MATCH('HK Table'!$B16,'RAW DATA'!$E$2:$RH$2,0))</f>
        <v>#DIV/0!</v>
      </c>
      <c r="MM16" s="65" t="e">
        <f>+INDEX('RAW DATA'!$E$3:$RH$452,MATCH('HK Table'!MM$5,'RAW DATA'!$D$3:$D$452,0),MATCH('HK Table'!$B16,'RAW DATA'!$E$2:$RH$2,0))</f>
        <v>#DIV/0!</v>
      </c>
      <c r="MN16" s="65" t="e">
        <f>+INDEX('RAW DATA'!$E$3:$RH$452,MATCH('HK Table'!MN$5,'RAW DATA'!$D$3:$D$452,0),MATCH('HK Table'!$B16,'RAW DATA'!$E$2:$RH$2,0))</f>
        <v>#DIV/0!</v>
      </c>
      <c r="MO16" s="65" t="e">
        <f>+INDEX('RAW DATA'!$E$3:$RH$452,MATCH('HK Table'!MO$5,'RAW DATA'!$D$3:$D$452,0),MATCH('HK Table'!$B16,'RAW DATA'!$E$2:$RH$2,0))</f>
        <v>#DIV/0!</v>
      </c>
      <c r="MP16" s="65" t="e">
        <f>+INDEX('RAW DATA'!$E$3:$RH$452,MATCH('HK Table'!MP$5,'RAW DATA'!$D$3:$D$452,0),MATCH('HK Table'!$B16,'RAW DATA'!$E$2:$RH$2,0))</f>
        <v>#DIV/0!</v>
      </c>
      <c r="MQ16" s="65" t="e">
        <f>+INDEX('RAW DATA'!$E$3:$RH$452,MATCH('HK Table'!MQ$5,'RAW DATA'!$D$3:$D$452,0),MATCH('HK Table'!$B16,'RAW DATA'!$E$2:$RH$2,0))</f>
        <v>#DIV/0!</v>
      </c>
      <c r="MR16" s="65" t="e">
        <f>+INDEX('RAW DATA'!$E$3:$RH$452,MATCH('HK Table'!MR$5,'RAW DATA'!$D$3:$D$452,0),MATCH('HK Table'!$B16,'RAW DATA'!$E$2:$RH$2,0))</f>
        <v>#DIV/0!</v>
      </c>
      <c r="MS16" s="65" t="e">
        <f>+INDEX('RAW DATA'!$E$3:$RH$452,MATCH('HK Table'!MS$5,'RAW DATA'!$D$3:$D$452,0),MATCH('HK Table'!$B16,'RAW DATA'!$E$2:$RH$2,0))</f>
        <v>#DIV/0!</v>
      </c>
      <c r="MT16" s="65" t="e">
        <f>+INDEX('RAW DATA'!$E$3:$RH$452,MATCH('HK Table'!MT$5,'RAW DATA'!$D$3:$D$452,0),MATCH('HK Table'!$B16,'RAW DATA'!$E$2:$RH$2,0))</f>
        <v>#DIV/0!</v>
      </c>
      <c r="MU16" s="65" t="e">
        <f>+INDEX('RAW DATA'!$E$3:$RH$452,MATCH('HK Table'!MU$5,'RAW DATA'!$D$3:$D$452,0),MATCH('HK Table'!$B16,'RAW DATA'!$E$2:$RH$2,0))</f>
        <v>#DIV/0!</v>
      </c>
      <c r="MV16" s="65" t="e">
        <f>+INDEX('RAW DATA'!$E$3:$RH$452,MATCH('HK Table'!MV$5,'RAW DATA'!$D$3:$D$452,0),MATCH('HK Table'!$B16,'RAW DATA'!$E$2:$RH$2,0))</f>
        <v>#DIV/0!</v>
      </c>
      <c r="MW16" s="65" t="e">
        <f>+INDEX('RAW DATA'!$E$3:$RH$452,MATCH('HK Table'!MW$5,'RAW DATA'!$D$3:$D$452,0),MATCH('HK Table'!$B16,'RAW DATA'!$E$2:$RH$2,0))</f>
        <v>#DIV/0!</v>
      </c>
      <c r="MX16" s="65" t="e">
        <f>+INDEX('RAW DATA'!$E$3:$RH$452,MATCH('HK Table'!MX$5,'RAW DATA'!$D$3:$D$452,0),MATCH('HK Table'!$B16,'RAW DATA'!$E$2:$RH$2,0))</f>
        <v>#DIV/0!</v>
      </c>
      <c r="MY16" s="65" t="e">
        <f>+INDEX('RAW DATA'!$E$3:$RH$452,MATCH('HK Table'!MY$5,'RAW DATA'!$D$3:$D$452,0),MATCH('HK Table'!$B16,'RAW DATA'!$E$2:$RH$2,0))</f>
        <v>#DIV/0!</v>
      </c>
      <c r="MZ16" s="65" t="e">
        <f>+INDEX('RAW DATA'!$E$3:$RH$452,MATCH('HK Table'!MZ$5,'RAW DATA'!$D$3:$D$452,0),MATCH('HK Table'!$B16,'RAW DATA'!$E$2:$RH$2,0))</f>
        <v>#DIV/0!</v>
      </c>
      <c r="NA16" s="65" t="e">
        <f>+INDEX('RAW DATA'!$E$3:$RH$452,MATCH('HK Table'!NA$5,'RAW DATA'!$D$3:$D$452,0),MATCH('HK Table'!$B16,'RAW DATA'!$E$2:$RH$2,0))</f>
        <v>#DIV/0!</v>
      </c>
      <c r="NB16" s="65" t="e">
        <f>+INDEX('RAW DATA'!$E$3:$RH$452,MATCH('HK Table'!NB$5,'RAW DATA'!$D$3:$D$452,0),MATCH('HK Table'!$B16,'RAW DATA'!$E$2:$RH$2,0))</f>
        <v>#DIV/0!</v>
      </c>
      <c r="NC16" s="65" t="e">
        <f>+INDEX('RAW DATA'!$E$3:$RH$452,MATCH('HK Table'!NC$5,'RAW DATA'!$D$3:$D$452,0),MATCH('HK Table'!$B16,'RAW DATA'!$E$2:$RH$2,0))</f>
        <v>#DIV/0!</v>
      </c>
      <c r="ND16" s="65" t="e">
        <f>+INDEX('RAW DATA'!$E$3:$RH$452,MATCH('HK Table'!ND$5,'RAW DATA'!$D$3:$D$452,0),MATCH('HK Table'!$B16,'RAW DATA'!$E$2:$RH$2,0))</f>
        <v>#DIV/0!</v>
      </c>
      <c r="NE16" s="65" t="e">
        <f>+INDEX('RAW DATA'!$E$3:$RH$452,MATCH('HK Table'!NE$5,'RAW DATA'!$D$3:$D$452,0),MATCH('HK Table'!$B16,'RAW DATA'!$E$2:$RH$2,0))</f>
        <v>#DIV/0!</v>
      </c>
      <c r="NF16" s="65" t="e">
        <f>+INDEX('RAW DATA'!$E$3:$RH$452,MATCH('HK Table'!NF$5,'RAW DATA'!$D$3:$D$452,0),MATCH('HK Table'!$B16,'RAW DATA'!$E$2:$RH$2,0))</f>
        <v>#DIV/0!</v>
      </c>
      <c r="NG16" s="65" t="e">
        <f>+INDEX('RAW DATA'!$E$3:$RH$452,MATCH('HK Table'!NG$5,'RAW DATA'!$D$3:$D$452,0),MATCH('HK Table'!$B16,'RAW DATA'!$E$2:$RH$2,0))</f>
        <v>#DIV/0!</v>
      </c>
      <c r="NH16" s="65" t="e">
        <f>+INDEX('RAW DATA'!$E$3:$RH$452,MATCH('HK Table'!NH$5,'RAW DATA'!$D$3:$D$452,0),MATCH('HK Table'!$B16,'RAW DATA'!$E$2:$RH$2,0))</f>
        <v>#DIV/0!</v>
      </c>
      <c r="NI16" s="65" t="e">
        <f>+INDEX('RAW DATA'!$E$3:$RH$452,MATCH('HK Table'!NI$5,'RAW DATA'!$D$3:$D$452,0),MATCH('HK Table'!$B16,'RAW DATA'!$E$2:$RH$2,0))</f>
        <v>#DIV/0!</v>
      </c>
      <c r="NJ16" s="65" t="e">
        <f>+INDEX('RAW DATA'!$E$3:$RH$452,MATCH('HK Table'!NJ$5,'RAW DATA'!$D$3:$D$452,0),MATCH('HK Table'!$B16,'RAW DATA'!$E$2:$RH$2,0))</f>
        <v>#DIV/0!</v>
      </c>
      <c r="NK16" s="65" t="e">
        <f>+INDEX('RAW DATA'!$E$3:$RH$452,MATCH('HK Table'!NK$5,'RAW DATA'!$D$3:$D$452,0),MATCH('HK Table'!$B16,'RAW DATA'!$E$2:$RH$2,0))</f>
        <v>#DIV/0!</v>
      </c>
      <c r="NL16" s="65" t="e">
        <f>+INDEX('RAW DATA'!$E$3:$RH$452,MATCH('HK Table'!NL$5,'RAW DATA'!$D$3:$D$452,0),MATCH('HK Table'!$B16,'RAW DATA'!$E$2:$RH$2,0))</f>
        <v>#DIV/0!</v>
      </c>
      <c r="NM16" s="65" t="e">
        <f>+INDEX('RAW DATA'!$E$3:$RH$452,MATCH('HK Table'!NM$5,'RAW DATA'!$D$3:$D$452,0),MATCH('HK Table'!$B16,'RAW DATA'!$E$2:$RH$2,0))</f>
        <v>#DIV/0!</v>
      </c>
      <c r="NN16" s="65" t="e">
        <f>+INDEX('RAW DATA'!$E$3:$RH$452,MATCH('HK Table'!NN$5,'RAW DATA'!$D$3:$D$452,0),MATCH('HK Table'!$B16,'RAW DATA'!$E$2:$RH$2,0))</f>
        <v>#DIV/0!</v>
      </c>
      <c r="NO16" s="65" t="e">
        <f>+INDEX('RAW DATA'!$E$3:$RH$452,MATCH('HK Table'!NO$5,'RAW DATA'!$D$3:$D$452,0),MATCH('HK Table'!$B16,'RAW DATA'!$E$2:$RH$2,0))</f>
        <v>#DIV/0!</v>
      </c>
      <c r="NP16" s="65" t="e">
        <f>+INDEX('RAW DATA'!$E$3:$RH$452,MATCH('HK Table'!NP$5,'RAW DATA'!$D$3:$D$452,0),MATCH('HK Table'!$B16,'RAW DATA'!$E$2:$RH$2,0))</f>
        <v>#DIV/0!</v>
      </c>
      <c r="NQ16" s="65" t="e">
        <f>+INDEX('RAW DATA'!$E$3:$RH$452,MATCH('HK Table'!NQ$5,'RAW DATA'!$D$3:$D$452,0),MATCH('HK Table'!$B16,'RAW DATA'!$E$2:$RH$2,0))</f>
        <v>#DIV/0!</v>
      </c>
      <c r="NR16" s="65" t="e">
        <f>+INDEX('RAW DATA'!$E$3:$RH$452,MATCH('HK Table'!NR$5,'RAW DATA'!$D$3:$D$452,0),MATCH('HK Table'!$B16,'RAW DATA'!$E$2:$RH$2,0))</f>
        <v>#DIV/0!</v>
      </c>
      <c r="NS16" s="65" t="e">
        <f>+INDEX('RAW DATA'!$E$3:$RH$452,MATCH('HK Table'!NS$5,'RAW DATA'!$D$3:$D$452,0),MATCH('HK Table'!$B16,'RAW DATA'!$E$2:$RH$2,0))</f>
        <v>#DIV/0!</v>
      </c>
      <c r="NT16" s="65" t="e">
        <f>+INDEX('RAW DATA'!$E$3:$RH$452,MATCH('HK Table'!NT$5,'RAW DATA'!$D$3:$D$452,0),MATCH('HK Table'!$B16,'RAW DATA'!$E$2:$RH$2,0))</f>
        <v>#DIV/0!</v>
      </c>
      <c r="NU16" s="65" t="e">
        <f>+INDEX('RAW DATA'!$E$3:$RH$452,MATCH('HK Table'!NU$5,'RAW DATA'!$D$3:$D$452,0),MATCH('HK Table'!$B16,'RAW DATA'!$E$2:$RH$2,0))</f>
        <v>#DIV/0!</v>
      </c>
      <c r="NV16" s="65" t="e">
        <f>+INDEX('RAW DATA'!$E$3:$RH$452,MATCH('HK Table'!NV$5,'RAW DATA'!$D$3:$D$452,0),MATCH('HK Table'!$B16,'RAW DATA'!$E$2:$RH$2,0))</f>
        <v>#DIV/0!</v>
      </c>
      <c r="NW16" s="65" t="e">
        <f>+INDEX('RAW DATA'!$E$3:$RH$452,MATCH('HK Table'!NW$5,'RAW DATA'!$D$3:$D$452,0),MATCH('HK Table'!$B16,'RAW DATA'!$E$2:$RH$2,0))</f>
        <v>#DIV/0!</v>
      </c>
      <c r="NX16" s="65" t="e">
        <f>+INDEX('RAW DATA'!$E$3:$RH$452,MATCH('HK Table'!NX$5,'RAW DATA'!$D$3:$D$452,0),MATCH('HK Table'!$B16,'RAW DATA'!$E$2:$RH$2,0))</f>
        <v>#DIV/0!</v>
      </c>
      <c r="NY16" s="65" t="e">
        <f>+INDEX('RAW DATA'!$E$3:$RH$452,MATCH('HK Table'!NY$5,'RAW DATA'!$D$3:$D$452,0),MATCH('HK Table'!$B16,'RAW DATA'!$E$2:$RH$2,0))</f>
        <v>#DIV/0!</v>
      </c>
      <c r="NZ16" s="65" t="e">
        <f>+INDEX('RAW DATA'!$E$3:$RH$452,MATCH('HK Table'!NZ$5,'RAW DATA'!$D$3:$D$452,0),MATCH('HK Table'!$B16,'RAW DATA'!$E$2:$RH$2,0))</f>
        <v>#DIV/0!</v>
      </c>
      <c r="OA16" s="65" t="e">
        <f>+INDEX('RAW DATA'!$E$3:$RH$452,MATCH('HK Table'!OA$5,'RAW DATA'!$D$3:$D$452,0),MATCH('HK Table'!$B16,'RAW DATA'!$E$2:$RH$2,0))</f>
        <v>#DIV/0!</v>
      </c>
      <c r="OB16" s="65" t="e">
        <f>+INDEX('RAW DATA'!$E$3:$RH$452,MATCH('HK Table'!OB$5,'RAW DATA'!$D$3:$D$452,0),MATCH('HK Table'!$B16,'RAW DATA'!$E$2:$RH$2,0))</f>
        <v>#DIV/0!</v>
      </c>
      <c r="OC16" s="65" t="e">
        <f>+INDEX('RAW DATA'!$E$3:$RH$452,MATCH('HK Table'!OC$5,'RAW DATA'!$D$3:$D$452,0),MATCH('HK Table'!$B16,'RAW DATA'!$E$2:$RH$2,0))</f>
        <v>#DIV/0!</v>
      </c>
      <c r="OD16" s="65" t="e">
        <f>+INDEX('RAW DATA'!$E$3:$RH$452,MATCH('HK Table'!OD$5,'RAW DATA'!$D$3:$D$452,0),MATCH('HK Table'!$B16,'RAW DATA'!$E$2:$RH$2,0))</f>
        <v>#DIV/0!</v>
      </c>
      <c r="OE16" s="65" t="e">
        <f>+INDEX('RAW DATA'!$E$3:$RH$452,MATCH('HK Table'!OE$5,'RAW DATA'!$D$3:$D$452,0),MATCH('HK Table'!$B16,'RAW DATA'!$E$2:$RH$2,0))</f>
        <v>#DIV/0!</v>
      </c>
      <c r="OF16" s="65" t="e">
        <f>+INDEX('RAW DATA'!$E$3:$RH$452,MATCH('HK Table'!OF$5,'RAW DATA'!$D$3:$D$452,0),MATCH('HK Table'!$B16,'RAW DATA'!$E$2:$RH$2,0))</f>
        <v>#DIV/0!</v>
      </c>
      <c r="OG16" s="65" t="e">
        <f>+INDEX('RAW DATA'!$E$3:$RH$452,MATCH('HK Table'!OG$5,'RAW DATA'!$D$3:$D$452,0),MATCH('HK Table'!$B16,'RAW DATA'!$E$2:$RH$2,0))</f>
        <v>#DIV/0!</v>
      </c>
      <c r="OH16" s="65" t="e">
        <f>+INDEX('RAW DATA'!$E$3:$RH$452,MATCH('HK Table'!OH$5,'RAW DATA'!$D$3:$D$452,0),MATCH('HK Table'!$B16,'RAW DATA'!$E$2:$RH$2,0))</f>
        <v>#DIV/0!</v>
      </c>
      <c r="OI16" s="65" t="e">
        <f>+INDEX('RAW DATA'!$E$3:$RH$452,MATCH('HK Table'!OI$5,'RAW DATA'!$D$3:$D$452,0),MATCH('HK Table'!$B16,'RAW DATA'!$E$2:$RH$2,0))</f>
        <v>#DIV/0!</v>
      </c>
      <c r="OJ16" s="65" t="e">
        <f>+INDEX('RAW DATA'!$E$3:$RH$452,MATCH('HK Table'!OJ$5,'RAW DATA'!$D$3:$D$452,0),MATCH('HK Table'!$B16,'RAW DATA'!$E$2:$RH$2,0))</f>
        <v>#DIV/0!</v>
      </c>
      <c r="OK16" s="65" t="e">
        <f>+INDEX('RAW DATA'!$E$3:$RH$452,MATCH('HK Table'!OK$5,'RAW DATA'!$D$3:$D$452,0),MATCH('HK Table'!$B16,'RAW DATA'!$E$2:$RH$2,0))</f>
        <v>#DIV/0!</v>
      </c>
      <c r="OL16" s="65" t="e">
        <f>+INDEX('RAW DATA'!$E$3:$RH$452,MATCH('HK Table'!OL$5,'RAW DATA'!$D$3:$D$452,0),MATCH('HK Table'!$B16,'RAW DATA'!$E$2:$RH$2,0))</f>
        <v>#DIV/0!</v>
      </c>
      <c r="OM16" s="65" t="e">
        <f>+INDEX('RAW DATA'!$E$3:$RH$452,MATCH('HK Table'!OM$5,'RAW DATA'!$D$3:$D$452,0),MATCH('HK Table'!$B16,'RAW DATA'!$E$2:$RH$2,0))</f>
        <v>#DIV/0!</v>
      </c>
      <c r="ON16" s="65" t="e">
        <f>+INDEX('RAW DATA'!$E$3:$RH$452,MATCH('HK Table'!ON$5,'RAW DATA'!$D$3:$D$452,0),MATCH('HK Table'!$B16,'RAW DATA'!$E$2:$RH$2,0))</f>
        <v>#DIV/0!</v>
      </c>
      <c r="OO16" s="65" t="e">
        <f>+INDEX('RAW DATA'!$E$3:$RH$452,MATCH('HK Table'!OO$5,'RAW DATA'!$D$3:$D$452,0),MATCH('HK Table'!$B16,'RAW DATA'!$E$2:$RH$2,0))</f>
        <v>#DIV/0!</v>
      </c>
      <c r="OP16" s="65" t="e">
        <f>+INDEX('RAW DATA'!$E$3:$RH$452,MATCH('HK Table'!OP$5,'RAW DATA'!$D$3:$D$452,0),MATCH('HK Table'!$B16,'RAW DATA'!$E$2:$RH$2,0))</f>
        <v>#DIV/0!</v>
      </c>
      <c r="OQ16" s="65" t="e">
        <f>+INDEX('RAW DATA'!$E$3:$RH$452,MATCH('HK Table'!OQ$5,'RAW DATA'!$D$3:$D$452,0),MATCH('HK Table'!$B16,'RAW DATA'!$E$2:$RH$2,0))</f>
        <v>#DIV/0!</v>
      </c>
      <c r="OR16" s="65" t="e">
        <f>+INDEX('RAW DATA'!$E$3:$RH$452,MATCH('HK Table'!OR$5,'RAW DATA'!$D$3:$D$452,0),MATCH('HK Table'!$B16,'RAW DATA'!$E$2:$RH$2,0))</f>
        <v>#DIV/0!</v>
      </c>
      <c r="OS16" s="65" t="e">
        <f>+INDEX('RAW DATA'!$E$3:$RH$452,MATCH('HK Table'!OS$5,'RAW DATA'!$D$3:$D$452,0),MATCH('HK Table'!$B16,'RAW DATA'!$E$2:$RH$2,0))</f>
        <v>#DIV/0!</v>
      </c>
      <c r="OT16" s="65" t="e">
        <f>+INDEX('RAW DATA'!$E$3:$RH$452,MATCH('HK Table'!OT$5,'RAW DATA'!$D$3:$D$452,0),MATCH('HK Table'!$B16,'RAW DATA'!$E$2:$RH$2,0))</f>
        <v>#DIV/0!</v>
      </c>
      <c r="OU16" s="65" t="e">
        <f>+INDEX('RAW DATA'!$E$3:$RH$452,MATCH('HK Table'!OU$5,'RAW DATA'!$D$3:$D$452,0),MATCH('HK Table'!$B16,'RAW DATA'!$E$2:$RH$2,0))</f>
        <v>#DIV/0!</v>
      </c>
      <c r="OV16" s="65" t="e">
        <f>+INDEX('RAW DATA'!$E$3:$RH$452,MATCH('HK Table'!OV$5,'RAW DATA'!$D$3:$D$452,0),MATCH('HK Table'!$B16,'RAW DATA'!$E$2:$RH$2,0))</f>
        <v>#DIV/0!</v>
      </c>
      <c r="OW16" s="65" t="e">
        <f>+INDEX('RAW DATA'!$E$3:$RH$452,MATCH('HK Table'!OW$5,'RAW DATA'!$D$3:$D$452,0),MATCH('HK Table'!$B16,'RAW DATA'!$E$2:$RH$2,0))</f>
        <v>#DIV/0!</v>
      </c>
      <c r="OX16" s="65" t="e">
        <f>+INDEX('RAW DATA'!$E$3:$RH$452,MATCH('HK Table'!OX$5,'RAW DATA'!$D$3:$D$452,0),MATCH('HK Table'!$B16,'RAW DATA'!$E$2:$RH$2,0))</f>
        <v>#DIV/0!</v>
      </c>
      <c r="OY16" s="65" t="e">
        <f>+INDEX('RAW DATA'!$E$3:$RH$452,MATCH('HK Table'!OY$5,'RAW DATA'!$D$3:$D$452,0),MATCH('HK Table'!$B16,'RAW DATA'!$E$2:$RH$2,0))</f>
        <v>#DIV/0!</v>
      </c>
      <c r="OZ16" s="65" t="e">
        <f>+INDEX('RAW DATA'!$E$3:$RH$452,MATCH('HK Table'!OZ$5,'RAW DATA'!$D$3:$D$452,0),MATCH('HK Table'!$B16,'RAW DATA'!$E$2:$RH$2,0))</f>
        <v>#DIV/0!</v>
      </c>
      <c r="PA16" s="65" t="e">
        <f>+INDEX('RAW DATA'!$E$3:$RH$452,MATCH('HK Table'!PA$5,'RAW DATA'!$D$3:$D$452,0),MATCH('HK Table'!$B16,'RAW DATA'!$E$2:$RH$2,0))</f>
        <v>#DIV/0!</v>
      </c>
      <c r="PB16" s="65" t="e">
        <f>+INDEX('RAW DATA'!$E$3:$RH$452,MATCH('HK Table'!PB$5,'RAW DATA'!$D$3:$D$452,0),MATCH('HK Table'!$B16,'RAW DATA'!$E$2:$RH$2,0))</f>
        <v>#DIV/0!</v>
      </c>
      <c r="PC16" s="65" t="e">
        <f>+INDEX('RAW DATA'!$E$3:$RH$452,MATCH('HK Table'!PC$5,'RAW DATA'!$D$3:$D$452,0),MATCH('HK Table'!$B16,'RAW DATA'!$E$2:$RH$2,0))</f>
        <v>#DIV/0!</v>
      </c>
      <c r="PD16" s="65" t="e">
        <f>+INDEX('RAW DATA'!$E$3:$RH$452,MATCH('HK Table'!PD$5,'RAW DATA'!$D$3:$D$452,0),MATCH('HK Table'!$B16,'RAW DATA'!$E$2:$RH$2,0))</f>
        <v>#DIV/0!</v>
      </c>
      <c r="PE16" s="65" t="e">
        <f>+INDEX('RAW DATA'!$E$3:$RH$452,MATCH('HK Table'!PE$5,'RAW DATA'!$D$3:$D$452,0),MATCH('HK Table'!$B16,'RAW DATA'!$E$2:$RH$2,0))</f>
        <v>#DIV/0!</v>
      </c>
      <c r="PF16" s="65" t="e">
        <f>+INDEX('RAW DATA'!$E$3:$RH$452,MATCH('HK Table'!PF$5,'RAW DATA'!$D$3:$D$452,0),MATCH('HK Table'!$B16,'RAW DATA'!$E$2:$RH$2,0))</f>
        <v>#DIV/0!</v>
      </c>
      <c r="PG16" s="65" t="e">
        <f>+INDEX('RAW DATA'!$E$3:$RH$452,MATCH('HK Table'!PG$5,'RAW DATA'!$D$3:$D$452,0),MATCH('HK Table'!$B16,'RAW DATA'!$E$2:$RH$2,0))</f>
        <v>#DIV/0!</v>
      </c>
      <c r="PH16" s="65" t="e">
        <f>+INDEX('RAW DATA'!$E$3:$RH$452,MATCH('HK Table'!PH$5,'RAW DATA'!$D$3:$D$452,0),MATCH('HK Table'!$B16,'RAW DATA'!$E$2:$RH$2,0))</f>
        <v>#DIV/0!</v>
      </c>
      <c r="PI16" s="65" t="e">
        <f>+INDEX('RAW DATA'!$E$3:$RH$452,MATCH('HK Table'!PI$5,'RAW DATA'!$D$3:$D$452,0),MATCH('HK Table'!$B16,'RAW DATA'!$E$2:$RH$2,0))</f>
        <v>#DIV/0!</v>
      </c>
      <c r="PJ16" s="65" t="e">
        <f>+INDEX('RAW DATA'!$E$3:$RH$452,MATCH('HK Table'!PJ$5,'RAW DATA'!$D$3:$D$452,0),MATCH('HK Table'!$B16,'RAW DATA'!$E$2:$RH$2,0))</f>
        <v>#DIV/0!</v>
      </c>
      <c r="PK16" s="65" t="e">
        <f>+INDEX('RAW DATA'!$E$3:$RH$452,MATCH('HK Table'!PK$5,'RAW DATA'!$D$3:$D$452,0),MATCH('HK Table'!$B16,'RAW DATA'!$E$2:$RH$2,0))</f>
        <v>#DIV/0!</v>
      </c>
      <c r="PL16" s="65" t="e">
        <f>+INDEX('RAW DATA'!$E$3:$RH$452,MATCH('HK Table'!PL$5,'RAW DATA'!$D$3:$D$452,0),MATCH('HK Table'!$B16,'RAW DATA'!$E$2:$RH$2,0))</f>
        <v>#DIV/0!</v>
      </c>
      <c r="PM16" s="65" t="e">
        <f>+INDEX('RAW DATA'!$E$3:$RH$452,MATCH('HK Table'!PM$5,'RAW DATA'!$D$3:$D$452,0),MATCH('HK Table'!$B16,'RAW DATA'!$E$2:$RH$2,0))</f>
        <v>#DIV/0!</v>
      </c>
      <c r="PN16" s="65" t="e">
        <f>+INDEX('RAW DATA'!$E$3:$RH$452,MATCH('HK Table'!PN$5,'RAW DATA'!$D$3:$D$452,0),MATCH('HK Table'!$B16,'RAW DATA'!$E$2:$RH$2,0))</f>
        <v>#DIV/0!</v>
      </c>
      <c r="PO16" s="65" t="e">
        <f>+INDEX('RAW DATA'!$E$3:$RH$452,MATCH('HK Table'!PO$5,'RAW DATA'!$D$3:$D$452,0),MATCH('HK Table'!$B16,'RAW DATA'!$E$2:$RH$2,0))</f>
        <v>#DIV/0!</v>
      </c>
      <c r="PP16" s="65" t="e">
        <f>+INDEX('RAW DATA'!$E$3:$RH$452,MATCH('HK Table'!PP$5,'RAW DATA'!$D$3:$D$452,0),MATCH('HK Table'!$B16,'RAW DATA'!$E$2:$RH$2,0))</f>
        <v>#DIV/0!</v>
      </c>
      <c r="PQ16" s="65" t="e">
        <f>+INDEX('RAW DATA'!$E$3:$RH$452,MATCH('HK Table'!PQ$5,'RAW DATA'!$D$3:$D$452,0),MATCH('HK Table'!$B16,'RAW DATA'!$E$2:$RH$2,0))</f>
        <v>#DIV/0!</v>
      </c>
      <c r="PR16" s="65" t="e">
        <f>+INDEX('RAW DATA'!$E$3:$RH$452,MATCH('HK Table'!PR$5,'RAW DATA'!$D$3:$D$452,0),MATCH('HK Table'!$B16,'RAW DATA'!$E$2:$RH$2,0))</f>
        <v>#DIV/0!</v>
      </c>
      <c r="PS16" s="65" t="e">
        <f>+INDEX('RAW DATA'!$E$3:$RH$452,MATCH('HK Table'!PS$5,'RAW DATA'!$D$3:$D$452,0),MATCH('HK Table'!$B16,'RAW DATA'!$E$2:$RH$2,0))</f>
        <v>#DIV/0!</v>
      </c>
      <c r="PT16" s="65" t="e">
        <f>+INDEX('RAW DATA'!$E$3:$RH$452,MATCH('HK Table'!PT$5,'RAW DATA'!$D$3:$D$452,0),MATCH('HK Table'!$B16,'RAW DATA'!$E$2:$RH$2,0))</f>
        <v>#DIV/0!</v>
      </c>
      <c r="PU16" s="65" t="e">
        <f>+INDEX('RAW DATA'!$E$3:$RH$452,MATCH('HK Table'!PU$5,'RAW DATA'!$D$3:$D$452,0),MATCH('HK Table'!$B16,'RAW DATA'!$E$2:$RH$2,0))</f>
        <v>#DIV/0!</v>
      </c>
      <c r="PV16" s="65" t="e">
        <f>+INDEX('RAW DATA'!$E$3:$RH$452,MATCH('HK Table'!PV$5,'RAW DATA'!$D$3:$D$452,0),MATCH('HK Table'!$B16,'RAW DATA'!$E$2:$RH$2,0))</f>
        <v>#DIV/0!</v>
      </c>
      <c r="PW16" s="65" t="e">
        <f>+INDEX('RAW DATA'!$E$3:$RH$452,MATCH('HK Table'!PW$5,'RAW DATA'!$D$3:$D$452,0),MATCH('HK Table'!$B16,'RAW DATA'!$E$2:$RH$2,0))</f>
        <v>#DIV/0!</v>
      </c>
      <c r="PX16" s="65" t="e">
        <f>+INDEX('RAW DATA'!$E$3:$RH$452,MATCH('HK Table'!PX$5,'RAW DATA'!$D$3:$D$452,0),MATCH('HK Table'!$B16,'RAW DATA'!$E$2:$RH$2,0))</f>
        <v>#DIV/0!</v>
      </c>
      <c r="PY16" s="65" t="e">
        <f>+INDEX('RAW DATA'!$E$3:$RH$452,MATCH('HK Table'!PY$5,'RAW DATA'!$D$3:$D$452,0),MATCH('HK Table'!$B16,'RAW DATA'!$E$2:$RH$2,0))</f>
        <v>#DIV/0!</v>
      </c>
      <c r="PZ16" s="65" t="e">
        <f>+INDEX('RAW DATA'!$E$3:$RH$452,MATCH('HK Table'!PZ$5,'RAW DATA'!$D$3:$D$452,0),MATCH('HK Table'!$B16,'RAW DATA'!$E$2:$RH$2,0))</f>
        <v>#DIV/0!</v>
      </c>
      <c r="QA16" s="65" t="e">
        <f>+INDEX('RAW DATA'!$E$3:$RH$452,MATCH('HK Table'!QA$5,'RAW DATA'!$D$3:$D$452,0),MATCH('HK Table'!$B16,'RAW DATA'!$E$2:$RH$2,0))</f>
        <v>#DIV/0!</v>
      </c>
      <c r="QB16" s="65" t="e">
        <f>+INDEX('RAW DATA'!$E$3:$RH$452,MATCH('HK Table'!QB$5,'RAW DATA'!$D$3:$D$452,0),MATCH('HK Table'!$B16,'RAW DATA'!$E$2:$RH$2,0))</f>
        <v>#DIV/0!</v>
      </c>
      <c r="QD16" s="67" t="s">
        <v>21</v>
      </c>
      <c r="QG16" s="66" t="s">
        <v>98</v>
      </c>
    </row>
    <row r="17" spans="2:453" s="61" customFormat="1" ht="23.1" customHeight="1">
      <c r="B17" s="617" t="str">
        <f>'RAW DATA'!AL1</f>
        <v>FINAL VISUAL INSPECTION</v>
      </c>
      <c r="C17" s="618"/>
      <c r="D17" s="619"/>
      <c r="E17" s="64" t="s">
        <v>97</v>
      </c>
      <c r="F17" s="59">
        <v>0.99</v>
      </c>
      <c r="G17" s="59">
        <v>0.99</v>
      </c>
      <c r="H17" s="59"/>
      <c r="I17" s="59"/>
      <c r="J17" s="59"/>
      <c r="K17" s="60"/>
      <c r="L17" s="65" t="e">
        <f>+INDEX('RAW DATA'!$E$3:$RH$452,MATCH('HK Table'!L$5,'RAW DATA'!$D$3:$D$452,0),MATCH('HK Table'!$B17,'RAW DATA'!$E$2:$RH$2,0))</f>
        <v>#DIV/0!</v>
      </c>
      <c r="M17" s="65" t="e">
        <f>+INDEX('RAW DATA'!$E$3:$RH$452,MATCH('HK Table'!M$5,'RAW DATA'!$D$3:$D$452,0),MATCH('HK Table'!$B17,'RAW DATA'!$E$2:$RH$2,0))</f>
        <v>#DIV/0!</v>
      </c>
      <c r="N17" s="65">
        <f>+INDEX('RAW DATA'!$E$3:$RH$452,MATCH('HK Table'!N$5,'RAW DATA'!$D$3:$D$452,0),MATCH('HK Table'!$B17,'RAW DATA'!$E$2:$RH$2,0))</f>
        <v>1</v>
      </c>
      <c r="O17" s="65">
        <f>+INDEX('RAW DATA'!$E$3:$RH$452,MATCH('HK Table'!O$5,'RAW DATA'!$D$3:$D$452,0),MATCH('HK Table'!$B17,'RAW DATA'!$E$2:$RH$2,0))</f>
        <v>0.98039215686274506</v>
      </c>
      <c r="P17" s="65" t="e">
        <f>+INDEX('RAW DATA'!$E$3:$RH$452,MATCH('HK Table'!P$5,'RAW DATA'!$D$3:$D$452,0),MATCH('HK Table'!$B17,'RAW DATA'!$E$2:$RH$2,0))</f>
        <v>#DIV/0!</v>
      </c>
      <c r="Q17" s="65">
        <f>+INDEX('RAW DATA'!$E$3:$RH$452,MATCH('HK Table'!Q$5,'RAW DATA'!$D$3:$D$452,0),MATCH('HK Table'!$B17,'RAW DATA'!$E$2:$RH$2,0))</f>
        <v>0.95</v>
      </c>
      <c r="R17" s="65" t="e">
        <f>+INDEX('RAW DATA'!$E$3:$RH$452,MATCH('HK Table'!R$5,'RAW DATA'!$D$3:$D$452,0),MATCH('HK Table'!$B17,'RAW DATA'!$E$2:$RH$2,0))</f>
        <v>#DIV/0!</v>
      </c>
      <c r="S17" s="65">
        <f>+INDEX('RAW DATA'!$E$3:$RH$452,MATCH('HK Table'!S$5,'RAW DATA'!$D$3:$D$452,0),MATCH('HK Table'!$B17,'RAW DATA'!$E$2:$RH$2,0))</f>
        <v>0.9826086956521739</v>
      </c>
      <c r="T17" s="65" t="e">
        <f>+INDEX('RAW DATA'!$E$3:$RH$452,MATCH('HK Table'!T$5,'RAW DATA'!$D$3:$D$452,0),MATCH('HK Table'!$B17,'RAW DATA'!$E$2:$RH$2,0))</f>
        <v>#DIV/0!</v>
      </c>
      <c r="U17" s="65">
        <f>+INDEX('RAW DATA'!$E$3:$RH$452,MATCH('HK Table'!U$5,'RAW DATA'!$D$3:$D$452,0),MATCH('HK Table'!$B17,'RAW DATA'!$E$2:$RH$2,0))</f>
        <v>1</v>
      </c>
      <c r="V17" s="65" t="e">
        <f>+INDEX('RAW DATA'!$E$3:$RH$452,MATCH('HK Table'!V$5,'RAW DATA'!$D$3:$D$452,0),MATCH('HK Table'!$B17,'RAW DATA'!$E$2:$RH$2,0))</f>
        <v>#DIV/0!</v>
      </c>
      <c r="W17" s="65" t="e">
        <f>+INDEX('RAW DATA'!$E$3:$RH$452,MATCH('HK Table'!W$5,'RAW DATA'!$D$3:$D$452,0),MATCH('HK Table'!$B17,'RAW DATA'!$E$2:$RH$2,0))</f>
        <v>#DIV/0!</v>
      </c>
      <c r="X17" s="65" t="e">
        <f>+INDEX('RAW DATA'!$E$3:$RH$452,MATCH('HK Table'!X$5,'RAW DATA'!$D$3:$D$452,0),MATCH('HK Table'!$B17,'RAW DATA'!$E$2:$RH$2,0))</f>
        <v>#DIV/0!</v>
      </c>
      <c r="Y17" s="65" t="e">
        <f>+INDEX('RAW DATA'!$E$3:$RH$452,MATCH('HK Table'!Y$5,'RAW DATA'!$D$3:$D$452,0),MATCH('HK Table'!$B17,'RAW DATA'!$E$2:$RH$2,0))</f>
        <v>#DIV/0!</v>
      </c>
      <c r="Z17" s="65" t="e">
        <f>+INDEX('RAW DATA'!$E$3:$RH$452,MATCH('HK Table'!Z$5,'RAW DATA'!$D$3:$D$452,0),MATCH('HK Table'!$B17,'RAW DATA'!$E$2:$RH$2,0))</f>
        <v>#DIV/0!</v>
      </c>
      <c r="AA17" s="65">
        <f>+INDEX('RAW DATA'!$E$3:$RH$452,MATCH('HK Table'!AA$5,'RAW DATA'!$D$3:$D$452,0),MATCH('HK Table'!$B17,'RAW DATA'!$E$2:$RH$2,0))</f>
        <v>1</v>
      </c>
      <c r="AB17" s="65" t="e">
        <f>+INDEX('RAW DATA'!$E$3:$RH$452,MATCH('HK Table'!AB$5,'RAW DATA'!$D$3:$D$452,0),MATCH('HK Table'!$B17,'RAW DATA'!$E$2:$RH$2,0))</f>
        <v>#DIV/0!</v>
      </c>
      <c r="AC17" s="65" t="e">
        <f>+INDEX('RAW DATA'!$E$3:$RH$452,MATCH('HK Table'!AC$5,'RAW DATA'!$D$3:$D$452,0),MATCH('HK Table'!$B17,'RAW DATA'!$E$2:$RH$2,0))</f>
        <v>#DIV/0!</v>
      </c>
      <c r="AD17" s="65" t="e">
        <f>+INDEX('RAW DATA'!$E$3:$RH$452,MATCH('HK Table'!AD$5,'RAW DATA'!$D$3:$D$452,0),MATCH('HK Table'!$B17,'RAW DATA'!$E$2:$RH$2,0))</f>
        <v>#DIV/0!</v>
      </c>
      <c r="AE17" s="65">
        <f>+INDEX('RAW DATA'!$E$3:$RH$452,MATCH('HK Table'!AE$5,'RAW DATA'!$D$3:$D$452,0),MATCH('HK Table'!$B17,'RAW DATA'!$E$2:$RH$2,0))</f>
        <v>1</v>
      </c>
      <c r="AF17" s="65" t="e">
        <f>+INDEX('RAW DATA'!$E$3:$RH$452,MATCH('HK Table'!AF$5,'RAW DATA'!$D$3:$D$452,0),MATCH('HK Table'!$B17,'RAW DATA'!$E$2:$RH$2,0))</f>
        <v>#DIV/0!</v>
      </c>
      <c r="AG17" s="65" t="e">
        <f>+INDEX('RAW DATA'!$E$3:$RH$452,MATCH('HK Table'!AG$5,'RAW DATA'!$D$3:$D$452,0),MATCH('HK Table'!$B17,'RAW DATA'!$E$2:$RH$2,0))</f>
        <v>#DIV/0!</v>
      </c>
      <c r="AH17" s="65" t="e">
        <f>+INDEX('RAW DATA'!$E$3:$RH$452,MATCH('HK Table'!AH$5,'RAW DATA'!$D$3:$D$452,0),MATCH('HK Table'!$B17,'RAW DATA'!$E$2:$RH$2,0))</f>
        <v>#DIV/0!</v>
      </c>
      <c r="AI17" s="65">
        <f>+INDEX('RAW DATA'!$E$3:$RH$452,MATCH('HK Table'!AI$5,'RAW DATA'!$D$3:$D$452,0),MATCH('HK Table'!$B17,'RAW DATA'!$E$2:$RH$2,0))</f>
        <v>1</v>
      </c>
      <c r="AJ17" s="65" t="s">
        <v>21</v>
      </c>
      <c r="AK17" s="65" t="e">
        <f>+INDEX('RAW DATA'!$E$3:$RH$452,MATCH('HK Table'!AK$5,'RAW DATA'!$D$3:$D$452,0),MATCH('HK Table'!$B17,'RAW DATA'!$E$2:$RH$2,0))</f>
        <v>#DIV/0!</v>
      </c>
      <c r="AL17" s="65" t="e">
        <f>+INDEX('RAW DATA'!$E$3:$RH$452,MATCH('HK Table'!AL$5,'RAW DATA'!$D$3:$D$452,0),MATCH('HK Table'!$B17,'RAW DATA'!$E$2:$RH$2,0))</f>
        <v>#DIV/0!</v>
      </c>
      <c r="AM17" s="65" t="e">
        <f>+INDEX('RAW DATA'!$E$3:$RH$452,MATCH('HK Table'!AM$5,'RAW DATA'!$D$3:$D$452,0),MATCH('HK Table'!$B17,'RAW DATA'!$E$2:$RH$2,0))</f>
        <v>#DIV/0!</v>
      </c>
      <c r="AN17" s="65" t="e">
        <f>+INDEX('RAW DATA'!$E$3:$RH$452,MATCH('HK Table'!AN$5,'RAW DATA'!$D$3:$D$452,0),MATCH('HK Table'!$B17,'RAW DATA'!$E$2:$RH$2,0))</f>
        <v>#DIV/0!</v>
      </c>
      <c r="AO17" s="65" t="e">
        <f>+INDEX('RAW DATA'!$E$3:$RH$452,MATCH('HK Table'!AO$5,'RAW DATA'!$D$3:$D$452,0),MATCH('HK Table'!$B17,'RAW DATA'!$E$2:$RH$2,0))</f>
        <v>#DIV/0!</v>
      </c>
      <c r="AP17" s="65" t="e">
        <f>+INDEX('RAW DATA'!$E$3:$RH$452,MATCH('HK Table'!AP$5,'RAW DATA'!$D$3:$D$452,0),MATCH('HK Table'!$B17,'RAW DATA'!$E$2:$RH$2,0))</f>
        <v>#DIV/0!</v>
      </c>
      <c r="AQ17" s="65" t="e">
        <f>+INDEX('RAW DATA'!$E$3:$RH$452,MATCH('HK Table'!AQ$5,'RAW DATA'!$D$3:$D$452,0),MATCH('HK Table'!$B17,'RAW DATA'!$E$2:$RH$2,0))</f>
        <v>#DIV/0!</v>
      </c>
      <c r="AR17" s="65">
        <f>+INDEX('RAW DATA'!$E$3:$RH$452,MATCH('HK Table'!AR$5,'RAW DATA'!$D$3:$D$452,0),MATCH('HK Table'!$B17,'RAW DATA'!$E$2:$RH$2,0))</f>
        <v>0.98895027624309395</v>
      </c>
      <c r="AS17" s="65">
        <f>+INDEX('RAW DATA'!$E$3:$RH$452,MATCH('HK Table'!AS$5,'RAW DATA'!$D$3:$D$452,0),MATCH('HK Table'!$B17,'RAW DATA'!$E$2:$RH$2,0))</f>
        <v>0.98895027624309395</v>
      </c>
      <c r="AT17" s="65" t="e">
        <f>+INDEX('RAW DATA'!$E$3:$RH$452,MATCH('HK Table'!AT$5,'RAW DATA'!$D$3:$D$452,0),MATCH('HK Table'!$B17,'RAW DATA'!$E$2:$RH$2,0))</f>
        <v>#DIV/0!</v>
      </c>
      <c r="AU17" s="65" t="e">
        <f>+INDEX('RAW DATA'!$E$3:$RH$452,MATCH('HK Table'!AU$5,'RAW DATA'!$D$3:$D$452,0),MATCH('HK Table'!$B17,'RAW DATA'!$E$2:$RH$2,0))</f>
        <v>#DIV/0!</v>
      </c>
      <c r="AV17" s="65" t="e">
        <f>+INDEX('RAW DATA'!$E$3:$RH$452,MATCH('HK Table'!AV$5,'RAW DATA'!$D$3:$D$452,0),MATCH('HK Table'!$B17,'RAW DATA'!$E$2:$RH$2,0))</f>
        <v>#DIV/0!</v>
      </c>
      <c r="AW17" s="65" t="e">
        <f>+INDEX('RAW DATA'!$E$3:$RH$452,MATCH('HK Table'!AW$5,'RAW DATA'!$D$3:$D$452,0),MATCH('HK Table'!$B17,'RAW DATA'!$E$2:$RH$2,0))</f>
        <v>#DIV/0!</v>
      </c>
      <c r="AX17" s="65" t="s">
        <v>21</v>
      </c>
      <c r="AY17" s="65" t="e">
        <f>+INDEX('RAW DATA'!$E$3:$RH$452,MATCH('HK Table'!AY$5,'RAW DATA'!$D$3:$D$452,0),MATCH('HK Table'!$B17,'RAW DATA'!$E$2:$RH$2,0))</f>
        <v>#DIV/0!</v>
      </c>
      <c r="AZ17" s="65" t="s">
        <v>21</v>
      </c>
      <c r="BA17" s="65" t="e">
        <f>+INDEX('RAW DATA'!$E$3:$RH$452,MATCH('HK Table'!BA$5,'RAW DATA'!$D$3:$D$452,0),MATCH('HK Table'!$B17,'RAW DATA'!$E$2:$RH$2,0))</f>
        <v>#DIV/0!</v>
      </c>
      <c r="BB17" s="65" t="s">
        <v>21</v>
      </c>
      <c r="BC17" s="65" t="s">
        <v>21</v>
      </c>
      <c r="BD17" s="65" t="s">
        <v>21</v>
      </c>
      <c r="BE17" s="65" t="s">
        <v>21</v>
      </c>
      <c r="BF17" s="65" t="e">
        <f>+INDEX('RAW DATA'!$E$3:$RH$452,MATCH('HK Table'!BF$5,'RAW DATA'!$D$3:$D$452,0),MATCH('HK Table'!$B17,'RAW DATA'!$E$2:$RH$2,0))</f>
        <v>#DIV/0!</v>
      </c>
      <c r="BG17" s="65" t="s">
        <v>21</v>
      </c>
      <c r="BH17" s="65" t="s">
        <v>21</v>
      </c>
      <c r="BI17" s="65" t="e">
        <f>+INDEX('RAW DATA'!$E$3:$RH$452,MATCH('HK Table'!BI$5,'RAW DATA'!$D$3:$D$452,0),MATCH('HK Table'!$B17,'RAW DATA'!$E$2:$RH$2,0))</f>
        <v>#DIV/0!</v>
      </c>
      <c r="BJ17" s="65" t="s">
        <v>21</v>
      </c>
      <c r="BK17" s="65" t="e">
        <f>+INDEX('RAW DATA'!$E$3:$RH$452,MATCH('HK Table'!BK$5,'RAW DATA'!$D$3:$D$452,0),MATCH('HK Table'!$B17,'RAW DATA'!$E$2:$RH$2,0))</f>
        <v>#DIV/0!</v>
      </c>
      <c r="BL17" s="65" t="s">
        <v>21</v>
      </c>
      <c r="BM17" s="65" t="s">
        <v>21</v>
      </c>
      <c r="BN17" s="65" t="e">
        <f>+INDEX('RAW DATA'!$E$3:$RH$452,MATCH('HK Table'!BN$5,'RAW DATA'!$D$3:$D$452,0),MATCH('HK Table'!$B17,'RAW DATA'!$E$2:$RH$2,0))</f>
        <v>#DIV/0!</v>
      </c>
      <c r="BO17" s="65" t="e">
        <f>+INDEX('RAW DATA'!$E$3:$RH$452,MATCH('HK Table'!BO$5,'RAW DATA'!$D$3:$D$452,0),MATCH('HK Table'!$B17,'RAW DATA'!$E$2:$RH$2,0))</f>
        <v>#DIV/0!</v>
      </c>
      <c r="BP17" s="65" t="e">
        <f>+INDEX('RAW DATA'!$E$3:$RH$452,MATCH('HK Table'!BP$5,'RAW DATA'!$D$3:$D$452,0),MATCH('HK Table'!$B17,'RAW DATA'!$E$2:$RH$2,0))</f>
        <v>#DIV/0!</v>
      </c>
      <c r="BQ17" s="65" t="e">
        <f>+INDEX('RAW DATA'!$E$3:$RH$452,MATCH('HK Table'!BQ$5,'RAW DATA'!$D$3:$D$452,0),MATCH('HK Table'!$B17,'RAW DATA'!$E$2:$RH$2,0))</f>
        <v>#DIV/0!</v>
      </c>
      <c r="BR17" s="65" t="s">
        <v>21</v>
      </c>
      <c r="BS17" s="65" t="e">
        <f>+INDEX('RAW DATA'!$E$3:$RH$452,MATCH('HK Table'!BS$5,'RAW DATA'!$D$3:$D$452,0),MATCH('HK Table'!$B17,'RAW DATA'!$E$2:$RH$2,0))</f>
        <v>#DIV/0!</v>
      </c>
      <c r="BT17" s="65" t="e">
        <f>+INDEX('RAW DATA'!$E$3:$RH$452,MATCH('HK Table'!BT$5,'RAW DATA'!$D$3:$D$452,0),MATCH('HK Table'!$B17,'RAW DATA'!$E$2:$RH$2,0))</f>
        <v>#DIV/0!</v>
      </c>
      <c r="BU17" s="65" t="e">
        <f>+INDEX('RAW DATA'!$E$3:$RH$452,MATCH('HK Table'!BU$5,'RAW DATA'!$D$3:$D$452,0),MATCH('HK Table'!$B17,'RAW DATA'!$E$2:$RH$2,0))</f>
        <v>#DIV/0!</v>
      </c>
      <c r="BV17" s="65" t="e">
        <f>+INDEX('RAW DATA'!$E$3:$RH$452,MATCH('HK Table'!BV$5,'RAW DATA'!$D$3:$D$452,0),MATCH('HK Table'!$B17,'RAW DATA'!$E$2:$RH$2,0))</f>
        <v>#DIV/0!</v>
      </c>
      <c r="BW17" s="65" t="e">
        <f>+INDEX('RAW DATA'!$E$3:$RH$452,MATCH('HK Table'!BW$5,'RAW DATA'!$D$3:$D$452,0),MATCH('HK Table'!$B17,'RAW DATA'!$E$2:$RH$2,0))</f>
        <v>#DIV/0!</v>
      </c>
      <c r="BX17" s="65" t="s">
        <v>21</v>
      </c>
      <c r="BY17" s="65" t="e">
        <f>+INDEX('RAW DATA'!$E$3:$RH$452,MATCH('HK Table'!BY$5,'RAW DATA'!$D$3:$D$452,0),MATCH('HK Table'!$B17,'RAW DATA'!$E$2:$RH$2,0))</f>
        <v>#DIV/0!</v>
      </c>
      <c r="BZ17" s="65" t="e">
        <f>+INDEX('RAW DATA'!$E$3:$RH$452,MATCH('HK Table'!BZ$5,'RAW DATA'!$D$3:$D$452,0),MATCH('HK Table'!$B17,'RAW DATA'!$E$2:$RH$2,0))</f>
        <v>#DIV/0!</v>
      </c>
      <c r="CA17" s="65" t="s">
        <v>21</v>
      </c>
      <c r="CB17" s="65" t="e">
        <f>+INDEX('RAW DATA'!$E$3:$RH$452,MATCH('HK Table'!CB$5,'RAW DATA'!$D$3:$D$452,0),MATCH('HK Table'!$B17,'RAW DATA'!$E$2:$RH$2,0))</f>
        <v>#DIV/0!</v>
      </c>
      <c r="CC17" s="65" t="e">
        <f>+INDEX('RAW DATA'!$E$3:$RH$452,MATCH('HK Table'!CC$5,'RAW DATA'!$D$3:$D$452,0),MATCH('HK Table'!$B17,'RAW DATA'!$E$2:$RH$2,0))</f>
        <v>#DIV/0!</v>
      </c>
      <c r="CD17" s="65" t="s">
        <v>21</v>
      </c>
      <c r="CE17" s="65" t="s">
        <v>21</v>
      </c>
      <c r="CF17" s="65" t="s">
        <v>21</v>
      </c>
      <c r="CG17" s="65" t="s">
        <v>21</v>
      </c>
      <c r="CH17" s="65" t="e">
        <f>+INDEX('RAW DATA'!$E$3:$RH$452,MATCH('HK Table'!CH$5,'RAW DATA'!$D$3:$D$452,0),MATCH('HK Table'!$B17,'RAW DATA'!$E$2:$RH$2,0))</f>
        <v>#DIV/0!</v>
      </c>
      <c r="CI17" s="65" t="s">
        <v>21</v>
      </c>
      <c r="CJ17" s="65" t="e">
        <f>+INDEX('RAW DATA'!$E$3:$RH$452,MATCH('HK Table'!CJ$5,'RAW DATA'!$D$3:$D$452,0),MATCH('HK Table'!$B17,'RAW DATA'!$E$2:$RH$2,0))</f>
        <v>#DIV/0!</v>
      </c>
      <c r="CK17" s="65" t="e">
        <f>+INDEX('RAW DATA'!$E$3:$RH$452,MATCH('HK Table'!CK$5,'RAW DATA'!$D$3:$D$452,0),MATCH('HK Table'!$B17,'RAW DATA'!$E$2:$RH$2,0))</f>
        <v>#DIV/0!</v>
      </c>
      <c r="CL17" s="65" t="s">
        <v>21</v>
      </c>
      <c r="CM17" s="65" t="e">
        <f>+INDEX('RAW DATA'!$E$3:$RH$452,MATCH('HK Table'!CM$5,'RAW DATA'!$D$3:$D$452,0),MATCH('HK Table'!$B17,'RAW DATA'!$E$2:$RH$2,0))</f>
        <v>#DIV/0!</v>
      </c>
      <c r="CN17" s="65" t="e">
        <f>+INDEX('RAW DATA'!$E$3:$RH$452,MATCH('HK Table'!CN$5,'RAW DATA'!$D$3:$D$452,0),MATCH('HK Table'!$B17,'RAW DATA'!$E$2:$RH$2,0))</f>
        <v>#DIV/0!</v>
      </c>
      <c r="CO17" s="65" t="e">
        <f>+INDEX('RAW DATA'!$E$3:$RH$452,MATCH('HK Table'!CO$5,'RAW DATA'!$D$3:$D$452,0),MATCH('HK Table'!$B17,'RAW DATA'!$E$2:$RH$2,0))</f>
        <v>#DIV/0!</v>
      </c>
      <c r="CP17" s="65" t="e">
        <f>+INDEX('RAW DATA'!$E$3:$RH$452,MATCH('HK Table'!CP$5,'RAW DATA'!$D$3:$D$452,0),MATCH('HK Table'!$B17,'RAW DATA'!$E$2:$RH$2,0))</f>
        <v>#DIV/0!</v>
      </c>
      <c r="CQ17" s="65" t="s">
        <v>21</v>
      </c>
      <c r="CR17" s="65" t="e">
        <f>+INDEX('RAW DATA'!$E$3:$RH$452,MATCH('HK Table'!CR$5,'RAW DATA'!$D$3:$D$452,0),MATCH('HK Table'!$B17,'RAW DATA'!$E$2:$RH$2,0))</f>
        <v>#DIV/0!</v>
      </c>
      <c r="CS17" s="65" t="e">
        <f>+INDEX('RAW DATA'!$E$3:$RH$452,MATCH('HK Table'!CS$5,'RAW DATA'!$D$3:$D$452,0),MATCH('HK Table'!$B17,'RAW DATA'!$E$2:$RH$2,0))</f>
        <v>#DIV/0!</v>
      </c>
      <c r="CT17" s="65" t="e">
        <f>+INDEX('RAW DATA'!$E$3:$RH$452,MATCH('HK Table'!CT$5,'RAW DATA'!$D$3:$D$452,0),MATCH('HK Table'!$B17,'RAW DATA'!$E$2:$RH$2,0))</f>
        <v>#DIV/0!</v>
      </c>
      <c r="CU17" s="65" t="e">
        <f>+INDEX('RAW DATA'!$E$3:$RH$452,MATCH('HK Table'!CU$5,'RAW DATA'!$D$3:$D$452,0),MATCH('HK Table'!$B17,'RAW DATA'!$E$2:$RH$2,0))</f>
        <v>#DIV/0!</v>
      </c>
      <c r="CV17" s="65" t="e">
        <f>+INDEX('RAW DATA'!$E$3:$RH$452,MATCH('HK Table'!CV$5,'RAW DATA'!$D$3:$D$452,0),MATCH('HK Table'!$B17,'RAW DATA'!$E$2:$RH$2,0))</f>
        <v>#DIV/0!</v>
      </c>
      <c r="CW17" s="65" t="e">
        <f>+INDEX('RAW DATA'!$E$3:$RH$452,MATCH('HK Table'!CW$5,'RAW DATA'!$D$3:$D$452,0),MATCH('HK Table'!$B17,'RAW DATA'!$E$2:$RH$2,0))</f>
        <v>#DIV/0!</v>
      </c>
      <c r="CX17" s="65" t="e">
        <f>+INDEX('RAW DATA'!$E$3:$RH$452,MATCH('HK Table'!CX$5,'RAW DATA'!$D$3:$D$452,0),MATCH('HK Table'!$B17,'RAW DATA'!$E$2:$RH$2,0))</f>
        <v>#DIV/0!</v>
      </c>
      <c r="CY17" s="65" t="s">
        <v>21</v>
      </c>
      <c r="CZ17" s="65" t="e">
        <f>+INDEX('RAW DATA'!$E$3:$RH$452,MATCH('HK Table'!CZ$5,'RAW DATA'!$D$3:$D$452,0),MATCH('HK Table'!$B17,'RAW DATA'!$E$2:$RH$2,0))</f>
        <v>#DIV/0!</v>
      </c>
      <c r="DA17" s="65" t="e">
        <f>+INDEX('RAW DATA'!$E$3:$RH$452,MATCH('HK Table'!DA$5,'RAW DATA'!$D$3:$D$452,0),MATCH('HK Table'!$B17,'RAW DATA'!$E$2:$RH$2,0))</f>
        <v>#DIV/0!</v>
      </c>
      <c r="DB17" s="65" t="e">
        <f>+INDEX('RAW DATA'!$E$3:$RH$452,MATCH('HK Table'!DB$5,'RAW DATA'!$D$3:$D$452,0),MATCH('HK Table'!$B17,'RAW DATA'!$E$2:$RH$2,0))</f>
        <v>#DIV/0!</v>
      </c>
      <c r="DC17" s="65" t="e">
        <f>+INDEX('RAW DATA'!$E$3:$RH$452,MATCH('HK Table'!DC$5,'RAW DATA'!$D$3:$D$452,0),MATCH('HK Table'!$B17,'RAW DATA'!$E$2:$RH$2,0))</f>
        <v>#DIV/0!</v>
      </c>
      <c r="DD17" s="65" t="e">
        <f>+INDEX('RAW DATA'!$E$3:$RH$452,MATCH('HK Table'!DD$5,'RAW DATA'!$D$3:$D$452,0),MATCH('HK Table'!$B17,'RAW DATA'!$E$2:$RH$2,0))</f>
        <v>#DIV/0!</v>
      </c>
      <c r="DE17" s="65" t="e">
        <f>+INDEX('RAW DATA'!$E$3:$RH$452,MATCH('HK Table'!DE$5,'RAW DATA'!$D$3:$D$452,0),MATCH('HK Table'!$B17,'RAW DATA'!$E$2:$RH$2,0))</f>
        <v>#DIV/0!</v>
      </c>
      <c r="DF17" s="65" t="e">
        <f>+INDEX('RAW DATA'!$E$3:$RH$452,MATCH('HK Table'!DF$5,'RAW DATA'!$D$3:$D$452,0),MATCH('HK Table'!$B17,'RAW DATA'!$E$2:$RH$2,0))</f>
        <v>#DIV/0!</v>
      </c>
      <c r="DG17" s="65" t="e">
        <f>+INDEX('RAW DATA'!$E$3:$RH$452,MATCH('HK Table'!DG$5,'RAW DATA'!$D$3:$D$452,0),MATCH('HK Table'!$B17,'RAW DATA'!$E$2:$RH$2,0))</f>
        <v>#DIV/0!</v>
      </c>
      <c r="DH17" s="65" t="e">
        <f>+INDEX('RAW DATA'!$E$3:$RH$452,MATCH('HK Table'!DH$5,'RAW DATA'!$D$3:$D$452,0),MATCH('HK Table'!$B17,'RAW DATA'!$E$2:$RH$2,0))</f>
        <v>#DIV/0!</v>
      </c>
      <c r="DI17" s="65" t="e">
        <f>+INDEX('RAW DATA'!$E$3:$RH$452,MATCH('HK Table'!DI$5,'RAW DATA'!$D$3:$D$452,0),MATCH('HK Table'!$B17,'RAW DATA'!$E$2:$RH$2,0))</f>
        <v>#DIV/0!</v>
      </c>
      <c r="DJ17" s="65" t="e">
        <f>+INDEX('RAW DATA'!$E$3:$RH$452,MATCH('HK Table'!DJ$5,'RAW DATA'!$D$3:$D$452,0),MATCH('HK Table'!$B17,'RAW DATA'!$E$2:$RH$2,0))</f>
        <v>#DIV/0!</v>
      </c>
      <c r="DK17" s="65" t="e">
        <f>+INDEX('RAW DATA'!$E$3:$RH$452,MATCH('HK Table'!DK$5,'RAW DATA'!$D$3:$D$452,0),MATCH('HK Table'!$B17,'RAW DATA'!$E$2:$RH$2,0))</f>
        <v>#DIV/0!</v>
      </c>
      <c r="DL17" s="65" t="e">
        <f>+INDEX('RAW DATA'!$E$3:$RH$452,MATCH('HK Table'!DL$5,'RAW DATA'!$D$3:$D$452,0),MATCH('HK Table'!$B17,'RAW DATA'!$E$2:$RH$2,0))</f>
        <v>#DIV/0!</v>
      </c>
      <c r="DM17" s="65" t="s">
        <v>21</v>
      </c>
      <c r="DN17" s="65" t="e">
        <f>+INDEX('RAW DATA'!$E$3:$RH$452,MATCH('HK Table'!DN$5,'RAW DATA'!$D$3:$D$452,0),MATCH('HK Table'!$B17,'RAW DATA'!$E$2:$RH$2,0))</f>
        <v>#DIV/0!</v>
      </c>
      <c r="DO17" s="65" t="e">
        <f>+INDEX('RAW DATA'!$E$3:$RH$452,MATCH('HK Table'!DO$5,'RAW DATA'!$D$3:$D$452,0),MATCH('HK Table'!$B17,'RAW DATA'!$E$2:$RH$2,0))</f>
        <v>#DIV/0!</v>
      </c>
      <c r="DP17" s="65">
        <f>+INDEX('RAW DATA'!$E$3:$RH$452,MATCH('HK Table'!DP$5,'RAW DATA'!$D$3:$D$452,0),MATCH('HK Table'!$B17,'RAW DATA'!$E$2:$RH$2,0))</f>
        <v>0.98895027624309395</v>
      </c>
      <c r="DQ17" s="65" t="e">
        <f>+INDEX('RAW DATA'!$E$3:$RH$452,MATCH('HK Table'!DQ$5,'RAW DATA'!$D$3:$D$452,0),MATCH('HK Table'!$B17,'RAW DATA'!$E$2:$RH$2,0))</f>
        <v>#DIV/0!</v>
      </c>
      <c r="DR17" s="65" t="e">
        <f>+INDEX('RAW DATA'!$E$3:$RH$452,MATCH('HK Table'!DR$5,'RAW DATA'!$D$3:$D$452,0),MATCH('HK Table'!$B17,'RAW DATA'!$E$2:$RH$2,0))</f>
        <v>#DIV/0!</v>
      </c>
      <c r="DS17" s="65" t="e">
        <f>+INDEX('RAW DATA'!$E$3:$RH$452,MATCH('HK Table'!DS$5,'RAW DATA'!$D$3:$D$452,0),MATCH('HK Table'!$B17,'RAW DATA'!$E$2:$RH$2,0))</f>
        <v>#DIV/0!</v>
      </c>
      <c r="DT17" s="65" t="e">
        <f>+INDEX('RAW DATA'!$E$3:$RH$452,MATCH('HK Table'!DT$5,'RAW DATA'!$D$3:$D$452,0),MATCH('HK Table'!$B17,'RAW DATA'!$E$2:$RH$2,0))</f>
        <v>#DIV/0!</v>
      </c>
      <c r="DU17" s="65" t="e">
        <f>+INDEX('RAW DATA'!$E$3:$RH$452,MATCH('HK Table'!DU$5,'RAW DATA'!$D$3:$D$452,0),MATCH('HK Table'!$B17,'RAW DATA'!$E$2:$RH$2,0))</f>
        <v>#DIV/0!</v>
      </c>
      <c r="DV17" s="65" t="e">
        <f>+INDEX('RAW DATA'!$E$3:$RH$452,MATCH('HK Table'!DV$5,'RAW DATA'!$D$3:$D$452,0),MATCH('HK Table'!$B17,'RAW DATA'!$E$2:$RH$2,0))</f>
        <v>#DIV/0!</v>
      </c>
      <c r="DW17" s="65" t="s">
        <v>21</v>
      </c>
      <c r="DX17" s="65" t="e">
        <f>+INDEX('RAW DATA'!$E$3:$RH$452,MATCH('HK Table'!DX$5,'RAW DATA'!$D$3:$D$452,0),MATCH('HK Table'!$B17,'RAW DATA'!$E$2:$RH$2,0))</f>
        <v>#DIV/0!</v>
      </c>
      <c r="DY17" s="65" t="s">
        <v>21</v>
      </c>
      <c r="DZ17" s="65" t="e">
        <f>+INDEX('RAW DATA'!$E$3:$RH$452,MATCH('HK Table'!DZ$5,'RAW DATA'!$D$3:$D$452,0),MATCH('HK Table'!$B17,'RAW DATA'!$E$2:$RH$2,0))</f>
        <v>#DIV/0!</v>
      </c>
      <c r="EA17" s="65" t="e">
        <f>+INDEX('RAW DATA'!$E$3:$RH$452,MATCH('HK Table'!EA$5,'RAW DATA'!$D$3:$D$452,0),MATCH('HK Table'!$B17,'RAW DATA'!$E$2:$RH$2,0))</f>
        <v>#DIV/0!</v>
      </c>
      <c r="EB17" s="65" t="e">
        <f>+INDEX('RAW DATA'!$E$3:$RH$452,MATCH('HK Table'!EB$5,'RAW DATA'!$D$3:$D$452,0),MATCH('HK Table'!$B17,'RAW DATA'!$E$2:$RH$2,0))</f>
        <v>#DIV/0!</v>
      </c>
      <c r="EC17" s="65" t="e">
        <f>+INDEX('RAW DATA'!$E$3:$RH$452,MATCH('HK Table'!EC$5,'RAW DATA'!$D$3:$D$452,0),MATCH('HK Table'!$B17,'RAW DATA'!$E$2:$RH$2,0))</f>
        <v>#DIV/0!</v>
      </c>
      <c r="ED17" s="65" t="e">
        <f>+INDEX('RAW DATA'!$E$3:$RH$452,MATCH('HK Table'!ED$5,'RAW DATA'!$D$3:$D$452,0),MATCH('HK Table'!$B17,'RAW DATA'!$E$2:$RH$2,0))</f>
        <v>#DIV/0!</v>
      </c>
      <c r="EE17" s="65" t="e">
        <f>+INDEX('RAW DATA'!$E$3:$RH$452,MATCH('HK Table'!EE$5,'RAW DATA'!$D$3:$D$452,0),MATCH('HK Table'!$B17,'RAW DATA'!$E$2:$RH$2,0))</f>
        <v>#DIV/0!</v>
      </c>
      <c r="EF17" s="65" t="e">
        <f>+INDEX('RAW DATA'!$E$3:$RH$452,MATCH('HK Table'!EF$5,'RAW DATA'!$D$3:$D$452,0),MATCH('HK Table'!$B17,'RAW DATA'!$E$2:$RH$2,0))</f>
        <v>#DIV/0!</v>
      </c>
      <c r="EG17" s="65" t="e">
        <f>+INDEX('RAW DATA'!$E$3:$RH$452,MATCH('HK Table'!EG$5,'RAW DATA'!$D$3:$D$452,0),MATCH('HK Table'!$B17,'RAW DATA'!$E$2:$RH$2,0))</f>
        <v>#DIV/0!</v>
      </c>
      <c r="EH17" s="65" t="e">
        <f>+INDEX('RAW DATA'!$E$3:$RH$452,MATCH('HK Table'!EH$5,'RAW DATA'!$D$3:$D$452,0),MATCH('HK Table'!$B17,'RAW DATA'!$E$2:$RH$2,0))</f>
        <v>#DIV/0!</v>
      </c>
      <c r="EI17" s="65" t="e">
        <f>+INDEX('RAW DATA'!$E$3:$RH$452,MATCH('HK Table'!EI$5,'RAW DATA'!$D$3:$D$452,0),MATCH('HK Table'!$B17,'RAW DATA'!$E$2:$RH$2,0))</f>
        <v>#DIV/0!</v>
      </c>
      <c r="EJ17" s="65" t="e">
        <f>+INDEX('RAW DATA'!$E$3:$RH$452,MATCH('HK Table'!EJ$5,'RAW DATA'!$D$3:$D$452,0),MATCH('HK Table'!$B17,'RAW DATA'!$E$2:$RH$2,0))</f>
        <v>#DIV/0!</v>
      </c>
      <c r="EK17" s="65" t="e">
        <f>+INDEX('RAW DATA'!$E$3:$RH$452,MATCH('HK Table'!EK$5,'RAW DATA'!$D$3:$D$452,0),MATCH('HK Table'!$B17,'RAW DATA'!$E$2:$RH$2,0))</f>
        <v>#DIV/0!</v>
      </c>
      <c r="EL17" s="65" t="e">
        <f>+INDEX('RAW DATA'!$E$3:$RH$452,MATCH('HK Table'!EL$5,'RAW DATA'!$D$3:$D$452,0),MATCH('HK Table'!$B17,'RAW DATA'!$E$2:$RH$2,0))</f>
        <v>#DIV/0!</v>
      </c>
      <c r="EM17" s="65" t="s">
        <v>21</v>
      </c>
      <c r="EN17" s="65" t="s">
        <v>21</v>
      </c>
      <c r="EO17" s="65" t="s">
        <v>21</v>
      </c>
      <c r="EP17" s="65" t="e">
        <f>+INDEX('RAW DATA'!$E$3:$RH$452,MATCH('HK Table'!EP$5,'RAW DATA'!$D$3:$D$452,0),MATCH('HK Table'!$B17,'RAW DATA'!$E$2:$RH$2,0))</f>
        <v>#DIV/0!</v>
      </c>
      <c r="EQ17" s="65" t="e">
        <f>+INDEX('RAW DATA'!$E$3:$RH$452,MATCH('HK Table'!EQ$5,'RAW DATA'!$D$3:$D$452,0),MATCH('HK Table'!$B17,'RAW DATA'!$E$2:$RH$2,0))</f>
        <v>#DIV/0!</v>
      </c>
      <c r="ER17" s="65" t="e">
        <f>+INDEX('RAW DATA'!$E$3:$RH$452,MATCH('HK Table'!ER$5,'RAW DATA'!$D$3:$D$452,0),MATCH('HK Table'!$B17,'RAW DATA'!$E$2:$RH$2,0))</f>
        <v>#DIV/0!</v>
      </c>
      <c r="ES17" s="65" t="s">
        <v>21</v>
      </c>
      <c r="ET17" s="65" t="e">
        <f>+INDEX('RAW DATA'!$E$3:$RH$452,MATCH('HK Table'!ET$5,'RAW DATA'!$D$3:$D$452,0),MATCH('HK Table'!$B17,'RAW DATA'!$E$2:$RH$2,0))</f>
        <v>#DIV/0!</v>
      </c>
      <c r="EU17" s="65" t="s">
        <v>21</v>
      </c>
      <c r="EV17" s="65" t="e">
        <f>+INDEX('RAW DATA'!$E$3:$RH$452,MATCH('HK Table'!EV$5,'RAW DATA'!$D$3:$D$452,0),MATCH('HK Table'!$B17,'RAW DATA'!$E$2:$RH$2,0))</f>
        <v>#DIV/0!</v>
      </c>
      <c r="EW17" s="65" t="e">
        <f>+INDEX('RAW DATA'!$E$3:$RH$452,MATCH('HK Table'!EW$5,'RAW DATA'!$D$3:$D$452,0),MATCH('HK Table'!$B17,'RAW DATA'!$E$2:$RH$2,0))</f>
        <v>#DIV/0!</v>
      </c>
      <c r="EX17" s="65" t="e">
        <f>+INDEX('RAW DATA'!$E$3:$RH$452,MATCH('HK Table'!EX$5,'RAW DATA'!$D$3:$D$452,0),MATCH('HK Table'!$B17,'RAW DATA'!$E$2:$RH$2,0))</f>
        <v>#DIV/0!</v>
      </c>
      <c r="EY17" s="65" t="e">
        <f>+INDEX('RAW DATA'!$E$3:$RH$452,MATCH('HK Table'!EY$5,'RAW DATA'!$D$3:$D$452,0),MATCH('HK Table'!$B17,'RAW DATA'!$E$2:$RH$2,0))</f>
        <v>#DIV/0!</v>
      </c>
      <c r="EZ17" s="65" t="s">
        <v>21</v>
      </c>
      <c r="FA17" s="65" t="s">
        <v>21</v>
      </c>
      <c r="FB17" s="65" t="s">
        <v>21</v>
      </c>
      <c r="FC17" s="65" t="s">
        <v>21</v>
      </c>
      <c r="FD17" s="65" t="e">
        <f>+INDEX('RAW DATA'!$E$3:$RH$452,MATCH('HK Table'!FD$5,'RAW DATA'!$D$3:$D$452,0),MATCH('HK Table'!$B17,'RAW DATA'!$E$2:$RH$2,0))</f>
        <v>#DIV/0!</v>
      </c>
      <c r="FE17" s="65" t="e">
        <f>+INDEX('RAW DATA'!$E$3:$RH$452,MATCH('HK Table'!FE$5,'RAW DATA'!$D$3:$D$452,0),MATCH('HK Table'!$B17,'RAW DATA'!$E$2:$RH$2,0))</f>
        <v>#DIV/0!</v>
      </c>
      <c r="FF17" s="65" t="s">
        <v>21</v>
      </c>
      <c r="FG17" s="65" t="e">
        <f>+INDEX('RAW DATA'!$E$3:$RH$452,MATCH('HK Table'!FG$5,'RAW DATA'!$D$3:$D$452,0),MATCH('HK Table'!$B17,'RAW DATA'!$E$2:$RH$2,0))</f>
        <v>#DIV/0!</v>
      </c>
      <c r="FH17" s="65" t="e">
        <f>+INDEX('RAW DATA'!$E$3:$RH$452,MATCH('HK Table'!FH$5,'RAW DATA'!$D$3:$D$452,0),MATCH('HK Table'!$B17,'RAW DATA'!$E$2:$RH$2,0))</f>
        <v>#DIV/0!</v>
      </c>
      <c r="FI17" s="65" t="e">
        <f>+INDEX('RAW DATA'!$E$3:$RH$452,MATCH('HK Table'!FI$5,'RAW DATA'!$D$3:$D$452,0),MATCH('HK Table'!$B17,'RAW DATA'!$E$2:$RH$2,0))</f>
        <v>#DIV/0!</v>
      </c>
      <c r="FJ17" s="65" t="e">
        <f>+INDEX('RAW DATA'!$E$3:$RH$452,MATCH('HK Table'!FJ$5,'RAW DATA'!$D$3:$D$452,0),MATCH('HK Table'!$B17,'RAW DATA'!$E$2:$RH$2,0))</f>
        <v>#DIV/0!</v>
      </c>
      <c r="FK17" s="65" t="e">
        <f>+INDEX('RAW DATA'!$E$3:$RH$452,MATCH('HK Table'!FK$5,'RAW DATA'!$D$3:$D$452,0),MATCH('HK Table'!$B17,'RAW DATA'!$E$2:$RH$2,0))</f>
        <v>#DIV/0!</v>
      </c>
      <c r="FL17" s="65" t="e">
        <f>+INDEX('RAW DATA'!$E$3:$RH$452,MATCH('HK Table'!FL$5,'RAW DATA'!$D$3:$D$452,0),MATCH('HK Table'!$B17,'RAW DATA'!$E$2:$RH$2,0))</f>
        <v>#DIV/0!</v>
      </c>
      <c r="FM17" s="65" t="e">
        <f>+INDEX('RAW DATA'!$E$3:$RH$452,MATCH('HK Table'!FM$5,'RAW DATA'!$D$3:$D$452,0),MATCH('HK Table'!$B17,'RAW DATA'!$E$2:$RH$2,0))</f>
        <v>#DIV/0!</v>
      </c>
      <c r="FN17" s="65" t="s">
        <v>21</v>
      </c>
      <c r="FO17" s="65" t="e">
        <f>+INDEX('RAW DATA'!$E$3:$RH$452,MATCH('HK Table'!FO$5,'RAW DATA'!$D$3:$D$452,0),MATCH('HK Table'!$B17,'RAW DATA'!$E$2:$RH$2,0))</f>
        <v>#DIV/0!</v>
      </c>
      <c r="FP17" s="65" t="e">
        <f>+INDEX('RAW DATA'!$E$3:$RH$452,MATCH('HK Table'!FP$5,'RAW DATA'!$D$3:$D$452,0),MATCH('HK Table'!$B17,'RAW DATA'!$E$2:$RH$2,0))</f>
        <v>#DIV/0!</v>
      </c>
      <c r="FQ17" s="65" t="e">
        <f>+INDEX('RAW DATA'!$E$3:$RH$452,MATCH('HK Table'!FQ$5,'RAW DATA'!$D$3:$D$452,0),MATCH('HK Table'!$B17,'RAW DATA'!$E$2:$RH$2,0))</f>
        <v>#DIV/0!</v>
      </c>
      <c r="FR17" s="65" t="e">
        <f>+INDEX('RAW DATA'!$E$3:$RH$452,MATCH('HK Table'!FR$5,'RAW DATA'!$D$3:$D$452,0),MATCH('HK Table'!$B17,'RAW DATA'!$E$2:$RH$2,0))</f>
        <v>#DIV/0!</v>
      </c>
      <c r="FS17" s="65" t="s">
        <v>21</v>
      </c>
      <c r="FT17" s="65" t="e">
        <f>+INDEX('RAW DATA'!$E$3:$RH$452,MATCH('HK Table'!FT$5,'RAW DATA'!$D$3:$D$452,0),MATCH('HK Table'!$B17,'RAW DATA'!$E$2:$RH$2,0))</f>
        <v>#DIV/0!</v>
      </c>
      <c r="FU17" s="65" t="e">
        <f>+INDEX('RAW DATA'!$E$3:$RH$452,MATCH('HK Table'!FU$5,'RAW DATA'!$D$3:$D$452,0),MATCH('HK Table'!$B17,'RAW DATA'!$E$2:$RH$2,0))</f>
        <v>#DIV/0!</v>
      </c>
      <c r="FV17" s="65" t="s">
        <v>21</v>
      </c>
      <c r="FW17" s="65" t="s">
        <v>21</v>
      </c>
      <c r="FX17" s="65" t="e">
        <f>+INDEX('RAW DATA'!$E$3:$RH$452,MATCH('HK Table'!FX$5,'RAW DATA'!$D$3:$D$452,0),MATCH('HK Table'!$B17,'RAW DATA'!$E$2:$RH$2,0))</f>
        <v>#DIV/0!</v>
      </c>
      <c r="FY17" s="65" t="e">
        <f>+INDEX('RAW DATA'!$E$3:$RH$452,MATCH('HK Table'!FY$5,'RAW DATA'!$D$3:$D$452,0),MATCH('HK Table'!$B17,'RAW DATA'!$E$2:$RH$2,0))</f>
        <v>#DIV/0!</v>
      </c>
      <c r="FZ17" s="65" t="e">
        <f>+INDEX('RAW DATA'!$E$3:$RH$452,MATCH('HK Table'!FZ$5,'RAW DATA'!$D$3:$D$452,0),MATCH('HK Table'!$B17,'RAW DATA'!$E$2:$RH$2,0))</f>
        <v>#DIV/0!</v>
      </c>
      <c r="GA17" s="65" t="e">
        <f>+INDEX('RAW DATA'!$E$3:$RH$452,MATCH('HK Table'!GA$5,'RAW DATA'!$D$3:$D$452,0),MATCH('HK Table'!$B17,'RAW DATA'!$E$2:$RH$2,0))</f>
        <v>#DIV/0!</v>
      </c>
      <c r="GB17" s="65" t="e">
        <f>+INDEX('RAW DATA'!$E$3:$RH$452,MATCH('HK Table'!GB$5,'RAW DATA'!$D$3:$D$452,0),MATCH('HK Table'!$B17,'RAW DATA'!$E$2:$RH$2,0))</f>
        <v>#DIV/0!</v>
      </c>
      <c r="GC17" s="65" t="e">
        <f>+INDEX('RAW DATA'!$E$3:$RH$452,MATCH('HK Table'!GC$5,'RAW DATA'!$D$3:$D$452,0),MATCH('HK Table'!$B17,'RAW DATA'!$E$2:$RH$2,0))</f>
        <v>#DIV/0!</v>
      </c>
      <c r="GD17" s="65" t="s">
        <v>21</v>
      </c>
      <c r="GE17" s="65" t="e">
        <f>+INDEX('RAW DATA'!$E$3:$RH$452,MATCH('HK Table'!GE$5,'RAW DATA'!$D$3:$D$452,0),MATCH('HK Table'!$B17,'RAW DATA'!$E$2:$RH$2,0))</f>
        <v>#DIV/0!</v>
      </c>
      <c r="GF17" s="65" t="e">
        <f>+INDEX('RAW DATA'!$E$3:$RH$452,MATCH('HK Table'!GF$5,'RAW DATA'!$D$3:$D$452,0),MATCH('HK Table'!$B17,'RAW DATA'!$E$2:$RH$2,0))</f>
        <v>#DIV/0!</v>
      </c>
      <c r="GG17" s="65" t="e">
        <f>+INDEX('RAW DATA'!$E$3:$RH$452,MATCH('HK Table'!GG$5,'RAW DATA'!$D$3:$D$452,0),MATCH('HK Table'!$B17,'RAW DATA'!$E$2:$RH$2,0))</f>
        <v>#DIV/0!</v>
      </c>
      <c r="GH17" s="65" t="e">
        <f>+INDEX('RAW DATA'!$E$3:$RH$452,MATCH('HK Table'!GH$5,'RAW DATA'!$D$3:$D$452,0),MATCH('HK Table'!$B17,'RAW DATA'!$E$2:$RH$2,0))</f>
        <v>#DIV/0!</v>
      </c>
      <c r="GI17" s="65" t="e">
        <f>+INDEX('RAW DATA'!$E$3:$RH$452,MATCH('HK Table'!GI$5,'RAW DATA'!$D$3:$D$452,0),MATCH('HK Table'!$B17,'RAW DATA'!$E$2:$RH$2,0))</f>
        <v>#DIV/0!</v>
      </c>
      <c r="GJ17" s="65" t="s">
        <v>21</v>
      </c>
      <c r="GK17" s="65" t="e">
        <f>+INDEX('RAW DATA'!$E$3:$RH$452,MATCH('HK Table'!GK$5,'RAW DATA'!$D$3:$D$452,0),MATCH('HK Table'!$B17,'RAW DATA'!$E$2:$RH$2,0))</f>
        <v>#DIV/0!</v>
      </c>
      <c r="GL17" s="65" t="e">
        <f>+INDEX('RAW DATA'!$E$3:$RH$452,MATCH('HK Table'!GL$5,'RAW DATA'!$D$3:$D$452,0),MATCH('HK Table'!$B17,'RAW DATA'!$E$2:$RH$2,0))</f>
        <v>#DIV/0!</v>
      </c>
      <c r="GM17" s="65" t="s">
        <v>21</v>
      </c>
      <c r="GN17" s="65" t="e">
        <f>+INDEX('RAW DATA'!$E$3:$RH$452,MATCH('HK Table'!GN$5,'RAW DATA'!$D$3:$D$452,0),MATCH('HK Table'!$B17,'RAW DATA'!$E$2:$RH$2,0))</f>
        <v>#DIV/0!</v>
      </c>
      <c r="GO17" s="65" t="e">
        <f>+INDEX('RAW DATA'!$E$3:$RH$452,MATCH('HK Table'!GO$5,'RAW DATA'!$D$3:$D$452,0),MATCH('HK Table'!$B17,'RAW DATA'!$E$2:$RH$2,0))</f>
        <v>#DIV/0!</v>
      </c>
      <c r="GP17" s="65" t="e">
        <f>+INDEX('RAW DATA'!$E$3:$RH$452,MATCH('HK Table'!GP$5,'RAW DATA'!$D$3:$D$452,0),MATCH('HK Table'!$B17,'RAW DATA'!$E$2:$RH$2,0))</f>
        <v>#DIV/0!</v>
      </c>
      <c r="GQ17" s="65" t="e">
        <f>+INDEX('RAW DATA'!$E$3:$RH$452,MATCH('HK Table'!GQ$5,'RAW DATA'!$D$3:$D$452,0),MATCH('HK Table'!$B17,'RAW DATA'!$E$2:$RH$2,0))</f>
        <v>#DIV/0!</v>
      </c>
      <c r="GR17" s="65" t="e">
        <f>+INDEX('RAW DATA'!$E$3:$RH$452,MATCH('HK Table'!GR$5,'RAW DATA'!$D$3:$D$452,0),MATCH('HK Table'!$B17,'RAW DATA'!$E$2:$RH$2,0))</f>
        <v>#DIV/0!</v>
      </c>
      <c r="GS17" s="65" t="e">
        <f>+INDEX('RAW DATA'!$E$3:$RH$452,MATCH('HK Table'!GS$5,'RAW DATA'!$D$3:$D$452,0),MATCH('HK Table'!$B17,'RAW DATA'!$E$2:$RH$2,0))</f>
        <v>#DIV/0!</v>
      </c>
      <c r="GT17" s="65" t="e">
        <f>+INDEX('RAW DATA'!$E$3:$RH$452,MATCH('HK Table'!GT$5,'RAW DATA'!$D$3:$D$452,0),MATCH('HK Table'!$B17,'RAW DATA'!$E$2:$RH$2,0))</f>
        <v>#DIV/0!</v>
      </c>
      <c r="GU17" s="65" t="s">
        <v>21</v>
      </c>
      <c r="GV17" s="65" t="e">
        <f>+INDEX('RAW DATA'!$E$3:$RH$452,MATCH('HK Table'!GV$5,'RAW DATA'!$D$3:$D$452,0),MATCH('HK Table'!$B17,'RAW DATA'!$E$2:$RH$2,0))</f>
        <v>#DIV/0!</v>
      </c>
      <c r="GW17" s="65" t="e">
        <f>+INDEX('RAW DATA'!$E$3:$RH$452,MATCH('HK Table'!GW$5,'RAW DATA'!$D$3:$D$452,0),MATCH('HK Table'!$B17,'RAW DATA'!$E$2:$RH$2,0))</f>
        <v>#DIV/0!</v>
      </c>
      <c r="GX17" s="65" t="e">
        <f>+INDEX('RAW DATA'!$E$3:$RH$452,MATCH('HK Table'!GX$5,'RAW DATA'!$D$3:$D$452,0),MATCH('HK Table'!$B17,'RAW DATA'!$E$2:$RH$2,0))</f>
        <v>#DIV/0!</v>
      </c>
      <c r="GY17" s="65" t="e">
        <f>+INDEX('RAW DATA'!$E$3:$RH$452,MATCH('HK Table'!GY$5,'RAW DATA'!$D$3:$D$452,0),MATCH('HK Table'!$B17,'RAW DATA'!$E$2:$RH$2,0))</f>
        <v>#DIV/0!</v>
      </c>
      <c r="GZ17" s="65" t="e">
        <f>+INDEX('RAW DATA'!$E$3:$RH$452,MATCH('HK Table'!GZ$5,'RAW DATA'!$D$3:$D$452,0),MATCH('HK Table'!$B17,'RAW DATA'!$E$2:$RH$2,0))</f>
        <v>#DIV/0!</v>
      </c>
      <c r="HA17" s="65" t="e">
        <f>+INDEX('RAW DATA'!$E$3:$RH$452,MATCH('HK Table'!HA$5,'RAW DATA'!$D$3:$D$452,0),MATCH('HK Table'!$B17,'RAW DATA'!$E$2:$RH$2,0))</f>
        <v>#DIV/0!</v>
      </c>
      <c r="HB17" s="65" t="e">
        <f>+INDEX('RAW DATA'!$E$3:$RH$452,MATCH('HK Table'!HB$5,'RAW DATA'!$D$3:$D$452,0),MATCH('HK Table'!$B17,'RAW DATA'!$E$2:$RH$2,0))</f>
        <v>#DIV/0!</v>
      </c>
      <c r="HC17" s="65" t="s">
        <v>21</v>
      </c>
      <c r="HD17" s="65" t="e">
        <f>+INDEX('RAW DATA'!$E$3:$RH$452,MATCH('HK Table'!HD$5,'RAW DATA'!$D$3:$D$452,0),MATCH('HK Table'!$B17,'RAW DATA'!$E$2:$RH$2,0))</f>
        <v>#DIV/0!</v>
      </c>
      <c r="HE17" s="65" t="e">
        <f>+INDEX('RAW DATA'!$E$3:$RH$452,MATCH('HK Table'!HE$5,'RAW DATA'!$D$3:$D$452,0),MATCH('HK Table'!$B17,'RAW DATA'!$E$2:$RH$2,0))</f>
        <v>#DIV/0!</v>
      </c>
      <c r="HF17" s="65" t="e">
        <f>+INDEX('RAW DATA'!$E$3:$RH$452,MATCH('HK Table'!HF$5,'RAW DATA'!$D$3:$D$452,0),MATCH('HK Table'!$B17,'RAW DATA'!$E$2:$RH$2,0))</f>
        <v>#DIV/0!</v>
      </c>
      <c r="HG17" s="65" t="s">
        <v>21</v>
      </c>
      <c r="HH17" s="65" t="e">
        <f>+INDEX('RAW DATA'!$E$3:$RH$452,MATCH('HK Table'!HH$5,'RAW DATA'!$D$3:$D$452,0),MATCH('HK Table'!$B17,'RAW DATA'!$E$2:$RH$2,0))</f>
        <v>#DIV/0!</v>
      </c>
      <c r="HI17" s="65" t="e">
        <f>+INDEX('RAW DATA'!$E$3:$RH$452,MATCH('HK Table'!HI$5,'RAW DATA'!$D$3:$D$452,0),MATCH('HK Table'!$B17,'RAW DATA'!$E$2:$RH$2,0))</f>
        <v>#DIV/0!</v>
      </c>
      <c r="HJ17" s="65" t="e">
        <f>+INDEX('RAW DATA'!$E$3:$RH$452,MATCH('HK Table'!HJ$5,'RAW DATA'!$D$3:$D$452,0),MATCH('HK Table'!$B17,'RAW DATA'!$E$2:$RH$2,0))</f>
        <v>#DIV/0!</v>
      </c>
      <c r="HK17" s="65" t="e">
        <f>+INDEX('RAW DATA'!$E$3:$RH$452,MATCH('HK Table'!HK$5,'RAW DATA'!$D$3:$D$452,0),MATCH('HK Table'!$B17,'RAW DATA'!$E$2:$RH$2,0))</f>
        <v>#DIV/0!</v>
      </c>
      <c r="HL17" s="65" t="e">
        <f>+INDEX('RAW DATA'!$E$3:$RH$452,MATCH('HK Table'!HL$5,'RAW DATA'!$D$3:$D$452,0),MATCH('HK Table'!$B17,'RAW DATA'!$E$2:$RH$2,0))</f>
        <v>#DIV/0!</v>
      </c>
      <c r="HM17" s="65" t="e">
        <f>+INDEX('RAW DATA'!$E$3:$RH$452,MATCH('HK Table'!HM$5,'RAW DATA'!$D$3:$D$452,0),MATCH('HK Table'!$B17,'RAW DATA'!$E$2:$RH$2,0))</f>
        <v>#DIV/0!</v>
      </c>
      <c r="HN17" s="65" t="e">
        <f>+INDEX('RAW DATA'!$E$3:$RH$452,MATCH('HK Table'!HN$5,'RAW DATA'!$D$3:$D$452,0),MATCH('HK Table'!$B17,'RAW DATA'!$E$2:$RH$2,0))</f>
        <v>#DIV/0!</v>
      </c>
      <c r="HO17" s="65" t="e">
        <f>+INDEX('RAW DATA'!$E$3:$RH$452,MATCH('HK Table'!HO$5,'RAW DATA'!$D$3:$D$452,0),MATCH('HK Table'!$B17,'RAW DATA'!$E$2:$RH$2,0))</f>
        <v>#DIV/0!</v>
      </c>
      <c r="HP17" s="65" t="e">
        <f>+INDEX('RAW DATA'!$E$3:$RH$452,MATCH('HK Table'!HP$5,'RAW DATA'!$D$3:$D$452,0),MATCH('HK Table'!$B17,'RAW DATA'!$E$2:$RH$2,0))</f>
        <v>#DIV/0!</v>
      </c>
      <c r="HQ17" s="65" t="e">
        <f>+INDEX('RAW DATA'!$E$3:$RH$452,MATCH('HK Table'!HQ$5,'RAW DATA'!$D$3:$D$452,0),MATCH('HK Table'!$B17,'RAW DATA'!$E$2:$RH$2,0))</f>
        <v>#DIV/0!</v>
      </c>
      <c r="HR17" s="65" t="e">
        <f>+INDEX('RAW DATA'!$E$3:$RH$452,MATCH('HK Table'!HR$5,'RAW DATA'!$D$3:$D$452,0),MATCH('HK Table'!$B17,'RAW DATA'!$E$2:$RH$2,0))</f>
        <v>#DIV/0!</v>
      </c>
      <c r="HS17" s="65" t="e">
        <f>+INDEX('RAW DATA'!$E$3:$RH$452,MATCH('HK Table'!HS$5,'RAW DATA'!$D$3:$D$452,0),MATCH('HK Table'!$B17,'RAW DATA'!$E$2:$RH$2,0))</f>
        <v>#DIV/0!</v>
      </c>
      <c r="HT17" s="65" t="e">
        <f>+INDEX('RAW DATA'!$E$3:$RH$452,MATCH('HK Table'!HT$5,'RAW DATA'!$D$3:$D$452,0),MATCH('HK Table'!$B17,'RAW DATA'!$E$2:$RH$2,0))</f>
        <v>#DIV/0!</v>
      </c>
      <c r="HU17" s="65" t="e">
        <f>+INDEX('RAW DATA'!$E$3:$RH$452,MATCH('HK Table'!HU$5,'RAW DATA'!$D$3:$D$452,0),MATCH('HK Table'!$B17,'RAW DATA'!$E$2:$RH$2,0))</f>
        <v>#DIV/0!</v>
      </c>
      <c r="HV17" s="65" t="e">
        <f>+INDEX('RAW DATA'!$E$3:$RH$452,MATCH('HK Table'!HV$5,'RAW DATA'!$D$3:$D$452,0),MATCH('HK Table'!$B17,'RAW DATA'!$E$2:$RH$2,0))</f>
        <v>#DIV/0!</v>
      </c>
      <c r="HW17" s="65" t="e">
        <f>+INDEX('RAW DATA'!$E$3:$RH$452,MATCH('HK Table'!HW$5,'RAW DATA'!$D$3:$D$452,0),MATCH('HK Table'!$B17,'RAW DATA'!$E$2:$RH$2,0))</f>
        <v>#DIV/0!</v>
      </c>
      <c r="HX17" s="65" t="e">
        <f>+INDEX('RAW DATA'!$E$3:$RH$452,MATCH('HK Table'!HX$5,'RAW DATA'!$D$3:$D$452,0),MATCH('HK Table'!$B17,'RAW DATA'!$E$2:$RH$2,0))</f>
        <v>#DIV/0!</v>
      </c>
      <c r="HY17" s="65" t="e">
        <f>+INDEX('RAW DATA'!$E$3:$RH$452,MATCH('HK Table'!HY$5,'RAW DATA'!$D$3:$D$452,0),MATCH('HK Table'!$B17,'RAW DATA'!$E$2:$RH$2,0))</f>
        <v>#DIV/0!</v>
      </c>
      <c r="HZ17" s="65" t="e">
        <f>+INDEX('RAW DATA'!$E$3:$RH$452,MATCH('HK Table'!HZ$5,'RAW DATA'!$D$3:$D$452,0),MATCH('HK Table'!$B17,'RAW DATA'!$E$2:$RH$2,0))</f>
        <v>#DIV/0!</v>
      </c>
      <c r="IA17" s="65" t="e">
        <f>+INDEX('RAW DATA'!$E$3:$RH$452,MATCH('HK Table'!IA$5,'RAW DATA'!$D$3:$D$452,0),MATCH('HK Table'!$B17,'RAW DATA'!$E$2:$RH$2,0))</f>
        <v>#DIV/0!</v>
      </c>
      <c r="IB17" s="65" t="e">
        <f>+INDEX('RAW DATA'!$E$3:$RH$452,MATCH('HK Table'!IB$5,'RAW DATA'!$D$3:$D$452,0),MATCH('HK Table'!$B17,'RAW DATA'!$E$2:$RH$2,0))</f>
        <v>#DIV/0!</v>
      </c>
      <c r="IC17" s="65" t="s">
        <v>21</v>
      </c>
      <c r="ID17" s="65" t="e">
        <f>+INDEX('RAW DATA'!$E$3:$RH$452,MATCH('HK Table'!ID$5,'RAW DATA'!$D$3:$D$452,0),MATCH('HK Table'!$B17,'RAW DATA'!$E$2:$RH$2,0))</f>
        <v>#DIV/0!</v>
      </c>
      <c r="IE17" s="65" t="e">
        <f>+INDEX('RAW DATA'!$E$3:$RH$452,MATCH('HK Table'!IE$5,'RAW DATA'!$D$3:$D$452,0),MATCH('HK Table'!$B17,'RAW DATA'!$E$2:$RH$2,0))</f>
        <v>#DIV/0!</v>
      </c>
      <c r="IF17" s="65" t="e">
        <f>+INDEX('RAW DATA'!$E$3:$RH$452,MATCH('HK Table'!IF$5,'RAW DATA'!$D$3:$D$452,0),MATCH('HK Table'!$B17,'RAW DATA'!$E$2:$RH$2,0))</f>
        <v>#DIV/0!</v>
      </c>
      <c r="IG17" s="65" t="e">
        <f>+INDEX('RAW DATA'!$E$3:$RH$452,MATCH('HK Table'!IG$5,'RAW DATA'!$D$3:$D$452,0),MATCH('HK Table'!$B17,'RAW DATA'!$E$2:$RH$2,0))</f>
        <v>#DIV/0!</v>
      </c>
      <c r="IH17" s="65" t="e">
        <f>+INDEX('RAW DATA'!$E$3:$RH$452,MATCH('HK Table'!IH$5,'RAW DATA'!$D$3:$D$452,0),MATCH('HK Table'!$B17,'RAW DATA'!$E$2:$RH$2,0))</f>
        <v>#DIV/0!</v>
      </c>
      <c r="II17" s="65" t="e">
        <f>+INDEX('RAW DATA'!$E$3:$RH$452,MATCH('HK Table'!II$5,'RAW DATA'!$D$3:$D$452,0),MATCH('HK Table'!$B17,'RAW DATA'!$E$2:$RH$2,0))</f>
        <v>#DIV/0!</v>
      </c>
      <c r="IJ17" s="65" t="e">
        <f>+INDEX('RAW DATA'!$E$3:$RH$452,MATCH('HK Table'!IJ$5,'RAW DATA'!$D$3:$D$452,0),MATCH('HK Table'!$B17,'RAW DATA'!$E$2:$RH$2,0))</f>
        <v>#DIV/0!</v>
      </c>
      <c r="IK17" s="65" t="e">
        <f>+INDEX('RAW DATA'!$E$3:$RH$452,MATCH('HK Table'!IK$5,'RAW DATA'!$D$3:$D$452,0),MATCH('HK Table'!$B17,'RAW DATA'!$E$2:$RH$2,0))</f>
        <v>#DIV/0!</v>
      </c>
      <c r="IL17" s="65" t="e">
        <f>+INDEX('RAW DATA'!$E$3:$RH$452,MATCH('HK Table'!IL$5,'RAW DATA'!$D$3:$D$452,0),MATCH('HK Table'!$B17,'RAW DATA'!$E$2:$RH$2,0))</f>
        <v>#DIV/0!</v>
      </c>
      <c r="IM17" s="65" t="e">
        <f>+INDEX('RAW DATA'!$E$3:$RH$452,MATCH('HK Table'!IM$5,'RAW DATA'!$D$3:$D$452,0),MATCH('HK Table'!$B17,'RAW DATA'!$E$2:$RH$2,0))</f>
        <v>#DIV/0!</v>
      </c>
      <c r="IN17" s="65" t="e">
        <f>+INDEX('RAW DATA'!$E$3:$RH$452,MATCH('HK Table'!IN$5,'RAW DATA'!$D$3:$D$452,0),MATCH('HK Table'!$B17,'RAW DATA'!$E$2:$RH$2,0))</f>
        <v>#DIV/0!</v>
      </c>
      <c r="IO17" s="65" t="e">
        <f>+INDEX('RAW DATA'!$E$3:$RH$452,MATCH('HK Table'!IO$5,'RAW DATA'!$D$3:$D$452,0),MATCH('HK Table'!$B17,'RAW DATA'!$E$2:$RH$2,0))</f>
        <v>#DIV/0!</v>
      </c>
      <c r="IP17" s="65" t="e">
        <f>+INDEX('RAW DATA'!$E$3:$RH$452,MATCH('HK Table'!IP$5,'RAW DATA'!$D$3:$D$452,0),MATCH('HK Table'!$B17,'RAW DATA'!$E$2:$RH$2,0))</f>
        <v>#DIV/0!</v>
      </c>
      <c r="IQ17" s="65" t="e">
        <f>+INDEX('RAW DATA'!$E$3:$RH$452,MATCH('HK Table'!IQ$5,'RAW DATA'!$D$3:$D$452,0),MATCH('HK Table'!$B17,'RAW DATA'!$E$2:$RH$2,0))</f>
        <v>#DIV/0!</v>
      </c>
      <c r="IR17" s="65" t="e">
        <f>+INDEX('RAW DATA'!$E$3:$RH$452,MATCH('HK Table'!IR$5,'RAW DATA'!$D$3:$D$452,0),MATCH('HK Table'!$B17,'RAW DATA'!$E$2:$RH$2,0))</f>
        <v>#DIV/0!</v>
      </c>
      <c r="IS17" s="65" t="e">
        <f>+INDEX('RAW DATA'!$E$3:$RH$452,MATCH('HK Table'!IS$5,'RAW DATA'!$D$3:$D$452,0),MATCH('HK Table'!$B17,'RAW DATA'!$E$2:$RH$2,0))</f>
        <v>#DIV/0!</v>
      </c>
      <c r="IT17" s="65" t="e">
        <f>+INDEX('RAW DATA'!$E$3:$RH$452,MATCH('HK Table'!IT$5,'RAW DATA'!$D$3:$D$452,0),MATCH('HK Table'!$B17,'RAW DATA'!$E$2:$RH$2,0))</f>
        <v>#DIV/0!</v>
      </c>
      <c r="IU17" s="65" t="e">
        <f>+INDEX('RAW DATA'!$E$3:$RH$452,MATCH('HK Table'!IU$5,'RAW DATA'!$D$3:$D$452,0),MATCH('HK Table'!$B17,'RAW DATA'!$E$2:$RH$2,0))</f>
        <v>#DIV/0!</v>
      </c>
      <c r="IV17" s="65" t="e">
        <f>+INDEX('RAW DATA'!$E$3:$RH$452,MATCH('HK Table'!IV$5,'RAW DATA'!$D$3:$D$452,0),MATCH('HK Table'!$B17,'RAW DATA'!$E$2:$RH$2,0))</f>
        <v>#DIV/0!</v>
      </c>
      <c r="IW17" s="65" t="s">
        <v>21</v>
      </c>
      <c r="IX17" s="65" t="s">
        <v>21</v>
      </c>
      <c r="IY17" s="65" t="s">
        <v>21</v>
      </c>
      <c r="IZ17" s="65" t="e">
        <f>+INDEX('RAW DATA'!$E$3:$RH$452,MATCH('HK Table'!IZ$5,'RAW DATA'!$D$3:$D$452,0),MATCH('HK Table'!$B17,'RAW DATA'!$E$2:$RH$2,0))</f>
        <v>#DIV/0!</v>
      </c>
      <c r="JA17" s="65" t="e">
        <f>+INDEX('RAW DATA'!$E$3:$RH$452,MATCH('HK Table'!JA$5,'RAW DATA'!$D$3:$D$452,0),MATCH('HK Table'!$B17,'RAW DATA'!$E$2:$RH$2,0))</f>
        <v>#DIV/0!</v>
      </c>
      <c r="JB17" s="65" t="s">
        <v>21</v>
      </c>
      <c r="JC17" s="65" t="e">
        <f>+INDEX('RAW DATA'!$E$3:$RH$452,MATCH('HK Table'!JC$5,'RAW DATA'!$D$3:$D$452,0),MATCH('HK Table'!$B17,'RAW DATA'!$E$2:$RH$2,0))</f>
        <v>#DIV/0!</v>
      </c>
      <c r="JD17" s="65" t="e">
        <f>+INDEX('RAW DATA'!$E$3:$RH$452,MATCH('HK Table'!JD$5,'RAW DATA'!$D$3:$D$452,0),MATCH('HK Table'!$B17,'RAW DATA'!$E$2:$RH$2,0))</f>
        <v>#DIV/0!</v>
      </c>
      <c r="JE17" s="65" t="e">
        <f>+INDEX('RAW DATA'!$E$3:$RH$452,MATCH('HK Table'!JE$5,'RAW DATA'!$D$3:$D$452,0),MATCH('HK Table'!$B17,'RAW DATA'!$E$2:$RH$2,0))</f>
        <v>#DIV/0!</v>
      </c>
      <c r="JF17" s="65" t="s">
        <v>21</v>
      </c>
      <c r="JG17" s="65" t="s">
        <v>21</v>
      </c>
      <c r="JH17" s="65" t="e">
        <f>+INDEX('RAW DATA'!$E$3:$RH$452,MATCH('HK Table'!JH$5,'RAW DATA'!$D$3:$D$452,0),MATCH('HK Table'!$B17,'RAW DATA'!$E$2:$RH$2,0))</f>
        <v>#DIV/0!</v>
      </c>
      <c r="JI17" s="65" t="e">
        <f>+INDEX('RAW DATA'!$E$3:$RH$452,MATCH('HK Table'!JI$5,'RAW DATA'!$D$3:$D$452,0),MATCH('HK Table'!$B17,'RAW DATA'!$E$2:$RH$2,0))</f>
        <v>#DIV/0!</v>
      </c>
      <c r="JJ17" s="65" t="e">
        <f>+INDEX('RAW DATA'!$E$3:$RH$452,MATCH('HK Table'!JJ$5,'RAW DATA'!$D$3:$D$452,0),MATCH('HK Table'!$B17,'RAW DATA'!$E$2:$RH$2,0))</f>
        <v>#DIV/0!</v>
      </c>
      <c r="JK17" s="65" t="e">
        <f>+INDEX('RAW DATA'!$E$3:$RH$452,MATCH('HK Table'!JK$5,'RAW DATA'!$D$3:$D$452,0),MATCH('HK Table'!$B17,'RAW DATA'!$E$2:$RH$2,0))</f>
        <v>#DIV/0!</v>
      </c>
      <c r="JL17" s="65" t="e">
        <f>+INDEX('RAW DATA'!$E$3:$RH$452,MATCH('HK Table'!JL$5,'RAW DATA'!$D$3:$D$452,0),MATCH('HK Table'!$B17,'RAW DATA'!$E$2:$RH$2,0))</f>
        <v>#DIV/0!</v>
      </c>
      <c r="JM17" s="65" t="e">
        <f>+INDEX('RAW DATA'!$E$3:$RH$452,MATCH('HK Table'!JM$5,'RAW DATA'!$D$3:$D$452,0),MATCH('HK Table'!$B17,'RAW DATA'!$E$2:$RH$2,0))</f>
        <v>#DIV/0!</v>
      </c>
      <c r="JN17" s="65" t="e">
        <f>+INDEX('RAW DATA'!$E$3:$RH$452,MATCH('HK Table'!JN$5,'RAW DATA'!$D$3:$D$452,0),MATCH('HK Table'!$B17,'RAW DATA'!$E$2:$RH$2,0))</f>
        <v>#DIV/0!</v>
      </c>
      <c r="JO17" s="65" t="e">
        <f>+INDEX('RAW DATA'!$E$3:$RH$452,MATCH('HK Table'!JO$5,'RAW DATA'!$D$3:$D$452,0),MATCH('HK Table'!$B17,'RAW DATA'!$E$2:$RH$2,0))</f>
        <v>#DIV/0!</v>
      </c>
      <c r="JP17" s="65" t="s">
        <v>21</v>
      </c>
      <c r="JQ17" s="65" t="e">
        <f>+INDEX('RAW DATA'!$E$3:$RH$452,MATCH('HK Table'!JQ$5,'RAW DATA'!$D$3:$D$452,0),MATCH('HK Table'!$B17,'RAW DATA'!$E$2:$RH$2,0))</f>
        <v>#DIV/0!</v>
      </c>
      <c r="JR17" s="65" t="s">
        <v>21</v>
      </c>
      <c r="JS17" s="65" t="e">
        <f>+INDEX('RAW DATA'!$E$3:$RH$452,MATCH('HK Table'!JS$5,'RAW DATA'!$D$3:$D$452,0),MATCH('HK Table'!$B17,'RAW DATA'!$E$2:$RH$2,0))</f>
        <v>#DIV/0!</v>
      </c>
      <c r="JT17" s="65" t="e">
        <f>+INDEX('RAW DATA'!$E$3:$RH$452,MATCH('HK Table'!JT$5,'RAW DATA'!$D$3:$D$452,0),MATCH('HK Table'!$B17,'RAW DATA'!$E$2:$RH$2,0))</f>
        <v>#DIV/0!</v>
      </c>
      <c r="JU17" s="65" t="e">
        <f>+INDEX('RAW DATA'!$E$3:$RH$452,MATCH('HK Table'!JU$5,'RAW DATA'!$D$3:$D$452,0),MATCH('HK Table'!$B17,'RAW DATA'!$E$2:$RH$2,0))</f>
        <v>#DIV/0!</v>
      </c>
      <c r="JV17" s="65" t="e">
        <f>+INDEX('RAW DATA'!$E$3:$RH$452,MATCH('HK Table'!JV$5,'RAW DATA'!$D$3:$D$452,0),MATCH('HK Table'!$B17,'RAW DATA'!$E$2:$RH$2,0))</f>
        <v>#DIV/0!</v>
      </c>
      <c r="JW17" s="65" t="e">
        <f>+INDEX('RAW DATA'!$E$3:$RH$452,MATCH('HK Table'!JW$5,'RAW DATA'!$D$3:$D$452,0),MATCH('HK Table'!$B17,'RAW DATA'!$E$2:$RH$2,0))</f>
        <v>#DIV/0!</v>
      </c>
      <c r="JX17" s="175" t="s">
        <v>21</v>
      </c>
      <c r="JY17" s="65" t="e">
        <f>+INDEX('RAW DATA'!$E$3:$RH$452,MATCH('HK Table'!JY$5,'RAW DATA'!$D$3:$D$452,0),MATCH('HK Table'!$B17,'RAW DATA'!$E$2:$RH$2,0))</f>
        <v>#DIV/0!</v>
      </c>
      <c r="JZ17" s="65" t="e">
        <f>+INDEX('RAW DATA'!$E$3:$RH$452,MATCH('HK Table'!JZ$5,'RAW DATA'!$D$3:$D$452,0),MATCH('HK Table'!$B17,'RAW DATA'!$E$2:$RH$2,0))</f>
        <v>#DIV/0!</v>
      </c>
      <c r="KA17" s="65" t="e">
        <f>+INDEX('RAW DATA'!$E$3:$RH$452,MATCH('HK Table'!KA$5,'RAW DATA'!$D$3:$D$452,0),MATCH('HK Table'!$B17,'RAW DATA'!$E$2:$RH$2,0))</f>
        <v>#DIV/0!</v>
      </c>
      <c r="KB17" s="65" t="e">
        <f>+INDEX('RAW DATA'!$E$3:$RH$452,MATCH('HK Table'!KB$5,'RAW DATA'!$D$3:$D$452,0),MATCH('HK Table'!$B17,'RAW DATA'!$E$2:$RH$2,0))</f>
        <v>#DIV/0!</v>
      </c>
      <c r="KC17" s="65" t="e">
        <f>+INDEX('RAW DATA'!$E$3:$RH$452,MATCH('HK Table'!KC$5,'RAW DATA'!$D$3:$D$452,0),MATCH('HK Table'!$B17,'RAW DATA'!$E$2:$RH$2,0))</f>
        <v>#DIV/0!</v>
      </c>
      <c r="KD17" s="65" t="e">
        <f>+INDEX('RAW DATA'!$E$3:$RH$452,MATCH('HK Table'!KD$5,'RAW DATA'!$D$3:$D$452,0),MATCH('HK Table'!$B17,'RAW DATA'!$E$2:$RH$2,0))</f>
        <v>#DIV/0!</v>
      </c>
      <c r="KE17" s="65" t="e">
        <f>+INDEX('RAW DATA'!$E$3:$RH$452,MATCH('HK Table'!KE$5,'RAW DATA'!$D$3:$D$452,0),MATCH('HK Table'!$B17,'RAW DATA'!$E$2:$RH$2,0))</f>
        <v>#DIV/0!</v>
      </c>
      <c r="KF17" s="65" t="e">
        <f>+INDEX('RAW DATA'!$E$3:$RH$452,MATCH('HK Table'!KF$5,'RAW DATA'!$D$3:$D$452,0),MATCH('HK Table'!$B17,'RAW DATA'!$E$2:$RH$2,0))</f>
        <v>#DIV/0!</v>
      </c>
      <c r="KG17" s="65" t="e">
        <f>+INDEX('RAW DATA'!$E$3:$RH$452,MATCH('HK Table'!KG$5,'RAW DATA'!$D$3:$D$452,0),MATCH('HK Table'!$B17,'RAW DATA'!$E$2:$RH$2,0))</f>
        <v>#DIV/0!</v>
      </c>
      <c r="KH17" s="65" t="e">
        <f>+INDEX('RAW DATA'!$E$3:$RH$452,MATCH('HK Table'!KH$5,'RAW DATA'!$D$3:$D$452,0),MATCH('HK Table'!$B17,'RAW DATA'!$E$2:$RH$2,0))</f>
        <v>#DIV/0!</v>
      </c>
      <c r="KI17" s="65" t="e">
        <f>+INDEX('RAW DATA'!$E$3:$RH$452,MATCH('HK Table'!KI$5,'RAW DATA'!$D$3:$D$452,0),MATCH('HK Table'!$B17,'RAW DATA'!$E$2:$RH$2,0))</f>
        <v>#DIV/0!</v>
      </c>
      <c r="KJ17" s="65" t="e">
        <f>+INDEX('RAW DATA'!$E$3:$RH$452,MATCH('HK Table'!KJ$5,'RAW DATA'!$D$3:$D$452,0),MATCH('HK Table'!$B17,'RAW DATA'!$E$2:$RH$2,0))</f>
        <v>#DIV/0!</v>
      </c>
      <c r="KK17" s="65" t="e">
        <f>+INDEX('RAW DATA'!$E$3:$RH$452,MATCH('HK Table'!KK$5,'RAW DATA'!$D$3:$D$452,0),MATCH('HK Table'!$B17,'RAW DATA'!$E$2:$RH$2,0))</f>
        <v>#DIV/0!</v>
      </c>
      <c r="KL17" s="65" t="e">
        <f>+INDEX('RAW DATA'!$E$3:$RH$452,MATCH('HK Table'!KL$5,'RAW DATA'!$D$3:$D$452,0),MATCH('HK Table'!$B17,'RAW DATA'!$E$2:$RH$2,0))</f>
        <v>#DIV/0!</v>
      </c>
      <c r="KM17" s="65" t="e">
        <f>+INDEX('RAW DATA'!$E$3:$RH$452,MATCH('HK Table'!KM$5,'RAW DATA'!$D$3:$D$452,0),MATCH('HK Table'!$B17,'RAW DATA'!$E$2:$RH$2,0))</f>
        <v>#DIV/0!</v>
      </c>
      <c r="KN17" s="65" t="e">
        <f>+INDEX('RAW DATA'!$E$3:$RH$452,MATCH('HK Table'!KN$5,'RAW DATA'!$D$3:$D$452,0),MATCH('HK Table'!$B17,'RAW DATA'!$E$2:$RH$2,0))</f>
        <v>#DIV/0!</v>
      </c>
      <c r="KO17" s="65" t="e">
        <f>+INDEX('RAW DATA'!$E$3:$RH$452,MATCH('HK Table'!KO$5,'RAW DATA'!$D$3:$D$452,0),MATCH('HK Table'!$B17,'RAW DATA'!$E$2:$RH$2,0))</f>
        <v>#DIV/0!</v>
      </c>
      <c r="KP17" s="65" t="e">
        <f>+INDEX('RAW DATA'!$E$3:$RH$452,MATCH('HK Table'!KP$5,'RAW DATA'!$D$3:$D$452,0),MATCH('HK Table'!$B17,'RAW DATA'!$E$2:$RH$2,0))</f>
        <v>#DIV/0!</v>
      </c>
      <c r="KQ17" s="65" t="e">
        <f>+INDEX('RAW DATA'!$E$3:$RH$452,MATCH('HK Table'!KQ$5,'RAW DATA'!$D$3:$D$452,0),MATCH('HK Table'!$B17,'RAW DATA'!$E$2:$RH$2,0))</f>
        <v>#DIV/0!</v>
      </c>
      <c r="KR17" s="65" t="e">
        <f>+INDEX('RAW DATA'!$E$3:$RH$452,MATCH('HK Table'!KR$5,'RAW DATA'!$D$3:$D$452,0),MATCH('HK Table'!$B17,'RAW DATA'!$E$2:$RH$2,0))</f>
        <v>#DIV/0!</v>
      </c>
      <c r="KS17" s="65" t="e">
        <f>+INDEX('RAW DATA'!$E$3:$RH$452,MATCH('HK Table'!KS$5,'RAW DATA'!$D$3:$D$452,0),MATCH('HK Table'!$B17,'RAW DATA'!$E$2:$RH$2,0))</f>
        <v>#DIV/0!</v>
      </c>
      <c r="KT17" s="65" t="e">
        <f>+INDEX('RAW DATA'!$E$3:$RH$452,MATCH('HK Table'!KT$5,'RAW DATA'!$D$3:$D$452,0),MATCH('HK Table'!$B17,'RAW DATA'!$E$2:$RH$2,0))</f>
        <v>#DIV/0!</v>
      </c>
      <c r="KU17" s="65" t="e">
        <f>+INDEX('RAW DATA'!$E$3:$RH$452,MATCH('HK Table'!KU$5,'RAW DATA'!$D$3:$D$452,0),MATCH('HK Table'!$B17,'RAW DATA'!$E$2:$RH$2,0))</f>
        <v>#DIV/0!</v>
      </c>
      <c r="KV17" s="65" t="e">
        <f>+INDEX('RAW DATA'!$E$3:$RH$452,MATCH('HK Table'!KV$5,'RAW DATA'!$D$3:$D$452,0),MATCH('HK Table'!$B17,'RAW DATA'!$E$2:$RH$2,0))</f>
        <v>#DIV/0!</v>
      </c>
      <c r="KW17" s="65" t="e">
        <f>+INDEX('RAW DATA'!$E$3:$RH$452,MATCH('HK Table'!KW$5,'RAW DATA'!$D$3:$D$452,0),MATCH('HK Table'!$B17,'RAW DATA'!$E$2:$RH$2,0))</f>
        <v>#DIV/0!</v>
      </c>
      <c r="KX17" s="65" t="e">
        <f>+INDEX('RAW DATA'!$E$3:$RH$452,MATCH('HK Table'!KX$5,'RAW DATA'!$D$3:$D$452,0),MATCH('HK Table'!$B17,'RAW DATA'!$E$2:$RH$2,0))</f>
        <v>#DIV/0!</v>
      </c>
      <c r="KY17" s="65" t="e">
        <f>+INDEX('RAW DATA'!$E$3:$RH$452,MATCH('HK Table'!KY$5,'RAW DATA'!$D$3:$D$452,0),MATCH('HK Table'!$B17,'RAW DATA'!$E$2:$RH$2,0))</f>
        <v>#DIV/0!</v>
      </c>
      <c r="KZ17" s="65" t="e">
        <f>+INDEX('RAW DATA'!$E$3:$RH$452,MATCH('HK Table'!KZ$5,'RAW DATA'!$D$3:$D$452,0),MATCH('HK Table'!$B17,'RAW DATA'!$E$2:$RH$2,0))</f>
        <v>#DIV/0!</v>
      </c>
      <c r="LA17" s="65" t="e">
        <f>+INDEX('RAW DATA'!$E$3:$RH$452,MATCH('HK Table'!LA$5,'RAW DATA'!$D$3:$D$452,0),MATCH('HK Table'!$B17,'RAW DATA'!$E$2:$RH$2,0))</f>
        <v>#DIV/0!</v>
      </c>
      <c r="LB17" s="65" t="e">
        <f>+INDEX('RAW DATA'!$E$3:$RH$452,MATCH('HK Table'!LB$5,'RAW DATA'!$D$3:$D$452,0),MATCH('HK Table'!$B17,'RAW DATA'!$E$2:$RH$2,0))</f>
        <v>#DIV/0!</v>
      </c>
      <c r="LC17" s="65" t="e">
        <f>+INDEX('RAW DATA'!$E$3:$RH$452,MATCH('HK Table'!LC$5,'RAW DATA'!$D$3:$D$452,0),MATCH('HK Table'!$B17,'RAW DATA'!$E$2:$RH$2,0))</f>
        <v>#DIV/0!</v>
      </c>
      <c r="LD17" s="65" t="e">
        <f>+INDEX('RAW DATA'!$E$3:$RH$452,MATCH('HK Table'!LD$5,'RAW DATA'!$D$3:$D$452,0),MATCH('HK Table'!$B17,'RAW DATA'!$E$2:$RH$2,0))</f>
        <v>#DIV/0!</v>
      </c>
      <c r="LE17" s="65" t="e">
        <f>+INDEX('RAW DATA'!$E$3:$RH$452,MATCH('HK Table'!LE$5,'RAW DATA'!$D$3:$D$452,0),MATCH('HK Table'!$B17,'RAW DATA'!$E$2:$RH$2,0))</f>
        <v>#DIV/0!</v>
      </c>
      <c r="LF17" s="65" t="e">
        <f>+INDEX('RAW DATA'!$E$3:$RH$452,MATCH('HK Table'!LF$5,'RAW DATA'!$D$3:$D$452,0),MATCH('HK Table'!$B17,'RAW DATA'!$E$2:$RH$2,0))</f>
        <v>#DIV/0!</v>
      </c>
      <c r="LG17" s="65" t="e">
        <f>+INDEX('RAW DATA'!$E$3:$RH$452,MATCH('HK Table'!LG$5,'RAW DATA'!$D$3:$D$452,0),MATCH('HK Table'!$B17,'RAW DATA'!$E$2:$RH$2,0))</f>
        <v>#DIV/0!</v>
      </c>
      <c r="LH17" s="65" t="e">
        <f>+INDEX('RAW DATA'!$E$3:$RH$452,MATCH('HK Table'!LH$5,'RAW DATA'!$D$3:$D$452,0),MATCH('HK Table'!$B17,'RAW DATA'!$E$2:$RH$2,0))</f>
        <v>#DIV/0!</v>
      </c>
      <c r="LI17" s="65" t="e">
        <f>+INDEX('RAW DATA'!$E$3:$RH$452,MATCH('HK Table'!LI$5,'RAW DATA'!$D$3:$D$452,0),MATCH('HK Table'!$B17,'RAW DATA'!$E$2:$RH$2,0))</f>
        <v>#DIV/0!</v>
      </c>
      <c r="LJ17" s="65" t="e">
        <f>+INDEX('RAW DATA'!$E$3:$RH$452,MATCH('HK Table'!LJ$5,'RAW DATA'!$D$3:$D$452,0),MATCH('HK Table'!$B17,'RAW DATA'!$E$2:$RH$2,0))</f>
        <v>#DIV/0!</v>
      </c>
      <c r="LK17" s="65" t="e">
        <f>+INDEX('RAW DATA'!$E$3:$RH$452,MATCH('HK Table'!LK$5,'RAW DATA'!$D$3:$D$452,0),MATCH('HK Table'!$B17,'RAW DATA'!$E$2:$RH$2,0))</f>
        <v>#DIV/0!</v>
      </c>
      <c r="LL17" s="65" t="e">
        <f>+INDEX('RAW DATA'!$E$3:$RH$452,MATCH('HK Table'!LL$5,'RAW DATA'!$D$3:$D$452,0),MATCH('HK Table'!$B17,'RAW DATA'!$E$2:$RH$2,0))</f>
        <v>#DIV/0!</v>
      </c>
      <c r="LM17" s="65" t="e">
        <f>+INDEX('RAW DATA'!$E$3:$RH$452,MATCH('HK Table'!LM$5,'RAW DATA'!$D$3:$D$452,0),MATCH('HK Table'!$B17,'RAW DATA'!$E$2:$RH$2,0))</f>
        <v>#DIV/0!</v>
      </c>
      <c r="LN17" s="65" t="e">
        <f>+INDEX('RAW DATA'!$E$3:$RH$452,MATCH('HK Table'!LN$5,'RAW DATA'!$D$3:$D$452,0),MATCH('HK Table'!$B17,'RAW DATA'!$E$2:$RH$2,0))</f>
        <v>#DIV/0!</v>
      </c>
      <c r="LO17" s="65" t="e">
        <f>+INDEX('RAW DATA'!$E$3:$RH$452,MATCH('HK Table'!LO$5,'RAW DATA'!$D$3:$D$452,0),MATCH('HK Table'!$B17,'RAW DATA'!$E$2:$RH$2,0))</f>
        <v>#DIV/0!</v>
      </c>
      <c r="LP17" s="65" t="e">
        <f>+INDEX('RAW DATA'!$E$3:$RH$452,MATCH('HK Table'!LP$5,'RAW DATA'!$D$3:$D$452,0),MATCH('HK Table'!$B17,'RAW DATA'!$E$2:$RH$2,0))</f>
        <v>#DIV/0!</v>
      </c>
      <c r="LQ17" s="65" t="e">
        <f>+INDEX('RAW DATA'!$E$3:$RH$452,MATCH('HK Table'!LQ$5,'RAW DATA'!$D$3:$D$452,0),MATCH('HK Table'!$B17,'RAW DATA'!$E$2:$RH$2,0))</f>
        <v>#DIV/0!</v>
      </c>
      <c r="LR17" s="65" t="e">
        <f>+INDEX('RAW DATA'!$E$3:$RH$452,MATCH('HK Table'!LR$5,'RAW DATA'!$D$3:$D$452,0),MATCH('HK Table'!$B17,'RAW DATA'!$E$2:$RH$2,0))</f>
        <v>#DIV/0!</v>
      </c>
      <c r="LS17" s="65" t="e">
        <f>+INDEX('RAW DATA'!$E$3:$RH$452,MATCH('HK Table'!LS$5,'RAW DATA'!$D$3:$D$452,0),MATCH('HK Table'!$B17,'RAW DATA'!$E$2:$RH$2,0))</f>
        <v>#DIV/0!</v>
      </c>
      <c r="LT17" s="65" t="e">
        <f>+INDEX('RAW DATA'!$E$3:$RH$452,MATCH('HK Table'!LT$5,'RAW DATA'!$D$3:$D$452,0),MATCH('HK Table'!$B17,'RAW DATA'!$E$2:$RH$2,0))</f>
        <v>#DIV/0!</v>
      </c>
      <c r="LU17" s="65" t="e">
        <f>+INDEX('RAW DATA'!$E$3:$RH$452,MATCH('HK Table'!LU$5,'RAW DATA'!$D$3:$D$452,0),MATCH('HK Table'!$B17,'RAW DATA'!$E$2:$RH$2,0))</f>
        <v>#DIV/0!</v>
      </c>
      <c r="LV17" s="65" t="e">
        <f>+INDEX('RAW DATA'!$E$3:$RH$452,MATCH('HK Table'!LV$5,'RAW DATA'!$D$3:$D$452,0),MATCH('HK Table'!$B17,'RAW DATA'!$E$2:$RH$2,0))</f>
        <v>#DIV/0!</v>
      </c>
      <c r="LW17" s="65" t="e">
        <f>+INDEX('RAW DATA'!$E$3:$RH$452,MATCH('HK Table'!LW$5,'RAW DATA'!$D$3:$D$452,0),MATCH('HK Table'!$B17,'RAW DATA'!$E$2:$RH$2,0))</f>
        <v>#DIV/0!</v>
      </c>
      <c r="LX17" s="65" t="e">
        <f>+INDEX('RAW DATA'!$E$3:$RH$452,MATCH('HK Table'!LX$5,'RAW DATA'!$D$3:$D$452,0),MATCH('HK Table'!$B17,'RAW DATA'!$E$2:$RH$2,0))</f>
        <v>#DIV/0!</v>
      </c>
      <c r="LY17" s="65" t="e">
        <f>+INDEX('RAW DATA'!$E$3:$RH$452,MATCH('HK Table'!LY$5,'RAW DATA'!$D$3:$D$452,0),MATCH('HK Table'!$B17,'RAW DATA'!$E$2:$RH$2,0))</f>
        <v>#DIV/0!</v>
      </c>
      <c r="LZ17" s="65" t="e">
        <f>+INDEX('RAW DATA'!$E$3:$RH$452,MATCH('HK Table'!LZ$5,'RAW DATA'!$D$3:$D$452,0),MATCH('HK Table'!$B17,'RAW DATA'!$E$2:$RH$2,0))</f>
        <v>#DIV/0!</v>
      </c>
      <c r="MA17" s="65" t="e">
        <f>+INDEX('RAW DATA'!$E$3:$RH$452,MATCH('HK Table'!MA$5,'RAW DATA'!$D$3:$D$452,0),MATCH('HK Table'!$B17,'RAW DATA'!$E$2:$RH$2,0))</f>
        <v>#DIV/0!</v>
      </c>
      <c r="MB17" s="65" t="e">
        <f>+INDEX('RAW DATA'!$E$3:$RH$452,MATCH('HK Table'!MB$5,'RAW DATA'!$D$3:$D$452,0),MATCH('HK Table'!$B17,'RAW DATA'!$E$2:$RH$2,0))</f>
        <v>#DIV/0!</v>
      </c>
      <c r="MC17" s="65" t="e">
        <f>+INDEX('RAW DATA'!$E$3:$RH$452,MATCH('HK Table'!MC$5,'RAW DATA'!$D$3:$D$452,0),MATCH('HK Table'!$B17,'RAW DATA'!$E$2:$RH$2,0))</f>
        <v>#DIV/0!</v>
      </c>
      <c r="MD17" s="65" t="e">
        <f>+INDEX('RAW DATA'!$E$3:$RH$452,MATCH('HK Table'!MD$5,'RAW DATA'!$D$3:$D$452,0),MATCH('HK Table'!$B17,'RAW DATA'!$E$2:$RH$2,0))</f>
        <v>#DIV/0!</v>
      </c>
      <c r="ME17" s="65" t="e">
        <f>+INDEX('RAW DATA'!$E$3:$RH$452,MATCH('HK Table'!ME$5,'RAW DATA'!$D$3:$D$452,0),MATCH('HK Table'!$B17,'RAW DATA'!$E$2:$RH$2,0))</f>
        <v>#DIV/0!</v>
      </c>
      <c r="MF17" s="65" t="e">
        <f>+INDEX('RAW DATA'!$E$3:$RH$452,MATCH('HK Table'!MF$5,'RAW DATA'!$D$3:$D$452,0),MATCH('HK Table'!$B17,'RAW DATA'!$E$2:$RH$2,0))</f>
        <v>#DIV/0!</v>
      </c>
      <c r="MG17" s="65" t="e">
        <f>+INDEX('RAW DATA'!$E$3:$RH$452,MATCH('HK Table'!MG$5,'RAW DATA'!$D$3:$D$452,0),MATCH('HK Table'!$B17,'RAW DATA'!$E$2:$RH$2,0))</f>
        <v>#DIV/0!</v>
      </c>
      <c r="MH17" s="65" t="e">
        <f>+INDEX('RAW DATA'!$E$3:$RH$452,MATCH('HK Table'!MH$5,'RAW DATA'!$D$3:$D$452,0),MATCH('HK Table'!$B17,'RAW DATA'!$E$2:$RH$2,0))</f>
        <v>#DIV/0!</v>
      </c>
      <c r="MI17" s="65" t="e">
        <f>+INDEX('RAW DATA'!$E$3:$RH$452,MATCH('HK Table'!MI$5,'RAW DATA'!$D$3:$D$452,0),MATCH('HK Table'!$B17,'RAW DATA'!$E$2:$RH$2,0))</f>
        <v>#DIV/0!</v>
      </c>
      <c r="MJ17" s="65" t="e">
        <f>+INDEX('RAW DATA'!$E$3:$RH$452,MATCH('HK Table'!MJ$5,'RAW DATA'!$D$3:$D$452,0),MATCH('HK Table'!$B17,'RAW DATA'!$E$2:$RH$2,0))</f>
        <v>#DIV/0!</v>
      </c>
      <c r="MK17" s="65" t="e">
        <f>+INDEX('RAW DATA'!$E$3:$RH$452,MATCH('HK Table'!MK$5,'RAW DATA'!$D$3:$D$452,0),MATCH('HK Table'!$B17,'RAW DATA'!$E$2:$RH$2,0))</f>
        <v>#DIV/0!</v>
      </c>
      <c r="ML17" s="65" t="e">
        <f>+INDEX('RAW DATA'!$E$3:$RH$452,MATCH('HK Table'!ML$5,'RAW DATA'!$D$3:$D$452,0),MATCH('HK Table'!$B17,'RAW DATA'!$E$2:$RH$2,0))</f>
        <v>#DIV/0!</v>
      </c>
      <c r="MM17" s="65" t="e">
        <f>+INDEX('RAW DATA'!$E$3:$RH$452,MATCH('HK Table'!MM$5,'RAW DATA'!$D$3:$D$452,0),MATCH('HK Table'!$B17,'RAW DATA'!$E$2:$RH$2,0))</f>
        <v>#DIV/0!</v>
      </c>
      <c r="MN17" s="65" t="e">
        <f>+INDEX('RAW DATA'!$E$3:$RH$452,MATCH('HK Table'!MN$5,'RAW DATA'!$D$3:$D$452,0),MATCH('HK Table'!$B17,'RAW DATA'!$E$2:$RH$2,0))</f>
        <v>#DIV/0!</v>
      </c>
      <c r="MO17" s="65" t="e">
        <f>+INDEX('RAW DATA'!$E$3:$RH$452,MATCH('HK Table'!MO$5,'RAW DATA'!$D$3:$D$452,0),MATCH('HK Table'!$B17,'RAW DATA'!$E$2:$RH$2,0))</f>
        <v>#DIV/0!</v>
      </c>
      <c r="MP17" s="65" t="e">
        <f>+INDEX('RAW DATA'!$E$3:$RH$452,MATCH('HK Table'!MP$5,'RAW DATA'!$D$3:$D$452,0),MATCH('HK Table'!$B17,'RAW DATA'!$E$2:$RH$2,0))</f>
        <v>#DIV/0!</v>
      </c>
      <c r="MQ17" s="65" t="e">
        <f>+INDEX('RAW DATA'!$E$3:$RH$452,MATCH('HK Table'!MQ$5,'RAW DATA'!$D$3:$D$452,0),MATCH('HK Table'!$B17,'RAW DATA'!$E$2:$RH$2,0))</f>
        <v>#DIV/0!</v>
      </c>
      <c r="MR17" s="65" t="e">
        <f>+INDEX('RAW DATA'!$E$3:$RH$452,MATCH('HK Table'!MR$5,'RAW DATA'!$D$3:$D$452,0),MATCH('HK Table'!$B17,'RAW DATA'!$E$2:$RH$2,0))</f>
        <v>#DIV/0!</v>
      </c>
      <c r="MS17" s="65" t="e">
        <f>+INDEX('RAW DATA'!$E$3:$RH$452,MATCH('HK Table'!MS$5,'RAW DATA'!$D$3:$D$452,0),MATCH('HK Table'!$B17,'RAW DATA'!$E$2:$RH$2,0))</f>
        <v>#DIV/0!</v>
      </c>
      <c r="MT17" s="65" t="e">
        <f>+INDEX('RAW DATA'!$E$3:$RH$452,MATCH('HK Table'!MT$5,'RAW DATA'!$D$3:$D$452,0),MATCH('HK Table'!$B17,'RAW DATA'!$E$2:$RH$2,0))</f>
        <v>#DIV/0!</v>
      </c>
      <c r="MU17" s="65" t="e">
        <f>+INDEX('RAW DATA'!$E$3:$RH$452,MATCH('HK Table'!MU$5,'RAW DATA'!$D$3:$D$452,0),MATCH('HK Table'!$B17,'RAW DATA'!$E$2:$RH$2,0))</f>
        <v>#DIV/0!</v>
      </c>
      <c r="MV17" s="65" t="e">
        <f>+INDEX('RAW DATA'!$E$3:$RH$452,MATCH('HK Table'!MV$5,'RAW DATA'!$D$3:$D$452,0),MATCH('HK Table'!$B17,'RAW DATA'!$E$2:$RH$2,0))</f>
        <v>#DIV/0!</v>
      </c>
      <c r="MW17" s="65" t="e">
        <f>+INDEX('RAW DATA'!$E$3:$RH$452,MATCH('HK Table'!MW$5,'RAW DATA'!$D$3:$D$452,0),MATCH('HK Table'!$B17,'RAW DATA'!$E$2:$RH$2,0))</f>
        <v>#DIV/0!</v>
      </c>
      <c r="MX17" s="65" t="e">
        <f>+INDEX('RAW DATA'!$E$3:$RH$452,MATCH('HK Table'!MX$5,'RAW DATA'!$D$3:$D$452,0),MATCH('HK Table'!$B17,'RAW DATA'!$E$2:$RH$2,0))</f>
        <v>#DIV/0!</v>
      </c>
      <c r="MY17" s="65" t="e">
        <f>+INDEX('RAW DATA'!$E$3:$RH$452,MATCH('HK Table'!MY$5,'RAW DATA'!$D$3:$D$452,0),MATCH('HK Table'!$B17,'RAW DATA'!$E$2:$RH$2,0))</f>
        <v>#DIV/0!</v>
      </c>
      <c r="MZ17" s="65" t="e">
        <f>+INDEX('RAW DATA'!$E$3:$RH$452,MATCH('HK Table'!MZ$5,'RAW DATA'!$D$3:$D$452,0),MATCH('HK Table'!$B17,'RAW DATA'!$E$2:$RH$2,0))</f>
        <v>#DIV/0!</v>
      </c>
      <c r="NA17" s="65" t="e">
        <f>+INDEX('RAW DATA'!$E$3:$RH$452,MATCH('HK Table'!NA$5,'RAW DATA'!$D$3:$D$452,0),MATCH('HK Table'!$B17,'RAW DATA'!$E$2:$RH$2,0))</f>
        <v>#DIV/0!</v>
      </c>
      <c r="NB17" s="65" t="e">
        <f>+INDEX('RAW DATA'!$E$3:$RH$452,MATCH('HK Table'!NB$5,'RAW DATA'!$D$3:$D$452,0),MATCH('HK Table'!$B17,'RAW DATA'!$E$2:$RH$2,0))</f>
        <v>#DIV/0!</v>
      </c>
      <c r="NC17" s="65" t="e">
        <f>+INDEX('RAW DATA'!$E$3:$RH$452,MATCH('HK Table'!NC$5,'RAW DATA'!$D$3:$D$452,0),MATCH('HK Table'!$B17,'RAW DATA'!$E$2:$RH$2,0))</f>
        <v>#DIV/0!</v>
      </c>
      <c r="ND17" s="65" t="e">
        <f>+INDEX('RAW DATA'!$E$3:$RH$452,MATCH('HK Table'!ND$5,'RAW DATA'!$D$3:$D$452,0),MATCH('HK Table'!$B17,'RAW DATA'!$E$2:$RH$2,0))</f>
        <v>#DIV/0!</v>
      </c>
      <c r="NE17" s="65" t="e">
        <f>+INDEX('RAW DATA'!$E$3:$RH$452,MATCH('HK Table'!NE$5,'RAW DATA'!$D$3:$D$452,0),MATCH('HK Table'!$B17,'RAW DATA'!$E$2:$RH$2,0))</f>
        <v>#DIV/0!</v>
      </c>
      <c r="NF17" s="65" t="e">
        <f>+INDEX('RAW DATA'!$E$3:$RH$452,MATCH('HK Table'!NF$5,'RAW DATA'!$D$3:$D$452,0),MATCH('HK Table'!$B17,'RAW DATA'!$E$2:$RH$2,0))</f>
        <v>#DIV/0!</v>
      </c>
      <c r="NG17" s="65" t="e">
        <f>+INDEX('RAW DATA'!$E$3:$RH$452,MATCH('HK Table'!NG$5,'RAW DATA'!$D$3:$D$452,0),MATCH('HK Table'!$B17,'RAW DATA'!$E$2:$RH$2,0))</f>
        <v>#DIV/0!</v>
      </c>
      <c r="NH17" s="65" t="e">
        <f>+INDEX('RAW DATA'!$E$3:$RH$452,MATCH('HK Table'!NH$5,'RAW DATA'!$D$3:$D$452,0),MATCH('HK Table'!$B17,'RAW DATA'!$E$2:$RH$2,0))</f>
        <v>#DIV/0!</v>
      </c>
      <c r="NI17" s="65" t="e">
        <f>+INDEX('RAW DATA'!$E$3:$RH$452,MATCH('HK Table'!NI$5,'RAW DATA'!$D$3:$D$452,0),MATCH('HK Table'!$B17,'RAW DATA'!$E$2:$RH$2,0))</f>
        <v>#DIV/0!</v>
      </c>
      <c r="NJ17" s="65" t="e">
        <f>+INDEX('RAW DATA'!$E$3:$RH$452,MATCH('HK Table'!NJ$5,'RAW DATA'!$D$3:$D$452,0),MATCH('HK Table'!$B17,'RAW DATA'!$E$2:$RH$2,0))</f>
        <v>#DIV/0!</v>
      </c>
      <c r="NK17" s="65" t="e">
        <f>+INDEX('RAW DATA'!$E$3:$RH$452,MATCH('HK Table'!NK$5,'RAW DATA'!$D$3:$D$452,0),MATCH('HK Table'!$B17,'RAW DATA'!$E$2:$RH$2,0))</f>
        <v>#DIV/0!</v>
      </c>
      <c r="NL17" s="65" t="e">
        <f>+INDEX('RAW DATA'!$E$3:$RH$452,MATCH('HK Table'!NL$5,'RAW DATA'!$D$3:$D$452,0),MATCH('HK Table'!$B17,'RAW DATA'!$E$2:$RH$2,0))</f>
        <v>#DIV/0!</v>
      </c>
      <c r="NM17" s="65" t="e">
        <f>+INDEX('RAW DATA'!$E$3:$RH$452,MATCH('HK Table'!NM$5,'RAW DATA'!$D$3:$D$452,0),MATCH('HK Table'!$B17,'RAW DATA'!$E$2:$RH$2,0))</f>
        <v>#DIV/0!</v>
      </c>
      <c r="NN17" s="65" t="e">
        <f>+INDEX('RAW DATA'!$E$3:$RH$452,MATCH('HK Table'!NN$5,'RAW DATA'!$D$3:$D$452,0),MATCH('HK Table'!$B17,'RAW DATA'!$E$2:$RH$2,0))</f>
        <v>#DIV/0!</v>
      </c>
      <c r="NO17" s="65" t="e">
        <f>+INDEX('RAW DATA'!$E$3:$RH$452,MATCH('HK Table'!NO$5,'RAW DATA'!$D$3:$D$452,0),MATCH('HK Table'!$B17,'RAW DATA'!$E$2:$RH$2,0))</f>
        <v>#DIV/0!</v>
      </c>
      <c r="NP17" s="65" t="e">
        <f>+INDEX('RAW DATA'!$E$3:$RH$452,MATCH('HK Table'!NP$5,'RAW DATA'!$D$3:$D$452,0),MATCH('HK Table'!$B17,'RAW DATA'!$E$2:$RH$2,0))</f>
        <v>#DIV/0!</v>
      </c>
      <c r="NQ17" s="65" t="e">
        <f>+INDEX('RAW DATA'!$E$3:$RH$452,MATCH('HK Table'!NQ$5,'RAW DATA'!$D$3:$D$452,0),MATCH('HK Table'!$B17,'RAW DATA'!$E$2:$RH$2,0))</f>
        <v>#DIV/0!</v>
      </c>
      <c r="NR17" s="65" t="e">
        <f>+INDEX('RAW DATA'!$E$3:$RH$452,MATCH('HK Table'!NR$5,'RAW DATA'!$D$3:$D$452,0),MATCH('HK Table'!$B17,'RAW DATA'!$E$2:$RH$2,0))</f>
        <v>#DIV/0!</v>
      </c>
      <c r="NS17" s="65" t="e">
        <f>+INDEX('RAW DATA'!$E$3:$RH$452,MATCH('HK Table'!NS$5,'RAW DATA'!$D$3:$D$452,0),MATCH('HK Table'!$B17,'RAW DATA'!$E$2:$RH$2,0))</f>
        <v>#DIV/0!</v>
      </c>
      <c r="NT17" s="65" t="e">
        <f>+INDEX('RAW DATA'!$E$3:$RH$452,MATCH('HK Table'!NT$5,'RAW DATA'!$D$3:$D$452,0),MATCH('HK Table'!$B17,'RAW DATA'!$E$2:$RH$2,0))</f>
        <v>#DIV/0!</v>
      </c>
      <c r="NU17" s="65" t="e">
        <f>+INDEX('RAW DATA'!$E$3:$RH$452,MATCH('HK Table'!NU$5,'RAW DATA'!$D$3:$D$452,0),MATCH('HK Table'!$B17,'RAW DATA'!$E$2:$RH$2,0))</f>
        <v>#DIV/0!</v>
      </c>
      <c r="NV17" s="65" t="e">
        <f>+INDEX('RAW DATA'!$E$3:$RH$452,MATCH('HK Table'!NV$5,'RAW DATA'!$D$3:$D$452,0),MATCH('HK Table'!$B17,'RAW DATA'!$E$2:$RH$2,0))</f>
        <v>#DIV/0!</v>
      </c>
      <c r="NW17" s="65" t="e">
        <f>+INDEX('RAW DATA'!$E$3:$RH$452,MATCH('HK Table'!NW$5,'RAW DATA'!$D$3:$D$452,0),MATCH('HK Table'!$B17,'RAW DATA'!$E$2:$RH$2,0))</f>
        <v>#DIV/0!</v>
      </c>
      <c r="NX17" s="65" t="e">
        <f>+INDEX('RAW DATA'!$E$3:$RH$452,MATCH('HK Table'!NX$5,'RAW DATA'!$D$3:$D$452,0),MATCH('HK Table'!$B17,'RAW DATA'!$E$2:$RH$2,0))</f>
        <v>#DIV/0!</v>
      </c>
      <c r="NY17" s="65" t="e">
        <f>+INDEX('RAW DATA'!$E$3:$RH$452,MATCH('HK Table'!NY$5,'RAW DATA'!$D$3:$D$452,0),MATCH('HK Table'!$B17,'RAW DATA'!$E$2:$RH$2,0))</f>
        <v>#DIV/0!</v>
      </c>
      <c r="NZ17" s="65" t="e">
        <f>+INDEX('RAW DATA'!$E$3:$RH$452,MATCH('HK Table'!NZ$5,'RAW DATA'!$D$3:$D$452,0),MATCH('HK Table'!$B17,'RAW DATA'!$E$2:$RH$2,0))</f>
        <v>#DIV/0!</v>
      </c>
      <c r="OA17" s="65" t="e">
        <f>+INDEX('RAW DATA'!$E$3:$RH$452,MATCH('HK Table'!OA$5,'RAW DATA'!$D$3:$D$452,0),MATCH('HK Table'!$B17,'RAW DATA'!$E$2:$RH$2,0))</f>
        <v>#DIV/0!</v>
      </c>
      <c r="OB17" s="65" t="e">
        <f>+INDEX('RAW DATA'!$E$3:$RH$452,MATCH('HK Table'!OB$5,'RAW DATA'!$D$3:$D$452,0),MATCH('HK Table'!$B17,'RAW DATA'!$E$2:$RH$2,0))</f>
        <v>#DIV/0!</v>
      </c>
      <c r="OC17" s="65" t="e">
        <f>+INDEX('RAW DATA'!$E$3:$RH$452,MATCH('HK Table'!OC$5,'RAW DATA'!$D$3:$D$452,0),MATCH('HK Table'!$B17,'RAW DATA'!$E$2:$RH$2,0))</f>
        <v>#DIV/0!</v>
      </c>
      <c r="OD17" s="65" t="e">
        <f>+INDEX('RAW DATA'!$E$3:$RH$452,MATCH('HK Table'!OD$5,'RAW DATA'!$D$3:$D$452,0),MATCH('HK Table'!$B17,'RAW DATA'!$E$2:$RH$2,0))</f>
        <v>#DIV/0!</v>
      </c>
      <c r="OE17" s="65" t="e">
        <f>+INDEX('RAW DATA'!$E$3:$RH$452,MATCH('HK Table'!OE$5,'RAW DATA'!$D$3:$D$452,0),MATCH('HK Table'!$B17,'RAW DATA'!$E$2:$RH$2,0))</f>
        <v>#DIV/0!</v>
      </c>
      <c r="OF17" s="65" t="e">
        <f>+INDEX('RAW DATA'!$E$3:$RH$452,MATCH('HK Table'!OF$5,'RAW DATA'!$D$3:$D$452,0),MATCH('HK Table'!$B17,'RAW DATA'!$E$2:$RH$2,0))</f>
        <v>#DIV/0!</v>
      </c>
      <c r="OG17" s="65" t="e">
        <f>+INDEX('RAW DATA'!$E$3:$RH$452,MATCH('HK Table'!OG$5,'RAW DATA'!$D$3:$D$452,0),MATCH('HK Table'!$B17,'RAW DATA'!$E$2:$RH$2,0))</f>
        <v>#DIV/0!</v>
      </c>
      <c r="OH17" s="65" t="e">
        <f>+INDEX('RAW DATA'!$E$3:$RH$452,MATCH('HK Table'!OH$5,'RAW DATA'!$D$3:$D$452,0),MATCH('HK Table'!$B17,'RAW DATA'!$E$2:$RH$2,0))</f>
        <v>#DIV/0!</v>
      </c>
      <c r="OI17" s="65" t="e">
        <f>+INDEX('RAW DATA'!$E$3:$RH$452,MATCH('HK Table'!OI$5,'RAW DATA'!$D$3:$D$452,0),MATCH('HK Table'!$B17,'RAW DATA'!$E$2:$RH$2,0))</f>
        <v>#DIV/0!</v>
      </c>
      <c r="OJ17" s="65" t="e">
        <f>+INDEX('RAW DATA'!$E$3:$RH$452,MATCH('HK Table'!OJ$5,'RAW DATA'!$D$3:$D$452,0),MATCH('HK Table'!$B17,'RAW DATA'!$E$2:$RH$2,0))</f>
        <v>#DIV/0!</v>
      </c>
      <c r="OK17" s="65" t="e">
        <f>+INDEX('RAW DATA'!$E$3:$RH$452,MATCH('HK Table'!OK$5,'RAW DATA'!$D$3:$D$452,0),MATCH('HK Table'!$B17,'RAW DATA'!$E$2:$RH$2,0))</f>
        <v>#DIV/0!</v>
      </c>
      <c r="OL17" s="65" t="e">
        <f>+INDEX('RAW DATA'!$E$3:$RH$452,MATCH('HK Table'!OL$5,'RAW DATA'!$D$3:$D$452,0),MATCH('HK Table'!$B17,'RAW DATA'!$E$2:$RH$2,0))</f>
        <v>#DIV/0!</v>
      </c>
      <c r="OM17" s="65" t="e">
        <f>+INDEX('RAW DATA'!$E$3:$RH$452,MATCH('HK Table'!OM$5,'RAW DATA'!$D$3:$D$452,0),MATCH('HK Table'!$B17,'RAW DATA'!$E$2:$RH$2,0))</f>
        <v>#DIV/0!</v>
      </c>
      <c r="ON17" s="65" t="e">
        <f>+INDEX('RAW DATA'!$E$3:$RH$452,MATCH('HK Table'!ON$5,'RAW DATA'!$D$3:$D$452,0),MATCH('HK Table'!$B17,'RAW DATA'!$E$2:$RH$2,0))</f>
        <v>#DIV/0!</v>
      </c>
      <c r="OO17" s="65" t="e">
        <f>+INDEX('RAW DATA'!$E$3:$RH$452,MATCH('HK Table'!OO$5,'RAW DATA'!$D$3:$D$452,0),MATCH('HK Table'!$B17,'RAW DATA'!$E$2:$RH$2,0))</f>
        <v>#DIV/0!</v>
      </c>
      <c r="OP17" s="65" t="e">
        <f>+INDEX('RAW DATA'!$E$3:$RH$452,MATCH('HK Table'!OP$5,'RAW DATA'!$D$3:$D$452,0),MATCH('HK Table'!$B17,'RAW DATA'!$E$2:$RH$2,0))</f>
        <v>#DIV/0!</v>
      </c>
      <c r="OQ17" s="65" t="e">
        <f>+INDEX('RAW DATA'!$E$3:$RH$452,MATCH('HK Table'!OQ$5,'RAW DATA'!$D$3:$D$452,0),MATCH('HK Table'!$B17,'RAW DATA'!$E$2:$RH$2,0))</f>
        <v>#DIV/0!</v>
      </c>
      <c r="OR17" s="65" t="e">
        <f>+INDEX('RAW DATA'!$E$3:$RH$452,MATCH('HK Table'!OR$5,'RAW DATA'!$D$3:$D$452,0),MATCH('HK Table'!$B17,'RAW DATA'!$E$2:$RH$2,0))</f>
        <v>#DIV/0!</v>
      </c>
      <c r="OS17" s="65" t="e">
        <f>+INDEX('RAW DATA'!$E$3:$RH$452,MATCH('HK Table'!OS$5,'RAW DATA'!$D$3:$D$452,0),MATCH('HK Table'!$B17,'RAW DATA'!$E$2:$RH$2,0))</f>
        <v>#DIV/0!</v>
      </c>
      <c r="OT17" s="65" t="e">
        <f>+INDEX('RAW DATA'!$E$3:$RH$452,MATCH('HK Table'!OT$5,'RAW DATA'!$D$3:$D$452,0),MATCH('HK Table'!$B17,'RAW DATA'!$E$2:$RH$2,0))</f>
        <v>#DIV/0!</v>
      </c>
      <c r="OU17" s="65" t="e">
        <f>+INDEX('RAW DATA'!$E$3:$RH$452,MATCH('HK Table'!OU$5,'RAW DATA'!$D$3:$D$452,0),MATCH('HK Table'!$B17,'RAW DATA'!$E$2:$RH$2,0))</f>
        <v>#DIV/0!</v>
      </c>
      <c r="OV17" s="65" t="e">
        <f>+INDEX('RAW DATA'!$E$3:$RH$452,MATCH('HK Table'!OV$5,'RAW DATA'!$D$3:$D$452,0),MATCH('HK Table'!$B17,'RAW DATA'!$E$2:$RH$2,0))</f>
        <v>#DIV/0!</v>
      </c>
      <c r="OW17" s="65" t="e">
        <f>+INDEX('RAW DATA'!$E$3:$RH$452,MATCH('HK Table'!OW$5,'RAW DATA'!$D$3:$D$452,0),MATCH('HK Table'!$B17,'RAW DATA'!$E$2:$RH$2,0))</f>
        <v>#DIV/0!</v>
      </c>
      <c r="OX17" s="65" t="e">
        <f>+INDEX('RAW DATA'!$E$3:$RH$452,MATCH('HK Table'!OX$5,'RAW DATA'!$D$3:$D$452,0),MATCH('HK Table'!$B17,'RAW DATA'!$E$2:$RH$2,0))</f>
        <v>#DIV/0!</v>
      </c>
      <c r="OY17" s="65" t="e">
        <f>+INDEX('RAW DATA'!$E$3:$RH$452,MATCH('HK Table'!OY$5,'RAW DATA'!$D$3:$D$452,0),MATCH('HK Table'!$B17,'RAW DATA'!$E$2:$RH$2,0))</f>
        <v>#DIV/0!</v>
      </c>
      <c r="OZ17" s="65" t="e">
        <f>+INDEX('RAW DATA'!$E$3:$RH$452,MATCH('HK Table'!OZ$5,'RAW DATA'!$D$3:$D$452,0),MATCH('HK Table'!$B17,'RAW DATA'!$E$2:$RH$2,0))</f>
        <v>#DIV/0!</v>
      </c>
      <c r="PA17" s="65" t="e">
        <f>+INDEX('RAW DATA'!$E$3:$RH$452,MATCH('HK Table'!PA$5,'RAW DATA'!$D$3:$D$452,0),MATCH('HK Table'!$B17,'RAW DATA'!$E$2:$RH$2,0))</f>
        <v>#DIV/0!</v>
      </c>
      <c r="PB17" s="65" t="e">
        <f>+INDEX('RAW DATA'!$E$3:$RH$452,MATCH('HK Table'!PB$5,'RAW DATA'!$D$3:$D$452,0),MATCH('HK Table'!$B17,'RAW DATA'!$E$2:$RH$2,0))</f>
        <v>#DIV/0!</v>
      </c>
      <c r="PC17" s="65" t="e">
        <f>+INDEX('RAW DATA'!$E$3:$RH$452,MATCH('HK Table'!PC$5,'RAW DATA'!$D$3:$D$452,0),MATCH('HK Table'!$B17,'RAW DATA'!$E$2:$RH$2,0))</f>
        <v>#DIV/0!</v>
      </c>
      <c r="PD17" s="65" t="e">
        <f>+INDEX('RAW DATA'!$E$3:$RH$452,MATCH('HK Table'!PD$5,'RAW DATA'!$D$3:$D$452,0),MATCH('HK Table'!$B17,'RAW DATA'!$E$2:$RH$2,0))</f>
        <v>#DIV/0!</v>
      </c>
      <c r="PE17" s="65" t="e">
        <f>+INDEX('RAW DATA'!$E$3:$RH$452,MATCH('HK Table'!PE$5,'RAW DATA'!$D$3:$D$452,0),MATCH('HK Table'!$B17,'RAW DATA'!$E$2:$RH$2,0))</f>
        <v>#DIV/0!</v>
      </c>
      <c r="PF17" s="65" t="e">
        <f>+INDEX('RAW DATA'!$E$3:$RH$452,MATCH('HK Table'!PF$5,'RAW DATA'!$D$3:$D$452,0),MATCH('HK Table'!$B17,'RAW DATA'!$E$2:$RH$2,0))</f>
        <v>#DIV/0!</v>
      </c>
      <c r="PG17" s="65" t="e">
        <f>+INDEX('RAW DATA'!$E$3:$RH$452,MATCH('HK Table'!PG$5,'RAW DATA'!$D$3:$D$452,0),MATCH('HK Table'!$B17,'RAW DATA'!$E$2:$RH$2,0))</f>
        <v>#DIV/0!</v>
      </c>
      <c r="PH17" s="65" t="e">
        <f>+INDEX('RAW DATA'!$E$3:$RH$452,MATCH('HK Table'!PH$5,'RAW DATA'!$D$3:$D$452,0),MATCH('HK Table'!$B17,'RAW DATA'!$E$2:$RH$2,0))</f>
        <v>#DIV/0!</v>
      </c>
      <c r="PI17" s="65" t="e">
        <f>+INDEX('RAW DATA'!$E$3:$RH$452,MATCH('HK Table'!PI$5,'RAW DATA'!$D$3:$D$452,0),MATCH('HK Table'!$B17,'RAW DATA'!$E$2:$RH$2,0))</f>
        <v>#DIV/0!</v>
      </c>
      <c r="PJ17" s="65" t="e">
        <f>+INDEX('RAW DATA'!$E$3:$RH$452,MATCH('HK Table'!PJ$5,'RAW DATA'!$D$3:$D$452,0),MATCH('HK Table'!$B17,'RAW DATA'!$E$2:$RH$2,0))</f>
        <v>#DIV/0!</v>
      </c>
      <c r="PK17" s="65" t="e">
        <f>+INDEX('RAW DATA'!$E$3:$RH$452,MATCH('HK Table'!PK$5,'RAW DATA'!$D$3:$D$452,0),MATCH('HK Table'!$B17,'RAW DATA'!$E$2:$RH$2,0))</f>
        <v>#DIV/0!</v>
      </c>
      <c r="PL17" s="65" t="e">
        <f>+INDEX('RAW DATA'!$E$3:$RH$452,MATCH('HK Table'!PL$5,'RAW DATA'!$D$3:$D$452,0),MATCH('HK Table'!$B17,'RAW DATA'!$E$2:$RH$2,0))</f>
        <v>#DIV/0!</v>
      </c>
      <c r="PM17" s="65" t="e">
        <f>+INDEX('RAW DATA'!$E$3:$RH$452,MATCH('HK Table'!PM$5,'RAW DATA'!$D$3:$D$452,0),MATCH('HK Table'!$B17,'RAW DATA'!$E$2:$RH$2,0))</f>
        <v>#DIV/0!</v>
      </c>
      <c r="PN17" s="65" t="e">
        <f>+INDEX('RAW DATA'!$E$3:$RH$452,MATCH('HK Table'!PN$5,'RAW DATA'!$D$3:$D$452,0),MATCH('HK Table'!$B17,'RAW DATA'!$E$2:$RH$2,0))</f>
        <v>#DIV/0!</v>
      </c>
      <c r="PO17" s="65" t="e">
        <f>+INDEX('RAW DATA'!$E$3:$RH$452,MATCH('HK Table'!PO$5,'RAW DATA'!$D$3:$D$452,0),MATCH('HK Table'!$B17,'RAW DATA'!$E$2:$RH$2,0))</f>
        <v>#DIV/0!</v>
      </c>
      <c r="PP17" s="65" t="e">
        <f>+INDEX('RAW DATA'!$E$3:$RH$452,MATCH('HK Table'!PP$5,'RAW DATA'!$D$3:$D$452,0),MATCH('HK Table'!$B17,'RAW DATA'!$E$2:$RH$2,0))</f>
        <v>#DIV/0!</v>
      </c>
      <c r="PQ17" s="65" t="e">
        <f>+INDEX('RAW DATA'!$E$3:$RH$452,MATCH('HK Table'!PQ$5,'RAW DATA'!$D$3:$D$452,0),MATCH('HK Table'!$B17,'RAW DATA'!$E$2:$RH$2,0))</f>
        <v>#DIV/0!</v>
      </c>
      <c r="PR17" s="65" t="e">
        <f>+INDEX('RAW DATA'!$E$3:$RH$452,MATCH('HK Table'!PR$5,'RAW DATA'!$D$3:$D$452,0),MATCH('HK Table'!$B17,'RAW DATA'!$E$2:$RH$2,0))</f>
        <v>#DIV/0!</v>
      </c>
      <c r="PS17" s="65" t="e">
        <f>+INDEX('RAW DATA'!$E$3:$RH$452,MATCH('HK Table'!PS$5,'RAW DATA'!$D$3:$D$452,0),MATCH('HK Table'!$B17,'RAW DATA'!$E$2:$RH$2,0))</f>
        <v>#DIV/0!</v>
      </c>
      <c r="PT17" s="65" t="e">
        <f>+INDEX('RAW DATA'!$E$3:$RH$452,MATCH('HK Table'!PT$5,'RAW DATA'!$D$3:$D$452,0),MATCH('HK Table'!$B17,'RAW DATA'!$E$2:$RH$2,0))</f>
        <v>#DIV/0!</v>
      </c>
      <c r="PU17" s="65" t="e">
        <f>+INDEX('RAW DATA'!$E$3:$RH$452,MATCH('HK Table'!PU$5,'RAW DATA'!$D$3:$D$452,0),MATCH('HK Table'!$B17,'RAW DATA'!$E$2:$RH$2,0))</f>
        <v>#DIV/0!</v>
      </c>
      <c r="PV17" s="65" t="e">
        <f>+INDEX('RAW DATA'!$E$3:$RH$452,MATCH('HK Table'!PV$5,'RAW DATA'!$D$3:$D$452,0),MATCH('HK Table'!$B17,'RAW DATA'!$E$2:$RH$2,0))</f>
        <v>#DIV/0!</v>
      </c>
      <c r="PW17" s="65" t="e">
        <f>+INDEX('RAW DATA'!$E$3:$RH$452,MATCH('HK Table'!PW$5,'RAW DATA'!$D$3:$D$452,0),MATCH('HK Table'!$B17,'RAW DATA'!$E$2:$RH$2,0))</f>
        <v>#DIV/0!</v>
      </c>
      <c r="PX17" s="65" t="e">
        <f>+INDEX('RAW DATA'!$E$3:$RH$452,MATCH('HK Table'!PX$5,'RAW DATA'!$D$3:$D$452,0),MATCH('HK Table'!$B17,'RAW DATA'!$E$2:$RH$2,0))</f>
        <v>#DIV/0!</v>
      </c>
      <c r="PY17" s="65" t="e">
        <f>+INDEX('RAW DATA'!$E$3:$RH$452,MATCH('HK Table'!PY$5,'RAW DATA'!$D$3:$D$452,0),MATCH('HK Table'!$B17,'RAW DATA'!$E$2:$RH$2,0))</f>
        <v>#DIV/0!</v>
      </c>
      <c r="PZ17" s="65" t="e">
        <f>+INDEX('RAW DATA'!$E$3:$RH$452,MATCH('HK Table'!PZ$5,'RAW DATA'!$D$3:$D$452,0),MATCH('HK Table'!$B17,'RAW DATA'!$E$2:$RH$2,0))</f>
        <v>#DIV/0!</v>
      </c>
      <c r="QA17" s="65" t="e">
        <f>+INDEX('RAW DATA'!$E$3:$RH$452,MATCH('HK Table'!QA$5,'RAW DATA'!$D$3:$D$452,0),MATCH('HK Table'!$B17,'RAW DATA'!$E$2:$RH$2,0))</f>
        <v>#DIV/0!</v>
      </c>
      <c r="QB17" s="65" t="e">
        <f>+INDEX('RAW DATA'!$E$3:$RH$452,MATCH('HK Table'!QB$5,'RAW DATA'!$D$3:$D$452,0),MATCH('HK Table'!$B17,'RAW DATA'!$E$2:$RH$2,0))</f>
        <v>#DIV/0!</v>
      </c>
      <c r="QD17" s="67" t="s">
        <v>21</v>
      </c>
      <c r="QG17" s="66" t="s">
        <v>98</v>
      </c>
    </row>
    <row r="18" spans="2:453" s="61" customFormat="1" ht="23.1" customHeight="1" thickBot="1">
      <c r="B18" s="637" t="str">
        <f>'RAW DATA'!AO1</f>
        <v>OBA FT2</v>
      </c>
      <c r="C18" s="638"/>
      <c r="D18" s="639"/>
      <c r="E18" s="139" t="s">
        <v>235</v>
      </c>
      <c r="F18" s="140">
        <v>0.995</v>
      </c>
      <c r="G18" s="158">
        <v>0</v>
      </c>
      <c r="H18" s="68"/>
      <c r="I18" s="68"/>
      <c r="J18" s="68"/>
      <c r="K18" s="60"/>
      <c r="L18" s="141" t="e">
        <f>+INDEX('RAW DATA'!$E$3:$RH$452,MATCH('HK Table'!L$5,'RAW DATA'!$D$3:$D$452,0),MATCH('HK Table'!$B18,'RAW DATA'!$E$2:$RH$2,0))</f>
        <v>#DIV/0!</v>
      </c>
      <c r="M18" s="141" t="e">
        <f>+INDEX('RAW DATA'!$E$3:$RH$452,MATCH('HK Table'!M$5,'RAW DATA'!$D$3:$D$452,0),MATCH('HK Table'!$B18,'RAW DATA'!$E$2:$RH$2,0))</f>
        <v>#DIV/0!</v>
      </c>
      <c r="N18" s="141" t="e">
        <f>+INDEX('RAW DATA'!$E$3:$RH$452,MATCH('HK Table'!N$5,'RAW DATA'!$D$3:$D$452,0),MATCH('HK Table'!$B18,'RAW DATA'!$E$2:$RH$2,0))</f>
        <v>#DIV/0!</v>
      </c>
      <c r="O18" s="141" t="e">
        <f>+INDEX('RAW DATA'!$E$3:$RH$452,MATCH('HK Table'!O$5,'RAW DATA'!$D$3:$D$452,0),MATCH('HK Table'!$B18,'RAW DATA'!$E$2:$RH$2,0))</f>
        <v>#DIV/0!</v>
      </c>
      <c r="P18" s="141" t="e">
        <f>+INDEX('RAW DATA'!$E$3:$RH$452,MATCH('HK Table'!P$5,'RAW DATA'!$D$3:$D$452,0),MATCH('HK Table'!$B18,'RAW DATA'!$E$2:$RH$2,0))</f>
        <v>#DIV/0!</v>
      </c>
      <c r="Q18" s="141" t="e">
        <f>+INDEX('RAW DATA'!$E$3:$RH$452,MATCH('HK Table'!Q$5,'RAW DATA'!$D$3:$D$452,0),MATCH('HK Table'!$B18,'RAW DATA'!$E$2:$RH$2,0))</f>
        <v>#DIV/0!</v>
      </c>
      <c r="R18" s="141" t="e">
        <f>+INDEX('RAW DATA'!$E$3:$RH$452,MATCH('HK Table'!R$5,'RAW DATA'!$D$3:$D$452,0),MATCH('HK Table'!$B18,'RAW DATA'!$E$2:$RH$2,0))</f>
        <v>#DIV/0!</v>
      </c>
      <c r="S18" s="141" t="s">
        <v>21</v>
      </c>
      <c r="T18" s="141" t="e">
        <f>+INDEX('RAW DATA'!$E$3:$RH$452,MATCH('HK Table'!T$5,'RAW DATA'!$D$3:$D$452,0),MATCH('HK Table'!$B18,'RAW DATA'!$E$2:$RH$2,0))</f>
        <v>#DIV/0!</v>
      </c>
      <c r="U18" s="141" t="e">
        <f>+INDEX('RAW DATA'!$E$3:$RH$452,MATCH('HK Table'!U$5,'RAW DATA'!$D$3:$D$452,0),MATCH('HK Table'!$B18,'RAW DATA'!$E$2:$RH$2,0))</f>
        <v>#DIV/0!</v>
      </c>
      <c r="V18" s="141" t="e">
        <f>+INDEX('RAW DATA'!$E$3:$RH$452,MATCH('HK Table'!V$5,'RAW DATA'!$D$3:$D$452,0),MATCH('HK Table'!$B18,'RAW DATA'!$E$2:$RH$2,0))</f>
        <v>#DIV/0!</v>
      </c>
      <c r="W18" s="141" t="e">
        <f>+INDEX('RAW DATA'!$E$3:$RH$452,MATCH('HK Table'!W$5,'RAW DATA'!$D$3:$D$452,0),MATCH('HK Table'!$B18,'RAW DATA'!$E$2:$RH$2,0))</f>
        <v>#DIV/0!</v>
      </c>
      <c r="X18" s="141" t="e">
        <f>+INDEX('RAW DATA'!$E$3:$RH$452,MATCH('HK Table'!X$5,'RAW DATA'!$D$3:$D$452,0),MATCH('HK Table'!$B18,'RAW DATA'!$E$2:$RH$2,0))</f>
        <v>#DIV/0!</v>
      </c>
      <c r="Y18" s="141" t="e">
        <f>+INDEX('RAW DATA'!$E$3:$RH$452,MATCH('HK Table'!Y$5,'RAW DATA'!$D$3:$D$452,0),MATCH('HK Table'!$B18,'RAW DATA'!$E$2:$RH$2,0))</f>
        <v>#DIV/0!</v>
      </c>
      <c r="Z18" s="141" t="e">
        <f>+INDEX('RAW DATA'!$E$3:$RH$452,MATCH('HK Table'!Z$5,'RAW DATA'!$D$3:$D$452,0),MATCH('HK Table'!$B18,'RAW DATA'!$E$2:$RH$2,0))</f>
        <v>#DIV/0!</v>
      </c>
      <c r="AA18" s="141" t="s">
        <v>21</v>
      </c>
      <c r="AB18" s="141" t="e">
        <f>+INDEX('RAW DATA'!$E$3:$RH$452,MATCH('HK Table'!AB$5,'RAW DATA'!$D$3:$D$452,0),MATCH('HK Table'!$B18,'RAW DATA'!$E$2:$RH$2,0))</f>
        <v>#DIV/0!</v>
      </c>
      <c r="AC18" s="141" t="e">
        <f>+INDEX('RAW DATA'!$E$3:$RH$452,MATCH('HK Table'!AC$5,'RAW DATA'!$D$3:$D$452,0),MATCH('HK Table'!$B18,'RAW DATA'!$E$2:$RH$2,0))</f>
        <v>#DIV/0!</v>
      </c>
      <c r="AD18" s="141" t="e">
        <f>+INDEX('RAW DATA'!$E$3:$RH$452,MATCH('HK Table'!AD$5,'RAW DATA'!$D$3:$D$452,0),MATCH('HK Table'!$B18,'RAW DATA'!$E$2:$RH$2,0))</f>
        <v>#DIV/0!</v>
      </c>
      <c r="AE18" s="141" t="e">
        <f>+INDEX('RAW DATA'!$E$3:$RH$452,MATCH('HK Table'!AE$5,'RAW DATA'!$D$3:$D$452,0),MATCH('HK Table'!$B18,'RAW DATA'!$E$2:$RH$2,0))</f>
        <v>#DIV/0!</v>
      </c>
      <c r="AF18" s="141" t="e">
        <f>+INDEX('RAW DATA'!$E$3:$RH$452,MATCH('HK Table'!AF$5,'RAW DATA'!$D$3:$D$452,0),MATCH('HK Table'!$B18,'RAW DATA'!$E$2:$RH$2,0))</f>
        <v>#DIV/0!</v>
      </c>
      <c r="AG18" s="141" t="e">
        <f>+INDEX('RAW DATA'!$E$3:$RH$452,MATCH('HK Table'!AG$5,'RAW DATA'!$D$3:$D$452,0),MATCH('HK Table'!$B18,'RAW DATA'!$E$2:$RH$2,0))</f>
        <v>#DIV/0!</v>
      </c>
      <c r="AH18" s="141" t="e">
        <f>+INDEX('RAW DATA'!$E$3:$RH$452,MATCH('HK Table'!AH$5,'RAW DATA'!$D$3:$D$452,0),MATCH('HK Table'!$B18,'RAW DATA'!$E$2:$RH$2,0))</f>
        <v>#DIV/0!</v>
      </c>
      <c r="AI18" s="141" t="s">
        <v>21</v>
      </c>
      <c r="AJ18" s="141" t="s">
        <v>21</v>
      </c>
      <c r="AK18" s="141" t="s">
        <v>21</v>
      </c>
      <c r="AL18" s="141" t="e">
        <f>+INDEX('RAW DATA'!$E$3:$RH$452,MATCH('HK Table'!AL$5,'RAW DATA'!$D$3:$D$452,0),MATCH('HK Table'!$B18,'RAW DATA'!$E$2:$RH$2,0))</f>
        <v>#DIV/0!</v>
      </c>
      <c r="AM18" s="141" t="e">
        <f>+INDEX('RAW DATA'!$E$3:$RH$452,MATCH('HK Table'!AM$5,'RAW DATA'!$D$3:$D$452,0),MATCH('HK Table'!$B18,'RAW DATA'!$E$2:$RH$2,0))</f>
        <v>#DIV/0!</v>
      </c>
      <c r="AN18" s="141" t="e">
        <f>+INDEX('RAW DATA'!$E$3:$RH$452,MATCH('HK Table'!AN$5,'RAW DATA'!$D$3:$D$452,0),MATCH('HK Table'!$B18,'RAW DATA'!$E$2:$RH$2,0))</f>
        <v>#DIV/0!</v>
      </c>
      <c r="AO18" s="141" t="e">
        <f>+INDEX('RAW DATA'!$E$3:$RH$452,MATCH('HK Table'!AO$5,'RAW DATA'!$D$3:$D$452,0),MATCH('HK Table'!$B18,'RAW DATA'!$E$2:$RH$2,0))</f>
        <v>#DIV/0!</v>
      </c>
      <c r="AP18" s="141" t="e">
        <f>+INDEX('RAW DATA'!$E$3:$RH$452,MATCH('HK Table'!AP$5,'RAW DATA'!$D$3:$D$452,0),MATCH('HK Table'!$B18,'RAW DATA'!$E$2:$RH$2,0))</f>
        <v>#DIV/0!</v>
      </c>
      <c r="AQ18" s="141" t="e">
        <f>+INDEX('RAW DATA'!$E$3:$RH$452,MATCH('HK Table'!AQ$5,'RAW DATA'!$D$3:$D$452,0),MATCH('HK Table'!$B18,'RAW DATA'!$E$2:$RH$2,0))</f>
        <v>#DIV/0!</v>
      </c>
      <c r="AR18" s="141" t="e">
        <f>+INDEX('RAW DATA'!$E$3:$RH$452,MATCH('HK Table'!AR$5,'RAW DATA'!$D$3:$D$452,0),MATCH('HK Table'!$B18,'RAW DATA'!$E$2:$RH$2,0))</f>
        <v>#DIV/0!</v>
      </c>
      <c r="AS18" s="175" t="e">
        <f>+INDEX('RAW DATA'!$E$3:$RH$452,MATCH('HK Table'!AS$5,'RAW DATA'!$D$3:$D$452,0),MATCH('HK Table'!$B18,'RAW DATA'!$E$2:$RH$2,0))</f>
        <v>#DIV/0!</v>
      </c>
      <c r="AT18" s="175" t="s">
        <v>21</v>
      </c>
      <c r="AU18" s="175" t="e">
        <f>+INDEX('RAW DATA'!$E$3:$RH$452,MATCH('HK Table'!AU$5,'RAW DATA'!$D$3:$D$452,0),MATCH('HK Table'!$B18,'RAW DATA'!$E$2:$RH$2,0))</f>
        <v>#DIV/0!</v>
      </c>
      <c r="AV18" s="175" t="s">
        <v>21</v>
      </c>
      <c r="AW18" s="175" t="e">
        <f>+INDEX('RAW DATA'!$E$3:$RH$452,MATCH('HK Table'!AW$5,'RAW DATA'!$D$3:$D$452,0),MATCH('HK Table'!$B18,'RAW DATA'!$E$2:$RH$2,0))</f>
        <v>#DIV/0!</v>
      </c>
      <c r="AX18" s="175" t="s">
        <v>21</v>
      </c>
      <c r="AY18" s="175" t="e">
        <f>+INDEX('RAW DATA'!$E$3:$RH$452,MATCH('HK Table'!AY$5,'RAW DATA'!$D$3:$D$452,0),MATCH('HK Table'!$B18,'RAW DATA'!$E$2:$RH$2,0))</f>
        <v>#DIV/0!</v>
      </c>
      <c r="AZ18" s="175" t="s">
        <v>21</v>
      </c>
      <c r="BA18" s="65" t="e">
        <f>+INDEX('RAW DATA'!$E$3:$RH$452,MATCH('HK Table'!BA$5,'RAW DATA'!$D$3:$D$452,0),MATCH('HK Table'!$B18,'RAW DATA'!$E$2:$RH$2,0))</f>
        <v>#DIV/0!</v>
      </c>
      <c r="BB18" s="175" t="s">
        <v>21</v>
      </c>
      <c r="BC18" s="175" t="s">
        <v>21</v>
      </c>
      <c r="BD18" s="175" t="s">
        <v>21</v>
      </c>
      <c r="BE18" s="175" t="s">
        <v>21</v>
      </c>
      <c r="BF18" s="175" t="s">
        <v>21</v>
      </c>
      <c r="BG18" s="175" t="s">
        <v>21</v>
      </c>
      <c r="BH18" s="175" t="s">
        <v>21</v>
      </c>
      <c r="BI18" s="65" t="e">
        <f>+INDEX('RAW DATA'!$E$3:$RH$452,MATCH('HK Table'!BI$5,'RAW DATA'!$D$3:$D$452,0),MATCH('HK Table'!$B18,'RAW DATA'!$E$2:$RH$2,0))</f>
        <v>#DIV/0!</v>
      </c>
      <c r="BJ18" s="175" t="s">
        <v>21</v>
      </c>
      <c r="BK18" s="175" t="s">
        <v>21</v>
      </c>
      <c r="BL18" s="175" t="s">
        <v>21</v>
      </c>
      <c r="BM18" s="175" t="s">
        <v>21</v>
      </c>
      <c r="BN18" s="175" t="s">
        <v>21</v>
      </c>
      <c r="BO18" s="175" t="s">
        <v>21</v>
      </c>
      <c r="BP18" s="175" t="s">
        <v>21</v>
      </c>
      <c r="BQ18" s="175" t="s">
        <v>21</v>
      </c>
      <c r="BR18" s="175" t="s">
        <v>21</v>
      </c>
      <c r="BS18" s="175" t="s">
        <v>21</v>
      </c>
      <c r="BT18" s="175" t="s">
        <v>21</v>
      </c>
      <c r="BU18" s="175" t="s">
        <v>21</v>
      </c>
      <c r="BV18" s="175" t="s">
        <v>21</v>
      </c>
      <c r="BW18" s="175" t="s">
        <v>21</v>
      </c>
      <c r="BX18" s="175" t="s">
        <v>21</v>
      </c>
      <c r="BY18" s="175" t="s">
        <v>21</v>
      </c>
      <c r="BZ18" s="65" t="e">
        <f>+INDEX('RAW DATA'!$E$3:$RH$452,MATCH('HK Table'!BZ$5,'RAW DATA'!$D$3:$D$452,0),MATCH('HK Table'!$B18,'RAW DATA'!$E$2:$RH$2,0))</f>
        <v>#DIV/0!</v>
      </c>
      <c r="CA18" s="175" t="s">
        <v>21</v>
      </c>
      <c r="CB18" s="175" t="s">
        <v>21</v>
      </c>
      <c r="CC18" s="175" t="s">
        <v>21</v>
      </c>
      <c r="CD18" s="175" t="s">
        <v>21</v>
      </c>
      <c r="CE18" s="175" t="s">
        <v>21</v>
      </c>
      <c r="CF18" s="175" t="s">
        <v>21</v>
      </c>
      <c r="CG18" s="175" t="s">
        <v>21</v>
      </c>
      <c r="CH18" s="175" t="s">
        <v>21</v>
      </c>
      <c r="CI18" s="175" t="s">
        <v>21</v>
      </c>
      <c r="CJ18" s="175" t="s">
        <v>21</v>
      </c>
      <c r="CK18" s="175" t="s">
        <v>21</v>
      </c>
      <c r="CL18" s="175" t="s">
        <v>21</v>
      </c>
      <c r="CM18" s="175" t="s">
        <v>21</v>
      </c>
      <c r="CN18" s="175" t="s">
        <v>21</v>
      </c>
      <c r="CO18" s="175" t="s">
        <v>21</v>
      </c>
      <c r="CP18" s="175" t="s">
        <v>21</v>
      </c>
      <c r="CQ18" s="175" t="s">
        <v>21</v>
      </c>
      <c r="CR18" s="175" t="s">
        <v>21</v>
      </c>
      <c r="CS18" s="175" t="s">
        <v>21</v>
      </c>
      <c r="CT18" s="175" t="s">
        <v>21</v>
      </c>
      <c r="CU18" s="175" t="s">
        <v>21</v>
      </c>
      <c r="CV18" s="175" t="s">
        <v>21</v>
      </c>
      <c r="CW18" s="175" t="s">
        <v>21</v>
      </c>
      <c r="CX18" s="175" t="s">
        <v>21</v>
      </c>
      <c r="CY18" s="175" t="s">
        <v>21</v>
      </c>
      <c r="CZ18" s="175" t="s">
        <v>21</v>
      </c>
      <c r="DA18" s="175" t="s">
        <v>21</v>
      </c>
      <c r="DB18" s="175" t="s">
        <v>21</v>
      </c>
      <c r="DC18" s="175" t="s">
        <v>21</v>
      </c>
      <c r="DD18" s="175" t="s">
        <v>21</v>
      </c>
      <c r="DE18" s="175" t="s">
        <v>21</v>
      </c>
      <c r="DF18" s="175" t="s">
        <v>21</v>
      </c>
      <c r="DG18" s="175" t="s">
        <v>21</v>
      </c>
      <c r="DH18" s="175" t="s">
        <v>21</v>
      </c>
      <c r="DI18" s="175" t="s">
        <v>21</v>
      </c>
      <c r="DJ18" s="175" t="s">
        <v>21</v>
      </c>
      <c r="DK18" s="175" t="s">
        <v>21</v>
      </c>
      <c r="DL18" s="175" t="s">
        <v>21</v>
      </c>
      <c r="DM18" s="175" t="s">
        <v>21</v>
      </c>
      <c r="DN18" s="175" t="s">
        <v>21</v>
      </c>
      <c r="DO18" s="175" t="s">
        <v>21</v>
      </c>
      <c r="DP18" s="175" t="e">
        <f>+INDEX('RAW DATA'!$E$3:$RH$452,MATCH('HK Table'!DP$5,'RAW DATA'!$D$3:$D$452,0),MATCH('HK Table'!$B18,'RAW DATA'!$E$2:$RH$2,0))</f>
        <v>#DIV/0!</v>
      </c>
      <c r="DQ18" s="175" t="s">
        <v>21</v>
      </c>
      <c r="DR18" s="175" t="s">
        <v>21</v>
      </c>
      <c r="DS18" s="175" t="s">
        <v>21</v>
      </c>
      <c r="DT18" s="175" t="s">
        <v>21</v>
      </c>
      <c r="DU18" s="175" t="e">
        <f>+INDEX('RAW DATA'!$E$3:$RH$452,MATCH('HK Table'!DU$5,'RAW DATA'!$D$3:$D$452,0),MATCH('HK Table'!$B18,'RAW DATA'!$E$2:$RH$2,0))</f>
        <v>#DIV/0!</v>
      </c>
      <c r="DV18" s="175" t="e">
        <f>+INDEX('RAW DATA'!$E$3:$RH$452,MATCH('HK Table'!DV$5,'RAW DATA'!$D$3:$D$452,0),MATCH('HK Table'!$B18,'RAW DATA'!$E$2:$RH$2,0))</f>
        <v>#DIV/0!</v>
      </c>
      <c r="DW18" s="175" t="s">
        <v>21</v>
      </c>
      <c r="DX18" s="175" t="e">
        <f>+INDEX('RAW DATA'!$E$3:$RH$452,MATCH('HK Table'!DX$5,'RAW DATA'!$D$3:$D$452,0),MATCH('HK Table'!$B18,'RAW DATA'!$E$2:$RH$2,0))</f>
        <v>#DIV/0!</v>
      </c>
      <c r="DY18" s="175" t="s">
        <v>21</v>
      </c>
      <c r="DZ18" s="175" t="e">
        <f>+INDEX('RAW DATA'!$E$3:$RH$452,MATCH('HK Table'!DZ$5,'RAW DATA'!$D$3:$D$452,0),MATCH('HK Table'!$B18,'RAW DATA'!$E$2:$RH$2,0))</f>
        <v>#DIV/0!</v>
      </c>
      <c r="EA18" s="175" t="e">
        <f>+INDEX('RAW DATA'!$E$3:$RH$452,MATCH('HK Table'!EA$5,'RAW DATA'!$D$3:$D$452,0),MATCH('HK Table'!$B18,'RAW DATA'!$E$2:$RH$2,0))</f>
        <v>#DIV/0!</v>
      </c>
      <c r="EB18" s="175" t="e">
        <f>+INDEX('RAW DATA'!$E$3:$RH$452,MATCH('HK Table'!EB$5,'RAW DATA'!$D$3:$D$452,0),MATCH('HK Table'!$B18,'RAW DATA'!$E$2:$RH$2,0))</f>
        <v>#DIV/0!</v>
      </c>
      <c r="EC18" s="175" t="e">
        <f>+INDEX('RAW DATA'!$E$3:$RH$452,MATCH('HK Table'!EC$5,'RAW DATA'!$D$3:$D$452,0),MATCH('HK Table'!$B18,'RAW DATA'!$E$2:$RH$2,0))</f>
        <v>#DIV/0!</v>
      </c>
      <c r="ED18" s="175" t="e">
        <f>+INDEX('RAW DATA'!$E$3:$RH$452,MATCH('HK Table'!ED$5,'RAW DATA'!$D$3:$D$452,0),MATCH('HK Table'!$B18,'RAW DATA'!$E$2:$RH$2,0))</f>
        <v>#DIV/0!</v>
      </c>
      <c r="EE18" s="175" t="e">
        <f>+INDEX('RAW DATA'!$E$3:$RH$452,MATCH('HK Table'!EE$5,'RAW DATA'!$D$3:$D$452,0),MATCH('HK Table'!$B18,'RAW DATA'!$E$2:$RH$2,0))</f>
        <v>#DIV/0!</v>
      </c>
      <c r="EF18" s="175" t="e">
        <f>+INDEX('RAW DATA'!$E$3:$RH$452,MATCH('HK Table'!EF$5,'RAW DATA'!$D$3:$D$452,0),MATCH('HK Table'!$B18,'RAW DATA'!$E$2:$RH$2,0))</f>
        <v>#DIV/0!</v>
      </c>
      <c r="EG18" s="175" t="e">
        <f>+INDEX('RAW DATA'!$E$3:$RH$452,MATCH('HK Table'!EG$5,'RAW DATA'!$D$3:$D$452,0),MATCH('HK Table'!$B18,'RAW DATA'!$E$2:$RH$2,0))</f>
        <v>#DIV/0!</v>
      </c>
      <c r="EH18" s="175" t="e">
        <f>+INDEX('RAW DATA'!$E$3:$RH$452,MATCH('HK Table'!EH$5,'RAW DATA'!$D$3:$D$452,0),MATCH('HK Table'!$B18,'RAW DATA'!$E$2:$RH$2,0))</f>
        <v>#DIV/0!</v>
      </c>
      <c r="EI18" s="175" t="e">
        <f>+INDEX('RAW DATA'!$E$3:$RH$452,MATCH('HK Table'!EI$5,'RAW DATA'!$D$3:$D$452,0),MATCH('HK Table'!$B18,'RAW DATA'!$E$2:$RH$2,0))</f>
        <v>#DIV/0!</v>
      </c>
      <c r="EJ18" s="175" t="e">
        <f>+INDEX('RAW DATA'!$E$3:$RH$452,MATCH('HK Table'!EJ$5,'RAW DATA'!$D$3:$D$452,0),MATCH('HK Table'!$B18,'RAW DATA'!$E$2:$RH$2,0))</f>
        <v>#DIV/0!</v>
      </c>
      <c r="EK18" s="175" t="e">
        <f>+INDEX('RAW DATA'!$E$3:$RH$452,MATCH('HK Table'!EK$5,'RAW DATA'!$D$3:$D$452,0),MATCH('HK Table'!$B18,'RAW DATA'!$E$2:$RH$2,0))</f>
        <v>#DIV/0!</v>
      </c>
      <c r="EL18" s="175" t="e">
        <f>+INDEX('RAW DATA'!$E$3:$RH$452,MATCH('HK Table'!EL$5,'RAW DATA'!$D$3:$D$452,0),MATCH('HK Table'!$B18,'RAW DATA'!$E$2:$RH$2,0))</f>
        <v>#DIV/0!</v>
      </c>
      <c r="EM18" s="175" t="s">
        <v>21</v>
      </c>
      <c r="EN18" s="175" t="s">
        <v>21</v>
      </c>
      <c r="EO18" s="175" t="s">
        <v>21</v>
      </c>
      <c r="EP18" s="175" t="s">
        <v>21</v>
      </c>
      <c r="EQ18" s="175" t="s">
        <v>21</v>
      </c>
      <c r="ER18" s="175" t="s">
        <v>21</v>
      </c>
      <c r="ES18" s="175" t="s">
        <v>21</v>
      </c>
      <c r="ET18" s="175" t="s">
        <v>21</v>
      </c>
      <c r="EU18" s="175" t="s">
        <v>21</v>
      </c>
      <c r="EV18" s="175" t="s">
        <v>21</v>
      </c>
      <c r="EW18" s="175" t="e">
        <f>+INDEX('RAW DATA'!$E$3:$RH$452,MATCH('HK Table'!EW$5,'RAW DATA'!$D$3:$D$452,0),MATCH('HK Table'!$B18,'RAW DATA'!$E$2:$RH$2,0))</f>
        <v>#DIV/0!</v>
      </c>
      <c r="EX18" s="175" t="e">
        <f>+INDEX('RAW DATA'!$E$3:$RH$452,MATCH('HK Table'!EX$5,'RAW DATA'!$D$3:$D$452,0),MATCH('HK Table'!$B18,'RAW DATA'!$E$2:$RH$2,0))</f>
        <v>#DIV/0!</v>
      </c>
      <c r="EY18" s="175" t="e">
        <f>+INDEX('RAW DATA'!$E$3:$RH$452,MATCH('HK Table'!EY$5,'RAW DATA'!$D$3:$D$452,0),MATCH('HK Table'!$B18,'RAW DATA'!$E$2:$RH$2,0))</f>
        <v>#DIV/0!</v>
      </c>
      <c r="EZ18" s="175" t="s">
        <v>21</v>
      </c>
      <c r="FA18" s="175" t="s">
        <v>21</v>
      </c>
      <c r="FB18" s="175" t="s">
        <v>21</v>
      </c>
      <c r="FC18" s="175" t="s">
        <v>21</v>
      </c>
      <c r="FD18" s="175" t="s">
        <v>21</v>
      </c>
      <c r="FE18" s="175" t="s">
        <v>21</v>
      </c>
      <c r="FF18" s="175" t="s">
        <v>21</v>
      </c>
      <c r="FG18" s="175" t="s">
        <v>21</v>
      </c>
      <c r="FH18" s="175" t="s">
        <v>21</v>
      </c>
      <c r="FI18" s="175" t="s">
        <v>21</v>
      </c>
      <c r="FJ18" s="175" t="s">
        <v>21</v>
      </c>
      <c r="FK18" s="175" t="s">
        <v>21</v>
      </c>
      <c r="FL18" s="175" t="s">
        <v>21</v>
      </c>
      <c r="FM18" s="175" t="s">
        <v>21</v>
      </c>
      <c r="FN18" s="175" t="s">
        <v>21</v>
      </c>
      <c r="FO18" s="175" t="s">
        <v>21</v>
      </c>
      <c r="FP18" s="175" t="s">
        <v>21</v>
      </c>
      <c r="FQ18" s="175" t="s">
        <v>21</v>
      </c>
      <c r="FR18" s="175" t="s">
        <v>21</v>
      </c>
      <c r="FS18" s="175" t="s">
        <v>21</v>
      </c>
      <c r="FT18" s="175" t="s">
        <v>21</v>
      </c>
      <c r="FU18" s="175" t="s">
        <v>21</v>
      </c>
      <c r="FV18" s="175" t="s">
        <v>21</v>
      </c>
      <c r="FW18" s="175" t="s">
        <v>21</v>
      </c>
      <c r="FX18" s="175" t="s">
        <v>21</v>
      </c>
      <c r="FY18" s="175" t="s">
        <v>21</v>
      </c>
      <c r="FZ18" s="175" t="s">
        <v>21</v>
      </c>
      <c r="GA18" s="175" t="s">
        <v>21</v>
      </c>
      <c r="GB18" s="175" t="s">
        <v>21</v>
      </c>
      <c r="GC18" s="175" t="s">
        <v>21</v>
      </c>
      <c r="GD18" s="175" t="s">
        <v>21</v>
      </c>
      <c r="GE18" s="175" t="s">
        <v>21</v>
      </c>
      <c r="GF18" s="175" t="s">
        <v>21</v>
      </c>
      <c r="GG18" s="175" t="s">
        <v>21</v>
      </c>
      <c r="GH18" s="175" t="s">
        <v>21</v>
      </c>
      <c r="GI18" s="175" t="s">
        <v>21</v>
      </c>
      <c r="GJ18" s="175" t="s">
        <v>21</v>
      </c>
      <c r="GK18" s="175" t="s">
        <v>21</v>
      </c>
      <c r="GL18" s="175" t="s">
        <v>21</v>
      </c>
      <c r="GM18" s="175" t="s">
        <v>21</v>
      </c>
      <c r="GN18" s="175" t="s">
        <v>21</v>
      </c>
      <c r="GO18" s="175" t="s">
        <v>21</v>
      </c>
      <c r="GP18" s="175" t="s">
        <v>21</v>
      </c>
      <c r="GQ18" s="175" t="s">
        <v>21</v>
      </c>
      <c r="GR18" s="175" t="s">
        <v>21</v>
      </c>
      <c r="GS18" s="175" t="s">
        <v>21</v>
      </c>
      <c r="GT18" s="175" t="s">
        <v>21</v>
      </c>
      <c r="GU18" s="175" t="s">
        <v>21</v>
      </c>
      <c r="GV18" s="175" t="e">
        <f>+INDEX('RAW DATA'!$E$3:$RH$452,MATCH('HK Table'!GV$5,'RAW DATA'!$D$3:$D$452,0),MATCH('HK Table'!$B18,'RAW DATA'!$E$2:$RH$2,0))</f>
        <v>#DIV/0!</v>
      </c>
      <c r="GW18" s="175" t="s">
        <v>21</v>
      </c>
      <c r="GX18" s="175" t="s">
        <v>21</v>
      </c>
      <c r="GY18" s="175" t="s">
        <v>21</v>
      </c>
      <c r="GZ18" s="175" t="s">
        <v>21</v>
      </c>
      <c r="HA18" s="175" t="s">
        <v>21</v>
      </c>
      <c r="HB18" s="175" t="s">
        <v>21</v>
      </c>
      <c r="HC18" s="175" t="s">
        <v>21</v>
      </c>
      <c r="HD18" s="175" t="s">
        <v>21</v>
      </c>
      <c r="HE18" s="175" t="s">
        <v>21</v>
      </c>
      <c r="HF18" s="175" t="s">
        <v>21</v>
      </c>
      <c r="HG18" s="175" t="s">
        <v>21</v>
      </c>
      <c r="HH18" s="175" t="s">
        <v>21</v>
      </c>
      <c r="HI18" s="175" t="s">
        <v>21</v>
      </c>
      <c r="HJ18" s="175" t="s">
        <v>21</v>
      </c>
      <c r="HK18" s="175" t="s">
        <v>21</v>
      </c>
      <c r="HL18" s="175" t="s">
        <v>21</v>
      </c>
      <c r="HM18" s="175" t="s">
        <v>21</v>
      </c>
      <c r="HN18" s="175" t="s">
        <v>21</v>
      </c>
      <c r="HO18" s="175" t="s">
        <v>21</v>
      </c>
      <c r="HP18" s="175">
        <f>+INDEX('RAW DATA'!$E$3:$RH$452,MATCH('HK Table'!HP$5,'RAW DATA'!$D$3:$D$452,0),MATCH('HK Table'!$B18,'RAW DATA'!$E$2:$RH$2,0))</f>
        <v>0</v>
      </c>
      <c r="HQ18" s="175" t="e">
        <f>+INDEX('RAW DATA'!$E$3:$RH$452,MATCH('HK Table'!HQ$5,'RAW DATA'!$D$3:$D$452,0),MATCH('HK Table'!$B18,'RAW DATA'!$E$2:$RH$2,0))</f>
        <v>#DIV/0!</v>
      </c>
      <c r="HR18" s="175">
        <f>+INDEX('RAW DATA'!$E$3:$RH$452,MATCH('HK Table'!HR$5,'RAW DATA'!$D$3:$D$452,0),MATCH('HK Table'!$B18,'RAW DATA'!$E$2:$RH$2,0))</f>
        <v>0</v>
      </c>
      <c r="HS18" s="175">
        <f>+INDEX('RAW DATA'!$E$3:$RH$452,MATCH('HK Table'!HS$5,'RAW DATA'!$D$3:$D$452,0),MATCH('HK Table'!$B18,'RAW DATA'!$E$2:$RH$2,0))</f>
        <v>0</v>
      </c>
      <c r="HT18" s="175">
        <f>+INDEX('RAW DATA'!$E$3:$RH$452,MATCH('HK Table'!HT$5,'RAW DATA'!$D$3:$D$452,0),MATCH('HK Table'!$B18,'RAW DATA'!$E$2:$RH$2,0))</f>
        <v>0</v>
      </c>
      <c r="HU18" s="175" t="s">
        <v>21</v>
      </c>
      <c r="HV18" s="175" t="s">
        <v>21</v>
      </c>
      <c r="HW18" s="175" t="e">
        <f>+INDEX('RAW DATA'!$E$3:$RH$452,MATCH('HK Table'!HW$5,'RAW DATA'!$D$3:$D$452,0),MATCH('HK Table'!$B18,'RAW DATA'!$E$2:$RH$2,0))</f>
        <v>#DIV/0!</v>
      </c>
      <c r="HX18" s="175" t="s">
        <v>21</v>
      </c>
      <c r="HY18" s="175" t="s">
        <v>21</v>
      </c>
      <c r="HZ18" s="175" t="s">
        <v>21</v>
      </c>
      <c r="IA18" s="175" t="s">
        <v>21</v>
      </c>
      <c r="IB18" s="175" t="e">
        <f>+INDEX('RAW DATA'!$E$3:$RH$452,MATCH('HK Table'!IB$5,'RAW DATA'!$D$3:$D$452,0),MATCH('HK Table'!$B18,'RAW DATA'!$E$2:$RH$2,0))</f>
        <v>#DIV/0!</v>
      </c>
      <c r="IC18" s="175" t="s">
        <v>21</v>
      </c>
      <c r="ID18" s="175" t="s">
        <v>21</v>
      </c>
      <c r="IE18" s="175" t="s">
        <v>21</v>
      </c>
      <c r="IF18" s="175" t="s">
        <v>21</v>
      </c>
      <c r="IG18" s="175" t="s">
        <v>21</v>
      </c>
      <c r="IH18" s="175" t="s">
        <v>21</v>
      </c>
      <c r="II18" s="175" t="s">
        <v>21</v>
      </c>
      <c r="IJ18" s="175" t="s">
        <v>21</v>
      </c>
      <c r="IK18" s="175" t="e">
        <f>+INDEX('RAW DATA'!$E$3:$RH$452,MATCH('HK Table'!IK$5,'RAW DATA'!$D$3:$D$452,0),MATCH('HK Table'!$B18,'RAW DATA'!$E$2:$RH$2,0))</f>
        <v>#DIV/0!</v>
      </c>
      <c r="IL18" s="175" t="s">
        <v>21</v>
      </c>
      <c r="IM18" s="175" t="s">
        <v>21</v>
      </c>
      <c r="IN18" s="175" t="s">
        <v>21</v>
      </c>
      <c r="IO18" s="175" t="s">
        <v>21</v>
      </c>
      <c r="IP18" s="175" t="s">
        <v>21</v>
      </c>
      <c r="IQ18" s="175" t="s">
        <v>21</v>
      </c>
      <c r="IR18" s="175" t="s">
        <v>21</v>
      </c>
      <c r="IS18" s="175" t="e">
        <f>+INDEX('RAW DATA'!$E$3:$RH$452,MATCH('HK Table'!IS$5,'RAW DATA'!$D$3:$D$452,0),MATCH('HK Table'!$B18,'RAW DATA'!$E$2:$RH$2,0))</f>
        <v>#DIV/0!</v>
      </c>
      <c r="IT18" s="175" t="s">
        <v>21</v>
      </c>
      <c r="IU18" s="175" t="s">
        <v>21</v>
      </c>
      <c r="IV18" s="175" t="e">
        <f>+INDEX('RAW DATA'!$E$3:$RH$452,MATCH('HK Table'!IV$5,'RAW DATA'!$D$3:$D$452,0),MATCH('HK Table'!$B18,'RAW DATA'!$E$2:$RH$2,0))</f>
        <v>#DIV/0!</v>
      </c>
      <c r="IW18" s="175" t="s">
        <v>21</v>
      </c>
      <c r="IX18" s="175" t="s">
        <v>21</v>
      </c>
      <c r="IY18" s="175" t="s">
        <v>21</v>
      </c>
      <c r="IZ18" s="175" t="s">
        <v>21</v>
      </c>
      <c r="JA18" s="175" t="e">
        <f>+INDEX('RAW DATA'!$E$3:$RH$452,MATCH('HK Table'!JA$5,'RAW DATA'!$D$3:$D$452,0),MATCH('HK Table'!$B18,'RAW DATA'!$E$2:$RH$2,0))</f>
        <v>#DIV/0!</v>
      </c>
      <c r="JB18" s="175" t="s">
        <v>21</v>
      </c>
      <c r="JC18" s="175" t="s">
        <v>21</v>
      </c>
      <c r="JD18" s="175" t="s">
        <v>21</v>
      </c>
      <c r="JE18" s="175" t="s">
        <v>21</v>
      </c>
      <c r="JF18" s="175" t="s">
        <v>21</v>
      </c>
      <c r="JG18" s="175" t="s">
        <v>21</v>
      </c>
      <c r="JH18" s="175" t="s">
        <v>21</v>
      </c>
      <c r="JI18" s="175" t="s">
        <v>21</v>
      </c>
      <c r="JJ18" s="175" t="s">
        <v>21</v>
      </c>
      <c r="JK18" s="175" t="s">
        <v>21</v>
      </c>
      <c r="JL18" s="175" t="s">
        <v>21</v>
      </c>
      <c r="JM18" s="175" t="s">
        <v>21</v>
      </c>
      <c r="JN18" s="175" t="s">
        <v>21</v>
      </c>
      <c r="JO18" s="175" t="s">
        <v>21</v>
      </c>
      <c r="JP18" s="175" t="s">
        <v>21</v>
      </c>
      <c r="JQ18" s="175" t="s">
        <v>21</v>
      </c>
      <c r="JR18" s="175" t="s">
        <v>21</v>
      </c>
      <c r="JS18" s="175" t="s">
        <v>21</v>
      </c>
      <c r="JT18" s="175" t="s">
        <v>21</v>
      </c>
      <c r="JU18" s="175" t="s">
        <v>21</v>
      </c>
      <c r="JV18" s="175" t="s">
        <v>21</v>
      </c>
      <c r="JW18" s="175" t="s">
        <v>21</v>
      </c>
      <c r="JX18" s="175" t="s">
        <v>21</v>
      </c>
      <c r="JY18" s="175" t="s">
        <v>21</v>
      </c>
      <c r="JZ18" s="175" t="s">
        <v>21</v>
      </c>
      <c r="KA18" s="175" t="s">
        <v>21</v>
      </c>
      <c r="KB18" s="175" t="s">
        <v>21</v>
      </c>
      <c r="KC18" s="175" t="s">
        <v>21</v>
      </c>
      <c r="KD18" s="175" t="s">
        <v>21</v>
      </c>
      <c r="KE18" s="175" t="e">
        <f>+INDEX('RAW DATA'!$E$3:$RH$452,MATCH('HK Table'!KE$5,'RAW DATA'!$D$3:$D$452,0),MATCH('HK Table'!$B18,'RAW DATA'!$E$2:$RH$2,0))</f>
        <v>#DIV/0!</v>
      </c>
      <c r="KF18" s="175" t="e">
        <f>+INDEX('RAW DATA'!$E$3:$RH$452,MATCH('HK Table'!KF$5,'RAW DATA'!$D$3:$D$452,0),MATCH('HK Table'!$B18,'RAW DATA'!$E$2:$RH$2,0))</f>
        <v>#DIV/0!</v>
      </c>
      <c r="KG18" s="175" t="e">
        <f>+INDEX('RAW DATA'!$E$3:$RH$452,MATCH('HK Table'!KG$5,'RAW DATA'!$D$3:$D$452,0),MATCH('HK Table'!$B18,'RAW DATA'!$E$2:$RH$2,0))</f>
        <v>#DIV/0!</v>
      </c>
      <c r="KH18" s="175" t="e">
        <f>+INDEX('RAW DATA'!$E$3:$RH$452,MATCH('HK Table'!KH$5,'RAW DATA'!$D$3:$D$452,0),MATCH('HK Table'!$B18,'RAW DATA'!$E$2:$RH$2,0))</f>
        <v>#DIV/0!</v>
      </c>
      <c r="KI18" s="175" t="e">
        <f>+INDEX('RAW DATA'!$E$3:$RH$452,MATCH('HK Table'!KI$5,'RAW DATA'!$D$3:$D$452,0),MATCH('HK Table'!$B18,'RAW DATA'!$E$2:$RH$2,0))</f>
        <v>#DIV/0!</v>
      </c>
      <c r="KJ18" s="175" t="e">
        <f>+INDEX('RAW DATA'!$E$3:$RH$452,MATCH('HK Table'!KJ$5,'RAW DATA'!$D$3:$D$452,0),MATCH('HK Table'!$B18,'RAW DATA'!$E$2:$RH$2,0))</f>
        <v>#DIV/0!</v>
      </c>
      <c r="KK18" s="175" t="e">
        <f>+INDEX('RAW DATA'!$E$3:$RH$452,MATCH('HK Table'!KK$5,'RAW DATA'!$D$3:$D$452,0),MATCH('HK Table'!$B18,'RAW DATA'!$E$2:$RH$2,0))</f>
        <v>#DIV/0!</v>
      </c>
      <c r="KL18" s="175" t="e">
        <f>+INDEX('RAW DATA'!$E$3:$RH$452,MATCH('HK Table'!KL$5,'RAW DATA'!$D$3:$D$452,0),MATCH('HK Table'!$B18,'RAW DATA'!$E$2:$RH$2,0))</f>
        <v>#DIV/0!</v>
      </c>
      <c r="KM18" s="175" t="e">
        <f>+INDEX('RAW DATA'!$E$3:$RH$452,MATCH('HK Table'!KM$5,'RAW DATA'!$D$3:$D$452,0),MATCH('HK Table'!$B18,'RAW DATA'!$E$2:$RH$2,0))</f>
        <v>#DIV/0!</v>
      </c>
      <c r="KN18" s="175" t="e">
        <f>+INDEX('RAW DATA'!$E$3:$RH$452,MATCH('HK Table'!KN$5,'RAW DATA'!$D$3:$D$452,0),MATCH('HK Table'!$B18,'RAW DATA'!$E$2:$RH$2,0))</f>
        <v>#DIV/0!</v>
      </c>
      <c r="KO18" s="175" t="e">
        <f>+INDEX('RAW DATA'!$E$3:$RH$452,MATCH('HK Table'!KO$5,'RAW DATA'!$D$3:$D$452,0),MATCH('HK Table'!$B18,'RAW DATA'!$E$2:$RH$2,0))</f>
        <v>#DIV/0!</v>
      </c>
      <c r="KP18" s="175" t="e">
        <f>+INDEX('RAW DATA'!$E$3:$RH$452,MATCH('HK Table'!KP$5,'RAW DATA'!$D$3:$D$452,0),MATCH('HK Table'!$B18,'RAW DATA'!$E$2:$RH$2,0))</f>
        <v>#DIV/0!</v>
      </c>
      <c r="KQ18" s="175" t="e">
        <f>+INDEX('RAW DATA'!$E$3:$RH$452,MATCH('HK Table'!KQ$5,'RAW DATA'!$D$3:$D$452,0),MATCH('HK Table'!$B18,'RAW DATA'!$E$2:$RH$2,0))</f>
        <v>#DIV/0!</v>
      </c>
      <c r="KR18" s="175" t="e">
        <f>+INDEX('RAW DATA'!$E$3:$RH$452,MATCH('HK Table'!KR$5,'RAW DATA'!$D$3:$D$452,0),MATCH('HK Table'!$B18,'RAW DATA'!$E$2:$RH$2,0))</f>
        <v>#DIV/0!</v>
      </c>
      <c r="KS18" s="175" t="e">
        <f>+INDEX('RAW DATA'!$E$3:$RH$452,MATCH('HK Table'!KS$5,'RAW DATA'!$D$3:$D$452,0),MATCH('HK Table'!$B18,'RAW DATA'!$E$2:$RH$2,0))</f>
        <v>#DIV/0!</v>
      </c>
      <c r="KT18" s="175" t="e">
        <f>+INDEX('RAW DATA'!$E$3:$RH$452,MATCH('HK Table'!KT$5,'RAW DATA'!$D$3:$D$452,0),MATCH('HK Table'!$B18,'RAW DATA'!$E$2:$RH$2,0))</f>
        <v>#DIV/0!</v>
      </c>
      <c r="KU18" s="175" t="e">
        <f>+INDEX('RAW DATA'!$E$3:$RH$452,MATCH('HK Table'!KU$5,'RAW DATA'!$D$3:$D$452,0),MATCH('HK Table'!$B18,'RAW DATA'!$E$2:$RH$2,0))</f>
        <v>#DIV/0!</v>
      </c>
      <c r="KV18" s="175" t="e">
        <f>+INDEX('RAW DATA'!$E$3:$RH$452,MATCH('HK Table'!KV$5,'RAW DATA'!$D$3:$D$452,0),MATCH('HK Table'!$B18,'RAW DATA'!$E$2:$RH$2,0))</f>
        <v>#DIV/0!</v>
      </c>
      <c r="KW18" s="175" t="e">
        <f>+INDEX('RAW DATA'!$E$3:$RH$452,MATCH('HK Table'!KW$5,'RAW DATA'!$D$3:$D$452,0),MATCH('HK Table'!$B18,'RAW DATA'!$E$2:$RH$2,0))</f>
        <v>#DIV/0!</v>
      </c>
      <c r="KX18" s="175" t="e">
        <f>+INDEX('RAW DATA'!$E$3:$RH$452,MATCH('HK Table'!KX$5,'RAW DATA'!$D$3:$D$452,0),MATCH('HK Table'!$B18,'RAW DATA'!$E$2:$RH$2,0))</f>
        <v>#DIV/0!</v>
      </c>
      <c r="KY18" s="175" t="e">
        <f>+INDEX('RAW DATA'!$E$3:$RH$452,MATCH('HK Table'!KY$5,'RAW DATA'!$D$3:$D$452,0),MATCH('HK Table'!$B18,'RAW DATA'!$E$2:$RH$2,0))</f>
        <v>#DIV/0!</v>
      </c>
      <c r="KZ18" s="175" t="e">
        <f>+INDEX('RAW DATA'!$E$3:$RH$452,MATCH('HK Table'!KZ$5,'RAW DATA'!$D$3:$D$452,0),MATCH('HK Table'!$B18,'RAW DATA'!$E$2:$RH$2,0))</f>
        <v>#DIV/0!</v>
      </c>
      <c r="LA18" s="175" t="e">
        <f>+INDEX('RAW DATA'!$E$3:$RH$452,MATCH('HK Table'!LA$5,'RAW DATA'!$D$3:$D$452,0),MATCH('HK Table'!$B18,'RAW DATA'!$E$2:$RH$2,0))</f>
        <v>#DIV/0!</v>
      </c>
      <c r="LB18" s="175" t="e">
        <f>+INDEX('RAW DATA'!$E$3:$RH$452,MATCH('HK Table'!LB$5,'RAW DATA'!$D$3:$D$452,0),MATCH('HK Table'!$B18,'RAW DATA'!$E$2:$RH$2,0))</f>
        <v>#DIV/0!</v>
      </c>
      <c r="LC18" s="175" t="e">
        <f>+INDEX('RAW DATA'!$E$3:$RH$452,MATCH('HK Table'!LC$5,'RAW DATA'!$D$3:$D$452,0),MATCH('HK Table'!$B18,'RAW DATA'!$E$2:$RH$2,0))</f>
        <v>#DIV/0!</v>
      </c>
      <c r="LD18" s="175" t="e">
        <f>+INDEX('RAW DATA'!$E$3:$RH$452,MATCH('HK Table'!LD$5,'RAW DATA'!$D$3:$D$452,0),MATCH('HK Table'!$B18,'RAW DATA'!$E$2:$RH$2,0))</f>
        <v>#DIV/0!</v>
      </c>
      <c r="LE18" s="175" t="e">
        <f>+INDEX('RAW DATA'!$E$3:$RH$452,MATCH('HK Table'!LE$5,'RAW DATA'!$D$3:$D$452,0),MATCH('HK Table'!$B18,'RAW DATA'!$E$2:$RH$2,0))</f>
        <v>#DIV/0!</v>
      </c>
      <c r="LF18" s="175" t="e">
        <f>+INDEX('RAW DATA'!$E$3:$RH$452,MATCH('HK Table'!LF$5,'RAW DATA'!$D$3:$D$452,0),MATCH('HK Table'!$B18,'RAW DATA'!$E$2:$RH$2,0))</f>
        <v>#DIV/0!</v>
      </c>
      <c r="LG18" s="175" t="e">
        <f>+INDEX('RAW DATA'!$E$3:$RH$452,MATCH('HK Table'!LG$5,'RAW DATA'!$D$3:$D$452,0),MATCH('HK Table'!$B18,'RAW DATA'!$E$2:$RH$2,0))</f>
        <v>#DIV/0!</v>
      </c>
      <c r="LH18" s="175" t="e">
        <f>+INDEX('RAW DATA'!$E$3:$RH$452,MATCH('HK Table'!LH$5,'RAW DATA'!$D$3:$D$452,0),MATCH('HK Table'!$B18,'RAW DATA'!$E$2:$RH$2,0))</f>
        <v>#DIV/0!</v>
      </c>
      <c r="LI18" s="175" t="e">
        <f>+INDEX('RAW DATA'!$E$3:$RH$452,MATCH('HK Table'!LI$5,'RAW DATA'!$D$3:$D$452,0),MATCH('HK Table'!$B18,'RAW DATA'!$E$2:$RH$2,0))</f>
        <v>#DIV/0!</v>
      </c>
      <c r="LJ18" s="175" t="e">
        <f>+INDEX('RAW DATA'!$E$3:$RH$452,MATCH('HK Table'!LJ$5,'RAW DATA'!$D$3:$D$452,0),MATCH('HK Table'!$B18,'RAW DATA'!$E$2:$RH$2,0))</f>
        <v>#DIV/0!</v>
      </c>
      <c r="LK18" s="175" t="e">
        <f>+INDEX('RAW DATA'!$E$3:$RH$452,MATCH('HK Table'!LK$5,'RAW DATA'!$D$3:$D$452,0),MATCH('HK Table'!$B18,'RAW DATA'!$E$2:$RH$2,0))</f>
        <v>#DIV/0!</v>
      </c>
      <c r="LL18" s="175" t="e">
        <f>+INDEX('RAW DATA'!$E$3:$RH$452,MATCH('HK Table'!LL$5,'RAW DATA'!$D$3:$D$452,0),MATCH('HK Table'!$B18,'RAW DATA'!$E$2:$RH$2,0))</f>
        <v>#DIV/0!</v>
      </c>
      <c r="LM18" s="175" t="e">
        <f>+INDEX('RAW DATA'!$E$3:$RH$452,MATCH('HK Table'!LM$5,'RAW DATA'!$D$3:$D$452,0),MATCH('HK Table'!$B18,'RAW DATA'!$E$2:$RH$2,0))</f>
        <v>#DIV/0!</v>
      </c>
      <c r="LN18" s="175" t="e">
        <f>+INDEX('RAW DATA'!$E$3:$RH$452,MATCH('HK Table'!LN$5,'RAW DATA'!$D$3:$D$452,0),MATCH('HK Table'!$B18,'RAW DATA'!$E$2:$RH$2,0))</f>
        <v>#DIV/0!</v>
      </c>
      <c r="LO18" s="175" t="e">
        <f>+INDEX('RAW DATA'!$E$3:$RH$452,MATCH('HK Table'!LO$5,'RAW DATA'!$D$3:$D$452,0),MATCH('HK Table'!$B18,'RAW DATA'!$E$2:$RH$2,0))</f>
        <v>#DIV/0!</v>
      </c>
      <c r="LP18" s="175" t="e">
        <f>+INDEX('RAW DATA'!$E$3:$RH$452,MATCH('HK Table'!LP$5,'RAW DATA'!$D$3:$D$452,0),MATCH('HK Table'!$B18,'RAW DATA'!$E$2:$RH$2,0))</f>
        <v>#DIV/0!</v>
      </c>
      <c r="LQ18" s="175" t="e">
        <f>+INDEX('RAW DATA'!$E$3:$RH$452,MATCH('HK Table'!LQ$5,'RAW DATA'!$D$3:$D$452,0),MATCH('HK Table'!$B18,'RAW DATA'!$E$2:$RH$2,0))</f>
        <v>#DIV/0!</v>
      </c>
      <c r="LR18" s="175" t="e">
        <f>+INDEX('RAW DATA'!$E$3:$RH$452,MATCH('HK Table'!LR$5,'RAW DATA'!$D$3:$D$452,0),MATCH('HK Table'!$B18,'RAW DATA'!$E$2:$RH$2,0))</f>
        <v>#DIV/0!</v>
      </c>
      <c r="LS18" s="175" t="e">
        <f>+INDEX('RAW DATA'!$E$3:$RH$452,MATCH('HK Table'!LS$5,'RAW DATA'!$D$3:$D$452,0),MATCH('HK Table'!$B18,'RAW DATA'!$E$2:$RH$2,0))</f>
        <v>#DIV/0!</v>
      </c>
      <c r="LT18" s="175" t="e">
        <f>+INDEX('RAW DATA'!$E$3:$RH$452,MATCH('HK Table'!LT$5,'RAW DATA'!$D$3:$D$452,0),MATCH('HK Table'!$B18,'RAW DATA'!$E$2:$RH$2,0))</f>
        <v>#DIV/0!</v>
      </c>
      <c r="LU18" s="175" t="e">
        <f>+INDEX('RAW DATA'!$E$3:$RH$452,MATCH('HK Table'!LU$5,'RAW DATA'!$D$3:$D$452,0),MATCH('HK Table'!$B18,'RAW DATA'!$E$2:$RH$2,0))</f>
        <v>#DIV/0!</v>
      </c>
      <c r="LV18" s="175" t="e">
        <f>+INDEX('RAW DATA'!$E$3:$RH$452,MATCH('HK Table'!LV$5,'RAW DATA'!$D$3:$D$452,0),MATCH('HK Table'!$B18,'RAW DATA'!$E$2:$RH$2,0))</f>
        <v>#DIV/0!</v>
      </c>
      <c r="LW18" s="175" t="e">
        <f>+INDEX('RAW DATA'!$E$3:$RH$452,MATCH('HK Table'!LW$5,'RAW DATA'!$D$3:$D$452,0),MATCH('HK Table'!$B18,'RAW DATA'!$E$2:$RH$2,0))</f>
        <v>#DIV/0!</v>
      </c>
      <c r="LX18" s="175" t="e">
        <f>+INDEX('RAW DATA'!$E$3:$RH$452,MATCH('HK Table'!LX$5,'RAW DATA'!$D$3:$D$452,0),MATCH('HK Table'!$B18,'RAW DATA'!$E$2:$RH$2,0))</f>
        <v>#DIV/0!</v>
      </c>
      <c r="LY18" s="175" t="e">
        <f>+INDEX('RAW DATA'!$E$3:$RH$452,MATCH('HK Table'!LY$5,'RAW DATA'!$D$3:$D$452,0),MATCH('HK Table'!$B18,'RAW DATA'!$E$2:$RH$2,0))</f>
        <v>#DIV/0!</v>
      </c>
      <c r="LZ18" s="175" t="e">
        <f>+INDEX('RAW DATA'!$E$3:$RH$452,MATCH('HK Table'!LZ$5,'RAW DATA'!$D$3:$D$452,0),MATCH('HK Table'!$B18,'RAW DATA'!$E$2:$RH$2,0))</f>
        <v>#DIV/0!</v>
      </c>
      <c r="MA18" s="175" t="e">
        <f>+INDEX('RAW DATA'!$E$3:$RH$452,MATCH('HK Table'!MA$5,'RAW DATA'!$D$3:$D$452,0),MATCH('HK Table'!$B18,'RAW DATA'!$E$2:$RH$2,0))</f>
        <v>#DIV/0!</v>
      </c>
      <c r="MB18" s="175" t="e">
        <f>+INDEX('RAW DATA'!$E$3:$RH$452,MATCH('HK Table'!MB$5,'RAW DATA'!$D$3:$D$452,0),MATCH('HK Table'!$B18,'RAW DATA'!$E$2:$RH$2,0))</f>
        <v>#DIV/0!</v>
      </c>
      <c r="MC18" s="175" t="e">
        <f>+INDEX('RAW DATA'!$E$3:$RH$452,MATCH('HK Table'!MC$5,'RAW DATA'!$D$3:$D$452,0),MATCH('HK Table'!$B18,'RAW DATA'!$E$2:$RH$2,0))</f>
        <v>#DIV/0!</v>
      </c>
      <c r="MD18" s="175" t="e">
        <f>+INDEX('RAW DATA'!$E$3:$RH$452,MATCH('HK Table'!MD$5,'RAW DATA'!$D$3:$D$452,0),MATCH('HK Table'!$B18,'RAW DATA'!$E$2:$RH$2,0))</f>
        <v>#DIV/0!</v>
      </c>
      <c r="ME18" s="175" t="e">
        <f>+INDEX('RAW DATA'!$E$3:$RH$452,MATCH('HK Table'!ME$5,'RAW DATA'!$D$3:$D$452,0),MATCH('HK Table'!$B18,'RAW DATA'!$E$2:$RH$2,0))</f>
        <v>#DIV/0!</v>
      </c>
      <c r="MF18" s="175" t="e">
        <f>+INDEX('RAW DATA'!$E$3:$RH$452,MATCH('HK Table'!MF$5,'RAW DATA'!$D$3:$D$452,0),MATCH('HK Table'!$B18,'RAW DATA'!$E$2:$RH$2,0))</f>
        <v>#DIV/0!</v>
      </c>
      <c r="MG18" s="175" t="e">
        <f>+INDEX('RAW DATA'!$E$3:$RH$452,MATCH('HK Table'!MG$5,'RAW DATA'!$D$3:$D$452,0),MATCH('HK Table'!$B18,'RAW DATA'!$E$2:$RH$2,0))</f>
        <v>#DIV/0!</v>
      </c>
      <c r="MH18" s="175" t="e">
        <f>+INDEX('RAW DATA'!$E$3:$RH$452,MATCH('HK Table'!MH$5,'RAW DATA'!$D$3:$D$452,0),MATCH('HK Table'!$B18,'RAW DATA'!$E$2:$RH$2,0))</f>
        <v>#DIV/0!</v>
      </c>
      <c r="MI18" s="175" t="e">
        <f>+INDEX('RAW DATA'!$E$3:$RH$452,MATCH('HK Table'!MI$5,'RAW DATA'!$D$3:$D$452,0),MATCH('HK Table'!$B18,'RAW DATA'!$E$2:$RH$2,0))</f>
        <v>#DIV/0!</v>
      </c>
      <c r="MJ18" s="175" t="e">
        <f>+INDEX('RAW DATA'!$E$3:$RH$452,MATCH('HK Table'!MJ$5,'RAW DATA'!$D$3:$D$452,0),MATCH('HK Table'!$B18,'RAW DATA'!$E$2:$RH$2,0))</f>
        <v>#DIV/0!</v>
      </c>
      <c r="MK18" s="175" t="e">
        <f>+INDEX('RAW DATA'!$E$3:$RH$452,MATCH('HK Table'!MK$5,'RAW DATA'!$D$3:$D$452,0),MATCH('HK Table'!$B18,'RAW DATA'!$E$2:$RH$2,0))</f>
        <v>#DIV/0!</v>
      </c>
      <c r="ML18" s="175" t="e">
        <f>+INDEX('RAW DATA'!$E$3:$RH$452,MATCH('HK Table'!ML$5,'RAW DATA'!$D$3:$D$452,0),MATCH('HK Table'!$B18,'RAW DATA'!$E$2:$RH$2,0))</f>
        <v>#DIV/0!</v>
      </c>
      <c r="MM18" s="175" t="e">
        <f>+INDEX('RAW DATA'!$E$3:$RH$452,MATCH('HK Table'!MM$5,'RAW DATA'!$D$3:$D$452,0),MATCH('HK Table'!$B18,'RAW DATA'!$E$2:$RH$2,0))</f>
        <v>#DIV/0!</v>
      </c>
      <c r="MN18" s="175" t="e">
        <f>+INDEX('RAW DATA'!$E$3:$RH$452,MATCH('HK Table'!MN$5,'RAW DATA'!$D$3:$D$452,0),MATCH('HK Table'!$B18,'RAW DATA'!$E$2:$RH$2,0))</f>
        <v>#DIV/0!</v>
      </c>
      <c r="MO18" s="175" t="e">
        <f>+INDEX('RAW DATA'!$E$3:$RH$452,MATCH('HK Table'!MO$5,'RAW DATA'!$D$3:$D$452,0),MATCH('HK Table'!$B18,'RAW DATA'!$E$2:$RH$2,0))</f>
        <v>#DIV/0!</v>
      </c>
      <c r="MP18" s="175" t="e">
        <f>+INDEX('RAW DATA'!$E$3:$RH$452,MATCH('HK Table'!MP$5,'RAW DATA'!$D$3:$D$452,0),MATCH('HK Table'!$B18,'RAW DATA'!$E$2:$RH$2,0))</f>
        <v>#DIV/0!</v>
      </c>
      <c r="MQ18" s="175" t="e">
        <f>+INDEX('RAW DATA'!$E$3:$RH$452,MATCH('HK Table'!MQ$5,'RAW DATA'!$D$3:$D$452,0),MATCH('HK Table'!$B18,'RAW DATA'!$E$2:$RH$2,0))</f>
        <v>#DIV/0!</v>
      </c>
      <c r="MR18" s="175" t="e">
        <f>+INDEX('RAW DATA'!$E$3:$RH$452,MATCH('HK Table'!MR$5,'RAW DATA'!$D$3:$D$452,0),MATCH('HK Table'!$B18,'RAW DATA'!$E$2:$RH$2,0))</f>
        <v>#DIV/0!</v>
      </c>
      <c r="MS18" s="175" t="e">
        <f>+INDEX('RAW DATA'!$E$3:$RH$452,MATCH('HK Table'!MS$5,'RAW DATA'!$D$3:$D$452,0),MATCH('HK Table'!$B18,'RAW DATA'!$E$2:$RH$2,0))</f>
        <v>#DIV/0!</v>
      </c>
      <c r="MT18" s="175" t="e">
        <f>+INDEX('RAW DATA'!$E$3:$RH$452,MATCH('HK Table'!MT$5,'RAW DATA'!$D$3:$D$452,0),MATCH('HK Table'!$B18,'RAW DATA'!$E$2:$RH$2,0))</f>
        <v>#DIV/0!</v>
      </c>
      <c r="MU18" s="175" t="e">
        <f>+INDEX('RAW DATA'!$E$3:$RH$452,MATCH('HK Table'!MU$5,'RAW DATA'!$D$3:$D$452,0),MATCH('HK Table'!$B18,'RAW DATA'!$E$2:$RH$2,0))</f>
        <v>#DIV/0!</v>
      </c>
      <c r="MV18" s="175" t="e">
        <f>+INDEX('RAW DATA'!$E$3:$RH$452,MATCH('HK Table'!MV$5,'RAW DATA'!$D$3:$D$452,0),MATCH('HK Table'!$B18,'RAW DATA'!$E$2:$RH$2,0))</f>
        <v>#DIV/0!</v>
      </c>
      <c r="MW18" s="175" t="e">
        <f>+INDEX('RAW DATA'!$E$3:$RH$452,MATCH('HK Table'!MW$5,'RAW DATA'!$D$3:$D$452,0),MATCH('HK Table'!$B18,'RAW DATA'!$E$2:$RH$2,0))</f>
        <v>#DIV/0!</v>
      </c>
      <c r="MX18" s="175" t="e">
        <f>+INDEX('RAW DATA'!$E$3:$RH$452,MATCH('HK Table'!MX$5,'RAW DATA'!$D$3:$D$452,0),MATCH('HK Table'!$B18,'RAW DATA'!$E$2:$RH$2,0))</f>
        <v>#DIV/0!</v>
      </c>
      <c r="MY18" s="175" t="e">
        <f>+INDEX('RAW DATA'!$E$3:$RH$452,MATCH('HK Table'!MY$5,'RAW DATA'!$D$3:$D$452,0),MATCH('HK Table'!$B18,'RAW DATA'!$E$2:$RH$2,0))</f>
        <v>#DIV/0!</v>
      </c>
      <c r="MZ18" s="175" t="e">
        <f>+INDEX('RAW DATA'!$E$3:$RH$452,MATCH('HK Table'!MZ$5,'RAW DATA'!$D$3:$D$452,0),MATCH('HK Table'!$B18,'RAW DATA'!$E$2:$RH$2,0))</f>
        <v>#DIV/0!</v>
      </c>
      <c r="NA18" s="175" t="e">
        <f>+INDEX('RAW DATA'!$E$3:$RH$452,MATCH('HK Table'!NA$5,'RAW DATA'!$D$3:$D$452,0),MATCH('HK Table'!$B18,'RAW DATA'!$E$2:$RH$2,0))</f>
        <v>#DIV/0!</v>
      </c>
      <c r="NB18" s="175" t="e">
        <f>+INDEX('RAW DATA'!$E$3:$RH$452,MATCH('HK Table'!NB$5,'RAW DATA'!$D$3:$D$452,0),MATCH('HK Table'!$B18,'RAW DATA'!$E$2:$RH$2,0))</f>
        <v>#DIV/0!</v>
      </c>
      <c r="NC18" s="175" t="e">
        <f>+INDEX('RAW DATA'!$E$3:$RH$452,MATCH('HK Table'!NC$5,'RAW DATA'!$D$3:$D$452,0),MATCH('HK Table'!$B18,'RAW DATA'!$E$2:$RH$2,0))</f>
        <v>#DIV/0!</v>
      </c>
      <c r="ND18" s="175" t="e">
        <f>+INDEX('RAW DATA'!$E$3:$RH$452,MATCH('HK Table'!ND$5,'RAW DATA'!$D$3:$D$452,0),MATCH('HK Table'!$B18,'RAW DATA'!$E$2:$RH$2,0))</f>
        <v>#DIV/0!</v>
      </c>
      <c r="NE18" s="175" t="e">
        <f>+INDEX('RAW DATA'!$E$3:$RH$452,MATCH('HK Table'!NE$5,'RAW DATA'!$D$3:$D$452,0),MATCH('HK Table'!$B18,'RAW DATA'!$E$2:$RH$2,0))</f>
        <v>#DIV/0!</v>
      </c>
      <c r="NF18" s="175" t="e">
        <f>+INDEX('RAW DATA'!$E$3:$RH$452,MATCH('HK Table'!NF$5,'RAW DATA'!$D$3:$D$452,0),MATCH('HK Table'!$B18,'RAW DATA'!$E$2:$RH$2,0))</f>
        <v>#DIV/0!</v>
      </c>
      <c r="NG18" s="175" t="e">
        <f>+INDEX('RAW DATA'!$E$3:$RH$452,MATCH('HK Table'!NG$5,'RAW DATA'!$D$3:$D$452,0),MATCH('HK Table'!$B18,'RAW DATA'!$E$2:$RH$2,0))</f>
        <v>#DIV/0!</v>
      </c>
      <c r="NH18" s="175" t="e">
        <f>+INDEX('RAW DATA'!$E$3:$RH$452,MATCH('HK Table'!NH$5,'RAW DATA'!$D$3:$D$452,0),MATCH('HK Table'!$B18,'RAW DATA'!$E$2:$RH$2,0))</f>
        <v>#DIV/0!</v>
      </c>
      <c r="NI18" s="175" t="e">
        <f>+INDEX('RAW DATA'!$E$3:$RH$452,MATCH('HK Table'!NI$5,'RAW DATA'!$D$3:$D$452,0),MATCH('HK Table'!$B18,'RAW DATA'!$E$2:$RH$2,0))</f>
        <v>#DIV/0!</v>
      </c>
      <c r="NJ18" s="175" t="e">
        <f>+INDEX('RAW DATA'!$E$3:$RH$452,MATCH('HK Table'!NJ$5,'RAW DATA'!$D$3:$D$452,0),MATCH('HK Table'!$B18,'RAW DATA'!$E$2:$RH$2,0))</f>
        <v>#DIV/0!</v>
      </c>
      <c r="NK18" s="175" t="e">
        <f>+INDEX('RAW DATA'!$E$3:$RH$452,MATCH('HK Table'!NK$5,'RAW DATA'!$D$3:$D$452,0),MATCH('HK Table'!$B18,'RAW DATA'!$E$2:$RH$2,0))</f>
        <v>#DIV/0!</v>
      </c>
      <c r="NL18" s="175" t="e">
        <f>+INDEX('RAW DATA'!$E$3:$RH$452,MATCH('HK Table'!NL$5,'RAW DATA'!$D$3:$D$452,0),MATCH('HK Table'!$B18,'RAW DATA'!$E$2:$RH$2,0))</f>
        <v>#DIV/0!</v>
      </c>
      <c r="NM18" s="175" t="e">
        <f>+INDEX('RAW DATA'!$E$3:$RH$452,MATCH('HK Table'!NM$5,'RAW DATA'!$D$3:$D$452,0),MATCH('HK Table'!$B18,'RAW DATA'!$E$2:$RH$2,0))</f>
        <v>#DIV/0!</v>
      </c>
      <c r="NN18" s="175" t="e">
        <f>+INDEX('RAW DATA'!$E$3:$RH$452,MATCH('HK Table'!NN$5,'RAW DATA'!$D$3:$D$452,0),MATCH('HK Table'!$B18,'RAW DATA'!$E$2:$RH$2,0))</f>
        <v>#DIV/0!</v>
      </c>
      <c r="NO18" s="175" t="e">
        <f>+INDEX('RAW DATA'!$E$3:$RH$452,MATCH('HK Table'!NO$5,'RAW DATA'!$D$3:$D$452,0),MATCH('HK Table'!$B18,'RAW DATA'!$E$2:$RH$2,0))</f>
        <v>#DIV/0!</v>
      </c>
      <c r="NP18" s="175" t="e">
        <f>+INDEX('RAW DATA'!$E$3:$RH$452,MATCH('HK Table'!NP$5,'RAW DATA'!$D$3:$D$452,0),MATCH('HK Table'!$B18,'RAW DATA'!$E$2:$RH$2,0))</f>
        <v>#DIV/0!</v>
      </c>
      <c r="NQ18" s="175" t="e">
        <f>+INDEX('RAW DATA'!$E$3:$RH$452,MATCH('HK Table'!NQ$5,'RAW DATA'!$D$3:$D$452,0),MATCH('HK Table'!$B18,'RAW DATA'!$E$2:$RH$2,0))</f>
        <v>#DIV/0!</v>
      </c>
      <c r="NR18" s="175" t="e">
        <f>+INDEX('RAW DATA'!$E$3:$RH$452,MATCH('HK Table'!NR$5,'RAW DATA'!$D$3:$D$452,0),MATCH('HK Table'!$B18,'RAW DATA'!$E$2:$RH$2,0))</f>
        <v>#DIV/0!</v>
      </c>
      <c r="NS18" s="175" t="e">
        <f>+INDEX('RAW DATA'!$E$3:$RH$452,MATCH('HK Table'!NS$5,'RAW DATA'!$D$3:$D$452,0),MATCH('HK Table'!$B18,'RAW DATA'!$E$2:$RH$2,0))</f>
        <v>#DIV/0!</v>
      </c>
      <c r="NT18" s="175" t="e">
        <f>+INDEX('RAW DATA'!$E$3:$RH$452,MATCH('HK Table'!NT$5,'RAW DATA'!$D$3:$D$452,0),MATCH('HK Table'!$B18,'RAW DATA'!$E$2:$RH$2,0))</f>
        <v>#DIV/0!</v>
      </c>
      <c r="NU18" s="175" t="e">
        <f>+INDEX('RAW DATA'!$E$3:$RH$452,MATCH('HK Table'!NU$5,'RAW DATA'!$D$3:$D$452,0),MATCH('HK Table'!$B18,'RAW DATA'!$E$2:$RH$2,0))</f>
        <v>#DIV/0!</v>
      </c>
      <c r="NV18" s="175" t="e">
        <f>+INDEX('RAW DATA'!$E$3:$RH$452,MATCH('HK Table'!NV$5,'RAW DATA'!$D$3:$D$452,0),MATCH('HK Table'!$B18,'RAW DATA'!$E$2:$RH$2,0))</f>
        <v>#DIV/0!</v>
      </c>
      <c r="NW18" s="175" t="e">
        <f>+INDEX('RAW DATA'!$E$3:$RH$452,MATCH('HK Table'!NW$5,'RAW DATA'!$D$3:$D$452,0),MATCH('HK Table'!$B18,'RAW DATA'!$E$2:$RH$2,0))</f>
        <v>#DIV/0!</v>
      </c>
      <c r="NX18" s="175" t="e">
        <f>+INDEX('RAW DATA'!$E$3:$RH$452,MATCH('HK Table'!NX$5,'RAW DATA'!$D$3:$D$452,0),MATCH('HK Table'!$B18,'RAW DATA'!$E$2:$RH$2,0))</f>
        <v>#DIV/0!</v>
      </c>
      <c r="NY18" s="175" t="e">
        <f>+INDEX('RAW DATA'!$E$3:$RH$452,MATCH('HK Table'!NY$5,'RAW DATA'!$D$3:$D$452,0),MATCH('HK Table'!$B18,'RAW DATA'!$E$2:$RH$2,0))</f>
        <v>#DIV/0!</v>
      </c>
      <c r="NZ18" s="175" t="e">
        <f>+INDEX('RAW DATA'!$E$3:$RH$452,MATCH('HK Table'!NZ$5,'RAW DATA'!$D$3:$D$452,0),MATCH('HK Table'!$B18,'RAW DATA'!$E$2:$RH$2,0))</f>
        <v>#DIV/0!</v>
      </c>
      <c r="OA18" s="175" t="e">
        <f>+INDEX('RAW DATA'!$E$3:$RH$452,MATCH('HK Table'!OA$5,'RAW DATA'!$D$3:$D$452,0),MATCH('HK Table'!$B18,'RAW DATA'!$E$2:$RH$2,0))</f>
        <v>#DIV/0!</v>
      </c>
      <c r="OB18" s="175" t="e">
        <f>+INDEX('RAW DATA'!$E$3:$RH$452,MATCH('HK Table'!OB$5,'RAW DATA'!$D$3:$D$452,0),MATCH('HK Table'!$B18,'RAW DATA'!$E$2:$RH$2,0))</f>
        <v>#DIV/0!</v>
      </c>
      <c r="OC18" s="175" t="e">
        <f>+INDEX('RAW DATA'!$E$3:$RH$452,MATCH('HK Table'!OC$5,'RAW DATA'!$D$3:$D$452,0),MATCH('HK Table'!$B18,'RAW DATA'!$E$2:$RH$2,0))</f>
        <v>#DIV/0!</v>
      </c>
      <c r="OD18" s="175" t="e">
        <f>+INDEX('RAW DATA'!$E$3:$RH$452,MATCH('HK Table'!OD$5,'RAW DATA'!$D$3:$D$452,0),MATCH('HK Table'!$B18,'RAW DATA'!$E$2:$RH$2,0))</f>
        <v>#DIV/0!</v>
      </c>
      <c r="OE18" s="175" t="e">
        <f>+INDEX('RAW DATA'!$E$3:$RH$452,MATCH('HK Table'!OE$5,'RAW DATA'!$D$3:$D$452,0),MATCH('HK Table'!$B18,'RAW DATA'!$E$2:$RH$2,0))</f>
        <v>#DIV/0!</v>
      </c>
      <c r="OF18" s="175" t="e">
        <f>+INDEX('RAW DATA'!$E$3:$RH$452,MATCH('HK Table'!OF$5,'RAW DATA'!$D$3:$D$452,0),MATCH('HK Table'!$B18,'RAW DATA'!$E$2:$RH$2,0))</f>
        <v>#DIV/0!</v>
      </c>
      <c r="OG18" s="175" t="e">
        <f>+INDEX('RAW DATA'!$E$3:$RH$452,MATCH('HK Table'!OG$5,'RAW DATA'!$D$3:$D$452,0),MATCH('HK Table'!$B18,'RAW DATA'!$E$2:$RH$2,0))</f>
        <v>#DIV/0!</v>
      </c>
      <c r="OH18" s="175" t="e">
        <f>+INDEX('RAW DATA'!$E$3:$RH$452,MATCH('HK Table'!OH$5,'RAW DATA'!$D$3:$D$452,0),MATCH('HK Table'!$B18,'RAW DATA'!$E$2:$RH$2,0))</f>
        <v>#DIV/0!</v>
      </c>
      <c r="OI18" s="175" t="e">
        <f>+INDEX('RAW DATA'!$E$3:$RH$452,MATCH('HK Table'!OI$5,'RAW DATA'!$D$3:$D$452,0),MATCH('HK Table'!$B18,'RAW DATA'!$E$2:$RH$2,0))</f>
        <v>#DIV/0!</v>
      </c>
      <c r="OJ18" s="175" t="e">
        <f>+INDEX('RAW DATA'!$E$3:$RH$452,MATCH('HK Table'!OJ$5,'RAW DATA'!$D$3:$D$452,0),MATCH('HK Table'!$B18,'RAW DATA'!$E$2:$RH$2,0))</f>
        <v>#DIV/0!</v>
      </c>
      <c r="OK18" s="175" t="e">
        <f>+INDEX('RAW DATA'!$E$3:$RH$452,MATCH('HK Table'!OK$5,'RAW DATA'!$D$3:$D$452,0),MATCH('HK Table'!$B18,'RAW DATA'!$E$2:$RH$2,0))</f>
        <v>#DIV/0!</v>
      </c>
      <c r="OL18" s="175" t="e">
        <f>+INDEX('RAW DATA'!$E$3:$RH$452,MATCH('HK Table'!OL$5,'RAW DATA'!$D$3:$D$452,0),MATCH('HK Table'!$B18,'RAW DATA'!$E$2:$RH$2,0))</f>
        <v>#DIV/0!</v>
      </c>
      <c r="OM18" s="175" t="e">
        <f>+INDEX('RAW DATA'!$E$3:$RH$452,MATCH('HK Table'!OM$5,'RAW DATA'!$D$3:$D$452,0),MATCH('HK Table'!$B18,'RAW DATA'!$E$2:$RH$2,0))</f>
        <v>#DIV/0!</v>
      </c>
      <c r="ON18" s="175" t="e">
        <f>+INDEX('RAW DATA'!$E$3:$RH$452,MATCH('HK Table'!ON$5,'RAW DATA'!$D$3:$D$452,0),MATCH('HK Table'!$B18,'RAW DATA'!$E$2:$RH$2,0))</f>
        <v>#DIV/0!</v>
      </c>
      <c r="OO18" s="175" t="e">
        <f>+INDEX('RAW DATA'!$E$3:$RH$452,MATCH('HK Table'!OO$5,'RAW DATA'!$D$3:$D$452,0),MATCH('HK Table'!$B18,'RAW DATA'!$E$2:$RH$2,0))</f>
        <v>#DIV/0!</v>
      </c>
      <c r="OP18" s="175" t="e">
        <f>+INDEX('RAW DATA'!$E$3:$RH$452,MATCH('HK Table'!OP$5,'RAW DATA'!$D$3:$D$452,0),MATCH('HK Table'!$B18,'RAW DATA'!$E$2:$RH$2,0))</f>
        <v>#DIV/0!</v>
      </c>
      <c r="OQ18" s="175" t="e">
        <f>+INDEX('RAW DATA'!$E$3:$RH$452,MATCH('HK Table'!OQ$5,'RAW DATA'!$D$3:$D$452,0),MATCH('HK Table'!$B18,'RAW DATA'!$E$2:$RH$2,0))</f>
        <v>#DIV/0!</v>
      </c>
      <c r="OR18" s="175" t="e">
        <f>+INDEX('RAW DATA'!$E$3:$RH$452,MATCH('HK Table'!OR$5,'RAW DATA'!$D$3:$D$452,0),MATCH('HK Table'!$B18,'RAW DATA'!$E$2:$RH$2,0))</f>
        <v>#DIV/0!</v>
      </c>
      <c r="OS18" s="175" t="e">
        <f>+INDEX('RAW DATA'!$E$3:$RH$452,MATCH('HK Table'!OS$5,'RAW DATA'!$D$3:$D$452,0),MATCH('HK Table'!$B18,'RAW DATA'!$E$2:$RH$2,0))</f>
        <v>#DIV/0!</v>
      </c>
      <c r="OT18" s="175" t="e">
        <f>+INDEX('RAW DATA'!$E$3:$RH$452,MATCH('HK Table'!OT$5,'RAW DATA'!$D$3:$D$452,0),MATCH('HK Table'!$B18,'RAW DATA'!$E$2:$RH$2,0))</f>
        <v>#DIV/0!</v>
      </c>
      <c r="OU18" s="175" t="e">
        <f>+INDEX('RAW DATA'!$E$3:$RH$452,MATCH('HK Table'!OU$5,'RAW DATA'!$D$3:$D$452,0),MATCH('HK Table'!$B18,'RAW DATA'!$E$2:$RH$2,0))</f>
        <v>#DIV/0!</v>
      </c>
      <c r="OV18" s="175" t="e">
        <f>+INDEX('RAW DATA'!$E$3:$RH$452,MATCH('HK Table'!OV$5,'RAW DATA'!$D$3:$D$452,0),MATCH('HK Table'!$B18,'RAW DATA'!$E$2:$RH$2,0))</f>
        <v>#DIV/0!</v>
      </c>
      <c r="OW18" s="175" t="e">
        <f>+INDEX('RAW DATA'!$E$3:$RH$452,MATCH('HK Table'!OW$5,'RAW DATA'!$D$3:$D$452,0),MATCH('HK Table'!$B18,'RAW DATA'!$E$2:$RH$2,0))</f>
        <v>#DIV/0!</v>
      </c>
      <c r="OX18" s="175" t="e">
        <f>+INDEX('RAW DATA'!$E$3:$RH$452,MATCH('HK Table'!OX$5,'RAW DATA'!$D$3:$D$452,0),MATCH('HK Table'!$B18,'RAW DATA'!$E$2:$RH$2,0))</f>
        <v>#DIV/0!</v>
      </c>
      <c r="OY18" s="175" t="e">
        <f>+INDEX('RAW DATA'!$E$3:$RH$452,MATCH('HK Table'!OY$5,'RAW DATA'!$D$3:$D$452,0),MATCH('HK Table'!$B18,'RAW DATA'!$E$2:$RH$2,0))</f>
        <v>#DIV/0!</v>
      </c>
      <c r="OZ18" s="175" t="e">
        <f>+INDEX('RAW DATA'!$E$3:$RH$452,MATCH('HK Table'!OZ$5,'RAW DATA'!$D$3:$D$452,0),MATCH('HK Table'!$B18,'RAW DATA'!$E$2:$RH$2,0))</f>
        <v>#DIV/0!</v>
      </c>
      <c r="PA18" s="175" t="e">
        <f>+INDEX('RAW DATA'!$E$3:$RH$452,MATCH('HK Table'!PA$5,'RAW DATA'!$D$3:$D$452,0),MATCH('HK Table'!$B18,'RAW DATA'!$E$2:$RH$2,0))</f>
        <v>#DIV/0!</v>
      </c>
      <c r="PB18" s="175" t="e">
        <f>+INDEX('RAW DATA'!$E$3:$RH$452,MATCH('HK Table'!PB$5,'RAW DATA'!$D$3:$D$452,0),MATCH('HK Table'!$B18,'RAW DATA'!$E$2:$RH$2,0))</f>
        <v>#DIV/0!</v>
      </c>
      <c r="PC18" s="175" t="e">
        <f>+INDEX('RAW DATA'!$E$3:$RH$452,MATCH('HK Table'!PC$5,'RAW DATA'!$D$3:$D$452,0),MATCH('HK Table'!$B18,'RAW DATA'!$E$2:$RH$2,0))</f>
        <v>#DIV/0!</v>
      </c>
      <c r="PD18" s="175" t="e">
        <f>+INDEX('RAW DATA'!$E$3:$RH$452,MATCH('HK Table'!PD$5,'RAW DATA'!$D$3:$D$452,0),MATCH('HK Table'!$B18,'RAW DATA'!$E$2:$RH$2,0))</f>
        <v>#DIV/0!</v>
      </c>
      <c r="PE18" s="175" t="e">
        <f>+INDEX('RAW DATA'!$E$3:$RH$452,MATCH('HK Table'!PE$5,'RAW DATA'!$D$3:$D$452,0),MATCH('HK Table'!$B18,'RAW DATA'!$E$2:$RH$2,0))</f>
        <v>#DIV/0!</v>
      </c>
      <c r="PF18" s="175" t="e">
        <f>+INDEX('RAW DATA'!$E$3:$RH$452,MATCH('HK Table'!PF$5,'RAW DATA'!$D$3:$D$452,0),MATCH('HK Table'!$B18,'RAW DATA'!$E$2:$RH$2,0))</f>
        <v>#DIV/0!</v>
      </c>
      <c r="PG18" s="175" t="e">
        <f>+INDEX('RAW DATA'!$E$3:$RH$452,MATCH('HK Table'!PG$5,'RAW DATA'!$D$3:$D$452,0),MATCH('HK Table'!$B18,'RAW DATA'!$E$2:$RH$2,0))</f>
        <v>#DIV/0!</v>
      </c>
      <c r="PH18" s="175" t="e">
        <f>+INDEX('RAW DATA'!$E$3:$RH$452,MATCH('HK Table'!PH$5,'RAW DATA'!$D$3:$D$452,0),MATCH('HK Table'!$B18,'RAW DATA'!$E$2:$RH$2,0))</f>
        <v>#DIV/0!</v>
      </c>
      <c r="PI18" s="175" t="e">
        <f>+INDEX('RAW DATA'!$E$3:$RH$452,MATCH('HK Table'!PI$5,'RAW DATA'!$D$3:$D$452,0),MATCH('HK Table'!$B18,'RAW DATA'!$E$2:$RH$2,0))</f>
        <v>#DIV/0!</v>
      </c>
      <c r="PJ18" s="175" t="e">
        <f>+INDEX('RAW DATA'!$E$3:$RH$452,MATCH('HK Table'!PJ$5,'RAW DATA'!$D$3:$D$452,0),MATCH('HK Table'!$B18,'RAW DATA'!$E$2:$RH$2,0))</f>
        <v>#DIV/0!</v>
      </c>
      <c r="PK18" s="175" t="e">
        <f>+INDEX('RAW DATA'!$E$3:$RH$452,MATCH('HK Table'!PK$5,'RAW DATA'!$D$3:$D$452,0),MATCH('HK Table'!$B18,'RAW DATA'!$E$2:$RH$2,0))</f>
        <v>#DIV/0!</v>
      </c>
      <c r="PL18" s="175" t="e">
        <f>+INDEX('RAW DATA'!$E$3:$RH$452,MATCH('HK Table'!PL$5,'RAW DATA'!$D$3:$D$452,0),MATCH('HK Table'!$B18,'RAW DATA'!$E$2:$RH$2,0))</f>
        <v>#DIV/0!</v>
      </c>
      <c r="PM18" s="175" t="e">
        <f>+INDEX('RAW DATA'!$E$3:$RH$452,MATCH('HK Table'!PM$5,'RAW DATA'!$D$3:$D$452,0),MATCH('HK Table'!$B18,'RAW DATA'!$E$2:$RH$2,0))</f>
        <v>#DIV/0!</v>
      </c>
      <c r="PN18" s="175" t="e">
        <f>+INDEX('RAW DATA'!$E$3:$RH$452,MATCH('HK Table'!PN$5,'RAW DATA'!$D$3:$D$452,0),MATCH('HK Table'!$B18,'RAW DATA'!$E$2:$RH$2,0))</f>
        <v>#DIV/0!</v>
      </c>
      <c r="PO18" s="175" t="e">
        <f>+INDEX('RAW DATA'!$E$3:$RH$452,MATCH('HK Table'!PO$5,'RAW DATA'!$D$3:$D$452,0),MATCH('HK Table'!$B18,'RAW DATA'!$E$2:$RH$2,0))</f>
        <v>#DIV/0!</v>
      </c>
      <c r="PP18" s="175" t="e">
        <f>+INDEX('RAW DATA'!$E$3:$RH$452,MATCH('HK Table'!PP$5,'RAW DATA'!$D$3:$D$452,0),MATCH('HK Table'!$B18,'RAW DATA'!$E$2:$RH$2,0))</f>
        <v>#DIV/0!</v>
      </c>
      <c r="PQ18" s="175" t="e">
        <f>+INDEX('RAW DATA'!$E$3:$RH$452,MATCH('HK Table'!PQ$5,'RAW DATA'!$D$3:$D$452,0),MATCH('HK Table'!$B18,'RAW DATA'!$E$2:$RH$2,0))</f>
        <v>#DIV/0!</v>
      </c>
      <c r="PR18" s="175" t="e">
        <f>+INDEX('RAW DATA'!$E$3:$RH$452,MATCH('HK Table'!PR$5,'RAW DATA'!$D$3:$D$452,0),MATCH('HK Table'!$B18,'RAW DATA'!$E$2:$RH$2,0))</f>
        <v>#DIV/0!</v>
      </c>
      <c r="PS18" s="175" t="e">
        <f>+INDEX('RAW DATA'!$E$3:$RH$452,MATCH('HK Table'!PS$5,'RAW DATA'!$D$3:$D$452,0),MATCH('HK Table'!$B18,'RAW DATA'!$E$2:$RH$2,0))</f>
        <v>#DIV/0!</v>
      </c>
      <c r="PT18" s="175" t="e">
        <f>+INDEX('RAW DATA'!$E$3:$RH$452,MATCH('HK Table'!PT$5,'RAW DATA'!$D$3:$D$452,0),MATCH('HK Table'!$B18,'RAW DATA'!$E$2:$RH$2,0))</f>
        <v>#DIV/0!</v>
      </c>
      <c r="PU18" s="175" t="e">
        <f>+INDEX('RAW DATA'!$E$3:$RH$452,MATCH('HK Table'!PU$5,'RAW DATA'!$D$3:$D$452,0),MATCH('HK Table'!$B18,'RAW DATA'!$E$2:$RH$2,0))</f>
        <v>#DIV/0!</v>
      </c>
      <c r="PV18" s="175" t="e">
        <f>+INDEX('RAW DATA'!$E$3:$RH$452,MATCH('HK Table'!PV$5,'RAW DATA'!$D$3:$D$452,0),MATCH('HK Table'!$B18,'RAW DATA'!$E$2:$RH$2,0))</f>
        <v>#DIV/0!</v>
      </c>
      <c r="PW18" s="175" t="e">
        <f>+INDEX('RAW DATA'!$E$3:$RH$452,MATCH('HK Table'!PW$5,'RAW DATA'!$D$3:$D$452,0),MATCH('HK Table'!$B18,'RAW DATA'!$E$2:$RH$2,0))</f>
        <v>#DIV/0!</v>
      </c>
      <c r="PX18" s="175" t="e">
        <f>+INDEX('RAW DATA'!$E$3:$RH$452,MATCH('HK Table'!PX$5,'RAW DATA'!$D$3:$D$452,0),MATCH('HK Table'!$B18,'RAW DATA'!$E$2:$RH$2,0))</f>
        <v>#DIV/0!</v>
      </c>
      <c r="PY18" s="175" t="e">
        <f>+INDEX('RAW DATA'!$E$3:$RH$452,MATCH('HK Table'!PY$5,'RAW DATA'!$D$3:$D$452,0),MATCH('HK Table'!$B18,'RAW DATA'!$E$2:$RH$2,0))</f>
        <v>#DIV/0!</v>
      </c>
      <c r="PZ18" s="175" t="e">
        <f>+INDEX('RAW DATA'!$E$3:$RH$452,MATCH('HK Table'!PZ$5,'RAW DATA'!$D$3:$D$452,0),MATCH('HK Table'!$B18,'RAW DATA'!$E$2:$RH$2,0))</f>
        <v>#DIV/0!</v>
      </c>
      <c r="QA18" s="175" t="e">
        <f>+INDEX('RAW DATA'!$E$3:$RH$452,MATCH('HK Table'!QA$5,'RAW DATA'!$D$3:$D$452,0),MATCH('HK Table'!$B18,'RAW DATA'!$E$2:$RH$2,0))</f>
        <v>#DIV/0!</v>
      </c>
      <c r="QB18" s="175" t="e">
        <f>+INDEX('RAW DATA'!$E$3:$RH$452,MATCH('HK Table'!QB$5,'RAW DATA'!$D$3:$D$452,0),MATCH('HK Table'!$B18,'RAW DATA'!$E$2:$RH$2,0))</f>
        <v>#DIV/0!</v>
      </c>
      <c r="QD18" s="151" t="s">
        <v>21</v>
      </c>
      <c r="QG18" s="152" t="s">
        <v>98</v>
      </c>
    </row>
    <row r="19" spans="2:453" s="61" customFormat="1" ht="23.1" customHeight="1">
      <c r="B19" s="637" t="str">
        <f>'RAW DATA'!AR1</f>
        <v>OBA FT3</v>
      </c>
      <c r="C19" s="643"/>
      <c r="D19" s="639"/>
      <c r="E19" s="139" t="s">
        <v>235</v>
      </c>
      <c r="F19" s="159">
        <v>0.995</v>
      </c>
      <c r="G19" s="161">
        <v>0</v>
      </c>
      <c r="H19" s="160"/>
      <c r="I19" s="140"/>
      <c r="J19" s="140"/>
      <c r="K19" s="60"/>
      <c r="L19" s="141" t="e">
        <f>+INDEX('RAW DATA'!$E$3:$RH$452,MATCH('HK Table'!L$5,'RAW DATA'!$D$3:$D$452,0),MATCH('HK Table'!$B19,'RAW DATA'!$E$2:$RH$2,0))</f>
        <v>#DIV/0!</v>
      </c>
      <c r="M19" s="141" t="e">
        <f>+INDEX('RAW DATA'!$E$3:$RH$452,MATCH('HK Table'!M$5,'RAW DATA'!$D$3:$D$452,0),MATCH('HK Table'!$B19,'RAW DATA'!$E$2:$RH$2,0))</f>
        <v>#DIV/0!</v>
      </c>
      <c r="N19" s="141" t="e">
        <f>+INDEX('RAW DATA'!$E$3:$RH$452,MATCH('HK Table'!N$5,'RAW DATA'!$D$3:$D$452,0),MATCH('HK Table'!$B19,'RAW DATA'!$E$2:$RH$2,0))</f>
        <v>#DIV/0!</v>
      </c>
      <c r="O19" s="141" t="e">
        <f>+INDEX('RAW DATA'!$E$3:$RH$452,MATCH('HK Table'!O$5,'RAW DATA'!$D$3:$D$452,0),MATCH('HK Table'!$B19,'RAW DATA'!$E$2:$RH$2,0))</f>
        <v>#DIV/0!</v>
      </c>
      <c r="P19" s="141" t="e">
        <f>+INDEX('RAW DATA'!$E$3:$RH$452,MATCH('HK Table'!P$5,'RAW DATA'!$D$3:$D$452,0),MATCH('HK Table'!$B19,'RAW DATA'!$E$2:$RH$2,0))</f>
        <v>#DIV/0!</v>
      </c>
      <c r="Q19" s="141" t="e">
        <f>+INDEX('RAW DATA'!$E$3:$RH$452,MATCH('HK Table'!Q$5,'RAW DATA'!$D$3:$D$452,0),MATCH('HK Table'!$B19,'RAW DATA'!$E$2:$RH$2,0))</f>
        <v>#DIV/0!</v>
      </c>
      <c r="R19" s="141" t="e">
        <f>+INDEX('RAW DATA'!$E$3:$RH$452,MATCH('HK Table'!R$5,'RAW DATA'!$D$3:$D$452,0),MATCH('HK Table'!$B19,'RAW DATA'!$E$2:$RH$2,0))</f>
        <v>#DIV/0!</v>
      </c>
      <c r="S19" s="141" t="s">
        <v>21</v>
      </c>
      <c r="T19" s="141" t="e">
        <f>+INDEX('RAW DATA'!$E$3:$RH$452,MATCH('HK Table'!T$5,'RAW DATA'!$D$3:$D$452,0),MATCH('HK Table'!$B19,'RAW DATA'!$E$2:$RH$2,0))</f>
        <v>#DIV/0!</v>
      </c>
      <c r="U19" s="141" t="e">
        <f>+INDEX('RAW DATA'!$E$3:$RH$452,MATCH('HK Table'!U$5,'RAW DATA'!$D$3:$D$452,0),MATCH('HK Table'!$B19,'RAW DATA'!$E$2:$RH$2,0))</f>
        <v>#DIV/0!</v>
      </c>
      <c r="V19" s="141" t="e">
        <f>+INDEX('RAW DATA'!$E$3:$RH$452,MATCH('HK Table'!V$5,'RAW DATA'!$D$3:$D$452,0),MATCH('HK Table'!$B19,'RAW DATA'!$E$2:$RH$2,0))</f>
        <v>#DIV/0!</v>
      </c>
      <c r="W19" s="141" t="e">
        <f>+INDEX('RAW DATA'!$E$3:$RH$452,MATCH('HK Table'!W$5,'RAW DATA'!$D$3:$D$452,0),MATCH('HK Table'!$B19,'RAW DATA'!$E$2:$RH$2,0))</f>
        <v>#DIV/0!</v>
      </c>
      <c r="X19" s="141" t="e">
        <f>+INDEX('RAW DATA'!$E$3:$RH$452,MATCH('HK Table'!X$5,'RAW DATA'!$D$3:$D$452,0),MATCH('HK Table'!$B19,'RAW DATA'!$E$2:$RH$2,0))</f>
        <v>#DIV/0!</v>
      </c>
      <c r="Y19" s="141" t="e">
        <f>+INDEX('RAW DATA'!$E$3:$RH$452,MATCH('HK Table'!Y$5,'RAW DATA'!$D$3:$D$452,0),MATCH('HK Table'!$B19,'RAW DATA'!$E$2:$RH$2,0))</f>
        <v>#DIV/0!</v>
      </c>
      <c r="Z19" s="141" t="e">
        <f>+INDEX('RAW DATA'!$E$3:$RH$452,MATCH('HK Table'!Z$5,'RAW DATA'!$D$3:$D$452,0),MATCH('HK Table'!$B19,'RAW DATA'!$E$2:$RH$2,0))</f>
        <v>#DIV/0!</v>
      </c>
      <c r="AA19" s="141" t="s">
        <v>21</v>
      </c>
      <c r="AB19" s="141" t="e">
        <f>+INDEX('RAW DATA'!$E$3:$RH$452,MATCH('HK Table'!AB$5,'RAW DATA'!$D$3:$D$452,0),MATCH('HK Table'!$B19,'RAW DATA'!$E$2:$RH$2,0))</f>
        <v>#DIV/0!</v>
      </c>
      <c r="AC19" s="141" t="e">
        <f>+INDEX('RAW DATA'!$E$3:$RH$452,MATCH('HK Table'!AC$5,'RAW DATA'!$D$3:$D$452,0),MATCH('HK Table'!$B19,'RAW DATA'!$E$2:$RH$2,0))</f>
        <v>#DIV/0!</v>
      </c>
      <c r="AD19" s="141" t="e">
        <f>+INDEX('RAW DATA'!$E$3:$RH$452,MATCH('HK Table'!AD$5,'RAW DATA'!$D$3:$D$452,0),MATCH('HK Table'!$B19,'RAW DATA'!$E$2:$RH$2,0))</f>
        <v>#DIV/0!</v>
      </c>
      <c r="AE19" s="141" t="e">
        <f>+INDEX('RAW DATA'!$E$3:$RH$452,MATCH('HK Table'!AE$5,'RAW DATA'!$D$3:$D$452,0),MATCH('HK Table'!$B19,'RAW DATA'!$E$2:$RH$2,0))</f>
        <v>#DIV/0!</v>
      </c>
      <c r="AF19" s="141" t="e">
        <f>+INDEX('RAW DATA'!$E$3:$RH$452,MATCH('HK Table'!AF$5,'RAW DATA'!$D$3:$D$452,0),MATCH('HK Table'!$B19,'RAW DATA'!$E$2:$RH$2,0))</f>
        <v>#DIV/0!</v>
      </c>
      <c r="AG19" s="141" t="e">
        <f>+INDEX('RAW DATA'!$E$3:$RH$452,MATCH('HK Table'!AG$5,'RAW DATA'!$D$3:$D$452,0),MATCH('HK Table'!$B19,'RAW DATA'!$E$2:$RH$2,0))</f>
        <v>#DIV/0!</v>
      </c>
      <c r="AH19" s="141" t="e">
        <f>+INDEX('RAW DATA'!$E$3:$RH$452,MATCH('HK Table'!AH$5,'RAW DATA'!$D$3:$D$452,0),MATCH('HK Table'!$B19,'RAW DATA'!$E$2:$RH$2,0))</f>
        <v>#DIV/0!</v>
      </c>
      <c r="AI19" s="141" t="s">
        <v>21</v>
      </c>
      <c r="AJ19" s="141" t="s">
        <v>21</v>
      </c>
      <c r="AK19" s="141" t="s">
        <v>21</v>
      </c>
      <c r="AL19" s="141" t="s">
        <v>21</v>
      </c>
      <c r="AM19" s="141" t="s">
        <v>21</v>
      </c>
      <c r="AN19" s="141" t="s">
        <v>21</v>
      </c>
      <c r="AO19" s="141" t="e">
        <f>+INDEX('RAW DATA'!$E$3:$RH$452,MATCH('HK Table'!AO$5,'RAW DATA'!$D$3:$D$452,0),MATCH('HK Table'!$B19,'RAW DATA'!$E$2:$RH$2,0))</f>
        <v>#DIV/0!</v>
      </c>
      <c r="AP19" s="141" t="e">
        <f>+INDEX('RAW DATA'!$E$3:$RH$452,MATCH('HK Table'!AP$5,'RAW DATA'!$D$3:$D$452,0),MATCH('HK Table'!$B19,'RAW DATA'!$E$2:$RH$2,0))</f>
        <v>#DIV/0!</v>
      </c>
      <c r="AQ19" s="141" t="s">
        <v>21</v>
      </c>
      <c r="AR19" s="141" t="s">
        <v>21</v>
      </c>
      <c r="AS19" s="175" t="s">
        <v>21</v>
      </c>
      <c r="AT19" s="175" t="s">
        <v>21</v>
      </c>
      <c r="AU19" s="175" t="s">
        <v>21</v>
      </c>
      <c r="AV19" s="175" t="s">
        <v>21</v>
      </c>
      <c r="AW19" s="175" t="s">
        <v>21</v>
      </c>
      <c r="AX19" s="175" t="s">
        <v>21</v>
      </c>
      <c r="AY19" s="175" t="s">
        <v>21</v>
      </c>
      <c r="AZ19" s="175" t="s">
        <v>21</v>
      </c>
      <c r="BA19" s="65" t="e">
        <f>+INDEX('RAW DATA'!$E$3:$RH$452,MATCH('HK Table'!BA$5,'RAW DATA'!$D$3:$D$452,0),MATCH('HK Table'!$B19,'RAW DATA'!$E$2:$RH$2,0))</f>
        <v>#DIV/0!</v>
      </c>
      <c r="BB19" s="175" t="s">
        <v>21</v>
      </c>
      <c r="BC19" s="175" t="s">
        <v>21</v>
      </c>
      <c r="BD19" s="175" t="s">
        <v>21</v>
      </c>
      <c r="BE19" s="175" t="s">
        <v>21</v>
      </c>
      <c r="BF19" s="175" t="s">
        <v>21</v>
      </c>
      <c r="BG19" s="175" t="s">
        <v>21</v>
      </c>
      <c r="BH19" s="175" t="s">
        <v>21</v>
      </c>
      <c r="BI19" s="65" t="e">
        <f>+INDEX('RAW DATA'!$E$3:$RH$452,MATCH('HK Table'!BI$5,'RAW DATA'!$D$3:$D$452,0),MATCH('HK Table'!$B19,'RAW DATA'!$E$2:$RH$2,0))</f>
        <v>#DIV/0!</v>
      </c>
      <c r="BJ19" s="175" t="s">
        <v>21</v>
      </c>
      <c r="BK19" s="175" t="s">
        <v>21</v>
      </c>
      <c r="BL19" s="175" t="s">
        <v>21</v>
      </c>
      <c r="BM19" s="175" t="s">
        <v>21</v>
      </c>
      <c r="BN19" s="175" t="s">
        <v>21</v>
      </c>
      <c r="BO19" s="175" t="s">
        <v>21</v>
      </c>
      <c r="BP19" s="175" t="s">
        <v>21</v>
      </c>
      <c r="BQ19" s="175" t="s">
        <v>21</v>
      </c>
      <c r="BR19" s="175" t="s">
        <v>21</v>
      </c>
      <c r="BS19" s="175" t="s">
        <v>21</v>
      </c>
      <c r="BT19" s="175" t="s">
        <v>21</v>
      </c>
      <c r="BU19" s="175" t="s">
        <v>21</v>
      </c>
      <c r="BV19" s="175" t="s">
        <v>21</v>
      </c>
      <c r="BW19" s="175" t="s">
        <v>21</v>
      </c>
      <c r="BX19" s="175" t="s">
        <v>21</v>
      </c>
      <c r="BY19" s="175" t="s">
        <v>21</v>
      </c>
      <c r="BZ19" s="65" t="e">
        <f>+INDEX('RAW DATA'!$E$3:$RH$452,MATCH('HK Table'!BZ$5,'RAW DATA'!$D$3:$D$452,0),MATCH('HK Table'!$B19,'RAW DATA'!$E$2:$RH$2,0))</f>
        <v>#DIV/0!</v>
      </c>
      <c r="CA19" s="175" t="s">
        <v>21</v>
      </c>
      <c r="CB19" s="175" t="s">
        <v>21</v>
      </c>
      <c r="CC19" s="175" t="s">
        <v>21</v>
      </c>
      <c r="CD19" s="175" t="s">
        <v>21</v>
      </c>
      <c r="CE19" s="175" t="s">
        <v>21</v>
      </c>
      <c r="CF19" s="175" t="s">
        <v>21</v>
      </c>
      <c r="CG19" s="175" t="s">
        <v>21</v>
      </c>
      <c r="CH19" s="175" t="s">
        <v>21</v>
      </c>
      <c r="CI19" s="175" t="s">
        <v>21</v>
      </c>
      <c r="CJ19" s="175" t="s">
        <v>21</v>
      </c>
      <c r="CK19" s="175" t="s">
        <v>21</v>
      </c>
      <c r="CL19" s="175" t="s">
        <v>21</v>
      </c>
      <c r="CM19" s="175" t="s">
        <v>21</v>
      </c>
      <c r="CN19" s="175" t="s">
        <v>21</v>
      </c>
      <c r="CO19" s="175" t="s">
        <v>21</v>
      </c>
      <c r="CP19" s="175" t="s">
        <v>21</v>
      </c>
      <c r="CQ19" s="175" t="s">
        <v>21</v>
      </c>
      <c r="CR19" s="175" t="s">
        <v>21</v>
      </c>
      <c r="CS19" s="175" t="s">
        <v>21</v>
      </c>
      <c r="CT19" s="175" t="s">
        <v>21</v>
      </c>
      <c r="CU19" s="175" t="s">
        <v>21</v>
      </c>
      <c r="CV19" s="175" t="s">
        <v>21</v>
      </c>
      <c r="CW19" s="175" t="s">
        <v>21</v>
      </c>
      <c r="CX19" s="175" t="s">
        <v>21</v>
      </c>
      <c r="CY19" s="175" t="s">
        <v>21</v>
      </c>
      <c r="CZ19" s="175" t="s">
        <v>21</v>
      </c>
      <c r="DA19" s="175" t="s">
        <v>21</v>
      </c>
      <c r="DB19" s="175" t="s">
        <v>21</v>
      </c>
      <c r="DC19" s="175" t="s">
        <v>21</v>
      </c>
      <c r="DD19" s="175" t="s">
        <v>21</v>
      </c>
      <c r="DE19" s="175" t="s">
        <v>21</v>
      </c>
      <c r="DF19" s="175" t="s">
        <v>21</v>
      </c>
      <c r="DG19" s="175" t="s">
        <v>21</v>
      </c>
      <c r="DH19" s="175" t="s">
        <v>21</v>
      </c>
      <c r="DI19" s="175" t="s">
        <v>21</v>
      </c>
      <c r="DJ19" s="175" t="s">
        <v>21</v>
      </c>
      <c r="DK19" s="175" t="s">
        <v>21</v>
      </c>
      <c r="DL19" s="175" t="s">
        <v>21</v>
      </c>
      <c r="DM19" s="175" t="s">
        <v>21</v>
      </c>
      <c r="DN19" s="175" t="s">
        <v>21</v>
      </c>
      <c r="DO19" s="175" t="s">
        <v>21</v>
      </c>
      <c r="DP19" s="175" t="s">
        <v>21</v>
      </c>
      <c r="DQ19" s="175" t="s">
        <v>21</v>
      </c>
      <c r="DR19" s="175" t="e">
        <f>+INDEX('RAW DATA'!$E$3:$RH$452,MATCH('HK Table'!DR$5,'RAW DATA'!$D$3:$D$452,0),MATCH('HK Table'!$B19,'RAW DATA'!$E$2:$RH$2,0))</f>
        <v>#DIV/0!</v>
      </c>
      <c r="DS19" s="175" t="s">
        <v>21</v>
      </c>
      <c r="DT19" s="175" t="s">
        <v>21</v>
      </c>
      <c r="DU19" s="175" t="s">
        <v>21</v>
      </c>
      <c r="DV19" s="175" t="s">
        <v>21</v>
      </c>
      <c r="DW19" s="175" t="s">
        <v>21</v>
      </c>
      <c r="DX19" s="175" t="e">
        <f>+INDEX('RAW DATA'!$E$3:$RH$452,MATCH('HK Table'!DX$5,'RAW DATA'!$D$3:$D$452,0),MATCH('HK Table'!$B19,'RAW DATA'!$E$2:$RH$2,0))</f>
        <v>#DIV/0!</v>
      </c>
      <c r="DY19" s="175" t="s">
        <v>21</v>
      </c>
      <c r="DZ19" s="175" t="s">
        <v>21</v>
      </c>
      <c r="EA19" s="175" t="e">
        <f>+INDEX('RAW DATA'!$E$3:$RH$452,MATCH('HK Table'!EA$5,'RAW DATA'!$D$3:$D$452,0),MATCH('HK Table'!$B19,'RAW DATA'!$E$2:$RH$2,0))</f>
        <v>#DIV/0!</v>
      </c>
      <c r="EB19" s="175" t="e">
        <f>+INDEX('RAW DATA'!$E$3:$RH$452,MATCH('HK Table'!EB$5,'RAW DATA'!$D$3:$D$452,0),MATCH('HK Table'!$B19,'RAW DATA'!$E$2:$RH$2,0))</f>
        <v>#DIV/0!</v>
      </c>
      <c r="EC19" s="175" t="e">
        <f>+INDEX('RAW DATA'!$E$3:$RH$452,MATCH('HK Table'!EC$5,'RAW DATA'!$D$3:$D$452,0),MATCH('HK Table'!$B19,'RAW DATA'!$E$2:$RH$2,0))</f>
        <v>#DIV/0!</v>
      </c>
      <c r="ED19" s="175" t="e">
        <f>+INDEX('RAW DATA'!$E$3:$RH$452,MATCH('HK Table'!ED$5,'RAW DATA'!$D$3:$D$452,0),MATCH('HK Table'!$B19,'RAW DATA'!$E$2:$RH$2,0))</f>
        <v>#DIV/0!</v>
      </c>
      <c r="EE19" s="175" t="e">
        <f>+INDEX('RAW DATA'!$E$3:$RH$452,MATCH('HK Table'!EE$5,'RAW DATA'!$D$3:$D$452,0),MATCH('HK Table'!$B19,'RAW DATA'!$E$2:$RH$2,0))</f>
        <v>#DIV/0!</v>
      </c>
      <c r="EF19" s="175" t="s">
        <v>21</v>
      </c>
      <c r="EG19" s="175" t="e">
        <f>+INDEX('RAW DATA'!$E$3:$RH$452,MATCH('HK Table'!EG$5,'RAW DATA'!$D$3:$D$452,0),MATCH('HK Table'!$B19,'RAW DATA'!$E$2:$RH$2,0))</f>
        <v>#DIV/0!</v>
      </c>
      <c r="EH19" s="175" t="e">
        <f>+INDEX('RAW DATA'!$E$3:$RH$452,MATCH('HK Table'!EH$5,'RAW DATA'!$D$3:$D$452,0),MATCH('HK Table'!$B19,'RAW DATA'!$E$2:$RH$2,0))</f>
        <v>#DIV/0!</v>
      </c>
      <c r="EI19" s="175" t="e">
        <f>+INDEX('RAW DATA'!$E$3:$RH$452,MATCH('HK Table'!EI$5,'RAW DATA'!$D$3:$D$452,0),MATCH('HK Table'!$B19,'RAW DATA'!$E$2:$RH$2,0))</f>
        <v>#DIV/0!</v>
      </c>
      <c r="EJ19" s="175" t="e">
        <f>+INDEX('RAW DATA'!$E$3:$RH$452,MATCH('HK Table'!EJ$5,'RAW DATA'!$D$3:$D$452,0),MATCH('HK Table'!$B19,'RAW DATA'!$E$2:$RH$2,0))</f>
        <v>#DIV/0!</v>
      </c>
      <c r="EK19" s="175" t="e">
        <f>+INDEX('RAW DATA'!$E$3:$RH$452,MATCH('HK Table'!EK$5,'RAW DATA'!$D$3:$D$452,0),MATCH('HK Table'!$B19,'RAW DATA'!$E$2:$RH$2,0))</f>
        <v>#DIV/0!</v>
      </c>
      <c r="EL19" s="175" t="e">
        <f>+INDEX('RAW DATA'!$E$3:$RH$452,MATCH('HK Table'!EL$5,'RAW DATA'!$D$3:$D$452,0),MATCH('HK Table'!$B19,'RAW DATA'!$E$2:$RH$2,0))</f>
        <v>#DIV/0!</v>
      </c>
      <c r="EM19" s="175" t="s">
        <v>21</v>
      </c>
      <c r="EN19" s="175" t="s">
        <v>21</v>
      </c>
      <c r="EO19" s="175" t="s">
        <v>21</v>
      </c>
      <c r="EP19" s="175" t="s">
        <v>21</v>
      </c>
      <c r="EQ19" s="175" t="s">
        <v>21</v>
      </c>
      <c r="ER19" s="175" t="s">
        <v>21</v>
      </c>
      <c r="ES19" s="175" t="s">
        <v>21</v>
      </c>
      <c r="ET19" s="175" t="s">
        <v>21</v>
      </c>
      <c r="EU19" s="175" t="s">
        <v>21</v>
      </c>
      <c r="EV19" s="175" t="s">
        <v>21</v>
      </c>
      <c r="EW19" s="175" t="e">
        <f>+INDEX('RAW DATA'!$E$3:$RH$452,MATCH('HK Table'!EW$5,'RAW DATA'!$D$3:$D$452,0),MATCH('HK Table'!$B19,'RAW DATA'!$E$2:$RH$2,0))</f>
        <v>#DIV/0!</v>
      </c>
      <c r="EX19" s="175" t="e">
        <f>+INDEX('RAW DATA'!$E$3:$RH$452,MATCH('HK Table'!EX$5,'RAW DATA'!$D$3:$D$452,0),MATCH('HK Table'!$B19,'RAW DATA'!$E$2:$RH$2,0))</f>
        <v>#DIV/0!</v>
      </c>
      <c r="EY19" s="175" t="e">
        <f>+INDEX('RAW DATA'!$E$3:$RH$452,MATCH('HK Table'!EY$5,'RAW DATA'!$D$3:$D$452,0),MATCH('HK Table'!$B19,'RAW DATA'!$E$2:$RH$2,0))</f>
        <v>#DIV/0!</v>
      </c>
      <c r="EZ19" s="175" t="s">
        <v>21</v>
      </c>
      <c r="FA19" s="175" t="s">
        <v>21</v>
      </c>
      <c r="FB19" s="175" t="s">
        <v>21</v>
      </c>
      <c r="FC19" s="175" t="s">
        <v>21</v>
      </c>
      <c r="FD19" s="175" t="s">
        <v>21</v>
      </c>
      <c r="FE19" s="175" t="s">
        <v>21</v>
      </c>
      <c r="FF19" s="175" t="s">
        <v>21</v>
      </c>
      <c r="FG19" s="175" t="s">
        <v>21</v>
      </c>
      <c r="FH19" s="175" t="s">
        <v>21</v>
      </c>
      <c r="FI19" s="175" t="s">
        <v>21</v>
      </c>
      <c r="FJ19" s="175" t="s">
        <v>21</v>
      </c>
      <c r="FK19" s="175" t="s">
        <v>21</v>
      </c>
      <c r="FL19" s="175" t="s">
        <v>21</v>
      </c>
      <c r="FM19" s="175" t="s">
        <v>21</v>
      </c>
      <c r="FN19" s="175" t="s">
        <v>21</v>
      </c>
      <c r="FO19" s="175" t="s">
        <v>21</v>
      </c>
      <c r="FP19" s="175" t="s">
        <v>21</v>
      </c>
      <c r="FQ19" s="175" t="s">
        <v>21</v>
      </c>
      <c r="FR19" s="175" t="s">
        <v>21</v>
      </c>
      <c r="FS19" s="175" t="s">
        <v>21</v>
      </c>
      <c r="FT19" s="175" t="s">
        <v>21</v>
      </c>
      <c r="FU19" s="175" t="s">
        <v>21</v>
      </c>
      <c r="FV19" s="175" t="s">
        <v>21</v>
      </c>
      <c r="FW19" s="175" t="s">
        <v>21</v>
      </c>
      <c r="FX19" s="175" t="s">
        <v>21</v>
      </c>
      <c r="FY19" s="175" t="s">
        <v>21</v>
      </c>
      <c r="FZ19" s="175" t="s">
        <v>21</v>
      </c>
      <c r="GA19" s="175" t="s">
        <v>21</v>
      </c>
      <c r="GB19" s="175" t="s">
        <v>21</v>
      </c>
      <c r="GC19" s="175" t="s">
        <v>21</v>
      </c>
      <c r="GD19" s="175" t="s">
        <v>21</v>
      </c>
      <c r="GE19" s="175" t="s">
        <v>21</v>
      </c>
      <c r="GF19" s="175" t="s">
        <v>21</v>
      </c>
      <c r="GG19" s="175" t="s">
        <v>21</v>
      </c>
      <c r="GH19" s="175" t="s">
        <v>21</v>
      </c>
      <c r="GI19" s="175" t="s">
        <v>21</v>
      </c>
      <c r="GJ19" s="175" t="s">
        <v>21</v>
      </c>
      <c r="GK19" s="175" t="s">
        <v>21</v>
      </c>
      <c r="GL19" s="175" t="s">
        <v>21</v>
      </c>
      <c r="GM19" s="175" t="s">
        <v>21</v>
      </c>
      <c r="GN19" s="175" t="s">
        <v>21</v>
      </c>
      <c r="GO19" s="175" t="s">
        <v>21</v>
      </c>
      <c r="GP19" s="175" t="s">
        <v>21</v>
      </c>
      <c r="GQ19" s="175" t="s">
        <v>21</v>
      </c>
      <c r="GR19" s="175" t="s">
        <v>21</v>
      </c>
      <c r="GS19" s="175" t="s">
        <v>21</v>
      </c>
      <c r="GT19" s="175" t="s">
        <v>21</v>
      </c>
      <c r="GU19" s="175" t="s">
        <v>21</v>
      </c>
      <c r="GV19" s="175" t="e">
        <f>+INDEX('RAW DATA'!$E$3:$RH$452,MATCH('HK Table'!GV$5,'RAW DATA'!$D$3:$D$452,0),MATCH('HK Table'!$B19,'RAW DATA'!$E$2:$RH$2,0))</f>
        <v>#DIV/0!</v>
      </c>
      <c r="GW19" s="175" t="s">
        <v>21</v>
      </c>
      <c r="GX19" s="175" t="s">
        <v>21</v>
      </c>
      <c r="GY19" s="175" t="s">
        <v>21</v>
      </c>
      <c r="GZ19" s="175" t="s">
        <v>21</v>
      </c>
      <c r="HA19" s="175" t="s">
        <v>21</v>
      </c>
      <c r="HB19" s="175" t="s">
        <v>21</v>
      </c>
      <c r="HC19" s="175" t="s">
        <v>21</v>
      </c>
      <c r="HD19" s="175" t="s">
        <v>21</v>
      </c>
      <c r="HE19" s="175" t="s">
        <v>21</v>
      </c>
      <c r="HF19" s="175" t="s">
        <v>21</v>
      </c>
      <c r="HG19" s="175" t="s">
        <v>21</v>
      </c>
      <c r="HH19" s="175" t="s">
        <v>21</v>
      </c>
      <c r="HI19" s="175" t="s">
        <v>21</v>
      </c>
      <c r="HJ19" s="175" t="s">
        <v>21</v>
      </c>
      <c r="HK19" s="175" t="s">
        <v>21</v>
      </c>
      <c r="HL19" s="175" t="s">
        <v>21</v>
      </c>
      <c r="HM19" s="175" t="s">
        <v>21</v>
      </c>
      <c r="HN19" s="175" t="s">
        <v>21</v>
      </c>
      <c r="HO19" s="175" t="s">
        <v>21</v>
      </c>
      <c r="HP19" s="175" t="s">
        <v>21</v>
      </c>
      <c r="HQ19" s="175" t="e">
        <f>+INDEX('RAW DATA'!$E$3:$RH$452,MATCH('HK Table'!HQ$5,'RAW DATA'!$D$3:$D$452,0),MATCH('HK Table'!$B19,'RAW DATA'!$E$2:$RH$2,0))</f>
        <v>#DIV/0!</v>
      </c>
      <c r="HR19" s="175" t="s">
        <v>21</v>
      </c>
      <c r="HS19" s="175" t="s">
        <v>21</v>
      </c>
      <c r="HT19" s="175" t="e">
        <f>+INDEX('RAW DATA'!$E$3:$RH$452,MATCH('HK Table'!HT$5,'RAW DATA'!$D$3:$D$452,0),MATCH('HK Table'!$B19,'RAW DATA'!$E$2:$RH$2,0))</f>
        <v>#DIV/0!</v>
      </c>
      <c r="HU19" s="175" t="s">
        <v>21</v>
      </c>
      <c r="HV19" s="175" t="s">
        <v>21</v>
      </c>
      <c r="HW19" s="175" t="e">
        <f>+INDEX('RAW DATA'!$E$3:$RH$452,MATCH('HK Table'!HW$5,'RAW DATA'!$D$3:$D$452,0),MATCH('HK Table'!$B19,'RAW DATA'!$E$2:$RH$2,0))</f>
        <v>#DIV/0!</v>
      </c>
      <c r="HX19" s="175" t="s">
        <v>21</v>
      </c>
      <c r="HY19" s="175" t="s">
        <v>21</v>
      </c>
      <c r="HZ19" s="175" t="s">
        <v>21</v>
      </c>
      <c r="IA19" s="175" t="s">
        <v>21</v>
      </c>
      <c r="IB19" s="175" t="e">
        <f>+INDEX('RAW DATA'!$E$3:$RH$452,MATCH('HK Table'!IB$5,'RAW DATA'!$D$3:$D$452,0),MATCH('HK Table'!$B19,'RAW DATA'!$E$2:$RH$2,0))</f>
        <v>#DIV/0!</v>
      </c>
      <c r="IC19" s="175" t="s">
        <v>21</v>
      </c>
      <c r="ID19" s="175" t="s">
        <v>21</v>
      </c>
      <c r="IE19" s="175" t="s">
        <v>21</v>
      </c>
      <c r="IF19" s="175" t="s">
        <v>21</v>
      </c>
      <c r="IG19" s="175" t="s">
        <v>21</v>
      </c>
      <c r="IH19" s="175" t="s">
        <v>21</v>
      </c>
      <c r="II19" s="175" t="s">
        <v>21</v>
      </c>
      <c r="IJ19" s="175" t="s">
        <v>21</v>
      </c>
      <c r="IK19" s="175" t="e">
        <f>+INDEX('RAW DATA'!$E$3:$RH$452,MATCH('HK Table'!IK$5,'RAW DATA'!$D$3:$D$452,0),MATCH('HK Table'!$B19,'RAW DATA'!$E$2:$RH$2,0))</f>
        <v>#DIV/0!</v>
      </c>
      <c r="IL19" s="175" t="s">
        <v>21</v>
      </c>
      <c r="IM19" s="175" t="s">
        <v>21</v>
      </c>
      <c r="IN19" s="175" t="s">
        <v>21</v>
      </c>
      <c r="IO19" s="175" t="s">
        <v>21</v>
      </c>
      <c r="IP19" s="175" t="s">
        <v>21</v>
      </c>
      <c r="IQ19" s="175" t="s">
        <v>21</v>
      </c>
      <c r="IR19" s="175" t="s">
        <v>21</v>
      </c>
      <c r="IS19" s="175" t="e">
        <f>+INDEX('RAW DATA'!$E$3:$RH$452,MATCH('HK Table'!IS$5,'RAW DATA'!$D$3:$D$452,0),MATCH('HK Table'!$B19,'RAW DATA'!$E$2:$RH$2,0))</f>
        <v>#DIV/0!</v>
      </c>
      <c r="IT19" s="175" t="s">
        <v>21</v>
      </c>
      <c r="IU19" s="175" t="s">
        <v>21</v>
      </c>
      <c r="IV19" s="175" t="e">
        <f>+INDEX('RAW DATA'!$E$3:$RH$452,MATCH('HK Table'!IV$5,'RAW DATA'!$D$3:$D$452,0),MATCH('HK Table'!$B19,'RAW DATA'!$E$2:$RH$2,0))</f>
        <v>#DIV/0!</v>
      </c>
      <c r="IW19" s="175" t="s">
        <v>21</v>
      </c>
      <c r="IX19" s="175" t="s">
        <v>21</v>
      </c>
      <c r="IY19" s="175" t="s">
        <v>21</v>
      </c>
      <c r="IZ19" s="175" t="s">
        <v>21</v>
      </c>
      <c r="JA19" s="175" t="e">
        <f>+INDEX('RAW DATA'!$E$3:$RH$452,MATCH('HK Table'!JA$5,'RAW DATA'!$D$3:$D$452,0),MATCH('HK Table'!$B19,'RAW DATA'!$E$2:$RH$2,0))</f>
        <v>#DIV/0!</v>
      </c>
      <c r="JB19" s="175" t="s">
        <v>21</v>
      </c>
      <c r="JC19" s="175" t="s">
        <v>21</v>
      </c>
      <c r="JD19" s="175" t="s">
        <v>21</v>
      </c>
      <c r="JE19" s="175" t="s">
        <v>21</v>
      </c>
      <c r="JF19" s="175" t="s">
        <v>21</v>
      </c>
      <c r="JG19" s="175" t="s">
        <v>21</v>
      </c>
      <c r="JH19" s="175" t="s">
        <v>21</v>
      </c>
      <c r="JI19" s="175" t="s">
        <v>21</v>
      </c>
      <c r="JJ19" s="175" t="s">
        <v>21</v>
      </c>
      <c r="JK19" s="175" t="s">
        <v>21</v>
      </c>
      <c r="JL19" s="175" t="s">
        <v>21</v>
      </c>
      <c r="JM19" s="175" t="s">
        <v>21</v>
      </c>
      <c r="JN19" s="175" t="s">
        <v>21</v>
      </c>
      <c r="JO19" s="175" t="s">
        <v>21</v>
      </c>
      <c r="JP19" s="175" t="s">
        <v>21</v>
      </c>
      <c r="JQ19" s="175" t="s">
        <v>21</v>
      </c>
      <c r="JR19" s="175" t="s">
        <v>21</v>
      </c>
      <c r="JS19" s="175" t="s">
        <v>21</v>
      </c>
      <c r="JT19" s="175" t="s">
        <v>21</v>
      </c>
      <c r="JU19" s="175" t="s">
        <v>21</v>
      </c>
      <c r="JV19" s="175" t="s">
        <v>21</v>
      </c>
      <c r="JW19" s="175" t="s">
        <v>21</v>
      </c>
      <c r="JX19" s="175" t="s">
        <v>21</v>
      </c>
      <c r="JY19" s="175" t="s">
        <v>21</v>
      </c>
      <c r="JZ19" s="175" t="s">
        <v>21</v>
      </c>
      <c r="KA19" s="175" t="s">
        <v>21</v>
      </c>
      <c r="KB19" s="175" t="s">
        <v>21</v>
      </c>
      <c r="KC19" s="175" t="s">
        <v>21</v>
      </c>
      <c r="KD19" s="175" t="s">
        <v>21</v>
      </c>
      <c r="KE19" s="175" t="e">
        <f>+INDEX('RAW DATA'!$E$3:$RH$452,MATCH('HK Table'!KE$5,'RAW DATA'!$D$3:$D$452,0),MATCH('HK Table'!$B19,'RAW DATA'!$E$2:$RH$2,0))</f>
        <v>#DIV/0!</v>
      </c>
      <c r="KF19" s="175" t="e">
        <f>+INDEX('RAW DATA'!$E$3:$RH$452,MATCH('HK Table'!KF$5,'RAW DATA'!$D$3:$D$452,0),MATCH('HK Table'!$B19,'RAW DATA'!$E$2:$RH$2,0))</f>
        <v>#DIV/0!</v>
      </c>
      <c r="KG19" s="175" t="e">
        <f>+INDEX('RAW DATA'!$E$3:$RH$452,MATCH('HK Table'!KG$5,'RAW DATA'!$D$3:$D$452,0),MATCH('HK Table'!$B19,'RAW DATA'!$E$2:$RH$2,0))</f>
        <v>#DIV/0!</v>
      </c>
      <c r="KH19" s="175" t="e">
        <f>+INDEX('RAW DATA'!$E$3:$RH$452,MATCH('HK Table'!KH$5,'RAW DATA'!$D$3:$D$452,0),MATCH('HK Table'!$B19,'RAW DATA'!$E$2:$RH$2,0))</f>
        <v>#DIV/0!</v>
      </c>
      <c r="KI19" s="175" t="e">
        <f>+INDEX('RAW DATA'!$E$3:$RH$452,MATCH('HK Table'!KI$5,'RAW DATA'!$D$3:$D$452,0),MATCH('HK Table'!$B19,'RAW DATA'!$E$2:$RH$2,0))</f>
        <v>#DIV/0!</v>
      </c>
      <c r="KJ19" s="175" t="e">
        <f>+INDEX('RAW DATA'!$E$3:$RH$452,MATCH('HK Table'!KJ$5,'RAW DATA'!$D$3:$D$452,0),MATCH('HK Table'!$B19,'RAW DATA'!$E$2:$RH$2,0))</f>
        <v>#DIV/0!</v>
      </c>
      <c r="KK19" s="175" t="e">
        <f>+INDEX('RAW DATA'!$E$3:$RH$452,MATCH('HK Table'!KK$5,'RAW DATA'!$D$3:$D$452,0),MATCH('HK Table'!$B19,'RAW DATA'!$E$2:$RH$2,0))</f>
        <v>#DIV/0!</v>
      </c>
      <c r="KL19" s="175" t="e">
        <f>+INDEX('RAW DATA'!$E$3:$RH$452,MATCH('HK Table'!KL$5,'RAW DATA'!$D$3:$D$452,0),MATCH('HK Table'!$B19,'RAW DATA'!$E$2:$RH$2,0))</f>
        <v>#DIV/0!</v>
      </c>
      <c r="KM19" s="175" t="e">
        <f>+INDEX('RAW DATA'!$E$3:$RH$452,MATCH('HK Table'!KM$5,'RAW DATA'!$D$3:$D$452,0),MATCH('HK Table'!$B19,'RAW DATA'!$E$2:$RH$2,0))</f>
        <v>#DIV/0!</v>
      </c>
      <c r="KN19" s="175" t="e">
        <f>+INDEX('RAW DATA'!$E$3:$RH$452,MATCH('HK Table'!KN$5,'RAW DATA'!$D$3:$D$452,0),MATCH('HK Table'!$B19,'RAW DATA'!$E$2:$RH$2,0))</f>
        <v>#DIV/0!</v>
      </c>
      <c r="KO19" s="175" t="e">
        <f>+INDEX('RAW DATA'!$E$3:$RH$452,MATCH('HK Table'!KO$5,'RAW DATA'!$D$3:$D$452,0),MATCH('HK Table'!$B19,'RAW DATA'!$E$2:$RH$2,0))</f>
        <v>#DIV/0!</v>
      </c>
      <c r="KP19" s="175" t="e">
        <f>+INDEX('RAW DATA'!$E$3:$RH$452,MATCH('HK Table'!KP$5,'RAW DATA'!$D$3:$D$452,0),MATCH('HK Table'!$B19,'RAW DATA'!$E$2:$RH$2,0))</f>
        <v>#DIV/0!</v>
      </c>
      <c r="KQ19" s="175" t="e">
        <f>+INDEX('RAW DATA'!$E$3:$RH$452,MATCH('HK Table'!KQ$5,'RAW DATA'!$D$3:$D$452,0),MATCH('HK Table'!$B19,'RAW DATA'!$E$2:$RH$2,0))</f>
        <v>#DIV/0!</v>
      </c>
      <c r="KR19" s="175" t="e">
        <f>+INDEX('RAW DATA'!$E$3:$RH$452,MATCH('HK Table'!KR$5,'RAW DATA'!$D$3:$D$452,0),MATCH('HK Table'!$B19,'RAW DATA'!$E$2:$RH$2,0))</f>
        <v>#DIV/0!</v>
      </c>
      <c r="KS19" s="175" t="e">
        <f>+INDEX('RAW DATA'!$E$3:$RH$452,MATCH('HK Table'!KS$5,'RAW DATA'!$D$3:$D$452,0),MATCH('HK Table'!$B19,'RAW DATA'!$E$2:$RH$2,0))</f>
        <v>#DIV/0!</v>
      </c>
      <c r="KT19" s="175" t="e">
        <f>+INDEX('RAW DATA'!$E$3:$RH$452,MATCH('HK Table'!KT$5,'RAW DATA'!$D$3:$D$452,0),MATCH('HK Table'!$B19,'RAW DATA'!$E$2:$RH$2,0))</f>
        <v>#DIV/0!</v>
      </c>
      <c r="KU19" s="175" t="e">
        <f>+INDEX('RAW DATA'!$E$3:$RH$452,MATCH('HK Table'!KU$5,'RAW DATA'!$D$3:$D$452,0),MATCH('HK Table'!$B19,'RAW DATA'!$E$2:$RH$2,0))</f>
        <v>#DIV/0!</v>
      </c>
      <c r="KV19" s="175" t="e">
        <f>+INDEX('RAW DATA'!$E$3:$RH$452,MATCH('HK Table'!KV$5,'RAW DATA'!$D$3:$D$452,0),MATCH('HK Table'!$B19,'RAW DATA'!$E$2:$RH$2,0))</f>
        <v>#DIV/0!</v>
      </c>
      <c r="KW19" s="175" t="e">
        <f>+INDEX('RAW DATA'!$E$3:$RH$452,MATCH('HK Table'!KW$5,'RAW DATA'!$D$3:$D$452,0),MATCH('HK Table'!$B19,'RAW DATA'!$E$2:$RH$2,0))</f>
        <v>#DIV/0!</v>
      </c>
      <c r="KX19" s="175" t="e">
        <f>+INDEX('RAW DATA'!$E$3:$RH$452,MATCH('HK Table'!KX$5,'RAW DATA'!$D$3:$D$452,0),MATCH('HK Table'!$B19,'RAW DATA'!$E$2:$RH$2,0))</f>
        <v>#DIV/0!</v>
      </c>
      <c r="KY19" s="175" t="e">
        <f>+INDEX('RAW DATA'!$E$3:$RH$452,MATCH('HK Table'!KY$5,'RAW DATA'!$D$3:$D$452,0),MATCH('HK Table'!$B19,'RAW DATA'!$E$2:$RH$2,0))</f>
        <v>#DIV/0!</v>
      </c>
      <c r="KZ19" s="175" t="e">
        <f>+INDEX('RAW DATA'!$E$3:$RH$452,MATCH('HK Table'!KZ$5,'RAW DATA'!$D$3:$D$452,0),MATCH('HK Table'!$B19,'RAW DATA'!$E$2:$RH$2,0))</f>
        <v>#DIV/0!</v>
      </c>
      <c r="LA19" s="175" t="e">
        <f>+INDEX('RAW DATA'!$E$3:$RH$452,MATCH('HK Table'!LA$5,'RAW DATA'!$D$3:$D$452,0),MATCH('HK Table'!$B19,'RAW DATA'!$E$2:$RH$2,0))</f>
        <v>#DIV/0!</v>
      </c>
      <c r="LB19" s="175" t="e">
        <f>+INDEX('RAW DATA'!$E$3:$RH$452,MATCH('HK Table'!LB$5,'RAW DATA'!$D$3:$D$452,0),MATCH('HK Table'!$B19,'RAW DATA'!$E$2:$RH$2,0))</f>
        <v>#DIV/0!</v>
      </c>
      <c r="LC19" s="175" t="e">
        <f>+INDEX('RAW DATA'!$E$3:$RH$452,MATCH('HK Table'!LC$5,'RAW DATA'!$D$3:$D$452,0),MATCH('HK Table'!$B19,'RAW DATA'!$E$2:$RH$2,0))</f>
        <v>#DIV/0!</v>
      </c>
      <c r="LD19" s="175" t="e">
        <f>+INDEX('RAW DATA'!$E$3:$RH$452,MATCH('HK Table'!LD$5,'RAW DATA'!$D$3:$D$452,0),MATCH('HK Table'!$B19,'RAW DATA'!$E$2:$RH$2,0))</f>
        <v>#DIV/0!</v>
      </c>
      <c r="LE19" s="175" t="e">
        <f>+INDEX('RAW DATA'!$E$3:$RH$452,MATCH('HK Table'!LE$5,'RAW DATA'!$D$3:$D$452,0),MATCH('HK Table'!$B19,'RAW DATA'!$E$2:$RH$2,0))</f>
        <v>#DIV/0!</v>
      </c>
      <c r="LF19" s="175" t="e">
        <f>+INDEX('RAW DATA'!$E$3:$RH$452,MATCH('HK Table'!LF$5,'RAW DATA'!$D$3:$D$452,0),MATCH('HK Table'!$B19,'RAW DATA'!$E$2:$RH$2,0))</f>
        <v>#DIV/0!</v>
      </c>
      <c r="LG19" s="175" t="e">
        <f>+INDEX('RAW DATA'!$E$3:$RH$452,MATCH('HK Table'!LG$5,'RAW DATA'!$D$3:$D$452,0),MATCH('HK Table'!$B19,'RAW DATA'!$E$2:$RH$2,0))</f>
        <v>#DIV/0!</v>
      </c>
      <c r="LH19" s="175" t="e">
        <f>+INDEX('RAW DATA'!$E$3:$RH$452,MATCH('HK Table'!LH$5,'RAW DATA'!$D$3:$D$452,0),MATCH('HK Table'!$B19,'RAW DATA'!$E$2:$RH$2,0))</f>
        <v>#DIV/0!</v>
      </c>
      <c r="LI19" s="175" t="e">
        <f>+INDEX('RAW DATA'!$E$3:$RH$452,MATCH('HK Table'!LI$5,'RAW DATA'!$D$3:$D$452,0),MATCH('HK Table'!$B19,'RAW DATA'!$E$2:$RH$2,0))</f>
        <v>#DIV/0!</v>
      </c>
      <c r="LJ19" s="175" t="e">
        <f>+INDEX('RAW DATA'!$E$3:$RH$452,MATCH('HK Table'!LJ$5,'RAW DATA'!$D$3:$D$452,0),MATCH('HK Table'!$B19,'RAW DATA'!$E$2:$RH$2,0))</f>
        <v>#DIV/0!</v>
      </c>
      <c r="LK19" s="175" t="e">
        <f>+INDEX('RAW DATA'!$E$3:$RH$452,MATCH('HK Table'!LK$5,'RAW DATA'!$D$3:$D$452,0),MATCH('HK Table'!$B19,'RAW DATA'!$E$2:$RH$2,0))</f>
        <v>#DIV/0!</v>
      </c>
      <c r="LL19" s="175" t="e">
        <f>+INDEX('RAW DATA'!$E$3:$RH$452,MATCH('HK Table'!LL$5,'RAW DATA'!$D$3:$D$452,0),MATCH('HK Table'!$B19,'RAW DATA'!$E$2:$RH$2,0))</f>
        <v>#DIV/0!</v>
      </c>
      <c r="LM19" s="175" t="e">
        <f>+INDEX('RAW DATA'!$E$3:$RH$452,MATCH('HK Table'!LM$5,'RAW DATA'!$D$3:$D$452,0),MATCH('HK Table'!$B19,'RAW DATA'!$E$2:$RH$2,0))</f>
        <v>#DIV/0!</v>
      </c>
      <c r="LN19" s="175" t="e">
        <f>+INDEX('RAW DATA'!$E$3:$RH$452,MATCH('HK Table'!LN$5,'RAW DATA'!$D$3:$D$452,0),MATCH('HK Table'!$B19,'RAW DATA'!$E$2:$RH$2,0))</f>
        <v>#DIV/0!</v>
      </c>
      <c r="LO19" s="175" t="e">
        <f>+INDEX('RAW DATA'!$E$3:$RH$452,MATCH('HK Table'!LO$5,'RAW DATA'!$D$3:$D$452,0),MATCH('HK Table'!$B19,'RAW DATA'!$E$2:$RH$2,0))</f>
        <v>#DIV/0!</v>
      </c>
      <c r="LP19" s="175" t="e">
        <f>+INDEX('RAW DATA'!$E$3:$RH$452,MATCH('HK Table'!LP$5,'RAW DATA'!$D$3:$D$452,0),MATCH('HK Table'!$B19,'RAW DATA'!$E$2:$RH$2,0))</f>
        <v>#DIV/0!</v>
      </c>
      <c r="LQ19" s="175" t="e">
        <f>+INDEX('RAW DATA'!$E$3:$RH$452,MATCH('HK Table'!LQ$5,'RAW DATA'!$D$3:$D$452,0),MATCH('HK Table'!$B19,'RAW DATA'!$E$2:$RH$2,0))</f>
        <v>#DIV/0!</v>
      </c>
      <c r="LR19" s="175" t="e">
        <f>+INDEX('RAW DATA'!$E$3:$RH$452,MATCH('HK Table'!LR$5,'RAW DATA'!$D$3:$D$452,0),MATCH('HK Table'!$B19,'RAW DATA'!$E$2:$RH$2,0))</f>
        <v>#DIV/0!</v>
      </c>
      <c r="LS19" s="175" t="e">
        <f>+INDEX('RAW DATA'!$E$3:$RH$452,MATCH('HK Table'!LS$5,'RAW DATA'!$D$3:$D$452,0),MATCH('HK Table'!$B19,'RAW DATA'!$E$2:$RH$2,0))</f>
        <v>#DIV/0!</v>
      </c>
      <c r="LT19" s="175" t="e">
        <f>+INDEX('RAW DATA'!$E$3:$RH$452,MATCH('HK Table'!LT$5,'RAW DATA'!$D$3:$D$452,0),MATCH('HK Table'!$B19,'RAW DATA'!$E$2:$RH$2,0))</f>
        <v>#DIV/0!</v>
      </c>
      <c r="LU19" s="175" t="e">
        <f>+INDEX('RAW DATA'!$E$3:$RH$452,MATCH('HK Table'!LU$5,'RAW DATA'!$D$3:$D$452,0),MATCH('HK Table'!$B19,'RAW DATA'!$E$2:$RH$2,0))</f>
        <v>#DIV/0!</v>
      </c>
      <c r="LV19" s="175" t="e">
        <f>+INDEX('RAW DATA'!$E$3:$RH$452,MATCH('HK Table'!LV$5,'RAW DATA'!$D$3:$D$452,0),MATCH('HK Table'!$B19,'RAW DATA'!$E$2:$RH$2,0))</f>
        <v>#DIV/0!</v>
      </c>
      <c r="LW19" s="175" t="e">
        <f>+INDEX('RAW DATA'!$E$3:$RH$452,MATCH('HK Table'!LW$5,'RAW DATA'!$D$3:$D$452,0),MATCH('HK Table'!$B19,'RAW DATA'!$E$2:$RH$2,0))</f>
        <v>#DIV/0!</v>
      </c>
      <c r="LX19" s="175" t="e">
        <f>+INDEX('RAW DATA'!$E$3:$RH$452,MATCH('HK Table'!LX$5,'RAW DATA'!$D$3:$D$452,0),MATCH('HK Table'!$B19,'RAW DATA'!$E$2:$RH$2,0))</f>
        <v>#DIV/0!</v>
      </c>
      <c r="LY19" s="175" t="e">
        <f>+INDEX('RAW DATA'!$E$3:$RH$452,MATCH('HK Table'!LY$5,'RAW DATA'!$D$3:$D$452,0),MATCH('HK Table'!$B19,'RAW DATA'!$E$2:$RH$2,0))</f>
        <v>#DIV/0!</v>
      </c>
      <c r="LZ19" s="175" t="e">
        <f>+INDEX('RAW DATA'!$E$3:$RH$452,MATCH('HK Table'!LZ$5,'RAW DATA'!$D$3:$D$452,0),MATCH('HK Table'!$B19,'RAW DATA'!$E$2:$RH$2,0))</f>
        <v>#DIV/0!</v>
      </c>
      <c r="MA19" s="175" t="e">
        <f>+INDEX('RAW DATA'!$E$3:$RH$452,MATCH('HK Table'!MA$5,'RAW DATA'!$D$3:$D$452,0),MATCH('HK Table'!$B19,'RAW DATA'!$E$2:$RH$2,0))</f>
        <v>#DIV/0!</v>
      </c>
      <c r="MB19" s="175" t="e">
        <f>+INDEX('RAW DATA'!$E$3:$RH$452,MATCH('HK Table'!MB$5,'RAW DATA'!$D$3:$D$452,0),MATCH('HK Table'!$B19,'RAW DATA'!$E$2:$RH$2,0))</f>
        <v>#DIV/0!</v>
      </c>
      <c r="MC19" s="175" t="e">
        <f>+INDEX('RAW DATA'!$E$3:$RH$452,MATCH('HK Table'!MC$5,'RAW DATA'!$D$3:$D$452,0),MATCH('HK Table'!$B19,'RAW DATA'!$E$2:$RH$2,0))</f>
        <v>#DIV/0!</v>
      </c>
      <c r="MD19" s="175" t="e">
        <f>+INDEX('RAW DATA'!$E$3:$RH$452,MATCH('HK Table'!MD$5,'RAW DATA'!$D$3:$D$452,0),MATCH('HK Table'!$B19,'RAW DATA'!$E$2:$RH$2,0))</f>
        <v>#DIV/0!</v>
      </c>
      <c r="ME19" s="175" t="e">
        <f>+INDEX('RAW DATA'!$E$3:$RH$452,MATCH('HK Table'!ME$5,'RAW DATA'!$D$3:$D$452,0),MATCH('HK Table'!$B19,'RAW DATA'!$E$2:$RH$2,0))</f>
        <v>#DIV/0!</v>
      </c>
      <c r="MF19" s="175" t="e">
        <f>+INDEX('RAW DATA'!$E$3:$RH$452,MATCH('HK Table'!MF$5,'RAW DATA'!$D$3:$D$452,0),MATCH('HK Table'!$B19,'RAW DATA'!$E$2:$RH$2,0))</f>
        <v>#DIV/0!</v>
      </c>
      <c r="MG19" s="175" t="e">
        <f>+INDEX('RAW DATA'!$E$3:$RH$452,MATCH('HK Table'!MG$5,'RAW DATA'!$D$3:$D$452,0),MATCH('HK Table'!$B19,'RAW DATA'!$E$2:$RH$2,0))</f>
        <v>#DIV/0!</v>
      </c>
      <c r="MH19" s="175" t="e">
        <f>+INDEX('RAW DATA'!$E$3:$RH$452,MATCH('HK Table'!MH$5,'RAW DATA'!$D$3:$D$452,0),MATCH('HK Table'!$B19,'RAW DATA'!$E$2:$RH$2,0))</f>
        <v>#DIV/0!</v>
      </c>
      <c r="MI19" s="175" t="e">
        <f>+INDEX('RAW DATA'!$E$3:$RH$452,MATCH('HK Table'!MI$5,'RAW DATA'!$D$3:$D$452,0),MATCH('HK Table'!$B19,'RAW DATA'!$E$2:$RH$2,0))</f>
        <v>#DIV/0!</v>
      </c>
      <c r="MJ19" s="175" t="e">
        <f>+INDEX('RAW DATA'!$E$3:$RH$452,MATCH('HK Table'!MJ$5,'RAW DATA'!$D$3:$D$452,0),MATCH('HK Table'!$B19,'RAW DATA'!$E$2:$RH$2,0))</f>
        <v>#DIV/0!</v>
      </c>
      <c r="MK19" s="175" t="e">
        <f>+INDEX('RAW DATA'!$E$3:$RH$452,MATCH('HK Table'!MK$5,'RAW DATA'!$D$3:$D$452,0),MATCH('HK Table'!$B19,'RAW DATA'!$E$2:$RH$2,0))</f>
        <v>#DIV/0!</v>
      </c>
      <c r="ML19" s="175" t="e">
        <f>+INDEX('RAW DATA'!$E$3:$RH$452,MATCH('HK Table'!ML$5,'RAW DATA'!$D$3:$D$452,0),MATCH('HK Table'!$B19,'RAW DATA'!$E$2:$RH$2,0))</f>
        <v>#DIV/0!</v>
      </c>
      <c r="MM19" s="175" t="e">
        <f>+INDEX('RAW DATA'!$E$3:$RH$452,MATCH('HK Table'!MM$5,'RAW DATA'!$D$3:$D$452,0),MATCH('HK Table'!$B19,'RAW DATA'!$E$2:$RH$2,0))</f>
        <v>#DIV/0!</v>
      </c>
      <c r="MN19" s="175" t="e">
        <f>+INDEX('RAW DATA'!$E$3:$RH$452,MATCH('HK Table'!MN$5,'RAW DATA'!$D$3:$D$452,0),MATCH('HK Table'!$B19,'RAW DATA'!$E$2:$RH$2,0))</f>
        <v>#DIV/0!</v>
      </c>
      <c r="MO19" s="175" t="e">
        <f>+INDEX('RAW DATA'!$E$3:$RH$452,MATCH('HK Table'!MO$5,'RAW DATA'!$D$3:$D$452,0),MATCH('HK Table'!$B19,'RAW DATA'!$E$2:$RH$2,0))</f>
        <v>#DIV/0!</v>
      </c>
      <c r="MP19" s="175" t="e">
        <f>+INDEX('RAW DATA'!$E$3:$RH$452,MATCH('HK Table'!MP$5,'RAW DATA'!$D$3:$D$452,0),MATCH('HK Table'!$B19,'RAW DATA'!$E$2:$RH$2,0))</f>
        <v>#DIV/0!</v>
      </c>
      <c r="MQ19" s="175" t="e">
        <f>+INDEX('RAW DATA'!$E$3:$RH$452,MATCH('HK Table'!MQ$5,'RAW DATA'!$D$3:$D$452,0),MATCH('HK Table'!$B19,'RAW DATA'!$E$2:$RH$2,0))</f>
        <v>#DIV/0!</v>
      </c>
      <c r="MR19" s="175" t="e">
        <f>+INDEX('RAW DATA'!$E$3:$RH$452,MATCH('HK Table'!MR$5,'RAW DATA'!$D$3:$D$452,0),MATCH('HK Table'!$B19,'RAW DATA'!$E$2:$RH$2,0))</f>
        <v>#DIV/0!</v>
      </c>
      <c r="MS19" s="175" t="e">
        <f>+INDEX('RAW DATA'!$E$3:$RH$452,MATCH('HK Table'!MS$5,'RAW DATA'!$D$3:$D$452,0),MATCH('HK Table'!$B19,'RAW DATA'!$E$2:$RH$2,0))</f>
        <v>#DIV/0!</v>
      </c>
      <c r="MT19" s="175" t="e">
        <f>+INDEX('RAW DATA'!$E$3:$RH$452,MATCH('HK Table'!MT$5,'RAW DATA'!$D$3:$D$452,0),MATCH('HK Table'!$B19,'RAW DATA'!$E$2:$RH$2,0))</f>
        <v>#DIV/0!</v>
      </c>
      <c r="MU19" s="175" t="e">
        <f>+INDEX('RAW DATA'!$E$3:$RH$452,MATCH('HK Table'!MU$5,'RAW DATA'!$D$3:$D$452,0),MATCH('HK Table'!$B19,'RAW DATA'!$E$2:$RH$2,0))</f>
        <v>#DIV/0!</v>
      </c>
      <c r="MV19" s="175" t="e">
        <f>+INDEX('RAW DATA'!$E$3:$RH$452,MATCH('HK Table'!MV$5,'RAW DATA'!$D$3:$D$452,0),MATCH('HK Table'!$B19,'RAW DATA'!$E$2:$RH$2,0))</f>
        <v>#DIV/0!</v>
      </c>
      <c r="MW19" s="175" t="e">
        <f>+INDEX('RAW DATA'!$E$3:$RH$452,MATCH('HK Table'!MW$5,'RAW DATA'!$D$3:$D$452,0),MATCH('HK Table'!$B19,'RAW DATA'!$E$2:$RH$2,0))</f>
        <v>#DIV/0!</v>
      </c>
      <c r="MX19" s="175" t="e">
        <f>+INDEX('RAW DATA'!$E$3:$RH$452,MATCH('HK Table'!MX$5,'RAW DATA'!$D$3:$D$452,0),MATCH('HK Table'!$B19,'RAW DATA'!$E$2:$RH$2,0))</f>
        <v>#DIV/0!</v>
      </c>
      <c r="MY19" s="175" t="e">
        <f>+INDEX('RAW DATA'!$E$3:$RH$452,MATCH('HK Table'!MY$5,'RAW DATA'!$D$3:$D$452,0),MATCH('HK Table'!$B19,'RAW DATA'!$E$2:$RH$2,0))</f>
        <v>#DIV/0!</v>
      </c>
      <c r="MZ19" s="175" t="e">
        <f>+INDEX('RAW DATA'!$E$3:$RH$452,MATCH('HK Table'!MZ$5,'RAW DATA'!$D$3:$D$452,0),MATCH('HK Table'!$B19,'RAW DATA'!$E$2:$RH$2,0))</f>
        <v>#DIV/0!</v>
      </c>
      <c r="NA19" s="175" t="e">
        <f>+INDEX('RAW DATA'!$E$3:$RH$452,MATCH('HK Table'!NA$5,'RAW DATA'!$D$3:$D$452,0),MATCH('HK Table'!$B19,'RAW DATA'!$E$2:$RH$2,0))</f>
        <v>#DIV/0!</v>
      </c>
      <c r="NB19" s="175" t="e">
        <f>+INDEX('RAW DATA'!$E$3:$RH$452,MATCH('HK Table'!NB$5,'RAW DATA'!$D$3:$D$452,0),MATCH('HK Table'!$B19,'RAW DATA'!$E$2:$RH$2,0))</f>
        <v>#DIV/0!</v>
      </c>
      <c r="NC19" s="175" t="e">
        <f>+INDEX('RAW DATA'!$E$3:$RH$452,MATCH('HK Table'!NC$5,'RAW DATA'!$D$3:$D$452,0),MATCH('HK Table'!$B19,'RAW DATA'!$E$2:$RH$2,0))</f>
        <v>#DIV/0!</v>
      </c>
      <c r="ND19" s="175" t="e">
        <f>+INDEX('RAW DATA'!$E$3:$RH$452,MATCH('HK Table'!ND$5,'RAW DATA'!$D$3:$D$452,0),MATCH('HK Table'!$B19,'RAW DATA'!$E$2:$RH$2,0))</f>
        <v>#DIV/0!</v>
      </c>
      <c r="NE19" s="175" t="e">
        <f>+INDEX('RAW DATA'!$E$3:$RH$452,MATCH('HK Table'!NE$5,'RAW DATA'!$D$3:$D$452,0),MATCH('HK Table'!$B19,'RAW DATA'!$E$2:$RH$2,0))</f>
        <v>#DIV/0!</v>
      </c>
      <c r="NF19" s="175" t="e">
        <f>+INDEX('RAW DATA'!$E$3:$RH$452,MATCH('HK Table'!NF$5,'RAW DATA'!$D$3:$D$452,0),MATCH('HK Table'!$B19,'RAW DATA'!$E$2:$RH$2,0))</f>
        <v>#DIV/0!</v>
      </c>
      <c r="NG19" s="175" t="e">
        <f>+INDEX('RAW DATA'!$E$3:$RH$452,MATCH('HK Table'!NG$5,'RAW DATA'!$D$3:$D$452,0),MATCH('HK Table'!$B19,'RAW DATA'!$E$2:$RH$2,0))</f>
        <v>#DIV/0!</v>
      </c>
      <c r="NH19" s="175" t="e">
        <f>+INDEX('RAW DATA'!$E$3:$RH$452,MATCH('HK Table'!NH$5,'RAW DATA'!$D$3:$D$452,0),MATCH('HK Table'!$B19,'RAW DATA'!$E$2:$RH$2,0))</f>
        <v>#DIV/0!</v>
      </c>
      <c r="NI19" s="175" t="e">
        <f>+INDEX('RAW DATA'!$E$3:$RH$452,MATCH('HK Table'!NI$5,'RAW DATA'!$D$3:$D$452,0),MATCH('HK Table'!$B19,'RAW DATA'!$E$2:$RH$2,0))</f>
        <v>#DIV/0!</v>
      </c>
      <c r="NJ19" s="175" t="e">
        <f>+INDEX('RAW DATA'!$E$3:$RH$452,MATCH('HK Table'!NJ$5,'RAW DATA'!$D$3:$D$452,0),MATCH('HK Table'!$B19,'RAW DATA'!$E$2:$RH$2,0))</f>
        <v>#DIV/0!</v>
      </c>
      <c r="NK19" s="175" t="e">
        <f>+INDEX('RAW DATA'!$E$3:$RH$452,MATCH('HK Table'!NK$5,'RAW DATA'!$D$3:$D$452,0),MATCH('HK Table'!$B19,'RAW DATA'!$E$2:$RH$2,0))</f>
        <v>#DIV/0!</v>
      </c>
      <c r="NL19" s="175" t="e">
        <f>+INDEX('RAW DATA'!$E$3:$RH$452,MATCH('HK Table'!NL$5,'RAW DATA'!$D$3:$D$452,0),MATCH('HK Table'!$B19,'RAW DATA'!$E$2:$RH$2,0))</f>
        <v>#DIV/0!</v>
      </c>
      <c r="NM19" s="175" t="e">
        <f>+INDEX('RAW DATA'!$E$3:$RH$452,MATCH('HK Table'!NM$5,'RAW DATA'!$D$3:$D$452,0),MATCH('HK Table'!$B19,'RAW DATA'!$E$2:$RH$2,0))</f>
        <v>#DIV/0!</v>
      </c>
      <c r="NN19" s="175" t="e">
        <f>+INDEX('RAW DATA'!$E$3:$RH$452,MATCH('HK Table'!NN$5,'RAW DATA'!$D$3:$D$452,0),MATCH('HK Table'!$B19,'RAW DATA'!$E$2:$RH$2,0))</f>
        <v>#DIV/0!</v>
      </c>
      <c r="NO19" s="175" t="e">
        <f>+INDEX('RAW DATA'!$E$3:$RH$452,MATCH('HK Table'!NO$5,'RAW DATA'!$D$3:$D$452,0),MATCH('HK Table'!$B19,'RAW DATA'!$E$2:$RH$2,0))</f>
        <v>#DIV/0!</v>
      </c>
      <c r="NP19" s="175" t="e">
        <f>+INDEX('RAW DATA'!$E$3:$RH$452,MATCH('HK Table'!NP$5,'RAW DATA'!$D$3:$D$452,0),MATCH('HK Table'!$B19,'RAW DATA'!$E$2:$RH$2,0))</f>
        <v>#DIV/0!</v>
      </c>
      <c r="NQ19" s="175" t="e">
        <f>+INDEX('RAW DATA'!$E$3:$RH$452,MATCH('HK Table'!NQ$5,'RAW DATA'!$D$3:$D$452,0),MATCH('HK Table'!$B19,'RAW DATA'!$E$2:$RH$2,0))</f>
        <v>#DIV/0!</v>
      </c>
      <c r="NR19" s="175" t="e">
        <f>+INDEX('RAW DATA'!$E$3:$RH$452,MATCH('HK Table'!NR$5,'RAW DATA'!$D$3:$D$452,0),MATCH('HK Table'!$B19,'RAW DATA'!$E$2:$RH$2,0))</f>
        <v>#DIV/0!</v>
      </c>
      <c r="NS19" s="175" t="e">
        <f>+INDEX('RAW DATA'!$E$3:$RH$452,MATCH('HK Table'!NS$5,'RAW DATA'!$D$3:$D$452,0),MATCH('HK Table'!$B19,'RAW DATA'!$E$2:$RH$2,0))</f>
        <v>#DIV/0!</v>
      </c>
      <c r="NT19" s="175" t="e">
        <f>+INDEX('RAW DATA'!$E$3:$RH$452,MATCH('HK Table'!NT$5,'RAW DATA'!$D$3:$D$452,0),MATCH('HK Table'!$B19,'RAW DATA'!$E$2:$RH$2,0))</f>
        <v>#DIV/0!</v>
      </c>
      <c r="NU19" s="175" t="e">
        <f>+INDEX('RAW DATA'!$E$3:$RH$452,MATCH('HK Table'!NU$5,'RAW DATA'!$D$3:$D$452,0),MATCH('HK Table'!$B19,'RAW DATA'!$E$2:$RH$2,0))</f>
        <v>#DIV/0!</v>
      </c>
      <c r="NV19" s="175" t="e">
        <f>+INDEX('RAW DATA'!$E$3:$RH$452,MATCH('HK Table'!NV$5,'RAW DATA'!$D$3:$D$452,0),MATCH('HK Table'!$B19,'RAW DATA'!$E$2:$RH$2,0))</f>
        <v>#DIV/0!</v>
      </c>
      <c r="NW19" s="175" t="e">
        <f>+INDEX('RAW DATA'!$E$3:$RH$452,MATCH('HK Table'!NW$5,'RAW DATA'!$D$3:$D$452,0),MATCH('HK Table'!$B19,'RAW DATA'!$E$2:$RH$2,0))</f>
        <v>#DIV/0!</v>
      </c>
      <c r="NX19" s="175" t="e">
        <f>+INDEX('RAW DATA'!$E$3:$RH$452,MATCH('HK Table'!NX$5,'RAW DATA'!$D$3:$D$452,0),MATCH('HK Table'!$B19,'RAW DATA'!$E$2:$RH$2,0))</f>
        <v>#DIV/0!</v>
      </c>
      <c r="NY19" s="175" t="e">
        <f>+INDEX('RAW DATA'!$E$3:$RH$452,MATCH('HK Table'!NY$5,'RAW DATA'!$D$3:$D$452,0),MATCH('HK Table'!$B19,'RAW DATA'!$E$2:$RH$2,0))</f>
        <v>#DIV/0!</v>
      </c>
      <c r="NZ19" s="175" t="e">
        <f>+INDEX('RAW DATA'!$E$3:$RH$452,MATCH('HK Table'!NZ$5,'RAW DATA'!$D$3:$D$452,0),MATCH('HK Table'!$B19,'RAW DATA'!$E$2:$RH$2,0))</f>
        <v>#DIV/0!</v>
      </c>
      <c r="OA19" s="175" t="e">
        <f>+INDEX('RAW DATA'!$E$3:$RH$452,MATCH('HK Table'!OA$5,'RAW DATA'!$D$3:$D$452,0),MATCH('HK Table'!$B19,'RAW DATA'!$E$2:$RH$2,0))</f>
        <v>#DIV/0!</v>
      </c>
      <c r="OB19" s="175" t="e">
        <f>+INDEX('RAW DATA'!$E$3:$RH$452,MATCH('HK Table'!OB$5,'RAW DATA'!$D$3:$D$452,0),MATCH('HK Table'!$B19,'RAW DATA'!$E$2:$RH$2,0))</f>
        <v>#DIV/0!</v>
      </c>
      <c r="OC19" s="175" t="e">
        <f>+INDEX('RAW DATA'!$E$3:$RH$452,MATCH('HK Table'!OC$5,'RAW DATA'!$D$3:$D$452,0),MATCH('HK Table'!$B19,'RAW DATA'!$E$2:$RH$2,0))</f>
        <v>#DIV/0!</v>
      </c>
      <c r="OD19" s="175" t="e">
        <f>+INDEX('RAW DATA'!$E$3:$RH$452,MATCH('HK Table'!OD$5,'RAW DATA'!$D$3:$D$452,0),MATCH('HK Table'!$B19,'RAW DATA'!$E$2:$RH$2,0))</f>
        <v>#DIV/0!</v>
      </c>
      <c r="OE19" s="175" t="e">
        <f>+INDEX('RAW DATA'!$E$3:$RH$452,MATCH('HK Table'!OE$5,'RAW DATA'!$D$3:$D$452,0),MATCH('HK Table'!$B19,'RAW DATA'!$E$2:$RH$2,0))</f>
        <v>#DIV/0!</v>
      </c>
      <c r="OF19" s="175" t="e">
        <f>+INDEX('RAW DATA'!$E$3:$RH$452,MATCH('HK Table'!OF$5,'RAW DATA'!$D$3:$D$452,0),MATCH('HK Table'!$B19,'RAW DATA'!$E$2:$RH$2,0))</f>
        <v>#DIV/0!</v>
      </c>
      <c r="OG19" s="175" t="e">
        <f>+INDEX('RAW DATA'!$E$3:$RH$452,MATCH('HK Table'!OG$5,'RAW DATA'!$D$3:$D$452,0),MATCH('HK Table'!$B19,'RAW DATA'!$E$2:$RH$2,0))</f>
        <v>#DIV/0!</v>
      </c>
      <c r="OH19" s="175" t="e">
        <f>+INDEX('RAW DATA'!$E$3:$RH$452,MATCH('HK Table'!OH$5,'RAW DATA'!$D$3:$D$452,0),MATCH('HK Table'!$B19,'RAW DATA'!$E$2:$RH$2,0))</f>
        <v>#DIV/0!</v>
      </c>
      <c r="OI19" s="175" t="e">
        <f>+INDEX('RAW DATA'!$E$3:$RH$452,MATCH('HK Table'!OI$5,'RAW DATA'!$D$3:$D$452,0),MATCH('HK Table'!$B19,'RAW DATA'!$E$2:$RH$2,0))</f>
        <v>#DIV/0!</v>
      </c>
      <c r="OJ19" s="175" t="e">
        <f>+INDEX('RAW DATA'!$E$3:$RH$452,MATCH('HK Table'!OJ$5,'RAW DATA'!$D$3:$D$452,0),MATCH('HK Table'!$B19,'RAW DATA'!$E$2:$RH$2,0))</f>
        <v>#DIV/0!</v>
      </c>
      <c r="OK19" s="175" t="e">
        <f>+INDEX('RAW DATA'!$E$3:$RH$452,MATCH('HK Table'!OK$5,'RAW DATA'!$D$3:$D$452,0),MATCH('HK Table'!$B19,'RAW DATA'!$E$2:$RH$2,0))</f>
        <v>#DIV/0!</v>
      </c>
      <c r="OL19" s="175" t="e">
        <f>+INDEX('RAW DATA'!$E$3:$RH$452,MATCH('HK Table'!OL$5,'RAW DATA'!$D$3:$D$452,0),MATCH('HK Table'!$B19,'RAW DATA'!$E$2:$RH$2,0))</f>
        <v>#DIV/0!</v>
      </c>
      <c r="OM19" s="175" t="e">
        <f>+INDEX('RAW DATA'!$E$3:$RH$452,MATCH('HK Table'!OM$5,'RAW DATA'!$D$3:$D$452,0),MATCH('HK Table'!$B19,'RAW DATA'!$E$2:$RH$2,0))</f>
        <v>#DIV/0!</v>
      </c>
      <c r="ON19" s="175" t="e">
        <f>+INDEX('RAW DATA'!$E$3:$RH$452,MATCH('HK Table'!ON$5,'RAW DATA'!$D$3:$D$452,0),MATCH('HK Table'!$B19,'RAW DATA'!$E$2:$RH$2,0))</f>
        <v>#DIV/0!</v>
      </c>
      <c r="OO19" s="175" t="e">
        <f>+INDEX('RAW DATA'!$E$3:$RH$452,MATCH('HK Table'!OO$5,'RAW DATA'!$D$3:$D$452,0),MATCH('HK Table'!$B19,'RAW DATA'!$E$2:$RH$2,0))</f>
        <v>#DIV/0!</v>
      </c>
      <c r="OP19" s="175" t="e">
        <f>+INDEX('RAW DATA'!$E$3:$RH$452,MATCH('HK Table'!OP$5,'RAW DATA'!$D$3:$D$452,0),MATCH('HK Table'!$B19,'RAW DATA'!$E$2:$RH$2,0))</f>
        <v>#DIV/0!</v>
      </c>
      <c r="OQ19" s="175" t="e">
        <f>+INDEX('RAW DATA'!$E$3:$RH$452,MATCH('HK Table'!OQ$5,'RAW DATA'!$D$3:$D$452,0),MATCH('HK Table'!$B19,'RAW DATA'!$E$2:$RH$2,0))</f>
        <v>#DIV/0!</v>
      </c>
      <c r="OR19" s="175" t="e">
        <f>+INDEX('RAW DATA'!$E$3:$RH$452,MATCH('HK Table'!OR$5,'RAW DATA'!$D$3:$D$452,0),MATCH('HK Table'!$B19,'RAW DATA'!$E$2:$RH$2,0))</f>
        <v>#DIV/0!</v>
      </c>
      <c r="OS19" s="175" t="e">
        <f>+INDEX('RAW DATA'!$E$3:$RH$452,MATCH('HK Table'!OS$5,'RAW DATA'!$D$3:$D$452,0),MATCH('HK Table'!$B19,'RAW DATA'!$E$2:$RH$2,0))</f>
        <v>#DIV/0!</v>
      </c>
      <c r="OT19" s="175" t="e">
        <f>+INDEX('RAW DATA'!$E$3:$RH$452,MATCH('HK Table'!OT$5,'RAW DATA'!$D$3:$D$452,0),MATCH('HK Table'!$B19,'RAW DATA'!$E$2:$RH$2,0))</f>
        <v>#DIV/0!</v>
      </c>
      <c r="OU19" s="175" t="e">
        <f>+INDEX('RAW DATA'!$E$3:$RH$452,MATCH('HK Table'!OU$5,'RAW DATA'!$D$3:$D$452,0),MATCH('HK Table'!$B19,'RAW DATA'!$E$2:$RH$2,0))</f>
        <v>#DIV/0!</v>
      </c>
      <c r="OV19" s="175" t="e">
        <f>+INDEX('RAW DATA'!$E$3:$RH$452,MATCH('HK Table'!OV$5,'RAW DATA'!$D$3:$D$452,0),MATCH('HK Table'!$B19,'RAW DATA'!$E$2:$RH$2,0))</f>
        <v>#DIV/0!</v>
      </c>
      <c r="OW19" s="175" t="e">
        <f>+INDEX('RAW DATA'!$E$3:$RH$452,MATCH('HK Table'!OW$5,'RAW DATA'!$D$3:$D$452,0),MATCH('HK Table'!$B19,'RAW DATA'!$E$2:$RH$2,0))</f>
        <v>#DIV/0!</v>
      </c>
      <c r="OX19" s="175" t="e">
        <f>+INDEX('RAW DATA'!$E$3:$RH$452,MATCH('HK Table'!OX$5,'RAW DATA'!$D$3:$D$452,0),MATCH('HK Table'!$B19,'RAW DATA'!$E$2:$RH$2,0))</f>
        <v>#DIV/0!</v>
      </c>
      <c r="OY19" s="175" t="e">
        <f>+INDEX('RAW DATA'!$E$3:$RH$452,MATCH('HK Table'!OY$5,'RAW DATA'!$D$3:$D$452,0),MATCH('HK Table'!$B19,'RAW DATA'!$E$2:$RH$2,0))</f>
        <v>#DIV/0!</v>
      </c>
      <c r="OZ19" s="175" t="e">
        <f>+INDEX('RAW DATA'!$E$3:$RH$452,MATCH('HK Table'!OZ$5,'RAW DATA'!$D$3:$D$452,0),MATCH('HK Table'!$B19,'RAW DATA'!$E$2:$RH$2,0))</f>
        <v>#DIV/0!</v>
      </c>
      <c r="PA19" s="175" t="e">
        <f>+INDEX('RAW DATA'!$E$3:$RH$452,MATCH('HK Table'!PA$5,'RAW DATA'!$D$3:$D$452,0),MATCH('HK Table'!$B19,'RAW DATA'!$E$2:$RH$2,0))</f>
        <v>#DIV/0!</v>
      </c>
      <c r="PB19" s="175" t="e">
        <f>+INDEX('RAW DATA'!$E$3:$RH$452,MATCH('HK Table'!PB$5,'RAW DATA'!$D$3:$D$452,0),MATCH('HK Table'!$B19,'RAW DATA'!$E$2:$RH$2,0))</f>
        <v>#DIV/0!</v>
      </c>
      <c r="PC19" s="175" t="e">
        <f>+INDEX('RAW DATA'!$E$3:$RH$452,MATCH('HK Table'!PC$5,'RAW DATA'!$D$3:$D$452,0),MATCH('HK Table'!$B19,'RAW DATA'!$E$2:$RH$2,0))</f>
        <v>#DIV/0!</v>
      </c>
      <c r="PD19" s="175" t="e">
        <f>+INDEX('RAW DATA'!$E$3:$RH$452,MATCH('HK Table'!PD$5,'RAW DATA'!$D$3:$D$452,0),MATCH('HK Table'!$B19,'RAW DATA'!$E$2:$RH$2,0))</f>
        <v>#DIV/0!</v>
      </c>
      <c r="PE19" s="175" t="e">
        <f>+INDEX('RAW DATA'!$E$3:$RH$452,MATCH('HK Table'!PE$5,'RAW DATA'!$D$3:$D$452,0),MATCH('HK Table'!$B19,'RAW DATA'!$E$2:$RH$2,0))</f>
        <v>#DIV/0!</v>
      </c>
      <c r="PF19" s="175" t="e">
        <f>+INDEX('RAW DATA'!$E$3:$RH$452,MATCH('HK Table'!PF$5,'RAW DATA'!$D$3:$D$452,0),MATCH('HK Table'!$B19,'RAW DATA'!$E$2:$RH$2,0))</f>
        <v>#DIV/0!</v>
      </c>
      <c r="PG19" s="175" t="e">
        <f>+INDEX('RAW DATA'!$E$3:$RH$452,MATCH('HK Table'!PG$5,'RAW DATA'!$D$3:$D$452,0),MATCH('HK Table'!$B19,'RAW DATA'!$E$2:$RH$2,0))</f>
        <v>#DIV/0!</v>
      </c>
      <c r="PH19" s="175" t="e">
        <f>+INDEX('RAW DATA'!$E$3:$RH$452,MATCH('HK Table'!PH$5,'RAW DATA'!$D$3:$D$452,0),MATCH('HK Table'!$B19,'RAW DATA'!$E$2:$RH$2,0))</f>
        <v>#DIV/0!</v>
      </c>
      <c r="PI19" s="175" t="e">
        <f>+INDEX('RAW DATA'!$E$3:$RH$452,MATCH('HK Table'!PI$5,'RAW DATA'!$D$3:$D$452,0),MATCH('HK Table'!$B19,'RAW DATA'!$E$2:$RH$2,0))</f>
        <v>#DIV/0!</v>
      </c>
      <c r="PJ19" s="175" t="e">
        <f>+INDEX('RAW DATA'!$E$3:$RH$452,MATCH('HK Table'!PJ$5,'RAW DATA'!$D$3:$D$452,0),MATCH('HK Table'!$B19,'RAW DATA'!$E$2:$RH$2,0))</f>
        <v>#DIV/0!</v>
      </c>
      <c r="PK19" s="175" t="e">
        <f>+INDEX('RAW DATA'!$E$3:$RH$452,MATCH('HK Table'!PK$5,'RAW DATA'!$D$3:$D$452,0),MATCH('HK Table'!$B19,'RAW DATA'!$E$2:$RH$2,0))</f>
        <v>#DIV/0!</v>
      </c>
      <c r="PL19" s="175" t="e">
        <f>+INDEX('RAW DATA'!$E$3:$RH$452,MATCH('HK Table'!PL$5,'RAW DATA'!$D$3:$D$452,0),MATCH('HK Table'!$B19,'RAW DATA'!$E$2:$RH$2,0))</f>
        <v>#DIV/0!</v>
      </c>
      <c r="PM19" s="175" t="e">
        <f>+INDEX('RAW DATA'!$E$3:$RH$452,MATCH('HK Table'!PM$5,'RAW DATA'!$D$3:$D$452,0),MATCH('HK Table'!$B19,'RAW DATA'!$E$2:$RH$2,0))</f>
        <v>#DIV/0!</v>
      </c>
      <c r="PN19" s="175" t="e">
        <f>+INDEX('RAW DATA'!$E$3:$RH$452,MATCH('HK Table'!PN$5,'RAW DATA'!$D$3:$D$452,0),MATCH('HK Table'!$B19,'RAW DATA'!$E$2:$RH$2,0))</f>
        <v>#DIV/0!</v>
      </c>
      <c r="PO19" s="175" t="e">
        <f>+INDEX('RAW DATA'!$E$3:$RH$452,MATCH('HK Table'!PO$5,'RAW DATA'!$D$3:$D$452,0),MATCH('HK Table'!$B19,'RAW DATA'!$E$2:$RH$2,0))</f>
        <v>#DIV/0!</v>
      </c>
      <c r="PP19" s="175" t="e">
        <f>+INDEX('RAW DATA'!$E$3:$RH$452,MATCH('HK Table'!PP$5,'RAW DATA'!$D$3:$D$452,0),MATCH('HK Table'!$B19,'RAW DATA'!$E$2:$RH$2,0))</f>
        <v>#DIV/0!</v>
      </c>
      <c r="PQ19" s="175" t="e">
        <f>+INDEX('RAW DATA'!$E$3:$RH$452,MATCH('HK Table'!PQ$5,'RAW DATA'!$D$3:$D$452,0),MATCH('HK Table'!$B19,'RAW DATA'!$E$2:$RH$2,0))</f>
        <v>#DIV/0!</v>
      </c>
      <c r="PR19" s="175" t="e">
        <f>+INDEX('RAW DATA'!$E$3:$RH$452,MATCH('HK Table'!PR$5,'RAW DATA'!$D$3:$D$452,0),MATCH('HK Table'!$B19,'RAW DATA'!$E$2:$RH$2,0))</f>
        <v>#DIV/0!</v>
      </c>
      <c r="PS19" s="175" t="e">
        <f>+INDEX('RAW DATA'!$E$3:$RH$452,MATCH('HK Table'!PS$5,'RAW DATA'!$D$3:$D$452,0),MATCH('HK Table'!$B19,'RAW DATA'!$E$2:$RH$2,0))</f>
        <v>#DIV/0!</v>
      </c>
      <c r="PT19" s="175" t="e">
        <f>+INDEX('RAW DATA'!$E$3:$RH$452,MATCH('HK Table'!PT$5,'RAW DATA'!$D$3:$D$452,0),MATCH('HK Table'!$B19,'RAW DATA'!$E$2:$RH$2,0))</f>
        <v>#DIV/0!</v>
      </c>
      <c r="PU19" s="175" t="e">
        <f>+INDEX('RAW DATA'!$E$3:$RH$452,MATCH('HK Table'!PU$5,'RAW DATA'!$D$3:$D$452,0),MATCH('HK Table'!$B19,'RAW DATA'!$E$2:$RH$2,0))</f>
        <v>#DIV/0!</v>
      </c>
      <c r="PV19" s="175" t="e">
        <f>+INDEX('RAW DATA'!$E$3:$RH$452,MATCH('HK Table'!PV$5,'RAW DATA'!$D$3:$D$452,0),MATCH('HK Table'!$B19,'RAW DATA'!$E$2:$RH$2,0))</f>
        <v>#DIV/0!</v>
      </c>
      <c r="PW19" s="175" t="e">
        <f>+INDEX('RAW DATA'!$E$3:$RH$452,MATCH('HK Table'!PW$5,'RAW DATA'!$D$3:$D$452,0),MATCH('HK Table'!$B19,'RAW DATA'!$E$2:$RH$2,0))</f>
        <v>#DIV/0!</v>
      </c>
      <c r="PX19" s="175" t="e">
        <f>+INDEX('RAW DATA'!$E$3:$RH$452,MATCH('HK Table'!PX$5,'RAW DATA'!$D$3:$D$452,0),MATCH('HK Table'!$B19,'RAW DATA'!$E$2:$RH$2,0))</f>
        <v>#DIV/0!</v>
      </c>
      <c r="PY19" s="175" t="e">
        <f>+INDEX('RAW DATA'!$E$3:$RH$452,MATCH('HK Table'!PY$5,'RAW DATA'!$D$3:$D$452,0),MATCH('HK Table'!$B19,'RAW DATA'!$E$2:$RH$2,0))</f>
        <v>#DIV/0!</v>
      </c>
      <c r="PZ19" s="175" t="e">
        <f>+INDEX('RAW DATA'!$E$3:$RH$452,MATCH('HK Table'!PZ$5,'RAW DATA'!$D$3:$D$452,0),MATCH('HK Table'!$B19,'RAW DATA'!$E$2:$RH$2,0))</f>
        <v>#DIV/0!</v>
      </c>
      <c r="QA19" s="175" t="e">
        <f>+INDEX('RAW DATA'!$E$3:$RH$452,MATCH('HK Table'!QA$5,'RAW DATA'!$D$3:$D$452,0),MATCH('HK Table'!$B19,'RAW DATA'!$E$2:$RH$2,0))</f>
        <v>#DIV/0!</v>
      </c>
      <c r="QB19" s="175" t="e">
        <f>+INDEX('RAW DATA'!$E$3:$RH$452,MATCH('HK Table'!QB$5,'RAW DATA'!$D$3:$D$452,0),MATCH('HK Table'!$B19,'RAW DATA'!$E$2:$RH$2,0))</f>
        <v>#DIV/0!</v>
      </c>
      <c r="QD19" s="151" t="s">
        <v>21</v>
      </c>
      <c r="QG19" s="152" t="s">
        <v>98</v>
      </c>
    </row>
    <row r="20" spans="2:453" s="61" customFormat="1" ht="23.1" customHeight="1">
      <c r="B20" s="617" t="str">
        <f>'RAW DATA'!AU1</f>
        <v>OBA MANUAL TEST</v>
      </c>
      <c r="C20" s="618"/>
      <c r="D20" s="619"/>
      <c r="E20" s="64" t="s">
        <v>235</v>
      </c>
      <c r="F20" s="59">
        <v>0.995</v>
      </c>
      <c r="G20" s="161">
        <v>400</v>
      </c>
      <c r="H20" s="143"/>
      <c r="I20" s="143"/>
      <c r="J20" s="144"/>
      <c r="K20" s="145"/>
      <c r="L20" s="141" t="e">
        <f>+INDEX('RAW DATA'!$E$3:$RH$452,MATCH('HK Table'!L$5,'RAW DATA'!$D$3:$D$452,0),MATCH('HK Table'!$B20,'RAW DATA'!$E$2:$RH$2,0))</f>
        <v>#DIV/0!</v>
      </c>
      <c r="M20" s="141" t="e">
        <f>+INDEX('RAW DATA'!$E$3:$RH$452,MATCH('HK Table'!M$5,'RAW DATA'!$D$3:$D$452,0),MATCH('HK Table'!$B20,'RAW DATA'!$E$2:$RH$2,0))</f>
        <v>#DIV/0!</v>
      </c>
      <c r="N20" s="141" t="e">
        <f>+INDEX('RAW DATA'!$E$3:$RH$452,MATCH('HK Table'!N$5,'RAW DATA'!$D$3:$D$452,0),MATCH('HK Table'!$B20,'RAW DATA'!$E$2:$RH$2,0))</f>
        <v>#DIV/0!</v>
      </c>
      <c r="O20" s="141" t="e">
        <f>+INDEX('RAW DATA'!$E$3:$RH$452,MATCH('HK Table'!O$5,'RAW DATA'!$D$3:$D$452,0),MATCH('HK Table'!$B20,'RAW DATA'!$E$2:$RH$2,0))</f>
        <v>#DIV/0!</v>
      </c>
      <c r="P20" s="141" t="e">
        <f>+INDEX('RAW DATA'!$E$3:$RH$452,MATCH('HK Table'!P$5,'RAW DATA'!$D$3:$D$452,0),MATCH('HK Table'!$B20,'RAW DATA'!$E$2:$RH$2,0))</f>
        <v>#DIV/0!</v>
      </c>
      <c r="Q20" s="141" t="e">
        <f>+INDEX('RAW DATA'!$E$3:$RH$452,MATCH('HK Table'!Q$5,'RAW DATA'!$D$3:$D$452,0),MATCH('HK Table'!$B20,'RAW DATA'!$E$2:$RH$2,0))</f>
        <v>#DIV/0!</v>
      </c>
      <c r="R20" s="141" t="e">
        <f>+INDEX('RAW DATA'!$E$3:$RH$452,MATCH('HK Table'!R$5,'RAW DATA'!$D$3:$D$452,0),MATCH('HK Table'!$B20,'RAW DATA'!$E$2:$RH$2,0))</f>
        <v>#DIV/0!</v>
      </c>
      <c r="S20" s="141" t="s">
        <v>21</v>
      </c>
      <c r="T20" s="141" t="e">
        <f>+INDEX('RAW DATA'!$E$3:$RH$452,MATCH('HK Table'!T$5,'RAW DATA'!$D$3:$D$452,0),MATCH('HK Table'!$B20,'RAW DATA'!$E$2:$RH$2,0))</f>
        <v>#DIV/0!</v>
      </c>
      <c r="U20" s="141">
        <f>+INDEX('RAW DATA'!$E$3:$RH$452,MATCH('HK Table'!U$5,'RAW DATA'!$D$3:$D$452,0),MATCH('HK Table'!$B20,'RAW DATA'!$E$2:$RH$2,0))</f>
        <v>1</v>
      </c>
      <c r="V20" s="141" t="e">
        <f>+INDEX('RAW DATA'!$E$3:$RH$452,MATCH('HK Table'!V$5,'RAW DATA'!$D$3:$D$452,0),MATCH('HK Table'!$B20,'RAW DATA'!$E$2:$RH$2,0))</f>
        <v>#DIV/0!</v>
      </c>
      <c r="W20" s="141" t="e">
        <f>+INDEX('RAW DATA'!$E$3:$RH$452,MATCH('HK Table'!W$5,'RAW DATA'!$D$3:$D$452,0),MATCH('HK Table'!$B20,'RAW DATA'!$E$2:$RH$2,0))</f>
        <v>#DIV/0!</v>
      </c>
      <c r="X20" s="141" t="e">
        <f>+INDEX('RAW DATA'!$E$3:$RH$452,MATCH('HK Table'!X$5,'RAW DATA'!$D$3:$D$452,0),MATCH('HK Table'!$B20,'RAW DATA'!$E$2:$RH$2,0))</f>
        <v>#DIV/0!</v>
      </c>
      <c r="Y20" s="141" t="e">
        <f>+INDEX('RAW DATA'!$E$3:$RH$452,MATCH('HK Table'!Y$5,'RAW DATA'!$D$3:$D$452,0),MATCH('HK Table'!$B20,'RAW DATA'!$E$2:$RH$2,0))</f>
        <v>#DIV/0!</v>
      </c>
      <c r="Z20" s="141" t="e">
        <f>+INDEX('RAW DATA'!$E$3:$RH$452,MATCH('HK Table'!Z$5,'RAW DATA'!$D$3:$D$452,0),MATCH('HK Table'!$B20,'RAW DATA'!$E$2:$RH$2,0))</f>
        <v>#DIV/0!</v>
      </c>
      <c r="AA20" s="141">
        <f>+INDEX('RAW DATA'!$E$3:$RH$452,MATCH('HK Table'!AA$5,'RAW DATA'!$D$3:$D$452,0),MATCH('HK Table'!$B20,'RAW DATA'!$E$2:$RH$2,0))</f>
        <v>1</v>
      </c>
      <c r="AB20" s="141" t="e">
        <f>+INDEX('RAW DATA'!$E$3:$RH$452,MATCH('HK Table'!AB$5,'RAW DATA'!$D$3:$D$452,0),MATCH('HK Table'!$B20,'RAW DATA'!$E$2:$RH$2,0))</f>
        <v>#DIV/0!</v>
      </c>
      <c r="AC20" s="141" t="e">
        <f>+INDEX('RAW DATA'!$E$3:$RH$452,MATCH('HK Table'!AC$5,'RAW DATA'!$D$3:$D$452,0),MATCH('HK Table'!$B20,'RAW DATA'!$E$2:$RH$2,0))</f>
        <v>#DIV/0!</v>
      </c>
      <c r="AD20" s="141" t="e">
        <f>+INDEX('RAW DATA'!$E$3:$RH$452,MATCH('HK Table'!AD$5,'RAW DATA'!$D$3:$D$452,0),MATCH('HK Table'!$B20,'RAW DATA'!$E$2:$RH$2,0))</f>
        <v>#DIV/0!</v>
      </c>
      <c r="AE20" s="141" t="e">
        <f>+INDEX('RAW DATA'!$E$3:$RH$452,MATCH('HK Table'!AE$5,'RAW DATA'!$D$3:$D$452,0),MATCH('HK Table'!$B20,'RAW DATA'!$E$2:$RH$2,0))</f>
        <v>#DIV/0!</v>
      </c>
      <c r="AF20" s="141" t="e">
        <f>+INDEX('RAW DATA'!$E$3:$RH$452,MATCH('HK Table'!AF$5,'RAW DATA'!$D$3:$D$452,0),MATCH('HK Table'!$B20,'RAW DATA'!$E$2:$RH$2,0))</f>
        <v>#DIV/0!</v>
      </c>
      <c r="AG20" s="141" t="e">
        <f>+INDEX('RAW DATA'!$E$3:$RH$452,MATCH('HK Table'!AG$5,'RAW DATA'!$D$3:$D$452,0),MATCH('HK Table'!$B20,'RAW DATA'!$E$2:$RH$2,0))</f>
        <v>#DIV/0!</v>
      </c>
      <c r="AH20" s="141" t="e">
        <f>+INDEX('RAW DATA'!$E$3:$RH$452,MATCH('HK Table'!AH$5,'RAW DATA'!$D$3:$D$452,0),MATCH('HK Table'!$B20,'RAW DATA'!$E$2:$RH$2,0))</f>
        <v>#DIV/0!</v>
      </c>
      <c r="AI20" s="141" t="s">
        <v>21</v>
      </c>
      <c r="AJ20" s="141" t="s">
        <v>21</v>
      </c>
      <c r="AK20" s="141" t="s">
        <v>21</v>
      </c>
      <c r="AL20" s="141" t="s">
        <v>21</v>
      </c>
      <c r="AM20" s="141" t="s">
        <v>21</v>
      </c>
      <c r="AN20" s="141" t="s">
        <v>21</v>
      </c>
      <c r="AO20" s="141" t="e">
        <f>+INDEX('RAW DATA'!$E$3:$RH$452,MATCH('HK Table'!AO$5,'RAW DATA'!$D$3:$D$452,0),MATCH('HK Table'!$B20,'RAW DATA'!$E$2:$RH$2,0))</f>
        <v>#DIV/0!</v>
      </c>
      <c r="AP20" s="141" t="e">
        <f>+INDEX('RAW DATA'!$E$3:$RH$452,MATCH('HK Table'!AP$5,'RAW DATA'!$D$3:$D$452,0),MATCH('HK Table'!$B20,'RAW DATA'!$E$2:$RH$2,0))</f>
        <v>#DIV/0!</v>
      </c>
      <c r="AQ20" s="141" t="e">
        <f>+INDEX('RAW DATA'!$E$3:$RH$452,MATCH('HK Table'!AQ$5,'RAW DATA'!$D$3:$D$452,0),MATCH('HK Table'!$B20,'RAW DATA'!$E$2:$RH$2,0))</f>
        <v>#DIV/0!</v>
      </c>
      <c r="AR20" s="141">
        <f>+INDEX('RAW DATA'!$E$3:$RH$452,MATCH('HK Table'!AR$5,'RAW DATA'!$D$3:$D$452,0),MATCH('HK Table'!$B20,'RAW DATA'!$E$2:$RH$2,0))</f>
        <v>1</v>
      </c>
      <c r="AS20" s="175">
        <f>+INDEX('RAW DATA'!$E$3:$RH$452,MATCH('HK Table'!AS$5,'RAW DATA'!$D$3:$D$452,0),MATCH('HK Table'!$B20,'RAW DATA'!$E$2:$RH$2,0))</f>
        <v>0</v>
      </c>
      <c r="AT20" s="175" t="s">
        <v>21</v>
      </c>
      <c r="AU20" s="175" t="e">
        <f>+INDEX('RAW DATA'!$E$3:$RH$452,MATCH('HK Table'!AU$5,'RAW DATA'!$D$3:$D$452,0),MATCH('HK Table'!$B20,'RAW DATA'!$E$2:$RH$2,0))</f>
        <v>#DIV/0!</v>
      </c>
      <c r="AV20" s="175" t="s">
        <v>21</v>
      </c>
      <c r="AW20" s="175" t="s">
        <v>21</v>
      </c>
      <c r="AX20" s="175" t="s">
        <v>21</v>
      </c>
      <c r="AY20" s="175" t="s">
        <v>21</v>
      </c>
      <c r="AZ20" s="175" t="s">
        <v>21</v>
      </c>
      <c r="BA20" s="65" t="e">
        <f>+INDEX('RAW DATA'!$E$3:$RH$452,MATCH('HK Table'!BA$5,'RAW DATA'!$D$3:$D$452,0),MATCH('HK Table'!$B20,'RAW DATA'!$E$2:$RH$2,0))</f>
        <v>#DIV/0!</v>
      </c>
      <c r="BB20" s="175" t="s">
        <v>21</v>
      </c>
      <c r="BC20" s="175" t="s">
        <v>21</v>
      </c>
      <c r="BD20" s="175" t="e">
        <f>+INDEX('RAW DATA'!$E$3:$RH$452,MATCH('HK Table'!BD$5,'RAW DATA'!$D$3:$D$452,0),MATCH('HK Table'!$B20,'RAW DATA'!$E$2:$RH$2,0))</f>
        <v>#DIV/0!</v>
      </c>
      <c r="BE20" s="175" t="s">
        <v>21</v>
      </c>
      <c r="BF20" s="175" t="s">
        <v>21</v>
      </c>
      <c r="BG20" s="175" t="s">
        <v>21</v>
      </c>
      <c r="BH20" s="175" t="s">
        <v>21</v>
      </c>
      <c r="BI20" s="65" t="e">
        <f>+INDEX('RAW DATA'!$E$3:$RH$452,MATCH('HK Table'!BI$5,'RAW DATA'!$D$3:$D$452,0),MATCH('HK Table'!$B20,'RAW DATA'!$E$2:$RH$2,0))</f>
        <v>#DIV/0!</v>
      </c>
      <c r="BJ20" s="175" t="s">
        <v>21</v>
      </c>
      <c r="BK20" s="175" t="s">
        <v>21</v>
      </c>
      <c r="BL20" s="175" t="s">
        <v>21</v>
      </c>
      <c r="BM20" s="175" t="s">
        <v>21</v>
      </c>
      <c r="BN20" s="175" t="s">
        <v>21</v>
      </c>
      <c r="BO20" s="175" t="e">
        <f>+INDEX('RAW DATA'!$E$3:$RH$452,MATCH('HK Table'!BO$5,'RAW DATA'!$D$3:$D$452,0),MATCH('HK Table'!$B20,'RAW DATA'!$E$2:$RH$2,0))</f>
        <v>#DIV/0!</v>
      </c>
      <c r="BP20" s="175" t="s">
        <v>21</v>
      </c>
      <c r="BQ20" s="175" t="e">
        <f>+INDEX('RAW DATA'!$E$3:$RH$452,MATCH('HK Table'!BQ$5,'RAW DATA'!$D$3:$D$452,0),MATCH('HK Table'!$B20,'RAW DATA'!$E$2:$RH$2,0))</f>
        <v>#DIV/0!</v>
      </c>
      <c r="BR20" s="175" t="s">
        <v>21</v>
      </c>
      <c r="BS20" s="175" t="e">
        <f>+INDEX('RAW DATA'!$E$3:$RH$452,MATCH('HK Table'!BS$5,'RAW DATA'!$D$3:$D$452,0),MATCH('HK Table'!$B20,'RAW DATA'!$E$2:$RH$2,0))</f>
        <v>#DIV/0!</v>
      </c>
      <c r="BT20" s="175" t="e">
        <f>+INDEX('RAW DATA'!$E$3:$RH$452,MATCH('HK Table'!BT$5,'RAW DATA'!$D$3:$D$452,0),MATCH('HK Table'!$B20,'RAW DATA'!$E$2:$RH$2,0))</f>
        <v>#DIV/0!</v>
      </c>
      <c r="BU20" s="175" t="s">
        <v>21</v>
      </c>
      <c r="BV20" s="175" t="e">
        <f>+INDEX('RAW DATA'!$E$3:$RH$452,MATCH('HK Table'!BV$5,'RAW DATA'!$D$3:$D$452,0),MATCH('HK Table'!$B20,'RAW DATA'!$E$2:$RH$2,0))</f>
        <v>#DIV/0!</v>
      </c>
      <c r="BW20" s="175" t="e">
        <f>+INDEX('RAW DATA'!$E$3:$RH$452,MATCH('HK Table'!BW$5,'RAW DATA'!$D$3:$D$452,0),MATCH('HK Table'!$B20,'RAW DATA'!$E$2:$RH$2,0))</f>
        <v>#DIV/0!</v>
      </c>
      <c r="BX20" s="175" t="s">
        <v>21</v>
      </c>
      <c r="BY20" s="175" t="e">
        <f>+INDEX('RAW DATA'!$E$3:$RH$452,MATCH('HK Table'!BY$5,'RAW DATA'!$D$3:$D$452,0),MATCH('HK Table'!$B20,'RAW DATA'!$E$2:$RH$2,0))</f>
        <v>#DIV/0!</v>
      </c>
      <c r="BZ20" s="65" t="e">
        <f>+INDEX('RAW DATA'!$E$3:$RH$452,MATCH('HK Table'!BZ$5,'RAW DATA'!$D$3:$D$452,0),MATCH('HK Table'!$B20,'RAW DATA'!$E$2:$RH$2,0))</f>
        <v>#DIV/0!</v>
      </c>
      <c r="CA20" s="175" t="s">
        <v>21</v>
      </c>
      <c r="CB20" s="175" t="s">
        <v>21</v>
      </c>
      <c r="CC20" s="175" t="e">
        <f>+INDEX('RAW DATA'!$E$3:$RH$452,MATCH('HK Table'!CC$5,'RAW DATA'!$D$3:$D$452,0),MATCH('HK Table'!$B20,'RAW DATA'!$E$2:$RH$2,0))</f>
        <v>#DIV/0!</v>
      </c>
      <c r="CD20" s="175" t="s">
        <v>21</v>
      </c>
      <c r="CE20" s="175" t="s">
        <v>21</v>
      </c>
      <c r="CF20" s="175" t="e">
        <f>+INDEX('RAW DATA'!$E$3:$RH$452,MATCH('HK Table'!CF$5,'RAW DATA'!$D$3:$D$452,0),MATCH('HK Table'!$B20,'RAW DATA'!$E$2:$RH$2,0))</f>
        <v>#DIV/0!</v>
      </c>
      <c r="CG20" s="175" t="s">
        <v>21</v>
      </c>
      <c r="CH20" s="175" t="e">
        <f>+INDEX('RAW DATA'!$E$3:$RH$452,MATCH('HK Table'!CH$5,'RAW DATA'!$D$3:$D$452,0),MATCH('HK Table'!$B20,'RAW DATA'!$E$2:$RH$2,0))</f>
        <v>#DIV/0!</v>
      </c>
      <c r="CI20" s="175" t="s">
        <v>21</v>
      </c>
      <c r="CJ20" s="175" t="s">
        <v>21</v>
      </c>
      <c r="CK20" s="175" t="s">
        <v>21</v>
      </c>
      <c r="CL20" s="175" t="e">
        <f>+INDEX('RAW DATA'!$E$3:$RH$452,MATCH('HK Table'!CL$5,'RAW DATA'!$D$3:$D$452,0),MATCH('HK Table'!$B20,'RAW DATA'!$E$2:$RH$2,0))</f>
        <v>#DIV/0!</v>
      </c>
      <c r="CM20" s="175" t="s">
        <v>21</v>
      </c>
      <c r="CN20" s="175" t="s">
        <v>21</v>
      </c>
      <c r="CO20" s="175" t="e">
        <f>+INDEX('RAW DATA'!$E$3:$RH$452,MATCH('HK Table'!CO$5,'RAW DATA'!$D$3:$D$452,0),MATCH('HK Table'!$B20,'RAW DATA'!$E$2:$RH$2,0))</f>
        <v>#DIV/0!</v>
      </c>
      <c r="CP20" s="175" t="e">
        <f>+INDEX('RAW DATA'!$E$3:$RH$452,MATCH('HK Table'!CP$5,'RAW DATA'!$D$3:$D$452,0),MATCH('HK Table'!$B20,'RAW DATA'!$E$2:$RH$2,0))</f>
        <v>#DIV/0!</v>
      </c>
      <c r="CQ20" s="175" t="s">
        <v>21</v>
      </c>
      <c r="CR20" s="175" t="e">
        <f>+INDEX('RAW DATA'!$E$3:$RH$452,MATCH('HK Table'!CR$5,'RAW DATA'!$D$3:$D$452,0),MATCH('HK Table'!$B20,'RAW DATA'!$E$2:$RH$2,0))</f>
        <v>#DIV/0!</v>
      </c>
      <c r="CS20" s="175" t="e">
        <f>+INDEX('RAW DATA'!$E$3:$RH$452,MATCH('HK Table'!CS$5,'RAW DATA'!$D$3:$D$452,0),MATCH('HK Table'!$B20,'RAW DATA'!$E$2:$RH$2,0))</f>
        <v>#DIV/0!</v>
      </c>
      <c r="CT20" s="175" t="e">
        <f>+INDEX('RAW DATA'!$E$3:$RH$452,MATCH('HK Table'!CT$5,'RAW DATA'!$D$3:$D$452,0),MATCH('HK Table'!$B20,'RAW DATA'!$E$2:$RH$2,0))</f>
        <v>#DIV/0!</v>
      </c>
      <c r="CU20" s="175" t="s">
        <v>21</v>
      </c>
      <c r="CV20" s="175" t="e">
        <f>+INDEX('RAW DATA'!$E$3:$RH$452,MATCH('HK Table'!CV$5,'RAW DATA'!$D$3:$D$452,0),MATCH('HK Table'!$B20,'RAW DATA'!$E$2:$RH$2,0))</f>
        <v>#DIV/0!</v>
      </c>
      <c r="CW20" s="175" t="s">
        <v>21</v>
      </c>
      <c r="CX20" s="175" t="e">
        <f>+INDEX('RAW DATA'!$E$3:$RH$452,MATCH('HK Table'!CX$5,'RAW DATA'!$D$3:$D$452,0),MATCH('HK Table'!$B20,'RAW DATA'!$E$2:$RH$2,0))</f>
        <v>#DIV/0!</v>
      </c>
      <c r="CY20" s="175" t="s">
        <v>21</v>
      </c>
      <c r="CZ20" s="175" t="e">
        <f>+INDEX('RAW DATA'!$E$3:$RH$452,MATCH('HK Table'!CZ$5,'RAW DATA'!$D$3:$D$452,0),MATCH('HK Table'!$B20,'RAW DATA'!$E$2:$RH$2,0))</f>
        <v>#DIV/0!</v>
      </c>
      <c r="DA20" s="175" t="s">
        <v>21</v>
      </c>
      <c r="DB20" s="175" t="s">
        <v>21</v>
      </c>
      <c r="DC20" s="175" t="e">
        <f>+INDEX('RAW DATA'!$E$3:$RH$452,MATCH('HK Table'!DC$5,'RAW DATA'!$D$3:$D$452,0),MATCH('HK Table'!$B20,'RAW DATA'!$E$2:$RH$2,0))</f>
        <v>#DIV/0!</v>
      </c>
      <c r="DD20" s="175" t="e">
        <f>+INDEX('RAW DATA'!$E$3:$RH$452,MATCH('HK Table'!DD$5,'RAW DATA'!$D$3:$D$452,0),MATCH('HK Table'!$B20,'RAW DATA'!$E$2:$RH$2,0))</f>
        <v>#DIV/0!</v>
      </c>
      <c r="DE20" s="175" t="s">
        <v>21</v>
      </c>
      <c r="DF20" s="175" t="e">
        <f>+INDEX('RAW DATA'!$E$3:$RH$452,MATCH('HK Table'!DF$5,'RAW DATA'!$D$3:$D$452,0),MATCH('HK Table'!$B20,'RAW DATA'!$E$2:$RH$2,0))</f>
        <v>#DIV/0!</v>
      </c>
      <c r="DG20" s="175" t="s">
        <v>21</v>
      </c>
      <c r="DH20" s="175" t="e">
        <f>+INDEX('RAW DATA'!$E$3:$RH$452,MATCH('HK Table'!DH$5,'RAW DATA'!$D$3:$D$452,0),MATCH('HK Table'!$B20,'RAW DATA'!$E$2:$RH$2,0))</f>
        <v>#DIV/0!</v>
      </c>
      <c r="DI20" s="175" t="e">
        <f>+INDEX('RAW DATA'!$E$3:$RH$452,MATCH('HK Table'!DI$5,'RAW DATA'!$D$3:$D$452,0),MATCH('HK Table'!$B20,'RAW DATA'!$E$2:$RH$2,0))</f>
        <v>#DIV/0!</v>
      </c>
      <c r="DJ20" s="175" t="e">
        <f>+INDEX('RAW DATA'!$E$3:$RH$452,MATCH('HK Table'!DJ$5,'RAW DATA'!$D$3:$D$452,0),MATCH('HK Table'!$B20,'RAW DATA'!$E$2:$RH$2,0))</f>
        <v>#DIV/0!</v>
      </c>
      <c r="DK20" s="175" t="s">
        <v>21</v>
      </c>
      <c r="DL20" s="175" t="e">
        <f>+INDEX('RAW DATA'!$E$3:$RH$452,MATCH('HK Table'!DL$5,'RAW DATA'!$D$3:$D$452,0),MATCH('HK Table'!$B20,'RAW DATA'!$E$2:$RH$2,0))</f>
        <v>#DIV/0!</v>
      </c>
      <c r="DM20" s="175" t="s">
        <v>21</v>
      </c>
      <c r="DN20" s="175" t="e">
        <f>+INDEX('RAW DATA'!$E$3:$RH$452,MATCH('HK Table'!DN$5,'RAW DATA'!$D$3:$D$452,0),MATCH('HK Table'!$B20,'RAW DATA'!$E$2:$RH$2,0))</f>
        <v>#DIV/0!</v>
      </c>
      <c r="DO20" s="175" t="e">
        <f>+INDEX('RAW DATA'!$E$3:$RH$452,MATCH('HK Table'!DO$5,'RAW DATA'!$D$3:$D$452,0),MATCH('HK Table'!$B20,'RAW DATA'!$E$2:$RH$2,0))</f>
        <v>#DIV/0!</v>
      </c>
      <c r="DP20" s="175">
        <f>+INDEX('RAW DATA'!$E$3:$RH$452,MATCH('HK Table'!DP$5,'RAW DATA'!$D$3:$D$452,0),MATCH('HK Table'!$B20,'RAW DATA'!$E$2:$RH$2,0))</f>
        <v>0</v>
      </c>
      <c r="DQ20" s="175" t="s">
        <v>21</v>
      </c>
      <c r="DR20" s="175" t="s">
        <v>21</v>
      </c>
      <c r="DS20" s="175" t="s">
        <v>21</v>
      </c>
      <c r="DT20" s="175" t="e">
        <f>+INDEX('RAW DATA'!$E$3:$RH$452,MATCH('HK Table'!DT$5,'RAW DATA'!$D$3:$D$452,0),MATCH('HK Table'!$B20,'RAW DATA'!$E$2:$RH$2,0))</f>
        <v>#DIV/0!</v>
      </c>
      <c r="DU20" s="175" t="s">
        <v>21</v>
      </c>
      <c r="DV20" s="175" t="s">
        <v>21</v>
      </c>
      <c r="DW20" s="175" t="s">
        <v>21</v>
      </c>
      <c r="DX20" s="175" t="s">
        <v>21</v>
      </c>
      <c r="DY20" s="175" t="s">
        <v>21</v>
      </c>
      <c r="DZ20" s="175" t="s">
        <v>21</v>
      </c>
      <c r="EA20" s="175" t="e">
        <f>+INDEX('RAW DATA'!$E$3:$RH$452,MATCH('HK Table'!EA$5,'RAW DATA'!$D$3:$D$452,0),MATCH('HK Table'!$B20,'RAW DATA'!$E$2:$RH$2,0))</f>
        <v>#DIV/0!</v>
      </c>
      <c r="EB20" s="175" t="e">
        <f>+INDEX('RAW DATA'!$E$3:$RH$452,MATCH('HK Table'!EB$5,'RAW DATA'!$D$3:$D$452,0),MATCH('HK Table'!$B20,'RAW DATA'!$E$2:$RH$2,0))</f>
        <v>#DIV/0!</v>
      </c>
      <c r="EC20" s="175" t="e">
        <f>+INDEX('RAW DATA'!$E$3:$RH$452,MATCH('HK Table'!EC$5,'RAW DATA'!$D$3:$D$452,0),MATCH('HK Table'!$B20,'RAW DATA'!$E$2:$RH$2,0))</f>
        <v>#DIV/0!</v>
      </c>
      <c r="ED20" s="175" t="e">
        <f>+INDEX('RAW DATA'!$E$3:$RH$452,MATCH('HK Table'!ED$5,'RAW DATA'!$D$3:$D$452,0),MATCH('HK Table'!$B20,'RAW DATA'!$E$2:$RH$2,0))</f>
        <v>#DIV/0!</v>
      </c>
      <c r="EE20" s="175" t="e">
        <f>+INDEX('RAW DATA'!$E$3:$RH$452,MATCH('HK Table'!EE$5,'RAW DATA'!$D$3:$D$452,0),MATCH('HK Table'!$B20,'RAW DATA'!$E$2:$RH$2,0))</f>
        <v>#DIV/0!</v>
      </c>
      <c r="EF20" s="175" t="s">
        <v>21</v>
      </c>
      <c r="EG20" s="175" t="e">
        <f>+INDEX('RAW DATA'!$E$3:$RH$452,MATCH('HK Table'!EG$5,'RAW DATA'!$D$3:$D$452,0),MATCH('HK Table'!$B20,'RAW DATA'!$E$2:$RH$2,0))</f>
        <v>#DIV/0!</v>
      </c>
      <c r="EH20" s="175" t="e">
        <f>+INDEX('RAW DATA'!$E$3:$RH$452,MATCH('HK Table'!EH$5,'RAW DATA'!$D$3:$D$452,0),MATCH('HK Table'!$B20,'RAW DATA'!$E$2:$RH$2,0))</f>
        <v>#DIV/0!</v>
      </c>
      <c r="EI20" s="175" t="e">
        <f>+INDEX('RAW DATA'!$E$3:$RH$452,MATCH('HK Table'!EI$5,'RAW DATA'!$D$3:$D$452,0),MATCH('HK Table'!$B20,'RAW DATA'!$E$2:$RH$2,0))</f>
        <v>#DIV/0!</v>
      </c>
      <c r="EJ20" s="175" t="e">
        <f>+INDEX('RAW DATA'!$E$3:$RH$452,MATCH('HK Table'!EJ$5,'RAW DATA'!$D$3:$D$452,0),MATCH('HK Table'!$B20,'RAW DATA'!$E$2:$RH$2,0))</f>
        <v>#DIV/0!</v>
      </c>
      <c r="EK20" s="175" t="e">
        <f>+INDEX('RAW DATA'!$E$3:$RH$452,MATCH('HK Table'!EK$5,'RAW DATA'!$D$3:$D$452,0),MATCH('HK Table'!$B20,'RAW DATA'!$E$2:$RH$2,0))</f>
        <v>#DIV/0!</v>
      </c>
      <c r="EL20" s="175" t="e">
        <f>+INDEX('RAW DATA'!$E$3:$RH$452,MATCH('HK Table'!EL$5,'RAW DATA'!$D$3:$D$452,0),MATCH('HK Table'!$B20,'RAW DATA'!$E$2:$RH$2,0))</f>
        <v>#DIV/0!</v>
      </c>
      <c r="EM20" s="175" t="s">
        <v>21</v>
      </c>
      <c r="EN20" s="175" t="s">
        <v>21</v>
      </c>
      <c r="EO20" s="175" t="s">
        <v>21</v>
      </c>
      <c r="EP20" s="175" t="s">
        <v>21</v>
      </c>
      <c r="EQ20" s="175" t="s">
        <v>21</v>
      </c>
      <c r="ER20" s="175" t="s">
        <v>21</v>
      </c>
      <c r="ES20" s="175" t="s">
        <v>21</v>
      </c>
      <c r="ET20" s="175" t="e">
        <f>+INDEX('RAW DATA'!$E$3:$RH$452,MATCH('HK Table'!ET$5,'RAW DATA'!$D$3:$D$452,0),MATCH('HK Table'!$B20,'RAW DATA'!$E$2:$RH$2,0))</f>
        <v>#DIV/0!</v>
      </c>
      <c r="EU20" s="175" t="s">
        <v>21</v>
      </c>
      <c r="EV20" s="175" t="e">
        <f>+INDEX('RAW DATA'!$E$3:$RH$452,MATCH('HK Table'!EV$5,'RAW DATA'!$D$3:$D$452,0),MATCH('HK Table'!$B20,'RAW DATA'!$E$2:$RH$2,0))</f>
        <v>#DIV/0!</v>
      </c>
      <c r="EW20" s="175" t="e">
        <f>+INDEX('RAW DATA'!$E$3:$RH$452,MATCH('HK Table'!EW$5,'RAW DATA'!$D$3:$D$452,0),MATCH('HK Table'!$B20,'RAW DATA'!$E$2:$RH$2,0))</f>
        <v>#DIV/0!</v>
      </c>
      <c r="EX20" s="175" t="e">
        <f>+INDEX('RAW DATA'!$E$3:$RH$452,MATCH('HK Table'!EX$5,'RAW DATA'!$D$3:$D$452,0),MATCH('HK Table'!$B20,'RAW DATA'!$E$2:$RH$2,0))</f>
        <v>#DIV/0!</v>
      </c>
      <c r="EY20" s="175" t="e">
        <f>+INDEX('RAW DATA'!$E$3:$RH$452,MATCH('HK Table'!EY$5,'RAW DATA'!$D$3:$D$452,0),MATCH('HK Table'!$B20,'RAW DATA'!$E$2:$RH$2,0))</f>
        <v>#DIV/0!</v>
      </c>
      <c r="EZ20" s="175" t="s">
        <v>21</v>
      </c>
      <c r="FA20" s="175" t="s">
        <v>21</v>
      </c>
      <c r="FB20" s="175" t="s">
        <v>21</v>
      </c>
      <c r="FC20" s="175" t="s">
        <v>21</v>
      </c>
      <c r="FD20" s="175" t="s">
        <v>21</v>
      </c>
      <c r="FE20" s="175" t="s">
        <v>21</v>
      </c>
      <c r="FF20" s="175" t="s">
        <v>21</v>
      </c>
      <c r="FG20" s="175" t="s">
        <v>21</v>
      </c>
      <c r="FH20" s="175" t="e">
        <f>+INDEX('RAW DATA'!$E$3:$RH$452,MATCH('HK Table'!FH$5,'RAW DATA'!$D$3:$D$452,0),MATCH('HK Table'!$B20,'RAW DATA'!$E$2:$RH$2,0))</f>
        <v>#DIV/0!</v>
      </c>
      <c r="FI20" s="175" t="s">
        <v>21</v>
      </c>
      <c r="FJ20" s="175" t="s">
        <v>21</v>
      </c>
      <c r="FK20" s="175" t="s">
        <v>21</v>
      </c>
      <c r="FL20" s="175" t="s">
        <v>21</v>
      </c>
      <c r="FM20" s="175" t="e">
        <f>+INDEX('RAW DATA'!$E$3:$RH$452,MATCH('HK Table'!FM$5,'RAW DATA'!$D$3:$D$452,0),MATCH('HK Table'!$B20,'RAW DATA'!$E$2:$RH$2,0))</f>
        <v>#DIV/0!</v>
      </c>
      <c r="FN20" s="175" t="s">
        <v>21</v>
      </c>
      <c r="FO20" s="175" t="e">
        <f>+INDEX('RAW DATA'!$E$3:$RH$452,MATCH('HK Table'!FO$5,'RAW DATA'!$D$3:$D$452,0),MATCH('HK Table'!$B20,'RAW DATA'!$E$2:$RH$2,0))</f>
        <v>#DIV/0!</v>
      </c>
      <c r="FP20" s="175" t="s">
        <v>21</v>
      </c>
      <c r="FQ20" s="175" t="s">
        <v>21</v>
      </c>
      <c r="FR20" s="175" t="s">
        <v>21</v>
      </c>
      <c r="FS20" s="175" t="e">
        <f>+INDEX('RAW DATA'!$E$3:$RH$452,MATCH('HK Table'!FS$5,'RAW DATA'!$D$3:$D$452,0),MATCH('HK Table'!$B20,'RAW DATA'!$E$2:$RH$2,0))</f>
        <v>#DIV/0!</v>
      </c>
      <c r="FT20" s="175" t="e">
        <f>+INDEX('RAW DATA'!$E$3:$RH$452,MATCH('HK Table'!FT$5,'RAW DATA'!$D$3:$D$452,0),MATCH('HK Table'!$B20,'RAW DATA'!$E$2:$RH$2,0))</f>
        <v>#DIV/0!</v>
      </c>
      <c r="FU20" s="175" t="e">
        <f>+INDEX('RAW DATA'!$E$3:$RH$452,MATCH('HK Table'!FU$5,'RAW DATA'!$D$3:$D$452,0),MATCH('HK Table'!$B20,'RAW DATA'!$E$2:$RH$2,0))</f>
        <v>#DIV/0!</v>
      </c>
      <c r="FV20" s="175" t="s">
        <v>21</v>
      </c>
      <c r="FW20" s="175" t="e">
        <f>+INDEX('RAW DATA'!$E$3:$RH$452,MATCH('HK Table'!FW$5,'RAW DATA'!$D$3:$D$452,0),MATCH('HK Table'!$B20,'RAW DATA'!$E$2:$RH$2,0))</f>
        <v>#DIV/0!</v>
      </c>
      <c r="FX20" s="175" t="e">
        <f>+INDEX('RAW DATA'!$E$3:$RH$452,MATCH('HK Table'!FX$5,'RAW DATA'!$D$3:$D$452,0),MATCH('HK Table'!$B20,'RAW DATA'!$E$2:$RH$2,0))</f>
        <v>#DIV/0!</v>
      </c>
      <c r="FY20" s="175" t="e">
        <f>+INDEX('RAW DATA'!$E$3:$RH$452,MATCH('HK Table'!FY$5,'RAW DATA'!$D$3:$D$452,0),MATCH('HK Table'!$B20,'RAW DATA'!$E$2:$RH$2,0))</f>
        <v>#DIV/0!</v>
      </c>
      <c r="FZ20" s="175" t="e">
        <f>+INDEX('RAW DATA'!$E$3:$RH$452,MATCH('HK Table'!FZ$5,'RAW DATA'!$D$3:$D$452,0),MATCH('HK Table'!$B20,'RAW DATA'!$E$2:$RH$2,0))</f>
        <v>#DIV/0!</v>
      </c>
      <c r="GA20" s="175" t="e">
        <f>+INDEX('RAW DATA'!$E$3:$RH$452,MATCH('HK Table'!GA$5,'RAW DATA'!$D$3:$D$452,0),MATCH('HK Table'!$B20,'RAW DATA'!$E$2:$RH$2,0))</f>
        <v>#DIV/0!</v>
      </c>
      <c r="GB20" s="175" t="s">
        <v>21</v>
      </c>
      <c r="GC20" s="175" t="e">
        <f>+INDEX('RAW DATA'!$E$3:$RH$452,MATCH('HK Table'!GC$5,'RAW DATA'!$D$3:$D$452,0),MATCH('HK Table'!$B20,'RAW DATA'!$E$2:$RH$2,0))</f>
        <v>#DIV/0!</v>
      </c>
      <c r="GD20" s="175" t="s">
        <v>21</v>
      </c>
      <c r="GE20" s="175" t="s">
        <v>21</v>
      </c>
      <c r="GF20" s="175" t="e">
        <f>+INDEX('RAW DATA'!$E$3:$RH$452,MATCH('HK Table'!GF$5,'RAW DATA'!$D$3:$D$452,0),MATCH('HK Table'!$B20,'RAW DATA'!$E$2:$RH$2,0))</f>
        <v>#DIV/0!</v>
      </c>
      <c r="GG20" s="175" t="e">
        <f>+INDEX('RAW DATA'!$E$3:$RH$452,MATCH('HK Table'!GG$5,'RAW DATA'!$D$3:$D$452,0),MATCH('HK Table'!$B20,'RAW DATA'!$E$2:$RH$2,0))</f>
        <v>#DIV/0!</v>
      </c>
      <c r="GH20" s="175" t="s">
        <v>21</v>
      </c>
      <c r="GI20" s="175" t="s">
        <v>21</v>
      </c>
      <c r="GJ20" s="175" t="s">
        <v>21</v>
      </c>
      <c r="GK20" s="175" t="e">
        <f>+INDEX('RAW DATA'!$E$3:$RH$452,MATCH('HK Table'!GK$5,'RAW DATA'!$D$3:$D$452,0),MATCH('HK Table'!$B20,'RAW DATA'!$E$2:$RH$2,0))</f>
        <v>#DIV/0!</v>
      </c>
      <c r="GL20" s="175" t="e">
        <f>+INDEX('RAW DATA'!$E$3:$RH$452,MATCH('HK Table'!GL$5,'RAW DATA'!$D$3:$D$452,0),MATCH('HK Table'!$B20,'RAW DATA'!$E$2:$RH$2,0))</f>
        <v>#DIV/0!</v>
      </c>
      <c r="GM20" s="175" t="s">
        <v>21</v>
      </c>
      <c r="GN20" s="175" t="s">
        <v>21</v>
      </c>
      <c r="GO20" s="175" t="s">
        <v>21</v>
      </c>
      <c r="GP20" s="175" t="s">
        <v>21</v>
      </c>
      <c r="GQ20" s="175" t="s">
        <v>21</v>
      </c>
      <c r="GR20" s="175" t="e">
        <f>+INDEX('RAW DATA'!$E$3:$RH$452,MATCH('HK Table'!GR$5,'RAW DATA'!$D$3:$D$452,0),MATCH('HK Table'!$B20,'RAW DATA'!$E$2:$RH$2,0))</f>
        <v>#DIV/0!</v>
      </c>
      <c r="GS20" s="175" t="s">
        <v>21</v>
      </c>
      <c r="GT20" s="175" t="e">
        <f>+INDEX('RAW DATA'!$E$3:$RH$452,MATCH('HK Table'!GT$5,'RAW DATA'!$D$3:$D$452,0),MATCH('HK Table'!$B20,'RAW DATA'!$E$2:$RH$2,0))</f>
        <v>#DIV/0!</v>
      </c>
      <c r="GU20" s="175" t="s">
        <v>21</v>
      </c>
      <c r="GV20" s="175" t="e">
        <f>+INDEX('RAW DATA'!$E$3:$RH$452,MATCH('HK Table'!GV$5,'RAW DATA'!$D$3:$D$452,0),MATCH('HK Table'!$B20,'RAW DATA'!$E$2:$RH$2,0))</f>
        <v>#DIV/0!</v>
      </c>
      <c r="GW20" s="175" t="e">
        <f>+INDEX('RAW DATA'!$E$3:$RH$452,MATCH('HK Table'!GW$5,'RAW DATA'!$D$3:$D$452,0),MATCH('HK Table'!$B20,'RAW DATA'!$E$2:$RH$2,0))</f>
        <v>#DIV/0!</v>
      </c>
      <c r="GX20" s="175" t="s">
        <v>21</v>
      </c>
      <c r="GY20" s="175" t="s">
        <v>21</v>
      </c>
      <c r="GZ20" s="175" t="s">
        <v>21</v>
      </c>
      <c r="HA20" s="175" t="s">
        <v>21</v>
      </c>
      <c r="HB20" s="175" t="e">
        <f>+INDEX('RAW DATA'!$E$3:$RH$452,MATCH('HK Table'!HB$5,'RAW DATA'!$D$3:$D$452,0),MATCH('HK Table'!$B20,'RAW DATA'!$E$2:$RH$2,0))</f>
        <v>#DIV/0!</v>
      </c>
      <c r="HC20" s="175" t="s">
        <v>21</v>
      </c>
      <c r="HD20" s="175" t="e">
        <f>+INDEX('RAW DATA'!$E$3:$RH$452,MATCH('HK Table'!HD$5,'RAW DATA'!$D$3:$D$452,0),MATCH('HK Table'!$B20,'RAW DATA'!$E$2:$RH$2,0))</f>
        <v>#DIV/0!</v>
      </c>
      <c r="HE20" s="175" t="e">
        <f>+INDEX('RAW DATA'!$E$3:$RH$452,MATCH('HK Table'!HE$5,'RAW DATA'!$D$3:$D$452,0),MATCH('HK Table'!$B20,'RAW DATA'!$E$2:$RH$2,0))</f>
        <v>#DIV/0!</v>
      </c>
      <c r="HF20" s="175" t="s">
        <v>21</v>
      </c>
      <c r="HG20" s="175" t="s">
        <v>21</v>
      </c>
      <c r="HH20" s="175" t="s">
        <v>21</v>
      </c>
      <c r="HI20" s="175" t="s">
        <v>21</v>
      </c>
      <c r="HJ20" s="175" t="e">
        <f>+INDEX('RAW DATA'!$E$3:$RH$452,MATCH('HK Table'!HJ$5,'RAW DATA'!$D$3:$D$452,0),MATCH('HK Table'!$B20,'RAW DATA'!$E$2:$RH$2,0))</f>
        <v>#DIV/0!</v>
      </c>
      <c r="HK20" s="175" t="s">
        <v>21</v>
      </c>
      <c r="HL20" s="175" t="e">
        <f>+INDEX('RAW DATA'!$E$3:$RH$452,MATCH('HK Table'!HL$5,'RAW DATA'!$D$3:$D$452,0),MATCH('HK Table'!$B20,'RAW DATA'!$E$2:$RH$2,0))</f>
        <v>#DIV/0!</v>
      </c>
      <c r="HM20" s="175" t="e">
        <f>+INDEX('RAW DATA'!$E$3:$RH$452,MATCH('HK Table'!HM$5,'RAW DATA'!$D$3:$D$452,0),MATCH('HK Table'!$B20,'RAW DATA'!$E$2:$RH$2,0))</f>
        <v>#DIV/0!</v>
      </c>
      <c r="HN20" s="175" t="e">
        <f>+INDEX('RAW DATA'!$E$3:$RH$452,MATCH('HK Table'!HN$5,'RAW DATA'!$D$3:$D$452,0),MATCH('HK Table'!$B20,'RAW DATA'!$E$2:$RH$2,0))</f>
        <v>#DIV/0!</v>
      </c>
      <c r="HO20" s="175" t="s">
        <v>21</v>
      </c>
      <c r="HP20" s="175" t="s">
        <v>21</v>
      </c>
      <c r="HQ20" s="175" t="e">
        <f>+INDEX('RAW DATA'!$E$3:$RH$452,MATCH('HK Table'!HQ$5,'RAW DATA'!$D$3:$D$452,0),MATCH('HK Table'!$B20,'RAW DATA'!$E$2:$RH$2,0))</f>
        <v>#DIV/0!</v>
      </c>
      <c r="HR20" s="175" t="e">
        <f>+INDEX('RAW DATA'!$E$3:$RH$452,MATCH('HK Table'!HR$5,'RAW DATA'!$D$3:$D$452,0),MATCH('HK Table'!$B20,'RAW DATA'!$E$2:$RH$2,0))</f>
        <v>#DIV/0!</v>
      </c>
      <c r="HS20" s="175" t="e">
        <f>+INDEX('RAW DATA'!$E$3:$RH$452,MATCH('HK Table'!HS$5,'RAW DATA'!$D$3:$D$452,0),MATCH('HK Table'!$B20,'RAW DATA'!$E$2:$RH$2,0))</f>
        <v>#DIV/0!</v>
      </c>
      <c r="HT20" s="175" t="e">
        <f>+INDEX('RAW DATA'!$E$3:$RH$452,MATCH('HK Table'!HT$5,'RAW DATA'!$D$3:$D$452,0),MATCH('HK Table'!$B20,'RAW DATA'!$E$2:$RH$2,0))</f>
        <v>#DIV/0!</v>
      </c>
      <c r="HU20" s="175" t="s">
        <v>21</v>
      </c>
      <c r="HV20" s="175" t="e">
        <f>+INDEX('RAW DATA'!$E$3:$RH$452,MATCH('HK Table'!HV$5,'RAW DATA'!$D$3:$D$452,0),MATCH('HK Table'!$B20,'RAW DATA'!$E$2:$RH$2,0))</f>
        <v>#DIV/0!</v>
      </c>
      <c r="HW20" s="175" t="e">
        <f>+INDEX('RAW DATA'!$E$3:$RH$452,MATCH('HK Table'!HW$5,'RAW DATA'!$D$3:$D$452,0),MATCH('HK Table'!$B20,'RAW DATA'!$E$2:$RH$2,0))</f>
        <v>#DIV/0!</v>
      </c>
      <c r="HX20" s="175" t="s">
        <v>21</v>
      </c>
      <c r="HY20" s="175" t="s">
        <v>21</v>
      </c>
      <c r="HZ20" s="175" t="e">
        <f>+INDEX('RAW DATA'!$E$3:$RH$452,MATCH('HK Table'!HZ$5,'RAW DATA'!$D$3:$D$452,0),MATCH('HK Table'!$B20,'RAW DATA'!$E$2:$RH$2,0))</f>
        <v>#DIV/0!</v>
      </c>
      <c r="IA20" s="175" t="s">
        <v>21</v>
      </c>
      <c r="IB20" s="175" t="e">
        <f>+INDEX('RAW DATA'!$E$3:$RH$452,MATCH('HK Table'!IB$5,'RAW DATA'!$D$3:$D$452,0),MATCH('HK Table'!$B20,'RAW DATA'!$E$2:$RH$2,0))</f>
        <v>#DIV/0!</v>
      </c>
      <c r="IC20" s="175" t="s">
        <v>21</v>
      </c>
      <c r="ID20" s="175" t="e">
        <f>+INDEX('RAW DATA'!$E$3:$RH$452,MATCH('HK Table'!ID$5,'RAW DATA'!$D$3:$D$452,0),MATCH('HK Table'!$B20,'RAW DATA'!$E$2:$RH$2,0))</f>
        <v>#DIV/0!</v>
      </c>
      <c r="IE20" s="175" t="e">
        <f>+INDEX('RAW DATA'!$E$3:$RH$452,MATCH('HK Table'!IE$5,'RAW DATA'!$D$3:$D$452,0),MATCH('HK Table'!$B20,'RAW DATA'!$E$2:$RH$2,0))</f>
        <v>#DIV/0!</v>
      </c>
      <c r="IF20" s="175" t="e">
        <f>+INDEX('RAW DATA'!$E$3:$RH$452,MATCH('HK Table'!IF$5,'RAW DATA'!$D$3:$D$452,0),MATCH('HK Table'!$B20,'RAW DATA'!$E$2:$RH$2,0))</f>
        <v>#DIV/0!</v>
      </c>
      <c r="IG20" s="175" t="e">
        <f>+INDEX('RAW DATA'!$E$3:$RH$452,MATCH('HK Table'!IG$5,'RAW DATA'!$D$3:$D$452,0),MATCH('HK Table'!$B20,'RAW DATA'!$E$2:$RH$2,0))</f>
        <v>#DIV/0!</v>
      </c>
      <c r="IH20" s="175" t="e">
        <f>+INDEX('RAW DATA'!$E$3:$RH$452,MATCH('HK Table'!IH$5,'RAW DATA'!$D$3:$D$452,0),MATCH('HK Table'!$B20,'RAW DATA'!$E$2:$RH$2,0))</f>
        <v>#DIV/0!</v>
      </c>
      <c r="II20" s="175" t="s">
        <v>21</v>
      </c>
      <c r="IJ20" s="175" t="e">
        <f>+INDEX('RAW DATA'!$E$3:$RH$452,MATCH('HK Table'!IJ$5,'RAW DATA'!$D$3:$D$452,0),MATCH('HK Table'!$B20,'RAW DATA'!$E$2:$RH$2,0))</f>
        <v>#DIV/0!</v>
      </c>
      <c r="IK20" s="175" t="e">
        <f>+INDEX('RAW DATA'!$E$3:$RH$452,MATCH('HK Table'!IK$5,'RAW DATA'!$D$3:$D$452,0),MATCH('HK Table'!$B20,'RAW DATA'!$E$2:$RH$2,0))</f>
        <v>#DIV/0!</v>
      </c>
      <c r="IL20" s="175" t="s">
        <v>21</v>
      </c>
      <c r="IM20" s="175" t="e">
        <f>+INDEX('RAW DATA'!$E$3:$RH$452,MATCH('HK Table'!IM$5,'RAW DATA'!$D$3:$D$452,0),MATCH('HK Table'!$B20,'RAW DATA'!$E$2:$RH$2,0))</f>
        <v>#DIV/0!</v>
      </c>
      <c r="IN20" s="175" t="e">
        <f>+INDEX('RAW DATA'!$E$3:$RH$452,MATCH('HK Table'!IN$5,'RAW DATA'!$D$3:$D$452,0),MATCH('HK Table'!$B20,'RAW DATA'!$E$2:$RH$2,0))</f>
        <v>#DIV/0!</v>
      </c>
      <c r="IO20" s="175" t="s">
        <v>21</v>
      </c>
      <c r="IP20" s="175" t="e">
        <f>+INDEX('RAW DATA'!$E$3:$RH$452,MATCH('HK Table'!IP$5,'RAW DATA'!$D$3:$D$452,0),MATCH('HK Table'!$B20,'RAW DATA'!$E$2:$RH$2,0))</f>
        <v>#DIV/0!</v>
      </c>
      <c r="IQ20" s="175" t="e">
        <f>+INDEX('RAW DATA'!$E$3:$RH$452,MATCH('HK Table'!IQ$5,'RAW DATA'!$D$3:$D$452,0),MATCH('HK Table'!$B20,'RAW DATA'!$E$2:$RH$2,0))</f>
        <v>#DIV/0!</v>
      </c>
      <c r="IR20" s="175" t="e">
        <f>+INDEX('RAW DATA'!$E$3:$RH$452,MATCH('HK Table'!IR$5,'RAW DATA'!$D$3:$D$452,0),MATCH('HK Table'!$B20,'RAW DATA'!$E$2:$RH$2,0))</f>
        <v>#DIV/0!</v>
      </c>
      <c r="IS20" s="175" t="e">
        <f>+INDEX('RAW DATA'!$E$3:$RH$452,MATCH('HK Table'!IS$5,'RAW DATA'!$D$3:$D$452,0),MATCH('HK Table'!$B20,'RAW DATA'!$E$2:$RH$2,0))</f>
        <v>#DIV/0!</v>
      </c>
      <c r="IT20" s="175" t="s">
        <v>21</v>
      </c>
      <c r="IU20" s="175" t="s">
        <v>21</v>
      </c>
      <c r="IV20" s="175" t="e">
        <f>+INDEX('RAW DATA'!$E$3:$RH$452,MATCH('HK Table'!IV$5,'RAW DATA'!$D$3:$D$452,0),MATCH('HK Table'!$B20,'RAW DATA'!$E$2:$RH$2,0))</f>
        <v>#DIV/0!</v>
      </c>
      <c r="IW20" s="175" t="e">
        <f>+INDEX('RAW DATA'!$E$3:$RH$452,MATCH('HK Table'!IW$5,'RAW DATA'!$D$3:$D$452,0),MATCH('HK Table'!$B20,'RAW DATA'!$E$2:$RH$2,0))</f>
        <v>#DIV/0!</v>
      </c>
      <c r="IX20" s="175" t="s">
        <v>21</v>
      </c>
      <c r="IY20" s="175" t="e">
        <f>+INDEX('RAW DATA'!$E$3:$RH$452,MATCH('HK Table'!IY$5,'RAW DATA'!$D$3:$D$452,0),MATCH('HK Table'!$B20,'RAW DATA'!$E$2:$RH$2,0))</f>
        <v>#DIV/0!</v>
      </c>
      <c r="IZ20" s="175" t="e">
        <f>+INDEX('RAW DATA'!$E$3:$RH$452,MATCH('HK Table'!IZ$5,'RAW DATA'!$D$3:$D$452,0),MATCH('HK Table'!$B20,'RAW DATA'!$E$2:$RH$2,0))</f>
        <v>#DIV/0!</v>
      </c>
      <c r="JA20" s="175" t="e">
        <f>+INDEX('RAW DATA'!$E$3:$RH$452,MATCH('HK Table'!JA$5,'RAW DATA'!$D$3:$D$452,0),MATCH('HK Table'!$B20,'RAW DATA'!$E$2:$RH$2,0))</f>
        <v>#DIV/0!</v>
      </c>
      <c r="JB20" s="175" t="s">
        <v>21</v>
      </c>
      <c r="JC20" s="175" t="e">
        <f>+INDEX('RAW DATA'!$E$3:$RH$452,MATCH('HK Table'!JC$5,'RAW DATA'!$D$3:$D$452,0),MATCH('HK Table'!$B20,'RAW DATA'!$E$2:$RH$2,0))</f>
        <v>#DIV/0!</v>
      </c>
      <c r="JD20" s="175" t="s">
        <v>21</v>
      </c>
      <c r="JE20" s="175" t="s">
        <v>21</v>
      </c>
      <c r="JF20" s="175" t="s">
        <v>21</v>
      </c>
      <c r="JG20" s="175" t="s">
        <v>21</v>
      </c>
      <c r="JH20" s="175" t="s">
        <v>21</v>
      </c>
      <c r="JI20" s="175" t="e">
        <f>+INDEX('RAW DATA'!$E$3:$RH$452,MATCH('HK Table'!JI$5,'RAW DATA'!$D$3:$D$452,0),MATCH('HK Table'!$B20,'RAW DATA'!$E$2:$RH$2,0))</f>
        <v>#DIV/0!</v>
      </c>
      <c r="JJ20" s="175" t="s">
        <v>21</v>
      </c>
      <c r="JK20" s="175" t="e">
        <f>+INDEX('RAW DATA'!$E$3:$RH$452,MATCH('HK Table'!JK$5,'RAW DATA'!$D$3:$D$452,0),MATCH('HK Table'!$B20,'RAW DATA'!$E$2:$RH$2,0))</f>
        <v>#DIV/0!</v>
      </c>
      <c r="JL20" s="175" t="e">
        <f>+INDEX('RAW DATA'!$E$3:$RH$452,MATCH('HK Table'!JL$5,'RAW DATA'!$D$3:$D$452,0),MATCH('HK Table'!$B20,'RAW DATA'!$E$2:$RH$2,0))</f>
        <v>#DIV/0!</v>
      </c>
      <c r="JM20" s="175" t="s">
        <v>21</v>
      </c>
      <c r="JN20" s="175" t="s">
        <v>21</v>
      </c>
      <c r="JO20" s="175" t="e">
        <f>+INDEX('RAW DATA'!$E$3:$RH$452,MATCH('HK Table'!JO$5,'RAW DATA'!$D$3:$D$452,0),MATCH('HK Table'!$B20,'RAW DATA'!$E$2:$RH$2,0))</f>
        <v>#DIV/0!</v>
      </c>
      <c r="JP20" s="175" t="s">
        <v>21</v>
      </c>
      <c r="JQ20" s="175" t="e">
        <f>+INDEX('RAW DATA'!$E$3:$RH$452,MATCH('HK Table'!JQ$5,'RAW DATA'!$D$3:$D$452,0),MATCH('HK Table'!$B20,'RAW DATA'!$E$2:$RH$2,0))</f>
        <v>#DIV/0!</v>
      </c>
      <c r="JR20" s="175" t="s">
        <v>21</v>
      </c>
      <c r="JS20" s="175" t="e">
        <f>+INDEX('RAW DATA'!$E$3:$RH$452,MATCH('HK Table'!JS$5,'RAW DATA'!$D$3:$D$452,0),MATCH('HK Table'!$B20,'RAW DATA'!$E$2:$RH$2,0))</f>
        <v>#DIV/0!</v>
      </c>
      <c r="JT20" s="175" t="s">
        <v>21</v>
      </c>
      <c r="JU20" s="175" t="s">
        <v>21</v>
      </c>
      <c r="JV20" s="175" t="e">
        <f>+INDEX('RAW DATA'!$E$3:$RH$452,MATCH('HK Table'!JV$5,'RAW DATA'!$D$3:$D$452,0),MATCH('HK Table'!$B20,'RAW DATA'!$E$2:$RH$2,0))</f>
        <v>#DIV/0!</v>
      </c>
      <c r="JW20" s="175" t="e">
        <f>+INDEX('RAW DATA'!$E$3:$RH$452,MATCH('HK Table'!JW$5,'RAW DATA'!$D$3:$D$452,0),MATCH('HK Table'!$B20,'RAW DATA'!$E$2:$RH$2,0))</f>
        <v>#DIV/0!</v>
      </c>
      <c r="JX20" s="175" t="s">
        <v>21</v>
      </c>
      <c r="JY20" s="175" t="e">
        <f>+INDEX('RAW DATA'!$E$3:$RH$452,MATCH('HK Table'!JY$5,'RAW DATA'!$D$3:$D$452,0),MATCH('HK Table'!$B20,'RAW DATA'!$E$2:$RH$2,0))</f>
        <v>#DIV/0!</v>
      </c>
      <c r="JZ20" s="175" t="s">
        <v>21</v>
      </c>
      <c r="KA20" s="175" t="s">
        <v>21</v>
      </c>
      <c r="KB20" s="175" t="e">
        <f>+INDEX('RAW DATA'!$E$3:$RH$452,MATCH('HK Table'!KB$5,'RAW DATA'!$D$3:$D$452,0),MATCH('HK Table'!$B20,'RAW DATA'!$E$2:$RH$2,0))</f>
        <v>#DIV/0!</v>
      </c>
      <c r="KC20" s="175" t="s">
        <v>21</v>
      </c>
      <c r="KD20" s="175" t="s">
        <v>21</v>
      </c>
      <c r="KE20" s="175" t="e">
        <f>+INDEX('RAW DATA'!$E$3:$RH$452,MATCH('HK Table'!KE$5,'RAW DATA'!$D$3:$D$452,0),MATCH('HK Table'!$B20,'RAW DATA'!$E$2:$RH$2,0))</f>
        <v>#DIV/0!</v>
      </c>
      <c r="KF20" s="175" t="e">
        <f>+INDEX('RAW DATA'!$E$3:$RH$452,MATCH('HK Table'!KF$5,'RAW DATA'!$D$3:$D$452,0),MATCH('HK Table'!$B20,'RAW DATA'!$E$2:$RH$2,0))</f>
        <v>#DIV/0!</v>
      </c>
      <c r="KG20" s="175" t="e">
        <f>+INDEX('RAW DATA'!$E$3:$RH$452,MATCH('HK Table'!KG$5,'RAW DATA'!$D$3:$D$452,0),MATCH('HK Table'!$B20,'RAW DATA'!$E$2:$RH$2,0))</f>
        <v>#DIV/0!</v>
      </c>
      <c r="KH20" s="175" t="e">
        <f>+INDEX('RAW DATA'!$E$3:$RH$452,MATCH('HK Table'!KH$5,'RAW DATA'!$D$3:$D$452,0),MATCH('HK Table'!$B20,'RAW DATA'!$E$2:$RH$2,0))</f>
        <v>#DIV/0!</v>
      </c>
      <c r="KI20" s="175" t="e">
        <f>+INDEX('RAW DATA'!$E$3:$RH$452,MATCH('HK Table'!KI$5,'RAW DATA'!$D$3:$D$452,0),MATCH('HK Table'!$B20,'RAW DATA'!$E$2:$RH$2,0))</f>
        <v>#DIV/0!</v>
      </c>
      <c r="KJ20" s="175" t="e">
        <f>+INDEX('RAW DATA'!$E$3:$RH$452,MATCH('HK Table'!KJ$5,'RAW DATA'!$D$3:$D$452,0),MATCH('HK Table'!$B20,'RAW DATA'!$E$2:$RH$2,0))</f>
        <v>#DIV/0!</v>
      </c>
      <c r="KK20" s="175" t="e">
        <f>+INDEX('RAW DATA'!$E$3:$RH$452,MATCH('HK Table'!KK$5,'RAW DATA'!$D$3:$D$452,0),MATCH('HK Table'!$B20,'RAW DATA'!$E$2:$RH$2,0))</f>
        <v>#DIV/0!</v>
      </c>
      <c r="KL20" s="175" t="e">
        <f>+INDEX('RAW DATA'!$E$3:$RH$452,MATCH('HK Table'!KL$5,'RAW DATA'!$D$3:$D$452,0),MATCH('HK Table'!$B20,'RAW DATA'!$E$2:$RH$2,0))</f>
        <v>#DIV/0!</v>
      </c>
      <c r="KM20" s="175" t="e">
        <f>+INDEX('RAW DATA'!$E$3:$RH$452,MATCH('HK Table'!KM$5,'RAW DATA'!$D$3:$D$452,0),MATCH('HK Table'!$B20,'RAW DATA'!$E$2:$RH$2,0))</f>
        <v>#DIV/0!</v>
      </c>
      <c r="KN20" s="175" t="e">
        <f>+INDEX('RAW DATA'!$E$3:$RH$452,MATCH('HK Table'!KN$5,'RAW DATA'!$D$3:$D$452,0),MATCH('HK Table'!$B20,'RAW DATA'!$E$2:$RH$2,0))</f>
        <v>#DIV/0!</v>
      </c>
      <c r="KO20" s="175" t="e">
        <f>+INDEX('RAW DATA'!$E$3:$RH$452,MATCH('HK Table'!KO$5,'RAW DATA'!$D$3:$D$452,0),MATCH('HK Table'!$B20,'RAW DATA'!$E$2:$RH$2,0))</f>
        <v>#DIV/0!</v>
      </c>
      <c r="KP20" s="175" t="e">
        <f>+INDEX('RAW DATA'!$E$3:$RH$452,MATCH('HK Table'!KP$5,'RAW DATA'!$D$3:$D$452,0),MATCH('HK Table'!$B20,'RAW DATA'!$E$2:$RH$2,0))</f>
        <v>#DIV/0!</v>
      </c>
      <c r="KQ20" s="175" t="e">
        <f>+INDEX('RAW DATA'!$E$3:$RH$452,MATCH('HK Table'!KQ$5,'RAW DATA'!$D$3:$D$452,0),MATCH('HK Table'!$B20,'RAW DATA'!$E$2:$RH$2,0))</f>
        <v>#DIV/0!</v>
      </c>
      <c r="KR20" s="175" t="e">
        <f>+INDEX('RAW DATA'!$E$3:$RH$452,MATCH('HK Table'!KR$5,'RAW DATA'!$D$3:$D$452,0),MATCH('HK Table'!$B20,'RAW DATA'!$E$2:$RH$2,0))</f>
        <v>#DIV/0!</v>
      </c>
      <c r="KS20" s="175" t="e">
        <f>+INDEX('RAW DATA'!$E$3:$RH$452,MATCH('HK Table'!KS$5,'RAW DATA'!$D$3:$D$452,0),MATCH('HK Table'!$B20,'RAW DATA'!$E$2:$RH$2,0))</f>
        <v>#DIV/0!</v>
      </c>
      <c r="KT20" s="175" t="e">
        <f>+INDEX('RAW DATA'!$E$3:$RH$452,MATCH('HK Table'!KT$5,'RAW DATA'!$D$3:$D$452,0),MATCH('HK Table'!$B20,'RAW DATA'!$E$2:$RH$2,0))</f>
        <v>#DIV/0!</v>
      </c>
      <c r="KU20" s="175" t="e">
        <f>+INDEX('RAW DATA'!$E$3:$RH$452,MATCH('HK Table'!KU$5,'RAW DATA'!$D$3:$D$452,0),MATCH('HK Table'!$B20,'RAW DATA'!$E$2:$RH$2,0))</f>
        <v>#DIV/0!</v>
      </c>
      <c r="KV20" s="175" t="e">
        <f>+INDEX('RAW DATA'!$E$3:$RH$452,MATCH('HK Table'!KV$5,'RAW DATA'!$D$3:$D$452,0),MATCH('HK Table'!$B20,'RAW DATA'!$E$2:$RH$2,0))</f>
        <v>#DIV/0!</v>
      </c>
      <c r="KW20" s="175" t="e">
        <f>+INDEX('RAW DATA'!$E$3:$RH$452,MATCH('HK Table'!KW$5,'RAW DATA'!$D$3:$D$452,0),MATCH('HK Table'!$B20,'RAW DATA'!$E$2:$RH$2,0))</f>
        <v>#DIV/0!</v>
      </c>
      <c r="KX20" s="175" t="e">
        <f>+INDEX('RAW DATA'!$E$3:$RH$452,MATCH('HK Table'!KX$5,'RAW DATA'!$D$3:$D$452,0),MATCH('HK Table'!$B20,'RAW DATA'!$E$2:$RH$2,0))</f>
        <v>#DIV/0!</v>
      </c>
      <c r="KY20" s="175" t="e">
        <f>+INDEX('RAW DATA'!$E$3:$RH$452,MATCH('HK Table'!KY$5,'RAW DATA'!$D$3:$D$452,0),MATCH('HK Table'!$B20,'RAW DATA'!$E$2:$RH$2,0))</f>
        <v>#DIV/0!</v>
      </c>
      <c r="KZ20" s="175" t="e">
        <f>+INDEX('RAW DATA'!$E$3:$RH$452,MATCH('HK Table'!KZ$5,'RAW DATA'!$D$3:$D$452,0),MATCH('HK Table'!$B20,'RAW DATA'!$E$2:$RH$2,0))</f>
        <v>#DIV/0!</v>
      </c>
      <c r="LA20" s="175" t="e">
        <f>+INDEX('RAW DATA'!$E$3:$RH$452,MATCH('HK Table'!LA$5,'RAW DATA'!$D$3:$D$452,0),MATCH('HK Table'!$B20,'RAW DATA'!$E$2:$RH$2,0))</f>
        <v>#DIV/0!</v>
      </c>
      <c r="LB20" s="175" t="e">
        <f>+INDEX('RAW DATA'!$E$3:$RH$452,MATCH('HK Table'!LB$5,'RAW DATA'!$D$3:$D$452,0),MATCH('HK Table'!$B20,'RAW DATA'!$E$2:$RH$2,0))</f>
        <v>#DIV/0!</v>
      </c>
      <c r="LC20" s="175" t="e">
        <f>+INDEX('RAW DATA'!$E$3:$RH$452,MATCH('HK Table'!LC$5,'RAW DATA'!$D$3:$D$452,0),MATCH('HK Table'!$B20,'RAW DATA'!$E$2:$RH$2,0))</f>
        <v>#DIV/0!</v>
      </c>
      <c r="LD20" s="175" t="e">
        <f>+INDEX('RAW DATA'!$E$3:$RH$452,MATCH('HK Table'!LD$5,'RAW DATA'!$D$3:$D$452,0),MATCH('HK Table'!$B20,'RAW DATA'!$E$2:$RH$2,0))</f>
        <v>#DIV/0!</v>
      </c>
      <c r="LE20" s="175" t="e">
        <f>+INDEX('RAW DATA'!$E$3:$RH$452,MATCH('HK Table'!LE$5,'RAW DATA'!$D$3:$D$452,0),MATCH('HK Table'!$B20,'RAW DATA'!$E$2:$RH$2,0))</f>
        <v>#DIV/0!</v>
      </c>
      <c r="LF20" s="175" t="e">
        <f>+INDEX('RAW DATA'!$E$3:$RH$452,MATCH('HK Table'!LF$5,'RAW DATA'!$D$3:$D$452,0),MATCH('HK Table'!$B20,'RAW DATA'!$E$2:$RH$2,0))</f>
        <v>#DIV/0!</v>
      </c>
      <c r="LG20" s="175" t="e">
        <f>+INDEX('RAW DATA'!$E$3:$RH$452,MATCH('HK Table'!LG$5,'RAW DATA'!$D$3:$D$452,0),MATCH('HK Table'!$B20,'RAW DATA'!$E$2:$RH$2,0))</f>
        <v>#DIV/0!</v>
      </c>
      <c r="LH20" s="175" t="e">
        <f>+INDEX('RAW DATA'!$E$3:$RH$452,MATCH('HK Table'!LH$5,'RAW DATA'!$D$3:$D$452,0),MATCH('HK Table'!$B20,'RAW DATA'!$E$2:$RH$2,0))</f>
        <v>#DIV/0!</v>
      </c>
      <c r="LI20" s="175" t="e">
        <f>+INDEX('RAW DATA'!$E$3:$RH$452,MATCH('HK Table'!LI$5,'RAW DATA'!$D$3:$D$452,0),MATCH('HK Table'!$B20,'RAW DATA'!$E$2:$RH$2,0))</f>
        <v>#DIV/0!</v>
      </c>
      <c r="LJ20" s="175" t="e">
        <f>+INDEX('RAW DATA'!$E$3:$RH$452,MATCH('HK Table'!LJ$5,'RAW DATA'!$D$3:$D$452,0),MATCH('HK Table'!$B20,'RAW DATA'!$E$2:$RH$2,0))</f>
        <v>#DIV/0!</v>
      </c>
      <c r="LK20" s="175" t="e">
        <f>+INDEX('RAW DATA'!$E$3:$RH$452,MATCH('HK Table'!LK$5,'RAW DATA'!$D$3:$D$452,0),MATCH('HK Table'!$B20,'RAW DATA'!$E$2:$RH$2,0))</f>
        <v>#DIV/0!</v>
      </c>
      <c r="LL20" s="175" t="e">
        <f>+INDEX('RAW DATA'!$E$3:$RH$452,MATCH('HK Table'!LL$5,'RAW DATA'!$D$3:$D$452,0),MATCH('HK Table'!$B20,'RAW DATA'!$E$2:$RH$2,0))</f>
        <v>#DIV/0!</v>
      </c>
      <c r="LM20" s="175" t="e">
        <f>+INDEX('RAW DATA'!$E$3:$RH$452,MATCH('HK Table'!LM$5,'RAW DATA'!$D$3:$D$452,0),MATCH('HK Table'!$B20,'RAW DATA'!$E$2:$RH$2,0))</f>
        <v>#DIV/0!</v>
      </c>
      <c r="LN20" s="175" t="e">
        <f>+INDEX('RAW DATA'!$E$3:$RH$452,MATCH('HK Table'!LN$5,'RAW DATA'!$D$3:$D$452,0),MATCH('HK Table'!$B20,'RAW DATA'!$E$2:$RH$2,0))</f>
        <v>#DIV/0!</v>
      </c>
      <c r="LO20" s="175" t="e">
        <f>+INDEX('RAW DATA'!$E$3:$RH$452,MATCH('HK Table'!LO$5,'RAW DATA'!$D$3:$D$452,0),MATCH('HK Table'!$B20,'RAW DATA'!$E$2:$RH$2,0))</f>
        <v>#DIV/0!</v>
      </c>
      <c r="LP20" s="175" t="e">
        <f>+INDEX('RAW DATA'!$E$3:$RH$452,MATCH('HK Table'!LP$5,'RAW DATA'!$D$3:$D$452,0),MATCH('HK Table'!$B20,'RAW DATA'!$E$2:$RH$2,0))</f>
        <v>#DIV/0!</v>
      </c>
      <c r="LQ20" s="175" t="e">
        <f>+INDEX('RAW DATA'!$E$3:$RH$452,MATCH('HK Table'!LQ$5,'RAW DATA'!$D$3:$D$452,0),MATCH('HK Table'!$B20,'RAW DATA'!$E$2:$RH$2,0))</f>
        <v>#DIV/0!</v>
      </c>
      <c r="LR20" s="175" t="e">
        <f>+INDEX('RAW DATA'!$E$3:$RH$452,MATCH('HK Table'!LR$5,'RAW DATA'!$D$3:$D$452,0),MATCH('HK Table'!$B20,'RAW DATA'!$E$2:$RH$2,0))</f>
        <v>#DIV/0!</v>
      </c>
      <c r="LS20" s="175" t="e">
        <f>+INDEX('RAW DATA'!$E$3:$RH$452,MATCH('HK Table'!LS$5,'RAW DATA'!$D$3:$D$452,0),MATCH('HK Table'!$B20,'RAW DATA'!$E$2:$RH$2,0))</f>
        <v>#DIV/0!</v>
      </c>
      <c r="LT20" s="175" t="e">
        <f>+INDEX('RAW DATA'!$E$3:$RH$452,MATCH('HK Table'!LT$5,'RAW DATA'!$D$3:$D$452,0),MATCH('HK Table'!$B20,'RAW DATA'!$E$2:$RH$2,0))</f>
        <v>#DIV/0!</v>
      </c>
      <c r="LU20" s="175" t="e">
        <f>+INDEX('RAW DATA'!$E$3:$RH$452,MATCH('HK Table'!LU$5,'RAW DATA'!$D$3:$D$452,0),MATCH('HK Table'!$B20,'RAW DATA'!$E$2:$RH$2,0))</f>
        <v>#DIV/0!</v>
      </c>
      <c r="LV20" s="175" t="e">
        <f>+INDEX('RAW DATA'!$E$3:$RH$452,MATCH('HK Table'!LV$5,'RAW DATA'!$D$3:$D$452,0),MATCH('HK Table'!$B20,'RAW DATA'!$E$2:$RH$2,0))</f>
        <v>#DIV/0!</v>
      </c>
      <c r="LW20" s="175" t="e">
        <f>+INDEX('RAW DATA'!$E$3:$RH$452,MATCH('HK Table'!LW$5,'RAW DATA'!$D$3:$D$452,0),MATCH('HK Table'!$B20,'RAW DATA'!$E$2:$RH$2,0))</f>
        <v>#DIV/0!</v>
      </c>
      <c r="LX20" s="175" t="e">
        <f>+INDEX('RAW DATA'!$E$3:$RH$452,MATCH('HK Table'!LX$5,'RAW DATA'!$D$3:$D$452,0),MATCH('HK Table'!$B20,'RAW DATA'!$E$2:$RH$2,0))</f>
        <v>#DIV/0!</v>
      </c>
      <c r="LY20" s="175" t="e">
        <f>+INDEX('RAW DATA'!$E$3:$RH$452,MATCH('HK Table'!LY$5,'RAW DATA'!$D$3:$D$452,0),MATCH('HK Table'!$B20,'RAW DATA'!$E$2:$RH$2,0))</f>
        <v>#DIV/0!</v>
      </c>
      <c r="LZ20" s="175" t="e">
        <f>+INDEX('RAW DATA'!$E$3:$RH$452,MATCH('HK Table'!LZ$5,'RAW DATA'!$D$3:$D$452,0),MATCH('HK Table'!$B20,'RAW DATA'!$E$2:$RH$2,0))</f>
        <v>#DIV/0!</v>
      </c>
      <c r="MA20" s="175" t="e">
        <f>+INDEX('RAW DATA'!$E$3:$RH$452,MATCH('HK Table'!MA$5,'RAW DATA'!$D$3:$D$452,0),MATCH('HK Table'!$B20,'RAW DATA'!$E$2:$RH$2,0))</f>
        <v>#DIV/0!</v>
      </c>
      <c r="MB20" s="175" t="e">
        <f>+INDEX('RAW DATA'!$E$3:$RH$452,MATCH('HK Table'!MB$5,'RAW DATA'!$D$3:$D$452,0),MATCH('HK Table'!$B20,'RAW DATA'!$E$2:$RH$2,0))</f>
        <v>#DIV/0!</v>
      </c>
      <c r="MC20" s="175" t="e">
        <f>+INDEX('RAW DATA'!$E$3:$RH$452,MATCH('HK Table'!MC$5,'RAW DATA'!$D$3:$D$452,0),MATCH('HK Table'!$B20,'RAW DATA'!$E$2:$RH$2,0))</f>
        <v>#DIV/0!</v>
      </c>
      <c r="MD20" s="175" t="e">
        <f>+INDEX('RAW DATA'!$E$3:$RH$452,MATCH('HK Table'!MD$5,'RAW DATA'!$D$3:$D$452,0),MATCH('HK Table'!$B20,'RAW DATA'!$E$2:$RH$2,0))</f>
        <v>#DIV/0!</v>
      </c>
      <c r="ME20" s="175" t="e">
        <f>+INDEX('RAW DATA'!$E$3:$RH$452,MATCH('HK Table'!ME$5,'RAW DATA'!$D$3:$D$452,0),MATCH('HK Table'!$B20,'RAW DATA'!$E$2:$RH$2,0))</f>
        <v>#DIV/0!</v>
      </c>
      <c r="MF20" s="175" t="e">
        <f>+INDEX('RAW DATA'!$E$3:$RH$452,MATCH('HK Table'!MF$5,'RAW DATA'!$D$3:$D$452,0),MATCH('HK Table'!$B20,'RAW DATA'!$E$2:$RH$2,0))</f>
        <v>#DIV/0!</v>
      </c>
      <c r="MG20" s="175" t="e">
        <f>+INDEX('RAW DATA'!$E$3:$RH$452,MATCH('HK Table'!MG$5,'RAW DATA'!$D$3:$D$452,0),MATCH('HK Table'!$B20,'RAW DATA'!$E$2:$RH$2,0))</f>
        <v>#DIV/0!</v>
      </c>
      <c r="MH20" s="175" t="e">
        <f>+INDEX('RAW DATA'!$E$3:$RH$452,MATCH('HK Table'!MH$5,'RAW DATA'!$D$3:$D$452,0),MATCH('HK Table'!$B20,'RAW DATA'!$E$2:$RH$2,0))</f>
        <v>#DIV/0!</v>
      </c>
      <c r="MI20" s="175" t="e">
        <f>+INDEX('RAW DATA'!$E$3:$RH$452,MATCH('HK Table'!MI$5,'RAW DATA'!$D$3:$D$452,0),MATCH('HK Table'!$B20,'RAW DATA'!$E$2:$RH$2,0))</f>
        <v>#DIV/0!</v>
      </c>
      <c r="MJ20" s="175" t="e">
        <f>+INDEX('RAW DATA'!$E$3:$RH$452,MATCH('HK Table'!MJ$5,'RAW DATA'!$D$3:$D$452,0),MATCH('HK Table'!$B20,'RAW DATA'!$E$2:$RH$2,0))</f>
        <v>#DIV/0!</v>
      </c>
      <c r="MK20" s="175" t="e">
        <f>+INDEX('RAW DATA'!$E$3:$RH$452,MATCH('HK Table'!MK$5,'RAW DATA'!$D$3:$D$452,0),MATCH('HK Table'!$B20,'RAW DATA'!$E$2:$RH$2,0))</f>
        <v>#DIV/0!</v>
      </c>
      <c r="ML20" s="175" t="e">
        <f>+INDEX('RAW DATA'!$E$3:$RH$452,MATCH('HK Table'!ML$5,'RAW DATA'!$D$3:$D$452,0),MATCH('HK Table'!$B20,'RAW DATA'!$E$2:$RH$2,0))</f>
        <v>#DIV/0!</v>
      </c>
      <c r="MM20" s="175" t="e">
        <f>+INDEX('RAW DATA'!$E$3:$RH$452,MATCH('HK Table'!MM$5,'RAW DATA'!$D$3:$D$452,0),MATCH('HK Table'!$B20,'RAW DATA'!$E$2:$RH$2,0))</f>
        <v>#DIV/0!</v>
      </c>
      <c r="MN20" s="175" t="e">
        <f>+INDEX('RAW DATA'!$E$3:$RH$452,MATCH('HK Table'!MN$5,'RAW DATA'!$D$3:$D$452,0),MATCH('HK Table'!$B20,'RAW DATA'!$E$2:$RH$2,0))</f>
        <v>#DIV/0!</v>
      </c>
      <c r="MO20" s="175" t="e">
        <f>+INDEX('RAW DATA'!$E$3:$RH$452,MATCH('HK Table'!MO$5,'RAW DATA'!$D$3:$D$452,0),MATCH('HK Table'!$B20,'RAW DATA'!$E$2:$RH$2,0))</f>
        <v>#DIV/0!</v>
      </c>
      <c r="MP20" s="175" t="e">
        <f>+INDEX('RAW DATA'!$E$3:$RH$452,MATCH('HK Table'!MP$5,'RAW DATA'!$D$3:$D$452,0),MATCH('HK Table'!$B20,'RAW DATA'!$E$2:$RH$2,0))</f>
        <v>#DIV/0!</v>
      </c>
      <c r="MQ20" s="175" t="e">
        <f>+INDEX('RAW DATA'!$E$3:$RH$452,MATCH('HK Table'!MQ$5,'RAW DATA'!$D$3:$D$452,0),MATCH('HK Table'!$B20,'RAW DATA'!$E$2:$RH$2,0))</f>
        <v>#DIV/0!</v>
      </c>
      <c r="MR20" s="175" t="e">
        <f>+INDEX('RAW DATA'!$E$3:$RH$452,MATCH('HK Table'!MR$5,'RAW DATA'!$D$3:$D$452,0),MATCH('HK Table'!$B20,'RAW DATA'!$E$2:$RH$2,0))</f>
        <v>#DIV/0!</v>
      </c>
      <c r="MS20" s="175" t="e">
        <f>+INDEX('RAW DATA'!$E$3:$RH$452,MATCH('HK Table'!MS$5,'RAW DATA'!$D$3:$D$452,0),MATCH('HK Table'!$B20,'RAW DATA'!$E$2:$RH$2,0))</f>
        <v>#DIV/0!</v>
      </c>
      <c r="MT20" s="175" t="e">
        <f>+INDEX('RAW DATA'!$E$3:$RH$452,MATCH('HK Table'!MT$5,'RAW DATA'!$D$3:$D$452,0),MATCH('HK Table'!$B20,'RAW DATA'!$E$2:$RH$2,0))</f>
        <v>#DIV/0!</v>
      </c>
      <c r="MU20" s="175" t="e">
        <f>+INDEX('RAW DATA'!$E$3:$RH$452,MATCH('HK Table'!MU$5,'RAW DATA'!$D$3:$D$452,0),MATCH('HK Table'!$B20,'RAW DATA'!$E$2:$RH$2,0))</f>
        <v>#DIV/0!</v>
      </c>
      <c r="MV20" s="175" t="e">
        <f>+INDEX('RAW DATA'!$E$3:$RH$452,MATCH('HK Table'!MV$5,'RAW DATA'!$D$3:$D$452,0),MATCH('HK Table'!$B20,'RAW DATA'!$E$2:$RH$2,0))</f>
        <v>#DIV/0!</v>
      </c>
      <c r="MW20" s="175" t="e">
        <f>+INDEX('RAW DATA'!$E$3:$RH$452,MATCH('HK Table'!MW$5,'RAW DATA'!$D$3:$D$452,0),MATCH('HK Table'!$B20,'RAW DATA'!$E$2:$RH$2,0))</f>
        <v>#DIV/0!</v>
      </c>
      <c r="MX20" s="175" t="e">
        <f>+INDEX('RAW DATA'!$E$3:$RH$452,MATCH('HK Table'!MX$5,'RAW DATA'!$D$3:$D$452,0),MATCH('HK Table'!$B20,'RAW DATA'!$E$2:$RH$2,0))</f>
        <v>#DIV/0!</v>
      </c>
      <c r="MY20" s="175" t="e">
        <f>+INDEX('RAW DATA'!$E$3:$RH$452,MATCH('HK Table'!MY$5,'RAW DATA'!$D$3:$D$452,0),MATCH('HK Table'!$B20,'RAW DATA'!$E$2:$RH$2,0))</f>
        <v>#DIV/0!</v>
      </c>
      <c r="MZ20" s="175" t="e">
        <f>+INDEX('RAW DATA'!$E$3:$RH$452,MATCH('HK Table'!MZ$5,'RAW DATA'!$D$3:$D$452,0),MATCH('HK Table'!$B20,'RAW DATA'!$E$2:$RH$2,0))</f>
        <v>#DIV/0!</v>
      </c>
      <c r="NA20" s="175" t="e">
        <f>+INDEX('RAW DATA'!$E$3:$RH$452,MATCH('HK Table'!NA$5,'RAW DATA'!$D$3:$D$452,0),MATCH('HK Table'!$B20,'RAW DATA'!$E$2:$RH$2,0))</f>
        <v>#DIV/0!</v>
      </c>
      <c r="NB20" s="175" t="e">
        <f>+INDEX('RAW DATA'!$E$3:$RH$452,MATCH('HK Table'!NB$5,'RAW DATA'!$D$3:$D$452,0),MATCH('HK Table'!$B20,'RAW DATA'!$E$2:$RH$2,0))</f>
        <v>#DIV/0!</v>
      </c>
      <c r="NC20" s="175" t="e">
        <f>+INDEX('RAW DATA'!$E$3:$RH$452,MATCH('HK Table'!NC$5,'RAW DATA'!$D$3:$D$452,0),MATCH('HK Table'!$B20,'RAW DATA'!$E$2:$RH$2,0))</f>
        <v>#DIV/0!</v>
      </c>
      <c r="ND20" s="175" t="e">
        <f>+INDEX('RAW DATA'!$E$3:$RH$452,MATCH('HK Table'!ND$5,'RAW DATA'!$D$3:$D$452,0),MATCH('HK Table'!$B20,'RAW DATA'!$E$2:$RH$2,0))</f>
        <v>#DIV/0!</v>
      </c>
      <c r="NE20" s="175" t="e">
        <f>+INDEX('RAW DATA'!$E$3:$RH$452,MATCH('HK Table'!NE$5,'RAW DATA'!$D$3:$D$452,0),MATCH('HK Table'!$B20,'RAW DATA'!$E$2:$RH$2,0))</f>
        <v>#DIV/0!</v>
      </c>
      <c r="NF20" s="175" t="e">
        <f>+INDEX('RAW DATA'!$E$3:$RH$452,MATCH('HK Table'!NF$5,'RAW DATA'!$D$3:$D$452,0),MATCH('HK Table'!$B20,'RAW DATA'!$E$2:$RH$2,0))</f>
        <v>#DIV/0!</v>
      </c>
      <c r="NG20" s="175" t="e">
        <f>+INDEX('RAW DATA'!$E$3:$RH$452,MATCH('HK Table'!NG$5,'RAW DATA'!$D$3:$D$452,0),MATCH('HK Table'!$B20,'RAW DATA'!$E$2:$RH$2,0))</f>
        <v>#DIV/0!</v>
      </c>
      <c r="NH20" s="175" t="e">
        <f>+INDEX('RAW DATA'!$E$3:$RH$452,MATCH('HK Table'!NH$5,'RAW DATA'!$D$3:$D$452,0),MATCH('HK Table'!$B20,'RAW DATA'!$E$2:$RH$2,0))</f>
        <v>#DIV/0!</v>
      </c>
      <c r="NI20" s="175" t="e">
        <f>+INDEX('RAW DATA'!$E$3:$RH$452,MATCH('HK Table'!NI$5,'RAW DATA'!$D$3:$D$452,0),MATCH('HK Table'!$B20,'RAW DATA'!$E$2:$RH$2,0))</f>
        <v>#DIV/0!</v>
      </c>
      <c r="NJ20" s="175" t="e">
        <f>+INDEX('RAW DATA'!$E$3:$RH$452,MATCH('HK Table'!NJ$5,'RAW DATA'!$D$3:$D$452,0),MATCH('HK Table'!$B20,'RAW DATA'!$E$2:$RH$2,0))</f>
        <v>#DIV/0!</v>
      </c>
      <c r="NK20" s="175" t="e">
        <f>+INDEX('RAW DATA'!$E$3:$RH$452,MATCH('HK Table'!NK$5,'RAW DATA'!$D$3:$D$452,0),MATCH('HK Table'!$B20,'RAW DATA'!$E$2:$RH$2,0))</f>
        <v>#DIV/0!</v>
      </c>
      <c r="NL20" s="175" t="e">
        <f>+INDEX('RAW DATA'!$E$3:$RH$452,MATCH('HK Table'!NL$5,'RAW DATA'!$D$3:$D$452,0),MATCH('HK Table'!$B20,'RAW DATA'!$E$2:$RH$2,0))</f>
        <v>#DIV/0!</v>
      </c>
      <c r="NM20" s="175" t="e">
        <f>+INDEX('RAW DATA'!$E$3:$RH$452,MATCH('HK Table'!NM$5,'RAW DATA'!$D$3:$D$452,0),MATCH('HK Table'!$B20,'RAW DATA'!$E$2:$RH$2,0))</f>
        <v>#DIV/0!</v>
      </c>
      <c r="NN20" s="175" t="e">
        <f>+INDEX('RAW DATA'!$E$3:$RH$452,MATCH('HK Table'!NN$5,'RAW DATA'!$D$3:$D$452,0),MATCH('HK Table'!$B20,'RAW DATA'!$E$2:$RH$2,0))</f>
        <v>#DIV/0!</v>
      </c>
      <c r="NO20" s="175" t="e">
        <f>+INDEX('RAW DATA'!$E$3:$RH$452,MATCH('HK Table'!NO$5,'RAW DATA'!$D$3:$D$452,0),MATCH('HK Table'!$B20,'RAW DATA'!$E$2:$RH$2,0))</f>
        <v>#DIV/0!</v>
      </c>
      <c r="NP20" s="175" t="e">
        <f>+INDEX('RAW DATA'!$E$3:$RH$452,MATCH('HK Table'!NP$5,'RAW DATA'!$D$3:$D$452,0),MATCH('HK Table'!$B20,'RAW DATA'!$E$2:$RH$2,0))</f>
        <v>#DIV/0!</v>
      </c>
      <c r="NQ20" s="175" t="e">
        <f>+INDEX('RAW DATA'!$E$3:$RH$452,MATCH('HK Table'!NQ$5,'RAW DATA'!$D$3:$D$452,0),MATCH('HK Table'!$B20,'RAW DATA'!$E$2:$RH$2,0))</f>
        <v>#DIV/0!</v>
      </c>
      <c r="NR20" s="175" t="e">
        <f>+INDEX('RAW DATA'!$E$3:$RH$452,MATCH('HK Table'!NR$5,'RAW DATA'!$D$3:$D$452,0),MATCH('HK Table'!$B20,'RAW DATA'!$E$2:$RH$2,0))</f>
        <v>#DIV/0!</v>
      </c>
      <c r="NS20" s="175" t="e">
        <f>+INDEX('RAW DATA'!$E$3:$RH$452,MATCH('HK Table'!NS$5,'RAW DATA'!$D$3:$D$452,0),MATCH('HK Table'!$B20,'RAW DATA'!$E$2:$RH$2,0))</f>
        <v>#DIV/0!</v>
      </c>
      <c r="NT20" s="175" t="e">
        <f>+INDEX('RAW DATA'!$E$3:$RH$452,MATCH('HK Table'!NT$5,'RAW DATA'!$D$3:$D$452,0),MATCH('HK Table'!$B20,'RAW DATA'!$E$2:$RH$2,0))</f>
        <v>#DIV/0!</v>
      </c>
      <c r="NU20" s="175" t="e">
        <f>+INDEX('RAW DATA'!$E$3:$RH$452,MATCH('HK Table'!NU$5,'RAW DATA'!$D$3:$D$452,0),MATCH('HK Table'!$B20,'RAW DATA'!$E$2:$RH$2,0))</f>
        <v>#DIV/0!</v>
      </c>
      <c r="NV20" s="175" t="e">
        <f>+INDEX('RAW DATA'!$E$3:$RH$452,MATCH('HK Table'!NV$5,'RAW DATA'!$D$3:$D$452,0),MATCH('HK Table'!$B20,'RAW DATA'!$E$2:$RH$2,0))</f>
        <v>#DIV/0!</v>
      </c>
      <c r="NW20" s="175" t="e">
        <f>+INDEX('RAW DATA'!$E$3:$RH$452,MATCH('HK Table'!NW$5,'RAW DATA'!$D$3:$D$452,0),MATCH('HK Table'!$B20,'RAW DATA'!$E$2:$RH$2,0))</f>
        <v>#DIV/0!</v>
      </c>
      <c r="NX20" s="175" t="e">
        <f>+INDEX('RAW DATA'!$E$3:$RH$452,MATCH('HK Table'!NX$5,'RAW DATA'!$D$3:$D$452,0),MATCH('HK Table'!$B20,'RAW DATA'!$E$2:$RH$2,0))</f>
        <v>#DIV/0!</v>
      </c>
      <c r="NY20" s="175" t="e">
        <f>+INDEX('RAW DATA'!$E$3:$RH$452,MATCH('HK Table'!NY$5,'RAW DATA'!$D$3:$D$452,0),MATCH('HK Table'!$B20,'RAW DATA'!$E$2:$RH$2,0))</f>
        <v>#DIV/0!</v>
      </c>
      <c r="NZ20" s="175" t="e">
        <f>+INDEX('RAW DATA'!$E$3:$RH$452,MATCH('HK Table'!NZ$5,'RAW DATA'!$D$3:$D$452,0),MATCH('HK Table'!$B20,'RAW DATA'!$E$2:$RH$2,0))</f>
        <v>#DIV/0!</v>
      </c>
      <c r="OA20" s="175" t="e">
        <f>+INDEX('RAW DATA'!$E$3:$RH$452,MATCH('HK Table'!OA$5,'RAW DATA'!$D$3:$D$452,0),MATCH('HK Table'!$B20,'RAW DATA'!$E$2:$RH$2,0))</f>
        <v>#DIV/0!</v>
      </c>
      <c r="OB20" s="175" t="e">
        <f>+INDEX('RAW DATA'!$E$3:$RH$452,MATCH('HK Table'!OB$5,'RAW DATA'!$D$3:$D$452,0),MATCH('HK Table'!$B20,'RAW DATA'!$E$2:$RH$2,0))</f>
        <v>#DIV/0!</v>
      </c>
      <c r="OC20" s="175" t="e">
        <f>+INDEX('RAW DATA'!$E$3:$RH$452,MATCH('HK Table'!OC$5,'RAW DATA'!$D$3:$D$452,0),MATCH('HK Table'!$B20,'RAW DATA'!$E$2:$RH$2,0))</f>
        <v>#DIV/0!</v>
      </c>
      <c r="OD20" s="175" t="e">
        <f>+INDEX('RAW DATA'!$E$3:$RH$452,MATCH('HK Table'!OD$5,'RAW DATA'!$D$3:$D$452,0),MATCH('HK Table'!$B20,'RAW DATA'!$E$2:$RH$2,0))</f>
        <v>#DIV/0!</v>
      </c>
      <c r="OE20" s="175" t="e">
        <f>+INDEX('RAW DATA'!$E$3:$RH$452,MATCH('HK Table'!OE$5,'RAW DATA'!$D$3:$D$452,0),MATCH('HK Table'!$B20,'RAW DATA'!$E$2:$RH$2,0))</f>
        <v>#DIV/0!</v>
      </c>
      <c r="OF20" s="175" t="e">
        <f>+INDEX('RAW DATA'!$E$3:$RH$452,MATCH('HK Table'!OF$5,'RAW DATA'!$D$3:$D$452,0),MATCH('HK Table'!$B20,'RAW DATA'!$E$2:$RH$2,0))</f>
        <v>#DIV/0!</v>
      </c>
      <c r="OG20" s="175" t="e">
        <f>+INDEX('RAW DATA'!$E$3:$RH$452,MATCH('HK Table'!OG$5,'RAW DATA'!$D$3:$D$452,0),MATCH('HK Table'!$B20,'RAW DATA'!$E$2:$RH$2,0))</f>
        <v>#DIV/0!</v>
      </c>
      <c r="OH20" s="175" t="e">
        <f>+INDEX('RAW DATA'!$E$3:$RH$452,MATCH('HK Table'!OH$5,'RAW DATA'!$D$3:$D$452,0),MATCH('HK Table'!$B20,'RAW DATA'!$E$2:$RH$2,0))</f>
        <v>#DIV/0!</v>
      </c>
      <c r="OI20" s="175" t="e">
        <f>+INDEX('RAW DATA'!$E$3:$RH$452,MATCH('HK Table'!OI$5,'RAW DATA'!$D$3:$D$452,0),MATCH('HK Table'!$B20,'RAW DATA'!$E$2:$RH$2,0))</f>
        <v>#DIV/0!</v>
      </c>
      <c r="OJ20" s="175" t="e">
        <f>+INDEX('RAW DATA'!$E$3:$RH$452,MATCH('HK Table'!OJ$5,'RAW DATA'!$D$3:$D$452,0),MATCH('HK Table'!$B20,'RAW DATA'!$E$2:$RH$2,0))</f>
        <v>#DIV/0!</v>
      </c>
      <c r="OK20" s="175" t="e">
        <f>+INDEX('RAW DATA'!$E$3:$RH$452,MATCH('HK Table'!OK$5,'RAW DATA'!$D$3:$D$452,0),MATCH('HK Table'!$B20,'RAW DATA'!$E$2:$RH$2,0))</f>
        <v>#DIV/0!</v>
      </c>
      <c r="OL20" s="175" t="e">
        <f>+INDEX('RAW DATA'!$E$3:$RH$452,MATCH('HK Table'!OL$5,'RAW DATA'!$D$3:$D$452,0),MATCH('HK Table'!$B20,'RAW DATA'!$E$2:$RH$2,0))</f>
        <v>#DIV/0!</v>
      </c>
      <c r="OM20" s="175" t="e">
        <f>+INDEX('RAW DATA'!$E$3:$RH$452,MATCH('HK Table'!OM$5,'RAW DATA'!$D$3:$D$452,0),MATCH('HK Table'!$B20,'RAW DATA'!$E$2:$RH$2,0))</f>
        <v>#DIV/0!</v>
      </c>
      <c r="ON20" s="175" t="e">
        <f>+INDEX('RAW DATA'!$E$3:$RH$452,MATCH('HK Table'!ON$5,'RAW DATA'!$D$3:$D$452,0),MATCH('HK Table'!$B20,'RAW DATA'!$E$2:$RH$2,0))</f>
        <v>#DIV/0!</v>
      </c>
      <c r="OO20" s="175" t="e">
        <f>+INDEX('RAW DATA'!$E$3:$RH$452,MATCH('HK Table'!OO$5,'RAW DATA'!$D$3:$D$452,0),MATCH('HK Table'!$B20,'RAW DATA'!$E$2:$RH$2,0))</f>
        <v>#DIV/0!</v>
      </c>
      <c r="OP20" s="175" t="e">
        <f>+INDEX('RAW DATA'!$E$3:$RH$452,MATCH('HK Table'!OP$5,'RAW DATA'!$D$3:$D$452,0),MATCH('HK Table'!$B20,'RAW DATA'!$E$2:$RH$2,0))</f>
        <v>#DIV/0!</v>
      </c>
      <c r="OQ20" s="175" t="e">
        <f>+INDEX('RAW DATA'!$E$3:$RH$452,MATCH('HK Table'!OQ$5,'RAW DATA'!$D$3:$D$452,0),MATCH('HK Table'!$B20,'RAW DATA'!$E$2:$RH$2,0))</f>
        <v>#DIV/0!</v>
      </c>
      <c r="OR20" s="175" t="e">
        <f>+INDEX('RAW DATA'!$E$3:$RH$452,MATCH('HK Table'!OR$5,'RAW DATA'!$D$3:$D$452,0),MATCH('HK Table'!$B20,'RAW DATA'!$E$2:$RH$2,0))</f>
        <v>#DIV/0!</v>
      </c>
      <c r="OS20" s="175" t="e">
        <f>+INDEX('RAW DATA'!$E$3:$RH$452,MATCH('HK Table'!OS$5,'RAW DATA'!$D$3:$D$452,0),MATCH('HK Table'!$B20,'RAW DATA'!$E$2:$RH$2,0))</f>
        <v>#DIV/0!</v>
      </c>
      <c r="OT20" s="175" t="e">
        <f>+INDEX('RAW DATA'!$E$3:$RH$452,MATCH('HK Table'!OT$5,'RAW DATA'!$D$3:$D$452,0),MATCH('HK Table'!$B20,'RAW DATA'!$E$2:$RH$2,0))</f>
        <v>#DIV/0!</v>
      </c>
      <c r="OU20" s="175" t="e">
        <f>+INDEX('RAW DATA'!$E$3:$RH$452,MATCH('HK Table'!OU$5,'RAW DATA'!$D$3:$D$452,0),MATCH('HK Table'!$B20,'RAW DATA'!$E$2:$RH$2,0))</f>
        <v>#DIV/0!</v>
      </c>
      <c r="OV20" s="175" t="e">
        <f>+INDEX('RAW DATA'!$E$3:$RH$452,MATCH('HK Table'!OV$5,'RAW DATA'!$D$3:$D$452,0),MATCH('HK Table'!$B20,'RAW DATA'!$E$2:$RH$2,0))</f>
        <v>#DIV/0!</v>
      </c>
      <c r="OW20" s="175" t="e">
        <f>+INDEX('RAW DATA'!$E$3:$RH$452,MATCH('HK Table'!OW$5,'RAW DATA'!$D$3:$D$452,0),MATCH('HK Table'!$B20,'RAW DATA'!$E$2:$RH$2,0))</f>
        <v>#DIV/0!</v>
      </c>
      <c r="OX20" s="175" t="e">
        <f>+INDEX('RAW DATA'!$E$3:$RH$452,MATCH('HK Table'!OX$5,'RAW DATA'!$D$3:$D$452,0),MATCH('HK Table'!$B20,'RAW DATA'!$E$2:$RH$2,0))</f>
        <v>#DIV/0!</v>
      </c>
      <c r="OY20" s="175" t="e">
        <f>+INDEX('RAW DATA'!$E$3:$RH$452,MATCH('HK Table'!OY$5,'RAW DATA'!$D$3:$D$452,0),MATCH('HK Table'!$B20,'RAW DATA'!$E$2:$RH$2,0))</f>
        <v>#DIV/0!</v>
      </c>
      <c r="OZ20" s="175" t="e">
        <f>+INDEX('RAW DATA'!$E$3:$RH$452,MATCH('HK Table'!OZ$5,'RAW DATA'!$D$3:$D$452,0),MATCH('HK Table'!$B20,'RAW DATA'!$E$2:$RH$2,0))</f>
        <v>#DIV/0!</v>
      </c>
      <c r="PA20" s="175" t="e">
        <f>+INDEX('RAW DATA'!$E$3:$RH$452,MATCH('HK Table'!PA$5,'RAW DATA'!$D$3:$D$452,0),MATCH('HK Table'!$B20,'RAW DATA'!$E$2:$RH$2,0))</f>
        <v>#DIV/0!</v>
      </c>
      <c r="PB20" s="175" t="e">
        <f>+INDEX('RAW DATA'!$E$3:$RH$452,MATCH('HK Table'!PB$5,'RAW DATA'!$D$3:$D$452,0),MATCH('HK Table'!$B20,'RAW DATA'!$E$2:$RH$2,0))</f>
        <v>#DIV/0!</v>
      </c>
      <c r="PC20" s="175" t="e">
        <f>+INDEX('RAW DATA'!$E$3:$RH$452,MATCH('HK Table'!PC$5,'RAW DATA'!$D$3:$D$452,0),MATCH('HK Table'!$B20,'RAW DATA'!$E$2:$RH$2,0))</f>
        <v>#DIV/0!</v>
      </c>
      <c r="PD20" s="175" t="e">
        <f>+INDEX('RAW DATA'!$E$3:$RH$452,MATCH('HK Table'!PD$5,'RAW DATA'!$D$3:$D$452,0),MATCH('HK Table'!$B20,'RAW DATA'!$E$2:$RH$2,0))</f>
        <v>#DIV/0!</v>
      </c>
      <c r="PE20" s="175" t="e">
        <f>+INDEX('RAW DATA'!$E$3:$RH$452,MATCH('HK Table'!PE$5,'RAW DATA'!$D$3:$D$452,0),MATCH('HK Table'!$B20,'RAW DATA'!$E$2:$RH$2,0))</f>
        <v>#DIV/0!</v>
      </c>
      <c r="PF20" s="175" t="e">
        <f>+INDEX('RAW DATA'!$E$3:$RH$452,MATCH('HK Table'!PF$5,'RAW DATA'!$D$3:$D$452,0),MATCH('HK Table'!$B20,'RAW DATA'!$E$2:$RH$2,0))</f>
        <v>#DIV/0!</v>
      </c>
      <c r="PG20" s="175" t="e">
        <f>+INDEX('RAW DATA'!$E$3:$RH$452,MATCH('HK Table'!PG$5,'RAW DATA'!$D$3:$D$452,0),MATCH('HK Table'!$B20,'RAW DATA'!$E$2:$RH$2,0))</f>
        <v>#DIV/0!</v>
      </c>
      <c r="PH20" s="175" t="e">
        <f>+INDEX('RAW DATA'!$E$3:$RH$452,MATCH('HK Table'!PH$5,'RAW DATA'!$D$3:$D$452,0),MATCH('HK Table'!$B20,'RAW DATA'!$E$2:$RH$2,0))</f>
        <v>#DIV/0!</v>
      </c>
      <c r="PI20" s="175" t="e">
        <f>+INDEX('RAW DATA'!$E$3:$RH$452,MATCH('HK Table'!PI$5,'RAW DATA'!$D$3:$D$452,0),MATCH('HK Table'!$B20,'RAW DATA'!$E$2:$RH$2,0))</f>
        <v>#DIV/0!</v>
      </c>
      <c r="PJ20" s="175" t="e">
        <f>+INDEX('RAW DATA'!$E$3:$RH$452,MATCH('HK Table'!PJ$5,'RAW DATA'!$D$3:$D$452,0),MATCH('HK Table'!$B20,'RAW DATA'!$E$2:$RH$2,0))</f>
        <v>#DIV/0!</v>
      </c>
      <c r="PK20" s="175" t="e">
        <f>+INDEX('RAW DATA'!$E$3:$RH$452,MATCH('HK Table'!PK$5,'RAW DATA'!$D$3:$D$452,0),MATCH('HK Table'!$B20,'RAW DATA'!$E$2:$RH$2,0))</f>
        <v>#DIV/0!</v>
      </c>
      <c r="PL20" s="175" t="e">
        <f>+INDEX('RAW DATA'!$E$3:$RH$452,MATCH('HK Table'!PL$5,'RAW DATA'!$D$3:$D$452,0),MATCH('HK Table'!$B20,'RAW DATA'!$E$2:$RH$2,0))</f>
        <v>#DIV/0!</v>
      </c>
      <c r="PM20" s="175" t="e">
        <f>+INDEX('RAW DATA'!$E$3:$RH$452,MATCH('HK Table'!PM$5,'RAW DATA'!$D$3:$D$452,0),MATCH('HK Table'!$B20,'RAW DATA'!$E$2:$RH$2,0))</f>
        <v>#DIV/0!</v>
      </c>
      <c r="PN20" s="175" t="e">
        <f>+INDEX('RAW DATA'!$E$3:$RH$452,MATCH('HK Table'!PN$5,'RAW DATA'!$D$3:$D$452,0),MATCH('HK Table'!$B20,'RAW DATA'!$E$2:$RH$2,0))</f>
        <v>#DIV/0!</v>
      </c>
      <c r="PO20" s="175" t="e">
        <f>+INDEX('RAW DATA'!$E$3:$RH$452,MATCH('HK Table'!PO$5,'RAW DATA'!$D$3:$D$452,0),MATCH('HK Table'!$B20,'RAW DATA'!$E$2:$RH$2,0))</f>
        <v>#DIV/0!</v>
      </c>
      <c r="PP20" s="175" t="e">
        <f>+INDEX('RAW DATA'!$E$3:$RH$452,MATCH('HK Table'!PP$5,'RAW DATA'!$D$3:$D$452,0),MATCH('HK Table'!$B20,'RAW DATA'!$E$2:$RH$2,0))</f>
        <v>#DIV/0!</v>
      </c>
      <c r="PQ20" s="175" t="e">
        <f>+INDEX('RAW DATA'!$E$3:$RH$452,MATCH('HK Table'!PQ$5,'RAW DATA'!$D$3:$D$452,0),MATCH('HK Table'!$B20,'RAW DATA'!$E$2:$RH$2,0))</f>
        <v>#DIV/0!</v>
      </c>
      <c r="PR20" s="175" t="e">
        <f>+INDEX('RAW DATA'!$E$3:$RH$452,MATCH('HK Table'!PR$5,'RAW DATA'!$D$3:$D$452,0),MATCH('HK Table'!$B20,'RAW DATA'!$E$2:$RH$2,0))</f>
        <v>#DIV/0!</v>
      </c>
      <c r="PS20" s="175" t="e">
        <f>+INDEX('RAW DATA'!$E$3:$RH$452,MATCH('HK Table'!PS$5,'RAW DATA'!$D$3:$D$452,0),MATCH('HK Table'!$B20,'RAW DATA'!$E$2:$RH$2,0))</f>
        <v>#DIV/0!</v>
      </c>
      <c r="PT20" s="175" t="e">
        <f>+INDEX('RAW DATA'!$E$3:$RH$452,MATCH('HK Table'!PT$5,'RAW DATA'!$D$3:$D$452,0),MATCH('HK Table'!$B20,'RAW DATA'!$E$2:$RH$2,0))</f>
        <v>#DIV/0!</v>
      </c>
      <c r="PU20" s="175" t="e">
        <f>+INDEX('RAW DATA'!$E$3:$RH$452,MATCH('HK Table'!PU$5,'RAW DATA'!$D$3:$D$452,0),MATCH('HK Table'!$B20,'RAW DATA'!$E$2:$RH$2,0))</f>
        <v>#DIV/0!</v>
      </c>
      <c r="PV20" s="175" t="e">
        <f>+INDEX('RAW DATA'!$E$3:$RH$452,MATCH('HK Table'!PV$5,'RAW DATA'!$D$3:$D$452,0),MATCH('HK Table'!$B20,'RAW DATA'!$E$2:$RH$2,0))</f>
        <v>#DIV/0!</v>
      </c>
      <c r="PW20" s="175" t="e">
        <f>+INDEX('RAW DATA'!$E$3:$RH$452,MATCH('HK Table'!PW$5,'RAW DATA'!$D$3:$D$452,0),MATCH('HK Table'!$B20,'RAW DATA'!$E$2:$RH$2,0))</f>
        <v>#DIV/0!</v>
      </c>
      <c r="PX20" s="175" t="e">
        <f>+INDEX('RAW DATA'!$E$3:$RH$452,MATCH('HK Table'!PX$5,'RAW DATA'!$D$3:$D$452,0),MATCH('HK Table'!$B20,'RAW DATA'!$E$2:$RH$2,0))</f>
        <v>#DIV/0!</v>
      </c>
      <c r="PY20" s="175" t="e">
        <f>+INDEX('RAW DATA'!$E$3:$RH$452,MATCH('HK Table'!PY$5,'RAW DATA'!$D$3:$D$452,0),MATCH('HK Table'!$B20,'RAW DATA'!$E$2:$RH$2,0))</f>
        <v>#DIV/0!</v>
      </c>
      <c r="PZ20" s="175" t="e">
        <f>+INDEX('RAW DATA'!$E$3:$RH$452,MATCH('HK Table'!PZ$5,'RAW DATA'!$D$3:$D$452,0),MATCH('HK Table'!$B20,'RAW DATA'!$E$2:$RH$2,0))</f>
        <v>#DIV/0!</v>
      </c>
      <c r="QA20" s="175" t="e">
        <f>+INDEX('RAW DATA'!$E$3:$RH$452,MATCH('HK Table'!QA$5,'RAW DATA'!$D$3:$D$452,0),MATCH('HK Table'!$B20,'RAW DATA'!$E$2:$RH$2,0))</f>
        <v>#DIV/0!</v>
      </c>
      <c r="QB20" s="175" t="e">
        <f>+INDEX('RAW DATA'!$E$3:$RH$452,MATCH('HK Table'!QB$5,'RAW DATA'!$D$3:$D$452,0),MATCH('HK Table'!$B20,'RAW DATA'!$E$2:$RH$2,0))</f>
        <v>#DIV/0!</v>
      </c>
      <c r="QD20" s="151" t="s">
        <v>21</v>
      </c>
      <c r="QG20" s="152" t="s">
        <v>98</v>
      </c>
    </row>
    <row r="21" spans="2:453" s="61" customFormat="1" ht="23.1" customHeight="1" thickBot="1">
      <c r="B21" s="617" t="str">
        <f>'RAW DATA'!AX1</f>
        <v>OBA VISUAL</v>
      </c>
      <c r="C21" s="618"/>
      <c r="D21" s="619"/>
      <c r="E21" s="64" t="s">
        <v>235</v>
      </c>
      <c r="F21" s="59">
        <v>0.995</v>
      </c>
      <c r="G21" s="161">
        <v>550</v>
      </c>
      <c r="H21" s="143"/>
      <c r="I21" s="143"/>
      <c r="J21" s="144"/>
      <c r="K21" s="145"/>
      <c r="L21" s="65" t="e">
        <f>+INDEX('RAW DATA'!$E$3:$RH$452,MATCH('HK Table'!L$5,'RAW DATA'!$D$3:$D$452,0),MATCH('HK Table'!$B21,'RAW DATA'!$E$2:$RH$2,0))</f>
        <v>#DIV/0!</v>
      </c>
      <c r="M21" s="65" t="e">
        <f>+INDEX('RAW DATA'!$E$3:$RH$452,MATCH('HK Table'!M$5,'RAW DATA'!$D$3:$D$452,0),MATCH('HK Table'!$B21,'RAW DATA'!$E$2:$RH$2,0))</f>
        <v>#DIV/0!</v>
      </c>
      <c r="N21" s="65" t="e">
        <f>+INDEX('RAW DATA'!$E$3:$RH$452,MATCH('HK Table'!N$5,'RAW DATA'!$D$3:$D$452,0),MATCH('HK Table'!$B21,'RAW DATA'!$E$2:$RH$2,0))</f>
        <v>#DIV/0!</v>
      </c>
      <c r="O21" s="65" t="e">
        <f>+INDEX('RAW DATA'!$E$3:$RH$452,MATCH('HK Table'!O$5,'RAW DATA'!$D$3:$D$452,0),MATCH('HK Table'!$B21,'RAW DATA'!$E$2:$RH$2,0))</f>
        <v>#DIV/0!</v>
      </c>
      <c r="P21" s="65" t="e">
        <f>+INDEX('RAW DATA'!$E$3:$RH$452,MATCH('HK Table'!P$5,'RAW DATA'!$D$3:$D$452,0),MATCH('HK Table'!$B21,'RAW DATA'!$E$2:$RH$2,0))</f>
        <v>#DIV/0!</v>
      </c>
      <c r="Q21" s="65">
        <f>+INDEX('RAW DATA'!$E$3:$RH$452,MATCH('HK Table'!Q$5,'RAW DATA'!$D$3:$D$452,0),MATCH('HK Table'!$B21,'RAW DATA'!$E$2:$RH$2,0))</f>
        <v>1</v>
      </c>
      <c r="R21" s="65" t="e">
        <f>+INDEX('RAW DATA'!$E$3:$RH$452,MATCH('HK Table'!R$5,'RAW DATA'!$D$3:$D$452,0),MATCH('HK Table'!$B21,'RAW DATA'!$E$2:$RH$2,0))</f>
        <v>#DIV/0!</v>
      </c>
      <c r="S21" s="141">
        <f>+INDEX('RAW DATA'!$E$3:$RH$452,MATCH('HK Table'!S$5,'RAW DATA'!$D$3:$D$452,0),MATCH('HK Table'!$B21,'RAW DATA'!$E$2:$RH$2,0))</f>
        <v>1</v>
      </c>
      <c r="T21" s="141" t="e">
        <f>+INDEX('RAW DATA'!$E$3:$RH$452,MATCH('HK Table'!T$5,'RAW DATA'!$D$3:$D$452,0),MATCH('HK Table'!$B21,'RAW DATA'!$E$2:$RH$2,0))</f>
        <v>#DIV/0!</v>
      </c>
      <c r="U21" s="141">
        <f>+INDEX('RAW DATA'!$E$3:$RH$452,MATCH('HK Table'!U$5,'RAW DATA'!$D$3:$D$452,0),MATCH('HK Table'!$B21,'RAW DATA'!$E$2:$RH$2,0))</f>
        <v>1</v>
      </c>
      <c r="V21" s="141" t="e">
        <f>+INDEX('RAW DATA'!$E$3:$RH$452,MATCH('HK Table'!V$5,'RAW DATA'!$D$3:$D$452,0),MATCH('HK Table'!$B21,'RAW DATA'!$E$2:$RH$2,0))</f>
        <v>#DIV/0!</v>
      </c>
      <c r="W21" s="141" t="e">
        <f>+INDEX('RAW DATA'!$E$3:$RH$452,MATCH('HK Table'!W$5,'RAW DATA'!$D$3:$D$452,0),MATCH('HK Table'!$B21,'RAW DATA'!$E$2:$RH$2,0))</f>
        <v>#DIV/0!</v>
      </c>
      <c r="X21" s="141" t="e">
        <f>+INDEX('RAW DATA'!$E$3:$RH$452,MATCH('HK Table'!X$5,'RAW DATA'!$D$3:$D$452,0),MATCH('HK Table'!$B21,'RAW DATA'!$E$2:$RH$2,0))</f>
        <v>#DIV/0!</v>
      </c>
      <c r="Y21" s="141" t="e">
        <f>+INDEX('RAW DATA'!$E$3:$RH$452,MATCH('HK Table'!Y$5,'RAW DATA'!$D$3:$D$452,0),MATCH('HK Table'!$B21,'RAW DATA'!$E$2:$RH$2,0))</f>
        <v>#DIV/0!</v>
      </c>
      <c r="Z21" s="141" t="e">
        <f>+INDEX('RAW DATA'!$E$3:$RH$452,MATCH('HK Table'!Z$5,'RAW DATA'!$D$3:$D$452,0),MATCH('HK Table'!$B21,'RAW DATA'!$E$2:$RH$2,0))</f>
        <v>#DIV/0!</v>
      </c>
      <c r="AA21" s="141">
        <f>+INDEX('RAW DATA'!$E$3:$RH$452,MATCH('HK Table'!AA$5,'RAW DATA'!$D$3:$D$452,0),MATCH('HK Table'!$B21,'RAW DATA'!$E$2:$RH$2,0))</f>
        <v>1</v>
      </c>
      <c r="AB21" s="141" t="e">
        <f>+INDEX('RAW DATA'!$E$3:$RH$452,MATCH('HK Table'!AB$5,'RAW DATA'!$D$3:$D$452,0),MATCH('HK Table'!$B21,'RAW DATA'!$E$2:$RH$2,0))</f>
        <v>#DIV/0!</v>
      </c>
      <c r="AC21" s="141" t="e">
        <f>+INDEX('RAW DATA'!$E$3:$RH$452,MATCH('HK Table'!AC$5,'RAW DATA'!$D$3:$D$452,0),MATCH('HK Table'!$B21,'RAW DATA'!$E$2:$RH$2,0))</f>
        <v>#DIV/0!</v>
      </c>
      <c r="AD21" s="141" t="e">
        <f>+INDEX('RAW DATA'!$E$3:$RH$452,MATCH('HK Table'!AD$5,'RAW DATA'!$D$3:$D$452,0),MATCH('HK Table'!$B21,'RAW DATA'!$E$2:$RH$2,0))</f>
        <v>#DIV/0!</v>
      </c>
      <c r="AE21" s="141" t="e">
        <f>+INDEX('RAW DATA'!$E$3:$RH$452,MATCH('HK Table'!AE$5,'RAW DATA'!$D$3:$D$452,0),MATCH('HK Table'!$B21,'RAW DATA'!$E$2:$RH$2,0))</f>
        <v>#DIV/0!</v>
      </c>
      <c r="AF21" s="141" t="e">
        <f>+INDEX('RAW DATA'!$E$3:$RH$452,MATCH('HK Table'!AF$5,'RAW DATA'!$D$3:$D$452,0),MATCH('HK Table'!$B21,'RAW DATA'!$E$2:$RH$2,0))</f>
        <v>#DIV/0!</v>
      </c>
      <c r="AG21" s="141" t="e">
        <f>+INDEX('RAW DATA'!$E$3:$RH$452,MATCH('HK Table'!AG$5,'RAW DATA'!$D$3:$D$452,0),MATCH('HK Table'!$B21,'RAW DATA'!$E$2:$RH$2,0))</f>
        <v>#DIV/0!</v>
      </c>
      <c r="AH21" s="141" t="e">
        <f>+INDEX('RAW DATA'!$E$3:$RH$452,MATCH('HK Table'!AH$5,'RAW DATA'!$D$3:$D$452,0),MATCH('HK Table'!$B21,'RAW DATA'!$E$2:$RH$2,0))</f>
        <v>#DIV/0!</v>
      </c>
      <c r="AI21" s="141" t="s">
        <v>21</v>
      </c>
      <c r="AJ21" s="141" t="s">
        <v>21</v>
      </c>
      <c r="AK21" s="141" t="s">
        <v>21</v>
      </c>
      <c r="AL21" s="141" t="e">
        <f>+INDEX('RAW DATA'!$E$3:$RH$452,MATCH('HK Table'!AL$5,'RAW DATA'!$D$3:$D$452,0),MATCH('HK Table'!$B21,'RAW DATA'!$E$2:$RH$2,0))</f>
        <v>#DIV/0!</v>
      </c>
      <c r="AM21" s="141" t="e">
        <f>+INDEX('RAW DATA'!$E$3:$RH$452,MATCH('HK Table'!AM$5,'RAW DATA'!$D$3:$D$452,0),MATCH('HK Table'!$B21,'RAW DATA'!$E$2:$RH$2,0))</f>
        <v>#DIV/0!</v>
      </c>
      <c r="AN21" s="141" t="e">
        <f>+INDEX('RAW DATA'!$E$3:$RH$452,MATCH('HK Table'!AN$5,'RAW DATA'!$D$3:$D$452,0),MATCH('HK Table'!$B21,'RAW DATA'!$E$2:$RH$2,0))</f>
        <v>#DIV/0!</v>
      </c>
      <c r="AO21" s="141" t="e">
        <f>+INDEX('RAW DATA'!$E$3:$RH$452,MATCH('HK Table'!AO$5,'RAW DATA'!$D$3:$D$452,0),MATCH('HK Table'!$B21,'RAW DATA'!$E$2:$RH$2,0))</f>
        <v>#DIV/0!</v>
      </c>
      <c r="AP21" s="141" t="e">
        <f>+INDEX('RAW DATA'!$E$3:$RH$452,MATCH('HK Table'!AP$5,'RAW DATA'!$D$3:$D$452,0),MATCH('HK Table'!$B21,'RAW DATA'!$E$2:$RH$2,0))</f>
        <v>#DIV/0!</v>
      </c>
      <c r="AQ21" s="141" t="e">
        <f>+INDEX('RAW DATA'!$E$3:$RH$452,MATCH('HK Table'!AQ$5,'RAW DATA'!$D$3:$D$452,0),MATCH('HK Table'!$B21,'RAW DATA'!$E$2:$RH$2,0))</f>
        <v>#DIV/0!</v>
      </c>
      <c r="AR21" s="141">
        <f>+INDEX('RAW DATA'!$E$3:$RH$452,MATCH('HK Table'!AR$5,'RAW DATA'!$D$3:$D$452,0),MATCH('HK Table'!$B21,'RAW DATA'!$E$2:$RH$2,0))</f>
        <v>1</v>
      </c>
      <c r="AS21" s="176">
        <f>+INDEX('RAW DATA'!$E$3:$RH$452,MATCH('HK Table'!AS$5,'RAW DATA'!$D$3:$D$452,0),MATCH('HK Table'!$B21,'RAW DATA'!$E$2:$RH$2,0))</f>
        <v>0</v>
      </c>
      <c r="AT21" s="176" t="s">
        <v>21</v>
      </c>
      <c r="AU21" s="176" t="e">
        <f>+INDEX('RAW DATA'!$E$3:$RH$452,MATCH('HK Table'!AU$5,'RAW DATA'!$D$3:$D$452,0),MATCH('HK Table'!$B21,'RAW DATA'!$E$2:$RH$2,0))</f>
        <v>#DIV/0!</v>
      </c>
      <c r="AV21" s="176" t="s">
        <v>21</v>
      </c>
      <c r="AW21" s="176" t="e">
        <f>+INDEX('RAW DATA'!$E$3:$RH$452,MATCH('HK Table'!AW$5,'RAW DATA'!$D$3:$D$452,0),MATCH('HK Table'!$B21,'RAW DATA'!$E$2:$RH$2,0))</f>
        <v>#DIV/0!</v>
      </c>
      <c r="AX21" s="176" t="e">
        <f>+INDEX('RAW DATA'!$E$3:$RH$452,MATCH('HK Table'!AX$5,'RAW DATA'!$D$3:$D$452,0),MATCH('HK Table'!$B21,'RAW DATA'!$E$2:$RH$2,0))</f>
        <v>#DIV/0!</v>
      </c>
      <c r="AY21" s="176" t="e">
        <f>+INDEX('RAW DATA'!$E$3:$RH$452,MATCH('HK Table'!AY$5,'RAW DATA'!$D$3:$D$452,0),MATCH('HK Table'!$B21,'RAW DATA'!$E$2:$RH$2,0))</f>
        <v>#DIV/0!</v>
      </c>
      <c r="AZ21" s="176" t="s">
        <v>21</v>
      </c>
      <c r="BA21" s="176" t="e">
        <f>+INDEX('RAW DATA'!$E$3:$RH$452,MATCH('HK Table'!BA$5,'RAW DATA'!$D$3:$D$452,0),MATCH('HK Table'!$B21,'RAW DATA'!$E$2:$RH$2,0))</f>
        <v>#DIV/0!</v>
      </c>
      <c r="BB21" s="176" t="s">
        <v>21</v>
      </c>
      <c r="BC21" s="176" t="s">
        <v>21</v>
      </c>
      <c r="BD21" s="176" t="e">
        <f>+INDEX('RAW DATA'!$E$3:$RH$452,MATCH('HK Table'!BD$5,'RAW DATA'!$D$3:$D$452,0),MATCH('HK Table'!$B21,'RAW DATA'!$E$2:$RH$2,0))</f>
        <v>#DIV/0!</v>
      </c>
      <c r="BE21" s="176" t="s">
        <v>21</v>
      </c>
      <c r="BF21" s="176" t="e">
        <f>+INDEX('RAW DATA'!$E$3:$RH$452,MATCH('HK Table'!BF$5,'RAW DATA'!$D$3:$D$452,0),MATCH('HK Table'!$B21,'RAW DATA'!$E$2:$RH$2,0))</f>
        <v>#DIV/0!</v>
      </c>
      <c r="BG21" s="176" t="s">
        <v>21</v>
      </c>
      <c r="BH21" s="176" t="s">
        <v>21</v>
      </c>
      <c r="BI21" s="176" t="e">
        <f>+INDEX('RAW DATA'!$E$3:$RH$452,MATCH('HK Table'!BI$5,'RAW DATA'!$D$3:$D$452,0),MATCH('HK Table'!$B21,'RAW DATA'!$E$2:$RH$2,0))</f>
        <v>#DIV/0!</v>
      </c>
      <c r="BJ21" s="176" t="s">
        <v>21</v>
      </c>
      <c r="BK21" s="176" t="e">
        <f>+INDEX('RAW DATA'!$E$3:$RH$452,MATCH('HK Table'!BK$5,'RAW DATA'!$D$3:$D$452,0),MATCH('HK Table'!$B21,'RAW DATA'!$E$2:$RH$2,0))</f>
        <v>#DIV/0!</v>
      </c>
      <c r="BL21" s="176" t="s">
        <v>21</v>
      </c>
      <c r="BM21" s="176" t="s">
        <v>21</v>
      </c>
      <c r="BN21" s="176" t="s">
        <v>21</v>
      </c>
      <c r="BO21" s="176" t="e">
        <f>+INDEX('RAW DATA'!$E$3:$RH$452,MATCH('HK Table'!BO$5,'RAW DATA'!$D$3:$D$452,0),MATCH('HK Table'!$B21,'RAW DATA'!$E$2:$RH$2,0))</f>
        <v>#DIV/0!</v>
      </c>
      <c r="BP21" s="176" t="s">
        <v>21</v>
      </c>
      <c r="BQ21" s="176" t="e">
        <f>+INDEX('RAW DATA'!$E$3:$RH$452,MATCH('HK Table'!BQ$5,'RAW DATA'!$D$3:$D$452,0),MATCH('HK Table'!$B21,'RAW DATA'!$E$2:$RH$2,0))</f>
        <v>#DIV/0!</v>
      </c>
      <c r="BR21" s="176" t="s">
        <v>21</v>
      </c>
      <c r="BS21" s="176" t="e">
        <f>+INDEX('RAW DATA'!$E$3:$RH$452,MATCH('HK Table'!BS$5,'RAW DATA'!$D$3:$D$452,0),MATCH('HK Table'!$B21,'RAW DATA'!$E$2:$RH$2,0))</f>
        <v>#DIV/0!</v>
      </c>
      <c r="BT21" s="176" t="e">
        <f>+INDEX('RAW DATA'!$E$3:$RH$452,MATCH('HK Table'!BT$5,'RAW DATA'!$D$3:$D$452,0),MATCH('HK Table'!$B21,'RAW DATA'!$E$2:$RH$2,0))</f>
        <v>#DIV/0!</v>
      </c>
      <c r="BU21" s="176" t="s">
        <v>21</v>
      </c>
      <c r="BV21" s="176" t="e">
        <f>+INDEX('RAW DATA'!$E$3:$RH$452,MATCH('HK Table'!BV$5,'RAW DATA'!$D$3:$D$452,0),MATCH('HK Table'!$B21,'RAW DATA'!$E$2:$RH$2,0))</f>
        <v>#DIV/0!</v>
      </c>
      <c r="BW21" s="176" t="e">
        <f>+INDEX('RAW DATA'!$E$3:$RH$452,MATCH('HK Table'!BW$5,'RAW DATA'!$D$3:$D$452,0),MATCH('HK Table'!$B21,'RAW DATA'!$E$2:$RH$2,0))</f>
        <v>#DIV/0!</v>
      </c>
      <c r="BX21" s="176" t="s">
        <v>21</v>
      </c>
      <c r="BY21" s="176" t="e">
        <f>+INDEX('RAW DATA'!$E$3:$RH$452,MATCH('HK Table'!BY$5,'RAW DATA'!$D$3:$D$452,0),MATCH('HK Table'!$B21,'RAW DATA'!$E$2:$RH$2,0))</f>
        <v>#DIV/0!</v>
      </c>
      <c r="BZ21" s="176" t="e">
        <f>+INDEX('RAW DATA'!$E$3:$RH$452,MATCH('HK Table'!BZ$5,'RAW DATA'!$D$3:$D$452,0),MATCH('HK Table'!$B21,'RAW DATA'!$E$2:$RH$2,0))</f>
        <v>#DIV/0!</v>
      </c>
      <c r="CA21" s="176" t="s">
        <v>21</v>
      </c>
      <c r="CB21" s="176" t="s">
        <v>21</v>
      </c>
      <c r="CC21" s="176" t="e">
        <f>+INDEX('RAW DATA'!$E$3:$RH$452,MATCH('HK Table'!CC$5,'RAW DATA'!$D$3:$D$452,0),MATCH('HK Table'!$B21,'RAW DATA'!$E$2:$RH$2,0))</f>
        <v>#DIV/0!</v>
      </c>
      <c r="CD21" s="176" t="s">
        <v>21</v>
      </c>
      <c r="CE21" s="176" t="s">
        <v>21</v>
      </c>
      <c r="CF21" s="176" t="e">
        <f>+INDEX('RAW DATA'!$E$3:$RH$452,MATCH('HK Table'!CF$5,'RAW DATA'!$D$3:$D$452,0),MATCH('HK Table'!$B21,'RAW DATA'!$E$2:$RH$2,0))</f>
        <v>#DIV/0!</v>
      </c>
      <c r="CG21" s="176" t="s">
        <v>21</v>
      </c>
      <c r="CH21" s="176" t="e">
        <f>+INDEX('RAW DATA'!$E$3:$RH$452,MATCH('HK Table'!CH$5,'RAW DATA'!$D$3:$D$452,0),MATCH('HK Table'!$B21,'RAW DATA'!$E$2:$RH$2,0))</f>
        <v>#DIV/0!</v>
      </c>
      <c r="CI21" s="176" t="s">
        <v>21</v>
      </c>
      <c r="CJ21" s="176" t="s">
        <v>21</v>
      </c>
      <c r="CK21" s="176" t="e">
        <f>+INDEX('RAW DATA'!$E$3:$RH$452,MATCH('HK Table'!CK$5,'RAW DATA'!$D$3:$D$452,0),MATCH('HK Table'!$B21,'RAW DATA'!$E$2:$RH$2,0))</f>
        <v>#DIV/0!</v>
      </c>
      <c r="CL21" s="176" t="e">
        <f>+INDEX('RAW DATA'!$E$3:$RH$452,MATCH('HK Table'!CL$5,'RAW DATA'!$D$3:$D$452,0),MATCH('HK Table'!$B21,'RAW DATA'!$E$2:$RH$2,0))</f>
        <v>#DIV/0!</v>
      </c>
      <c r="CM21" s="176" t="e">
        <f>+INDEX('RAW DATA'!$E$3:$RH$452,MATCH('HK Table'!CM$5,'RAW DATA'!$D$3:$D$452,0),MATCH('HK Table'!$B21,'RAW DATA'!$E$2:$RH$2,0))</f>
        <v>#DIV/0!</v>
      </c>
      <c r="CN21" s="176" t="e">
        <f>+INDEX('RAW DATA'!$E$3:$RH$452,MATCH('HK Table'!CN$5,'RAW DATA'!$D$3:$D$452,0),MATCH('HK Table'!$B21,'RAW DATA'!$E$2:$RH$2,0))</f>
        <v>#DIV/0!</v>
      </c>
      <c r="CO21" s="176" t="e">
        <f>+INDEX('RAW DATA'!$E$3:$RH$452,MATCH('HK Table'!CO$5,'RAW DATA'!$D$3:$D$452,0),MATCH('HK Table'!$B21,'RAW DATA'!$E$2:$RH$2,0))</f>
        <v>#DIV/0!</v>
      </c>
      <c r="CP21" s="176" t="e">
        <f>+INDEX('RAW DATA'!$E$3:$RH$452,MATCH('HK Table'!CP$5,'RAW DATA'!$D$3:$D$452,0),MATCH('HK Table'!$B21,'RAW DATA'!$E$2:$RH$2,0))</f>
        <v>#DIV/0!</v>
      </c>
      <c r="CQ21" s="176" t="s">
        <v>21</v>
      </c>
      <c r="CR21" s="176" t="e">
        <f>+INDEX('RAW DATA'!$E$3:$RH$452,MATCH('HK Table'!CR$5,'RAW DATA'!$D$3:$D$452,0),MATCH('HK Table'!$B21,'RAW DATA'!$E$2:$RH$2,0))</f>
        <v>#DIV/0!</v>
      </c>
      <c r="CS21" s="176" t="e">
        <f>+INDEX('RAW DATA'!$E$3:$RH$452,MATCH('HK Table'!CS$5,'RAW DATA'!$D$3:$D$452,0),MATCH('HK Table'!$B21,'RAW DATA'!$E$2:$RH$2,0))</f>
        <v>#DIV/0!</v>
      </c>
      <c r="CT21" s="176" t="e">
        <f>+INDEX('RAW DATA'!$E$3:$RH$452,MATCH('HK Table'!CT$5,'RAW DATA'!$D$3:$D$452,0),MATCH('HK Table'!$B21,'RAW DATA'!$E$2:$RH$2,0))</f>
        <v>#DIV/0!</v>
      </c>
      <c r="CU21" s="176" t="s">
        <v>21</v>
      </c>
      <c r="CV21" s="176" t="e">
        <f>+INDEX('RAW DATA'!$E$3:$RH$452,MATCH('HK Table'!CV$5,'RAW DATA'!$D$3:$D$452,0),MATCH('HK Table'!$B21,'RAW DATA'!$E$2:$RH$2,0))</f>
        <v>#DIV/0!</v>
      </c>
      <c r="CW21" s="176" t="s">
        <v>21</v>
      </c>
      <c r="CX21" s="176" t="e">
        <f>+INDEX('RAW DATA'!$E$3:$RH$452,MATCH('HK Table'!CX$5,'RAW DATA'!$D$3:$D$452,0),MATCH('HK Table'!$B21,'RAW DATA'!$E$2:$RH$2,0))</f>
        <v>#DIV/0!</v>
      </c>
      <c r="CY21" s="176" t="s">
        <v>21</v>
      </c>
      <c r="CZ21" s="176" t="e">
        <f>+INDEX('RAW DATA'!$E$3:$RH$452,MATCH('HK Table'!CZ$5,'RAW DATA'!$D$3:$D$452,0),MATCH('HK Table'!$B21,'RAW DATA'!$E$2:$RH$2,0))</f>
        <v>#DIV/0!</v>
      </c>
      <c r="DA21" s="176" t="s">
        <v>21</v>
      </c>
      <c r="DB21" s="176" t="s">
        <v>21</v>
      </c>
      <c r="DC21" s="176" t="e">
        <f>+INDEX('RAW DATA'!$E$3:$RH$452,MATCH('HK Table'!DC$5,'RAW DATA'!$D$3:$D$452,0),MATCH('HK Table'!$B21,'RAW DATA'!$E$2:$RH$2,0))</f>
        <v>#DIV/0!</v>
      </c>
      <c r="DD21" s="176" t="e">
        <f>+INDEX('RAW DATA'!$E$3:$RH$452,MATCH('HK Table'!DD$5,'RAW DATA'!$D$3:$D$452,0),MATCH('HK Table'!$B21,'RAW DATA'!$E$2:$RH$2,0))</f>
        <v>#DIV/0!</v>
      </c>
      <c r="DE21" s="176" t="s">
        <v>21</v>
      </c>
      <c r="DF21" s="176" t="e">
        <f>+INDEX('RAW DATA'!$E$3:$RH$452,MATCH('HK Table'!DF$5,'RAW DATA'!$D$3:$D$452,0),MATCH('HK Table'!$B21,'RAW DATA'!$E$2:$RH$2,0))</f>
        <v>#DIV/0!</v>
      </c>
      <c r="DG21" s="176" t="s">
        <v>21</v>
      </c>
      <c r="DH21" s="176" t="e">
        <f>+INDEX('RAW DATA'!$E$3:$RH$452,MATCH('HK Table'!DH$5,'RAW DATA'!$D$3:$D$452,0),MATCH('HK Table'!$B21,'RAW DATA'!$E$2:$RH$2,0))</f>
        <v>#DIV/0!</v>
      </c>
      <c r="DI21" s="176" t="e">
        <f>+INDEX('RAW DATA'!$E$3:$RH$452,MATCH('HK Table'!DI$5,'RAW DATA'!$D$3:$D$452,0),MATCH('HK Table'!$B21,'RAW DATA'!$E$2:$RH$2,0))</f>
        <v>#DIV/0!</v>
      </c>
      <c r="DJ21" s="176" t="e">
        <f>+INDEX('RAW DATA'!$E$3:$RH$452,MATCH('HK Table'!DJ$5,'RAW DATA'!$D$3:$D$452,0),MATCH('HK Table'!$B21,'RAW DATA'!$E$2:$RH$2,0))</f>
        <v>#DIV/0!</v>
      </c>
      <c r="DK21" s="176" t="s">
        <v>21</v>
      </c>
      <c r="DL21" s="176" t="e">
        <f>+INDEX('RAW DATA'!$E$3:$RH$452,MATCH('HK Table'!DL$5,'RAW DATA'!$D$3:$D$452,0),MATCH('HK Table'!$B21,'RAW DATA'!$E$2:$RH$2,0))</f>
        <v>#DIV/0!</v>
      </c>
      <c r="DM21" s="176" t="s">
        <v>21</v>
      </c>
      <c r="DN21" s="176" t="e">
        <f>+INDEX('RAW DATA'!$E$3:$RH$452,MATCH('HK Table'!DN$5,'RAW DATA'!$D$3:$D$452,0),MATCH('HK Table'!$B21,'RAW DATA'!$E$2:$RH$2,0))</f>
        <v>#DIV/0!</v>
      </c>
      <c r="DO21" s="176" t="e">
        <f>+INDEX('RAW DATA'!$E$3:$RH$452,MATCH('HK Table'!DO$5,'RAW DATA'!$D$3:$D$452,0),MATCH('HK Table'!$B21,'RAW DATA'!$E$2:$RH$2,0))</f>
        <v>#DIV/0!</v>
      </c>
      <c r="DP21" s="176">
        <f>+INDEX('RAW DATA'!$E$3:$RH$452,MATCH('HK Table'!DP$5,'RAW DATA'!$D$3:$D$452,0),MATCH('HK Table'!$B21,'RAW DATA'!$E$2:$RH$2,0))</f>
        <v>0</v>
      </c>
      <c r="DQ21" s="176" t="s">
        <v>21</v>
      </c>
      <c r="DR21" s="176" t="e">
        <f>+INDEX('RAW DATA'!$E$3:$RH$452,MATCH('HK Table'!DR$5,'RAW DATA'!$D$3:$D$452,0),MATCH('HK Table'!$B21,'RAW DATA'!$E$2:$RH$2,0))</f>
        <v>#DIV/0!</v>
      </c>
      <c r="DS21" s="176" t="s">
        <v>21</v>
      </c>
      <c r="DT21" s="176" t="e">
        <f>+INDEX('RAW DATA'!$E$3:$RH$452,MATCH('HK Table'!DT$5,'RAW DATA'!$D$3:$D$452,0),MATCH('HK Table'!$B21,'RAW DATA'!$E$2:$RH$2,0))</f>
        <v>#DIV/0!</v>
      </c>
      <c r="DU21" s="176" t="e">
        <f>+INDEX('RAW DATA'!$E$3:$RH$452,MATCH('HK Table'!DU$5,'RAW DATA'!$D$3:$D$452,0),MATCH('HK Table'!$B21,'RAW DATA'!$E$2:$RH$2,0))</f>
        <v>#DIV/0!</v>
      </c>
      <c r="DV21" s="176" t="e">
        <f>+INDEX('RAW DATA'!$E$3:$RH$452,MATCH('HK Table'!DV$5,'RAW DATA'!$D$3:$D$452,0),MATCH('HK Table'!$B21,'RAW DATA'!$E$2:$RH$2,0))</f>
        <v>#DIV/0!</v>
      </c>
      <c r="DW21" s="176" t="s">
        <v>21</v>
      </c>
      <c r="DX21" s="176" t="e">
        <f>+INDEX('RAW DATA'!$E$3:$RH$452,MATCH('HK Table'!DX$5,'RAW DATA'!$D$3:$D$452,0),MATCH('HK Table'!$B21,'RAW DATA'!$E$2:$RH$2,0))</f>
        <v>#DIV/0!</v>
      </c>
      <c r="DY21" s="176" t="s">
        <v>21</v>
      </c>
      <c r="DZ21" s="176" t="e">
        <f>+INDEX('RAW DATA'!$E$3:$RH$452,MATCH('HK Table'!DZ$5,'RAW DATA'!$D$3:$D$452,0),MATCH('HK Table'!$B21,'RAW DATA'!$E$2:$RH$2,0))</f>
        <v>#DIV/0!</v>
      </c>
      <c r="EA21" s="176" t="e">
        <f>+INDEX('RAW DATA'!$E$3:$RH$452,MATCH('HK Table'!EA$5,'RAW DATA'!$D$3:$D$452,0),MATCH('HK Table'!$B21,'RAW DATA'!$E$2:$RH$2,0))</f>
        <v>#DIV/0!</v>
      </c>
      <c r="EB21" s="176" t="e">
        <f>+INDEX('RAW DATA'!$E$3:$RH$452,MATCH('HK Table'!EB$5,'RAW DATA'!$D$3:$D$452,0),MATCH('HK Table'!$B21,'RAW DATA'!$E$2:$RH$2,0))</f>
        <v>#DIV/0!</v>
      </c>
      <c r="EC21" s="176" t="e">
        <f>+INDEX('RAW DATA'!$E$3:$RH$452,MATCH('HK Table'!EC$5,'RAW DATA'!$D$3:$D$452,0),MATCH('HK Table'!$B21,'RAW DATA'!$E$2:$RH$2,0))</f>
        <v>#DIV/0!</v>
      </c>
      <c r="ED21" s="176" t="e">
        <f>+INDEX('RAW DATA'!$E$3:$RH$452,MATCH('HK Table'!ED$5,'RAW DATA'!$D$3:$D$452,0),MATCH('HK Table'!$B21,'RAW DATA'!$E$2:$RH$2,0))</f>
        <v>#DIV/0!</v>
      </c>
      <c r="EE21" s="176" t="e">
        <f>+INDEX('RAW DATA'!$E$3:$RH$452,MATCH('HK Table'!EE$5,'RAW DATA'!$D$3:$D$452,0),MATCH('HK Table'!$B21,'RAW DATA'!$E$2:$RH$2,0))</f>
        <v>#DIV/0!</v>
      </c>
      <c r="EF21" s="176" t="e">
        <f>+INDEX('RAW DATA'!$E$3:$RH$452,MATCH('HK Table'!EF$5,'RAW DATA'!$D$3:$D$452,0),MATCH('HK Table'!$B21,'RAW DATA'!$E$2:$RH$2,0))</f>
        <v>#DIV/0!</v>
      </c>
      <c r="EG21" s="176" t="e">
        <f>+INDEX('RAW DATA'!$E$3:$RH$452,MATCH('HK Table'!EG$5,'RAW DATA'!$D$3:$D$452,0),MATCH('HK Table'!$B21,'RAW DATA'!$E$2:$RH$2,0))</f>
        <v>#DIV/0!</v>
      </c>
      <c r="EH21" s="176" t="e">
        <f>+INDEX('RAW DATA'!$E$3:$RH$452,MATCH('HK Table'!EH$5,'RAW DATA'!$D$3:$D$452,0),MATCH('HK Table'!$B21,'RAW DATA'!$E$2:$RH$2,0))</f>
        <v>#DIV/0!</v>
      </c>
      <c r="EI21" s="176" t="e">
        <f>+INDEX('RAW DATA'!$E$3:$RH$452,MATCH('HK Table'!EI$5,'RAW DATA'!$D$3:$D$452,0),MATCH('HK Table'!$B21,'RAW DATA'!$E$2:$RH$2,0))</f>
        <v>#DIV/0!</v>
      </c>
      <c r="EJ21" s="176" t="e">
        <f>+INDEX('RAW DATA'!$E$3:$RH$452,MATCH('HK Table'!EJ$5,'RAW DATA'!$D$3:$D$452,0),MATCH('HK Table'!$B21,'RAW DATA'!$E$2:$RH$2,0))</f>
        <v>#DIV/0!</v>
      </c>
      <c r="EK21" s="176" t="e">
        <f>+INDEX('RAW DATA'!$E$3:$RH$452,MATCH('HK Table'!EK$5,'RAW DATA'!$D$3:$D$452,0),MATCH('HK Table'!$B21,'RAW DATA'!$E$2:$RH$2,0))</f>
        <v>#DIV/0!</v>
      </c>
      <c r="EL21" s="176" t="e">
        <f>+INDEX('RAW DATA'!$E$3:$RH$452,MATCH('HK Table'!EL$5,'RAW DATA'!$D$3:$D$452,0),MATCH('HK Table'!$B21,'RAW DATA'!$E$2:$RH$2,0))</f>
        <v>#DIV/0!</v>
      </c>
      <c r="EM21" s="176" t="s">
        <v>21</v>
      </c>
      <c r="EN21" s="176" t="s">
        <v>21</v>
      </c>
      <c r="EO21" s="176" t="s">
        <v>21</v>
      </c>
      <c r="EP21" s="176" t="s">
        <v>21</v>
      </c>
      <c r="EQ21" s="176" t="s">
        <v>21</v>
      </c>
      <c r="ER21" s="176" t="s">
        <v>21</v>
      </c>
      <c r="ES21" s="176" t="s">
        <v>21</v>
      </c>
      <c r="ET21" s="176" t="e">
        <f>+INDEX('RAW DATA'!$E$3:$RH$452,MATCH('HK Table'!ET$5,'RAW DATA'!$D$3:$D$452,0),MATCH('HK Table'!$B21,'RAW DATA'!$E$2:$RH$2,0))</f>
        <v>#DIV/0!</v>
      </c>
      <c r="EU21" s="176" t="s">
        <v>21</v>
      </c>
      <c r="EV21" s="176" t="e">
        <f>+INDEX('RAW DATA'!$E$3:$RH$452,MATCH('HK Table'!EV$5,'RAW DATA'!$D$3:$D$452,0),MATCH('HK Table'!$B21,'RAW DATA'!$E$2:$RH$2,0))</f>
        <v>#DIV/0!</v>
      </c>
      <c r="EW21" s="176" t="e">
        <f>+INDEX('RAW DATA'!$E$3:$RH$452,MATCH('HK Table'!EW$5,'RAW DATA'!$D$3:$D$452,0),MATCH('HK Table'!$B21,'RAW DATA'!$E$2:$RH$2,0))</f>
        <v>#DIV/0!</v>
      </c>
      <c r="EX21" s="176" t="e">
        <f>+INDEX('RAW DATA'!$E$3:$RH$452,MATCH('HK Table'!EX$5,'RAW DATA'!$D$3:$D$452,0),MATCH('HK Table'!$B21,'RAW DATA'!$E$2:$RH$2,0))</f>
        <v>#DIV/0!</v>
      </c>
      <c r="EY21" s="176" t="e">
        <f>+INDEX('RAW DATA'!$E$3:$RH$452,MATCH('HK Table'!EY$5,'RAW DATA'!$D$3:$D$452,0),MATCH('HK Table'!$B21,'RAW DATA'!$E$2:$RH$2,0))</f>
        <v>#DIV/0!</v>
      </c>
      <c r="EZ21" s="176" t="s">
        <v>21</v>
      </c>
      <c r="FA21" s="176" t="e">
        <f>+INDEX('RAW DATA'!$E$3:$RH$452,MATCH('HK Table'!FA$5,'RAW DATA'!$D$3:$D$452,0),MATCH('HK Table'!$B21,'RAW DATA'!$E$2:$RH$2,0))</f>
        <v>#DIV/0!</v>
      </c>
      <c r="FB21" s="176" t="s">
        <v>21</v>
      </c>
      <c r="FC21" s="176" t="s">
        <v>21</v>
      </c>
      <c r="FD21" s="176" t="s">
        <v>21</v>
      </c>
      <c r="FE21" s="176" t="e">
        <f>+INDEX('RAW DATA'!$E$3:$RH$452,MATCH('HK Table'!FE$5,'RAW DATA'!$D$3:$D$452,0),MATCH('HK Table'!$B21,'RAW DATA'!$E$2:$RH$2,0))</f>
        <v>#DIV/0!</v>
      </c>
      <c r="FF21" s="176" t="s">
        <v>21</v>
      </c>
      <c r="FG21" s="176" t="s">
        <v>21</v>
      </c>
      <c r="FH21" s="176" t="e">
        <f>+INDEX('RAW DATA'!$E$3:$RH$452,MATCH('HK Table'!FH$5,'RAW DATA'!$D$3:$D$452,0),MATCH('HK Table'!$B21,'RAW DATA'!$E$2:$RH$2,0))</f>
        <v>#DIV/0!</v>
      </c>
      <c r="FI21" s="176" t="e">
        <f>+INDEX('RAW DATA'!$E$3:$RH$452,MATCH('HK Table'!FI$5,'RAW DATA'!$D$3:$D$452,0),MATCH('HK Table'!$B21,'RAW DATA'!$E$2:$RH$2,0))</f>
        <v>#DIV/0!</v>
      </c>
      <c r="FJ21" s="176" t="s">
        <v>21</v>
      </c>
      <c r="FK21" s="176" t="e">
        <f>+INDEX('RAW DATA'!$E$3:$RH$452,MATCH('HK Table'!FK$5,'RAW DATA'!$D$3:$D$452,0),MATCH('HK Table'!$B21,'RAW DATA'!$E$2:$RH$2,0))</f>
        <v>#DIV/0!</v>
      </c>
      <c r="FL21" s="176" t="e">
        <f>+INDEX('RAW DATA'!$E$3:$RH$452,MATCH('HK Table'!FL$5,'RAW DATA'!$D$3:$D$452,0),MATCH('HK Table'!$B21,'RAW DATA'!$E$2:$RH$2,0))</f>
        <v>#DIV/0!</v>
      </c>
      <c r="FM21" s="176" t="e">
        <f>+INDEX('RAW DATA'!$E$3:$RH$452,MATCH('HK Table'!FM$5,'RAW DATA'!$D$3:$D$452,0),MATCH('HK Table'!$B21,'RAW DATA'!$E$2:$RH$2,0))</f>
        <v>#DIV/0!</v>
      </c>
      <c r="FN21" s="176" t="s">
        <v>21</v>
      </c>
      <c r="FO21" s="176" t="e">
        <f>+INDEX('RAW DATA'!$E$3:$RH$452,MATCH('HK Table'!FO$5,'RAW DATA'!$D$3:$D$452,0),MATCH('HK Table'!$B21,'RAW DATA'!$E$2:$RH$2,0))</f>
        <v>#DIV/0!</v>
      </c>
      <c r="FP21" s="176" t="s">
        <v>21</v>
      </c>
      <c r="FQ21" s="176" t="s">
        <v>21</v>
      </c>
      <c r="FR21" s="176" t="s">
        <v>21</v>
      </c>
      <c r="FS21" s="176" t="e">
        <f>+INDEX('RAW DATA'!$E$3:$RH$452,MATCH('HK Table'!FS$5,'RAW DATA'!$D$3:$D$452,0),MATCH('HK Table'!$B21,'RAW DATA'!$E$2:$RH$2,0))</f>
        <v>#DIV/0!</v>
      </c>
      <c r="FT21" s="176" t="e">
        <f>+INDEX('RAW DATA'!$E$3:$RH$452,MATCH('HK Table'!FT$5,'RAW DATA'!$D$3:$D$452,0),MATCH('HK Table'!$B21,'RAW DATA'!$E$2:$RH$2,0))</f>
        <v>#DIV/0!</v>
      </c>
      <c r="FU21" s="176" t="e">
        <f>+INDEX('RAW DATA'!$E$3:$RH$452,MATCH('HK Table'!FU$5,'RAW DATA'!$D$3:$D$452,0),MATCH('HK Table'!$B21,'RAW DATA'!$E$2:$RH$2,0))</f>
        <v>#DIV/0!</v>
      </c>
      <c r="FV21" s="176" t="s">
        <v>21</v>
      </c>
      <c r="FW21" s="176" t="s">
        <v>21</v>
      </c>
      <c r="FX21" s="176" t="e">
        <f>+INDEX('RAW DATA'!$E$3:$RH$452,MATCH('HK Table'!FX$5,'RAW DATA'!$D$3:$D$452,0),MATCH('HK Table'!$B21,'RAW DATA'!$E$2:$RH$2,0))</f>
        <v>#DIV/0!</v>
      </c>
      <c r="FY21" s="176" t="s">
        <v>21</v>
      </c>
      <c r="FZ21" s="176" t="e">
        <f>+INDEX('RAW DATA'!$E$3:$RH$452,MATCH('HK Table'!FZ$5,'RAW DATA'!$D$3:$D$452,0),MATCH('HK Table'!$B21,'RAW DATA'!$E$2:$RH$2,0))</f>
        <v>#DIV/0!</v>
      </c>
      <c r="GA21" s="176" t="e">
        <f>+INDEX('RAW DATA'!$E$3:$RH$452,MATCH('HK Table'!GA$5,'RAW DATA'!$D$3:$D$452,0),MATCH('HK Table'!$B21,'RAW DATA'!$E$2:$RH$2,0))</f>
        <v>#DIV/0!</v>
      </c>
      <c r="GB21" s="176" t="s">
        <v>21</v>
      </c>
      <c r="GC21" s="176" t="e">
        <f>+INDEX('RAW DATA'!$E$3:$RH$452,MATCH('HK Table'!GC$5,'RAW DATA'!$D$3:$D$452,0),MATCH('HK Table'!$B21,'RAW DATA'!$E$2:$RH$2,0))</f>
        <v>#DIV/0!</v>
      </c>
      <c r="GD21" s="176" t="s">
        <v>21</v>
      </c>
      <c r="GE21" s="176" t="s">
        <v>21</v>
      </c>
      <c r="GF21" s="176" t="e">
        <f>+INDEX('RAW DATA'!$E$3:$RH$452,MATCH('HK Table'!GF$5,'RAW DATA'!$D$3:$D$452,0),MATCH('HK Table'!$B21,'RAW DATA'!$E$2:$RH$2,0))</f>
        <v>#DIV/0!</v>
      </c>
      <c r="GG21" s="176" t="e">
        <f>+INDEX('RAW DATA'!$E$3:$RH$452,MATCH('HK Table'!GG$5,'RAW DATA'!$D$3:$D$452,0),MATCH('HK Table'!$B21,'RAW DATA'!$E$2:$RH$2,0))</f>
        <v>#DIV/0!</v>
      </c>
      <c r="GH21" s="176" t="s">
        <v>21</v>
      </c>
      <c r="GI21" s="176" t="e">
        <f>+INDEX('RAW DATA'!$E$3:$RH$452,MATCH('HK Table'!GI$5,'RAW DATA'!$D$3:$D$452,0),MATCH('HK Table'!$B21,'RAW DATA'!$E$2:$RH$2,0))</f>
        <v>#DIV/0!</v>
      </c>
      <c r="GJ21" s="176" t="s">
        <v>21</v>
      </c>
      <c r="GK21" s="176" t="e">
        <f>+INDEX('RAW DATA'!$E$3:$RH$452,MATCH('HK Table'!GK$5,'RAW DATA'!$D$3:$D$452,0),MATCH('HK Table'!$B21,'RAW DATA'!$E$2:$RH$2,0))</f>
        <v>#DIV/0!</v>
      </c>
      <c r="GL21" s="176" t="e">
        <f>+INDEX('RAW DATA'!$E$3:$RH$452,MATCH('HK Table'!GL$5,'RAW DATA'!$D$3:$D$452,0),MATCH('HK Table'!$B21,'RAW DATA'!$E$2:$RH$2,0))</f>
        <v>#DIV/0!</v>
      </c>
      <c r="GM21" s="176" t="s">
        <v>21</v>
      </c>
      <c r="GN21" s="176" t="s">
        <v>21</v>
      </c>
      <c r="GO21" s="176" t="e">
        <f>+INDEX('RAW DATA'!$E$3:$RH$452,MATCH('HK Table'!GO$5,'RAW DATA'!$D$3:$D$452,0),MATCH('HK Table'!$B21,'RAW DATA'!$E$2:$RH$2,0))</f>
        <v>#DIV/0!</v>
      </c>
      <c r="GP21" s="176" t="s">
        <v>21</v>
      </c>
      <c r="GQ21" s="176" t="s">
        <v>21</v>
      </c>
      <c r="GR21" s="176" t="e">
        <f>+INDEX('RAW DATA'!$E$3:$RH$452,MATCH('HK Table'!GR$5,'RAW DATA'!$D$3:$D$452,0),MATCH('HK Table'!$B21,'RAW DATA'!$E$2:$RH$2,0))</f>
        <v>#DIV/0!</v>
      </c>
      <c r="GS21" s="176" t="s">
        <v>21</v>
      </c>
      <c r="GT21" s="176" t="e">
        <f>+INDEX('RAW DATA'!$E$3:$RH$452,MATCH('HK Table'!GT$5,'RAW DATA'!$D$3:$D$452,0),MATCH('HK Table'!$B21,'RAW DATA'!$E$2:$RH$2,0))</f>
        <v>#DIV/0!</v>
      </c>
      <c r="GU21" s="176" t="s">
        <v>21</v>
      </c>
      <c r="GV21" s="176" t="e">
        <f>+INDEX('RAW DATA'!$E$3:$RH$452,MATCH('HK Table'!GV$5,'RAW DATA'!$D$3:$D$452,0),MATCH('HK Table'!$B21,'RAW DATA'!$E$2:$RH$2,0))</f>
        <v>#DIV/0!</v>
      </c>
      <c r="GW21" s="176" t="e">
        <f>+INDEX('RAW DATA'!$E$3:$RH$452,MATCH('HK Table'!GW$5,'RAW DATA'!$D$3:$D$452,0),MATCH('HK Table'!$B21,'RAW DATA'!$E$2:$RH$2,0))</f>
        <v>#DIV/0!</v>
      </c>
      <c r="GX21" s="176" t="s">
        <v>21</v>
      </c>
      <c r="GY21" s="176" t="e">
        <f>+INDEX('RAW DATA'!$E$3:$RH$452,MATCH('HK Table'!GY$5,'RAW DATA'!$D$3:$D$452,0),MATCH('HK Table'!$B21,'RAW DATA'!$E$2:$RH$2,0))</f>
        <v>#DIV/0!</v>
      </c>
      <c r="GZ21" s="176" t="e">
        <f>+INDEX('RAW DATA'!$E$3:$RH$452,MATCH('HK Table'!GZ$5,'RAW DATA'!$D$3:$D$452,0),MATCH('HK Table'!$B21,'RAW DATA'!$E$2:$RH$2,0))</f>
        <v>#DIV/0!</v>
      </c>
      <c r="HA21" s="176" t="s">
        <v>21</v>
      </c>
      <c r="HB21" s="176" t="e">
        <f>+INDEX('RAW DATA'!$E$3:$RH$452,MATCH('HK Table'!HB$5,'RAW DATA'!$D$3:$D$452,0),MATCH('HK Table'!$B21,'RAW DATA'!$E$2:$RH$2,0))</f>
        <v>#DIV/0!</v>
      </c>
      <c r="HC21" s="176" t="s">
        <v>21</v>
      </c>
      <c r="HD21" s="176" t="e">
        <f>+INDEX('RAW DATA'!$E$3:$RH$452,MATCH('HK Table'!HD$5,'RAW DATA'!$D$3:$D$452,0),MATCH('HK Table'!$B21,'RAW DATA'!$E$2:$RH$2,0))</f>
        <v>#DIV/0!</v>
      </c>
      <c r="HE21" s="176" t="e">
        <f>+INDEX('RAW DATA'!$E$3:$RH$452,MATCH('HK Table'!HE$5,'RAW DATA'!$D$3:$D$452,0),MATCH('HK Table'!$B21,'RAW DATA'!$E$2:$RH$2,0))</f>
        <v>#DIV/0!</v>
      </c>
      <c r="HF21" s="176" t="e">
        <f>+INDEX('RAW DATA'!$E$3:$RH$452,MATCH('HK Table'!HF$5,'RAW DATA'!$D$3:$D$452,0),MATCH('HK Table'!$B21,'RAW DATA'!$E$2:$RH$2,0))</f>
        <v>#DIV/0!</v>
      </c>
      <c r="HG21" s="176" t="s">
        <v>21</v>
      </c>
      <c r="HH21" s="176" t="s">
        <v>21</v>
      </c>
      <c r="HI21" s="176" t="s">
        <v>21</v>
      </c>
      <c r="HJ21" s="176" t="e">
        <f>+INDEX('RAW DATA'!$E$3:$RH$452,MATCH('HK Table'!HJ$5,'RAW DATA'!$D$3:$D$452,0),MATCH('HK Table'!$B21,'RAW DATA'!$E$2:$RH$2,0))</f>
        <v>#DIV/0!</v>
      </c>
      <c r="HK21" s="176" t="s">
        <v>21</v>
      </c>
      <c r="HL21" s="176" t="e">
        <f>+INDEX('RAW DATA'!$E$3:$RH$452,MATCH('HK Table'!HL$5,'RAW DATA'!$D$3:$D$452,0),MATCH('HK Table'!$B21,'RAW DATA'!$E$2:$RH$2,0))</f>
        <v>#DIV/0!</v>
      </c>
      <c r="HM21" s="176" t="e">
        <f>+INDEX('RAW DATA'!$E$3:$RH$452,MATCH('HK Table'!HM$5,'RAW DATA'!$D$3:$D$452,0),MATCH('HK Table'!$B21,'RAW DATA'!$E$2:$RH$2,0))</f>
        <v>#DIV/0!</v>
      </c>
      <c r="HN21" s="176" t="e">
        <f>+INDEX('RAW DATA'!$E$3:$RH$452,MATCH('HK Table'!HN$5,'RAW DATA'!$D$3:$D$452,0),MATCH('HK Table'!$B21,'RAW DATA'!$E$2:$RH$2,0))</f>
        <v>#DIV/0!</v>
      </c>
      <c r="HO21" s="176" t="s">
        <v>21</v>
      </c>
      <c r="HP21" s="176" t="e">
        <f>+INDEX('RAW DATA'!$E$3:$RH$452,MATCH('HK Table'!HP$5,'RAW DATA'!$D$3:$D$452,0),MATCH('HK Table'!$B21,'RAW DATA'!$E$2:$RH$2,0))</f>
        <v>#DIV/0!</v>
      </c>
      <c r="HQ21" s="176" t="e">
        <f>+INDEX('RAW DATA'!$E$3:$RH$452,MATCH('HK Table'!HQ$5,'RAW DATA'!$D$3:$D$452,0),MATCH('HK Table'!$B21,'RAW DATA'!$E$2:$RH$2,0))</f>
        <v>#DIV/0!</v>
      </c>
      <c r="HR21" s="176" t="e">
        <f>+INDEX('RAW DATA'!$E$3:$RH$452,MATCH('HK Table'!HR$5,'RAW DATA'!$D$3:$D$452,0),MATCH('HK Table'!$B21,'RAW DATA'!$E$2:$RH$2,0))</f>
        <v>#DIV/0!</v>
      </c>
      <c r="HS21" s="176" t="e">
        <f>+INDEX('RAW DATA'!$E$3:$RH$452,MATCH('HK Table'!HS$5,'RAW DATA'!$D$3:$D$452,0),MATCH('HK Table'!$B21,'RAW DATA'!$E$2:$RH$2,0))</f>
        <v>#DIV/0!</v>
      </c>
      <c r="HT21" s="176" t="e">
        <f>+INDEX('RAW DATA'!$E$3:$RH$452,MATCH('HK Table'!HT$5,'RAW DATA'!$D$3:$D$452,0),MATCH('HK Table'!$B21,'RAW DATA'!$E$2:$RH$2,0))</f>
        <v>#DIV/0!</v>
      </c>
      <c r="HU21" s="176" t="s">
        <v>21</v>
      </c>
      <c r="HV21" s="176" t="e">
        <f>+INDEX('RAW DATA'!$E$3:$RH$452,MATCH('HK Table'!HV$5,'RAW DATA'!$D$3:$D$452,0),MATCH('HK Table'!$B21,'RAW DATA'!$E$2:$RH$2,0))</f>
        <v>#DIV/0!</v>
      </c>
      <c r="HW21" s="176" t="e">
        <f>+INDEX('RAW DATA'!$E$3:$RH$452,MATCH('HK Table'!HW$5,'RAW DATA'!$D$3:$D$452,0),MATCH('HK Table'!$B21,'RAW DATA'!$E$2:$RH$2,0))</f>
        <v>#DIV/0!</v>
      </c>
      <c r="HX21" s="176" t="s">
        <v>21</v>
      </c>
      <c r="HY21" s="176" t="s">
        <v>21</v>
      </c>
      <c r="HZ21" s="176" t="e">
        <f>+INDEX('RAW DATA'!$E$3:$RH$452,MATCH('HK Table'!HZ$5,'RAW DATA'!$D$3:$D$452,0),MATCH('HK Table'!$B21,'RAW DATA'!$E$2:$RH$2,0))</f>
        <v>#DIV/0!</v>
      </c>
      <c r="IA21" s="176" t="s">
        <v>21</v>
      </c>
      <c r="IB21" s="176" t="e">
        <f>+INDEX('RAW DATA'!$E$3:$RH$452,MATCH('HK Table'!IB$5,'RAW DATA'!$D$3:$D$452,0),MATCH('HK Table'!$B21,'RAW DATA'!$E$2:$RH$2,0))</f>
        <v>#DIV/0!</v>
      </c>
      <c r="IC21" s="176" t="s">
        <v>21</v>
      </c>
      <c r="ID21" s="176" t="e">
        <f>+INDEX('RAW DATA'!$E$3:$RH$452,MATCH('HK Table'!ID$5,'RAW DATA'!$D$3:$D$452,0),MATCH('HK Table'!$B21,'RAW DATA'!$E$2:$RH$2,0))</f>
        <v>#DIV/0!</v>
      </c>
      <c r="IE21" s="176" t="e">
        <f>+INDEX('RAW DATA'!$E$3:$RH$452,MATCH('HK Table'!IE$5,'RAW DATA'!$D$3:$D$452,0),MATCH('HK Table'!$B21,'RAW DATA'!$E$2:$RH$2,0))</f>
        <v>#DIV/0!</v>
      </c>
      <c r="IF21" s="176" t="e">
        <f>+INDEX('RAW DATA'!$E$3:$RH$452,MATCH('HK Table'!IF$5,'RAW DATA'!$D$3:$D$452,0),MATCH('HK Table'!$B21,'RAW DATA'!$E$2:$RH$2,0))</f>
        <v>#DIV/0!</v>
      </c>
      <c r="IG21" s="176" t="e">
        <f>+INDEX('RAW DATA'!$E$3:$RH$452,MATCH('HK Table'!IG$5,'RAW DATA'!$D$3:$D$452,0),MATCH('HK Table'!$B21,'RAW DATA'!$E$2:$RH$2,0))</f>
        <v>#DIV/0!</v>
      </c>
      <c r="IH21" s="176" t="e">
        <f>+INDEX('RAW DATA'!$E$3:$RH$452,MATCH('HK Table'!IH$5,'RAW DATA'!$D$3:$D$452,0),MATCH('HK Table'!$B21,'RAW DATA'!$E$2:$RH$2,0))</f>
        <v>#DIV/0!</v>
      </c>
      <c r="II21" s="176" t="s">
        <v>21</v>
      </c>
      <c r="IJ21" s="176" t="e">
        <f>+INDEX('RAW DATA'!$E$3:$RH$452,MATCH('HK Table'!IJ$5,'RAW DATA'!$D$3:$D$452,0),MATCH('HK Table'!$B21,'RAW DATA'!$E$2:$RH$2,0))</f>
        <v>#DIV/0!</v>
      </c>
      <c r="IK21" s="176" t="e">
        <f>+INDEX('RAW DATA'!$E$3:$RH$452,MATCH('HK Table'!IK$5,'RAW DATA'!$D$3:$D$452,0),MATCH('HK Table'!$B21,'RAW DATA'!$E$2:$RH$2,0))</f>
        <v>#DIV/0!</v>
      </c>
      <c r="IL21" s="176" t="e">
        <f>+INDEX('RAW DATA'!$E$3:$RH$452,MATCH('HK Table'!IL$5,'RAW DATA'!$D$3:$D$452,0),MATCH('HK Table'!$B21,'RAW DATA'!$E$2:$RH$2,0))</f>
        <v>#DIV/0!</v>
      </c>
      <c r="IM21" s="176" t="e">
        <f>+INDEX('RAW DATA'!$E$3:$RH$452,MATCH('HK Table'!IM$5,'RAW DATA'!$D$3:$D$452,0),MATCH('HK Table'!$B21,'RAW DATA'!$E$2:$RH$2,0))</f>
        <v>#DIV/0!</v>
      </c>
      <c r="IN21" s="176" t="e">
        <f>+INDEX('RAW DATA'!$E$3:$RH$452,MATCH('HK Table'!IN$5,'RAW DATA'!$D$3:$D$452,0),MATCH('HK Table'!$B21,'RAW DATA'!$E$2:$RH$2,0))</f>
        <v>#DIV/0!</v>
      </c>
      <c r="IO21" s="176" t="s">
        <v>21</v>
      </c>
      <c r="IP21" s="176" t="e">
        <f>+INDEX('RAW DATA'!$E$3:$RH$452,MATCH('HK Table'!IP$5,'RAW DATA'!$D$3:$D$452,0),MATCH('HK Table'!$B21,'RAW DATA'!$E$2:$RH$2,0))</f>
        <v>#DIV/0!</v>
      </c>
      <c r="IQ21" s="176" t="e">
        <f>+INDEX('RAW DATA'!$E$3:$RH$452,MATCH('HK Table'!IQ$5,'RAW DATA'!$D$3:$D$452,0),MATCH('HK Table'!$B21,'RAW DATA'!$E$2:$RH$2,0))</f>
        <v>#DIV/0!</v>
      </c>
      <c r="IR21" s="176" t="e">
        <f>+INDEX('RAW DATA'!$E$3:$RH$452,MATCH('HK Table'!IR$5,'RAW DATA'!$D$3:$D$452,0),MATCH('HK Table'!$B21,'RAW DATA'!$E$2:$RH$2,0))</f>
        <v>#DIV/0!</v>
      </c>
      <c r="IS21" s="176" t="e">
        <f>+INDEX('RAW DATA'!$E$3:$RH$452,MATCH('HK Table'!IS$5,'RAW DATA'!$D$3:$D$452,0),MATCH('HK Table'!$B21,'RAW DATA'!$E$2:$RH$2,0))</f>
        <v>#DIV/0!</v>
      </c>
      <c r="IT21" s="176" t="s">
        <v>21</v>
      </c>
      <c r="IU21" s="176" t="s">
        <v>21</v>
      </c>
      <c r="IV21" s="176" t="e">
        <f>+INDEX('RAW DATA'!$E$3:$RH$452,MATCH('HK Table'!IV$5,'RAW DATA'!$D$3:$D$452,0),MATCH('HK Table'!$B21,'RAW DATA'!$E$2:$RH$2,0))</f>
        <v>#DIV/0!</v>
      </c>
      <c r="IW21" s="176" t="e">
        <f>+INDEX('RAW DATA'!$E$3:$RH$452,MATCH('HK Table'!IW$5,'RAW DATA'!$D$3:$D$452,0),MATCH('HK Table'!$B21,'RAW DATA'!$E$2:$RH$2,0))</f>
        <v>#DIV/0!</v>
      </c>
      <c r="IX21" s="176" t="s">
        <v>21</v>
      </c>
      <c r="IY21" s="176" t="e">
        <f>+INDEX('RAW DATA'!$E$3:$RH$452,MATCH('HK Table'!IY$5,'RAW DATA'!$D$3:$D$452,0),MATCH('HK Table'!$B21,'RAW DATA'!$E$2:$RH$2,0))</f>
        <v>#DIV/0!</v>
      </c>
      <c r="IZ21" s="176" t="e">
        <f>+INDEX('RAW DATA'!$E$3:$RH$452,MATCH('HK Table'!IZ$5,'RAW DATA'!$D$3:$D$452,0),MATCH('HK Table'!$B21,'RAW DATA'!$E$2:$RH$2,0))</f>
        <v>#DIV/0!</v>
      </c>
      <c r="JA21" s="176" t="e">
        <f>+INDEX('RAW DATA'!$E$3:$RH$452,MATCH('HK Table'!JA$5,'RAW DATA'!$D$3:$D$452,0),MATCH('HK Table'!$B21,'RAW DATA'!$E$2:$RH$2,0))</f>
        <v>#DIV/0!</v>
      </c>
      <c r="JB21" s="176" t="s">
        <v>21</v>
      </c>
      <c r="JC21" s="176" t="e">
        <f>+INDEX('RAW DATA'!$E$3:$RH$452,MATCH('HK Table'!JC$5,'RAW DATA'!$D$3:$D$452,0),MATCH('HK Table'!$B21,'RAW DATA'!$E$2:$RH$2,0))</f>
        <v>#DIV/0!</v>
      </c>
      <c r="JD21" s="176" t="e">
        <f>+INDEX('RAW DATA'!$E$3:$RH$452,MATCH('HK Table'!JD$5,'RAW DATA'!$D$3:$D$452,0),MATCH('HK Table'!$B21,'RAW DATA'!$E$2:$RH$2,0))</f>
        <v>#DIV/0!</v>
      </c>
      <c r="JE21" s="176" t="e">
        <f>+INDEX('RAW DATA'!$E$3:$RH$452,MATCH('HK Table'!JE$5,'RAW DATA'!$D$3:$D$452,0),MATCH('HK Table'!$B21,'RAW DATA'!$E$2:$RH$2,0))</f>
        <v>#DIV/0!</v>
      </c>
      <c r="JF21" s="176" t="e">
        <f>+INDEX('RAW DATA'!$E$3:$RH$452,MATCH('HK Table'!JF$5,'RAW DATA'!$D$3:$D$452,0),MATCH('HK Table'!$B21,'RAW DATA'!$E$2:$RH$2,0))</f>
        <v>#DIV/0!</v>
      </c>
      <c r="JG21" s="176" t="s">
        <v>21</v>
      </c>
      <c r="JH21" s="176" t="s">
        <v>21</v>
      </c>
      <c r="JI21" s="176" t="e">
        <f>+INDEX('RAW DATA'!$E$3:$RH$452,MATCH('HK Table'!JI$5,'RAW DATA'!$D$3:$D$452,0),MATCH('HK Table'!$B21,'RAW DATA'!$E$2:$RH$2,0))</f>
        <v>#DIV/0!</v>
      </c>
      <c r="JJ21" s="176" t="s">
        <v>21</v>
      </c>
      <c r="JK21" s="176" t="e">
        <f>+INDEX('RAW DATA'!$E$3:$RH$452,MATCH('HK Table'!JK$5,'RAW DATA'!$D$3:$D$452,0),MATCH('HK Table'!$B21,'RAW DATA'!$E$2:$RH$2,0))</f>
        <v>#DIV/0!</v>
      </c>
      <c r="JL21" s="176" t="e">
        <f>+INDEX('RAW DATA'!$E$3:$RH$452,MATCH('HK Table'!JL$5,'RAW DATA'!$D$3:$D$452,0),MATCH('HK Table'!$B21,'RAW DATA'!$E$2:$RH$2,0))</f>
        <v>#DIV/0!</v>
      </c>
      <c r="JM21" s="176" t="s">
        <v>21</v>
      </c>
      <c r="JN21" s="176" t="s">
        <v>21</v>
      </c>
      <c r="JO21" s="176" t="e">
        <f>+INDEX('RAW DATA'!$E$3:$RH$452,MATCH('HK Table'!JO$5,'RAW DATA'!$D$3:$D$452,0),MATCH('HK Table'!$B21,'RAW DATA'!$E$2:$RH$2,0))</f>
        <v>#DIV/0!</v>
      </c>
      <c r="JP21" s="176" t="s">
        <v>21</v>
      </c>
      <c r="JQ21" s="176" t="e">
        <f>+INDEX('RAW DATA'!$E$3:$RH$452,MATCH('HK Table'!JQ$5,'RAW DATA'!$D$3:$D$452,0),MATCH('HK Table'!$B21,'RAW DATA'!$E$2:$RH$2,0))</f>
        <v>#DIV/0!</v>
      </c>
      <c r="JR21" s="176" t="s">
        <v>21</v>
      </c>
      <c r="JS21" s="176" t="e">
        <f>+INDEX('RAW DATA'!$E$3:$RH$452,MATCH('HK Table'!JS$5,'RAW DATA'!$D$3:$D$452,0),MATCH('HK Table'!$B21,'RAW DATA'!$E$2:$RH$2,0))</f>
        <v>#DIV/0!</v>
      </c>
      <c r="JT21" s="176" t="s">
        <v>21</v>
      </c>
      <c r="JU21" s="176" t="s">
        <v>21</v>
      </c>
      <c r="JV21" s="176" t="e">
        <f>+INDEX('RAW DATA'!$E$3:$RH$452,MATCH('HK Table'!JV$5,'RAW DATA'!$D$3:$D$452,0),MATCH('HK Table'!$B21,'RAW DATA'!$E$2:$RH$2,0))</f>
        <v>#DIV/0!</v>
      </c>
      <c r="JW21" s="176" t="e">
        <f>+INDEX('RAW DATA'!$E$3:$RH$452,MATCH('HK Table'!JW$5,'RAW DATA'!$D$3:$D$452,0),MATCH('HK Table'!$B21,'RAW DATA'!$E$2:$RH$2,0))</f>
        <v>#DIV/0!</v>
      </c>
      <c r="JX21" s="175" t="s">
        <v>21</v>
      </c>
      <c r="JY21" s="176" t="e">
        <f>+INDEX('RAW DATA'!$E$3:$RH$452,MATCH('HK Table'!JY$5,'RAW DATA'!$D$3:$D$452,0),MATCH('HK Table'!$B21,'RAW DATA'!$E$2:$RH$2,0))</f>
        <v>#DIV/0!</v>
      </c>
      <c r="JZ21" s="175" t="s">
        <v>21</v>
      </c>
      <c r="KA21" s="175" t="s">
        <v>21</v>
      </c>
      <c r="KB21" s="176" t="e">
        <f>+INDEX('RAW DATA'!$E$3:$RH$452,MATCH('HK Table'!KB$5,'RAW DATA'!$D$3:$D$452,0),MATCH('HK Table'!$B21,'RAW DATA'!$E$2:$RH$2,0))</f>
        <v>#DIV/0!</v>
      </c>
      <c r="KC21" s="176" t="e">
        <f>+INDEX('RAW DATA'!$E$3:$RH$452,MATCH('HK Table'!KC$5,'RAW DATA'!$D$3:$D$452,0),MATCH('HK Table'!$B21,'RAW DATA'!$E$2:$RH$2,0))</f>
        <v>#DIV/0!</v>
      </c>
      <c r="KD21" s="176" t="e">
        <f>+INDEX('RAW DATA'!$E$3:$RH$452,MATCH('HK Table'!KD$5,'RAW DATA'!$D$3:$D$452,0),MATCH('HK Table'!$B21,'RAW DATA'!$E$2:$RH$2,0))</f>
        <v>#DIV/0!</v>
      </c>
      <c r="KE21" s="176" t="e">
        <f>+INDEX('RAW DATA'!$E$3:$RH$452,MATCH('HK Table'!KE$5,'RAW DATA'!$D$3:$D$452,0),MATCH('HK Table'!$B21,'RAW DATA'!$E$2:$RH$2,0))</f>
        <v>#DIV/0!</v>
      </c>
      <c r="KF21" s="176" t="e">
        <f>+INDEX('RAW DATA'!$E$3:$RH$452,MATCH('HK Table'!KF$5,'RAW DATA'!$D$3:$D$452,0),MATCH('HK Table'!$B21,'RAW DATA'!$E$2:$RH$2,0))</f>
        <v>#DIV/0!</v>
      </c>
      <c r="KG21" s="176" t="e">
        <f>+INDEX('RAW DATA'!$E$3:$RH$452,MATCH('HK Table'!KG$5,'RAW DATA'!$D$3:$D$452,0),MATCH('HK Table'!$B21,'RAW DATA'!$E$2:$RH$2,0))</f>
        <v>#DIV/0!</v>
      </c>
      <c r="KH21" s="176" t="e">
        <f>+INDEX('RAW DATA'!$E$3:$RH$452,MATCH('HK Table'!KH$5,'RAW DATA'!$D$3:$D$452,0),MATCH('HK Table'!$B21,'RAW DATA'!$E$2:$RH$2,0))</f>
        <v>#DIV/0!</v>
      </c>
      <c r="KI21" s="176" t="e">
        <f>+INDEX('RAW DATA'!$E$3:$RH$452,MATCH('HK Table'!KI$5,'RAW DATA'!$D$3:$D$452,0),MATCH('HK Table'!$B21,'RAW DATA'!$E$2:$RH$2,0))</f>
        <v>#DIV/0!</v>
      </c>
      <c r="KJ21" s="176" t="e">
        <f>+INDEX('RAW DATA'!$E$3:$RH$452,MATCH('HK Table'!KJ$5,'RAW DATA'!$D$3:$D$452,0),MATCH('HK Table'!$B21,'RAW DATA'!$E$2:$RH$2,0))</f>
        <v>#DIV/0!</v>
      </c>
      <c r="KK21" s="176" t="e">
        <f>+INDEX('RAW DATA'!$E$3:$RH$452,MATCH('HK Table'!KK$5,'RAW DATA'!$D$3:$D$452,0),MATCH('HK Table'!$B21,'RAW DATA'!$E$2:$RH$2,0))</f>
        <v>#DIV/0!</v>
      </c>
      <c r="KL21" s="176" t="e">
        <f>+INDEX('RAW DATA'!$E$3:$RH$452,MATCH('HK Table'!KL$5,'RAW DATA'!$D$3:$D$452,0),MATCH('HK Table'!$B21,'RAW DATA'!$E$2:$RH$2,0))</f>
        <v>#DIV/0!</v>
      </c>
      <c r="KM21" s="176" t="e">
        <f>+INDEX('RAW DATA'!$E$3:$RH$452,MATCH('HK Table'!KM$5,'RAW DATA'!$D$3:$D$452,0),MATCH('HK Table'!$B21,'RAW DATA'!$E$2:$RH$2,0))</f>
        <v>#DIV/0!</v>
      </c>
      <c r="KN21" s="176" t="e">
        <f>+INDEX('RAW DATA'!$E$3:$RH$452,MATCH('HK Table'!KN$5,'RAW DATA'!$D$3:$D$452,0),MATCH('HK Table'!$B21,'RAW DATA'!$E$2:$RH$2,0))</f>
        <v>#DIV/0!</v>
      </c>
      <c r="KO21" s="176" t="e">
        <f>+INDEX('RAW DATA'!$E$3:$RH$452,MATCH('HK Table'!KO$5,'RAW DATA'!$D$3:$D$452,0),MATCH('HK Table'!$B21,'RAW DATA'!$E$2:$RH$2,0))</f>
        <v>#DIV/0!</v>
      </c>
      <c r="KP21" s="176" t="e">
        <f>+INDEX('RAW DATA'!$E$3:$RH$452,MATCH('HK Table'!KP$5,'RAW DATA'!$D$3:$D$452,0),MATCH('HK Table'!$B21,'RAW DATA'!$E$2:$RH$2,0))</f>
        <v>#DIV/0!</v>
      </c>
      <c r="KQ21" s="176" t="e">
        <f>+INDEX('RAW DATA'!$E$3:$RH$452,MATCH('HK Table'!KQ$5,'RAW DATA'!$D$3:$D$452,0),MATCH('HK Table'!$B21,'RAW DATA'!$E$2:$RH$2,0))</f>
        <v>#DIV/0!</v>
      </c>
      <c r="KR21" s="176" t="e">
        <f>+INDEX('RAW DATA'!$E$3:$RH$452,MATCH('HK Table'!KR$5,'RAW DATA'!$D$3:$D$452,0),MATCH('HK Table'!$B21,'RAW DATA'!$E$2:$RH$2,0))</f>
        <v>#DIV/0!</v>
      </c>
      <c r="KS21" s="176" t="e">
        <f>+INDEX('RAW DATA'!$E$3:$RH$452,MATCH('HK Table'!KS$5,'RAW DATA'!$D$3:$D$452,0),MATCH('HK Table'!$B21,'RAW DATA'!$E$2:$RH$2,0))</f>
        <v>#DIV/0!</v>
      </c>
      <c r="KT21" s="176" t="e">
        <f>+INDEX('RAW DATA'!$E$3:$RH$452,MATCH('HK Table'!KT$5,'RAW DATA'!$D$3:$D$452,0),MATCH('HK Table'!$B21,'RAW DATA'!$E$2:$RH$2,0))</f>
        <v>#DIV/0!</v>
      </c>
      <c r="KU21" s="176" t="e">
        <f>+INDEX('RAW DATA'!$E$3:$RH$452,MATCH('HK Table'!KU$5,'RAW DATA'!$D$3:$D$452,0),MATCH('HK Table'!$B21,'RAW DATA'!$E$2:$RH$2,0))</f>
        <v>#DIV/0!</v>
      </c>
      <c r="KV21" s="176" t="e">
        <f>+INDEX('RAW DATA'!$E$3:$RH$452,MATCH('HK Table'!KV$5,'RAW DATA'!$D$3:$D$452,0),MATCH('HK Table'!$B21,'RAW DATA'!$E$2:$RH$2,0))</f>
        <v>#DIV/0!</v>
      </c>
      <c r="KW21" s="176" t="e">
        <f>+INDEX('RAW DATA'!$E$3:$RH$452,MATCH('HK Table'!KW$5,'RAW DATA'!$D$3:$D$452,0),MATCH('HK Table'!$B21,'RAW DATA'!$E$2:$RH$2,0))</f>
        <v>#DIV/0!</v>
      </c>
      <c r="KX21" s="176" t="e">
        <f>+INDEX('RAW DATA'!$E$3:$RH$452,MATCH('HK Table'!KX$5,'RAW DATA'!$D$3:$D$452,0),MATCH('HK Table'!$B21,'RAW DATA'!$E$2:$RH$2,0))</f>
        <v>#DIV/0!</v>
      </c>
      <c r="KY21" s="176" t="e">
        <f>+INDEX('RAW DATA'!$E$3:$RH$452,MATCH('HK Table'!KY$5,'RAW DATA'!$D$3:$D$452,0),MATCH('HK Table'!$B21,'RAW DATA'!$E$2:$RH$2,0))</f>
        <v>#DIV/0!</v>
      </c>
      <c r="KZ21" s="176" t="e">
        <f>+INDEX('RAW DATA'!$E$3:$RH$452,MATCH('HK Table'!KZ$5,'RAW DATA'!$D$3:$D$452,0),MATCH('HK Table'!$B21,'RAW DATA'!$E$2:$RH$2,0))</f>
        <v>#DIV/0!</v>
      </c>
      <c r="LA21" s="176" t="e">
        <f>+INDEX('RAW DATA'!$E$3:$RH$452,MATCH('HK Table'!LA$5,'RAW DATA'!$D$3:$D$452,0),MATCH('HK Table'!$B21,'RAW DATA'!$E$2:$RH$2,0))</f>
        <v>#DIV/0!</v>
      </c>
      <c r="LB21" s="176" t="e">
        <f>+INDEX('RAW DATA'!$E$3:$RH$452,MATCH('HK Table'!LB$5,'RAW DATA'!$D$3:$D$452,0),MATCH('HK Table'!$B21,'RAW DATA'!$E$2:$RH$2,0))</f>
        <v>#DIV/0!</v>
      </c>
      <c r="LC21" s="176" t="e">
        <f>+INDEX('RAW DATA'!$E$3:$RH$452,MATCH('HK Table'!LC$5,'RAW DATA'!$D$3:$D$452,0),MATCH('HK Table'!$B21,'RAW DATA'!$E$2:$RH$2,0))</f>
        <v>#DIV/0!</v>
      </c>
      <c r="LD21" s="176" t="e">
        <f>+INDEX('RAW DATA'!$E$3:$RH$452,MATCH('HK Table'!LD$5,'RAW DATA'!$D$3:$D$452,0),MATCH('HK Table'!$B21,'RAW DATA'!$E$2:$RH$2,0))</f>
        <v>#DIV/0!</v>
      </c>
      <c r="LE21" s="176" t="e">
        <f>+INDEX('RAW DATA'!$E$3:$RH$452,MATCH('HK Table'!LE$5,'RAW DATA'!$D$3:$D$452,0),MATCH('HK Table'!$B21,'RAW DATA'!$E$2:$RH$2,0))</f>
        <v>#DIV/0!</v>
      </c>
      <c r="LF21" s="176" t="e">
        <f>+INDEX('RAW DATA'!$E$3:$RH$452,MATCH('HK Table'!LF$5,'RAW DATA'!$D$3:$D$452,0),MATCH('HK Table'!$B21,'RAW DATA'!$E$2:$RH$2,0))</f>
        <v>#DIV/0!</v>
      </c>
      <c r="LG21" s="176" t="e">
        <f>+INDEX('RAW DATA'!$E$3:$RH$452,MATCH('HK Table'!LG$5,'RAW DATA'!$D$3:$D$452,0),MATCH('HK Table'!$B21,'RAW DATA'!$E$2:$RH$2,0))</f>
        <v>#DIV/0!</v>
      </c>
      <c r="LH21" s="176" t="e">
        <f>+INDEX('RAW DATA'!$E$3:$RH$452,MATCH('HK Table'!LH$5,'RAW DATA'!$D$3:$D$452,0),MATCH('HK Table'!$B21,'RAW DATA'!$E$2:$RH$2,0))</f>
        <v>#DIV/0!</v>
      </c>
      <c r="LI21" s="176" t="e">
        <f>+INDEX('RAW DATA'!$E$3:$RH$452,MATCH('HK Table'!LI$5,'RAW DATA'!$D$3:$D$452,0),MATCH('HK Table'!$B21,'RAW DATA'!$E$2:$RH$2,0))</f>
        <v>#DIV/0!</v>
      </c>
      <c r="LJ21" s="176" t="e">
        <f>+INDEX('RAW DATA'!$E$3:$RH$452,MATCH('HK Table'!LJ$5,'RAW DATA'!$D$3:$D$452,0),MATCH('HK Table'!$B21,'RAW DATA'!$E$2:$RH$2,0))</f>
        <v>#DIV/0!</v>
      </c>
      <c r="LK21" s="176" t="e">
        <f>+INDEX('RAW DATA'!$E$3:$RH$452,MATCH('HK Table'!LK$5,'RAW DATA'!$D$3:$D$452,0),MATCH('HK Table'!$B21,'RAW DATA'!$E$2:$RH$2,0))</f>
        <v>#DIV/0!</v>
      </c>
      <c r="LL21" s="176" t="e">
        <f>+INDEX('RAW DATA'!$E$3:$RH$452,MATCH('HK Table'!LL$5,'RAW DATA'!$D$3:$D$452,0),MATCH('HK Table'!$B21,'RAW DATA'!$E$2:$RH$2,0))</f>
        <v>#DIV/0!</v>
      </c>
      <c r="LM21" s="176" t="e">
        <f>+INDEX('RAW DATA'!$E$3:$RH$452,MATCH('HK Table'!LM$5,'RAW DATA'!$D$3:$D$452,0),MATCH('HK Table'!$B21,'RAW DATA'!$E$2:$RH$2,0))</f>
        <v>#DIV/0!</v>
      </c>
      <c r="LN21" s="176" t="e">
        <f>+INDEX('RAW DATA'!$E$3:$RH$452,MATCH('HK Table'!LN$5,'RAW DATA'!$D$3:$D$452,0),MATCH('HK Table'!$B21,'RAW DATA'!$E$2:$RH$2,0))</f>
        <v>#DIV/0!</v>
      </c>
      <c r="LO21" s="176" t="e">
        <f>+INDEX('RAW DATA'!$E$3:$RH$452,MATCH('HK Table'!LO$5,'RAW DATA'!$D$3:$D$452,0),MATCH('HK Table'!$B21,'RAW DATA'!$E$2:$RH$2,0))</f>
        <v>#DIV/0!</v>
      </c>
      <c r="LP21" s="176" t="e">
        <f>+INDEX('RAW DATA'!$E$3:$RH$452,MATCH('HK Table'!LP$5,'RAW DATA'!$D$3:$D$452,0),MATCH('HK Table'!$B21,'RAW DATA'!$E$2:$RH$2,0))</f>
        <v>#DIV/0!</v>
      </c>
      <c r="LQ21" s="176" t="e">
        <f>+INDEX('RAW DATA'!$E$3:$RH$452,MATCH('HK Table'!LQ$5,'RAW DATA'!$D$3:$D$452,0),MATCH('HK Table'!$B21,'RAW DATA'!$E$2:$RH$2,0))</f>
        <v>#DIV/0!</v>
      </c>
      <c r="LR21" s="176" t="e">
        <f>+INDEX('RAW DATA'!$E$3:$RH$452,MATCH('HK Table'!LR$5,'RAW DATA'!$D$3:$D$452,0),MATCH('HK Table'!$B21,'RAW DATA'!$E$2:$RH$2,0))</f>
        <v>#DIV/0!</v>
      </c>
      <c r="LS21" s="176" t="e">
        <f>+INDEX('RAW DATA'!$E$3:$RH$452,MATCH('HK Table'!LS$5,'RAW DATA'!$D$3:$D$452,0),MATCH('HK Table'!$B21,'RAW DATA'!$E$2:$RH$2,0))</f>
        <v>#DIV/0!</v>
      </c>
      <c r="LT21" s="176" t="e">
        <f>+INDEX('RAW DATA'!$E$3:$RH$452,MATCH('HK Table'!LT$5,'RAW DATA'!$D$3:$D$452,0),MATCH('HK Table'!$B21,'RAW DATA'!$E$2:$RH$2,0))</f>
        <v>#DIV/0!</v>
      </c>
      <c r="LU21" s="176" t="e">
        <f>+INDEX('RAW DATA'!$E$3:$RH$452,MATCH('HK Table'!LU$5,'RAW DATA'!$D$3:$D$452,0),MATCH('HK Table'!$B21,'RAW DATA'!$E$2:$RH$2,0))</f>
        <v>#DIV/0!</v>
      </c>
      <c r="LV21" s="176" t="e">
        <f>+INDEX('RAW DATA'!$E$3:$RH$452,MATCH('HK Table'!LV$5,'RAW DATA'!$D$3:$D$452,0),MATCH('HK Table'!$B21,'RAW DATA'!$E$2:$RH$2,0))</f>
        <v>#DIV/0!</v>
      </c>
      <c r="LW21" s="176" t="e">
        <f>+INDEX('RAW DATA'!$E$3:$RH$452,MATCH('HK Table'!LW$5,'RAW DATA'!$D$3:$D$452,0),MATCH('HK Table'!$B21,'RAW DATA'!$E$2:$RH$2,0))</f>
        <v>#DIV/0!</v>
      </c>
      <c r="LX21" s="176" t="e">
        <f>+INDEX('RAW DATA'!$E$3:$RH$452,MATCH('HK Table'!LX$5,'RAW DATA'!$D$3:$D$452,0),MATCH('HK Table'!$B21,'RAW DATA'!$E$2:$RH$2,0))</f>
        <v>#DIV/0!</v>
      </c>
      <c r="LY21" s="176" t="e">
        <f>+INDEX('RAW DATA'!$E$3:$RH$452,MATCH('HK Table'!LY$5,'RAW DATA'!$D$3:$D$452,0),MATCH('HK Table'!$B21,'RAW DATA'!$E$2:$RH$2,0))</f>
        <v>#DIV/0!</v>
      </c>
      <c r="LZ21" s="176" t="e">
        <f>+INDEX('RAW DATA'!$E$3:$RH$452,MATCH('HK Table'!LZ$5,'RAW DATA'!$D$3:$D$452,0),MATCH('HK Table'!$B21,'RAW DATA'!$E$2:$RH$2,0))</f>
        <v>#DIV/0!</v>
      </c>
      <c r="MA21" s="176" t="e">
        <f>+INDEX('RAW DATA'!$E$3:$RH$452,MATCH('HK Table'!MA$5,'RAW DATA'!$D$3:$D$452,0),MATCH('HK Table'!$B21,'RAW DATA'!$E$2:$RH$2,0))</f>
        <v>#DIV/0!</v>
      </c>
      <c r="MB21" s="176" t="e">
        <f>+INDEX('RAW DATA'!$E$3:$RH$452,MATCH('HK Table'!MB$5,'RAW DATA'!$D$3:$D$452,0),MATCH('HK Table'!$B21,'RAW DATA'!$E$2:$RH$2,0))</f>
        <v>#DIV/0!</v>
      </c>
      <c r="MC21" s="176" t="e">
        <f>+INDEX('RAW DATA'!$E$3:$RH$452,MATCH('HK Table'!MC$5,'RAW DATA'!$D$3:$D$452,0),MATCH('HK Table'!$B21,'RAW DATA'!$E$2:$RH$2,0))</f>
        <v>#DIV/0!</v>
      </c>
      <c r="MD21" s="176" t="e">
        <f>+INDEX('RAW DATA'!$E$3:$RH$452,MATCH('HK Table'!MD$5,'RAW DATA'!$D$3:$D$452,0),MATCH('HK Table'!$B21,'RAW DATA'!$E$2:$RH$2,0))</f>
        <v>#DIV/0!</v>
      </c>
      <c r="ME21" s="176" t="e">
        <f>+INDEX('RAW DATA'!$E$3:$RH$452,MATCH('HK Table'!ME$5,'RAW DATA'!$D$3:$D$452,0),MATCH('HK Table'!$B21,'RAW DATA'!$E$2:$RH$2,0))</f>
        <v>#DIV/0!</v>
      </c>
      <c r="MF21" s="176" t="e">
        <f>+INDEX('RAW DATA'!$E$3:$RH$452,MATCH('HK Table'!MF$5,'RAW DATA'!$D$3:$D$452,0),MATCH('HK Table'!$B21,'RAW DATA'!$E$2:$RH$2,0))</f>
        <v>#DIV/0!</v>
      </c>
      <c r="MG21" s="176" t="e">
        <f>+INDEX('RAW DATA'!$E$3:$RH$452,MATCH('HK Table'!MG$5,'RAW DATA'!$D$3:$D$452,0),MATCH('HK Table'!$B21,'RAW DATA'!$E$2:$RH$2,0))</f>
        <v>#DIV/0!</v>
      </c>
      <c r="MH21" s="176" t="e">
        <f>+INDEX('RAW DATA'!$E$3:$RH$452,MATCH('HK Table'!MH$5,'RAW DATA'!$D$3:$D$452,0),MATCH('HK Table'!$B21,'RAW DATA'!$E$2:$RH$2,0))</f>
        <v>#DIV/0!</v>
      </c>
      <c r="MI21" s="176" t="e">
        <f>+INDEX('RAW DATA'!$E$3:$RH$452,MATCH('HK Table'!MI$5,'RAW DATA'!$D$3:$D$452,0),MATCH('HK Table'!$B21,'RAW DATA'!$E$2:$RH$2,0))</f>
        <v>#DIV/0!</v>
      </c>
      <c r="MJ21" s="176" t="e">
        <f>+INDEX('RAW DATA'!$E$3:$RH$452,MATCH('HK Table'!MJ$5,'RAW DATA'!$D$3:$D$452,0),MATCH('HK Table'!$B21,'RAW DATA'!$E$2:$RH$2,0))</f>
        <v>#DIV/0!</v>
      </c>
      <c r="MK21" s="176" t="e">
        <f>+INDEX('RAW DATA'!$E$3:$RH$452,MATCH('HK Table'!MK$5,'RAW DATA'!$D$3:$D$452,0),MATCH('HK Table'!$B21,'RAW DATA'!$E$2:$RH$2,0))</f>
        <v>#DIV/0!</v>
      </c>
      <c r="ML21" s="176" t="e">
        <f>+INDEX('RAW DATA'!$E$3:$RH$452,MATCH('HK Table'!ML$5,'RAW DATA'!$D$3:$D$452,0),MATCH('HK Table'!$B21,'RAW DATA'!$E$2:$RH$2,0))</f>
        <v>#DIV/0!</v>
      </c>
      <c r="MM21" s="176" t="e">
        <f>+INDEX('RAW DATA'!$E$3:$RH$452,MATCH('HK Table'!MM$5,'RAW DATA'!$D$3:$D$452,0),MATCH('HK Table'!$B21,'RAW DATA'!$E$2:$RH$2,0))</f>
        <v>#DIV/0!</v>
      </c>
      <c r="MN21" s="176" t="e">
        <f>+INDEX('RAW DATA'!$E$3:$RH$452,MATCH('HK Table'!MN$5,'RAW DATA'!$D$3:$D$452,0),MATCH('HK Table'!$B21,'RAW DATA'!$E$2:$RH$2,0))</f>
        <v>#DIV/0!</v>
      </c>
      <c r="MO21" s="176" t="e">
        <f>+INDEX('RAW DATA'!$E$3:$RH$452,MATCH('HK Table'!MO$5,'RAW DATA'!$D$3:$D$452,0),MATCH('HK Table'!$B21,'RAW DATA'!$E$2:$RH$2,0))</f>
        <v>#DIV/0!</v>
      </c>
      <c r="MP21" s="176" t="e">
        <f>+INDEX('RAW DATA'!$E$3:$RH$452,MATCH('HK Table'!MP$5,'RAW DATA'!$D$3:$D$452,0),MATCH('HK Table'!$B21,'RAW DATA'!$E$2:$RH$2,0))</f>
        <v>#DIV/0!</v>
      </c>
      <c r="MQ21" s="176" t="e">
        <f>+INDEX('RAW DATA'!$E$3:$RH$452,MATCH('HK Table'!MQ$5,'RAW DATA'!$D$3:$D$452,0),MATCH('HK Table'!$B21,'RAW DATA'!$E$2:$RH$2,0))</f>
        <v>#DIV/0!</v>
      </c>
      <c r="MR21" s="176" t="e">
        <f>+INDEX('RAW DATA'!$E$3:$RH$452,MATCH('HK Table'!MR$5,'RAW DATA'!$D$3:$D$452,0),MATCH('HK Table'!$B21,'RAW DATA'!$E$2:$RH$2,0))</f>
        <v>#DIV/0!</v>
      </c>
      <c r="MS21" s="176" t="e">
        <f>+INDEX('RAW DATA'!$E$3:$RH$452,MATCH('HK Table'!MS$5,'RAW DATA'!$D$3:$D$452,0),MATCH('HK Table'!$B21,'RAW DATA'!$E$2:$RH$2,0))</f>
        <v>#DIV/0!</v>
      </c>
      <c r="MT21" s="176" t="e">
        <f>+INDEX('RAW DATA'!$E$3:$RH$452,MATCH('HK Table'!MT$5,'RAW DATA'!$D$3:$D$452,0),MATCH('HK Table'!$B21,'RAW DATA'!$E$2:$RH$2,0))</f>
        <v>#DIV/0!</v>
      </c>
      <c r="MU21" s="176" t="e">
        <f>+INDEX('RAW DATA'!$E$3:$RH$452,MATCH('HK Table'!MU$5,'RAW DATA'!$D$3:$D$452,0),MATCH('HK Table'!$B21,'RAW DATA'!$E$2:$RH$2,0))</f>
        <v>#DIV/0!</v>
      </c>
      <c r="MV21" s="176" t="e">
        <f>+INDEX('RAW DATA'!$E$3:$RH$452,MATCH('HK Table'!MV$5,'RAW DATA'!$D$3:$D$452,0),MATCH('HK Table'!$B21,'RAW DATA'!$E$2:$RH$2,0))</f>
        <v>#DIV/0!</v>
      </c>
      <c r="MW21" s="176" t="e">
        <f>+INDEX('RAW DATA'!$E$3:$RH$452,MATCH('HK Table'!MW$5,'RAW DATA'!$D$3:$D$452,0),MATCH('HK Table'!$B21,'RAW DATA'!$E$2:$RH$2,0))</f>
        <v>#DIV/0!</v>
      </c>
      <c r="MX21" s="176" t="e">
        <f>+INDEX('RAW DATA'!$E$3:$RH$452,MATCH('HK Table'!MX$5,'RAW DATA'!$D$3:$D$452,0),MATCH('HK Table'!$B21,'RAW DATA'!$E$2:$RH$2,0))</f>
        <v>#DIV/0!</v>
      </c>
      <c r="MY21" s="176" t="e">
        <f>+INDEX('RAW DATA'!$E$3:$RH$452,MATCH('HK Table'!MY$5,'RAW DATA'!$D$3:$D$452,0),MATCH('HK Table'!$B21,'RAW DATA'!$E$2:$RH$2,0))</f>
        <v>#DIV/0!</v>
      </c>
      <c r="MZ21" s="176" t="e">
        <f>+INDEX('RAW DATA'!$E$3:$RH$452,MATCH('HK Table'!MZ$5,'RAW DATA'!$D$3:$D$452,0),MATCH('HK Table'!$B21,'RAW DATA'!$E$2:$RH$2,0))</f>
        <v>#DIV/0!</v>
      </c>
      <c r="NA21" s="176" t="e">
        <f>+INDEX('RAW DATA'!$E$3:$RH$452,MATCH('HK Table'!NA$5,'RAW DATA'!$D$3:$D$452,0),MATCH('HK Table'!$B21,'RAW DATA'!$E$2:$RH$2,0))</f>
        <v>#DIV/0!</v>
      </c>
      <c r="NB21" s="176" t="e">
        <f>+INDEX('RAW DATA'!$E$3:$RH$452,MATCH('HK Table'!NB$5,'RAW DATA'!$D$3:$D$452,0),MATCH('HK Table'!$B21,'RAW DATA'!$E$2:$RH$2,0))</f>
        <v>#DIV/0!</v>
      </c>
      <c r="NC21" s="176" t="e">
        <f>+INDEX('RAW DATA'!$E$3:$RH$452,MATCH('HK Table'!NC$5,'RAW DATA'!$D$3:$D$452,0),MATCH('HK Table'!$B21,'RAW DATA'!$E$2:$RH$2,0))</f>
        <v>#DIV/0!</v>
      </c>
      <c r="ND21" s="176" t="e">
        <f>+INDEX('RAW DATA'!$E$3:$RH$452,MATCH('HK Table'!ND$5,'RAW DATA'!$D$3:$D$452,0),MATCH('HK Table'!$B21,'RAW DATA'!$E$2:$RH$2,0))</f>
        <v>#DIV/0!</v>
      </c>
      <c r="NE21" s="176" t="e">
        <f>+INDEX('RAW DATA'!$E$3:$RH$452,MATCH('HK Table'!NE$5,'RAW DATA'!$D$3:$D$452,0),MATCH('HK Table'!$B21,'RAW DATA'!$E$2:$RH$2,0))</f>
        <v>#DIV/0!</v>
      </c>
      <c r="NF21" s="176" t="e">
        <f>+INDEX('RAW DATA'!$E$3:$RH$452,MATCH('HK Table'!NF$5,'RAW DATA'!$D$3:$D$452,0),MATCH('HK Table'!$B21,'RAW DATA'!$E$2:$RH$2,0))</f>
        <v>#DIV/0!</v>
      </c>
      <c r="NG21" s="176" t="e">
        <f>+INDEX('RAW DATA'!$E$3:$RH$452,MATCH('HK Table'!NG$5,'RAW DATA'!$D$3:$D$452,0),MATCH('HK Table'!$B21,'RAW DATA'!$E$2:$RH$2,0))</f>
        <v>#DIV/0!</v>
      </c>
      <c r="NH21" s="176" t="e">
        <f>+INDEX('RAW DATA'!$E$3:$RH$452,MATCH('HK Table'!NH$5,'RAW DATA'!$D$3:$D$452,0),MATCH('HK Table'!$B21,'RAW DATA'!$E$2:$RH$2,0))</f>
        <v>#DIV/0!</v>
      </c>
      <c r="NI21" s="176" t="e">
        <f>+INDEX('RAW DATA'!$E$3:$RH$452,MATCH('HK Table'!NI$5,'RAW DATA'!$D$3:$D$452,0),MATCH('HK Table'!$B21,'RAW DATA'!$E$2:$RH$2,0))</f>
        <v>#DIV/0!</v>
      </c>
      <c r="NJ21" s="176" t="e">
        <f>+INDEX('RAW DATA'!$E$3:$RH$452,MATCH('HK Table'!NJ$5,'RAW DATA'!$D$3:$D$452,0),MATCH('HK Table'!$B21,'RAW DATA'!$E$2:$RH$2,0))</f>
        <v>#DIV/0!</v>
      </c>
      <c r="NK21" s="176" t="e">
        <f>+INDEX('RAW DATA'!$E$3:$RH$452,MATCH('HK Table'!NK$5,'RAW DATA'!$D$3:$D$452,0),MATCH('HK Table'!$B21,'RAW DATA'!$E$2:$RH$2,0))</f>
        <v>#DIV/0!</v>
      </c>
      <c r="NL21" s="176" t="e">
        <f>+INDEX('RAW DATA'!$E$3:$RH$452,MATCH('HK Table'!NL$5,'RAW DATA'!$D$3:$D$452,0),MATCH('HK Table'!$B21,'RAW DATA'!$E$2:$RH$2,0))</f>
        <v>#DIV/0!</v>
      </c>
      <c r="NM21" s="176" t="e">
        <f>+INDEX('RAW DATA'!$E$3:$RH$452,MATCH('HK Table'!NM$5,'RAW DATA'!$D$3:$D$452,0),MATCH('HK Table'!$B21,'RAW DATA'!$E$2:$RH$2,0))</f>
        <v>#DIV/0!</v>
      </c>
      <c r="NN21" s="176" t="e">
        <f>+INDEX('RAW DATA'!$E$3:$RH$452,MATCH('HK Table'!NN$5,'RAW DATA'!$D$3:$D$452,0),MATCH('HK Table'!$B21,'RAW DATA'!$E$2:$RH$2,0))</f>
        <v>#DIV/0!</v>
      </c>
      <c r="NO21" s="176" t="e">
        <f>+INDEX('RAW DATA'!$E$3:$RH$452,MATCH('HK Table'!NO$5,'RAW DATA'!$D$3:$D$452,0),MATCH('HK Table'!$B21,'RAW DATA'!$E$2:$RH$2,0))</f>
        <v>#DIV/0!</v>
      </c>
      <c r="NP21" s="176" t="e">
        <f>+INDEX('RAW DATA'!$E$3:$RH$452,MATCH('HK Table'!NP$5,'RAW DATA'!$D$3:$D$452,0),MATCH('HK Table'!$B21,'RAW DATA'!$E$2:$RH$2,0))</f>
        <v>#DIV/0!</v>
      </c>
      <c r="NQ21" s="176" t="e">
        <f>+INDEX('RAW DATA'!$E$3:$RH$452,MATCH('HK Table'!NQ$5,'RAW DATA'!$D$3:$D$452,0),MATCH('HK Table'!$B21,'RAW DATA'!$E$2:$RH$2,0))</f>
        <v>#DIV/0!</v>
      </c>
      <c r="NR21" s="176" t="e">
        <f>+INDEX('RAW DATA'!$E$3:$RH$452,MATCH('HK Table'!NR$5,'RAW DATA'!$D$3:$D$452,0),MATCH('HK Table'!$B21,'RAW DATA'!$E$2:$RH$2,0))</f>
        <v>#DIV/0!</v>
      </c>
      <c r="NS21" s="176" t="e">
        <f>+INDEX('RAW DATA'!$E$3:$RH$452,MATCH('HK Table'!NS$5,'RAW DATA'!$D$3:$D$452,0),MATCH('HK Table'!$B21,'RAW DATA'!$E$2:$RH$2,0))</f>
        <v>#DIV/0!</v>
      </c>
      <c r="NT21" s="176" t="e">
        <f>+INDEX('RAW DATA'!$E$3:$RH$452,MATCH('HK Table'!NT$5,'RAW DATA'!$D$3:$D$452,0),MATCH('HK Table'!$B21,'RAW DATA'!$E$2:$RH$2,0))</f>
        <v>#DIV/0!</v>
      </c>
      <c r="NU21" s="176" t="e">
        <f>+INDEX('RAW DATA'!$E$3:$RH$452,MATCH('HK Table'!NU$5,'RAW DATA'!$D$3:$D$452,0),MATCH('HK Table'!$B21,'RAW DATA'!$E$2:$RH$2,0))</f>
        <v>#DIV/0!</v>
      </c>
      <c r="NV21" s="176" t="e">
        <f>+INDEX('RAW DATA'!$E$3:$RH$452,MATCH('HK Table'!NV$5,'RAW DATA'!$D$3:$D$452,0),MATCH('HK Table'!$B21,'RAW DATA'!$E$2:$RH$2,0))</f>
        <v>#DIV/0!</v>
      </c>
      <c r="NW21" s="176" t="e">
        <f>+INDEX('RAW DATA'!$E$3:$RH$452,MATCH('HK Table'!NW$5,'RAW DATA'!$D$3:$D$452,0),MATCH('HK Table'!$B21,'RAW DATA'!$E$2:$RH$2,0))</f>
        <v>#DIV/0!</v>
      </c>
      <c r="NX21" s="176" t="e">
        <f>+INDEX('RAW DATA'!$E$3:$RH$452,MATCH('HK Table'!NX$5,'RAW DATA'!$D$3:$D$452,0),MATCH('HK Table'!$B21,'RAW DATA'!$E$2:$RH$2,0))</f>
        <v>#DIV/0!</v>
      </c>
      <c r="NY21" s="176" t="e">
        <f>+INDEX('RAW DATA'!$E$3:$RH$452,MATCH('HK Table'!NY$5,'RAW DATA'!$D$3:$D$452,0),MATCH('HK Table'!$B21,'RAW DATA'!$E$2:$RH$2,0))</f>
        <v>#DIV/0!</v>
      </c>
      <c r="NZ21" s="176" t="e">
        <f>+INDEX('RAW DATA'!$E$3:$RH$452,MATCH('HK Table'!NZ$5,'RAW DATA'!$D$3:$D$452,0),MATCH('HK Table'!$B21,'RAW DATA'!$E$2:$RH$2,0))</f>
        <v>#DIV/0!</v>
      </c>
      <c r="OA21" s="176" t="e">
        <f>+INDEX('RAW DATA'!$E$3:$RH$452,MATCH('HK Table'!OA$5,'RAW DATA'!$D$3:$D$452,0),MATCH('HK Table'!$B21,'RAW DATA'!$E$2:$RH$2,0))</f>
        <v>#DIV/0!</v>
      </c>
      <c r="OB21" s="176" t="e">
        <f>+INDEX('RAW DATA'!$E$3:$RH$452,MATCH('HK Table'!OB$5,'RAW DATA'!$D$3:$D$452,0),MATCH('HK Table'!$B21,'RAW DATA'!$E$2:$RH$2,0))</f>
        <v>#DIV/0!</v>
      </c>
      <c r="OC21" s="176" t="e">
        <f>+INDEX('RAW DATA'!$E$3:$RH$452,MATCH('HK Table'!OC$5,'RAW DATA'!$D$3:$D$452,0),MATCH('HK Table'!$B21,'RAW DATA'!$E$2:$RH$2,0))</f>
        <v>#DIV/0!</v>
      </c>
      <c r="OD21" s="176" t="e">
        <f>+INDEX('RAW DATA'!$E$3:$RH$452,MATCH('HK Table'!OD$5,'RAW DATA'!$D$3:$D$452,0),MATCH('HK Table'!$B21,'RAW DATA'!$E$2:$RH$2,0))</f>
        <v>#DIV/0!</v>
      </c>
      <c r="OE21" s="176" t="e">
        <f>+INDEX('RAW DATA'!$E$3:$RH$452,MATCH('HK Table'!OE$5,'RAW DATA'!$D$3:$D$452,0),MATCH('HK Table'!$B21,'RAW DATA'!$E$2:$RH$2,0))</f>
        <v>#DIV/0!</v>
      </c>
      <c r="OF21" s="176" t="e">
        <f>+INDEX('RAW DATA'!$E$3:$RH$452,MATCH('HK Table'!OF$5,'RAW DATA'!$D$3:$D$452,0),MATCH('HK Table'!$B21,'RAW DATA'!$E$2:$RH$2,0))</f>
        <v>#DIV/0!</v>
      </c>
      <c r="OG21" s="176" t="e">
        <f>+INDEX('RAW DATA'!$E$3:$RH$452,MATCH('HK Table'!OG$5,'RAW DATA'!$D$3:$D$452,0),MATCH('HK Table'!$B21,'RAW DATA'!$E$2:$RH$2,0))</f>
        <v>#DIV/0!</v>
      </c>
      <c r="OH21" s="176" t="e">
        <f>+INDEX('RAW DATA'!$E$3:$RH$452,MATCH('HK Table'!OH$5,'RAW DATA'!$D$3:$D$452,0),MATCH('HK Table'!$B21,'RAW DATA'!$E$2:$RH$2,0))</f>
        <v>#DIV/0!</v>
      </c>
      <c r="OI21" s="176" t="e">
        <f>+INDEX('RAW DATA'!$E$3:$RH$452,MATCH('HK Table'!OI$5,'RAW DATA'!$D$3:$D$452,0),MATCH('HK Table'!$B21,'RAW DATA'!$E$2:$RH$2,0))</f>
        <v>#DIV/0!</v>
      </c>
      <c r="OJ21" s="176" t="e">
        <f>+INDEX('RAW DATA'!$E$3:$RH$452,MATCH('HK Table'!OJ$5,'RAW DATA'!$D$3:$D$452,0),MATCH('HK Table'!$B21,'RAW DATA'!$E$2:$RH$2,0))</f>
        <v>#DIV/0!</v>
      </c>
      <c r="OK21" s="176" t="e">
        <f>+INDEX('RAW DATA'!$E$3:$RH$452,MATCH('HK Table'!OK$5,'RAW DATA'!$D$3:$D$452,0),MATCH('HK Table'!$B21,'RAW DATA'!$E$2:$RH$2,0))</f>
        <v>#DIV/0!</v>
      </c>
      <c r="OL21" s="176" t="e">
        <f>+INDEX('RAW DATA'!$E$3:$RH$452,MATCH('HK Table'!OL$5,'RAW DATA'!$D$3:$D$452,0),MATCH('HK Table'!$B21,'RAW DATA'!$E$2:$RH$2,0))</f>
        <v>#DIV/0!</v>
      </c>
      <c r="OM21" s="176" t="e">
        <f>+INDEX('RAW DATA'!$E$3:$RH$452,MATCH('HK Table'!OM$5,'RAW DATA'!$D$3:$D$452,0),MATCH('HK Table'!$B21,'RAW DATA'!$E$2:$RH$2,0))</f>
        <v>#DIV/0!</v>
      </c>
      <c r="ON21" s="176" t="e">
        <f>+INDEX('RAW DATA'!$E$3:$RH$452,MATCH('HK Table'!ON$5,'RAW DATA'!$D$3:$D$452,0),MATCH('HK Table'!$B21,'RAW DATA'!$E$2:$RH$2,0))</f>
        <v>#DIV/0!</v>
      </c>
      <c r="OO21" s="176" t="e">
        <f>+INDEX('RAW DATA'!$E$3:$RH$452,MATCH('HK Table'!OO$5,'RAW DATA'!$D$3:$D$452,0),MATCH('HK Table'!$B21,'RAW DATA'!$E$2:$RH$2,0))</f>
        <v>#DIV/0!</v>
      </c>
      <c r="OP21" s="176" t="e">
        <f>+INDEX('RAW DATA'!$E$3:$RH$452,MATCH('HK Table'!OP$5,'RAW DATA'!$D$3:$D$452,0),MATCH('HK Table'!$B21,'RAW DATA'!$E$2:$RH$2,0))</f>
        <v>#DIV/0!</v>
      </c>
      <c r="OQ21" s="176" t="e">
        <f>+INDEX('RAW DATA'!$E$3:$RH$452,MATCH('HK Table'!OQ$5,'RAW DATA'!$D$3:$D$452,0),MATCH('HK Table'!$B21,'RAW DATA'!$E$2:$RH$2,0))</f>
        <v>#DIV/0!</v>
      </c>
      <c r="OR21" s="176" t="e">
        <f>+INDEX('RAW DATA'!$E$3:$RH$452,MATCH('HK Table'!OR$5,'RAW DATA'!$D$3:$D$452,0),MATCH('HK Table'!$B21,'RAW DATA'!$E$2:$RH$2,0))</f>
        <v>#DIV/0!</v>
      </c>
      <c r="OS21" s="176" t="e">
        <f>+INDEX('RAW DATA'!$E$3:$RH$452,MATCH('HK Table'!OS$5,'RAW DATA'!$D$3:$D$452,0),MATCH('HK Table'!$B21,'RAW DATA'!$E$2:$RH$2,0))</f>
        <v>#DIV/0!</v>
      </c>
      <c r="OT21" s="176" t="e">
        <f>+INDEX('RAW DATA'!$E$3:$RH$452,MATCH('HK Table'!OT$5,'RAW DATA'!$D$3:$D$452,0),MATCH('HK Table'!$B21,'RAW DATA'!$E$2:$RH$2,0))</f>
        <v>#DIV/0!</v>
      </c>
      <c r="OU21" s="176" t="e">
        <f>+INDEX('RAW DATA'!$E$3:$RH$452,MATCH('HK Table'!OU$5,'RAW DATA'!$D$3:$D$452,0),MATCH('HK Table'!$B21,'RAW DATA'!$E$2:$RH$2,0))</f>
        <v>#DIV/0!</v>
      </c>
      <c r="OV21" s="176" t="e">
        <f>+INDEX('RAW DATA'!$E$3:$RH$452,MATCH('HK Table'!OV$5,'RAW DATA'!$D$3:$D$452,0),MATCH('HK Table'!$B21,'RAW DATA'!$E$2:$RH$2,0))</f>
        <v>#DIV/0!</v>
      </c>
      <c r="OW21" s="176" t="e">
        <f>+INDEX('RAW DATA'!$E$3:$RH$452,MATCH('HK Table'!OW$5,'RAW DATA'!$D$3:$D$452,0),MATCH('HK Table'!$B21,'RAW DATA'!$E$2:$RH$2,0))</f>
        <v>#DIV/0!</v>
      </c>
      <c r="OX21" s="176" t="e">
        <f>+INDEX('RAW DATA'!$E$3:$RH$452,MATCH('HK Table'!OX$5,'RAW DATA'!$D$3:$D$452,0),MATCH('HK Table'!$B21,'RAW DATA'!$E$2:$RH$2,0))</f>
        <v>#DIV/0!</v>
      </c>
      <c r="OY21" s="176" t="e">
        <f>+INDEX('RAW DATA'!$E$3:$RH$452,MATCH('HK Table'!OY$5,'RAW DATA'!$D$3:$D$452,0),MATCH('HK Table'!$B21,'RAW DATA'!$E$2:$RH$2,0))</f>
        <v>#DIV/0!</v>
      </c>
      <c r="OZ21" s="176" t="e">
        <f>+INDEX('RAW DATA'!$E$3:$RH$452,MATCH('HK Table'!OZ$5,'RAW DATA'!$D$3:$D$452,0),MATCH('HK Table'!$B21,'RAW DATA'!$E$2:$RH$2,0))</f>
        <v>#DIV/0!</v>
      </c>
      <c r="PA21" s="176" t="e">
        <f>+INDEX('RAW DATA'!$E$3:$RH$452,MATCH('HK Table'!PA$5,'RAW DATA'!$D$3:$D$452,0),MATCH('HK Table'!$B21,'RAW DATA'!$E$2:$RH$2,0))</f>
        <v>#DIV/0!</v>
      </c>
      <c r="PB21" s="176" t="e">
        <f>+INDEX('RAW DATA'!$E$3:$RH$452,MATCH('HK Table'!PB$5,'RAW DATA'!$D$3:$D$452,0),MATCH('HK Table'!$B21,'RAW DATA'!$E$2:$RH$2,0))</f>
        <v>#DIV/0!</v>
      </c>
      <c r="PC21" s="176" t="e">
        <f>+INDEX('RAW DATA'!$E$3:$RH$452,MATCH('HK Table'!PC$5,'RAW DATA'!$D$3:$D$452,0),MATCH('HK Table'!$B21,'RAW DATA'!$E$2:$RH$2,0))</f>
        <v>#DIV/0!</v>
      </c>
      <c r="PD21" s="176" t="e">
        <f>+INDEX('RAW DATA'!$E$3:$RH$452,MATCH('HK Table'!PD$5,'RAW DATA'!$D$3:$D$452,0),MATCH('HK Table'!$B21,'RAW DATA'!$E$2:$RH$2,0))</f>
        <v>#DIV/0!</v>
      </c>
      <c r="PE21" s="176" t="e">
        <f>+INDEX('RAW DATA'!$E$3:$RH$452,MATCH('HK Table'!PE$5,'RAW DATA'!$D$3:$D$452,0),MATCH('HK Table'!$B21,'RAW DATA'!$E$2:$RH$2,0))</f>
        <v>#DIV/0!</v>
      </c>
      <c r="PF21" s="176" t="e">
        <f>+INDEX('RAW DATA'!$E$3:$RH$452,MATCH('HK Table'!PF$5,'RAW DATA'!$D$3:$D$452,0),MATCH('HK Table'!$B21,'RAW DATA'!$E$2:$RH$2,0))</f>
        <v>#DIV/0!</v>
      </c>
      <c r="PG21" s="176" t="e">
        <f>+INDEX('RAW DATA'!$E$3:$RH$452,MATCH('HK Table'!PG$5,'RAW DATA'!$D$3:$D$452,0),MATCH('HK Table'!$B21,'RAW DATA'!$E$2:$RH$2,0))</f>
        <v>#DIV/0!</v>
      </c>
      <c r="PH21" s="176" t="e">
        <f>+INDEX('RAW DATA'!$E$3:$RH$452,MATCH('HK Table'!PH$5,'RAW DATA'!$D$3:$D$452,0),MATCH('HK Table'!$B21,'RAW DATA'!$E$2:$RH$2,0))</f>
        <v>#DIV/0!</v>
      </c>
      <c r="PI21" s="176" t="e">
        <f>+INDEX('RAW DATA'!$E$3:$RH$452,MATCH('HK Table'!PI$5,'RAW DATA'!$D$3:$D$452,0),MATCH('HK Table'!$B21,'RAW DATA'!$E$2:$RH$2,0))</f>
        <v>#DIV/0!</v>
      </c>
      <c r="PJ21" s="176" t="e">
        <f>+INDEX('RAW DATA'!$E$3:$RH$452,MATCH('HK Table'!PJ$5,'RAW DATA'!$D$3:$D$452,0),MATCH('HK Table'!$B21,'RAW DATA'!$E$2:$RH$2,0))</f>
        <v>#DIV/0!</v>
      </c>
      <c r="PK21" s="176" t="e">
        <f>+INDEX('RAW DATA'!$E$3:$RH$452,MATCH('HK Table'!PK$5,'RAW DATA'!$D$3:$D$452,0),MATCH('HK Table'!$B21,'RAW DATA'!$E$2:$RH$2,0))</f>
        <v>#DIV/0!</v>
      </c>
      <c r="PL21" s="176" t="e">
        <f>+INDEX('RAW DATA'!$E$3:$RH$452,MATCH('HK Table'!PL$5,'RAW DATA'!$D$3:$D$452,0),MATCH('HK Table'!$B21,'RAW DATA'!$E$2:$RH$2,0))</f>
        <v>#DIV/0!</v>
      </c>
      <c r="PM21" s="176" t="e">
        <f>+INDEX('RAW DATA'!$E$3:$RH$452,MATCH('HK Table'!PM$5,'RAW DATA'!$D$3:$D$452,0),MATCH('HK Table'!$B21,'RAW DATA'!$E$2:$RH$2,0))</f>
        <v>#DIV/0!</v>
      </c>
      <c r="PN21" s="176" t="e">
        <f>+INDEX('RAW DATA'!$E$3:$RH$452,MATCH('HK Table'!PN$5,'RAW DATA'!$D$3:$D$452,0),MATCH('HK Table'!$B21,'RAW DATA'!$E$2:$RH$2,0))</f>
        <v>#DIV/0!</v>
      </c>
      <c r="PO21" s="176" t="e">
        <f>+INDEX('RAW DATA'!$E$3:$RH$452,MATCH('HK Table'!PO$5,'RAW DATA'!$D$3:$D$452,0),MATCH('HK Table'!$B21,'RAW DATA'!$E$2:$RH$2,0))</f>
        <v>#DIV/0!</v>
      </c>
      <c r="PP21" s="176" t="e">
        <f>+INDEX('RAW DATA'!$E$3:$RH$452,MATCH('HK Table'!PP$5,'RAW DATA'!$D$3:$D$452,0),MATCH('HK Table'!$B21,'RAW DATA'!$E$2:$RH$2,0))</f>
        <v>#DIV/0!</v>
      </c>
      <c r="PQ21" s="176" t="e">
        <f>+INDEX('RAW DATA'!$E$3:$RH$452,MATCH('HK Table'!PQ$5,'RAW DATA'!$D$3:$D$452,0),MATCH('HK Table'!$B21,'RAW DATA'!$E$2:$RH$2,0))</f>
        <v>#DIV/0!</v>
      </c>
      <c r="PR21" s="176" t="e">
        <f>+INDEX('RAW DATA'!$E$3:$RH$452,MATCH('HK Table'!PR$5,'RAW DATA'!$D$3:$D$452,0),MATCH('HK Table'!$B21,'RAW DATA'!$E$2:$RH$2,0))</f>
        <v>#DIV/0!</v>
      </c>
      <c r="PS21" s="176" t="e">
        <f>+INDEX('RAW DATA'!$E$3:$RH$452,MATCH('HK Table'!PS$5,'RAW DATA'!$D$3:$D$452,0),MATCH('HK Table'!$B21,'RAW DATA'!$E$2:$RH$2,0))</f>
        <v>#DIV/0!</v>
      </c>
      <c r="PT21" s="176" t="e">
        <f>+INDEX('RAW DATA'!$E$3:$RH$452,MATCH('HK Table'!PT$5,'RAW DATA'!$D$3:$D$452,0),MATCH('HK Table'!$B21,'RAW DATA'!$E$2:$RH$2,0))</f>
        <v>#DIV/0!</v>
      </c>
      <c r="PU21" s="176" t="e">
        <f>+INDEX('RAW DATA'!$E$3:$RH$452,MATCH('HK Table'!PU$5,'RAW DATA'!$D$3:$D$452,0),MATCH('HK Table'!$B21,'RAW DATA'!$E$2:$RH$2,0))</f>
        <v>#DIV/0!</v>
      </c>
      <c r="PV21" s="176" t="e">
        <f>+INDEX('RAW DATA'!$E$3:$RH$452,MATCH('HK Table'!PV$5,'RAW DATA'!$D$3:$D$452,0),MATCH('HK Table'!$B21,'RAW DATA'!$E$2:$RH$2,0))</f>
        <v>#DIV/0!</v>
      </c>
      <c r="PW21" s="176" t="e">
        <f>+INDEX('RAW DATA'!$E$3:$RH$452,MATCH('HK Table'!PW$5,'RAW DATA'!$D$3:$D$452,0),MATCH('HK Table'!$B21,'RAW DATA'!$E$2:$RH$2,0))</f>
        <v>#DIV/0!</v>
      </c>
      <c r="PX21" s="176" t="e">
        <f>+INDEX('RAW DATA'!$E$3:$RH$452,MATCH('HK Table'!PX$5,'RAW DATA'!$D$3:$D$452,0),MATCH('HK Table'!$B21,'RAW DATA'!$E$2:$RH$2,0))</f>
        <v>#DIV/0!</v>
      </c>
      <c r="PY21" s="176" t="e">
        <f>+INDEX('RAW DATA'!$E$3:$RH$452,MATCH('HK Table'!PY$5,'RAW DATA'!$D$3:$D$452,0),MATCH('HK Table'!$B21,'RAW DATA'!$E$2:$RH$2,0))</f>
        <v>#DIV/0!</v>
      </c>
      <c r="PZ21" s="176" t="e">
        <f>+INDEX('RAW DATA'!$E$3:$RH$452,MATCH('HK Table'!PZ$5,'RAW DATA'!$D$3:$D$452,0),MATCH('HK Table'!$B21,'RAW DATA'!$E$2:$RH$2,0))</f>
        <v>#DIV/0!</v>
      </c>
      <c r="QA21" s="176" t="e">
        <f>+INDEX('RAW DATA'!$E$3:$RH$452,MATCH('HK Table'!QA$5,'RAW DATA'!$D$3:$D$452,0),MATCH('HK Table'!$B21,'RAW DATA'!$E$2:$RH$2,0))</f>
        <v>#DIV/0!</v>
      </c>
      <c r="QB21" s="176" t="e">
        <f>+INDEX('RAW DATA'!$E$3:$RH$452,MATCH('HK Table'!QB$5,'RAW DATA'!$D$3:$D$452,0),MATCH('HK Table'!$B21,'RAW DATA'!$E$2:$RH$2,0))</f>
        <v>#DIV/0!</v>
      </c>
      <c r="QD21" s="69" t="s">
        <v>21</v>
      </c>
      <c r="QG21" s="70" t="s">
        <v>98</v>
      </c>
    </row>
    <row r="22" spans="2:453" s="61" customFormat="1" ht="23.1" customHeight="1" thickBot="1">
      <c r="B22" s="640" t="s">
        <v>99</v>
      </c>
      <c r="C22" s="641"/>
      <c r="D22" s="641"/>
      <c r="E22" s="641"/>
      <c r="F22" s="641"/>
      <c r="G22" s="641"/>
      <c r="H22" s="641"/>
      <c r="I22" s="641"/>
      <c r="J22" s="642"/>
      <c r="K22" s="71"/>
      <c r="L22" s="72">
        <f t="shared" ref="L22:R22" si="52">IFERROR((SUM(COUNTIF(L6,"&gt;=98.00%"),COUNTIF(L7,"&gt;=94.75%"),COUNTIF(L8,"&gt;=96.75%"),COUNTIF(L9,"&gt;=98.10%"),COUNTIF(L10,"&gt;=99.31%"),COUNTIF(L11,"&gt;=99.50%"),COUNTIF(L12,"&gt;=96.00%"),COUNTIF(L13,"&gt;=96.00%"),COUNTIF(L14,"&gt;=99.00%"),COUNTIF(L15,"&gt;=99.50%"),COUNTIF(L16,"&gt;=99.50%"),COUNTIF(L17,"&gt;=99.50%"),COUNTIF(L18,"&gt;=99.50%"))/(13-(SUM(COUNTIF(L6,"-"),COUNTIF(L7,"-"),COUNTIF(L8,"-"),COUNTIF(L9,"-"),COUNTIF(L10,"-"),COUNTIF(L11,"-"),COUNTIF(L12,"-"),COUNTIF(L13,"-"),COUNTIF(L14,"-"),COUNTIF(L15,"-"),COUNTIF(L16,"-"),COUNTIF(L17,"-"),COUNTIF(L18,"-"))))),"-")</f>
        <v>0</v>
      </c>
      <c r="M22" s="72">
        <f t="shared" si="52"/>
        <v>0</v>
      </c>
      <c r="N22" s="72">
        <f>IFERROR((SUM(COUNTIF(N6,"&gt;=98.00%"),COUNTIF(N7,"&gt;=94.75%"),COUNTIF(N8,"&gt;=96.75%"),COUNTIF(N9,"&gt;=98.10%"),COUNTIF(N10,"&gt;=99.31%"),COUNTIF(N11,"&gt;=99.50%"),COUNTIF(N12,"&gt;=96.00%"),COUNTIF(N13,"&gt;=96.00%"),COUNTIF(N14,"&gt;=99.00%"),COUNTIF(N15,"&gt;=99.50%"),COUNTIF(N16,"&gt;=99.50%"),COUNTIF(N17,"&gt;=99.50%"),COUNTIF(N18,"&gt;=99.50%"))/(13-(SUM(COUNTIF(N6,"-"),COUNTIF(N7,"-"),COUNTIF(N8,"-"),COUNTIF(N9,"-"),COUNTIF(N10,"-"),COUNTIF(N11,"-"),COUNTIF(N12,"-"),COUNTIF(N13,"-"),COUNTIF(N14,"-"),COUNTIF(N15,"-"),COUNTIF(N16,"-"),COUNTIF(N17,"-"),COUNTIF(N18,"-"))))),"-")</f>
        <v>0.23076923076923078</v>
      </c>
      <c r="O22" s="72">
        <f>IFERROR((SUM(COUNTIF(O6,"&gt;=98.00%"),COUNTIF(O7,"&gt;=94.75%"),COUNTIF(O8,"&gt;=96.75%"),COUNTIF(O9,"&gt;=98.10%"),COUNTIF(O10,"&gt;=99.31%"),COUNTIF(O11,"&gt;=99.50%"),COUNTIF(O12,"&gt;=96.00%"),COUNTIF(O13,"&gt;=96.00%"),COUNTIF(O14,"&gt;=99.00%"),COUNTIF(O15,"&gt;=99.50%"),COUNTIF(O16,"&gt;=99.50%"),COUNTIF(O17,"&gt;=99.50%"),COUNTIF(O18,"&gt;=99.50%"))/(13-(SUM(COUNTIF(O6,"-"),COUNTIF(O7,"-"),COUNTIF(O8,"-"),COUNTIF(O9,"-"),COUNTIF(O10,"-"),COUNTIF(O11,"-"),COUNTIF(O12,"-"),COUNTIF(O13,"-"),COUNTIF(O14,"-"),COUNTIF(O15,"-"),COUNTIF(O16,"-"),COUNTIF(O17,"-"),COUNTIF(O18,"-"))))),"-")</f>
        <v>0.38461538461538464</v>
      </c>
      <c r="P22" s="72">
        <f t="shared" si="52"/>
        <v>0.30769230769230771</v>
      </c>
      <c r="Q22" s="72">
        <f t="shared" si="52"/>
        <v>0.23076923076923078</v>
      </c>
      <c r="R22" s="72">
        <f t="shared" si="52"/>
        <v>0</v>
      </c>
      <c r="S22" s="174">
        <f>IFERROR((SUM(COUNTIF(S6,"&gt;=99.46%"),COUNTIF(S7,"&gt;=92.67%"),COUNTIF(S8,"&gt;=85.00%"),COUNTIF(S9,"&gt;=98.00%"),COUNTIF(S10,"&gt;=94.75%"),COUNTIF(S11,"&gt;=96.75%"),COUNTIF(S12,"&gt;=98.10%"),COUNTIF(S13,"&gt;=99.31%"),COUNTIF(S14,"&gt;=99.50%"),COUNTIF(S15,"&gt;=96.00%"),COUNTIF(S16,"&gt;=96.00%"),COUNTIF(S17,"&gt;=99.00%"),COUNTIF(S18,"&gt;=99.50%"),COUNTIF(S19,"&gt;=99.50%"),COUNTIF(S20,"&gt;=99.50%"),COUNTIF(S21,"&gt;=99.50%"))/(16-(SUM(COUNTIF(S6,"-"),COUNTIF(S7,"-"),COUNTIF(S8,"-"),COUNTIF(S9,"-"),COUNTIF(S10,"-"),COUNTIF(S11,"-"),COUNTIF(S12,"-"),COUNTIF(S13,"-"),COUNTIF(S14,"-"),COUNTIF(S15,"-"),COUNTIF(S16,"-"),COUNTIF(S17,"-"),COUNTIF(S18,"-"),COUNTIF(S19,"-"),COUNTIF(S20,"-"),COUNTIF(S21,"-"))))),"-")</f>
        <v>0.7142857142857143</v>
      </c>
      <c r="T22" s="174">
        <f t="shared" ref="T22:AR22" si="53">IFERROR((SUM(COUNTIF(T6,"&gt;=99.46%"),COUNTIF(T7,"&gt;=92.67%"),COUNTIF(T8,"&gt;=85.00%"),COUNTIF(T9,"&gt;=98.00%"),COUNTIF(T10,"&gt;=94.75%"),COUNTIF(T11,"&gt;=96.75%"),COUNTIF(T12,"&gt;=98.10%"),COUNTIF(T13,"&gt;=99.31%"),COUNTIF(T14,"&gt;=99.50%"),COUNTIF(T15,"&gt;=96.00%"),COUNTIF(T16,"&gt;=96.00%"),COUNTIF(T17,"&gt;=99.00%"),COUNTIF(T18,"&gt;=99.50%"),COUNTIF(T19,"&gt;=99.50%"),COUNTIF(T20,"&gt;=99.50%"),COUNTIF(T21,"&gt;=99.50%"))/(16-(SUM(COUNTIF(T6,"-"),COUNTIF(T7,"-"),COUNTIF(T8,"-"),COUNTIF(T9,"-"),COUNTIF(T10,"-"),COUNTIF(T11,"-"),COUNTIF(T12,"-"),COUNTIF(T13,"-"),COUNTIF(T14,"-"),COUNTIF(T15,"-"),COUNTIF(T16,"-"),COUNTIF(T17,"-"),COUNTIF(T18,"-"),COUNTIF(T19,"-"),COUNTIF(T20,"-"),COUNTIF(T21,"-"))))),"-")</f>
        <v>0</v>
      </c>
      <c r="U22" s="174">
        <f t="shared" si="53"/>
        <v>0.4375</v>
      </c>
      <c r="V22" s="174">
        <f t="shared" si="53"/>
        <v>0</v>
      </c>
      <c r="W22" s="174">
        <f t="shared" si="53"/>
        <v>0</v>
      </c>
      <c r="X22" s="174">
        <f t="shared" si="53"/>
        <v>6.25E-2</v>
      </c>
      <c r="Y22" s="174">
        <f t="shared" si="53"/>
        <v>0</v>
      </c>
      <c r="Z22" s="174">
        <f t="shared" si="53"/>
        <v>0</v>
      </c>
      <c r="AA22" s="174">
        <f t="shared" si="53"/>
        <v>1</v>
      </c>
      <c r="AB22" s="174">
        <f t="shared" si="53"/>
        <v>0</v>
      </c>
      <c r="AC22" s="174">
        <f t="shared" si="53"/>
        <v>6.25E-2</v>
      </c>
      <c r="AD22" s="174">
        <f t="shared" si="53"/>
        <v>6.25E-2</v>
      </c>
      <c r="AE22" s="174">
        <f t="shared" si="53"/>
        <v>0.125</v>
      </c>
      <c r="AF22" s="174">
        <f t="shared" si="53"/>
        <v>0</v>
      </c>
      <c r="AG22" s="174">
        <f t="shared" si="53"/>
        <v>0</v>
      </c>
      <c r="AH22" s="174">
        <f t="shared" si="53"/>
        <v>0</v>
      </c>
      <c r="AI22" s="174">
        <f t="shared" si="53"/>
        <v>0.6</v>
      </c>
      <c r="AJ22" s="174">
        <f t="shared" si="53"/>
        <v>0</v>
      </c>
      <c r="AK22" s="174">
        <f t="shared" si="53"/>
        <v>0</v>
      </c>
      <c r="AL22" s="174">
        <f t="shared" si="53"/>
        <v>0</v>
      </c>
      <c r="AM22" s="174">
        <f t="shared" si="53"/>
        <v>0</v>
      </c>
      <c r="AN22" s="174">
        <f t="shared" si="53"/>
        <v>0</v>
      </c>
      <c r="AO22" s="174">
        <f t="shared" si="53"/>
        <v>0</v>
      </c>
      <c r="AP22" s="174">
        <f t="shared" si="53"/>
        <v>0</v>
      </c>
      <c r="AQ22" s="174">
        <f t="shared" si="53"/>
        <v>0</v>
      </c>
      <c r="AR22" s="174">
        <f t="shared" si="53"/>
        <v>0.5</v>
      </c>
      <c r="AS22" s="174">
        <f>IFERROR((SUM(COUNTIF(AS6,"&gt;=99.46%"),COUNTIF(AS7,"&gt;=93.00%"),COUNTIF(AS8,"&gt;=91.50%"),COUNTIF(AS9,"&gt;=98.50%"),COUNTIF(AS10,"&gt;=95.50%"),COUNTIF(AS11,"&gt;=96.50%"),COUNTIF(AS12,"&gt;=98.50%"),COUNTIF(AS13,"&gt;=99.30%"),COUNTIF(AS14,"&lt;=0"),COUNTIF(AS15,"&gt;=96.50%"),COUNTIF(AS16,"&gt;=96.00%"),COUNTIF(AS17,"&gt;=99.00%"),COUNTIF(AS18,"&lt;=0"),COUNTIF(AS19,"&lt;=0"),COUNTIF(AS20,"&lt;=400"),COUNTIF(AS21,"&lt;=550"))/(16-(SUM(COUNTIF(AS6,"-"),COUNTIF(AS7,"-"),COUNTIF(AS8,"-"),COUNTIF(AS9,"-"),COUNTIF(AS10,"-"),COUNTIF(AS11,"-"),COUNTIF(AS12,"-"),COUNTIF(AS13,"-"),COUNTIF(AS14,"-"),COUNTIF(AS15,"-"),COUNTIF(AS16,"-"),COUNTIF(AS17,"-"),COUNTIF(AS18,"-"),COUNTIF(AS19,"-"),COUNTIF(AS20,"-"),COUNTIF(AS21,"-"))))),"-")</f>
        <v>0.5</v>
      </c>
      <c r="AT22" s="174">
        <f t="shared" ref="AT22:DE22" si="54">IFERROR((SUM(COUNTIF(AT6,"&gt;=99.46%"),COUNTIF(AT7,"&gt;=93.00%"),COUNTIF(AT8,"&gt;=91.50%"),COUNTIF(AT9,"&gt;=98.50%"),COUNTIF(AT10,"&gt;=95.50%"),COUNTIF(AT11,"&gt;=96.50%"),COUNTIF(AT12,"&gt;=98.50%"),COUNTIF(AT13,"&gt;=99.30%"),COUNTIF(AT14,"&lt;=0"),COUNTIF(AT15,"&gt;=96.50%"),COUNTIF(AT16,"&gt;=96.00%"),COUNTIF(AT17,"&gt;=99.00%"),COUNTIF(AT18,"&lt;=0"),COUNTIF(AT19,"&lt;=0"),COUNTIF(AT20,"&lt;=400"),COUNTIF(AT21,"&lt;=550"))/(16-(SUM(COUNTIF(AT6,"-"),COUNTIF(AT7,"-"),COUNTIF(AT8,"-"),COUNTIF(AT9,"-"),COUNTIF(AT10,"-"),COUNTIF(AT11,"-"),COUNTIF(AT12,"-"),COUNTIF(AT13,"-"),COUNTIF(AT14,"-"),COUNTIF(AT15,"-"),COUNTIF(AT16,"-"),COUNTIF(AT17,"-"),COUNTIF(AT18,"-"),COUNTIF(AT19,"-"),COUNTIF(AT20,"-"),COUNTIF(AT21,"-"))))),"-")</f>
        <v>0</v>
      </c>
      <c r="AU22" s="174">
        <f t="shared" si="54"/>
        <v>0</v>
      </c>
      <c r="AV22" s="174">
        <f t="shared" si="54"/>
        <v>0</v>
      </c>
      <c r="AW22" s="174">
        <f t="shared" si="54"/>
        <v>0</v>
      </c>
      <c r="AX22" s="174">
        <f t="shared" si="54"/>
        <v>0</v>
      </c>
      <c r="AY22" s="174">
        <f t="shared" si="54"/>
        <v>0</v>
      </c>
      <c r="AZ22" s="174">
        <f t="shared" si="54"/>
        <v>0</v>
      </c>
      <c r="BA22" s="174">
        <f t="shared" si="54"/>
        <v>0</v>
      </c>
      <c r="BB22" s="174" t="str">
        <f t="shared" si="54"/>
        <v>-</v>
      </c>
      <c r="BC22" s="174">
        <f t="shared" si="54"/>
        <v>0</v>
      </c>
      <c r="BD22" s="174">
        <f t="shared" si="54"/>
        <v>0</v>
      </c>
      <c r="BE22" s="174">
        <f t="shared" si="54"/>
        <v>0</v>
      </c>
      <c r="BF22" s="174">
        <f t="shared" si="54"/>
        <v>0</v>
      </c>
      <c r="BG22" s="174">
        <f t="shared" si="54"/>
        <v>0</v>
      </c>
      <c r="BH22" s="174">
        <f t="shared" si="54"/>
        <v>0</v>
      </c>
      <c r="BI22" s="174">
        <f t="shared" si="54"/>
        <v>0</v>
      </c>
      <c r="BJ22" s="174" t="str">
        <f t="shared" si="54"/>
        <v>-</v>
      </c>
      <c r="BK22" s="174">
        <f t="shared" si="54"/>
        <v>0</v>
      </c>
      <c r="BL22" s="174">
        <f t="shared" si="54"/>
        <v>0</v>
      </c>
      <c r="BM22" s="174">
        <f t="shared" si="54"/>
        <v>0</v>
      </c>
      <c r="BN22" s="174">
        <f t="shared" si="54"/>
        <v>0</v>
      </c>
      <c r="BO22" s="174">
        <f t="shared" si="54"/>
        <v>0</v>
      </c>
      <c r="BP22" s="174">
        <f t="shared" si="54"/>
        <v>0</v>
      </c>
      <c r="BQ22" s="174">
        <f t="shared" si="54"/>
        <v>0</v>
      </c>
      <c r="BR22" s="174" t="str">
        <f t="shared" si="54"/>
        <v>-</v>
      </c>
      <c r="BS22" s="174">
        <f t="shared" si="54"/>
        <v>0</v>
      </c>
      <c r="BT22" s="174">
        <f t="shared" si="54"/>
        <v>0</v>
      </c>
      <c r="BU22" s="174">
        <f t="shared" si="54"/>
        <v>0</v>
      </c>
      <c r="BV22" s="174">
        <f t="shared" si="54"/>
        <v>0</v>
      </c>
      <c r="BW22" s="174">
        <f t="shared" si="54"/>
        <v>0</v>
      </c>
      <c r="BX22" s="174">
        <f t="shared" si="54"/>
        <v>0</v>
      </c>
      <c r="BY22" s="174">
        <f t="shared" si="54"/>
        <v>0</v>
      </c>
      <c r="BZ22" s="174">
        <f>IFERROR((SUM(COUNTIF(BZ6,"&gt;=99.46%"),COUNTIF(BZ7,"&gt;=93.00%"),COUNTIF(BZ8,"&gt;=91.50%"),COUNTIF(BZ9,"&gt;=98.50%"),COUNTIF(BZ10,"&gt;=95.50%"),COUNTIF(BZ11,"&gt;=96.50%"),COUNTIF(BZ12,"&gt;=98.50%"),COUNTIF(BZ13,"&gt;=99.30%"),COUNTIF(BZ14,"&lt;=0"),COUNTIF(BZ15,"&gt;=96.50%"),COUNTIF(BZ16,"&gt;=96.00%"),COUNTIF(BZ17,"&gt;=99.00%"),COUNTIF(BZ18,"&lt;=0"),COUNTIF(BZ19,"&lt;=0"),COUNTIF(BZ20,"&lt;=400"),COUNTIF(BZ21,"&lt;=550"))/(16-(SUM(COUNTIF(BZ6,"-"),COUNTIF(BZ7,"-"),COUNTIF(BZ8,"-"),COUNTIF(BZ9,"-"),COUNTIF(BZ10,"-"),COUNTIF(BZ11,"-"),COUNTIF(BZ12,"-"),COUNTIF(BZ13,"-"),COUNTIF(BZ14,"-"),COUNTIF(BZ15,"-"),COUNTIF(BZ16,"-"),COUNTIF(BZ17,"-"),COUNTIF(BZ18,"-"),COUNTIF(BZ19,"-"),COUNTIF(BZ20,"-"),COUNTIF(BZ21,"-"))))),"-")</f>
        <v>0</v>
      </c>
      <c r="CA22" s="174" t="str">
        <f t="shared" si="54"/>
        <v>-</v>
      </c>
      <c r="CB22" s="174">
        <f t="shared" si="54"/>
        <v>0</v>
      </c>
      <c r="CC22" s="174">
        <f t="shared" si="54"/>
        <v>0</v>
      </c>
      <c r="CD22" s="174">
        <f t="shared" si="54"/>
        <v>0</v>
      </c>
      <c r="CE22" s="174">
        <f t="shared" si="54"/>
        <v>0</v>
      </c>
      <c r="CF22" s="174">
        <f t="shared" si="54"/>
        <v>0</v>
      </c>
      <c r="CG22" s="174">
        <f t="shared" si="54"/>
        <v>0</v>
      </c>
      <c r="CH22" s="174">
        <f t="shared" si="54"/>
        <v>0</v>
      </c>
      <c r="CI22" s="174">
        <f t="shared" si="54"/>
        <v>0</v>
      </c>
      <c r="CJ22" s="174">
        <f t="shared" si="54"/>
        <v>0</v>
      </c>
      <c r="CK22" s="174">
        <f t="shared" si="54"/>
        <v>0</v>
      </c>
      <c r="CL22" s="174">
        <f t="shared" si="54"/>
        <v>0</v>
      </c>
      <c r="CM22" s="174">
        <f t="shared" si="54"/>
        <v>0</v>
      </c>
      <c r="CN22" s="174">
        <f t="shared" si="54"/>
        <v>0</v>
      </c>
      <c r="CO22" s="174">
        <f t="shared" si="54"/>
        <v>0</v>
      </c>
      <c r="CP22" s="174">
        <f t="shared" si="54"/>
        <v>0</v>
      </c>
      <c r="CQ22" s="174">
        <f t="shared" si="54"/>
        <v>0</v>
      </c>
      <c r="CR22" s="174">
        <f t="shared" si="54"/>
        <v>0</v>
      </c>
      <c r="CS22" s="174">
        <f t="shared" si="54"/>
        <v>0</v>
      </c>
      <c r="CT22" s="174">
        <f t="shared" si="54"/>
        <v>0</v>
      </c>
      <c r="CU22" s="174">
        <f t="shared" si="54"/>
        <v>0</v>
      </c>
      <c r="CV22" s="174">
        <f t="shared" si="54"/>
        <v>0</v>
      </c>
      <c r="CW22" s="174">
        <f t="shared" si="54"/>
        <v>0</v>
      </c>
      <c r="CX22" s="174">
        <f t="shared" si="54"/>
        <v>0</v>
      </c>
      <c r="CY22" s="174">
        <f t="shared" si="54"/>
        <v>0</v>
      </c>
      <c r="CZ22" s="174">
        <f t="shared" si="54"/>
        <v>0</v>
      </c>
      <c r="DA22" s="174">
        <f t="shared" si="54"/>
        <v>0</v>
      </c>
      <c r="DB22" s="174">
        <f t="shared" si="54"/>
        <v>0</v>
      </c>
      <c r="DC22" s="174">
        <f t="shared" si="54"/>
        <v>0</v>
      </c>
      <c r="DD22" s="174">
        <f t="shared" si="54"/>
        <v>0</v>
      </c>
      <c r="DE22" s="174">
        <f t="shared" si="54"/>
        <v>0</v>
      </c>
      <c r="DF22" s="174">
        <f t="shared" ref="DF22:FQ22" si="55">IFERROR((SUM(COUNTIF(DF6,"&gt;=99.46%"),COUNTIF(DF7,"&gt;=93.00%"),COUNTIF(DF8,"&gt;=91.50%"),COUNTIF(DF9,"&gt;=98.50%"),COUNTIF(DF10,"&gt;=95.50%"),COUNTIF(DF11,"&gt;=96.50%"),COUNTIF(DF12,"&gt;=98.50%"),COUNTIF(DF13,"&gt;=99.30%"),COUNTIF(DF14,"&lt;=0"),COUNTIF(DF15,"&gt;=96.50%"),COUNTIF(DF16,"&gt;=96.00%"),COUNTIF(DF17,"&gt;=99.00%"),COUNTIF(DF18,"&lt;=0"),COUNTIF(DF19,"&lt;=0"),COUNTIF(DF20,"&lt;=400"),COUNTIF(DF21,"&lt;=550"))/(16-(SUM(COUNTIF(DF6,"-"),COUNTIF(DF7,"-"),COUNTIF(DF8,"-"),COUNTIF(DF9,"-"),COUNTIF(DF10,"-"),COUNTIF(DF11,"-"),COUNTIF(DF12,"-"),COUNTIF(DF13,"-"),COUNTIF(DF14,"-"),COUNTIF(DF15,"-"),COUNTIF(DF16,"-"),COUNTIF(DF17,"-"),COUNTIF(DF18,"-"),COUNTIF(DF19,"-"),COUNTIF(DF20,"-"),COUNTIF(DF21,"-"))))),"-")</f>
        <v>0</v>
      </c>
      <c r="DG22" s="174">
        <f t="shared" si="55"/>
        <v>0</v>
      </c>
      <c r="DH22" s="174">
        <f t="shared" si="55"/>
        <v>0</v>
      </c>
      <c r="DI22" s="174">
        <f t="shared" si="55"/>
        <v>0</v>
      </c>
      <c r="DJ22" s="174">
        <f t="shared" si="55"/>
        <v>0</v>
      </c>
      <c r="DK22" s="174">
        <f t="shared" si="55"/>
        <v>0</v>
      </c>
      <c r="DL22" s="174">
        <f t="shared" si="55"/>
        <v>0</v>
      </c>
      <c r="DM22" s="174">
        <f t="shared" si="55"/>
        <v>0</v>
      </c>
      <c r="DN22" s="174">
        <f t="shared" si="55"/>
        <v>0</v>
      </c>
      <c r="DO22" s="174">
        <f t="shared" si="55"/>
        <v>0</v>
      </c>
      <c r="DP22" s="174">
        <f t="shared" si="55"/>
        <v>0.5</v>
      </c>
      <c r="DQ22" s="174">
        <f t="shared" si="55"/>
        <v>0</v>
      </c>
      <c r="DR22" s="174">
        <f t="shared" si="55"/>
        <v>0</v>
      </c>
      <c r="DS22" s="174">
        <f t="shared" si="55"/>
        <v>0</v>
      </c>
      <c r="DT22" s="174">
        <f t="shared" si="55"/>
        <v>0</v>
      </c>
      <c r="DU22" s="174">
        <f t="shared" si="55"/>
        <v>0</v>
      </c>
      <c r="DV22" s="174">
        <f t="shared" si="55"/>
        <v>0</v>
      </c>
      <c r="DW22" s="174">
        <f t="shared" si="55"/>
        <v>0</v>
      </c>
      <c r="DX22" s="174">
        <f t="shared" si="55"/>
        <v>0</v>
      </c>
      <c r="DY22" s="174" t="str">
        <f t="shared" si="55"/>
        <v>-</v>
      </c>
      <c r="DZ22" s="174">
        <f t="shared" si="55"/>
        <v>0</v>
      </c>
      <c r="EA22" s="174">
        <f t="shared" si="55"/>
        <v>0</v>
      </c>
      <c r="EB22" s="174">
        <f t="shared" si="55"/>
        <v>0</v>
      </c>
      <c r="EC22" s="174">
        <f t="shared" si="55"/>
        <v>0</v>
      </c>
      <c r="ED22" s="174">
        <f t="shared" si="55"/>
        <v>0</v>
      </c>
      <c r="EE22" s="174">
        <f t="shared" si="55"/>
        <v>0</v>
      </c>
      <c r="EF22" s="174">
        <f t="shared" si="55"/>
        <v>0</v>
      </c>
      <c r="EG22" s="174">
        <f t="shared" si="55"/>
        <v>0</v>
      </c>
      <c r="EH22" s="174">
        <f t="shared" si="55"/>
        <v>0</v>
      </c>
      <c r="EI22" s="174">
        <f t="shared" si="55"/>
        <v>0</v>
      </c>
      <c r="EJ22" s="174">
        <f t="shared" si="55"/>
        <v>0</v>
      </c>
      <c r="EK22" s="174">
        <f t="shared" si="55"/>
        <v>0</v>
      </c>
      <c r="EL22" s="174">
        <f t="shared" si="55"/>
        <v>0</v>
      </c>
      <c r="EM22" s="174">
        <f t="shared" si="55"/>
        <v>0</v>
      </c>
      <c r="EN22" s="174">
        <f t="shared" si="55"/>
        <v>0</v>
      </c>
      <c r="EO22" s="174">
        <f t="shared" si="55"/>
        <v>0</v>
      </c>
      <c r="EP22" s="174">
        <f t="shared" si="55"/>
        <v>0</v>
      </c>
      <c r="EQ22" s="174">
        <f t="shared" si="55"/>
        <v>0</v>
      </c>
      <c r="ER22" s="174">
        <f t="shared" si="55"/>
        <v>0</v>
      </c>
      <c r="ES22" s="174">
        <f t="shared" si="55"/>
        <v>0</v>
      </c>
      <c r="ET22" s="174">
        <f t="shared" si="55"/>
        <v>0</v>
      </c>
      <c r="EU22" s="174" t="str">
        <f t="shared" si="55"/>
        <v>-</v>
      </c>
      <c r="EV22" s="174">
        <f t="shared" si="55"/>
        <v>0</v>
      </c>
      <c r="EW22" s="174">
        <f t="shared" si="55"/>
        <v>0</v>
      </c>
      <c r="EX22" s="174">
        <f t="shared" si="55"/>
        <v>0</v>
      </c>
      <c r="EY22" s="174">
        <f t="shared" si="55"/>
        <v>0</v>
      </c>
      <c r="EZ22" s="174">
        <f t="shared" si="55"/>
        <v>0</v>
      </c>
      <c r="FA22" s="174">
        <f t="shared" si="55"/>
        <v>0</v>
      </c>
      <c r="FB22" s="174">
        <f t="shared" si="55"/>
        <v>0</v>
      </c>
      <c r="FC22" s="174">
        <f t="shared" si="55"/>
        <v>0</v>
      </c>
      <c r="FD22" s="174">
        <f t="shared" si="55"/>
        <v>0</v>
      </c>
      <c r="FE22" s="174">
        <f t="shared" si="55"/>
        <v>0</v>
      </c>
      <c r="FF22" s="174">
        <f t="shared" si="55"/>
        <v>0</v>
      </c>
      <c r="FG22" s="174">
        <f t="shared" si="55"/>
        <v>0</v>
      </c>
      <c r="FH22" s="174">
        <f t="shared" si="55"/>
        <v>0</v>
      </c>
      <c r="FI22" s="174">
        <f t="shared" si="55"/>
        <v>0</v>
      </c>
      <c r="FJ22" s="174">
        <f t="shared" si="55"/>
        <v>0</v>
      </c>
      <c r="FK22" s="174">
        <f t="shared" si="55"/>
        <v>0</v>
      </c>
      <c r="FL22" s="174">
        <f t="shared" si="55"/>
        <v>0</v>
      </c>
      <c r="FM22" s="174">
        <f t="shared" si="55"/>
        <v>0</v>
      </c>
      <c r="FN22" s="174">
        <f t="shared" si="55"/>
        <v>0</v>
      </c>
      <c r="FO22" s="174">
        <f t="shared" si="55"/>
        <v>0</v>
      </c>
      <c r="FP22" s="174">
        <f t="shared" si="55"/>
        <v>0</v>
      </c>
      <c r="FQ22" s="174">
        <f t="shared" si="55"/>
        <v>0</v>
      </c>
      <c r="FR22" s="174">
        <f t="shared" ref="FR22:IC22" si="56">IFERROR((SUM(COUNTIF(FR6,"&gt;=99.46%"),COUNTIF(FR7,"&gt;=93.00%"),COUNTIF(FR8,"&gt;=91.50%"),COUNTIF(FR9,"&gt;=98.50%"),COUNTIF(FR10,"&gt;=95.50%"),COUNTIF(FR11,"&gt;=96.50%"),COUNTIF(FR12,"&gt;=98.50%"),COUNTIF(FR13,"&gt;=99.30%"),COUNTIF(FR14,"&lt;=0"),COUNTIF(FR15,"&gt;=96.50%"),COUNTIF(FR16,"&gt;=96.00%"),COUNTIF(FR17,"&gt;=99.00%"),COUNTIF(FR18,"&lt;=0"),COUNTIF(FR19,"&lt;=0"),COUNTIF(FR20,"&lt;=400"),COUNTIF(FR21,"&lt;=550"))/(16-(SUM(COUNTIF(FR6,"-"),COUNTIF(FR7,"-"),COUNTIF(FR8,"-"),COUNTIF(FR9,"-"),COUNTIF(FR10,"-"),COUNTIF(FR11,"-"),COUNTIF(FR12,"-"),COUNTIF(FR13,"-"),COUNTIF(FR14,"-"),COUNTIF(FR15,"-"),COUNTIF(FR16,"-"),COUNTIF(FR17,"-"),COUNTIF(FR18,"-"),COUNTIF(FR19,"-"),COUNTIF(FR20,"-"),COUNTIF(FR21,"-"))))),"-")</f>
        <v>0</v>
      </c>
      <c r="FS22" s="174">
        <f t="shared" si="56"/>
        <v>0</v>
      </c>
      <c r="FT22" s="174">
        <f t="shared" si="56"/>
        <v>0</v>
      </c>
      <c r="FU22" s="174">
        <f t="shared" si="56"/>
        <v>0</v>
      </c>
      <c r="FV22" s="174">
        <f t="shared" si="56"/>
        <v>0</v>
      </c>
      <c r="FW22" s="174">
        <f t="shared" si="56"/>
        <v>0</v>
      </c>
      <c r="FX22" s="174">
        <f t="shared" si="56"/>
        <v>0</v>
      </c>
      <c r="FY22" s="174">
        <f t="shared" si="56"/>
        <v>0</v>
      </c>
      <c r="FZ22" s="174">
        <f t="shared" si="56"/>
        <v>0</v>
      </c>
      <c r="GA22" s="174">
        <f t="shared" si="56"/>
        <v>0</v>
      </c>
      <c r="GB22" s="174">
        <f t="shared" si="56"/>
        <v>0</v>
      </c>
      <c r="GC22" s="174">
        <f t="shared" si="56"/>
        <v>0</v>
      </c>
      <c r="GD22" s="174">
        <f t="shared" si="56"/>
        <v>0</v>
      </c>
      <c r="GE22" s="174">
        <f t="shared" si="56"/>
        <v>0</v>
      </c>
      <c r="GF22" s="174">
        <f t="shared" si="56"/>
        <v>0</v>
      </c>
      <c r="GG22" s="174">
        <f t="shared" si="56"/>
        <v>0</v>
      </c>
      <c r="GH22" s="174">
        <f t="shared" si="56"/>
        <v>0</v>
      </c>
      <c r="GI22" s="174">
        <f t="shared" si="56"/>
        <v>0</v>
      </c>
      <c r="GJ22" s="174">
        <f t="shared" si="56"/>
        <v>0</v>
      </c>
      <c r="GK22" s="174">
        <f t="shared" si="56"/>
        <v>0</v>
      </c>
      <c r="GL22" s="174">
        <f t="shared" si="56"/>
        <v>0</v>
      </c>
      <c r="GM22" s="174">
        <f t="shared" si="56"/>
        <v>0</v>
      </c>
      <c r="GN22" s="174">
        <f t="shared" si="56"/>
        <v>0</v>
      </c>
      <c r="GO22" s="174">
        <f t="shared" si="56"/>
        <v>0</v>
      </c>
      <c r="GP22" s="174">
        <f t="shared" si="56"/>
        <v>0</v>
      </c>
      <c r="GQ22" s="174">
        <f t="shared" si="56"/>
        <v>0</v>
      </c>
      <c r="GR22" s="174">
        <f t="shared" si="56"/>
        <v>0</v>
      </c>
      <c r="GS22" s="174">
        <f t="shared" si="56"/>
        <v>0</v>
      </c>
      <c r="GT22" s="174">
        <f t="shared" si="56"/>
        <v>0</v>
      </c>
      <c r="GU22" s="174">
        <f t="shared" si="56"/>
        <v>0</v>
      </c>
      <c r="GV22" s="174">
        <f t="shared" si="56"/>
        <v>0</v>
      </c>
      <c r="GW22" s="174">
        <f t="shared" si="56"/>
        <v>0</v>
      </c>
      <c r="GX22" s="174">
        <f t="shared" si="56"/>
        <v>0</v>
      </c>
      <c r="GY22" s="174">
        <f t="shared" si="56"/>
        <v>0</v>
      </c>
      <c r="GZ22" s="174">
        <f t="shared" si="56"/>
        <v>0</v>
      </c>
      <c r="HA22" s="174">
        <f t="shared" si="56"/>
        <v>0</v>
      </c>
      <c r="HB22" s="174">
        <f t="shared" si="56"/>
        <v>0</v>
      </c>
      <c r="HC22" s="174">
        <f t="shared" si="56"/>
        <v>0</v>
      </c>
      <c r="HD22" s="174">
        <f t="shared" si="56"/>
        <v>0</v>
      </c>
      <c r="HE22" s="174">
        <f t="shared" si="56"/>
        <v>0</v>
      </c>
      <c r="HF22" s="174">
        <f t="shared" si="56"/>
        <v>0</v>
      </c>
      <c r="HG22" s="174">
        <f t="shared" si="56"/>
        <v>0</v>
      </c>
      <c r="HH22" s="174">
        <f t="shared" si="56"/>
        <v>0</v>
      </c>
      <c r="HI22" s="174">
        <f t="shared" si="56"/>
        <v>0</v>
      </c>
      <c r="HJ22" s="174">
        <f t="shared" si="56"/>
        <v>0</v>
      </c>
      <c r="HK22" s="174">
        <f t="shared" si="56"/>
        <v>0</v>
      </c>
      <c r="HL22" s="174">
        <f t="shared" si="56"/>
        <v>0</v>
      </c>
      <c r="HM22" s="174">
        <f t="shared" si="56"/>
        <v>0</v>
      </c>
      <c r="HN22" s="174">
        <f t="shared" si="56"/>
        <v>0</v>
      </c>
      <c r="HO22" s="174">
        <f t="shared" si="56"/>
        <v>0</v>
      </c>
      <c r="HP22" s="174">
        <f t="shared" si="56"/>
        <v>9.0909090909090912E-2</v>
      </c>
      <c r="HQ22" s="174">
        <f t="shared" si="56"/>
        <v>0</v>
      </c>
      <c r="HR22" s="174">
        <f t="shared" si="56"/>
        <v>8.3333333333333329E-2</v>
      </c>
      <c r="HS22" s="174">
        <f t="shared" si="56"/>
        <v>6.6666666666666666E-2</v>
      </c>
      <c r="HT22" s="174">
        <f t="shared" si="56"/>
        <v>6.6666666666666666E-2</v>
      </c>
      <c r="HU22" s="174">
        <f t="shared" si="56"/>
        <v>0</v>
      </c>
      <c r="HV22" s="174">
        <f t="shared" si="56"/>
        <v>0</v>
      </c>
      <c r="HW22" s="174">
        <f t="shared" si="56"/>
        <v>0</v>
      </c>
      <c r="HX22" s="174">
        <f t="shared" si="56"/>
        <v>0</v>
      </c>
      <c r="HY22" s="174">
        <f t="shared" si="56"/>
        <v>0</v>
      </c>
      <c r="HZ22" s="174">
        <f t="shared" si="56"/>
        <v>0</v>
      </c>
      <c r="IA22" s="174">
        <f t="shared" si="56"/>
        <v>0</v>
      </c>
      <c r="IB22" s="174">
        <f t="shared" si="56"/>
        <v>0</v>
      </c>
      <c r="IC22" s="174">
        <f t="shared" si="56"/>
        <v>0</v>
      </c>
      <c r="ID22" s="174">
        <f t="shared" ref="ID22:KO22" si="57">IFERROR((SUM(COUNTIF(ID6,"&gt;=99.46%"),COUNTIF(ID7,"&gt;=93.00%"),COUNTIF(ID8,"&gt;=91.50%"),COUNTIF(ID9,"&gt;=98.50%"),COUNTIF(ID10,"&gt;=95.50%"),COUNTIF(ID11,"&gt;=96.50%"),COUNTIF(ID12,"&gt;=98.50%"),COUNTIF(ID13,"&gt;=99.30%"),COUNTIF(ID14,"&lt;=0"),COUNTIF(ID15,"&gt;=96.50%"),COUNTIF(ID16,"&gt;=96.00%"),COUNTIF(ID17,"&gt;=99.00%"),COUNTIF(ID18,"&lt;=0"),COUNTIF(ID19,"&lt;=0"),COUNTIF(ID20,"&lt;=400"),COUNTIF(ID21,"&lt;=550"))/(16-(SUM(COUNTIF(ID6,"-"),COUNTIF(ID7,"-"),COUNTIF(ID8,"-"),COUNTIF(ID9,"-"),COUNTIF(ID10,"-"),COUNTIF(ID11,"-"),COUNTIF(ID12,"-"),COUNTIF(ID13,"-"),COUNTIF(ID14,"-"),COUNTIF(ID15,"-"),COUNTIF(ID16,"-"),COUNTIF(ID17,"-"),COUNTIF(ID18,"-"),COUNTIF(ID19,"-"),COUNTIF(ID20,"-"),COUNTIF(ID21,"-"))))),"-")</f>
        <v>0</v>
      </c>
      <c r="IE22" s="174">
        <f t="shared" si="57"/>
        <v>0</v>
      </c>
      <c r="IF22" s="174">
        <f t="shared" si="57"/>
        <v>0</v>
      </c>
      <c r="IG22" s="174">
        <f t="shared" si="57"/>
        <v>0</v>
      </c>
      <c r="IH22" s="174">
        <f t="shared" si="57"/>
        <v>0</v>
      </c>
      <c r="II22" s="174">
        <f t="shared" si="57"/>
        <v>0</v>
      </c>
      <c r="IJ22" s="174">
        <f t="shared" si="57"/>
        <v>0</v>
      </c>
      <c r="IK22" s="174">
        <f t="shared" si="57"/>
        <v>0</v>
      </c>
      <c r="IL22" s="174">
        <f t="shared" si="57"/>
        <v>0</v>
      </c>
      <c r="IM22" s="174">
        <f t="shared" si="57"/>
        <v>0</v>
      </c>
      <c r="IN22" s="174">
        <f t="shared" si="57"/>
        <v>0</v>
      </c>
      <c r="IO22" s="174">
        <f t="shared" si="57"/>
        <v>0</v>
      </c>
      <c r="IP22" s="174">
        <f t="shared" si="57"/>
        <v>0</v>
      </c>
      <c r="IQ22" s="174">
        <f t="shared" si="57"/>
        <v>0</v>
      </c>
      <c r="IR22" s="174">
        <f t="shared" si="57"/>
        <v>0</v>
      </c>
      <c r="IS22" s="174">
        <f t="shared" si="57"/>
        <v>0</v>
      </c>
      <c r="IT22" s="174">
        <f t="shared" si="57"/>
        <v>0</v>
      </c>
      <c r="IU22" s="174">
        <f t="shared" si="57"/>
        <v>0</v>
      </c>
      <c r="IV22" s="174">
        <f t="shared" si="57"/>
        <v>0</v>
      </c>
      <c r="IW22" s="174">
        <f t="shared" si="57"/>
        <v>0</v>
      </c>
      <c r="IX22" s="174">
        <f t="shared" si="57"/>
        <v>0</v>
      </c>
      <c r="IY22" s="174">
        <f t="shared" si="57"/>
        <v>0</v>
      </c>
      <c r="IZ22" s="174">
        <f t="shared" si="57"/>
        <v>0</v>
      </c>
      <c r="JA22" s="174">
        <f t="shared" si="57"/>
        <v>0</v>
      </c>
      <c r="JB22" s="174">
        <f t="shared" si="57"/>
        <v>0</v>
      </c>
      <c r="JC22" s="174">
        <f t="shared" si="57"/>
        <v>0</v>
      </c>
      <c r="JD22" s="174">
        <f t="shared" si="57"/>
        <v>0</v>
      </c>
      <c r="JE22" s="174">
        <f t="shared" si="57"/>
        <v>0</v>
      </c>
      <c r="JF22" s="174">
        <f t="shared" si="57"/>
        <v>0</v>
      </c>
      <c r="JG22" s="174">
        <f>IFERROR((SUM(COUNTIF(JG6,"&gt;=99.46%"),COUNTIF(JG7,"&gt;=93.00%"),COUNTIF(JG8,"&gt;=91.50%"),COUNTIF(JG9,"&gt;=98.50%"),COUNTIF(JG10,"&gt;=95.50%"),COUNTIF(JG11,"&gt;=96.50%"),COUNTIF(JG12,"&gt;=98.50%"),COUNTIF(JG13,"&gt;=99.30%"),COUNTIF(JG14,"&lt;=0"),COUNTIF(JG15,"&gt;=96.50%"),COUNTIF(JG16,"&gt;=96.00%"),COUNTIF(JG17,"&gt;=99.00%"),COUNTIF(JG18,"&lt;=0"),COUNTIF(JG19,"&lt;=0"),COUNTIF(JG20,"&lt;=400"),COUNTIF(JG21,"&lt;=550"))/(16-(SUM(COUNTIF(JG6,"-"),COUNTIF(JG7,"-"),COUNTIF(JG8,"-"),COUNTIF(JG9,"-"),COUNTIF(JG10,"-"),COUNTIF(JG11,"-"),COUNTIF(JG12,"-"),COUNTIF(JG13,"-"),COUNTIF(JG14,"-"),COUNTIF(JG15,"-"),COUNTIF(JG16,"-"),COUNTIF(JG17,"-"),COUNTIF(JG18,"-"),COUNTIF(JG19,"-"),COUNTIF(JG20,"-"),COUNTIF(JG21,"-"))))),"-")</f>
        <v>0</v>
      </c>
      <c r="JH22" s="174">
        <f t="shared" si="57"/>
        <v>0</v>
      </c>
      <c r="JI22" s="174">
        <f t="shared" si="57"/>
        <v>0</v>
      </c>
      <c r="JJ22" s="174">
        <f t="shared" si="57"/>
        <v>0</v>
      </c>
      <c r="JK22" s="174">
        <f t="shared" si="57"/>
        <v>0</v>
      </c>
      <c r="JL22" s="174">
        <f t="shared" si="57"/>
        <v>0</v>
      </c>
      <c r="JM22" s="174">
        <f t="shared" si="57"/>
        <v>0</v>
      </c>
      <c r="JN22" s="174">
        <f t="shared" si="57"/>
        <v>0</v>
      </c>
      <c r="JO22" s="174">
        <f t="shared" si="57"/>
        <v>0</v>
      </c>
      <c r="JP22" s="174">
        <f t="shared" si="57"/>
        <v>0</v>
      </c>
      <c r="JQ22" s="174">
        <f t="shared" si="57"/>
        <v>0</v>
      </c>
      <c r="JR22" s="174">
        <f>IFERROR((SUM(COUNTIF(JR6,"&gt;=99.46%"),COUNTIF(JR7,"&gt;=93.00%"),COUNTIF(JR8,"&gt;=91.50%"),COUNTIF(JR9,"&gt;=98.50%"),COUNTIF(JR10,"&gt;=95.50%"),COUNTIF(JR11,"&gt;=96.50%"),COUNTIF(JR12,"&gt;=98.50%"),COUNTIF(JR13,"&gt;=99.30%"),COUNTIF(JR14,"&lt;=0"),COUNTIF(JR15,"&gt;=96.50%"),COUNTIF(JR16,"&gt;=96.00%"),COUNTIF(JR17,"&gt;=99.00%"),COUNTIF(JR18,"&lt;=0"),COUNTIF(JR19,"&lt;=0"),COUNTIF(JR20,"&lt;=400"),COUNTIF(JR21,"&lt;=550"))/(16-(SUM(COUNTIF(JR6,"-"),COUNTIF(JR7,"-"),COUNTIF(JR8,"-"),COUNTIF(JR9,"-"),COUNTIF(JR10,"-"),COUNTIF(JR11,"-"),COUNTIF(JR12,"-"),COUNTIF(JR13,"-"),COUNTIF(JR14,"-"),COUNTIF(JR15,"-"),COUNTIF(JR16,"-"),COUNTIF(JR17,"-"),COUNTIF(JR18,"-"),COUNTIF(JR19,"-"),COUNTIF(JR20,"-"),COUNTIF(JR21,"-"))))),"-")</f>
        <v>0</v>
      </c>
      <c r="JS22" s="174">
        <f t="shared" si="57"/>
        <v>0</v>
      </c>
      <c r="JT22" s="174">
        <f t="shared" si="57"/>
        <v>0</v>
      </c>
      <c r="JU22" s="174">
        <f t="shared" si="57"/>
        <v>0</v>
      </c>
      <c r="JV22" s="174">
        <f t="shared" si="57"/>
        <v>0</v>
      </c>
      <c r="JW22" s="174">
        <f t="shared" si="57"/>
        <v>0</v>
      </c>
      <c r="JX22" s="174">
        <f t="shared" si="57"/>
        <v>0</v>
      </c>
      <c r="JY22" s="174">
        <f t="shared" si="57"/>
        <v>0</v>
      </c>
      <c r="JZ22" s="174">
        <f t="shared" si="57"/>
        <v>0</v>
      </c>
      <c r="KA22" s="174">
        <f t="shared" si="57"/>
        <v>0</v>
      </c>
      <c r="KB22" s="174">
        <f t="shared" si="57"/>
        <v>0</v>
      </c>
      <c r="KC22" s="174">
        <f t="shared" si="57"/>
        <v>0</v>
      </c>
      <c r="KD22" s="174">
        <f t="shared" si="57"/>
        <v>0</v>
      </c>
      <c r="KE22" s="174">
        <f t="shared" si="57"/>
        <v>0</v>
      </c>
      <c r="KF22" s="174">
        <f t="shared" si="57"/>
        <v>0</v>
      </c>
      <c r="KG22" s="174">
        <f t="shared" si="57"/>
        <v>0</v>
      </c>
      <c r="KH22" s="174">
        <f t="shared" si="57"/>
        <v>0</v>
      </c>
      <c r="KI22" s="174">
        <f t="shared" si="57"/>
        <v>0</v>
      </c>
      <c r="KJ22" s="174">
        <f t="shared" si="57"/>
        <v>0</v>
      </c>
      <c r="KK22" s="174">
        <f t="shared" si="57"/>
        <v>0</v>
      </c>
      <c r="KL22" s="174">
        <f t="shared" si="57"/>
        <v>0</v>
      </c>
      <c r="KM22" s="174">
        <f t="shared" si="57"/>
        <v>0</v>
      </c>
      <c r="KN22" s="174">
        <f t="shared" si="57"/>
        <v>0</v>
      </c>
      <c r="KO22" s="174">
        <f t="shared" si="57"/>
        <v>0</v>
      </c>
      <c r="KP22" s="174">
        <f t="shared" ref="KP22:NA22" si="58">IFERROR((SUM(COUNTIF(KP6,"&gt;=99.46%"),COUNTIF(KP7,"&gt;=93.00%"),COUNTIF(KP8,"&gt;=91.50%"),COUNTIF(KP9,"&gt;=98.50%"),COUNTIF(KP10,"&gt;=95.50%"),COUNTIF(KP11,"&gt;=96.50%"),COUNTIF(KP12,"&gt;=98.50%"),COUNTIF(KP13,"&gt;=99.30%"),COUNTIF(KP14,"&lt;=0"),COUNTIF(KP15,"&gt;=96.50%"),COUNTIF(KP16,"&gt;=96.00%"),COUNTIF(KP17,"&gt;=99.00%"),COUNTIF(KP18,"&lt;=0"),COUNTIF(KP19,"&lt;=0"),COUNTIF(KP20,"&lt;=400"),COUNTIF(KP21,"&lt;=550"))/(16-(SUM(COUNTIF(KP6,"-"),COUNTIF(KP7,"-"),COUNTIF(KP8,"-"),COUNTIF(KP9,"-"),COUNTIF(KP10,"-"),COUNTIF(KP11,"-"),COUNTIF(KP12,"-"),COUNTIF(KP13,"-"),COUNTIF(KP14,"-"),COUNTIF(KP15,"-"),COUNTIF(KP16,"-"),COUNTIF(KP17,"-"),COUNTIF(KP18,"-"),COUNTIF(KP19,"-"),COUNTIF(KP20,"-"),COUNTIF(KP21,"-"))))),"-")</f>
        <v>0</v>
      </c>
      <c r="KQ22" s="174">
        <f t="shared" si="58"/>
        <v>0</v>
      </c>
      <c r="KR22" s="174">
        <f t="shared" si="58"/>
        <v>0</v>
      </c>
      <c r="KS22" s="174">
        <f t="shared" si="58"/>
        <v>0</v>
      </c>
      <c r="KT22" s="174">
        <f t="shared" si="58"/>
        <v>0</v>
      </c>
      <c r="KU22" s="174">
        <f t="shared" si="58"/>
        <v>0</v>
      </c>
      <c r="KV22" s="174">
        <f t="shared" si="58"/>
        <v>0</v>
      </c>
      <c r="KW22" s="174">
        <f t="shared" si="58"/>
        <v>0</v>
      </c>
      <c r="KX22" s="174">
        <f t="shared" si="58"/>
        <v>0</v>
      </c>
      <c r="KY22" s="174">
        <f t="shared" si="58"/>
        <v>0</v>
      </c>
      <c r="KZ22" s="174">
        <f t="shared" si="58"/>
        <v>0</v>
      </c>
      <c r="LA22" s="174">
        <f t="shared" si="58"/>
        <v>0</v>
      </c>
      <c r="LB22" s="174">
        <f t="shared" si="58"/>
        <v>0</v>
      </c>
      <c r="LC22" s="174">
        <f t="shared" si="58"/>
        <v>0</v>
      </c>
      <c r="LD22" s="174">
        <f t="shared" si="58"/>
        <v>0</v>
      </c>
      <c r="LE22" s="174">
        <f t="shared" si="58"/>
        <v>0</v>
      </c>
      <c r="LF22" s="174">
        <f t="shared" si="58"/>
        <v>0</v>
      </c>
      <c r="LG22" s="174">
        <f t="shared" si="58"/>
        <v>0</v>
      </c>
      <c r="LH22" s="174">
        <f t="shared" si="58"/>
        <v>0</v>
      </c>
      <c r="LI22" s="174">
        <f t="shared" si="58"/>
        <v>0</v>
      </c>
      <c r="LJ22" s="174">
        <f t="shared" si="58"/>
        <v>0</v>
      </c>
      <c r="LK22" s="174">
        <f t="shared" si="58"/>
        <v>0</v>
      </c>
      <c r="LL22" s="174">
        <f t="shared" si="58"/>
        <v>0</v>
      </c>
      <c r="LM22" s="174">
        <f t="shared" si="58"/>
        <v>0</v>
      </c>
      <c r="LN22" s="174">
        <f t="shared" si="58"/>
        <v>0</v>
      </c>
      <c r="LO22" s="174">
        <f t="shared" si="58"/>
        <v>0</v>
      </c>
      <c r="LP22" s="174">
        <f t="shared" si="58"/>
        <v>0</v>
      </c>
      <c r="LQ22" s="174">
        <f t="shared" si="58"/>
        <v>0</v>
      </c>
      <c r="LR22" s="174">
        <f t="shared" si="58"/>
        <v>0</v>
      </c>
      <c r="LS22" s="174">
        <f t="shared" si="58"/>
        <v>0</v>
      </c>
      <c r="LT22" s="174">
        <f t="shared" si="58"/>
        <v>0</v>
      </c>
      <c r="LU22" s="174">
        <f t="shared" si="58"/>
        <v>0</v>
      </c>
      <c r="LV22" s="174">
        <f t="shared" si="58"/>
        <v>0</v>
      </c>
      <c r="LW22" s="174">
        <f t="shared" si="58"/>
        <v>0</v>
      </c>
      <c r="LX22" s="174">
        <f t="shared" si="58"/>
        <v>0</v>
      </c>
      <c r="LY22" s="174">
        <f t="shared" si="58"/>
        <v>0</v>
      </c>
      <c r="LZ22" s="174">
        <f t="shared" si="58"/>
        <v>0</v>
      </c>
      <c r="MA22" s="174">
        <f t="shared" si="58"/>
        <v>0</v>
      </c>
      <c r="MB22" s="174">
        <f t="shared" si="58"/>
        <v>0</v>
      </c>
      <c r="MC22" s="174">
        <f t="shared" si="58"/>
        <v>0</v>
      </c>
      <c r="MD22" s="174">
        <f t="shared" si="58"/>
        <v>0</v>
      </c>
      <c r="ME22" s="174">
        <f t="shared" si="58"/>
        <v>0</v>
      </c>
      <c r="MF22" s="174">
        <f t="shared" si="58"/>
        <v>0</v>
      </c>
      <c r="MG22" s="174">
        <f t="shared" si="58"/>
        <v>0</v>
      </c>
      <c r="MH22" s="174">
        <f t="shared" si="58"/>
        <v>0</v>
      </c>
      <c r="MI22" s="174">
        <f t="shared" si="58"/>
        <v>0</v>
      </c>
      <c r="MJ22" s="174">
        <f t="shared" si="58"/>
        <v>0</v>
      </c>
      <c r="MK22" s="174">
        <f t="shared" si="58"/>
        <v>0</v>
      </c>
      <c r="ML22" s="174">
        <f t="shared" si="58"/>
        <v>0</v>
      </c>
      <c r="MM22" s="174">
        <f t="shared" si="58"/>
        <v>0</v>
      </c>
      <c r="MN22" s="174">
        <f t="shared" si="58"/>
        <v>0</v>
      </c>
      <c r="MO22" s="174">
        <f t="shared" si="58"/>
        <v>0</v>
      </c>
      <c r="MP22" s="174">
        <f t="shared" si="58"/>
        <v>0</v>
      </c>
      <c r="MQ22" s="174">
        <f t="shared" si="58"/>
        <v>0</v>
      </c>
      <c r="MR22" s="174">
        <f t="shared" si="58"/>
        <v>0</v>
      </c>
      <c r="MS22" s="174">
        <f t="shared" si="58"/>
        <v>0</v>
      </c>
      <c r="MT22" s="174">
        <f t="shared" si="58"/>
        <v>0</v>
      </c>
      <c r="MU22" s="174">
        <f t="shared" si="58"/>
        <v>0</v>
      </c>
      <c r="MV22" s="174">
        <f t="shared" si="58"/>
        <v>0</v>
      </c>
      <c r="MW22" s="174">
        <f t="shared" si="58"/>
        <v>0</v>
      </c>
      <c r="MX22" s="174">
        <f t="shared" si="58"/>
        <v>0</v>
      </c>
      <c r="MY22" s="174">
        <f t="shared" si="58"/>
        <v>0</v>
      </c>
      <c r="MZ22" s="174">
        <f t="shared" si="58"/>
        <v>0</v>
      </c>
      <c r="NA22" s="174">
        <f t="shared" si="58"/>
        <v>0</v>
      </c>
      <c r="NB22" s="174">
        <f t="shared" ref="NB22:PM22" si="59">IFERROR((SUM(COUNTIF(NB6,"&gt;=99.46%"),COUNTIF(NB7,"&gt;=93.00%"),COUNTIF(NB8,"&gt;=91.50%"),COUNTIF(NB9,"&gt;=98.50%"),COUNTIF(NB10,"&gt;=95.50%"),COUNTIF(NB11,"&gt;=96.50%"),COUNTIF(NB12,"&gt;=98.50%"),COUNTIF(NB13,"&gt;=99.30%"),COUNTIF(NB14,"&lt;=0"),COUNTIF(NB15,"&gt;=96.50%"),COUNTIF(NB16,"&gt;=96.00%"),COUNTIF(NB17,"&gt;=99.00%"),COUNTIF(NB18,"&lt;=0"),COUNTIF(NB19,"&lt;=0"),COUNTIF(NB20,"&lt;=400"),COUNTIF(NB21,"&lt;=550"))/(16-(SUM(COUNTIF(NB6,"-"),COUNTIF(NB7,"-"),COUNTIF(NB8,"-"),COUNTIF(NB9,"-"),COUNTIF(NB10,"-"),COUNTIF(NB11,"-"),COUNTIF(NB12,"-"),COUNTIF(NB13,"-"),COUNTIF(NB14,"-"),COUNTIF(NB15,"-"),COUNTIF(NB16,"-"),COUNTIF(NB17,"-"),COUNTIF(NB18,"-"),COUNTIF(NB19,"-"),COUNTIF(NB20,"-"),COUNTIF(NB21,"-"))))),"-")</f>
        <v>0</v>
      </c>
      <c r="NC22" s="174">
        <f t="shared" si="59"/>
        <v>0</v>
      </c>
      <c r="ND22" s="174">
        <f t="shared" si="59"/>
        <v>0</v>
      </c>
      <c r="NE22" s="174">
        <f t="shared" si="59"/>
        <v>0</v>
      </c>
      <c r="NF22" s="174">
        <f t="shared" si="59"/>
        <v>0</v>
      </c>
      <c r="NG22" s="174">
        <f t="shared" si="59"/>
        <v>0</v>
      </c>
      <c r="NH22" s="174">
        <f t="shared" si="59"/>
        <v>0</v>
      </c>
      <c r="NI22" s="174">
        <f t="shared" si="59"/>
        <v>0</v>
      </c>
      <c r="NJ22" s="174">
        <f t="shared" si="59"/>
        <v>0</v>
      </c>
      <c r="NK22" s="174">
        <f t="shared" si="59"/>
        <v>0</v>
      </c>
      <c r="NL22" s="174">
        <f t="shared" si="59"/>
        <v>0</v>
      </c>
      <c r="NM22" s="174">
        <f t="shared" si="59"/>
        <v>0</v>
      </c>
      <c r="NN22" s="174">
        <f t="shared" si="59"/>
        <v>0</v>
      </c>
      <c r="NO22" s="174">
        <f t="shared" si="59"/>
        <v>0</v>
      </c>
      <c r="NP22" s="174">
        <f t="shared" si="59"/>
        <v>0</v>
      </c>
      <c r="NQ22" s="174">
        <f t="shared" si="59"/>
        <v>0</v>
      </c>
      <c r="NR22" s="174">
        <f t="shared" si="59"/>
        <v>0</v>
      </c>
      <c r="NS22" s="174">
        <f t="shared" si="59"/>
        <v>0</v>
      </c>
      <c r="NT22" s="174">
        <f t="shared" si="59"/>
        <v>0</v>
      </c>
      <c r="NU22" s="174">
        <f t="shared" si="59"/>
        <v>0</v>
      </c>
      <c r="NV22" s="174">
        <f t="shared" si="59"/>
        <v>0</v>
      </c>
      <c r="NW22" s="174">
        <f t="shared" si="59"/>
        <v>0</v>
      </c>
      <c r="NX22" s="174">
        <f t="shared" si="59"/>
        <v>0</v>
      </c>
      <c r="NY22" s="174">
        <f t="shared" si="59"/>
        <v>0</v>
      </c>
      <c r="NZ22" s="174">
        <f t="shared" si="59"/>
        <v>0</v>
      </c>
      <c r="OA22" s="174">
        <f t="shared" si="59"/>
        <v>0</v>
      </c>
      <c r="OB22" s="174">
        <f t="shared" si="59"/>
        <v>0</v>
      </c>
      <c r="OC22" s="174">
        <f t="shared" si="59"/>
        <v>0</v>
      </c>
      <c r="OD22" s="174">
        <f t="shared" si="59"/>
        <v>0</v>
      </c>
      <c r="OE22" s="174">
        <f t="shared" si="59"/>
        <v>0</v>
      </c>
      <c r="OF22" s="174">
        <f t="shared" si="59"/>
        <v>0</v>
      </c>
      <c r="OG22" s="174">
        <f t="shared" si="59"/>
        <v>0</v>
      </c>
      <c r="OH22" s="174">
        <f t="shared" si="59"/>
        <v>0</v>
      </c>
      <c r="OI22" s="174">
        <f t="shared" si="59"/>
        <v>0</v>
      </c>
      <c r="OJ22" s="174">
        <f t="shared" si="59"/>
        <v>0</v>
      </c>
      <c r="OK22" s="174">
        <f t="shared" si="59"/>
        <v>0</v>
      </c>
      <c r="OL22" s="174">
        <f t="shared" si="59"/>
        <v>0</v>
      </c>
      <c r="OM22" s="174">
        <f t="shared" si="59"/>
        <v>0</v>
      </c>
      <c r="ON22" s="174">
        <f t="shared" si="59"/>
        <v>0</v>
      </c>
      <c r="OO22" s="174">
        <f t="shared" si="59"/>
        <v>0</v>
      </c>
      <c r="OP22" s="174">
        <f t="shared" si="59"/>
        <v>0</v>
      </c>
      <c r="OQ22" s="174">
        <f t="shared" si="59"/>
        <v>0</v>
      </c>
      <c r="OR22" s="174">
        <f t="shared" si="59"/>
        <v>0</v>
      </c>
      <c r="OS22" s="174">
        <f t="shared" si="59"/>
        <v>0</v>
      </c>
      <c r="OT22" s="174">
        <f t="shared" si="59"/>
        <v>0</v>
      </c>
      <c r="OU22" s="174">
        <f t="shared" si="59"/>
        <v>0</v>
      </c>
      <c r="OV22" s="174">
        <f t="shared" si="59"/>
        <v>0</v>
      </c>
      <c r="OW22" s="174">
        <f t="shared" si="59"/>
        <v>0</v>
      </c>
      <c r="OX22" s="174">
        <f t="shared" si="59"/>
        <v>0</v>
      </c>
      <c r="OY22" s="174">
        <f t="shared" si="59"/>
        <v>0</v>
      </c>
      <c r="OZ22" s="174">
        <f t="shared" si="59"/>
        <v>0</v>
      </c>
      <c r="PA22" s="174">
        <f t="shared" si="59"/>
        <v>0</v>
      </c>
      <c r="PB22" s="174">
        <f t="shared" si="59"/>
        <v>0</v>
      </c>
      <c r="PC22" s="174">
        <f t="shared" si="59"/>
        <v>0</v>
      </c>
      <c r="PD22" s="174">
        <f t="shared" si="59"/>
        <v>0</v>
      </c>
      <c r="PE22" s="174">
        <f t="shared" si="59"/>
        <v>0</v>
      </c>
      <c r="PF22" s="174">
        <f t="shared" si="59"/>
        <v>0</v>
      </c>
      <c r="PG22" s="174">
        <f t="shared" si="59"/>
        <v>0</v>
      </c>
      <c r="PH22" s="174">
        <f t="shared" si="59"/>
        <v>0</v>
      </c>
      <c r="PI22" s="174">
        <f t="shared" si="59"/>
        <v>0</v>
      </c>
      <c r="PJ22" s="174">
        <f t="shared" si="59"/>
        <v>0</v>
      </c>
      <c r="PK22" s="174">
        <f t="shared" si="59"/>
        <v>0</v>
      </c>
      <c r="PL22" s="174">
        <f t="shared" si="59"/>
        <v>0</v>
      </c>
      <c r="PM22" s="174">
        <f t="shared" si="59"/>
        <v>0</v>
      </c>
      <c r="PN22" s="174">
        <f t="shared" ref="PN22:QB22" si="60">IFERROR((SUM(COUNTIF(PN6,"&gt;=99.46%"),COUNTIF(PN7,"&gt;=93.00%"),COUNTIF(PN8,"&gt;=91.50%"),COUNTIF(PN9,"&gt;=98.50%"),COUNTIF(PN10,"&gt;=95.50%"),COUNTIF(PN11,"&gt;=96.50%"),COUNTIF(PN12,"&gt;=98.50%"),COUNTIF(PN13,"&gt;=99.30%"),COUNTIF(PN14,"&lt;=0"),COUNTIF(PN15,"&gt;=96.50%"),COUNTIF(PN16,"&gt;=96.00%"),COUNTIF(PN17,"&gt;=99.00%"),COUNTIF(PN18,"&lt;=0"),COUNTIF(PN19,"&lt;=0"),COUNTIF(PN20,"&lt;=400"),COUNTIF(PN21,"&lt;=550"))/(16-(SUM(COUNTIF(PN6,"-"),COUNTIF(PN7,"-"),COUNTIF(PN8,"-"),COUNTIF(PN9,"-"),COUNTIF(PN10,"-"),COUNTIF(PN11,"-"),COUNTIF(PN12,"-"),COUNTIF(PN13,"-"),COUNTIF(PN14,"-"),COUNTIF(PN15,"-"),COUNTIF(PN16,"-"),COUNTIF(PN17,"-"),COUNTIF(PN18,"-"),COUNTIF(PN19,"-"),COUNTIF(PN20,"-"),COUNTIF(PN21,"-"))))),"-")</f>
        <v>0</v>
      </c>
      <c r="PO22" s="174">
        <f t="shared" si="60"/>
        <v>0</v>
      </c>
      <c r="PP22" s="174">
        <f t="shared" si="60"/>
        <v>0</v>
      </c>
      <c r="PQ22" s="174">
        <f t="shared" si="60"/>
        <v>0</v>
      </c>
      <c r="PR22" s="174">
        <f t="shared" si="60"/>
        <v>0</v>
      </c>
      <c r="PS22" s="174">
        <f t="shared" si="60"/>
        <v>0</v>
      </c>
      <c r="PT22" s="174">
        <f t="shared" si="60"/>
        <v>0</v>
      </c>
      <c r="PU22" s="174">
        <f t="shared" si="60"/>
        <v>0</v>
      </c>
      <c r="PV22" s="174">
        <f t="shared" si="60"/>
        <v>0</v>
      </c>
      <c r="PW22" s="174">
        <f t="shared" si="60"/>
        <v>0</v>
      </c>
      <c r="PX22" s="174">
        <f t="shared" si="60"/>
        <v>0</v>
      </c>
      <c r="PY22" s="174">
        <f t="shared" si="60"/>
        <v>0</v>
      </c>
      <c r="PZ22" s="174">
        <f t="shared" si="60"/>
        <v>0</v>
      </c>
      <c r="QA22" s="174">
        <f t="shared" si="60"/>
        <v>0</v>
      </c>
      <c r="QB22" s="174">
        <f t="shared" si="60"/>
        <v>0</v>
      </c>
      <c r="QD22" s="73"/>
      <c r="QG22" s="142"/>
    </row>
    <row r="23" spans="2:453" s="61" customFormat="1" ht="9.9499999999999993" customHeight="1"/>
    <row r="24" spans="2:453" s="61" customFormat="1" ht="20.100000000000001" customHeight="1" thickBot="1">
      <c r="C24" s="74" t="s">
        <v>100</v>
      </c>
      <c r="K24" s="75"/>
    </row>
    <row r="25" spans="2:453" s="61" customFormat="1" ht="23.1" customHeight="1" thickBot="1">
      <c r="C25" s="76"/>
      <c r="D25" s="77" t="s">
        <v>101</v>
      </c>
      <c r="G25" s="75"/>
      <c r="H25" s="75"/>
      <c r="BZ25" s="78"/>
      <c r="DO25" s="78"/>
      <c r="EW25" s="78"/>
      <c r="KO25" s="79"/>
      <c r="QG25" s="80"/>
      <c r="QH25" s="80"/>
      <c r="QI25" s="80"/>
      <c r="QJ25" s="80"/>
      <c r="QK25" s="80"/>
    </row>
    <row r="26" spans="2:453" s="61" customFormat="1" ht="23.1" customHeight="1" thickBot="1">
      <c r="C26" s="81"/>
      <c r="D26" s="77" t="s">
        <v>102</v>
      </c>
      <c r="G26" s="57"/>
      <c r="H26" s="57"/>
      <c r="GL26" s="78"/>
      <c r="PZ26" s="79"/>
      <c r="QG26" s="80"/>
      <c r="QH26" s="80"/>
      <c r="QI26" s="80"/>
      <c r="QJ26" s="80"/>
      <c r="QK26" s="80"/>
    </row>
    <row r="27" spans="2:453" s="61" customFormat="1" ht="23.1" customHeight="1" thickBot="1">
      <c r="C27" s="81"/>
      <c r="D27" s="77" t="s">
        <v>103</v>
      </c>
      <c r="G27" s="57"/>
      <c r="H27" s="57"/>
      <c r="PZ27" s="79"/>
      <c r="QG27" s="80"/>
      <c r="QH27" s="80"/>
      <c r="QI27" s="80"/>
      <c r="QJ27" s="80"/>
      <c r="QK27" s="80"/>
    </row>
    <row r="28" spans="2:453" s="61" customFormat="1" ht="23.1" customHeight="1" thickBot="1">
      <c r="C28" s="82" t="s">
        <v>21</v>
      </c>
      <c r="D28" s="77" t="s">
        <v>120</v>
      </c>
      <c r="E28" s="57"/>
      <c r="F28" s="57"/>
      <c r="G28" s="57"/>
      <c r="H28" s="57"/>
      <c r="KG28" s="79"/>
      <c r="PZ28" s="79"/>
      <c r="QG28" s="80"/>
      <c r="QH28" s="80"/>
      <c r="QI28" s="80"/>
      <c r="QJ28" s="80"/>
      <c r="QK28" s="80"/>
    </row>
    <row r="29" spans="2:453" ht="6.75" customHeight="1">
      <c r="B29" s="43"/>
      <c r="C29" s="43"/>
      <c r="D29" s="43"/>
      <c r="E29" s="43"/>
      <c r="F29" s="43"/>
      <c r="G29" s="43"/>
      <c r="H29" s="43"/>
      <c r="I29" s="43"/>
      <c r="J29" s="43"/>
      <c r="K29" s="43"/>
      <c r="L29" s="83"/>
      <c r="M29" s="83"/>
      <c r="N29" s="83"/>
      <c r="O29" s="83"/>
      <c r="P29" s="83"/>
      <c r="Q29" s="83"/>
      <c r="R29" s="83"/>
      <c r="S29" s="83"/>
      <c r="T29" s="83"/>
      <c r="U29" s="83"/>
      <c r="V29" s="83"/>
      <c r="W29" s="83"/>
      <c r="X29" s="83"/>
      <c r="Y29" s="83"/>
      <c r="Z29" s="83"/>
      <c r="AA29" s="83"/>
      <c r="AB29" s="83"/>
      <c r="AC29" s="83"/>
      <c r="AD29" s="83"/>
      <c r="AE29" s="83"/>
      <c r="AF29" s="83"/>
      <c r="AG29" s="83"/>
      <c r="AH29" s="83"/>
      <c r="AI29" s="83"/>
      <c r="AJ29" s="83"/>
      <c r="AK29" s="83"/>
      <c r="AL29" s="83"/>
      <c r="AM29" s="83"/>
      <c r="AN29" s="83"/>
      <c r="AO29" s="83"/>
      <c r="AP29" s="83"/>
      <c r="AQ29" s="83"/>
      <c r="AR29" s="83"/>
      <c r="AS29" s="83"/>
      <c r="AT29" s="83"/>
      <c r="AU29" s="83"/>
      <c r="AV29" s="83"/>
      <c r="AW29" s="83"/>
      <c r="AX29" s="83"/>
      <c r="AY29" s="83"/>
      <c r="AZ29" s="83"/>
      <c r="BA29" s="83"/>
      <c r="BB29" s="83"/>
      <c r="BC29" s="83"/>
      <c r="BD29" s="83"/>
      <c r="BE29" s="83"/>
      <c r="BF29" s="83"/>
      <c r="BG29" s="83"/>
      <c r="BH29" s="83"/>
      <c r="BI29" s="83"/>
      <c r="BJ29" s="83"/>
      <c r="BK29" s="83"/>
      <c r="BL29" s="83"/>
      <c r="BM29" s="83"/>
      <c r="BN29" s="83"/>
      <c r="BO29" s="83"/>
      <c r="BP29" s="83"/>
      <c r="BQ29" s="83"/>
      <c r="BR29" s="83"/>
      <c r="BS29" s="83"/>
      <c r="BT29" s="83"/>
      <c r="BU29" s="83"/>
      <c r="BV29" s="83"/>
      <c r="BW29" s="83"/>
      <c r="BX29" s="83"/>
      <c r="BY29" s="83"/>
      <c r="BZ29" s="83"/>
      <c r="CA29" s="83"/>
      <c r="CB29" s="83"/>
      <c r="CC29" s="83"/>
      <c r="CD29" s="83"/>
      <c r="CE29" s="83"/>
      <c r="CF29" s="83"/>
      <c r="CG29" s="83"/>
      <c r="CH29" s="83"/>
      <c r="CI29" s="83"/>
      <c r="CJ29" s="83"/>
      <c r="CK29" s="83"/>
      <c r="CL29" s="83"/>
      <c r="CM29" s="83"/>
      <c r="CN29" s="83"/>
      <c r="CO29" s="83"/>
      <c r="CP29" s="83"/>
      <c r="CQ29" s="83"/>
      <c r="CR29" s="83"/>
      <c r="CS29" s="83"/>
      <c r="CT29" s="83"/>
      <c r="CU29" s="83"/>
      <c r="CV29" s="83"/>
      <c r="CW29" s="83"/>
      <c r="CX29" s="83"/>
      <c r="CY29" s="83"/>
      <c r="CZ29" s="83"/>
      <c r="DA29" s="83"/>
      <c r="DB29" s="83"/>
      <c r="DC29" s="83"/>
      <c r="DD29" s="83"/>
      <c r="DE29" s="83"/>
      <c r="DF29" s="83"/>
      <c r="DG29" s="83"/>
      <c r="DH29" s="83"/>
      <c r="DI29" s="83"/>
      <c r="DJ29" s="83"/>
      <c r="DK29" s="83"/>
      <c r="DL29" s="83"/>
      <c r="DM29" s="83"/>
      <c r="DN29" s="83"/>
      <c r="DO29" s="83"/>
      <c r="DQ29" s="83"/>
      <c r="DR29" s="83"/>
      <c r="DS29" s="83"/>
      <c r="DT29" s="83"/>
      <c r="DU29" s="83"/>
      <c r="DV29" s="83"/>
      <c r="DW29" s="83"/>
      <c r="DX29" s="83"/>
      <c r="DY29" s="83"/>
      <c r="DZ29" s="83"/>
      <c r="EA29" s="83"/>
      <c r="EB29" s="83"/>
      <c r="EC29" s="83"/>
      <c r="ED29" s="83"/>
      <c r="EE29" s="83"/>
      <c r="EF29" s="83"/>
      <c r="EG29" s="83"/>
      <c r="EH29" s="83"/>
      <c r="EI29" s="83"/>
      <c r="EJ29" s="83"/>
      <c r="EK29" s="83"/>
      <c r="EL29" s="83"/>
      <c r="EM29" s="83"/>
      <c r="EN29" s="83"/>
      <c r="EO29" s="83"/>
      <c r="EP29" s="83"/>
      <c r="EQ29" s="83"/>
      <c r="ER29" s="83"/>
      <c r="ES29" s="83"/>
      <c r="ET29" s="83"/>
      <c r="EU29" s="83"/>
      <c r="EV29" s="83"/>
      <c r="EW29" s="83"/>
      <c r="EX29" s="83"/>
      <c r="EY29" s="83"/>
      <c r="EZ29" s="83"/>
      <c r="FA29" s="83"/>
      <c r="FB29" s="83"/>
      <c r="FC29" s="83"/>
      <c r="FD29" s="83"/>
      <c r="FE29" s="83"/>
      <c r="FF29" s="83"/>
      <c r="FG29" s="83"/>
      <c r="FH29" s="83"/>
      <c r="FI29" s="83"/>
      <c r="FJ29" s="83"/>
      <c r="FK29" s="83"/>
      <c r="FL29" s="83"/>
      <c r="FN29" s="83"/>
      <c r="FO29" s="83"/>
      <c r="FP29" s="83"/>
      <c r="FQ29" s="83"/>
      <c r="FR29" s="83"/>
      <c r="FS29" s="83"/>
      <c r="FT29" s="83"/>
      <c r="FV29" s="83"/>
      <c r="FW29" s="83"/>
      <c r="FX29" s="83"/>
      <c r="FY29" s="83"/>
      <c r="FZ29" s="83"/>
      <c r="GA29" s="83"/>
      <c r="GB29" s="83"/>
      <c r="GD29" s="83"/>
      <c r="GE29" s="83"/>
      <c r="GF29" s="83"/>
      <c r="GG29" s="83"/>
      <c r="GH29" s="83"/>
      <c r="GI29" s="83"/>
      <c r="GJ29" s="83"/>
      <c r="GM29" s="83"/>
      <c r="GN29" s="83"/>
      <c r="GO29" s="83"/>
      <c r="GP29" s="83"/>
      <c r="GQ29" s="83"/>
      <c r="GR29" s="83"/>
      <c r="GS29" s="83"/>
      <c r="GU29" s="83"/>
      <c r="GV29" s="83"/>
      <c r="GW29" s="83"/>
      <c r="GX29" s="83"/>
      <c r="GY29" s="83"/>
      <c r="GZ29" s="83"/>
      <c r="HA29" s="83"/>
      <c r="HC29" s="83"/>
      <c r="HD29" s="83"/>
      <c r="HE29" s="83"/>
      <c r="HF29" s="83"/>
      <c r="HG29" s="83"/>
      <c r="HH29" s="83"/>
      <c r="HI29" s="83"/>
      <c r="HK29" s="83"/>
      <c r="HL29" s="83"/>
      <c r="HM29" s="83"/>
      <c r="HN29" s="83"/>
      <c r="HO29" s="83"/>
      <c r="HP29" s="83"/>
      <c r="HQ29" s="83"/>
      <c r="HT29" s="83"/>
      <c r="HU29" s="83"/>
      <c r="HV29" s="83"/>
      <c r="HW29" s="83"/>
      <c r="HX29" s="83"/>
      <c r="HY29" s="83"/>
      <c r="HZ29" s="83"/>
      <c r="IA29" s="83"/>
      <c r="IC29" s="83"/>
      <c r="ID29" s="83"/>
      <c r="IE29" s="83"/>
      <c r="IF29" s="83"/>
      <c r="IG29" s="83"/>
      <c r="IH29" s="83"/>
      <c r="II29" s="83"/>
      <c r="IK29" s="83"/>
      <c r="IL29" s="83"/>
      <c r="IM29" s="83"/>
      <c r="IN29" s="83"/>
      <c r="IO29" s="83"/>
      <c r="IP29" s="83"/>
      <c r="IQ29" s="83"/>
      <c r="IS29" s="83"/>
      <c r="IT29" s="83"/>
      <c r="IU29" s="83"/>
      <c r="IV29" s="83"/>
      <c r="IW29" s="83"/>
      <c r="IX29" s="83"/>
      <c r="IY29" s="83"/>
      <c r="JB29" s="83"/>
      <c r="JC29" s="83"/>
      <c r="JD29" s="83"/>
      <c r="JE29" s="83"/>
      <c r="JF29" s="83"/>
      <c r="JG29" s="83"/>
      <c r="JH29" s="83"/>
      <c r="JJ29" s="83"/>
      <c r="JK29" s="83"/>
      <c r="JL29" s="83"/>
      <c r="JM29" s="83"/>
      <c r="JN29" s="83"/>
      <c r="JO29" s="83"/>
      <c r="JP29" s="83"/>
      <c r="JR29" s="83"/>
      <c r="JS29" s="83"/>
      <c r="JT29" s="83"/>
      <c r="JU29" s="83"/>
      <c r="JV29" s="83"/>
      <c r="JW29" s="83"/>
      <c r="JX29" s="83"/>
      <c r="JZ29" s="83"/>
      <c r="KA29" s="83"/>
      <c r="KB29" s="83"/>
      <c r="KC29" s="83"/>
      <c r="KD29" s="83"/>
      <c r="KE29" s="83"/>
      <c r="KF29" s="83"/>
      <c r="KH29" s="83"/>
      <c r="KI29" s="83"/>
      <c r="KJ29" s="83"/>
      <c r="KK29" s="83"/>
      <c r="KL29" s="83"/>
      <c r="KM29" s="83"/>
      <c r="KN29" s="83"/>
      <c r="KQ29" s="83"/>
      <c r="KR29" s="83"/>
      <c r="KS29" s="83"/>
      <c r="KT29" s="83"/>
      <c r="KU29" s="83"/>
      <c r="KV29" s="83"/>
      <c r="KW29" s="83"/>
      <c r="KY29" s="83"/>
      <c r="KZ29" s="83"/>
      <c r="LA29" s="83"/>
      <c r="LB29" s="83"/>
      <c r="LC29" s="83"/>
      <c r="LD29" s="83"/>
      <c r="LE29" s="83"/>
      <c r="LG29" s="83"/>
      <c r="LH29" s="83"/>
      <c r="LI29" s="83"/>
      <c r="LJ29" s="83"/>
      <c r="LK29" s="83"/>
      <c r="LL29" s="83"/>
      <c r="LM29" s="83"/>
      <c r="LO29" s="83"/>
      <c r="LP29" s="83"/>
      <c r="LQ29" s="83"/>
      <c r="LR29" s="83"/>
      <c r="LS29" s="83"/>
      <c r="LT29" s="83"/>
      <c r="LU29" s="83"/>
      <c r="LX29" s="83"/>
      <c r="LY29" s="83"/>
      <c r="LZ29" s="83"/>
      <c r="MA29" s="83"/>
      <c r="MB29" s="83"/>
      <c r="MC29" s="83"/>
      <c r="MD29" s="83"/>
      <c r="ME29" s="83"/>
      <c r="MG29" s="83"/>
      <c r="MH29" s="83"/>
      <c r="MI29" s="83"/>
      <c r="MJ29" s="83"/>
      <c r="MK29" s="83"/>
      <c r="ML29" s="83"/>
      <c r="MM29" s="83"/>
      <c r="MO29" s="83"/>
      <c r="MP29" s="83"/>
      <c r="MQ29" s="83"/>
      <c r="MR29" s="83"/>
      <c r="MS29" s="83"/>
      <c r="MT29" s="83"/>
      <c r="MU29" s="83"/>
      <c r="MW29" s="83"/>
      <c r="MX29" s="83"/>
      <c r="MY29" s="83"/>
      <c r="MZ29" s="83"/>
      <c r="NA29" s="83"/>
      <c r="NB29" s="83"/>
      <c r="NC29" s="83"/>
      <c r="NF29" s="83"/>
      <c r="NG29" s="83"/>
      <c r="NH29" s="83"/>
      <c r="NI29" s="83"/>
      <c r="NJ29" s="83"/>
      <c r="NK29" s="83"/>
      <c r="NL29" s="83"/>
      <c r="NN29" s="83"/>
      <c r="NO29" s="83"/>
      <c r="NP29" s="83"/>
      <c r="NQ29" s="83"/>
      <c r="NR29" s="83"/>
      <c r="NS29" s="83"/>
      <c r="NT29" s="83"/>
      <c r="NV29" s="83"/>
      <c r="NW29" s="83"/>
      <c r="NX29" s="83"/>
      <c r="NY29" s="83"/>
      <c r="NZ29" s="83"/>
      <c r="OA29" s="83"/>
      <c r="OB29" s="83"/>
      <c r="OD29" s="83"/>
      <c r="OE29" s="83"/>
      <c r="OF29" s="83"/>
      <c r="OG29" s="83"/>
      <c r="OH29" s="83"/>
      <c r="OI29" s="83"/>
      <c r="OJ29" s="83"/>
      <c r="OL29" s="83"/>
      <c r="OM29" s="83"/>
      <c r="ON29" s="83"/>
      <c r="OO29" s="83"/>
      <c r="OP29" s="83"/>
      <c r="OQ29" s="83"/>
      <c r="OR29" s="83"/>
      <c r="OU29" s="83"/>
      <c r="OV29" s="83"/>
      <c r="OW29" s="83"/>
      <c r="OX29" s="83"/>
      <c r="OY29" s="83"/>
      <c r="OZ29" s="83"/>
      <c r="PA29" s="83"/>
      <c r="PC29" s="83"/>
      <c r="PD29" s="83"/>
      <c r="PE29" s="83"/>
      <c r="PF29" s="83"/>
      <c r="PG29" s="83"/>
      <c r="PH29" s="83"/>
      <c r="PI29" s="83"/>
      <c r="PK29" s="83"/>
      <c r="PL29" s="83"/>
      <c r="PM29" s="83"/>
      <c r="PN29" s="83"/>
      <c r="PO29" s="83"/>
      <c r="PP29" s="83"/>
      <c r="PQ29" s="83"/>
      <c r="PS29" s="83"/>
      <c r="PT29" s="83"/>
      <c r="PU29" s="83"/>
      <c r="PV29" s="83"/>
      <c r="PW29" s="83"/>
      <c r="PX29" s="83"/>
      <c r="PY29" s="83"/>
      <c r="QB29" s="83"/>
      <c r="QE29" s="83"/>
      <c r="QF29" s="83"/>
      <c r="QG29" s="83"/>
    </row>
    <row r="30" spans="2:453">
      <c r="B30" s="43"/>
      <c r="C30" s="43"/>
      <c r="D30" s="43"/>
      <c r="E30" s="43"/>
      <c r="F30" s="43"/>
      <c r="G30" s="43"/>
      <c r="H30" s="43"/>
      <c r="I30" s="43"/>
      <c r="J30" s="43"/>
      <c r="K30" s="43"/>
      <c r="L30" s="83"/>
      <c r="M30" s="83"/>
      <c r="N30" s="83"/>
      <c r="O30" s="83"/>
      <c r="P30" s="83"/>
      <c r="Q30" s="83"/>
      <c r="R30" s="83"/>
      <c r="S30" s="83"/>
      <c r="T30" s="83"/>
      <c r="U30" s="83"/>
      <c r="V30" s="83"/>
      <c r="W30" s="83"/>
      <c r="X30" s="83"/>
      <c r="Y30" s="83"/>
      <c r="Z30" s="83"/>
      <c r="AA30" s="83"/>
      <c r="AB30" s="83"/>
      <c r="AC30" s="83"/>
      <c r="AD30" s="83"/>
      <c r="AE30" s="83"/>
      <c r="AF30" s="83"/>
      <c r="AG30" s="83"/>
      <c r="AH30" s="83"/>
      <c r="AI30" s="83"/>
      <c r="AJ30" s="83"/>
      <c r="AK30" s="83"/>
      <c r="AL30" s="83"/>
      <c r="AM30" s="83"/>
      <c r="AN30" s="83"/>
      <c r="AO30" s="83"/>
      <c r="AP30" s="83"/>
      <c r="AQ30" s="83"/>
      <c r="AR30" s="83"/>
      <c r="AS30" s="83"/>
      <c r="AT30" s="83"/>
      <c r="AU30" s="83"/>
      <c r="AV30" s="83"/>
      <c r="AW30" s="83"/>
      <c r="AX30" s="83"/>
      <c r="AY30" s="83"/>
      <c r="AZ30" s="83"/>
      <c r="BA30" s="83"/>
      <c r="BB30" s="83"/>
      <c r="BC30" s="83"/>
      <c r="BD30" s="83"/>
      <c r="BE30" s="83"/>
      <c r="BF30" s="83"/>
      <c r="BG30" s="83"/>
      <c r="BH30" s="83"/>
      <c r="BI30" s="83"/>
      <c r="BJ30" s="83"/>
      <c r="BK30" s="83"/>
      <c r="BL30" s="83"/>
      <c r="BM30" s="83"/>
      <c r="BN30" s="83"/>
      <c r="BO30" s="83"/>
      <c r="BP30" s="83"/>
      <c r="BQ30" s="83"/>
      <c r="BR30" s="83"/>
      <c r="BS30" s="83"/>
      <c r="BT30" s="83"/>
      <c r="BU30" s="83"/>
      <c r="BV30" s="83"/>
      <c r="BW30" s="83"/>
      <c r="BX30" s="83"/>
      <c r="BY30" s="83"/>
      <c r="BZ30" s="83"/>
      <c r="CA30" s="83"/>
      <c r="CB30" s="83"/>
      <c r="CC30" s="83"/>
      <c r="CD30" s="83"/>
      <c r="CE30" s="83"/>
      <c r="CF30" s="83"/>
      <c r="CG30" s="83"/>
      <c r="CH30" s="83"/>
      <c r="CI30" s="83"/>
      <c r="CJ30" s="83"/>
      <c r="CK30" s="83"/>
      <c r="CL30" s="83"/>
      <c r="CM30" s="83"/>
      <c r="CN30" s="83"/>
      <c r="CO30" s="83"/>
      <c r="CP30" s="83"/>
      <c r="CQ30" s="83"/>
      <c r="CR30" s="83"/>
      <c r="CS30" s="83"/>
      <c r="CT30" s="83"/>
      <c r="CU30" s="83"/>
      <c r="CV30" s="83"/>
      <c r="CW30" s="83"/>
      <c r="CX30" s="83"/>
      <c r="CY30" s="83"/>
      <c r="CZ30" s="83"/>
      <c r="DA30" s="83"/>
      <c r="DB30" s="83"/>
      <c r="DC30" s="83"/>
      <c r="DD30" s="83"/>
      <c r="DE30" s="83"/>
      <c r="DF30" s="83"/>
      <c r="DG30" s="83"/>
      <c r="DH30" s="83"/>
      <c r="DI30" s="83"/>
      <c r="DJ30" s="83"/>
      <c r="DK30" s="83"/>
      <c r="DL30" s="83"/>
      <c r="DM30" s="83"/>
      <c r="DN30" s="83"/>
      <c r="DO30" s="83"/>
      <c r="DQ30" s="83"/>
      <c r="DR30" s="83"/>
      <c r="DS30" s="83"/>
      <c r="DT30" s="83"/>
      <c r="DU30" s="83"/>
      <c r="DV30" s="83"/>
      <c r="DW30" s="83"/>
      <c r="DX30" s="83"/>
      <c r="DY30" s="83"/>
      <c r="DZ30" s="83"/>
      <c r="EA30" s="83"/>
      <c r="EB30" s="83"/>
      <c r="EC30" s="83"/>
      <c r="ED30" s="83"/>
      <c r="EE30" s="83"/>
      <c r="EF30" s="83"/>
      <c r="EG30" s="83"/>
      <c r="EH30" s="83"/>
      <c r="EI30" s="83"/>
      <c r="EJ30" s="83"/>
      <c r="EK30" s="83"/>
      <c r="EL30" s="83"/>
      <c r="EM30" s="83"/>
      <c r="EN30" s="83"/>
      <c r="EO30" s="83"/>
      <c r="EP30" s="83"/>
      <c r="EQ30" s="83"/>
      <c r="ER30" s="83"/>
      <c r="ES30" s="83"/>
      <c r="ET30" s="83"/>
      <c r="EU30" s="83"/>
      <c r="EV30" s="83"/>
      <c r="EW30" s="83"/>
      <c r="EX30" s="83"/>
      <c r="EY30" s="83"/>
      <c r="EZ30" s="83"/>
      <c r="FA30" s="83"/>
      <c r="FB30" s="83"/>
      <c r="FC30" s="83"/>
      <c r="FD30" s="83"/>
      <c r="FE30" s="83"/>
      <c r="FF30" s="83"/>
      <c r="FG30" s="83"/>
      <c r="FH30" s="83"/>
      <c r="FI30" s="83"/>
      <c r="FJ30" s="83"/>
      <c r="FK30" s="83"/>
      <c r="FL30" s="83"/>
      <c r="FN30" s="83"/>
      <c r="FO30" s="83"/>
      <c r="FP30" s="83"/>
      <c r="FQ30" s="83"/>
      <c r="FR30" s="83"/>
      <c r="FS30" s="83"/>
      <c r="FT30" s="83"/>
      <c r="FV30" s="83"/>
      <c r="FW30" s="83"/>
      <c r="FX30" s="83"/>
      <c r="FY30" s="83"/>
      <c r="FZ30" s="83"/>
      <c r="GA30" s="83"/>
      <c r="GB30" s="83"/>
      <c r="GD30" s="83"/>
      <c r="GE30" s="83"/>
      <c r="GF30" s="83"/>
      <c r="GG30" s="83"/>
      <c r="GH30" s="83"/>
      <c r="GI30" s="83"/>
      <c r="GJ30" s="83"/>
      <c r="GM30" s="83"/>
      <c r="GN30" s="83"/>
      <c r="GO30" s="83"/>
      <c r="GP30" s="83"/>
      <c r="GQ30" s="83"/>
      <c r="GR30" s="83"/>
      <c r="GS30" s="83"/>
      <c r="GU30" s="83"/>
      <c r="GV30" s="83"/>
      <c r="GW30" s="83"/>
      <c r="GX30" s="83"/>
      <c r="GY30" s="83"/>
      <c r="GZ30" s="83"/>
      <c r="HA30" s="83"/>
      <c r="HC30" s="83"/>
      <c r="HD30" s="83"/>
      <c r="HE30" s="83"/>
      <c r="HF30" s="83"/>
      <c r="HG30" s="83"/>
      <c r="HH30" s="83"/>
      <c r="HI30" s="83"/>
      <c r="HK30" s="83"/>
      <c r="HL30" s="83"/>
      <c r="HM30" s="83"/>
      <c r="HN30" s="83"/>
      <c r="HO30" s="83"/>
      <c r="HP30" s="83"/>
      <c r="HQ30" s="83"/>
      <c r="HT30" s="83"/>
      <c r="HU30" s="83"/>
      <c r="HV30" s="83"/>
      <c r="HW30" s="83"/>
      <c r="HX30" s="83"/>
      <c r="HY30" s="83"/>
      <c r="HZ30" s="83"/>
      <c r="IA30" s="83"/>
      <c r="IC30" s="83"/>
      <c r="ID30" s="83"/>
      <c r="IE30" s="83"/>
      <c r="IF30" s="83"/>
      <c r="IG30" s="83"/>
      <c r="IH30" s="83"/>
      <c r="II30" s="83"/>
      <c r="IK30" s="83"/>
      <c r="IL30" s="83"/>
      <c r="IM30" s="83"/>
      <c r="IN30" s="83"/>
      <c r="IO30" s="83"/>
      <c r="IP30" s="83"/>
      <c r="IQ30" s="83"/>
      <c r="IS30" s="83"/>
      <c r="IT30" s="83"/>
      <c r="IU30" s="83"/>
      <c r="IV30" s="83"/>
      <c r="IW30" s="83"/>
      <c r="IX30" s="83"/>
      <c r="IY30" s="83"/>
      <c r="JB30" s="83"/>
      <c r="JC30" s="83"/>
      <c r="JD30" s="83"/>
      <c r="JE30" s="83"/>
      <c r="JF30" s="83"/>
      <c r="JG30" s="83"/>
      <c r="JH30" s="83"/>
      <c r="JJ30" s="83"/>
      <c r="JK30" s="83"/>
      <c r="JL30" s="83"/>
      <c r="JM30" s="83"/>
      <c r="JN30" s="83"/>
      <c r="JO30" s="83"/>
      <c r="JP30" s="83"/>
      <c r="JR30" s="83"/>
      <c r="JS30" s="83"/>
      <c r="JT30" s="83"/>
      <c r="JU30" s="83"/>
      <c r="JV30" s="83"/>
      <c r="JW30" s="83"/>
      <c r="JX30" s="83"/>
      <c r="JZ30" s="83"/>
      <c r="KA30" s="83"/>
      <c r="KB30" s="83"/>
      <c r="KC30" s="83"/>
      <c r="KD30" s="83"/>
      <c r="KE30" s="83"/>
      <c r="KF30" s="83"/>
      <c r="KH30" s="83"/>
      <c r="KI30" s="83"/>
      <c r="KJ30" s="83"/>
      <c r="KK30" s="83"/>
      <c r="KL30" s="83"/>
      <c r="KM30" s="83"/>
      <c r="KN30" s="83"/>
      <c r="KQ30" s="83"/>
      <c r="KR30" s="83"/>
      <c r="KS30" s="83"/>
      <c r="KT30" s="83"/>
      <c r="KU30" s="83"/>
      <c r="KV30" s="83"/>
      <c r="KW30" s="83"/>
      <c r="KY30" s="83"/>
      <c r="KZ30" s="83"/>
      <c r="LA30" s="83"/>
      <c r="LB30" s="83"/>
      <c r="LC30" s="83"/>
      <c r="LD30" s="83"/>
      <c r="LE30" s="83"/>
      <c r="LG30" s="83"/>
      <c r="LH30" s="83"/>
      <c r="LI30" s="83"/>
      <c r="LJ30" s="83"/>
      <c r="LK30" s="83"/>
      <c r="LL30" s="83"/>
      <c r="LM30" s="83"/>
      <c r="LO30" s="83"/>
      <c r="LP30" s="83"/>
      <c r="LQ30" s="83"/>
      <c r="LR30" s="83"/>
      <c r="LS30" s="83"/>
      <c r="LT30" s="83"/>
      <c r="LU30" s="83"/>
      <c r="LX30" s="83"/>
      <c r="LY30" s="83"/>
      <c r="LZ30" s="83"/>
      <c r="MA30" s="83"/>
      <c r="MB30" s="83"/>
      <c r="MC30" s="83"/>
      <c r="MD30" s="83"/>
      <c r="ME30" s="83"/>
      <c r="MG30" s="83"/>
      <c r="MH30" s="83"/>
      <c r="MI30" s="83"/>
      <c r="MJ30" s="83"/>
      <c r="MK30" s="83"/>
      <c r="ML30" s="83"/>
      <c r="MM30" s="83"/>
      <c r="MO30" s="83"/>
      <c r="MP30" s="83"/>
      <c r="MQ30" s="83"/>
      <c r="MR30" s="83"/>
      <c r="MS30" s="83"/>
      <c r="MT30" s="83"/>
      <c r="MU30" s="83"/>
      <c r="MW30" s="83"/>
      <c r="MX30" s="83"/>
      <c r="MY30" s="83"/>
      <c r="MZ30" s="83"/>
      <c r="NA30" s="83"/>
      <c r="NB30" s="83"/>
      <c r="NC30" s="83"/>
      <c r="NF30" s="83"/>
      <c r="NG30" s="83"/>
      <c r="NH30" s="83"/>
      <c r="NI30" s="83"/>
      <c r="NJ30" s="83"/>
      <c r="NK30" s="83"/>
      <c r="NL30" s="83"/>
      <c r="NN30" s="83"/>
      <c r="NO30" s="83"/>
      <c r="NP30" s="83"/>
      <c r="NQ30" s="83"/>
      <c r="NR30" s="83"/>
      <c r="NS30" s="83"/>
      <c r="NT30" s="83"/>
      <c r="NV30" s="83"/>
      <c r="NW30" s="83"/>
      <c r="NX30" s="83"/>
      <c r="NY30" s="83"/>
      <c r="NZ30" s="83"/>
      <c r="OA30" s="83"/>
      <c r="OB30" s="83"/>
      <c r="OD30" s="83"/>
      <c r="OE30" s="83"/>
      <c r="OF30" s="83"/>
      <c r="OG30" s="83"/>
      <c r="OH30" s="83"/>
      <c r="OI30" s="83"/>
      <c r="OJ30" s="83"/>
      <c r="OL30" s="83"/>
      <c r="OM30" s="83"/>
      <c r="ON30" s="83"/>
      <c r="OO30" s="83"/>
      <c r="OP30" s="83"/>
      <c r="OQ30" s="83"/>
      <c r="OR30" s="83"/>
      <c r="OU30" s="83"/>
      <c r="OV30" s="83"/>
      <c r="OW30" s="83"/>
      <c r="OX30" s="83"/>
      <c r="OY30" s="83"/>
      <c r="OZ30" s="83"/>
      <c r="PA30" s="83"/>
      <c r="PC30" s="83"/>
      <c r="PD30" s="83"/>
      <c r="PE30" s="83"/>
      <c r="PF30" s="83"/>
      <c r="PG30" s="83"/>
      <c r="PH30" s="83"/>
      <c r="PI30" s="83"/>
      <c r="PK30" s="83"/>
      <c r="PL30" s="83"/>
      <c r="PM30" s="83"/>
      <c r="PN30" s="83"/>
      <c r="PO30" s="83"/>
      <c r="PP30" s="83"/>
      <c r="PQ30" s="83"/>
      <c r="PS30" s="83"/>
      <c r="PT30" s="83"/>
      <c r="PU30" s="83"/>
      <c r="PV30" s="83"/>
      <c r="PW30" s="83"/>
      <c r="PX30" s="83"/>
      <c r="PY30" s="83"/>
      <c r="QB30" s="83"/>
      <c r="QE30" s="83"/>
      <c r="QF30" s="83"/>
      <c r="QG30" s="83"/>
    </row>
    <row r="31" spans="2:453">
      <c r="B31" s="43"/>
      <c r="C31" s="43"/>
      <c r="D31" s="43"/>
      <c r="E31" s="85"/>
      <c r="F31" s="85"/>
      <c r="G31" s="85"/>
      <c r="H31" s="85"/>
      <c r="I31" s="85"/>
      <c r="J31" s="85"/>
      <c r="K31" s="43"/>
      <c r="L31" s="83"/>
      <c r="M31" s="83"/>
      <c r="N31" s="83"/>
      <c r="O31" s="83"/>
      <c r="P31" s="83"/>
      <c r="Q31" s="83"/>
      <c r="R31" s="83"/>
      <c r="S31" s="83"/>
      <c r="T31" s="83"/>
      <c r="U31" s="83"/>
      <c r="V31" s="83"/>
      <c r="W31" s="83"/>
      <c r="X31" s="83"/>
      <c r="Y31" s="83"/>
      <c r="Z31" s="83"/>
      <c r="AA31" s="83"/>
      <c r="AB31" s="83"/>
      <c r="AC31" s="83"/>
      <c r="AD31" s="83"/>
      <c r="AE31" s="83"/>
      <c r="AF31" s="83"/>
      <c r="AG31" s="83"/>
      <c r="AH31" s="83"/>
      <c r="AI31" s="83"/>
      <c r="AJ31" s="83"/>
      <c r="AK31" s="83"/>
      <c r="AL31" s="83"/>
      <c r="AM31" s="83"/>
      <c r="AN31" s="83"/>
      <c r="AO31" s="83"/>
      <c r="AP31" s="83"/>
      <c r="AQ31" s="83"/>
      <c r="AR31" s="83"/>
      <c r="AS31" s="83"/>
      <c r="AT31" s="83"/>
      <c r="AU31" s="83"/>
      <c r="AV31" s="83"/>
      <c r="AW31" s="83"/>
      <c r="AX31" s="83"/>
      <c r="AY31" s="83"/>
      <c r="AZ31" s="83"/>
      <c r="BA31" s="83"/>
      <c r="BB31" s="83"/>
      <c r="BC31" s="83"/>
      <c r="BD31" s="83"/>
      <c r="BE31" s="83"/>
      <c r="BF31" s="83"/>
      <c r="BG31" s="83"/>
      <c r="BH31" s="83"/>
      <c r="BI31" s="83"/>
      <c r="BJ31" s="83"/>
      <c r="BK31" s="83"/>
      <c r="BL31" s="83"/>
      <c r="BM31" s="83"/>
      <c r="BN31" s="83"/>
      <c r="BO31" s="83"/>
      <c r="BP31" s="83"/>
      <c r="BQ31" s="83"/>
      <c r="BR31" s="83"/>
      <c r="BS31" s="83"/>
      <c r="BT31" s="83"/>
      <c r="BU31" s="83"/>
      <c r="BV31" s="83"/>
      <c r="BW31" s="83"/>
      <c r="BX31" s="83"/>
      <c r="BY31" s="83"/>
      <c r="BZ31" s="83"/>
      <c r="CA31" s="83"/>
      <c r="CB31" s="83"/>
      <c r="CC31" s="83"/>
      <c r="CD31" s="83"/>
      <c r="CE31" s="83"/>
      <c r="CF31" s="83"/>
      <c r="CG31" s="83"/>
      <c r="CH31" s="83"/>
      <c r="CI31" s="83"/>
      <c r="CJ31" s="83"/>
      <c r="CK31" s="83"/>
      <c r="CL31" s="83"/>
      <c r="CM31" s="83"/>
      <c r="CN31" s="83"/>
      <c r="CO31" s="83"/>
      <c r="CP31" s="83"/>
      <c r="CQ31" s="83"/>
      <c r="CR31" s="83"/>
      <c r="CS31" s="83"/>
      <c r="CT31" s="83"/>
      <c r="CU31" s="83"/>
      <c r="CV31" s="83"/>
      <c r="CW31" s="83"/>
      <c r="CX31" s="83"/>
      <c r="CY31" s="83"/>
      <c r="CZ31" s="83"/>
      <c r="DA31" s="83"/>
      <c r="DB31" s="83"/>
      <c r="DC31" s="83"/>
      <c r="DD31" s="83"/>
      <c r="DE31" s="83"/>
      <c r="DF31" s="83"/>
      <c r="DG31" s="83"/>
      <c r="DH31" s="83"/>
      <c r="DI31" s="83"/>
      <c r="DJ31" s="83"/>
      <c r="DK31" s="83"/>
      <c r="DL31" s="83"/>
      <c r="DM31" s="83"/>
      <c r="DN31" s="83"/>
      <c r="DO31" s="83"/>
      <c r="DQ31" s="83"/>
      <c r="DR31" s="83"/>
      <c r="DS31" s="83"/>
      <c r="DT31" s="83"/>
      <c r="DU31" s="83"/>
      <c r="DV31" s="83"/>
      <c r="DW31" s="83"/>
      <c r="DX31" s="83"/>
      <c r="DY31" s="83"/>
      <c r="DZ31" s="83"/>
      <c r="EA31" s="83"/>
      <c r="EB31" s="83"/>
      <c r="EC31" s="83"/>
      <c r="ED31" s="83"/>
      <c r="EE31" s="83"/>
      <c r="EF31" s="83"/>
      <c r="EG31" s="83"/>
      <c r="EH31" s="83"/>
      <c r="EI31" s="83"/>
      <c r="EJ31" s="83"/>
      <c r="EK31" s="83"/>
      <c r="EL31" s="83"/>
      <c r="EM31" s="83"/>
      <c r="EN31" s="83"/>
      <c r="EO31" s="83"/>
      <c r="EP31" s="83"/>
      <c r="EQ31" s="83"/>
      <c r="ER31" s="83"/>
      <c r="ES31" s="83"/>
      <c r="ET31" s="83"/>
      <c r="EU31" s="83"/>
      <c r="EV31" s="83"/>
      <c r="EW31" s="83"/>
      <c r="EX31" s="83"/>
      <c r="EY31" s="83"/>
      <c r="EZ31" s="83"/>
      <c r="FA31" s="83"/>
      <c r="FB31" s="83"/>
      <c r="FC31" s="83"/>
      <c r="FD31" s="83"/>
      <c r="FE31" s="83"/>
      <c r="FF31" s="83"/>
      <c r="FG31" s="83"/>
      <c r="FH31" s="83"/>
      <c r="FI31" s="83"/>
      <c r="FJ31" s="83"/>
      <c r="FK31" s="83"/>
      <c r="FL31" s="83"/>
      <c r="FN31" s="83"/>
      <c r="FO31" s="83"/>
      <c r="FP31" s="83"/>
      <c r="FQ31" s="83"/>
      <c r="FR31" s="83"/>
      <c r="FS31" s="83"/>
      <c r="FT31" s="83"/>
      <c r="FV31" s="83"/>
      <c r="FW31" s="83"/>
      <c r="FX31" s="83"/>
      <c r="FY31" s="83"/>
      <c r="FZ31" s="83"/>
      <c r="GA31" s="83"/>
      <c r="GB31" s="83"/>
      <c r="GD31" s="83"/>
      <c r="GE31" s="83"/>
      <c r="GF31" s="83"/>
      <c r="GG31" s="83"/>
      <c r="GH31" s="83"/>
      <c r="GI31" s="83"/>
      <c r="GJ31" s="83"/>
      <c r="GM31" s="83"/>
      <c r="GN31" s="83"/>
      <c r="GO31" s="83"/>
      <c r="GP31" s="83"/>
      <c r="GQ31" s="83"/>
      <c r="GR31" s="83"/>
      <c r="GS31" s="83"/>
      <c r="GU31" s="83"/>
      <c r="GV31" s="83"/>
      <c r="GW31" s="83"/>
      <c r="GX31" s="83"/>
      <c r="GY31" s="83"/>
      <c r="GZ31" s="83"/>
      <c r="HA31" s="83"/>
      <c r="HC31" s="83"/>
      <c r="HD31" s="83"/>
      <c r="HE31" s="83"/>
      <c r="HF31" s="83"/>
      <c r="HG31" s="83"/>
      <c r="HH31" s="83"/>
      <c r="HI31" s="83"/>
      <c r="HK31" s="83"/>
      <c r="HL31" s="83"/>
      <c r="HM31" s="83"/>
      <c r="HN31" s="83"/>
      <c r="HO31" s="83"/>
      <c r="HP31" s="83"/>
      <c r="HQ31" s="83"/>
      <c r="HT31" s="83"/>
      <c r="HU31" s="83"/>
      <c r="HV31" s="83"/>
      <c r="HW31" s="83"/>
      <c r="HX31" s="83"/>
      <c r="HY31" s="83"/>
      <c r="HZ31" s="83"/>
      <c r="IA31" s="83"/>
      <c r="IC31" s="83"/>
      <c r="ID31" s="83"/>
      <c r="IE31" s="83"/>
      <c r="IF31" s="83"/>
      <c r="IG31" s="83"/>
      <c r="IH31" s="83"/>
      <c r="II31" s="83"/>
      <c r="IK31" s="83"/>
      <c r="IL31" s="83"/>
      <c r="IM31" s="83"/>
      <c r="IN31" s="83"/>
      <c r="IO31" s="83"/>
      <c r="IP31" s="83"/>
      <c r="IQ31" s="83"/>
      <c r="IS31" s="83"/>
      <c r="IT31" s="83"/>
      <c r="IU31" s="83"/>
      <c r="IV31" s="83"/>
      <c r="IW31" s="83"/>
      <c r="IX31" s="83"/>
      <c r="IY31" s="83"/>
      <c r="JB31" s="83"/>
      <c r="JC31" s="83"/>
      <c r="JD31" s="83"/>
      <c r="JE31" s="83"/>
      <c r="JF31" s="83"/>
      <c r="JG31" s="83"/>
      <c r="JH31" s="83"/>
      <c r="JJ31" s="83"/>
      <c r="JK31" s="83"/>
      <c r="JL31" s="83"/>
      <c r="JM31" s="83"/>
      <c r="JN31" s="83"/>
      <c r="JO31" s="83"/>
      <c r="JP31" s="83"/>
      <c r="JR31" s="83"/>
      <c r="JS31" s="83"/>
      <c r="JT31" s="83"/>
      <c r="JU31" s="83"/>
      <c r="JV31" s="83"/>
      <c r="JW31" s="83"/>
      <c r="JX31" s="83"/>
      <c r="JZ31" s="83"/>
      <c r="KA31" s="83"/>
      <c r="KB31" s="83"/>
      <c r="KC31" s="83"/>
      <c r="KD31" s="83"/>
      <c r="KE31" s="83"/>
      <c r="KF31" s="83"/>
      <c r="KH31" s="83"/>
      <c r="KI31" s="83"/>
      <c r="KJ31" s="83"/>
      <c r="KK31" s="83"/>
      <c r="KL31" s="83"/>
      <c r="KM31" s="83"/>
      <c r="KN31" s="83"/>
      <c r="KQ31" s="83"/>
      <c r="KR31" s="83"/>
      <c r="KS31" s="83"/>
      <c r="KT31" s="83"/>
      <c r="KU31" s="83"/>
      <c r="KV31" s="83"/>
      <c r="KW31" s="83"/>
      <c r="KY31" s="83"/>
      <c r="KZ31" s="83"/>
      <c r="LA31" s="83"/>
      <c r="LB31" s="83"/>
      <c r="LC31" s="83"/>
      <c r="LD31" s="83"/>
      <c r="LE31" s="83"/>
      <c r="LG31" s="83"/>
      <c r="LH31" s="83"/>
      <c r="LI31" s="83"/>
      <c r="LJ31" s="83"/>
      <c r="LK31" s="83"/>
      <c r="LL31" s="83"/>
      <c r="LM31" s="83"/>
      <c r="LO31" s="83"/>
      <c r="LP31" s="83"/>
      <c r="LQ31" s="83"/>
      <c r="LR31" s="83"/>
      <c r="LS31" s="83"/>
      <c r="LT31" s="83"/>
      <c r="LU31" s="83"/>
      <c r="LX31" s="83"/>
      <c r="LY31" s="83"/>
      <c r="LZ31" s="83"/>
      <c r="MA31" s="83"/>
      <c r="MB31" s="83"/>
      <c r="MC31" s="83"/>
      <c r="MD31" s="83"/>
      <c r="ME31" s="83"/>
      <c r="MG31" s="83"/>
      <c r="MH31" s="83"/>
      <c r="MI31" s="83"/>
      <c r="MJ31" s="83"/>
      <c r="MK31" s="83"/>
      <c r="ML31" s="83"/>
      <c r="MM31" s="83"/>
      <c r="MO31" s="83"/>
      <c r="MP31" s="83"/>
      <c r="MQ31" s="83"/>
      <c r="MR31" s="83"/>
      <c r="MS31" s="83"/>
      <c r="MT31" s="83"/>
      <c r="MU31" s="83"/>
      <c r="MW31" s="83"/>
      <c r="MX31" s="83"/>
      <c r="MY31" s="83"/>
      <c r="MZ31" s="83"/>
      <c r="NA31" s="83"/>
      <c r="NB31" s="83"/>
      <c r="NC31" s="83"/>
      <c r="NF31" s="83"/>
      <c r="NG31" s="83"/>
      <c r="NH31" s="83"/>
      <c r="NI31" s="83"/>
      <c r="NJ31" s="83"/>
      <c r="NK31" s="83"/>
      <c r="NL31" s="83"/>
      <c r="NN31" s="83"/>
      <c r="NO31" s="83"/>
      <c r="NP31" s="83"/>
      <c r="NQ31" s="83"/>
      <c r="NR31" s="83"/>
      <c r="NS31" s="83"/>
      <c r="NT31" s="83"/>
      <c r="NV31" s="83"/>
      <c r="NW31" s="83"/>
      <c r="NX31" s="83"/>
      <c r="NY31" s="83"/>
      <c r="NZ31" s="83"/>
      <c r="OA31" s="83"/>
      <c r="OB31" s="83"/>
      <c r="OD31" s="83"/>
      <c r="OE31" s="83"/>
      <c r="OF31" s="83"/>
      <c r="OG31" s="83"/>
      <c r="OH31" s="83"/>
      <c r="OI31" s="83"/>
      <c r="OJ31" s="83"/>
      <c r="OL31" s="83"/>
      <c r="OM31" s="83"/>
      <c r="ON31" s="83"/>
      <c r="OO31" s="83"/>
      <c r="OP31" s="83"/>
      <c r="OQ31" s="83"/>
      <c r="OR31" s="83"/>
      <c r="OU31" s="83"/>
      <c r="OV31" s="83"/>
      <c r="OW31" s="83"/>
      <c r="OX31" s="83"/>
      <c r="OY31" s="83"/>
      <c r="OZ31" s="83"/>
      <c r="PA31" s="83"/>
      <c r="PC31" s="83"/>
      <c r="PD31" s="83"/>
      <c r="PE31" s="83"/>
      <c r="PF31" s="83"/>
      <c r="PG31" s="83"/>
      <c r="PH31" s="83"/>
      <c r="PI31" s="83"/>
      <c r="PK31" s="83"/>
      <c r="PL31" s="83"/>
      <c r="PM31" s="83"/>
      <c r="PN31" s="83"/>
      <c r="PO31" s="83"/>
      <c r="PP31" s="83"/>
      <c r="PQ31" s="83"/>
      <c r="PS31" s="83"/>
      <c r="PT31" s="83"/>
      <c r="PU31" s="83"/>
      <c r="PV31" s="83"/>
      <c r="PW31" s="83"/>
      <c r="PX31" s="83"/>
      <c r="PY31" s="83"/>
      <c r="QB31" s="83"/>
      <c r="QE31" s="83"/>
      <c r="QF31" s="83"/>
      <c r="QG31" s="83"/>
    </row>
    <row r="32" spans="2:453">
      <c r="B32" s="43"/>
      <c r="C32" s="43"/>
      <c r="D32" s="43"/>
      <c r="E32" s="85"/>
      <c r="F32" s="85"/>
      <c r="G32" s="85"/>
      <c r="H32" s="85"/>
      <c r="I32" s="85"/>
      <c r="J32" s="85"/>
      <c r="K32" s="43"/>
      <c r="L32" s="83"/>
      <c r="M32" s="83"/>
      <c r="N32" s="83"/>
      <c r="O32" s="83"/>
      <c r="P32" s="83"/>
      <c r="Q32" s="83"/>
      <c r="R32" s="83"/>
      <c r="S32" s="83"/>
      <c r="T32" s="83"/>
      <c r="U32" s="83"/>
      <c r="V32" s="83"/>
      <c r="W32" s="83"/>
      <c r="X32" s="83"/>
      <c r="Y32" s="83"/>
      <c r="Z32" s="83"/>
      <c r="AA32" s="83"/>
      <c r="AB32" s="83"/>
      <c r="AC32" s="83"/>
      <c r="AD32" s="83"/>
      <c r="AE32" s="83"/>
      <c r="AF32" s="83"/>
      <c r="AG32" s="83"/>
      <c r="AH32" s="83"/>
      <c r="AI32" s="83"/>
      <c r="AJ32" s="83"/>
      <c r="AK32" s="83"/>
      <c r="AL32" s="83"/>
      <c r="AM32" s="83"/>
      <c r="AN32" s="83"/>
      <c r="AO32" s="83"/>
      <c r="AP32" s="83"/>
      <c r="AQ32" s="83"/>
      <c r="AR32" s="83"/>
      <c r="AS32" s="83"/>
      <c r="AT32" s="83"/>
      <c r="AU32" s="83"/>
      <c r="AV32" s="83"/>
      <c r="AW32" s="83"/>
      <c r="AX32" s="83"/>
      <c r="AY32" s="83"/>
      <c r="AZ32" s="83"/>
      <c r="BA32" s="83"/>
      <c r="BB32" s="83"/>
      <c r="BC32" s="83"/>
      <c r="BD32" s="83"/>
      <c r="BE32" s="83"/>
      <c r="BF32" s="83"/>
      <c r="BG32" s="83"/>
      <c r="BH32" s="83"/>
      <c r="BI32" s="83"/>
      <c r="BJ32" s="83"/>
      <c r="BK32" s="83"/>
      <c r="BL32" s="83"/>
      <c r="BM32" s="83"/>
      <c r="BN32" s="83"/>
      <c r="BO32" s="83"/>
      <c r="BP32" s="83"/>
      <c r="BQ32" s="83"/>
      <c r="BR32" s="83"/>
      <c r="BS32" s="83"/>
      <c r="BT32" s="83"/>
      <c r="BU32" s="83"/>
      <c r="BV32" s="83"/>
      <c r="BW32" s="83"/>
      <c r="BX32" s="83"/>
      <c r="BY32" s="83"/>
      <c r="BZ32" s="83"/>
      <c r="CA32" s="83"/>
      <c r="CB32" s="83"/>
      <c r="CC32" s="83"/>
      <c r="CD32" s="83"/>
      <c r="CE32" s="83"/>
      <c r="CF32" s="83"/>
      <c r="CG32" s="83"/>
      <c r="CH32" s="83"/>
      <c r="CI32" s="83"/>
      <c r="CJ32" s="83"/>
      <c r="CK32" s="83"/>
      <c r="CL32" s="83"/>
      <c r="CM32" s="83"/>
      <c r="CN32" s="83"/>
      <c r="CO32" s="83"/>
      <c r="CP32" s="83"/>
      <c r="CQ32" s="83"/>
      <c r="CR32" s="83"/>
      <c r="CS32" s="83"/>
      <c r="CT32" s="83"/>
      <c r="CU32" s="83"/>
      <c r="CV32" s="83"/>
      <c r="CW32" s="83"/>
      <c r="CX32" s="83"/>
      <c r="CY32" s="83"/>
      <c r="CZ32" s="83"/>
      <c r="DA32" s="83"/>
      <c r="DB32" s="83"/>
      <c r="DC32" s="83"/>
      <c r="DD32" s="83"/>
      <c r="DE32" s="83"/>
      <c r="DF32" s="83"/>
      <c r="DG32" s="83"/>
      <c r="DH32" s="83"/>
      <c r="DI32" s="83"/>
      <c r="DJ32" s="83"/>
      <c r="DK32" s="83"/>
      <c r="DL32" s="83"/>
      <c r="DM32" s="83"/>
      <c r="DN32" s="83"/>
      <c r="DO32" s="83"/>
      <c r="DQ32" s="83"/>
      <c r="DR32" s="83"/>
      <c r="DS32" s="83"/>
      <c r="DT32" s="83"/>
      <c r="DU32" s="83"/>
      <c r="DV32" s="83"/>
      <c r="DW32" s="83"/>
      <c r="DX32" s="83"/>
      <c r="DY32" s="83"/>
      <c r="DZ32" s="83"/>
      <c r="EA32" s="83"/>
      <c r="EB32" s="83"/>
      <c r="EC32" s="83"/>
      <c r="ED32" s="83"/>
      <c r="EE32" s="83"/>
      <c r="EF32" s="83"/>
      <c r="EG32" s="83"/>
      <c r="EH32" s="83"/>
      <c r="EI32" s="83"/>
      <c r="EJ32" s="83"/>
      <c r="EK32" s="83"/>
      <c r="EL32" s="83"/>
      <c r="EM32" s="83"/>
      <c r="EN32" s="83"/>
      <c r="EO32" s="83"/>
      <c r="EP32" s="83"/>
      <c r="EQ32" s="83"/>
      <c r="ER32" s="83"/>
      <c r="ES32" s="83"/>
      <c r="ET32" s="83"/>
      <c r="EU32" s="83"/>
      <c r="EV32" s="83"/>
      <c r="EW32" s="83"/>
      <c r="EX32" s="83"/>
      <c r="EY32" s="83"/>
      <c r="EZ32" s="83"/>
      <c r="FA32" s="83"/>
      <c r="FB32" s="83"/>
      <c r="FC32" s="83"/>
      <c r="FD32" s="83"/>
      <c r="FE32" s="83"/>
      <c r="FF32" s="83"/>
      <c r="FG32" s="83"/>
      <c r="FH32" s="83"/>
      <c r="FI32" s="83"/>
      <c r="FJ32" s="83"/>
      <c r="FK32" s="83"/>
      <c r="FL32" s="83"/>
      <c r="FN32" s="83"/>
      <c r="FO32" s="83"/>
      <c r="FP32" s="83"/>
      <c r="FQ32" s="83"/>
      <c r="FR32" s="83"/>
      <c r="FS32" s="83"/>
      <c r="FT32" s="83"/>
      <c r="FV32" s="83"/>
      <c r="FW32" s="83"/>
      <c r="FX32" s="83"/>
      <c r="FY32" s="83"/>
      <c r="FZ32" s="83"/>
      <c r="GA32" s="83"/>
      <c r="GB32" s="83"/>
      <c r="GD32" s="83"/>
      <c r="GE32" s="83"/>
      <c r="GF32" s="83"/>
      <c r="GG32" s="83"/>
      <c r="GH32" s="83"/>
      <c r="GI32" s="83"/>
      <c r="GJ32" s="83"/>
      <c r="GM32" s="83"/>
      <c r="GN32" s="83"/>
      <c r="GO32" s="83"/>
      <c r="GP32" s="83"/>
      <c r="GQ32" s="83"/>
      <c r="GR32" s="83"/>
      <c r="GS32" s="83"/>
      <c r="GU32" s="83"/>
      <c r="GV32" s="83"/>
      <c r="GW32" s="83"/>
      <c r="GX32" s="83"/>
      <c r="GY32" s="83"/>
      <c r="GZ32" s="83"/>
      <c r="HA32" s="83"/>
      <c r="HC32" s="83"/>
      <c r="HD32" s="83"/>
      <c r="HE32" s="83"/>
      <c r="HF32" s="83"/>
      <c r="HG32" s="83"/>
      <c r="HH32" s="83"/>
      <c r="HI32" s="83"/>
      <c r="HK32" s="83"/>
      <c r="HL32" s="83"/>
      <c r="HM32" s="83"/>
      <c r="HN32" s="83"/>
      <c r="HO32" s="83"/>
      <c r="HP32" s="83"/>
      <c r="HQ32" s="83"/>
      <c r="HT32" s="83"/>
      <c r="HU32" s="83"/>
      <c r="HV32" s="83"/>
      <c r="HW32" s="83"/>
      <c r="HX32" s="83"/>
      <c r="HY32" s="83"/>
      <c r="HZ32" s="83"/>
      <c r="IA32" s="83"/>
      <c r="IC32" s="83"/>
      <c r="ID32" s="83"/>
      <c r="IE32" s="83"/>
      <c r="IF32" s="83"/>
      <c r="IG32" s="83"/>
      <c r="IH32" s="83"/>
      <c r="II32" s="83"/>
      <c r="IK32" s="83"/>
      <c r="IL32" s="83"/>
      <c r="IM32" s="83"/>
      <c r="IN32" s="83"/>
      <c r="IO32" s="83"/>
      <c r="IP32" s="83"/>
      <c r="IQ32" s="83"/>
      <c r="IS32" s="83"/>
      <c r="IT32" s="83"/>
      <c r="IU32" s="83"/>
      <c r="IV32" s="83"/>
      <c r="IW32" s="83"/>
      <c r="IX32" s="83"/>
      <c r="IY32" s="83"/>
      <c r="JB32" s="83"/>
      <c r="JC32" s="83"/>
      <c r="JD32" s="83"/>
      <c r="JE32" s="83"/>
      <c r="JF32" s="83"/>
      <c r="JG32" s="83"/>
      <c r="JH32" s="83"/>
      <c r="JJ32" s="83"/>
      <c r="JK32" s="83"/>
      <c r="JL32" s="83"/>
      <c r="JM32" s="83"/>
      <c r="JN32" s="83"/>
      <c r="JO32" s="83"/>
      <c r="JP32" s="83"/>
      <c r="JR32" s="83"/>
      <c r="JS32" s="83"/>
      <c r="JT32" s="83"/>
      <c r="JU32" s="83"/>
      <c r="JV32" s="83"/>
      <c r="JW32" s="83"/>
      <c r="JX32" s="83"/>
      <c r="JZ32" s="83"/>
      <c r="KA32" s="83"/>
      <c r="KB32" s="83"/>
      <c r="KC32" s="83"/>
      <c r="KD32" s="83"/>
      <c r="KE32" s="83"/>
      <c r="KF32" s="83"/>
      <c r="KH32" s="83"/>
      <c r="KI32" s="83"/>
      <c r="KJ32" s="83"/>
      <c r="KK32" s="83"/>
      <c r="KL32" s="83"/>
      <c r="KM32" s="83"/>
      <c r="KN32" s="83"/>
      <c r="KQ32" s="83"/>
      <c r="KR32" s="83"/>
      <c r="KS32" s="83"/>
      <c r="KT32" s="83"/>
      <c r="KU32" s="83"/>
      <c r="KV32" s="83"/>
      <c r="KW32" s="83"/>
      <c r="KY32" s="83"/>
      <c r="KZ32" s="83"/>
      <c r="LA32" s="83"/>
      <c r="LB32" s="83"/>
      <c r="LC32" s="83"/>
      <c r="LD32" s="83"/>
      <c r="LE32" s="83"/>
      <c r="LG32" s="83"/>
      <c r="LH32" s="83"/>
      <c r="LI32" s="83"/>
      <c r="LJ32" s="83"/>
      <c r="LK32" s="83"/>
      <c r="LL32" s="83"/>
      <c r="LM32" s="83"/>
      <c r="LO32" s="83"/>
      <c r="LP32" s="83"/>
      <c r="LQ32" s="83"/>
      <c r="LR32" s="83"/>
      <c r="LS32" s="83"/>
      <c r="LT32" s="83"/>
      <c r="LU32" s="83"/>
      <c r="LX32" s="83"/>
      <c r="LY32" s="83"/>
      <c r="LZ32" s="83"/>
      <c r="MA32" s="83"/>
      <c r="MB32" s="83"/>
      <c r="MC32" s="83"/>
      <c r="MD32" s="83"/>
      <c r="ME32" s="83"/>
      <c r="MG32" s="83"/>
      <c r="MH32" s="83"/>
      <c r="MI32" s="83"/>
      <c r="MJ32" s="83"/>
      <c r="MK32" s="83"/>
      <c r="ML32" s="83"/>
      <c r="MM32" s="83"/>
      <c r="MO32" s="83"/>
      <c r="MP32" s="83"/>
      <c r="MQ32" s="83"/>
      <c r="MR32" s="83"/>
      <c r="MS32" s="83"/>
      <c r="MT32" s="83"/>
      <c r="MU32" s="83"/>
      <c r="MW32" s="83"/>
      <c r="MX32" s="83"/>
      <c r="MY32" s="83"/>
      <c r="MZ32" s="83"/>
      <c r="NA32" s="83"/>
      <c r="NB32" s="83"/>
      <c r="NC32" s="83"/>
      <c r="NF32" s="83"/>
      <c r="NG32" s="83"/>
      <c r="NH32" s="83"/>
      <c r="NI32" s="83"/>
      <c r="NJ32" s="83"/>
      <c r="NK32" s="83"/>
      <c r="NL32" s="83"/>
      <c r="NN32" s="83"/>
      <c r="NO32" s="83"/>
      <c r="NP32" s="83"/>
      <c r="NQ32" s="83"/>
      <c r="NR32" s="83"/>
      <c r="NS32" s="83"/>
      <c r="NT32" s="83"/>
      <c r="NV32" s="83"/>
      <c r="NW32" s="83"/>
      <c r="NX32" s="83"/>
      <c r="NY32" s="83"/>
      <c r="NZ32" s="83"/>
      <c r="OA32" s="83"/>
      <c r="OB32" s="83"/>
      <c r="OD32" s="83"/>
      <c r="OE32" s="83"/>
      <c r="OF32" s="83"/>
      <c r="OG32" s="83"/>
      <c r="OH32" s="83"/>
      <c r="OI32" s="83"/>
      <c r="OJ32" s="83"/>
      <c r="OL32" s="83"/>
      <c r="OM32" s="83"/>
      <c r="ON32" s="83"/>
      <c r="OO32" s="83"/>
      <c r="OP32" s="83"/>
      <c r="OQ32" s="83"/>
      <c r="OR32" s="83"/>
      <c r="OU32" s="83"/>
      <c r="OV32" s="83"/>
      <c r="OW32" s="83"/>
      <c r="OX32" s="83"/>
      <c r="OY32" s="83"/>
      <c r="OZ32" s="83"/>
      <c r="PA32" s="83"/>
      <c r="PC32" s="83"/>
      <c r="PD32" s="83"/>
      <c r="PE32" s="83"/>
      <c r="PF32" s="83"/>
      <c r="PG32" s="83"/>
      <c r="PH32" s="83"/>
      <c r="PI32" s="83"/>
      <c r="PK32" s="83"/>
      <c r="PL32" s="83"/>
      <c r="PM32" s="83"/>
      <c r="PN32" s="83"/>
      <c r="PO32" s="83"/>
      <c r="PP32" s="83"/>
      <c r="PQ32" s="83"/>
      <c r="PS32" s="83"/>
      <c r="PT32" s="83"/>
      <c r="PU32" s="83"/>
      <c r="PV32" s="83"/>
      <c r="PW32" s="83"/>
      <c r="PX32" s="83"/>
      <c r="PY32" s="83"/>
      <c r="QB32" s="83"/>
      <c r="QE32" s="83"/>
      <c r="QF32" s="83"/>
      <c r="QG32" s="83"/>
    </row>
    <row r="33" spans="2:449">
      <c r="B33" s="43"/>
      <c r="C33" s="43"/>
      <c r="D33" s="43"/>
      <c r="E33" s="75"/>
      <c r="F33" s="75"/>
      <c r="G33" s="75"/>
      <c r="H33" s="75"/>
      <c r="I33" s="75"/>
      <c r="J33" s="75"/>
      <c r="K33" s="86"/>
      <c r="L33" s="83"/>
      <c r="M33" s="83"/>
      <c r="N33" s="83"/>
      <c r="O33" s="83"/>
      <c r="P33" s="83"/>
      <c r="Q33" s="83"/>
      <c r="R33" s="83"/>
      <c r="S33" s="83"/>
      <c r="T33" s="83"/>
      <c r="U33" s="83"/>
      <c r="V33" s="83"/>
      <c r="W33" s="83"/>
      <c r="X33" s="83"/>
      <c r="Y33" s="83"/>
      <c r="Z33" s="83"/>
      <c r="AA33" s="83"/>
      <c r="AB33" s="83"/>
      <c r="AC33" s="83"/>
      <c r="AD33" s="83"/>
      <c r="AE33" s="83"/>
      <c r="AF33" s="83"/>
      <c r="AG33" s="83"/>
      <c r="AH33" s="83"/>
      <c r="AI33" s="83"/>
      <c r="AJ33" s="83"/>
      <c r="AK33" s="83"/>
      <c r="AL33" s="83"/>
      <c r="AM33" s="83"/>
      <c r="AN33" s="83"/>
      <c r="AO33" s="83"/>
      <c r="AP33" s="83"/>
      <c r="AQ33" s="83"/>
      <c r="AR33" s="83"/>
      <c r="AS33" s="83"/>
      <c r="AT33" s="83"/>
      <c r="AU33" s="83"/>
      <c r="AV33" s="83"/>
      <c r="AW33" s="83"/>
      <c r="AX33" s="83"/>
      <c r="AY33" s="83"/>
      <c r="AZ33" s="83"/>
      <c r="BA33" s="83"/>
      <c r="BB33" s="83"/>
      <c r="BC33" s="83"/>
      <c r="BD33" s="83"/>
      <c r="BE33" s="83"/>
      <c r="BF33" s="83"/>
      <c r="BG33" s="83"/>
      <c r="BH33" s="83"/>
      <c r="BI33" s="83"/>
      <c r="BJ33" s="83"/>
      <c r="BK33" s="83"/>
      <c r="BL33" s="83"/>
      <c r="BM33" s="83"/>
      <c r="BN33" s="83"/>
      <c r="BO33" s="83"/>
      <c r="BP33" s="83"/>
      <c r="BQ33" s="83"/>
      <c r="BR33" s="83"/>
      <c r="BS33" s="83"/>
      <c r="BT33" s="83"/>
      <c r="BU33" s="83"/>
      <c r="BV33" s="83"/>
      <c r="BW33" s="83"/>
      <c r="BX33" s="83"/>
      <c r="BY33" s="83"/>
      <c r="BZ33" s="83"/>
      <c r="CA33" s="83"/>
      <c r="CB33" s="83"/>
      <c r="CC33" s="83"/>
      <c r="CD33" s="83"/>
      <c r="CE33" s="83"/>
      <c r="CF33" s="83"/>
      <c r="CG33" s="83"/>
      <c r="CH33" s="83"/>
      <c r="CI33" s="83"/>
      <c r="CJ33" s="83"/>
      <c r="CK33" s="83"/>
      <c r="CL33" s="83"/>
      <c r="CM33" s="83"/>
      <c r="CN33" s="83"/>
      <c r="CO33" s="83"/>
      <c r="CP33" s="83"/>
      <c r="CQ33" s="83"/>
      <c r="CR33" s="83"/>
      <c r="CS33" s="83"/>
      <c r="CT33" s="83"/>
      <c r="CU33" s="83"/>
      <c r="CV33" s="83"/>
      <c r="CW33" s="83"/>
      <c r="CX33" s="83"/>
      <c r="CY33" s="83"/>
      <c r="CZ33" s="83"/>
      <c r="DA33" s="83"/>
      <c r="DB33" s="83"/>
      <c r="DC33" s="83"/>
      <c r="DD33" s="83"/>
      <c r="DE33" s="83"/>
      <c r="DF33" s="83"/>
      <c r="DG33" s="83"/>
      <c r="DH33" s="83"/>
      <c r="DI33" s="83"/>
      <c r="DJ33" s="83"/>
      <c r="DK33" s="83"/>
      <c r="DL33" s="83"/>
      <c r="DM33" s="83"/>
      <c r="DN33" s="83"/>
      <c r="DO33" s="83"/>
      <c r="DQ33" s="83"/>
      <c r="DR33" s="83"/>
      <c r="DS33" s="83"/>
      <c r="DT33" s="83"/>
      <c r="DU33" s="83"/>
      <c r="DV33" s="83"/>
      <c r="DW33" s="83"/>
      <c r="DX33" s="83"/>
      <c r="DY33" s="83"/>
      <c r="DZ33" s="83"/>
      <c r="EA33" s="83"/>
      <c r="EB33" s="83"/>
      <c r="EC33" s="83"/>
      <c r="ED33" s="83"/>
      <c r="EE33" s="83"/>
      <c r="EF33" s="83"/>
      <c r="EG33" s="83"/>
      <c r="EH33" s="83"/>
      <c r="EI33" s="83"/>
      <c r="EJ33" s="83"/>
      <c r="EK33" s="83"/>
      <c r="EL33" s="83"/>
      <c r="EM33" s="83"/>
      <c r="EN33" s="83"/>
      <c r="EO33" s="83"/>
      <c r="EP33" s="83"/>
      <c r="EQ33" s="83"/>
      <c r="ER33" s="83"/>
      <c r="ES33" s="83"/>
      <c r="ET33" s="83"/>
      <c r="EU33" s="83"/>
      <c r="EV33" s="83"/>
      <c r="EW33" s="83"/>
      <c r="EX33" s="83"/>
      <c r="EY33" s="83"/>
      <c r="EZ33" s="83"/>
      <c r="FA33" s="83"/>
      <c r="FB33" s="83"/>
      <c r="FC33" s="83"/>
      <c r="FD33" s="83"/>
      <c r="FE33" s="83"/>
      <c r="FF33" s="83"/>
      <c r="FG33" s="83"/>
      <c r="FH33" s="83"/>
      <c r="FI33" s="83"/>
      <c r="FJ33" s="83"/>
      <c r="FK33" s="83"/>
      <c r="FL33" s="83"/>
      <c r="FN33" s="83"/>
      <c r="FO33" s="83"/>
      <c r="FP33" s="83"/>
      <c r="FQ33" s="83"/>
      <c r="FR33" s="83"/>
      <c r="FS33" s="83"/>
      <c r="FT33" s="83"/>
      <c r="FV33" s="83"/>
      <c r="FW33" s="83"/>
      <c r="FX33" s="83"/>
      <c r="FY33" s="83"/>
      <c r="FZ33" s="83"/>
      <c r="GA33" s="83"/>
      <c r="GB33" s="83"/>
      <c r="GD33" s="83"/>
      <c r="GE33" s="83"/>
      <c r="GF33" s="83"/>
      <c r="GG33" s="83"/>
      <c r="GH33" s="83"/>
      <c r="GI33" s="83"/>
      <c r="GJ33" s="83"/>
      <c r="GM33" s="83"/>
      <c r="GN33" s="83"/>
      <c r="GO33" s="83"/>
      <c r="GP33" s="83"/>
      <c r="GQ33" s="83"/>
      <c r="GR33" s="83"/>
      <c r="GS33" s="83"/>
      <c r="GU33" s="83"/>
      <c r="GV33" s="83"/>
      <c r="GW33" s="83"/>
      <c r="GX33" s="83"/>
      <c r="GY33" s="83"/>
      <c r="GZ33" s="83"/>
      <c r="HA33" s="83"/>
      <c r="HC33" s="83"/>
      <c r="HD33" s="83"/>
      <c r="HE33" s="83"/>
      <c r="HF33" s="83"/>
      <c r="HG33" s="83"/>
      <c r="HH33" s="83"/>
      <c r="HI33" s="83"/>
      <c r="HK33" s="83"/>
      <c r="HL33" s="83"/>
      <c r="HM33" s="83"/>
      <c r="HN33" s="83"/>
      <c r="HO33" s="83"/>
      <c r="HP33" s="83"/>
      <c r="HQ33" s="83"/>
      <c r="HT33" s="83"/>
      <c r="HU33" s="83"/>
      <c r="HV33" s="83"/>
      <c r="HW33" s="83"/>
      <c r="HX33" s="83"/>
      <c r="HY33" s="83"/>
      <c r="HZ33" s="83"/>
      <c r="IA33" s="83"/>
      <c r="IC33" s="83"/>
      <c r="ID33" s="83"/>
      <c r="IE33" s="83"/>
      <c r="IF33" s="83"/>
      <c r="IG33" s="83"/>
      <c r="IH33" s="83"/>
      <c r="II33" s="83"/>
      <c r="IK33" s="83"/>
      <c r="IL33" s="83"/>
      <c r="IM33" s="83"/>
      <c r="IN33" s="83"/>
      <c r="IO33" s="83"/>
      <c r="IP33" s="83"/>
      <c r="IQ33" s="83"/>
      <c r="IS33" s="83"/>
      <c r="IT33" s="83"/>
      <c r="IU33" s="83"/>
      <c r="IV33" s="83"/>
      <c r="IW33" s="83"/>
      <c r="IX33" s="83"/>
      <c r="IY33" s="83"/>
      <c r="JB33" s="83"/>
      <c r="JC33" s="83"/>
      <c r="JD33" s="83"/>
      <c r="JE33" s="83"/>
      <c r="JF33" s="83"/>
      <c r="JG33" s="83"/>
      <c r="JH33" s="83"/>
      <c r="JJ33" s="83"/>
      <c r="JK33" s="83"/>
      <c r="JL33" s="83"/>
      <c r="JM33" s="83"/>
      <c r="JN33" s="83"/>
      <c r="JO33" s="83"/>
      <c r="JP33" s="83"/>
      <c r="JR33" s="83"/>
      <c r="JS33" s="83"/>
      <c r="JT33" s="83"/>
      <c r="JU33" s="83"/>
      <c r="JV33" s="83"/>
      <c r="JW33" s="83"/>
      <c r="JX33" s="83"/>
      <c r="JZ33" s="83"/>
      <c r="KA33" s="83"/>
      <c r="KB33" s="83"/>
      <c r="KC33" s="83"/>
      <c r="KD33" s="83"/>
      <c r="KE33" s="83"/>
      <c r="KF33" s="83"/>
      <c r="KH33" s="83"/>
      <c r="KI33" s="83"/>
      <c r="KJ33" s="83"/>
      <c r="KK33" s="83"/>
      <c r="KL33" s="83"/>
      <c r="KM33" s="83"/>
      <c r="KN33" s="83"/>
      <c r="KQ33" s="83"/>
      <c r="KR33" s="83"/>
      <c r="KS33" s="83"/>
      <c r="KT33" s="83"/>
      <c r="KU33" s="83"/>
      <c r="KV33" s="83"/>
      <c r="KW33" s="83"/>
      <c r="KY33" s="83"/>
      <c r="KZ33" s="83"/>
      <c r="LA33" s="83"/>
      <c r="LB33" s="83"/>
      <c r="LC33" s="83"/>
      <c r="LD33" s="83"/>
      <c r="LE33" s="83"/>
      <c r="LG33" s="83"/>
      <c r="LH33" s="83"/>
      <c r="LI33" s="83"/>
      <c r="LJ33" s="83"/>
      <c r="LK33" s="83"/>
      <c r="LL33" s="83"/>
      <c r="LM33" s="83"/>
      <c r="LO33" s="83"/>
      <c r="LP33" s="83"/>
      <c r="LQ33" s="83"/>
      <c r="LR33" s="83"/>
      <c r="LS33" s="83"/>
      <c r="LT33" s="83"/>
      <c r="LU33" s="83"/>
      <c r="LX33" s="83"/>
      <c r="LY33" s="83"/>
      <c r="LZ33" s="83"/>
      <c r="MA33" s="83"/>
      <c r="MB33" s="83"/>
      <c r="MC33" s="83"/>
      <c r="MD33" s="83"/>
      <c r="ME33" s="83"/>
      <c r="MG33" s="83"/>
      <c r="MH33" s="83"/>
      <c r="MI33" s="83"/>
      <c r="MJ33" s="83"/>
      <c r="MK33" s="83"/>
      <c r="ML33" s="83"/>
      <c r="MM33" s="83"/>
      <c r="MO33" s="83"/>
      <c r="MP33" s="83"/>
      <c r="MQ33" s="83"/>
      <c r="MR33" s="83"/>
      <c r="MS33" s="83"/>
      <c r="MT33" s="83"/>
      <c r="MU33" s="83"/>
      <c r="MW33" s="83"/>
      <c r="MX33" s="83"/>
      <c r="MY33" s="83"/>
      <c r="MZ33" s="83"/>
      <c r="NA33" s="83"/>
      <c r="NB33" s="83"/>
      <c r="NC33" s="83"/>
      <c r="NF33" s="83"/>
      <c r="NG33" s="83"/>
      <c r="NH33" s="83"/>
      <c r="NI33" s="83"/>
      <c r="NJ33" s="83"/>
      <c r="NK33" s="83"/>
      <c r="NL33" s="83"/>
      <c r="NN33" s="83"/>
      <c r="NO33" s="83"/>
      <c r="NP33" s="83"/>
      <c r="NQ33" s="83"/>
      <c r="NR33" s="83"/>
      <c r="NS33" s="83"/>
      <c r="NT33" s="83"/>
      <c r="NV33" s="83"/>
      <c r="NW33" s="83"/>
      <c r="NX33" s="83"/>
      <c r="NY33" s="83"/>
      <c r="NZ33" s="83"/>
      <c r="OA33" s="83"/>
      <c r="OB33" s="83"/>
      <c r="OD33" s="83"/>
      <c r="OE33" s="83"/>
      <c r="OF33" s="83"/>
      <c r="OG33" s="83"/>
      <c r="OH33" s="83"/>
      <c r="OI33" s="83"/>
      <c r="OJ33" s="83"/>
      <c r="OL33" s="83"/>
      <c r="OM33" s="83"/>
      <c r="ON33" s="83"/>
      <c r="OO33" s="83"/>
      <c r="OP33" s="83"/>
      <c r="OQ33" s="83"/>
      <c r="OR33" s="83"/>
      <c r="OU33" s="83"/>
      <c r="OV33" s="83"/>
      <c r="OW33" s="83"/>
      <c r="OX33" s="83"/>
      <c r="OY33" s="83"/>
      <c r="OZ33" s="83"/>
      <c r="PA33" s="83"/>
      <c r="PC33" s="83"/>
      <c r="PD33" s="83"/>
      <c r="PE33" s="83"/>
      <c r="PF33" s="83"/>
      <c r="PG33" s="83"/>
      <c r="PH33" s="83"/>
      <c r="PI33" s="83"/>
      <c r="PK33" s="83"/>
      <c r="PL33" s="83"/>
      <c r="PM33" s="83"/>
      <c r="PN33" s="83"/>
      <c r="PO33" s="83"/>
      <c r="PP33" s="83"/>
      <c r="PQ33" s="83"/>
      <c r="PS33" s="83"/>
      <c r="PT33" s="83"/>
      <c r="PU33" s="83"/>
      <c r="PV33" s="83"/>
      <c r="PW33" s="83"/>
      <c r="PX33" s="83"/>
      <c r="PY33" s="83"/>
      <c r="QB33" s="83"/>
      <c r="QE33" s="83"/>
      <c r="QF33" s="83"/>
      <c r="QG33" s="83"/>
    </row>
    <row r="34" spans="2:449">
      <c r="B34" s="43"/>
      <c r="C34" s="43"/>
      <c r="D34" s="43"/>
      <c r="E34" s="75"/>
      <c r="F34" s="75"/>
      <c r="G34" s="75"/>
      <c r="H34" s="75"/>
      <c r="I34" s="75"/>
      <c r="J34" s="75"/>
      <c r="K34" s="86"/>
      <c r="L34" s="83"/>
      <c r="M34" s="83"/>
      <c r="N34" s="83"/>
      <c r="O34" s="83"/>
      <c r="P34" s="83"/>
      <c r="Q34" s="83"/>
      <c r="R34" s="83"/>
      <c r="S34" s="83"/>
      <c r="T34" s="83"/>
      <c r="U34" s="83"/>
      <c r="V34" s="83"/>
      <c r="W34" s="83"/>
      <c r="X34" s="83"/>
      <c r="Y34" s="83"/>
      <c r="Z34" s="83"/>
      <c r="AA34" s="83"/>
      <c r="AB34" s="83"/>
      <c r="AC34" s="83"/>
      <c r="AD34" s="83"/>
      <c r="AE34" s="83"/>
      <c r="AF34" s="83"/>
      <c r="AG34" s="83"/>
      <c r="AH34" s="83"/>
      <c r="AI34" s="83"/>
      <c r="AJ34" s="83"/>
      <c r="AK34" s="83"/>
      <c r="AL34" s="83"/>
      <c r="AM34" s="83"/>
      <c r="AN34" s="83"/>
      <c r="AO34" s="83"/>
      <c r="AP34" s="83"/>
      <c r="AQ34" s="83"/>
      <c r="AR34" s="83"/>
      <c r="AS34" s="83"/>
      <c r="AT34" s="83"/>
      <c r="AU34" s="83"/>
      <c r="AV34" s="83"/>
      <c r="AW34" s="83"/>
      <c r="AX34" s="83"/>
      <c r="AY34" s="83"/>
      <c r="AZ34" s="83"/>
      <c r="BA34" s="83"/>
      <c r="BB34" s="83"/>
      <c r="BC34" s="83"/>
      <c r="BD34" s="83"/>
      <c r="BE34" s="83"/>
      <c r="BF34" s="83"/>
      <c r="BG34" s="83"/>
      <c r="BH34" s="83"/>
      <c r="BI34" s="83"/>
      <c r="BJ34" s="83"/>
      <c r="BK34" s="83"/>
      <c r="BL34" s="83"/>
      <c r="BM34" s="83"/>
      <c r="BN34" s="83"/>
      <c r="BO34" s="83"/>
      <c r="BP34" s="83"/>
      <c r="BQ34" s="83"/>
      <c r="BR34" s="83"/>
      <c r="BS34" s="83"/>
      <c r="BT34" s="83"/>
      <c r="BU34" s="83"/>
      <c r="BV34" s="83"/>
      <c r="BW34" s="83"/>
      <c r="BX34" s="83"/>
      <c r="BY34" s="83"/>
      <c r="BZ34" s="83"/>
      <c r="CA34" s="83"/>
      <c r="CB34" s="83"/>
      <c r="CC34" s="83"/>
      <c r="CD34" s="83"/>
      <c r="CE34" s="83"/>
      <c r="CF34" s="83"/>
      <c r="CG34" s="83"/>
      <c r="CH34" s="83"/>
      <c r="CI34" s="83"/>
      <c r="CJ34" s="83"/>
      <c r="CK34" s="83"/>
      <c r="CL34" s="83"/>
      <c r="CM34" s="83"/>
      <c r="CN34" s="83"/>
      <c r="CO34" s="83"/>
      <c r="CP34" s="83"/>
      <c r="CQ34" s="83"/>
      <c r="CR34" s="83"/>
      <c r="CS34" s="83"/>
      <c r="CT34" s="83"/>
      <c r="CU34" s="83"/>
      <c r="CV34" s="83"/>
      <c r="CW34" s="83"/>
      <c r="CX34" s="83"/>
      <c r="CY34" s="83"/>
      <c r="CZ34" s="83"/>
      <c r="DA34" s="83"/>
      <c r="DB34" s="83"/>
      <c r="DC34" s="83"/>
      <c r="DD34" s="83"/>
      <c r="DE34" s="83"/>
      <c r="DF34" s="83"/>
      <c r="DG34" s="83"/>
      <c r="DH34" s="83"/>
      <c r="DI34" s="83"/>
      <c r="DJ34" s="83"/>
      <c r="DK34" s="83"/>
      <c r="DL34" s="83"/>
      <c r="DM34" s="83"/>
      <c r="DN34" s="83"/>
      <c r="DO34" s="83"/>
      <c r="DP34" s="87"/>
      <c r="DQ34" s="182"/>
      <c r="DR34" s="182"/>
      <c r="DS34" s="182"/>
      <c r="DT34" s="182"/>
      <c r="DU34" s="182"/>
      <c r="DV34" s="182"/>
      <c r="DW34" s="182"/>
      <c r="DX34" s="182"/>
      <c r="DY34" s="182"/>
      <c r="DZ34" s="182"/>
      <c r="EA34" s="182"/>
      <c r="EB34" s="182"/>
      <c r="EC34" s="182"/>
      <c r="ED34" s="182"/>
      <c r="EE34" s="182"/>
      <c r="EF34" s="182"/>
      <c r="EG34" s="182"/>
      <c r="EH34" s="182"/>
      <c r="EI34" s="182"/>
      <c r="EJ34" s="182"/>
      <c r="EK34" s="182"/>
      <c r="EL34" s="182"/>
      <c r="EM34" s="182"/>
      <c r="EN34" s="182"/>
      <c r="EO34" s="182"/>
      <c r="EP34" s="182"/>
      <c r="EQ34" s="182"/>
      <c r="ER34" s="182"/>
      <c r="ES34" s="182"/>
      <c r="ET34" s="182"/>
      <c r="EU34" s="182"/>
      <c r="EV34" s="182"/>
      <c r="EW34" s="182"/>
      <c r="EX34" s="182"/>
      <c r="EY34" s="182"/>
      <c r="EZ34" s="182"/>
      <c r="FA34" s="182"/>
      <c r="FB34" s="182"/>
      <c r="FC34" s="182"/>
      <c r="FD34" s="182"/>
      <c r="FE34" s="182"/>
      <c r="FF34" s="182"/>
      <c r="FG34" s="182"/>
      <c r="FH34" s="182"/>
      <c r="FI34" s="182"/>
      <c r="FJ34" s="182"/>
      <c r="FK34" s="182"/>
      <c r="FL34" s="182"/>
      <c r="FM34" s="87"/>
      <c r="FN34" s="182"/>
      <c r="FO34" s="182"/>
      <c r="FP34" s="182"/>
      <c r="FQ34" s="182"/>
      <c r="FR34" s="182"/>
      <c r="FS34" s="182"/>
      <c r="FT34" s="182"/>
      <c r="FU34" s="87"/>
      <c r="FV34" s="182"/>
      <c r="FW34" s="182"/>
      <c r="FX34" s="182"/>
      <c r="FY34" s="182"/>
      <c r="FZ34" s="182"/>
      <c r="GA34" s="182"/>
      <c r="GB34" s="182"/>
      <c r="GC34" s="87"/>
      <c r="GD34" s="182"/>
      <c r="GE34" s="182"/>
      <c r="GF34" s="182"/>
      <c r="GG34" s="182"/>
      <c r="GH34" s="182"/>
      <c r="GI34" s="182"/>
      <c r="GJ34" s="182"/>
      <c r="GK34" s="87"/>
      <c r="GL34" s="87"/>
      <c r="GM34" s="182"/>
      <c r="GN34" s="182"/>
      <c r="GO34" s="182"/>
      <c r="GP34" s="182"/>
      <c r="GQ34" s="182"/>
      <c r="GR34" s="182"/>
      <c r="GS34" s="182"/>
      <c r="GT34" s="87"/>
      <c r="GU34" s="182"/>
      <c r="GV34" s="182"/>
      <c r="GW34" s="182"/>
      <c r="GX34" s="182"/>
      <c r="GY34" s="182"/>
      <c r="GZ34" s="182"/>
      <c r="HA34" s="182"/>
      <c r="HB34" s="87"/>
      <c r="HC34" s="182"/>
      <c r="HD34" s="182"/>
      <c r="HE34" s="182"/>
      <c r="HF34" s="182"/>
      <c r="HG34" s="182"/>
      <c r="HH34" s="182"/>
      <c r="HI34" s="182"/>
      <c r="HJ34" s="87"/>
      <c r="HK34" s="182"/>
      <c r="HL34" s="182"/>
      <c r="HM34" s="182"/>
      <c r="HN34" s="182"/>
      <c r="HO34" s="182"/>
      <c r="HP34" s="182"/>
      <c r="HQ34" s="182"/>
      <c r="HR34" s="87"/>
      <c r="HS34" s="87"/>
      <c r="HT34" s="182"/>
      <c r="HU34" s="182"/>
      <c r="HV34" s="182"/>
      <c r="HW34" s="182"/>
      <c r="HX34" s="182"/>
      <c r="HY34" s="182"/>
      <c r="HZ34" s="182"/>
      <c r="IA34" s="182"/>
      <c r="IB34" s="87"/>
      <c r="IC34" s="182"/>
      <c r="ID34" s="182"/>
      <c r="IE34" s="182"/>
      <c r="IF34" s="182"/>
      <c r="IG34" s="182"/>
      <c r="IH34" s="182"/>
      <c r="II34" s="182"/>
      <c r="IJ34" s="87"/>
      <c r="IK34" s="182"/>
      <c r="IL34" s="182"/>
      <c r="IM34" s="182"/>
      <c r="IN34" s="182"/>
      <c r="IO34" s="182"/>
      <c r="IP34" s="182"/>
      <c r="IQ34" s="182"/>
      <c r="IR34" s="87"/>
      <c r="IS34" s="182"/>
      <c r="IT34" s="182"/>
      <c r="IU34" s="182"/>
      <c r="IV34" s="182"/>
      <c r="IW34" s="182"/>
      <c r="IX34" s="182"/>
      <c r="IY34" s="182"/>
      <c r="IZ34" s="87"/>
      <c r="JA34" s="87"/>
      <c r="JB34" s="182"/>
      <c r="JC34" s="182"/>
      <c r="JD34" s="182"/>
      <c r="JE34" s="182"/>
      <c r="JF34" s="182"/>
      <c r="JG34" s="182"/>
      <c r="JH34" s="182"/>
      <c r="JI34" s="87"/>
      <c r="JJ34" s="182"/>
      <c r="JK34" s="182"/>
      <c r="JL34" s="182"/>
      <c r="JM34" s="182"/>
      <c r="JN34" s="182"/>
      <c r="JO34" s="182"/>
      <c r="JP34" s="182"/>
      <c r="JQ34" s="87"/>
      <c r="JR34" s="182"/>
      <c r="JS34" s="182"/>
      <c r="JT34" s="182"/>
      <c r="JU34" s="182"/>
      <c r="JV34" s="182"/>
      <c r="JW34" s="182"/>
      <c r="JX34" s="182"/>
      <c r="JY34" s="87"/>
      <c r="JZ34" s="182"/>
      <c r="KA34" s="182"/>
      <c r="KB34" s="182"/>
      <c r="KC34" s="182"/>
      <c r="KD34" s="182"/>
      <c r="KE34" s="182"/>
      <c r="KF34" s="182"/>
      <c r="KG34" s="87"/>
      <c r="KH34" s="182"/>
      <c r="KI34" s="182"/>
      <c r="KJ34" s="182"/>
      <c r="KK34" s="182"/>
      <c r="KL34" s="182"/>
      <c r="KM34" s="182"/>
      <c r="KN34" s="182"/>
      <c r="KO34" s="87"/>
      <c r="KP34" s="87"/>
      <c r="KQ34" s="182"/>
      <c r="KR34" s="182"/>
      <c r="KS34" s="182"/>
      <c r="KT34" s="182"/>
      <c r="KU34" s="182"/>
      <c r="KV34" s="182"/>
      <c r="KW34" s="182"/>
      <c r="KX34" s="87"/>
      <c r="KY34" s="182"/>
      <c r="KZ34" s="182"/>
      <c r="LA34" s="182"/>
      <c r="LB34" s="182"/>
      <c r="LC34" s="182"/>
      <c r="LD34" s="182"/>
      <c r="LE34" s="182"/>
      <c r="LF34" s="87"/>
      <c r="LG34" s="182"/>
      <c r="LH34" s="182"/>
      <c r="LI34" s="182"/>
      <c r="LJ34" s="182"/>
      <c r="LK34" s="182"/>
      <c r="LL34" s="182"/>
      <c r="LM34" s="182"/>
      <c r="LN34" s="87"/>
      <c r="LO34" s="182"/>
      <c r="LP34" s="182"/>
      <c r="LQ34" s="182"/>
      <c r="LR34" s="182"/>
      <c r="LS34" s="182"/>
      <c r="LT34" s="182"/>
      <c r="LU34" s="182"/>
      <c r="LV34" s="87"/>
      <c r="LW34" s="87"/>
      <c r="LX34" s="182"/>
      <c r="LY34" s="182"/>
      <c r="LZ34" s="182"/>
      <c r="MA34" s="182"/>
      <c r="MB34" s="182"/>
      <c r="MC34" s="182"/>
      <c r="MD34" s="182"/>
      <c r="ME34" s="182"/>
      <c r="MF34" s="87"/>
      <c r="MG34" s="182"/>
      <c r="MH34" s="182"/>
      <c r="MI34" s="182"/>
      <c r="MJ34" s="182"/>
      <c r="MK34" s="182"/>
      <c r="ML34" s="182"/>
      <c r="MM34" s="182"/>
      <c r="MN34" s="87"/>
      <c r="MO34" s="182"/>
      <c r="MP34" s="182"/>
      <c r="MQ34" s="182"/>
      <c r="MR34" s="182"/>
      <c r="MS34" s="182"/>
      <c r="MT34" s="182"/>
      <c r="MU34" s="182"/>
      <c r="MV34" s="87"/>
      <c r="MW34" s="182"/>
      <c r="MX34" s="182"/>
      <c r="MY34" s="182"/>
      <c r="MZ34" s="182"/>
      <c r="NA34" s="182"/>
      <c r="NB34" s="182"/>
      <c r="NC34" s="182"/>
      <c r="ND34" s="87"/>
      <c r="NE34" s="87"/>
      <c r="NF34" s="182"/>
      <c r="NG34" s="182"/>
      <c r="NH34" s="182"/>
      <c r="NI34" s="182"/>
      <c r="NJ34" s="182"/>
      <c r="NK34" s="182"/>
      <c r="NL34" s="182"/>
      <c r="NM34" s="87"/>
      <c r="NN34" s="182"/>
      <c r="NO34" s="182"/>
      <c r="NP34" s="182"/>
      <c r="NQ34" s="182"/>
      <c r="NR34" s="182"/>
      <c r="NS34" s="182"/>
      <c r="NT34" s="182"/>
      <c r="NU34" s="87"/>
      <c r="NV34" s="182"/>
      <c r="NW34" s="182"/>
      <c r="NX34" s="182"/>
      <c r="NY34" s="182"/>
      <c r="NZ34" s="182"/>
      <c r="OA34" s="182"/>
      <c r="OB34" s="182"/>
      <c r="OC34" s="87"/>
      <c r="OD34" s="182"/>
      <c r="OE34" s="182"/>
      <c r="OF34" s="182"/>
      <c r="OG34" s="182"/>
      <c r="OH34" s="182"/>
      <c r="OI34" s="182"/>
      <c r="OJ34" s="182"/>
      <c r="OK34" s="87"/>
      <c r="OL34" s="182"/>
      <c r="OM34" s="182"/>
      <c r="ON34" s="182"/>
      <c r="OO34" s="182"/>
      <c r="OP34" s="182"/>
      <c r="OQ34" s="182"/>
      <c r="OR34" s="182"/>
      <c r="OS34" s="87"/>
      <c r="OT34" s="87"/>
      <c r="OU34" s="182"/>
      <c r="OV34" s="182"/>
      <c r="OW34" s="182"/>
      <c r="OX34" s="182"/>
      <c r="OY34" s="182"/>
      <c r="OZ34" s="182"/>
      <c r="PA34" s="182"/>
      <c r="PB34" s="87"/>
      <c r="PC34" s="182"/>
      <c r="PD34" s="182"/>
      <c r="PE34" s="182"/>
      <c r="PF34" s="182"/>
      <c r="PG34" s="182"/>
      <c r="PH34" s="182"/>
      <c r="PI34" s="182"/>
      <c r="PJ34" s="87"/>
      <c r="PK34" s="182"/>
      <c r="PL34" s="182"/>
      <c r="PM34" s="182"/>
      <c r="PN34" s="182"/>
      <c r="PO34" s="182"/>
      <c r="PP34" s="182"/>
      <c r="PQ34" s="182"/>
      <c r="PR34" s="87"/>
      <c r="PS34" s="182"/>
      <c r="PT34" s="182"/>
      <c r="PU34" s="182"/>
      <c r="PV34" s="182"/>
      <c r="PW34" s="182"/>
      <c r="PX34" s="182"/>
      <c r="PY34" s="182"/>
      <c r="PZ34" s="87"/>
      <c r="QA34" s="87"/>
      <c r="QB34" s="182"/>
      <c r="QC34" s="87"/>
      <c r="QD34" s="87"/>
      <c r="QE34" s="83"/>
      <c r="QF34" s="83"/>
      <c r="QG34" s="83"/>
    </row>
    <row r="35" spans="2:449">
      <c r="B35" s="43"/>
      <c r="C35" s="43"/>
      <c r="D35" s="43"/>
      <c r="E35" s="43"/>
      <c r="F35" s="43"/>
      <c r="G35" s="43"/>
      <c r="H35" s="43"/>
      <c r="I35" s="43"/>
      <c r="J35" s="43"/>
      <c r="K35" s="43"/>
      <c r="L35" s="83"/>
      <c r="M35" s="83"/>
      <c r="N35" s="83"/>
      <c r="O35" s="83"/>
      <c r="P35" s="83"/>
      <c r="Q35" s="83"/>
      <c r="R35" s="83"/>
      <c r="S35" s="83"/>
      <c r="T35" s="83"/>
      <c r="U35" s="83"/>
      <c r="V35" s="83"/>
      <c r="W35" s="83"/>
      <c r="X35" s="83"/>
      <c r="Y35" s="83"/>
      <c r="Z35" s="83"/>
      <c r="AA35" s="83"/>
      <c r="AB35" s="83"/>
      <c r="AC35" s="83"/>
      <c r="AD35" s="83"/>
      <c r="AE35" s="83"/>
      <c r="AF35" s="83"/>
      <c r="AG35" s="83"/>
      <c r="AH35" s="83"/>
      <c r="AI35" s="83"/>
      <c r="AJ35" s="83"/>
      <c r="AK35" s="83"/>
      <c r="AL35" s="83"/>
      <c r="AM35" s="83"/>
      <c r="AN35" s="83"/>
      <c r="AO35" s="83"/>
      <c r="AP35" s="83"/>
      <c r="AQ35" s="83"/>
      <c r="AR35" s="83"/>
      <c r="AS35" s="83"/>
      <c r="AT35" s="83"/>
      <c r="AU35" s="83"/>
      <c r="AV35" s="83"/>
      <c r="AW35" s="83"/>
      <c r="AX35" s="83"/>
      <c r="AY35" s="83"/>
      <c r="AZ35" s="83"/>
      <c r="BA35" s="83"/>
      <c r="BB35" s="83"/>
      <c r="BC35" s="83"/>
      <c r="BD35" s="83"/>
      <c r="BE35" s="83"/>
      <c r="BF35" s="83"/>
      <c r="BG35" s="83"/>
      <c r="BH35" s="83"/>
      <c r="BI35" s="83"/>
      <c r="BJ35" s="83"/>
      <c r="BK35" s="83"/>
      <c r="BL35" s="83"/>
      <c r="BM35" s="83"/>
      <c r="BN35" s="83"/>
      <c r="BO35" s="83"/>
      <c r="BP35" s="83"/>
      <c r="BQ35" s="83"/>
      <c r="BR35" s="83"/>
      <c r="BS35" s="83"/>
      <c r="BT35" s="83"/>
      <c r="BU35" s="83"/>
      <c r="BV35" s="83"/>
      <c r="BW35" s="83"/>
      <c r="BX35" s="83"/>
      <c r="BY35" s="83"/>
      <c r="BZ35" s="83"/>
      <c r="CA35" s="83"/>
      <c r="CB35" s="83"/>
      <c r="CC35" s="83"/>
      <c r="CD35" s="83"/>
      <c r="CE35" s="83"/>
      <c r="CF35" s="83"/>
      <c r="CG35" s="83"/>
      <c r="CH35" s="83"/>
      <c r="CI35" s="83"/>
      <c r="CJ35" s="83"/>
      <c r="CK35" s="83"/>
      <c r="CL35" s="83"/>
      <c r="CM35" s="83"/>
      <c r="CN35" s="83"/>
      <c r="CO35" s="83"/>
      <c r="CP35" s="83"/>
      <c r="CQ35" s="83"/>
      <c r="CR35" s="83"/>
      <c r="CS35" s="83"/>
      <c r="CT35" s="83"/>
      <c r="CU35" s="83"/>
      <c r="CV35" s="83"/>
      <c r="CW35" s="83"/>
      <c r="CX35" s="83"/>
      <c r="CY35" s="83"/>
      <c r="CZ35" s="83"/>
      <c r="DA35" s="83"/>
      <c r="DB35" s="83"/>
      <c r="DC35" s="83"/>
      <c r="DD35" s="83"/>
      <c r="DE35" s="83"/>
      <c r="DF35" s="83"/>
      <c r="DG35" s="83"/>
      <c r="DH35" s="83"/>
      <c r="DI35" s="83"/>
      <c r="DJ35" s="83"/>
      <c r="DK35" s="83"/>
      <c r="DL35" s="83"/>
      <c r="DM35" s="83"/>
      <c r="DN35" s="83"/>
      <c r="DO35" s="83"/>
      <c r="DP35" s="87"/>
      <c r="DQ35" s="182"/>
      <c r="DR35" s="182"/>
      <c r="DS35" s="182"/>
      <c r="DT35" s="182"/>
      <c r="DU35" s="182"/>
      <c r="DV35" s="182"/>
      <c r="DW35" s="182"/>
      <c r="DX35" s="182"/>
      <c r="DY35" s="182"/>
      <c r="DZ35" s="182"/>
      <c r="EA35" s="182"/>
      <c r="EB35" s="182"/>
      <c r="EC35" s="182"/>
      <c r="ED35" s="182"/>
      <c r="EE35" s="182"/>
      <c r="EF35" s="182"/>
      <c r="EG35" s="182"/>
      <c r="EH35" s="182"/>
      <c r="EI35" s="182"/>
      <c r="EJ35" s="182"/>
      <c r="EK35" s="182"/>
      <c r="EL35" s="182"/>
      <c r="EM35" s="182"/>
      <c r="EN35" s="182"/>
      <c r="EO35" s="182"/>
      <c r="EP35" s="182"/>
      <c r="EQ35" s="182"/>
      <c r="ER35" s="182"/>
      <c r="ES35" s="182"/>
      <c r="ET35" s="182"/>
      <c r="EU35" s="182"/>
      <c r="EV35" s="182"/>
      <c r="EW35" s="182"/>
      <c r="EX35" s="182"/>
      <c r="EY35" s="182"/>
      <c r="EZ35" s="182"/>
      <c r="FA35" s="182"/>
      <c r="FB35" s="182"/>
      <c r="FC35" s="182"/>
      <c r="FD35" s="182"/>
      <c r="FE35" s="182"/>
      <c r="FF35" s="182"/>
      <c r="FG35" s="182"/>
      <c r="FH35" s="182"/>
      <c r="FI35" s="182"/>
      <c r="FJ35" s="182"/>
      <c r="FK35" s="182"/>
      <c r="FL35" s="182"/>
      <c r="FM35" s="87"/>
      <c r="FN35" s="182"/>
      <c r="FO35" s="182"/>
      <c r="FP35" s="182"/>
      <c r="FQ35" s="182"/>
      <c r="FR35" s="182"/>
      <c r="FS35" s="182"/>
      <c r="FT35" s="182"/>
      <c r="FU35" s="87"/>
      <c r="FV35" s="182"/>
      <c r="FW35" s="182"/>
      <c r="FX35" s="182"/>
      <c r="FY35" s="182"/>
      <c r="FZ35" s="182"/>
      <c r="GA35" s="182"/>
      <c r="GB35" s="182"/>
      <c r="GC35" s="87"/>
      <c r="GD35" s="182"/>
      <c r="GE35" s="182"/>
      <c r="GF35" s="182"/>
      <c r="GG35" s="182"/>
      <c r="GH35" s="182"/>
      <c r="GI35" s="182"/>
      <c r="GJ35" s="182"/>
      <c r="GK35" s="87"/>
      <c r="GL35" s="87"/>
      <c r="GM35" s="182"/>
      <c r="GN35" s="182"/>
      <c r="GO35" s="182"/>
      <c r="GP35" s="182"/>
      <c r="GQ35" s="182"/>
      <c r="GR35" s="182"/>
      <c r="GS35" s="182"/>
      <c r="GT35" s="87"/>
      <c r="GU35" s="182"/>
      <c r="GV35" s="182"/>
      <c r="GW35" s="182"/>
      <c r="GX35" s="182"/>
      <c r="GY35" s="182"/>
      <c r="GZ35" s="182"/>
      <c r="HA35" s="182"/>
      <c r="HB35" s="87"/>
      <c r="HC35" s="182"/>
      <c r="HD35" s="182"/>
      <c r="HE35" s="182"/>
      <c r="HF35" s="182"/>
      <c r="HG35" s="182"/>
      <c r="HH35" s="182"/>
      <c r="HI35" s="182"/>
      <c r="HJ35" s="87"/>
      <c r="HK35" s="182"/>
      <c r="HL35" s="182"/>
      <c r="HM35" s="182"/>
      <c r="HN35" s="182"/>
      <c r="HO35" s="182"/>
      <c r="HP35" s="182"/>
      <c r="HQ35" s="182"/>
      <c r="HR35" s="87"/>
      <c r="HS35" s="87"/>
      <c r="HT35" s="182"/>
      <c r="HU35" s="182"/>
      <c r="HV35" s="182"/>
      <c r="HW35" s="182"/>
      <c r="HX35" s="182"/>
      <c r="HY35" s="182"/>
      <c r="HZ35" s="182"/>
      <c r="IA35" s="182"/>
      <c r="IB35" s="87"/>
      <c r="IC35" s="182"/>
      <c r="ID35" s="182"/>
      <c r="IE35" s="182"/>
      <c r="IF35" s="182"/>
      <c r="IG35" s="182"/>
      <c r="IH35" s="182"/>
      <c r="II35" s="182"/>
      <c r="IJ35" s="183"/>
      <c r="IK35" s="182"/>
      <c r="IL35" s="182"/>
      <c r="IM35" s="182"/>
      <c r="IN35" s="182"/>
      <c r="IO35" s="182"/>
      <c r="IP35" s="182"/>
      <c r="IQ35" s="182"/>
      <c r="IR35" s="87"/>
      <c r="IS35" s="182"/>
      <c r="IT35" s="182"/>
      <c r="IU35" s="182"/>
      <c r="IV35" s="182"/>
      <c r="IW35" s="182"/>
      <c r="IX35" s="182"/>
      <c r="IY35" s="182"/>
      <c r="IZ35" s="87"/>
      <c r="JA35" s="87"/>
      <c r="JB35" s="182"/>
      <c r="JC35" s="182"/>
      <c r="JD35" s="182"/>
      <c r="JE35" s="182"/>
      <c r="JF35" s="182"/>
      <c r="JG35" s="182"/>
      <c r="JH35" s="182"/>
      <c r="JI35" s="87"/>
      <c r="JJ35" s="182"/>
      <c r="JK35" s="182"/>
      <c r="JL35" s="182"/>
      <c r="JM35" s="182"/>
      <c r="JN35" s="182"/>
      <c r="JO35" s="182"/>
      <c r="JP35" s="182"/>
      <c r="JQ35" s="87"/>
      <c r="JR35" s="182"/>
      <c r="JS35" s="182"/>
      <c r="JT35" s="182"/>
      <c r="JU35" s="182"/>
      <c r="JV35" s="182"/>
      <c r="JW35" s="182"/>
      <c r="JX35" s="182"/>
      <c r="JY35" s="87"/>
      <c r="JZ35" s="182"/>
      <c r="KA35" s="182"/>
      <c r="KB35" s="182"/>
      <c r="KC35" s="182"/>
      <c r="KD35" s="182"/>
      <c r="KE35" s="182"/>
      <c r="KF35" s="182"/>
      <c r="KG35" s="87"/>
      <c r="KH35" s="182"/>
      <c r="KI35" s="182"/>
      <c r="KJ35" s="182"/>
      <c r="KK35" s="182"/>
      <c r="KL35" s="182"/>
      <c r="KM35" s="182"/>
      <c r="KN35" s="182"/>
      <c r="KO35" s="87"/>
      <c r="KP35" s="87"/>
      <c r="KQ35" s="182"/>
      <c r="KR35" s="182"/>
      <c r="KS35" s="182"/>
      <c r="KT35" s="182"/>
      <c r="KU35" s="182"/>
      <c r="KV35" s="182"/>
      <c r="KW35" s="182"/>
      <c r="KX35" s="87"/>
      <c r="KY35" s="182"/>
      <c r="KZ35" s="182"/>
      <c r="LA35" s="182"/>
      <c r="LB35" s="182"/>
      <c r="LC35" s="182"/>
      <c r="LD35" s="182"/>
      <c r="LE35" s="182"/>
      <c r="LF35" s="87"/>
      <c r="LG35" s="182"/>
      <c r="LH35" s="182"/>
      <c r="LI35" s="182"/>
      <c r="LJ35" s="182"/>
      <c r="LK35" s="182"/>
      <c r="LL35" s="182"/>
      <c r="LM35" s="182"/>
      <c r="LN35" s="87"/>
      <c r="LO35" s="182"/>
      <c r="LP35" s="182"/>
      <c r="LQ35" s="182"/>
      <c r="LR35" s="182"/>
      <c r="LS35" s="182"/>
      <c r="LT35" s="182"/>
      <c r="LU35" s="182"/>
      <c r="LV35" s="87"/>
      <c r="LW35" s="87"/>
      <c r="LX35" s="182"/>
      <c r="LY35" s="182"/>
      <c r="LZ35" s="182"/>
      <c r="MA35" s="182"/>
      <c r="MB35" s="182"/>
      <c r="MC35" s="182"/>
      <c r="MD35" s="182"/>
      <c r="ME35" s="182"/>
      <c r="MF35" s="87"/>
      <c r="MG35" s="182"/>
      <c r="MH35" s="182"/>
      <c r="MI35" s="182"/>
      <c r="MJ35" s="182"/>
      <c r="MK35" s="182"/>
      <c r="ML35" s="182"/>
      <c r="MM35" s="182"/>
      <c r="MN35" s="87"/>
      <c r="MO35" s="182"/>
      <c r="MP35" s="182"/>
      <c r="MQ35" s="182"/>
      <c r="MR35" s="182"/>
      <c r="MS35" s="182"/>
      <c r="MT35" s="182"/>
      <c r="MU35" s="182"/>
      <c r="MV35" s="87"/>
      <c r="MW35" s="182"/>
      <c r="MX35" s="182"/>
      <c r="MY35" s="182"/>
      <c r="MZ35" s="182"/>
      <c r="NA35" s="182"/>
      <c r="NB35" s="182"/>
      <c r="NC35" s="182"/>
      <c r="ND35" s="87"/>
      <c r="NE35" s="87"/>
      <c r="NF35" s="182"/>
      <c r="NG35" s="182"/>
      <c r="NH35" s="182"/>
      <c r="NI35" s="182"/>
      <c r="NJ35" s="182"/>
      <c r="NK35" s="182"/>
      <c r="NL35" s="182"/>
      <c r="NM35" s="87"/>
      <c r="NN35" s="182"/>
      <c r="NO35" s="182"/>
      <c r="NP35" s="182"/>
      <c r="NQ35" s="182"/>
      <c r="NR35" s="182"/>
      <c r="NS35" s="182"/>
      <c r="NT35" s="182"/>
      <c r="NU35" s="87"/>
      <c r="NV35" s="182"/>
      <c r="NW35" s="182"/>
      <c r="NX35" s="182"/>
      <c r="NY35" s="182"/>
      <c r="NZ35" s="182"/>
      <c r="OA35" s="182"/>
      <c r="OB35" s="182"/>
      <c r="OC35" s="87"/>
      <c r="OD35" s="182"/>
      <c r="OE35" s="182"/>
      <c r="OF35" s="182"/>
      <c r="OG35" s="182"/>
      <c r="OH35" s="182"/>
      <c r="OI35" s="182"/>
      <c r="OJ35" s="182"/>
      <c r="OK35" s="87"/>
      <c r="OL35" s="182"/>
      <c r="OM35" s="182"/>
      <c r="ON35" s="182"/>
      <c r="OO35" s="182"/>
      <c r="OP35" s="182"/>
      <c r="OQ35" s="182"/>
      <c r="OR35" s="182"/>
      <c r="OS35" s="87"/>
      <c r="OT35" s="87"/>
      <c r="OU35" s="182"/>
      <c r="OV35" s="182"/>
      <c r="OW35" s="182"/>
      <c r="OX35" s="182"/>
      <c r="OY35" s="182"/>
      <c r="OZ35" s="182"/>
      <c r="PA35" s="182"/>
      <c r="PB35" s="87"/>
      <c r="PC35" s="182"/>
      <c r="PD35" s="182"/>
      <c r="PE35" s="182"/>
      <c r="PF35" s="182"/>
      <c r="PG35" s="182"/>
      <c r="PH35" s="182"/>
      <c r="PI35" s="182"/>
      <c r="PJ35" s="87"/>
      <c r="PK35" s="182"/>
      <c r="PL35" s="182"/>
      <c r="PM35" s="182"/>
      <c r="PN35" s="182"/>
      <c r="PO35" s="182"/>
      <c r="PP35" s="182"/>
      <c r="PQ35" s="182"/>
      <c r="PR35" s="87"/>
      <c r="PS35" s="182"/>
      <c r="PT35" s="182"/>
      <c r="PU35" s="182"/>
      <c r="PV35" s="182"/>
      <c r="PW35" s="182"/>
      <c r="PX35" s="182"/>
      <c r="PY35" s="182"/>
      <c r="PZ35" s="87"/>
      <c r="QA35" s="87"/>
      <c r="QB35" s="182"/>
      <c r="QC35" s="87"/>
      <c r="QD35" s="87"/>
      <c r="QE35" s="83"/>
      <c r="QF35" s="83"/>
      <c r="QG35" s="83"/>
    </row>
    <row r="36" spans="2:449">
      <c r="B36" s="43"/>
      <c r="C36" s="43"/>
      <c r="D36" s="43"/>
      <c r="E36" s="43"/>
      <c r="F36" s="43"/>
      <c r="G36" s="43"/>
      <c r="H36" s="43"/>
      <c r="I36" s="43"/>
      <c r="J36" s="43"/>
      <c r="K36" s="43"/>
      <c r="L36" s="83"/>
      <c r="M36" s="83"/>
      <c r="N36" s="83"/>
      <c r="O36" s="83"/>
      <c r="P36" s="83"/>
      <c r="Q36" s="83"/>
      <c r="R36" s="83"/>
      <c r="S36" s="83"/>
      <c r="T36" s="83"/>
      <c r="U36" s="83"/>
      <c r="V36" s="83"/>
      <c r="W36" s="83"/>
      <c r="X36" s="83"/>
      <c r="Y36" s="83"/>
      <c r="Z36" s="83"/>
      <c r="AA36" s="83"/>
      <c r="AB36" s="83"/>
      <c r="AC36" s="83"/>
      <c r="AD36" s="83"/>
      <c r="AE36" s="83"/>
      <c r="AF36" s="83"/>
      <c r="AG36" s="83"/>
      <c r="AH36" s="83"/>
      <c r="AI36" s="83"/>
      <c r="AJ36" s="83"/>
      <c r="AK36" s="83"/>
      <c r="AL36" s="83"/>
      <c r="AM36" s="83"/>
      <c r="AN36" s="83"/>
      <c r="AO36" s="83"/>
      <c r="AP36" s="83"/>
      <c r="AQ36" s="83"/>
      <c r="AR36" s="83"/>
      <c r="AS36" s="83"/>
      <c r="AT36" s="83"/>
      <c r="AU36" s="83"/>
      <c r="AV36" s="83"/>
      <c r="AW36" s="83"/>
      <c r="AX36" s="83"/>
      <c r="AY36" s="83"/>
      <c r="AZ36" s="83"/>
      <c r="BA36" s="83"/>
      <c r="BB36" s="83"/>
      <c r="BC36" s="83"/>
      <c r="BD36" s="83"/>
      <c r="BE36" s="83"/>
      <c r="BF36" s="83"/>
      <c r="BG36" s="83"/>
      <c r="BH36" s="83"/>
      <c r="BI36" s="83"/>
      <c r="BJ36" s="83"/>
      <c r="BK36" s="83"/>
      <c r="BL36" s="83"/>
      <c r="BM36" s="83"/>
      <c r="BN36" s="83"/>
      <c r="BO36" s="83"/>
      <c r="BP36" s="83"/>
      <c r="BQ36" s="83"/>
      <c r="BR36" s="83"/>
      <c r="BS36" s="83"/>
      <c r="BT36" s="83"/>
      <c r="BU36" s="83"/>
      <c r="BV36" s="83"/>
      <c r="BW36" s="83"/>
      <c r="BX36" s="83"/>
      <c r="BY36" s="83"/>
      <c r="BZ36" s="83"/>
      <c r="CA36" s="83"/>
      <c r="CB36" s="83"/>
      <c r="CC36" s="83"/>
      <c r="CD36" s="83"/>
      <c r="CE36" s="83"/>
      <c r="CF36" s="83"/>
      <c r="CG36" s="83"/>
      <c r="CH36" s="83"/>
      <c r="CI36" s="83"/>
      <c r="CJ36" s="83"/>
      <c r="CK36" s="83"/>
      <c r="CL36" s="83"/>
      <c r="CM36" s="83"/>
      <c r="CN36" s="83"/>
      <c r="CO36" s="83"/>
      <c r="CP36" s="83"/>
      <c r="CQ36" s="83"/>
      <c r="CR36" s="83"/>
      <c r="CS36" s="83"/>
      <c r="CT36" s="83"/>
      <c r="CU36" s="83"/>
      <c r="CV36" s="83"/>
      <c r="CW36" s="83"/>
      <c r="CX36" s="83"/>
      <c r="CY36" s="83"/>
      <c r="CZ36" s="83"/>
      <c r="DA36" s="83"/>
      <c r="DB36" s="83"/>
      <c r="DC36" s="83"/>
      <c r="DD36" s="83"/>
      <c r="DE36" s="83"/>
      <c r="DF36" s="83"/>
      <c r="DG36" s="83"/>
      <c r="DH36" s="83"/>
      <c r="DI36" s="83"/>
      <c r="DJ36" s="83"/>
      <c r="DK36" s="83"/>
      <c r="DL36" s="83"/>
      <c r="DM36" s="83"/>
      <c r="DN36" s="83"/>
      <c r="DO36" s="83"/>
      <c r="DP36" s="87"/>
      <c r="DQ36" s="182"/>
      <c r="DR36" s="182"/>
      <c r="DS36" s="182"/>
      <c r="DT36" s="182"/>
      <c r="DU36" s="182"/>
      <c r="DV36" s="182"/>
      <c r="DW36" s="182"/>
      <c r="DX36" s="182"/>
      <c r="DY36" s="182"/>
      <c r="DZ36" s="182"/>
      <c r="EA36" s="182"/>
      <c r="EB36" s="182"/>
      <c r="EC36" s="182"/>
      <c r="ED36" s="182"/>
      <c r="EE36" s="182"/>
      <c r="EF36" s="182"/>
      <c r="EG36" s="182"/>
      <c r="EH36" s="182"/>
      <c r="EI36" s="182"/>
      <c r="EJ36" s="182"/>
      <c r="EK36" s="182"/>
      <c r="EL36" s="182"/>
      <c r="EM36" s="182"/>
      <c r="EN36" s="182"/>
      <c r="EO36" s="182"/>
      <c r="EP36" s="182"/>
      <c r="EQ36" s="182"/>
      <c r="ER36" s="182"/>
      <c r="ES36" s="182"/>
      <c r="ET36" s="182"/>
      <c r="EU36" s="182"/>
      <c r="EV36" s="182"/>
      <c r="EW36" s="182"/>
      <c r="EX36" s="182"/>
      <c r="EY36" s="182"/>
      <c r="EZ36" s="182"/>
      <c r="FA36" s="182"/>
      <c r="FB36" s="182"/>
      <c r="FC36" s="182"/>
      <c r="FD36" s="182"/>
      <c r="FE36" s="182"/>
      <c r="FF36" s="182"/>
      <c r="FG36" s="182"/>
      <c r="FH36" s="182"/>
      <c r="FI36" s="182"/>
      <c r="FJ36" s="182"/>
      <c r="FK36" s="182"/>
      <c r="FL36" s="182"/>
      <c r="FM36" s="87"/>
      <c r="FN36" s="182"/>
      <c r="FO36" s="182"/>
      <c r="FP36" s="182"/>
      <c r="FQ36" s="182"/>
      <c r="FR36" s="182"/>
      <c r="FS36" s="182"/>
      <c r="FT36" s="182"/>
      <c r="FU36" s="87"/>
      <c r="FV36" s="182"/>
      <c r="FW36" s="182"/>
      <c r="FX36" s="182"/>
      <c r="FY36" s="182"/>
      <c r="FZ36" s="182"/>
      <c r="GA36" s="182"/>
      <c r="GB36" s="182"/>
      <c r="GC36" s="87"/>
      <c r="GD36" s="182"/>
      <c r="GE36" s="182"/>
      <c r="GF36" s="182"/>
      <c r="GG36" s="182"/>
      <c r="GH36" s="182"/>
      <c r="GI36" s="182"/>
      <c r="GJ36" s="182"/>
      <c r="GK36" s="87"/>
      <c r="GL36" s="87"/>
      <c r="GM36" s="182"/>
      <c r="GN36" s="182"/>
      <c r="GO36" s="182"/>
      <c r="GP36" s="182"/>
      <c r="GQ36" s="182"/>
      <c r="GR36" s="182"/>
      <c r="GS36" s="182"/>
      <c r="GT36" s="87"/>
      <c r="GU36" s="182"/>
      <c r="GV36" s="182"/>
      <c r="GW36" s="182"/>
      <c r="GX36" s="182"/>
      <c r="GY36" s="182"/>
      <c r="GZ36" s="182"/>
      <c r="HA36" s="182"/>
      <c r="HB36" s="87"/>
      <c r="HC36" s="182"/>
      <c r="HD36" s="182"/>
      <c r="HE36" s="182"/>
      <c r="HF36" s="182"/>
      <c r="HG36" s="182"/>
      <c r="HH36" s="182"/>
      <c r="HI36" s="182"/>
      <c r="HJ36" s="87"/>
      <c r="HK36" s="182"/>
      <c r="HL36" s="182"/>
      <c r="HM36" s="182"/>
      <c r="HN36" s="182"/>
      <c r="HO36" s="182"/>
      <c r="HP36" s="182"/>
      <c r="HQ36" s="182"/>
      <c r="HR36" s="87"/>
      <c r="HS36" s="87"/>
      <c r="HT36" s="182"/>
      <c r="HU36" s="182"/>
      <c r="HV36" s="182"/>
      <c r="HW36" s="182"/>
      <c r="HX36" s="182"/>
      <c r="HY36" s="182"/>
      <c r="HZ36" s="182"/>
      <c r="IA36" s="182"/>
      <c r="IB36" s="87"/>
      <c r="IC36" s="182"/>
      <c r="ID36" s="182"/>
      <c r="IE36" s="182"/>
      <c r="IF36" s="182"/>
      <c r="IG36" s="182"/>
      <c r="IH36" s="182"/>
      <c r="II36" s="182"/>
      <c r="IJ36" s="183"/>
      <c r="IK36" s="182"/>
      <c r="IL36" s="182"/>
      <c r="IM36" s="182"/>
      <c r="IN36" s="182"/>
      <c r="IO36" s="182"/>
      <c r="IP36" s="182"/>
      <c r="IQ36" s="182"/>
      <c r="IR36" s="87"/>
      <c r="IS36" s="182"/>
      <c r="IT36" s="182"/>
      <c r="IU36" s="182"/>
      <c r="IV36" s="182"/>
      <c r="IW36" s="182"/>
      <c r="IX36" s="182"/>
      <c r="IY36" s="182"/>
      <c r="IZ36" s="87"/>
      <c r="JA36" s="87"/>
      <c r="JB36" s="182"/>
      <c r="JC36" s="182"/>
      <c r="JD36" s="182"/>
      <c r="JE36" s="182"/>
      <c r="JF36" s="182"/>
      <c r="JG36" s="182"/>
      <c r="JH36" s="182"/>
      <c r="JI36" s="87"/>
      <c r="JJ36" s="182"/>
      <c r="JK36" s="182"/>
      <c r="JL36" s="182"/>
      <c r="JM36" s="182"/>
      <c r="JN36" s="182"/>
      <c r="JO36" s="182"/>
      <c r="JP36" s="182"/>
      <c r="JQ36" s="87"/>
      <c r="JR36" s="182"/>
      <c r="JS36" s="182"/>
      <c r="JT36" s="182"/>
      <c r="JU36" s="182"/>
      <c r="JV36" s="182"/>
      <c r="JW36" s="182"/>
      <c r="JX36" s="182"/>
      <c r="JY36" s="87"/>
      <c r="JZ36" s="182"/>
      <c r="KA36" s="182"/>
      <c r="KB36" s="182"/>
      <c r="KC36" s="182"/>
      <c r="KD36" s="182"/>
      <c r="KE36" s="182"/>
      <c r="KF36" s="182"/>
      <c r="KG36" s="87"/>
      <c r="KH36" s="182"/>
      <c r="KI36" s="182"/>
      <c r="KJ36" s="182"/>
      <c r="KK36" s="182"/>
      <c r="KL36" s="182"/>
      <c r="KM36" s="182"/>
      <c r="KN36" s="182"/>
      <c r="KO36" s="87"/>
      <c r="KP36" s="87"/>
      <c r="KQ36" s="182"/>
      <c r="KR36" s="182"/>
      <c r="KS36" s="182"/>
      <c r="KT36" s="182"/>
      <c r="KU36" s="182"/>
      <c r="KV36" s="182"/>
      <c r="KW36" s="182"/>
      <c r="KX36" s="87"/>
      <c r="KY36" s="182"/>
      <c r="KZ36" s="182"/>
      <c r="LA36" s="182"/>
      <c r="LB36" s="182"/>
      <c r="LC36" s="182"/>
      <c r="LD36" s="182"/>
      <c r="LE36" s="182"/>
      <c r="LF36" s="87"/>
      <c r="LG36" s="182"/>
      <c r="LH36" s="182"/>
      <c r="LI36" s="182"/>
      <c r="LJ36" s="182"/>
      <c r="LK36" s="182"/>
      <c r="LL36" s="182"/>
      <c r="LM36" s="182"/>
      <c r="LN36" s="87"/>
      <c r="LO36" s="182"/>
      <c r="LP36" s="182"/>
      <c r="LQ36" s="182"/>
      <c r="LR36" s="182"/>
      <c r="LS36" s="182"/>
      <c r="LT36" s="182"/>
      <c r="LU36" s="182"/>
      <c r="LV36" s="87"/>
      <c r="LW36" s="87"/>
      <c r="LX36" s="182"/>
      <c r="LY36" s="182"/>
      <c r="LZ36" s="182"/>
      <c r="MA36" s="182"/>
      <c r="MB36" s="182"/>
      <c r="MC36" s="182"/>
      <c r="MD36" s="182"/>
      <c r="ME36" s="182"/>
      <c r="MF36" s="87"/>
      <c r="MG36" s="182"/>
      <c r="MH36" s="182"/>
      <c r="MI36" s="182"/>
      <c r="MJ36" s="182"/>
      <c r="MK36" s="182"/>
      <c r="ML36" s="182"/>
      <c r="MM36" s="182"/>
      <c r="MN36" s="87"/>
      <c r="MO36" s="182"/>
      <c r="MP36" s="182"/>
      <c r="MQ36" s="182"/>
      <c r="MR36" s="182"/>
      <c r="MS36" s="182"/>
      <c r="MT36" s="182"/>
      <c r="MU36" s="182"/>
      <c r="MV36" s="87"/>
      <c r="MW36" s="182"/>
      <c r="MX36" s="182"/>
      <c r="MY36" s="182"/>
      <c r="MZ36" s="182"/>
      <c r="NA36" s="182"/>
      <c r="NB36" s="182"/>
      <c r="NC36" s="182"/>
      <c r="ND36" s="87"/>
      <c r="NE36" s="87"/>
      <c r="NF36" s="182"/>
      <c r="NG36" s="182"/>
      <c r="NH36" s="182"/>
      <c r="NI36" s="182"/>
      <c r="NJ36" s="182"/>
      <c r="NK36" s="182"/>
      <c r="NL36" s="182"/>
      <c r="NM36" s="87"/>
      <c r="NN36" s="182"/>
      <c r="NO36" s="182"/>
      <c r="NP36" s="182"/>
      <c r="NQ36" s="182"/>
      <c r="NR36" s="182"/>
      <c r="NS36" s="182"/>
      <c r="NT36" s="182"/>
      <c r="NU36" s="87"/>
      <c r="NV36" s="182"/>
      <c r="NW36" s="182"/>
      <c r="NX36" s="182"/>
      <c r="NY36" s="182"/>
      <c r="NZ36" s="182"/>
      <c r="OA36" s="182"/>
      <c r="OB36" s="182"/>
      <c r="OC36" s="87"/>
      <c r="OD36" s="182"/>
      <c r="OE36" s="182"/>
      <c r="OF36" s="182"/>
      <c r="OG36" s="182"/>
      <c r="OH36" s="182"/>
      <c r="OI36" s="182"/>
      <c r="OJ36" s="182"/>
      <c r="OK36" s="87"/>
      <c r="OL36" s="182"/>
      <c r="OM36" s="182"/>
      <c r="ON36" s="182"/>
      <c r="OO36" s="182"/>
      <c r="OP36" s="182"/>
      <c r="OQ36" s="182"/>
      <c r="OR36" s="182"/>
      <c r="OS36" s="87"/>
      <c r="OT36" s="87"/>
      <c r="OU36" s="182"/>
      <c r="OV36" s="182"/>
      <c r="OW36" s="182"/>
      <c r="OX36" s="182"/>
      <c r="OY36" s="182"/>
      <c r="OZ36" s="182"/>
      <c r="PA36" s="182"/>
      <c r="PB36" s="87"/>
      <c r="PC36" s="182"/>
      <c r="PD36" s="182"/>
      <c r="PE36" s="182"/>
      <c r="PF36" s="182"/>
      <c r="PG36" s="182"/>
      <c r="PH36" s="182"/>
      <c r="PI36" s="182"/>
      <c r="PJ36" s="87"/>
      <c r="PK36" s="182"/>
      <c r="PL36" s="182"/>
      <c r="PM36" s="182"/>
      <c r="PN36" s="182"/>
      <c r="PO36" s="182"/>
      <c r="PP36" s="182"/>
      <c r="PQ36" s="182"/>
      <c r="PR36" s="87"/>
      <c r="PS36" s="182"/>
      <c r="PT36" s="182"/>
      <c r="PU36" s="182"/>
      <c r="PV36" s="182"/>
      <c r="PW36" s="182"/>
      <c r="PX36" s="182"/>
      <c r="PY36" s="182"/>
      <c r="PZ36" s="87"/>
      <c r="QA36" s="87"/>
      <c r="QB36" s="182"/>
      <c r="QC36" s="87"/>
      <c r="QD36" s="87"/>
      <c r="QE36" s="83"/>
      <c r="QF36" s="83"/>
      <c r="QG36" s="83"/>
    </row>
    <row r="37" spans="2:449">
      <c r="B37" s="43"/>
      <c r="C37" s="43"/>
      <c r="D37" s="43"/>
      <c r="E37" s="43"/>
      <c r="F37" s="43"/>
      <c r="G37" s="43"/>
      <c r="H37" s="43"/>
      <c r="I37" s="43"/>
      <c r="J37" s="43"/>
      <c r="K37" s="43"/>
      <c r="L37" s="83"/>
      <c r="M37" s="83"/>
      <c r="N37" s="83"/>
      <c r="O37" s="83"/>
      <c r="P37" s="83"/>
      <c r="Q37" s="83"/>
      <c r="R37" s="83"/>
      <c r="S37" s="83"/>
      <c r="T37" s="83"/>
      <c r="U37" s="83"/>
      <c r="V37" s="83"/>
      <c r="W37" s="83"/>
      <c r="X37" s="83"/>
      <c r="Y37" s="83"/>
      <c r="Z37" s="83"/>
      <c r="AA37" s="83"/>
      <c r="AB37" s="83"/>
      <c r="AC37" s="83"/>
      <c r="AD37" s="83"/>
      <c r="AE37" s="83"/>
      <c r="AF37" s="83"/>
      <c r="AG37" s="83"/>
      <c r="AH37" s="83"/>
      <c r="AI37" s="83"/>
      <c r="AJ37" s="83"/>
      <c r="AK37" s="83"/>
      <c r="AL37" s="83"/>
      <c r="AM37" s="83"/>
      <c r="AN37" s="83"/>
      <c r="AO37" s="83"/>
      <c r="AP37" s="83"/>
      <c r="AQ37" s="83"/>
      <c r="AR37" s="83"/>
      <c r="AS37" s="83"/>
      <c r="AT37" s="83"/>
      <c r="AU37" s="83"/>
      <c r="AV37" s="83"/>
      <c r="AW37" s="83"/>
      <c r="AX37" s="83"/>
      <c r="AY37" s="83"/>
      <c r="AZ37" s="83"/>
      <c r="BA37" s="83"/>
      <c r="BB37" s="83"/>
      <c r="BC37" s="83"/>
      <c r="BD37" s="83"/>
      <c r="BE37" s="83"/>
      <c r="BF37" s="83"/>
      <c r="BG37" s="83"/>
      <c r="BH37" s="83"/>
      <c r="BI37" s="83"/>
      <c r="BJ37" s="83"/>
      <c r="BK37" s="83"/>
      <c r="BL37" s="83"/>
      <c r="BM37" s="83"/>
      <c r="BN37" s="83"/>
      <c r="BO37" s="83"/>
      <c r="BP37" s="83"/>
      <c r="BQ37" s="83"/>
      <c r="BR37" s="83"/>
      <c r="BS37" s="83"/>
      <c r="BT37" s="83"/>
      <c r="BU37" s="83"/>
      <c r="BV37" s="83"/>
      <c r="BW37" s="83"/>
      <c r="BX37" s="83"/>
      <c r="BY37" s="83"/>
      <c r="BZ37" s="83"/>
      <c r="CA37" s="83"/>
      <c r="CB37" s="83"/>
      <c r="CC37" s="83"/>
      <c r="CD37" s="83"/>
      <c r="CE37" s="83"/>
      <c r="CF37" s="83"/>
      <c r="CG37" s="83"/>
      <c r="CH37" s="83"/>
      <c r="CI37" s="83"/>
      <c r="CJ37" s="83"/>
      <c r="CK37" s="83"/>
      <c r="CL37" s="83"/>
      <c r="CM37" s="83"/>
      <c r="CN37" s="83"/>
      <c r="CO37" s="83"/>
      <c r="CP37" s="83"/>
      <c r="CQ37" s="83"/>
      <c r="CR37" s="83"/>
      <c r="CS37" s="83"/>
      <c r="CT37" s="83"/>
      <c r="CU37" s="83"/>
      <c r="CV37" s="83"/>
      <c r="CW37" s="83"/>
      <c r="CX37" s="83"/>
      <c r="CY37" s="83"/>
      <c r="CZ37" s="83"/>
      <c r="DA37" s="83"/>
      <c r="DB37" s="83"/>
      <c r="DC37" s="83"/>
      <c r="DD37" s="83"/>
      <c r="DE37" s="83"/>
      <c r="DF37" s="83"/>
      <c r="DG37" s="83"/>
      <c r="DH37" s="83"/>
      <c r="DI37" s="83"/>
      <c r="DJ37" s="83"/>
      <c r="DK37" s="83"/>
      <c r="DL37" s="83"/>
      <c r="DM37" s="83"/>
      <c r="DN37" s="83"/>
      <c r="DO37" s="83"/>
      <c r="DP37" s="87"/>
      <c r="DQ37" s="182"/>
      <c r="DR37" s="182"/>
      <c r="DS37" s="182"/>
      <c r="DT37" s="182"/>
      <c r="DU37" s="182"/>
      <c r="DV37" s="182"/>
      <c r="DW37" s="182"/>
      <c r="DX37" s="182"/>
      <c r="DY37" s="182"/>
      <c r="DZ37" s="182"/>
      <c r="EA37" s="182"/>
      <c r="EB37" s="182"/>
      <c r="EC37" s="182"/>
      <c r="ED37" s="182"/>
      <c r="EE37" s="182"/>
      <c r="EF37" s="182"/>
      <c r="EG37" s="182"/>
      <c r="EH37" s="182"/>
      <c r="EI37" s="182"/>
      <c r="EJ37" s="182"/>
      <c r="EK37" s="182"/>
      <c r="EL37" s="182"/>
      <c r="EM37" s="182"/>
      <c r="EN37" s="182"/>
      <c r="EO37" s="182"/>
      <c r="EP37" s="182"/>
      <c r="EQ37" s="182"/>
      <c r="ER37" s="182"/>
      <c r="ES37" s="182"/>
      <c r="ET37" s="182"/>
      <c r="EU37" s="182"/>
      <c r="EV37" s="182"/>
      <c r="EW37" s="182"/>
      <c r="EX37" s="182"/>
      <c r="EY37" s="182"/>
      <c r="EZ37" s="182"/>
      <c r="FA37" s="182"/>
      <c r="FB37" s="182"/>
      <c r="FC37" s="182"/>
      <c r="FD37" s="182"/>
      <c r="FE37" s="182"/>
      <c r="FF37" s="182"/>
      <c r="FG37" s="182"/>
      <c r="FH37" s="182"/>
      <c r="FI37" s="182"/>
      <c r="FJ37" s="182"/>
      <c r="FK37" s="182"/>
      <c r="FL37" s="182"/>
      <c r="FM37" s="87"/>
      <c r="FN37" s="182"/>
      <c r="FO37" s="182"/>
      <c r="FP37" s="182"/>
      <c r="FQ37" s="182"/>
      <c r="FR37" s="182"/>
      <c r="FS37" s="182"/>
      <c r="FT37" s="182"/>
      <c r="FU37" s="87"/>
      <c r="FV37" s="182"/>
      <c r="FW37" s="182"/>
      <c r="FX37" s="182"/>
      <c r="FY37" s="182"/>
      <c r="FZ37" s="182"/>
      <c r="GA37" s="182"/>
      <c r="GB37" s="182"/>
      <c r="GC37" s="87"/>
      <c r="GD37" s="182"/>
      <c r="GE37" s="182"/>
      <c r="GF37" s="182"/>
      <c r="GG37" s="182"/>
      <c r="GH37" s="182"/>
      <c r="GI37" s="182"/>
      <c r="GJ37" s="182"/>
      <c r="GK37" s="87"/>
      <c r="GL37" s="87"/>
      <c r="GM37" s="182"/>
      <c r="GN37" s="182"/>
      <c r="GO37" s="182"/>
      <c r="GP37" s="182"/>
      <c r="GQ37" s="182"/>
      <c r="GR37" s="182"/>
      <c r="GS37" s="182"/>
      <c r="GT37" s="87"/>
      <c r="GU37" s="182"/>
      <c r="GV37" s="182"/>
      <c r="GW37" s="182"/>
      <c r="GX37" s="182"/>
      <c r="GY37" s="182"/>
      <c r="GZ37" s="182"/>
      <c r="HA37" s="182"/>
      <c r="HB37" s="87"/>
      <c r="HC37" s="182"/>
      <c r="HD37" s="182"/>
      <c r="HE37" s="182"/>
      <c r="HF37" s="182"/>
      <c r="HG37" s="182"/>
      <c r="HH37" s="182"/>
      <c r="HI37" s="182"/>
      <c r="HJ37" s="87"/>
      <c r="HK37" s="182"/>
      <c r="HL37" s="182"/>
      <c r="HM37" s="182"/>
      <c r="HN37" s="182"/>
      <c r="HO37" s="182"/>
      <c r="HP37" s="182"/>
      <c r="HQ37" s="182"/>
      <c r="HR37" s="87"/>
      <c r="HS37" s="87"/>
      <c r="HT37" s="182"/>
      <c r="HU37" s="182"/>
      <c r="HV37" s="182"/>
      <c r="HW37" s="182"/>
      <c r="HX37" s="182"/>
      <c r="HY37" s="182"/>
      <c r="HZ37" s="182"/>
      <c r="IA37" s="182"/>
      <c r="IB37" s="87"/>
      <c r="IC37" s="182"/>
      <c r="ID37" s="182"/>
      <c r="IE37" s="182"/>
      <c r="IF37" s="182"/>
      <c r="IG37" s="182"/>
      <c r="IH37" s="182"/>
      <c r="II37" s="182"/>
      <c r="IJ37" s="87"/>
      <c r="IK37" s="182"/>
      <c r="IL37" s="182"/>
      <c r="IM37" s="182"/>
      <c r="IN37" s="182"/>
      <c r="IO37" s="182"/>
      <c r="IP37" s="182"/>
      <c r="IQ37" s="182"/>
      <c r="IR37" s="87"/>
      <c r="IS37" s="182"/>
      <c r="IT37" s="182"/>
      <c r="IU37" s="182"/>
      <c r="IV37" s="182"/>
      <c r="IW37" s="182"/>
      <c r="IX37" s="182"/>
      <c r="IY37" s="182"/>
      <c r="IZ37" s="87"/>
      <c r="JA37" s="87"/>
      <c r="JB37" s="182"/>
      <c r="JC37" s="182"/>
      <c r="JD37" s="182"/>
      <c r="JE37" s="182"/>
      <c r="JF37" s="182"/>
      <c r="JG37" s="182"/>
      <c r="JH37" s="182"/>
      <c r="JI37" s="87"/>
      <c r="JJ37" s="182"/>
      <c r="JK37" s="182"/>
      <c r="JL37" s="182"/>
      <c r="JM37" s="182"/>
      <c r="JN37" s="182"/>
      <c r="JO37" s="182"/>
      <c r="JP37" s="182"/>
      <c r="JQ37" s="87"/>
      <c r="JR37" s="182"/>
      <c r="JS37" s="182"/>
      <c r="JT37" s="182"/>
      <c r="JU37" s="182"/>
      <c r="JV37" s="182"/>
      <c r="JW37" s="182"/>
      <c r="JX37" s="182"/>
      <c r="JY37" s="87"/>
      <c r="JZ37" s="182"/>
      <c r="KA37" s="182"/>
      <c r="KB37" s="182"/>
      <c r="KC37" s="182"/>
      <c r="KD37" s="182"/>
      <c r="KE37" s="182"/>
      <c r="KF37" s="182"/>
      <c r="KG37" s="87"/>
      <c r="KH37" s="182"/>
      <c r="KI37" s="182"/>
      <c r="KJ37" s="182"/>
      <c r="KK37" s="182"/>
      <c r="KL37" s="182"/>
      <c r="KM37" s="182"/>
      <c r="KN37" s="182"/>
      <c r="KO37" s="87"/>
      <c r="KP37" s="87"/>
      <c r="KQ37" s="182"/>
      <c r="KR37" s="182"/>
      <c r="KS37" s="182"/>
      <c r="KT37" s="182"/>
      <c r="KU37" s="182"/>
      <c r="KV37" s="182"/>
      <c r="KW37" s="182"/>
      <c r="KX37" s="87"/>
      <c r="KY37" s="182"/>
      <c r="KZ37" s="182"/>
      <c r="LA37" s="182"/>
      <c r="LB37" s="182"/>
      <c r="LC37" s="182"/>
      <c r="LD37" s="182"/>
      <c r="LE37" s="182"/>
      <c r="LF37" s="87"/>
      <c r="LG37" s="182"/>
      <c r="LH37" s="182"/>
      <c r="LI37" s="182"/>
      <c r="LJ37" s="182"/>
      <c r="LK37" s="182"/>
      <c r="LL37" s="182"/>
      <c r="LM37" s="182"/>
      <c r="LN37" s="87"/>
      <c r="LO37" s="182"/>
      <c r="LP37" s="182"/>
      <c r="LQ37" s="182"/>
      <c r="LR37" s="182"/>
      <c r="LS37" s="182"/>
      <c r="LT37" s="182"/>
      <c r="LU37" s="182"/>
      <c r="LV37" s="87"/>
      <c r="LW37" s="87"/>
      <c r="LX37" s="182"/>
      <c r="LY37" s="182"/>
      <c r="LZ37" s="182"/>
      <c r="MA37" s="182"/>
      <c r="MB37" s="182"/>
      <c r="MC37" s="182"/>
      <c r="MD37" s="182"/>
      <c r="ME37" s="182"/>
      <c r="MF37" s="87"/>
      <c r="MG37" s="182"/>
      <c r="MH37" s="182"/>
      <c r="MI37" s="182"/>
      <c r="MJ37" s="182"/>
      <c r="MK37" s="182"/>
      <c r="ML37" s="182"/>
      <c r="MM37" s="182"/>
      <c r="MN37" s="87"/>
      <c r="MO37" s="182"/>
      <c r="MP37" s="182"/>
      <c r="MQ37" s="182"/>
      <c r="MR37" s="182"/>
      <c r="MS37" s="182"/>
      <c r="MT37" s="182"/>
      <c r="MU37" s="182"/>
      <c r="MV37" s="87"/>
      <c r="MW37" s="182"/>
      <c r="MX37" s="182"/>
      <c r="MY37" s="182"/>
      <c r="MZ37" s="182"/>
      <c r="NA37" s="182"/>
      <c r="NB37" s="182"/>
      <c r="NC37" s="182"/>
      <c r="ND37" s="87"/>
      <c r="NE37" s="87"/>
      <c r="NF37" s="182"/>
      <c r="NG37" s="182"/>
      <c r="NH37" s="182"/>
      <c r="NI37" s="182"/>
      <c r="NJ37" s="182"/>
      <c r="NK37" s="182"/>
      <c r="NL37" s="182"/>
      <c r="NM37" s="87"/>
      <c r="NN37" s="182"/>
      <c r="NO37" s="182"/>
      <c r="NP37" s="182"/>
      <c r="NQ37" s="182"/>
      <c r="NR37" s="182"/>
      <c r="NS37" s="182"/>
      <c r="NT37" s="182"/>
      <c r="NU37" s="87"/>
      <c r="NV37" s="182"/>
      <c r="NW37" s="182"/>
      <c r="NX37" s="182"/>
      <c r="NY37" s="182"/>
      <c r="NZ37" s="182"/>
      <c r="OA37" s="182"/>
      <c r="OB37" s="182"/>
      <c r="OC37" s="87"/>
      <c r="OD37" s="182"/>
      <c r="OE37" s="182"/>
      <c r="OF37" s="182"/>
      <c r="OG37" s="182"/>
      <c r="OH37" s="182"/>
      <c r="OI37" s="182"/>
      <c r="OJ37" s="182"/>
      <c r="OK37" s="87"/>
      <c r="OL37" s="182"/>
      <c r="OM37" s="182"/>
      <c r="ON37" s="182"/>
      <c r="OO37" s="182"/>
      <c r="OP37" s="182"/>
      <c r="OQ37" s="182"/>
      <c r="OR37" s="182"/>
      <c r="OS37" s="87"/>
      <c r="OT37" s="87"/>
      <c r="OU37" s="182"/>
      <c r="OV37" s="182"/>
      <c r="OW37" s="182"/>
      <c r="OX37" s="182"/>
      <c r="OY37" s="182"/>
      <c r="OZ37" s="182"/>
      <c r="PA37" s="182"/>
      <c r="PB37" s="87"/>
      <c r="PC37" s="182"/>
      <c r="PD37" s="182"/>
      <c r="PE37" s="182"/>
      <c r="PF37" s="182"/>
      <c r="PG37" s="182"/>
      <c r="PH37" s="182"/>
      <c r="PI37" s="182"/>
      <c r="PJ37" s="87"/>
      <c r="PK37" s="182"/>
      <c r="PL37" s="182"/>
      <c r="PM37" s="182"/>
      <c r="PN37" s="182"/>
      <c r="PO37" s="182"/>
      <c r="PP37" s="182"/>
      <c r="PQ37" s="182"/>
      <c r="PR37" s="87"/>
      <c r="PS37" s="182"/>
      <c r="PT37" s="182"/>
      <c r="PU37" s="182"/>
      <c r="PV37" s="182"/>
      <c r="PW37" s="182"/>
      <c r="PX37" s="182"/>
      <c r="PY37" s="182"/>
      <c r="PZ37" s="87"/>
      <c r="QA37" s="87"/>
      <c r="QB37" s="182"/>
      <c r="QC37" s="87"/>
      <c r="QD37" s="87"/>
      <c r="QE37" s="83"/>
      <c r="QF37" s="83"/>
      <c r="QG37" s="83"/>
    </row>
    <row r="38" spans="2:449">
      <c r="B38" s="43"/>
      <c r="C38" s="43"/>
      <c r="D38" s="43"/>
      <c r="E38" s="43"/>
      <c r="F38" s="43"/>
      <c r="G38" s="43"/>
      <c r="H38" s="43"/>
      <c r="I38" s="43"/>
      <c r="J38" s="43"/>
      <c r="K38" s="43"/>
      <c r="L38" s="83"/>
      <c r="M38" s="83"/>
      <c r="N38" s="83"/>
      <c r="O38" s="83"/>
      <c r="P38" s="83"/>
      <c r="Q38" s="83"/>
      <c r="R38" s="83"/>
      <c r="S38" s="83"/>
      <c r="T38" s="83"/>
      <c r="U38" s="83"/>
      <c r="V38" s="83"/>
      <c r="W38" s="83"/>
      <c r="X38" s="83"/>
      <c r="Y38" s="83"/>
      <c r="Z38" s="83"/>
      <c r="AA38" s="83"/>
      <c r="AB38" s="83"/>
      <c r="AC38" s="83"/>
      <c r="AD38" s="83"/>
      <c r="AE38" s="83"/>
      <c r="AF38" s="83"/>
      <c r="AG38" s="83"/>
      <c r="AH38" s="83"/>
      <c r="AI38" s="83"/>
      <c r="AJ38" s="83"/>
      <c r="AK38" s="83"/>
      <c r="AL38" s="83"/>
      <c r="AM38" s="83"/>
      <c r="AN38" s="83"/>
      <c r="AO38" s="83"/>
      <c r="AP38" s="83"/>
      <c r="AQ38" s="83"/>
      <c r="AR38" s="83"/>
      <c r="AS38" s="83"/>
      <c r="AT38" s="83"/>
      <c r="AU38" s="83"/>
      <c r="AV38" s="83"/>
      <c r="AW38" s="83"/>
      <c r="AX38" s="83"/>
      <c r="AY38" s="83"/>
      <c r="AZ38" s="83"/>
      <c r="BA38" s="83"/>
      <c r="BB38" s="83"/>
      <c r="BC38" s="83"/>
      <c r="BD38" s="83"/>
      <c r="BE38" s="83"/>
      <c r="BF38" s="83"/>
      <c r="BG38" s="83"/>
      <c r="BH38" s="83"/>
      <c r="BI38" s="83"/>
      <c r="BJ38" s="83"/>
      <c r="BK38" s="83"/>
      <c r="BL38" s="83"/>
      <c r="BM38" s="83"/>
      <c r="BN38" s="83"/>
      <c r="BO38" s="83"/>
      <c r="BP38" s="83"/>
      <c r="BQ38" s="83"/>
      <c r="BR38" s="83"/>
      <c r="BS38" s="83"/>
      <c r="BT38" s="83"/>
      <c r="BU38" s="83"/>
      <c r="BV38" s="83"/>
      <c r="BW38" s="83"/>
      <c r="BX38" s="83"/>
      <c r="BY38" s="83"/>
      <c r="BZ38" s="83"/>
      <c r="CA38" s="83"/>
      <c r="CB38" s="83"/>
      <c r="CC38" s="83"/>
      <c r="CD38" s="83"/>
      <c r="CE38" s="83"/>
      <c r="CF38" s="83"/>
      <c r="CG38" s="83"/>
      <c r="CH38" s="83"/>
      <c r="CI38" s="83"/>
      <c r="CJ38" s="83"/>
      <c r="CK38" s="83"/>
      <c r="CL38" s="83"/>
      <c r="CM38" s="83"/>
      <c r="CN38" s="83"/>
      <c r="CO38" s="83"/>
      <c r="CP38" s="83"/>
      <c r="CQ38" s="83"/>
      <c r="CR38" s="83"/>
      <c r="CS38" s="83"/>
      <c r="CT38" s="83"/>
      <c r="CU38" s="83"/>
      <c r="CV38" s="83"/>
      <c r="CW38" s="83"/>
      <c r="CX38" s="83"/>
      <c r="CY38" s="83"/>
      <c r="CZ38" s="83"/>
      <c r="DA38" s="83"/>
      <c r="DB38" s="83"/>
      <c r="DC38" s="83"/>
      <c r="DD38" s="83"/>
      <c r="DE38" s="83"/>
      <c r="DF38" s="83"/>
      <c r="DG38" s="83"/>
      <c r="DH38" s="83"/>
      <c r="DI38" s="83"/>
      <c r="DJ38" s="83"/>
      <c r="DK38" s="83"/>
      <c r="DL38" s="83"/>
      <c r="DM38" s="83"/>
      <c r="DN38" s="83"/>
      <c r="DO38" s="83"/>
      <c r="DP38" s="87"/>
      <c r="DQ38" s="182"/>
      <c r="DR38" s="182"/>
      <c r="DS38" s="182"/>
      <c r="DT38" s="182"/>
      <c r="DU38" s="182"/>
      <c r="DV38" s="182"/>
      <c r="DW38" s="182"/>
      <c r="DX38" s="182"/>
      <c r="DY38" s="182"/>
      <c r="DZ38" s="182"/>
      <c r="EA38" s="182"/>
      <c r="EB38" s="182"/>
      <c r="EC38" s="182"/>
      <c r="ED38" s="182"/>
      <c r="EE38" s="182"/>
      <c r="EF38" s="182"/>
      <c r="EG38" s="182"/>
      <c r="EH38" s="182"/>
      <c r="EI38" s="182"/>
      <c r="EJ38" s="182"/>
      <c r="EK38" s="182"/>
      <c r="EL38" s="182"/>
      <c r="EM38" s="182"/>
      <c r="EN38" s="182"/>
      <c r="EO38" s="182"/>
      <c r="EP38" s="182"/>
      <c r="EQ38" s="182"/>
      <c r="ER38" s="182"/>
      <c r="ES38" s="182"/>
      <c r="ET38" s="182"/>
      <c r="EU38" s="182"/>
      <c r="EV38" s="182"/>
      <c r="EW38" s="182"/>
      <c r="EX38" s="182"/>
      <c r="EY38" s="182"/>
      <c r="EZ38" s="182"/>
      <c r="FA38" s="182"/>
      <c r="FB38" s="182"/>
      <c r="FC38" s="182"/>
      <c r="FD38" s="182"/>
      <c r="FE38" s="182"/>
      <c r="FF38" s="182"/>
      <c r="FG38" s="182"/>
      <c r="FH38" s="182"/>
      <c r="FI38" s="182"/>
      <c r="FJ38" s="182"/>
      <c r="FK38" s="182"/>
      <c r="FL38" s="182"/>
      <c r="FM38" s="87"/>
      <c r="FN38" s="182"/>
      <c r="FO38" s="182"/>
      <c r="FP38" s="182"/>
      <c r="FQ38" s="182"/>
      <c r="FR38" s="182"/>
      <c r="FS38" s="182"/>
      <c r="FT38" s="182"/>
      <c r="FU38" s="87"/>
      <c r="FV38" s="182"/>
      <c r="FW38" s="182"/>
      <c r="FX38" s="182"/>
      <c r="FY38" s="182"/>
      <c r="FZ38" s="182"/>
      <c r="GA38" s="182"/>
      <c r="GB38" s="182"/>
      <c r="GC38" s="87"/>
      <c r="GD38" s="182"/>
      <c r="GE38" s="182"/>
      <c r="GF38" s="182"/>
      <c r="GG38" s="182"/>
      <c r="GH38" s="182"/>
      <c r="GI38" s="182"/>
      <c r="GJ38" s="182"/>
      <c r="GK38" s="87"/>
      <c r="GL38" s="87"/>
      <c r="GM38" s="182"/>
      <c r="GN38" s="182"/>
      <c r="GO38" s="182"/>
      <c r="GP38" s="182"/>
      <c r="GQ38" s="182"/>
      <c r="GR38" s="182"/>
      <c r="GS38" s="182"/>
      <c r="GT38" s="87"/>
      <c r="GU38" s="182"/>
      <c r="GV38" s="182"/>
      <c r="GW38" s="182"/>
      <c r="GX38" s="182"/>
      <c r="GY38" s="182"/>
      <c r="GZ38" s="182"/>
      <c r="HA38" s="182"/>
      <c r="HB38" s="87"/>
      <c r="HC38" s="182"/>
      <c r="HD38" s="182"/>
      <c r="HE38" s="182"/>
      <c r="HF38" s="182"/>
      <c r="HG38" s="182"/>
      <c r="HH38" s="182"/>
      <c r="HI38" s="182"/>
      <c r="HJ38" s="87"/>
      <c r="HK38" s="182"/>
      <c r="HL38" s="182"/>
      <c r="HM38" s="182"/>
      <c r="HN38" s="182"/>
      <c r="HO38" s="182"/>
      <c r="HP38" s="182"/>
      <c r="HQ38" s="182"/>
      <c r="HR38" s="87"/>
      <c r="HS38" s="87"/>
      <c r="HT38" s="182"/>
      <c r="HU38" s="182"/>
      <c r="HV38" s="182"/>
      <c r="HW38" s="182"/>
      <c r="HX38" s="182"/>
      <c r="HY38" s="182"/>
      <c r="HZ38" s="182"/>
      <c r="IA38" s="182"/>
      <c r="IB38" s="87"/>
      <c r="IC38" s="182"/>
      <c r="ID38" s="182"/>
      <c r="IE38" s="182"/>
      <c r="IF38" s="182"/>
      <c r="IG38" s="182"/>
      <c r="IH38" s="182"/>
      <c r="II38" s="182"/>
      <c r="IJ38" s="87"/>
      <c r="IK38" s="182"/>
      <c r="IL38" s="182"/>
      <c r="IM38" s="182"/>
      <c r="IN38" s="182"/>
      <c r="IO38" s="182"/>
      <c r="IP38" s="182"/>
      <c r="IQ38" s="182"/>
      <c r="IR38" s="87"/>
      <c r="IS38" s="182"/>
      <c r="IT38" s="182"/>
      <c r="IU38" s="182"/>
      <c r="IV38" s="182"/>
      <c r="IW38" s="182"/>
      <c r="IX38" s="182"/>
      <c r="IY38" s="182"/>
      <c r="IZ38" s="87"/>
      <c r="JA38" s="87"/>
      <c r="JB38" s="182"/>
      <c r="JC38" s="182"/>
      <c r="JD38" s="182"/>
      <c r="JE38" s="182"/>
      <c r="JF38" s="182"/>
      <c r="JG38" s="182"/>
      <c r="JH38" s="182"/>
      <c r="JI38" s="87"/>
      <c r="JJ38" s="182"/>
      <c r="JK38" s="182"/>
      <c r="JL38" s="182"/>
      <c r="JM38" s="182"/>
      <c r="JN38" s="182"/>
      <c r="JO38" s="182"/>
      <c r="JP38" s="182"/>
      <c r="JQ38" s="87"/>
      <c r="JR38" s="182"/>
      <c r="JS38" s="182"/>
      <c r="JT38" s="182"/>
      <c r="JU38" s="182"/>
      <c r="JV38" s="182"/>
      <c r="JW38" s="182"/>
      <c r="JX38" s="182"/>
      <c r="JY38" s="87"/>
      <c r="JZ38" s="182"/>
      <c r="KA38" s="182"/>
      <c r="KB38" s="182"/>
      <c r="KC38" s="182"/>
      <c r="KD38" s="182"/>
      <c r="KE38" s="182"/>
      <c r="KF38" s="182"/>
      <c r="KG38" s="87"/>
      <c r="KH38" s="182"/>
      <c r="KI38" s="182"/>
      <c r="KJ38" s="182"/>
      <c r="KK38" s="182"/>
      <c r="KL38" s="182"/>
      <c r="KM38" s="182"/>
      <c r="KN38" s="182"/>
      <c r="KO38" s="87"/>
      <c r="KP38" s="87"/>
      <c r="KQ38" s="182"/>
      <c r="KR38" s="182"/>
      <c r="KS38" s="182"/>
      <c r="KT38" s="182"/>
      <c r="KU38" s="182"/>
      <c r="KV38" s="182"/>
      <c r="KW38" s="182"/>
      <c r="KX38" s="87"/>
      <c r="KY38" s="182"/>
      <c r="KZ38" s="182"/>
      <c r="LA38" s="182"/>
      <c r="LB38" s="182"/>
      <c r="LC38" s="182"/>
      <c r="LD38" s="182"/>
      <c r="LE38" s="182"/>
      <c r="LF38" s="87"/>
      <c r="LG38" s="182"/>
      <c r="LH38" s="182"/>
      <c r="LI38" s="182"/>
      <c r="LJ38" s="182"/>
      <c r="LK38" s="182"/>
      <c r="LL38" s="182"/>
      <c r="LM38" s="182"/>
      <c r="LN38" s="87"/>
      <c r="LO38" s="182"/>
      <c r="LP38" s="182"/>
      <c r="LQ38" s="182"/>
      <c r="LR38" s="182"/>
      <c r="LS38" s="182"/>
      <c r="LT38" s="182"/>
      <c r="LU38" s="182"/>
      <c r="LV38" s="87"/>
      <c r="LW38" s="87"/>
      <c r="LX38" s="182"/>
      <c r="LY38" s="182"/>
      <c r="LZ38" s="182"/>
      <c r="MA38" s="182"/>
      <c r="MB38" s="182"/>
      <c r="MC38" s="182"/>
      <c r="MD38" s="182"/>
      <c r="ME38" s="182"/>
      <c r="MF38" s="87"/>
      <c r="MG38" s="182"/>
      <c r="MH38" s="182"/>
      <c r="MI38" s="182"/>
      <c r="MJ38" s="182"/>
      <c r="MK38" s="182"/>
      <c r="ML38" s="182"/>
      <c r="MM38" s="182"/>
      <c r="MN38" s="87"/>
      <c r="MO38" s="182"/>
      <c r="MP38" s="182"/>
      <c r="MQ38" s="182"/>
      <c r="MR38" s="182"/>
      <c r="MS38" s="182"/>
      <c r="MT38" s="182"/>
      <c r="MU38" s="182"/>
      <c r="MV38" s="87"/>
      <c r="MW38" s="182"/>
      <c r="MX38" s="182"/>
      <c r="MY38" s="182"/>
      <c r="MZ38" s="182"/>
      <c r="NA38" s="182"/>
      <c r="NB38" s="182"/>
      <c r="NC38" s="182"/>
      <c r="ND38" s="87"/>
      <c r="NE38" s="87"/>
      <c r="NF38" s="182"/>
      <c r="NG38" s="182"/>
      <c r="NH38" s="182"/>
      <c r="NI38" s="182"/>
      <c r="NJ38" s="182"/>
      <c r="NK38" s="182"/>
      <c r="NL38" s="182"/>
      <c r="NM38" s="87"/>
      <c r="NN38" s="182"/>
      <c r="NO38" s="182"/>
      <c r="NP38" s="182"/>
      <c r="NQ38" s="182"/>
      <c r="NR38" s="182"/>
      <c r="NS38" s="182"/>
      <c r="NT38" s="182"/>
      <c r="NU38" s="87"/>
      <c r="NV38" s="182"/>
      <c r="NW38" s="182"/>
      <c r="NX38" s="182"/>
      <c r="NY38" s="182"/>
      <c r="NZ38" s="182"/>
      <c r="OA38" s="182"/>
      <c r="OB38" s="182"/>
      <c r="OC38" s="87"/>
      <c r="OD38" s="182"/>
      <c r="OE38" s="182"/>
      <c r="OF38" s="182"/>
      <c r="OG38" s="182"/>
      <c r="OH38" s="182"/>
      <c r="OI38" s="182"/>
      <c r="OJ38" s="182"/>
      <c r="OK38" s="87"/>
      <c r="OL38" s="182"/>
      <c r="OM38" s="182"/>
      <c r="ON38" s="182"/>
      <c r="OO38" s="182"/>
      <c r="OP38" s="182"/>
      <c r="OQ38" s="182"/>
      <c r="OR38" s="182"/>
      <c r="OS38" s="87"/>
      <c r="OT38" s="87"/>
      <c r="OU38" s="182"/>
      <c r="OV38" s="182"/>
      <c r="OW38" s="182"/>
      <c r="OX38" s="182"/>
      <c r="OY38" s="182"/>
      <c r="OZ38" s="182"/>
      <c r="PA38" s="182"/>
      <c r="PB38" s="87"/>
      <c r="PC38" s="182"/>
      <c r="PD38" s="182"/>
      <c r="PE38" s="182"/>
      <c r="PF38" s="182"/>
      <c r="PG38" s="182"/>
      <c r="PH38" s="182"/>
      <c r="PI38" s="182"/>
      <c r="PJ38" s="87"/>
      <c r="PK38" s="182"/>
      <c r="PL38" s="182"/>
      <c r="PM38" s="182"/>
      <c r="PN38" s="182"/>
      <c r="PO38" s="182"/>
      <c r="PP38" s="182"/>
      <c r="PQ38" s="182"/>
      <c r="PR38" s="87"/>
      <c r="PS38" s="182"/>
      <c r="PT38" s="182"/>
      <c r="PU38" s="182"/>
      <c r="PV38" s="182"/>
      <c r="PW38" s="182"/>
      <c r="PX38" s="182"/>
      <c r="PY38" s="182"/>
      <c r="PZ38" s="87"/>
      <c r="QA38" s="87"/>
      <c r="QB38" s="182"/>
      <c r="QC38" s="87"/>
      <c r="QD38" s="87"/>
      <c r="QE38" s="83"/>
      <c r="QF38" s="83"/>
      <c r="QG38" s="83"/>
    </row>
    <row r="39" spans="2:449">
      <c r="B39" s="43"/>
      <c r="C39" s="43"/>
      <c r="D39" s="43"/>
      <c r="E39" s="43"/>
      <c r="F39" s="43"/>
      <c r="G39" s="43"/>
      <c r="H39" s="43"/>
      <c r="I39" s="43"/>
      <c r="J39" s="43"/>
      <c r="K39" s="43"/>
      <c r="L39" s="83"/>
      <c r="M39" s="83"/>
      <c r="N39" s="83"/>
      <c r="O39" s="83"/>
      <c r="P39" s="83"/>
      <c r="Q39" s="83"/>
      <c r="R39" s="83"/>
      <c r="S39" s="83"/>
      <c r="T39" s="83"/>
      <c r="U39" s="83"/>
      <c r="V39" s="83"/>
      <c r="W39" s="83"/>
      <c r="X39" s="83"/>
      <c r="Y39" s="83"/>
      <c r="Z39" s="83"/>
      <c r="AA39" s="83"/>
      <c r="AB39" s="83"/>
      <c r="AC39" s="83"/>
      <c r="AD39" s="83"/>
      <c r="AE39" s="83"/>
      <c r="AF39" s="83"/>
      <c r="AG39" s="83"/>
      <c r="AH39" s="83"/>
      <c r="AI39" s="83"/>
      <c r="AJ39" s="83"/>
      <c r="AK39" s="83"/>
      <c r="AL39" s="83"/>
      <c r="AM39" s="83"/>
      <c r="AN39" s="83"/>
      <c r="AO39" s="83"/>
      <c r="AP39" s="83"/>
      <c r="AQ39" s="83"/>
      <c r="AR39" s="83"/>
      <c r="AS39" s="83"/>
      <c r="AT39" s="83"/>
      <c r="AU39" s="83"/>
      <c r="AV39" s="83"/>
      <c r="AW39" s="83"/>
      <c r="AX39" s="83"/>
      <c r="AY39" s="83"/>
      <c r="AZ39" s="83"/>
      <c r="BA39" s="83"/>
      <c r="BB39" s="83"/>
      <c r="BC39" s="83"/>
      <c r="BD39" s="83"/>
      <c r="BE39" s="83"/>
      <c r="BF39" s="83"/>
      <c r="BG39" s="83"/>
      <c r="BH39" s="83"/>
      <c r="BI39" s="83"/>
      <c r="BJ39" s="83"/>
      <c r="BK39" s="83"/>
      <c r="BL39" s="83"/>
      <c r="BM39" s="83"/>
      <c r="BN39" s="83"/>
      <c r="BO39" s="83"/>
      <c r="BP39" s="83"/>
      <c r="BQ39" s="83"/>
      <c r="BR39" s="83"/>
      <c r="BS39" s="83"/>
      <c r="BT39" s="83"/>
      <c r="BU39" s="83"/>
      <c r="BV39" s="83"/>
      <c r="BW39" s="83"/>
      <c r="BX39" s="83"/>
      <c r="BY39" s="83"/>
      <c r="BZ39" s="83"/>
      <c r="CA39" s="83"/>
      <c r="CB39" s="83"/>
      <c r="CC39" s="83"/>
      <c r="CD39" s="83"/>
      <c r="CE39" s="83"/>
      <c r="CF39" s="83"/>
      <c r="CG39" s="83"/>
      <c r="CH39" s="83"/>
      <c r="CI39" s="83"/>
      <c r="CJ39" s="83"/>
      <c r="CK39" s="83"/>
      <c r="CL39" s="83"/>
      <c r="CM39" s="83"/>
      <c r="CN39" s="83"/>
      <c r="CO39" s="83"/>
      <c r="CP39" s="83"/>
      <c r="CQ39" s="83"/>
      <c r="CR39" s="83"/>
      <c r="CS39" s="83"/>
      <c r="CT39" s="83"/>
      <c r="CU39" s="83"/>
      <c r="CV39" s="83"/>
      <c r="CW39" s="83"/>
      <c r="CX39" s="83"/>
      <c r="CY39" s="83"/>
      <c r="CZ39" s="83"/>
      <c r="DA39" s="83"/>
      <c r="DB39" s="83"/>
      <c r="DC39" s="83"/>
      <c r="DD39" s="83"/>
      <c r="DE39" s="83"/>
      <c r="DF39" s="83"/>
      <c r="DG39" s="83"/>
      <c r="DH39" s="83"/>
      <c r="DI39" s="83"/>
      <c r="DJ39" s="83"/>
      <c r="DK39" s="83"/>
      <c r="DL39" s="83"/>
      <c r="DM39" s="83"/>
      <c r="DN39" s="83"/>
      <c r="DO39" s="83"/>
      <c r="DP39" s="87"/>
      <c r="DQ39" s="182"/>
      <c r="DR39" s="182"/>
      <c r="DS39" s="182"/>
      <c r="DT39" s="182"/>
      <c r="DU39" s="182"/>
      <c r="DV39" s="182"/>
      <c r="DW39" s="182"/>
      <c r="DX39" s="182"/>
      <c r="DY39" s="182"/>
      <c r="DZ39" s="182"/>
      <c r="EA39" s="182"/>
      <c r="EB39" s="182"/>
      <c r="EC39" s="182"/>
      <c r="ED39" s="182"/>
      <c r="EE39" s="182"/>
      <c r="EF39" s="182"/>
      <c r="EG39" s="182"/>
      <c r="EH39" s="182"/>
      <c r="EI39" s="182"/>
      <c r="EJ39" s="182"/>
      <c r="EK39" s="182"/>
      <c r="EL39" s="182"/>
      <c r="EM39" s="182"/>
      <c r="EN39" s="182"/>
      <c r="EO39" s="182"/>
      <c r="EP39" s="182"/>
      <c r="EQ39" s="182"/>
      <c r="ER39" s="182"/>
      <c r="ES39" s="182"/>
      <c r="ET39" s="182"/>
      <c r="EU39" s="182"/>
      <c r="EV39" s="182"/>
      <c r="EW39" s="182"/>
      <c r="EX39" s="182"/>
      <c r="EY39" s="182"/>
      <c r="EZ39" s="182"/>
      <c r="FA39" s="182"/>
      <c r="FB39" s="182"/>
      <c r="FC39" s="182"/>
      <c r="FD39" s="182"/>
      <c r="FE39" s="182"/>
      <c r="FF39" s="182"/>
      <c r="FG39" s="182"/>
      <c r="FH39" s="182"/>
      <c r="FI39" s="182"/>
      <c r="FJ39" s="182"/>
      <c r="FK39" s="182"/>
      <c r="FL39" s="182"/>
      <c r="FM39" s="87"/>
      <c r="FN39" s="182"/>
      <c r="FO39" s="182"/>
      <c r="FP39" s="182"/>
      <c r="FQ39" s="182"/>
      <c r="FR39" s="182"/>
      <c r="FS39" s="182"/>
      <c r="FT39" s="182"/>
      <c r="FU39" s="87"/>
      <c r="FV39" s="182"/>
      <c r="FW39" s="182"/>
      <c r="FX39" s="182"/>
      <c r="FY39" s="182"/>
      <c r="FZ39" s="182"/>
      <c r="GA39" s="182"/>
      <c r="GB39" s="182"/>
      <c r="GC39" s="87"/>
      <c r="GD39" s="182"/>
      <c r="GE39" s="182"/>
      <c r="GF39" s="182"/>
      <c r="GG39" s="182"/>
      <c r="GH39" s="182"/>
      <c r="GI39" s="182"/>
      <c r="GJ39" s="182"/>
      <c r="GK39" s="87"/>
      <c r="GL39" s="87"/>
      <c r="GM39" s="182"/>
      <c r="GN39" s="182"/>
      <c r="GO39" s="182"/>
      <c r="GP39" s="182"/>
      <c r="GQ39" s="182"/>
      <c r="GR39" s="182"/>
      <c r="GS39" s="182"/>
      <c r="GT39" s="87"/>
      <c r="GU39" s="182"/>
      <c r="GV39" s="182"/>
      <c r="GW39" s="182"/>
      <c r="GX39" s="182"/>
      <c r="GY39" s="182"/>
      <c r="GZ39" s="182"/>
      <c r="HA39" s="182"/>
      <c r="HB39" s="87"/>
      <c r="HC39" s="182"/>
      <c r="HD39" s="182"/>
      <c r="HE39" s="182"/>
      <c r="HF39" s="182"/>
      <c r="HG39" s="182"/>
      <c r="HH39" s="182"/>
      <c r="HI39" s="182"/>
      <c r="HJ39" s="87"/>
      <c r="HK39" s="182"/>
      <c r="HL39" s="182"/>
      <c r="HM39" s="182"/>
      <c r="HN39" s="182"/>
      <c r="HO39" s="182"/>
      <c r="HP39" s="182"/>
      <c r="HQ39" s="182"/>
      <c r="HR39" s="87"/>
      <c r="HS39" s="87"/>
      <c r="HT39" s="182"/>
      <c r="HU39" s="182"/>
      <c r="HV39" s="182"/>
      <c r="HW39" s="182"/>
      <c r="HX39" s="182"/>
      <c r="HY39" s="182"/>
      <c r="HZ39" s="182"/>
      <c r="IA39" s="182"/>
      <c r="IB39" s="87"/>
      <c r="IC39" s="182"/>
      <c r="ID39" s="182"/>
      <c r="IE39" s="182"/>
      <c r="IF39" s="182"/>
      <c r="IG39" s="182"/>
      <c r="IH39" s="182"/>
      <c r="II39" s="182"/>
      <c r="IJ39" s="87"/>
      <c r="IK39" s="182"/>
      <c r="IL39" s="182"/>
      <c r="IM39" s="182"/>
      <c r="IN39" s="182"/>
      <c r="IO39" s="182"/>
      <c r="IP39" s="182"/>
      <c r="IQ39" s="182"/>
      <c r="IR39" s="87"/>
      <c r="IS39" s="182"/>
      <c r="IT39" s="182"/>
      <c r="IU39" s="182"/>
      <c r="IV39" s="182"/>
      <c r="IW39" s="182"/>
      <c r="IX39" s="182"/>
      <c r="IY39" s="182"/>
      <c r="IZ39" s="87"/>
      <c r="JA39" s="87"/>
      <c r="JB39" s="182"/>
      <c r="JC39" s="182"/>
      <c r="JD39" s="182"/>
      <c r="JE39" s="182"/>
      <c r="JF39" s="182"/>
      <c r="JG39" s="182"/>
      <c r="JH39" s="182"/>
      <c r="JI39" s="87"/>
      <c r="JJ39" s="182"/>
      <c r="JK39" s="182"/>
      <c r="JL39" s="182"/>
      <c r="JM39" s="182"/>
      <c r="JN39" s="182"/>
      <c r="JO39" s="182"/>
      <c r="JP39" s="182"/>
      <c r="JQ39" s="87"/>
      <c r="JR39" s="182"/>
      <c r="JS39" s="182"/>
      <c r="JT39" s="182"/>
      <c r="JU39" s="182"/>
      <c r="JV39" s="182"/>
      <c r="JW39" s="182"/>
      <c r="JX39" s="182"/>
      <c r="JY39" s="87"/>
      <c r="JZ39" s="182"/>
      <c r="KA39" s="182"/>
      <c r="KB39" s="182"/>
      <c r="KC39" s="182"/>
      <c r="KD39" s="182"/>
      <c r="KE39" s="182"/>
      <c r="KF39" s="182"/>
      <c r="KG39" s="87"/>
      <c r="KH39" s="182"/>
      <c r="KI39" s="182"/>
      <c r="KJ39" s="182"/>
      <c r="KK39" s="182"/>
      <c r="KL39" s="182"/>
      <c r="KM39" s="182"/>
      <c r="KN39" s="182"/>
      <c r="KO39" s="87"/>
      <c r="KP39" s="87"/>
      <c r="KQ39" s="182"/>
      <c r="KR39" s="182"/>
      <c r="KS39" s="182"/>
      <c r="KT39" s="182"/>
      <c r="KU39" s="182"/>
      <c r="KV39" s="182"/>
      <c r="KW39" s="182"/>
      <c r="KX39" s="87"/>
      <c r="KY39" s="182"/>
      <c r="KZ39" s="182"/>
      <c r="LA39" s="182"/>
      <c r="LB39" s="182"/>
      <c r="LC39" s="182"/>
      <c r="LD39" s="182"/>
      <c r="LE39" s="182"/>
      <c r="LF39" s="87"/>
      <c r="LG39" s="182"/>
      <c r="LH39" s="182"/>
      <c r="LI39" s="182"/>
      <c r="LJ39" s="182"/>
      <c r="LK39" s="182"/>
      <c r="LL39" s="182"/>
      <c r="LM39" s="182"/>
      <c r="LN39" s="87"/>
      <c r="LO39" s="182"/>
      <c r="LP39" s="182"/>
      <c r="LQ39" s="182"/>
      <c r="LR39" s="182"/>
      <c r="LS39" s="182"/>
      <c r="LT39" s="182"/>
      <c r="LU39" s="182"/>
      <c r="LV39" s="87"/>
      <c r="LW39" s="87"/>
      <c r="LX39" s="182"/>
      <c r="LY39" s="182"/>
      <c r="LZ39" s="182"/>
      <c r="MA39" s="182"/>
      <c r="MB39" s="182"/>
      <c r="MC39" s="182"/>
      <c r="MD39" s="182"/>
      <c r="ME39" s="182"/>
      <c r="MF39" s="87"/>
      <c r="MG39" s="182"/>
      <c r="MH39" s="182"/>
      <c r="MI39" s="182"/>
      <c r="MJ39" s="182"/>
      <c r="MK39" s="182"/>
      <c r="ML39" s="182"/>
      <c r="MM39" s="182"/>
      <c r="MN39" s="87"/>
      <c r="MO39" s="182"/>
      <c r="MP39" s="182"/>
      <c r="MQ39" s="182"/>
      <c r="MR39" s="182"/>
      <c r="MS39" s="182"/>
      <c r="MT39" s="182"/>
      <c r="MU39" s="182"/>
      <c r="MV39" s="87"/>
      <c r="MW39" s="182"/>
      <c r="MX39" s="182"/>
      <c r="MY39" s="182"/>
      <c r="MZ39" s="182"/>
      <c r="NA39" s="182"/>
      <c r="NB39" s="182"/>
      <c r="NC39" s="182"/>
      <c r="ND39" s="87"/>
      <c r="NE39" s="87"/>
      <c r="NF39" s="182"/>
      <c r="NG39" s="182"/>
      <c r="NH39" s="182"/>
      <c r="NI39" s="182"/>
      <c r="NJ39" s="182"/>
      <c r="NK39" s="182"/>
      <c r="NL39" s="182"/>
      <c r="NM39" s="87"/>
      <c r="NN39" s="182"/>
      <c r="NO39" s="182"/>
      <c r="NP39" s="182"/>
      <c r="NQ39" s="182"/>
      <c r="NR39" s="182"/>
      <c r="NS39" s="182"/>
      <c r="NT39" s="182"/>
      <c r="NU39" s="87"/>
      <c r="NV39" s="182"/>
      <c r="NW39" s="182"/>
      <c r="NX39" s="182"/>
      <c r="NY39" s="182"/>
      <c r="NZ39" s="182"/>
      <c r="OA39" s="182"/>
      <c r="OB39" s="182"/>
      <c r="OC39" s="87"/>
      <c r="OD39" s="182"/>
      <c r="OE39" s="182"/>
      <c r="OF39" s="182"/>
      <c r="OG39" s="182"/>
      <c r="OH39" s="182"/>
      <c r="OI39" s="182"/>
      <c r="OJ39" s="182"/>
      <c r="OK39" s="87"/>
      <c r="OL39" s="182"/>
      <c r="OM39" s="182"/>
      <c r="ON39" s="182"/>
      <c r="OO39" s="182"/>
      <c r="OP39" s="182"/>
      <c r="OQ39" s="182"/>
      <c r="OR39" s="182"/>
      <c r="OS39" s="87"/>
      <c r="OT39" s="87"/>
      <c r="OU39" s="182"/>
      <c r="OV39" s="182"/>
      <c r="OW39" s="182"/>
      <c r="OX39" s="182"/>
      <c r="OY39" s="182"/>
      <c r="OZ39" s="182"/>
      <c r="PA39" s="182"/>
      <c r="PB39" s="87"/>
      <c r="PC39" s="182"/>
      <c r="PD39" s="182"/>
      <c r="PE39" s="182"/>
      <c r="PF39" s="182"/>
      <c r="PG39" s="182"/>
      <c r="PH39" s="182"/>
      <c r="PI39" s="182"/>
      <c r="PJ39" s="87"/>
      <c r="PK39" s="182"/>
      <c r="PL39" s="182"/>
      <c r="PM39" s="182"/>
      <c r="PN39" s="182"/>
      <c r="PO39" s="182"/>
      <c r="PP39" s="182"/>
      <c r="PQ39" s="182"/>
      <c r="PR39" s="87"/>
      <c r="PS39" s="182"/>
      <c r="PT39" s="182"/>
      <c r="PU39" s="182"/>
      <c r="PV39" s="182"/>
      <c r="PW39" s="182"/>
      <c r="PX39" s="182"/>
      <c r="PY39" s="182"/>
      <c r="PZ39" s="87"/>
      <c r="QA39" s="87"/>
      <c r="QB39" s="182"/>
      <c r="QC39" s="87"/>
      <c r="QD39" s="87"/>
      <c r="QE39" s="83"/>
      <c r="QF39" s="83"/>
      <c r="QG39" s="83"/>
    </row>
    <row r="40" spans="2:449">
      <c r="B40" s="87"/>
      <c r="C40" s="87"/>
      <c r="D40" s="87"/>
      <c r="E40" s="87"/>
      <c r="F40" s="87"/>
      <c r="G40" s="87"/>
      <c r="H40" s="87"/>
      <c r="I40" s="87"/>
      <c r="J40" s="87"/>
      <c r="K40" s="87"/>
      <c r="L40" s="83"/>
      <c r="M40" s="83"/>
      <c r="N40" s="83"/>
      <c r="O40" s="83"/>
      <c r="P40" s="83"/>
      <c r="Q40" s="83"/>
      <c r="R40" s="83"/>
      <c r="S40" s="83"/>
      <c r="T40" s="83"/>
      <c r="U40" s="83"/>
      <c r="V40" s="83"/>
      <c r="W40" s="83"/>
      <c r="X40" s="83"/>
      <c r="Y40" s="83"/>
      <c r="Z40" s="83"/>
      <c r="AA40" s="83"/>
      <c r="AB40" s="83"/>
      <c r="AC40" s="83"/>
      <c r="AD40" s="83"/>
      <c r="AE40" s="83"/>
      <c r="AF40" s="83"/>
      <c r="AG40" s="83"/>
      <c r="AH40" s="83"/>
      <c r="AI40" s="83"/>
      <c r="AJ40" s="83"/>
      <c r="AK40" s="83"/>
      <c r="AL40" s="83"/>
      <c r="AM40" s="83"/>
      <c r="AN40" s="83"/>
      <c r="AO40" s="83"/>
      <c r="AP40" s="83"/>
      <c r="AQ40" s="83"/>
      <c r="AR40" s="83"/>
      <c r="AS40" s="83"/>
      <c r="AT40" s="83"/>
      <c r="AU40" s="83"/>
      <c r="AV40" s="83"/>
      <c r="AW40" s="83"/>
      <c r="AX40" s="83"/>
      <c r="AY40" s="83"/>
      <c r="AZ40" s="83"/>
      <c r="BA40" s="83"/>
      <c r="BB40" s="83"/>
      <c r="BC40" s="83"/>
      <c r="BD40" s="83"/>
      <c r="BE40" s="83"/>
      <c r="BF40" s="83"/>
      <c r="BG40" s="83"/>
      <c r="BH40" s="83"/>
      <c r="BI40" s="83"/>
      <c r="BJ40" s="83"/>
      <c r="BK40" s="83"/>
      <c r="BL40" s="83"/>
      <c r="BM40" s="83"/>
      <c r="BN40" s="83"/>
      <c r="BO40" s="83"/>
      <c r="BP40" s="83"/>
      <c r="BQ40" s="83"/>
      <c r="BR40" s="83"/>
      <c r="BS40" s="83"/>
      <c r="BT40" s="83"/>
      <c r="BU40" s="83"/>
      <c r="BV40" s="83"/>
      <c r="BW40" s="83"/>
      <c r="BX40" s="83"/>
      <c r="BY40" s="83"/>
      <c r="BZ40" s="83"/>
      <c r="CA40" s="83"/>
      <c r="CB40" s="83"/>
      <c r="CC40" s="83"/>
      <c r="CD40" s="83"/>
      <c r="CE40" s="83"/>
      <c r="CF40" s="83"/>
      <c r="CG40" s="83"/>
      <c r="CH40" s="83"/>
      <c r="CI40" s="83"/>
      <c r="CJ40" s="83"/>
      <c r="CK40" s="83"/>
      <c r="CL40" s="83"/>
      <c r="CM40" s="83"/>
      <c r="CN40" s="83"/>
      <c r="CO40" s="83"/>
      <c r="CP40" s="83"/>
      <c r="CQ40" s="83"/>
      <c r="CR40" s="83"/>
      <c r="CS40" s="83"/>
      <c r="CT40" s="83"/>
      <c r="CU40" s="83"/>
      <c r="CV40" s="83"/>
      <c r="CW40" s="83"/>
      <c r="CX40" s="83"/>
      <c r="CY40" s="83"/>
      <c r="CZ40" s="83"/>
      <c r="DA40" s="83"/>
      <c r="DB40" s="83"/>
      <c r="DC40" s="83"/>
      <c r="DD40" s="83"/>
      <c r="DE40" s="83"/>
      <c r="DF40" s="83"/>
      <c r="DG40" s="83"/>
      <c r="DH40" s="83"/>
      <c r="DI40" s="83"/>
      <c r="DJ40" s="83"/>
      <c r="DK40" s="83"/>
      <c r="DL40" s="83"/>
      <c r="DM40" s="83"/>
      <c r="DN40" s="83"/>
      <c r="DO40" s="83"/>
      <c r="DP40" s="87"/>
      <c r="DQ40" s="182"/>
      <c r="DR40" s="182"/>
      <c r="DS40" s="182"/>
      <c r="DT40" s="182"/>
      <c r="DU40" s="182"/>
      <c r="DV40" s="182"/>
      <c r="DW40" s="182"/>
      <c r="DX40" s="182"/>
      <c r="DY40" s="182"/>
      <c r="DZ40" s="182"/>
      <c r="EA40" s="182"/>
      <c r="EB40" s="182"/>
      <c r="EC40" s="182"/>
      <c r="ED40" s="182"/>
      <c r="EE40" s="182"/>
      <c r="EF40" s="182"/>
      <c r="EG40" s="182"/>
      <c r="EH40" s="182"/>
      <c r="EI40" s="182"/>
      <c r="EJ40" s="182"/>
      <c r="EK40" s="182"/>
      <c r="EL40" s="182"/>
      <c r="EM40" s="182"/>
      <c r="EN40" s="182"/>
      <c r="EO40" s="182"/>
      <c r="EP40" s="182"/>
      <c r="EQ40" s="182"/>
      <c r="ER40" s="182"/>
      <c r="ES40" s="182"/>
      <c r="ET40" s="182"/>
      <c r="EU40" s="182"/>
      <c r="EV40" s="182"/>
      <c r="EW40" s="182"/>
      <c r="EX40" s="182"/>
      <c r="EY40" s="182"/>
      <c r="EZ40" s="182"/>
      <c r="FA40" s="182"/>
      <c r="FB40" s="182"/>
      <c r="FC40" s="182"/>
      <c r="FD40" s="182"/>
      <c r="FE40" s="182"/>
      <c r="FF40" s="182"/>
      <c r="FG40" s="182"/>
      <c r="FH40" s="182"/>
      <c r="FI40" s="182"/>
      <c r="FJ40" s="182"/>
      <c r="FK40" s="182"/>
      <c r="FL40" s="182"/>
      <c r="FM40" s="87"/>
      <c r="FN40" s="182"/>
      <c r="FO40" s="182"/>
      <c r="FP40" s="182"/>
      <c r="FQ40" s="182"/>
      <c r="FR40" s="182"/>
      <c r="FS40" s="182"/>
      <c r="FT40" s="182"/>
      <c r="FU40" s="87"/>
      <c r="FV40" s="182"/>
      <c r="FW40" s="182"/>
      <c r="FX40" s="182"/>
      <c r="FY40" s="182"/>
      <c r="FZ40" s="182"/>
      <c r="GA40" s="182"/>
      <c r="GB40" s="182"/>
      <c r="GC40" s="87"/>
      <c r="GD40" s="182"/>
      <c r="GE40" s="182"/>
      <c r="GF40" s="182"/>
      <c r="GG40" s="182"/>
      <c r="GH40" s="182"/>
      <c r="GI40" s="182"/>
      <c r="GJ40" s="182"/>
      <c r="GK40" s="87"/>
      <c r="GL40" s="87"/>
      <c r="GM40" s="182"/>
      <c r="GN40" s="182"/>
      <c r="GO40" s="182"/>
      <c r="GP40" s="182"/>
      <c r="GQ40" s="182"/>
      <c r="GR40" s="182"/>
      <c r="GS40" s="182"/>
      <c r="GT40" s="87"/>
      <c r="GU40" s="182"/>
      <c r="GV40" s="182"/>
      <c r="GW40" s="182"/>
      <c r="GX40" s="182"/>
      <c r="GY40" s="182"/>
      <c r="GZ40" s="182"/>
      <c r="HA40" s="182"/>
      <c r="HB40" s="87"/>
      <c r="HC40" s="182"/>
      <c r="HD40" s="182"/>
      <c r="HE40" s="182"/>
      <c r="HF40" s="182"/>
      <c r="HG40" s="182"/>
      <c r="HH40" s="182"/>
      <c r="HI40" s="182"/>
      <c r="HJ40" s="87"/>
      <c r="HK40" s="182"/>
      <c r="HL40" s="182"/>
      <c r="HM40" s="182"/>
      <c r="HN40" s="182"/>
      <c r="HO40" s="182"/>
      <c r="HP40" s="182"/>
      <c r="HQ40" s="182"/>
      <c r="HR40" s="87"/>
      <c r="HS40" s="87"/>
      <c r="HT40" s="182"/>
      <c r="HU40" s="182"/>
      <c r="HV40" s="182"/>
      <c r="HW40" s="182"/>
      <c r="HX40" s="182"/>
      <c r="HY40" s="182"/>
      <c r="HZ40" s="182"/>
      <c r="IA40" s="182"/>
      <c r="IB40" s="87"/>
      <c r="IC40" s="182"/>
      <c r="ID40" s="182"/>
      <c r="IE40" s="182"/>
      <c r="IF40" s="182"/>
      <c r="IG40" s="182"/>
      <c r="IH40" s="182"/>
      <c r="II40" s="182"/>
      <c r="IJ40" s="87"/>
      <c r="IK40" s="182"/>
      <c r="IL40" s="182"/>
      <c r="IM40" s="182"/>
      <c r="IN40" s="182"/>
      <c r="IO40" s="182"/>
      <c r="IP40" s="182"/>
      <c r="IQ40" s="182"/>
      <c r="IR40" s="87"/>
      <c r="IS40" s="182"/>
      <c r="IT40" s="182"/>
      <c r="IU40" s="182"/>
      <c r="IV40" s="182"/>
      <c r="IW40" s="182"/>
      <c r="IX40" s="182"/>
      <c r="IY40" s="182"/>
      <c r="IZ40" s="87"/>
      <c r="JA40" s="87"/>
      <c r="JB40" s="182"/>
      <c r="JC40" s="182"/>
      <c r="JD40" s="182"/>
      <c r="JE40" s="182"/>
      <c r="JF40" s="182"/>
      <c r="JG40" s="182"/>
      <c r="JH40" s="182"/>
      <c r="JI40" s="87"/>
      <c r="JJ40" s="182"/>
      <c r="JK40" s="182"/>
      <c r="JL40" s="182"/>
      <c r="JM40" s="182"/>
      <c r="JN40" s="182"/>
      <c r="JO40" s="182"/>
      <c r="JP40" s="182"/>
      <c r="JQ40" s="87"/>
      <c r="JR40" s="182"/>
      <c r="JS40" s="182"/>
      <c r="JT40" s="182"/>
      <c r="JU40" s="182"/>
      <c r="JV40" s="182"/>
      <c r="JW40" s="182"/>
      <c r="JX40" s="182"/>
      <c r="JY40" s="87"/>
      <c r="JZ40" s="182"/>
      <c r="KA40" s="182"/>
      <c r="KB40" s="182"/>
      <c r="KC40" s="182"/>
      <c r="KD40" s="182"/>
      <c r="KE40" s="182"/>
      <c r="KF40" s="182"/>
      <c r="KG40" s="87"/>
      <c r="KH40" s="182"/>
      <c r="KI40" s="182"/>
      <c r="KJ40" s="182"/>
      <c r="KK40" s="182"/>
      <c r="KL40" s="182"/>
      <c r="KM40" s="182"/>
      <c r="KN40" s="182"/>
      <c r="KO40" s="87"/>
      <c r="KP40" s="87"/>
      <c r="KQ40" s="182"/>
      <c r="KR40" s="182"/>
      <c r="KS40" s="182"/>
      <c r="KT40" s="182"/>
      <c r="KU40" s="182"/>
      <c r="KV40" s="182"/>
      <c r="KW40" s="182"/>
      <c r="KX40" s="87"/>
      <c r="KY40" s="182"/>
      <c r="KZ40" s="182"/>
      <c r="LA40" s="182"/>
      <c r="LB40" s="182"/>
      <c r="LC40" s="182"/>
      <c r="LD40" s="182"/>
      <c r="LE40" s="182"/>
      <c r="LF40" s="87"/>
      <c r="LG40" s="182"/>
      <c r="LH40" s="182"/>
      <c r="LI40" s="182"/>
      <c r="LJ40" s="182"/>
      <c r="LK40" s="182"/>
      <c r="LL40" s="182"/>
      <c r="LM40" s="182"/>
      <c r="LN40" s="87"/>
      <c r="LO40" s="182"/>
      <c r="LP40" s="182"/>
      <c r="LQ40" s="182"/>
      <c r="LR40" s="182"/>
      <c r="LS40" s="182"/>
      <c r="LT40" s="182"/>
      <c r="LU40" s="182"/>
      <c r="LV40" s="87"/>
      <c r="LW40" s="87"/>
      <c r="LX40" s="182"/>
      <c r="LY40" s="182"/>
      <c r="LZ40" s="182"/>
      <c r="MA40" s="182"/>
      <c r="MB40" s="182"/>
      <c r="MC40" s="182"/>
      <c r="MD40" s="182"/>
      <c r="ME40" s="182"/>
      <c r="MF40" s="87"/>
      <c r="MG40" s="182"/>
      <c r="MH40" s="182"/>
      <c r="MI40" s="182"/>
      <c r="MJ40" s="182"/>
      <c r="MK40" s="182"/>
      <c r="ML40" s="182"/>
      <c r="MM40" s="182"/>
      <c r="MN40" s="87"/>
      <c r="MO40" s="182"/>
      <c r="MP40" s="182"/>
      <c r="MQ40" s="182"/>
      <c r="MR40" s="182"/>
      <c r="MS40" s="182"/>
      <c r="MT40" s="182"/>
      <c r="MU40" s="182"/>
      <c r="MV40" s="87"/>
      <c r="MW40" s="182"/>
      <c r="MX40" s="182"/>
      <c r="MY40" s="182"/>
      <c r="MZ40" s="182"/>
      <c r="NA40" s="182"/>
      <c r="NB40" s="182"/>
      <c r="NC40" s="182"/>
      <c r="ND40" s="87"/>
      <c r="NE40" s="87"/>
      <c r="NF40" s="182"/>
      <c r="NG40" s="182"/>
      <c r="NH40" s="182"/>
      <c r="NI40" s="182"/>
      <c r="NJ40" s="182"/>
      <c r="NK40" s="182"/>
      <c r="NL40" s="182"/>
      <c r="NM40" s="87"/>
      <c r="NN40" s="182"/>
      <c r="NO40" s="182"/>
      <c r="NP40" s="182"/>
      <c r="NQ40" s="182"/>
      <c r="NR40" s="182"/>
      <c r="NS40" s="182"/>
      <c r="NT40" s="182"/>
      <c r="NU40" s="87"/>
      <c r="NV40" s="182"/>
      <c r="NW40" s="182"/>
      <c r="NX40" s="182"/>
      <c r="NY40" s="182"/>
      <c r="NZ40" s="182"/>
      <c r="OA40" s="182"/>
      <c r="OB40" s="182"/>
      <c r="OC40" s="87"/>
      <c r="OD40" s="182"/>
      <c r="OE40" s="182"/>
      <c r="OF40" s="182"/>
      <c r="OG40" s="182"/>
      <c r="OH40" s="182"/>
      <c r="OI40" s="182"/>
      <c r="OJ40" s="182"/>
      <c r="OK40" s="87"/>
      <c r="OL40" s="182"/>
      <c r="OM40" s="182"/>
      <c r="ON40" s="182"/>
      <c r="OO40" s="182"/>
      <c r="OP40" s="182"/>
      <c r="OQ40" s="182"/>
      <c r="OR40" s="182"/>
      <c r="OS40" s="87"/>
      <c r="OT40" s="87"/>
      <c r="OU40" s="182"/>
      <c r="OV40" s="182"/>
      <c r="OW40" s="182"/>
      <c r="OX40" s="182"/>
      <c r="OY40" s="182"/>
      <c r="OZ40" s="182"/>
      <c r="PA40" s="182"/>
      <c r="PB40" s="87"/>
      <c r="PC40" s="182"/>
      <c r="PD40" s="182"/>
      <c r="PE40" s="182"/>
      <c r="PF40" s="182"/>
      <c r="PG40" s="182"/>
      <c r="PH40" s="182"/>
      <c r="PI40" s="182"/>
      <c r="PJ40" s="87"/>
      <c r="PK40" s="182"/>
      <c r="PL40" s="182"/>
      <c r="PM40" s="182"/>
      <c r="PN40" s="182"/>
      <c r="PO40" s="182"/>
      <c r="PP40" s="182"/>
      <c r="PQ40" s="182"/>
      <c r="PR40" s="87"/>
      <c r="PS40" s="182"/>
      <c r="PT40" s="182"/>
      <c r="PU40" s="182"/>
      <c r="PV40" s="182"/>
      <c r="PW40" s="182"/>
      <c r="PX40" s="182"/>
      <c r="PY40" s="182"/>
      <c r="PZ40" s="87"/>
      <c r="QA40" s="87"/>
      <c r="QB40" s="182"/>
      <c r="QC40" s="87"/>
      <c r="QD40" s="87"/>
      <c r="QE40" s="83"/>
      <c r="QF40" s="83"/>
      <c r="QG40" s="83"/>
    </row>
    <row r="41" spans="2:449">
      <c r="L41" s="83"/>
      <c r="M41" s="83"/>
      <c r="N41" s="83"/>
      <c r="O41" s="83"/>
      <c r="P41" s="83"/>
      <c r="Q41" s="83"/>
      <c r="R41" s="83"/>
      <c r="S41" s="83"/>
      <c r="T41" s="83"/>
      <c r="U41" s="83"/>
      <c r="V41" s="83"/>
      <c r="W41" s="83"/>
      <c r="X41" s="83"/>
      <c r="Y41" s="83"/>
      <c r="Z41" s="83"/>
      <c r="AA41" s="83"/>
      <c r="AB41" s="83"/>
      <c r="AC41" s="83"/>
      <c r="AD41" s="83"/>
      <c r="AE41" s="83"/>
      <c r="AF41" s="83"/>
      <c r="AG41" s="83"/>
      <c r="AH41" s="83"/>
      <c r="AI41" s="83"/>
      <c r="AJ41" s="83"/>
      <c r="AK41" s="83"/>
      <c r="AL41" s="83"/>
      <c r="AM41" s="83"/>
      <c r="AN41" s="83"/>
      <c r="AO41" s="83"/>
      <c r="AP41" s="83"/>
      <c r="AQ41" s="83"/>
      <c r="AR41" s="83"/>
      <c r="AS41" s="83"/>
      <c r="AT41" s="83"/>
      <c r="AU41" s="83"/>
      <c r="AV41" s="83"/>
      <c r="AW41" s="83"/>
      <c r="AX41" s="83"/>
      <c r="AY41" s="83"/>
      <c r="AZ41" s="83"/>
      <c r="BA41" s="83"/>
      <c r="BB41" s="83"/>
      <c r="BC41" s="83"/>
      <c r="BD41" s="83"/>
      <c r="BE41" s="83"/>
      <c r="BF41" s="83"/>
      <c r="BG41" s="83"/>
      <c r="BH41" s="83"/>
      <c r="BI41" s="83"/>
      <c r="BJ41" s="83"/>
      <c r="BK41" s="83"/>
      <c r="BL41" s="83"/>
      <c r="BM41" s="83"/>
      <c r="BN41" s="83"/>
      <c r="BO41" s="83"/>
      <c r="BP41" s="83"/>
      <c r="BQ41" s="83"/>
      <c r="BR41" s="83"/>
      <c r="BS41" s="83"/>
      <c r="BT41" s="83"/>
      <c r="BU41" s="83"/>
      <c r="BV41" s="83"/>
      <c r="BW41" s="83"/>
      <c r="BX41" s="83"/>
      <c r="BY41" s="83"/>
      <c r="BZ41" s="83"/>
      <c r="CA41" s="83"/>
      <c r="CB41" s="83"/>
      <c r="CC41" s="83"/>
      <c r="CD41" s="83"/>
      <c r="CE41" s="83"/>
      <c r="CF41" s="83"/>
      <c r="CG41" s="83"/>
      <c r="CH41" s="83"/>
      <c r="CI41" s="83"/>
      <c r="CJ41" s="83"/>
      <c r="CK41" s="83"/>
      <c r="CL41" s="83"/>
      <c r="CM41" s="83"/>
      <c r="CN41" s="83"/>
      <c r="CO41" s="83"/>
      <c r="CP41" s="83"/>
      <c r="CQ41" s="83"/>
      <c r="CR41" s="83"/>
      <c r="CS41" s="83"/>
      <c r="CT41" s="83"/>
      <c r="CU41" s="83"/>
      <c r="CV41" s="83"/>
      <c r="CW41" s="83"/>
      <c r="CX41" s="83"/>
      <c r="CY41" s="83"/>
      <c r="CZ41" s="83"/>
      <c r="DA41" s="83"/>
      <c r="DB41" s="83"/>
      <c r="DC41" s="83"/>
      <c r="DD41" s="83"/>
      <c r="DE41" s="83"/>
      <c r="DF41" s="83"/>
      <c r="DG41" s="83"/>
      <c r="DH41" s="83"/>
      <c r="DI41" s="83"/>
      <c r="DJ41" s="83"/>
      <c r="DK41" s="83"/>
      <c r="DL41" s="83"/>
      <c r="DM41" s="83"/>
      <c r="DN41" s="83"/>
      <c r="DO41" s="83"/>
      <c r="DP41" s="87"/>
      <c r="DQ41" s="182"/>
      <c r="DR41" s="182"/>
      <c r="DS41" s="182"/>
      <c r="DT41" s="182"/>
      <c r="DU41" s="182"/>
      <c r="DV41" s="182"/>
      <c r="DW41" s="182"/>
      <c r="DX41" s="182"/>
      <c r="DY41" s="182"/>
      <c r="DZ41" s="182"/>
      <c r="EA41" s="182"/>
      <c r="EB41" s="182"/>
      <c r="EC41" s="182"/>
      <c r="ED41" s="182"/>
      <c r="EE41" s="182"/>
      <c r="EF41" s="182"/>
      <c r="EG41" s="182"/>
      <c r="EH41" s="182"/>
      <c r="EI41" s="182"/>
      <c r="EJ41" s="182"/>
      <c r="EK41" s="182"/>
      <c r="EL41" s="182"/>
      <c r="EM41" s="182"/>
      <c r="EN41" s="182"/>
      <c r="EO41" s="182"/>
      <c r="EP41" s="182"/>
      <c r="EQ41" s="182"/>
      <c r="ER41" s="182"/>
      <c r="ES41" s="182"/>
      <c r="ET41" s="182"/>
      <c r="EU41" s="182"/>
      <c r="EV41" s="182"/>
      <c r="EW41" s="182"/>
      <c r="EX41" s="182"/>
      <c r="EY41" s="182"/>
      <c r="EZ41" s="182"/>
      <c r="FA41" s="182"/>
      <c r="FB41" s="182"/>
      <c r="FC41" s="182"/>
      <c r="FD41" s="182"/>
      <c r="FE41" s="182"/>
      <c r="FF41" s="182"/>
      <c r="FG41" s="182"/>
      <c r="FH41" s="182"/>
      <c r="FI41" s="182"/>
      <c r="FJ41" s="182"/>
      <c r="FK41" s="182"/>
      <c r="FL41" s="182"/>
      <c r="FM41" s="182"/>
      <c r="FN41" s="182"/>
      <c r="FO41" s="182"/>
      <c r="FP41" s="182"/>
      <c r="FQ41" s="182"/>
      <c r="FR41" s="182"/>
      <c r="FS41" s="182"/>
      <c r="FT41" s="182"/>
      <c r="FU41" s="182"/>
      <c r="FV41" s="182"/>
      <c r="FW41" s="182"/>
      <c r="FX41" s="182"/>
      <c r="FY41" s="182"/>
      <c r="FZ41" s="182"/>
      <c r="GA41" s="182"/>
      <c r="GB41" s="182"/>
      <c r="GC41" s="182"/>
      <c r="GD41" s="182"/>
      <c r="GE41" s="182"/>
      <c r="GF41" s="182"/>
      <c r="GG41" s="182"/>
      <c r="GH41" s="182"/>
      <c r="GI41" s="182"/>
      <c r="GJ41" s="182"/>
      <c r="GK41" s="182"/>
      <c r="GL41" s="182"/>
      <c r="GM41" s="182"/>
      <c r="GN41" s="182"/>
      <c r="GO41" s="182"/>
      <c r="GP41" s="182"/>
      <c r="GQ41" s="182"/>
      <c r="GR41" s="182"/>
      <c r="GS41" s="182"/>
      <c r="GT41" s="182"/>
      <c r="GU41" s="182"/>
      <c r="GV41" s="182"/>
      <c r="GW41" s="182"/>
      <c r="GX41" s="182"/>
      <c r="GY41" s="182"/>
      <c r="GZ41" s="182"/>
      <c r="HA41" s="182"/>
      <c r="HB41" s="182"/>
      <c r="HC41" s="182"/>
      <c r="HD41" s="182"/>
      <c r="HE41" s="182"/>
      <c r="HF41" s="182"/>
      <c r="HG41" s="182"/>
      <c r="HH41" s="182"/>
      <c r="HI41" s="182"/>
      <c r="HJ41" s="182"/>
      <c r="HK41" s="182"/>
      <c r="HL41" s="182"/>
      <c r="HM41" s="182"/>
      <c r="HN41" s="182"/>
      <c r="HO41" s="182"/>
      <c r="HP41" s="182"/>
      <c r="HQ41" s="182"/>
      <c r="HR41" s="182"/>
      <c r="HS41" s="182"/>
      <c r="HT41" s="182"/>
      <c r="HU41" s="182"/>
      <c r="HV41" s="182"/>
      <c r="HW41" s="182"/>
      <c r="HX41" s="182"/>
      <c r="HY41" s="182"/>
      <c r="HZ41" s="182"/>
      <c r="IA41" s="182"/>
      <c r="IB41" s="182"/>
      <c r="IC41" s="182"/>
      <c r="ID41" s="182"/>
      <c r="IE41" s="182"/>
      <c r="IF41" s="182"/>
      <c r="IG41" s="182"/>
      <c r="IH41" s="182"/>
      <c r="II41" s="182"/>
      <c r="IJ41" s="182"/>
      <c r="IK41" s="182"/>
      <c r="IL41" s="182"/>
      <c r="IM41" s="182"/>
      <c r="IN41" s="182"/>
      <c r="IO41" s="182"/>
      <c r="IP41" s="182"/>
      <c r="IQ41" s="182"/>
      <c r="IR41" s="182"/>
      <c r="IS41" s="182"/>
      <c r="IT41" s="182"/>
      <c r="IU41" s="182"/>
      <c r="IV41" s="182"/>
      <c r="IW41" s="182"/>
      <c r="IX41" s="182"/>
      <c r="IY41" s="182"/>
      <c r="IZ41" s="182"/>
      <c r="JA41" s="182"/>
      <c r="JB41" s="182"/>
      <c r="JC41" s="182"/>
      <c r="JD41" s="182"/>
      <c r="JE41" s="182"/>
      <c r="JF41" s="182"/>
      <c r="JG41" s="182"/>
      <c r="JH41" s="182"/>
      <c r="JI41" s="182"/>
      <c r="JJ41" s="182"/>
      <c r="JK41" s="182"/>
      <c r="JL41" s="182"/>
      <c r="JM41" s="182"/>
      <c r="JN41" s="182"/>
      <c r="JO41" s="182"/>
      <c r="JP41" s="182"/>
      <c r="JQ41" s="182"/>
      <c r="JR41" s="182"/>
      <c r="JS41" s="182"/>
      <c r="JT41" s="182"/>
      <c r="JU41" s="182"/>
      <c r="JV41" s="182"/>
      <c r="JW41" s="182"/>
      <c r="JX41" s="182"/>
      <c r="JY41" s="182"/>
      <c r="JZ41" s="182"/>
      <c r="KA41" s="182"/>
      <c r="KB41" s="182"/>
      <c r="KC41" s="182"/>
      <c r="KD41" s="182"/>
      <c r="KE41" s="182"/>
      <c r="KF41" s="182"/>
      <c r="KG41" s="182"/>
      <c r="KH41" s="182"/>
      <c r="KI41" s="182"/>
      <c r="KJ41" s="182"/>
      <c r="KK41" s="182"/>
      <c r="KL41" s="182"/>
      <c r="KM41" s="182"/>
      <c r="KN41" s="182"/>
      <c r="KO41" s="182"/>
      <c r="KP41" s="182"/>
      <c r="KQ41" s="182"/>
      <c r="KR41" s="182"/>
      <c r="KS41" s="182"/>
      <c r="KT41" s="182"/>
      <c r="KU41" s="182"/>
      <c r="KV41" s="182"/>
      <c r="KW41" s="182"/>
      <c r="KX41" s="182"/>
      <c r="KY41" s="182"/>
      <c r="KZ41" s="182"/>
      <c r="LA41" s="182"/>
      <c r="LB41" s="182"/>
      <c r="LC41" s="182"/>
      <c r="LD41" s="182"/>
      <c r="LE41" s="182"/>
      <c r="LF41" s="182"/>
      <c r="LG41" s="182"/>
      <c r="LH41" s="182"/>
      <c r="LI41" s="182"/>
      <c r="LJ41" s="182"/>
      <c r="LK41" s="182"/>
      <c r="LL41" s="182"/>
      <c r="LM41" s="182"/>
      <c r="LN41" s="182"/>
      <c r="LO41" s="182"/>
      <c r="LP41" s="182"/>
      <c r="LQ41" s="182"/>
      <c r="LR41" s="182"/>
      <c r="LS41" s="182"/>
      <c r="LT41" s="182"/>
      <c r="LU41" s="182"/>
      <c r="LV41" s="182"/>
      <c r="LW41" s="182"/>
      <c r="LX41" s="182"/>
      <c r="LY41" s="182"/>
      <c r="LZ41" s="182"/>
      <c r="MA41" s="182"/>
      <c r="MB41" s="182"/>
      <c r="MC41" s="182"/>
      <c r="MD41" s="182"/>
      <c r="ME41" s="182"/>
      <c r="MF41" s="182"/>
      <c r="MG41" s="182"/>
      <c r="MH41" s="182"/>
      <c r="MI41" s="182"/>
      <c r="MJ41" s="182"/>
      <c r="MK41" s="182"/>
      <c r="ML41" s="182"/>
      <c r="MM41" s="182"/>
      <c r="MN41" s="182"/>
      <c r="MO41" s="182"/>
      <c r="MP41" s="182"/>
      <c r="MQ41" s="182"/>
      <c r="MR41" s="182"/>
      <c r="MS41" s="182"/>
      <c r="MT41" s="182"/>
      <c r="MU41" s="182"/>
      <c r="MV41" s="182"/>
      <c r="MW41" s="182"/>
      <c r="MX41" s="182"/>
      <c r="MY41" s="182"/>
      <c r="MZ41" s="182"/>
      <c r="NA41" s="182"/>
      <c r="NB41" s="182"/>
      <c r="NC41" s="182"/>
      <c r="ND41" s="182"/>
      <c r="NE41" s="182"/>
      <c r="NF41" s="182"/>
      <c r="NG41" s="182"/>
      <c r="NH41" s="182"/>
      <c r="NI41" s="182"/>
      <c r="NJ41" s="182"/>
      <c r="NK41" s="182"/>
      <c r="NL41" s="182"/>
      <c r="NM41" s="182"/>
      <c r="NN41" s="182"/>
      <c r="NO41" s="182"/>
      <c r="NP41" s="182"/>
      <c r="NQ41" s="182"/>
      <c r="NR41" s="182"/>
      <c r="NS41" s="182"/>
      <c r="NT41" s="182"/>
      <c r="NU41" s="182"/>
      <c r="NV41" s="182"/>
      <c r="NW41" s="182"/>
      <c r="NX41" s="182"/>
      <c r="NY41" s="182"/>
      <c r="NZ41" s="182"/>
      <c r="OA41" s="182"/>
      <c r="OB41" s="182"/>
      <c r="OC41" s="182"/>
      <c r="OD41" s="182"/>
      <c r="OE41" s="182"/>
      <c r="OF41" s="182"/>
      <c r="OG41" s="182"/>
      <c r="OH41" s="182"/>
      <c r="OI41" s="182"/>
      <c r="OJ41" s="182"/>
      <c r="OK41" s="182"/>
      <c r="OL41" s="182"/>
      <c r="OM41" s="182"/>
      <c r="ON41" s="182"/>
      <c r="OO41" s="182"/>
      <c r="OP41" s="182"/>
      <c r="OQ41" s="182"/>
      <c r="OR41" s="182"/>
      <c r="OS41" s="182"/>
      <c r="OT41" s="182"/>
      <c r="OU41" s="182"/>
      <c r="OV41" s="182"/>
      <c r="OW41" s="182"/>
      <c r="OX41" s="182"/>
      <c r="OY41" s="182"/>
      <c r="OZ41" s="182"/>
      <c r="PA41" s="182"/>
      <c r="PB41" s="182"/>
      <c r="PC41" s="182"/>
      <c r="PD41" s="182"/>
      <c r="PE41" s="182"/>
      <c r="PF41" s="182"/>
      <c r="PG41" s="182"/>
      <c r="PH41" s="182"/>
      <c r="PI41" s="182"/>
      <c r="PJ41" s="182"/>
      <c r="PK41" s="182"/>
      <c r="PL41" s="182"/>
      <c r="PM41" s="182"/>
      <c r="PN41" s="182"/>
      <c r="PO41" s="182"/>
      <c r="PP41" s="182"/>
      <c r="PQ41" s="182"/>
      <c r="PR41" s="182"/>
      <c r="PS41" s="182"/>
      <c r="PT41" s="182"/>
      <c r="PU41" s="182"/>
      <c r="PV41" s="182"/>
      <c r="PW41" s="182"/>
      <c r="PX41" s="182"/>
      <c r="PY41" s="182"/>
      <c r="PZ41" s="182"/>
      <c r="QA41" s="182"/>
      <c r="QB41" s="182"/>
      <c r="QC41" s="182"/>
      <c r="QD41" s="182"/>
      <c r="QE41" s="83"/>
      <c r="QF41" s="83"/>
      <c r="QG41" s="83"/>
    </row>
    <row r="42" spans="2:449">
      <c r="L42" s="83"/>
      <c r="M42" s="83"/>
      <c r="N42" s="83"/>
      <c r="O42" s="83"/>
      <c r="P42" s="83"/>
      <c r="Q42" s="83"/>
      <c r="R42" s="83"/>
      <c r="S42" s="83"/>
      <c r="T42" s="83"/>
      <c r="U42" s="83"/>
      <c r="V42" s="83"/>
      <c r="W42" s="83"/>
      <c r="X42" s="83"/>
      <c r="Y42" s="83"/>
      <c r="Z42" s="83"/>
      <c r="AA42" s="83"/>
      <c r="AB42" s="83"/>
      <c r="AC42" s="83"/>
      <c r="AD42" s="83"/>
      <c r="AE42" s="83"/>
      <c r="AF42" s="83"/>
      <c r="AG42" s="83"/>
      <c r="AH42" s="83"/>
      <c r="AI42" s="83"/>
      <c r="AJ42" s="83"/>
      <c r="AK42" s="83"/>
      <c r="AL42" s="83"/>
      <c r="AM42" s="83"/>
      <c r="AN42" s="83"/>
      <c r="AO42" s="83"/>
      <c r="AP42" s="83"/>
      <c r="AQ42" s="83"/>
      <c r="AR42" s="83"/>
      <c r="AS42" s="83"/>
      <c r="AT42" s="83"/>
      <c r="AU42" s="83"/>
      <c r="AV42" s="83"/>
      <c r="AW42" s="83"/>
      <c r="AX42" s="83"/>
      <c r="AY42" s="83"/>
      <c r="AZ42" s="83"/>
      <c r="BA42" s="83"/>
      <c r="BB42" s="83"/>
      <c r="BC42" s="83"/>
      <c r="BD42" s="83"/>
      <c r="BE42" s="83"/>
      <c r="BF42" s="83"/>
      <c r="BG42" s="83"/>
      <c r="BH42" s="83"/>
      <c r="BI42" s="83"/>
      <c r="BJ42" s="83"/>
      <c r="BK42" s="83"/>
      <c r="BL42" s="83"/>
      <c r="BM42" s="83"/>
      <c r="BN42" s="83"/>
      <c r="BO42" s="83"/>
      <c r="BP42" s="83"/>
      <c r="BQ42" s="83"/>
      <c r="BR42" s="83"/>
      <c r="BS42" s="83"/>
      <c r="BT42" s="83"/>
      <c r="BU42" s="83"/>
      <c r="BV42" s="83"/>
      <c r="BW42" s="83"/>
      <c r="BX42" s="83"/>
      <c r="BY42" s="83"/>
      <c r="BZ42" s="83"/>
      <c r="CA42" s="83"/>
      <c r="CB42" s="83"/>
      <c r="CC42" s="83"/>
      <c r="CD42" s="83"/>
      <c r="CE42" s="83"/>
      <c r="CF42" s="83"/>
      <c r="CG42" s="83"/>
      <c r="CH42" s="83"/>
      <c r="CI42" s="83"/>
      <c r="CJ42" s="83"/>
      <c r="CK42" s="83"/>
      <c r="CL42" s="83"/>
      <c r="CM42" s="83"/>
      <c r="CN42" s="83"/>
      <c r="CO42" s="83"/>
      <c r="CP42" s="83"/>
      <c r="CQ42" s="83"/>
      <c r="CR42" s="83"/>
      <c r="CS42" s="83"/>
      <c r="CT42" s="83"/>
      <c r="CU42" s="83"/>
      <c r="CV42" s="83"/>
      <c r="CW42" s="83"/>
      <c r="CX42" s="83"/>
      <c r="CY42" s="83"/>
      <c r="CZ42" s="83"/>
      <c r="DA42" s="83"/>
      <c r="DB42" s="83"/>
      <c r="DC42" s="83"/>
      <c r="DD42" s="83"/>
      <c r="DE42" s="83"/>
      <c r="DF42" s="83"/>
      <c r="DG42" s="83"/>
      <c r="DH42" s="83"/>
      <c r="DI42" s="83"/>
      <c r="DJ42" s="83"/>
      <c r="DK42" s="83"/>
      <c r="DL42" s="83"/>
      <c r="DM42" s="83"/>
      <c r="DN42" s="83"/>
      <c r="DO42" s="83"/>
      <c r="DP42" s="87"/>
      <c r="DQ42" s="182"/>
      <c r="DR42" s="182"/>
      <c r="DS42" s="182"/>
      <c r="DT42" s="182"/>
      <c r="DU42" s="182"/>
      <c r="DV42" s="182"/>
      <c r="DW42" s="182"/>
      <c r="DX42" s="182"/>
      <c r="DY42" s="182"/>
      <c r="DZ42" s="182"/>
      <c r="EA42" s="182"/>
      <c r="EB42" s="182"/>
      <c r="EC42" s="182"/>
      <c r="ED42" s="182"/>
      <c r="EE42" s="182"/>
      <c r="EF42" s="182"/>
      <c r="EG42" s="182"/>
      <c r="EH42" s="182"/>
      <c r="EI42" s="182"/>
      <c r="EJ42" s="182"/>
      <c r="EK42" s="182"/>
      <c r="EL42" s="182"/>
      <c r="EM42" s="182"/>
      <c r="EN42" s="182"/>
      <c r="EO42" s="182"/>
      <c r="EP42" s="182"/>
      <c r="EQ42" s="182"/>
      <c r="ER42" s="182"/>
      <c r="ES42" s="182"/>
      <c r="ET42" s="182"/>
      <c r="EU42" s="182"/>
      <c r="EV42" s="182"/>
      <c r="EW42" s="182"/>
      <c r="EX42" s="182"/>
      <c r="EY42" s="182"/>
      <c r="EZ42" s="182"/>
      <c r="FA42" s="182"/>
      <c r="FB42" s="182"/>
      <c r="FC42" s="182"/>
      <c r="FD42" s="182"/>
      <c r="FE42" s="182"/>
      <c r="FF42" s="182"/>
      <c r="FG42" s="182"/>
      <c r="FH42" s="182"/>
      <c r="FI42" s="182"/>
      <c r="FJ42" s="182"/>
      <c r="FK42" s="182"/>
      <c r="FL42" s="182"/>
      <c r="FM42" s="182"/>
      <c r="FN42" s="182"/>
      <c r="FO42" s="182"/>
      <c r="FP42" s="182"/>
      <c r="FQ42" s="182"/>
      <c r="FR42" s="182"/>
      <c r="FS42" s="182"/>
      <c r="FT42" s="182"/>
      <c r="FU42" s="182"/>
      <c r="FV42" s="182"/>
      <c r="FW42" s="182"/>
      <c r="FX42" s="182"/>
      <c r="FY42" s="182"/>
      <c r="FZ42" s="182"/>
      <c r="GA42" s="182"/>
      <c r="GB42" s="182"/>
      <c r="GC42" s="182"/>
      <c r="GD42" s="182"/>
      <c r="GE42" s="182"/>
      <c r="GF42" s="182"/>
      <c r="GG42" s="182"/>
      <c r="GH42" s="182"/>
      <c r="GI42" s="182"/>
      <c r="GJ42" s="182"/>
      <c r="GK42" s="182"/>
      <c r="GL42" s="182"/>
      <c r="GM42" s="182"/>
      <c r="GN42" s="182"/>
      <c r="GO42" s="182"/>
      <c r="GP42" s="182"/>
      <c r="GQ42" s="182"/>
      <c r="GR42" s="182"/>
      <c r="GS42" s="182"/>
      <c r="GT42" s="182"/>
      <c r="GU42" s="182"/>
      <c r="GV42" s="182"/>
      <c r="GW42" s="182"/>
      <c r="GX42" s="182"/>
      <c r="GY42" s="182"/>
      <c r="GZ42" s="182"/>
      <c r="HA42" s="182"/>
      <c r="HB42" s="182"/>
      <c r="HC42" s="182"/>
      <c r="HD42" s="182"/>
      <c r="HE42" s="182"/>
      <c r="HF42" s="182"/>
      <c r="HG42" s="182"/>
      <c r="HH42" s="182"/>
      <c r="HI42" s="182"/>
      <c r="HJ42" s="182"/>
      <c r="HK42" s="182"/>
      <c r="HL42" s="182"/>
      <c r="HM42" s="182"/>
      <c r="HN42" s="182"/>
      <c r="HO42" s="182"/>
      <c r="HP42" s="182"/>
      <c r="HQ42" s="182"/>
      <c r="HR42" s="182"/>
      <c r="HS42" s="182"/>
      <c r="HT42" s="182"/>
      <c r="HU42" s="182"/>
      <c r="HV42" s="182"/>
      <c r="HW42" s="182"/>
      <c r="HX42" s="182"/>
      <c r="HY42" s="182"/>
      <c r="HZ42" s="182"/>
      <c r="IA42" s="182"/>
      <c r="IB42" s="182"/>
      <c r="IC42" s="182"/>
      <c r="ID42" s="182"/>
      <c r="IE42" s="182"/>
      <c r="IF42" s="182"/>
      <c r="IG42" s="182"/>
      <c r="IH42" s="182"/>
      <c r="II42" s="182"/>
      <c r="IJ42" s="182"/>
      <c r="IK42" s="182"/>
      <c r="IL42" s="182"/>
      <c r="IM42" s="182"/>
      <c r="IN42" s="182"/>
      <c r="IO42" s="182"/>
      <c r="IP42" s="182"/>
      <c r="IQ42" s="182"/>
      <c r="IR42" s="182"/>
      <c r="IS42" s="182"/>
      <c r="IT42" s="182"/>
      <c r="IU42" s="182"/>
      <c r="IV42" s="182"/>
      <c r="IW42" s="182"/>
      <c r="IX42" s="182"/>
      <c r="IY42" s="182"/>
      <c r="IZ42" s="182"/>
      <c r="JA42" s="182"/>
      <c r="JB42" s="182"/>
      <c r="JC42" s="182"/>
      <c r="JD42" s="182"/>
      <c r="JE42" s="182"/>
      <c r="JF42" s="182"/>
      <c r="JG42" s="182"/>
      <c r="JH42" s="182"/>
      <c r="JI42" s="182"/>
      <c r="JJ42" s="182"/>
      <c r="JK42" s="182"/>
      <c r="JL42" s="182"/>
      <c r="JM42" s="182"/>
      <c r="JN42" s="182"/>
      <c r="JO42" s="182"/>
      <c r="JP42" s="182"/>
      <c r="JQ42" s="182"/>
      <c r="JR42" s="182"/>
      <c r="JS42" s="182"/>
      <c r="JT42" s="182"/>
      <c r="JU42" s="182"/>
      <c r="JV42" s="182"/>
      <c r="JW42" s="182"/>
      <c r="JX42" s="182"/>
      <c r="JY42" s="182"/>
      <c r="JZ42" s="182"/>
      <c r="KA42" s="182"/>
      <c r="KB42" s="182"/>
      <c r="KC42" s="182"/>
      <c r="KD42" s="182"/>
      <c r="KE42" s="182"/>
      <c r="KF42" s="182"/>
      <c r="KG42" s="182"/>
      <c r="KH42" s="182"/>
      <c r="KI42" s="182"/>
      <c r="KJ42" s="182"/>
      <c r="KK42" s="182"/>
      <c r="KL42" s="182"/>
      <c r="KM42" s="182"/>
      <c r="KN42" s="182"/>
      <c r="KO42" s="182"/>
      <c r="KP42" s="182"/>
      <c r="KQ42" s="182"/>
      <c r="KR42" s="182"/>
      <c r="KS42" s="182"/>
      <c r="KT42" s="182"/>
      <c r="KU42" s="182"/>
      <c r="KV42" s="182"/>
      <c r="KW42" s="182"/>
      <c r="KX42" s="182"/>
      <c r="KY42" s="182"/>
      <c r="KZ42" s="182"/>
      <c r="LA42" s="182"/>
      <c r="LB42" s="182"/>
      <c r="LC42" s="182"/>
      <c r="LD42" s="182"/>
      <c r="LE42" s="182"/>
      <c r="LF42" s="182"/>
      <c r="LG42" s="182"/>
      <c r="LH42" s="182"/>
      <c r="LI42" s="182"/>
      <c r="LJ42" s="182"/>
      <c r="LK42" s="182"/>
      <c r="LL42" s="182"/>
      <c r="LM42" s="182"/>
      <c r="LN42" s="182"/>
      <c r="LO42" s="182"/>
      <c r="LP42" s="182"/>
      <c r="LQ42" s="182"/>
      <c r="LR42" s="182"/>
      <c r="LS42" s="182"/>
      <c r="LT42" s="182"/>
      <c r="LU42" s="182"/>
      <c r="LV42" s="182"/>
      <c r="LW42" s="182"/>
      <c r="LX42" s="182"/>
      <c r="LY42" s="182"/>
      <c r="LZ42" s="182"/>
      <c r="MA42" s="182"/>
      <c r="MB42" s="182"/>
      <c r="MC42" s="182"/>
      <c r="MD42" s="182"/>
      <c r="ME42" s="182"/>
      <c r="MF42" s="182"/>
      <c r="MG42" s="182"/>
      <c r="MH42" s="182"/>
      <c r="MI42" s="182"/>
      <c r="MJ42" s="182"/>
      <c r="MK42" s="182"/>
      <c r="ML42" s="182"/>
      <c r="MM42" s="182"/>
      <c r="MN42" s="182"/>
      <c r="MO42" s="182"/>
      <c r="MP42" s="182"/>
      <c r="MQ42" s="182"/>
      <c r="MR42" s="182"/>
      <c r="MS42" s="182"/>
      <c r="MT42" s="182"/>
      <c r="MU42" s="182"/>
      <c r="MV42" s="182"/>
      <c r="MW42" s="182"/>
      <c r="MX42" s="182"/>
      <c r="MY42" s="182"/>
      <c r="MZ42" s="182"/>
      <c r="NA42" s="182"/>
      <c r="NB42" s="182"/>
      <c r="NC42" s="182"/>
      <c r="ND42" s="182"/>
      <c r="NE42" s="182"/>
      <c r="NF42" s="182"/>
      <c r="NG42" s="182"/>
      <c r="NH42" s="182"/>
      <c r="NI42" s="182"/>
      <c r="NJ42" s="182"/>
      <c r="NK42" s="182"/>
      <c r="NL42" s="182"/>
      <c r="NM42" s="182"/>
      <c r="NN42" s="182"/>
      <c r="NO42" s="182"/>
      <c r="NP42" s="182"/>
      <c r="NQ42" s="182"/>
      <c r="NR42" s="182"/>
      <c r="NS42" s="182"/>
      <c r="NT42" s="182"/>
      <c r="NU42" s="182"/>
      <c r="NV42" s="182"/>
      <c r="NW42" s="182"/>
      <c r="NX42" s="182"/>
      <c r="NY42" s="182"/>
      <c r="NZ42" s="182"/>
      <c r="OA42" s="182"/>
      <c r="OB42" s="182"/>
      <c r="OC42" s="182"/>
      <c r="OD42" s="182"/>
      <c r="OE42" s="182"/>
      <c r="OF42" s="182"/>
      <c r="OG42" s="182"/>
      <c r="OH42" s="182"/>
      <c r="OI42" s="182"/>
      <c r="OJ42" s="182"/>
      <c r="OK42" s="182"/>
      <c r="OL42" s="182"/>
      <c r="OM42" s="182"/>
      <c r="ON42" s="182"/>
      <c r="OO42" s="182"/>
      <c r="OP42" s="182"/>
      <c r="OQ42" s="182"/>
      <c r="OR42" s="182"/>
      <c r="OS42" s="182"/>
      <c r="OT42" s="182"/>
      <c r="OU42" s="182"/>
      <c r="OV42" s="182"/>
      <c r="OW42" s="182"/>
      <c r="OX42" s="182"/>
      <c r="OY42" s="182"/>
      <c r="OZ42" s="182"/>
      <c r="PA42" s="182"/>
      <c r="PB42" s="182"/>
      <c r="PC42" s="182"/>
      <c r="PD42" s="182"/>
      <c r="PE42" s="182"/>
      <c r="PF42" s="182"/>
      <c r="PG42" s="182"/>
      <c r="PH42" s="182"/>
      <c r="PI42" s="182"/>
      <c r="PJ42" s="182"/>
      <c r="PK42" s="182"/>
      <c r="PL42" s="182"/>
      <c r="PM42" s="182"/>
      <c r="PN42" s="182"/>
      <c r="PO42" s="182"/>
      <c r="PP42" s="182"/>
      <c r="PQ42" s="182"/>
      <c r="PR42" s="182"/>
      <c r="PS42" s="182"/>
      <c r="PT42" s="182"/>
      <c r="PU42" s="182"/>
      <c r="PV42" s="182"/>
      <c r="PW42" s="182"/>
      <c r="PX42" s="182"/>
      <c r="PY42" s="182"/>
      <c r="PZ42" s="182"/>
      <c r="QA42" s="182"/>
      <c r="QB42" s="182"/>
      <c r="QC42" s="182"/>
      <c r="QD42" s="182"/>
      <c r="QE42" s="83"/>
      <c r="QF42" s="83"/>
      <c r="QG42" s="83"/>
    </row>
    <row r="43" spans="2:449">
      <c r="L43" s="83"/>
      <c r="M43" s="83"/>
      <c r="N43" s="83"/>
      <c r="O43" s="83"/>
      <c r="P43" s="83"/>
      <c r="Q43" s="83"/>
      <c r="R43" s="83"/>
      <c r="S43" s="83"/>
      <c r="T43" s="83"/>
      <c r="U43" s="83"/>
      <c r="V43" s="83"/>
      <c r="W43" s="83"/>
      <c r="X43" s="83"/>
      <c r="Y43" s="83"/>
      <c r="Z43" s="83"/>
      <c r="AA43" s="83"/>
      <c r="AB43" s="83"/>
      <c r="AC43" s="83"/>
      <c r="AD43" s="83"/>
      <c r="AE43" s="83"/>
      <c r="AF43" s="83"/>
      <c r="AG43" s="83"/>
      <c r="AH43" s="83"/>
      <c r="AI43" s="83"/>
      <c r="AJ43" s="83"/>
      <c r="AK43" s="83"/>
      <c r="AL43" s="83"/>
      <c r="AM43" s="83"/>
      <c r="AN43" s="83"/>
      <c r="AO43" s="83"/>
      <c r="AP43" s="83"/>
      <c r="AQ43" s="83"/>
      <c r="AR43" s="83"/>
      <c r="AS43" s="83"/>
      <c r="AT43" s="83"/>
      <c r="AU43" s="83"/>
      <c r="AV43" s="83"/>
      <c r="AW43" s="83"/>
      <c r="AX43" s="83"/>
      <c r="AY43" s="83"/>
      <c r="AZ43" s="83"/>
      <c r="BA43" s="83"/>
      <c r="BB43" s="83"/>
      <c r="BC43" s="83"/>
      <c r="BD43" s="83"/>
      <c r="BE43" s="83"/>
      <c r="BF43" s="83"/>
      <c r="BG43" s="83"/>
      <c r="BH43" s="83"/>
      <c r="BI43" s="83"/>
      <c r="BJ43" s="83"/>
      <c r="BK43" s="83"/>
      <c r="BL43" s="83"/>
      <c r="BM43" s="83"/>
      <c r="BN43" s="83"/>
      <c r="BO43" s="83"/>
      <c r="BP43" s="83"/>
      <c r="BQ43" s="83"/>
      <c r="BR43" s="83"/>
      <c r="BS43" s="83"/>
      <c r="BT43" s="83"/>
      <c r="BU43" s="83"/>
      <c r="BV43" s="83"/>
      <c r="BW43" s="83"/>
      <c r="BX43" s="83"/>
      <c r="BY43" s="83"/>
      <c r="BZ43" s="83"/>
      <c r="CA43" s="83"/>
      <c r="CB43" s="83"/>
      <c r="CC43" s="83"/>
      <c r="CD43" s="83"/>
      <c r="CE43" s="83"/>
      <c r="CF43" s="83"/>
      <c r="CG43" s="83"/>
      <c r="CH43" s="83"/>
      <c r="CI43" s="83"/>
      <c r="CJ43" s="83"/>
      <c r="CK43" s="83"/>
      <c r="CL43" s="83"/>
      <c r="CM43" s="83"/>
      <c r="CN43" s="83"/>
      <c r="CO43" s="83"/>
      <c r="CP43" s="83"/>
      <c r="CQ43" s="83"/>
      <c r="CR43" s="83"/>
      <c r="CS43" s="83"/>
      <c r="CT43" s="83"/>
      <c r="CU43" s="83"/>
      <c r="CV43" s="83"/>
      <c r="CW43" s="83"/>
      <c r="CX43" s="83"/>
      <c r="CY43" s="83"/>
      <c r="CZ43" s="83"/>
      <c r="DA43" s="83"/>
      <c r="DB43" s="83"/>
      <c r="DC43" s="83"/>
      <c r="DD43" s="83"/>
      <c r="DE43" s="83"/>
      <c r="DF43" s="83"/>
      <c r="DG43" s="83"/>
      <c r="DH43" s="83"/>
      <c r="DI43" s="83"/>
      <c r="DJ43" s="83"/>
      <c r="DK43" s="83"/>
      <c r="DL43" s="83"/>
      <c r="DM43" s="83"/>
      <c r="DN43" s="83"/>
      <c r="DO43" s="83"/>
      <c r="DP43" s="87"/>
      <c r="DQ43" s="182"/>
      <c r="DR43" s="182"/>
      <c r="DS43" s="182"/>
      <c r="DT43" s="182"/>
      <c r="DU43" s="182"/>
      <c r="DV43" s="182"/>
      <c r="DW43" s="182"/>
      <c r="DX43" s="182"/>
      <c r="DY43" s="182"/>
      <c r="DZ43" s="182"/>
      <c r="EA43" s="182"/>
      <c r="EB43" s="182"/>
      <c r="EC43" s="182"/>
      <c r="ED43" s="182"/>
      <c r="EE43" s="182"/>
      <c r="EF43" s="182"/>
      <c r="EG43" s="182"/>
      <c r="EH43" s="182"/>
      <c r="EI43" s="182"/>
      <c r="EJ43" s="182"/>
      <c r="EK43" s="182"/>
      <c r="EL43" s="182"/>
      <c r="EM43" s="182"/>
      <c r="EN43" s="182"/>
      <c r="EO43" s="182"/>
      <c r="EP43" s="182"/>
      <c r="EQ43" s="182"/>
      <c r="ER43" s="182"/>
      <c r="ES43" s="182"/>
      <c r="ET43" s="182"/>
      <c r="EU43" s="182"/>
      <c r="EV43" s="182"/>
      <c r="EW43" s="182"/>
      <c r="EX43" s="182"/>
      <c r="EY43" s="182"/>
      <c r="EZ43" s="182"/>
      <c r="FA43" s="182"/>
      <c r="FB43" s="182"/>
      <c r="FC43" s="182"/>
      <c r="FD43" s="182"/>
      <c r="FE43" s="182"/>
      <c r="FF43" s="182"/>
      <c r="FG43" s="182"/>
      <c r="FH43" s="182"/>
      <c r="FI43" s="182"/>
      <c r="FJ43" s="182"/>
      <c r="FK43" s="182"/>
      <c r="FL43" s="182"/>
      <c r="FM43" s="182"/>
      <c r="FN43" s="182"/>
      <c r="FO43" s="182"/>
      <c r="FP43" s="182"/>
      <c r="FQ43" s="182"/>
      <c r="FR43" s="182"/>
      <c r="FS43" s="182"/>
      <c r="FT43" s="182"/>
      <c r="FU43" s="182"/>
      <c r="FV43" s="182"/>
      <c r="FW43" s="182"/>
      <c r="FX43" s="182"/>
      <c r="FY43" s="182"/>
      <c r="FZ43" s="182"/>
      <c r="GA43" s="182"/>
      <c r="GB43" s="182"/>
      <c r="GC43" s="182"/>
      <c r="GD43" s="182"/>
      <c r="GE43" s="182"/>
      <c r="GF43" s="182"/>
      <c r="GG43" s="182"/>
      <c r="GH43" s="182"/>
      <c r="GI43" s="182"/>
      <c r="GJ43" s="182"/>
      <c r="GK43" s="182"/>
      <c r="GL43" s="182"/>
      <c r="GM43" s="182"/>
      <c r="GN43" s="182"/>
      <c r="GO43" s="182"/>
      <c r="GP43" s="182"/>
      <c r="GQ43" s="182"/>
      <c r="GR43" s="182"/>
      <c r="GS43" s="182"/>
      <c r="GT43" s="182"/>
      <c r="GU43" s="182"/>
      <c r="GV43" s="182"/>
      <c r="GW43" s="182"/>
      <c r="GX43" s="182"/>
      <c r="GY43" s="182"/>
      <c r="GZ43" s="182"/>
      <c r="HA43" s="182"/>
      <c r="HB43" s="182"/>
      <c r="HC43" s="182"/>
      <c r="HD43" s="182"/>
      <c r="HE43" s="182"/>
      <c r="HF43" s="182"/>
      <c r="HG43" s="182"/>
      <c r="HH43" s="182"/>
      <c r="HI43" s="182"/>
      <c r="HJ43" s="182"/>
      <c r="HK43" s="182"/>
      <c r="HL43" s="182"/>
      <c r="HM43" s="182"/>
      <c r="HN43" s="182"/>
      <c r="HO43" s="182"/>
      <c r="HP43" s="182"/>
      <c r="HQ43" s="182"/>
      <c r="HR43" s="182"/>
      <c r="HS43" s="182"/>
      <c r="HT43" s="182"/>
      <c r="HU43" s="182"/>
      <c r="HV43" s="182"/>
      <c r="HW43" s="182"/>
      <c r="HX43" s="182"/>
      <c r="HY43" s="182"/>
      <c r="HZ43" s="182"/>
      <c r="IA43" s="182"/>
      <c r="IB43" s="182"/>
      <c r="IC43" s="182"/>
      <c r="ID43" s="182"/>
      <c r="IE43" s="182"/>
      <c r="IF43" s="182"/>
      <c r="IG43" s="182"/>
      <c r="IH43" s="182"/>
      <c r="II43" s="182"/>
      <c r="IJ43" s="182"/>
      <c r="IK43" s="182"/>
      <c r="IL43" s="182"/>
      <c r="IM43" s="182"/>
      <c r="IN43" s="182"/>
      <c r="IO43" s="182"/>
      <c r="IP43" s="182"/>
      <c r="IQ43" s="182"/>
      <c r="IR43" s="182"/>
      <c r="IS43" s="182"/>
      <c r="IT43" s="182"/>
      <c r="IU43" s="182"/>
      <c r="IV43" s="182"/>
      <c r="IW43" s="182"/>
      <c r="IX43" s="182"/>
      <c r="IY43" s="182"/>
      <c r="IZ43" s="182"/>
      <c r="JA43" s="182"/>
      <c r="JB43" s="182"/>
      <c r="JC43" s="182"/>
      <c r="JD43" s="182"/>
      <c r="JE43" s="182"/>
      <c r="JF43" s="182"/>
      <c r="JG43" s="182"/>
      <c r="JH43" s="182"/>
      <c r="JI43" s="182"/>
      <c r="JJ43" s="182"/>
      <c r="JK43" s="182"/>
      <c r="JL43" s="182"/>
      <c r="JM43" s="182"/>
      <c r="JN43" s="182"/>
      <c r="JO43" s="182"/>
      <c r="JP43" s="182"/>
      <c r="JQ43" s="182"/>
      <c r="JR43" s="182"/>
      <c r="JS43" s="182"/>
      <c r="JT43" s="182"/>
      <c r="JU43" s="182"/>
      <c r="JV43" s="182"/>
      <c r="JW43" s="182"/>
      <c r="JX43" s="182"/>
      <c r="JY43" s="182"/>
      <c r="JZ43" s="182"/>
      <c r="KA43" s="182"/>
      <c r="KB43" s="182"/>
      <c r="KC43" s="182"/>
      <c r="KD43" s="182"/>
      <c r="KE43" s="182"/>
      <c r="KF43" s="182"/>
      <c r="KG43" s="182"/>
      <c r="KH43" s="182"/>
      <c r="KI43" s="182"/>
      <c r="KJ43" s="182"/>
      <c r="KK43" s="182"/>
      <c r="KL43" s="182"/>
      <c r="KM43" s="182"/>
      <c r="KN43" s="182"/>
      <c r="KO43" s="182"/>
      <c r="KP43" s="182"/>
      <c r="KQ43" s="182"/>
      <c r="KR43" s="182"/>
      <c r="KS43" s="182"/>
      <c r="KT43" s="182"/>
      <c r="KU43" s="182"/>
      <c r="KV43" s="182"/>
      <c r="KW43" s="182"/>
      <c r="KX43" s="182"/>
      <c r="KY43" s="182"/>
      <c r="KZ43" s="182"/>
      <c r="LA43" s="182"/>
      <c r="LB43" s="182"/>
      <c r="LC43" s="182"/>
      <c r="LD43" s="182"/>
      <c r="LE43" s="182"/>
      <c r="LF43" s="182"/>
      <c r="LG43" s="182"/>
      <c r="LH43" s="182"/>
      <c r="LI43" s="182"/>
      <c r="LJ43" s="182"/>
      <c r="LK43" s="182"/>
      <c r="LL43" s="182"/>
      <c r="LM43" s="182"/>
      <c r="LN43" s="182"/>
      <c r="LO43" s="182"/>
      <c r="LP43" s="182"/>
      <c r="LQ43" s="182"/>
      <c r="LR43" s="182"/>
      <c r="LS43" s="182"/>
      <c r="LT43" s="182"/>
      <c r="LU43" s="182"/>
      <c r="LV43" s="182"/>
      <c r="LW43" s="182"/>
      <c r="LX43" s="182"/>
      <c r="LY43" s="182"/>
      <c r="LZ43" s="182"/>
      <c r="MA43" s="182"/>
      <c r="MB43" s="182"/>
      <c r="MC43" s="182"/>
      <c r="MD43" s="182"/>
      <c r="ME43" s="182"/>
      <c r="MF43" s="182"/>
      <c r="MG43" s="182"/>
      <c r="MH43" s="182"/>
      <c r="MI43" s="182"/>
      <c r="MJ43" s="182"/>
      <c r="MK43" s="182"/>
      <c r="ML43" s="182"/>
      <c r="MM43" s="182"/>
      <c r="MN43" s="182"/>
      <c r="MO43" s="182"/>
      <c r="MP43" s="182"/>
      <c r="MQ43" s="182"/>
      <c r="MR43" s="182"/>
      <c r="MS43" s="182"/>
      <c r="MT43" s="182"/>
      <c r="MU43" s="182"/>
      <c r="MV43" s="182"/>
      <c r="MW43" s="182"/>
      <c r="MX43" s="182"/>
      <c r="MY43" s="182"/>
      <c r="MZ43" s="182"/>
      <c r="NA43" s="182"/>
      <c r="NB43" s="182"/>
      <c r="NC43" s="182"/>
      <c r="ND43" s="182"/>
      <c r="NE43" s="182"/>
      <c r="NF43" s="182"/>
      <c r="NG43" s="182"/>
      <c r="NH43" s="182"/>
      <c r="NI43" s="182"/>
      <c r="NJ43" s="182"/>
      <c r="NK43" s="182"/>
      <c r="NL43" s="182"/>
      <c r="NM43" s="182"/>
      <c r="NN43" s="182"/>
      <c r="NO43" s="182"/>
      <c r="NP43" s="182"/>
      <c r="NQ43" s="182"/>
      <c r="NR43" s="182"/>
      <c r="NS43" s="182"/>
      <c r="NT43" s="182"/>
      <c r="NU43" s="182"/>
      <c r="NV43" s="182"/>
      <c r="NW43" s="182"/>
      <c r="NX43" s="182"/>
      <c r="NY43" s="182"/>
      <c r="NZ43" s="182"/>
      <c r="OA43" s="182"/>
      <c r="OB43" s="182"/>
      <c r="OC43" s="182"/>
      <c r="OD43" s="182"/>
      <c r="OE43" s="182"/>
      <c r="OF43" s="182"/>
      <c r="OG43" s="182"/>
      <c r="OH43" s="182"/>
      <c r="OI43" s="182"/>
      <c r="OJ43" s="182"/>
      <c r="OK43" s="182"/>
      <c r="OL43" s="182"/>
      <c r="OM43" s="182"/>
      <c r="ON43" s="182"/>
      <c r="OO43" s="182"/>
      <c r="OP43" s="182"/>
      <c r="OQ43" s="182"/>
      <c r="OR43" s="182"/>
      <c r="OS43" s="182"/>
      <c r="OT43" s="182"/>
      <c r="OU43" s="182"/>
      <c r="OV43" s="182"/>
      <c r="OW43" s="182"/>
      <c r="OX43" s="182"/>
      <c r="OY43" s="182"/>
      <c r="OZ43" s="182"/>
      <c r="PA43" s="182"/>
      <c r="PB43" s="182"/>
      <c r="PC43" s="182"/>
      <c r="PD43" s="182"/>
      <c r="PE43" s="182"/>
      <c r="PF43" s="182"/>
      <c r="PG43" s="182"/>
      <c r="PH43" s="182"/>
      <c r="PI43" s="182"/>
      <c r="PJ43" s="182"/>
      <c r="PK43" s="182"/>
      <c r="PL43" s="182"/>
      <c r="PM43" s="182"/>
      <c r="PN43" s="182"/>
      <c r="PO43" s="182"/>
      <c r="PP43" s="182"/>
      <c r="PQ43" s="182"/>
      <c r="PR43" s="182"/>
      <c r="PS43" s="182"/>
      <c r="PT43" s="182"/>
      <c r="PU43" s="182"/>
      <c r="PV43" s="182"/>
      <c r="PW43" s="182"/>
      <c r="PX43" s="182"/>
      <c r="PY43" s="182"/>
      <c r="PZ43" s="182"/>
      <c r="QA43" s="182"/>
      <c r="QB43" s="182"/>
      <c r="QC43" s="182"/>
      <c r="QD43" s="182"/>
      <c r="QE43" s="83"/>
      <c r="QF43" s="83"/>
      <c r="QG43" s="83"/>
    </row>
    <row r="44" spans="2:449">
      <c r="DP44" s="87"/>
      <c r="DQ44" s="87"/>
      <c r="DR44" s="87"/>
      <c r="DS44" s="87"/>
      <c r="DT44" s="87"/>
      <c r="DU44" s="87"/>
      <c r="DV44" s="87"/>
      <c r="DW44" s="87"/>
      <c r="DX44" s="87"/>
      <c r="DY44" s="87"/>
      <c r="DZ44" s="87"/>
      <c r="EA44" s="87"/>
      <c r="EB44" s="87"/>
      <c r="EC44" s="87"/>
      <c r="ED44" s="87"/>
      <c r="EE44" s="87"/>
      <c r="EF44" s="87"/>
      <c r="EG44" s="87"/>
      <c r="EH44" s="87"/>
      <c r="EI44" s="87"/>
      <c r="EJ44" s="87"/>
      <c r="EK44" s="87"/>
      <c r="EL44" s="87"/>
      <c r="EM44" s="87"/>
      <c r="EN44" s="87"/>
      <c r="EO44" s="87"/>
      <c r="EP44" s="87"/>
      <c r="EQ44" s="87"/>
      <c r="ER44" s="87"/>
      <c r="ES44" s="87"/>
      <c r="ET44" s="87"/>
      <c r="EU44" s="87"/>
      <c r="EV44" s="87"/>
      <c r="EW44" s="87"/>
      <c r="EX44" s="87"/>
      <c r="EY44" s="87"/>
      <c r="EZ44" s="87"/>
      <c r="FA44" s="87"/>
      <c r="FB44" s="87"/>
      <c r="FC44" s="87"/>
      <c r="FD44" s="87"/>
      <c r="FE44" s="87"/>
      <c r="FF44" s="87"/>
      <c r="FG44" s="87"/>
      <c r="FH44" s="87"/>
      <c r="FI44" s="87"/>
      <c r="FJ44" s="87"/>
      <c r="FK44" s="87"/>
      <c r="FL44" s="87"/>
      <c r="FM44" s="87"/>
      <c r="FN44" s="87"/>
      <c r="FO44" s="87"/>
      <c r="FP44" s="87"/>
      <c r="FQ44" s="87"/>
      <c r="FR44" s="87"/>
      <c r="FS44" s="87"/>
      <c r="FT44" s="87"/>
      <c r="FU44" s="87"/>
      <c r="FV44" s="87"/>
      <c r="FW44" s="87"/>
      <c r="FX44" s="87"/>
      <c r="FY44" s="87"/>
      <c r="FZ44" s="87"/>
      <c r="GA44" s="87"/>
      <c r="GB44" s="87"/>
      <c r="GC44" s="87"/>
      <c r="GD44" s="87"/>
      <c r="GE44" s="87"/>
      <c r="GF44" s="87"/>
      <c r="GG44" s="87"/>
      <c r="GH44" s="87"/>
      <c r="GI44" s="87"/>
      <c r="GJ44" s="87"/>
      <c r="GK44" s="87"/>
      <c r="GL44" s="87"/>
      <c r="GM44" s="87"/>
      <c r="GN44" s="87"/>
      <c r="GO44" s="87"/>
      <c r="GP44" s="87"/>
      <c r="GQ44" s="87"/>
      <c r="GR44" s="87"/>
      <c r="GS44" s="87"/>
      <c r="GT44" s="87"/>
      <c r="GU44" s="87"/>
      <c r="GV44" s="87"/>
      <c r="GW44" s="87"/>
      <c r="GX44" s="87"/>
      <c r="GY44" s="87"/>
      <c r="GZ44" s="87"/>
      <c r="HA44" s="87"/>
      <c r="HB44" s="87"/>
      <c r="HC44" s="87"/>
      <c r="HD44" s="87"/>
      <c r="HE44" s="87"/>
      <c r="HF44" s="87"/>
      <c r="HG44" s="87"/>
      <c r="HH44" s="87"/>
      <c r="HI44" s="87"/>
      <c r="HJ44" s="87"/>
      <c r="HK44" s="87"/>
      <c r="HL44" s="87"/>
      <c r="HM44" s="87"/>
      <c r="HN44" s="87"/>
      <c r="HO44" s="87"/>
      <c r="HP44" s="87"/>
      <c r="HQ44" s="87"/>
      <c r="HR44" s="87"/>
      <c r="HS44" s="87"/>
      <c r="HT44" s="87"/>
      <c r="HU44" s="87"/>
      <c r="HV44" s="87"/>
      <c r="HW44" s="87"/>
      <c r="HX44" s="87"/>
      <c r="HY44" s="87"/>
      <c r="HZ44" s="87"/>
      <c r="IA44" s="87"/>
      <c r="IB44" s="87"/>
      <c r="IC44" s="87"/>
      <c r="ID44" s="87"/>
      <c r="IE44" s="87"/>
      <c r="IF44" s="87"/>
      <c r="IG44" s="87"/>
      <c r="IH44" s="87"/>
      <c r="II44" s="87"/>
      <c r="IJ44" s="87"/>
      <c r="IK44" s="87"/>
      <c r="IL44" s="87"/>
      <c r="IM44" s="87"/>
      <c r="IN44" s="87"/>
      <c r="IO44" s="87"/>
      <c r="IP44" s="87"/>
      <c r="IQ44" s="87"/>
      <c r="IR44" s="87"/>
      <c r="IS44" s="87"/>
      <c r="IT44" s="87"/>
      <c r="IU44" s="87"/>
      <c r="IV44" s="87"/>
      <c r="IW44" s="87"/>
      <c r="IX44" s="87"/>
      <c r="IY44" s="87"/>
      <c r="IZ44" s="87"/>
      <c r="JA44" s="87"/>
      <c r="JB44" s="87"/>
      <c r="JC44" s="87"/>
      <c r="JD44" s="87"/>
      <c r="JE44" s="87"/>
      <c r="JF44" s="87"/>
      <c r="JG44" s="87"/>
      <c r="JH44" s="87"/>
      <c r="JI44" s="87"/>
      <c r="JJ44" s="87"/>
      <c r="JK44" s="87"/>
      <c r="JL44" s="87"/>
      <c r="JM44" s="87"/>
      <c r="JN44" s="87"/>
      <c r="JO44" s="87"/>
      <c r="JP44" s="87"/>
      <c r="JQ44" s="87"/>
      <c r="JR44" s="87"/>
      <c r="JS44" s="87"/>
      <c r="JT44" s="87"/>
      <c r="JU44" s="87"/>
      <c r="JV44" s="87"/>
      <c r="JW44" s="87"/>
      <c r="JX44" s="87"/>
      <c r="JY44" s="87"/>
      <c r="JZ44" s="87"/>
      <c r="KA44" s="87"/>
      <c r="KB44" s="87"/>
      <c r="KC44" s="87"/>
      <c r="KD44" s="87"/>
      <c r="KE44" s="87"/>
      <c r="KF44" s="87"/>
      <c r="KG44" s="87"/>
      <c r="KH44" s="87"/>
      <c r="KI44" s="87"/>
      <c r="KJ44" s="87"/>
      <c r="KK44" s="87"/>
      <c r="KL44" s="87"/>
      <c r="KM44" s="87"/>
      <c r="KN44" s="87"/>
      <c r="KO44" s="87"/>
      <c r="KP44" s="87"/>
      <c r="KQ44" s="87"/>
      <c r="KR44" s="87"/>
      <c r="KS44" s="87"/>
      <c r="KT44" s="87"/>
      <c r="KU44" s="87"/>
      <c r="KV44" s="87"/>
      <c r="KW44" s="87"/>
      <c r="KX44" s="87"/>
      <c r="KY44" s="87"/>
      <c r="KZ44" s="87"/>
      <c r="LA44" s="87"/>
      <c r="LB44" s="87"/>
      <c r="LC44" s="87"/>
      <c r="LD44" s="87"/>
      <c r="LE44" s="87"/>
      <c r="LF44" s="87"/>
      <c r="LG44" s="87"/>
      <c r="LH44" s="87"/>
      <c r="LI44" s="87"/>
      <c r="LJ44" s="87"/>
      <c r="LK44" s="87"/>
      <c r="LL44" s="87"/>
      <c r="LM44" s="87"/>
      <c r="LN44" s="87"/>
      <c r="LO44" s="87"/>
      <c r="LP44" s="87"/>
      <c r="LQ44" s="87"/>
      <c r="LR44" s="87"/>
      <c r="LS44" s="87"/>
      <c r="LT44" s="87"/>
      <c r="LU44" s="87"/>
      <c r="LV44" s="87"/>
      <c r="LW44" s="87"/>
      <c r="LX44" s="87"/>
      <c r="LY44" s="87"/>
      <c r="LZ44" s="87"/>
      <c r="MA44" s="87"/>
      <c r="MB44" s="87"/>
      <c r="MC44" s="87"/>
      <c r="MD44" s="87"/>
      <c r="ME44" s="87"/>
      <c r="MF44" s="87"/>
      <c r="MG44" s="87"/>
      <c r="MH44" s="87"/>
      <c r="MI44" s="87"/>
      <c r="MJ44" s="87"/>
      <c r="MK44" s="87"/>
      <c r="ML44" s="87"/>
      <c r="MM44" s="87"/>
      <c r="MN44" s="87"/>
      <c r="MO44" s="87"/>
      <c r="MP44" s="87"/>
      <c r="MQ44" s="87"/>
      <c r="MR44" s="87"/>
      <c r="MS44" s="87"/>
      <c r="MT44" s="87"/>
      <c r="MU44" s="87"/>
      <c r="MV44" s="87"/>
      <c r="MW44" s="87"/>
      <c r="MX44" s="87"/>
      <c r="MY44" s="87"/>
      <c r="MZ44" s="87"/>
      <c r="NA44" s="87"/>
      <c r="NB44" s="87"/>
      <c r="NC44" s="87"/>
      <c r="ND44" s="87"/>
      <c r="NE44" s="87"/>
      <c r="NF44" s="87"/>
      <c r="NG44" s="87"/>
      <c r="NH44" s="87"/>
      <c r="NI44" s="87"/>
      <c r="NJ44" s="87"/>
      <c r="NK44" s="87"/>
      <c r="NL44" s="87"/>
      <c r="NM44" s="87"/>
      <c r="NN44" s="87"/>
      <c r="NO44" s="87"/>
      <c r="NP44" s="87"/>
      <c r="NQ44" s="87"/>
      <c r="NR44" s="87"/>
      <c r="NS44" s="87"/>
      <c r="NT44" s="87"/>
      <c r="NU44" s="87"/>
      <c r="NV44" s="87"/>
      <c r="NW44" s="87"/>
      <c r="NX44" s="87"/>
      <c r="NY44" s="87"/>
      <c r="NZ44" s="87"/>
      <c r="OA44" s="87"/>
      <c r="OB44" s="87"/>
      <c r="OC44" s="87"/>
      <c r="OD44" s="87"/>
      <c r="OE44" s="87"/>
      <c r="OF44" s="87"/>
      <c r="OG44" s="87"/>
      <c r="OH44" s="87"/>
      <c r="OI44" s="87"/>
      <c r="OJ44" s="87"/>
      <c r="OK44" s="87"/>
      <c r="OL44" s="87"/>
      <c r="OM44" s="87"/>
      <c r="ON44" s="87"/>
      <c r="OO44" s="87"/>
      <c r="OP44" s="87"/>
      <c r="OQ44" s="87"/>
      <c r="OR44" s="87"/>
      <c r="OS44" s="87"/>
      <c r="OT44" s="87"/>
      <c r="OU44" s="87"/>
      <c r="OV44" s="87"/>
      <c r="OW44" s="87"/>
      <c r="OX44" s="87"/>
      <c r="OY44" s="87"/>
      <c r="OZ44" s="87"/>
      <c r="PA44" s="87"/>
      <c r="PB44" s="87"/>
      <c r="PC44" s="87"/>
      <c r="PD44" s="87"/>
      <c r="PE44" s="87"/>
      <c r="PF44" s="87"/>
      <c r="PG44" s="87"/>
      <c r="PH44" s="87"/>
      <c r="PI44" s="87"/>
      <c r="PJ44" s="87"/>
      <c r="PK44" s="87"/>
      <c r="PL44" s="87"/>
      <c r="PM44" s="87"/>
      <c r="PN44" s="87"/>
      <c r="PO44" s="87"/>
      <c r="PP44" s="87"/>
      <c r="PQ44" s="87"/>
      <c r="PR44" s="87"/>
      <c r="PS44" s="87"/>
      <c r="PT44" s="87"/>
      <c r="PU44" s="87"/>
      <c r="PV44" s="87"/>
      <c r="PW44" s="87"/>
      <c r="PX44" s="87"/>
      <c r="PY44" s="87"/>
      <c r="PZ44" s="87"/>
      <c r="QA44" s="87"/>
      <c r="QB44" s="87"/>
      <c r="QC44" s="87"/>
      <c r="QD44" s="87"/>
    </row>
    <row r="45" spans="2:449">
      <c r="DP45" s="87"/>
      <c r="DQ45" s="87"/>
      <c r="DR45" s="87"/>
      <c r="DS45" s="87"/>
      <c r="DT45" s="87"/>
      <c r="DU45" s="87"/>
      <c r="DV45" s="87"/>
      <c r="DW45" s="87"/>
      <c r="DX45" s="87"/>
      <c r="DY45" s="87"/>
      <c r="DZ45" s="87"/>
      <c r="EA45" s="87"/>
      <c r="EB45" s="87"/>
      <c r="EC45" s="87"/>
      <c r="ED45" s="87"/>
      <c r="EE45" s="87"/>
      <c r="EF45" s="87"/>
      <c r="EG45" s="87"/>
      <c r="EH45" s="87"/>
      <c r="EI45" s="87"/>
      <c r="EJ45" s="87"/>
      <c r="EK45" s="87"/>
      <c r="EL45" s="87"/>
      <c r="EM45" s="87"/>
      <c r="EN45" s="87"/>
      <c r="EO45" s="87"/>
      <c r="EP45" s="87"/>
      <c r="EQ45" s="87"/>
      <c r="ER45" s="87"/>
      <c r="ES45" s="87"/>
      <c r="ET45" s="87"/>
      <c r="EU45" s="87"/>
      <c r="EV45" s="87"/>
      <c r="EW45" s="87"/>
      <c r="EX45" s="87"/>
      <c r="EY45" s="87"/>
      <c r="EZ45" s="87"/>
      <c r="FA45" s="87"/>
      <c r="FB45" s="87"/>
      <c r="FC45" s="87"/>
      <c r="FD45" s="87"/>
      <c r="FE45" s="87"/>
      <c r="FF45" s="87"/>
      <c r="FG45" s="87"/>
      <c r="FH45" s="87"/>
      <c r="FI45" s="87"/>
      <c r="FJ45" s="87"/>
      <c r="FK45" s="87"/>
      <c r="FL45" s="87"/>
      <c r="FM45" s="87"/>
      <c r="FN45" s="87"/>
      <c r="FO45" s="87"/>
      <c r="FP45" s="87"/>
      <c r="FQ45" s="87"/>
      <c r="FR45" s="87"/>
      <c r="FS45" s="87"/>
      <c r="FT45" s="87"/>
      <c r="FU45" s="87"/>
      <c r="FV45" s="87"/>
      <c r="FW45" s="87"/>
      <c r="FX45" s="87"/>
      <c r="FY45" s="87"/>
      <c r="FZ45" s="87"/>
      <c r="GA45" s="87"/>
      <c r="GB45" s="87"/>
      <c r="GC45" s="87"/>
      <c r="GD45" s="87"/>
      <c r="GE45" s="87"/>
      <c r="GF45" s="87"/>
      <c r="GG45" s="87"/>
      <c r="GH45" s="87"/>
      <c r="GI45" s="87"/>
      <c r="GJ45" s="87"/>
      <c r="GK45" s="87"/>
      <c r="GL45" s="87"/>
      <c r="GM45" s="87"/>
      <c r="GN45" s="87"/>
      <c r="GO45" s="87"/>
      <c r="GP45" s="87"/>
      <c r="GQ45" s="87"/>
      <c r="GR45" s="87"/>
      <c r="GS45" s="87"/>
      <c r="GT45" s="87"/>
      <c r="GU45" s="87"/>
      <c r="GV45" s="87"/>
      <c r="GW45" s="87"/>
      <c r="GX45" s="87"/>
      <c r="GY45" s="87"/>
      <c r="GZ45" s="87"/>
      <c r="HA45" s="87"/>
      <c r="HB45" s="87"/>
      <c r="HC45" s="87"/>
      <c r="HD45" s="87"/>
      <c r="HE45" s="87"/>
      <c r="HF45" s="87"/>
      <c r="HG45" s="87"/>
      <c r="HH45" s="87"/>
      <c r="HI45" s="87"/>
      <c r="HJ45" s="87"/>
      <c r="HK45" s="87"/>
      <c r="HL45" s="87"/>
      <c r="HM45" s="87"/>
      <c r="HN45" s="87"/>
      <c r="HO45" s="87"/>
      <c r="HP45" s="87"/>
      <c r="HQ45" s="87"/>
      <c r="HR45" s="87"/>
      <c r="HS45" s="87"/>
      <c r="HT45" s="87"/>
      <c r="HU45" s="87"/>
      <c r="HV45" s="87"/>
      <c r="HW45" s="87"/>
      <c r="HX45" s="87"/>
      <c r="HY45" s="87"/>
      <c r="HZ45" s="87"/>
      <c r="IA45" s="87"/>
      <c r="IB45" s="87"/>
      <c r="IC45" s="87"/>
      <c r="ID45" s="87"/>
      <c r="IE45" s="87"/>
      <c r="IF45" s="87"/>
      <c r="IG45" s="87"/>
      <c r="IH45" s="87"/>
      <c r="II45" s="87"/>
      <c r="IJ45" s="87"/>
      <c r="IK45" s="87"/>
      <c r="IL45" s="87"/>
      <c r="IM45" s="87"/>
      <c r="IN45" s="87"/>
      <c r="IO45" s="87"/>
      <c r="IP45" s="87"/>
      <c r="IQ45" s="87"/>
      <c r="IR45" s="87"/>
      <c r="IS45" s="87"/>
      <c r="IT45" s="87"/>
      <c r="IU45" s="87"/>
      <c r="IV45" s="87"/>
      <c r="IW45" s="87"/>
      <c r="IX45" s="87"/>
      <c r="IY45" s="87"/>
      <c r="IZ45" s="87"/>
      <c r="JA45" s="87"/>
      <c r="JB45" s="87"/>
      <c r="JC45" s="87"/>
      <c r="JD45" s="87"/>
      <c r="JE45" s="87"/>
      <c r="JF45" s="87"/>
      <c r="JG45" s="87"/>
      <c r="JH45" s="87"/>
      <c r="JI45" s="87"/>
      <c r="JJ45" s="87"/>
      <c r="JK45" s="87"/>
      <c r="JL45" s="87"/>
      <c r="JM45" s="87"/>
      <c r="JN45" s="87"/>
      <c r="JO45" s="87"/>
      <c r="JP45" s="87"/>
      <c r="JQ45" s="87"/>
      <c r="JR45" s="87"/>
      <c r="JS45" s="87"/>
      <c r="JT45" s="87"/>
      <c r="JU45" s="87"/>
      <c r="JV45" s="87"/>
      <c r="JW45" s="87"/>
      <c r="JX45" s="87"/>
      <c r="JY45" s="87"/>
      <c r="JZ45" s="87"/>
      <c r="KA45" s="87"/>
      <c r="KB45" s="87"/>
      <c r="KC45" s="87"/>
      <c r="KD45" s="87"/>
      <c r="KE45" s="87"/>
      <c r="KF45" s="87"/>
      <c r="KG45" s="87"/>
      <c r="KH45" s="87"/>
      <c r="KI45" s="87"/>
      <c r="KJ45" s="87"/>
      <c r="KK45" s="87"/>
      <c r="KL45" s="87"/>
      <c r="KM45" s="87"/>
      <c r="KN45" s="87"/>
      <c r="KO45" s="87"/>
      <c r="KP45" s="87"/>
      <c r="KQ45" s="87"/>
      <c r="KR45" s="87"/>
      <c r="KS45" s="87"/>
      <c r="KT45" s="87"/>
      <c r="KU45" s="87"/>
      <c r="KV45" s="87"/>
      <c r="KW45" s="87"/>
      <c r="KX45" s="87"/>
      <c r="KY45" s="87"/>
      <c r="KZ45" s="87"/>
      <c r="LA45" s="87"/>
      <c r="LB45" s="87"/>
      <c r="LC45" s="87"/>
      <c r="LD45" s="87"/>
      <c r="LE45" s="87"/>
      <c r="LF45" s="87"/>
      <c r="LG45" s="87"/>
      <c r="LH45" s="87"/>
      <c r="LI45" s="87"/>
      <c r="LJ45" s="87"/>
      <c r="LK45" s="87"/>
      <c r="LL45" s="87"/>
      <c r="LM45" s="87"/>
      <c r="LN45" s="87"/>
      <c r="LO45" s="87"/>
      <c r="LP45" s="87"/>
      <c r="LQ45" s="87"/>
      <c r="LR45" s="87"/>
      <c r="LS45" s="87"/>
      <c r="LT45" s="87"/>
      <c r="LU45" s="87"/>
      <c r="LV45" s="87"/>
      <c r="LW45" s="87"/>
      <c r="LX45" s="87"/>
      <c r="LY45" s="87"/>
      <c r="LZ45" s="87"/>
      <c r="MA45" s="87"/>
      <c r="MB45" s="87"/>
      <c r="MC45" s="87"/>
      <c r="MD45" s="87"/>
      <c r="ME45" s="87"/>
      <c r="MF45" s="87"/>
      <c r="MG45" s="87"/>
      <c r="MH45" s="87"/>
      <c r="MI45" s="87"/>
      <c r="MJ45" s="87"/>
      <c r="MK45" s="87"/>
      <c r="ML45" s="87"/>
      <c r="MM45" s="87"/>
      <c r="MN45" s="87"/>
      <c r="MO45" s="87"/>
      <c r="MP45" s="87"/>
      <c r="MQ45" s="87"/>
      <c r="MR45" s="87"/>
      <c r="MS45" s="87"/>
      <c r="MT45" s="87"/>
      <c r="MU45" s="87"/>
      <c r="MV45" s="87"/>
      <c r="MW45" s="87"/>
      <c r="MX45" s="87"/>
      <c r="MY45" s="87"/>
      <c r="MZ45" s="87"/>
      <c r="NA45" s="87"/>
      <c r="NB45" s="87"/>
      <c r="NC45" s="87"/>
      <c r="ND45" s="87"/>
      <c r="NE45" s="87"/>
      <c r="NF45" s="87"/>
      <c r="NG45" s="87"/>
      <c r="NH45" s="87"/>
      <c r="NI45" s="87"/>
      <c r="NJ45" s="87"/>
      <c r="NK45" s="87"/>
      <c r="NL45" s="87"/>
      <c r="NM45" s="87"/>
      <c r="NN45" s="87"/>
      <c r="NO45" s="87"/>
      <c r="NP45" s="87"/>
      <c r="NQ45" s="87"/>
      <c r="NR45" s="87"/>
      <c r="NS45" s="87"/>
      <c r="NT45" s="87"/>
      <c r="NU45" s="87"/>
      <c r="NV45" s="87"/>
      <c r="NW45" s="87"/>
      <c r="NX45" s="87"/>
      <c r="NY45" s="87"/>
      <c r="NZ45" s="87"/>
      <c r="OA45" s="87"/>
      <c r="OB45" s="87"/>
      <c r="OC45" s="87"/>
      <c r="OD45" s="87"/>
      <c r="OE45" s="87"/>
      <c r="OF45" s="87"/>
      <c r="OG45" s="87"/>
      <c r="OH45" s="87"/>
      <c r="OI45" s="87"/>
      <c r="OJ45" s="87"/>
      <c r="OK45" s="87"/>
      <c r="OL45" s="87"/>
      <c r="OM45" s="87"/>
      <c r="ON45" s="87"/>
      <c r="OO45" s="87"/>
      <c r="OP45" s="87"/>
      <c r="OQ45" s="87"/>
      <c r="OR45" s="87"/>
      <c r="OS45" s="87"/>
      <c r="OT45" s="87"/>
      <c r="OU45" s="87"/>
      <c r="OV45" s="87"/>
      <c r="OW45" s="87"/>
      <c r="OX45" s="87"/>
      <c r="OY45" s="87"/>
      <c r="OZ45" s="87"/>
      <c r="PA45" s="87"/>
      <c r="PB45" s="87"/>
      <c r="PC45" s="87"/>
      <c r="PD45" s="87"/>
      <c r="PE45" s="87"/>
      <c r="PF45" s="87"/>
      <c r="PG45" s="87"/>
      <c r="PH45" s="87"/>
      <c r="PI45" s="87"/>
      <c r="PJ45" s="87"/>
      <c r="PK45" s="87"/>
      <c r="PL45" s="87"/>
      <c r="PM45" s="87"/>
      <c r="PN45" s="87"/>
      <c r="PO45" s="87"/>
      <c r="PP45" s="87"/>
      <c r="PQ45" s="87"/>
      <c r="PR45" s="87"/>
      <c r="PS45" s="87"/>
      <c r="PT45" s="87"/>
      <c r="PU45" s="87"/>
      <c r="PV45" s="87"/>
      <c r="PW45" s="87"/>
      <c r="PX45" s="87"/>
      <c r="PY45" s="87"/>
      <c r="PZ45" s="87"/>
      <c r="QA45" s="87"/>
      <c r="QB45" s="87"/>
      <c r="QC45" s="87"/>
      <c r="QD45" s="87"/>
    </row>
    <row r="46" spans="2:449">
      <c r="DP46" s="87"/>
      <c r="DQ46" s="87"/>
      <c r="DR46" s="87"/>
      <c r="DS46" s="87"/>
      <c r="DT46" s="87"/>
      <c r="DU46" s="87"/>
      <c r="DV46" s="87"/>
      <c r="DW46" s="87"/>
      <c r="DX46" s="87"/>
      <c r="DY46" s="87"/>
      <c r="DZ46" s="87"/>
      <c r="EA46" s="87"/>
      <c r="EB46" s="87"/>
      <c r="EC46" s="87"/>
      <c r="ED46" s="87"/>
      <c r="EE46" s="87"/>
      <c r="EF46" s="87"/>
      <c r="EG46" s="87"/>
      <c r="EH46" s="87"/>
      <c r="EI46" s="87"/>
      <c r="EJ46" s="87"/>
      <c r="EK46" s="87"/>
      <c r="EL46" s="87"/>
      <c r="EM46" s="87"/>
      <c r="EN46" s="87"/>
      <c r="EO46" s="87"/>
      <c r="EP46" s="87"/>
      <c r="EQ46" s="87"/>
      <c r="ER46" s="87"/>
      <c r="ES46" s="87"/>
      <c r="ET46" s="87"/>
      <c r="EU46" s="87"/>
      <c r="EV46" s="87"/>
      <c r="EW46" s="87"/>
      <c r="EX46" s="87"/>
      <c r="EY46" s="87"/>
      <c r="EZ46" s="87"/>
      <c r="FA46" s="87"/>
      <c r="FB46" s="87"/>
      <c r="FC46" s="87"/>
      <c r="FD46" s="87"/>
      <c r="FE46" s="87"/>
      <c r="FF46" s="87"/>
      <c r="FG46" s="87"/>
      <c r="FH46" s="87"/>
      <c r="FI46" s="87"/>
      <c r="FJ46" s="87"/>
      <c r="FK46" s="87"/>
      <c r="FL46" s="87"/>
      <c r="FM46" s="87"/>
      <c r="FN46" s="87"/>
      <c r="FO46" s="87"/>
      <c r="FP46" s="87"/>
      <c r="FQ46" s="87"/>
      <c r="FR46" s="87"/>
      <c r="FS46" s="87"/>
      <c r="FT46" s="87"/>
      <c r="FU46" s="87"/>
      <c r="FV46" s="87"/>
      <c r="FW46" s="87"/>
      <c r="FX46" s="87"/>
      <c r="FY46" s="87"/>
      <c r="FZ46" s="87"/>
      <c r="GA46" s="87"/>
      <c r="GB46" s="87"/>
      <c r="GC46" s="87"/>
      <c r="GD46" s="87"/>
      <c r="GE46" s="87"/>
      <c r="GF46" s="87"/>
      <c r="GG46" s="87"/>
      <c r="GH46" s="87"/>
      <c r="GI46" s="87"/>
      <c r="GJ46" s="87"/>
      <c r="GK46" s="87"/>
      <c r="GL46" s="87"/>
      <c r="GM46" s="87"/>
      <c r="GN46" s="87"/>
      <c r="GO46" s="87"/>
      <c r="GP46" s="87"/>
      <c r="GQ46" s="87"/>
      <c r="GR46" s="87"/>
      <c r="GS46" s="87"/>
      <c r="GT46" s="87"/>
      <c r="GU46" s="87"/>
      <c r="GV46" s="87"/>
      <c r="GW46" s="87"/>
      <c r="GX46" s="87"/>
      <c r="GY46" s="87"/>
      <c r="GZ46" s="87"/>
      <c r="HA46" s="87"/>
      <c r="HB46" s="87"/>
      <c r="HC46" s="87"/>
      <c r="HD46" s="87"/>
      <c r="HE46" s="87"/>
      <c r="HF46" s="87"/>
      <c r="HG46" s="87"/>
      <c r="HH46" s="87"/>
      <c r="HI46" s="87"/>
      <c r="HJ46" s="87"/>
      <c r="HK46" s="87"/>
      <c r="HL46" s="87"/>
      <c r="HM46" s="87"/>
      <c r="HN46" s="87"/>
      <c r="HO46" s="87"/>
      <c r="HP46" s="87"/>
      <c r="HQ46" s="87"/>
      <c r="HR46" s="87"/>
      <c r="HS46" s="87"/>
      <c r="HT46" s="87"/>
      <c r="HU46" s="87"/>
      <c r="HV46" s="87"/>
      <c r="HW46" s="87"/>
      <c r="HX46" s="87"/>
      <c r="HY46" s="87"/>
      <c r="HZ46" s="87"/>
      <c r="IA46" s="87"/>
      <c r="IB46" s="87"/>
      <c r="IC46" s="87"/>
      <c r="ID46" s="87"/>
      <c r="IE46" s="87"/>
      <c r="IF46" s="87"/>
      <c r="IG46" s="87"/>
      <c r="IH46" s="87"/>
      <c r="II46" s="87"/>
      <c r="IJ46" s="87"/>
      <c r="IK46" s="87"/>
      <c r="IL46" s="87"/>
      <c r="IM46" s="87"/>
      <c r="IN46" s="87"/>
      <c r="IO46" s="87"/>
      <c r="IP46" s="87"/>
      <c r="IQ46" s="87"/>
      <c r="IR46" s="87"/>
      <c r="IS46" s="87"/>
      <c r="IT46" s="87"/>
      <c r="IU46" s="87"/>
      <c r="IV46" s="87"/>
      <c r="IW46" s="87"/>
      <c r="IX46" s="87"/>
      <c r="IY46" s="87"/>
      <c r="IZ46" s="87"/>
      <c r="JA46" s="87"/>
      <c r="JB46" s="87"/>
      <c r="JC46" s="87"/>
      <c r="JD46" s="87"/>
      <c r="JE46" s="87"/>
      <c r="JF46" s="87"/>
      <c r="JG46" s="87"/>
      <c r="JH46" s="87"/>
      <c r="JI46" s="87"/>
      <c r="JJ46" s="87"/>
      <c r="JK46" s="87"/>
      <c r="JL46" s="87"/>
      <c r="JM46" s="87"/>
      <c r="JN46" s="87"/>
      <c r="JO46" s="87"/>
      <c r="JP46" s="87"/>
      <c r="JQ46" s="87"/>
      <c r="JR46" s="87"/>
      <c r="JS46" s="87"/>
      <c r="JT46" s="87"/>
      <c r="JU46" s="87"/>
      <c r="JV46" s="87"/>
      <c r="JW46" s="87"/>
      <c r="JX46" s="87"/>
      <c r="JY46" s="87"/>
      <c r="JZ46" s="87"/>
      <c r="KA46" s="87"/>
      <c r="KB46" s="87"/>
      <c r="KC46" s="87"/>
      <c r="KD46" s="87"/>
      <c r="KE46" s="87"/>
      <c r="KF46" s="87"/>
      <c r="KG46" s="87"/>
      <c r="KH46" s="87"/>
      <c r="KI46" s="87"/>
      <c r="KJ46" s="87"/>
      <c r="KK46" s="87"/>
      <c r="KL46" s="87"/>
      <c r="KM46" s="87"/>
      <c r="KN46" s="87"/>
      <c r="KO46" s="87"/>
      <c r="KP46" s="87"/>
      <c r="KQ46" s="87"/>
      <c r="KR46" s="87"/>
      <c r="KS46" s="87"/>
      <c r="KT46" s="87"/>
      <c r="KU46" s="87"/>
      <c r="KV46" s="87"/>
      <c r="KW46" s="87"/>
      <c r="KX46" s="87"/>
      <c r="KY46" s="87"/>
      <c r="KZ46" s="87"/>
      <c r="LA46" s="87"/>
      <c r="LB46" s="87"/>
      <c r="LC46" s="87"/>
      <c r="LD46" s="87"/>
      <c r="LE46" s="87"/>
      <c r="LF46" s="87"/>
      <c r="LG46" s="87"/>
      <c r="LH46" s="87"/>
      <c r="LI46" s="87"/>
      <c r="LJ46" s="87"/>
      <c r="LK46" s="87"/>
      <c r="LL46" s="87"/>
      <c r="LM46" s="87"/>
      <c r="LN46" s="87"/>
      <c r="LO46" s="87"/>
      <c r="LP46" s="87"/>
      <c r="LQ46" s="87"/>
      <c r="LR46" s="87"/>
      <c r="LS46" s="87"/>
      <c r="LT46" s="87"/>
      <c r="LU46" s="87"/>
      <c r="LV46" s="87"/>
      <c r="LW46" s="87"/>
      <c r="LX46" s="87"/>
      <c r="LY46" s="87"/>
      <c r="LZ46" s="87"/>
      <c r="MA46" s="87"/>
      <c r="MB46" s="87"/>
      <c r="MC46" s="87"/>
      <c r="MD46" s="87"/>
      <c r="ME46" s="87"/>
      <c r="MF46" s="87"/>
      <c r="MG46" s="87"/>
      <c r="MH46" s="87"/>
      <c r="MI46" s="87"/>
      <c r="MJ46" s="87"/>
      <c r="MK46" s="87"/>
      <c r="ML46" s="87"/>
      <c r="MM46" s="87"/>
      <c r="MN46" s="87"/>
      <c r="MO46" s="87"/>
      <c r="MP46" s="87"/>
      <c r="MQ46" s="87"/>
      <c r="MR46" s="87"/>
      <c r="MS46" s="87"/>
      <c r="MT46" s="87"/>
      <c r="MU46" s="87"/>
      <c r="MV46" s="87"/>
      <c r="MW46" s="87"/>
      <c r="MX46" s="87"/>
      <c r="MY46" s="87"/>
      <c r="MZ46" s="87"/>
      <c r="NA46" s="87"/>
      <c r="NB46" s="87"/>
      <c r="NC46" s="87"/>
      <c r="ND46" s="87"/>
      <c r="NE46" s="87"/>
      <c r="NF46" s="87"/>
      <c r="NG46" s="87"/>
      <c r="NH46" s="87"/>
      <c r="NI46" s="87"/>
      <c r="NJ46" s="87"/>
      <c r="NK46" s="87"/>
      <c r="NL46" s="87"/>
      <c r="NM46" s="87"/>
      <c r="NN46" s="87"/>
      <c r="NO46" s="87"/>
      <c r="NP46" s="87"/>
      <c r="NQ46" s="87"/>
      <c r="NR46" s="87"/>
      <c r="NS46" s="87"/>
      <c r="NT46" s="87"/>
      <c r="NU46" s="87"/>
      <c r="NV46" s="87"/>
      <c r="NW46" s="87"/>
      <c r="NX46" s="87"/>
      <c r="NY46" s="87"/>
      <c r="NZ46" s="87"/>
      <c r="OA46" s="87"/>
      <c r="OB46" s="87"/>
      <c r="OC46" s="87"/>
      <c r="OD46" s="87"/>
      <c r="OE46" s="87"/>
      <c r="OF46" s="87"/>
      <c r="OG46" s="87"/>
      <c r="OH46" s="87"/>
      <c r="OI46" s="87"/>
      <c r="OJ46" s="87"/>
      <c r="OK46" s="87"/>
      <c r="OL46" s="87"/>
      <c r="OM46" s="87"/>
      <c r="ON46" s="87"/>
      <c r="OO46" s="87"/>
      <c r="OP46" s="87"/>
      <c r="OQ46" s="87"/>
      <c r="OR46" s="87"/>
      <c r="OS46" s="87"/>
      <c r="OT46" s="87"/>
      <c r="OU46" s="87"/>
      <c r="OV46" s="87"/>
      <c r="OW46" s="87"/>
      <c r="OX46" s="87"/>
      <c r="OY46" s="87"/>
      <c r="OZ46" s="87"/>
      <c r="PA46" s="87"/>
      <c r="PB46" s="87"/>
      <c r="PC46" s="87"/>
      <c r="PD46" s="87"/>
      <c r="PE46" s="87"/>
      <c r="PF46" s="87"/>
      <c r="PG46" s="87"/>
      <c r="PH46" s="87"/>
      <c r="PI46" s="87"/>
      <c r="PJ46" s="87"/>
      <c r="PK46" s="87"/>
      <c r="PL46" s="87"/>
      <c r="PM46" s="87"/>
      <c r="PN46" s="87"/>
      <c r="PO46" s="87"/>
      <c r="PP46" s="87"/>
      <c r="PQ46" s="87"/>
      <c r="PR46" s="87"/>
      <c r="PS46" s="87"/>
      <c r="PT46" s="87"/>
      <c r="PU46" s="87"/>
      <c r="PV46" s="87"/>
      <c r="PW46" s="87"/>
      <c r="PX46" s="87"/>
      <c r="PY46" s="87"/>
      <c r="PZ46" s="87"/>
      <c r="QA46" s="87"/>
      <c r="QB46" s="87"/>
      <c r="QC46" s="87"/>
      <c r="QD46" s="87"/>
    </row>
    <row r="47" spans="2:449">
      <c r="DP47" s="87"/>
      <c r="DQ47" s="87"/>
      <c r="DR47" s="87"/>
      <c r="DS47" s="87"/>
      <c r="DT47" s="87"/>
      <c r="DU47" s="87"/>
      <c r="DV47" s="87"/>
      <c r="DW47" s="87"/>
      <c r="DX47" s="87"/>
      <c r="DY47" s="87"/>
      <c r="DZ47" s="87"/>
      <c r="EA47" s="87"/>
      <c r="EB47" s="87"/>
      <c r="EC47" s="87"/>
      <c r="ED47" s="87"/>
      <c r="EE47" s="87"/>
      <c r="EF47" s="87"/>
      <c r="EG47" s="87"/>
      <c r="EH47" s="87"/>
      <c r="EI47" s="87"/>
      <c r="EJ47" s="87"/>
      <c r="EK47" s="87"/>
      <c r="EL47" s="87"/>
      <c r="EM47" s="87"/>
      <c r="EN47" s="87"/>
      <c r="EO47" s="87"/>
      <c r="EP47" s="87"/>
      <c r="EQ47" s="87"/>
      <c r="ER47" s="87"/>
      <c r="ES47" s="87"/>
      <c r="ET47" s="87"/>
      <c r="EU47" s="87"/>
      <c r="EV47" s="87"/>
      <c r="EW47" s="87"/>
      <c r="EX47" s="87"/>
      <c r="EY47" s="87"/>
      <c r="EZ47" s="87"/>
      <c r="FA47" s="87"/>
      <c r="FB47" s="87"/>
      <c r="FC47" s="87"/>
      <c r="FD47" s="87"/>
      <c r="FE47" s="87"/>
      <c r="FF47" s="87"/>
      <c r="FG47" s="87"/>
      <c r="FH47" s="87"/>
      <c r="FI47" s="87"/>
      <c r="FJ47" s="87"/>
      <c r="FK47" s="87"/>
      <c r="FL47" s="87"/>
      <c r="FM47" s="87"/>
      <c r="FN47" s="87"/>
      <c r="FO47" s="87"/>
      <c r="FP47" s="87"/>
      <c r="FQ47" s="87"/>
      <c r="FR47" s="87"/>
      <c r="FS47" s="87"/>
      <c r="FT47" s="87"/>
      <c r="FU47" s="87"/>
      <c r="FV47" s="87"/>
      <c r="FW47" s="87"/>
      <c r="FX47" s="87"/>
      <c r="FY47" s="87"/>
      <c r="FZ47" s="87"/>
      <c r="GA47" s="87"/>
      <c r="GB47" s="87"/>
      <c r="GC47" s="87"/>
      <c r="GD47" s="87"/>
      <c r="GE47" s="87"/>
      <c r="GF47" s="87"/>
      <c r="GG47" s="87"/>
      <c r="GH47" s="87"/>
      <c r="GI47" s="87"/>
      <c r="GJ47" s="87"/>
      <c r="GK47" s="87"/>
      <c r="GL47" s="87"/>
      <c r="GM47" s="87"/>
      <c r="GN47" s="87"/>
      <c r="GO47" s="87"/>
      <c r="GP47" s="87"/>
      <c r="GQ47" s="87"/>
      <c r="GR47" s="87"/>
      <c r="GS47" s="87"/>
      <c r="GT47" s="87"/>
      <c r="GU47" s="87"/>
      <c r="GV47" s="87"/>
      <c r="GW47" s="87"/>
      <c r="GX47" s="87"/>
      <c r="GY47" s="87"/>
      <c r="GZ47" s="87"/>
      <c r="HA47" s="87"/>
      <c r="HB47" s="87"/>
      <c r="HC47" s="87"/>
      <c r="HD47" s="87"/>
      <c r="HE47" s="87"/>
      <c r="HF47" s="87"/>
      <c r="HG47" s="87"/>
      <c r="HH47" s="87"/>
      <c r="HI47" s="87"/>
      <c r="HJ47" s="87"/>
      <c r="HK47" s="87"/>
      <c r="HL47" s="87"/>
      <c r="HM47" s="87"/>
      <c r="HN47" s="87"/>
      <c r="HO47" s="87"/>
      <c r="HP47" s="87"/>
      <c r="HQ47" s="87"/>
      <c r="HR47" s="87"/>
      <c r="HS47" s="87"/>
      <c r="HT47" s="87"/>
      <c r="HU47" s="87"/>
      <c r="HV47" s="87"/>
      <c r="HW47" s="87"/>
      <c r="HX47" s="87"/>
      <c r="HY47" s="87"/>
      <c r="HZ47" s="87"/>
      <c r="IA47" s="87"/>
      <c r="IB47" s="87"/>
      <c r="IC47" s="87"/>
      <c r="ID47" s="87"/>
      <c r="IE47" s="87"/>
      <c r="IF47" s="87"/>
      <c r="IG47" s="87"/>
      <c r="IH47" s="87"/>
      <c r="II47" s="87"/>
      <c r="IJ47" s="87"/>
      <c r="IK47" s="87"/>
      <c r="IL47" s="87"/>
      <c r="IM47" s="87"/>
      <c r="IN47" s="87"/>
      <c r="IO47" s="87"/>
      <c r="IP47" s="87"/>
      <c r="IQ47" s="87"/>
      <c r="IR47" s="87"/>
      <c r="IS47" s="87"/>
      <c r="IT47" s="87"/>
      <c r="IU47" s="87"/>
      <c r="IV47" s="87"/>
      <c r="IW47" s="87"/>
      <c r="IX47" s="87"/>
      <c r="IY47" s="87"/>
      <c r="IZ47" s="87"/>
      <c r="JA47" s="87"/>
      <c r="JB47" s="87"/>
      <c r="JC47" s="87"/>
      <c r="JD47" s="87"/>
      <c r="JE47" s="87"/>
      <c r="JF47" s="87"/>
      <c r="JG47" s="87"/>
      <c r="JH47" s="87"/>
      <c r="JI47" s="87"/>
      <c r="JJ47" s="87"/>
      <c r="JK47" s="87"/>
      <c r="JL47" s="87"/>
      <c r="JM47" s="87"/>
      <c r="JN47" s="87"/>
      <c r="JO47" s="87"/>
      <c r="JP47" s="87"/>
      <c r="JQ47" s="87"/>
      <c r="JR47" s="87"/>
      <c r="JS47" s="87"/>
      <c r="JT47" s="87"/>
      <c r="JU47" s="87"/>
      <c r="JV47" s="87"/>
      <c r="JW47" s="87"/>
      <c r="JX47" s="87"/>
      <c r="JY47" s="87"/>
      <c r="JZ47" s="87"/>
      <c r="KA47" s="87"/>
      <c r="KB47" s="87"/>
      <c r="KC47" s="87"/>
      <c r="KD47" s="87"/>
      <c r="KE47" s="87"/>
      <c r="KF47" s="87"/>
      <c r="KG47" s="87"/>
      <c r="KH47" s="87"/>
      <c r="KI47" s="87"/>
      <c r="KJ47" s="87"/>
      <c r="KK47" s="87"/>
      <c r="KL47" s="87"/>
      <c r="KM47" s="87"/>
      <c r="KN47" s="87"/>
      <c r="KO47" s="87"/>
      <c r="KP47" s="87"/>
      <c r="KQ47" s="87"/>
      <c r="KR47" s="87"/>
      <c r="KS47" s="87"/>
      <c r="KT47" s="87"/>
      <c r="KU47" s="87"/>
      <c r="KV47" s="87"/>
      <c r="KW47" s="87"/>
      <c r="KX47" s="87"/>
      <c r="KY47" s="87"/>
      <c r="KZ47" s="87"/>
      <c r="LA47" s="87"/>
      <c r="LB47" s="87"/>
      <c r="LC47" s="87"/>
      <c r="LD47" s="87"/>
      <c r="LE47" s="87"/>
      <c r="LF47" s="87"/>
      <c r="LG47" s="87"/>
      <c r="LH47" s="87"/>
      <c r="LI47" s="87"/>
      <c r="LJ47" s="87"/>
      <c r="LK47" s="87"/>
      <c r="LL47" s="87"/>
      <c r="LM47" s="87"/>
      <c r="LN47" s="87"/>
      <c r="LO47" s="87"/>
      <c r="LP47" s="87"/>
      <c r="LQ47" s="87"/>
      <c r="LR47" s="87"/>
      <c r="LS47" s="87"/>
      <c r="LT47" s="87"/>
      <c r="LU47" s="87"/>
      <c r="LV47" s="87"/>
      <c r="LW47" s="87"/>
      <c r="LX47" s="87"/>
      <c r="LY47" s="87"/>
      <c r="LZ47" s="87"/>
      <c r="MA47" s="87"/>
      <c r="MB47" s="87"/>
      <c r="MC47" s="87"/>
      <c r="MD47" s="87"/>
      <c r="ME47" s="87"/>
      <c r="MF47" s="87"/>
      <c r="MG47" s="87"/>
      <c r="MH47" s="87"/>
      <c r="MI47" s="87"/>
      <c r="MJ47" s="87"/>
      <c r="MK47" s="87"/>
      <c r="ML47" s="87"/>
      <c r="MM47" s="87"/>
      <c r="MN47" s="87"/>
      <c r="MO47" s="87"/>
      <c r="MP47" s="87"/>
      <c r="MQ47" s="87"/>
      <c r="MR47" s="87"/>
      <c r="MS47" s="87"/>
      <c r="MT47" s="87"/>
      <c r="MU47" s="87"/>
      <c r="MV47" s="87"/>
      <c r="MW47" s="87"/>
      <c r="MX47" s="87"/>
      <c r="MY47" s="87"/>
      <c r="MZ47" s="87"/>
      <c r="NA47" s="87"/>
      <c r="NB47" s="87"/>
      <c r="NC47" s="87"/>
      <c r="ND47" s="87"/>
      <c r="NE47" s="87"/>
      <c r="NF47" s="87"/>
      <c r="NG47" s="87"/>
      <c r="NH47" s="87"/>
      <c r="NI47" s="87"/>
      <c r="NJ47" s="87"/>
      <c r="NK47" s="87"/>
      <c r="NL47" s="87"/>
      <c r="NM47" s="87"/>
      <c r="NN47" s="87"/>
      <c r="NO47" s="87"/>
      <c r="NP47" s="87"/>
      <c r="NQ47" s="87"/>
      <c r="NR47" s="87"/>
      <c r="NS47" s="87"/>
      <c r="NT47" s="87"/>
      <c r="NU47" s="87"/>
      <c r="NV47" s="87"/>
      <c r="NW47" s="87"/>
      <c r="NX47" s="87"/>
      <c r="NY47" s="87"/>
      <c r="NZ47" s="87"/>
      <c r="OA47" s="87"/>
      <c r="OB47" s="87"/>
      <c r="OC47" s="87"/>
      <c r="OD47" s="87"/>
      <c r="OE47" s="87"/>
      <c r="OF47" s="87"/>
      <c r="OG47" s="87"/>
      <c r="OH47" s="87"/>
      <c r="OI47" s="87"/>
      <c r="OJ47" s="87"/>
      <c r="OK47" s="87"/>
      <c r="OL47" s="87"/>
      <c r="OM47" s="87"/>
      <c r="ON47" s="87"/>
      <c r="OO47" s="87"/>
      <c r="OP47" s="87"/>
      <c r="OQ47" s="87"/>
      <c r="OR47" s="87"/>
      <c r="OS47" s="87"/>
      <c r="OT47" s="87"/>
      <c r="OU47" s="87"/>
      <c r="OV47" s="87"/>
      <c r="OW47" s="87"/>
      <c r="OX47" s="87"/>
      <c r="OY47" s="87"/>
      <c r="OZ47" s="87"/>
      <c r="PA47" s="87"/>
      <c r="PB47" s="87"/>
      <c r="PC47" s="87"/>
      <c r="PD47" s="87"/>
      <c r="PE47" s="87"/>
      <c r="PF47" s="87"/>
      <c r="PG47" s="87"/>
      <c r="PH47" s="87"/>
      <c r="PI47" s="87"/>
      <c r="PJ47" s="87"/>
      <c r="PK47" s="87"/>
      <c r="PL47" s="87"/>
      <c r="PM47" s="87"/>
      <c r="PN47" s="87"/>
      <c r="PO47" s="87"/>
      <c r="PP47" s="87"/>
      <c r="PQ47" s="87"/>
      <c r="PR47" s="87"/>
      <c r="PS47" s="87"/>
      <c r="PT47" s="87"/>
      <c r="PU47" s="87"/>
      <c r="PV47" s="87"/>
      <c r="PW47" s="87"/>
      <c r="PX47" s="87"/>
      <c r="PY47" s="87"/>
      <c r="PZ47" s="87"/>
      <c r="QA47" s="87"/>
      <c r="QB47" s="87"/>
      <c r="QC47" s="87"/>
      <c r="QD47" s="87"/>
    </row>
    <row r="48" spans="2:449">
      <c r="DP48" s="87"/>
      <c r="DQ48" s="87"/>
      <c r="DR48" s="87"/>
      <c r="DS48" s="87"/>
      <c r="DT48" s="87"/>
      <c r="DU48" s="87"/>
      <c r="DV48" s="87"/>
      <c r="DW48" s="87"/>
      <c r="DX48" s="87"/>
      <c r="DY48" s="87"/>
      <c r="DZ48" s="87"/>
      <c r="EA48" s="87"/>
      <c r="EB48" s="87"/>
      <c r="EC48" s="87"/>
      <c r="ED48" s="87"/>
      <c r="EE48" s="87"/>
      <c r="EF48" s="87"/>
      <c r="EG48" s="87"/>
      <c r="EH48" s="87"/>
      <c r="EI48" s="87"/>
      <c r="EJ48" s="87"/>
      <c r="EK48" s="87"/>
      <c r="EL48" s="87"/>
      <c r="EM48" s="87"/>
      <c r="EN48" s="87"/>
      <c r="EO48" s="87"/>
      <c r="EP48" s="87"/>
      <c r="EQ48" s="87"/>
      <c r="ER48" s="87"/>
      <c r="ES48" s="87"/>
      <c r="ET48" s="87"/>
      <c r="EU48" s="87"/>
      <c r="EV48" s="87"/>
      <c r="EW48" s="87"/>
      <c r="EX48" s="87"/>
      <c r="EY48" s="87"/>
      <c r="EZ48" s="87"/>
      <c r="FA48" s="87"/>
      <c r="FB48" s="87"/>
      <c r="FC48" s="87"/>
      <c r="FD48" s="87"/>
      <c r="FE48" s="87"/>
      <c r="FF48" s="87"/>
      <c r="FG48" s="87"/>
      <c r="FH48" s="87"/>
      <c r="FI48" s="87"/>
      <c r="FJ48" s="87"/>
      <c r="FK48" s="87"/>
      <c r="FL48" s="87"/>
      <c r="FM48" s="87"/>
      <c r="FN48" s="87"/>
      <c r="FO48" s="87"/>
      <c r="FP48" s="87"/>
      <c r="FQ48" s="87"/>
      <c r="FR48" s="87"/>
      <c r="FS48" s="87"/>
      <c r="FT48" s="87"/>
      <c r="FU48" s="87"/>
      <c r="FV48" s="87"/>
      <c r="FW48" s="87"/>
      <c r="FX48" s="87"/>
      <c r="FY48" s="87"/>
      <c r="FZ48" s="87"/>
      <c r="GA48" s="87"/>
      <c r="GB48" s="87"/>
      <c r="GC48" s="87"/>
      <c r="GD48" s="87"/>
      <c r="GE48" s="87"/>
      <c r="GF48" s="87"/>
      <c r="GG48" s="87"/>
      <c r="GH48" s="87"/>
      <c r="GI48" s="87"/>
      <c r="GJ48" s="87"/>
      <c r="GK48" s="87"/>
      <c r="GL48" s="87"/>
      <c r="GM48" s="87"/>
      <c r="GN48" s="87"/>
      <c r="GO48" s="87"/>
      <c r="GP48" s="87"/>
      <c r="GQ48" s="87"/>
      <c r="GR48" s="87"/>
      <c r="GS48" s="87"/>
      <c r="GT48" s="87"/>
      <c r="GU48" s="87"/>
      <c r="GV48" s="87"/>
      <c r="GW48" s="87"/>
      <c r="GX48" s="87"/>
      <c r="GY48" s="87"/>
      <c r="GZ48" s="87"/>
      <c r="HA48" s="87"/>
      <c r="HB48" s="87"/>
      <c r="HC48" s="87"/>
      <c r="HD48" s="87"/>
      <c r="HE48" s="87"/>
      <c r="HF48" s="87"/>
      <c r="HG48" s="87"/>
      <c r="HH48" s="87"/>
      <c r="HI48" s="87"/>
      <c r="HJ48" s="87"/>
      <c r="HK48" s="87"/>
      <c r="HL48" s="87"/>
      <c r="HM48" s="87"/>
      <c r="HN48" s="87"/>
      <c r="HO48" s="87"/>
      <c r="HP48" s="87"/>
      <c r="HQ48" s="87"/>
      <c r="HR48" s="87"/>
      <c r="HS48" s="87"/>
      <c r="HT48" s="87"/>
      <c r="HU48" s="87"/>
      <c r="HV48" s="87"/>
      <c r="HW48" s="87"/>
      <c r="HX48" s="87"/>
      <c r="HY48" s="87"/>
      <c r="HZ48" s="87"/>
      <c r="IA48" s="87"/>
      <c r="IB48" s="87"/>
      <c r="IC48" s="87"/>
      <c r="ID48" s="87"/>
      <c r="IE48" s="87"/>
      <c r="IF48" s="87"/>
      <c r="IG48" s="87"/>
      <c r="IH48" s="87"/>
      <c r="II48" s="87"/>
      <c r="IJ48" s="87"/>
      <c r="IK48" s="87"/>
      <c r="IL48" s="87"/>
      <c r="IM48" s="87"/>
      <c r="IN48" s="87"/>
      <c r="IO48" s="87"/>
      <c r="IP48" s="87"/>
      <c r="IQ48" s="87"/>
      <c r="IR48" s="87"/>
      <c r="IS48" s="87"/>
      <c r="IT48" s="87"/>
      <c r="IU48" s="87"/>
      <c r="IV48" s="87"/>
      <c r="IW48" s="87"/>
      <c r="IX48" s="87"/>
      <c r="IY48" s="87"/>
      <c r="IZ48" s="87"/>
      <c r="JA48" s="87"/>
      <c r="JB48" s="87"/>
      <c r="JC48" s="87"/>
      <c r="JD48" s="87"/>
      <c r="JE48" s="87"/>
      <c r="JF48" s="87"/>
      <c r="JG48" s="87"/>
      <c r="JH48" s="87"/>
      <c r="JI48" s="87"/>
      <c r="JJ48" s="87"/>
      <c r="JK48" s="87"/>
      <c r="JL48" s="87"/>
      <c r="JM48" s="87"/>
      <c r="JN48" s="87"/>
      <c r="JO48" s="87"/>
      <c r="JP48" s="87"/>
      <c r="JQ48" s="87"/>
      <c r="JR48" s="87"/>
      <c r="JS48" s="87"/>
      <c r="JT48" s="87"/>
      <c r="JU48" s="87"/>
      <c r="JV48" s="87"/>
      <c r="JW48" s="87"/>
      <c r="JX48" s="87"/>
      <c r="JY48" s="87"/>
      <c r="JZ48" s="87"/>
      <c r="KA48" s="87"/>
      <c r="KB48" s="87"/>
      <c r="KC48" s="87"/>
      <c r="KD48" s="87"/>
      <c r="KE48" s="87"/>
      <c r="KF48" s="87"/>
      <c r="KG48" s="87"/>
      <c r="KH48" s="87"/>
      <c r="KI48" s="87"/>
      <c r="KJ48" s="87"/>
      <c r="KK48" s="87"/>
      <c r="KL48" s="87"/>
      <c r="KM48" s="87"/>
      <c r="KN48" s="87"/>
      <c r="KO48" s="87"/>
      <c r="KP48" s="87"/>
      <c r="KQ48" s="87"/>
      <c r="KR48" s="87"/>
      <c r="KS48" s="87"/>
      <c r="KT48" s="87"/>
      <c r="KU48" s="87"/>
      <c r="KV48" s="87"/>
      <c r="KW48" s="87"/>
      <c r="KX48" s="87"/>
      <c r="KY48" s="87"/>
      <c r="KZ48" s="87"/>
      <c r="LA48" s="87"/>
      <c r="LB48" s="87"/>
      <c r="LC48" s="87"/>
      <c r="LD48" s="87"/>
      <c r="LE48" s="87"/>
      <c r="LF48" s="87"/>
      <c r="LG48" s="87"/>
      <c r="LH48" s="87"/>
      <c r="LI48" s="87"/>
      <c r="LJ48" s="87"/>
      <c r="LK48" s="87"/>
      <c r="LL48" s="87"/>
      <c r="LM48" s="87"/>
      <c r="LN48" s="183"/>
      <c r="LO48" s="87"/>
      <c r="LP48" s="87"/>
      <c r="LQ48" s="87"/>
      <c r="LR48" s="87"/>
      <c r="LS48" s="87"/>
      <c r="LT48" s="87"/>
      <c r="LU48" s="87"/>
      <c r="LV48" s="87"/>
      <c r="LW48" s="87"/>
      <c r="LX48" s="87"/>
      <c r="LY48" s="87"/>
      <c r="LZ48" s="87"/>
      <c r="MA48" s="87"/>
      <c r="MB48" s="87"/>
      <c r="MC48" s="87"/>
      <c r="MD48" s="87"/>
      <c r="ME48" s="87"/>
      <c r="MF48" s="87"/>
      <c r="MG48" s="87"/>
      <c r="MH48" s="87"/>
      <c r="MI48" s="87"/>
      <c r="MJ48" s="87"/>
      <c r="MK48" s="87"/>
      <c r="ML48" s="87"/>
      <c r="MM48" s="87"/>
      <c r="MN48" s="87"/>
      <c r="MO48" s="87"/>
      <c r="MP48" s="87"/>
      <c r="MQ48" s="87"/>
      <c r="MR48" s="87"/>
      <c r="MS48" s="87"/>
      <c r="MT48" s="87"/>
      <c r="MU48" s="87"/>
      <c r="MV48" s="87"/>
      <c r="MW48" s="87"/>
      <c r="MX48" s="87"/>
      <c r="MY48" s="87"/>
      <c r="MZ48" s="87"/>
      <c r="NA48" s="87"/>
      <c r="NB48" s="87"/>
      <c r="NC48" s="87"/>
      <c r="ND48" s="87"/>
      <c r="NE48" s="87"/>
      <c r="NF48" s="87"/>
      <c r="NG48" s="87"/>
      <c r="NH48" s="87"/>
      <c r="NI48" s="87"/>
      <c r="NJ48" s="87"/>
      <c r="NK48" s="87"/>
      <c r="NL48" s="87"/>
      <c r="NM48" s="87"/>
      <c r="NN48" s="87"/>
      <c r="NO48" s="87"/>
      <c r="NP48" s="87"/>
      <c r="NQ48" s="87"/>
      <c r="NR48" s="87"/>
      <c r="NS48" s="87"/>
      <c r="NT48" s="87"/>
      <c r="NU48" s="87"/>
      <c r="NV48" s="87"/>
      <c r="NW48" s="87"/>
      <c r="NX48" s="87"/>
      <c r="NY48" s="87"/>
      <c r="NZ48" s="87"/>
      <c r="OA48" s="87"/>
      <c r="OB48" s="87"/>
      <c r="OC48" s="87"/>
      <c r="OD48" s="87"/>
      <c r="OE48" s="87"/>
      <c r="OF48" s="87"/>
      <c r="OG48" s="87"/>
      <c r="OH48" s="87"/>
      <c r="OI48" s="87"/>
      <c r="OJ48" s="87"/>
      <c r="OK48" s="87"/>
      <c r="OL48" s="87"/>
      <c r="OM48" s="87"/>
      <c r="ON48" s="87"/>
      <c r="OO48" s="87"/>
      <c r="OP48" s="87"/>
      <c r="OQ48" s="87"/>
      <c r="OR48" s="87"/>
      <c r="OS48" s="87"/>
      <c r="OT48" s="87"/>
      <c r="OU48" s="87"/>
      <c r="OV48" s="87"/>
      <c r="OW48" s="87"/>
      <c r="OX48" s="87"/>
      <c r="OY48" s="87"/>
      <c r="OZ48" s="87"/>
      <c r="PA48" s="87"/>
      <c r="PB48" s="87"/>
      <c r="PC48" s="87"/>
      <c r="PD48" s="87"/>
      <c r="PE48" s="87"/>
      <c r="PF48" s="87"/>
      <c r="PG48" s="87"/>
      <c r="PH48" s="87"/>
      <c r="PI48" s="87"/>
      <c r="PJ48" s="87"/>
      <c r="PK48" s="87"/>
      <c r="PL48" s="87"/>
      <c r="PM48" s="87"/>
      <c r="PN48" s="87"/>
      <c r="PO48" s="87"/>
      <c r="PP48" s="87"/>
      <c r="PQ48" s="87"/>
      <c r="PR48" s="87"/>
      <c r="PS48" s="87"/>
      <c r="PT48" s="87"/>
      <c r="PU48" s="87"/>
      <c r="PV48" s="87"/>
      <c r="PW48" s="87"/>
      <c r="PX48" s="87"/>
      <c r="PY48" s="87"/>
      <c r="PZ48" s="87"/>
      <c r="QA48" s="87"/>
      <c r="QB48" s="87"/>
      <c r="QC48" s="87"/>
      <c r="QD48" s="87"/>
    </row>
    <row r="49" spans="120:446">
      <c r="DP49" s="87"/>
      <c r="DQ49" s="87"/>
      <c r="DR49" s="87"/>
      <c r="DS49" s="87"/>
      <c r="DT49" s="87"/>
      <c r="DU49" s="87"/>
      <c r="DV49" s="87"/>
      <c r="DW49" s="87"/>
      <c r="DX49" s="87"/>
      <c r="DY49" s="87"/>
      <c r="DZ49" s="87"/>
      <c r="EA49" s="87"/>
      <c r="EB49" s="87"/>
      <c r="EC49" s="87"/>
      <c r="ED49" s="87"/>
      <c r="EE49" s="87"/>
      <c r="EF49" s="87"/>
      <c r="EG49" s="87"/>
      <c r="EH49" s="87"/>
      <c r="EI49" s="87"/>
      <c r="EJ49" s="87"/>
      <c r="EK49" s="87"/>
      <c r="EL49" s="87"/>
      <c r="EM49" s="87"/>
      <c r="EN49" s="87"/>
      <c r="EO49" s="87"/>
      <c r="EP49" s="87"/>
      <c r="EQ49" s="87"/>
      <c r="ER49" s="87"/>
      <c r="ES49" s="87"/>
      <c r="ET49" s="87"/>
      <c r="EU49" s="87"/>
      <c r="EV49" s="87"/>
      <c r="EW49" s="87"/>
      <c r="EX49" s="87"/>
      <c r="EY49" s="87"/>
      <c r="EZ49" s="87"/>
      <c r="FA49" s="87"/>
      <c r="FB49" s="87"/>
      <c r="FC49" s="87"/>
      <c r="FD49" s="87"/>
      <c r="FE49" s="87"/>
      <c r="FF49" s="87"/>
      <c r="FG49" s="87"/>
      <c r="FH49" s="87"/>
      <c r="FI49" s="87"/>
      <c r="FJ49" s="87"/>
      <c r="FK49" s="87"/>
      <c r="FL49" s="87"/>
      <c r="FM49" s="182"/>
      <c r="FN49" s="87"/>
      <c r="FO49" s="87"/>
      <c r="FP49" s="87"/>
      <c r="FQ49" s="87"/>
      <c r="FR49" s="87"/>
      <c r="FS49" s="87"/>
      <c r="FT49" s="87"/>
      <c r="FU49" s="182"/>
      <c r="FV49" s="87"/>
      <c r="FW49" s="87"/>
      <c r="FX49" s="87"/>
      <c r="FY49" s="87"/>
      <c r="FZ49" s="87"/>
      <c r="GA49" s="87"/>
      <c r="GB49" s="87"/>
      <c r="GC49" s="182"/>
      <c r="GD49" s="87"/>
      <c r="GE49" s="87"/>
      <c r="GF49" s="87"/>
      <c r="GG49" s="87"/>
      <c r="GH49" s="87"/>
      <c r="GI49" s="87"/>
      <c r="GJ49" s="87"/>
      <c r="GK49" s="182"/>
      <c r="GL49" s="182"/>
      <c r="GM49" s="87"/>
      <c r="GN49" s="87"/>
      <c r="GO49" s="87"/>
      <c r="GP49" s="87"/>
      <c r="GQ49" s="87"/>
      <c r="GR49" s="87"/>
      <c r="GS49" s="87"/>
      <c r="GT49" s="182"/>
      <c r="GU49" s="87"/>
      <c r="GV49" s="87"/>
      <c r="GW49" s="87"/>
      <c r="GX49" s="87"/>
      <c r="GY49" s="87"/>
      <c r="GZ49" s="87"/>
      <c r="HA49" s="87"/>
      <c r="HB49" s="182"/>
      <c r="HC49" s="87"/>
      <c r="HD49" s="87"/>
      <c r="HE49" s="87"/>
      <c r="HF49" s="87"/>
      <c r="HG49" s="87"/>
      <c r="HH49" s="87"/>
      <c r="HI49" s="87"/>
      <c r="HJ49" s="182"/>
      <c r="HK49" s="87"/>
      <c r="HL49" s="87"/>
      <c r="HM49" s="87"/>
      <c r="HN49" s="87"/>
      <c r="HO49" s="87"/>
      <c r="HP49" s="87"/>
      <c r="HQ49" s="87"/>
      <c r="HR49" s="182"/>
      <c r="HS49" s="182"/>
      <c r="HT49" s="87"/>
      <c r="HU49" s="87"/>
      <c r="HV49" s="87"/>
      <c r="HW49" s="87"/>
      <c r="HX49" s="87"/>
      <c r="HY49" s="87"/>
      <c r="HZ49" s="87"/>
      <c r="IA49" s="87"/>
      <c r="IB49" s="182"/>
      <c r="IC49" s="87"/>
      <c r="ID49" s="87"/>
      <c r="IE49" s="87"/>
      <c r="IF49" s="87"/>
      <c r="IG49" s="87"/>
      <c r="IH49" s="87"/>
      <c r="II49" s="87"/>
      <c r="IJ49" s="182"/>
      <c r="IK49" s="87"/>
      <c r="IL49" s="87"/>
      <c r="IM49" s="87"/>
      <c r="IN49" s="87"/>
      <c r="IO49" s="87"/>
      <c r="IP49" s="87"/>
      <c r="IQ49" s="87"/>
      <c r="IR49" s="182"/>
      <c r="IS49" s="87"/>
      <c r="IT49" s="87"/>
      <c r="IU49" s="87"/>
      <c r="IV49" s="87"/>
      <c r="IW49" s="87"/>
      <c r="IX49" s="87"/>
      <c r="IY49" s="87"/>
      <c r="IZ49" s="182"/>
      <c r="JA49" s="182"/>
      <c r="JB49" s="87"/>
      <c r="JC49" s="87"/>
      <c r="JD49" s="87"/>
      <c r="JE49" s="87"/>
      <c r="JF49" s="87"/>
      <c r="JG49" s="87"/>
      <c r="JH49" s="87"/>
      <c r="JI49" s="182"/>
      <c r="JJ49" s="87"/>
      <c r="JK49" s="87"/>
      <c r="JL49" s="87"/>
      <c r="JM49" s="87"/>
      <c r="JN49" s="87"/>
      <c r="JO49" s="87"/>
      <c r="JP49" s="87"/>
      <c r="JQ49" s="182"/>
      <c r="JR49" s="87"/>
      <c r="JS49" s="87"/>
      <c r="JT49" s="87"/>
      <c r="JU49" s="87"/>
      <c r="JV49" s="87"/>
      <c r="JW49" s="87"/>
      <c r="JX49" s="87"/>
      <c r="JY49" s="182"/>
      <c r="JZ49" s="87"/>
      <c r="KA49" s="87"/>
      <c r="KB49" s="87"/>
      <c r="KC49" s="87"/>
      <c r="KD49" s="87"/>
      <c r="KE49" s="87"/>
      <c r="KF49" s="87"/>
      <c r="KG49" s="182"/>
      <c r="KH49" s="87"/>
      <c r="KI49" s="87"/>
      <c r="KJ49" s="87"/>
      <c r="KK49" s="87"/>
      <c r="KL49" s="87"/>
      <c r="KM49" s="87"/>
      <c r="KN49" s="87"/>
      <c r="KO49" s="182"/>
      <c r="KP49" s="182"/>
      <c r="KQ49" s="87"/>
      <c r="KR49" s="87"/>
      <c r="KS49" s="87"/>
      <c r="KT49" s="87"/>
      <c r="KU49" s="87"/>
      <c r="KV49" s="87"/>
      <c r="KW49" s="87"/>
      <c r="KX49" s="182"/>
      <c r="KY49" s="87"/>
      <c r="KZ49" s="87"/>
      <c r="LA49" s="87"/>
      <c r="LB49" s="87"/>
      <c r="LC49" s="87"/>
      <c r="LD49" s="87"/>
      <c r="LE49" s="87"/>
      <c r="LF49" s="182"/>
      <c r="LG49" s="87"/>
      <c r="LH49" s="87"/>
      <c r="LI49" s="87"/>
      <c r="LJ49" s="87"/>
      <c r="LK49" s="87"/>
      <c r="LL49" s="87"/>
      <c r="LM49" s="87"/>
      <c r="LN49" s="182"/>
      <c r="LO49" s="87"/>
      <c r="LP49" s="87"/>
      <c r="LQ49" s="87"/>
      <c r="LR49" s="87"/>
      <c r="LS49" s="87"/>
      <c r="LT49" s="87"/>
      <c r="LU49" s="87"/>
      <c r="LV49" s="182"/>
      <c r="LW49" s="182"/>
      <c r="LX49" s="87"/>
      <c r="LY49" s="87"/>
      <c r="LZ49" s="87"/>
      <c r="MA49" s="87"/>
      <c r="MB49" s="87"/>
      <c r="MC49" s="87"/>
      <c r="MD49" s="87"/>
      <c r="ME49" s="87"/>
      <c r="MF49" s="182"/>
      <c r="MG49" s="87"/>
      <c r="MH49" s="87"/>
      <c r="MI49" s="87"/>
      <c r="MJ49" s="87"/>
      <c r="MK49" s="87"/>
      <c r="ML49" s="87"/>
      <c r="MM49" s="87"/>
      <c r="MN49" s="182"/>
      <c r="MO49" s="87"/>
      <c r="MP49" s="87"/>
      <c r="MQ49" s="87"/>
      <c r="MR49" s="87"/>
      <c r="MS49" s="87"/>
      <c r="MT49" s="87"/>
      <c r="MU49" s="87"/>
      <c r="MV49" s="182"/>
      <c r="MW49" s="87"/>
      <c r="MX49" s="87"/>
      <c r="MY49" s="87"/>
      <c r="MZ49" s="87"/>
      <c r="NA49" s="87"/>
      <c r="NB49" s="87"/>
      <c r="NC49" s="87"/>
      <c r="ND49" s="182"/>
      <c r="NE49" s="182"/>
      <c r="NF49" s="87"/>
      <c r="NG49" s="87"/>
      <c r="NH49" s="87"/>
      <c r="NI49" s="87"/>
      <c r="NJ49" s="87"/>
      <c r="NK49" s="87"/>
      <c r="NL49" s="87"/>
      <c r="NM49" s="182"/>
      <c r="NN49" s="87"/>
      <c r="NO49" s="87"/>
      <c r="NP49" s="87"/>
      <c r="NQ49" s="87"/>
      <c r="NR49" s="87"/>
      <c r="NS49" s="87"/>
      <c r="NT49" s="87"/>
      <c r="NU49" s="182"/>
      <c r="NV49" s="87"/>
      <c r="NW49" s="87"/>
      <c r="NX49" s="87"/>
      <c r="NY49" s="87"/>
      <c r="NZ49" s="87"/>
      <c r="OA49" s="87"/>
      <c r="OB49" s="87"/>
      <c r="OC49" s="182"/>
      <c r="OD49" s="87"/>
      <c r="OE49" s="87"/>
      <c r="OF49" s="87"/>
      <c r="OG49" s="87"/>
      <c r="OH49" s="87"/>
      <c r="OI49" s="87"/>
      <c r="OJ49" s="87"/>
      <c r="OK49" s="182"/>
      <c r="OL49" s="87"/>
      <c r="OM49" s="87"/>
      <c r="ON49" s="87"/>
      <c r="OO49" s="87"/>
      <c r="OP49" s="87"/>
      <c r="OQ49" s="87"/>
      <c r="OR49" s="87"/>
      <c r="OS49" s="182"/>
      <c r="OT49" s="182"/>
      <c r="OU49" s="87"/>
      <c r="OV49" s="87"/>
      <c r="OW49" s="87"/>
      <c r="OX49" s="87"/>
      <c r="OY49" s="87"/>
      <c r="OZ49" s="87"/>
      <c r="PA49" s="87"/>
      <c r="PB49" s="182"/>
      <c r="PC49" s="87"/>
      <c r="PD49" s="87"/>
      <c r="PE49" s="87"/>
      <c r="PF49" s="87"/>
      <c r="PG49" s="87"/>
      <c r="PH49" s="87"/>
      <c r="PI49" s="87"/>
      <c r="PJ49" s="182"/>
      <c r="PK49" s="87"/>
      <c r="PL49" s="87"/>
      <c r="PM49" s="87"/>
      <c r="PN49" s="87"/>
      <c r="PO49" s="87"/>
      <c r="PP49" s="87"/>
      <c r="PQ49" s="87"/>
      <c r="PR49" s="182"/>
      <c r="PS49" s="87"/>
      <c r="PT49" s="87"/>
      <c r="PU49" s="87"/>
      <c r="PV49" s="87"/>
      <c r="PW49" s="87"/>
      <c r="PX49" s="87"/>
      <c r="PY49" s="87"/>
      <c r="PZ49" s="182"/>
      <c r="QA49" s="182"/>
      <c r="QB49" s="87"/>
      <c r="QC49" s="182"/>
      <c r="QD49" s="182"/>
    </row>
    <row r="50" spans="120:446">
      <c r="DP50" s="87"/>
      <c r="DQ50" s="87"/>
      <c r="DR50" s="87"/>
      <c r="DS50" s="87"/>
      <c r="DT50" s="87"/>
      <c r="DU50" s="87"/>
      <c r="DV50" s="87"/>
      <c r="DW50" s="87"/>
      <c r="DX50" s="87"/>
      <c r="DY50" s="87"/>
      <c r="DZ50" s="87"/>
      <c r="EA50" s="87"/>
      <c r="EB50" s="87"/>
      <c r="EC50" s="87"/>
      <c r="ED50" s="87"/>
      <c r="EE50" s="87"/>
      <c r="EF50" s="87"/>
      <c r="EG50" s="87"/>
      <c r="EH50" s="87"/>
      <c r="EI50" s="87"/>
      <c r="EJ50" s="87"/>
      <c r="EK50" s="87"/>
      <c r="EL50" s="87"/>
      <c r="EM50" s="87"/>
      <c r="EN50" s="87"/>
      <c r="EO50" s="87"/>
      <c r="EP50" s="87"/>
      <c r="EQ50" s="87"/>
      <c r="ER50" s="87"/>
      <c r="ES50" s="87"/>
      <c r="ET50" s="87"/>
      <c r="EU50" s="87"/>
      <c r="EV50" s="87"/>
      <c r="EW50" s="87"/>
      <c r="EX50" s="87"/>
      <c r="EY50" s="87"/>
      <c r="EZ50" s="87"/>
      <c r="FA50" s="87"/>
      <c r="FB50" s="87"/>
      <c r="FC50" s="87"/>
      <c r="FD50" s="87"/>
      <c r="FE50" s="87"/>
      <c r="FF50" s="87"/>
      <c r="FG50" s="87"/>
      <c r="FH50" s="87"/>
      <c r="FI50" s="87"/>
      <c r="FJ50" s="87"/>
      <c r="FK50" s="87"/>
      <c r="FL50" s="87"/>
      <c r="FM50" s="182"/>
      <c r="FN50" s="87"/>
      <c r="FO50" s="87"/>
      <c r="FP50" s="87"/>
      <c r="FQ50" s="87"/>
      <c r="FR50" s="87"/>
      <c r="FS50" s="87"/>
      <c r="FT50" s="87"/>
      <c r="FU50" s="182"/>
      <c r="FV50" s="87"/>
      <c r="FW50" s="87"/>
      <c r="FX50" s="87"/>
      <c r="FY50" s="87"/>
      <c r="FZ50" s="87"/>
      <c r="GA50" s="87"/>
      <c r="GB50" s="87"/>
      <c r="GC50" s="182"/>
      <c r="GD50" s="87"/>
      <c r="GE50" s="87"/>
      <c r="GF50" s="87"/>
      <c r="GG50" s="87"/>
      <c r="GH50" s="87"/>
      <c r="GI50" s="87"/>
      <c r="GJ50" s="87"/>
      <c r="GK50" s="182"/>
      <c r="GL50" s="182"/>
      <c r="GM50" s="87"/>
      <c r="GN50" s="87"/>
      <c r="GO50" s="87"/>
      <c r="GP50" s="87"/>
      <c r="GQ50" s="87"/>
      <c r="GR50" s="87"/>
      <c r="GS50" s="87"/>
      <c r="GT50" s="182"/>
      <c r="GU50" s="87"/>
      <c r="GV50" s="87"/>
      <c r="GW50" s="87"/>
      <c r="GX50" s="87"/>
      <c r="GY50" s="87"/>
      <c r="GZ50" s="87"/>
      <c r="HA50" s="87"/>
      <c r="HB50" s="182"/>
      <c r="HC50" s="87"/>
      <c r="HD50" s="87"/>
      <c r="HE50" s="87"/>
      <c r="HF50" s="87"/>
      <c r="HG50" s="87"/>
      <c r="HH50" s="87"/>
      <c r="HI50" s="87"/>
      <c r="HJ50" s="182"/>
      <c r="HK50" s="87"/>
      <c r="HL50" s="87"/>
      <c r="HM50" s="87"/>
      <c r="HN50" s="87"/>
      <c r="HO50" s="87"/>
      <c r="HP50" s="87"/>
      <c r="HQ50" s="87"/>
      <c r="HR50" s="182"/>
      <c r="HS50" s="182"/>
      <c r="HT50" s="87"/>
      <c r="HU50" s="87"/>
      <c r="HV50" s="87"/>
      <c r="HW50" s="87"/>
      <c r="HX50" s="87"/>
      <c r="HY50" s="87"/>
      <c r="HZ50" s="87"/>
      <c r="IA50" s="87"/>
      <c r="IB50" s="182"/>
      <c r="IC50" s="87"/>
      <c r="ID50" s="87"/>
      <c r="IE50" s="87"/>
      <c r="IF50" s="87"/>
      <c r="IG50" s="87"/>
      <c r="IH50" s="87"/>
      <c r="II50" s="87"/>
      <c r="IJ50" s="182"/>
      <c r="IK50" s="87"/>
      <c r="IL50" s="87"/>
      <c r="IM50" s="87"/>
      <c r="IN50" s="87"/>
      <c r="IO50" s="87"/>
      <c r="IP50" s="87"/>
      <c r="IQ50" s="87"/>
      <c r="IR50" s="182"/>
      <c r="IS50" s="87"/>
      <c r="IT50" s="87"/>
      <c r="IU50" s="87"/>
      <c r="IV50" s="87"/>
      <c r="IW50" s="87"/>
      <c r="IX50" s="87"/>
      <c r="IY50" s="87"/>
      <c r="IZ50" s="182"/>
      <c r="JA50" s="182"/>
      <c r="JB50" s="87"/>
      <c r="JC50" s="87"/>
      <c r="JD50" s="87"/>
      <c r="JE50" s="87"/>
      <c r="JF50" s="87"/>
      <c r="JG50" s="87"/>
      <c r="JH50" s="87"/>
      <c r="JI50" s="182"/>
      <c r="JJ50" s="87"/>
      <c r="JK50" s="87"/>
      <c r="JL50" s="87"/>
      <c r="JM50" s="87"/>
      <c r="JN50" s="87"/>
      <c r="JO50" s="87"/>
      <c r="JP50" s="87"/>
      <c r="JQ50" s="182"/>
      <c r="JR50" s="87"/>
      <c r="JS50" s="87"/>
      <c r="JT50" s="87"/>
      <c r="JU50" s="87"/>
      <c r="JV50" s="87"/>
      <c r="JW50" s="87"/>
      <c r="JX50" s="87"/>
      <c r="JY50" s="182"/>
      <c r="JZ50" s="87"/>
      <c r="KA50" s="87"/>
      <c r="KB50" s="87"/>
      <c r="KC50" s="87"/>
      <c r="KD50" s="87"/>
      <c r="KE50" s="87"/>
      <c r="KF50" s="87"/>
      <c r="KG50" s="182"/>
      <c r="KH50" s="87"/>
      <c r="KI50" s="87"/>
      <c r="KJ50" s="87"/>
      <c r="KK50" s="87"/>
      <c r="KL50" s="87"/>
      <c r="KM50" s="87"/>
      <c r="KN50" s="87"/>
      <c r="KO50" s="182"/>
      <c r="KP50" s="182"/>
      <c r="KQ50" s="87"/>
      <c r="KR50" s="87"/>
      <c r="KS50" s="87"/>
      <c r="KT50" s="87"/>
      <c r="KU50" s="87"/>
      <c r="KV50" s="87"/>
      <c r="KW50" s="87"/>
      <c r="KX50" s="182"/>
      <c r="KY50" s="87"/>
      <c r="KZ50" s="87"/>
      <c r="LA50" s="87"/>
      <c r="LB50" s="87"/>
      <c r="LC50" s="87"/>
      <c r="LD50" s="87"/>
      <c r="LE50" s="87"/>
      <c r="LF50" s="182"/>
      <c r="LG50" s="87"/>
      <c r="LH50" s="87"/>
      <c r="LI50" s="87"/>
      <c r="LJ50" s="87"/>
      <c r="LK50" s="87"/>
      <c r="LL50" s="87"/>
      <c r="LM50" s="87"/>
      <c r="LN50" s="182"/>
      <c r="LO50" s="87"/>
      <c r="LP50" s="87"/>
      <c r="LQ50" s="87"/>
      <c r="LR50" s="87"/>
      <c r="LS50" s="87"/>
      <c r="LT50" s="87"/>
      <c r="LU50" s="87"/>
      <c r="LV50" s="182"/>
      <c r="LW50" s="182"/>
      <c r="LX50" s="87"/>
      <c r="LY50" s="87"/>
      <c r="LZ50" s="87"/>
      <c r="MA50" s="87"/>
      <c r="MB50" s="87"/>
      <c r="MC50" s="87"/>
      <c r="MD50" s="87"/>
      <c r="ME50" s="87"/>
      <c r="MF50" s="182"/>
      <c r="MG50" s="87"/>
      <c r="MH50" s="87"/>
      <c r="MI50" s="87"/>
      <c r="MJ50" s="87"/>
      <c r="MK50" s="87"/>
      <c r="ML50" s="87"/>
      <c r="MM50" s="87"/>
      <c r="MN50" s="182"/>
      <c r="MO50" s="87"/>
      <c r="MP50" s="87"/>
      <c r="MQ50" s="87"/>
      <c r="MR50" s="87"/>
      <c r="MS50" s="87"/>
      <c r="MT50" s="87"/>
      <c r="MU50" s="87"/>
      <c r="MV50" s="182"/>
      <c r="MW50" s="87"/>
      <c r="MX50" s="87"/>
      <c r="MY50" s="87"/>
      <c r="MZ50" s="87"/>
      <c r="NA50" s="87"/>
      <c r="NB50" s="87"/>
      <c r="NC50" s="87"/>
      <c r="ND50" s="182"/>
      <c r="NE50" s="182"/>
      <c r="NF50" s="87"/>
      <c r="NG50" s="87"/>
      <c r="NH50" s="87"/>
      <c r="NI50" s="87"/>
      <c r="NJ50" s="87"/>
      <c r="NK50" s="87"/>
      <c r="NL50" s="87"/>
      <c r="NM50" s="182"/>
      <c r="NN50" s="87"/>
      <c r="NO50" s="87"/>
      <c r="NP50" s="87"/>
      <c r="NQ50" s="87"/>
      <c r="NR50" s="87"/>
      <c r="NS50" s="87"/>
      <c r="NT50" s="87"/>
      <c r="NU50" s="182"/>
      <c r="NV50" s="87"/>
      <c r="NW50" s="87"/>
      <c r="NX50" s="87"/>
      <c r="NY50" s="87"/>
      <c r="NZ50" s="87"/>
      <c r="OA50" s="87"/>
      <c r="OB50" s="87"/>
      <c r="OC50" s="182"/>
      <c r="OD50" s="87"/>
      <c r="OE50" s="87"/>
      <c r="OF50" s="87"/>
      <c r="OG50" s="87"/>
      <c r="OH50" s="87"/>
      <c r="OI50" s="87"/>
      <c r="OJ50" s="87"/>
      <c r="OK50" s="182"/>
      <c r="OL50" s="87"/>
      <c r="OM50" s="87"/>
      <c r="ON50" s="87"/>
      <c r="OO50" s="87"/>
      <c r="OP50" s="87"/>
      <c r="OQ50" s="87"/>
      <c r="OR50" s="87"/>
      <c r="OS50" s="182"/>
      <c r="OT50" s="182"/>
      <c r="OU50" s="87"/>
      <c r="OV50" s="87"/>
      <c r="OW50" s="87"/>
      <c r="OX50" s="87"/>
      <c r="OY50" s="87"/>
      <c r="OZ50" s="87"/>
      <c r="PA50" s="87"/>
      <c r="PB50" s="182"/>
      <c r="PC50" s="87"/>
      <c r="PD50" s="87"/>
      <c r="PE50" s="87"/>
      <c r="PF50" s="87"/>
      <c r="PG50" s="87"/>
      <c r="PH50" s="87"/>
      <c r="PI50" s="87"/>
      <c r="PJ50" s="182"/>
      <c r="PK50" s="87"/>
      <c r="PL50" s="87"/>
      <c r="PM50" s="87"/>
      <c r="PN50" s="87"/>
      <c r="PO50" s="87"/>
      <c r="PP50" s="87"/>
      <c r="PQ50" s="87"/>
      <c r="PR50" s="182"/>
      <c r="PS50" s="87"/>
      <c r="PT50" s="87"/>
      <c r="PU50" s="87"/>
      <c r="PV50" s="87"/>
      <c r="PW50" s="87"/>
      <c r="PX50" s="87"/>
      <c r="PY50" s="87"/>
      <c r="PZ50" s="182"/>
      <c r="QA50" s="182"/>
      <c r="QB50" s="87"/>
      <c r="QC50" s="182"/>
      <c r="QD50" s="182"/>
    </row>
    <row r="51" spans="120:446">
      <c r="DP51" s="87"/>
      <c r="DQ51" s="87"/>
      <c r="DR51" s="87"/>
      <c r="DS51" s="87"/>
      <c r="DT51" s="87"/>
      <c r="DU51" s="87"/>
      <c r="DV51" s="87"/>
      <c r="DW51" s="87"/>
      <c r="DX51" s="87"/>
      <c r="DY51" s="87"/>
      <c r="DZ51" s="87"/>
      <c r="EA51" s="87"/>
      <c r="EB51" s="87"/>
      <c r="EC51" s="87"/>
      <c r="ED51" s="87"/>
      <c r="EE51" s="87"/>
      <c r="EF51" s="87"/>
      <c r="EG51" s="87"/>
      <c r="EH51" s="87"/>
      <c r="EI51" s="87"/>
      <c r="EJ51" s="87"/>
      <c r="EK51" s="87"/>
      <c r="EL51" s="87"/>
      <c r="EM51" s="87"/>
      <c r="EN51" s="87"/>
      <c r="EO51" s="87"/>
      <c r="EP51" s="87"/>
      <c r="EQ51" s="87"/>
      <c r="ER51" s="87"/>
      <c r="ES51" s="87"/>
      <c r="ET51" s="87"/>
      <c r="EU51" s="87"/>
      <c r="EV51" s="87"/>
      <c r="EW51" s="87"/>
      <c r="EX51" s="87"/>
      <c r="EY51" s="87"/>
      <c r="EZ51" s="87"/>
      <c r="FA51" s="87"/>
      <c r="FB51" s="87"/>
      <c r="FC51" s="87"/>
      <c r="FD51" s="87"/>
      <c r="FE51" s="87"/>
      <c r="FF51" s="87"/>
      <c r="FG51" s="87"/>
      <c r="FH51" s="87"/>
      <c r="FI51" s="87"/>
      <c r="FJ51" s="87"/>
      <c r="FK51" s="87"/>
      <c r="FL51" s="87"/>
      <c r="FM51" s="182"/>
      <c r="FN51" s="87"/>
      <c r="FO51" s="87"/>
      <c r="FP51" s="87"/>
      <c r="FQ51" s="87"/>
      <c r="FR51" s="87"/>
      <c r="FS51" s="87"/>
      <c r="FT51" s="87"/>
      <c r="FU51" s="182"/>
      <c r="FV51" s="87"/>
      <c r="FW51" s="87"/>
      <c r="FX51" s="87"/>
      <c r="FY51" s="87"/>
      <c r="FZ51" s="87"/>
      <c r="GA51" s="87"/>
      <c r="GB51" s="87"/>
      <c r="GC51" s="182"/>
      <c r="GD51" s="87"/>
      <c r="GE51" s="87"/>
      <c r="GF51" s="87"/>
      <c r="GG51" s="87"/>
      <c r="GH51" s="87"/>
      <c r="GI51" s="87"/>
      <c r="GJ51" s="87"/>
      <c r="GK51" s="182"/>
      <c r="GL51" s="182"/>
      <c r="GM51" s="87"/>
      <c r="GN51" s="87"/>
      <c r="GO51" s="87"/>
      <c r="GP51" s="87"/>
      <c r="GQ51" s="87"/>
      <c r="GR51" s="87"/>
      <c r="GS51" s="87"/>
      <c r="GT51" s="182"/>
      <c r="GU51" s="87"/>
      <c r="GV51" s="87"/>
      <c r="GW51" s="87"/>
      <c r="GX51" s="87"/>
      <c r="GY51" s="87"/>
      <c r="GZ51" s="87"/>
      <c r="HA51" s="87"/>
      <c r="HB51" s="182"/>
      <c r="HC51" s="87"/>
      <c r="HD51" s="87"/>
      <c r="HE51" s="87"/>
      <c r="HF51" s="87"/>
      <c r="HG51" s="87"/>
      <c r="HH51" s="87"/>
      <c r="HI51" s="87"/>
      <c r="HJ51" s="182"/>
      <c r="HK51" s="87"/>
      <c r="HL51" s="87"/>
      <c r="HM51" s="87"/>
      <c r="HN51" s="87"/>
      <c r="HO51" s="87"/>
      <c r="HP51" s="87"/>
      <c r="HQ51" s="87"/>
      <c r="HR51" s="182"/>
      <c r="HS51" s="182"/>
      <c r="HT51" s="87"/>
      <c r="HU51" s="87"/>
      <c r="HV51" s="87"/>
      <c r="HW51" s="87"/>
      <c r="HX51" s="87"/>
      <c r="HY51" s="87"/>
      <c r="HZ51" s="87"/>
      <c r="IA51" s="87"/>
      <c r="IB51" s="182"/>
      <c r="IC51" s="87"/>
      <c r="ID51" s="87"/>
      <c r="IE51" s="87"/>
      <c r="IF51" s="87"/>
      <c r="IG51" s="87"/>
      <c r="IH51" s="87"/>
      <c r="II51" s="87"/>
      <c r="IJ51" s="182"/>
      <c r="IK51" s="87"/>
      <c r="IL51" s="87"/>
      <c r="IM51" s="87"/>
      <c r="IN51" s="87"/>
      <c r="IO51" s="87"/>
      <c r="IP51" s="87"/>
      <c r="IQ51" s="87"/>
      <c r="IR51" s="182"/>
      <c r="IS51" s="87"/>
      <c r="IT51" s="87"/>
      <c r="IU51" s="87"/>
      <c r="IV51" s="87"/>
      <c r="IW51" s="87"/>
      <c r="IX51" s="87"/>
      <c r="IY51" s="87"/>
      <c r="IZ51" s="182"/>
      <c r="JA51" s="182"/>
      <c r="JB51" s="87"/>
      <c r="JC51" s="87"/>
      <c r="JD51" s="87"/>
      <c r="JE51" s="87"/>
      <c r="JF51" s="87"/>
      <c r="JG51" s="87"/>
      <c r="JH51" s="87"/>
      <c r="JI51" s="182"/>
      <c r="JJ51" s="87"/>
      <c r="JK51" s="87"/>
      <c r="JL51" s="87"/>
      <c r="JM51" s="87"/>
      <c r="JN51" s="87"/>
      <c r="JO51" s="87"/>
      <c r="JP51" s="87"/>
      <c r="JQ51" s="182"/>
      <c r="JR51" s="87"/>
      <c r="JS51" s="87"/>
      <c r="JT51" s="87"/>
      <c r="JU51" s="87"/>
      <c r="JV51" s="87"/>
      <c r="JW51" s="87"/>
      <c r="JX51" s="87"/>
      <c r="JY51" s="182"/>
      <c r="JZ51" s="87"/>
      <c r="KA51" s="87"/>
      <c r="KB51" s="87"/>
      <c r="KC51" s="87"/>
      <c r="KD51" s="87"/>
      <c r="KE51" s="87"/>
      <c r="KF51" s="87"/>
      <c r="KG51" s="182"/>
      <c r="KH51" s="87"/>
      <c r="KI51" s="87"/>
      <c r="KJ51" s="87"/>
      <c r="KK51" s="87"/>
      <c r="KL51" s="87"/>
      <c r="KM51" s="87"/>
      <c r="KN51" s="87"/>
      <c r="KO51" s="182"/>
      <c r="KP51" s="182"/>
      <c r="KQ51" s="87"/>
      <c r="KR51" s="87"/>
      <c r="KS51" s="87"/>
      <c r="KT51" s="87"/>
      <c r="KU51" s="87"/>
      <c r="KV51" s="87"/>
      <c r="KW51" s="87"/>
      <c r="KX51" s="182"/>
      <c r="KY51" s="87"/>
      <c r="KZ51" s="87"/>
      <c r="LA51" s="87"/>
      <c r="LB51" s="87"/>
      <c r="LC51" s="87"/>
      <c r="LD51" s="87"/>
      <c r="LE51" s="87"/>
      <c r="LF51" s="182"/>
      <c r="LG51" s="87"/>
      <c r="LH51" s="87"/>
      <c r="LI51" s="87"/>
      <c r="LJ51" s="87"/>
      <c r="LK51" s="87"/>
      <c r="LL51" s="87"/>
      <c r="LM51" s="87"/>
      <c r="LN51" s="182"/>
      <c r="LO51" s="87"/>
      <c r="LP51" s="87"/>
      <c r="LQ51" s="87"/>
      <c r="LR51" s="87"/>
      <c r="LS51" s="87"/>
      <c r="LT51" s="87"/>
      <c r="LU51" s="87"/>
      <c r="LV51" s="182"/>
      <c r="LW51" s="182"/>
      <c r="LX51" s="87"/>
      <c r="LY51" s="87"/>
      <c r="LZ51" s="87"/>
      <c r="MA51" s="87"/>
      <c r="MB51" s="87"/>
      <c r="MC51" s="87"/>
      <c r="MD51" s="87"/>
      <c r="ME51" s="87"/>
      <c r="MF51" s="182"/>
      <c r="MG51" s="87"/>
      <c r="MH51" s="87"/>
      <c r="MI51" s="87"/>
      <c r="MJ51" s="87"/>
      <c r="MK51" s="87"/>
      <c r="ML51" s="87"/>
      <c r="MM51" s="87"/>
      <c r="MN51" s="182"/>
      <c r="MO51" s="87"/>
      <c r="MP51" s="87"/>
      <c r="MQ51" s="87"/>
      <c r="MR51" s="87"/>
      <c r="MS51" s="87"/>
      <c r="MT51" s="87"/>
      <c r="MU51" s="87"/>
      <c r="MV51" s="182"/>
      <c r="MW51" s="87"/>
      <c r="MX51" s="87"/>
      <c r="MY51" s="87"/>
      <c r="MZ51" s="87"/>
      <c r="NA51" s="87"/>
      <c r="NB51" s="87"/>
      <c r="NC51" s="87"/>
      <c r="ND51" s="182"/>
      <c r="NE51" s="182"/>
      <c r="NF51" s="87"/>
      <c r="NG51" s="87"/>
      <c r="NH51" s="87"/>
      <c r="NI51" s="87"/>
      <c r="NJ51" s="87"/>
      <c r="NK51" s="87"/>
      <c r="NL51" s="87"/>
      <c r="NM51" s="182"/>
      <c r="NN51" s="87"/>
      <c r="NO51" s="87"/>
      <c r="NP51" s="87"/>
      <c r="NQ51" s="87"/>
      <c r="NR51" s="87"/>
      <c r="NS51" s="87"/>
      <c r="NT51" s="87"/>
      <c r="NU51" s="182"/>
      <c r="NV51" s="87"/>
      <c r="NW51" s="87"/>
      <c r="NX51" s="87"/>
      <c r="NY51" s="87"/>
      <c r="NZ51" s="87"/>
      <c r="OA51" s="87"/>
      <c r="OB51" s="87"/>
      <c r="OC51" s="182"/>
      <c r="OD51" s="87"/>
      <c r="OE51" s="87"/>
      <c r="OF51" s="87"/>
      <c r="OG51" s="87"/>
      <c r="OH51" s="87"/>
      <c r="OI51" s="87"/>
      <c r="OJ51" s="87"/>
      <c r="OK51" s="182"/>
      <c r="OL51" s="87"/>
      <c r="OM51" s="87"/>
      <c r="ON51" s="87"/>
      <c r="OO51" s="87"/>
      <c r="OP51" s="87"/>
      <c r="OQ51" s="87"/>
      <c r="OR51" s="87"/>
      <c r="OS51" s="182"/>
      <c r="OT51" s="182"/>
      <c r="OU51" s="87"/>
      <c r="OV51" s="87"/>
      <c r="OW51" s="87"/>
      <c r="OX51" s="87"/>
      <c r="OY51" s="87"/>
      <c r="OZ51" s="87"/>
      <c r="PA51" s="87"/>
      <c r="PB51" s="182"/>
      <c r="PC51" s="87"/>
      <c r="PD51" s="87"/>
      <c r="PE51" s="87"/>
      <c r="PF51" s="87"/>
      <c r="PG51" s="87"/>
      <c r="PH51" s="87"/>
      <c r="PI51" s="87"/>
      <c r="PJ51" s="182"/>
      <c r="PK51" s="87"/>
      <c r="PL51" s="87"/>
      <c r="PM51" s="87"/>
      <c r="PN51" s="87"/>
      <c r="PO51" s="87"/>
      <c r="PP51" s="87"/>
      <c r="PQ51" s="87"/>
      <c r="PR51" s="182"/>
      <c r="PS51" s="87"/>
      <c r="PT51" s="87"/>
      <c r="PU51" s="87"/>
      <c r="PV51" s="87"/>
      <c r="PW51" s="87"/>
      <c r="PX51" s="87"/>
      <c r="PY51" s="87"/>
      <c r="PZ51" s="182"/>
      <c r="QA51" s="182"/>
      <c r="QB51" s="87"/>
      <c r="QC51" s="182"/>
      <c r="QD51" s="182"/>
    </row>
    <row r="52" spans="120:446">
      <c r="DP52" s="87"/>
      <c r="DQ52" s="87"/>
      <c r="DR52" s="87"/>
      <c r="DS52" s="87"/>
      <c r="DT52" s="87"/>
      <c r="DU52" s="87"/>
      <c r="DV52" s="87"/>
      <c r="DW52" s="87"/>
      <c r="DX52" s="87"/>
      <c r="DY52" s="87"/>
      <c r="DZ52" s="87"/>
      <c r="EA52" s="87"/>
      <c r="EB52" s="87"/>
      <c r="EC52" s="87"/>
      <c r="ED52" s="87"/>
      <c r="EE52" s="87"/>
      <c r="EF52" s="87"/>
      <c r="EG52" s="87"/>
      <c r="EH52" s="87"/>
      <c r="EI52" s="87"/>
      <c r="EJ52" s="87"/>
      <c r="EK52" s="87"/>
      <c r="EL52" s="87"/>
      <c r="EM52" s="87"/>
      <c r="EN52" s="87"/>
      <c r="EO52" s="87"/>
      <c r="EP52" s="87"/>
      <c r="EQ52" s="87"/>
      <c r="ER52" s="87"/>
      <c r="ES52" s="87"/>
      <c r="ET52" s="87"/>
      <c r="EU52" s="87"/>
      <c r="EV52" s="87"/>
      <c r="EW52" s="87"/>
      <c r="EX52" s="87"/>
      <c r="EY52" s="87"/>
      <c r="EZ52" s="87"/>
      <c r="FA52" s="87"/>
      <c r="FB52" s="87"/>
      <c r="FC52" s="87"/>
      <c r="FD52" s="87"/>
      <c r="FE52" s="87"/>
      <c r="FF52" s="87"/>
      <c r="FG52" s="87"/>
      <c r="FH52" s="87"/>
      <c r="FI52" s="87"/>
      <c r="FJ52" s="87"/>
      <c r="FK52" s="87"/>
      <c r="FL52" s="87"/>
      <c r="FM52" s="182"/>
      <c r="FN52" s="87"/>
      <c r="FO52" s="87"/>
      <c r="FP52" s="87"/>
      <c r="FQ52" s="87"/>
      <c r="FR52" s="87"/>
      <c r="FS52" s="87"/>
      <c r="FT52" s="87"/>
      <c r="FU52" s="182"/>
      <c r="FV52" s="87"/>
      <c r="FW52" s="87"/>
      <c r="FX52" s="87"/>
      <c r="FY52" s="87"/>
      <c r="FZ52" s="87"/>
      <c r="GA52" s="87"/>
      <c r="GB52" s="87"/>
      <c r="GC52" s="182"/>
      <c r="GD52" s="87"/>
      <c r="GE52" s="87"/>
      <c r="GF52" s="87"/>
      <c r="GG52" s="87"/>
      <c r="GH52" s="87"/>
      <c r="GI52" s="87"/>
      <c r="GJ52" s="87"/>
      <c r="GK52" s="182"/>
      <c r="GL52" s="182"/>
      <c r="GM52" s="87"/>
      <c r="GN52" s="87"/>
      <c r="GO52" s="87"/>
      <c r="GP52" s="87"/>
      <c r="GQ52" s="87"/>
      <c r="GR52" s="87"/>
      <c r="GS52" s="87"/>
      <c r="GT52" s="182"/>
      <c r="GU52" s="87"/>
      <c r="GV52" s="87"/>
      <c r="GW52" s="87"/>
      <c r="GX52" s="87"/>
      <c r="GY52" s="87"/>
      <c r="GZ52" s="87"/>
      <c r="HA52" s="87"/>
      <c r="HB52" s="182"/>
      <c r="HC52" s="87"/>
      <c r="HD52" s="87"/>
      <c r="HE52" s="87"/>
      <c r="HF52" s="87"/>
      <c r="HG52" s="87"/>
      <c r="HH52" s="87"/>
      <c r="HI52" s="87"/>
      <c r="HJ52" s="182"/>
      <c r="HK52" s="87"/>
      <c r="HL52" s="87"/>
      <c r="HM52" s="87"/>
      <c r="HN52" s="87"/>
      <c r="HO52" s="87"/>
      <c r="HP52" s="87"/>
      <c r="HQ52" s="87"/>
      <c r="HR52" s="182"/>
      <c r="HS52" s="182"/>
      <c r="HT52" s="87"/>
      <c r="HU52" s="87"/>
      <c r="HV52" s="87"/>
      <c r="HW52" s="87"/>
      <c r="HX52" s="87"/>
      <c r="HY52" s="87"/>
      <c r="HZ52" s="87"/>
      <c r="IA52" s="87"/>
      <c r="IB52" s="182"/>
      <c r="IC52" s="87"/>
      <c r="ID52" s="87"/>
      <c r="IE52" s="87"/>
      <c r="IF52" s="87"/>
      <c r="IG52" s="87"/>
      <c r="IH52" s="87"/>
      <c r="II52" s="87"/>
      <c r="IJ52" s="182"/>
      <c r="IK52" s="87"/>
      <c r="IL52" s="87"/>
      <c r="IM52" s="87"/>
      <c r="IN52" s="87"/>
      <c r="IO52" s="87"/>
      <c r="IP52" s="87"/>
      <c r="IQ52" s="87"/>
      <c r="IR52" s="182"/>
      <c r="IS52" s="87"/>
      <c r="IT52" s="87"/>
      <c r="IU52" s="87"/>
      <c r="IV52" s="87"/>
      <c r="IW52" s="87"/>
      <c r="IX52" s="87"/>
      <c r="IY52" s="87"/>
      <c r="IZ52" s="182"/>
      <c r="JA52" s="182"/>
      <c r="JB52" s="87"/>
      <c r="JC52" s="87"/>
      <c r="JD52" s="87"/>
      <c r="JE52" s="87"/>
      <c r="JF52" s="87"/>
      <c r="JG52" s="87"/>
      <c r="JH52" s="87"/>
      <c r="JI52" s="182"/>
      <c r="JJ52" s="87"/>
      <c r="JK52" s="87"/>
      <c r="JL52" s="87"/>
      <c r="JM52" s="87"/>
      <c r="JN52" s="87"/>
      <c r="JO52" s="87"/>
      <c r="JP52" s="87"/>
      <c r="JQ52" s="182"/>
      <c r="JR52" s="87"/>
      <c r="JS52" s="87"/>
      <c r="JT52" s="87"/>
      <c r="JU52" s="87"/>
      <c r="JV52" s="87"/>
      <c r="JW52" s="87"/>
      <c r="JX52" s="87"/>
      <c r="JY52" s="182"/>
      <c r="JZ52" s="87"/>
      <c r="KA52" s="87"/>
      <c r="KB52" s="87"/>
      <c r="KC52" s="87"/>
      <c r="KD52" s="87"/>
      <c r="KE52" s="87"/>
      <c r="KF52" s="87"/>
      <c r="KG52" s="182"/>
      <c r="KH52" s="87"/>
      <c r="KI52" s="87"/>
      <c r="KJ52" s="87"/>
      <c r="KK52" s="87"/>
      <c r="KL52" s="87"/>
      <c r="KM52" s="87"/>
      <c r="KN52" s="87"/>
      <c r="KO52" s="182"/>
      <c r="KP52" s="182"/>
      <c r="KQ52" s="87"/>
      <c r="KR52" s="87"/>
      <c r="KS52" s="87"/>
      <c r="KT52" s="87"/>
      <c r="KU52" s="87"/>
      <c r="KV52" s="87"/>
      <c r="KW52" s="87"/>
      <c r="KX52" s="182"/>
      <c r="KY52" s="87"/>
      <c r="KZ52" s="87"/>
      <c r="LA52" s="87"/>
      <c r="LB52" s="87"/>
      <c r="LC52" s="87"/>
      <c r="LD52" s="87"/>
      <c r="LE52" s="87"/>
      <c r="LF52" s="182"/>
      <c r="LG52" s="87"/>
      <c r="LH52" s="87"/>
      <c r="LI52" s="87"/>
      <c r="LJ52" s="87"/>
      <c r="LK52" s="87"/>
      <c r="LL52" s="87"/>
      <c r="LM52" s="87"/>
      <c r="LN52" s="182"/>
      <c r="LO52" s="87"/>
      <c r="LP52" s="87"/>
      <c r="LQ52" s="87"/>
      <c r="LR52" s="87"/>
      <c r="LS52" s="87"/>
      <c r="LT52" s="87"/>
      <c r="LU52" s="87"/>
      <c r="LV52" s="182"/>
      <c r="LW52" s="182"/>
      <c r="LX52" s="87"/>
      <c r="LY52" s="87"/>
      <c r="LZ52" s="87"/>
      <c r="MA52" s="87"/>
      <c r="MB52" s="87"/>
      <c r="MC52" s="87"/>
      <c r="MD52" s="87"/>
      <c r="ME52" s="87"/>
      <c r="MF52" s="182"/>
      <c r="MG52" s="87"/>
      <c r="MH52" s="87"/>
      <c r="MI52" s="87"/>
      <c r="MJ52" s="87"/>
      <c r="MK52" s="87"/>
      <c r="ML52" s="87"/>
      <c r="MM52" s="87"/>
      <c r="MN52" s="182"/>
      <c r="MO52" s="87"/>
      <c r="MP52" s="87"/>
      <c r="MQ52" s="87"/>
      <c r="MR52" s="87"/>
      <c r="MS52" s="87"/>
      <c r="MT52" s="87"/>
      <c r="MU52" s="87"/>
      <c r="MV52" s="182"/>
      <c r="MW52" s="87"/>
      <c r="MX52" s="87"/>
      <c r="MY52" s="87"/>
      <c r="MZ52" s="87"/>
      <c r="NA52" s="87"/>
      <c r="NB52" s="87"/>
      <c r="NC52" s="87"/>
      <c r="ND52" s="182"/>
      <c r="NE52" s="182"/>
      <c r="NF52" s="87"/>
      <c r="NG52" s="87"/>
      <c r="NH52" s="87"/>
      <c r="NI52" s="87"/>
      <c r="NJ52" s="87"/>
      <c r="NK52" s="87"/>
      <c r="NL52" s="87"/>
      <c r="NM52" s="182"/>
      <c r="NN52" s="87"/>
      <c r="NO52" s="87"/>
      <c r="NP52" s="87"/>
      <c r="NQ52" s="87"/>
      <c r="NR52" s="87"/>
      <c r="NS52" s="87"/>
      <c r="NT52" s="87"/>
      <c r="NU52" s="182"/>
      <c r="NV52" s="87"/>
      <c r="NW52" s="87"/>
      <c r="NX52" s="87"/>
      <c r="NY52" s="87"/>
      <c r="NZ52" s="87"/>
      <c r="OA52" s="87"/>
      <c r="OB52" s="87"/>
      <c r="OC52" s="182"/>
      <c r="OD52" s="87"/>
      <c r="OE52" s="87"/>
      <c r="OF52" s="87"/>
      <c r="OG52" s="87"/>
      <c r="OH52" s="87"/>
      <c r="OI52" s="87"/>
      <c r="OJ52" s="87"/>
      <c r="OK52" s="182"/>
      <c r="OL52" s="87"/>
      <c r="OM52" s="87"/>
      <c r="ON52" s="87"/>
      <c r="OO52" s="87"/>
      <c r="OP52" s="87"/>
      <c r="OQ52" s="87"/>
      <c r="OR52" s="87"/>
      <c r="OS52" s="182"/>
      <c r="OT52" s="182"/>
      <c r="OU52" s="87"/>
      <c r="OV52" s="87"/>
      <c r="OW52" s="87"/>
      <c r="OX52" s="87"/>
      <c r="OY52" s="87"/>
      <c r="OZ52" s="87"/>
      <c r="PA52" s="87"/>
      <c r="PB52" s="182"/>
      <c r="PC52" s="87"/>
      <c r="PD52" s="87"/>
      <c r="PE52" s="87"/>
      <c r="PF52" s="87"/>
      <c r="PG52" s="87"/>
      <c r="PH52" s="87"/>
      <c r="PI52" s="87"/>
      <c r="PJ52" s="182"/>
      <c r="PK52" s="87"/>
      <c r="PL52" s="87"/>
      <c r="PM52" s="87"/>
      <c r="PN52" s="87"/>
      <c r="PO52" s="87"/>
      <c r="PP52" s="87"/>
      <c r="PQ52" s="87"/>
      <c r="PR52" s="182"/>
      <c r="PS52" s="87"/>
      <c r="PT52" s="87"/>
      <c r="PU52" s="87"/>
      <c r="PV52" s="87"/>
      <c r="PW52" s="87"/>
      <c r="PX52" s="87"/>
      <c r="PY52" s="87"/>
      <c r="PZ52" s="182"/>
      <c r="QA52" s="182"/>
      <c r="QB52" s="87"/>
      <c r="QC52" s="182"/>
      <c r="QD52" s="182"/>
    </row>
    <row r="53" spans="120:446">
      <c r="DP53" s="87"/>
      <c r="DQ53" s="87"/>
      <c r="DR53" s="87"/>
      <c r="DS53" s="87"/>
      <c r="DT53" s="87"/>
      <c r="DU53" s="87"/>
      <c r="DV53" s="87"/>
      <c r="DW53" s="87"/>
      <c r="DX53" s="87"/>
      <c r="DY53" s="87"/>
      <c r="DZ53" s="87"/>
      <c r="EA53" s="87"/>
      <c r="EB53" s="87"/>
      <c r="EC53" s="87"/>
      <c r="ED53" s="87"/>
      <c r="EE53" s="87"/>
      <c r="EF53" s="87"/>
      <c r="EG53" s="87"/>
      <c r="EH53" s="87"/>
      <c r="EI53" s="87"/>
      <c r="EJ53" s="87"/>
      <c r="EK53" s="87"/>
      <c r="EL53" s="87"/>
      <c r="EM53" s="87"/>
      <c r="EN53" s="87"/>
      <c r="EO53" s="87"/>
      <c r="EP53" s="87"/>
      <c r="EQ53" s="87"/>
      <c r="ER53" s="87"/>
      <c r="ES53" s="87"/>
      <c r="ET53" s="87"/>
      <c r="EU53" s="87"/>
      <c r="EV53" s="87"/>
      <c r="EW53" s="87"/>
      <c r="EX53" s="87"/>
      <c r="EY53" s="87"/>
      <c r="EZ53" s="87"/>
      <c r="FA53" s="87"/>
      <c r="FB53" s="87"/>
      <c r="FC53" s="87"/>
      <c r="FD53" s="87"/>
      <c r="FE53" s="87"/>
      <c r="FF53" s="87"/>
      <c r="FG53" s="87"/>
      <c r="FH53" s="87"/>
      <c r="FI53" s="87"/>
      <c r="FJ53" s="87"/>
      <c r="FK53" s="87"/>
      <c r="FL53" s="87"/>
      <c r="FM53" s="182"/>
      <c r="FN53" s="87"/>
      <c r="FO53" s="87"/>
      <c r="FP53" s="87"/>
      <c r="FQ53" s="87"/>
      <c r="FR53" s="87"/>
      <c r="FS53" s="87"/>
      <c r="FT53" s="87"/>
      <c r="FU53" s="182"/>
      <c r="FV53" s="87"/>
      <c r="FW53" s="87"/>
      <c r="FX53" s="87"/>
      <c r="FY53" s="87"/>
      <c r="FZ53" s="87"/>
      <c r="GA53" s="87"/>
      <c r="GB53" s="87"/>
      <c r="GC53" s="182"/>
      <c r="GD53" s="87"/>
      <c r="GE53" s="87"/>
      <c r="GF53" s="87"/>
      <c r="GG53" s="87"/>
      <c r="GH53" s="87"/>
      <c r="GI53" s="87"/>
      <c r="GJ53" s="87"/>
      <c r="GK53" s="182"/>
      <c r="GL53" s="182"/>
      <c r="GM53" s="87"/>
      <c r="GN53" s="87"/>
      <c r="GO53" s="87"/>
      <c r="GP53" s="87"/>
      <c r="GQ53" s="87"/>
      <c r="GR53" s="87"/>
      <c r="GS53" s="87"/>
      <c r="GT53" s="182"/>
      <c r="GU53" s="87"/>
      <c r="GV53" s="87"/>
      <c r="GW53" s="87"/>
      <c r="GX53" s="87"/>
      <c r="GY53" s="87"/>
      <c r="GZ53" s="87"/>
      <c r="HA53" s="87"/>
      <c r="HB53" s="182"/>
      <c r="HC53" s="87"/>
      <c r="HD53" s="87"/>
      <c r="HE53" s="87"/>
      <c r="HF53" s="87"/>
      <c r="HG53" s="87"/>
      <c r="HH53" s="87"/>
      <c r="HI53" s="87"/>
      <c r="HJ53" s="182"/>
      <c r="HK53" s="87"/>
      <c r="HL53" s="87"/>
      <c r="HM53" s="87"/>
      <c r="HN53" s="87"/>
      <c r="HO53" s="87"/>
      <c r="HP53" s="87"/>
      <c r="HQ53" s="87"/>
      <c r="HR53" s="182"/>
      <c r="HS53" s="182"/>
      <c r="HT53" s="87"/>
      <c r="HU53" s="87"/>
      <c r="HV53" s="87"/>
      <c r="HW53" s="87"/>
      <c r="HX53" s="87"/>
      <c r="HY53" s="87"/>
      <c r="HZ53" s="87"/>
      <c r="IA53" s="87"/>
      <c r="IB53" s="182"/>
      <c r="IC53" s="87"/>
      <c r="ID53" s="87"/>
      <c r="IE53" s="87"/>
      <c r="IF53" s="87"/>
      <c r="IG53" s="87"/>
      <c r="IH53" s="87"/>
      <c r="II53" s="87"/>
      <c r="IJ53" s="182"/>
      <c r="IK53" s="87"/>
      <c r="IL53" s="87"/>
      <c r="IM53" s="87"/>
      <c r="IN53" s="87"/>
      <c r="IO53" s="87"/>
      <c r="IP53" s="87"/>
      <c r="IQ53" s="87"/>
      <c r="IR53" s="182"/>
      <c r="IS53" s="87"/>
      <c r="IT53" s="87"/>
      <c r="IU53" s="87"/>
      <c r="IV53" s="87"/>
      <c r="IW53" s="87"/>
      <c r="IX53" s="87"/>
      <c r="IY53" s="87"/>
      <c r="IZ53" s="182"/>
      <c r="JA53" s="182"/>
      <c r="JB53" s="87"/>
      <c r="JC53" s="87"/>
      <c r="JD53" s="87"/>
      <c r="JE53" s="87"/>
      <c r="JF53" s="87"/>
      <c r="JG53" s="87"/>
      <c r="JH53" s="87"/>
      <c r="JI53" s="182"/>
      <c r="JJ53" s="87"/>
      <c r="JK53" s="87"/>
      <c r="JL53" s="87"/>
      <c r="JM53" s="87"/>
      <c r="JN53" s="87"/>
      <c r="JO53" s="87"/>
      <c r="JP53" s="87"/>
      <c r="JQ53" s="182"/>
      <c r="JR53" s="87"/>
      <c r="JS53" s="87"/>
      <c r="JT53" s="87"/>
      <c r="JU53" s="87"/>
      <c r="JV53" s="87"/>
      <c r="JW53" s="87"/>
      <c r="JX53" s="87"/>
      <c r="JY53" s="182"/>
      <c r="JZ53" s="87"/>
      <c r="KA53" s="87"/>
      <c r="KB53" s="87"/>
      <c r="KC53" s="87"/>
      <c r="KD53" s="87"/>
      <c r="KE53" s="87"/>
      <c r="KF53" s="87"/>
      <c r="KG53" s="182"/>
      <c r="KH53" s="87"/>
      <c r="KI53" s="87"/>
      <c r="KJ53" s="87"/>
      <c r="KK53" s="87"/>
      <c r="KL53" s="87"/>
      <c r="KM53" s="87"/>
      <c r="KN53" s="87"/>
      <c r="KO53" s="182"/>
      <c r="KP53" s="182"/>
      <c r="KQ53" s="87"/>
      <c r="KR53" s="87"/>
      <c r="KS53" s="87"/>
      <c r="KT53" s="87"/>
      <c r="KU53" s="87"/>
      <c r="KV53" s="87"/>
      <c r="KW53" s="87"/>
      <c r="KX53" s="182"/>
      <c r="KY53" s="87"/>
      <c r="KZ53" s="87"/>
      <c r="LA53" s="87"/>
      <c r="LB53" s="87"/>
      <c r="LC53" s="87"/>
      <c r="LD53" s="87"/>
      <c r="LE53" s="87"/>
      <c r="LF53" s="182"/>
      <c r="LG53" s="87"/>
      <c r="LH53" s="87"/>
      <c r="LI53" s="87"/>
      <c r="LJ53" s="87"/>
      <c r="LK53" s="87"/>
      <c r="LL53" s="87"/>
      <c r="LM53" s="87"/>
      <c r="LN53" s="182"/>
      <c r="LO53" s="87"/>
      <c r="LP53" s="87"/>
      <c r="LQ53" s="87"/>
      <c r="LR53" s="87"/>
      <c r="LS53" s="87"/>
      <c r="LT53" s="87"/>
      <c r="LU53" s="87"/>
      <c r="LV53" s="182"/>
      <c r="LW53" s="182"/>
      <c r="LX53" s="87"/>
      <c r="LY53" s="87"/>
      <c r="LZ53" s="87"/>
      <c r="MA53" s="87"/>
      <c r="MB53" s="87"/>
      <c r="MC53" s="87"/>
      <c r="MD53" s="87"/>
      <c r="ME53" s="87"/>
      <c r="MF53" s="182"/>
      <c r="MG53" s="87"/>
      <c r="MH53" s="87"/>
      <c r="MI53" s="87"/>
      <c r="MJ53" s="87"/>
      <c r="MK53" s="87"/>
      <c r="ML53" s="87"/>
      <c r="MM53" s="87"/>
      <c r="MN53" s="182"/>
      <c r="MO53" s="87"/>
      <c r="MP53" s="87"/>
      <c r="MQ53" s="87"/>
      <c r="MR53" s="87"/>
      <c r="MS53" s="87"/>
      <c r="MT53" s="87"/>
      <c r="MU53" s="87"/>
      <c r="MV53" s="182"/>
      <c r="MW53" s="87"/>
      <c r="MX53" s="87"/>
      <c r="MY53" s="87"/>
      <c r="MZ53" s="87"/>
      <c r="NA53" s="87"/>
      <c r="NB53" s="87"/>
      <c r="NC53" s="87"/>
      <c r="ND53" s="182"/>
      <c r="NE53" s="182"/>
      <c r="NF53" s="87"/>
      <c r="NG53" s="87"/>
      <c r="NH53" s="87"/>
      <c r="NI53" s="87"/>
      <c r="NJ53" s="87"/>
      <c r="NK53" s="87"/>
      <c r="NL53" s="87"/>
      <c r="NM53" s="182"/>
      <c r="NN53" s="87"/>
      <c r="NO53" s="87"/>
      <c r="NP53" s="87"/>
      <c r="NQ53" s="87"/>
      <c r="NR53" s="87"/>
      <c r="NS53" s="87"/>
      <c r="NT53" s="87"/>
      <c r="NU53" s="182"/>
      <c r="NV53" s="87"/>
      <c r="NW53" s="87"/>
      <c r="NX53" s="87"/>
      <c r="NY53" s="87"/>
      <c r="NZ53" s="87"/>
      <c r="OA53" s="87"/>
      <c r="OB53" s="87"/>
      <c r="OC53" s="182"/>
      <c r="OD53" s="87"/>
      <c r="OE53" s="87"/>
      <c r="OF53" s="87"/>
      <c r="OG53" s="87"/>
      <c r="OH53" s="87"/>
      <c r="OI53" s="87"/>
      <c r="OJ53" s="87"/>
      <c r="OK53" s="182"/>
      <c r="OL53" s="87"/>
      <c r="OM53" s="87"/>
      <c r="ON53" s="87"/>
      <c r="OO53" s="87"/>
      <c r="OP53" s="87"/>
      <c r="OQ53" s="87"/>
      <c r="OR53" s="87"/>
      <c r="OS53" s="182"/>
      <c r="OT53" s="182"/>
      <c r="OU53" s="87"/>
      <c r="OV53" s="87"/>
      <c r="OW53" s="87"/>
      <c r="OX53" s="87"/>
      <c r="OY53" s="87"/>
      <c r="OZ53" s="87"/>
      <c r="PA53" s="87"/>
      <c r="PB53" s="182"/>
      <c r="PC53" s="87"/>
      <c r="PD53" s="87"/>
      <c r="PE53" s="87"/>
      <c r="PF53" s="87"/>
      <c r="PG53" s="87"/>
      <c r="PH53" s="87"/>
      <c r="PI53" s="87"/>
      <c r="PJ53" s="182"/>
      <c r="PK53" s="87"/>
      <c r="PL53" s="87"/>
      <c r="PM53" s="87"/>
      <c r="PN53" s="87"/>
      <c r="PO53" s="87"/>
      <c r="PP53" s="87"/>
      <c r="PQ53" s="87"/>
      <c r="PR53" s="182"/>
      <c r="PS53" s="87"/>
      <c r="PT53" s="87"/>
      <c r="PU53" s="87"/>
      <c r="PV53" s="87"/>
      <c r="PW53" s="87"/>
      <c r="PX53" s="87"/>
      <c r="PY53" s="87"/>
      <c r="PZ53" s="182"/>
      <c r="QA53" s="182"/>
      <c r="QB53" s="87"/>
      <c r="QC53" s="182"/>
      <c r="QD53" s="182"/>
    </row>
    <row r="54" spans="120:446">
      <c r="DP54" s="87"/>
      <c r="DQ54" s="87"/>
      <c r="DR54" s="87"/>
      <c r="DS54" s="87"/>
      <c r="DT54" s="87"/>
      <c r="DU54" s="87"/>
      <c r="DV54" s="87"/>
      <c r="DW54" s="87"/>
      <c r="DX54" s="87"/>
      <c r="DY54" s="87"/>
      <c r="DZ54" s="87"/>
      <c r="EA54" s="87"/>
      <c r="EB54" s="87"/>
      <c r="EC54" s="87"/>
      <c r="ED54" s="87"/>
      <c r="EE54" s="87"/>
      <c r="EF54" s="87"/>
      <c r="EG54" s="87"/>
      <c r="EH54" s="87"/>
      <c r="EI54" s="87"/>
      <c r="EJ54" s="87"/>
      <c r="EK54" s="87"/>
      <c r="EL54" s="87"/>
      <c r="EM54" s="87"/>
      <c r="EN54" s="87"/>
      <c r="EO54" s="87"/>
      <c r="EP54" s="87"/>
      <c r="EQ54" s="87"/>
      <c r="ER54" s="87"/>
      <c r="ES54" s="87"/>
      <c r="ET54" s="87"/>
      <c r="EU54" s="87"/>
      <c r="EV54" s="87"/>
      <c r="EW54" s="87"/>
      <c r="EX54" s="87"/>
      <c r="EY54" s="87"/>
      <c r="EZ54" s="87"/>
      <c r="FA54" s="87"/>
      <c r="FB54" s="87"/>
      <c r="FC54" s="87"/>
      <c r="FD54" s="87"/>
      <c r="FE54" s="87"/>
      <c r="FF54" s="87"/>
      <c r="FG54" s="87"/>
      <c r="FH54" s="87"/>
      <c r="FI54" s="87"/>
      <c r="FJ54" s="87"/>
      <c r="FK54" s="87"/>
      <c r="FL54" s="87"/>
      <c r="FM54" s="182"/>
      <c r="FN54" s="87"/>
      <c r="FO54" s="87"/>
      <c r="FP54" s="87"/>
      <c r="FQ54" s="87"/>
      <c r="FR54" s="87"/>
      <c r="FS54" s="87"/>
      <c r="FT54" s="87"/>
      <c r="FU54" s="182"/>
      <c r="FV54" s="87"/>
      <c r="FW54" s="87"/>
      <c r="FX54" s="87"/>
      <c r="FY54" s="87"/>
      <c r="FZ54" s="87"/>
      <c r="GA54" s="87"/>
      <c r="GB54" s="87"/>
      <c r="GC54" s="182"/>
      <c r="GD54" s="87"/>
      <c r="GE54" s="87"/>
      <c r="GF54" s="87"/>
      <c r="GG54" s="87"/>
      <c r="GH54" s="87"/>
      <c r="GI54" s="87"/>
      <c r="GJ54" s="87"/>
      <c r="GK54" s="182"/>
      <c r="GL54" s="182"/>
      <c r="GM54" s="87"/>
      <c r="GN54" s="87"/>
      <c r="GO54" s="87"/>
      <c r="GP54" s="87"/>
      <c r="GQ54" s="87"/>
      <c r="GR54" s="87"/>
      <c r="GS54" s="87"/>
      <c r="GT54" s="182"/>
      <c r="GU54" s="87"/>
      <c r="GV54" s="87"/>
      <c r="GW54" s="87"/>
      <c r="GX54" s="87"/>
      <c r="GY54" s="87"/>
      <c r="GZ54" s="87"/>
      <c r="HA54" s="87"/>
      <c r="HB54" s="182"/>
      <c r="HC54" s="87"/>
      <c r="HD54" s="87"/>
      <c r="HE54" s="87"/>
      <c r="HF54" s="87"/>
      <c r="HG54" s="87"/>
      <c r="HH54" s="87"/>
      <c r="HI54" s="87"/>
      <c r="HJ54" s="182"/>
      <c r="HK54" s="87"/>
      <c r="HL54" s="87"/>
      <c r="HM54" s="87"/>
      <c r="HN54" s="87"/>
      <c r="HO54" s="87"/>
      <c r="HP54" s="87"/>
      <c r="HQ54" s="87"/>
      <c r="HR54" s="182"/>
      <c r="HS54" s="182"/>
      <c r="HT54" s="87"/>
      <c r="HU54" s="87"/>
      <c r="HV54" s="87"/>
      <c r="HW54" s="87"/>
      <c r="HX54" s="87"/>
      <c r="HY54" s="87"/>
      <c r="HZ54" s="87"/>
      <c r="IA54" s="87"/>
      <c r="IB54" s="182"/>
      <c r="IC54" s="87"/>
      <c r="ID54" s="87"/>
      <c r="IE54" s="87"/>
      <c r="IF54" s="87"/>
      <c r="IG54" s="87"/>
      <c r="IH54" s="87"/>
      <c r="II54" s="87"/>
      <c r="IJ54" s="182"/>
      <c r="IK54" s="87"/>
      <c r="IL54" s="87"/>
      <c r="IM54" s="87"/>
      <c r="IN54" s="87"/>
      <c r="IO54" s="87"/>
      <c r="IP54" s="87"/>
      <c r="IQ54" s="87"/>
      <c r="IR54" s="182"/>
      <c r="IS54" s="87"/>
      <c r="IT54" s="87"/>
      <c r="IU54" s="87"/>
      <c r="IV54" s="87"/>
      <c r="IW54" s="87"/>
      <c r="IX54" s="87"/>
      <c r="IY54" s="87"/>
      <c r="IZ54" s="182"/>
      <c r="JA54" s="182"/>
      <c r="JB54" s="87"/>
      <c r="JC54" s="87"/>
      <c r="JD54" s="87"/>
      <c r="JE54" s="87"/>
      <c r="JF54" s="87"/>
      <c r="JG54" s="87"/>
      <c r="JH54" s="87"/>
      <c r="JI54" s="182"/>
      <c r="JJ54" s="87"/>
      <c r="JK54" s="87"/>
      <c r="JL54" s="87"/>
      <c r="JM54" s="87"/>
      <c r="JN54" s="87"/>
      <c r="JO54" s="87"/>
      <c r="JP54" s="87"/>
      <c r="JQ54" s="182"/>
      <c r="JR54" s="87"/>
      <c r="JS54" s="87"/>
      <c r="JT54" s="87"/>
      <c r="JU54" s="87"/>
      <c r="JV54" s="87"/>
      <c r="JW54" s="87"/>
      <c r="JX54" s="87"/>
      <c r="JY54" s="182"/>
      <c r="JZ54" s="87"/>
      <c r="KA54" s="87"/>
      <c r="KB54" s="87"/>
      <c r="KC54" s="87"/>
      <c r="KD54" s="87"/>
      <c r="KE54" s="87"/>
      <c r="KF54" s="87"/>
      <c r="KG54" s="182"/>
      <c r="KH54" s="87"/>
      <c r="KI54" s="87"/>
      <c r="KJ54" s="87"/>
      <c r="KK54" s="87"/>
      <c r="KL54" s="87"/>
      <c r="KM54" s="87"/>
      <c r="KN54" s="87"/>
      <c r="KO54" s="182"/>
      <c r="KP54" s="182"/>
      <c r="KQ54" s="87"/>
      <c r="KR54" s="87"/>
      <c r="KS54" s="87"/>
      <c r="KT54" s="87"/>
      <c r="KU54" s="87"/>
      <c r="KV54" s="87"/>
      <c r="KW54" s="87"/>
      <c r="KX54" s="182"/>
      <c r="KY54" s="87"/>
      <c r="KZ54" s="87"/>
      <c r="LA54" s="87"/>
      <c r="LB54" s="87"/>
      <c r="LC54" s="87"/>
      <c r="LD54" s="87"/>
      <c r="LE54" s="87"/>
      <c r="LF54" s="182"/>
      <c r="LG54" s="87"/>
      <c r="LH54" s="87"/>
      <c r="LI54" s="87"/>
      <c r="LJ54" s="87"/>
      <c r="LK54" s="87"/>
      <c r="LL54" s="87"/>
      <c r="LM54" s="87"/>
      <c r="LN54" s="182"/>
      <c r="LO54" s="87"/>
      <c r="LP54" s="87"/>
      <c r="LQ54" s="87"/>
      <c r="LR54" s="87"/>
      <c r="LS54" s="87"/>
      <c r="LT54" s="87"/>
      <c r="LU54" s="87"/>
      <c r="LV54" s="182"/>
      <c r="LW54" s="182"/>
      <c r="LX54" s="87"/>
      <c r="LY54" s="87"/>
      <c r="LZ54" s="87"/>
      <c r="MA54" s="87"/>
      <c r="MB54" s="87"/>
      <c r="MC54" s="87"/>
      <c r="MD54" s="87"/>
      <c r="ME54" s="87"/>
      <c r="MF54" s="182"/>
      <c r="MG54" s="87"/>
      <c r="MH54" s="87"/>
      <c r="MI54" s="87"/>
      <c r="MJ54" s="87"/>
      <c r="MK54" s="87"/>
      <c r="ML54" s="87"/>
      <c r="MM54" s="87"/>
      <c r="MN54" s="182"/>
      <c r="MO54" s="87"/>
      <c r="MP54" s="87"/>
      <c r="MQ54" s="87"/>
      <c r="MR54" s="87"/>
      <c r="MS54" s="87"/>
      <c r="MT54" s="87"/>
      <c r="MU54" s="87"/>
      <c r="MV54" s="182"/>
      <c r="MW54" s="87"/>
      <c r="MX54" s="87"/>
      <c r="MY54" s="87"/>
      <c r="MZ54" s="87"/>
      <c r="NA54" s="87"/>
      <c r="NB54" s="87"/>
      <c r="NC54" s="87"/>
      <c r="ND54" s="182"/>
      <c r="NE54" s="182"/>
      <c r="NF54" s="87"/>
      <c r="NG54" s="87"/>
      <c r="NH54" s="87"/>
      <c r="NI54" s="87"/>
      <c r="NJ54" s="87"/>
      <c r="NK54" s="87"/>
      <c r="NL54" s="87"/>
      <c r="NM54" s="182"/>
      <c r="NN54" s="87"/>
      <c r="NO54" s="87"/>
      <c r="NP54" s="87"/>
      <c r="NQ54" s="87"/>
      <c r="NR54" s="87"/>
      <c r="NS54" s="87"/>
      <c r="NT54" s="87"/>
      <c r="NU54" s="182"/>
      <c r="NV54" s="87"/>
      <c r="NW54" s="87"/>
      <c r="NX54" s="87"/>
      <c r="NY54" s="87"/>
      <c r="NZ54" s="87"/>
      <c r="OA54" s="87"/>
      <c r="OB54" s="87"/>
      <c r="OC54" s="182"/>
      <c r="OD54" s="87"/>
      <c r="OE54" s="87"/>
      <c r="OF54" s="87"/>
      <c r="OG54" s="87"/>
      <c r="OH54" s="87"/>
      <c r="OI54" s="87"/>
      <c r="OJ54" s="87"/>
      <c r="OK54" s="182"/>
      <c r="OL54" s="87"/>
      <c r="OM54" s="87"/>
      <c r="ON54" s="87"/>
      <c r="OO54" s="87"/>
      <c r="OP54" s="87"/>
      <c r="OQ54" s="87"/>
      <c r="OR54" s="87"/>
      <c r="OS54" s="182"/>
      <c r="OT54" s="182"/>
      <c r="OU54" s="87"/>
      <c r="OV54" s="87"/>
      <c r="OW54" s="87"/>
      <c r="OX54" s="87"/>
      <c r="OY54" s="87"/>
      <c r="OZ54" s="87"/>
      <c r="PA54" s="87"/>
      <c r="PB54" s="182"/>
      <c r="PC54" s="87"/>
      <c r="PD54" s="87"/>
      <c r="PE54" s="87"/>
      <c r="PF54" s="87"/>
      <c r="PG54" s="87"/>
      <c r="PH54" s="87"/>
      <c r="PI54" s="87"/>
      <c r="PJ54" s="182"/>
      <c r="PK54" s="87"/>
      <c r="PL54" s="87"/>
      <c r="PM54" s="87"/>
      <c r="PN54" s="87"/>
      <c r="PO54" s="87"/>
      <c r="PP54" s="87"/>
      <c r="PQ54" s="87"/>
      <c r="PR54" s="182"/>
      <c r="PS54" s="87"/>
      <c r="PT54" s="87"/>
      <c r="PU54" s="87"/>
      <c r="PV54" s="87"/>
      <c r="PW54" s="87"/>
      <c r="PX54" s="87"/>
      <c r="PY54" s="87"/>
      <c r="PZ54" s="182"/>
      <c r="QA54" s="182"/>
      <c r="QB54" s="87"/>
      <c r="QC54" s="182"/>
      <c r="QD54" s="182"/>
    </row>
    <row r="55" spans="120:446">
      <c r="DP55" s="87"/>
      <c r="DQ55" s="87"/>
      <c r="DR55" s="87"/>
      <c r="DS55" s="87"/>
      <c r="DT55" s="87"/>
      <c r="DU55" s="87"/>
      <c r="DV55" s="87"/>
      <c r="DW55" s="87"/>
      <c r="DX55" s="87"/>
      <c r="DY55" s="87"/>
      <c r="DZ55" s="87"/>
      <c r="EA55" s="87"/>
      <c r="EB55" s="87"/>
      <c r="EC55" s="87"/>
      <c r="ED55" s="87"/>
      <c r="EE55" s="87"/>
      <c r="EF55" s="87"/>
      <c r="EG55" s="87"/>
      <c r="EH55" s="87"/>
      <c r="EI55" s="87"/>
      <c r="EJ55" s="87"/>
      <c r="EK55" s="87"/>
      <c r="EL55" s="87"/>
      <c r="EM55" s="87"/>
      <c r="EN55" s="87"/>
      <c r="EO55" s="87"/>
      <c r="EP55" s="87"/>
      <c r="EQ55" s="87"/>
      <c r="ER55" s="87"/>
      <c r="ES55" s="87"/>
      <c r="ET55" s="87"/>
      <c r="EU55" s="87"/>
      <c r="EV55" s="87"/>
      <c r="EW55" s="87"/>
      <c r="EX55" s="87"/>
      <c r="EY55" s="87"/>
      <c r="EZ55" s="87"/>
      <c r="FA55" s="87"/>
      <c r="FB55" s="87"/>
      <c r="FC55" s="87"/>
      <c r="FD55" s="87"/>
      <c r="FE55" s="87"/>
      <c r="FF55" s="87"/>
      <c r="FG55" s="87"/>
      <c r="FH55" s="87"/>
      <c r="FI55" s="87"/>
      <c r="FJ55" s="87"/>
      <c r="FK55" s="87"/>
      <c r="FL55" s="87"/>
      <c r="FM55" s="182"/>
      <c r="FN55" s="87"/>
      <c r="FO55" s="87"/>
      <c r="FP55" s="87"/>
      <c r="FQ55" s="87"/>
      <c r="FR55" s="87"/>
      <c r="FS55" s="87"/>
      <c r="FT55" s="87"/>
      <c r="FU55" s="182"/>
      <c r="FV55" s="87"/>
      <c r="FW55" s="87"/>
      <c r="FX55" s="87"/>
      <c r="FY55" s="87"/>
      <c r="FZ55" s="87"/>
      <c r="GA55" s="87"/>
      <c r="GB55" s="87"/>
      <c r="GC55" s="182"/>
      <c r="GD55" s="87"/>
      <c r="GE55" s="87"/>
      <c r="GF55" s="87"/>
      <c r="GG55" s="87"/>
      <c r="GH55" s="87"/>
      <c r="GI55" s="87"/>
      <c r="GJ55" s="87"/>
      <c r="GK55" s="182"/>
      <c r="GL55" s="182"/>
      <c r="GM55" s="87"/>
      <c r="GN55" s="87"/>
      <c r="GO55" s="87"/>
      <c r="GP55" s="87"/>
      <c r="GQ55" s="87"/>
      <c r="GR55" s="87"/>
      <c r="GS55" s="87"/>
      <c r="GT55" s="182"/>
      <c r="GU55" s="87"/>
      <c r="GV55" s="87"/>
      <c r="GW55" s="87"/>
      <c r="GX55" s="87"/>
      <c r="GY55" s="87"/>
      <c r="GZ55" s="87"/>
      <c r="HA55" s="87"/>
      <c r="HB55" s="182"/>
      <c r="HC55" s="87"/>
      <c r="HD55" s="87"/>
      <c r="HE55" s="87"/>
      <c r="HF55" s="87"/>
      <c r="HG55" s="87"/>
      <c r="HH55" s="87"/>
      <c r="HI55" s="87"/>
      <c r="HJ55" s="182"/>
      <c r="HK55" s="87"/>
      <c r="HL55" s="87"/>
      <c r="HM55" s="87"/>
      <c r="HN55" s="87"/>
      <c r="HO55" s="87"/>
      <c r="HP55" s="87"/>
      <c r="HQ55" s="87"/>
      <c r="HR55" s="182"/>
      <c r="HS55" s="182"/>
      <c r="HT55" s="87"/>
      <c r="HU55" s="87"/>
      <c r="HV55" s="87"/>
      <c r="HW55" s="87"/>
      <c r="HX55" s="87"/>
      <c r="HY55" s="87"/>
      <c r="HZ55" s="87"/>
      <c r="IA55" s="87"/>
      <c r="IB55" s="182"/>
      <c r="IC55" s="87"/>
      <c r="ID55" s="87"/>
      <c r="IE55" s="87"/>
      <c r="IF55" s="87"/>
      <c r="IG55" s="87"/>
      <c r="IH55" s="87"/>
      <c r="II55" s="87"/>
      <c r="IJ55" s="182"/>
      <c r="IK55" s="87"/>
      <c r="IL55" s="87"/>
      <c r="IM55" s="87"/>
      <c r="IN55" s="87"/>
      <c r="IO55" s="87"/>
      <c r="IP55" s="87"/>
      <c r="IQ55" s="87"/>
      <c r="IR55" s="182"/>
      <c r="IS55" s="87"/>
      <c r="IT55" s="87"/>
      <c r="IU55" s="87"/>
      <c r="IV55" s="87"/>
      <c r="IW55" s="87"/>
      <c r="IX55" s="87"/>
      <c r="IY55" s="87"/>
      <c r="IZ55" s="182"/>
      <c r="JA55" s="182"/>
      <c r="JB55" s="87"/>
      <c r="JC55" s="87"/>
      <c r="JD55" s="87"/>
      <c r="JE55" s="87"/>
      <c r="JF55" s="87"/>
      <c r="JG55" s="87"/>
      <c r="JH55" s="87"/>
      <c r="JI55" s="182"/>
      <c r="JJ55" s="87"/>
      <c r="JK55" s="87"/>
      <c r="JL55" s="87"/>
      <c r="JM55" s="87"/>
      <c r="JN55" s="87"/>
      <c r="JO55" s="87"/>
      <c r="JP55" s="87"/>
      <c r="JQ55" s="182"/>
      <c r="JR55" s="87"/>
      <c r="JS55" s="87"/>
      <c r="JT55" s="87"/>
      <c r="JU55" s="87"/>
      <c r="JV55" s="87"/>
      <c r="JW55" s="87"/>
      <c r="JX55" s="87"/>
      <c r="JY55" s="182"/>
      <c r="JZ55" s="87"/>
      <c r="KA55" s="87"/>
      <c r="KB55" s="87"/>
      <c r="KC55" s="87"/>
      <c r="KD55" s="87"/>
      <c r="KE55" s="87"/>
      <c r="KF55" s="87"/>
      <c r="KG55" s="182"/>
      <c r="KH55" s="87"/>
      <c r="KI55" s="87"/>
      <c r="KJ55" s="87"/>
      <c r="KK55" s="87"/>
      <c r="KL55" s="87"/>
      <c r="KM55" s="87"/>
      <c r="KN55" s="87"/>
      <c r="KO55" s="182"/>
      <c r="KP55" s="182"/>
      <c r="KQ55" s="87"/>
      <c r="KR55" s="87"/>
      <c r="KS55" s="87"/>
      <c r="KT55" s="87"/>
      <c r="KU55" s="87"/>
      <c r="KV55" s="87"/>
      <c r="KW55" s="87"/>
      <c r="KX55" s="182"/>
      <c r="KY55" s="87"/>
      <c r="KZ55" s="87"/>
      <c r="LA55" s="87"/>
      <c r="LB55" s="87"/>
      <c r="LC55" s="87"/>
      <c r="LD55" s="87"/>
      <c r="LE55" s="87"/>
      <c r="LF55" s="182"/>
      <c r="LG55" s="87"/>
      <c r="LH55" s="87"/>
      <c r="LI55" s="87"/>
      <c r="LJ55" s="87"/>
      <c r="LK55" s="87"/>
      <c r="LL55" s="87"/>
      <c r="LM55" s="87"/>
      <c r="LN55" s="182"/>
      <c r="LO55" s="87"/>
      <c r="LP55" s="87"/>
      <c r="LQ55" s="87"/>
      <c r="LR55" s="87"/>
      <c r="LS55" s="87"/>
      <c r="LT55" s="87"/>
      <c r="LU55" s="87"/>
      <c r="LV55" s="182"/>
      <c r="LW55" s="182"/>
      <c r="LX55" s="87"/>
      <c r="LY55" s="87"/>
      <c r="LZ55" s="87"/>
      <c r="MA55" s="87"/>
      <c r="MB55" s="87"/>
      <c r="MC55" s="87"/>
      <c r="MD55" s="87"/>
      <c r="ME55" s="87"/>
      <c r="MF55" s="182"/>
      <c r="MG55" s="87"/>
      <c r="MH55" s="87"/>
      <c r="MI55" s="87"/>
      <c r="MJ55" s="87"/>
      <c r="MK55" s="87"/>
      <c r="ML55" s="87"/>
      <c r="MM55" s="87"/>
      <c r="MN55" s="182"/>
      <c r="MO55" s="87"/>
      <c r="MP55" s="87"/>
      <c r="MQ55" s="87"/>
      <c r="MR55" s="87"/>
      <c r="MS55" s="87"/>
      <c r="MT55" s="87"/>
      <c r="MU55" s="87"/>
      <c r="MV55" s="182"/>
      <c r="MW55" s="87"/>
      <c r="MX55" s="87"/>
      <c r="MY55" s="87"/>
      <c r="MZ55" s="87"/>
      <c r="NA55" s="87"/>
      <c r="NB55" s="87"/>
      <c r="NC55" s="87"/>
      <c r="ND55" s="182"/>
      <c r="NE55" s="182"/>
      <c r="NF55" s="87"/>
      <c r="NG55" s="87"/>
      <c r="NH55" s="87"/>
      <c r="NI55" s="87"/>
      <c r="NJ55" s="87"/>
      <c r="NK55" s="87"/>
      <c r="NL55" s="87"/>
      <c r="NM55" s="182"/>
      <c r="NN55" s="87"/>
      <c r="NO55" s="87"/>
      <c r="NP55" s="87"/>
      <c r="NQ55" s="87"/>
      <c r="NR55" s="87"/>
      <c r="NS55" s="87"/>
      <c r="NT55" s="87"/>
      <c r="NU55" s="182"/>
      <c r="NV55" s="87"/>
      <c r="NW55" s="87"/>
      <c r="NX55" s="87"/>
      <c r="NY55" s="87"/>
      <c r="NZ55" s="87"/>
      <c r="OA55" s="87"/>
      <c r="OB55" s="87"/>
      <c r="OC55" s="182"/>
      <c r="OD55" s="87"/>
      <c r="OE55" s="87"/>
      <c r="OF55" s="87"/>
      <c r="OG55" s="87"/>
      <c r="OH55" s="87"/>
      <c r="OI55" s="87"/>
      <c r="OJ55" s="87"/>
      <c r="OK55" s="182"/>
      <c r="OL55" s="87"/>
      <c r="OM55" s="87"/>
      <c r="ON55" s="87"/>
      <c r="OO55" s="87"/>
      <c r="OP55" s="87"/>
      <c r="OQ55" s="87"/>
      <c r="OR55" s="87"/>
      <c r="OS55" s="182"/>
      <c r="OT55" s="182"/>
      <c r="OU55" s="87"/>
      <c r="OV55" s="87"/>
      <c r="OW55" s="87"/>
      <c r="OX55" s="87"/>
      <c r="OY55" s="87"/>
      <c r="OZ55" s="87"/>
      <c r="PA55" s="87"/>
      <c r="PB55" s="182"/>
      <c r="PC55" s="87"/>
      <c r="PD55" s="87"/>
      <c r="PE55" s="87"/>
      <c r="PF55" s="87"/>
      <c r="PG55" s="87"/>
      <c r="PH55" s="87"/>
      <c r="PI55" s="87"/>
      <c r="PJ55" s="182"/>
      <c r="PK55" s="87"/>
      <c r="PL55" s="87"/>
      <c r="PM55" s="87"/>
      <c r="PN55" s="87"/>
      <c r="PO55" s="87"/>
      <c r="PP55" s="87"/>
      <c r="PQ55" s="87"/>
      <c r="PR55" s="182"/>
      <c r="PS55" s="87"/>
      <c r="PT55" s="87"/>
      <c r="PU55" s="87"/>
      <c r="PV55" s="87"/>
      <c r="PW55" s="87"/>
      <c r="PX55" s="87"/>
      <c r="PY55" s="87"/>
      <c r="PZ55" s="182"/>
      <c r="QA55" s="182"/>
      <c r="QB55" s="87"/>
      <c r="QC55" s="182"/>
      <c r="QD55" s="182"/>
    </row>
    <row r="56" spans="120:446">
      <c r="DP56" s="87"/>
      <c r="DQ56" s="87"/>
      <c r="DR56" s="87"/>
      <c r="DS56" s="87"/>
      <c r="DT56" s="87"/>
      <c r="DU56" s="87"/>
      <c r="DV56" s="87"/>
      <c r="DW56" s="87"/>
      <c r="DX56" s="87"/>
      <c r="DY56" s="87"/>
      <c r="DZ56" s="87"/>
      <c r="EA56" s="87"/>
      <c r="EB56" s="87"/>
      <c r="EC56" s="87"/>
      <c r="ED56" s="87"/>
      <c r="EE56" s="87"/>
      <c r="EF56" s="87"/>
      <c r="EG56" s="87"/>
      <c r="EH56" s="87"/>
      <c r="EI56" s="87"/>
      <c r="EJ56" s="87"/>
      <c r="EK56" s="87"/>
      <c r="EL56" s="87"/>
      <c r="EM56" s="87"/>
      <c r="EN56" s="87"/>
      <c r="EO56" s="87"/>
      <c r="EP56" s="87"/>
      <c r="EQ56" s="87"/>
      <c r="ER56" s="87"/>
      <c r="ES56" s="87"/>
      <c r="ET56" s="87"/>
      <c r="EU56" s="87"/>
      <c r="EV56" s="87"/>
      <c r="EW56" s="87"/>
      <c r="EX56" s="87"/>
      <c r="EY56" s="87"/>
      <c r="EZ56" s="87"/>
      <c r="FA56" s="87"/>
      <c r="FB56" s="87"/>
      <c r="FC56" s="87"/>
      <c r="FD56" s="87"/>
      <c r="FE56" s="87"/>
      <c r="FF56" s="87"/>
      <c r="FG56" s="87"/>
      <c r="FH56" s="87"/>
      <c r="FI56" s="87"/>
      <c r="FJ56" s="87"/>
      <c r="FK56" s="87"/>
      <c r="FL56" s="87"/>
      <c r="FM56" s="182"/>
      <c r="FN56" s="87"/>
      <c r="FO56" s="87"/>
      <c r="FP56" s="87"/>
      <c r="FQ56" s="87"/>
      <c r="FR56" s="87"/>
      <c r="FS56" s="87"/>
      <c r="FT56" s="87"/>
      <c r="FU56" s="182"/>
      <c r="FV56" s="87"/>
      <c r="FW56" s="87"/>
      <c r="FX56" s="87"/>
      <c r="FY56" s="87"/>
      <c r="FZ56" s="87"/>
      <c r="GA56" s="87"/>
      <c r="GB56" s="87"/>
      <c r="GC56" s="182"/>
      <c r="GD56" s="87"/>
      <c r="GE56" s="87"/>
      <c r="GF56" s="87"/>
      <c r="GG56" s="87"/>
      <c r="GH56" s="87"/>
      <c r="GI56" s="87"/>
      <c r="GJ56" s="87"/>
      <c r="GK56" s="182"/>
      <c r="GL56" s="182"/>
      <c r="GM56" s="87"/>
      <c r="GN56" s="87"/>
      <c r="GO56" s="87"/>
      <c r="GP56" s="87"/>
      <c r="GQ56" s="87"/>
      <c r="GR56" s="87"/>
      <c r="GS56" s="87"/>
      <c r="GT56" s="182"/>
      <c r="GU56" s="87"/>
      <c r="GV56" s="87"/>
      <c r="GW56" s="87"/>
      <c r="GX56" s="87"/>
      <c r="GY56" s="87"/>
      <c r="GZ56" s="87"/>
      <c r="HA56" s="87"/>
      <c r="HB56" s="182"/>
      <c r="HC56" s="87"/>
      <c r="HD56" s="87"/>
      <c r="HE56" s="87"/>
      <c r="HF56" s="87"/>
      <c r="HG56" s="87"/>
      <c r="HH56" s="87"/>
      <c r="HI56" s="87"/>
      <c r="HJ56" s="182"/>
      <c r="HK56" s="87"/>
      <c r="HL56" s="87"/>
      <c r="HM56" s="87"/>
      <c r="HN56" s="87"/>
      <c r="HO56" s="87"/>
      <c r="HP56" s="87"/>
      <c r="HQ56" s="87"/>
      <c r="HR56" s="182"/>
      <c r="HS56" s="182"/>
      <c r="HT56" s="87"/>
      <c r="HU56" s="87"/>
      <c r="HV56" s="87"/>
      <c r="HW56" s="87"/>
      <c r="HX56" s="87"/>
      <c r="HY56" s="87"/>
      <c r="HZ56" s="87"/>
      <c r="IA56" s="87"/>
      <c r="IB56" s="182"/>
      <c r="IC56" s="87"/>
      <c r="ID56" s="87"/>
      <c r="IE56" s="87"/>
      <c r="IF56" s="87"/>
      <c r="IG56" s="87"/>
      <c r="IH56" s="87"/>
      <c r="II56" s="87"/>
      <c r="IJ56" s="182"/>
      <c r="IK56" s="87"/>
      <c r="IL56" s="87"/>
      <c r="IM56" s="87"/>
      <c r="IN56" s="87"/>
      <c r="IO56" s="87"/>
      <c r="IP56" s="87"/>
      <c r="IQ56" s="87"/>
      <c r="IR56" s="182"/>
      <c r="IS56" s="87"/>
      <c r="IT56" s="87"/>
      <c r="IU56" s="87"/>
      <c r="IV56" s="87"/>
      <c r="IW56" s="87"/>
      <c r="IX56" s="87"/>
      <c r="IY56" s="87"/>
      <c r="IZ56" s="182"/>
      <c r="JA56" s="182"/>
      <c r="JB56" s="87"/>
      <c r="JC56" s="87"/>
      <c r="JD56" s="87"/>
      <c r="JE56" s="87"/>
      <c r="JF56" s="87"/>
      <c r="JG56" s="87"/>
      <c r="JH56" s="87"/>
      <c r="JI56" s="182"/>
      <c r="JJ56" s="87"/>
      <c r="JK56" s="87"/>
      <c r="JL56" s="87"/>
      <c r="JM56" s="87"/>
      <c r="JN56" s="87"/>
      <c r="JO56" s="87"/>
      <c r="JP56" s="87"/>
      <c r="JQ56" s="182"/>
      <c r="JR56" s="87"/>
      <c r="JS56" s="87"/>
      <c r="JT56" s="87"/>
      <c r="JU56" s="87"/>
      <c r="JV56" s="87"/>
      <c r="JW56" s="87"/>
      <c r="JX56" s="87"/>
      <c r="JY56" s="182"/>
      <c r="JZ56" s="87"/>
      <c r="KA56" s="87"/>
      <c r="KB56" s="87"/>
      <c r="KC56" s="87"/>
      <c r="KD56" s="87"/>
      <c r="KE56" s="87"/>
      <c r="KF56" s="87"/>
      <c r="KG56" s="182"/>
      <c r="KH56" s="87"/>
      <c r="KI56" s="87"/>
      <c r="KJ56" s="87"/>
      <c r="KK56" s="87"/>
      <c r="KL56" s="87"/>
      <c r="KM56" s="87"/>
      <c r="KN56" s="87"/>
      <c r="KO56" s="182"/>
      <c r="KP56" s="182"/>
      <c r="KQ56" s="87"/>
      <c r="KR56" s="87"/>
      <c r="KS56" s="87"/>
      <c r="KT56" s="87"/>
      <c r="KU56" s="87"/>
      <c r="KV56" s="87"/>
      <c r="KW56" s="87"/>
      <c r="KX56" s="182"/>
      <c r="KY56" s="87"/>
      <c r="KZ56" s="87"/>
      <c r="LA56" s="87"/>
      <c r="LB56" s="87"/>
      <c r="LC56" s="87"/>
      <c r="LD56" s="87"/>
      <c r="LE56" s="87"/>
      <c r="LF56" s="182"/>
      <c r="LG56" s="87"/>
      <c r="LH56" s="87"/>
      <c r="LI56" s="87"/>
      <c r="LJ56" s="87"/>
      <c r="LK56" s="87"/>
      <c r="LL56" s="87"/>
      <c r="LM56" s="87"/>
      <c r="LN56" s="182"/>
      <c r="LO56" s="87"/>
      <c r="LP56" s="87"/>
      <c r="LQ56" s="87"/>
      <c r="LR56" s="87"/>
      <c r="LS56" s="87"/>
      <c r="LT56" s="87"/>
      <c r="LU56" s="87"/>
      <c r="LV56" s="182"/>
      <c r="LW56" s="182"/>
      <c r="LX56" s="87"/>
      <c r="LY56" s="87"/>
      <c r="LZ56" s="87"/>
      <c r="MA56" s="87"/>
      <c r="MB56" s="87"/>
      <c r="MC56" s="87"/>
      <c r="MD56" s="87"/>
      <c r="ME56" s="87"/>
      <c r="MF56" s="182"/>
      <c r="MG56" s="87"/>
      <c r="MH56" s="87"/>
      <c r="MI56" s="87"/>
      <c r="MJ56" s="87"/>
      <c r="MK56" s="87"/>
      <c r="ML56" s="87"/>
      <c r="MM56" s="87"/>
      <c r="MN56" s="182"/>
      <c r="MO56" s="87"/>
      <c r="MP56" s="87"/>
      <c r="MQ56" s="87"/>
      <c r="MR56" s="87"/>
      <c r="MS56" s="87"/>
      <c r="MT56" s="87"/>
      <c r="MU56" s="87"/>
      <c r="MV56" s="182"/>
      <c r="MW56" s="87"/>
      <c r="MX56" s="87"/>
      <c r="MY56" s="87"/>
      <c r="MZ56" s="87"/>
      <c r="NA56" s="87"/>
      <c r="NB56" s="87"/>
      <c r="NC56" s="87"/>
      <c r="ND56" s="182"/>
      <c r="NE56" s="182"/>
      <c r="NF56" s="87"/>
      <c r="NG56" s="87"/>
      <c r="NH56" s="87"/>
      <c r="NI56" s="87"/>
      <c r="NJ56" s="87"/>
      <c r="NK56" s="87"/>
      <c r="NL56" s="87"/>
      <c r="NM56" s="182"/>
      <c r="NN56" s="87"/>
      <c r="NO56" s="87"/>
      <c r="NP56" s="87"/>
      <c r="NQ56" s="87"/>
      <c r="NR56" s="87"/>
      <c r="NS56" s="87"/>
      <c r="NT56" s="87"/>
      <c r="NU56" s="182"/>
      <c r="NV56" s="87"/>
      <c r="NW56" s="87"/>
      <c r="NX56" s="87"/>
      <c r="NY56" s="87"/>
      <c r="NZ56" s="87"/>
      <c r="OA56" s="87"/>
      <c r="OB56" s="87"/>
      <c r="OC56" s="182"/>
      <c r="OD56" s="87"/>
      <c r="OE56" s="87"/>
      <c r="OF56" s="87"/>
      <c r="OG56" s="87"/>
      <c r="OH56" s="87"/>
      <c r="OI56" s="87"/>
      <c r="OJ56" s="87"/>
      <c r="OK56" s="182"/>
      <c r="OL56" s="87"/>
      <c r="OM56" s="87"/>
      <c r="ON56" s="87"/>
      <c r="OO56" s="87"/>
      <c r="OP56" s="87"/>
      <c r="OQ56" s="87"/>
      <c r="OR56" s="87"/>
      <c r="OS56" s="182"/>
      <c r="OT56" s="182"/>
      <c r="OU56" s="87"/>
      <c r="OV56" s="87"/>
      <c r="OW56" s="87"/>
      <c r="OX56" s="87"/>
      <c r="OY56" s="87"/>
      <c r="OZ56" s="87"/>
      <c r="PA56" s="87"/>
      <c r="PB56" s="182"/>
      <c r="PC56" s="87"/>
      <c r="PD56" s="87"/>
      <c r="PE56" s="87"/>
      <c r="PF56" s="87"/>
      <c r="PG56" s="87"/>
      <c r="PH56" s="87"/>
      <c r="PI56" s="87"/>
      <c r="PJ56" s="182"/>
      <c r="PK56" s="87"/>
      <c r="PL56" s="87"/>
      <c r="PM56" s="87"/>
      <c r="PN56" s="87"/>
      <c r="PO56" s="87"/>
      <c r="PP56" s="87"/>
      <c r="PQ56" s="87"/>
      <c r="PR56" s="182"/>
      <c r="PS56" s="87"/>
      <c r="PT56" s="87"/>
      <c r="PU56" s="87"/>
      <c r="PV56" s="87"/>
      <c r="PW56" s="87"/>
      <c r="PX56" s="87"/>
      <c r="PY56" s="87"/>
      <c r="PZ56" s="182"/>
      <c r="QA56" s="182"/>
      <c r="QB56" s="87"/>
      <c r="QC56" s="182"/>
      <c r="QD56" s="182"/>
    </row>
    <row r="57" spans="120:446">
      <c r="DP57" s="87"/>
      <c r="DQ57" s="87"/>
      <c r="DR57" s="87"/>
      <c r="DS57" s="87"/>
      <c r="DT57" s="87"/>
      <c r="DU57" s="87"/>
      <c r="DV57" s="87"/>
      <c r="DW57" s="87"/>
      <c r="DX57" s="87"/>
      <c r="DY57" s="87"/>
      <c r="DZ57" s="87"/>
      <c r="EA57" s="87"/>
      <c r="EB57" s="87"/>
      <c r="EC57" s="87"/>
      <c r="ED57" s="87"/>
      <c r="EE57" s="87"/>
      <c r="EF57" s="87"/>
      <c r="EG57" s="87"/>
      <c r="EH57" s="87"/>
      <c r="EI57" s="87"/>
      <c r="EJ57" s="87"/>
      <c r="EK57" s="87"/>
      <c r="EL57" s="87"/>
      <c r="EM57" s="87"/>
      <c r="EN57" s="87"/>
      <c r="EO57" s="87"/>
      <c r="EP57" s="87"/>
      <c r="EQ57" s="87"/>
      <c r="ER57" s="87"/>
      <c r="ES57" s="87"/>
      <c r="ET57" s="87"/>
      <c r="EU57" s="87"/>
      <c r="EV57" s="87"/>
      <c r="EW57" s="87"/>
      <c r="EX57" s="87"/>
      <c r="EY57" s="87"/>
      <c r="EZ57" s="87"/>
      <c r="FA57" s="87"/>
      <c r="FB57" s="87"/>
      <c r="FC57" s="87"/>
      <c r="FD57" s="87"/>
      <c r="FE57" s="87"/>
      <c r="FF57" s="87"/>
      <c r="FG57" s="87"/>
      <c r="FH57" s="87"/>
      <c r="FI57" s="87"/>
      <c r="FJ57" s="87"/>
      <c r="FK57" s="87"/>
      <c r="FL57" s="87"/>
      <c r="FM57" s="182"/>
      <c r="FN57" s="87"/>
      <c r="FO57" s="87"/>
      <c r="FP57" s="87"/>
      <c r="FQ57" s="87"/>
      <c r="FR57" s="87"/>
      <c r="FS57" s="87"/>
      <c r="FT57" s="87"/>
      <c r="FU57" s="182"/>
      <c r="FV57" s="87"/>
      <c r="FW57" s="87"/>
      <c r="FX57" s="87"/>
      <c r="FY57" s="87"/>
      <c r="FZ57" s="87"/>
      <c r="GA57" s="87"/>
      <c r="GB57" s="87"/>
      <c r="GC57" s="182"/>
      <c r="GD57" s="87"/>
      <c r="GE57" s="87"/>
      <c r="GF57" s="87"/>
      <c r="GG57" s="87"/>
      <c r="GH57" s="87"/>
      <c r="GI57" s="87"/>
      <c r="GJ57" s="87"/>
      <c r="GK57" s="182"/>
      <c r="GL57" s="182"/>
      <c r="GM57" s="87"/>
      <c r="GN57" s="87"/>
      <c r="GO57" s="87"/>
      <c r="GP57" s="87"/>
      <c r="GQ57" s="87"/>
      <c r="GR57" s="87"/>
      <c r="GS57" s="87"/>
      <c r="GT57" s="182"/>
      <c r="GU57" s="87"/>
      <c r="GV57" s="87"/>
      <c r="GW57" s="87"/>
      <c r="GX57" s="87"/>
      <c r="GY57" s="87"/>
      <c r="GZ57" s="87"/>
      <c r="HA57" s="87"/>
      <c r="HB57" s="182"/>
      <c r="HC57" s="87"/>
      <c r="HD57" s="87"/>
      <c r="HE57" s="87"/>
      <c r="HF57" s="87"/>
      <c r="HG57" s="87"/>
      <c r="HH57" s="87"/>
      <c r="HI57" s="87"/>
      <c r="HJ57" s="182"/>
      <c r="HK57" s="87"/>
      <c r="HL57" s="87"/>
      <c r="HM57" s="87"/>
      <c r="HN57" s="87"/>
      <c r="HO57" s="87"/>
      <c r="HP57" s="87"/>
      <c r="HQ57" s="87"/>
      <c r="HR57" s="182"/>
      <c r="HS57" s="182"/>
      <c r="HT57" s="87"/>
      <c r="HU57" s="87"/>
      <c r="HV57" s="87"/>
      <c r="HW57" s="87"/>
      <c r="HX57" s="87"/>
      <c r="HY57" s="87"/>
      <c r="HZ57" s="87"/>
      <c r="IA57" s="87"/>
      <c r="IB57" s="182"/>
      <c r="IC57" s="87"/>
      <c r="ID57" s="87"/>
      <c r="IE57" s="87"/>
      <c r="IF57" s="87"/>
      <c r="IG57" s="87"/>
      <c r="IH57" s="87"/>
      <c r="II57" s="87"/>
      <c r="IJ57" s="182"/>
      <c r="IK57" s="87"/>
      <c r="IL57" s="87"/>
      <c r="IM57" s="87"/>
      <c r="IN57" s="87"/>
      <c r="IO57" s="87"/>
      <c r="IP57" s="87"/>
      <c r="IQ57" s="87"/>
      <c r="IR57" s="182"/>
      <c r="IS57" s="87"/>
      <c r="IT57" s="87"/>
      <c r="IU57" s="87"/>
      <c r="IV57" s="87"/>
      <c r="IW57" s="87"/>
      <c r="IX57" s="87"/>
      <c r="IY57" s="87"/>
      <c r="IZ57" s="182"/>
      <c r="JA57" s="182"/>
      <c r="JB57" s="87"/>
      <c r="JC57" s="87"/>
      <c r="JD57" s="87"/>
      <c r="JE57" s="87"/>
      <c r="JF57" s="87"/>
      <c r="JG57" s="87"/>
      <c r="JH57" s="87"/>
      <c r="JI57" s="182"/>
      <c r="JJ57" s="87"/>
      <c r="JK57" s="87"/>
      <c r="JL57" s="87"/>
      <c r="JM57" s="87"/>
      <c r="JN57" s="87"/>
      <c r="JO57" s="87"/>
      <c r="JP57" s="87"/>
      <c r="JQ57" s="182"/>
      <c r="JR57" s="87"/>
      <c r="JS57" s="87"/>
      <c r="JT57" s="87"/>
      <c r="JU57" s="87"/>
      <c r="JV57" s="87"/>
      <c r="JW57" s="87"/>
      <c r="JX57" s="87"/>
      <c r="JY57" s="182"/>
      <c r="JZ57" s="87"/>
      <c r="KA57" s="87"/>
      <c r="KB57" s="87"/>
      <c r="KC57" s="87"/>
      <c r="KD57" s="87"/>
      <c r="KE57" s="87"/>
      <c r="KF57" s="87"/>
      <c r="KG57" s="182"/>
      <c r="KH57" s="87"/>
      <c r="KI57" s="87"/>
      <c r="KJ57" s="87"/>
      <c r="KK57" s="87"/>
      <c r="KL57" s="87"/>
      <c r="KM57" s="87"/>
      <c r="KN57" s="87"/>
      <c r="KO57" s="182"/>
      <c r="KP57" s="182"/>
      <c r="KQ57" s="87"/>
      <c r="KR57" s="87"/>
      <c r="KS57" s="87"/>
      <c r="KT57" s="87"/>
      <c r="KU57" s="87"/>
      <c r="KV57" s="87"/>
      <c r="KW57" s="87"/>
      <c r="KX57" s="182"/>
      <c r="KY57" s="87"/>
      <c r="KZ57" s="87"/>
      <c r="LA57" s="87"/>
      <c r="LB57" s="87"/>
      <c r="LC57" s="87"/>
      <c r="LD57" s="87"/>
      <c r="LE57" s="87"/>
      <c r="LF57" s="182"/>
      <c r="LG57" s="87"/>
      <c r="LH57" s="87"/>
      <c r="LI57" s="87"/>
      <c r="LJ57" s="87"/>
      <c r="LK57" s="87"/>
      <c r="LL57" s="87"/>
      <c r="LM57" s="87"/>
      <c r="LN57" s="182"/>
      <c r="LO57" s="87"/>
      <c r="LP57" s="87"/>
      <c r="LQ57" s="87"/>
      <c r="LR57" s="87"/>
      <c r="LS57" s="87"/>
      <c r="LT57" s="87"/>
      <c r="LU57" s="87"/>
      <c r="LV57" s="182"/>
      <c r="LW57" s="182"/>
      <c r="LX57" s="87"/>
      <c r="LY57" s="87"/>
      <c r="LZ57" s="87"/>
      <c r="MA57" s="87"/>
      <c r="MB57" s="87"/>
      <c r="MC57" s="87"/>
      <c r="MD57" s="87"/>
      <c r="ME57" s="87"/>
      <c r="MF57" s="182"/>
      <c r="MG57" s="87"/>
      <c r="MH57" s="87"/>
      <c r="MI57" s="87"/>
      <c r="MJ57" s="87"/>
      <c r="MK57" s="87"/>
      <c r="ML57" s="87"/>
      <c r="MM57" s="87"/>
      <c r="MN57" s="182"/>
      <c r="MO57" s="87"/>
      <c r="MP57" s="87"/>
      <c r="MQ57" s="87"/>
      <c r="MR57" s="87"/>
      <c r="MS57" s="87"/>
      <c r="MT57" s="87"/>
      <c r="MU57" s="87"/>
      <c r="MV57" s="182"/>
      <c r="MW57" s="87"/>
      <c r="MX57" s="87"/>
      <c r="MY57" s="87"/>
      <c r="MZ57" s="87"/>
      <c r="NA57" s="87"/>
      <c r="NB57" s="87"/>
      <c r="NC57" s="87"/>
      <c r="ND57" s="182"/>
      <c r="NE57" s="182"/>
      <c r="NF57" s="87"/>
      <c r="NG57" s="87"/>
      <c r="NH57" s="87"/>
      <c r="NI57" s="87"/>
      <c r="NJ57" s="87"/>
      <c r="NK57" s="87"/>
      <c r="NL57" s="87"/>
      <c r="NM57" s="182"/>
      <c r="NN57" s="87"/>
      <c r="NO57" s="87"/>
      <c r="NP57" s="87"/>
      <c r="NQ57" s="87"/>
      <c r="NR57" s="87"/>
      <c r="NS57" s="87"/>
      <c r="NT57" s="87"/>
      <c r="NU57" s="182"/>
      <c r="NV57" s="87"/>
      <c r="NW57" s="87"/>
      <c r="NX57" s="87"/>
      <c r="NY57" s="87"/>
      <c r="NZ57" s="87"/>
      <c r="OA57" s="87"/>
      <c r="OB57" s="87"/>
      <c r="OC57" s="182"/>
      <c r="OD57" s="87"/>
      <c r="OE57" s="87"/>
      <c r="OF57" s="87"/>
      <c r="OG57" s="87"/>
      <c r="OH57" s="87"/>
      <c r="OI57" s="87"/>
      <c r="OJ57" s="87"/>
      <c r="OK57" s="182"/>
      <c r="OL57" s="87"/>
      <c r="OM57" s="87"/>
      <c r="ON57" s="87"/>
      <c r="OO57" s="87"/>
      <c r="OP57" s="87"/>
      <c r="OQ57" s="87"/>
      <c r="OR57" s="87"/>
      <c r="OS57" s="182"/>
      <c r="OT57" s="182"/>
      <c r="OU57" s="87"/>
      <c r="OV57" s="87"/>
      <c r="OW57" s="87"/>
      <c r="OX57" s="87"/>
      <c r="OY57" s="87"/>
      <c r="OZ57" s="87"/>
      <c r="PA57" s="87"/>
      <c r="PB57" s="182"/>
      <c r="PC57" s="87"/>
      <c r="PD57" s="87"/>
      <c r="PE57" s="87"/>
      <c r="PF57" s="87"/>
      <c r="PG57" s="87"/>
      <c r="PH57" s="87"/>
      <c r="PI57" s="87"/>
      <c r="PJ57" s="182"/>
      <c r="PK57" s="87"/>
      <c r="PL57" s="87"/>
      <c r="PM57" s="87"/>
      <c r="PN57" s="87"/>
      <c r="PO57" s="87"/>
      <c r="PP57" s="87"/>
      <c r="PQ57" s="87"/>
      <c r="PR57" s="182"/>
      <c r="PS57" s="87"/>
      <c r="PT57" s="87"/>
      <c r="PU57" s="87"/>
      <c r="PV57" s="87"/>
      <c r="PW57" s="87"/>
      <c r="PX57" s="87"/>
      <c r="PY57" s="87"/>
      <c r="PZ57" s="182"/>
      <c r="QA57" s="182"/>
      <c r="QB57" s="87"/>
      <c r="QC57" s="182"/>
      <c r="QD57" s="182"/>
    </row>
    <row r="58" spans="120:446">
      <c r="DP58" s="87"/>
      <c r="DQ58" s="87"/>
      <c r="DR58" s="87"/>
      <c r="DS58" s="87"/>
      <c r="DT58" s="87"/>
      <c r="DU58" s="87"/>
      <c r="DV58" s="87"/>
      <c r="DW58" s="87"/>
      <c r="DX58" s="87"/>
      <c r="DY58" s="87"/>
      <c r="DZ58" s="87"/>
      <c r="EA58" s="87"/>
      <c r="EB58" s="87"/>
      <c r="EC58" s="87"/>
      <c r="ED58" s="87"/>
      <c r="EE58" s="87"/>
      <c r="EF58" s="87"/>
      <c r="EG58" s="87"/>
      <c r="EH58" s="87"/>
      <c r="EI58" s="87"/>
      <c r="EJ58" s="87"/>
      <c r="EK58" s="87"/>
      <c r="EL58" s="87"/>
      <c r="EM58" s="87"/>
      <c r="EN58" s="87"/>
      <c r="EO58" s="87"/>
      <c r="EP58" s="87"/>
      <c r="EQ58" s="87"/>
      <c r="ER58" s="87"/>
      <c r="ES58" s="87"/>
      <c r="ET58" s="87"/>
      <c r="EU58" s="87"/>
      <c r="EV58" s="87"/>
      <c r="EW58" s="87"/>
      <c r="EX58" s="87"/>
      <c r="EY58" s="87"/>
      <c r="EZ58" s="87"/>
      <c r="FA58" s="87"/>
      <c r="FB58" s="87"/>
      <c r="FC58" s="87"/>
      <c r="FD58" s="87"/>
      <c r="FE58" s="87"/>
      <c r="FF58" s="87"/>
      <c r="FG58" s="87"/>
      <c r="FH58" s="87"/>
      <c r="FI58" s="87"/>
      <c r="FJ58" s="87"/>
      <c r="FK58" s="87"/>
      <c r="FL58" s="87"/>
      <c r="FM58" s="182"/>
      <c r="FN58" s="87"/>
      <c r="FO58" s="87"/>
      <c r="FP58" s="87"/>
      <c r="FQ58" s="87"/>
      <c r="FR58" s="87"/>
      <c r="FS58" s="87"/>
      <c r="FT58" s="87"/>
      <c r="FU58" s="182"/>
      <c r="FV58" s="87"/>
      <c r="FW58" s="87"/>
      <c r="FX58" s="87"/>
      <c r="FY58" s="87"/>
      <c r="FZ58" s="87"/>
      <c r="GA58" s="87"/>
      <c r="GB58" s="87"/>
      <c r="GC58" s="182"/>
      <c r="GD58" s="87"/>
      <c r="GE58" s="87"/>
      <c r="GF58" s="87"/>
      <c r="GG58" s="87"/>
      <c r="GH58" s="87"/>
      <c r="GI58" s="87"/>
      <c r="GJ58" s="87"/>
      <c r="GK58" s="182"/>
      <c r="GL58" s="182"/>
      <c r="GM58" s="87"/>
      <c r="GN58" s="87"/>
      <c r="GO58" s="87"/>
      <c r="GP58" s="87"/>
      <c r="GQ58" s="87"/>
      <c r="GR58" s="87"/>
      <c r="GS58" s="87"/>
      <c r="GT58" s="182"/>
      <c r="GU58" s="87"/>
      <c r="GV58" s="87"/>
      <c r="GW58" s="87"/>
      <c r="GX58" s="87"/>
      <c r="GY58" s="87"/>
      <c r="GZ58" s="87"/>
      <c r="HA58" s="87"/>
      <c r="HB58" s="182"/>
      <c r="HC58" s="87"/>
      <c r="HD58" s="87"/>
      <c r="HE58" s="87"/>
      <c r="HF58" s="87"/>
      <c r="HG58" s="87"/>
      <c r="HH58" s="87"/>
      <c r="HI58" s="87"/>
      <c r="HJ58" s="182"/>
      <c r="HK58" s="87"/>
      <c r="HL58" s="87"/>
      <c r="HM58" s="87"/>
      <c r="HN58" s="87"/>
      <c r="HO58" s="87"/>
      <c r="HP58" s="87"/>
      <c r="HQ58" s="87"/>
      <c r="HR58" s="182"/>
      <c r="HS58" s="182"/>
      <c r="HT58" s="87"/>
      <c r="HU58" s="87"/>
      <c r="HV58" s="87"/>
      <c r="HW58" s="87"/>
      <c r="HX58" s="87"/>
      <c r="HY58" s="87"/>
      <c r="HZ58" s="87"/>
      <c r="IA58" s="87"/>
      <c r="IB58" s="182"/>
      <c r="IC58" s="87"/>
      <c r="ID58" s="87"/>
      <c r="IE58" s="87"/>
      <c r="IF58" s="87"/>
      <c r="IG58" s="87"/>
      <c r="IH58" s="87"/>
      <c r="II58" s="87"/>
      <c r="IJ58" s="182"/>
      <c r="IK58" s="87"/>
      <c r="IL58" s="87"/>
      <c r="IM58" s="87"/>
      <c r="IN58" s="87"/>
      <c r="IO58" s="87"/>
      <c r="IP58" s="87"/>
      <c r="IQ58" s="87"/>
      <c r="IR58" s="182"/>
      <c r="IS58" s="87"/>
      <c r="IT58" s="87"/>
      <c r="IU58" s="87"/>
      <c r="IV58" s="87"/>
      <c r="IW58" s="87"/>
      <c r="IX58" s="87"/>
      <c r="IY58" s="87"/>
      <c r="IZ58" s="182"/>
      <c r="JA58" s="182"/>
      <c r="JB58" s="87"/>
      <c r="JC58" s="87"/>
      <c r="JD58" s="87"/>
      <c r="JE58" s="87"/>
      <c r="JF58" s="87"/>
      <c r="JG58" s="87"/>
      <c r="JH58" s="87"/>
      <c r="JI58" s="182"/>
      <c r="JJ58" s="87"/>
      <c r="JK58" s="87"/>
      <c r="JL58" s="87"/>
      <c r="JM58" s="87"/>
      <c r="JN58" s="87"/>
      <c r="JO58" s="87"/>
      <c r="JP58" s="87"/>
      <c r="JQ58" s="182"/>
      <c r="JR58" s="87"/>
      <c r="JS58" s="87"/>
      <c r="JT58" s="87"/>
      <c r="JU58" s="87"/>
      <c r="JV58" s="87"/>
      <c r="JW58" s="87"/>
      <c r="JX58" s="87"/>
      <c r="JY58" s="182"/>
      <c r="JZ58" s="87"/>
      <c r="KA58" s="87"/>
      <c r="KB58" s="87"/>
      <c r="KC58" s="87"/>
      <c r="KD58" s="87"/>
      <c r="KE58" s="87"/>
      <c r="KF58" s="87"/>
      <c r="KG58" s="182"/>
      <c r="KH58" s="87"/>
      <c r="KI58" s="87"/>
      <c r="KJ58" s="87"/>
      <c r="KK58" s="87"/>
      <c r="KL58" s="87"/>
      <c r="KM58" s="87"/>
      <c r="KN58" s="87"/>
      <c r="KO58" s="182"/>
      <c r="KP58" s="182"/>
      <c r="KQ58" s="87"/>
      <c r="KR58" s="87"/>
      <c r="KS58" s="87"/>
      <c r="KT58" s="87"/>
      <c r="KU58" s="87"/>
      <c r="KV58" s="87"/>
      <c r="KW58" s="87"/>
      <c r="KX58" s="182"/>
      <c r="KY58" s="87"/>
      <c r="KZ58" s="87"/>
      <c r="LA58" s="87"/>
      <c r="LB58" s="87"/>
      <c r="LC58" s="87"/>
      <c r="LD58" s="87"/>
      <c r="LE58" s="87"/>
      <c r="LF58" s="182"/>
      <c r="LG58" s="87"/>
      <c r="LH58" s="87"/>
      <c r="LI58" s="87"/>
      <c r="LJ58" s="87"/>
      <c r="LK58" s="87"/>
      <c r="LL58" s="87"/>
      <c r="LM58" s="87"/>
      <c r="LN58" s="182"/>
      <c r="LO58" s="87"/>
      <c r="LP58" s="87"/>
      <c r="LQ58" s="87"/>
      <c r="LR58" s="87"/>
      <c r="LS58" s="87"/>
      <c r="LT58" s="87"/>
      <c r="LU58" s="87"/>
      <c r="LV58" s="182"/>
      <c r="LW58" s="182"/>
      <c r="LX58" s="87"/>
      <c r="LY58" s="87"/>
      <c r="LZ58" s="87"/>
      <c r="MA58" s="87"/>
      <c r="MB58" s="87"/>
      <c r="MC58" s="87"/>
      <c r="MD58" s="87"/>
      <c r="ME58" s="87"/>
      <c r="MF58" s="182"/>
      <c r="MG58" s="87"/>
      <c r="MH58" s="87"/>
      <c r="MI58" s="87"/>
      <c r="MJ58" s="87"/>
      <c r="MK58" s="87"/>
      <c r="ML58" s="87"/>
      <c r="MM58" s="87"/>
      <c r="MN58" s="182"/>
      <c r="MO58" s="87"/>
      <c r="MP58" s="87"/>
      <c r="MQ58" s="87"/>
      <c r="MR58" s="87"/>
      <c r="MS58" s="87"/>
      <c r="MT58" s="87"/>
      <c r="MU58" s="87"/>
      <c r="MV58" s="182"/>
      <c r="MW58" s="87"/>
      <c r="MX58" s="87"/>
      <c r="MY58" s="87"/>
      <c r="MZ58" s="87"/>
      <c r="NA58" s="87"/>
      <c r="NB58" s="87"/>
      <c r="NC58" s="87"/>
      <c r="ND58" s="182"/>
      <c r="NE58" s="182"/>
      <c r="NF58" s="87"/>
      <c r="NG58" s="87"/>
      <c r="NH58" s="87"/>
      <c r="NI58" s="87"/>
      <c r="NJ58" s="87"/>
      <c r="NK58" s="87"/>
      <c r="NL58" s="87"/>
      <c r="NM58" s="182"/>
      <c r="NN58" s="87"/>
      <c r="NO58" s="87"/>
      <c r="NP58" s="87"/>
      <c r="NQ58" s="87"/>
      <c r="NR58" s="87"/>
      <c r="NS58" s="87"/>
      <c r="NT58" s="87"/>
      <c r="NU58" s="182"/>
      <c r="NV58" s="87"/>
      <c r="NW58" s="87"/>
      <c r="NX58" s="87"/>
      <c r="NY58" s="87"/>
      <c r="NZ58" s="87"/>
      <c r="OA58" s="87"/>
      <c r="OB58" s="87"/>
      <c r="OC58" s="182"/>
      <c r="OD58" s="87"/>
      <c r="OE58" s="87"/>
      <c r="OF58" s="87"/>
      <c r="OG58" s="87"/>
      <c r="OH58" s="87"/>
      <c r="OI58" s="87"/>
      <c r="OJ58" s="87"/>
      <c r="OK58" s="182"/>
      <c r="OL58" s="87"/>
      <c r="OM58" s="87"/>
      <c r="ON58" s="87"/>
      <c r="OO58" s="87"/>
      <c r="OP58" s="87"/>
      <c r="OQ58" s="87"/>
      <c r="OR58" s="87"/>
      <c r="OS58" s="182"/>
      <c r="OT58" s="182"/>
      <c r="OU58" s="87"/>
      <c r="OV58" s="87"/>
      <c r="OW58" s="87"/>
      <c r="OX58" s="87"/>
      <c r="OY58" s="87"/>
      <c r="OZ58" s="87"/>
      <c r="PA58" s="87"/>
      <c r="PB58" s="182"/>
      <c r="PC58" s="87"/>
      <c r="PD58" s="87"/>
      <c r="PE58" s="87"/>
      <c r="PF58" s="87"/>
      <c r="PG58" s="87"/>
      <c r="PH58" s="87"/>
      <c r="PI58" s="87"/>
      <c r="PJ58" s="182"/>
      <c r="PK58" s="87"/>
      <c r="PL58" s="87"/>
      <c r="PM58" s="87"/>
      <c r="PN58" s="87"/>
      <c r="PO58" s="87"/>
      <c r="PP58" s="87"/>
      <c r="PQ58" s="87"/>
      <c r="PR58" s="182"/>
      <c r="PS58" s="87"/>
      <c r="PT58" s="87"/>
      <c r="PU58" s="87"/>
      <c r="PV58" s="87"/>
      <c r="PW58" s="87"/>
      <c r="PX58" s="87"/>
      <c r="PY58" s="87"/>
      <c r="PZ58" s="182"/>
      <c r="QA58" s="182"/>
      <c r="QB58" s="87"/>
      <c r="QC58" s="182"/>
      <c r="QD58" s="182"/>
    </row>
    <row r="59" spans="120:446">
      <c r="DP59" s="87"/>
      <c r="DQ59" s="87"/>
      <c r="DR59" s="87"/>
      <c r="DS59" s="87"/>
      <c r="DT59" s="87"/>
      <c r="DU59" s="87"/>
      <c r="DV59" s="87"/>
      <c r="DW59" s="87"/>
      <c r="DX59" s="87"/>
      <c r="DY59" s="87"/>
      <c r="DZ59" s="87"/>
      <c r="EA59" s="87"/>
      <c r="EB59" s="87"/>
      <c r="EC59" s="87"/>
      <c r="ED59" s="87"/>
      <c r="EE59" s="87"/>
      <c r="EF59" s="87"/>
      <c r="EG59" s="87"/>
      <c r="EH59" s="87"/>
      <c r="EI59" s="87"/>
      <c r="EJ59" s="87"/>
      <c r="EK59" s="87"/>
      <c r="EL59" s="87"/>
      <c r="EM59" s="87"/>
      <c r="EN59" s="87"/>
      <c r="EO59" s="87"/>
      <c r="EP59" s="87"/>
      <c r="EQ59" s="87"/>
      <c r="ER59" s="87"/>
      <c r="ES59" s="87"/>
      <c r="ET59" s="87"/>
      <c r="EU59" s="87"/>
      <c r="EV59" s="87"/>
      <c r="EW59" s="87"/>
      <c r="EX59" s="87"/>
      <c r="EY59" s="87"/>
      <c r="EZ59" s="87"/>
      <c r="FA59" s="87"/>
      <c r="FB59" s="87"/>
      <c r="FC59" s="87"/>
      <c r="FD59" s="87"/>
      <c r="FE59" s="87"/>
      <c r="FF59" s="87"/>
      <c r="FG59" s="87"/>
      <c r="FH59" s="87"/>
      <c r="FI59" s="87"/>
      <c r="FJ59" s="87"/>
      <c r="FK59" s="87"/>
      <c r="FL59" s="87"/>
      <c r="FM59" s="182"/>
      <c r="FN59" s="87"/>
      <c r="FO59" s="87"/>
      <c r="FP59" s="87"/>
      <c r="FQ59" s="87"/>
      <c r="FR59" s="87"/>
      <c r="FS59" s="87"/>
      <c r="FT59" s="87"/>
      <c r="FU59" s="182"/>
      <c r="FV59" s="87"/>
      <c r="FW59" s="87"/>
      <c r="FX59" s="87"/>
      <c r="FY59" s="87"/>
      <c r="FZ59" s="87"/>
      <c r="GA59" s="87"/>
      <c r="GB59" s="87"/>
      <c r="GC59" s="182"/>
      <c r="GD59" s="87"/>
      <c r="GE59" s="87"/>
      <c r="GF59" s="87"/>
      <c r="GG59" s="87"/>
      <c r="GH59" s="87"/>
      <c r="GI59" s="87"/>
      <c r="GJ59" s="87"/>
      <c r="GK59" s="182"/>
      <c r="GL59" s="182"/>
      <c r="GM59" s="87"/>
      <c r="GN59" s="87"/>
      <c r="GO59" s="87"/>
      <c r="GP59" s="87"/>
      <c r="GQ59" s="87"/>
      <c r="GR59" s="87"/>
      <c r="GS59" s="87"/>
      <c r="GT59" s="182"/>
      <c r="GU59" s="87"/>
      <c r="GV59" s="87"/>
      <c r="GW59" s="87"/>
      <c r="GX59" s="87"/>
      <c r="GY59" s="87"/>
      <c r="GZ59" s="87"/>
      <c r="HA59" s="87"/>
      <c r="HB59" s="182"/>
      <c r="HC59" s="87"/>
      <c r="HD59" s="87"/>
      <c r="HE59" s="87"/>
      <c r="HF59" s="87"/>
      <c r="HG59" s="87"/>
      <c r="HH59" s="87"/>
      <c r="HI59" s="87"/>
      <c r="HJ59" s="182"/>
      <c r="HK59" s="87"/>
      <c r="HL59" s="87"/>
      <c r="HM59" s="87"/>
      <c r="HN59" s="87"/>
      <c r="HO59" s="87"/>
      <c r="HP59" s="87"/>
      <c r="HQ59" s="87"/>
      <c r="HR59" s="182"/>
      <c r="HS59" s="182"/>
      <c r="HT59" s="87"/>
      <c r="HU59" s="87"/>
      <c r="HV59" s="87"/>
      <c r="HW59" s="87"/>
      <c r="HX59" s="87"/>
      <c r="HY59" s="87"/>
      <c r="HZ59" s="87"/>
      <c r="IA59" s="87"/>
      <c r="IB59" s="182"/>
      <c r="IC59" s="87"/>
      <c r="ID59" s="87"/>
      <c r="IE59" s="87"/>
      <c r="IF59" s="87"/>
      <c r="IG59" s="87"/>
      <c r="IH59" s="87"/>
      <c r="II59" s="87"/>
      <c r="IJ59" s="182"/>
      <c r="IK59" s="87"/>
      <c r="IL59" s="87"/>
      <c r="IM59" s="87"/>
      <c r="IN59" s="87"/>
      <c r="IO59" s="87"/>
      <c r="IP59" s="87"/>
      <c r="IQ59" s="87"/>
      <c r="IR59" s="182"/>
      <c r="IS59" s="87"/>
      <c r="IT59" s="87"/>
      <c r="IU59" s="87"/>
      <c r="IV59" s="87"/>
      <c r="IW59" s="87"/>
      <c r="IX59" s="87"/>
      <c r="IY59" s="87"/>
      <c r="IZ59" s="182"/>
      <c r="JA59" s="182"/>
      <c r="JB59" s="87"/>
      <c r="JC59" s="87"/>
      <c r="JD59" s="87"/>
      <c r="JE59" s="87"/>
      <c r="JF59" s="87"/>
      <c r="JG59" s="87"/>
      <c r="JH59" s="87"/>
      <c r="JI59" s="182"/>
      <c r="JJ59" s="87"/>
      <c r="JK59" s="87"/>
      <c r="JL59" s="87"/>
      <c r="JM59" s="87"/>
      <c r="JN59" s="87"/>
      <c r="JO59" s="87"/>
      <c r="JP59" s="87"/>
      <c r="JQ59" s="182"/>
      <c r="JR59" s="87"/>
      <c r="JS59" s="87"/>
      <c r="JT59" s="87"/>
      <c r="JU59" s="87"/>
      <c r="JV59" s="87"/>
      <c r="JW59" s="87"/>
      <c r="JX59" s="87"/>
      <c r="JY59" s="182"/>
      <c r="JZ59" s="87"/>
      <c r="KA59" s="87"/>
      <c r="KB59" s="87"/>
      <c r="KC59" s="87"/>
      <c r="KD59" s="87"/>
      <c r="KE59" s="87"/>
      <c r="KF59" s="87"/>
      <c r="KG59" s="182"/>
      <c r="KH59" s="87"/>
      <c r="KI59" s="87"/>
      <c r="KJ59" s="87"/>
      <c r="KK59" s="87"/>
      <c r="KL59" s="87"/>
      <c r="KM59" s="87"/>
      <c r="KN59" s="87"/>
      <c r="KO59" s="182"/>
      <c r="KP59" s="182"/>
      <c r="KQ59" s="87"/>
      <c r="KR59" s="87"/>
      <c r="KS59" s="87"/>
      <c r="KT59" s="87"/>
      <c r="KU59" s="87"/>
      <c r="KV59" s="87"/>
      <c r="KW59" s="87"/>
      <c r="KX59" s="182"/>
      <c r="KY59" s="87"/>
      <c r="KZ59" s="87"/>
      <c r="LA59" s="87"/>
      <c r="LB59" s="87"/>
      <c r="LC59" s="87"/>
      <c r="LD59" s="87"/>
      <c r="LE59" s="87"/>
      <c r="LF59" s="182"/>
      <c r="LG59" s="87"/>
      <c r="LH59" s="87"/>
      <c r="LI59" s="87"/>
      <c r="LJ59" s="87"/>
      <c r="LK59" s="87"/>
      <c r="LL59" s="87"/>
      <c r="LM59" s="87"/>
      <c r="LN59" s="182"/>
      <c r="LO59" s="87"/>
      <c r="LP59" s="87"/>
      <c r="LQ59" s="87"/>
      <c r="LR59" s="87"/>
      <c r="LS59" s="87"/>
      <c r="LT59" s="87"/>
      <c r="LU59" s="87"/>
      <c r="LV59" s="182"/>
      <c r="LW59" s="182"/>
      <c r="LX59" s="87"/>
      <c r="LY59" s="87"/>
      <c r="LZ59" s="87"/>
      <c r="MA59" s="87"/>
      <c r="MB59" s="87"/>
      <c r="MC59" s="87"/>
      <c r="MD59" s="87"/>
      <c r="ME59" s="87"/>
      <c r="MF59" s="182"/>
      <c r="MG59" s="87"/>
      <c r="MH59" s="87"/>
      <c r="MI59" s="87"/>
      <c r="MJ59" s="87"/>
      <c r="MK59" s="87"/>
      <c r="ML59" s="87"/>
      <c r="MM59" s="87"/>
      <c r="MN59" s="182"/>
      <c r="MO59" s="87"/>
      <c r="MP59" s="87"/>
      <c r="MQ59" s="87"/>
      <c r="MR59" s="87"/>
      <c r="MS59" s="87"/>
      <c r="MT59" s="87"/>
      <c r="MU59" s="87"/>
      <c r="MV59" s="182"/>
      <c r="MW59" s="87"/>
      <c r="MX59" s="87"/>
      <c r="MY59" s="87"/>
      <c r="MZ59" s="87"/>
      <c r="NA59" s="87"/>
      <c r="NB59" s="87"/>
      <c r="NC59" s="87"/>
      <c r="ND59" s="182"/>
      <c r="NE59" s="182"/>
      <c r="NF59" s="87"/>
      <c r="NG59" s="87"/>
      <c r="NH59" s="87"/>
      <c r="NI59" s="87"/>
      <c r="NJ59" s="87"/>
      <c r="NK59" s="87"/>
      <c r="NL59" s="87"/>
      <c r="NM59" s="182"/>
      <c r="NN59" s="87"/>
      <c r="NO59" s="87"/>
      <c r="NP59" s="87"/>
      <c r="NQ59" s="87"/>
      <c r="NR59" s="87"/>
      <c r="NS59" s="87"/>
      <c r="NT59" s="87"/>
      <c r="NU59" s="182"/>
      <c r="NV59" s="87"/>
      <c r="NW59" s="87"/>
      <c r="NX59" s="87"/>
      <c r="NY59" s="87"/>
      <c r="NZ59" s="87"/>
      <c r="OA59" s="87"/>
      <c r="OB59" s="87"/>
      <c r="OC59" s="182"/>
      <c r="OD59" s="87"/>
      <c r="OE59" s="87"/>
      <c r="OF59" s="87"/>
      <c r="OG59" s="87"/>
      <c r="OH59" s="87"/>
      <c r="OI59" s="87"/>
      <c r="OJ59" s="87"/>
      <c r="OK59" s="182"/>
      <c r="OL59" s="87"/>
      <c r="OM59" s="87"/>
      <c r="ON59" s="87"/>
      <c r="OO59" s="87"/>
      <c r="OP59" s="87"/>
      <c r="OQ59" s="87"/>
      <c r="OR59" s="87"/>
      <c r="OS59" s="182"/>
      <c r="OT59" s="182"/>
      <c r="OU59" s="87"/>
      <c r="OV59" s="87"/>
      <c r="OW59" s="87"/>
      <c r="OX59" s="87"/>
      <c r="OY59" s="87"/>
      <c r="OZ59" s="87"/>
      <c r="PA59" s="87"/>
      <c r="PB59" s="182"/>
      <c r="PC59" s="87"/>
      <c r="PD59" s="87"/>
      <c r="PE59" s="87"/>
      <c r="PF59" s="87"/>
      <c r="PG59" s="87"/>
      <c r="PH59" s="87"/>
      <c r="PI59" s="87"/>
      <c r="PJ59" s="182"/>
      <c r="PK59" s="87"/>
      <c r="PL59" s="87"/>
      <c r="PM59" s="87"/>
      <c r="PN59" s="87"/>
      <c r="PO59" s="87"/>
      <c r="PP59" s="87"/>
      <c r="PQ59" s="87"/>
      <c r="PR59" s="182"/>
      <c r="PS59" s="87"/>
      <c r="PT59" s="87"/>
      <c r="PU59" s="87"/>
      <c r="PV59" s="87"/>
      <c r="PW59" s="87"/>
      <c r="PX59" s="87"/>
      <c r="PY59" s="87"/>
      <c r="PZ59" s="182"/>
      <c r="QA59" s="182"/>
      <c r="QB59" s="87"/>
      <c r="QC59" s="182"/>
      <c r="QD59" s="182"/>
    </row>
    <row r="60" spans="120:446">
      <c r="FM60" s="83"/>
      <c r="FU60" s="83"/>
      <c r="GC60" s="83"/>
      <c r="GK60" s="83"/>
      <c r="GL60" s="83"/>
      <c r="GT60" s="83"/>
      <c r="HB60" s="83"/>
      <c r="HJ60" s="83"/>
      <c r="HR60" s="83"/>
      <c r="HS60" s="83"/>
      <c r="IB60" s="83"/>
      <c r="IJ60" s="83"/>
      <c r="IR60" s="83"/>
      <c r="IZ60" s="83"/>
      <c r="JA60" s="83"/>
      <c r="JI60" s="83"/>
      <c r="JQ60" s="83"/>
      <c r="JY60" s="83"/>
      <c r="KG60" s="83"/>
      <c r="KO60" s="83"/>
      <c r="KP60" s="83"/>
      <c r="KX60" s="83"/>
      <c r="LF60" s="83"/>
      <c r="LN60" s="83"/>
      <c r="LV60" s="83"/>
      <c r="LW60" s="83"/>
      <c r="MF60" s="83"/>
      <c r="MN60" s="83"/>
      <c r="MV60" s="83"/>
      <c r="ND60" s="83"/>
      <c r="NE60" s="83"/>
      <c r="NM60" s="83"/>
      <c r="NU60" s="83"/>
      <c r="OC60" s="83"/>
      <c r="OK60" s="83"/>
      <c r="OS60" s="83"/>
      <c r="OT60" s="83"/>
      <c r="PB60" s="83"/>
      <c r="PJ60" s="83"/>
      <c r="PR60" s="83"/>
      <c r="PZ60" s="83"/>
      <c r="QA60" s="83"/>
      <c r="QC60" s="83"/>
      <c r="QD60" s="83"/>
    </row>
    <row r="61" spans="120:446">
      <c r="FM61" s="83"/>
      <c r="FU61" s="83"/>
      <c r="GC61" s="83"/>
      <c r="GK61" s="83"/>
      <c r="GL61" s="83"/>
      <c r="GT61" s="83"/>
      <c r="HB61" s="83"/>
      <c r="HJ61" s="83"/>
      <c r="HR61" s="83"/>
      <c r="HS61" s="83"/>
      <c r="IB61" s="83"/>
      <c r="IJ61" s="83"/>
      <c r="IR61" s="83"/>
      <c r="IZ61" s="83"/>
      <c r="JA61" s="83"/>
      <c r="JI61" s="83"/>
      <c r="JQ61" s="83"/>
      <c r="JY61" s="83"/>
      <c r="KG61" s="83"/>
      <c r="KO61" s="83"/>
      <c r="KP61" s="83"/>
      <c r="KX61" s="83"/>
      <c r="LF61" s="83"/>
      <c r="LN61" s="83"/>
      <c r="LV61" s="83"/>
      <c r="LW61" s="83"/>
      <c r="MF61" s="83"/>
      <c r="MN61" s="83"/>
      <c r="MV61" s="83"/>
      <c r="ND61" s="83"/>
      <c r="NE61" s="83"/>
      <c r="NM61" s="83"/>
      <c r="NU61" s="83"/>
      <c r="OC61" s="83"/>
      <c r="OK61" s="83"/>
      <c r="OS61" s="83"/>
      <c r="OT61" s="83"/>
      <c r="PB61" s="83"/>
      <c r="PJ61" s="83"/>
      <c r="PR61" s="83"/>
      <c r="PZ61" s="83"/>
      <c r="QA61" s="83"/>
      <c r="QC61" s="83"/>
      <c r="QD61" s="83"/>
    </row>
    <row r="62" spans="120:446">
      <c r="FM62" s="83"/>
      <c r="FU62" s="83"/>
      <c r="GC62" s="83"/>
      <c r="GK62" s="83"/>
      <c r="GL62" s="83"/>
      <c r="GT62" s="83"/>
      <c r="HB62" s="83"/>
      <c r="HJ62" s="83"/>
      <c r="HR62" s="83"/>
      <c r="HS62" s="83"/>
      <c r="IB62" s="83"/>
      <c r="IJ62" s="83"/>
      <c r="IR62" s="83"/>
      <c r="IZ62" s="83"/>
      <c r="JA62" s="83"/>
      <c r="JI62" s="83"/>
      <c r="JQ62" s="83"/>
      <c r="JY62" s="83"/>
      <c r="KG62" s="83"/>
      <c r="KO62" s="83"/>
      <c r="KP62" s="83"/>
      <c r="KX62" s="83"/>
      <c r="LF62" s="83"/>
      <c r="LN62" s="83"/>
      <c r="LV62" s="83"/>
      <c r="LW62" s="83"/>
      <c r="MF62" s="83"/>
      <c r="MN62" s="83"/>
      <c r="MV62" s="83"/>
      <c r="ND62" s="83"/>
      <c r="NE62" s="83"/>
      <c r="NM62" s="83"/>
      <c r="NU62" s="83"/>
      <c r="OC62" s="83"/>
      <c r="OK62" s="83"/>
      <c r="OS62" s="83"/>
      <c r="OT62" s="83"/>
      <c r="PB62" s="83"/>
      <c r="PJ62" s="83"/>
      <c r="PR62" s="83"/>
      <c r="PZ62" s="83"/>
      <c r="QA62" s="83"/>
      <c r="QC62" s="83"/>
      <c r="QD62" s="83"/>
    </row>
  </sheetData>
  <mergeCells count="20">
    <mergeCell ref="B15:D15"/>
    <mergeCell ref="B16:D16"/>
    <mergeCell ref="B17:D17"/>
    <mergeCell ref="B18:D18"/>
    <mergeCell ref="B22:J22"/>
    <mergeCell ref="B19:D19"/>
    <mergeCell ref="B20:D20"/>
    <mergeCell ref="B21:D21"/>
    <mergeCell ref="B14:D14"/>
    <mergeCell ref="QG3:QG5"/>
    <mergeCell ref="B5:D5"/>
    <mergeCell ref="B6:D6"/>
    <mergeCell ref="B7:D7"/>
    <mergeCell ref="B8:D8"/>
    <mergeCell ref="B9:D9"/>
    <mergeCell ref="B10:D10"/>
    <mergeCell ref="B11:D11"/>
    <mergeCell ref="B12:D12"/>
    <mergeCell ref="B13:D13"/>
    <mergeCell ref="B3:QD3"/>
  </mergeCells>
  <conditionalFormatting sqref="L6">
    <cfRule type="containsText" dxfId="269" priority="277" operator="containsText" text="*-">
      <formula>NOT(ISERROR(SEARCH("*-",L6)))</formula>
    </cfRule>
    <cfRule type="containsText" dxfId="268" priority="278" operator="containsText" text="NO INPUT">
      <formula>NOT(ISERROR(SEARCH("NO INPUT",L6)))</formula>
    </cfRule>
    <cfRule type="cellIs" dxfId="267" priority="279" operator="lessThan">
      <formula>$F$6</formula>
    </cfRule>
    <cfRule type="cellIs" dxfId="266" priority="280" operator="greaterThanOrEqual">
      <formula>$F$6</formula>
    </cfRule>
  </conditionalFormatting>
  <conditionalFormatting sqref="L7">
    <cfRule type="containsText" dxfId="265" priority="269" operator="containsText" text="*-">
      <formula>NOT(ISERROR(SEARCH("*-",L7)))</formula>
    </cfRule>
    <cfRule type="containsText" dxfId="264" priority="270" operator="containsText" text="NO INPUT">
      <formula>NOT(ISERROR(SEARCH("NO INPUT",L7)))</formula>
    </cfRule>
    <cfRule type="cellIs" dxfId="263" priority="271" operator="lessThan">
      <formula>$F$7</formula>
    </cfRule>
    <cfRule type="cellIs" dxfId="262" priority="272" operator="greaterThanOrEqual">
      <formula>$F$7</formula>
    </cfRule>
  </conditionalFormatting>
  <conditionalFormatting sqref="L8">
    <cfRule type="containsText" dxfId="261" priority="265" operator="containsText" text="*-">
      <formula>NOT(ISERROR(SEARCH("*-",L8)))</formula>
    </cfRule>
    <cfRule type="containsText" dxfId="260" priority="266" operator="containsText" text="NO INPUT">
      <formula>NOT(ISERROR(SEARCH("NO INPUT",L8)))</formula>
    </cfRule>
    <cfRule type="cellIs" dxfId="259" priority="267" operator="lessThan">
      <formula>$F$8</formula>
    </cfRule>
    <cfRule type="cellIs" dxfId="258" priority="268" operator="greaterThanOrEqual">
      <formula>$F$8</formula>
    </cfRule>
  </conditionalFormatting>
  <conditionalFormatting sqref="L9">
    <cfRule type="containsText" dxfId="257" priority="261" operator="containsText" text="*-">
      <formula>NOT(ISERROR(SEARCH("*-",L9)))</formula>
    </cfRule>
    <cfRule type="containsText" dxfId="256" priority="262" operator="containsText" text="NO INPUT">
      <formula>NOT(ISERROR(SEARCH("NO INPUT",L9)))</formula>
    </cfRule>
    <cfRule type="cellIs" dxfId="255" priority="263" operator="lessThan">
      <formula>$F$9</formula>
    </cfRule>
    <cfRule type="cellIs" dxfId="254" priority="264" operator="greaterThanOrEqual">
      <formula>$F$9</formula>
    </cfRule>
  </conditionalFormatting>
  <conditionalFormatting sqref="L10">
    <cfRule type="containsText" dxfId="253" priority="257" operator="containsText" text="*-">
      <formula>NOT(ISERROR(SEARCH("*-",L10)))</formula>
    </cfRule>
    <cfRule type="containsText" dxfId="252" priority="258" operator="containsText" text="NO INPUT">
      <formula>NOT(ISERROR(SEARCH("NO INPUT",L10)))</formula>
    </cfRule>
    <cfRule type="cellIs" dxfId="251" priority="259" operator="lessThan">
      <formula>$F$10</formula>
    </cfRule>
    <cfRule type="cellIs" dxfId="250" priority="260" operator="greaterThanOrEqual">
      <formula>$F$10</formula>
    </cfRule>
  </conditionalFormatting>
  <conditionalFormatting sqref="L11">
    <cfRule type="containsText" dxfId="249" priority="253" operator="containsText" text="*-">
      <formula>NOT(ISERROR(SEARCH("*-",L11)))</formula>
    </cfRule>
    <cfRule type="containsText" dxfId="248" priority="254" operator="containsText" text="NO INPUT">
      <formula>NOT(ISERROR(SEARCH("NO INPUT",L11)))</formula>
    </cfRule>
    <cfRule type="cellIs" dxfId="247" priority="255" operator="lessThan">
      <formula>$F$11</formula>
    </cfRule>
    <cfRule type="cellIs" dxfId="246" priority="256" operator="greaterThanOrEqual">
      <formula>$F$11</formula>
    </cfRule>
  </conditionalFormatting>
  <conditionalFormatting sqref="L12">
    <cfRule type="containsText" dxfId="245" priority="249" operator="containsText" text="*-">
      <formula>NOT(ISERROR(SEARCH("*-",L12)))</formula>
    </cfRule>
    <cfRule type="containsText" dxfId="244" priority="250" operator="containsText" text="NO INPUT">
      <formula>NOT(ISERROR(SEARCH("NO INPUT",L12)))</formula>
    </cfRule>
    <cfRule type="cellIs" dxfId="243" priority="251" operator="lessThan">
      <formula>$F$12</formula>
    </cfRule>
    <cfRule type="cellIs" dxfId="242" priority="252" operator="greaterThanOrEqual">
      <formula>$F$12</formula>
    </cfRule>
  </conditionalFormatting>
  <conditionalFormatting sqref="L13">
    <cfRule type="containsText" dxfId="241" priority="245" operator="containsText" text="*-">
      <formula>NOT(ISERROR(SEARCH("*-",L13)))</formula>
    </cfRule>
    <cfRule type="containsText" dxfId="240" priority="246" operator="containsText" text="NO INPUT">
      <formula>NOT(ISERROR(SEARCH("NO INPUT",L13)))</formula>
    </cfRule>
    <cfRule type="cellIs" dxfId="239" priority="247" operator="lessThan">
      <formula>$F$13</formula>
    </cfRule>
    <cfRule type="cellIs" dxfId="238" priority="248" operator="greaterThanOrEqual">
      <formula>$F$13</formula>
    </cfRule>
  </conditionalFormatting>
  <conditionalFormatting sqref="L14">
    <cfRule type="containsText" dxfId="237" priority="241" operator="containsText" text="*-">
      <formula>NOT(ISERROR(SEARCH("*-",L14)))</formula>
    </cfRule>
    <cfRule type="containsText" dxfId="236" priority="242" operator="containsText" text="NO INPUT">
      <formula>NOT(ISERROR(SEARCH("NO INPUT",L14)))</formula>
    </cfRule>
    <cfRule type="cellIs" dxfId="235" priority="243" operator="lessThan">
      <formula>$F$14</formula>
    </cfRule>
    <cfRule type="cellIs" dxfId="234" priority="244" operator="greaterThanOrEqual">
      <formula>$F$14</formula>
    </cfRule>
  </conditionalFormatting>
  <conditionalFormatting sqref="L15">
    <cfRule type="containsText" dxfId="233" priority="237" operator="containsText" text="*-">
      <formula>NOT(ISERROR(SEARCH("*-",L15)))</formula>
    </cfRule>
    <cfRule type="containsText" dxfId="232" priority="238" operator="containsText" text="NO INPUT">
      <formula>NOT(ISERROR(SEARCH("NO INPUT",L15)))</formula>
    </cfRule>
    <cfRule type="cellIs" dxfId="231" priority="239" operator="lessThan">
      <formula>$F$15</formula>
    </cfRule>
    <cfRule type="cellIs" dxfId="230" priority="240" operator="greaterThanOrEqual">
      <formula>$F$15</formula>
    </cfRule>
  </conditionalFormatting>
  <conditionalFormatting sqref="L16">
    <cfRule type="containsText" dxfId="229" priority="233" operator="containsText" text="*-">
      <formula>NOT(ISERROR(SEARCH("*-",L16)))</formula>
    </cfRule>
    <cfRule type="containsText" dxfId="228" priority="234" operator="containsText" text="NO INPUT">
      <formula>NOT(ISERROR(SEARCH("NO INPUT",L16)))</formula>
    </cfRule>
    <cfRule type="cellIs" dxfId="227" priority="235" operator="lessThan">
      <formula>$F$16</formula>
    </cfRule>
    <cfRule type="cellIs" dxfId="226" priority="236" operator="greaterThanOrEqual">
      <formula>$F$16</formula>
    </cfRule>
  </conditionalFormatting>
  <conditionalFormatting sqref="L17">
    <cfRule type="containsText" dxfId="225" priority="229" operator="containsText" text="*-">
      <formula>NOT(ISERROR(SEARCH("*-",L17)))</formula>
    </cfRule>
    <cfRule type="containsText" dxfId="224" priority="230" operator="containsText" text="NO INPUT">
      <formula>NOT(ISERROR(SEARCH("NO INPUT",L17)))</formula>
    </cfRule>
    <cfRule type="cellIs" dxfId="223" priority="231" operator="lessThan">
      <formula>$F$17</formula>
    </cfRule>
    <cfRule type="cellIs" dxfId="222" priority="232" operator="greaterThanOrEqual">
      <formula>$F$17</formula>
    </cfRule>
  </conditionalFormatting>
  <conditionalFormatting sqref="L18:L21">
    <cfRule type="containsText" dxfId="221" priority="225" operator="containsText" text="*-">
      <formula>NOT(ISERROR(SEARCH("*-",L18)))</formula>
    </cfRule>
    <cfRule type="containsText" dxfId="220" priority="226" operator="containsText" text="NO INPUT">
      <formula>NOT(ISERROR(SEARCH("NO INPUT",L18)))</formula>
    </cfRule>
    <cfRule type="cellIs" dxfId="219" priority="227" operator="lessThan">
      <formula>$F$19</formula>
    </cfRule>
    <cfRule type="cellIs" dxfId="218" priority="228" operator="greaterThanOrEqual">
      <formula>$F$19</formula>
    </cfRule>
  </conditionalFormatting>
  <conditionalFormatting sqref="M6:AR6">
    <cfRule type="containsText" dxfId="217" priority="161" operator="containsText" text="*-">
      <formula>NOT(ISERROR(SEARCH("*-",M6)))</formula>
    </cfRule>
    <cfRule type="containsText" dxfId="216" priority="162" operator="containsText" text="NO INPUT">
      <formula>NOT(ISERROR(SEARCH("NO INPUT",M6)))</formula>
    </cfRule>
    <cfRule type="cellIs" dxfId="215" priority="163" operator="lessThan">
      <formula>$F$6</formula>
    </cfRule>
    <cfRule type="cellIs" dxfId="214" priority="164" operator="greaterThanOrEqual">
      <formula>$F$6</formula>
    </cfRule>
  </conditionalFormatting>
  <conditionalFormatting sqref="M7:AR7">
    <cfRule type="containsText" dxfId="213" priority="157" operator="containsText" text="*-">
      <formula>NOT(ISERROR(SEARCH("*-",M7)))</formula>
    </cfRule>
    <cfRule type="containsText" dxfId="212" priority="158" operator="containsText" text="NO INPUT">
      <formula>NOT(ISERROR(SEARCH("NO INPUT",M7)))</formula>
    </cfRule>
    <cfRule type="cellIs" dxfId="211" priority="159" operator="lessThan">
      <formula>$F$7</formula>
    </cfRule>
    <cfRule type="cellIs" dxfId="210" priority="160" operator="greaterThanOrEqual">
      <formula>$F$7</formula>
    </cfRule>
  </conditionalFormatting>
  <conditionalFormatting sqref="M8:AR8">
    <cfRule type="containsText" dxfId="209" priority="153" operator="containsText" text="*-">
      <formula>NOT(ISERROR(SEARCH("*-",M8)))</formula>
    </cfRule>
    <cfRule type="containsText" dxfId="208" priority="154" operator="containsText" text="NO INPUT">
      <formula>NOT(ISERROR(SEARCH("NO INPUT",M8)))</formula>
    </cfRule>
    <cfRule type="cellIs" dxfId="207" priority="155" operator="lessThan">
      <formula>$F$8</formula>
    </cfRule>
    <cfRule type="cellIs" dxfId="206" priority="156" operator="greaterThanOrEqual">
      <formula>$F$8</formula>
    </cfRule>
  </conditionalFormatting>
  <conditionalFormatting sqref="M9:AR9">
    <cfRule type="containsText" dxfId="205" priority="149" operator="containsText" text="*-">
      <formula>NOT(ISERROR(SEARCH("*-",M9)))</formula>
    </cfRule>
    <cfRule type="containsText" dxfId="204" priority="150" operator="containsText" text="NO INPUT">
      <formula>NOT(ISERROR(SEARCH("NO INPUT",M9)))</formula>
    </cfRule>
    <cfRule type="cellIs" dxfId="203" priority="151" operator="lessThan">
      <formula>$F$9</formula>
    </cfRule>
    <cfRule type="cellIs" dxfId="202" priority="152" operator="greaterThanOrEqual">
      <formula>$F$9</formula>
    </cfRule>
  </conditionalFormatting>
  <conditionalFormatting sqref="M10:AR10">
    <cfRule type="containsText" dxfId="201" priority="145" operator="containsText" text="*-">
      <formula>NOT(ISERROR(SEARCH("*-",M10)))</formula>
    </cfRule>
    <cfRule type="containsText" dxfId="200" priority="146" operator="containsText" text="NO INPUT">
      <formula>NOT(ISERROR(SEARCH("NO INPUT",M10)))</formula>
    </cfRule>
    <cfRule type="cellIs" dxfId="199" priority="147" operator="lessThan">
      <formula>$F$10</formula>
    </cfRule>
    <cfRule type="cellIs" dxfId="198" priority="148" operator="greaterThanOrEqual">
      <formula>$F$10</formula>
    </cfRule>
  </conditionalFormatting>
  <conditionalFormatting sqref="M11:AR11">
    <cfRule type="containsText" dxfId="197" priority="141" operator="containsText" text="*-">
      <formula>NOT(ISERROR(SEARCH("*-",M11)))</formula>
    </cfRule>
    <cfRule type="containsText" dxfId="196" priority="142" operator="containsText" text="NO INPUT">
      <formula>NOT(ISERROR(SEARCH("NO INPUT",M11)))</formula>
    </cfRule>
    <cfRule type="cellIs" dxfId="195" priority="143" operator="lessThan">
      <formula>$F$11</formula>
    </cfRule>
    <cfRule type="cellIs" dxfId="194" priority="144" operator="greaterThanOrEqual">
      <formula>$F$11</formula>
    </cfRule>
  </conditionalFormatting>
  <conditionalFormatting sqref="M12:AR12">
    <cfRule type="containsText" dxfId="193" priority="137" operator="containsText" text="*-">
      <formula>NOT(ISERROR(SEARCH("*-",M12)))</formula>
    </cfRule>
    <cfRule type="containsText" dxfId="192" priority="138" operator="containsText" text="NO INPUT">
      <formula>NOT(ISERROR(SEARCH("NO INPUT",M12)))</formula>
    </cfRule>
    <cfRule type="cellIs" dxfId="191" priority="139" operator="lessThan">
      <formula>$F$12</formula>
    </cfRule>
    <cfRule type="cellIs" dxfId="190" priority="140" operator="greaterThanOrEqual">
      <formula>$F$12</formula>
    </cfRule>
  </conditionalFormatting>
  <conditionalFormatting sqref="M13:AR13">
    <cfRule type="containsText" dxfId="189" priority="133" operator="containsText" text="*-">
      <formula>NOT(ISERROR(SEARCH("*-",M13)))</formula>
    </cfRule>
    <cfRule type="containsText" dxfId="188" priority="134" operator="containsText" text="NO INPUT">
      <formula>NOT(ISERROR(SEARCH("NO INPUT",M13)))</formula>
    </cfRule>
    <cfRule type="cellIs" dxfId="187" priority="135" operator="lessThan">
      <formula>$F$13</formula>
    </cfRule>
    <cfRule type="cellIs" dxfId="186" priority="136" operator="greaterThanOrEqual">
      <formula>$F$13</formula>
    </cfRule>
  </conditionalFormatting>
  <conditionalFormatting sqref="M14:AR14">
    <cfRule type="containsText" dxfId="185" priority="129" operator="containsText" text="*-">
      <formula>NOT(ISERROR(SEARCH("*-",M14)))</formula>
    </cfRule>
    <cfRule type="containsText" dxfId="184" priority="130" operator="containsText" text="NO INPUT">
      <formula>NOT(ISERROR(SEARCH("NO INPUT",M14)))</formula>
    </cfRule>
    <cfRule type="cellIs" dxfId="183" priority="131" operator="lessThan">
      <formula>$F$14</formula>
    </cfRule>
    <cfRule type="cellIs" dxfId="182" priority="132" operator="greaterThanOrEqual">
      <formula>$F$14</formula>
    </cfRule>
  </conditionalFormatting>
  <conditionalFormatting sqref="M15:AR15">
    <cfRule type="containsText" dxfId="181" priority="125" operator="containsText" text="*-">
      <formula>NOT(ISERROR(SEARCH("*-",M15)))</formula>
    </cfRule>
    <cfRule type="containsText" dxfId="180" priority="126" operator="containsText" text="NO INPUT">
      <formula>NOT(ISERROR(SEARCH("NO INPUT",M15)))</formula>
    </cfRule>
    <cfRule type="cellIs" dxfId="179" priority="127" operator="lessThan">
      <formula>$F$15</formula>
    </cfRule>
    <cfRule type="cellIs" dxfId="178" priority="128" operator="greaterThanOrEqual">
      <formula>$F$15</formula>
    </cfRule>
  </conditionalFormatting>
  <conditionalFormatting sqref="M16:AR16">
    <cfRule type="containsText" dxfId="177" priority="121" operator="containsText" text="*-">
      <formula>NOT(ISERROR(SEARCH("*-",M16)))</formula>
    </cfRule>
    <cfRule type="containsText" dxfId="176" priority="122" operator="containsText" text="NO INPUT">
      <formula>NOT(ISERROR(SEARCH("NO INPUT",M16)))</formula>
    </cfRule>
    <cfRule type="cellIs" dxfId="175" priority="123" operator="lessThan">
      <formula>$F$16</formula>
    </cfRule>
    <cfRule type="cellIs" dxfId="174" priority="124" operator="greaterThanOrEqual">
      <formula>$F$16</formula>
    </cfRule>
  </conditionalFormatting>
  <conditionalFormatting sqref="M17:AR17">
    <cfRule type="containsText" dxfId="173" priority="117" operator="containsText" text="*-">
      <formula>NOT(ISERROR(SEARCH("*-",M17)))</formula>
    </cfRule>
    <cfRule type="containsText" dxfId="172" priority="118" operator="containsText" text="NO INPUT">
      <formula>NOT(ISERROR(SEARCH("NO INPUT",M17)))</formula>
    </cfRule>
    <cfRule type="cellIs" dxfId="171" priority="119" operator="lessThan">
      <formula>$F$17</formula>
    </cfRule>
    <cfRule type="cellIs" dxfId="170" priority="120" operator="greaterThanOrEqual">
      <formula>$F$17</formula>
    </cfRule>
  </conditionalFormatting>
  <conditionalFormatting sqref="M18:AR18">
    <cfRule type="containsText" dxfId="169" priority="113" operator="containsText" text="*-">
      <formula>NOT(ISERROR(SEARCH("*-",M18)))</formula>
    </cfRule>
    <cfRule type="containsText" dxfId="168" priority="114" operator="containsText" text="NO INPUT">
      <formula>NOT(ISERROR(SEARCH("NO INPUT",M18)))</formula>
    </cfRule>
    <cfRule type="cellIs" dxfId="167" priority="115" operator="lessThan">
      <formula>$F$19</formula>
    </cfRule>
    <cfRule type="cellIs" dxfId="166" priority="116" operator="greaterThanOrEqual">
      <formula>$F$19</formula>
    </cfRule>
  </conditionalFormatting>
  <conditionalFormatting sqref="M19:AR19">
    <cfRule type="containsText" dxfId="165" priority="109" operator="containsText" text="*-">
      <formula>NOT(ISERROR(SEARCH("*-",M19)))</formula>
    </cfRule>
    <cfRule type="containsText" dxfId="164" priority="110" operator="containsText" text="NO INPUT">
      <formula>NOT(ISERROR(SEARCH("NO INPUT",M19)))</formula>
    </cfRule>
    <cfRule type="cellIs" dxfId="163" priority="111" operator="lessThan">
      <formula>$F$19</formula>
    </cfRule>
    <cfRule type="cellIs" dxfId="162" priority="112" operator="greaterThanOrEqual">
      <formula>$F$19</formula>
    </cfRule>
  </conditionalFormatting>
  <conditionalFormatting sqref="M20:AR20">
    <cfRule type="containsText" dxfId="161" priority="105" operator="containsText" text="*-">
      <formula>NOT(ISERROR(SEARCH("*-",M20)))</formula>
    </cfRule>
    <cfRule type="containsText" dxfId="160" priority="106" operator="containsText" text="NO INPUT">
      <formula>NOT(ISERROR(SEARCH("NO INPUT",M20)))</formula>
    </cfRule>
    <cfRule type="cellIs" dxfId="159" priority="107" operator="lessThan">
      <formula>$F$19</formula>
    </cfRule>
    <cfRule type="cellIs" dxfId="158" priority="108" operator="greaterThanOrEqual">
      <formula>$F$19</formula>
    </cfRule>
  </conditionalFormatting>
  <conditionalFormatting sqref="M21:AR21">
    <cfRule type="containsText" dxfId="157" priority="101" operator="containsText" text="*-">
      <formula>NOT(ISERROR(SEARCH("*-",M21)))</formula>
    </cfRule>
    <cfRule type="containsText" dxfId="156" priority="102" operator="containsText" text="NO INPUT">
      <formula>NOT(ISERROR(SEARCH("NO INPUT",M21)))</formula>
    </cfRule>
    <cfRule type="cellIs" dxfId="155" priority="103" operator="lessThan">
      <formula>$F$19</formula>
    </cfRule>
    <cfRule type="cellIs" dxfId="154" priority="104" operator="greaterThanOrEqual">
      <formula>$F$19</formula>
    </cfRule>
  </conditionalFormatting>
  <conditionalFormatting sqref="AS6">
    <cfRule type="containsText" dxfId="153" priority="91" operator="containsText" text="*-">
      <formula>NOT(ISERROR(SEARCH("*-",AS6)))</formula>
    </cfRule>
    <cfRule type="cellIs" dxfId="152" priority="99" operator="lessThan">
      <formula>$G$6</formula>
    </cfRule>
    <cfRule type="cellIs" dxfId="151" priority="100" operator="greaterThanOrEqual">
      <formula>$G$6</formula>
    </cfRule>
  </conditionalFormatting>
  <conditionalFormatting sqref="AS14">
    <cfRule type="containsText" dxfId="150" priority="92" operator="containsText" text="*-">
      <formula>NOT(ISERROR(SEARCH("*-",AS14)))</formula>
    </cfRule>
    <cfRule type="cellIs" dxfId="149" priority="93" operator="greaterThan">
      <formula>$G$14</formula>
    </cfRule>
    <cfRule type="cellIs" dxfId="148" priority="94" operator="lessThanOrEqual">
      <formula>$G$14</formula>
    </cfRule>
  </conditionalFormatting>
  <conditionalFormatting sqref="AS7">
    <cfRule type="containsText" dxfId="147" priority="88" operator="containsText" text="*-">
      <formula>NOT(ISERROR(SEARCH("*-",AS7)))</formula>
    </cfRule>
    <cfRule type="cellIs" dxfId="146" priority="89" operator="lessThan">
      <formula>$G$7</formula>
    </cfRule>
    <cfRule type="cellIs" dxfId="145" priority="90" operator="greaterThanOrEqual">
      <formula>$G$7</formula>
    </cfRule>
  </conditionalFormatting>
  <conditionalFormatting sqref="AS8">
    <cfRule type="containsText" dxfId="144" priority="85" operator="containsText" text="*-">
      <formula>NOT(ISERROR(SEARCH("*-",AS8)))</formula>
    </cfRule>
    <cfRule type="cellIs" dxfId="143" priority="86" operator="lessThan">
      <formula>$G$8</formula>
    </cfRule>
    <cfRule type="cellIs" dxfId="142" priority="87" operator="greaterThanOrEqual">
      <formula>$G$8</formula>
    </cfRule>
  </conditionalFormatting>
  <conditionalFormatting sqref="AS9">
    <cfRule type="containsText" dxfId="141" priority="82" operator="containsText" text="*-">
      <formula>NOT(ISERROR(SEARCH("*-",AS9)))</formula>
    </cfRule>
    <cfRule type="cellIs" dxfId="140" priority="83" operator="lessThan">
      <formula>$G$9</formula>
    </cfRule>
    <cfRule type="cellIs" dxfId="139" priority="84" operator="greaterThanOrEqual">
      <formula>$G$9</formula>
    </cfRule>
  </conditionalFormatting>
  <conditionalFormatting sqref="AS10">
    <cfRule type="containsText" dxfId="138" priority="79" operator="containsText" text="*-">
      <formula>NOT(ISERROR(SEARCH("*-",AS10)))</formula>
    </cfRule>
    <cfRule type="cellIs" dxfId="137" priority="80" operator="lessThan">
      <formula>$G$10</formula>
    </cfRule>
    <cfRule type="cellIs" dxfId="136" priority="81" operator="greaterThanOrEqual">
      <formula>$G$10</formula>
    </cfRule>
  </conditionalFormatting>
  <conditionalFormatting sqref="AS11">
    <cfRule type="containsText" dxfId="135" priority="76" operator="containsText" text="*-">
      <formula>NOT(ISERROR(SEARCH("*-",AS11)))</formula>
    </cfRule>
    <cfRule type="cellIs" dxfId="134" priority="77" operator="lessThan">
      <formula>$G$11</formula>
    </cfRule>
    <cfRule type="cellIs" dxfId="133" priority="78" operator="greaterThanOrEqual">
      <formula>$G$11</formula>
    </cfRule>
  </conditionalFormatting>
  <conditionalFormatting sqref="AS12">
    <cfRule type="containsText" dxfId="132" priority="73" operator="containsText" text="*-">
      <formula>NOT(ISERROR(SEARCH("*-",AS12)))</formula>
    </cfRule>
    <cfRule type="cellIs" dxfId="131" priority="74" operator="lessThan">
      <formula>$G$12</formula>
    </cfRule>
    <cfRule type="cellIs" dxfId="130" priority="75" operator="greaterThanOrEqual">
      <formula>$G$12</formula>
    </cfRule>
  </conditionalFormatting>
  <conditionalFormatting sqref="AS13">
    <cfRule type="containsText" dxfId="129" priority="70" operator="containsText" text="*-">
      <formula>NOT(ISERROR(SEARCH("*-",AS13)))</formula>
    </cfRule>
    <cfRule type="cellIs" dxfId="128" priority="71" operator="lessThan">
      <formula>$G$13</formula>
    </cfRule>
    <cfRule type="cellIs" dxfId="127" priority="72" operator="greaterThanOrEqual">
      <formula>$G$13</formula>
    </cfRule>
  </conditionalFormatting>
  <conditionalFormatting sqref="AS15">
    <cfRule type="containsText" dxfId="126" priority="67" operator="containsText" text="*-">
      <formula>NOT(ISERROR(SEARCH("*-",AS15)))</formula>
    </cfRule>
    <cfRule type="cellIs" dxfId="125" priority="68" operator="lessThan">
      <formula>$G$15</formula>
    </cfRule>
    <cfRule type="cellIs" dxfId="124" priority="69" operator="greaterThanOrEqual">
      <formula>$G$15</formula>
    </cfRule>
  </conditionalFormatting>
  <conditionalFormatting sqref="AS16">
    <cfRule type="containsText" dxfId="123" priority="64" operator="containsText" text="*-">
      <formula>NOT(ISERROR(SEARCH("*-",AS16)))</formula>
    </cfRule>
    <cfRule type="cellIs" dxfId="122" priority="65" operator="lessThan">
      <formula>$G$16</formula>
    </cfRule>
    <cfRule type="cellIs" dxfId="121" priority="66" operator="greaterThanOrEqual">
      <formula>$G$16</formula>
    </cfRule>
  </conditionalFormatting>
  <conditionalFormatting sqref="AS17">
    <cfRule type="containsText" dxfId="120" priority="61" operator="containsText" text="*-">
      <formula>NOT(ISERROR(SEARCH("*-",AS17)))</formula>
    </cfRule>
    <cfRule type="cellIs" dxfId="119" priority="62" operator="lessThan">
      <formula>$G$17</formula>
    </cfRule>
    <cfRule type="cellIs" dxfId="118" priority="63" operator="greaterThanOrEqual">
      <formula>$G$17</formula>
    </cfRule>
  </conditionalFormatting>
  <conditionalFormatting sqref="AS18">
    <cfRule type="containsText" dxfId="117" priority="58" operator="containsText" text="*-">
      <formula>NOT(ISERROR(SEARCH("*-",AS18)))</formula>
    </cfRule>
    <cfRule type="cellIs" dxfId="116" priority="59" operator="greaterThan">
      <formula>$G$18</formula>
    </cfRule>
    <cfRule type="cellIs" dxfId="115" priority="60" operator="lessThanOrEqual">
      <formula>$G$18</formula>
    </cfRule>
  </conditionalFormatting>
  <conditionalFormatting sqref="AS19">
    <cfRule type="containsText" dxfId="114" priority="55" operator="containsText" text="*-">
      <formula>NOT(ISERROR(SEARCH("*-",AS19)))</formula>
    </cfRule>
    <cfRule type="cellIs" dxfId="113" priority="56" operator="greaterThan">
      <formula>$G$19</formula>
    </cfRule>
    <cfRule type="cellIs" dxfId="112" priority="57" operator="lessThanOrEqual">
      <formula>$G$19</formula>
    </cfRule>
  </conditionalFormatting>
  <conditionalFormatting sqref="AS20">
    <cfRule type="containsText" dxfId="111" priority="52" operator="containsText" text="*-">
      <formula>NOT(ISERROR(SEARCH("*-",AS20)))</formula>
    </cfRule>
    <cfRule type="cellIs" dxfId="110" priority="53" operator="greaterThan">
      <formula>$G$20</formula>
    </cfRule>
    <cfRule type="cellIs" dxfId="109" priority="54" operator="lessThanOrEqual">
      <formula>$G$20</formula>
    </cfRule>
  </conditionalFormatting>
  <conditionalFormatting sqref="AS21">
    <cfRule type="containsText" dxfId="108" priority="49" operator="containsText" text="*-">
      <formula>NOT(ISERROR(SEARCH("*-",AS21)))</formula>
    </cfRule>
    <cfRule type="cellIs" dxfId="107" priority="50" operator="greaterThan">
      <formula>$G$21</formula>
    </cfRule>
    <cfRule type="cellIs" dxfId="106" priority="51" operator="lessThanOrEqual">
      <formula>$G$21</formula>
    </cfRule>
  </conditionalFormatting>
  <conditionalFormatting sqref="AT6:QB6 BI7:BI20">
    <cfRule type="containsText" dxfId="2" priority="46" operator="containsText" text="*-">
      <formula>NOT(ISERROR(SEARCH("*-",AT6)))</formula>
    </cfRule>
    <cfRule type="cellIs" dxfId="1" priority="47" operator="lessThan">
      <formula>$G$6</formula>
    </cfRule>
    <cfRule type="cellIs" dxfId="0" priority="48" operator="greaterThanOrEqual">
      <formula>$G$6</formula>
    </cfRule>
  </conditionalFormatting>
  <conditionalFormatting sqref="AT7:BH7 BJ7:QB7">
    <cfRule type="containsText" dxfId="105" priority="43" operator="containsText" text="*-">
      <formula>NOT(ISERROR(SEARCH("*-",AT7)))</formula>
    </cfRule>
    <cfRule type="cellIs" dxfId="104" priority="44" operator="lessThan">
      <formula>$G$7</formula>
    </cfRule>
    <cfRule type="cellIs" dxfId="103" priority="45" operator="greaterThanOrEqual">
      <formula>$G$7</formula>
    </cfRule>
  </conditionalFormatting>
  <conditionalFormatting sqref="AT8:BH8 BJ8:QB8">
    <cfRule type="containsText" dxfId="102" priority="40" operator="containsText" text="*-">
      <formula>NOT(ISERROR(SEARCH("*-",AT8)))</formula>
    </cfRule>
    <cfRule type="cellIs" dxfId="101" priority="41" operator="lessThan">
      <formula>$G$8</formula>
    </cfRule>
    <cfRule type="cellIs" dxfId="100" priority="42" operator="greaterThanOrEqual">
      <formula>$G$8</formula>
    </cfRule>
  </conditionalFormatting>
  <conditionalFormatting sqref="AT9:BH9 BJ9:QB9 BA10:BA20">
    <cfRule type="containsText" dxfId="99" priority="37" operator="containsText" text="*-">
      <formula>NOT(ISERROR(SEARCH("*-",AT9)))</formula>
    </cfRule>
    <cfRule type="cellIs" dxfId="98" priority="38" operator="lessThan">
      <formula>$G$9</formula>
    </cfRule>
    <cfRule type="cellIs" dxfId="97" priority="39" operator="greaterThanOrEqual">
      <formula>$G$9</formula>
    </cfRule>
  </conditionalFormatting>
  <conditionalFormatting sqref="AT10:AZ10 BJ10:QB10 BB10:BH10">
    <cfRule type="containsText" dxfId="96" priority="34" operator="containsText" text="*-">
      <formula>NOT(ISERROR(SEARCH("*-",AT10)))</formula>
    </cfRule>
    <cfRule type="cellIs" dxfId="95" priority="35" operator="lessThan">
      <formula>$G$10</formula>
    </cfRule>
    <cfRule type="cellIs" dxfId="94" priority="36" operator="greaterThanOrEqual">
      <formula>$G$10</formula>
    </cfRule>
  </conditionalFormatting>
  <conditionalFormatting sqref="AT11:AZ11 BJ11:QB11 BB11:BH11">
    <cfRule type="containsText" dxfId="93" priority="31" operator="containsText" text="*-">
      <formula>NOT(ISERROR(SEARCH("*-",AT11)))</formula>
    </cfRule>
    <cfRule type="cellIs" dxfId="92" priority="32" operator="lessThan">
      <formula>$G$11</formula>
    </cfRule>
    <cfRule type="cellIs" dxfId="91" priority="33" operator="greaterThanOrEqual">
      <formula>$G$11</formula>
    </cfRule>
  </conditionalFormatting>
  <conditionalFormatting sqref="AT12:AZ12 BJ12:QB12 BB12:BH12">
    <cfRule type="containsText" dxfId="90" priority="28" operator="containsText" text="*-">
      <formula>NOT(ISERROR(SEARCH("*-",AT12)))</formula>
    </cfRule>
    <cfRule type="cellIs" dxfId="89" priority="29" operator="lessThan">
      <formula>$G$12</formula>
    </cfRule>
    <cfRule type="cellIs" dxfId="88" priority="30" operator="greaterThanOrEqual">
      <formula>$G$12</formula>
    </cfRule>
  </conditionalFormatting>
  <conditionalFormatting sqref="AT13:AZ13 BJ13:QB13 BB13:BH13 BZ14:BZ20">
    <cfRule type="containsText" dxfId="87" priority="25" operator="containsText" text="*-">
      <formula>NOT(ISERROR(SEARCH("*-",AT13)))</formula>
    </cfRule>
    <cfRule type="cellIs" dxfId="86" priority="26" operator="lessThan">
      <formula>$G$13</formula>
    </cfRule>
    <cfRule type="cellIs" dxfId="85" priority="27" operator="greaterThanOrEqual">
      <formula>$G$13</formula>
    </cfRule>
  </conditionalFormatting>
  <conditionalFormatting sqref="AT14:AZ14 BJ14:BY14 BB14:BH14 CA14:QB14">
    <cfRule type="containsText" dxfId="84" priority="22" operator="containsText" text="*-">
      <formula>NOT(ISERROR(SEARCH("*-",AT14)))</formula>
    </cfRule>
    <cfRule type="cellIs" dxfId="83" priority="23" operator="greaterThan">
      <formula>$G$14</formula>
    </cfRule>
    <cfRule type="cellIs" dxfId="82" priority="24" operator="lessThanOrEqual">
      <formula>$G$14</formula>
    </cfRule>
  </conditionalFormatting>
  <conditionalFormatting sqref="AT15:AZ15 BJ15:BY15 BB15:BH15 CA15:QB15">
    <cfRule type="containsText" dxfId="81" priority="19" operator="containsText" text="*-">
      <formula>NOT(ISERROR(SEARCH("*-",AT15)))</formula>
    </cfRule>
    <cfRule type="cellIs" dxfId="80" priority="20" operator="lessThan">
      <formula>$G$15</formula>
    </cfRule>
    <cfRule type="cellIs" dxfId="79" priority="21" operator="greaterThanOrEqual">
      <formula>$G$15</formula>
    </cfRule>
  </conditionalFormatting>
  <conditionalFormatting sqref="AT16:AZ16 HX16:QB16 BJ16:BY16 BB16:BH16 CA16:HT16">
    <cfRule type="containsText" dxfId="78" priority="16" operator="containsText" text="*-">
      <formula>NOT(ISERROR(SEARCH("*-",AT16)))</formula>
    </cfRule>
    <cfRule type="cellIs" dxfId="77" priority="17" operator="lessThan">
      <formula>$G$16</formula>
    </cfRule>
    <cfRule type="cellIs" dxfId="76" priority="18" operator="greaterThanOrEqual">
      <formula>$G$16</formula>
    </cfRule>
  </conditionalFormatting>
  <conditionalFormatting sqref="AT17:AZ17 HU16:HW16 JY17:QB17 BJ17:BY17 BB17:BH17 CA17:JW17">
    <cfRule type="containsText" dxfId="75" priority="13" operator="containsText" text="*-">
      <formula>NOT(ISERROR(SEARCH("*-",AT16)))</formula>
    </cfRule>
    <cfRule type="cellIs" dxfId="74" priority="14" operator="lessThan">
      <formula>$G$17</formula>
    </cfRule>
    <cfRule type="cellIs" dxfId="73" priority="15" operator="greaterThanOrEqual">
      <formula>$G$17</formula>
    </cfRule>
  </conditionalFormatting>
  <conditionalFormatting sqref="JX17 JX19:JX21 JZ20:KA20 AT18:AZ18 BJ18:BY18 BB18:BH18 CA18:QB18">
    <cfRule type="containsText" dxfId="72" priority="10" operator="containsText" text="*-">
      <formula>NOT(ISERROR(SEARCH("*-",AT17)))</formula>
    </cfRule>
    <cfRule type="cellIs" dxfId="71" priority="11" operator="greaterThan">
      <formula>$G$18</formula>
    </cfRule>
    <cfRule type="cellIs" dxfId="70" priority="12" operator="lessThanOrEqual">
      <formula>$G$18</formula>
    </cfRule>
  </conditionalFormatting>
  <conditionalFormatting sqref="AT19:AZ19 JZ21:KA21 JY19:QB19 BJ19:BY19 BB19:BH19 CA19:JW19">
    <cfRule type="containsText" dxfId="69" priority="7" operator="containsText" text="*-">
      <formula>NOT(ISERROR(SEARCH("*-",AT19)))</formula>
    </cfRule>
    <cfRule type="cellIs" dxfId="68" priority="8" operator="greaterThan">
      <formula>$G$19</formula>
    </cfRule>
    <cfRule type="cellIs" dxfId="67" priority="9" operator="lessThanOrEqual">
      <formula>$G$19</formula>
    </cfRule>
  </conditionalFormatting>
  <conditionalFormatting sqref="AT20:AZ20 JY20 KB20:QB20 BJ20:BY20 BB20:BH20 CA20:JW20">
    <cfRule type="containsText" dxfId="66" priority="4" operator="containsText" text="*-">
      <formula>NOT(ISERROR(SEARCH("*-",AT20)))</formula>
    </cfRule>
    <cfRule type="cellIs" dxfId="65" priority="5" operator="greaterThan">
      <formula>$G$20</formula>
    </cfRule>
    <cfRule type="cellIs" dxfId="64" priority="6" operator="lessThanOrEqual">
      <formula>$G$20</formula>
    </cfRule>
  </conditionalFormatting>
  <conditionalFormatting sqref="AT21:JW21 JY21 KB21:QB21">
    <cfRule type="containsText" dxfId="63" priority="1" operator="containsText" text="*-">
      <formula>NOT(ISERROR(SEARCH("*-",AT21)))</formula>
    </cfRule>
    <cfRule type="cellIs" dxfId="62" priority="2" operator="greaterThan">
      <formula>$G$21</formula>
    </cfRule>
    <cfRule type="cellIs" dxfId="61" priority="3" operator="lessThanOrEqual">
      <formula>$G$21</formula>
    </cfRule>
  </conditionalFormatting>
  <printOptions horizontalCentered="1" verticalCentered="1"/>
  <pageMargins left="0.1" right="0.1" top="0.5" bottom="0.25" header="0" footer="0"/>
  <pageSetup scale="76" orientation="landscape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H87"/>
  <sheetViews>
    <sheetView showGridLines="0" zoomScale="85" zoomScaleNormal="85" workbookViewId="0">
      <selection activeCell="C5" sqref="C5"/>
    </sheetView>
  </sheetViews>
  <sheetFormatPr defaultRowHeight="15"/>
  <cols>
    <col min="1" max="1" width="3.7109375" style="91" customWidth="1"/>
    <col min="2" max="2" width="19.85546875" style="93" customWidth="1"/>
    <col min="3" max="3" width="9.42578125" style="92" bestFit="1" customWidth="1"/>
    <col min="4" max="6" width="5.42578125" style="93" customWidth="1"/>
    <col min="7" max="9" width="3.7109375" style="91" customWidth="1"/>
    <col min="10" max="10" width="47.42578125" style="92" bestFit="1" customWidth="1"/>
    <col min="11" max="11" width="9.140625" style="93" bestFit="1" customWidth="1"/>
    <col min="12" max="12" width="15.28515625" style="93" bestFit="1" customWidth="1"/>
    <col min="13" max="13" width="9.42578125" style="93" bestFit="1" customWidth="1"/>
    <col min="14" max="14" width="15.28515625" style="93" bestFit="1" customWidth="1"/>
    <col min="15" max="15" width="7.7109375" style="91" customWidth="1"/>
    <col min="16" max="28" width="9.28515625" style="91" customWidth="1"/>
    <col min="29" max="16384" width="9.140625" style="91"/>
  </cols>
  <sheetData>
    <row r="1" spans="1:34">
      <c r="L1" s="132"/>
      <c r="M1" s="132"/>
    </row>
    <row r="2" spans="1:34" ht="24" customHeight="1">
      <c r="J2" s="133"/>
      <c r="L2" s="131"/>
      <c r="M2" s="96"/>
    </row>
    <row r="3" spans="1:34" ht="9.9499999999999993" customHeight="1">
      <c r="J3" s="94"/>
      <c r="L3" s="95"/>
      <c r="M3" s="96"/>
    </row>
    <row r="4" spans="1:34">
      <c r="A4" s="97"/>
      <c r="B4" s="239"/>
      <c r="C4" s="172"/>
      <c r="D4" s="238"/>
      <c r="L4" s="132"/>
      <c r="M4" s="132"/>
    </row>
    <row r="5" spans="1:34">
      <c r="A5" s="97"/>
      <c r="B5" s="247" t="s">
        <v>28</v>
      </c>
      <c r="C5" s="172" t="s">
        <v>225</v>
      </c>
      <c r="D5" s="238"/>
      <c r="J5" s="98" t="s">
        <v>140</v>
      </c>
      <c r="L5" s="91"/>
      <c r="M5" s="99"/>
    </row>
    <row r="6" spans="1:34" ht="11.25" customHeight="1">
      <c r="B6" s="247" t="s">
        <v>141</v>
      </c>
      <c r="C6" s="172" t="s">
        <v>225</v>
      </c>
      <c r="D6" s="238"/>
      <c r="J6" s="92" t="s">
        <v>85</v>
      </c>
      <c r="K6" s="93" t="s">
        <v>26</v>
      </c>
      <c r="L6" s="93" t="s">
        <v>89</v>
      </c>
      <c r="M6" s="93" t="s">
        <v>90</v>
      </c>
      <c r="N6" s="93" t="s">
        <v>91</v>
      </c>
    </row>
    <row r="7" spans="1:34">
      <c r="A7" s="97"/>
      <c r="B7" s="239"/>
      <c r="C7" s="172"/>
      <c r="D7" s="239"/>
      <c r="E7" s="239"/>
      <c r="F7" s="239"/>
      <c r="G7"/>
      <c r="H7"/>
      <c r="J7" s="100">
        <f>C10</f>
        <v>0</v>
      </c>
      <c r="K7" s="101" t="str">
        <f>IFERROR((VLOOKUP(J7,C10:D10,2,0)),"0")</f>
        <v>0</v>
      </c>
      <c r="L7" s="102" t="e">
        <f>K7/K$32</f>
        <v>#DIV/0!</v>
      </c>
      <c r="M7" s="102" t="e">
        <f>L7</f>
        <v>#DIV/0!</v>
      </c>
      <c r="N7" s="102" t="e">
        <f>K7/N$32</f>
        <v>#DIV/0!</v>
      </c>
      <c r="P7" s="103"/>
      <c r="Q7" s="104"/>
      <c r="R7" s="104"/>
      <c r="S7" s="104"/>
      <c r="T7" s="104"/>
      <c r="U7" s="104"/>
      <c r="V7" s="104"/>
      <c r="W7" s="104"/>
      <c r="X7" s="104"/>
      <c r="Y7" s="104"/>
      <c r="Z7" s="104"/>
      <c r="AA7" s="104"/>
      <c r="AB7" s="104"/>
      <c r="AC7" s="105"/>
      <c r="AD7" s="105"/>
      <c r="AE7" s="105"/>
      <c r="AF7" s="105"/>
      <c r="AG7" s="104"/>
      <c r="AH7" s="106"/>
    </row>
    <row r="8" spans="1:34">
      <c r="A8" s="97"/>
      <c r="B8" s="247" t="s">
        <v>167</v>
      </c>
      <c r="C8" s="592"/>
      <c r="D8" s="592"/>
      <c r="E8"/>
      <c r="F8"/>
      <c r="G8"/>
      <c r="H8"/>
      <c r="J8" s="100">
        <f t="shared" ref="J8:J19" si="0">C11</f>
        <v>0</v>
      </c>
      <c r="K8" s="101" t="str">
        <f t="shared" ref="K8:K19" si="1">IFERROR((VLOOKUP(J8,C11:D11,2,0)),"0")</f>
        <v>0</v>
      </c>
      <c r="L8" s="102" t="e">
        <f t="shared" ref="L8:L31" si="2">K8/K$32</f>
        <v>#DIV/0!</v>
      </c>
      <c r="M8" s="102" t="e">
        <f>L8+M7</f>
        <v>#DIV/0!</v>
      </c>
      <c r="N8" s="102" t="e">
        <f t="shared" ref="N8:N31" si="3">K8/N$32</f>
        <v>#DIV/0!</v>
      </c>
      <c r="P8" s="107"/>
      <c r="Q8" s="108"/>
      <c r="R8" s="108"/>
      <c r="S8" s="108"/>
      <c r="T8" s="108"/>
      <c r="U8" s="108"/>
      <c r="V8" s="108"/>
      <c r="W8" s="108"/>
      <c r="X8" s="108"/>
      <c r="Y8" s="108"/>
      <c r="Z8" s="108"/>
      <c r="AA8" s="108"/>
      <c r="AB8" s="108"/>
      <c r="AC8" s="108"/>
      <c r="AD8" s="108"/>
      <c r="AE8" s="108"/>
      <c r="AF8" s="108"/>
      <c r="AG8" s="108"/>
      <c r="AH8" s="109"/>
    </row>
    <row r="9" spans="1:34">
      <c r="A9" s="97"/>
      <c r="B9" s="247" t="s">
        <v>18</v>
      </c>
      <c r="C9" s="248" t="s">
        <v>85</v>
      </c>
      <c r="D9" s="592" t="s">
        <v>168</v>
      </c>
      <c r="E9"/>
      <c r="F9"/>
      <c r="G9"/>
      <c r="H9"/>
      <c r="J9" s="100">
        <f t="shared" si="0"/>
        <v>0</v>
      </c>
      <c r="K9" s="101" t="str">
        <f t="shared" si="1"/>
        <v>0</v>
      </c>
      <c r="L9" s="102" t="e">
        <f t="shared" si="2"/>
        <v>#DIV/0!</v>
      </c>
      <c r="M9" s="102" t="e">
        <f t="shared" ref="M9:M31" si="4">L9+M8</f>
        <v>#DIV/0!</v>
      </c>
      <c r="N9" s="102" t="e">
        <f t="shared" si="3"/>
        <v>#DIV/0!</v>
      </c>
      <c r="P9" s="107"/>
      <c r="Q9" s="108"/>
      <c r="R9" s="108"/>
      <c r="S9" s="108"/>
      <c r="T9" s="108"/>
      <c r="U9" s="108"/>
      <c r="V9" s="108"/>
      <c r="W9" s="108"/>
      <c r="X9" s="108"/>
      <c r="Y9" s="108"/>
      <c r="Z9" s="108"/>
      <c r="AA9" s="108"/>
      <c r="AB9" s="108"/>
      <c r="AC9" s="108"/>
      <c r="AD9" s="108"/>
      <c r="AE9" s="108"/>
      <c r="AF9" s="108"/>
      <c r="AG9" s="108"/>
      <c r="AH9" s="109"/>
    </row>
    <row r="10" spans="1:34">
      <c r="A10" s="97"/>
      <c r="B10" s="592" t="s">
        <v>166</v>
      </c>
      <c r="C10" s="592"/>
      <c r="D10" s="238"/>
      <c r="E10"/>
      <c r="F10"/>
      <c r="G10"/>
      <c r="H10"/>
      <c r="J10" s="100">
        <f t="shared" si="0"/>
        <v>0</v>
      </c>
      <c r="K10" s="101" t="str">
        <f t="shared" si="1"/>
        <v>0</v>
      </c>
      <c r="L10" s="102" t="e">
        <f t="shared" si="2"/>
        <v>#DIV/0!</v>
      </c>
      <c r="M10" s="102" t="e">
        <f t="shared" si="4"/>
        <v>#DIV/0!</v>
      </c>
      <c r="N10" s="102" t="e">
        <f t="shared" si="3"/>
        <v>#DIV/0!</v>
      </c>
      <c r="P10" s="107"/>
      <c r="Q10" s="108"/>
      <c r="R10" s="108"/>
      <c r="S10" s="108"/>
      <c r="T10" s="108"/>
      <c r="U10" s="108"/>
      <c r="V10" s="108"/>
      <c r="W10" s="108"/>
      <c r="X10" s="108"/>
      <c r="Y10" s="108"/>
      <c r="Z10" s="108"/>
      <c r="AA10" s="108"/>
      <c r="AB10" s="108"/>
      <c r="AC10" s="108"/>
      <c r="AD10" s="108"/>
      <c r="AE10" s="108"/>
      <c r="AF10" s="108"/>
      <c r="AG10" s="108"/>
      <c r="AH10" s="109"/>
    </row>
    <row r="11" spans="1:34">
      <c r="A11" s="97"/>
      <c r="B11"/>
      <c r="C11"/>
      <c r="D11"/>
      <c r="E11"/>
      <c r="F11"/>
      <c r="J11" s="100">
        <f t="shared" si="0"/>
        <v>0</v>
      </c>
      <c r="K11" s="101" t="str">
        <f t="shared" si="1"/>
        <v>0</v>
      </c>
      <c r="L11" s="102" t="e">
        <f t="shared" si="2"/>
        <v>#DIV/0!</v>
      </c>
      <c r="M11" s="102" t="e">
        <f t="shared" si="4"/>
        <v>#DIV/0!</v>
      </c>
      <c r="N11" s="102" t="e">
        <f t="shared" si="3"/>
        <v>#DIV/0!</v>
      </c>
      <c r="P11" s="107"/>
      <c r="Q11" s="108"/>
      <c r="R11" s="108"/>
      <c r="S11" s="108"/>
      <c r="T11" s="108"/>
      <c r="U11" s="108"/>
      <c r="V11" s="108"/>
      <c r="W11" s="108"/>
      <c r="X11" s="108"/>
      <c r="Y11" s="108"/>
      <c r="Z11" s="108"/>
      <c r="AA11" s="108"/>
      <c r="AB11" s="108"/>
      <c r="AC11" s="108"/>
      <c r="AD11" s="108"/>
      <c r="AE11" s="108"/>
      <c r="AF11" s="108"/>
      <c r="AG11" s="108"/>
      <c r="AH11" s="109"/>
    </row>
    <row r="12" spans="1:34">
      <c r="A12" s="97"/>
      <c r="B12"/>
      <c r="C12"/>
      <c r="D12"/>
      <c r="E12"/>
      <c r="F12"/>
      <c r="J12" s="100">
        <f t="shared" si="0"/>
        <v>0</v>
      </c>
      <c r="K12" s="101" t="str">
        <f t="shared" si="1"/>
        <v>0</v>
      </c>
      <c r="L12" s="102" t="e">
        <f t="shared" si="2"/>
        <v>#DIV/0!</v>
      </c>
      <c r="M12" s="102" t="e">
        <f t="shared" si="4"/>
        <v>#DIV/0!</v>
      </c>
      <c r="N12" s="102" t="e">
        <f t="shared" si="3"/>
        <v>#DIV/0!</v>
      </c>
      <c r="P12" s="107"/>
      <c r="Q12" s="108"/>
      <c r="R12" s="108"/>
      <c r="S12" s="108"/>
      <c r="T12" s="108"/>
      <c r="U12" s="108"/>
      <c r="V12" s="108"/>
      <c r="W12" s="108"/>
      <c r="X12" s="108"/>
      <c r="Y12" s="108"/>
      <c r="Z12" s="108"/>
      <c r="AA12" s="108"/>
      <c r="AB12" s="108"/>
      <c r="AC12" s="108"/>
      <c r="AD12" s="108"/>
      <c r="AE12" s="108"/>
      <c r="AF12" s="108"/>
      <c r="AG12" s="108"/>
      <c r="AH12" s="109"/>
    </row>
    <row r="13" spans="1:34">
      <c r="A13" s="97"/>
      <c r="B13"/>
      <c r="C13"/>
      <c r="D13"/>
      <c r="E13"/>
      <c r="F13"/>
      <c r="J13" s="100">
        <f t="shared" si="0"/>
        <v>0</v>
      </c>
      <c r="K13" s="101" t="str">
        <f t="shared" si="1"/>
        <v>0</v>
      </c>
      <c r="L13" s="102" t="e">
        <f t="shared" si="2"/>
        <v>#DIV/0!</v>
      </c>
      <c r="M13" s="102" t="e">
        <f t="shared" si="4"/>
        <v>#DIV/0!</v>
      </c>
      <c r="N13" s="102" t="e">
        <f t="shared" si="3"/>
        <v>#DIV/0!</v>
      </c>
      <c r="P13" s="107"/>
      <c r="Q13" s="108"/>
      <c r="R13" s="108"/>
      <c r="S13" s="108"/>
      <c r="T13" s="108"/>
      <c r="U13" s="108"/>
      <c r="V13" s="108"/>
      <c r="W13" s="108"/>
      <c r="X13" s="108"/>
      <c r="Y13" s="108"/>
      <c r="Z13" s="108"/>
      <c r="AA13" s="108"/>
      <c r="AB13" s="108"/>
      <c r="AC13" s="108"/>
      <c r="AD13" s="108"/>
      <c r="AE13" s="108"/>
      <c r="AF13" s="108"/>
      <c r="AG13" s="108"/>
      <c r="AH13" s="109"/>
    </row>
    <row r="14" spans="1:34">
      <c r="A14" s="97"/>
      <c r="B14"/>
      <c r="C14"/>
      <c r="D14"/>
      <c r="E14"/>
      <c r="F14"/>
      <c r="J14" s="100">
        <f t="shared" si="0"/>
        <v>0</v>
      </c>
      <c r="K14" s="101" t="str">
        <f t="shared" si="1"/>
        <v>0</v>
      </c>
      <c r="L14" s="102" t="e">
        <f t="shared" si="2"/>
        <v>#DIV/0!</v>
      </c>
      <c r="M14" s="102" t="e">
        <f t="shared" si="4"/>
        <v>#DIV/0!</v>
      </c>
      <c r="N14" s="102" t="e">
        <f t="shared" si="3"/>
        <v>#DIV/0!</v>
      </c>
      <c r="P14" s="107"/>
      <c r="Q14" s="108"/>
      <c r="R14" s="108"/>
      <c r="S14" s="108"/>
      <c r="T14" s="108"/>
      <c r="U14" s="108"/>
      <c r="V14" s="108"/>
      <c r="W14" s="108"/>
      <c r="X14" s="108"/>
      <c r="Y14" s="108"/>
      <c r="Z14" s="108"/>
      <c r="AA14" s="108"/>
      <c r="AB14" s="108"/>
      <c r="AC14" s="108"/>
      <c r="AD14" s="108"/>
      <c r="AE14" s="108"/>
      <c r="AF14" s="108"/>
      <c r="AG14" s="108"/>
      <c r="AH14" s="109"/>
    </row>
    <row r="15" spans="1:34">
      <c r="A15" s="97"/>
      <c r="B15"/>
      <c r="C15"/>
      <c r="D15"/>
      <c r="E15"/>
      <c r="F15"/>
      <c r="J15" s="100">
        <f t="shared" si="0"/>
        <v>0</v>
      </c>
      <c r="K15" s="101" t="str">
        <f t="shared" si="1"/>
        <v>0</v>
      </c>
      <c r="L15" s="102" t="e">
        <f t="shared" si="2"/>
        <v>#DIV/0!</v>
      </c>
      <c r="M15" s="102" t="e">
        <f t="shared" si="4"/>
        <v>#DIV/0!</v>
      </c>
      <c r="N15" s="102" t="e">
        <f t="shared" si="3"/>
        <v>#DIV/0!</v>
      </c>
      <c r="P15" s="107"/>
      <c r="Q15" s="108"/>
      <c r="R15" s="108"/>
      <c r="S15" s="108"/>
      <c r="T15" s="108"/>
      <c r="U15" s="108"/>
      <c r="V15" s="108"/>
      <c r="W15" s="108"/>
      <c r="X15" s="108"/>
      <c r="Y15" s="108"/>
      <c r="Z15" s="108"/>
      <c r="AA15" s="108"/>
      <c r="AB15" s="108"/>
      <c r="AC15" s="108"/>
      <c r="AD15" s="108"/>
      <c r="AE15" s="108"/>
      <c r="AF15" s="108"/>
      <c r="AG15" s="108"/>
      <c r="AH15" s="109"/>
    </row>
    <row r="16" spans="1:34">
      <c r="A16" s="97"/>
      <c r="B16"/>
      <c r="C16"/>
      <c r="D16"/>
      <c r="E16"/>
      <c r="F16"/>
      <c r="J16" s="100">
        <f t="shared" si="0"/>
        <v>0</v>
      </c>
      <c r="K16" s="101" t="str">
        <f t="shared" si="1"/>
        <v>0</v>
      </c>
      <c r="L16" s="102" t="e">
        <f t="shared" si="2"/>
        <v>#DIV/0!</v>
      </c>
      <c r="M16" s="102" t="e">
        <f t="shared" si="4"/>
        <v>#DIV/0!</v>
      </c>
      <c r="N16" s="102" t="e">
        <f t="shared" si="3"/>
        <v>#DIV/0!</v>
      </c>
      <c r="P16" s="107"/>
      <c r="Q16" s="108"/>
      <c r="R16" s="108"/>
      <c r="S16" s="108"/>
      <c r="T16" s="108"/>
      <c r="U16" s="108"/>
      <c r="V16" s="108"/>
      <c r="W16" s="108"/>
      <c r="X16" s="108"/>
      <c r="Y16" s="108"/>
      <c r="Z16" s="108"/>
      <c r="AA16" s="108"/>
      <c r="AB16" s="108"/>
      <c r="AC16" s="108"/>
      <c r="AD16" s="108"/>
      <c r="AE16" s="108"/>
      <c r="AF16" s="108"/>
      <c r="AG16" s="108"/>
      <c r="AH16" s="109"/>
    </row>
    <row r="17" spans="1:34">
      <c r="A17" s="97"/>
      <c r="B17"/>
      <c r="C17"/>
      <c r="D17"/>
      <c r="E17"/>
      <c r="F17"/>
      <c r="J17" s="100">
        <f t="shared" si="0"/>
        <v>0</v>
      </c>
      <c r="K17" s="101" t="str">
        <f t="shared" si="1"/>
        <v>0</v>
      </c>
      <c r="L17" s="102" t="e">
        <f t="shared" si="2"/>
        <v>#DIV/0!</v>
      </c>
      <c r="M17" s="102" t="e">
        <f t="shared" si="4"/>
        <v>#DIV/0!</v>
      </c>
      <c r="N17" s="102" t="e">
        <f t="shared" si="3"/>
        <v>#DIV/0!</v>
      </c>
      <c r="P17" s="107"/>
      <c r="Q17" s="108"/>
      <c r="R17" s="108"/>
      <c r="S17" s="108"/>
      <c r="T17" s="108"/>
      <c r="U17" s="108"/>
      <c r="V17" s="108"/>
      <c r="W17" s="108"/>
      <c r="X17" s="108"/>
      <c r="Y17" s="108"/>
      <c r="Z17" s="108"/>
      <c r="AA17" s="108"/>
      <c r="AB17" s="108"/>
      <c r="AC17" s="108"/>
      <c r="AD17" s="108"/>
      <c r="AE17" s="108"/>
      <c r="AF17" s="108"/>
      <c r="AG17" s="108"/>
      <c r="AH17" s="109"/>
    </row>
    <row r="18" spans="1:34">
      <c r="A18" s="97"/>
      <c r="B18"/>
      <c r="C18"/>
      <c r="D18"/>
      <c r="E18"/>
      <c r="F18"/>
      <c r="J18" s="100">
        <f t="shared" si="0"/>
        <v>0</v>
      </c>
      <c r="K18" s="101" t="str">
        <f t="shared" si="1"/>
        <v>0</v>
      </c>
      <c r="L18" s="102" t="e">
        <f t="shared" si="2"/>
        <v>#DIV/0!</v>
      </c>
      <c r="M18" s="102" t="e">
        <f t="shared" si="4"/>
        <v>#DIV/0!</v>
      </c>
      <c r="N18" s="102" t="e">
        <f t="shared" si="3"/>
        <v>#DIV/0!</v>
      </c>
      <c r="P18" s="107"/>
      <c r="Q18" s="108"/>
      <c r="R18" s="108"/>
      <c r="S18" s="108"/>
      <c r="T18" s="108"/>
      <c r="U18" s="108"/>
      <c r="V18" s="108"/>
      <c r="W18" s="108"/>
      <c r="X18" s="108"/>
      <c r="Y18" s="108"/>
      <c r="Z18" s="108"/>
      <c r="AA18" s="108"/>
      <c r="AB18" s="108"/>
      <c r="AC18" s="108"/>
      <c r="AD18" s="108"/>
      <c r="AE18" s="108"/>
      <c r="AF18" s="108"/>
      <c r="AG18" s="108"/>
      <c r="AH18" s="109"/>
    </row>
    <row r="19" spans="1:34">
      <c r="A19" s="97"/>
      <c r="B19"/>
      <c r="C19"/>
      <c r="D19"/>
      <c r="E19"/>
      <c r="F19"/>
      <c r="J19" s="100">
        <f t="shared" si="0"/>
        <v>0</v>
      </c>
      <c r="K19" s="101" t="str">
        <f t="shared" si="1"/>
        <v>0</v>
      </c>
      <c r="L19" s="102" t="e">
        <f t="shared" si="2"/>
        <v>#DIV/0!</v>
      </c>
      <c r="M19" s="102" t="e">
        <f t="shared" si="4"/>
        <v>#DIV/0!</v>
      </c>
      <c r="N19" s="102" t="e">
        <f t="shared" si="3"/>
        <v>#DIV/0!</v>
      </c>
      <c r="P19" s="107"/>
      <c r="Q19" s="108"/>
      <c r="R19" s="108"/>
      <c r="S19" s="108"/>
      <c r="T19" s="108"/>
      <c r="U19" s="108"/>
      <c r="V19" s="108"/>
      <c r="W19" s="108"/>
      <c r="X19" s="108"/>
      <c r="Y19" s="108"/>
      <c r="Z19" s="108"/>
      <c r="AA19" s="108"/>
      <c r="AB19" s="108"/>
      <c r="AC19" s="108"/>
      <c r="AD19" s="108"/>
      <c r="AE19" s="108"/>
      <c r="AF19" s="108"/>
      <c r="AG19" s="108"/>
      <c r="AH19" s="109"/>
    </row>
    <row r="20" spans="1:34">
      <c r="A20" s="97"/>
      <c r="B20"/>
      <c r="C20"/>
      <c r="D20"/>
      <c r="E20"/>
      <c r="F20"/>
      <c r="J20" s="100">
        <f t="shared" ref="J20" si="5">C23</f>
        <v>0</v>
      </c>
      <c r="K20" s="101" t="str">
        <f t="shared" ref="K20:K21" si="6">IFERROR((VLOOKUP(J20,C23:D23,2,0)),"0")</f>
        <v>0</v>
      </c>
      <c r="L20" s="102" t="e">
        <f t="shared" si="2"/>
        <v>#DIV/0!</v>
      </c>
      <c r="M20" s="102" t="e">
        <f t="shared" si="4"/>
        <v>#DIV/0!</v>
      </c>
      <c r="N20" s="102" t="e">
        <f t="shared" si="3"/>
        <v>#DIV/0!</v>
      </c>
      <c r="P20" s="107"/>
      <c r="Q20" s="108"/>
      <c r="R20" s="108"/>
      <c r="S20" s="108"/>
      <c r="T20" s="108"/>
      <c r="U20" s="108"/>
      <c r="V20" s="108"/>
      <c r="W20" s="108"/>
      <c r="X20" s="108"/>
      <c r="Y20" s="108"/>
      <c r="Z20" s="108"/>
      <c r="AA20" s="108"/>
      <c r="AB20" s="108"/>
      <c r="AC20" s="108"/>
      <c r="AD20" s="108"/>
      <c r="AE20" s="108"/>
      <c r="AF20" s="108"/>
      <c r="AG20" s="108"/>
      <c r="AH20" s="109"/>
    </row>
    <row r="21" spans="1:34">
      <c r="A21" s="97"/>
      <c r="B21"/>
      <c r="C21"/>
      <c r="D21"/>
      <c r="E21"/>
      <c r="F21"/>
      <c r="J21" s="100">
        <f t="shared" ref="J21:J31" si="7">C23</f>
        <v>0</v>
      </c>
      <c r="K21" s="101" t="str">
        <f t="shared" si="6"/>
        <v>0</v>
      </c>
      <c r="L21" s="102" t="e">
        <f t="shared" si="2"/>
        <v>#DIV/0!</v>
      </c>
      <c r="M21" s="102" t="e">
        <f t="shared" si="4"/>
        <v>#DIV/0!</v>
      </c>
      <c r="N21" s="102" t="e">
        <f t="shared" si="3"/>
        <v>#DIV/0!</v>
      </c>
      <c r="P21" s="107"/>
      <c r="Q21" s="108"/>
      <c r="R21" s="108"/>
      <c r="S21" s="108"/>
      <c r="T21" s="108"/>
      <c r="U21" s="108"/>
      <c r="V21" s="108"/>
      <c r="W21" s="108"/>
      <c r="X21" s="108"/>
      <c r="Y21" s="108"/>
      <c r="Z21" s="108"/>
      <c r="AA21" s="108"/>
      <c r="AB21" s="108"/>
      <c r="AC21" s="108"/>
      <c r="AD21" s="108"/>
      <c r="AE21" s="108"/>
      <c r="AF21" s="108"/>
      <c r="AG21" s="108"/>
      <c r="AH21" s="109"/>
    </row>
    <row r="22" spans="1:34">
      <c r="A22" s="97"/>
      <c r="B22"/>
      <c r="C22"/>
      <c r="D22"/>
      <c r="E22"/>
      <c r="F22"/>
      <c r="J22" s="100">
        <f t="shared" si="7"/>
        <v>0</v>
      </c>
      <c r="K22" s="101" t="str">
        <f t="shared" ref="K22:K31" si="8">IFERROR((VLOOKUP(J22,C24:D24,2,0)),"0")</f>
        <v>0</v>
      </c>
      <c r="L22" s="102" t="e">
        <f t="shared" si="2"/>
        <v>#DIV/0!</v>
      </c>
      <c r="M22" s="102" t="e">
        <f t="shared" si="4"/>
        <v>#DIV/0!</v>
      </c>
      <c r="N22" s="102" t="e">
        <f t="shared" si="3"/>
        <v>#DIV/0!</v>
      </c>
      <c r="P22" s="107"/>
      <c r="Q22" s="108"/>
      <c r="R22" s="108"/>
      <c r="S22" s="108"/>
      <c r="T22" s="108"/>
      <c r="U22" s="108"/>
      <c r="V22" s="108"/>
      <c r="W22" s="108"/>
      <c r="X22" s="108"/>
      <c r="Y22" s="108"/>
      <c r="Z22" s="108"/>
      <c r="AA22" s="108"/>
      <c r="AB22" s="108"/>
      <c r="AC22" s="108"/>
      <c r="AD22" s="108"/>
      <c r="AE22" s="108"/>
      <c r="AF22" s="108"/>
      <c r="AG22" s="108"/>
      <c r="AH22" s="109"/>
    </row>
    <row r="23" spans="1:34">
      <c r="A23" s="97"/>
      <c r="B23"/>
      <c r="C23"/>
      <c r="D23"/>
      <c r="E23"/>
      <c r="F23"/>
      <c r="J23" s="100">
        <f t="shared" si="7"/>
        <v>0</v>
      </c>
      <c r="K23" s="101" t="str">
        <f t="shared" si="8"/>
        <v>0</v>
      </c>
      <c r="L23" s="102" t="e">
        <f t="shared" si="2"/>
        <v>#DIV/0!</v>
      </c>
      <c r="M23" s="102" t="e">
        <f t="shared" si="4"/>
        <v>#DIV/0!</v>
      </c>
      <c r="N23" s="102" t="e">
        <f t="shared" si="3"/>
        <v>#DIV/0!</v>
      </c>
      <c r="P23" s="107"/>
      <c r="Q23" s="108"/>
      <c r="R23" s="108"/>
      <c r="S23" s="108"/>
      <c r="T23" s="108"/>
      <c r="U23" s="108"/>
      <c r="V23" s="108"/>
      <c r="W23" s="108"/>
      <c r="X23" s="108"/>
      <c r="Y23" s="108"/>
      <c r="Z23" s="108"/>
      <c r="AA23" s="108"/>
      <c r="AB23" s="108"/>
      <c r="AC23" s="108"/>
      <c r="AD23" s="108"/>
      <c r="AE23" s="108"/>
      <c r="AF23" s="108"/>
      <c r="AG23" s="108"/>
      <c r="AH23" s="109"/>
    </row>
    <row r="24" spans="1:34">
      <c r="A24" s="97"/>
      <c r="B24"/>
      <c r="C24"/>
      <c r="D24"/>
      <c r="E24"/>
      <c r="F24"/>
      <c r="J24" s="100">
        <f t="shared" si="7"/>
        <v>0</v>
      </c>
      <c r="K24" s="101" t="str">
        <f t="shared" si="8"/>
        <v>0</v>
      </c>
      <c r="L24" s="102" t="e">
        <f t="shared" si="2"/>
        <v>#DIV/0!</v>
      </c>
      <c r="M24" s="102" t="e">
        <f t="shared" si="4"/>
        <v>#DIV/0!</v>
      </c>
      <c r="N24" s="102" t="e">
        <f t="shared" si="3"/>
        <v>#DIV/0!</v>
      </c>
      <c r="P24" s="107"/>
      <c r="Q24" s="108"/>
      <c r="R24" s="108"/>
      <c r="S24" s="108"/>
      <c r="T24" s="108"/>
      <c r="U24" s="108"/>
      <c r="V24" s="108"/>
      <c r="W24" s="108"/>
      <c r="X24" s="108"/>
      <c r="Y24" s="108"/>
      <c r="Z24" s="108"/>
      <c r="AA24" s="108"/>
      <c r="AB24" s="108"/>
      <c r="AC24" s="108"/>
      <c r="AD24" s="108"/>
      <c r="AE24" s="108"/>
      <c r="AF24" s="108"/>
      <c r="AG24" s="108"/>
      <c r="AH24" s="109"/>
    </row>
    <row r="25" spans="1:34">
      <c r="A25" s="97"/>
      <c r="B25"/>
      <c r="C25"/>
      <c r="D25"/>
      <c r="E25"/>
      <c r="F25"/>
      <c r="J25" s="100">
        <f t="shared" si="7"/>
        <v>0</v>
      </c>
      <c r="K25" s="101" t="str">
        <f t="shared" si="8"/>
        <v>0</v>
      </c>
      <c r="L25" s="102" t="e">
        <f t="shared" si="2"/>
        <v>#DIV/0!</v>
      </c>
      <c r="M25" s="102" t="e">
        <f t="shared" si="4"/>
        <v>#DIV/0!</v>
      </c>
      <c r="N25" s="102" t="e">
        <f t="shared" si="3"/>
        <v>#DIV/0!</v>
      </c>
      <c r="P25" s="107"/>
      <c r="Q25" s="108"/>
      <c r="R25" s="108"/>
      <c r="S25" s="108"/>
      <c r="T25" s="108"/>
      <c r="U25" s="108"/>
      <c r="V25" s="108"/>
      <c r="W25" s="108"/>
      <c r="X25" s="108"/>
      <c r="Y25" s="108"/>
      <c r="Z25" s="108"/>
      <c r="AA25" s="108"/>
      <c r="AB25" s="108"/>
      <c r="AC25" s="108"/>
      <c r="AD25" s="108"/>
      <c r="AE25" s="108"/>
      <c r="AF25" s="108"/>
      <c r="AG25" s="108"/>
      <c r="AH25" s="109"/>
    </row>
    <row r="26" spans="1:34">
      <c r="A26" s="97"/>
      <c r="B26"/>
      <c r="C26"/>
      <c r="D26"/>
      <c r="E26"/>
      <c r="F26"/>
      <c r="J26" s="100">
        <f t="shared" si="7"/>
        <v>0</v>
      </c>
      <c r="K26" s="101" t="str">
        <f t="shared" si="8"/>
        <v>0</v>
      </c>
      <c r="L26" s="102" t="e">
        <f t="shared" si="2"/>
        <v>#DIV/0!</v>
      </c>
      <c r="M26" s="102" t="e">
        <f t="shared" si="4"/>
        <v>#DIV/0!</v>
      </c>
      <c r="N26" s="102" t="e">
        <f t="shared" si="3"/>
        <v>#DIV/0!</v>
      </c>
      <c r="P26" s="110"/>
      <c r="Q26" s="111"/>
      <c r="R26" s="111"/>
      <c r="S26" s="111"/>
      <c r="T26" s="111"/>
      <c r="U26" s="111"/>
      <c r="V26" s="111"/>
      <c r="W26" s="111"/>
      <c r="X26" s="111"/>
      <c r="Y26" s="111"/>
      <c r="Z26" s="111"/>
      <c r="AA26" s="111"/>
      <c r="AB26" s="111"/>
      <c r="AC26" s="111"/>
      <c r="AD26" s="111"/>
      <c r="AE26" s="111"/>
      <c r="AF26" s="111"/>
      <c r="AG26" s="111"/>
      <c r="AH26" s="112"/>
    </row>
    <row r="27" spans="1:34">
      <c r="A27" s="97"/>
      <c r="B27"/>
      <c r="C27"/>
      <c r="D27"/>
      <c r="E27"/>
      <c r="F27"/>
      <c r="J27" s="100">
        <f t="shared" si="7"/>
        <v>0</v>
      </c>
      <c r="K27" s="101" t="str">
        <f t="shared" si="8"/>
        <v>0</v>
      </c>
      <c r="L27" s="102" t="e">
        <f t="shared" si="2"/>
        <v>#DIV/0!</v>
      </c>
      <c r="M27" s="102" t="e">
        <f t="shared" si="4"/>
        <v>#DIV/0!</v>
      </c>
      <c r="N27" s="102" t="e">
        <f t="shared" si="3"/>
        <v>#DIV/0!</v>
      </c>
    </row>
    <row r="28" spans="1:34">
      <c r="A28" s="97"/>
      <c r="B28"/>
      <c r="C28"/>
      <c r="D28"/>
      <c r="E28"/>
      <c r="F28"/>
      <c r="J28" s="100">
        <f t="shared" si="7"/>
        <v>0</v>
      </c>
      <c r="K28" s="101" t="str">
        <f t="shared" si="8"/>
        <v>0</v>
      </c>
      <c r="L28" s="102" t="e">
        <f t="shared" si="2"/>
        <v>#DIV/0!</v>
      </c>
      <c r="M28" s="102" t="e">
        <f t="shared" si="4"/>
        <v>#DIV/0!</v>
      </c>
      <c r="N28" s="102" t="e">
        <f t="shared" si="3"/>
        <v>#DIV/0!</v>
      </c>
    </row>
    <row r="29" spans="1:34">
      <c r="A29" s="97"/>
      <c r="B29"/>
      <c r="C29"/>
      <c r="D29"/>
      <c r="E29"/>
      <c r="F29"/>
      <c r="J29" s="100">
        <f t="shared" si="7"/>
        <v>0</v>
      </c>
      <c r="K29" s="101" t="str">
        <f t="shared" si="8"/>
        <v>0</v>
      </c>
      <c r="L29" s="102" t="e">
        <f t="shared" si="2"/>
        <v>#DIV/0!</v>
      </c>
      <c r="M29" s="102" t="e">
        <f t="shared" si="4"/>
        <v>#DIV/0!</v>
      </c>
      <c r="N29" s="102" t="e">
        <f t="shared" si="3"/>
        <v>#DIV/0!</v>
      </c>
    </row>
    <row r="30" spans="1:34">
      <c r="A30" s="97"/>
      <c r="B30"/>
      <c r="C30"/>
      <c r="D30"/>
      <c r="E30"/>
      <c r="F30"/>
      <c r="J30" s="100">
        <f t="shared" si="7"/>
        <v>0</v>
      </c>
      <c r="K30" s="101" t="str">
        <f t="shared" si="8"/>
        <v>0</v>
      </c>
      <c r="L30" s="102" t="e">
        <f t="shared" si="2"/>
        <v>#DIV/0!</v>
      </c>
      <c r="M30" s="102" t="e">
        <f t="shared" si="4"/>
        <v>#DIV/0!</v>
      </c>
      <c r="N30" s="102" t="e">
        <f t="shared" si="3"/>
        <v>#DIV/0!</v>
      </c>
    </row>
    <row r="31" spans="1:34">
      <c r="A31" s="97"/>
      <c r="B31"/>
      <c r="C31"/>
      <c r="D31"/>
      <c r="E31"/>
      <c r="F31"/>
      <c r="J31" s="100">
        <f t="shared" si="7"/>
        <v>0</v>
      </c>
      <c r="K31" s="101" t="str">
        <f t="shared" si="8"/>
        <v>0</v>
      </c>
      <c r="L31" s="102" t="e">
        <f t="shared" si="2"/>
        <v>#DIV/0!</v>
      </c>
      <c r="M31" s="102" t="e">
        <f t="shared" si="4"/>
        <v>#DIV/0!</v>
      </c>
      <c r="N31" s="102" t="e">
        <f t="shared" si="3"/>
        <v>#DIV/0!</v>
      </c>
    </row>
    <row r="32" spans="1:34">
      <c r="A32" s="97"/>
      <c r="B32"/>
      <c r="C32"/>
      <c r="D32"/>
      <c r="E32"/>
      <c r="F32"/>
      <c r="K32" s="93">
        <f>SUM(K7:K31)</f>
        <v>0</v>
      </c>
      <c r="L32" s="679"/>
      <c r="M32" s="679"/>
      <c r="N32" s="93">
        <f>'DATA SUMMARY'!E22</f>
        <v>0</v>
      </c>
    </row>
    <row r="33" spans="1:11">
      <c r="A33" s="97"/>
      <c r="B33"/>
      <c r="C33"/>
      <c r="D33"/>
      <c r="E33"/>
      <c r="F33"/>
      <c r="K33" s="93">
        <f>K32/5</f>
        <v>0</v>
      </c>
    </row>
    <row r="34" spans="1:11">
      <c r="A34" s="97"/>
      <c r="B34"/>
      <c r="C34"/>
      <c r="D34"/>
      <c r="E34"/>
      <c r="F34"/>
    </row>
    <row r="35" spans="1:11">
      <c r="A35" s="97"/>
      <c r="B35" s="239"/>
      <c r="C35" s="172"/>
      <c r="D35" s="239"/>
      <c r="E35" s="239"/>
      <c r="F35" s="239"/>
    </row>
    <row r="36" spans="1:11">
      <c r="A36" s="97"/>
      <c r="B36" s="239"/>
      <c r="C36" s="172"/>
      <c r="D36" s="239"/>
      <c r="E36" s="239"/>
      <c r="F36" s="239"/>
    </row>
    <row r="37" spans="1:11">
      <c r="A37" s="97"/>
      <c r="B37" s="239"/>
      <c r="C37" s="172"/>
      <c r="D37" s="239"/>
      <c r="E37" s="239"/>
      <c r="F37" s="239"/>
    </row>
    <row r="38" spans="1:11">
      <c r="B38" s="239"/>
      <c r="C38" s="172"/>
      <c r="D38" s="239"/>
      <c r="E38" s="239"/>
      <c r="F38" s="239"/>
    </row>
    <row r="39" spans="1:11">
      <c r="B39" s="239"/>
      <c r="C39" s="172"/>
      <c r="D39" s="239"/>
      <c r="E39" s="239"/>
      <c r="F39" s="239"/>
    </row>
    <row r="40" spans="1:11">
      <c r="B40" s="239"/>
      <c r="C40" s="172"/>
      <c r="D40" s="239"/>
      <c r="E40" s="239"/>
      <c r="F40" s="239"/>
    </row>
    <row r="41" spans="1:11">
      <c r="B41" s="239"/>
      <c r="C41" s="172"/>
      <c r="D41" s="239"/>
      <c r="E41" s="239"/>
      <c r="F41" s="239"/>
    </row>
    <row r="42" spans="1:11">
      <c r="B42" s="239"/>
      <c r="C42" s="172"/>
      <c r="D42" s="239"/>
      <c r="E42" s="239"/>
      <c r="F42" s="239"/>
    </row>
    <row r="43" spans="1:11">
      <c r="B43" s="239"/>
      <c r="C43" s="172"/>
      <c r="D43" s="239"/>
      <c r="E43" s="239"/>
      <c r="F43" s="239"/>
    </row>
    <row r="44" spans="1:11">
      <c r="B44" s="239"/>
      <c r="C44" s="172"/>
      <c r="D44" s="239"/>
      <c r="E44" s="239"/>
      <c r="F44" s="239"/>
    </row>
    <row r="45" spans="1:11">
      <c r="B45" s="239"/>
      <c r="C45" s="172"/>
      <c r="D45" s="239"/>
      <c r="E45" s="239"/>
      <c r="F45" s="239"/>
    </row>
    <row r="46" spans="1:11">
      <c r="B46" s="239"/>
      <c r="C46" s="172"/>
      <c r="D46" s="239"/>
      <c r="E46" s="239"/>
      <c r="F46" s="239"/>
    </row>
    <row r="47" spans="1:11">
      <c r="B47" s="239"/>
      <c r="C47" s="172"/>
      <c r="D47" s="239"/>
      <c r="E47" s="239"/>
      <c r="F47" s="239"/>
    </row>
    <row r="48" spans="1:11">
      <c r="B48" s="239"/>
      <c r="C48" s="172"/>
      <c r="D48" s="239"/>
      <c r="E48" s="239"/>
      <c r="F48" s="239"/>
    </row>
    <row r="49" spans="2:6">
      <c r="B49" s="239"/>
      <c r="C49" s="172"/>
      <c r="D49" s="239"/>
      <c r="E49" s="239"/>
      <c r="F49" s="239"/>
    </row>
    <row r="50" spans="2:6">
      <c r="B50" s="239"/>
      <c r="C50" s="172"/>
      <c r="D50" s="239"/>
      <c r="E50" s="239"/>
      <c r="F50" s="239"/>
    </row>
    <row r="51" spans="2:6">
      <c r="B51" s="239"/>
      <c r="C51" s="172"/>
      <c r="D51" s="239"/>
      <c r="E51" s="239"/>
      <c r="F51" s="239"/>
    </row>
    <row r="52" spans="2:6">
      <c r="B52" s="239"/>
      <c r="C52" s="172"/>
      <c r="D52" s="239"/>
      <c r="E52" s="239"/>
      <c r="F52" s="239"/>
    </row>
    <row r="53" spans="2:6">
      <c r="B53" s="239"/>
      <c r="C53" s="172"/>
      <c r="D53" s="239"/>
      <c r="E53" s="239"/>
      <c r="F53" s="239"/>
    </row>
    <row r="54" spans="2:6">
      <c r="B54" s="239"/>
      <c r="C54" s="172"/>
      <c r="D54" s="239"/>
      <c r="E54" s="239"/>
      <c r="F54" s="239"/>
    </row>
    <row r="55" spans="2:6">
      <c r="B55" s="239"/>
      <c r="C55" s="172"/>
      <c r="D55" s="239"/>
      <c r="E55" s="239"/>
      <c r="F55" s="239"/>
    </row>
    <row r="56" spans="2:6">
      <c r="B56" s="239"/>
      <c r="C56" s="172"/>
      <c r="D56" s="239"/>
      <c r="E56" s="239"/>
      <c r="F56" s="239"/>
    </row>
    <row r="57" spans="2:6">
      <c r="B57" s="239"/>
      <c r="C57" s="172"/>
      <c r="D57" s="239"/>
      <c r="E57" s="239"/>
      <c r="F57" s="239"/>
    </row>
    <row r="58" spans="2:6">
      <c r="B58" s="239"/>
      <c r="C58" s="172"/>
      <c r="D58" s="239"/>
      <c r="E58" s="239"/>
    </row>
    <row r="59" spans="2:6">
      <c r="B59" s="239"/>
      <c r="C59" s="172"/>
      <c r="D59" s="239"/>
      <c r="E59" s="239"/>
    </row>
    <row r="60" spans="2:6">
      <c r="B60" s="239"/>
      <c r="C60" s="172"/>
      <c r="D60" s="239"/>
      <c r="E60" s="239"/>
    </row>
    <row r="61" spans="2:6">
      <c r="B61" s="239"/>
      <c r="C61" s="172"/>
      <c r="D61" s="239"/>
      <c r="E61" s="239"/>
    </row>
    <row r="62" spans="2:6">
      <c r="B62" s="239"/>
      <c r="C62" s="172"/>
      <c r="D62" s="239"/>
      <c r="E62" s="239"/>
    </row>
    <row r="63" spans="2:6">
      <c r="B63" s="239"/>
      <c r="C63" s="172"/>
      <c r="D63" s="239"/>
      <c r="E63" s="239"/>
    </row>
    <row r="64" spans="2:6">
      <c r="B64" s="239"/>
      <c r="C64" s="172"/>
      <c r="D64" s="239"/>
      <c r="E64" s="239"/>
    </row>
    <row r="65" spans="2:5">
      <c r="B65" s="239"/>
      <c r="C65" s="172"/>
      <c r="D65" s="239"/>
      <c r="E65" s="239"/>
    </row>
    <row r="66" spans="2:5">
      <c r="B66" s="239"/>
      <c r="C66" s="172"/>
      <c r="D66" s="239"/>
      <c r="E66" s="239"/>
    </row>
    <row r="67" spans="2:5">
      <c r="B67" s="239"/>
      <c r="C67" s="172"/>
      <c r="D67" s="239"/>
      <c r="E67" s="239"/>
    </row>
    <row r="68" spans="2:5">
      <c r="B68" s="239"/>
      <c r="C68" s="172"/>
      <c r="D68" s="239"/>
      <c r="E68" s="239"/>
    </row>
    <row r="69" spans="2:5">
      <c r="B69" s="239"/>
      <c r="C69" s="172"/>
      <c r="D69" s="239"/>
    </row>
    <row r="70" spans="2:5">
      <c r="B70" s="239"/>
      <c r="C70" s="172"/>
      <c r="D70" s="239"/>
    </row>
    <row r="71" spans="2:5">
      <c r="B71" s="239"/>
      <c r="C71" s="172"/>
      <c r="D71" s="239"/>
    </row>
    <row r="72" spans="2:5">
      <c r="B72" s="239"/>
      <c r="C72" s="172"/>
      <c r="D72" s="239"/>
    </row>
    <row r="73" spans="2:5">
      <c r="B73" s="239"/>
      <c r="C73" s="172"/>
      <c r="D73" s="239"/>
    </row>
    <row r="74" spans="2:5">
      <c r="B74" s="239"/>
      <c r="C74" s="172"/>
      <c r="D74" s="239"/>
    </row>
    <row r="75" spans="2:5">
      <c r="B75" s="239"/>
      <c r="C75" s="172"/>
      <c r="D75" s="239"/>
    </row>
    <row r="76" spans="2:5">
      <c r="B76" s="239"/>
      <c r="C76" s="172"/>
      <c r="D76" s="239"/>
    </row>
    <row r="77" spans="2:5">
      <c r="B77" s="239"/>
      <c r="C77" s="172"/>
      <c r="D77" s="239"/>
    </row>
    <row r="78" spans="2:5">
      <c r="B78" s="239"/>
      <c r="C78" s="172"/>
      <c r="D78" s="239"/>
    </row>
    <row r="79" spans="2:5">
      <c r="B79" s="239"/>
      <c r="C79" s="172"/>
      <c r="D79" s="239"/>
    </row>
    <row r="80" spans="2:5">
      <c r="B80" s="239"/>
      <c r="C80" s="172"/>
      <c r="D80" s="239"/>
    </row>
    <row r="81" spans="2:4">
      <c r="B81" s="239"/>
      <c r="C81" s="172"/>
      <c r="D81" s="239"/>
    </row>
    <row r="82" spans="2:4">
      <c r="B82" s="239"/>
      <c r="C82" s="172"/>
      <c r="D82" s="239"/>
    </row>
    <row r="83" spans="2:4">
      <c r="B83" s="239"/>
      <c r="C83" s="172"/>
      <c r="D83" s="239"/>
    </row>
    <row r="84" spans="2:4">
      <c r="B84" s="239"/>
    </row>
    <row r="85" spans="2:4">
      <c r="B85" s="239"/>
    </row>
    <row r="86" spans="2:4">
      <c r="B86" s="239"/>
    </row>
    <row r="87" spans="2:4">
      <c r="B87" s="239"/>
    </row>
  </sheetData>
  <mergeCells count="1">
    <mergeCell ref="L32:M32"/>
  </mergeCells>
  <pageMargins left="0.7" right="0.7" top="0.75" bottom="0.75" header="0.3" footer="0.3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AH87"/>
  <sheetViews>
    <sheetView showGridLines="0" topLeftCell="L1" zoomScale="85" zoomScaleNormal="85" workbookViewId="0">
      <selection activeCell="D19" sqref="D19"/>
    </sheetView>
  </sheetViews>
  <sheetFormatPr defaultRowHeight="15"/>
  <cols>
    <col min="1" max="1" width="3.7109375" style="91" customWidth="1"/>
    <col min="2" max="2" width="25.140625" style="91" customWidth="1"/>
    <col min="3" max="3" width="9.42578125" style="91" bestFit="1" customWidth="1"/>
    <col min="4" max="5" width="5.42578125" style="91" customWidth="1"/>
    <col min="6" max="6" width="6.7109375" style="91" customWidth="1"/>
    <col min="7" max="9" width="3.7109375" style="91" customWidth="1"/>
    <col min="10" max="10" width="47.42578125" style="92" bestFit="1" customWidth="1"/>
    <col min="11" max="11" width="9.140625" style="93" bestFit="1" customWidth="1"/>
    <col min="12" max="12" width="15.28515625" style="93" bestFit="1" customWidth="1"/>
    <col min="13" max="13" width="9.42578125" style="93" bestFit="1" customWidth="1"/>
    <col min="14" max="14" width="15.28515625" style="93" bestFit="1" customWidth="1"/>
    <col min="15" max="15" width="2.7109375" style="91" customWidth="1"/>
    <col min="16" max="28" width="9.28515625" style="91" customWidth="1"/>
    <col min="29" max="16384" width="9.140625" style="91"/>
  </cols>
  <sheetData>
    <row r="1" spans="1:34">
      <c r="L1" s="132"/>
      <c r="M1" s="132"/>
    </row>
    <row r="2" spans="1:34" ht="24" customHeight="1">
      <c r="J2" s="133"/>
      <c r="L2" s="131"/>
      <c r="M2" s="96"/>
    </row>
    <row r="3" spans="1:34" ht="9.9499999999999993" customHeight="1">
      <c r="J3" s="94"/>
      <c r="L3" s="95"/>
      <c r="M3" s="96"/>
    </row>
    <row r="4" spans="1:34">
      <c r="A4" s="97"/>
      <c r="B4"/>
      <c r="C4" s="172"/>
      <c r="D4" s="150"/>
      <c r="L4" s="132"/>
      <c r="M4" s="132"/>
    </row>
    <row r="5" spans="1:34">
      <c r="A5" s="97"/>
      <c r="B5" s="149" t="s">
        <v>28</v>
      </c>
      <c r="C5" s="613" t="s">
        <v>225</v>
      </c>
      <c r="D5" s="238"/>
      <c r="J5" s="98" t="s">
        <v>77</v>
      </c>
      <c r="L5" s="91"/>
      <c r="M5" s="99"/>
    </row>
    <row r="6" spans="1:34" ht="11.25" customHeight="1">
      <c r="B6" s="149" t="s">
        <v>141</v>
      </c>
      <c r="C6" s="613" t="s">
        <v>225</v>
      </c>
      <c r="D6" s="238"/>
      <c r="J6" s="92" t="s">
        <v>88</v>
      </c>
      <c r="K6" s="93" t="s">
        <v>26</v>
      </c>
      <c r="L6" s="93" t="s">
        <v>89</v>
      </c>
      <c r="M6" s="93" t="s">
        <v>90</v>
      </c>
      <c r="N6" s="93" t="s">
        <v>91</v>
      </c>
    </row>
    <row r="7" spans="1:34">
      <c r="A7" s="97"/>
      <c r="B7"/>
      <c r="C7"/>
      <c r="D7"/>
      <c r="E7"/>
      <c r="F7"/>
      <c r="G7"/>
      <c r="H7"/>
      <c r="J7" s="100">
        <f>C10</f>
        <v>0</v>
      </c>
      <c r="K7" s="101" t="str">
        <f>IFERROR((VLOOKUP(J7,C10:D10,2,0)),"0")</f>
        <v>0</v>
      </c>
      <c r="L7" s="102" t="e">
        <f>K7/K$32</f>
        <v>#DIV/0!</v>
      </c>
      <c r="M7" s="102" t="e">
        <f>L7</f>
        <v>#DIV/0!</v>
      </c>
      <c r="N7" s="102" t="e">
        <f>K7/N$32</f>
        <v>#DIV/0!</v>
      </c>
      <c r="P7" s="103"/>
      <c r="Q7" s="104"/>
      <c r="R7" s="104"/>
      <c r="S7" s="104"/>
      <c r="T7" s="104"/>
      <c r="U7" s="104"/>
      <c r="V7" s="104"/>
      <c r="W7" s="104"/>
      <c r="X7" s="104"/>
      <c r="Y7" s="104"/>
      <c r="Z7" s="104"/>
      <c r="AA7" s="104"/>
      <c r="AB7" s="104"/>
      <c r="AC7" s="105"/>
      <c r="AD7" s="105"/>
      <c r="AE7" s="105"/>
      <c r="AF7" s="105"/>
      <c r="AG7" s="104"/>
      <c r="AH7" s="106"/>
    </row>
    <row r="8" spans="1:34">
      <c r="A8" s="97"/>
      <c r="B8" s="149" t="s">
        <v>167</v>
      </c>
      <c r="C8"/>
      <c r="D8"/>
      <c r="E8"/>
      <c r="F8"/>
      <c r="G8"/>
      <c r="H8"/>
      <c r="J8" s="100">
        <f t="shared" ref="J8:J15" si="0">C11</f>
        <v>0</v>
      </c>
      <c r="K8" s="101" t="str">
        <f t="shared" ref="K8:K15" si="1">IFERROR((VLOOKUP(J8,C11:D11,2,0)),"0")</f>
        <v>0</v>
      </c>
      <c r="L8" s="102" t="e">
        <f t="shared" ref="L8:L31" si="2">K8/K$32</f>
        <v>#DIV/0!</v>
      </c>
      <c r="M8" s="102" t="e">
        <f>L8+M7</f>
        <v>#DIV/0!</v>
      </c>
      <c r="N8" s="102" t="e">
        <f t="shared" ref="N8:N31" si="3">K8/N$32</f>
        <v>#DIV/0!</v>
      </c>
      <c r="P8" s="107"/>
      <c r="Q8" s="108"/>
      <c r="R8" s="108"/>
      <c r="S8" s="108"/>
      <c r="T8" s="108"/>
      <c r="U8" s="108"/>
      <c r="V8" s="108"/>
      <c r="W8" s="108"/>
      <c r="X8" s="108"/>
      <c r="Y8" s="108"/>
      <c r="Z8" s="108"/>
      <c r="AA8" s="108"/>
      <c r="AB8" s="108"/>
      <c r="AC8" s="108"/>
      <c r="AD8" s="108"/>
      <c r="AE8" s="108"/>
      <c r="AF8" s="108"/>
      <c r="AG8" s="108"/>
      <c r="AH8" s="109"/>
    </row>
    <row r="9" spans="1:34">
      <c r="A9" s="97"/>
      <c r="B9" s="149" t="s">
        <v>18</v>
      </c>
      <c r="C9" s="149" t="s">
        <v>85</v>
      </c>
      <c r="D9" t="s">
        <v>168</v>
      </c>
      <c r="E9"/>
      <c r="F9"/>
      <c r="G9"/>
      <c r="H9"/>
      <c r="J9" s="100">
        <f t="shared" si="0"/>
        <v>0</v>
      </c>
      <c r="K9" s="101" t="str">
        <f t="shared" si="1"/>
        <v>0</v>
      </c>
      <c r="L9" s="102" t="e">
        <f t="shared" si="2"/>
        <v>#DIV/0!</v>
      </c>
      <c r="M9" s="102" t="e">
        <f t="shared" ref="M9:M31" si="4">L9+M8</f>
        <v>#DIV/0!</v>
      </c>
      <c r="N9" s="102" t="e">
        <f t="shared" si="3"/>
        <v>#DIV/0!</v>
      </c>
      <c r="P9" s="107"/>
      <c r="Q9" s="108"/>
      <c r="R9" s="108"/>
      <c r="S9" s="108"/>
      <c r="T9" s="108"/>
      <c r="U9" s="108"/>
      <c r="V9" s="108"/>
      <c r="W9" s="108"/>
      <c r="X9" s="108"/>
      <c r="Y9" s="108"/>
      <c r="Z9" s="108"/>
      <c r="AA9" s="108"/>
      <c r="AB9" s="108"/>
      <c r="AC9" s="108"/>
      <c r="AD9" s="108"/>
      <c r="AE9" s="108"/>
      <c r="AF9" s="108"/>
      <c r="AG9" s="108"/>
      <c r="AH9" s="109"/>
    </row>
    <row r="10" spans="1:34">
      <c r="A10" s="97"/>
      <c r="B10" s="613" t="s">
        <v>166</v>
      </c>
      <c r="C10"/>
      <c r="D10" s="150"/>
      <c r="E10"/>
      <c r="F10"/>
      <c r="G10"/>
      <c r="H10"/>
      <c r="J10" s="100">
        <f t="shared" si="0"/>
        <v>0</v>
      </c>
      <c r="K10" s="101" t="str">
        <f t="shared" si="1"/>
        <v>0</v>
      </c>
      <c r="L10" s="102" t="e">
        <f t="shared" si="2"/>
        <v>#DIV/0!</v>
      </c>
      <c r="M10" s="102" t="e">
        <f t="shared" si="4"/>
        <v>#DIV/0!</v>
      </c>
      <c r="N10" s="102" t="e">
        <f t="shared" si="3"/>
        <v>#DIV/0!</v>
      </c>
      <c r="P10" s="107"/>
      <c r="Q10" s="108"/>
      <c r="R10" s="108"/>
      <c r="S10" s="108"/>
      <c r="T10" s="108"/>
      <c r="U10" s="108"/>
      <c r="V10" s="108"/>
      <c r="W10" s="108"/>
      <c r="X10" s="108"/>
      <c r="Y10" s="108"/>
      <c r="Z10" s="108"/>
      <c r="AA10" s="108"/>
      <c r="AB10" s="108"/>
      <c r="AC10" s="108"/>
      <c r="AD10" s="108"/>
      <c r="AE10" s="108"/>
      <c r="AF10" s="108"/>
      <c r="AG10" s="108"/>
      <c r="AH10" s="109"/>
    </row>
    <row r="11" spans="1:34">
      <c r="A11" s="97"/>
      <c r="B11"/>
      <c r="C11"/>
      <c r="D11"/>
      <c r="E11"/>
      <c r="F11" s="90"/>
      <c r="J11" s="100">
        <f t="shared" si="0"/>
        <v>0</v>
      </c>
      <c r="K11" s="101" t="str">
        <f t="shared" si="1"/>
        <v>0</v>
      </c>
      <c r="L11" s="102" t="e">
        <f t="shared" si="2"/>
        <v>#DIV/0!</v>
      </c>
      <c r="M11" s="102" t="e">
        <f t="shared" si="4"/>
        <v>#DIV/0!</v>
      </c>
      <c r="N11" s="102" t="e">
        <f t="shared" si="3"/>
        <v>#DIV/0!</v>
      </c>
      <c r="P11" s="107"/>
      <c r="Q11" s="108"/>
      <c r="R11" s="108"/>
      <c r="S11" s="108"/>
      <c r="T11" s="108"/>
      <c r="U11" s="108"/>
      <c r="V11" s="108"/>
      <c r="W11" s="108"/>
      <c r="X11" s="108"/>
      <c r="Y11" s="108"/>
      <c r="Z11" s="108"/>
      <c r="AA11" s="108"/>
      <c r="AB11" s="108"/>
      <c r="AC11" s="108"/>
      <c r="AD11" s="108"/>
      <c r="AE11" s="108"/>
      <c r="AF11" s="108"/>
      <c r="AG11" s="108"/>
      <c r="AH11" s="109"/>
    </row>
    <row r="12" spans="1:34">
      <c r="A12" s="97"/>
      <c r="B12"/>
      <c r="C12"/>
      <c r="D12"/>
      <c r="E12"/>
      <c r="F12" s="90"/>
      <c r="J12" s="100">
        <f t="shared" si="0"/>
        <v>0</v>
      </c>
      <c r="K12" s="101" t="str">
        <f t="shared" si="1"/>
        <v>0</v>
      </c>
      <c r="L12" s="102" t="e">
        <f t="shared" si="2"/>
        <v>#DIV/0!</v>
      </c>
      <c r="M12" s="102" t="e">
        <f t="shared" si="4"/>
        <v>#DIV/0!</v>
      </c>
      <c r="N12" s="102" t="e">
        <f t="shared" si="3"/>
        <v>#DIV/0!</v>
      </c>
      <c r="P12" s="107"/>
      <c r="Q12" s="108"/>
      <c r="R12" s="108"/>
      <c r="S12" s="108"/>
      <c r="T12" s="108"/>
      <c r="U12" s="108"/>
      <c r="V12" s="108"/>
      <c r="W12" s="108"/>
      <c r="X12" s="108"/>
      <c r="Y12" s="108"/>
      <c r="Z12" s="108"/>
      <c r="AA12" s="108"/>
      <c r="AB12" s="108"/>
      <c r="AC12" s="108"/>
      <c r="AD12" s="108"/>
      <c r="AE12" s="108"/>
      <c r="AF12" s="108"/>
      <c r="AG12" s="108"/>
      <c r="AH12" s="109"/>
    </row>
    <row r="13" spans="1:34">
      <c r="A13" s="97"/>
      <c r="B13"/>
      <c r="C13"/>
      <c r="D13"/>
      <c r="E13"/>
      <c r="F13" s="90"/>
      <c r="J13" s="100">
        <f t="shared" si="0"/>
        <v>0</v>
      </c>
      <c r="K13" s="101" t="str">
        <f t="shared" si="1"/>
        <v>0</v>
      </c>
      <c r="L13" s="102" t="e">
        <f t="shared" si="2"/>
        <v>#DIV/0!</v>
      </c>
      <c r="M13" s="102" t="e">
        <f t="shared" si="4"/>
        <v>#DIV/0!</v>
      </c>
      <c r="N13" s="102" t="e">
        <f t="shared" si="3"/>
        <v>#DIV/0!</v>
      </c>
      <c r="P13" s="107"/>
      <c r="Q13" s="108"/>
      <c r="R13" s="108"/>
      <c r="S13" s="108"/>
      <c r="T13" s="108"/>
      <c r="U13" s="108"/>
      <c r="V13" s="108"/>
      <c r="W13" s="108"/>
      <c r="X13" s="108"/>
      <c r="Y13" s="108"/>
      <c r="Z13" s="108"/>
      <c r="AA13" s="108"/>
      <c r="AB13" s="108"/>
      <c r="AC13" s="108"/>
      <c r="AD13" s="108"/>
      <c r="AE13" s="108"/>
      <c r="AF13" s="108"/>
      <c r="AG13" s="108"/>
      <c r="AH13" s="109"/>
    </row>
    <row r="14" spans="1:34">
      <c r="A14" s="97"/>
      <c r="B14"/>
      <c r="C14"/>
      <c r="D14"/>
      <c r="E14"/>
      <c r="F14" s="90"/>
      <c r="J14" s="100">
        <f t="shared" si="0"/>
        <v>0</v>
      </c>
      <c r="K14" s="101" t="str">
        <f t="shared" si="1"/>
        <v>0</v>
      </c>
      <c r="L14" s="102" t="e">
        <f t="shared" si="2"/>
        <v>#DIV/0!</v>
      </c>
      <c r="M14" s="102" t="e">
        <f t="shared" si="4"/>
        <v>#DIV/0!</v>
      </c>
      <c r="N14" s="102" t="e">
        <f t="shared" si="3"/>
        <v>#DIV/0!</v>
      </c>
      <c r="P14" s="107"/>
      <c r="Q14" s="108"/>
      <c r="R14" s="108"/>
      <c r="S14" s="108"/>
      <c r="T14" s="108"/>
      <c r="U14" s="108"/>
      <c r="V14" s="108"/>
      <c r="W14" s="108"/>
      <c r="X14" s="108"/>
      <c r="Y14" s="108"/>
      <c r="Z14" s="108"/>
      <c r="AA14" s="108"/>
      <c r="AB14" s="108"/>
      <c r="AC14" s="108"/>
      <c r="AD14" s="108"/>
      <c r="AE14" s="108"/>
      <c r="AF14" s="108"/>
      <c r="AG14" s="108"/>
      <c r="AH14" s="109"/>
    </row>
    <row r="15" spans="1:34">
      <c r="A15" s="97"/>
      <c r="B15"/>
      <c r="C15"/>
      <c r="D15"/>
      <c r="E15"/>
      <c r="F15" s="90"/>
      <c r="J15" s="100">
        <f t="shared" si="0"/>
        <v>0</v>
      </c>
      <c r="K15" s="101" t="str">
        <f t="shared" si="1"/>
        <v>0</v>
      </c>
      <c r="L15" s="102" t="e">
        <f t="shared" si="2"/>
        <v>#DIV/0!</v>
      </c>
      <c r="M15" s="102" t="e">
        <f t="shared" si="4"/>
        <v>#DIV/0!</v>
      </c>
      <c r="N15" s="102" t="e">
        <f t="shared" si="3"/>
        <v>#DIV/0!</v>
      </c>
      <c r="P15" s="107"/>
      <c r="Q15" s="108"/>
      <c r="R15" s="108"/>
      <c r="S15" s="108"/>
      <c r="T15" s="108"/>
      <c r="U15" s="108"/>
      <c r="V15" s="108"/>
      <c r="W15" s="108"/>
      <c r="X15" s="108"/>
      <c r="Y15" s="108"/>
      <c r="Z15" s="108"/>
      <c r="AA15" s="108"/>
      <c r="AB15" s="108"/>
      <c r="AC15" s="108"/>
      <c r="AD15" s="108"/>
      <c r="AE15" s="108"/>
      <c r="AF15" s="108"/>
      <c r="AG15" s="108"/>
      <c r="AH15" s="109"/>
    </row>
    <row r="16" spans="1:34">
      <c r="A16" s="97"/>
      <c r="B16"/>
      <c r="C16"/>
      <c r="D16"/>
      <c r="E16"/>
      <c r="F16" s="90"/>
      <c r="J16" s="100">
        <f t="shared" ref="J16:J31" si="5">C18</f>
        <v>0</v>
      </c>
      <c r="K16" s="101" t="str">
        <f t="shared" ref="K16:K31" si="6">IFERROR((VLOOKUP(J16,C18:D18,2,0)),"0")</f>
        <v>0</v>
      </c>
      <c r="L16" s="102" t="e">
        <f t="shared" si="2"/>
        <v>#DIV/0!</v>
      </c>
      <c r="M16" s="102" t="e">
        <f t="shared" si="4"/>
        <v>#DIV/0!</v>
      </c>
      <c r="N16" s="102" t="e">
        <f t="shared" si="3"/>
        <v>#DIV/0!</v>
      </c>
      <c r="P16" s="107"/>
      <c r="Q16" s="108"/>
      <c r="R16" s="108"/>
      <c r="S16" s="108"/>
      <c r="T16" s="108"/>
      <c r="U16" s="108"/>
      <c r="V16" s="108"/>
      <c r="W16" s="108"/>
      <c r="X16" s="108"/>
      <c r="Y16" s="108"/>
      <c r="Z16" s="108"/>
      <c r="AA16" s="108"/>
      <c r="AB16" s="108"/>
      <c r="AC16" s="108"/>
      <c r="AD16" s="108"/>
      <c r="AE16" s="108"/>
      <c r="AF16" s="108"/>
      <c r="AG16" s="108"/>
      <c r="AH16" s="109"/>
    </row>
    <row r="17" spans="1:34">
      <c r="A17" s="97"/>
      <c r="B17"/>
      <c r="C17"/>
      <c r="D17"/>
      <c r="E17"/>
      <c r="F17" s="90"/>
      <c r="J17" s="100">
        <f t="shared" si="5"/>
        <v>0</v>
      </c>
      <c r="K17" s="101" t="str">
        <f t="shared" si="6"/>
        <v>0</v>
      </c>
      <c r="L17" s="102" t="e">
        <f t="shared" si="2"/>
        <v>#DIV/0!</v>
      </c>
      <c r="M17" s="102" t="e">
        <f t="shared" si="4"/>
        <v>#DIV/0!</v>
      </c>
      <c r="N17" s="102" t="e">
        <f t="shared" si="3"/>
        <v>#DIV/0!</v>
      </c>
      <c r="P17" s="107"/>
      <c r="Q17" s="108"/>
      <c r="R17" s="108"/>
      <c r="S17" s="108"/>
      <c r="T17" s="108"/>
      <c r="U17" s="108"/>
      <c r="V17" s="108"/>
      <c r="W17" s="108"/>
      <c r="X17" s="108"/>
      <c r="Y17" s="108"/>
      <c r="Z17" s="108"/>
      <c r="AA17" s="108"/>
      <c r="AB17" s="108"/>
      <c r="AC17" s="108"/>
      <c r="AD17" s="108"/>
      <c r="AE17" s="108"/>
      <c r="AF17" s="108"/>
      <c r="AG17" s="108"/>
      <c r="AH17" s="109"/>
    </row>
    <row r="18" spans="1:34">
      <c r="A18" s="97"/>
      <c r="B18"/>
      <c r="C18"/>
      <c r="D18"/>
      <c r="E18"/>
      <c r="F18" s="90"/>
      <c r="J18" s="100">
        <f t="shared" si="5"/>
        <v>0</v>
      </c>
      <c r="K18" s="101" t="str">
        <f t="shared" si="6"/>
        <v>0</v>
      </c>
      <c r="L18" s="102" t="e">
        <f t="shared" si="2"/>
        <v>#DIV/0!</v>
      </c>
      <c r="M18" s="102" t="e">
        <f t="shared" si="4"/>
        <v>#DIV/0!</v>
      </c>
      <c r="N18" s="102" t="e">
        <f t="shared" si="3"/>
        <v>#DIV/0!</v>
      </c>
      <c r="P18" s="107"/>
      <c r="Q18" s="108"/>
      <c r="R18" s="108"/>
      <c r="S18" s="108"/>
      <c r="T18" s="108"/>
      <c r="U18" s="108"/>
      <c r="V18" s="108"/>
      <c r="W18" s="108"/>
      <c r="X18" s="108"/>
      <c r="Y18" s="108"/>
      <c r="Z18" s="108"/>
      <c r="AA18" s="108"/>
      <c r="AB18" s="108"/>
      <c r="AC18" s="108"/>
      <c r="AD18" s="108"/>
      <c r="AE18" s="108"/>
      <c r="AF18" s="108"/>
      <c r="AG18" s="108"/>
      <c r="AH18" s="109"/>
    </row>
    <row r="19" spans="1:34">
      <c r="A19" s="97"/>
      <c r="B19"/>
      <c r="C19"/>
      <c r="D19"/>
      <c r="E19"/>
      <c r="F19" s="90"/>
      <c r="J19" s="100">
        <f t="shared" si="5"/>
        <v>0</v>
      </c>
      <c r="K19" s="101" t="str">
        <f t="shared" si="6"/>
        <v>0</v>
      </c>
      <c r="L19" s="102" t="e">
        <f t="shared" si="2"/>
        <v>#DIV/0!</v>
      </c>
      <c r="M19" s="102" t="e">
        <f t="shared" si="4"/>
        <v>#DIV/0!</v>
      </c>
      <c r="N19" s="102" t="e">
        <f t="shared" si="3"/>
        <v>#DIV/0!</v>
      </c>
      <c r="P19" s="107"/>
      <c r="Q19" s="108"/>
      <c r="R19" s="108"/>
      <c r="S19" s="108"/>
      <c r="T19" s="108"/>
      <c r="U19" s="108"/>
      <c r="V19" s="108"/>
      <c r="W19" s="108"/>
      <c r="X19" s="108"/>
      <c r="Y19" s="108"/>
      <c r="Z19" s="108"/>
      <c r="AA19" s="108"/>
      <c r="AB19" s="108"/>
      <c r="AC19" s="108"/>
      <c r="AD19" s="108"/>
      <c r="AE19" s="108"/>
      <c r="AF19" s="108"/>
      <c r="AG19" s="108"/>
      <c r="AH19" s="109"/>
    </row>
    <row r="20" spans="1:34">
      <c r="A20" s="97"/>
      <c r="B20"/>
      <c r="C20"/>
      <c r="D20"/>
      <c r="E20"/>
      <c r="F20" s="90"/>
      <c r="J20" s="100">
        <f t="shared" si="5"/>
        <v>0</v>
      </c>
      <c r="K20" s="101" t="str">
        <f t="shared" si="6"/>
        <v>0</v>
      </c>
      <c r="L20" s="102" t="e">
        <f t="shared" si="2"/>
        <v>#DIV/0!</v>
      </c>
      <c r="M20" s="102" t="e">
        <f t="shared" si="4"/>
        <v>#DIV/0!</v>
      </c>
      <c r="N20" s="102" t="e">
        <f t="shared" si="3"/>
        <v>#DIV/0!</v>
      </c>
      <c r="P20" s="107"/>
      <c r="Q20" s="108"/>
      <c r="R20" s="108"/>
      <c r="S20" s="108"/>
      <c r="T20" s="108"/>
      <c r="U20" s="108"/>
      <c r="V20" s="108"/>
      <c r="W20" s="108"/>
      <c r="X20" s="108"/>
      <c r="Y20" s="108"/>
      <c r="Z20" s="108"/>
      <c r="AA20" s="108"/>
      <c r="AB20" s="108"/>
      <c r="AC20" s="108"/>
      <c r="AD20" s="108"/>
      <c r="AE20" s="108"/>
      <c r="AF20" s="108"/>
      <c r="AG20" s="108"/>
      <c r="AH20" s="109"/>
    </row>
    <row r="21" spans="1:34">
      <c r="A21" s="97"/>
      <c r="B21"/>
      <c r="C21"/>
      <c r="D21"/>
      <c r="E21"/>
      <c r="F21" s="90"/>
      <c r="J21" s="100">
        <f t="shared" si="5"/>
        <v>0</v>
      </c>
      <c r="K21" s="101" t="str">
        <f t="shared" si="6"/>
        <v>0</v>
      </c>
      <c r="L21" s="102" t="e">
        <f t="shared" si="2"/>
        <v>#DIV/0!</v>
      </c>
      <c r="M21" s="102" t="e">
        <f t="shared" si="4"/>
        <v>#DIV/0!</v>
      </c>
      <c r="N21" s="102" t="e">
        <f t="shared" si="3"/>
        <v>#DIV/0!</v>
      </c>
      <c r="P21" s="107"/>
      <c r="Q21" s="108"/>
      <c r="R21" s="108"/>
      <c r="S21" s="108"/>
      <c r="T21" s="108"/>
      <c r="U21" s="108"/>
      <c r="V21" s="108"/>
      <c r="W21" s="108"/>
      <c r="X21" s="108"/>
      <c r="Y21" s="108"/>
      <c r="Z21" s="108"/>
      <c r="AA21" s="108"/>
      <c r="AB21" s="108"/>
      <c r="AC21" s="108"/>
      <c r="AD21" s="108"/>
      <c r="AE21" s="108"/>
      <c r="AF21" s="108"/>
      <c r="AG21" s="108"/>
      <c r="AH21" s="109"/>
    </row>
    <row r="22" spans="1:34">
      <c r="A22" s="97"/>
      <c r="B22"/>
      <c r="C22"/>
      <c r="D22"/>
      <c r="E22"/>
      <c r="F22" s="90"/>
      <c r="J22" s="100">
        <f t="shared" si="5"/>
        <v>0</v>
      </c>
      <c r="K22" s="101" t="str">
        <f t="shared" si="6"/>
        <v>0</v>
      </c>
      <c r="L22" s="102" t="e">
        <f t="shared" si="2"/>
        <v>#DIV/0!</v>
      </c>
      <c r="M22" s="102" t="e">
        <f t="shared" si="4"/>
        <v>#DIV/0!</v>
      </c>
      <c r="N22" s="102" t="e">
        <f t="shared" si="3"/>
        <v>#DIV/0!</v>
      </c>
      <c r="P22" s="107"/>
      <c r="Q22" s="108"/>
      <c r="R22" s="108"/>
      <c r="S22" s="108"/>
      <c r="T22" s="108"/>
      <c r="U22" s="108"/>
      <c r="V22" s="108"/>
      <c r="W22" s="108"/>
      <c r="X22" s="108"/>
      <c r="Y22" s="108"/>
      <c r="Z22" s="108"/>
      <c r="AA22" s="108"/>
      <c r="AB22" s="108"/>
      <c r="AC22" s="108"/>
      <c r="AD22" s="108"/>
      <c r="AE22" s="108"/>
      <c r="AF22" s="108"/>
      <c r="AG22" s="108"/>
      <c r="AH22" s="109"/>
    </row>
    <row r="23" spans="1:34">
      <c r="A23" s="97"/>
      <c r="B23"/>
      <c r="C23"/>
      <c r="D23"/>
      <c r="E23" s="90"/>
      <c r="F23" s="90"/>
      <c r="J23" s="100">
        <f t="shared" si="5"/>
        <v>0</v>
      </c>
      <c r="K23" s="101" t="str">
        <f t="shared" si="6"/>
        <v>0</v>
      </c>
      <c r="L23" s="102" t="e">
        <f t="shared" si="2"/>
        <v>#DIV/0!</v>
      </c>
      <c r="M23" s="102" t="e">
        <f t="shared" si="4"/>
        <v>#DIV/0!</v>
      </c>
      <c r="N23" s="102" t="e">
        <f t="shared" si="3"/>
        <v>#DIV/0!</v>
      </c>
      <c r="P23" s="107"/>
      <c r="Q23" s="108"/>
      <c r="R23" s="108"/>
      <c r="S23" s="108"/>
      <c r="T23" s="108"/>
      <c r="U23" s="108"/>
      <c r="V23" s="108"/>
      <c r="W23" s="108"/>
      <c r="X23" s="108"/>
      <c r="Y23" s="108"/>
      <c r="Z23" s="108"/>
      <c r="AA23" s="108"/>
      <c r="AB23" s="108"/>
      <c r="AC23" s="108"/>
      <c r="AD23" s="108"/>
      <c r="AE23" s="108"/>
      <c r="AF23" s="108"/>
      <c r="AG23" s="108"/>
      <c r="AH23" s="109"/>
    </row>
    <row r="24" spans="1:34">
      <c r="A24" s="97"/>
      <c r="B24"/>
      <c r="C24"/>
      <c r="D24"/>
      <c r="E24" s="90"/>
      <c r="F24" s="90"/>
      <c r="J24" s="100">
        <f t="shared" si="5"/>
        <v>0</v>
      </c>
      <c r="K24" s="101" t="str">
        <f t="shared" si="6"/>
        <v>0</v>
      </c>
      <c r="L24" s="102" t="e">
        <f t="shared" si="2"/>
        <v>#DIV/0!</v>
      </c>
      <c r="M24" s="102" t="e">
        <f t="shared" si="4"/>
        <v>#DIV/0!</v>
      </c>
      <c r="N24" s="102" t="e">
        <f t="shared" si="3"/>
        <v>#DIV/0!</v>
      </c>
      <c r="P24" s="107"/>
      <c r="Q24" s="108"/>
      <c r="R24" s="108"/>
      <c r="S24" s="108"/>
      <c r="T24" s="108"/>
      <c r="U24" s="108"/>
      <c r="V24" s="108"/>
      <c r="W24" s="108"/>
      <c r="X24" s="108"/>
      <c r="Y24" s="108"/>
      <c r="Z24" s="108"/>
      <c r="AA24" s="108"/>
      <c r="AB24" s="108"/>
      <c r="AC24" s="108"/>
      <c r="AD24" s="108"/>
      <c r="AE24" s="108"/>
      <c r="AF24" s="108"/>
      <c r="AG24" s="108"/>
      <c r="AH24" s="109"/>
    </row>
    <row r="25" spans="1:34">
      <c r="A25" s="97"/>
      <c r="B25"/>
      <c r="C25"/>
      <c r="D25"/>
      <c r="E25" s="90"/>
      <c r="F25" s="90"/>
      <c r="J25" s="100">
        <f t="shared" si="5"/>
        <v>0</v>
      </c>
      <c r="K25" s="101" t="str">
        <f t="shared" si="6"/>
        <v>0</v>
      </c>
      <c r="L25" s="102" t="e">
        <f t="shared" si="2"/>
        <v>#DIV/0!</v>
      </c>
      <c r="M25" s="102" t="e">
        <f t="shared" si="4"/>
        <v>#DIV/0!</v>
      </c>
      <c r="N25" s="102" t="e">
        <f t="shared" si="3"/>
        <v>#DIV/0!</v>
      </c>
      <c r="P25" s="107"/>
      <c r="Q25" s="108"/>
      <c r="R25" s="108"/>
      <c r="S25" s="108"/>
      <c r="T25" s="108"/>
      <c r="U25" s="108"/>
      <c r="V25" s="108"/>
      <c r="W25" s="108"/>
      <c r="X25" s="108"/>
      <c r="Y25" s="108"/>
      <c r="Z25" s="108"/>
      <c r="AA25" s="108"/>
      <c r="AB25" s="108"/>
      <c r="AC25" s="108"/>
      <c r="AD25" s="108"/>
      <c r="AE25" s="108"/>
      <c r="AF25" s="108"/>
      <c r="AG25" s="108"/>
      <c r="AH25" s="109"/>
    </row>
    <row r="26" spans="1:34">
      <c r="A26" s="97"/>
      <c r="B26"/>
      <c r="C26"/>
      <c r="D26"/>
      <c r="E26" s="90"/>
      <c r="F26" s="90"/>
      <c r="J26" s="100">
        <f t="shared" si="5"/>
        <v>0</v>
      </c>
      <c r="K26" s="101" t="str">
        <f t="shared" si="6"/>
        <v>0</v>
      </c>
      <c r="L26" s="102" t="e">
        <f t="shared" si="2"/>
        <v>#DIV/0!</v>
      </c>
      <c r="M26" s="102" t="e">
        <f t="shared" si="4"/>
        <v>#DIV/0!</v>
      </c>
      <c r="N26" s="102" t="e">
        <f t="shared" si="3"/>
        <v>#DIV/0!</v>
      </c>
      <c r="P26" s="110"/>
      <c r="Q26" s="111"/>
      <c r="R26" s="111"/>
      <c r="S26" s="111"/>
      <c r="T26" s="111"/>
      <c r="U26" s="111"/>
      <c r="V26" s="111"/>
      <c r="W26" s="111"/>
      <c r="X26" s="111"/>
      <c r="Y26" s="111"/>
      <c r="Z26" s="111"/>
      <c r="AA26" s="111"/>
      <c r="AB26" s="111"/>
      <c r="AC26" s="111"/>
      <c r="AD26" s="111"/>
      <c r="AE26" s="111"/>
      <c r="AF26" s="111"/>
      <c r="AG26" s="111"/>
      <c r="AH26" s="112"/>
    </row>
    <row r="27" spans="1:34">
      <c r="A27" s="97"/>
      <c r="B27"/>
      <c r="C27"/>
      <c r="D27"/>
      <c r="E27" s="90"/>
      <c r="F27" s="90"/>
      <c r="J27" s="100">
        <f t="shared" si="5"/>
        <v>0</v>
      </c>
      <c r="K27" s="101" t="str">
        <f t="shared" si="6"/>
        <v>0</v>
      </c>
      <c r="L27" s="102" t="e">
        <f t="shared" si="2"/>
        <v>#DIV/0!</v>
      </c>
      <c r="M27" s="102" t="e">
        <f t="shared" si="4"/>
        <v>#DIV/0!</v>
      </c>
      <c r="N27" s="102" t="e">
        <f t="shared" si="3"/>
        <v>#DIV/0!</v>
      </c>
    </row>
    <row r="28" spans="1:34">
      <c r="A28" s="97"/>
      <c r="B28"/>
      <c r="C28"/>
      <c r="D28"/>
      <c r="E28" s="90"/>
      <c r="F28" s="90"/>
      <c r="J28" s="100">
        <f t="shared" si="5"/>
        <v>0</v>
      </c>
      <c r="K28" s="101" t="str">
        <f t="shared" si="6"/>
        <v>0</v>
      </c>
      <c r="L28" s="102" t="e">
        <f t="shared" si="2"/>
        <v>#DIV/0!</v>
      </c>
      <c r="M28" s="102" t="e">
        <f t="shared" si="4"/>
        <v>#DIV/0!</v>
      </c>
      <c r="N28" s="102" t="e">
        <f t="shared" si="3"/>
        <v>#DIV/0!</v>
      </c>
    </row>
    <row r="29" spans="1:34">
      <c r="A29" s="97"/>
      <c r="B29"/>
      <c r="C29"/>
      <c r="D29"/>
      <c r="E29" s="90"/>
      <c r="F29" s="90"/>
      <c r="J29" s="100">
        <f t="shared" si="5"/>
        <v>0</v>
      </c>
      <c r="K29" s="101" t="str">
        <f t="shared" si="6"/>
        <v>0</v>
      </c>
      <c r="L29" s="102" t="e">
        <f t="shared" si="2"/>
        <v>#DIV/0!</v>
      </c>
      <c r="M29" s="102" t="e">
        <f t="shared" si="4"/>
        <v>#DIV/0!</v>
      </c>
      <c r="N29" s="102" t="e">
        <f t="shared" si="3"/>
        <v>#DIV/0!</v>
      </c>
    </row>
    <row r="30" spans="1:34">
      <c r="A30" s="97"/>
      <c r="B30"/>
      <c r="C30"/>
      <c r="D30"/>
      <c r="E30" s="90"/>
      <c r="F30" s="90"/>
      <c r="J30" s="100">
        <f t="shared" si="5"/>
        <v>0</v>
      </c>
      <c r="K30" s="101" t="str">
        <f t="shared" si="6"/>
        <v>0</v>
      </c>
      <c r="L30" s="102" t="e">
        <f t="shared" si="2"/>
        <v>#DIV/0!</v>
      </c>
      <c r="M30" s="102" t="e">
        <f t="shared" si="4"/>
        <v>#DIV/0!</v>
      </c>
      <c r="N30" s="102" t="e">
        <f t="shared" si="3"/>
        <v>#DIV/0!</v>
      </c>
    </row>
    <row r="31" spans="1:34">
      <c r="A31" s="97"/>
      <c r="B31"/>
      <c r="C31"/>
      <c r="D31"/>
      <c r="E31" s="90"/>
      <c r="F31" s="90"/>
      <c r="J31" s="100">
        <f t="shared" si="5"/>
        <v>0</v>
      </c>
      <c r="K31" s="101" t="str">
        <f t="shared" si="6"/>
        <v>0</v>
      </c>
      <c r="L31" s="102" t="e">
        <f t="shared" si="2"/>
        <v>#DIV/0!</v>
      </c>
      <c r="M31" s="102" t="e">
        <f t="shared" si="4"/>
        <v>#DIV/0!</v>
      </c>
      <c r="N31" s="102" t="e">
        <f t="shared" si="3"/>
        <v>#DIV/0!</v>
      </c>
    </row>
    <row r="32" spans="1:34">
      <c r="A32" s="97"/>
      <c r="B32"/>
      <c r="C32"/>
      <c r="D32"/>
      <c r="E32" s="90"/>
      <c r="F32" s="90"/>
      <c r="K32" s="93">
        <f>SUM(K7:K31)</f>
        <v>0</v>
      </c>
      <c r="L32" s="679"/>
      <c r="M32" s="679"/>
      <c r="N32" s="93">
        <f>'DATA SUMMARY'!E29</f>
        <v>0</v>
      </c>
    </row>
    <row r="33" spans="1:11">
      <c r="A33" s="97"/>
      <c r="B33"/>
      <c r="C33"/>
      <c r="D33"/>
      <c r="E33" s="90"/>
      <c r="F33" s="90"/>
      <c r="K33" s="93">
        <f>K32/5</f>
        <v>0</v>
      </c>
    </row>
    <row r="34" spans="1:11">
      <c r="A34" s="97"/>
      <c r="B34"/>
      <c r="C34"/>
      <c r="D34"/>
    </row>
    <row r="35" spans="1:11">
      <c r="A35" s="97"/>
      <c r="B35"/>
      <c r="C35"/>
      <c r="D35"/>
    </row>
    <row r="36" spans="1:11">
      <c r="A36" s="97"/>
      <c r="B36"/>
      <c r="C36"/>
      <c r="D36"/>
    </row>
    <row r="37" spans="1:11">
      <c r="A37" s="97"/>
      <c r="B37"/>
      <c r="C37"/>
      <c r="D37"/>
    </row>
    <row r="38" spans="1:11">
      <c r="B38"/>
      <c r="C38"/>
      <c r="D38"/>
    </row>
    <row r="39" spans="1:11">
      <c r="B39"/>
      <c r="C39"/>
      <c r="D39"/>
    </row>
    <row r="40" spans="1:11">
      <c r="B40"/>
      <c r="C40"/>
      <c r="D40"/>
    </row>
    <row r="41" spans="1:11">
      <c r="B41"/>
      <c r="C41"/>
      <c r="D41"/>
    </row>
    <row r="42" spans="1:11">
      <c r="B42"/>
      <c r="C42"/>
      <c r="D42"/>
    </row>
    <row r="43" spans="1:11">
      <c r="B43"/>
      <c r="C43"/>
      <c r="D43"/>
    </row>
    <row r="44" spans="1:11">
      <c r="B44"/>
      <c r="C44"/>
      <c r="D44"/>
    </row>
    <row r="45" spans="1:11">
      <c r="B45"/>
      <c r="C45"/>
      <c r="D45"/>
    </row>
    <row r="46" spans="1:11">
      <c r="B46"/>
      <c r="C46"/>
      <c r="D46"/>
    </row>
    <row r="47" spans="1:11">
      <c r="B47"/>
      <c r="C47"/>
      <c r="D47"/>
    </row>
    <row r="48" spans="1:11">
      <c r="B48"/>
      <c r="C48"/>
      <c r="D48"/>
    </row>
    <row r="49" spans="2:4">
      <c r="B49"/>
      <c r="C49"/>
      <c r="D49"/>
    </row>
    <row r="50" spans="2:4">
      <c r="B50"/>
      <c r="C50"/>
      <c r="D50"/>
    </row>
    <row r="51" spans="2:4">
      <c r="B51"/>
      <c r="C51"/>
      <c r="D51"/>
    </row>
    <row r="52" spans="2:4">
      <c r="B52"/>
      <c r="C52"/>
      <c r="D52"/>
    </row>
    <row r="53" spans="2:4">
      <c r="B53"/>
      <c r="C53"/>
      <c r="D53"/>
    </row>
    <row r="54" spans="2:4">
      <c r="B54"/>
      <c r="C54"/>
      <c r="D54"/>
    </row>
    <row r="55" spans="2:4">
      <c r="B55"/>
      <c r="C55"/>
      <c r="D55"/>
    </row>
    <row r="56" spans="2:4">
      <c r="B56"/>
      <c r="C56"/>
      <c r="D56"/>
    </row>
    <row r="57" spans="2:4">
      <c r="B57"/>
      <c r="C57"/>
      <c r="D57"/>
    </row>
    <row r="58" spans="2:4">
      <c r="B58"/>
      <c r="C58"/>
      <c r="D58"/>
    </row>
    <row r="59" spans="2:4">
      <c r="B59"/>
      <c r="C59"/>
      <c r="D59"/>
    </row>
    <row r="60" spans="2:4">
      <c r="B60"/>
      <c r="C60"/>
      <c r="D60"/>
    </row>
    <row r="61" spans="2:4">
      <c r="B61"/>
      <c r="C61"/>
      <c r="D61"/>
    </row>
    <row r="62" spans="2:4">
      <c r="B62"/>
      <c r="C62"/>
      <c r="D62"/>
    </row>
    <row r="63" spans="2:4">
      <c r="B63"/>
      <c r="C63"/>
      <c r="D63"/>
    </row>
    <row r="64" spans="2:4">
      <c r="B64"/>
      <c r="C64"/>
      <c r="D64"/>
    </row>
    <row r="65" spans="2:4">
      <c r="B65"/>
      <c r="C65"/>
      <c r="D65"/>
    </row>
    <row r="66" spans="2:4">
      <c r="B66"/>
      <c r="C66"/>
      <c r="D66"/>
    </row>
    <row r="67" spans="2:4">
      <c r="B67"/>
      <c r="C67"/>
      <c r="D67"/>
    </row>
    <row r="68" spans="2:4">
      <c r="B68"/>
      <c r="C68"/>
      <c r="D68"/>
    </row>
    <row r="69" spans="2:4">
      <c r="B69"/>
      <c r="C69"/>
      <c r="D69"/>
    </row>
    <row r="70" spans="2:4">
      <c r="B70"/>
      <c r="C70"/>
      <c r="D70"/>
    </row>
    <row r="71" spans="2:4">
      <c r="B71"/>
      <c r="C71"/>
      <c r="D71"/>
    </row>
    <row r="72" spans="2:4">
      <c r="B72"/>
      <c r="C72"/>
      <c r="D72"/>
    </row>
    <row r="73" spans="2:4">
      <c r="B73"/>
      <c r="C73"/>
      <c r="D73"/>
    </row>
    <row r="74" spans="2:4">
      <c r="B74"/>
      <c r="C74"/>
      <c r="D74"/>
    </row>
    <row r="75" spans="2:4">
      <c r="B75"/>
      <c r="C75"/>
      <c r="D75"/>
    </row>
    <row r="76" spans="2:4">
      <c r="B76"/>
      <c r="C76"/>
      <c r="D76"/>
    </row>
    <row r="77" spans="2:4">
      <c r="B77"/>
      <c r="C77"/>
      <c r="D77"/>
    </row>
    <row r="78" spans="2:4">
      <c r="B78"/>
      <c r="C78"/>
      <c r="D78"/>
    </row>
    <row r="79" spans="2:4">
      <c r="B79"/>
      <c r="C79"/>
      <c r="D79"/>
    </row>
    <row r="80" spans="2:4">
      <c r="B80"/>
      <c r="C80"/>
      <c r="D80"/>
    </row>
    <row r="81" spans="2:2">
      <c r="B81" s="90"/>
    </row>
    <row r="82" spans="2:2">
      <c r="B82" s="90"/>
    </row>
    <row r="83" spans="2:2">
      <c r="B83" s="90"/>
    </row>
    <row r="84" spans="2:2">
      <c r="B84" s="90"/>
    </row>
    <row r="85" spans="2:2">
      <c r="B85" s="90"/>
    </row>
    <row r="86" spans="2:2">
      <c r="B86" s="90"/>
    </row>
    <row r="87" spans="2:2">
      <c r="B87" s="90"/>
    </row>
  </sheetData>
  <mergeCells count="1">
    <mergeCell ref="L32:M32"/>
  </mergeCells>
  <pageMargins left="0.7" right="0.7" top="0.75" bottom="0.75" header="0.3" footer="0.3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AH108"/>
  <sheetViews>
    <sheetView showGridLines="0" topLeftCell="A4" zoomScale="85" zoomScaleNormal="85" workbookViewId="0">
      <selection activeCell="X33" sqref="X33"/>
    </sheetView>
  </sheetViews>
  <sheetFormatPr defaultRowHeight="15"/>
  <cols>
    <col min="1" max="1" width="3.7109375" style="91" customWidth="1"/>
    <col min="2" max="2" width="41.42578125" style="91" customWidth="1"/>
    <col min="3" max="3" width="26.5703125" style="91" bestFit="1" customWidth="1"/>
    <col min="4" max="5" width="5.42578125" style="91" customWidth="1"/>
    <col min="6" max="6" width="6.7109375" style="91" customWidth="1"/>
    <col min="7" max="9" width="3.7109375" style="91" customWidth="1"/>
    <col min="10" max="10" width="47.42578125" style="92" bestFit="1" customWidth="1"/>
    <col min="11" max="11" width="9.140625" style="93" bestFit="1" customWidth="1"/>
    <col min="12" max="12" width="15.28515625" style="93" bestFit="1" customWidth="1"/>
    <col min="13" max="13" width="9.42578125" style="93" bestFit="1" customWidth="1"/>
    <col min="14" max="14" width="15.28515625" style="93" bestFit="1" customWidth="1"/>
    <col min="15" max="15" width="11" style="91" customWidth="1"/>
    <col min="16" max="28" width="9.28515625" style="91" customWidth="1"/>
    <col min="29" max="16384" width="9.140625" style="91"/>
  </cols>
  <sheetData>
    <row r="1" spans="1:34">
      <c r="L1" s="132"/>
      <c r="M1" s="132"/>
    </row>
    <row r="2" spans="1:34" ht="24" customHeight="1">
      <c r="J2" s="133"/>
      <c r="L2" s="131"/>
      <c r="M2" s="96"/>
    </row>
    <row r="3" spans="1:34">
      <c r="J3" s="94"/>
      <c r="L3" s="95"/>
      <c r="M3" s="96"/>
    </row>
    <row r="4" spans="1:34">
      <c r="A4" s="97"/>
      <c r="B4"/>
      <c r="C4" s="172"/>
      <c r="D4" s="150"/>
      <c r="L4" s="132"/>
      <c r="M4" s="132"/>
    </row>
    <row r="5" spans="1:34">
      <c r="A5" s="97"/>
      <c r="B5" s="149" t="s">
        <v>28</v>
      </c>
      <c r="C5" s="613" t="s">
        <v>225</v>
      </c>
      <c r="D5" s="238"/>
      <c r="J5" s="98" t="s">
        <v>78</v>
      </c>
      <c r="L5" s="91"/>
      <c r="M5" s="99"/>
    </row>
    <row r="6" spans="1:34" ht="11.25" customHeight="1">
      <c r="B6" s="149" t="s">
        <v>141</v>
      </c>
      <c r="C6" s="613" t="s">
        <v>225</v>
      </c>
      <c r="D6" s="238"/>
      <c r="J6" s="92" t="s">
        <v>88</v>
      </c>
      <c r="K6" s="93" t="s">
        <v>26</v>
      </c>
      <c r="L6" s="93" t="s">
        <v>89</v>
      </c>
      <c r="M6" s="93" t="s">
        <v>90</v>
      </c>
      <c r="N6" s="93" t="s">
        <v>91</v>
      </c>
    </row>
    <row r="7" spans="1:34">
      <c r="A7" s="97"/>
      <c r="B7"/>
      <c r="C7"/>
      <c r="D7"/>
      <c r="E7"/>
      <c r="F7"/>
      <c r="G7"/>
      <c r="H7"/>
      <c r="J7" s="100" t="str">
        <f>C10</f>
        <v>STEERING VOLTAGE</v>
      </c>
      <c r="K7" s="101">
        <f>IFERROR((VLOOKUP(J7,C10:D10,2,0)),"0")</f>
        <v>1</v>
      </c>
      <c r="L7" s="102">
        <f>K7/K$32</f>
        <v>0.2</v>
      </c>
      <c r="M7" s="102">
        <f>L7</f>
        <v>0.2</v>
      </c>
      <c r="N7" s="102" t="e">
        <f>K7/N$32</f>
        <v>#DIV/0!</v>
      </c>
      <c r="P7" s="103"/>
      <c r="Q7" s="104"/>
      <c r="R7" s="104"/>
      <c r="S7" s="104"/>
      <c r="T7" s="104"/>
      <c r="U7" s="104"/>
      <c r="V7" s="104"/>
      <c r="W7" s="104"/>
      <c r="X7" s="104"/>
      <c r="Y7" s="104"/>
      <c r="Z7" s="104"/>
      <c r="AA7" s="104"/>
      <c r="AB7" s="104"/>
      <c r="AC7" s="105"/>
      <c r="AD7" s="105"/>
      <c r="AE7" s="105"/>
      <c r="AF7" s="105"/>
      <c r="AG7" s="104"/>
      <c r="AH7" s="106"/>
    </row>
    <row r="8" spans="1:34">
      <c r="A8" s="97"/>
      <c r="B8" s="149" t="s">
        <v>167</v>
      </c>
      <c r="C8"/>
      <c r="D8"/>
      <c r="E8"/>
      <c r="F8"/>
      <c r="G8"/>
      <c r="H8"/>
      <c r="J8" s="100" t="str">
        <f t="shared" ref="J8:J29" si="0">C11</f>
        <v>8920 MEASURE SINAD</v>
      </c>
      <c r="K8" s="101">
        <f t="shared" ref="K8:K29" si="1">IFERROR((VLOOKUP(J8,C11:D11,2,0)),"0")</f>
        <v>1</v>
      </c>
      <c r="L8" s="102">
        <f t="shared" ref="L8:L31" si="2">K8/K$32</f>
        <v>0.2</v>
      </c>
      <c r="M8" s="102">
        <f>L8+M7</f>
        <v>0.4</v>
      </c>
      <c r="N8" s="102" t="e">
        <f t="shared" ref="N8:N31" si="3">K8/N$32</f>
        <v>#DIV/0!</v>
      </c>
      <c r="P8" s="107"/>
      <c r="Q8" s="108"/>
      <c r="R8" s="108"/>
      <c r="S8" s="108"/>
      <c r="T8" s="108"/>
      <c r="U8" s="108"/>
      <c r="V8" s="108"/>
      <c r="W8" s="108"/>
      <c r="X8" s="108"/>
      <c r="Y8" s="108"/>
      <c r="Z8" s="108"/>
      <c r="AA8" s="108"/>
      <c r="AB8" s="108"/>
      <c r="AC8" s="108"/>
      <c r="AD8" s="108"/>
      <c r="AE8" s="108"/>
      <c r="AF8" s="108"/>
      <c r="AG8" s="108"/>
      <c r="AH8" s="109"/>
    </row>
    <row r="9" spans="1:34">
      <c r="A9" s="97"/>
      <c r="B9" s="149" t="s">
        <v>144</v>
      </c>
      <c r="C9" s="149" t="s">
        <v>85</v>
      </c>
      <c r="D9" t="s">
        <v>168</v>
      </c>
      <c r="E9"/>
      <c r="F9"/>
      <c r="G9"/>
      <c r="H9"/>
      <c r="J9" s="100" t="str">
        <f t="shared" si="0"/>
        <v>WIDEBAND RECEIVER SINAD</v>
      </c>
      <c r="K9" s="101">
        <f t="shared" si="1"/>
        <v>1</v>
      </c>
      <c r="L9" s="102">
        <f t="shared" si="2"/>
        <v>0.2</v>
      </c>
      <c r="M9" s="102">
        <f t="shared" ref="M9:M31" si="4">L9+M8</f>
        <v>0.60000000000000009</v>
      </c>
      <c r="N9" s="102" t="e">
        <f t="shared" si="3"/>
        <v>#DIV/0!</v>
      </c>
      <c r="P9" s="107"/>
      <c r="Q9" s="108"/>
      <c r="R9" s="108"/>
      <c r="S9" s="108"/>
      <c r="T9" s="108"/>
      <c r="U9" s="108"/>
      <c r="V9" s="108"/>
      <c r="W9" s="108"/>
      <c r="X9" s="108"/>
      <c r="Y9" s="108"/>
      <c r="Z9" s="108"/>
      <c r="AA9" s="108"/>
      <c r="AB9" s="108"/>
      <c r="AC9" s="108"/>
      <c r="AD9" s="108"/>
      <c r="AE9" s="108"/>
      <c r="AF9" s="108"/>
      <c r="AG9" s="108"/>
      <c r="AH9" s="109"/>
    </row>
    <row r="10" spans="1:34">
      <c r="A10" s="97"/>
      <c r="B10" s="613" t="s">
        <v>78</v>
      </c>
      <c r="C10" s="613" t="s">
        <v>124</v>
      </c>
      <c r="D10" s="150">
        <v>1</v>
      </c>
      <c r="E10"/>
      <c r="F10"/>
      <c r="G10"/>
      <c r="H10"/>
      <c r="J10" s="100" t="str">
        <f t="shared" si="0"/>
        <v>BBL  : Blinking BLUE LED</v>
      </c>
      <c r="K10" s="101">
        <f t="shared" si="1"/>
        <v>1</v>
      </c>
      <c r="L10" s="102">
        <f t="shared" si="2"/>
        <v>0.2</v>
      </c>
      <c r="M10" s="102">
        <f t="shared" si="4"/>
        <v>0.8</v>
      </c>
      <c r="N10" s="102" t="e">
        <f t="shared" si="3"/>
        <v>#DIV/0!</v>
      </c>
      <c r="P10" s="107"/>
      <c r="Q10" s="108"/>
      <c r="R10" s="108"/>
      <c r="S10" s="108"/>
      <c r="T10" s="108"/>
      <c r="U10" s="108"/>
      <c r="V10" s="108"/>
      <c r="W10" s="108"/>
      <c r="X10" s="108"/>
      <c r="Y10" s="108"/>
      <c r="Z10" s="108"/>
      <c r="AA10" s="108"/>
      <c r="AB10" s="108"/>
      <c r="AC10" s="108"/>
      <c r="AD10" s="108"/>
      <c r="AE10" s="108"/>
      <c r="AF10" s="108"/>
      <c r="AG10" s="108"/>
      <c r="AH10" s="109"/>
    </row>
    <row r="11" spans="1:34">
      <c r="A11" s="97"/>
      <c r="B11"/>
      <c r="C11" s="613" t="s">
        <v>125</v>
      </c>
      <c r="D11" s="150">
        <v>1</v>
      </c>
      <c r="E11"/>
      <c r="F11" s="90"/>
      <c r="J11" s="100" t="str">
        <f t="shared" si="0"/>
        <v>MOD LIMITING</v>
      </c>
      <c r="K11" s="101">
        <f t="shared" si="1"/>
        <v>1</v>
      </c>
      <c r="L11" s="102">
        <f t="shared" si="2"/>
        <v>0.2</v>
      </c>
      <c r="M11" s="102">
        <f t="shared" si="4"/>
        <v>1</v>
      </c>
      <c r="N11" s="102" t="e">
        <f t="shared" si="3"/>
        <v>#DIV/0!</v>
      </c>
      <c r="P11" s="107"/>
      <c r="Q11" s="108"/>
      <c r="R11" s="108"/>
      <c r="S11" s="108"/>
      <c r="T11" s="108"/>
      <c r="U11" s="108"/>
      <c r="V11" s="108"/>
      <c r="W11" s="108"/>
      <c r="X11" s="108"/>
      <c r="Y11" s="108"/>
      <c r="Z11" s="108"/>
      <c r="AA11" s="108"/>
      <c r="AB11" s="108"/>
      <c r="AC11" s="108"/>
      <c r="AD11" s="108"/>
      <c r="AE11" s="108"/>
      <c r="AF11" s="108"/>
      <c r="AG11" s="108"/>
      <c r="AH11" s="109"/>
    </row>
    <row r="12" spans="1:34">
      <c r="A12" s="97"/>
      <c r="B12"/>
      <c r="C12" s="613" t="s">
        <v>123</v>
      </c>
      <c r="D12" s="150">
        <v>1</v>
      </c>
      <c r="E12"/>
      <c r="F12" s="90"/>
      <c r="J12" s="100">
        <f t="shared" si="0"/>
        <v>0</v>
      </c>
      <c r="K12" s="101" t="str">
        <f t="shared" si="1"/>
        <v>0</v>
      </c>
      <c r="L12" s="102">
        <f t="shared" si="2"/>
        <v>0</v>
      </c>
      <c r="M12" s="102">
        <f t="shared" si="4"/>
        <v>1</v>
      </c>
      <c r="N12" s="102" t="e">
        <f t="shared" si="3"/>
        <v>#DIV/0!</v>
      </c>
      <c r="P12" s="107"/>
      <c r="Q12" s="108"/>
      <c r="R12" s="108"/>
      <c r="S12" s="108"/>
      <c r="T12" s="108"/>
      <c r="U12" s="108"/>
      <c r="V12" s="108"/>
      <c r="W12" s="108"/>
      <c r="X12" s="108"/>
      <c r="Y12" s="108"/>
      <c r="Z12" s="108"/>
      <c r="AA12" s="108"/>
      <c r="AB12" s="108"/>
      <c r="AC12" s="108"/>
      <c r="AD12" s="108"/>
      <c r="AE12" s="108"/>
      <c r="AF12" s="108"/>
      <c r="AG12" s="108"/>
      <c r="AH12" s="109"/>
    </row>
    <row r="13" spans="1:34">
      <c r="A13" s="97"/>
      <c r="B13"/>
      <c r="C13" s="613" t="s">
        <v>165</v>
      </c>
      <c r="D13" s="150">
        <v>1</v>
      </c>
      <c r="E13"/>
      <c r="F13" s="90"/>
      <c r="J13" s="100">
        <f t="shared" si="0"/>
        <v>0</v>
      </c>
      <c r="K13" s="101" t="str">
        <f t="shared" si="1"/>
        <v>0</v>
      </c>
      <c r="L13" s="102">
        <f t="shared" si="2"/>
        <v>0</v>
      </c>
      <c r="M13" s="102">
        <f t="shared" si="4"/>
        <v>1</v>
      </c>
      <c r="N13" s="102" t="e">
        <f t="shared" si="3"/>
        <v>#DIV/0!</v>
      </c>
      <c r="P13" s="107"/>
      <c r="Q13" s="108"/>
      <c r="R13" s="108"/>
      <c r="S13" s="108"/>
      <c r="T13" s="108"/>
      <c r="U13" s="108"/>
      <c r="V13" s="108"/>
      <c r="W13" s="108"/>
      <c r="X13" s="108"/>
      <c r="Y13" s="108"/>
      <c r="Z13" s="108"/>
      <c r="AA13" s="108"/>
      <c r="AB13" s="108"/>
      <c r="AC13" s="108"/>
      <c r="AD13" s="108"/>
      <c r="AE13" s="108"/>
      <c r="AF13" s="108"/>
      <c r="AG13" s="108"/>
      <c r="AH13" s="109"/>
    </row>
    <row r="14" spans="1:34">
      <c r="A14" s="97"/>
      <c r="B14"/>
      <c r="C14" s="613" t="s">
        <v>197</v>
      </c>
      <c r="D14" s="150">
        <v>1</v>
      </c>
      <c r="E14"/>
      <c r="F14" s="90"/>
      <c r="J14" s="100">
        <f t="shared" si="0"/>
        <v>0</v>
      </c>
      <c r="K14" s="101" t="str">
        <f t="shared" si="1"/>
        <v>0</v>
      </c>
      <c r="L14" s="102">
        <f t="shared" si="2"/>
        <v>0</v>
      </c>
      <c r="M14" s="102">
        <f t="shared" si="4"/>
        <v>1</v>
      </c>
      <c r="N14" s="102" t="e">
        <f t="shared" si="3"/>
        <v>#DIV/0!</v>
      </c>
      <c r="P14" s="107"/>
      <c r="Q14" s="108"/>
      <c r="R14" s="108"/>
      <c r="S14" s="108"/>
      <c r="T14" s="108"/>
      <c r="U14" s="108"/>
      <c r="V14" s="108"/>
      <c r="W14" s="108"/>
      <c r="X14" s="108"/>
      <c r="Y14" s="108"/>
      <c r="Z14" s="108"/>
      <c r="AA14" s="108"/>
      <c r="AB14" s="108"/>
      <c r="AC14" s="108"/>
      <c r="AD14" s="108"/>
      <c r="AE14" s="108"/>
      <c r="AF14" s="108"/>
      <c r="AG14" s="108"/>
      <c r="AH14" s="109"/>
    </row>
    <row r="15" spans="1:34">
      <c r="A15" s="97"/>
      <c r="B15" s="613" t="s">
        <v>166</v>
      </c>
      <c r="C15"/>
      <c r="D15" s="150">
        <v>5</v>
      </c>
      <c r="E15"/>
      <c r="F15" s="90"/>
      <c r="J15" s="100">
        <f t="shared" si="0"/>
        <v>0</v>
      </c>
      <c r="K15" s="101" t="str">
        <f t="shared" si="1"/>
        <v>0</v>
      </c>
      <c r="L15" s="102">
        <f t="shared" si="2"/>
        <v>0</v>
      </c>
      <c r="M15" s="102">
        <f t="shared" si="4"/>
        <v>1</v>
      </c>
      <c r="N15" s="102" t="e">
        <f t="shared" si="3"/>
        <v>#DIV/0!</v>
      </c>
      <c r="P15" s="107"/>
      <c r="Q15" s="108"/>
      <c r="R15" s="108"/>
      <c r="S15" s="108"/>
      <c r="T15" s="108"/>
      <c r="U15" s="108"/>
      <c r="V15" s="108"/>
      <c r="W15" s="108"/>
      <c r="X15" s="108"/>
      <c r="Y15" s="108"/>
      <c r="Z15" s="108"/>
      <c r="AA15" s="108"/>
      <c r="AB15" s="108"/>
      <c r="AC15" s="108"/>
      <c r="AD15" s="108"/>
      <c r="AE15" s="108"/>
      <c r="AF15" s="108"/>
      <c r="AG15" s="108"/>
      <c r="AH15" s="109"/>
    </row>
    <row r="16" spans="1:34">
      <c r="A16" s="97"/>
      <c r="B16"/>
      <c r="C16"/>
      <c r="D16"/>
      <c r="E16"/>
      <c r="F16" s="90"/>
      <c r="J16" s="100">
        <f t="shared" si="0"/>
        <v>0</v>
      </c>
      <c r="K16" s="101" t="str">
        <f t="shared" si="1"/>
        <v>0</v>
      </c>
      <c r="L16" s="102">
        <f t="shared" si="2"/>
        <v>0</v>
      </c>
      <c r="M16" s="102">
        <f t="shared" si="4"/>
        <v>1</v>
      </c>
      <c r="N16" s="102" t="e">
        <f t="shared" si="3"/>
        <v>#DIV/0!</v>
      </c>
      <c r="P16" s="107"/>
      <c r="Q16" s="108"/>
      <c r="R16" s="108"/>
      <c r="S16" s="108"/>
      <c r="T16" s="108"/>
      <c r="U16" s="108"/>
      <c r="V16" s="108"/>
      <c r="W16" s="108"/>
      <c r="X16" s="108"/>
      <c r="Y16" s="108"/>
      <c r="Z16" s="108"/>
      <c r="AA16" s="108"/>
      <c r="AB16" s="108"/>
      <c r="AC16" s="108"/>
      <c r="AD16" s="108"/>
      <c r="AE16" s="108"/>
      <c r="AF16" s="108"/>
      <c r="AG16" s="108"/>
      <c r="AH16" s="109"/>
    </row>
    <row r="17" spans="1:34">
      <c r="A17" s="97"/>
      <c r="B17"/>
      <c r="C17"/>
      <c r="D17"/>
      <c r="E17"/>
      <c r="F17" s="90"/>
      <c r="J17" s="100">
        <f t="shared" si="0"/>
        <v>0</v>
      </c>
      <c r="K17" s="101" t="str">
        <f t="shared" si="1"/>
        <v>0</v>
      </c>
      <c r="L17" s="102">
        <f t="shared" si="2"/>
        <v>0</v>
      </c>
      <c r="M17" s="102">
        <f t="shared" si="4"/>
        <v>1</v>
      </c>
      <c r="N17" s="102" t="e">
        <f t="shared" si="3"/>
        <v>#DIV/0!</v>
      </c>
      <c r="P17" s="107"/>
      <c r="Q17" s="108"/>
      <c r="R17" s="108"/>
      <c r="S17" s="108"/>
      <c r="T17" s="108"/>
      <c r="U17" s="108"/>
      <c r="V17" s="108"/>
      <c r="W17" s="108"/>
      <c r="X17" s="108"/>
      <c r="Y17" s="108"/>
      <c r="Z17" s="108"/>
      <c r="AA17" s="108"/>
      <c r="AB17" s="108"/>
      <c r="AC17" s="108"/>
      <c r="AD17" s="108"/>
      <c r="AE17" s="108"/>
      <c r="AF17" s="108"/>
      <c r="AG17" s="108"/>
      <c r="AH17" s="109"/>
    </row>
    <row r="18" spans="1:34">
      <c r="A18" s="97"/>
      <c r="B18"/>
      <c r="C18"/>
      <c r="D18"/>
      <c r="E18"/>
      <c r="F18" s="90"/>
      <c r="J18" s="100">
        <f t="shared" si="0"/>
        <v>0</v>
      </c>
      <c r="K18" s="101" t="str">
        <f t="shared" si="1"/>
        <v>0</v>
      </c>
      <c r="L18" s="102">
        <f t="shared" si="2"/>
        <v>0</v>
      </c>
      <c r="M18" s="102">
        <f t="shared" si="4"/>
        <v>1</v>
      </c>
      <c r="N18" s="102" t="e">
        <f t="shared" si="3"/>
        <v>#DIV/0!</v>
      </c>
      <c r="P18" s="107"/>
      <c r="Q18" s="108"/>
      <c r="R18" s="108"/>
      <c r="S18" s="108"/>
      <c r="T18" s="108"/>
      <c r="U18" s="108"/>
      <c r="V18" s="108"/>
      <c r="W18" s="108"/>
      <c r="X18" s="108"/>
      <c r="Y18" s="108"/>
      <c r="Z18" s="108"/>
      <c r="AA18" s="108"/>
      <c r="AB18" s="108"/>
      <c r="AC18" s="108"/>
      <c r="AD18" s="108"/>
      <c r="AE18" s="108"/>
      <c r="AF18" s="108"/>
      <c r="AG18" s="108"/>
      <c r="AH18" s="109"/>
    </row>
    <row r="19" spans="1:34">
      <c r="A19" s="97"/>
      <c r="B19"/>
      <c r="C19"/>
      <c r="D19"/>
      <c r="E19"/>
      <c r="F19" s="90"/>
      <c r="J19" s="100">
        <f t="shared" si="0"/>
        <v>0</v>
      </c>
      <c r="K19" s="101" t="str">
        <f t="shared" si="1"/>
        <v>0</v>
      </c>
      <c r="L19" s="102">
        <f t="shared" si="2"/>
        <v>0</v>
      </c>
      <c r="M19" s="102">
        <f t="shared" si="4"/>
        <v>1</v>
      </c>
      <c r="N19" s="102" t="e">
        <f t="shared" si="3"/>
        <v>#DIV/0!</v>
      </c>
      <c r="P19" s="107"/>
      <c r="Q19" s="108"/>
      <c r="R19" s="108"/>
      <c r="S19" s="108"/>
      <c r="T19" s="108"/>
      <c r="U19" s="108"/>
      <c r="V19" s="108"/>
      <c r="W19" s="108"/>
      <c r="X19" s="108"/>
      <c r="Y19" s="108"/>
      <c r="Z19" s="108"/>
      <c r="AA19" s="108"/>
      <c r="AB19" s="108"/>
      <c r="AC19" s="108"/>
      <c r="AD19" s="108"/>
      <c r="AE19" s="108"/>
      <c r="AF19" s="108"/>
      <c r="AG19" s="108"/>
      <c r="AH19" s="109"/>
    </row>
    <row r="20" spans="1:34">
      <c r="A20" s="97"/>
      <c r="B20"/>
      <c r="C20"/>
      <c r="D20"/>
      <c r="E20"/>
      <c r="F20" s="90"/>
      <c r="J20" s="100">
        <f t="shared" si="0"/>
        <v>0</v>
      </c>
      <c r="K20" s="101" t="str">
        <f t="shared" si="1"/>
        <v>0</v>
      </c>
      <c r="L20" s="102">
        <f t="shared" si="2"/>
        <v>0</v>
      </c>
      <c r="M20" s="102">
        <f t="shared" si="4"/>
        <v>1</v>
      </c>
      <c r="N20" s="102" t="e">
        <f t="shared" si="3"/>
        <v>#DIV/0!</v>
      </c>
      <c r="P20" s="107"/>
      <c r="Q20" s="108"/>
      <c r="R20" s="108"/>
      <c r="S20" s="108"/>
      <c r="T20" s="108"/>
      <c r="U20" s="108"/>
      <c r="V20" s="108"/>
      <c r="W20" s="108"/>
      <c r="X20" s="108"/>
      <c r="Y20" s="108"/>
      <c r="Z20" s="108"/>
      <c r="AA20" s="108"/>
      <c r="AB20" s="108"/>
      <c r="AC20" s="108"/>
      <c r="AD20" s="108"/>
      <c r="AE20" s="108"/>
      <c r="AF20" s="108"/>
      <c r="AG20" s="108"/>
      <c r="AH20" s="109"/>
    </row>
    <row r="21" spans="1:34">
      <c r="A21" s="97"/>
      <c r="B21"/>
      <c r="C21"/>
      <c r="D21"/>
      <c r="E21"/>
      <c r="F21" s="90"/>
      <c r="J21" s="100">
        <f t="shared" si="0"/>
        <v>0</v>
      </c>
      <c r="K21" s="101" t="str">
        <f t="shared" si="1"/>
        <v>0</v>
      </c>
      <c r="L21" s="102">
        <f t="shared" si="2"/>
        <v>0</v>
      </c>
      <c r="M21" s="102">
        <f t="shared" si="4"/>
        <v>1</v>
      </c>
      <c r="N21" s="102" t="e">
        <f t="shared" si="3"/>
        <v>#DIV/0!</v>
      </c>
      <c r="P21" s="107"/>
      <c r="Q21" s="108"/>
      <c r="R21" s="108"/>
      <c r="S21" s="108"/>
      <c r="T21" s="108"/>
      <c r="U21" s="108"/>
      <c r="V21" s="108"/>
      <c r="W21" s="108"/>
      <c r="X21" s="108"/>
      <c r="Y21" s="108"/>
      <c r="Z21" s="108"/>
      <c r="AA21" s="108"/>
      <c r="AB21" s="108"/>
      <c r="AC21" s="108"/>
      <c r="AD21" s="108"/>
      <c r="AE21" s="108"/>
      <c r="AF21" s="108"/>
      <c r="AG21" s="108"/>
      <c r="AH21" s="109"/>
    </row>
    <row r="22" spans="1:34">
      <c r="A22" s="97"/>
      <c r="B22"/>
      <c r="C22"/>
      <c r="D22"/>
      <c r="E22"/>
      <c r="F22" s="90"/>
      <c r="J22" s="100">
        <f t="shared" si="0"/>
        <v>0</v>
      </c>
      <c r="K22" s="101" t="str">
        <f t="shared" si="1"/>
        <v>0</v>
      </c>
      <c r="L22" s="102">
        <f t="shared" si="2"/>
        <v>0</v>
      </c>
      <c r="M22" s="102">
        <f t="shared" si="4"/>
        <v>1</v>
      </c>
      <c r="N22" s="102" t="e">
        <f t="shared" si="3"/>
        <v>#DIV/0!</v>
      </c>
      <c r="P22" s="107"/>
      <c r="Q22" s="108"/>
      <c r="R22" s="108"/>
      <c r="S22" s="108"/>
      <c r="T22" s="108"/>
      <c r="U22" s="108"/>
      <c r="V22" s="108"/>
      <c r="W22" s="108"/>
      <c r="X22" s="108"/>
      <c r="Y22" s="108"/>
      <c r="Z22" s="108"/>
      <c r="AA22" s="108"/>
      <c r="AB22" s="108"/>
      <c r="AC22" s="108"/>
      <c r="AD22" s="108"/>
      <c r="AE22" s="108"/>
      <c r="AF22" s="108"/>
      <c r="AG22" s="108"/>
      <c r="AH22" s="109"/>
    </row>
    <row r="23" spans="1:34">
      <c r="A23" s="97"/>
      <c r="B23"/>
      <c r="C23"/>
      <c r="D23"/>
      <c r="E23"/>
      <c r="F23" s="90"/>
      <c r="J23" s="100">
        <f t="shared" si="0"/>
        <v>0</v>
      </c>
      <c r="K23" s="101" t="str">
        <f t="shared" si="1"/>
        <v>0</v>
      </c>
      <c r="L23" s="102">
        <f t="shared" si="2"/>
        <v>0</v>
      </c>
      <c r="M23" s="102">
        <f t="shared" si="4"/>
        <v>1</v>
      </c>
      <c r="N23" s="102" t="e">
        <f t="shared" si="3"/>
        <v>#DIV/0!</v>
      </c>
      <c r="P23" s="107"/>
      <c r="Q23" s="108"/>
      <c r="R23" s="108"/>
      <c r="S23" s="108"/>
      <c r="T23" s="108"/>
      <c r="U23" s="108"/>
      <c r="V23" s="108"/>
      <c r="W23" s="108"/>
      <c r="X23" s="108"/>
      <c r="Y23" s="108"/>
      <c r="Z23" s="108"/>
      <c r="AA23" s="108"/>
      <c r="AB23" s="108"/>
      <c r="AC23" s="108"/>
      <c r="AD23" s="108"/>
      <c r="AE23" s="108"/>
      <c r="AF23" s="108"/>
      <c r="AG23" s="108"/>
      <c r="AH23" s="109"/>
    </row>
    <row r="24" spans="1:34">
      <c r="A24" s="97"/>
      <c r="B24"/>
      <c r="C24"/>
      <c r="D24"/>
      <c r="E24"/>
      <c r="F24" s="90"/>
      <c r="J24" s="100">
        <f t="shared" si="0"/>
        <v>0</v>
      </c>
      <c r="K24" s="101" t="str">
        <f t="shared" si="1"/>
        <v>0</v>
      </c>
      <c r="L24" s="102">
        <f t="shared" si="2"/>
        <v>0</v>
      </c>
      <c r="M24" s="102">
        <f t="shared" si="4"/>
        <v>1</v>
      </c>
      <c r="N24" s="102" t="e">
        <f t="shared" si="3"/>
        <v>#DIV/0!</v>
      </c>
      <c r="P24" s="107"/>
      <c r="Q24" s="108"/>
      <c r="R24" s="108"/>
      <c r="S24" s="108"/>
      <c r="T24" s="108"/>
      <c r="U24" s="108"/>
      <c r="V24" s="108"/>
      <c r="W24" s="108"/>
      <c r="X24" s="108"/>
      <c r="Y24" s="108"/>
      <c r="Z24" s="108"/>
      <c r="AA24" s="108"/>
      <c r="AB24" s="108"/>
      <c r="AC24" s="108"/>
      <c r="AD24" s="108"/>
      <c r="AE24" s="108"/>
      <c r="AF24" s="108"/>
      <c r="AG24" s="108"/>
      <c r="AH24" s="109"/>
    </row>
    <row r="25" spans="1:34">
      <c r="A25" s="97"/>
      <c r="B25"/>
      <c r="C25"/>
      <c r="D25"/>
      <c r="E25"/>
      <c r="F25" s="90"/>
      <c r="J25" s="100">
        <f t="shared" si="0"/>
        <v>0</v>
      </c>
      <c r="K25" s="101" t="str">
        <f t="shared" si="1"/>
        <v>0</v>
      </c>
      <c r="L25" s="102">
        <f t="shared" si="2"/>
        <v>0</v>
      </c>
      <c r="M25" s="102">
        <f t="shared" si="4"/>
        <v>1</v>
      </c>
      <c r="N25" s="102" t="e">
        <f t="shared" si="3"/>
        <v>#DIV/0!</v>
      </c>
      <c r="P25" s="107"/>
      <c r="Q25" s="108"/>
      <c r="R25" s="108"/>
      <c r="S25" s="108"/>
      <c r="T25" s="108"/>
      <c r="U25" s="108"/>
      <c r="V25" s="108"/>
      <c r="W25" s="108"/>
      <c r="X25" s="108"/>
      <c r="Y25" s="108"/>
      <c r="Z25" s="108"/>
      <c r="AA25" s="108"/>
      <c r="AB25" s="108"/>
      <c r="AC25" s="108"/>
      <c r="AD25" s="108"/>
      <c r="AE25" s="108"/>
      <c r="AF25" s="108"/>
      <c r="AG25" s="108"/>
      <c r="AH25" s="109"/>
    </row>
    <row r="26" spans="1:34">
      <c r="A26" s="97"/>
      <c r="B26"/>
      <c r="C26"/>
      <c r="D26"/>
      <c r="E26"/>
      <c r="F26" s="90"/>
      <c r="J26" s="100">
        <f t="shared" si="0"/>
        <v>0</v>
      </c>
      <c r="K26" s="101" t="str">
        <f t="shared" si="1"/>
        <v>0</v>
      </c>
      <c r="L26" s="102">
        <f t="shared" si="2"/>
        <v>0</v>
      </c>
      <c r="M26" s="102">
        <f t="shared" si="4"/>
        <v>1</v>
      </c>
      <c r="N26" s="102" t="e">
        <f t="shared" si="3"/>
        <v>#DIV/0!</v>
      </c>
      <c r="P26" s="110"/>
      <c r="Q26" s="111"/>
      <c r="R26" s="111"/>
      <c r="S26" s="111"/>
      <c r="T26" s="111"/>
      <c r="U26" s="111"/>
      <c r="V26" s="111"/>
      <c r="W26" s="111"/>
      <c r="X26" s="111"/>
      <c r="Y26" s="111"/>
      <c r="Z26" s="111"/>
      <c r="AA26" s="111"/>
      <c r="AB26" s="111"/>
      <c r="AC26" s="111"/>
      <c r="AD26" s="111"/>
      <c r="AE26" s="111"/>
      <c r="AF26" s="111"/>
      <c r="AG26" s="111"/>
      <c r="AH26" s="112"/>
    </row>
    <row r="27" spans="1:34">
      <c r="A27" s="97"/>
      <c r="B27"/>
      <c r="C27"/>
      <c r="D27"/>
      <c r="E27"/>
      <c r="F27" s="90"/>
      <c r="J27" s="100">
        <f t="shared" si="0"/>
        <v>0</v>
      </c>
      <c r="K27" s="101" t="str">
        <f t="shared" si="1"/>
        <v>0</v>
      </c>
      <c r="L27" s="102">
        <f t="shared" si="2"/>
        <v>0</v>
      </c>
      <c r="M27" s="102">
        <f t="shared" si="4"/>
        <v>1</v>
      </c>
      <c r="N27" s="102" t="e">
        <f t="shared" si="3"/>
        <v>#DIV/0!</v>
      </c>
    </row>
    <row r="28" spans="1:34">
      <c r="A28" s="97"/>
      <c r="B28"/>
      <c r="C28"/>
      <c r="D28"/>
      <c r="E28"/>
      <c r="F28" s="90"/>
      <c r="J28" s="100">
        <f t="shared" si="0"/>
        <v>0</v>
      </c>
      <c r="K28" s="101" t="str">
        <f t="shared" si="1"/>
        <v>0</v>
      </c>
      <c r="L28" s="102">
        <f t="shared" si="2"/>
        <v>0</v>
      </c>
      <c r="M28" s="102">
        <f t="shared" si="4"/>
        <v>1</v>
      </c>
      <c r="N28" s="102" t="e">
        <f t="shared" si="3"/>
        <v>#DIV/0!</v>
      </c>
    </row>
    <row r="29" spans="1:34">
      <c r="A29" s="97"/>
      <c r="B29"/>
      <c r="C29"/>
      <c r="D29"/>
      <c r="E29"/>
      <c r="F29" s="90"/>
      <c r="J29" s="100">
        <f t="shared" si="0"/>
        <v>0</v>
      </c>
      <c r="K29" s="101" t="str">
        <f t="shared" si="1"/>
        <v>0</v>
      </c>
      <c r="L29" s="102">
        <f t="shared" si="2"/>
        <v>0</v>
      </c>
      <c r="M29" s="102">
        <f t="shared" si="4"/>
        <v>1</v>
      </c>
      <c r="N29" s="102" t="e">
        <f t="shared" si="3"/>
        <v>#DIV/0!</v>
      </c>
    </row>
    <row r="30" spans="1:34">
      <c r="A30" s="97"/>
      <c r="B30"/>
      <c r="C30"/>
      <c r="D30"/>
      <c r="E30"/>
      <c r="F30" s="90"/>
      <c r="J30" s="100">
        <f t="shared" ref="J30:J31" si="5">C32</f>
        <v>0</v>
      </c>
      <c r="K30" s="101" t="str">
        <f t="shared" ref="K30:K31" si="6">IFERROR((VLOOKUP(J30,C32:D32,2,0)),"0")</f>
        <v>0</v>
      </c>
      <c r="L30" s="102">
        <f t="shared" si="2"/>
        <v>0</v>
      </c>
      <c r="M30" s="102">
        <f t="shared" si="4"/>
        <v>1</v>
      </c>
      <c r="N30" s="102" t="e">
        <f t="shared" si="3"/>
        <v>#DIV/0!</v>
      </c>
    </row>
    <row r="31" spans="1:34">
      <c r="A31" s="97"/>
      <c r="B31"/>
      <c r="C31"/>
      <c r="D31"/>
      <c r="E31"/>
      <c r="F31" s="90"/>
      <c r="J31" s="100">
        <f t="shared" si="5"/>
        <v>0</v>
      </c>
      <c r="K31" s="101" t="str">
        <f t="shared" si="6"/>
        <v>0</v>
      </c>
      <c r="L31" s="102">
        <f t="shared" si="2"/>
        <v>0</v>
      </c>
      <c r="M31" s="102">
        <f t="shared" si="4"/>
        <v>1</v>
      </c>
      <c r="N31" s="102" t="e">
        <f t="shared" si="3"/>
        <v>#DIV/0!</v>
      </c>
    </row>
    <row r="32" spans="1:34">
      <c r="A32" s="97"/>
      <c r="B32"/>
      <c r="C32"/>
      <c r="D32"/>
      <c r="E32"/>
      <c r="F32" s="90"/>
      <c r="K32" s="93">
        <f>SUM(K7:K31)</f>
        <v>5</v>
      </c>
      <c r="L32" s="679"/>
      <c r="M32" s="679"/>
      <c r="N32" s="93">
        <f>'DATA SUMMARY'!E36</f>
        <v>0</v>
      </c>
    </row>
    <row r="33" spans="1:11">
      <c r="A33" s="97"/>
      <c r="B33"/>
      <c r="C33"/>
      <c r="D33"/>
      <c r="E33"/>
      <c r="F33" s="90"/>
      <c r="K33" s="93">
        <f>K32/5</f>
        <v>1</v>
      </c>
    </row>
    <row r="34" spans="1:11">
      <c r="A34" s="97"/>
      <c r="B34"/>
      <c r="C34"/>
      <c r="D34"/>
      <c r="E34"/>
    </row>
    <row r="35" spans="1:11">
      <c r="A35" s="97"/>
      <c r="B35"/>
      <c r="C35"/>
      <c r="D35"/>
      <c r="E35"/>
    </row>
    <row r="36" spans="1:11">
      <c r="A36" s="97"/>
      <c r="B36"/>
      <c r="C36"/>
      <c r="D36"/>
      <c r="E36"/>
    </row>
    <row r="37" spans="1:11">
      <c r="A37" s="97"/>
      <c r="B37"/>
      <c r="C37"/>
      <c r="D37"/>
      <c r="E37"/>
    </row>
    <row r="38" spans="1:11">
      <c r="B38"/>
      <c r="C38"/>
      <c r="D38"/>
      <c r="E38"/>
    </row>
    <row r="39" spans="1:11">
      <c r="B39"/>
      <c r="C39"/>
      <c r="D39"/>
      <c r="E39"/>
    </row>
    <row r="40" spans="1:11">
      <c r="B40"/>
      <c r="C40"/>
      <c r="D40"/>
      <c r="E40"/>
    </row>
    <row r="41" spans="1:11">
      <c r="B41"/>
      <c r="C41"/>
      <c r="D41"/>
      <c r="E41"/>
    </row>
    <row r="42" spans="1:11">
      <c r="B42"/>
      <c r="C42"/>
      <c r="D42"/>
      <c r="E42"/>
    </row>
    <row r="43" spans="1:11">
      <c r="B43"/>
      <c r="C43"/>
      <c r="D43"/>
      <c r="E43"/>
    </row>
    <row r="44" spans="1:11">
      <c r="B44"/>
      <c r="C44"/>
      <c r="D44"/>
      <c r="E44"/>
    </row>
    <row r="45" spans="1:11">
      <c r="B45"/>
      <c r="C45"/>
      <c r="D45"/>
    </row>
    <row r="46" spans="1:11">
      <c r="B46"/>
      <c r="C46"/>
      <c r="D46"/>
    </row>
    <row r="47" spans="1:11">
      <c r="B47"/>
      <c r="C47"/>
      <c r="D47"/>
    </row>
    <row r="48" spans="1:11">
      <c r="B48"/>
      <c r="C48"/>
      <c r="D48"/>
    </row>
    <row r="49" spans="2:4">
      <c r="B49"/>
      <c r="C49"/>
      <c r="D49"/>
    </row>
    <row r="50" spans="2:4">
      <c r="B50"/>
      <c r="C50"/>
      <c r="D50"/>
    </row>
    <row r="51" spans="2:4">
      <c r="B51"/>
      <c r="C51"/>
      <c r="D51"/>
    </row>
    <row r="52" spans="2:4">
      <c r="B52"/>
      <c r="C52"/>
      <c r="D52"/>
    </row>
    <row r="53" spans="2:4">
      <c r="B53"/>
      <c r="C53"/>
      <c r="D53"/>
    </row>
    <row r="54" spans="2:4">
      <c r="B54"/>
      <c r="C54"/>
      <c r="D54"/>
    </row>
    <row r="55" spans="2:4">
      <c r="B55"/>
      <c r="C55"/>
      <c r="D55"/>
    </row>
    <row r="56" spans="2:4">
      <c r="B56"/>
      <c r="C56"/>
      <c r="D56"/>
    </row>
    <row r="57" spans="2:4">
      <c r="B57"/>
      <c r="C57"/>
      <c r="D57"/>
    </row>
    <row r="58" spans="2:4">
      <c r="B58"/>
      <c r="C58"/>
      <c r="D58"/>
    </row>
    <row r="59" spans="2:4">
      <c r="B59"/>
      <c r="C59"/>
      <c r="D59"/>
    </row>
    <row r="60" spans="2:4">
      <c r="B60"/>
      <c r="C60"/>
      <c r="D60"/>
    </row>
    <row r="61" spans="2:4">
      <c r="B61"/>
      <c r="C61"/>
      <c r="D61"/>
    </row>
    <row r="62" spans="2:4">
      <c r="B62"/>
      <c r="C62"/>
      <c r="D62"/>
    </row>
    <row r="63" spans="2:4">
      <c r="B63"/>
      <c r="C63"/>
      <c r="D63"/>
    </row>
    <row r="64" spans="2:4">
      <c r="B64"/>
      <c r="C64"/>
      <c r="D64"/>
    </row>
    <row r="65" spans="2:4">
      <c r="B65"/>
      <c r="C65"/>
      <c r="D65"/>
    </row>
    <row r="66" spans="2:4">
      <c r="B66"/>
      <c r="C66"/>
      <c r="D66"/>
    </row>
    <row r="67" spans="2:4">
      <c r="B67"/>
      <c r="C67"/>
      <c r="D67"/>
    </row>
    <row r="68" spans="2:4">
      <c r="B68"/>
      <c r="C68"/>
      <c r="D68"/>
    </row>
    <row r="69" spans="2:4">
      <c r="B69"/>
      <c r="C69"/>
      <c r="D69"/>
    </row>
    <row r="70" spans="2:4">
      <c r="B70"/>
      <c r="C70"/>
      <c r="D70"/>
    </row>
    <row r="71" spans="2:4">
      <c r="B71"/>
      <c r="C71"/>
      <c r="D71"/>
    </row>
    <row r="72" spans="2:4">
      <c r="B72"/>
      <c r="C72"/>
      <c r="D72"/>
    </row>
    <row r="73" spans="2:4">
      <c r="B73"/>
      <c r="C73"/>
      <c r="D73"/>
    </row>
    <row r="74" spans="2:4">
      <c r="B74"/>
      <c r="C74"/>
      <c r="D74"/>
    </row>
    <row r="75" spans="2:4">
      <c r="B75"/>
      <c r="C75"/>
      <c r="D75"/>
    </row>
    <row r="76" spans="2:4">
      <c r="B76"/>
      <c r="C76"/>
      <c r="D76"/>
    </row>
    <row r="77" spans="2:4">
      <c r="B77"/>
      <c r="C77"/>
      <c r="D77"/>
    </row>
    <row r="78" spans="2:4">
      <c r="B78"/>
      <c r="C78"/>
      <c r="D78"/>
    </row>
    <row r="79" spans="2:4">
      <c r="B79"/>
      <c r="C79"/>
      <c r="D79"/>
    </row>
    <row r="80" spans="2:4">
      <c r="B80"/>
      <c r="C80"/>
      <c r="D80"/>
    </row>
    <row r="81" spans="2:4">
      <c r="B81"/>
      <c r="C81"/>
      <c r="D81"/>
    </row>
    <row r="82" spans="2:4">
      <c r="B82"/>
      <c r="C82"/>
      <c r="D82"/>
    </row>
    <row r="83" spans="2:4">
      <c r="B83"/>
      <c r="C83"/>
      <c r="D83"/>
    </row>
    <row r="84" spans="2:4">
      <c r="B84"/>
      <c r="C84"/>
      <c r="D84"/>
    </row>
    <row r="85" spans="2:4">
      <c r="B85"/>
      <c r="C85"/>
      <c r="D85"/>
    </row>
    <row r="86" spans="2:4">
      <c r="B86"/>
      <c r="C86"/>
      <c r="D86"/>
    </row>
    <row r="87" spans="2:4">
      <c r="B87"/>
      <c r="C87"/>
      <c r="D87"/>
    </row>
    <row r="88" spans="2:4">
      <c r="B88"/>
      <c r="C88"/>
      <c r="D88"/>
    </row>
    <row r="89" spans="2:4">
      <c r="B89"/>
      <c r="C89"/>
      <c r="D89"/>
    </row>
    <row r="90" spans="2:4">
      <c r="B90"/>
      <c r="C90"/>
      <c r="D90"/>
    </row>
    <row r="91" spans="2:4">
      <c r="B91"/>
      <c r="C91"/>
      <c r="D91"/>
    </row>
    <row r="92" spans="2:4">
      <c r="B92"/>
      <c r="C92"/>
      <c r="D92"/>
    </row>
    <row r="93" spans="2:4">
      <c r="B93"/>
      <c r="C93"/>
      <c r="D93"/>
    </row>
    <row r="94" spans="2:4">
      <c r="B94"/>
      <c r="C94"/>
      <c r="D94"/>
    </row>
    <row r="95" spans="2:4">
      <c r="B95"/>
      <c r="C95"/>
      <c r="D95"/>
    </row>
    <row r="96" spans="2:4">
      <c r="B96"/>
      <c r="C96"/>
      <c r="D96"/>
    </row>
    <row r="97" spans="2:4">
      <c r="B97"/>
      <c r="C97"/>
      <c r="D97"/>
    </row>
    <row r="98" spans="2:4">
      <c r="B98"/>
      <c r="C98"/>
      <c r="D98"/>
    </row>
    <row r="99" spans="2:4">
      <c r="B99"/>
      <c r="C99"/>
      <c r="D99"/>
    </row>
    <row r="100" spans="2:4">
      <c r="B100"/>
      <c r="C100"/>
      <c r="D100"/>
    </row>
    <row r="101" spans="2:4">
      <c r="B101"/>
      <c r="C101"/>
      <c r="D101"/>
    </row>
    <row r="102" spans="2:4">
      <c r="B102"/>
      <c r="C102"/>
      <c r="D102"/>
    </row>
    <row r="103" spans="2:4">
      <c r="B103"/>
      <c r="C103"/>
      <c r="D103"/>
    </row>
    <row r="104" spans="2:4">
      <c r="B104"/>
      <c r="C104"/>
      <c r="D104"/>
    </row>
    <row r="105" spans="2:4">
      <c r="B105"/>
      <c r="C105"/>
      <c r="D105"/>
    </row>
    <row r="106" spans="2:4">
      <c r="B106"/>
      <c r="C106"/>
      <c r="D106"/>
    </row>
    <row r="107" spans="2:4">
      <c r="B107"/>
      <c r="C107"/>
      <c r="D107"/>
    </row>
    <row r="108" spans="2:4">
      <c r="B108"/>
      <c r="C108"/>
      <c r="D108"/>
    </row>
  </sheetData>
  <mergeCells count="1">
    <mergeCell ref="L32:M32"/>
  </mergeCells>
  <pageMargins left="0.7" right="0.7" top="0.75" bottom="0.75" header="0.3" footer="0.3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AH88"/>
  <sheetViews>
    <sheetView showGridLines="0" zoomScale="85" zoomScaleNormal="85" workbookViewId="0">
      <selection activeCell="C5" sqref="C5"/>
    </sheetView>
  </sheetViews>
  <sheetFormatPr defaultRowHeight="15"/>
  <cols>
    <col min="1" max="1" width="3.7109375" style="91" customWidth="1"/>
    <col min="2" max="2" width="19.28515625" style="91" customWidth="1"/>
    <col min="3" max="3" width="9.42578125" style="91" bestFit="1" customWidth="1"/>
    <col min="4" max="4" width="5.42578125" style="91" customWidth="1"/>
    <col min="5" max="6" width="6.7109375" style="91" customWidth="1"/>
    <col min="7" max="9" width="3.7109375" style="91" customWidth="1"/>
    <col min="10" max="10" width="47.42578125" style="92" bestFit="1" customWidth="1"/>
    <col min="11" max="11" width="9.140625" style="93" bestFit="1" customWidth="1"/>
    <col min="12" max="12" width="15.28515625" style="93" bestFit="1" customWidth="1"/>
    <col min="13" max="13" width="9.42578125" style="93" bestFit="1" customWidth="1"/>
    <col min="14" max="14" width="15.28515625" style="93" bestFit="1" customWidth="1"/>
    <col min="15" max="15" width="2.7109375" style="91" customWidth="1"/>
    <col min="16" max="28" width="9.28515625" style="91" customWidth="1"/>
    <col min="29" max="16384" width="9.140625" style="91"/>
  </cols>
  <sheetData>
    <row r="1" spans="1:34">
      <c r="L1" s="132"/>
      <c r="M1" s="132"/>
    </row>
    <row r="2" spans="1:34" ht="24" customHeight="1">
      <c r="J2" s="133"/>
      <c r="L2" s="131"/>
      <c r="M2" s="96"/>
    </row>
    <row r="3" spans="1:34" ht="9.9499999999999993" customHeight="1">
      <c r="J3" s="94"/>
      <c r="L3" s="95"/>
      <c r="M3" s="96"/>
    </row>
    <row r="4" spans="1:34">
      <c r="A4" s="97"/>
      <c r="B4" s="260"/>
      <c r="C4" s="172"/>
      <c r="D4" s="150"/>
      <c r="L4" s="132"/>
      <c r="M4" s="132"/>
    </row>
    <row r="5" spans="1:34">
      <c r="A5" s="97"/>
      <c r="B5" s="149" t="s">
        <v>28</v>
      </c>
      <c r="C5" s="613" t="s">
        <v>225</v>
      </c>
      <c r="D5" s="238"/>
      <c r="J5" s="98" t="s">
        <v>79</v>
      </c>
      <c r="L5" s="91"/>
      <c r="M5" s="99"/>
    </row>
    <row r="6" spans="1:34" ht="11.25" customHeight="1">
      <c r="B6" s="149" t="s">
        <v>141</v>
      </c>
      <c r="C6" s="613" t="s">
        <v>225</v>
      </c>
      <c r="D6" s="238"/>
      <c r="J6" s="92" t="s">
        <v>88</v>
      </c>
      <c r="K6" s="93" t="s">
        <v>26</v>
      </c>
      <c r="L6" s="93" t="s">
        <v>89</v>
      </c>
      <c r="M6" s="93" t="s">
        <v>90</v>
      </c>
      <c r="N6" s="93" t="s">
        <v>91</v>
      </c>
    </row>
    <row r="7" spans="1:34">
      <c r="A7" s="97"/>
      <c r="B7" s="260"/>
      <c r="C7" s="260"/>
      <c r="D7" s="260"/>
      <c r="E7" s="90"/>
      <c r="F7" s="90"/>
      <c r="J7" s="100">
        <f>C10</f>
        <v>0</v>
      </c>
      <c r="K7" s="101" t="str">
        <f>IFERROR((VLOOKUP(J7,C10:D10,2,0)),"0")</f>
        <v>0</v>
      </c>
      <c r="L7" s="102" t="e">
        <f>K7/K$32</f>
        <v>#DIV/0!</v>
      </c>
      <c r="M7" s="102" t="e">
        <f>L7</f>
        <v>#DIV/0!</v>
      </c>
      <c r="N7" s="102" t="e">
        <f>K7/N$32</f>
        <v>#DIV/0!</v>
      </c>
      <c r="P7" s="103"/>
      <c r="Q7" s="104"/>
      <c r="R7" s="104"/>
      <c r="S7" s="104"/>
      <c r="T7" s="104"/>
      <c r="U7" s="104"/>
      <c r="V7" s="104"/>
      <c r="W7" s="104"/>
      <c r="X7" s="104"/>
      <c r="Y7" s="104"/>
      <c r="Z7" s="104"/>
      <c r="AA7" s="104"/>
      <c r="AB7" s="104"/>
      <c r="AC7" s="105"/>
      <c r="AD7" s="105"/>
      <c r="AE7" s="105"/>
      <c r="AF7" s="105"/>
      <c r="AG7" s="104"/>
      <c r="AH7" s="106"/>
    </row>
    <row r="8" spans="1:34">
      <c r="A8" s="97"/>
      <c r="B8" s="149" t="s">
        <v>167</v>
      </c>
      <c r="C8"/>
      <c r="D8"/>
      <c r="E8" s="90"/>
      <c r="F8" s="90"/>
      <c r="J8" s="100">
        <f t="shared" ref="J8:J31" si="0">C11</f>
        <v>0</v>
      </c>
      <c r="K8" s="101" t="str">
        <f>IFERROR((VLOOKUP(J8,C11:D11,2,0)),"0")</f>
        <v>0</v>
      </c>
      <c r="L8" s="102" t="e">
        <f t="shared" ref="L8:L31" si="1">K8/K$32</f>
        <v>#DIV/0!</v>
      </c>
      <c r="M8" s="102" t="e">
        <f>L8+M7</f>
        <v>#DIV/0!</v>
      </c>
      <c r="N8" s="102" t="e">
        <f t="shared" ref="N8:N31" si="2">K8/N$32</f>
        <v>#DIV/0!</v>
      </c>
      <c r="P8" s="107"/>
      <c r="Q8" s="108"/>
      <c r="R8" s="108"/>
      <c r="S8" s="108"/>
      <c r="T8" s="108"/>
      <c r="U8" s="108"/>
      <c r="V8" s="108"/>
      <c r="W8" s="108"/>
      <c r="X8" s="108"/>
      <c r="Y8" s="108"/>
      <c r="Z8" s="108"/>
      <c r="AA8" s="108"/>
      <c r="AB8" s="108"/>
      <c r="AC8" s="108"/>
      <c r="AD8" s="108"/>
      <c r="AE8" s="108"/>
      <c r="AF8" s="108"/>
      <c r="AG8" s="108"/>
      <c r="AH8" s="109"/>
    </row>
    <row r="9" spans="1:34">
      <c r="A9" s="97"/>
      <c r="B9" s="149" t="s">
        <v>18</v>
      </c>
      <c r="C9" s="149" t="s">
        <v>85</v>
      </c>
      <c r="D9" t="s">
        <v>168</v>
      </c>
      <c r="E9" s="90"/>
      <c r="F9" s="90"/>
      <c r="J9" s="100">
        <f t="shared" si="0"/>
        <v>0</v>
      </c>
      <c r="K9" s="101" t="str">
        <f t="shared" ref="K9:K31" si="3">IFERROR((VLOOKUP(J9,C12:D12,2,0)),"0")</f>
        <v>0</v>
      </c>
      <c r="L9" s="102" t="e">
        <f t="shared" si="1"/>
        <v>#DIV/0!</v>
      </c>
      <c r="M9" s="102" t="e">
        <f t="shared" ref="M9:M31" si="4">L9+M8</f>
        <v>#DIV/0!</v>
      </c>
      <c r="N9" s="102" t="e">
        <f t="shared" si="2"/>
        <v>#DIV/0!</v>
      </c>
      <c r="P9" s="107"/>
      <c r="Q9" s="108"/>
      <c r="R9" s="108"/>
      <c r="S9" s="108"/>
      <c r="T9" s="108"/>
      <c r="U9" s="108"/>
      <c r="V9" s="108"/>
      <c r="W9" s="108"/>
      <c r="X9" s="108"/>
      <c r="Y9" s="108"/>
      <c r="Z9" s="108"/>
      <c r="AA9" s="108"/>
      <c r="AB9" s="108"/>
      <c r="AC9" s="108"/>
      <c r="AD9" s="108"/>
      <c r="AE9" s="108"/>
      <c r="AF9" s="108"/>
      <c r="AG9" s="108"/>
      <c r="AH9" s="109"/>
    </row>
    <row r="10" spans="1:34">
      <c r="A10" s="97"/>
      <c r="B10" s="613" t="s">
        <v>166</v>
      </c>
      <c r="C10"/>
      <c r="D10" s="150"/>
      <c r="E10" s="90"/>
      <c r="F10" s="90"/>
      <c r="J10" s="100">
        <f t="shared" si="0"/>
        <v>0</v>
      </c>
      <c r="K10" s="101" t="str">
        <f t="shared" si="3"/>
        <v>0</v>
      </c>
      <c r="L10" s="102" t="e">
        <f t="shared" si="1"/>
        <v>#DIV/0!</v>
      </c>
      <c r="M10" s="102" t="e">
        <f t="shared" si="4"/>
        <v>#DIV/0!</v>
      </c>
      <c r="N10" s="102" t="e">
        <f t="shared" si="2"/>
        <v>#DIV/0!</v>
      </c>
      <c r="P10" s="107"/>
      <c r="Q10" s="108"/>
      <c r="R10" s="108"/>
      <c r="S10" s="108"/>
      <c r="T10" s="108"/>
      <c r="U10" s="108"/>
      <c r="V10" s="108"/>
      <c r="W10" s="108"/>
      <c r="X10" s="108"/>
      <c r="Y10" s="108"/>
      <c r="Z10" s="108"/>
      <c r="AA10" s="108"/>
      <c r="AB10" s="108"/>
      <c r="AC10" s="108"/>
      <c r="AD10" s="108"/>
      <c r="AE10" s="108"/>
      <c r="AF10" s="108"/>
      <c r="AG10" s="108"/>
      <c r="AH10" s="109"/>
    </row>
    <row r="11" spans="1:34">
      <c r="A11" s="97"/>
      <c r="B11"/>
      <c r="C11"/>
      <c r="D11"/>
      <c r="E11" s="90"/>
      <c r="F11" s="90"/>
      <c r="J11" s="100">
        <f t="shared" si="0"/>
        <v>0</v>
      </c>
      <c r="K11" s="101" t="str">
        <f t="shared" si="3"/>
        <v>0</v>
      </c>
      <c r="L11" s="102" t="e">
        <f t="shared" si="1"/>
        <v>#DIV/0!</v>
      </c>
      <c r="M11" s="102" t="e">
        <f t="shared" si="4"/>
        <v>#DIV/0!</v>
      </c>
      <c r="N11" s="102" t="e">
        <f t="shared" si="2"/>
        <v>#DIV/0!</v>
      </c>
      <c r="P11" s="107"/>
      <c r="Q11" s="108"/>
      <c r="R11" s="108"/>
      <c r="S11" s="108"/>
      <c r="T11" s="108"/>
      <c r="U11" s="108"/>
      <c r="V11" s="108"/>
      <c r="W11" s="108"/>
      <c r="X11" s="108"/>
      <c r="Y11" s="108"/>
      <c r="Z11" s="108"/>
      <c r="AA11" s="108"/>
      <c r="AB11" s="108"/>
      <c r="AC11" s="108"/>
      <c r="AD11" s="108"/>
      <c r="AE11" s="108"/>
      <c r="AF11" s="108"/>
      <c r="AG11" s="108"/>
      <c r="AH11" s="109"/>
    </row>
    <row r="12" spans="1:34">
      <c r="A12" s="97"/>
      <c r="B12"/>
      <c r="C12"/>
      <c r="D12"/>
      <c r="E12" s="90"/>
      <c r="F12" s="90"/>
      <c r="J12" s="100">
        <f t="shared" si="0"/>
        <v>0</v>
      </c>
      <c r="K12" s="101" t="str">
        <f t="shared" si="3"/>
        <v>0</v>
      </c>
      <c r="L12" s="102" t="e">
        <f t="shared" si="1"/>
        <v>#DIV/0!</v>
      </c>
      <c r="M12" s="102" t="e">
        <f t="shared" si="4"/>
        <v>#DIV/0!</v>
      </c>
      <c r="N12" s="102" t="e">
        <f t="shared" si="2"/>
        <v>#DIV/0!</v>
      </c>
      <c r="P12" s="107"/>
      <c r="Q12" s="108"/>
      <c r="R12" s="108"/>
      <c r="S12" s="108"/>
      <c r="T12" s="108"/>
      <c r="U12" s="108"/>
      <c r="V12" s="108"/>
      <c r="W12" s="108"/>
      <c r="X12" s="108"/>
      <c r="Y12" s="108"/>
      <c r="Z12" s="108"/>
      <c r="AA12" s="108"/>
      <c r="AB12" s="108"/>
      <c r="AC12" s="108"/>
      <c r="AD12" s="108"/>
      <c r="AE12" s="108"/>
      <c r="AF12" s="108"/>
      <c r="AG12" s="108"/>
      <c r="AH12" s="109"/>
    </row>
    <row r="13" spans="1:34">
      <c r="A13" s="97"/>
      <c r="B13" s="260"/>
      <c r="C13" s="260"/>
      <c r="D13" s="260"/>
      <c r="E13" s="90"/>
      <c r="F13" s="90"/>
      <c r="J13" s="100">
        <f t="shared" si="0"/>
        <v>0</v>
      </c>
      <c r="K13" s="101" t="str">
        <f t="shared" si="3"/>
        <v>0</v>
      </c>
      <c r="L13" s="102" t="e">
        <f t="shared" si="1"/>
        <v>#DIV/0!</v>
      </c>
      <c r="M13" s="102" t="e">
        <f t="shared" si="4"/>
        <v>#DIV/0!</v>
      </c>
      <c r="N13" s="102" t="e">
        <f t="shared" si="2"/>
        <v>#DIV/0!</v>
      </c>
      <c r="P13" s="107"/>
      <c r="Q13" s="108"/>
      <c r="R13" s="108"/>
      <c r="S13" s="108"/>
      <c r="T13" s="108"/>
      <c r="U13" s="108"/>
      <c r="V13" s="108"/>
      <c r="W13" s="108"/>
      <c r="X13" s="108"/>
      <c r="Y13" s="108"/>
      <c r="Z13" s="108"/>
      <c r="AA13" s="108"/>
      <c r="AB13" s="108"/>
      <c r="AC13" s="108"/>
      <c r="AD13" s="108"/>
      <c r="AE13" s="108"/>
      <c r="AF13" s="108"/>
      <c r="AG13" s="108"/>
      <c r="AH13" s="109"/>
    </row>
    <row r="14" spans="1:34">
      <c r="A14" s="97"/>
      <c r="B14" s="260"/>
      <c r="C14" s="260"/>
      <c r="D14" s="260"/>
      <c r="E14" s="90"/>
      <c r="F14" s="90"/>
      <c r="J14" s="100">
        <f t="shared" si="0"/>
        <v>0</v>
      </c>
      <c r="K14" s="101" t="str">
        <f t="shared" si="3"/>
        <v>0</v>
      </c>
      <c r="L14" s="102" t="e">
        <f t="shared" si="1"/>
        <v>#DIV/0!</v>
      </c>
      <c r="M14" s="102" t="e">
        <f t="shared" si="4"/>
        <v>#DIV/0!</v>
      </c>
      <c r="N14" s="102" t="e">
        <f t="shared" si="2"/>
        <v>#DIV/0!</v>
      </c>
      <c r="P14" s="107"/>
      <c r="Q14" s="108"/>
      <c r="R14" s="108"/>
      <c r="S14" s="108"/>
      <c r="T14" s="108"/>
      <c r="U14" s="108"/>
      <c r="V14" s="108"/>
      <c r="W14" s="108"/>
      <c r="X14" s="108"/>
      <c r="Y14" s="108"/>
      <c r="Z14" s="108"/>
      <c r="AA14" s="108"/>
      <c r="AB14" s="108"/>
      <c r="AC14" s="108"/>
      <c r="AD14" s="108"/>
      <c r="AE14" s="108"/>
      <c r="AF14" s="108"/>
      <c r="AG14" s="108"/>
      <c r="AH14" s="109"/>
    </row>
    <row r="15" spans="1:34">
      <c r="A15" s="97"/>
      <c r="B15" s="260"/>
      <c r="C15" s="260"/>
      <c r="D15" s="260"/>
      <c r="E15" s="90"/>
      <c r="F15" s="90"/>
      <c r="J15" s="100">
        <f t="shared" si="0"/>
        <v>0</v>
      </c>
      <c r="K15" s="101" t="str">
        <f t="shared" si="3"/>
        <v>0</v>
      </c>
      <c r="L15" s="102" t="e">
        <f t="shared" si="1"/>
        <v>#DIV/0!</v>
      </c>
      <c r="M15" s="102" t="e">
        <f t="shared" si="4"/>
        <v>#DIV/0!</v>
      </c>
      <c r="N15" s="102" t="e">
        <f t="shared" si="2"/>
        <v>#DIV/0!</v>
      </c>
      <c r="P15" s="107"/>
      <c r="Q15" s="108"/>
      <c r="R15" s="108"/>
      <c r="S15" s="108"/>
      <c r="T15" s="108"/>
      <c r="U15" s="108"/>
      <c r="V15" s="108"/>
      <c r="W15" s="108"/>
      <c r="X15" s="108"/>
      <c r="Y15" s="108"/>
      <c r="Z15" s="108"/>
      <c r="AA15" s="108"/>
      <c r="AB15" s="108"/>
      <c r="AC15" s="108"/>
      <c r="AD15" s="108"/>
      <c r="AE15" s="108"/>
      <c r="AF15" s="108"/>
      <c r="AG15" s="108"/>
      <c r="AH15" s="109"/>
    </row>
    <row r="16" spans="1:34">
      <c r="A16" s="97"/>
      <c r="B16" s="260"/>
      <c r="C16" s="260"/>
      <c r="D16" s="260"/>
      <c r="E16" s="90"/>
      <c r="F16" s="90"/>
      <c r="J16" s="100">
        <f t="shared" si="0"/>
        <v>0</v>
      </c>
      <c r="K16" s="101" t="str">
        <f t="shared" si="3"/>
        <v>0</v>
      </c>
      <c r="L16" s="102" t="e">
        <f t="shared" si="1"/>
        <v>#DIV/0!</v>
      </c>
      <c r="M16" s="102" t="e">
        <f t="shared" si="4"/>
        <v>#DIV/0!</v>
      </c>
      <c r="N16" s="102" t="e">
        <f t="shared" si="2"/>
        <v>#DIV/0!</v>
      </c>
      <c r="P16" s="107"/>
      <c r="Q16" s="108"/>
      <c r="R16" s="108"/>
      <c r="S16" s="108"/>
      <c r="T16" s="108"/>
      <c r="U16" s="108"/>
      <c r="V16" s="108"/>
      <c r="W16" s="108"/>
      <c r="X16" s="108"/>
      <c r="Y16" s="108"/>
      <c r="Z16" s="108"/>
      <c r="AA16" s="108"/>
      <c r="AB16" s="108"/>
      <c r="AC16" s="108"/>
      <c r="AD16" s="108"/>
      <c r="AE16" s="108"/>
      <c r="AF16" s="108"/>
      <c r="AG16" s="108"/>
      <c r="AH16" s="109"/>
    </row>
    <row r="17" spans="1:34">
      <c r="A17" s="97"/>
      <c r="B17" s="260"/>
      <c r="C17" s="260"/>
      <c r="D17" s="260"/>
      <c r="E17" s="90"/>
      <c r="F17" s="90"/>
      <c r="J17" s="100">
        <f t="shared" si="0"/>
        <v>0</v>
      </c>
      <c r="K17" s="101" t="str">
        <f t="shared" si="3"/>
        <v>0</v>
      </c>
      <c r="L17" s="102" t="e">
        <f t="shared" si="1"/>
        <v>#DIV/0!</v>
      </c>
      <c r="M17" s="102" t="e">
        <f t="shared" si="4"/>
        <v>#DIV/0!</v>
      </c>
      <c r="N17" s="102" t="e">
        <f t="shared" si="2"/>
        <v>#DIV/0!</v>
      </c>
      <c r="P17" s="107"/>
      <c r="Q17" s="108"/>
      <c r="R17" s="108"/>
      <c r="S17" s="108"/>
      <c r="T17" s="108"/>
      <c r="U17" s="108"/>
      <c r="V17" s="108"/>
      <c r="W17" s="108"/>
      <c r="X17" s="108"/>
      <c r="Y17" s="108"/>
      <c r="Z17" s="108"/>
      <c r="AA17" s="108"/>
      <c r="AB17" s="108"/>
      <c r="AC17" s="108"/>
      <c r="AD17" s="108"/>
      <c r="AE17" s="108"/>
      <c r="AF17" s="108"/>
      <c r="AG17" s="108"/>
      <c r="AH17" s="109"/>
    </row>
    <row r="18" spans="1:34">
      <c r="A18" s="97"/>
      <c r="B18" s="260"/>
      <c r="C18" s="260"/>
      <c r="D18" s="260"/>
      <c r="E18" s="90"/>
      <c r="F18" s="90"/>
      <c r="J18" s="100">
        <f t="shared" si="0"/>
        <v>0</v>
      </c>
      <c r="K18" s="101" t="str">
        <f t="shared" si="3"/>
        <v>0</v>
      </c>
      <c r="L18" s="102" t="e">
        <f t="shared" si="1"/>
        <v>#DIV/0!</v>
      </c>
      <c r="M18" s="102" t="e">
        <f t="shared" si="4"/>
        <v>#DIV/0!</v>
      </c>
      <c r="N18" s="102" t="e">
        <f t="shared" si="2"/>
        <v>#DIV/0!</v>
      </c>
      <c r="P18" s="107"/>
      <c r="Q18" s="108"/>
      <c r="R18" s="108"/>
      <c r="S18" s="108"/>
      <c r="T18" s="108"/>
      <c r="U18" s="108"/>
      <c r="V18" s="108"/>
      <c r="W18" s="108"/>
      <c r="X18" s="108"/>
      <c r="Y18" s="108"/>
      <c r="Z18" s="108"/>
      <c r="AA18" s="108"/>
      <c r="AB18" s="108"/>
      <c r="AC18" s="108"/>
      <c r="AD18" s="108"/>
      <c r="AE18" s="108"/>
      <c r="AF18" s="108"/>
      <c r="AG18" s="108"/>
      <c r="AH18" s="109"/>
    </row>
    <row r="19" spans="1:34">
      <c r="A19" s="97"/>
      <c r="B19" s="260"/>
      <c r="C19" s="260"/>
      <c r="D19" s="260"/>
      <c r="E19" s="90"/>
      <c r="F19" s="90"/>
      <c r="J19" s="100">
        <f t="shared" si="0"/>
        <v>0</v>
      </c>
      <c r="K19" s="101" t="str">
        <f t="shared" si="3"/>
        <v>0</v>
      </c>
      <c r="L19" s="102" t="e">
        <f t="shared" si="1"/>
        <v>#DIV/0!</v>
      </c>
      <c r="M19" s="102" t="e">
        <f t="shared" si="4"/>
        <v>#DIV/0!</v>
      </c>
      <c r="N19" s="102" t="e">
        <f t="shared" si="2"/>
        <v>#DIV/0!</v>
      </c>
      <c r="P19" s="107"/>
      <c r="Q19" s="108"/>
      <c r="R19" s="108"/>
      <c r="S19" s="108"/>
      <c r="T19" s="108"/>
      <c r="U19" s="108"/>
      <c r="V19" s="108"/>
      <c r="W19" s="108"/>
      <c r="X19" s="108"/>
      <c r="Y19" s="108"/>
      <c r="Z19" s="108"/>
      <c r="AA19" s="108"/>
      <c r="AB19" s="108"/>
      <c r="AC19" s="108"/>
      <c r="AD19" s="108"/>
      <c r="AE19" s="108"/>
      <c r="AF19" s="108"/>
      <c r="AG19" s="108"/>
      <c r="AH19" s="109"/>
    </row>
    <row r="20" spans="1:34">
      <c r="A20" s="97"/>
      <c r="B20" s="260"/>
      <c r="C20" s="260"/>
      <c r="D20" s="260"/>
      <c r="E20" s="90"/>
      <c r="F20" s="90"/>
      <c r="J20" s="100">
        <f t="shared" si="0"/>
        <v>0</v>
      </c>
      <c r="K20" s="101" t="str">
        <f t="shared" si="3"/>
        <v>0</v>
      </c>
      <c r="L20" s="102" t="e">
        <f t="shared" si="1"/>
        <v>#DIV/0!</v>
      </c>
      <c r="M20" s="102" t="e">
        <f t="shared" si="4"/>
        <v>#DIV/0!</v>
      </c>
      <c r="N20" s="102" t="e">
        <f t="shared" si="2"/>
        <v>#DIV/0!</v>
      </c>
      <c r="P20" s="107"/>
      <c r="Q20" s="108"/>
      <c r="R20" s="108"/>
      <c r="S20" s="108"/>
      <c r="T20" s="108"/>
      <c r="U20" s="108"/>
      <c r="V20" s="108"/>
      <c r="W20" s="108"/>
      <c r="X20" s="108"/>
      <c r="Y20" s="108"/>
      <c r="Z20" s="108"/>
      <c r="AA20" s="108"/>
      <c r="AB20" s="108"/>
      <c r="AC20" s="108"/>
      <c r="AD20" s="108"/>
      <c r="AE20" s="108"/>
      <c r="AF20" s="108"/>
      <c r="AG20" s="108"/>
      <c r="AH20" s="109"/>
    </row>
    <row r="21" spans="1:34">
      <c r="A21" s="97"/>
      <c r="B21" s="260"/>
      <c r="C21" s="260"/>
      <c r="D21" s="260"/>
      <c r="E21" s="90"/>
      <c r="F21" s="90"/>
      <c r="J21" s="100">
        <f t="shared" si="0"/>
        <v>0</v>
      </c>
      <c r="K21" s="101" t="str">
        <f t="shared" si="3"/>
        <v>0</v>
      </c>
      <c r="L21" s="102" t="e">
        <f t="shared" si="1"/>
        <v>#DIV/0!</v>
      </c>
      <c r="M21" s="102" t="e">
        <f t="shared" si="4"/>
        <v>#DIV/0!</v>
      </c>
      <c r="N21" s="102" t="e">
        <f t="shared" si="2"/>
        <v>#DIV/0!</v>
      </c>
      <c r="P21" s="107"/>
      <c r="Q21" s="108"/>
      <c r="R21" s="108"/>
      <c r="S21" s="108"/>
      <c r="T21" s="108"/>
      <c r="U21" s="108"/>
      <c r="V21" s="108"/>
      <c r="W21" s="108"/>
      <c r="X21" s="108"/>
      <c r="Y21" s="108"/>
      <c r="Z21" s="108"/>
      <c r="AA21" s="108"/>
      <c r="AB21" s="108"/>
      <c r="AC21" s="108"/>
      <c r="AD21" s="108"/>
      <c r="AE21" s="108"/>
      <c r="AF21" s="108"/>
      <c r="AG21" s="108"/>
      <c r="AH21" s="109"/>
    </row>
    <row r="22" spans="1:34">
      <c r="A22" s="97"/>
      <c r="B22" s="260"/>
      <c r="C22" s="260"/>
      <c r="D22" s="260"/>
      <c r="E22" s="90"/>
      <c r="F22" s="90"/>
      <c r="J22" s="100">
        <f t="shared" si="0"/>
        <v>0</v>
      </c>
      <c r="K22" s="101" t="str">
        <f t="shared" si="3"/>
        <v>0</v>
      </c>
      <c r="L22" s="102" t="e">
        <f t="shared" si="1"/>
        <v>#DIV/0!</v>
      </c>
      <c r="M22" s="102" t="e">
        <f t="shared" si="4"/>
        <v>#DIV/0!</v>
      </c>
      <c r="N22" s="102" t="e">
        <f t="shared" si="2"/>
        <v>#DIV/0!</v>
      </c>
      <c r="P22" s="107"/>
      <c r="Q22" s="108"/>
      <c r="R22" s="108"/>
      <c r="S22" s="108"/>
      <c r="T22" s="108"/>
      <c r="U22" s="108"/>
      <c r="V22" s="108"/>
      <c r="W22" s="108"/>
      <c r="X22" s="108"/>
      <c r="Y22" s="108"/>
      <c r="Z22" s="108"/>
      <c r="AA22" s="108"/>
      <c r="AB22" s="108"/>
      <c r="AC22" s="108"/>
      <c r="AD22" s="108"/>
      <c r="AE22" s="108"/>
      <c r="AF22" s="108"/>
      <c r="AG22" s="108"/>
      <c r="AH22" s="109"/>
    </row>
    <row r="23" spans="1:34">
      <c r="A23" s="97"/>
      <c r="B23" s="260"/>
      <c r="C23" s="260"/>
      <c r="D23" s="260"/>
      <c r="E23" s="90"/>
      <c r="F23" s="90"/>
      <c r="J23" s="100">
        <f t="shared" si="0"/>
        <v>0</v>
      </c>
      <c r="K23" s="101" t="str">
        <f t="shared" si="3"/>
        <v>0</v>
      </c>
      <c r="L23" s="102" t="e">
        <f t="shared" si="1"/>
        <v>#DIV/0!</v>
      </c>
      <c r="M23" s="102" t="e">
        <f t="shared" si="4"/>
        <v>#DIV/0!</v>
      </c>
      <c r="N23" s="102" t="e">
        <f t="shared" si="2"/>
        <v>#DIV/0!</v>
      </c>
      <c r="P23" s="107"/>
      <c r="Q23" s="108"/>
      <c r="R23" s="108"/>
      <c r="S23" s="108"/>
      <c r="T23" s="108"/>
      <c r="U23" s="108"/>
      <c r="V23" s="108"/>
      <c r="W23" s="108"/>
      <c r="X23" s="108"/>
      <c r="Y23" s="108"/>
      <c r="Z23" s="108"/>
      <c r="AA23" s="108"/>
      <c r="AB23" s="108"/>
      <c r="AC23" s="108"/>
      <c r="AD23" s="108"/>
      <c r="AE23" s="108"/>
      <c r="AF23" s="108"/>
      <c r="AG23" s="108"/>
      <c r="AH23" s="109"/>
    </row>
    <row r="24" spans="1:34">
      <c r="A24" s="97"/>
      <c r="B24" s="260"/>
      <c r="C24" s="260"/>
      <c r="D24" s="260"/>
      <c r="E24" s="90"/>
      <c r="F24" s="90"/>
      <c r="J24" s="100">
        <f t="shared" si="0"/>
        <v>0</v>
      </c>
      <c r="K24" s="101" t="str">
        <f t="shared" si="3"/>
        <v>0</v>
      </c>
      <c r="L24" s="102" t="e">
        <f t="shared" si="1"/>
        <v>#DIV/0!</v>
      </c>
      <c r="M24" s="102" t="e">
        <f t="shared" si="4"/>
        <v>#DIV/0!</v>
      </c>
      <c r="N24" s="102" t="e">
        <f t="shared" si="2"/>
        <v>#DIV/0!</v>
      </c>
      <c r="P24" s="107"/>
      <c r="Q24" s="108"/>
      <c r="R24" s="108"/>
      <c r="S24" s="108"/>
      <c r="T24" s="108"/>
      <c r="U24" s="108"/>
      <c r="V24" s="108"/>
      <c r="W24" s="108"/>
      <c r="X24" s="108"/>
      <c r="Y24" s="108"/>
      <c r="Z24" s="108"/>
      <c r="AA24" s="108"/>
      <c r="AB24" s="108"/>
      <c r="AC24" s="108"/>
      <c r="AD24" s="108"/>
      <c r="AE24" s="108"/>
      <c r="AF24" s="108"/>
      <c r="AG24" s="108"/>
      <c r="AH24" s="109"/>
    </row>
    <row r="25" spans="1:34">
      <c r="A25" s="97"/>
      <c r="B25" s="260"/>
      <c r="C25" s="260"/>
      <c r="D25" s="260"/>
      <c r="E25" s="90"/>
      <c r="F25" s="90"/>
      <c r="J25" s="100">
        <f t="shared" si="0"/>
        <v>0</v>
      </c>
      <c r="K25" s="101" t="str">
        <f t="shared" si="3"/>
        <v>0</v>
      </c>
      <c r="L25" s="102" t="e">
        <f t="shared" si="1"/>
        <v>#DIV/0!</v>
      </c>
      <c r="M25" s="102" t="e">
        <f t="shared" si="4"/>
        <v>#DIV/0!</v>
      </c>
      <c r="N25" s="102" t="e">
        <f t="shared" si="2"/>
        <v>#DIV/0!</v>
      </c>
      <c r="P25" s="107"/>
      <c r="Q25" s="108"/>
      <c r="R25" s="108"/>
      <c r="S25" s="108"/>
      <c r="T25" s="108"/>
      <c r="U25" s="108"/>
      <c r="V25" s="108"/>
      <c r="W25" s="108"/>
      <c r="X25" s="108"/>
      <c r="Y25" s="108"/>
      <c r="Z25" s="108"/>
      <c r="AA25" s="108"/>
      <c r="AB25" s="108"/>
      <c r="AC25" s="108"/>
      <c r="AD25" s="108"/>
      <c r="AE25" s="108"/>
      <c r="AF25" s="108"/>
      <c r="AG25" s="108"/>
      <c r="AH25" s="109"/>
    </row>
    <row r="26" spans="1:34">
      <c r="A26" s="97"/>
      <c r="B26" s="260"/>
      <c r="C26" s="260"/>
      <c r="D26" s="260"/>
      <c r="E26" s="90"/>
      <c r="F26" s="90"/>
      <c r="J26" s="100">
        <f t="shared" si="0"/>
        <v>0</v>
      </c>
      <c r="K26" s="101" t="str">
        <f t="shared" si="3"/>
        <v>0</v>
      </c>
      <c r="L26" s="102" t="e">
        <f t="shared" si="1"/>
        <v>#DIV/0!</v>
      </c>
      <c r="M26" s="102" t="e">
        <f t="shared" si="4"/>
        <v>#DIV/0!</v>
      </c>
      <c r="N26" s="102" t="e">
        <f t="shared" si="2"/>
        <v>#DIV/0!</v>
      </c>
      <c r="P26" s="110"/>
      <c r="Q26" s="111"/>
      <c r="R26" s="111"/>
      <c r="S26" s="111"/>
      <c r="T26" s="111"/>
      <c r="U26" s="111"/>
      <c r="V26" s="111"/>
      <c r="W26" s="111"/>
      <c r="X26" s="111"/>
      <c r="Y26" s="111"/>
      <c r="Z26" s="111"/>
      <c r="AA26" s="111"/>
      <c r="AB26" s="111"/>
      <c r="AC26" s="111"/>
      <c r="AD26" s="111"/>
      <c r="AE26" s="111"/>
      <c r="AF26" s="111"/>
      <c r="AG26" s="111"/>
      <c r="AH26" s="112"/>
    </row>
    <row r="27" spans="1:34">
      <c r="A27" s="97"/>
      <c r="B27" s="260"/>
      <c r="C27" s="260"/>
      <c r="D27" s="260"/>
      <c r="E27" s="90"/>
      <c r="F27" s="90"/>
      <c r="J27" s="100">
        <f t="shared" si="0"/>
        <v>0</v>
      </c>
      <c r="K27" s="101" t="str">
        <f t="shared" si="3"/>
        <v>0</v>
      </c>
      <c r="L27" s="102" t="e">
        <f t="shared" si="1"/>
        <v>#DIV/0!</v>
      </c>
      <c r="M27" s="102" t="e">
        <f t="shared" si="4"/>
        <v>#DIV/0!</v>
      </c>
      <c r="N27" s="102" t="e">
        <f t="shared" si="2"/>
        <v>#DIV/0!</v>
      </c>
    </row>
    <row r="28" spans="1:34">
      <c r="A28" s="97"/>
      <c r="B28" s="260"/>
      <c r="C28" s="260"/>
      <c r="D28" s="260"/>
      <c r="E28" s="90"/>
      <c r="F28" s="90"/>
      <c r="J28" s="100">
        <f t="shared" si="0"/>
        <v>0</v>
      </c>
      <c r="K28" s="101" t="str">
        <f t="shared" si="3"/>
        <v>0</v>
      </c>
      <c r="L28" s="102" t="e">
        <f t="shared" si="1"/>
        <v>#DIV/0!</v>
      </c>
      <c r="M28" s="102" t="e">
        <f t="shared" si="4"/>
        <v>#DIV/0!</v>
      </c>
      <c r="N28" s="102" t="e">
        <f t="shared" si="2"/>
        <v>#DIV/0!</v>
      </c>
    </row>
    <row r="29" spans="1:34">
      <c r="A29" s="97"/>
      <c r="B29" s="260"/>
      <c r="C29" s="260"/>
      <c r="D29" s="260"/>
      <c r="E29" s="90"/>
      <c r="F29" s="90"/>
      <c r="J29" s="100">
        <f t="shared" si="0"/>
        <v>0</v>
      </c>
      <c r="K29" s="101" t="str">
        <f t="shared" si="3"/>
        <v>0</v>
      </c>
      <c r="L29" s="102" t="e">
        <f t="shared" si="1"/>
        <v>#DIV/0!</v>
      </c>
      <c r="M29" s="102" t="e">
        <f t="shared" si="4"/>
        <v>#DIV/0!</v>
      </c>
      <c r="N29" s="102" t="e">
        <f t="shared" si="2"/>
        <v>#DIV/0!</v>
      </c>
    </row>
    <row r="30" spans="1:34">
      <c r="A30" s="97"/>
      <c r="B30" s="260"/>
      <c r="C30" s="260"/>
      <c r="D30" s="260"/>
      <c r="E30" s="90"/>
      <c r="F30" s="90"/>
      <c r="J30" s="100">
        <f t="shared" si="0"/>
        <v>0</v>
      </c>
      <c r="K30" s="101" t="str">
        <f t="shared" si="3"/>
        <v>0</v>
      </c>
      <c r="L30" s="102" t="e">
        <f t="shared" si="1"/>
        <v>#DIV/0!</v>
      </c>
      <c r="M30" s="102" t="e">
        <f t="shared" si="4"/>
        <v>#DIV/0!</v>
      </c>
      <c r="N30" s="102" t="e">
        <f t="shared" si="2"/>
        <v>#DIV/0!</v>
      </c>
    </row>
    <row r="31" spans="1:34">
      <c r="A31" s="97"/>
      <c r="B31" s="260"/>
      <c r="C31" s="260"/>
      <c r="D31" s="260"/>
      <c r="E31" s="90"/>
      <c r="F31" s="90"/>
      <c r="J31" s="100">
        <f t="shared" si="0"/>
        <v>0</v>
      </c>
      <c r="K31" s="101" t="str">
        <f t="shared" si="3"/>
        <v>0</v>
      </c>
      <c r="L31" s="102" t="e">
        <f t="shared" si="1"/>
        <v>#DIV/0!</v>
      </c>
      <c r="M31" s="102" t="e">
        <f t="shared" si="4"/>
        <v>#DIV/0!</v>
      </c>
      <c r="N31" s="102" t="e">
        <f t="shared" si="2"/>
        <v>#DIV/0!</v>
      </c>
    </row>
    <row r="32" spans="1:34">
      <c r="A32" s="97"/>
      <c r="B32" s="260"/>
      <c r="C32" s="260"/>
      <c r="D32" s="260"/>
      <c r="E32" s="90"/>
      <c r="F32" s="90"/>
      <c r="K32" s="93">
        <f>SUM(K7:K31)</f>
        <v>0</v>
      </c>
      <c r="L32" s="679"/>
      <c r="M32" s="679"/>
      <c r="N32" s="93">
        <f>'DATA SUMMARY'!E43</f>
        <v>0</v>
      </c>
    </row>
    <row r="33" spans="1:11">
      <c r="A33" s="97"/>
      <c r="B33" s="260"/>
      <c r="C33" s="260"/>
      <c r="D33" s="260"/>
      <c r="E33" s="90"/>
      <c r="F33" s="90"/>
      <c r="K33" s="93">
        <f>K32/5</f>
        <v>0</v>
      </c>
    </row>
    <row r="34" spans="1:11">
      <c r="A34" s="97"/>
      <c r="B34" s="260"/>
      <c r="C34" s="260"/>
      <c r="D34" s="260"/>
    </row>
    <row r="35" spans="1:11">
      <c r="A35" s="97"/>
      <c r="B35" s="260"/>
      <c r="C35" s="260"/>
      <c r="D35" s="260"/>
    </row>
    <row r="36" spans="1:11">
      <c r="A36" s="97"/>
      <c r="B36" s="260"/>
      <c r="C36" s="260"/>
      <c r="D36" s="260"/>
    </row>
    <row r="37" spans="1:11">
      <c r="A37" s="97"/>
      <c r="B37" s="260"/>
      <c r="C37" s="260"/>
      <c r="D37" s="260"/>
    </row>
    <row r="38" spans="1:11">
      <c r="B38" s="260"/>
      <c r="C38" s="260"/>
      <c r="D38" s="260"/>
    </row>
    <row r="39" spans="1:11">
      <c r="B39" s="260"/>
      <c r="C39" s="260"/>
      <c r="D39" s="260"/>
    </row>
    <row r="40" spans="1:11">
      <c r="B40" s="260"/>
      <c r="C40" s="260"/>
      <c r="D40" s="260"/>
    </row>
    <row r="41" spans="1:11">
      <c r="B41" s="260"/>
      <c r="C41" s="260"/>
      <c r="D41" s="260"/>
    </row>
    <row r="42" spans="1:11">
      <c r="B42" s="260"/>
      <c r="C42" s="260"/>
      <c r="D42" s="260"/>
    </row>
    <row r="43" spans="1:11">
      <c r="B43" s="260"/>
      <c r="C43" s="260"/>
      <c r="D43" s="260"/>
    </row>
    <row r="44" spans="1:11">
      <c r="B44" s="260"/>
      <c r="C44" s="260"/>
      <c r="D44" s="260"/>
    </row>
    <row r="45" spans="1:11">
      <c r="B45" s="260"/>
      <c r="C45" s="260"/>
      <c r="D45" s="260"/>
    </row>
    <row r="46" spans="1:11">
      <c r="B46" s="260"/>
      <c r="C46" s="260"/>
      <c r="D46" s="260"/>
    </row>
    <row r="47" spans="1:11">
      <c r="B47" s="260"/>
      <c r="C47" s="260"/>
      <c r="D47" s="260"/>
    </row>
    <row r="48" spans="1:11">
      <c r="B48" s="260"/>
      <c r="C48" s="260"/>
      <c r="D48" s="260"/>
    </row>
    <row r="49" spans="2:4">
      <c r="B49" s="260"/>
      <c r="C49" s="260"/>
      <c r="D49" s="260"/>
    </row>
    <row r="50" spans="2:4">
      <c r="B50" s="260"/>
      <c r="C50" s="260"/>
      <c r="D50" s="260"/>
    </row>
    <row r="51" spans="2:4">
      <c r="B51" s="260"/>
      <c r="C51" s="260"/>
      <c r="D51" s="260"/>
    </row>
    <row r="52" spans="2:4">
      <c r="B52" s="260"/>
      <c r="C52" s="260"/>
      <c r="D52" s="260"/>
    </row>
    <row r="53" spans="2:4">
      <c r="B53" s="260"/>
      <c r="C53" s="260"/>
      <c r="D53" s="260"/>
    </row>
    <row r="54" spans="2:4">
      <c r="B54" s="260"/>
      <c r="C54" s="260"/>
      <c r="D54" s="260"/>
    </row>
    <row r="55" spans="2:4">
      <c r="B55" s="260"/>
      <c r="C55" s="260"/>
      <c r="D55" s="260"/>
    </row>
    <row r="56" spans="2:4">
      <c r="B56" s="260"/>
      <c r="C56" s="260"/>
      <c r="D56" s="260"/>
    </row>
    <row r="57" spans="2:4">
      <c r="B57" s="260"/>
      <c r="C57" s="260"/>
      <c r="D57" s="260"/>
    </row>
    <row r="58" spans="2:4">
      <c r="B58" s="260"/>
      <c r="C58" s="260"/>
      <c r="D58" s="260"/>
    </row>
    <row r="59" spans="2:4">
      <c r="B59" s="260"/>
      <c r="C59" s="260"/>
      <c r="D59" s="260"/>
    </row>
    <row r="60" spans="2:4">
      <c r="B60" s="260"/>
      <c r="C60" s="260"/>
      <c r="D60" s="260"/>
    </row>
    <row r="61" spans="2:4">
      <c r="B61" s="260"/>
      <c r="C61" s="260"/>
      <c r="D61" s="260"/>
    </row>
    <row r="62" spans="2:4">
      <c r="B62" s="260"/>
      <c r="C62" s="260"/>
      <c r="D62" s="260"/>
    </row>
    <row r="63" spans="2:4">
      <c r="B63" s="260"/>
      <c r="C63" s="260"/>
      <c r="D63" s="260"/>
    </row>
    <row r="64" spans="2:4">
      <c r="B64" s="260"/>
      <c r="C64" s="260"/>
      <c r="D64" s="260"/>
    </row>
    <row r="65" spans="2:4">
      <c r="B65" s="260"/>
      <c r="C65" s="260"/>
      <c r="D65" s="260"/>
    </row>
    <row r="66" spans="2:4">
      <c r="B66" s="260"/>
      <c r="C66" s="260"/>
      <c r="D66" s="260"/>
    </row>
    <row r="67" spans="2:4">
      <c r="B67" s="260"/>
      <c r="C67" s="260"/>
      <c r="D67" s="260"/>
    </row>
    <row r="68" spans="2:4">
      <c r="B68" s="260"/>
      <c r="C68" s="260"/>
      <c r="D68" s="260"/>
    </row>
    <row r="69" spans="2:4">
      <c r="B69" s="260"/>
      <c r="C69" s="260"/>
      <c r="D69" s="260"/>
    </row>
    <row r="70" spans="2:4">
      <c r="B70" s="260"/>
      <c r="C70" s="260"/>
      <c r="D70" s="260"/>
    </row>
    <row r="71" spans="2:4">
      <c r="B71" s="260"/>
      <c r="C71" s="260"/>
      <c r="D71" s="260"/>
    </row>
    <row r="72" spans="2:4">
      <c r="B72" s="260"/>
      <c r="C72" s="260"/>
      <c r="D72" s="260"/>
    </row>
    <row r="73" spans="2:4">
      <c r="B73" s="260"/>
      <c r="C73" s="260"/>
      <c r="D73" s="260"/>
    </row>
    <row r="74" spans="2:4">
      <c r="B74" s="260"/>
      <c r="C74" s="260"/>
      <c r="D74" s="260"/>
    </row>
    <row r="75" spans="2:4">
      <c r="B75" s="260"/>
      <c r="C75" s="260"/>
      <c r="D75" s="260"/>
    </row>
    <row r="76" spans="2:4">
      <c r="B76" s="260"/>
      <c r="C76" s="260"/>
      <c r="D76" s="260"/>
    </row>
    <row r="77" spans="2:4">
      <c r="B77" s="260"/>
      <c r="C77" s="260"/>
      <c r="D77" s="260"/>
    </row>
    <row r="78" spans="2:4">
      <c r="B78" s="260"/>
      <c r="C78" s="260"/>
      <c r="D78" s="260"/>
    </row>
    <row r="79" spans="2:4">
      <c r="B79" s="260"/>
      <c r="C79" s="260"/>
      <c r="D79" s="260"/>
    </row>
    <row r="80" spans="2:4">
      <c r="B80" s="260"/>
      <c r="C80" s="260"/>
      <c r="D80" s="260"/>
    </row>
    <row r="81" spans="2:4">
      <c r="B81" s="260"/>
      <c r="C81" s="260"/>
      <c r="D81" s="260"/>
    </row>
    <row r="82" spans="2:4">
      <c r="B82" s="260"/>
      <c r="C82" s="260"/>
      <c r="D82" s="260"/>
    </row>
    <row r="83" spans="2:4">
      <c r="B83" s="260"/>
      <c r="C83" s="260"/>
      <c r="D83" s="260"/>
    </row>
    <row r="84" spans="2:4">
      <c r="B84" s="260"/>
      <c r="C84" s="260"/>
      <c r="D84" s="260"/>
    </row>
    <row r="85" spans="2:4">
      <c r="B85" s="260"/>
      <c r="C85" s="260"/>
      <c r="D85" s="260"/>
    </row>
    <row r="86" spans="2:4">
      <c r="B86" s="260"/>
      <c r="C86" s="260"/>
      <c r="D86" s="260"/>
    </row>
    <row r="87" spans="2:4">
      <c r="B87" s="260"/>
      <c r="C87" s="260"/>
      <c r="D87" s="260"/>
    </row>
    <row r="88" spans="2:4">
      <c r="B88" s="260"/>
      <c r="C88" s="260"/>
      <c r="D88" s="260"/>
    </row>
  </sheetData>
  <mergeCells count="1">
    <mergeCell ref="L32:M32"/>
  </mergeCells>
  <pageMargins left="0.7" right="0.7" top="0.75" bottom="0.75" header="0.3" footer="0.3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AH87"/>
  <sheetViews>
    <sheetView showGridLines="0" zoomScale="85" zoomScaleNormal="85" workbookViewId="0">
      <selection activeCell="C5" sqref="C5"/>
    </sheetView>
  </sheetViews>
  <sheetFormatPr defaultRowHeight="15"/>
  <cols>
    <col min="1" max="1" width="3.7109375" style="91" customWidth="1"/>
    <col min="2" max="2" width="33" style="91" customWidth="1"/>
    <col min="3" max="3" width="19" style="91" customWidth="1"/>
    <col min="4" max="5" width="5.42578125" style="91" customWidth="1"/>
    <col min="6" max="6" width="6.7109375" style="91" customWidth="1"/>
    <col min="7" max="9" width="3.7109375" style="91" customWidth="1"/>
    <col min="10" max="10" width="47.42578125" style="92" bestFit="1" customWidth="1"/>
    <col min="11" max="11" width="9.140625" style="93" bestFit="1" customWidth="1"/>
    <col min="12" max="12" width="15.28515625" style="93" bestFit="1" customWidth="1"/>
    <col min="13" max="13" width="9.42578125" style="93" bestFit="1" customWidth="1"/>
    <col min="14" max="14" width="15.28515625" style="93" bestFit="1" customWidth="1"/>
    <col min="15" max="15" width="2.7109375" style="91" customWidth="1"/>
    <col min="16" max="28" width="9.28515625" style="91" customWidth="1"/>
    <col min="29" max="16384" width="9.140625" style="91"/>
  </cols>
  <sheetData>
    <row r="1" spans="1:34">
      <c r="L1" s="132"/>
      <c r="M1" s="132"/>
    </row>
    <row r="2" spans="1:34" ht="24" customHeight="1">
      <c r="J2" s="133"/>
      <c r="L2" s="131"/>
      <c r="M2" s="96"/>
    </row>
    <row r="3" spans="1:34" ht="9.9499999999999993" customHeight="1">
      <c r="J3" s="94"/>
      <c r="L3" s="95"/>
      <c r="M3" s="96"/>
    </row>
    <row r="4" spans="1:34">
      <c r="A4" s="97"/>
      <c r="B4"/>
      <c r="C4"/>
      <c r="L4" s="132"/>
      <c r="M4" s="132"/>
    </row>
    <row r="5" spans="1:34">
      <c r="A5" s="97"/>
      <c r="B5" s="149" t="s">
        <v>28</v>
      </c>
      <c r="C5" s="613" t="s">
        <v>236</v>
      </c>
      <c r="D5" s="238"/>
      <c r="J5" s="98" t="s">
        <v>23</v>
      </c>
      <c r="L5" s="91"/>
      <c r="M5" s="99"/>
    </row>
    <row r="6" spans="1:34" ht="11.25" customHeight="1">
      <c r="B6" s="149" t="s">
        <v>141</v>
      </c>
      <c r="C6" s="613" t="s">
        <v>236</v>
      </c>
      <c r="D6" s="238"/>
      <c r="J6" s="92" t="s">
        <v>88</v>
      </c>
      <c r="K6" s="93" t="s">
        <v>26</v>
      </c>
      <c r="L6" s="93" t="s">
        <v>89</v>
      </c>
      <c r="M6" s="93" t="s">
        <v>90</v>
      </c>
      <c r="N6" s="93" t="s">
        <v>91</v>
      </c>
    </row>
    <row r="7" spans="1:34">
      <c r="A7" s="97"/>
      <c r="B7"/>
      <c r="C7"/>
      <c r="D7"/>
      <c r="E7" s="90"/>
      <c r="F7" s="90"/>
      <c r="J7" s="100">
        <f>C10</f>
        <v>0</v>
      </c>
      <c r="K7" s="101" t="str">
        <f>IFERROR((VLOOKUP(J7,C10:D10,2,0)),"0")</f>
        <v>0</v>
      </c>
      <c r="L7" s="102" t="e">
        <f>K7/K$32</f>
        <v>#DIV/0!</v>
      </c>
      <c r="M7" s="102" t="e">
        <f>L7</f>
        <v>#DIV/0!</v>
      </c>
      <c r="N7" s="102" t="e">
        <f>K7/N$32</f>
        <v>#DIV/0!</v>
      </c>
      <c r="P7" s="103"/>
      <c r="Q7" s="104"/>
      <c r="R7" s="104"/>
      <c r="S7" s="104"/>
      <c r="T7" s="104"/>
      <c r="U7" s="104"/>
      <c r="V7" s="104"/>
      <c r="W7" s="104"/>
      <c r="X7" s="104"/>
      <c r="Y7" s="104"/>
      <c r="Z7" s="104"/>
      <c r="AA7" s="104"/>
      <c r="AB7" s="104"/>
      <c r="AC7" s="105"/>
      <c r="AD7" s="105"/>
      <c r="AE7" s="105"/>
      <c r="AF7" s="105"/>
      <c r="AG7" s="104"/>
      <c r="AH7" s="106"/>
    </row>
    <row r="8" spans="1:34">
      <c r="A8" s="97"/>
      <c r="B8" s="149" t="s">
        <v>167</v>
      </c>
      <c r="C8"/>
      <c r="D8"/>
      <c r="E8"/>
      <c r="F8" s="90"/>
      <c r="J8" s="100">
        <f t="shared" ref="J8:J17" si="0">C11</f>
        <v>0</v>
      </c>
      <c r="K8" s="101" t="str">
        <f t="shared" ref="K8:K18" si="1">IFERROR((VLOOKUP(J8,C11:D11,2,0)),"0")</f>
        <v>0</v>
      </c>
      <c r="L8" s="102" t="e">
        <f t="shared" ref="L8:L31" si="2">K8/K$32</f>
        <v>#DIV/0!</v>
      </c>
      <c r="M8" s="102" t="e">
        <f>L8+M7</f>
        <v>#DIV/0!</v>
      </c>
      <c r="N8" s="102" t="e">
        <f t="shared" ref="N8:N31" si="3">K8/N$32</f>
        <v>#DIV/0!</v>
      </c>
      <c r="P8" s="107"/>
      <c r="Q8" s="108"/>
      <c r="R8" s="108"/>
      <c r="S8" s="108"/>
      <c r="T8" s="108"/>
      <c r="U8" s="108"/>
      <c r="V8" s="108"/>
      <c r="W8" s="108"/>
      <c r="X8" s="108"/>
      <c r="Y8" s="108"/>
      <c r="Z8" s="108"/>
      <c r="AA8" s="108"/>
      <c r="AB8" s="108"/>
      <c r="AC8" s="108"/>
      <c r="AD8" s="108"/>
      <c r="AE8" s="108"/>
      <c r="AF8" s="108"/>
      <c r="AG8" s="108"/>
      <c r="AH8" s="109"/>
    </row>
    <row r="9" spans="1:34">
      <c r="A9" s="97"/>
      <c r="B9" s="149" t="s">
        <v>18</v>
      </c>
      <c r="C9" s="149" t="s">
        <v>85</v>
      </c>
      <c r="D9" t="s">
        <v>168</v>
      </c>
      <c r="E9"/>
      <c r="F9" s="90"/>
      <c r="J9" s="100">
        <f t="shared" si="0"/>
        <v>0</v>
      </c>
      <c r="K9" s="101" t="str">
        <f t="shared" si="1"/>
        <v>0</v>
      </c>
      <c r="L9" s="102" t="e">
        <f t="shared" si="2"/>
        <v>#DIV/0!</v>
      </c>
      <c r="M9" s="102" t="e">
        <f t="shared" ref="M9:M31" si="4">L9+M8</f>
        <v>#DIV/0!</v>
      </c>
      <c r="N9" s="102" t="e">
        <f t="shared" si="3"/>
        <v>#DIV/0!</v>
      </c>
      <c r="P9" s="107"/>
      <c r="Q9" s="108"/>
      <c r="R9" s="108"/>
      <c r="S9" s="108"/>
      <c r="T9" s="108"/>
      <c r="U9" s="108"/>
      <c r="V9" s="108"/>
      <c r="W9" s="108"/>
      <c r="X9" s="108"/>
      <c r="Y9" s="108"/>
      <c r="Z9" s="108"/>
      <c r="AA9" s="108"/>
      <c r="AB9" s="108"/>
      <c r="AC9" s="108"/>
      <c r="AD9" s="108"/>
      <c r="AE9" s="108"/>
      <c r="AF9" s="108"/>
      <c r="AG9" s="108"/>
      <c r="AH9" s="109"/>
    </row>
    <row r="10" spans="1:34">
      <c r="A10" s="97"/>
      <c r="B10" s="613" t="s">
        <v>166</v>
      </c>
      <c r="C10"/>
      <c r="D10" s="150"/>
      <c r="E10"/>
      <c r="F10" s="90"/>
      <c r="J10" s="100">
        <f t="shared" si="0"/>
        <v>0</v>
      </c>
      <c r="K10" s="101" t="str">
        <f t="shared" si="1"/>
        <v>0</v>
      </c>
      <c r="L10" s="102" t="e">
        <f t="shared" si="2"/>
        <v>#DIV/0!</v>
      </c>
      <c r="M10" s="102" t="e">
        <f t="shared" si="4"/>
        <v>#DIV/0!</v>
      </c>
      <c r="N10" s="102" t="e">
        <f t="shared" si="3"/>
        <v>#DIV/0!</v>
      </c>
      <c r="P10" s="107"/>
      <c r="Q10" s="108"/>
      <c r="R10" s="108"/>
      <c r="S10" s="108"/>
      <c r="T10" s="108"/>
      <c r="U10" s="108"/>
      <c r="V10" s="108"/>
      <c r="W10" s="108"/>
      <c r="X10" s="108"/>
      <c r="Y10" s="108"/>
      <c r="Z10" s="108"/>
      <c r="AA10" s="108"/>
      <c r="AB10" s="108"/>
      <c r="AC10" s="108"/>
      <c r="AD10" s="108"/>
      <c r="AE10" s="108"/>
      <c r="AF10" s="108"/>
      <c r="AG10" s="108"/>
      <c r="AH10" s="109"/>
    </row>
    <row r="11" spans="1:34">
      <c r="A11" s="97"/>
      <c r="B11"/>
      <c r="C11"/>
      <c r="D11"/>
      <c r="E11"/>
      <c r="F11" s="90"/>
      <c r="J11" s="100">
        <f t="shared" si="0"/>
        <v>0</v>
      </c>
      <c r="K11" s="101" t="str">
        <f t="shared" si="1"/>
        <v>0</v>
      </c>
      <c r="L11" s="102" t="e">
        <f t="shared" si="2"/>
        <v>#DIV/0!</v>
      </c>
      <c r="M11" s="102" t="e">
        <f t="shared" si="4"/>
        <v>#DIV/0!</v>
      </c>
      <c r="N11" s="102" t="e">
        <f t="shared" si="3"/>
        <v>#DIV/0!</v>
      </c>
      <c r="P11" s="107"/>
      <c r="Q11" s="108"/>
      <c r="R11" s="108"/>
      <c r="S11" s="108"/>
      <c r="T11" s="108"/>
      <c r="U11" s="108"/>
      <c r="V11" s="108"/>
      <c r="W11" s="108"/>
      <c r="X11" s="108"/>
      <c r="Y11" s="108"/>
      <c r="Z11" s="108"/>
      <c r="AA11" s="108"/>
      <c r="AB11" s="108"/>
      <c r="AC11" s="108"/>
      <c r="AD11" s="108"/>
      <c r="AE11" s="108"/>
      <c r="AF11" s="108"/>
      <c r="AG11" s="108"/>
      <c r="AH11" s="109"/>
    </row>
    <row r="12" spans="1:34">
      <c r="A12" s="97"/>
      <c r="B12"/>
      <c r="C12"/>
      <c r="D12"/>
      <c r="E12"/>
      <c r="F12" s="90"/>
      <c r="J12" s="100">
        <f t="shared" si="0"/>
        <v>0</v>
      </c>
      <c r="K12" s="101" t="str">
        <f t="shared" si="1"/>
        <v>0</v>
      </c>
      <c r="L12" s="102" t="e">
        <f t="shared" si="2"/>
        <v>#DIV/0!</v>
      </c>
      <c r="M12" s="102" t="e">
        <f t="shared" si="4"/>
        <v>#DIV/0!</v>
      </c>
      <c r="N12" s="102" t="e">
        <f t="shared" si="3"/>
        <v>#DIV/0!</v>
      </c>
      <c r="P12" s="107"/>
      <c r="Q12" s="108"/>
      <c r="R12" s="108"/>
      <c r="S12" s="108"/>
      <c r="T12" s="108"/>
      <c r="U12" s="108"/>
      <c r="V12" s="108"/>
      <c r="W12" s="108"/>
      <c r="X12" s="108"/>
      <c r="Y12" s="108"/>
      <c r="Z12" s="108"/>
      <c r="AA12" s="108"/>
      <c r="AB12" s="108"/>
      <c r="AC12" s="108"/>
      <c r="AD12" s="108"/>
      <c r="AE12" s="108"/>
      <c r="AF12" s="108"/>
      <c r="AG12" s="108"/>
      <c r="AH12" s="109"/>
    </row>
    <row r="13" spans="1:34">
      <c r="A13" s="97"/>
      <c r="B13"/>
      <c r="C13"/>
      <c r="D13"/>
      <c r="E13"/>
      <c r="F13" s="90"/>
      <c r="J13" s="100">
        <f t="shared" si="0"/>
        <v>0</v>
      </c>
      <c r="K13" s="101" t="str">
        <f t="shared" si="1"/>
        <v>0</v>
      </c>
      <c r="L13" s="102" t="e">
        <f t="shared" si="2"/>
        <v>#DIV/0!</v>
      </c>
      <c r="M13" s="102" t="e">
        <f t="shared" si="4"/>
        <v>#DIV/0!</v>
      </c>
      <c r="N13" s="102" t="e">
        <f t="shared" si="3"/>
        <v>#DIV/0!</v>
      </c>
      <c r="P13" s="107"/>
      <c r="Q13" s="108"/>
      <c r="R13" s="108"/>
      <c r="S13" s="108"/>
      <c r="T13" s="108"/>
      <c r="U13" s="108"/>
      <c r="V13" s="108"/>
      <c r="W13" s="108"/>
      <c r="X13" s="108"/>
      <c r="Y13" s="108"/>
      <c r="Z13" s="108"/>
      <c r="AA13" s="108"/>
      <c r="AB13" s="108"/>
      <c r="AC13" s="108"/>
      <c r="AD13" s="108"/>
      <c r="AE13" s="108"/>
      <c r="AF13" s="108"/>
      <c r="AG13" s="108"/>
      <c r="AH13" s="109"/>
    </row>
    <row r="14" spans="1:34">
      <c r="A14" s="97"/>
      <c r="B14"/>
      <c r="C14"/>
      <c r="D14"/>
      <c r="E14"/>
      <c r="F14" s="90"/>
      <c r="J14" s="100">
        <f t="shared" si="0"/>
        <v>0</v>
      </c>
      <c r="K14" s="101" t="str">
        <f t="shared" si="1"/>
        <v>0</v>
      </c>
      <c r="L14" s="102" t="e">
        <f t="shared" si="2"/>
        <v>#DIV/0!</v>
      </c>
      <c r="M14" s="102" t="e">
        <f t="shared" si="4"/>
        <v>#DIV/0!</v>
      </c>
      <c r="N14" s="102" t="e">
        <f t="shared" si="3"/>
        <v>#DIV/0!</v>
      </c>
      <c r="P14" s="107"/>
      <c r="Q14" s="108"/>
      <c r="R14" s="108"/>
      <c r="S14" s="108"/>
      <c r="T14" s="108"/>
      <c r="U14" s="108"/>
      <c r="V14" s="108"/>
      <c r="W14" s="108"/>
      <c r="X14" s="108"/>
      <c r="Y14" s="108"/>
      <c r="Z14" s="108"/>
      <c r="AA14" s="108"/>
      <c r="AB14" s="108"/>
      <c r="AC14" s="108"/>
      <c r="AD14" s="108"/>
      <c r="AE14" s="108"/>
      <c r="AF14" s="108"/>
      <c r="AG14" s="108"/>
      <c r="AH14" s="109"/>
    </row>
    <row r="15" spans="1:34">
      <c r="A15" s="97"/>
      <c r="B15"/>
      <c r="C15"/>
      <c r="D15"/>
      <c r="E15"/>
      <c r="F15" s="90"/>
      <c r="J15" s="100">
        <f t="shared" si="0"/>
        <v>0</v>
      </c>
      <c r="K15" s="101" t="str">
        <f t="shared" si="1"/>
        <v>0</v>
      </c>
      <c r="L15" s="102" t="e">
        <f t="shared" si="2"/>
        <v>#DIV/0!</v>
      </c>
      <c r="M15" s="102" t="e">
        <f t="shared" si="4"/>
        <v>#DIV/0!</v>
      </c>
      <c r="N15" s="102" t="e">
        <f t="shared" si="3"/>
        <v>#DIV/0!</v>
      </c>
      <c r="P15" s="107"/>
      <c r="Q15" s="108"/>
      <c r="R15" s="108"/>
      <c r="S15" s="108"/>
      <c r="T15" s="108"/>
      <c r="U15" s="108"/>
      <c r="V15" s="108"/>
      <c r="W15" s="108"/>
      <c r="X15" s="108"/>
      <c r="Y15" s="108"/>
      <c r="Z15" s="108"/>
      <c r="AA15" s="108"/>
      <c r="AB15" s="108"/>
      <c r="AC15" s="108"/>
      <c r="AD15" s="108"/>
      <c r="AE15" s="108"/>
      <c r="AF15" s="108"/>
      <c r="AG15" s="108"/>
      <c r="AH15" s="109"/>
    </row>
    <row r="16" spans="1:34">
      <c r="A16" s="97"/>
      <c r="B16"/>
      <c r="C16"/>
      <c r="D16"/>
      <c r="E16" s="90"/>
      <c r="F16" s="90"/>
      <c r="J16" s="100">
        <f t="shared" si="0"/>
        <v>0</v>
      </c>
      <c r="K16" s="101" t="str">
        <f t="shared" si="1"/>
        <v>0</v>
      </c>
      <c r="L16" s="102" t="e">
        <f t="shared" si="2"/>
        <v>#DIV/0!</v>
      </c>
      <c r="M16" s="102" t="e">
        <f t="shared" si="4"/>
        <v>#DIV/0!</v>
      </c>
      <c r="N16" s="102" t="e">
        <f t="shared" si="3"/>
        <v>#DIV/0!</v>
      </c>
      <c r="P16" s="107"/>
      <c r="Q16" s="108"/>
      <c r="R16" s="108"/>
      <c r="S16" s="108"/>
      <c r="T16" s="108"/>
      <c r="U16" s="108"/>
      <c r="V16" s="108"/>
      <c r="W16" s="108"/>
      <c r="X16" s="108"/>
      <c r="Y16" s="108"/>
      <c r="Z16" s="108"/>
      <c r="AA16" s="108"/>
      <c r="AB16" s="108"/>
      <c r="AC16" s="108"/>
      <c r="AD16" s="108"/>
      <c r="AE16" s="108"/>
      <c r="AF16" s="108"/>
      <c r="AG16" s="108"/>
      <c r="AH16" s="109"/>
    </row>
    <row r="17" spans="1:34">
      <c r="A17" s="97"/>
      <c r="B17"/>
      <c r="C17"/>
      <c r="D17"/>
      <c r="E17" s="90"/>
      <c r="F17" s="90"/>
      <c r="J17" s="100">
        <f t="shared" si="0"/>
        <v>0</v>
      </c>
      <c r="K17" s="101" t="str">
        <f t="shared" si="1"/>
        <v>0</v>
      </c>
      <c r="L17" s="102" t="e">
        <f t="shared" si="2"/>
        <v>#DIV/0!</v>
      </c>
      <c r="M17" s="102" t="e">
        <f t="shared" si="4"/>
        <v>#DIV/0!</v>
      </c>
      <c r="N17" s="102" t="e">
        <f t="shared" si="3"/>
        <v>#DIV/0!</v>
      </c>
      <c r="P17" s="107"/>
      <c r="Q17" s="108"/>
      <c r="R17" s="108"/>
      <c r="S17" s="108"/>
      <c r="T17" s="108"/>
      <c r="U17" s="108"/>
      <c r="V17" s="108"/>
      <c r="W17" s="108"/>
      <c r="X17" s="108"/>
      <c r="Y17" s="108"/>
      <c r="Z17" s="108"/>
      <c r="AA17" s="108"/>
      <c r="AB17" s="108"/>
      <c r="AC17" s="108"/>
      <c r="AD17" s="108"/>
      <c r="AE17" s="108"/>
      <c r="AF17" s="108"/>
      <c r="AG17" s="108"/>
      <c r="AH17" s="109"/>
    </row>
    <row r="18" spans="1:34">
      <c r="A18" s="97"/>
      <c r="B18" s="90"/>
      <c r="C18" s="90"/>
      <c r="D18" s="90"/>
      <c r="E18" s="90"/>
      <c r="F18" s="90"/>
      <c r="J18" s="100">
        <f t="shared" ref="J18:J31" si="5">C20</f>
        <v>0</v>
      </c>
      <c r="K18" s="101" t="str">
        <f t="shared" si="1"/>
        <v>0</v>
      </c>
      <c r="L18" s="102" t="e">
        <f t="shared" si="2"/>
        <v>#DIV/0!</v>
      </c>
      <c r="M18" s="102" t="e">
        <f t="shared" si="4"/>
        <v>#DIV/0!</v>
      </c>
      <c r="N18" s="102" t="e">
        <f t="shared" si="3"/>
        <v>#DIV/0!</v>
      </c>
      <c r="P18" s="107"/>
      <c r="Q18" s="108"/>
      <c r="R18" s="108"/>
      <c r="S18" s="108"/>
      <c r="T18" s="108"/>
      <c r="U18" s="108"/>
      <c r="V18" s="108"/>
      <c r="W18" s="108"/>
      <c r="X18" s="108"/>
      <c r="Y18" s="108"/>
      <c r="Z18" s="108"/>
      <c r="AA18" s="108"/>
      <c r="AB18" s="108"/>
      <c r="AC18" s="108"/>
      <c r="AD18" s="108"/>
      <c r="AE18" s="108"/>
      <c r="AF18" s="108"/>
      <c r="AG18" s="108"/>
      <c r="AH18" s="109"/>
    </row>
    <row r="19" spans="1:34">
      <c r="A19" s="97"/>
      <c r="B19" s="90"/>
      <c r="C19" s="90"/>
      <c r="D19" s="90"/>
      <c r="E19" s="90"/>
      <c r="F19" s="90"/>
      <c r="J19" s="100">
        <f t="shared" si="5"/>
        <v>0</v>
      </c>
      <c r="K19" s="101" t="str">
        <f t="shared" ref="K19:K31" si="6">IFERROR((VLOOKUP(J19,C21:D21,2,0)),"0")</f>
        <v>0</v>
      </c>
      <c r="L19" s="102" t="e">
        <f t="shared" si="2"/>
        <v>#DIV/0!</v>
      </c>
      <c r="M19" s="102" t="e">
        <f t="shared" si="4"/>
        <v>#DIV/0!</v>
      </c>
      <c r="N19" s="102" t="e">
        <f t="shared" si="3"/>
        <v>#DIV/0!</v>
      </c>
      <c r="P19" s="107"/>
      <c r="Q19" s="108"/>
      <c r="R19" s="108"/>
      <c r="S19" s="108"/>
      <c r="T19" s="108"/>
      <c r="U19" s="108"/>
      <c r="V19" s="108"/>
      <c r="W19" s="108"/>
      <c r="X19" s="108"/>
      <c r="Y19" s="108"/>
      <c r="Z19" s="108"/>
      <c r="AA19" s="108"/>
      <c r="AB19" s="108"/>
      <c r="AC19" s="108"/>
      <c r="AD19" s="108"/>
      <c r="AE19" s="108"/>
      <c r="AF19" s="108"/>
      <c r="AG19" s="108"/>
      <c r="AH19" s="109"/>
    </row>
    <row r="20" spans="1:34">
      <c r="A20" s="97"/>
      <c r="B20" s="90"/>
      <c r="C20" s="90"/>
      <c r="D20" s="90"/>
      <c r="E20" s="90"/>
      <c r="F20" s="90"/>
      <c r="J20" s="100">
        <f t="shared" si="5"/>
        <v>0</v>
      </c>
      <c r="K20" s="101" t="str">
        <f t="shared" si="6"/>
        <v>0</v>
      </c>
      <c r="L20" s="102" t="e">
        <f t="shared" si="2"/>
        <v>#DIV/0!</v>
      </c>
      <c r="M20" s="102" t="e">
        <f t="shared" si="4"/>
        <v>#DIV/0!</v>
      </c>
      <c r="N20" s="102" t="e">
        <f t="shared" si="3"/>
        <v>#DIV/0!</v>
      </c>
      <c r="P20" s="107"/>
      <c r="Q20" s="108"/>
      <c r="R20" s="108"/>
      <c r="S20" s="108"/>
      <c r="T20" s="108"/>
      <c r="U20" s="108"/>
      <c r="V20" s="108"/>
      <c r="W20" s="108"/>
      <c r="X20" s="108"/>
      <c r="Y20" s="108"/>
      <c r="Z20" s="108"/>
      <c r="AA20" s="108"/>
      <c r="AB20" s="108"/>
      <c r="AC20" s="108"/>
      <c r="AD20" s="108"/>
      <c r="AE20" s="108"/>
      <c r="AF20" s="108"/>
      <c r="AG20" s="108"/>
      <c r="AH20" s="109"/>
    </row>
    <row r="21" spans="1:34">
      <c r="A21" s="97"/>
      <c r="B21" s="90"/>
      <c r="C21" s="90"/>
      <c r="D21" s="90"/>
      <c r="E21" s="90"/>
      <c r="F21" s="90"/>
      <c r="J21" s="100">
        <f t="shared" si="5"/>
        <v>0</v>
      </c>
      <c r="K21" s="101" t="str">
        <f t="shared" si="6"/>
        <v>0</v>
      </c>
      <c r="L21" s="102" t="e">
        <f t="shared" si="2"/>
        <v>#DIV/0!</v>
      </c>
      <c r="M21" s="102" t="e">
        <f t="shared" si="4"/>
        <v>#DIV/0!</v>
      </c>
      <c r="N21" s="102" t="e">
        <f t="shared" si="3"/>
        <v>#DIV/0!</v>
      </c>
      <c r="P21" s="107"/>
      <c r="Q21" s="108"/>
      <c r="R21" s="108"/>
      <c r="S21" s="108"/>
      <c r="T21" s="108"/>
      <c r="U21" s="108"/>
      <c r="V21" s="108"/>
      <c r="W21" s="108"/>
      <c r="X21" s="108"/>
      <c r="Y21" s="108"/>
      <c r="Z21" s="108"/>
      <c r="AA21" s="108"/>
      <c r="AB21" s="108"/>
      <c r="AC21" s="108"/>
      <c r="AD21" s="108"/>
      <c r="AE21" s="108"/>
      <c r="AF21" s="108"/>
      <c r="AG21" s="108"/>
      <c r="AH21" s="109"/>
    </row>
    <row r="22" spans="1:34">
      <c r="A22" s="97"/>
      <c r="B22" s="90"/>
      <c r="C22" s="90"/>
      <c r="D22" s="90"/>
      <c r="E22" s="90"/>
      <c r="F22" s="90"/>
      <c r="J22" s="100">
        <f t="shared" si="5"/>
        <v>0</v>
      </c>
      <c r="K22" s="101" t="str">
        <f t="shared" si="6"/>
        <v>0</v>
      </c>
      <c r="L22" s="102" t="e">
        <f t="shared" si="2"/>
        <v>#DIV/0!</v>
      </c>
      <c r="M22" s="102" t="e">
        <f t="shared" si="4"/>
        <v>#DIV/0!</v>
      </c>
      <c r="N22" s="102" t="e">
        <f t="shared" si="3"/>
        <v>#DIV/0!</v>
      </c>
      <c r="P22" s="107"/>
      <c r="Q22" s="108"/>
      <c r="R22" s="108"/>
      <c r="S22" s="108"/>
      <c r="T22" s="108"/>
      <c r="U22" s="108"/>
      <c r="V22" s="108"/>
      <c r="W22" s="108"/>
      <c r="X22" s="108"/>
      <c r="Y22" s="108"/>
      <c r="Z22" s="108"/>
      <c r="AA22" s="108"/>
      <c r="AB22" s="108"/>
      <c r="AC22" s="108"/>
      <c r="AD22" s="108"/>
      <c r="AE22" s="108"/>
      <c r="AF22" s="108"/>
      <c r="AG22" s="108"/>
      <c r="AH22" s="109"/>
    </row>
    <row r="23" spans="1:34">
      <c r="A23" s="97"/>
      <c r="B23" s="90"/>
      <c r="C23" s="90"/>
      <c r="D23" s="90"/>
      <c r="E23" s="90"/>
      <c r="F23" s="90"/>
      <c r="J23" s="100">
        <f t="shared" si="5"/>
        <v>0</v>
      </c>
      <c r="K23" s="101" t="str">
        <f t="shared" si="6"/>
        <v>0</v>
      </c>
      <c r="L23" s="102" t="e">
        <f t="shared" si="2"/>
        <v>#DIV/0!</v>
      </c>
      <c r="M23" s="102" t="e">
        <f t="shared" si="4"/>
        <v>#DIV/0!</v>
      </c>
      <c r="N23" s="102" t="e">
        <f t="shared" si="3"/>
        <v>#DIV/0!</v>
      </c>
      <c r="P23" s="107"/>
      <c r="Q23" s="108"/>
      <c r="R23" s="108"/>
      <c r="S23" s="108"/>
      <c r="T23" s="108"/>
      <c r="U23" s="108"/>
      <c r="V23" s="108"/>
      <c r="W23" s="108"/>
      <c r="X23" s="108"/>
      <c r="Y23" s="108"/>
      <c r="Z23" s="108"/>
      <c r="AA23" s="108"/>
      <c r="AB23" s="108"/>
      <c r="AC23" s="108"/>
      <c r="AD23" s="108"/>
      <c r="AE23" s="108"/>
      <c r="AF23" s="108"/>
      <c r="AG23" s="108"/>
      <c r="AH23" s="109"/>
    </row>
    <row r="24" spans="1:34">
      <c r="A24" s="97"/>
      <c r="B24" s="90"/>
      <c r="C24" s="90"/>
      <c r="D24" s="90"/>
      <c r="E24" s="90"/>
      <c r="F24" s="90"/>
      <c r="J24" s="100">
        <f t="shared" si="5"/>
        <v>0</v>
      </c>
      <c r="K24" s="101" t="str">
        <f t="shared" si="6"/>
        <v>0</v>
      </c>
      <c r="L24" s="102" t="e">
        <f t="shared" si="2"/>
        <v>#DIV/0!</v>
      </c>
      <c r="M24" s="102" t="e">
        <f t="shared" si="4"/>
        <v>#DIV/0!</v>
      </c>
      <c r="N24" s="102" t="e">
        <f t="shared" si="3"/>
        <v>#DIV/0!</v>
      </c>
      <c r="P24" s="107"/>
      <c r="Q24" s="108"/>
      <c r="R24" s="108"/>
      <c r="S24" s="108"/>
      <c r="T24" s="108"/>
      <c r="U24" s="108"/>
      <c r="V24" s="108"/>
      <c r="W24" s="108"/>
      <c r="X24" s="108"/>
      <c r="Y24" s="108"/>
      <c r="Z24" s="108"/>
      <c r="AA24" s="108"/>
      <c r="AB24" s="108"/>
      <c r="AC24" s="108"/>
      <c r="AD24" s="108"/>
      <c r="AE24" s="108"/>
      <c r="AF24" s="108"/>
      <c r="AG24" s="108"/>
      <c r="AH24" s="109"/>
    </row>
    <row r="25" spans="1:34">
      <c r="A25" s="97"/>
      <c r="B25" s="90"/>
      <c r="C25" s="90"/>
      <c r="D25" s="90"/>
      <c r="E25" s="90"/>
      <c r="F25" s="90"/>
      <c r="J25" s="100">
        <f t="shared" si="5"/>
        <v>0</v>
      </c>
      <c r="K25" s="101" t="str">
        <f t="shared" si="6"/>
        <v>0</v>
      </c>
      <c r="L25" s="102" t="e">
        <f t="shared" si="2"/>
        <v>#DIV/0!</v>
      </c>
      <c r="M25" s="102" t="e">
        <f t="shared" si="4"/>
        <v>#DIV/0!</v>
      </c>
      <c r="N25" s="102" t="e">
        <f t="shared" si="3"/>
        <v>#DIV/0!</v>
      </c>
      <c r="P25" s="107"/>
      <c r="Q25" s="108"/>
      <c r="R25" s="108"/>
      <c r="S25" s="108"/>
      <c r="T25" s="108"/>
      <c r="U25" s="108"/>
      <c r="V25" s="108"/>
      <c r="W25" s="108"/>
      <c r="X25" s="108"/>
      <c r="Y25" s="108"/>
      <c r="Z25" s="108"/>
      <c r="AA25" s="108"/>
      <c r="AB25" s="108"/>
      <c r="AC25" s="108"/>
      <c r="AD25" s="108"/>
      <c r="AE25" s="108"/>
      <c r="AF25" s="108"/>
      <c r="AG25" s="108"/>
      <c r="AH25" s="109"/>
    </row>
    <row r="26" spans="1:34">
      <c r="A26" s="97"/>
      <c r="B26" s="90"/>
      <c r="C26" s="90"/>
      <c r="D26" s="90"/>
      <c r="E26" s="90"/>
      <c r="F26" s="90"/>
      <c r="J26" s="100">
        <f t="shared" si="5"/>
        <v>0</v>
      </c>
      <c r="K26" s="101" t="str">
        <f t="shared" si="6"/>
        <v>0</v>
      </c>
      <c r="L26" s="102" t="e">
        <f t="shared" si="2"/>
        <v>#DIV/0!</v>
      </c>
      <c r="M26" s="102" t="e">
        <f t="shared" si="4"/>
        <v>#DIV/0!</v>
      </c>
      <c r="N26" s="102" t="e">
        <f t="shared" si="3"/>
        <v>#DIV/0!</v>
      </c>
      <c r="P26" s="110"/>
      <c r="Q26" s="111"/>
      <c r="R26" s="111"/>
      <c r="S26" s="111"/>
      <c r="T26" s="111"/>
      <c r="U26" s="111"/>
      <c r="V26" s="111"/>
      <c r="W26" s="111"/>
      <c r="X26" s="111"/>
      <c r="Y26" s="111"/>
      <c r="Z26" s="111"/>
      <c r="AA26" s="111"/>
      <c r="AB26" s="111"/>
      <c r="AC26" s="111"/>
      <c r="AD26" s="111"/>
      <c r="AE26" s="111"/>
      <c r="AF26" s="111"/>
      <c r="AG26" s="111"/>
      <c r="AH26" s="112"/>
    </row>
    <row r="27" spans="1:34">
      <c r="A27" s="97"/>
      <c r="B27" s="90"/>
      <c r="C27" s="90"/>
      <c r="D27" s="90"/>
      <c r="E27" s="90"/>
      <c r="F27" s="90"/>
      <c r="J27" s="100">
        <f t="shared" si="5"/>
        <v>0</v>
      </c>
      <c r="K27" s="101" t="str">
        <f t="shared" si="6"/>
        <v>0</v>
      </c>
      <c r="L27" s="102" t="e">
        <f t="shared" si="2"/>
        <v>#DIV/0!</v>
      </c>
      <c r="M27" s="102" t="e">
        <f t="shared" si="4"/>
        <v>#DIV/0!</v>
      </c>
      <c r="N27" s="102" t="e">
        <f t="shared" si="3"/>
        <v>#DIV/0!</v>
      </c>
    </row>
    <row r="28" spans="1:34">
      <c r="A28" s="97"/>
      <c r="B28" s="90"/>
      <c r="C28" s="90"/>
      <c r="D28" s="90"/>
      <c r="E28" s="90"/>
      <c r="F28" s="90"/>
      <c r="J28" s="100">
        <f t="shared" si="5"/>
        <v>0</v>
      </c>
      <c r="K28" s="101" t="str">
        <f t="shared" si="6"/>
        <v>0</v>
      </c>
      <c r="L28" s="102" t="e">
        <f t="shared" si="2"/>
        <v>#DIV/0!</v>
      </c>
      <c r="M28" s="102" t="e">
        <f t="shared" si="4"/>
        <v>#DIV/0!</v>
      </c>
      <c r="N28" s="102" t="e">
        <f t="shared" si="3"/>
        <v>#DIV/0!</v>
      </c>
    </row>
    <row r="29" spans="1:34">
      <c r="A29" s="97"/>
      <c r="B29" s="90"/>
      <c r="C29" s="90"/>
      <c r="D29" s="90"/>
      <c r="E29" s="90"/>
      <c r="F29" s="90"/>
      <c r="J29" s="100">
        <f t="shared" si="5"/>
        <v>0</v>
      </c>
      <c r="K29" s="101" t="str">
        <f t="shared" si="6"/>
        <v>0</v>
      </c>
      <c r="L29" s="102" t="e">
        <f t="shared" si="2"/>
        <v>#DIV/0!</v>
      </c>
      <c r="M29" s="102" t="e">
        <f t="shared" si="4"/>
        <v>#DIV/0!</v>
      </c>
      <c r="N29" s="102" t="e">
        <f t="shared" si="3"/>
        <v>#DIV/0!</v>
      </c>
    </row>
    <row r="30" spans="1:34">
      <c r="A30" s="97"/>
      <c r="B30" s="90"/>
      <c r="C30" s="90"/>
      <c r="D30" s="90"/>
      <c r="E30" s="90"/>
      <c r="F30" s="90"/>
      <c r="J30" s="100">
        <f t="shared" si="5"/>
        <v>0</v>
      </c>
      <c r="K30" s="101" t="str">
        <f t="shared" si="6"/>
        <v>0</v>
      </c>
      <c r="L30" s="102" t="e">
        <f t="shared" si="2"/>
        <v>#DIV/0!</v>
      </c>
      <c r="M30" s="102" t="e">
        <f t="shared" si="4"/>
        <v>#DIV/0!</v>
      </c>
      <c r="N30" s="102" t="e">
        <f t="shared" si="3"/>
        <v>#DIV/0!</v>
      </c>
    </row>
    <row r="31" spans="1:34">
      <c r="A31" s="97"/>
      <c r="B31" s="90"/>
      <c r="C31" s="90"/>
      <c r="D31" s="90"/>
      <c r="E31" s="90"/>
      <c r="F31" s="90"/>
      <c r="J31" s="100">
        <f t="shared" si="5"/>
        <v>0</v>
      </c>
      <c r="K31" s="101" t="str">
        <f t="shared" si="6"/>
        <v>0</v>
      </c>
      <c r="L31" s="102" t="e">
        <f t="shared" si="2"/>
        <v>#DIV/0!</v>
      </c>
      <c r="M31" s="102" t="e">
        <f t="shared" si="4"/>
        <v>#DIV/0!</v>
      </c>
      <c r="N31" s="102" t="e">
        <f t="shared" si="3"/>
        <v>#DIV/0!</v>
      </c>
    </row>
    <row r="32" spans="1:34">
      <c r="A32" s="97"/>
      <c r="B32" s="90"/>
      <c r="C32" s="90"/>
      <c r="D32" s="90"/>
      <c r="E32" s="90"/>
      <c r="F32" s="90"/>
      <c r="K32" s="93">
        <f>SUM(K7:K31)</f>
        <v>0</v>
      </c>
      <c r="L32" s="679"/>
      <c r="M32" s="679"/>
      <c r="N32" s="93">
        <f>'DATA SUMMARY'!E50</f>
        <v>0</v>
      </c>
    </row>
    <row r="33" spans="1:11">
      <c r="A33" s="97"/>
      <c r="B33" s="90"/>
      <c r="C33" s="90"/>
      <c r="D33" s="90"/>
      <c r="E33" s="90"/>
      <c r="F33" s="90"/>
      <c r="K33" s="93">
        <f>K32/5</f>
        <v>0</v>
      </c>
    </row>
    <row r="34" spans="1:11">
      <c r="A34" s="97"/>
      <c r="B34" s="90"/>
      <c r="C34" s="90"/>
      <c r="D34" s="90"/>
    </row>
    <row r="35" spans="1:11">
      <c r="A35" s="97"/>
      <c r="B35" s="90"/>
      <c r="C35" s="90"/>
      <c r="D35" s="90"/>
    </row>
    <row r="36" spans="1:11">
      <c r="A36" s="97"/>
      <c r="B36" s="90"/>
      <c r="C36" s="90"/>
      <c r="D36" s="90"/>
    </row>
    <row r="37" spans="1:11">
      <c r="A37" s="97"/>
      <c r="B37" s="90"/>
      <c r="C37" s="90"/>
      <c r="D37" s="90"/>
    </row>
    <row r="38" spans="1:11">
      <c r="B38" s="90"/>
      <c r="C38" s="90"/>
      <c r="D38" s="90"/>
    </row>
    <row r="39" spans="1:11">
      <c r="B39" s="90"/>
      <c r="C39" s="90"/>
      <c r="D39" s="90"/>
    </row>
    <row r="40" spans="1:11">
      <c r="B40" s="90"/>
      <c r="C40" s="90"/>
      <c r="D40" s="90"/>
    </row>
    <row r="41" spans="1:11">
      <c r="B41" s="90"/>
      <c r="C41" s="90"/>
      <c r="D41" s="90"/>
    </row>
    <row r="42" spans="1:11">
      <c r="B42" s="90"/>
      <c r="C42" s="90"/>
      <c r="D42" s="90"/>
    </row>
    <row r="43" spans="1:11">
      <c r="B43" s="90"/>
      <c r="C43" s="90"/>
      <c r="D43" s="90"/>
    </row>
    <row r="44" spans="1:11">
      <c r="B44" s="90"/>
      <c r="C44" s="90"/>
      <c r="D44" s="90"/>
    </row>
    <row r="45" spans="1:11">
      <c r="B45" s="90"/>
      <c r="C45" s="90"/>
      <c r="D45" s="90"/>
    </row>
    <row r="46" spans="1:11">
      <c r="B46" s="90"/>
      <c r="C46" s="90"/>
      <c r="D46" s="90"/>
    </row>
    <row r="47" spans="1:11">
      <c r="B47" s="90"/>
      <c r="C47" s="90"/>
      <c r="D47" s="90"/>
    </row>
    <row r="48" spans="1:11">
      <c r="B48" s="90"/>
      <c r="C48" s="90"/>
      <c r="D48" s="90"/>
    </row>
    <row r="49" spans="2:4">
      <c r="B49" s="90"/>
      <c r="C49" s="90"/>
      <c r="D49" s="90"/>
    </row>
    <row r="50" spans="2:4">
      <c r="B50" s="90"/>
      <c r="C50" s="90"/>
      <c r="D50" s="90"/>
    </row>
    <row r="51" spans="2:4">
      <c r="B51" s="90"/>
      <c r="C51" s="90"/>
      <c r="D51" s="90"/>
    </row>
    <row r="52" spans="2:4">
      <c r="B52" s="90"/>
      <c r="C52" s="90"/>
      <c r="D52" s="90"/>
    </row>
    <row r="53" spans="2:4">
      <c r="B53" s="90"/>
      <c r="C53" s="90"/>
      <c r="D53" s="90"/>
    </row>
    <row r="54" spans="2:4">
      <c r="B54" s="90"/>
      <c r="C54" s="90"/>
      <c r="D54" s="90"/>
    </row>
    <row r="55" spans="2:4">
      <c r="B55" s="90"/>
      <c r="C55" s="90"/>
      <c r="D55" s="90"/>
    </row>
    <row r="56" spans="2:4">
      <c r="B56" s="90"/>
      <c r="C56" s="90"/>
      <c r="D56" s="90"/>
    </row>
    <row r="57" spans="2:4">
      <c r="B57" s="90"/>
      <c r="C57" s="90"/>
      <c r="D57" s="90"/>
    </row>
    <row r="58" spans="2:4">
      <c r="B58" s="90"/>
      <c r="C58" s="90"/>
      <c r="D58" s="90"/>
    </row>
    <row r="59" spans="2:4">
      <c r="B59" s="90"/>
      <c r="C59" s="90"/>
      <c r="D59" s="90"/>
    </row>
    <row r="60" spans="2:4">
      <c r="B60" s="90"/>
      <c r="C60" s="90"/>
      <c r="D60" s="90"/>
    </row>
    <row r="61" spans="2:4">
      <c r="B61" s="90"/>
    </row>
    <row r="62" spans="2:4">
      <c r="B62" s="90"/>
    </row>
    <row r="63" spans="2:4">
      <c r="B63" s="90"/>
    </row>
    <row r="64" spans="2:4">
      <c r="B64" s="90"/>
    </row>
    <row r="65" spans="2:2">
      <c r="B65" s="90"/>
    </row>
    <row r="66" spans="2:2">
      <c r="B66" s="90"/>
    </row>
    <row r="67" spans="2:2">
      <c r="B67" s="90"/>
    </row>
    <row r="68" spans="2:2">
      <c r="B68" s="90"/>
    </row>
    <row r="69" spans="2:2">
      <c r="B69" s="90"/>
    </row>
    <row r="70" spans="2:2">
      <c r="B70" s="90"/>
    </row>
    <row r="71" spans="2:2">
      <c r="B71" s="90"/>
    </row>
    <row r="72" spans="2:2">
      <c r="B72" s="90"/>
    </row>
    <row r="73" spans="2:2">
      <c r="B73" s="90"/>
    </row>
    <row r="74" spans="2:2">
      <c r="B74" s="90"/>
    </row>
    <row r="75" spans="2:2">
      <c r="B75" s="90"/>
    </row>
    <row r="76" spans="2:2">
      <c r="B76" s="90"/>
    </row>
    <row r="77" spans="2:2">
      <c r="B77" s="90"/>
    </row>
    <row r="78" spans="2:2">
      <c r="B78" s="90"/>
    </row>
    <row r="79" spans="2:2">
      <c r="B79" s="90"/>
    </row>
    <row r="80" spans="2:2">
      <c r="B80" s="90"/>
    </row>
    <row r="81" spans="2:2">
      <c r="B81" s="90"/>
    </row>
    <row r="82" spans="2:2">
      <c r="B82" s="90"/>
    </row>
    <row r="83" spans="2:2">
      <c r="B83" s="90"/>
    </row>
    <row r="84" spans="2:2">
      <c r="B84" s="90"/>
    </row>
    <row r="85" spans="2:2">
      <c r="B85" s="90"/>
    </row>
    <row r="86" spans="2:2">
      <c r="B86" s="90"/>
    </row>
    <row r="87" spans="2:2">
      <c r="B87" s="90"/>
    </row>
  </sheetData>
  <mergeCells count="1">
    <mergeCell ref="L32:M32"/>
  </mergeCells>
  <pageMargins left="0.7" right="0.7" top="0.75" bottom="0.75" header="0.3" footer="0.3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AH87"/>
  <sheetViews>
    <sheetView showGridLines="0" zoomScale="85" zoomScaleNormal="85" workbookViewId="0">
      <selection activeCell="C5" sqref="C5"/>
    </sheetView>
  </sheetViews>
  <sheetFormatPr defaultRowHeight="15"/>
  <cols>
    <col min="1" max="1" width="3.7109375" style="91" customWidth="1"/>
    <col min="2" max="2" width="33" style="91" customWidth="1"/>
    <col min="3" max="3" width="19" style="91" customWidth="1"/>
    <col min="4" max="4" width="5.42578125" style="91" customWidth="1"/>
    <col min="5" max="6" width="6.7109375" style="91" customWidth="1"/>
    <col min="7" max="9" width="3.7109375" style="91" customWidth="1"/>
    <col min="10" max="10" width="47.42578125" style="92" bestFit="1" customWidth="1"/>
    <col min="11" max="11" width="9.140625" style="93" bestFit="1" customWidth="1"/>
    <col min="12" max="12" width="15.28515625" style="93" bestFit="1" customWidth="1"/>
    <col min="13" max="13" width="9.42578125" style="93" bestFit="1" customWidth="1"/>
    <col min="14" max="14" width="15.28515625" style="93" bestFit="1" customWidth="1"/>
    <col min="15" max="15" width="2.7109375" style="91" customWidth="1"/>
    <col min="16" max="28" width="9.28515625" style="91" customWidth="1"/>
    <col min="29" max="16384" width="9.140625" style="91"/>
  </cols>
  <sheetData>
    <row r="1" spans="1:34">
      <c r="L1" s="132"/>
      <c r="M1" s="132"/>
    </row>
    <row r="2" spans="1:34" ht="24" customHeight="1">
      <c r="J2" s="133"/>
      <c r="L2" s="131"/>
      <c r="M2" s="96"/>
    </row>
    <row r="3" spans="1:34" ht="9.9499999999999993" customHeight="1">
      <c r="J3" s="94"/>
      <c r="L3" s="95"/>
      <c r="M3" s="96"/>
    </row>
    <row r="4" spans="1:34">
      <c r="A4" s="97"/>
      <c r="B4"/>
      <c r="C4"/>
      <c r="L4" s="132"/>
      <c r="M4" s="132"/>
    </row>
    <row r="5" spans="1:34">
      <c r="A5" s="97"/>
      <c r="B5" s="149" t="s">
        <v>28</v>
      </c>
      <c r="C5" s="613" t="s">
        <v>236</v>
      </c>
      <c r="D5" s="238"/>
      <c r="J5" s="98" t="s">
        <v>24</v>
      </c>
      <c r="L5" s="91"/>
      <c r="M5" s="99"/>
    </row>
    <row r="6" spans="1:34" ht="11.25" customHeight="1">
      <c r="B6" s="149" t="s">
        <v>141</v>
      </c>
      <c r="C6" s="613" t="s">
        <v>236</v>
      </c>
      <c r="D6" s="238"/>
      <c r="J6" s="92" t="s">
        <v>88</v>
      </c>
      <c r="K6" s="93" t="s">
        <v>26</v>
      </c>
      <c r="L6" s="93" t="s">
        <v>89</v>
      </c>
      <c r="M6" s="93" t="s">
        <v>90</v>
      </c>
      <c r="N6" s="93" t="s">
        <v>91</v>
      </c>
    </row>
    <row r="7" spans="1:34">
      <c r="A7" s="97"/>
      <c r="B7"/>
      <c r="C7"/>
      <c r="D7"/>
      <c r="E7" s="90"/>
      <c r="F7" s="90"/>
      <c r="J7" s="100">
        <f>C10</f>
        <v>0</v>
      </c>
      <c r="K7" s="101" t="str">
        <f>IFERROR((VLOOKUP(J7,C10:D10,2,0)),"0")</f>
        <v>0</v>
      </c>
      <c r="L7" s="102" t="e">
        <f>K7/K$32</f>
        <v>#DIV/0!</v>
      </c>
      <c r="M7" s="102" t="e">
        <f>L7</f>
        <v>#DIV/0!</v>
      </c>
      <c r="N7" s="102" t="e">
        <f>K7/N$32</f>
        <v>#DIV/0!</v>
      </c>
      <c r="P7" s="103"/>
      <c r="Q7" s="104"/>
      <c r="R7" s="104"/>
      <c r="S7" s="104"/>
      <c r="T7" s="104"/>
      <c r="U7" s="104"/>
      <c r="V7" s="104"/>
      <c r="W7" s="104"/>
      <c r="X7" s="104"/>
      <c r="Y7" s="104"/>
      <c r="Z7" s="104"/>
      <c r="AA7" s="104"/>
      <c r="AB7" s="104"/>
      <c r="AC7" s="105"/>
      <c r="AD7" s="105"/>
      <c r="AE7" s="105"/>
      <c r="AF7" s="105"/>
      <c r="AG7" s="104"/>
      <c r="AH7" s="106"/>
    </row>
    <row r="8" spans="1:34">
      <c r="A8" s="97"/>
      <c r="B8" s="149" t="s">
        <v>167</v>
      </c>
      <c r="C8"/>
      <c r="D8"/>
      <c r="E8" s="90"/>
      <c r="F8" s="90"/>
      <c r="J8" s="100">
        <f t="shared" ref="J8:J11" si="0">C11</f>
        <v>0</v>
      </c>
      <c r="K8" s="101" t="str">
        <f t="shared" ref="K8:K11" si="1">IFERROR((VLOOKUP(J8,C11:D11,2,0)),"0")</f>
        <v>0</v>
      </c>
      <c r="L8" s="102" t="e">
        <f t="shared" ref="L8:L31" si="2">K8/K$32</f>
        <v>#DIV/0!</v>
      </c>
      <c r="M8" s="102" t="e">
        <f>L8+M7</f>
        <v>#DIV/0!</v>
      </c>
      <c r="N8" s="102" t="e">
        <f t="shared" ref="N8:N31" si="3">K8/N$32</f>
        <v>#DIV/0!</v>
      </c>
      <c r="P8" s="107"/>
      <c r="Q8" s="108"/>
      <c r="R8" s="108"/>
      <c r="S8" s="108"/>
      <c r="T8" s="108"/>
      <c r="U8" s="108"/>
      <c r="V8" s="108"/>
      <c r="W8" s="108"/>
      <c r="X8" s="108"/>
      <c r="Y8" s="108"/>
      <c r="Z8" s="108"/>
      <c r="AA8" s="108"/>
      <c r="AB8" s="108"/>
      <c r="AC8" s="108"/>
      <c r="AD8" s="108"/>
      <c r="AE8" s="108"/>
      <c r="AF8" s="108"/>
      <c r="AG8" s="108"/>
      <c r="AH8" s="109"/>
    </row>
    <row r="9" spans="1:34">
      <c r="A9" s="97"/>
      <c r="B9" s="149" t="s">
        <v>18</v>
      </c>
      <c r="C9" s="149" t="s">
        <v>85</v>
      </c>
      <c r="D9" t="s">
        <v>168</v>
      </c>
      <c r="E9" s="90"/>
      <c r="F9" s="90"/>
      <c r="J9" s="100">
        <f t="shared" si="0"/>
        <v>0</v>
      </c>
      <c r="K9" s="101" t="str">
        <f t="shared" si="1"/>
        <v>0</v>
      </c>
      <c r="L9" s="102" t="e">
        <f t="shared" si="2"/>
        <v>#DIV/0!</v>
      </c>
      <c r="M9" s="102" t="e">
        <f t="shared" ref="M9:M31" si="4">L9+M8</f>
        <v>#DIV/0!</v>
      </c>
      <c r="N9" s="102" t="e">
        <f t="shared" si="3"/>
        <v>#DIV/0!</v>
      </c>
      <c r="P9" s="107"/>
      <c r="Q9" s="108"/>
      <c r="R9" s="108"/>
      <c r="S9" s="108"/>
      <c r="T9" s="108"/>
      <c r="U9" s="108"/>
      <c r="V9" s="108"/>
      <c r="W9" s="108"/>
      <c r="X9" s="108"/>
      <c r="Y9" s="108"/>
      <c r="Z9" s="108"/>
      <c r="AA9" s="108"/>
      <c r="AB9" s="108"/>
      <c r="AC9" s="108"/>
      <c r="AD9" s="108"/>
      <c r="AE9" s="108"/>
      <c r="AF9" s="108"/>
      <c r="AG9" s="108"/>
      <c r="AH9" s="109"/>
    </row>
    <row r="10" spans="1:34">
      <c r="A10" s="97"/>
      <c r="B10" s="613" t="s">
        <v>166</v>
      </c>
      <c r="C10"/>
      <c r="D10" s="150"/>
      <c r="E10" s="90"/>
      <c r="F10" s="90"/>
      <c r="J10" s="100">
        <f t="shared" si="0"/>
        <v>0</v>
      </c>
      <c r="K10" s="101" t="str">
        <f t="shared" si="1"/>
        <v>0</v>
      </c>
      <c r="L10" s="102" t="e">
        <f t="shared" si="2"/>
        <v>#DIV/0!</v>
      </c>
      <c r="M10" s="102" t="e">
        <f t="shared" si="4"/>
        <v>#DIV/0!</v>
      </c>
      <c r="N10" s="102" t="e">
        <f t="shared" si="3"/>
        <v>#DIV/0!</v>
      </c>
      <c r="P10" s="107"/>
      <c r="Q10" s="108"/>
      <c r="R10" s="108"/>
      <c r="S10" s="108"/>
      <c r="T10" s="108"/>
      <c r="U10" s="108"/>
      <c r="V10" s="108"/>
      <c r="W10" s="108"/>
      <c r="X10" s="108"/>
      <c r="Y10" s="108"/>
      <c r="Z10" s="108"/>
      <c r="AA10" s="108"/>
      <c r="AB10" s="108"/>
      <c r="AC10" s="108"/>
      <c r="AD10" s="108"/>
      <c r="AE10" s="108"/>
      <c r="AF10" s="108"/>
      <c r="AG10" s="108"/>
      <c r="AH10" s="109"/>
    </row>
    <row r="11" spans="1:34">
      <c r="A11" s="97"/>
      <c r="B11"/>
      <c r="C11"/>
      <c r="D11"/>
      <c r="E11" s="90"/>
      <c r="F11" s="90"/>
      <c r="J11" s="100">
        <f t="shared" si="0"/>
        <v>0</v>
      </c>
      <c r="K11" s="101" t="str">
        <f t="shared" si="1"/>
        <v>0</v>
      </c>
      <c r="L11" s="102" t="e">
        <f t="shared" si="2"/>
        <v>#DIV/0!</v>
      </c>
      <c r="M11" s="102" t="e">
        <f t="shared" si="4"/>
        <v>#DIV/0!</v>
      </c>
      <c r="N11" s="102" t="e">
        <f t="shared" si="3"/>
        <v>#DIV/0!</v>
      </c>
      <c r="P11" s="107"/>
      <c r="Q11" s="108"/>
      <c r="R11" s="108"/>
      <c r="S11" s="108"/>
      <c r="T11" s="108"/>
      <c r="U11" s="108"/>
      <c r="V11" s="108"/>
      <c r="W11" s="108"/>
      <c r="X11" s="108"/>
      <c r="Y11" s="108"/>
      <c r="Z11" s="108"/>
      <c r="AA11" s="108"/>
      <c r="AB11" s="108"/>
      <c r="AC11" s="108"/>
      <c r="AD11" s="108"/>
      <c r="AE11" s="108"/>
      <c r="AF11" s="108"/>
      <c r="AG11" s="108"/>
      <c r="AH11" s="109"/>
    </row>
    <row r="12" spans="1:34">
      <c r="A12" s="97"/>
      <c r="B12"/>
      <c r="C12"/>
      <c r="D12"/>
      <c r="E12" s="90"/>
      <c r="F12" s="90"/>
      <c r="J12" s="100">
        <f t="shared" ref="J12:J31" si="5">C14</f>
        <v>0</v>
      </c>
      <c r="K12" s="101" t="str">
        <f t="shared" ref="K12:K31" si="6">IFERROR((VLOOKUP(J12,C14:D14,2,0)),"0")</f>
        <v>0</v>
      </c>
      <c r="L12" s="102" t="e">
        <f t="shared" si="2"/>
        <v>#DIV/0!</v>
      </c>
      <c r="M12" s="102" t="e">
        <f t="shared" si="4"/>
        <v>#DIV/0!</v>
      </c>
      <c r="N12" s="102" t="e">
        <f t="shared" si="3"/>
        <v>#DIV/0!</v>
      </c>
      <c r="P12" s="107"/>
      <c r="Q12" s="108"/>
      <c r="R12" s="108"/>
      <c r="S12" s="108"/>
      <c r="T12" s="108"/>
      <c r="U12" s="108"/>
      <c r="V12" s="108"/>
      <c r="W12" s="108"/>
      <c r="X12" s="108"/>
      <c r="Y12" s="108"/>
      <c r="Z12" s="108"/>
      <c r="AA12" s="108"/>
      <c r="AB12" s="108"/>
      <c r="AC12" s="108"/>
      <c r="AD12" s="108"/>
      <c r="AE12" s="108"/>
      <c r="AF12" s="108"/>
      <c r="AG12" s="108"/>
      <c r="AH12" s="109"/>
    </row>
    <row r="13" spans="1:34">
      <c r="A13" s="97"/>
      <c r="B13"/>
      <c r="C13"/>
      <c r="D13"/>
      <c r="E13" s="90"/>
      <c r="F13" s="90"/>
      <c r="J13" s="100">
        <f t="shared" si="5"/>
        <v>0</v>
      </c>
      <c r="K13" s="101" t="str">
        <f t="shared" si="6"/>
        <v>0</v>
      </c>
      <c r="L13" s="102" t="e">
        <f t="shared" si="2"/>
        <v>#DIV/0!</v>
      </c>
      <c r="M13" s="102" t="e">
        <f t="shared" si="4"/>
        <v>#DIV/0!</v>
      </c>
      <c r="N13" s="102" t="e">
        <f t="shared" si="3"/>
        <v>#DIV/0!</v>
      </c>
      <c r="P13" s="107"/>
      <c r="Q13" s="108"/>
      <c r="R13" s="108"/>
      <c r="S13" s="108"/>
      <c r="T13" s="108"/>
      <c r="U13" s="108"/>
      <c r="V13" s="108"/>
      <c r="W13" s="108"/>
      <c r="X13" s="108"/>
      <c r="Y13" s="108"/>
      <c r="Z13" s="108"/>
      <c r="AA13" s="108"/>
      <c r="AB13" s="108"/>
      <c r="AC13" s="108"/>
      <c r="AD13" s="108"/>
      <c r="AE13" s="108"/>
      <c r="AF13" s="108"/>
      <c r="AG13" s="108"/>
      <c r="AH13" s="109"/>
    </row>
    <row r="14" spans="1:34">
      <c r="A14" s="97"/>
      <c r="B14"/>
      <c r="C14"/>
      <c r="D14"/>
      <c r="E14" s="90"/>
      <c r="F14" s="90"/>
      <c r="J14" s="100">
        <f t="shared" si="5"/>
        <v>0</v>
      </c>
      <c r="K14" s="101" t="str">
        <f t="shared" si="6"/>
        <v>0</v>
      </c>
      <c r="L14" s="102" t="e">
        <f t="shared" si="2"/>
        <v>#DIV/0!</v>
      </c>
      <c r="M14" s="102" t="e">
        <f t="shared" si="4"/>
        <v>#DIV/0!</v>
      </c>
      <c r="N14" s="102" t="e">
        <f t="shared" si="3"/>
        <v>#DIV/0!</v>
      </c>
      <c r="P14" s="107"/>
      <c r="Q14" s="108"/>
      <c r="R14" s="108"/>
      <c r="S14" s="108"/>
      <c r="T14" s="108"/>
      <c r="U14" s="108"/>
      <c r="V14" s="108"/>
      <c r="W14" s="108"/>
      <c r="X14" s="108"/>
      <c r="Y14" s="108"/>
      <c r="Z14" s="108"/>
      <c r="AA14" s="108"/>
      <c r="AB14" s="108"/>
      <c r="AC14" s="108"/>
      <c r="AD14" s="108"/>
      <c r="AE14" s="108"/>
      <c r="AF14" s="108"/>
      <c r="AG14" s="108"/>
      <c r="AH14" s="109"/>
    </row>
    <row r="15" spans="1:34">
      <c r="A15" s="97"/>
      <c r="B15"/>
      <c r="C15"/>
      <c r="D15"/>
      <c r="E15" s="90"/>
      <c r="F15" s="90"/>
      <c r="J15" s="100">
        <f t="shared" si="5"/>
        <v>0</v>
      </c>
      <c r="K15" s="101" t="str">
        <f t="shared" si="6"/>
        <v>0</v>
      </c>
      <c r="L15" s="102" t="e">
        <f t="shared" si="2"/>
        <v>#DIV/0!</v>
      </c>
      <c r="M15" s="102" t="e">
        <f t="shared" si="4"/>
        <v>#DIV/0!</v>
      </c>
      <c r="N15" s="102" t="e">
        <f t="shared" si="3"/>
        <v>#DIV/0!</v>
      </c>
      <c r="P15" s="107"/>
      <c r="Q15" s="108"/>
      <c r="R15" s="108"/>
      <c r="S15" s="108"/>
      <c r="T15" s="108"/>
      <c r="U15" s="108"/>
      <c r="V15" s="108"/>
      <c r="W15" s="108"/>
      <c r="X15" s="108"/>
      <c r="Y15" s="108"/>
      <c r="Z15" s="108"/>
      <c r="AA15" s="108"/>
      <c r="AB15" s="108"/>
      <c r="AC15" s="108"/>
      <c r="AD15" s="108"/>
      <c r="AE15" s="108"/>
      <c r="AF15" s="108"/>
      <c r="AG15" s="108"/>
      <c r="AH15" s="109"/>
    </row>
    <row r="16" spans="1:34">
      <c r="A16" s="97"/>
      <c r="B16" s="90"/>
      <c r="C16" s="90"/>
      <c r="D16" s="90"/>
      <c r="E16" s="90"/>
      <c r="F16" s="90"/>
      <c r="J16" s="100">
        <f t="shared" si="5"/>
        <v>0</v>
      </c>
      <c r="K16" s="101" t="str">
        <f t="shared" si="6"/>
        <v>0</v>
      </c>
      <c r="L16" s="102" t="e">
        <f t="shared" si="2"/>
        <v>#DIV/0!</v>
      </c>
      <c r="M16" s="102" t="e">
        <f t="shared" si="4"/>
        <v>#DIV/0!</v>
      </c>
      <c r="N16" s="102" t="e">
        <f t="shared" si="3"/>
        <v>#DIV/0!</v>
      </c>
      <c r="P16" s="107"/>
      <c r="Q16" s="108"/>
      <c r="R16" s="108"/>
      <c r="S16" s="108"/>
      <c r="T16" s="108"/>
      <c r="U16" s="108"/>
      <c r="V16" s="108"/>
      <c r="W16" s="108"/>
      <c r="X16" s="108"/>
      <c r="Y16" s="108"/>
      <c r="Z16" s="108"/>
      <c r="AA16" s="108"/>
      <c r="AB16" s="108"/>
      <c r="AC16" s="108"/>
      <c r="AD16" s="108"/>
      <c r="AE16" s="108"/>
      <c r="AF16" s="108"/>
      <c r="AG16" s="108"/>
      <c r="AH16" s="109"/>
    </row>
    <row r="17" spans="1:34">
      <c r="A17" s="97"/>
      <c r="B17" s="90"/>
      <c r="C17" s="90"/>
      <c r="D17" s="90"/>
      <c r="E17" s="90"/>
      <c r="F17" s="90"/>
      <c r="J17" s="100">
        <f t="shared" si="5"/>
        <v>0</v>
      </c>
      <c r="K17" s="101" t="str">
        <f t="shared" si="6"/>
        <v>0</v>
      </c>
      <c r="L17" s="102" t="e">
        <f t="shared" si="2"/>
        <v>#DIV/0!</v>
      </c>
      <c r="M17" s="102" t="e">
        <f t="shared" si="4"/>
        <v>#DIV/0!</v>
      </c>
      <c r="N17" s="102" t="e">
        <f t="shared" si="3"/>
        <v>#DIV/0!</v>
      </c>
      <c r="P17" s="107"/>
      <c r="Q17" s="108"/>
      <c r="R17" s="108"/>
      <c r="S17" s="108"/>
      <c r="T17" s="108"/>
      <c r="U17" s="108"/>
      <c r="V17" s="108"/>
      <c r="W17" s="108"/>
      <c r="X17" s="108"/>
      <c r="Y17" s="108"/>
      <c r="Z17" s="108"/>
      <c r="AA17" s="108"/>
      <c r="AB17" s="108"/>
      <c r="AC17" s="108"/>
      <c r="AD17" s="108"/>
      <c r="AE17" s="108"/>
      <c r="AF17" s="108"/>
      <c r="AG17" s="108"/>
      <c r="AH17" s="109"/>
    </row>
    <row r="18" spans="1:34">
      <c r="A18" s="97"/>
      <c r="B18" s="90"/>
      <c r="C18" s="90"/>
      <c r="D18" s="90"/>
      <c r="E18" s="90"/>
      <c r="F18" s="90"/>
      <c r="J18" s="100">
        <f t="shared" si="5"/>
        <v>0</v>
      </c>
      <c r="K18" s="101" t="str">
        <f t="shared" si="6"/>
        <v>0</v>
      </c>
      <c r="L18" s="102" t="e">
        <f t="shared" si="2"/>
        <v>#DIV/0!</v>
      </c>
      <c r="M18" s="102" t="e">
        <f t="shared" si="4"/>
        <v>#DIV/0!</v>
      </c>
      <c r="N18" s="102" t="e">
        <f t="shared" si="3"/>
        <v>#DIV/0!</v>
      </c>
      <c r="P18" s="107"/>
      <c r="Q18" s="108"/>
      <c r="R18" s="108"/>
      <c r="S18" s="108"/>
      <c r="T18" s="108"/>
      <c r="U18" s="108"/>
      <c r="V18" s="108"/>
      <c r="W18" s="108"/>
      <c r="X18" s="108"/>
      <c r="Y18" s="108"/>
      <c r="Z18" s="108"/>
      <c r="AA18" s="108"/>
      <c r="AB18" s="108"/>
      <c r="AC18" s="108"/>
      <c r="AD18" s="108"/>
      <c r="AE18" s="108"/>
      <c r="AF18" s="108"/>
      <c r="AG18" s="108"/>
      <c r="AH18" s="109"/>
    </row>
    <row r="19" spans="1:34">
      <c r="A19" s="97"/>
      <c r="B19" s="90"/>
      <c r="C19" s="90"/>
      <c r="D19" s="90"/>
      <c r="E19" s="90"/>
      <c r="F19" s="90"/>
      <c r="J19" s="100">
        <f t="shared" si="5"/>
        <v>0</v>
      </c>
      <c r="K19" s="101" t="str">
        <f t="shared" si="6"/>
        <v>0</v>
      </c>
      <c r="L19" s="102" t="e">
        <f t="shared" si="2"/>
        <v>#DIV/0!</v>
      </c>
      <c r="M19" s="102" t="e">
        <f t="shared" si="4"/>
        <v>#DIV/0!</v>
      </c>
      <c r="N19" s="102" t="e">
        <f t="shared" si="3"/>
        <v>#DIV/0!</v>
      </c>
      <c r="P19" s="107"/>
      <c r="Q19" s="108"/>
      <c r="R19" s="108"/>
      <c r="S19" s="108"/>
      <c r="T19" s="108"/>
      <c r="U19" s="108"/>
      <c r="V19" s="108"/>
      <c r="W19" s="108"/>
      <c r="X19" s="108"/>
      <c r="Y19" s="108"/>
      <c r="Z19" s="108"/>
      <c r="AA19" s="108"/>
      <c r="AB19" s="108"/>
      <c r="AC19" s="108"/>
      <c r="AD19" s="108"/>
      <c r="AE19" s="108"/>
      <c r="AF19" s="108"/>
      <c r="AG19" s="108"/>
      <c r="AH19" s="109"/>
    </row>
    <row r="20" spans="1:34">
      <c r="A20" s="97"/>
      <c r="B20" s="90"/>
      <c r="C20" s="90"/>
      <c r="D20" s="90"/>
      <c r="E20" s="90"/>
      <c r="F20" s="90"/>
      <c r="J20" s="100">
        <f t="shared" si="5"/>
        <v>0</v>
      </c>
      <c r="K20" s="101" t="str">
        <f t="shared" si="6"/>
        <v>0</v>
      </c>
      <c r="L20" s="102" t="e">
        <f t="shared" si="2"/>
        <v>#DIV/0!</v>
      </c>
      <c r="M20" s="102" t="e">
        <f t="shared" si="4"/>
        <v>#DIV/0!</v>
      </c>
      <c r="N20" s="102" t="e">
        <f t="shared" si="3"/>
        <v>#DIV/0!</v>
      </c>
      <c r="P20" s="107"/>
      <c r="Q20" s="108"/>
      <c r="R20" s="108"/>
      <c r="S20" s="108"/>
      <c r="T20" s="108"/>
      <c r="U20" s="108"/>
      <c r="V20" s="108"/>
      <c r="W20" s="108"/>
      <c r="X20" s="108"/>
      <c r="Y20" s="108"/>
      <c r="Z20" s="108"/>
      <c r="AA20" s="108"/>
      <c r="AB20" s="108"/>
      <c r="AC20" s="108"/>
      <c r="AD20" s="108"/>
      <c r="AE20" s="108"/>
      <c r="AF20" s="108"/>
      <c r="AG20" s="108"/>
      <c r="AH20" s="109"/>
    </row>
    <row r="21" spans="1:34">
      <c r="A21" s="97"/>
      <c r="B21" s="90"/>
      <c r="C21" s="90"/>
      <c r="D21" s="90"/>
      <c r="E21" s="90"/>
      <c r="F21" s="90"/>
      <c r="J21" s="100">
        <f t="shared" si="5"/>
        <v>0</v>
      </c>
      <c r="K21" s="101" t="str">
        <f t="shared" si="6"/>
        <v>0</v>
      </c>
      <c r="L21" s="102" t="e">
        <f t="shared" si="2"/>
        <v>#DIV/0!</v>
      </c>
      <c r="M21" s="102" t="e">
        <f t="shared" si="4"/>
        <v>#DIV/0!</v>
      </c>
      <c r="N21" s="102" t="e">
        <f t="shared" si="3"/>
        <v>#DIV/0!</v>
      </c>
      <c r="P21" s="107"/>
      <c r="Q21" s="108"/>
      <c r="R21" s="108"/>
      <c r="S21" s="108"/>
      <c r="T21" s="108"/>
      <c r="U21" s="108"/>
      <c r="V21" s="108"/>
      <c r="W21" s="108"/>
      <c r="X21" s="108"/>
      <c r="Y21" s="108"/>
      <c r="Z21" s="108"/>
      <c r="AA21" s="108"/>
      <c r="AB21" s="108"/>
      <c r="AC21" s="108"/>
      <c r="AD21" s="108"/>
      <c r="AE21" s="108"/>
      <c r="AF21" s="108"/>
      <c r="AG21" s="108"/>
      <c r="AH21" s="109"/>
    </row>
    <row r="22" spans="1:34">
      <c r="A22" s="97"/>
      <c r="B22" s="90"/>
      <c r="C22" s="90"/>
      <c r="D22" s="90"/>
      <c r="E22" s="90"/>
      <c r="F22" s="90"/>
      <c r="J22" s="100">
        <f t="shared" si="5"/>
        <v>0</v>
      </c>
      <c r="K22" s="101" t="str">
        <f t="shared" si="6"/>
        <v>0</v>
      </c>
      <c r="L22" s="102" t="e">
        <f t="shared" si="2"/>
        <v>#DIV/0!</v>
      </c>
      <c r="M22" s="102" t="e">
        <f t="shared" si="4"/>
        <v>#DIV/0!</v>
      </c>
      <c r="N22" s="102" t="e">
        <f t="shared" si="3"/>
        <v>#DIV/0!</v>
      </c>
      <c r="P22" s="107"/>
      <c r="Q22" s="108"/>
      <c r="R22" s="108"/>
      <c r="S22" s="108"/>
      <c r="T22" s="108"/>
      <c r="U22" s="108"/>
      <c r="V22" s="108"/>
      <c r="W22" s="108"/>
      <c r="X22" s="108"/>
      <c r="Y22" s="108"/>
      <c r="Z22" s="108"/>
      <c r="AA22" s="108"/>
      <c r="AB22" s="108"/>
      <c r="AC22" s="108"/>
      <c r="AD22" s="108"/>
      <c r="AE22" s="108"/>
      <c r="AF22" s="108"/>
      <c r="AG22" s="108"/>
      <c r="AH22" s="109"/>
    </row>
    <row r="23" spans="1:34">
      <c r="A23" s="97"/>
      <c r="B23" s="90"/>
      <c r="C23" s="90"/>
      <c r="D23" s="90"/>
      <c r="E23" s="90"/>
      <c r="F23" s="90"/>
      <c r="J23" s="100">
        <f t="shared" si="5"/>
        <v>0</v>
      </c>
      <c r="K23" s="101" t="str">
        <f t="shared" si="6"/>
        <v>0</v>
      </c>
      <c r="L23" s="102" t="e">
        <f t="shared" si="2"/>
        <v>#DIV/0!</v>
      </c>
      <c r="M23" s="102" t="e">
        <f t="shared" si="4"/>
        <v>#DIV/0!</v>
      </c>
      <c r="N23" s="102" t="e">
        <f t="shared" si="3"/>
        <v>#DIV/0!</v>
      </c>
      <c r="P23" s="107"/>
      <c r="Q23" s="108"/>
      <c r="R23" s="108"/>
      <c r="S23" s="108"/>
      <c r="T23" s="108"/>
      <c r="U23" s="108"/>
      <c r="V23" s="108"/>
      <c r="W23" s="108"/>
      <c r="X23" s="108"/>
      <c r="Y23" s="108"/>
      <c r="Z23" s="108"/>
      <c r="AA23" s="108"/>
      <c r="AB23" s="108"/>
      <c r="AC23" s="108"/>
      <c r="AD23" s="108"/>
      <c r="AE23" s="108"/>
      <c r="AF23" s="108"/>
      <c r="AG23" s="108"/>
      <c r="AH23" s="109"/>
    </row>
    <row r="24" spans="1:34">
      <c r="A24" s="97"/>
      <c r="B24" s="90"/>
      <c r="C24" s="90"/>
      <c r="D24" s="90"/>
      <c r="E24" s="90"/>
      <c r="F24" s="90"/>
      <c r="J24" s="100">
        <f t="shared" si="5"/>
        <v>0</v>
      </c>
      <c r="K24" s="101" t="str">
        <f t="shared" si="6"/>
        <v>0</v>
      </c>
      <c r="L24" s="102" t="e">
        <f t="shared" si="2"/>
        <v>#DIV/0!</v>
      </c>
      <c r="M24" s="102" t="e">
        <f t="shared" si="4"/>
        <v>#DIV/0!</v>
      </c>
      <c r="N24" s="102" t="e">
        <f t="shared" si="3"/>
        <v>#DIV/0!</v>
      </c>
      <c r="P24" s="107"/>
      <c r="Q24" s="108"/>
      <c r="R24" s="108"/>
      <c r="S24" s="108"/>
      <c r="T24" s="108"/>
      <c r="U24" s="108"/>
      <c r="V24" s="108"/>
      <c r="W24" s="108"/>
      <c r="X24" s="108"/>
      <c r="Y24" s="108"/>
      <c r="Z24" s="108"/>
      <c r="AA24" s="108"/>
      <c r="AB24" s="108"/>
      <c r="AC24" s="108"/>
      <c r="AD24" s="108"/>
      <c r="AE24" s="108"/>
      <c r="AF24" s="108"/>
      <c r="AG24" s="108"/>
      <c r="AH24" s="109"/>
    </row>
    <row r="25" spans="1:34">
      <c r="A25" s="97"/>
      <c r="B25" s="90"/>
      <c r="C25" s="90"/>
      <c r="D25" s="90"/>
      <c r="E25" s="90"/>
      <c r="F25" s="90"/>
      <c r="J25" s="100">
        <f t="shared" si="5"/>
        <v>0</v>
      </c>
      <c r="K25" s="101" t="str">
        <f t="shared" si="6"/>
        <v>0</v>
      </c>
      <c r="L25" s="102" t="e">
        <f t="shared" si="2"/>
        <v>#DIV/0!</v>
      </c>
      <c r="M25" s="102" t="e">
        <f t="shared" si="4"/>
        <v>#DIV/0!</v>
      </c>
      <c r="N25" s="102" t="e">
        <f t="shared" si="3"/>
        <v>#DIV/0!</v>
      </c>
      <c r="P25" s="107"/>
      <c r="Q25" s="108"/>
      <c r="R25" s="108"/>
      <c r="S25" s="108"/>
      <c r="T25" s="108"/>
      <c r="U25" s="108"/>
      <c r="V25" s="108"/>
      <c r="W25" s="108"/>
      <c r="X25" s="108"/>
      <c r="Y25" s="108"/>
      <c r="Z25" s="108"/>
      <c r="AA25" s="108"/>
      <c r="AB25" s="108"/>
      <c r="AC25" s="108"/>
      <c r="AD25" s="108"/>
      <c r="AE25" s="108"/>
      <c r="AF25" s="108"/>
      <c r="AG25" s="108"/>
      <c r="AH25" s="109"/>
    </row>
    <row r="26" spans="1:34">
      <c r="A26" s="97"/>
      <c r="B26" s="90"/>
      <c r="C26" s="90"/>
      <c r="D26" s="90"/>
      <c r="E26" s="90"/>
      <c r="F26" s="90"/>
      <c r="J26" s="100">
        <f t="shared" si="5"/>
        <v>0</v>
      </c>
      <c r="K26" s="101" t="str">
        <f t="shared" si="6"/>
        <v>0</v>
      </c>
      <c r="L26" s="102" t="e">
        <f t="shared" si="2"/>
        <v>#DIV/0!</v>
      </c>
      <c r="M26" s="102" t="e">
        <f t="shared" si="4"/>
        <v>#DIV/0!</v>
      </c>
      <c r="N26" s="102" t="e">
        <f t="shared" si="3"/>
        <v>#DIV/0!</v>
      </c>
      <c r="P26" s="110"/>
      <c r="Q26" s="111"/>
      <c r="R26" s="111"/>
      <c r="S26" s="111"/>
      <c r="T26" s="111"/>
      <c r="U26" s="111"/>
      <c r="V26" s="111"/>
      <c r="W26" s="111"/>
      <c r="X26" s="111"/>
      <c r="Y26" s="111"/>
      <c r="Z26" s="111"/>
      <c r="AA26" s="111"/>
      <c r="AB26" s="111"/>
      <c r="AC26" s="111"/>
      <c r="AD26" s="111"/>
      <c r="AE26" s="111"/>
      <c r="AF26" s="111"/>
      <c r="AG26" s="111"/>
      <c r="AH26" s="112"/>
    </row>
    <row r="27" spans="1:34">
      <c r="A27" s="97"/>
      <c r="B27" s="90"/>
      <c r="C27" s="90"/>
      <c r="D27" s="90"/>
      <c r="E27" s="90"/>
      <c r="F27" s="90"/>
      <c r="J27" s="100">
        <f t="shared" si="5"/>
        <v>0</v>
      </c>
      <c r="K27" s="101" t="str">
        <f t="shared" si="6"/>
        <v>0</v>
      </c>
      <c r="L27" s="102" t="e">
        <f t="shared" si="2"/>
        <v>#DIV/0!</v>
      </c>
      <c r="M27" s="102" t="e">
        <f t="shared" si="4"/>
        <v>#DIV/0!</v>
      </c>
      <c r="N27" s="102" t="e">
        <f t="shared" si="3"/>
        <v>#DIV/0!</v>
      </c>
    </row>
    <row r="28" spans="1:34">
      <c r="A28" s="97"/>
      <c r="B28" s="90"/>
      <c r="C28" s="90"/>
      <c r="D28" s="90"/>
      <c r="E28" s="90"/>
      <c r="F28" s="90"/>
      <c r="J28" s="100">
        <f t="shared" si="5"/>
        <v>0</v>
      </c>
      <c r="K28" s="101" t="str">
        <f t="shared" si="6"/>
        <v>0</v>
      </c>
      <c r="L28" s="102" t="e">
        <f t="shared" si="2"/>
        <v>#DIV/0!</v>
      </c>
      <c r="M28" s="102" t="e">
        <f t="shared" si="4"/>
        <v>#DIV/0!</v>
      </c>
      <c r="N28" s="102" t="e">
        <f t="shared" si="3"/>
        <v>#DIV/0!</v>
      </c>
    </row>
    <row r="29" spans="1:34">
      <c r="A29" s="97"/>
      <c r="B29" s="90"/>
      <c r="C29" s="90"/>
      <c r="D29" s="90"/>
      <c r="E29" s="90"/>
      <c r="F29" s="90"/>
      <c r="J29" s="100">
        <f t="shared" si="5"/>
        <v>0</v>
      </c>
      <c r="K29" s="101" t="str">
        <f t="shared" si="6"/>
        <v>0</v>
      </c>
      <c r="L29" s="102" t="e">
        <f t="shared" si="2"/>
        <v>#DIV/0!</v>
      </c>
      <c r="M29" s="102" t="e">
        <f t="shared" si="4"/>
        <v>#DIV/0!</v>
      </c>
      <c r="N29" s="102" t="e">
        <f t="shared" si="3"/>
        <v>#DIV/0!</v>
      </c>
    </row>
    <row r="30" spans="1:34">
      <c r="A30" s="97"/>
      <c r="B30" s="90"/>
      <c r="C30" s="90"/>
      <c r="D30" s="90"/>
      <c r="E30" s="90"/>
      <c r="F30" s="90"/>
      <c r="J30" s="100">
        <f t="shared" si="5"/>
        <v>0</v>
      </c>
      <c r="K30" s="101" t="str">
        <f t="shared" si="6"/>
        <v>0</v>
      </c>
      <c r="L30" s="102" t="e">
        <f t="shared" si="2"/>
        <v>#DIV/0!</v>
      </c>
      <c r="M30" s="102" t="e">
        <f t="shared" si="4"/>
        <v>#DIV/0!</v>
      </c>
      <c r="N30" s="102" t="e">
        <f t="shared" si="3"/>
        <v>#DIV/0!</v>
      </c>
    </row>
    <row r="31" spans="1:34">
      <c r="A31" s="97"/>
      <c r="B31" s="90"/>
      <c r="C31" s="90"/>
      <c r="D31" s="90"/>
      <c r="E31" s="90"/>
      <c r="F31" s="90"/>
      <c r="J31" s="100">
        <f t="shared" si="5"/>
        <v>0</v>
      </c>
      <c r="K31" s="101" t="str">
        <f t="shared" si="6"/>
        <v>0</v>
      </c>
      <c r="L31" s="102" t="e">
        <f t="shared" si="2"/>
        <v>#DIV/0!</v>
      </c>
      <c r="M31" s="102" t="e">
        <f t="shared" si="4"/>
        <v>#DIV/0!</v>
      </c>
      <c r="N31" s="102" t="e">
        <f t="shared" si="3"/>
        <v>#DIV/0!</v>
      </c>
    </row>
    <row r="32" spans="1:34">
      <c r="A32" s="97"/>
      <c r="B32" s="90"/>
      <c r="C32" s="90"/>
      <c r="D32" s="90"/>
      <c r="E32" s="90"/>
      <c r="F32" s="90"/>
      <c r="K32" s="93">
        <f>SUM(K7:K31)</f>
        <v>0</v>
      </c>
      <c r="L32" s="679"/>
      <c r="M32" s="679"/>
      <c r="N32" s="93">
        <f>'DATA SUMMARY'!E57</f>
        <v>0</v>
      </c>
    </row>
    <row r="33" spans="1:11">
      <c r="A33" s="97"/>
      <c r="B33" s="90"/>
      <c r="C33" s="90"/>
      <c r="D33" s="90"/>
      <c r="E33" s="90"/>
      <c r="F33" s="90"/>
      <c r="K33" s="93">
        <f>K32/5</f>
        <v>0</v>
      </c>
    </row>
    <row r="34" spans="1:11">
      <c r="A34" s="97"/>
      <c r="B34" s="90"/>
      <c r="C34" s="90"/>
      <c r="D34" s="90"/>
    </row>
    <row r="35" spans="1:11">
      <c r="A35" s="97"/>
      <c r="B35" s="90"/>
      <c r="C35" s="90"/>
      <c r="D35" s="90"/>
    </row>
    <row r="36" spans="1:11">
      <c r="A36" s="97"/>
      <c r="B36" s="90"/>
      <c r="C36" s="90"/>
      <c r="D36" s="90"/>
    </row>
    <row r="37" spans="1:11">
      <c r="A37" s="97"/>
      <c r="B37" s="90"/>
      <c r="C37" s="90"/>
      <c r="D37" s="90"/>
    </row>
    <row r="38" spans="1:11">
      <c r="B38" s="90"/>
      <c r="C38" s="90"/>
      <c r="D38" s="90"/>
    </row>
    <row r="39" spans="1:11">
      <c r="B39" s="90"/>
      <c r="C39" s="90"/>
      <c r="D39" s="90"/>
    </row>
    <row r="40" spans="1:11">
      <c r="B40" s="90"/>
      <c r="C40" s="90"/>
      <c r="D40" s="90"/>
    </row>
    <row r="41" spans="1:11">
      <c r="B41" s="90"/>
      <c r="C41" s="90"/>
      <c r="D41" s="90"/>
    </row>
    <row r="42" spans="1:11">
      <c r="B42" s="90"/>
      <c r="C42" s="90"/>
      <c r="D42" s="90"/>
    </row>
    <row r="43" spans="1:11">
      <c r="B43" s="90"/>
      <c r="C43" s="90"/>
      <c r="D43" s="90"/>
    </row>
    <row r="44" spans="1:11">
      <c r="B44" s="90"/>
      <c r="C44" s="90"/>
      <c r="D44" s="90"/>
    </row>
    <row r="45" spans="1:11">
      <c r="B45" s="90"/>
      <c r="C45" s="90"/>
      <c r="D45" s="90"/>
    </row>
    <row r="46" spans="1:11">
      <c r="B46" s="90"/>
      <c r="C46" s="90"/>
      <c r="D46" s="90"/>
    </row>
    <row r="47" spans="1:11">
      <c r="B47" s="90"/>
      <c r="C47" s="90"/>
      <c r="D47" s="90"/>
    </row>
    <row r="48" spans="1:11">
      <c r="B48" s="90"/>
      <c r="C48" s="90"/>
      <c r="D48" s="90"/>
    </row>
    <row r="49" spans="2:4">
      <c r="B49" s="90"/>
      <c r="C49" s="90"/>
      <c r="D49" s="90"/>
    </row>
    <row r="50" spans="2:4">
      <c r="B50" s="90"/>
      <c r="C50" s="90"/>
      <c r="D50" s="90"/>
    </row>
    <row r="51" spans="2:4">
      <c r="B51" s="90"/>
      <c r="C51" s="90"/>
      <c r="D51" s="90"/>
    </row>
    <row r="52" spans="2:4">
      <c r="B52" s="90"/>
      <c r="C52" s="90"/>
      <c r="D52" s="90"/>
    </row>
    <row r="53" spans="2:4">
      <c r="B53" s="90"/>
      <c r="C53" s="90"/>
      <c r="D53" s="90"/>
    </row>
    <row r="54" spans="2:4">
      <c r="B54" s="90"/>
      <c r="C54" s="90"/>
      <c r="D54" s="90"/>
    </row>
    <row r="55" spans="2:4">
      <c r="B55" s="90"/>
      <c r="C55" s="90"/>
      <c r="D55" s="90"/>
    </row>
    <row r="56" spans="2:4">
      <c r="B56" s="90"/>
      <c r="C56" s="90"/>
      <c r="D56" s="90"/>
    </row>
    <row r="57" spans="2:4">
      <c r="B57" s="90"/>
      <c r="C57" s="90"/>
      <c r="D57" s="90"/>
    </row>
    <row r="58" spans="2:4">
      <c r="B58" s="90"/>
      <c r="C58" s="90"/>
      <c r="D58" s="90"/>
    </row>
    <row r="59" spans="2:4">
      <c r="B59" s="90"/>
      <c r="C59" s="90"/>
      <c r="D59" s="90"/>
    </row>
    <row r="60" spans="2:4">
      <c r="B60" s="90"/>
      <c r="C60" s="90"/>
      <c r="D60" s="90"/>
    </row>
    <row r="61" spans="2:4">
      <c r="B61" s="90"/>
    </row>
    <row r="62" spans="2:4">
      <c r="B62" s="90"/>
    </row>
    <row r="63" spans="2:4">
      <c r="B63" s="90"/>
    </row>
    <row r="64" spans="2:4">
      <c r="B64" s="90"/>
    </row>
    <row r="65" spans="2:2">
      <c r="B65" s="90"/>
    </row>
    <row r="66" spans="2:2">
      <c r="B66" s="90"/>
    </row>
    <row r="67" spans="2:2">
      <c r="B67" s="90"/>
    </row>
    <row r="68" spans="2:2">
      <c r="B68" s="90"/>
    </row>
    <row r="69" spans="2:2">
      <c r="B69" s="90"/>
    </row>
    <row r="70" spans="2:2">
      <c r="B70" s="90"/>
    </row>
    <row r="71" spans="2:2">
      <c r="B71" s="90"/>
    </row>
    <row r="72" spans="2:2">
      <c r="B72" s="90"/>
    </row>
    <row r="73" spans="2:2">
      <c r="B73" s="90"/>
    </row>
    <row r="74" spans="2:2">
      <c r="B74" s="90"/>
    </row>
    <row r="75" spans="2:2">
      <c r="B75" s="90"/>
    </row>
    <row r="76" spans="2:2">
      <c r="B76" s="90"/>
    </row>
    <row r="77" spans="2:2">
      <c r="B77" s="90"/>
    </row>
    <row r="78" spans="2:2">
      <c r="B78" s="90"/>
    </row>
    <row r="79" spans="2:2">
      <c r="B79" s="90"/>
    </row>
    <row r="80" spans="2:2">
      <c r="B80" s="90"/>
    </row>
    <row r="81" spans="2:2">
      <c r="B81" s="90"/>
    </row>
    <row r="82" spans="2:2">
      <c r="B82" s="90"/>
    </row>
    <row r="83" spans="2:2">
      <c r="B83" s="90"/>
    </row>
    <row r="84" spans="2:2">
      <c r="B84" s="90"/>
    </row>
    <row r="85" spans="2:2">
      <c r="B85" s="90"/>
    </row>
    <row r="86" spans="2:2">
      <c r="B86" s="90"/>
    </row>
    <row r="87" spans="2:2">
      <c r="B87" s="90"/>
    </row>
  </sheetData>
  <mergeCells count="1">
    <mergeCell ref="L32:M32"/>
  </mergeCells>
  <pageMargins left="0.7" right="0.7" top="0.75" bottom="0.75" header="0.3" footer="0.3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AH87"/>
  <sheetViews>
    <sheetView showGridLines="0" zoomScale="85" zoomScaleNormal="85" workbookViewId="0">
      <selection activeCell="E17" sqref="E17"/>
    </sheetView>
  </sheetViews>
  <sheetFormatPr defaultRowHeight="15"/>
  <cols>
    <col min="1" max="1" width="3.7109375" style="91" customWidth="1"/>
    <col min="2" max="2" width="33" style="91" customWidth="1"/>
    <col min="3" max="3" width="19" style="91" customWidth="1"/>
    <col min="4" max="4" width="5.42578125" style="91" customWidth="1"/>
    <col min="5" max="6" width="6.7109375" style="91" customWidth="1"/>
    <col min="7" max="9" width="3.7109375" style="91" customWidth="1"/>
    <col min="10" max="10" width="47.42578125" style="92" bestFit="1" customWidth="1"/>
    <col min="11" max="11" width="9.140625" style="93" bestFit="1" customWidth="1"/>
    <col min="12" max="12" width="15.28515625" style="93" bestFit="1" customWidth="1"/>
    <col min="13" max="13" width="9.42578125" style="93" bestFit="1" customWidth="1"/>
    <col min="14" max="14" width="15.28515625" style="93" bestFit="1" customWidth="1"/>
    <col min="15" max="15" width="2.7109375" style="91" customWidth="1"/>
    <col min="16" max="28" width="9.28515625" style="91" customWidth="1"/>
    <col min="29" max="16384" width="9.140625" style="91"/>
  </cols>
  <sheetData>
    <row r="1" spans="1:34">
      <c r="L1" s="132"/>
      <c r="M1" s="132"/>
    </row>
    <row r="2" spans="1:34" ht="24" customHeight="1">
      <c r="J2" s="133"/>
      <c r="L2" s="131"/>
      <c r="M2" s="96"/>
    </row>
    <row r="3" spans="1:34" ht="9.9499999999999993" customHeight="1">
      <c r="J3" s="94"/>
      <c r="L3" s="95"/>
      <c r="M3" s="96"/>
    </row>
    <row r="4" spans="1:34">
      <c r="A4" s="97"/>
      <c r="B4" s="260"/>
      <c r="C4" s="260"/>
      <c r="L4" s="132"/>
      <c r="M4" s="132"/>
    </row>
    <row r="5" spans="1:34">
      <c r="A5" s="97"/>
      <c r="B5" s="149" t="s">
        <v>28</v>
      </c>
      <c r="C5" s="613" t="s">
        <v>236</v>
      </c>
      <c r="D5" s="238"/>
      <c r="J5" s="98" t="s">
        <v>25</v>
      </c>
      <c r="L5" s="91"/>
      <c r="M5" s="99"/>
    </row>
    <row r="6" spans="1:34" ht="11.25" customHeight="1">
      <c r="B6" s="149" t="s">
        <v>141</v>
      </c>
      <c r="C6" s="613" t="s">
        <v>236</v>
      </c>
      <c r="D6" s="238"/>
      <c r="J6" s="92" t="s">
        <v>88</v>
      </c>
      <c r="K6" s="93" t="s">
        <v>26</v>
      </c>
      <c r="L6" s="93" t="s">
        <v>89</v>
      </c>
      <c r="M6" s="93" t="s">
        <v>90</v>
      </c>
      <c r="N6" s="93" t="s">
        <v>91</v>
      </c>
    </row>
    <row r="7" spans="1:34">
      <c r="A7" s="97"/>
      <c r="B7" s="260"/>
      <c r="C7" s="260"/>
      <c r="D7" s="260"/>
      <c r="E7" s="90"/>
      <c r="F7" s="90"/>
      <c r="J7" s="100">
        <f>C10</f>
        <v>0</v>
      </c>
      <c r="K7" s="101" t="str">
        <f>IFERROR((VLOOKUP(J7,C9:D9,2,0)),"0")</f>
        <v>0</v>
      </c>
      <c r="L7" s="102" t="e">
        <f>K7/K$32</f>
        <v>#DIV/0!</v>
      </c>
      <c r="M7" s="102" t="e">
        <f>L7</f>
        <v>#DIV/0!</v>
      </c>
      <c r="N7" s="102" t="e">
        <f>K7/N$32</f>
        <v>#DIV/0!</v>
      </c>
      <c r="P7" s="103"/>
      <c r="Q7" s="104"/>
      <c r="R7" s="104"/>
      <c r="S7" s="104"/>
      <c r="T7" s="104"/>
      <c r="U7" s="104"/>
      <c r="V7" s="104"/>
      <c r="W7" s="104"/>
      <c r="X7" s="104"/>
      <c r="Y7" s="104"/>
      <c r="Z7" s="104"/>
      <c r="AA7" s="104"/>
      <c r="AB7" s="104"/>
      <c r="AC7" s="105"/>
      <c r="AD7" s="105"/>
      <c r="AE7" s="105"/>
      <c r="AF7" s="105"/>
      <c r="AG7" s="104"/>
      <c r="AH7" s="106"/>
    </row>
    <row r="8" spans="1:34">
      <c r="A8" s="97"/>
      <c r="B8" s="149" t="s">
        <v>167</v>
      </c>
      <c r="C8"/>
      <c r="D8"/>
      <c r="E8" s="90"/>
      <c r="F8" s="90"/>
      <c r="J8" s="100">
        <f t="shared" ref="J8:J31" si="0">C11</f>
        <v>0</v>
      </c>
      <c r="K8" s="101" t="str">
        <f t="shared" ref="K8:K31" si="1">IFERROR((VLOOKUP(J8,C10:D10,2,0)),"0")</f>
        <v>0</v>
      </c>
      <c r="L8" s="102" t="e">
        <f t="shared" ref="L8:L31" si="2">K8/K$32</f>
        <v>#DIV/0!</v>
      </c>
      <c r="M8" s="102" t="e">
        <f>L8+M7</f>
        <v>#DIV/0!</v>
      </c>
      <c r="N8" s="102" t="e">
        <f t="shared" ref="N8:N31" si="3">K8/N$32</f>
        <v>#DIV/0!</v>
      </c>
      <c r="P8" s="107"/>
      <c r="Q8" s="108"/>
      <c r="R8" s="108"/>
      <c r="S8" s="108"/>
      <c r="T8" s="108"/>
      <c r="U8" s="108"/>
      <c r="V8" s="108"/>
      <c r="W8" s="108"/>
      <c r="X8" s="108"/>
      <c r="Y8" s="108"/>
      <c r="Z8" s="108"/>
      <c r="AA8" s="108"/>
      <c r="AB8" s="108"/>
      <c r="AC8" s="108"/>
      <c r="AD8" s="108"/>
      <c r="AE8" s="108"/>
      <c r="AF8" s="108"/>
      <c r="AG8" s="108"/>
      <c r="AH8" s="109"/>
    </row>
    <row r="9" spans="1:34">
      <c r="A9" s="97"/>
      <c r="B9" s="149" t="s">
        <v>18</v>
      </c>
      <c r="C9" s="149" t="s">
        <v>85</v>
      </c>
      <c r="D9" t="s">
        <v>168</v>
      </c>
      <c r="E9" s="90"/>
      <c r="F9" s="90"/>
      <c r="J9" s="100">
        <f t="shared" si="0"/>
        <v>0</v>
      </c>
      <c r="K9" s="101" t="str">
        <f t="shared" si="1"/>
        <v>0</v>
      </c>
      <c r="L9" s="102" t="e">
        <f t="shared" si="2"/>
        <v>#DIV/0!</v>
      </c>
      <c r="M9" s="102" t="e">
        <f t="shared" ref="M9:M31" si="4">L9+M8</f>
        <v>#DIV/0!</v>
      </c>
      <c r="N9" s="102" t="e">
        <f t="shared" si="3"/>
        <v>#DIV/0!</v>
      </c>
      <c r="P9" s="107"/>
      <c r="Q9" s="108"/>
      <c r="R9" s="108"/>
      <c r="S9" s="108"/>
      <c r="T9" s="108"/>
      <c r="U9" s="108"/>
      <c r="V9" s="108"/>
      <c r="W9" s="108"/>
      <c r="X9" s="108"/>
      <c r="Y9" s="108"/>
      <c r="Z9" s="108"/>
      <c r="AA9" s="108"/>
      <c r="AB9" s="108"/>
      <c r="AC9" s="108"/>
      <c r="AD9" s="108"/>
      <c r="AE9" s="108"/>
      <c r="AF9" s="108"/>
      <c r="AG9" s="108"/>
      <c r="AH9" s="109"/>
    </row>
    <row r="10" spans="1:34">
      <c r="A10" s="97"/>
      <c r="B10" s="613" t="s">
        <v>166</v>
      </c>
      <c r="C10"/>
      <c r="D10" s="150"/>
      <c r="E10" s="90"/>
      <c r="F10" s="90"/>
      <c r="J10" s="100">
        <f t="shared" si="0"/>
        <v>0</v>
      </c>
      <c r="K10" s="101" t="str">
        <f t="shared" si="1"/>
        <v>0</v>
      </c>
      <c r="L10" s="102" t="e">
        <f t="shared" si="2"/>
        <v>#DIV/0!</v>
      </c>
      <c r="M10" s="102" t="e">
        <f t="shared" si="4"/>
        <v>#DIV/0!</v>
      </c>
      <c r="N10" s="102" t="e">
        <f t="shared" si="3"/>
        <v>#DIV/0!</v>
      </c>
      <c r="P10" s="107"/>
      <c r="Q10" s="108"/>
      <c r="R10" s="108"/>
      <c r="S10" s="108"/>
      <c r="T10" s="108"/>
      <c r="U10" s="108"/>
      <c r="V10" s="108"/>
      <c r="W10" s="108"/>
      <c r="X10" s="108"/>
      <c r="Y10" s="108"/>
      <c r="Z10" s="108"/>
      <c r="AA10" s="108"/>
      <c r="AB10" s="108"/>
      <c r="AC10" s="108"/>
      <c r="AD10" s="108"/>
      <c r="AE10" s="108"/>
      <c r="AF10" s="108"/>
      <c r="AG10" s="108"/>
      <c r="AH10" s="109"/>
    </row>
    <row r="11" spans="1:34">
      <c r="A11" s="97"/>
      <c r="B11"/>
      <c r="C11"/>
      <c r="D11"/>
      <c r="E11" s="90"/>
      <c r="F11" s="90"/>
      <c r="J11" s="100">
        <f t="shared" si="0"/>
        <v>0</v>
      </c>
      <c r="K11" s="101" t="str">
        <f t="shared" si="1"/>
        <v>0</v>
      </c>
      <c r="L11" s="102" t="e">
        <f t="shared" si="2"/>
        <v>#DIV/0!</v>
      </c>
      <c r="M11" s="102" t="e">
        <f t="shared" si="4"/>
        <v>#DIV/0!</v>
      </c>
      <c r="N11" s="102" t="e">
        <f t="shared" si="3"/>
        <v>#DIV/0!</v>
      </c>
      <c r="P11" s="107"/>
      <c r="Q11" s="108"/>
      <c r="R11" s="108"/>
      <c r="S11" s="108"/>
      <c r="T11" s="108"/>
      <c r="U11" s="108"/>
      <c r="V11" s="108"/>
      <c r="W11" s="108"/>
      <c r="X11" s="108"/>
      <c r="Y11" s="108"/>
      <c r="Z11" s="108"/>
      <c r="AA11" s="108"/>
      <c r="AB11" s="108"/>
      <c r="AC11" s="108"/>
      <c r="AD11" s="108"/>
      <c r="AE11" s="108"/>
      <c r="AF11" s="108"/>
      <c r="AG11" s="108"/>
      <c r="AH11" s="109"/>
    </row>
    <row r="12" spans="1:34">
      <c r="A12" s="97"/>
      <c r="B12"/>
      <c r="C12"/>
      <c r="D12"/>
      <c r="E12" s="90"/>
      <c r="F12" s="90"/>
      <c r="J12" s="100">
        <f t="shared" si="0"/>
        <v>0</v>
      </c>
      <c r="K12" s="101" t="str">
        <f t="shared" si="1"/>
        <v>0</v>
      </c>
      <c r="L12" s="102" t="e">
        <f t="shared" si="2"/>
        <v>#DIV/0!</v>
      </c>
      <c r="M12" s="102" t="e">
        <f t="shared" si="4"/>
        <v>#DIV/0!</v>
      </c>
      <c r="N12" s="102" t="e">
        <f t="shared" si="3"/>
        <v>#DIV/0!</v>
      </c>
      <c r="P12" s="107"/>
      <c r="Q12" s="108"/>
      <c r="R12" s="108"/>
      <c r="S12" s="108"/>
      <c r="T12" s="108"/>
      <c r="U12" s="108"/>
      <c r="V12" s="108"/>
      <c r="W12" s="108"/>
      <c r="X12" s="108"/>
      <c r="Y12" s="108"/>
      <c r="Z12" s="108"/>
      <c r="AA12" s="108"/>
      <c r="AB12" s="108"/>
      <c r="AC12" s="108"/>
      <c r="AD12" s="108"/>
      <c r="AE12" s="108"/>
      <c r="AF12" s="108"/>
      <c r="AG12" s="108"/>
      <c r="AH12" s="109"/>
    </row>
    <row r="13" spans="1:34">
      <c r="A13" s="97"/>
      <c r="B13" s="260"/>
      <c r="C13" s="260"/>
      <c r="D13" s="260"/>
      <c r="E13" s="90"/>
      <c r="F13" s="90"/>
      <c r="J13" s="100">
        <f t="shared" si="0"/>
        <v>0</v>
      </c>
      <c r="K13" s="101" t="str">
        <f t="shared" si="1"/>
        <v>0</v>
      </c>
      <c r="L13" s="102" t="e">
        <f t="shared" si="2"/>
        <v>#DIV/0!</v>
      </c>
      <c r="M13" s="102" t="e">
        <f t="shared" si="4"/>
        <v>#DIV/0!</v>
      </c>
      <c r="N13" s="102" t="e">
        <f t="shared" si="3"/>
        <v>#DIV/0!</v>
      </c>
      <c r="P13" s="107"/>
      <c r="Q13" s="108"/>
      <c r="R13" s="108"/>
      <c r="S13" s="108"/>
      <c r="T13" s="108"/>
      <c r="U13" s="108"/>
      <c r="V13" s="108"/>
      <c r="W13" s="108"/>
      <c r="X13" s="108"/>
      <c r="Y13" s="108"/>
      <c r="Z13" s="108"/>
      <c r="AA13" s="108"/>
      <c r="AB13" s="108"/>
      <c r="AC13" s="108"/>
      <c r="AD13" s="108"/>
      <c r="AE13" s="108"/>
      <c r="AF13" s="108"/>
      <c r="AG13" s="108"/>
      <c r="AH13" s="109"/>
    </row>
    <row r="14" spans="1:34">
      <c r="A14" s="97"/>
      <c r="B14" s="260"/>
      <c r="C14" s="260"/>
      <c r="D14" s="260"/>
      <c r="E14" s="90"/>
      <c r="F14" s="90"/>
      <c r="J14" s="100">
        <f t="shared" si="0"/>
        <v>0</v>
      </c>
      <c r="K14" s="101" t="str">
        <f t="shared" si="1"/>
        <v>0</v>
      </c>
      <c r="L14" s="102" t="e">
        <f t="shared" si="2"/>
        <v>#DIV/0!</v>
      </c>
      <c r="M14" s="102" t="e">
        <f t="shared" si="4"/>
        <v>#DIV/0!</v>
      </c>
      <c r="N14" s="102" t="e">
        <f t="shared" si="3"/>
        <v>#DIV/0!</v>
      </c>
      <c r="P14" s="107"/>
      <c r="Q14" s="108"/>
      <c r="R14" s="108"/>
      <c r="S14" s="108"/>
      <c r="T14" s="108"/>
      <c r="U14" s="108"/>
      <c r="V14" s="108"/>
      <c r="W14" s="108"/>
      <c r="X14" s="108"/>
      <c r="Y14" s="108"/>
      <c r="Z14" s="108"/>
      <c r="AA14" s="108"/>
      <c r="AB14" s="108"/>
      <c r="AC14" s="108"/>
      <c r="AD14" s="108"/>
      <c r="AE14" s="108"/>
      <c r="AF14" s="108"/>
      <c r="AG14" s="108"/>
      <c r="AH14" s="109"/>
    </row>
    <row r="15" spans="1:34">
      <c r="A15" s="97"/>
      <c r="B15" s="260"/>
      <c r="C15" s="260"/>
      <c r="D15" s="260"/>
      <c r="E15" s="90"/>
      <c r="F15" s="90"/>
      <c r="J15" s="100">
        <f t="shared" si="0"/>
        <v>0</v>
      </c>
      <c r="K15" s="101" t="str">
        <f t="shared" si="1"/>
        <v>0</v>
      </c>
      <c r="L15" s="102" t="e">
        <f t="shared" si="2"/>
        <v>#DIV/0!</v>
      </c>
      <c r="M15" s="102" t="e">
        <f t="shared" si="4"/>
        <v>#DIV/0!</v>
      </c>
      <c r="N15" s="102" t="e">
        <f t="shared" si="3"/>
        <v>#DIV/0!</v>
      </c>
      <c r="P15" s="107"/>
      <c r="Q15" s="108"/>
      <c r="R15" s="108"/>
      <c r="S15" s="108"/>
      <c r="T15" s="108"/>
      <c r="U15" s="108"/>
      <c r="V15" s="108"/>
      <c r="W15" s="108"/>
      <c r="X15" s="108"/>
      <c r="Y15" s="108"/>
      <c r="Z15" s="108"/>
      <c r="AA15" s="108"/>
      <c r="AB15" s="108"/>
      <c r="AC15" s="108"/>
      <c r="AD15" s="108"/>
      <c r="AE15" s="108"/>
      <c r="AF15" s="108"/>
      <c r="AG15" s="108"/>
      <c r="AH15" s="109"/>
    </row>
    <row r="16" spans="1:34">
      <c r="A16" s="97"/>
      <c r="B16" s="90"/>
      <c r="C16" s="90"/>
      <c r="D16" s="90"/>
      <c r="E16" s="90"/>
      <c r="F16" s="90"/>
      <c r="J16" s="100">
        <f t="shared" si="0"/>
        <v>0</v>
      </c>
      <c r="K16" s="101" t="str">
        <f t="shared" si="1"/>
        <v>0</v>
      </c>
      <c r="L16" s="102" t="e">
        <f t="shared" si="2"/>
        <v>#DIV/0!</v>
      </c>
      <c r="M16" s="102" t="e">
        <f t="shared" si="4"/>
        <v>#DIV/0!</v>
      </c>
      <c r="N16" s="102" t="e">
        <f t="shared" si="3"/>
        <v>#DIV/0!</v>
      </c>
      <c r="P16" s="107"/>
      <c r="Q16" s="108"/>
      <c r="R16" s="108"/>
      <c r="S16" s="108"/>
      <c r="T16" s="108"/>
      <c r="U16" s="108"/>
      <c r="V16" s="108"/>
      <c r="W16" s="108"/>
      <c r="X16" s="108"/>
      <c r="Y16" s="108"/>
      <c r="Z16" s="108"/>
      <c r="AA16" s="108"/>
      <c r="AB16" s="108"/>
      <c r="AC16" s="108"/>
      <c r="AD16" s="108"/>
      <c r="AE16" s="108"/>
      <c r="AF16" s="108"/>
      <c r="AG16" s="108"/>
      <c r="AH16" s="109"/>
    </row>
    <row r="17" spans="1:34">
      <c r="A17" s="97"/>
      <c r="B17" s="90"/>
      <c r="C17" s="90"/>
      <c r="D17" s="90"/>
      <c r="E17" s="90"/>
      <c r="F17" s="90"/>
      <c r="J17" s="100">
        <f t="shared" si="0"/>
        <v>0</v>
      </c>
      <c r="K17" s="101" t="str">
        <f t="shared" si="1"/>
        <v>0</v>
      </c>
      <c r="L17" s="102" t="e">
        <f t="shared" si="2"/>
        <v>#DIV/0!</v>
      </c>
      <c r="M17" s="102" t="e">
        <f t="shared" si="4"/>
        <v>#DIV/0!</v>
      </c>
      <c r="N17" s="102" t="e">
        <f t="shared" si="3"/>
        <v>#DIV/0!</v>
      </c>
      <c r="P17" s="107"/>
      <c r="Q17" s="108"/>
      <c r="R17" s="108"/>
      <c r="S17" s="108"/>
      <c r="T17" s="108"/>
      <c r="U17" s="108"/>
      <c r="V17" s="108"/>
      <c r="W17" s="108"/>
      <c r="X17" s="108"/>
      <c r="Y17" s="108"/>
      <c r="Z17" s="108"/>
      <c r="AA17" s="108"/>
      <c r="AB17" s="108"/>
      <c r="AC17" s="108"/>
      <c r="AD17" s="108"/>
      <c r="AE17" s="108"/>
      <c r="AF17" s="108"/>
      <c r="AG17" s="108"/>
      <c r="AH17" s="109"/>
    </row>
    <row r="18" spans="1:34">
      <c r="A18" s="97"/>
      <c r="B18" s="90"/>
      <c r="C18" s="90"/>
      <c r="D18" s="90"/>
      <c r="E18" s="90"/>
      <c r="F18" s="90"/>
      <c r="J18" s="100">
        <f t="shared" si="0"/>
        <v>0</v>
      </c>
      <c r="K18" s="101" t="str">
        <f t="shared" si="1"/>
        <v>0</v>
      </c>
      <c r="L18" s="102" t="e">
        <f t="shared" si="2"/>
        <v>#DIV/0!</v>
      </c>
      <c r="M18" s="102" t="e">
        <f t="shared" si="4"/>
        <v>#DIV/0!</v>
      </c>
      <c r="N18" s="102" t="e">
        <f t="shared" si="3"/>
        <v>#DIV/0!</v>
      </c>
      <c r="P18" s="107"/>
      <c r="Q18" s="108"/>
      <c r="R18" s="108"/>
      <c r="S18" s="108"/>
      <c r="T18" s="108"/>
      <c r="U18" s="108"/>
      <c r="V18" s="108"/>
      <c r="W18" s="108"/>
      <c r="X18" s="108"/>
      <c r="Y18" s="108"/>
      <c r="Z18" s="108"/>
      <c r="AA18" s="108"/>
      <c r="AB18" s="108"/>
      <c r="AC18" s="108"/>
      <c r="AD18" s="108"/>
      <c r="AE18" s="108"/>
      <c r="AF18" s="108"/>
      <c r="AG18" s="108"/>
      <c r="AH18" s="109"/>
    </row>
    <row r="19" spans="1:34">
      <c r="A19" s="97"/>
      <c r="B19" s="90"/>
      <c r="C19" s="90"/>
      <c r="D19" s="90"/>
      <c r="E19" s="90"/>
      <c r="F19" s="90"/>
      <c r="J19" s="100">
        <f t="shared" si="0"/>
        <v>0</v>
      </c>
      <c r="K19" s="101" t="str">
        <f t="shared" si="1"/>
        <v>0</v>
      </c>
      <c r="L19" s="102" t="e">
        <f t="shared" si="2"/>
        <v>#DIV/0!</v>
      </c>
      <c r="M19" s="102" t="e">
        <f t="shared" si="4"/>
        <v>#DIV/0!</v>
      </c>
      <c r="N19" s="102" t="e">
        <f t="shared" si="3"/>
        <v>#DIV/0!</v>
      </c>
      <c r="P19" s="107"/>
      <c r="Q19" s="108"/>
      <c r="R19" s="108"/>
      <c r="S19" s="108"/>
      <c r="T19" s="108"/>
      <c r="U19" s="108"/>
      <c r="V19" s="108"/>
      <c r="W19" s="108"/>
      <c r="X19" s="108"/>
      <c r="Y19" s="108"/>
      <c r="Z19" s="108"/>
      <c r="AA19" s="108"/>
      <c r="AB19" s="108"/>
      <c r="AC19" s="108"/>
      <c r="AD19" s="108"/>
      <c r="AE19" s="108"/>
      <c r="AF19" s="108"/>
      <c r="AG19" s="108"/>
      <c r="AH19" s="109"/>
    </row>
    <row r="20" spans="1:34">
      <c r="A20" s="97"/>
      <c r="B20" s="90"/>
      <c r="C20" s="90"/>
      <c r="D20" s="90"/>
      <c r="E20" s="90"/>
      <c r="F20" s="90"/>
      <c r="J20" s="100">
        <f t="shared" si="0"/>
        <v>0</v>
      </c>
      <c r="K20" s="101" t="str">
        <f t="shared" si="1"/>
        <v>0</v>
      </c>
      <c r="L20" s="102" t="e">
        <f t="shared" si="2"/>
        <v>#DIV/0!</v>
      </c>
      <c r="M20" s="102" t="e">
        <f t="shared" si="4"/>
        <v>#DIV/0!</v>
      </c>
      <c r="N20" s="102" t="e">
        <f t="shared" si="3"/>
        <v>#DIV/0!</v>
      </c>
      <c r="P20" s="107"/>
      <c r="Q20" s="108"/>
      <c r="R20" s="108"/>
      <c r="S20" s="108"/>
      <c r="T20" s="108"/>
      <c r="U20" s="108"/>
      <c r="V20" s="108"/>
      <c r="W20" s="108"/>
      <c r="X20" s="108"/>
      <c r="Y20" s="108"/>
      <c r="Z20" s="108"/>
      <c r="AA20" s="108"/>
      <c r="AB20" s="108"/>
      <c r="AC20" s="108"/>
      <c r="AD20" s="108"/>
      <c r="AE20" s="108"/>
      <c r="AF20" s="108"/>
      <c r="AG20" s="108"/>
      <c r="AH20" s="109"/>
    </row>
    <row r="21" spans="1:34">
      <c r="A21" s="97"/>
      <c r="B21" s="90"/>
      <c r="C21" s="90"/>
      <c r="D21" s="90"/>
      <c r="E21" s="90"/>
      <c r="F21" s="90"/>
      <c r="J21" s="100">
        <f t="shared" si="0"/>
        <v>0</v>
      </c>
      <c r="K21" s="101" t="str">
        <f t="shared" si="1"/>
        <v>0</v>
      </c>
      <c r="L21" s="102" t="e">
        <f t="shared" si="2"/>
        <v>#DIV/0!</v>
      </c>
      <c r="M21" s="102" t="e">
        <f t="shared" si="4"/>
        <v>#DIV/0!</v>
      </c>
      <c r="N21" s="102" t="e">
        <f t="shared" si="3"/>
        <v>#DIV/0!</v>
      </c>
      <c r="P21" s="107"/>
      <c r="Q21" s="108"/>
      <c r="R21" s="108"/>
      <c r="S21" s="108"/>
      <c r="T21" s="108"/>
      <c r="U21" s="108"/>
      <c r="V21" s="108"/>
      <c r="W21" s="108"/>
      <c r="X21" s="108"/>
      <c r="Y21" s="108"/>
      <c r="Z21" s="108"/>
      <c r="AA21" s="108"/>
      <c r="AB21" s="108"/>
      <c r="AC21" s="108"/>
      <c r="AD21" s="108"/>
      <c r="AE21" s="108"/>
      <c r="AF21" s="108"/>
      <c r="AG21" s="108"/>
      <c r="AH21" s="109"/>
    </row>
    <row r="22" spans="1:34">
      <c r="A22" s="97"/>
      <c r="B22" s="90"/>
      <c r="C22" s="90"/>
      <c r="D22" s="90"/>
      <c r="E22" s="90"/>
      <c r="F22" s="90"/>
      <c r="J22" s="100">
        <f t="shared" si="0"/>
        <v>0</v>
      </c>
      <c r="K22" s="101" t="str">
        <f t="shared" si="1"/>
        <v>0</v>
      </c>
      <c r="L22" s="102" t="e">
        <f t="shared" si="2"/>
        <v>#DIV/0!</v>
      </c>
      <c r="M22" s="102" t="e">
        <f t="shared" si="4"/>
        <v>#DIV/0!</v>
      </c>
      <c r="N22" s="102" t="e">
        <f t="shared" si="3"/>
        <v>#DIV/0!</v>
      </c>
      <c r="P22" s="107"/>
      <c r="Q22" s="108"/>
      <c r="R22" s="108"/>
      <c r="S22" s="108"/>
      <c r="T22" s="108"/>
      <c r="U22" s="108"/>
      <c r="V22" s="108"/>
      <c r="W22" s="108"/>
      <c r="X22" s="108"/>
      <c r="Y22" s="108"/>
      <c r="Z22" s="108"/>
      <c r="AA22" s="108"/>
      <c r="AB22" s="108"/>
      <c r="AC22" s="108"/>
      <c r="AD22" s="108"/>
      <c r="AE22" s="108"/>
      <c r="AF22" s="108"/>
      <c r="AG22" s="108"/>
      <c r="AH22" s="109"/>
    </row>
    <row r="23" spans="1:34">
      <c r="A23" s="97"/>
      <c r="B23" s="90"/>
      <c r="C23" s="90"/>
      <c r="D23" s="90"/>
      <c r="E23" s="90"/>
      <c r="F23" s="90"/>
      <c r="J23" s="100">
        <f t="shared" si="0"/>
        <v>0</v>
      </c>
      <c r="K23" s="101" t="str">
        <f t="shared" si="1"/>
        <v>0</v>
      </c>
      <c r="L23" s="102" t="e">
        <f t="shared" si="2"/>
        <v>#DIV/0!</v>
      </c>
      <c r="M23" s="102" t="e">
        <f t="shared" si="4"/>
        <v>#DIV/0!</v>
      </c>
      <c r="N23" s="102" t="e">
        <f t="shared" si="3"/>
        <v>#DIV/0!</v>
      </c>
      <c r="P23" s="107"/>
      <c r="Q23" s="108"/>
      <c r="R23" s="108"/>
      <c r="S23" s="108"/>
      <c r="T23" s="108"/>
      <c r="U23" s="108"/>
      <c r="V23" s="108"/>
      <c r="W23" s="108"/>
      <c r="X23" s="108"/>
      <c r="Y23" s="108"/>
      <c r="Z23" s="108"/>
      <c r="AA23" s="108"/>
      <c r="AB23" s="108"/>
      <c r="AC23" s="108"/>
      <c r="AD23" s="108"/>
      <c r="AE23" s="108"/>
      <c r="AF23" s="108"/>
      <c r="AG23" s="108"/>
      <c r="AH23" s="109"/>
    </row>
    <row r="24" spans="1:34">
      <c r="A24" s="97"/>
      <c r="B24" s="90"/>
      <c r="C24" s="90"/>
      <c r="D24" s="90"/>
      <c r="E24" s="90"/>
      <c r="F24" s="90"/>
      <c r="J24" s="100">
        <f t="shared" si="0"/>
        <v>0</v>
      </c>
      <c r="K24" s="101" t="str">
        <f t="shared" si="1"/>
        <v>0</v>
      </c>
      <c r="L24" s="102" t="e">
        <f t="shared" si="2"/>
        <v>#DIV/0!</v>
      </c>
      <c r="M24" s="102" t="e">
        <f t="shared" si="4"/>
        <v>#DIV/0!</v>
      </c>
      <c r="N24" s="102" t="e">
        <f t="shared" si="3"/>
        <v>#DIV/0!</v>
      </c>
      <c r="P24" s="107"/>
      <c r="Q24" s="108"/>
      <c r="R24" s="108"/>
      <c r="S24" s="108"/>
      <c r="T24" s="108"/>
      <c r="U24" s="108"/>
      <c r="V24" s="108"/>
      <c r="W24" s="108"/>
      <c r="X24" s="108"/>
      <c r="Y24" s="108"/>
      <c r="Z24" s="108"/>
      <c r="AA24" s="108"/>
      <c r="AB24" s="108"/>
      <c r="AC24" s="108"/>
      <c r="AD24" s="108"/>
      <c r="AE24" s="108"/>
      <c r="AF24" s="108"/>
      <c r="AG24" s="108"/>
      <c r="AH24" s="109"/>
    </row>
    <row r="25" spans="1:34">
      <c r="A25" s="97"/>
      <c r="B25" s="90"/>
      <c r="C25" s="90"/>
      <c r="D25" s="90"/>
      <c r="E25" s="90"/>
      <c r="F25" s="90"/>
      <c r="J25" s="100">
        <f t="shared" si="0"/>
        <v>0</v>
      </c>
      <c r="K25" s="101" t="str">
        <f t="shared" si="1"/>
        <v>0</v>
      </c>
      <c r="L25" s="102" t="e">
        <f t="shared" si="2"/>
        <v>#DIV/0!</v>
      </c>
      <c r="M25" s="102" t="e">
        <f t="shared" si="4"/>
        <v>#DIV/0!</v>
      </c>
      <c r="N25" s="102" t="e">
        <f t="shared" si="3"/>
        <v>#DIV/0!</v>
      </c>
      <c r="P25" s="107"/>
      <c r="Q25" s="108"/>
      <c r="R25" s="108"/>
      <c r="S25" s="108"/>
      <c r="T25" s="108"/>
      <c r="U25" s="108"/>
      <c r="V25" s="108"/>
      <c r="W25" s="108"/>
      <c r="X25" s="108"/>
      <c r="Y25" s="108"/>
      <c r="Z25" s="108"/>
      <c r="AA25" s="108"/>
      <c r="AB25" s="108"/>
      <c r="AC25" s="108"/>
      <c r="AD25" s="108"/>
      <c r="AE25" s="108"/>
      <c r="AF25" s="108"/>
      <c r="AG25" s="108"/>
      <c r="AH25" s="109"/>
    </row>
    <row r="26" spans="1:34">
      <c r="A26" s="97"/>
      <c r="B26" s="90"/>
      <c r="C26" s="90"/>
      <c r="D26" s="90"/>
      <c r="E26" s="90"/>
      <c r="F26" s="90"/>
      <c r="J26" s="100">
        <f t="shared" si="0"/>
        <v>0</v>
      </c>
      <c r="K26" s="101" t="str">
        <f t="shared" si="1"/>
        <v>0</v>
      </c>
      <c r="L26" s="102" t="e">
        <f t="shared" si="2"/>
        <v>#DIV/0!</v>
      </c>
      <c r="M26" s="102" t="e">
        <f t="shared" si="4"/>
        <v>#DIV/0!</v>
      </c>
      <c r="N26" s="102" t="e">
        <f t="shared" si="3"/>
        <v>#DIV/0!</v>
      </c>
      <c r="P26" s="110"/>
      <c r="Q26" s="111"/>
      <c r="R26" s="111"/>
      <c r="S26" s="111"/>
      <c r="T26" s="111"/>
      <c r="U26" s="111"/>
      <c r="V26" s="111"/>
      <c r="W26" s="111"/>
      <c r="X26" s="111"/>
      <c r="Y26" s="111"/>
      <c r="Z26" s="111"/>
      <c r="AA26" s="111"/>
      <c r="AB26" s="111"/>
      <c r="AC26" s="111"/>
      <c r="AD26" s="111"/>
      <c r="AE26" s="111"/>
      <c r="AF26" s="111"/>
      <c r="AG26" s="111"/>
      <c r="AH26" s="112"/>
    </row>
    <row r="27" spans="1:34">
      <c r="A27" s="97"/>
      <c r="B27" s="90"/>
      <c r="C27" s="90"/>
      <c r="D27" s="90"/>
      <c r="E27" s="90"/>
      <c r="F27" s="90"/>
      <c r="J27" s="100">
        <f t="shared" si="0"/>
        <v>0</v>
      </c>
      <c r="K27" s="101" t="str">
        <f t="shared" si="1"/>
        <v>0</v>
      </c>
      <c r="L27" s="102" t="e">
        <f t="shared" si="2"/>
        <v>#DIV/0!</v>
      </c>
      <c r="M27" s="102" t="e">
        <f t="shared" si="4"/>
        <v>#DIV/0!</v>
      </c>
      <c r="N27" s="102" t="e">
        <f t="shared" si="3"/>
        <v>#DIV/0!</v>
      </c>
    </row>
    <row r="28" spans="1:34">
      <c r="A28" s="97"/>
      <c r="B28" s="90"/>
      <c r="C28" s="90"/>
      <c r="D28" s="90"/>
      <c r="E28" s="90"/>
      <c r="F28" s="90"/>
      <c r="J28" s="100">
        <f t="shared" si="0"/>
        <v>0</v>
      </c>
      <c r="K28" s="101" t="str">
        <f t="shared" si="1"/>
        <v>0</v>
      </c>
      <c r="L28" s="102" t="e">
        <f t="shared" si="2"/>
        <v>#DIV/0!</v>
      </c>
      <c r="M28" s="102" t="e">
        <f t="shared" si="4"/>
        <v>#DIV/0!</v>
      </c>
      <c r="N28" s="102" t="e">
        <f t="shared" si="3"/>
        <v>#DIV/0!</v>
      </c>
    </row>
    <row r="29" spans="1:34">
      <c r="A29" s="97"/>
      <c r="B29" s="90"/>
      <c r="C29" s="90"/>
      <c r="D29" s="90"/>
      <c r="E29" s="90"/>
      <c r="F29" s="90"/>
      <c r="J29" s="100">
        <f t="shared" si="0"/>
        <v>0</v>
      </c>
      <c r="K29" s="101" t="str">
        <f t="shared" si="1"/>
        <v>0</v>
      </c>
      <c r="L29" s="102" t="e">
        <f t="shared" si="2"/>
        <v>#DIV/0!</v>
      </c>
      <c r="M29" s="102" t="e">
        <f t="shared" si="4"/>
        <v>#DIV/0!</v>
      </c>
      <c r="N29" s="102" t="e">
        <f t="shared" si="3"/>
        <v>#DIV/0!</v>
      </c>
    </row>
    <row r="30" spans="1:34">
      <c r="A30" s="97"/>
      <c r="B30" s="90"/>
      <c r="C30" s="90"/>
      <c r="D30" s="90"/>
      <c r="E30" s="90"/>
      <c r="F30" s="90"/>
      <c r="J30" s="100">
        <f t="shared" si="0"/>
        <v>0</v>
      </c>
      <c r="K30" s="101" t="str">
        <f t="shared" si="1"/>
        <v>0</v>
      </c>
      <c r="L30" s="102" t="e">
        <f t="shared" si="2"/>
        <v>#DIV/0!</v>
      </c>
      <c r="M30" s="102" t="e">
        <f t="shared" si="4"/>
        <v>#DIV/0!</v>
      </c>
      <c r="N30" s="102" t="e">
        <f t="shared" si="3"/>
        <v>#DIV/0!</v>
      </c>
    </row>
    <row r="31" spans="1:34">
      <c r="A31" s="97"/>
      <c r="B31" s="90"/>
      <c r="C31" s="90"/>
      <c r="D31" s="90"/>
      <c r="E31" s="90"/>
      <c r="F31" s="90"/>
      <c r="J31" s="100">
        <f t="shared" si="0"/>
        <v>0</v>
      </c>
      <c r="K31" s="101" t="str">
        <f t="shared" si="1"/>
        <v>0</v>
      </c>
      <c r="L31" s="102" t="e">
        <f t="shared" si="2"/>
        <v>#DIV/0!</v>
      </c>
      <c r="M31" s="102" t="e">
        <f t="shared" si="4"/>
        <v>#DIV/0!</v>
      </c>
      <c r="N31" s="102" t="e">
        <f t="shared" si="3"/>
        <v>#DIV/0!</v>
      </c>
    </row>
    <row r="32" spans="1:34">
      <c r="A32" s="97"/>
      <c r="B32" s="90"/>
      <c r="C32" s="90"/>
      <c r="D32" s="90"/>
      <c r="E32" s="90"/>
      <c r="F32" s="90"/>
      <c r="K32" s="93">
        <f>SUM(K7:K31)</f>
        <v>0</v>
      </c>
      <c r="L32" s="679"/>
      <c r="M32" s="679"/>
      <c r="N32" s="93">
        <f>'DATA SUMMARY'!E64</f>
        <v>0</v>
      </c>
    </row>
    <row r="33" spans="1:11">
      <c r="A33" s="97"/>
      <c r="B33" s="90"/>
      <c r="C33" s="90"/>
      <c r="D33" s="90"/>
      <c r="E33" s="90"/>
      <c r="F33" s="90"/>
      <c r="K33" s="93">
        <f>K32/5</f>
        <v>0</v>
      </c>
    </row>
    <row r="34" spans="1:11">
      <c r="A34" s="97"/>
      <c r="B34" s="90"/>
      <c r="C34" s="90"/>
      <c r="D34" s="90"/>
    </row>
    <row r="35" spans="1:11">
      <c r="A35" s="97"/>
      <c r="B35" s="90"/>
      <c r="C35" s="90"/>
      <c r="D35" s="90"/>
    </row>
    <row r="36" spans="1:11">
      <c r="A36" s="97"/>
      <c r="B36" s="90"/>
      <c r="C36" s="90"/>
      <c r="D36" s="90"/>
    </row>
    <row r="37" spans="1:11">
      <c r="A37" s="97"/>
      <c r="B37" s="90"/>
      <c r="C37" s="90"/>
      <c r="D37" s="90"/>
    </row>
    <row r="38" spans="1:11">
      <c r="B38" s="90"/>
      <c r="C38" s="90"/>
      <c r="D38" s="90"/>
    </row>
    <row r="39" spans="1:11">
      <c r="B39" s="90"/>
      <c r="C39" s="90"/>
      <c r="D39" s="90"/>
    </row>
    <row r="40" spans="1:11">
      <c r="B40" s="90"/>
      <c r="C40" s="90"/>
      <c r="D40" s="90"/>
    </row>
    <row r="41" spans="1:11">
      <c r="B41" s="90"/>
      <c r="C41" s="90"/>
      <c r="D41" s="90"/>
    </row>
    <row r="42" spans="1:11">
      <c r="B42" s="90"/>
      <c r="C42" s="90"/>
      <c r="D42" s="90"/>
    </row>
    <row r="43" spans="1:11">
      <c r="B43" s="90"/>
      <c r="C43" s="90"/>
      <c r="D43" s="90"/>
    </row>
    <row r="44" spans="1:11">
      <c r="B44" s="90"/>
      <c r="C44" s="90"/>
      <c r="D44" s="90"/>
    </row>
    <row r="45" spans="1:11">
      <c r="B45" s="90"/>
      <c r="C45" s="90"/>
      <c r="D45" s="90"/>
    </row>
    <row r="46" spans="1:11">
      <c r="B46" s="90"/>
      <c r="C46" s="90"/>
      <c r="D46" s="90"/>
    </row>
    <row r="47" spans="1:11">
      <c r="B47" s="90"/>
      <c r="C47" s="90"/>
      <c r="D47" s="90"/>
    </row>
    <row r="48" spans="1:11">
      <c r="B48" s="90"/>
      <c r="C48" s="90"/>
      <c r="D48" s="90"/>
    </row>
    <row r="49" spans="2:4">
      <c r="B49" s="90"/>
      <c r="C49" s="90"/>
      <c r="D49" s="90"/>
    </row>
    <row r="50" spans="2:4">
      <c r="B50" s="90"/>
      <c r="C50" s="90"/>
      <c r="D50" s="90"/>
    </row>
    <row r="51" spans="2:4">
      <c r="B51" s="90"/>
      <c r="C51" s="90"/>
      <c r="D51" s="90"/>
    </row>
    <row r="52" spans="2:4">
      <c r="B52" s="90"/>
      <c r="C52" s="90"/>
      <c r="D52" s="90"/>
    </row>
    <row r="53" spans="2:4">
      <c r="B53" s="90"/>
      <c r="C53" s="90"/>
      <c r="D53" s="90"/>
    </row>
    <row r="54" spans="2:4">
      <c r="B54" s="90"/>
      <c r="C54" s="90"/>
      <c r="D54" s="90"/>
    </row>
    <row r="55" spans="2:4">
      <c r="B55" s="90"/>
      <c r="C55" s="90"/>
      <c r="D55" s="90"/>
    </row>
    <row r="56" spans="2:4">
      <c r="B56" s="90"/>
      <c r="C56" s="90"/>
      <c r="D56" s="90"/>
    </row>
    <row r="57" spans="2:4">
      <c r="B57" s="90"/>
      <c r="C57" s="90"/>
      <c r="D57" s="90"/>
    </row>
    <row r="58" spans="2:4">
      <c r="B58" s="90"/>
      <c r="C58" s="90"/>
      <c r="D58" s="90"/>
    </row>
    <row r="59" spans="2:4">
      <c r="B59" s="90"/>
      <c r="C59" s="90"/>
      <c r="D59" s="90"/>
    </row>
    <row r="60" spans="2:4">
      <c r="B60" s="90"/>
      <c r="C60" s="90"/>
      <c r="D60" s="90"/>
    </row>
    <row r="61" spans="2:4">
      <c r="B61" s="90"/>
    </row>
    <row r="62" spans="2:4">
      <c r="B62" s="90"/>
    </row>
    <row r="63" spans="2:4">
      <c r="B63" s="90"/>
    </row>
    <row r="64" spans="2:4">
      <c r="B64" s="90"/>
    </row>
    <row r="65" spans="2:2">
      <c r="B65" s="90"/>
    </row>
    <row r="66" spans="2:2">
      <c r="B66" s="90"/>
    </row>
    <row r="67" spans="2:2">
      <c r="B67" s="90"/>
    </row>
    <row r="68" spans="2:2">
      <c r="B68" s="90"/>
    </row>
    <row r="69" spans="2:2">
      <c r="B69" s="90"/>
    </row>
    <row r="70" spans="2:2">
      <c r="B70" s="90"/>
    </row>
    <row r="71" spans="2:2">
      <c r="B71" s="90"/>
    </row>
    <row r="72" spans="2:2">
      <c r="B72" s="90"/>
    </row>
    <row r="73" spans="2:2">
      <c r="B73" s="90"/>
    </row>
    <row r="74" spans="2:2">
      <c r="B74" s="90"/>
    </row>
    <row r="75" spans="2:2">
      <c r="B75" s="90"/>
    </row>
    <row r="76" spans="2:2">
      <c r="B76" s="90"/>
    </row>
    <row r="77" spans="2:2">
      <c r="B77" s="90"/>
    </row>
    <row r="78" spans="2:2">
      <c r="B78" s="90"/>
    </row>
    <row r="79" spans="2:2">
      <c r="B79" s="90"/>
    </row>
    <row r="80" spans="2:2">
      <c r="B80" s="90"/>
    </row>
    <row r="81" spans="2:2">
      <c r="B81" s="90"/>
    </row>
    <row r="82" spans="2:2">
      <c r="B82" s="90"/>
    </row>
    <row r="83" spans="2:2">
      <c r="B83" s="90"/>
    </row>
    <row r="84" spans="2:2">
      <c r="B84" s="90"/>
    </row>
    <row r="85" spans="2:2">
      <c r="B85" s="90"/>
    </row>
    <row r="86" spans="2:2">
      <c r="B86" s="90"/>
    </row>
    <row r="87" spans="2:2">
      <c r="B87" s="90"/>
    </row>
  </sheetData>
  <mergeCells count="1">
    <mergeCell ref="L32:M32"/>
  </mergeCells>
  <pageMargins left="0.7" right="0.7" top="0.75" bottom="0.75" header="0.3" footer="0.3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AH87"/>
  <sheetViews>
    <sheetView showGridLines="0" zoomScale="85" zoomScaleNormal="85" workbookViewId="0">
      <selection activeCell="C19" sqref="C19"/>
    </sheetView>
  </sheetViews>
  <sheetFormatPr defaultRowHeight="15"/>
  <cols>
    <col min="1" max="1" width="3.7109375" style="91" customWidth="1"/>
    <col min="2" max="2" width="29.42578125" style="91" customWidth="1"/>
    <col min="3" max="3" width="19" style="91" bestFit="1" customWidth="1"/>
    <col min="4" max="6" width="5.42578125" style="91" customWidth="1"/>
    <col min="7" max="9" width="3.7109375" style="91" customWidth="1"/>
    <col min="10" max="10" width="47.42578125" style="92" bestFit="1" customWidth="1"/>
    <col min="11" max="11" width="9.140625" style="93" bestFit="1" customWidth="1"/>
    <col min="12" max="12" width="15.28515625" style="93" bestFit="1" customWidth="1"/>
    <col min="13" max="13" width="9.42578125" style="93" bestFit="1" customWidth="1"/>
    <col min="14" max="14" width="15.28515625" style="93" bestFit="1" customWidth="1"/>
    <col min="15" max="15" width="2.7109375" style="91" customWidth="1"/>
    <col min="16" max="28" width="9.28515625" style="91" customWidth="1"/>
    <col min="29" max="16384" width="9.140625" style="91"/>
  </cols>
  <sheetData>
    <row r="1" spans="1:34">
      <c r="L1" s="132"/>
      <c r="M1" s="132"/>
    </row>
    <row r="2" spans="1:34" ht="24" customHeight="1">
      <c r="J2" s="133"/>
      <c r="L2" s="131"/>
      <c r="M2" s="96"/>
    </row>
    <row r="3" spans="1:34" ht="9.9499999999999993" customHeight="1">
      <c r="J3" s="94"/>
      <c r="L3" s="95"/>
      <c r="M3" s="96"/>
    </row>
    <row r="4" spans="1:34">
      <c r="A4" s="97"/>
      <c r="B4"/>
      <c r="C4" s="172"/>
      <c r="D4" s="150"/>
      <c r="E4"/>
      <c r="L4" s="132"/>
      <c r="M4" s="132"/>
    </row>
    <row r="5" spans="1:34">
      <c r="A5" s="97"/>
      <c r="B5" s="251" t="s">
        <v>28</v>
      </c>
      <c r="C5" s="252" t="s">
        <v>236</v>
      </c>
      <c r="D5" s="249"/>
      <c r="E5" s="90"/>
      <c r="J5" s="98" t="s">
        <v>112</v>
      </c>
      <c r="L5" s="91"/>
      <c r="M5" s="99"/>
    </row>
    <row r="6" spans="1:34" ht="11.25" customHeight="1">
      <c r="B6" s="251" t="s">
        <v>141</v>
      </c>
      <c r="C6" s="252" t="s">
        <v>236</v>
      </c>
      <c r="D6" s="249"/>
      <c r="E6" s="90"/>
      <c r="J6" s="92" t="s">
        <v>88</v>
      </c>
      <c r="K6" s="93" t="s">
        <v>26</v>
      </c>
      <c r="L6" s="93" t="s">
        <v>89</v>
      </c>
      <c r="M6" s="93" t="s">
        <v>90</v>
      </c>
      <c r="N6" s="93" t="s">
        <v>91</v>
      </c>
    </row>
    <row r="7" spans="1:34">
      <c r="A7" s="97"/>
      <c r="B7" s="250"/>
      <c r="C7" s="252"/>
      <c r="D7" s="250"/>
      <c r="E7"/>
      <c r="F7"/>
      <c r="G7"/>
      <c r="H7"/>
      <c r="J7" s="100">
        <f>C10</f>
        <v>0</v>
      </c>
      <c r="K7" s="101" t="str">
        <f>IFERROR((VLOOKUP(J7,C10:D10,2,0)),"0")</f>
        <v>0</v>
      </c>
      <c r="L7" s="102" t="e">
        <f>K7/K$32</f>
        <v>#DIV/0!</v>
      </c>
      <c r="M7" s="102" t="e">
        <f>L7</f>
        <v>#DIV/0!</v>
      </c>
      <c r="N7" s="102" t="e">
        <f>K7/N$32</f>
        <v>#DIV/0!</v>
      </c>
      <c r="P7" s="103"/>
      <c r="Q7" s="104"/>
      <c r="R7" s="104"/>
      <c r="S7" s="104"/>
      <c r="T7" s="104"/>
      <c r="U7" s="104"/>
      <c r="V7" s="104"/>
      <c r="W7" s="104"/>
      <c r="X7" s="104"/>
      <c r="Y7" s="104"/>
      <c r="Z7" s="104"/>
      <c r="AA7" s="104"/>
      <c r="AB7" s="104"/>
      <c r="AC7" s="105"/>
      <c r="AD7" s="105"/>
      <c r="AE7" s="105"/>
      <c r="AF7" s="105"/>
      <c r="AG7" s="104"/>
      <c r="AH7" s="106"/>
    </row>
    <row r="8" spans="1:34">
      <c r="A8" s="97"/>
      <c r="B8" s="251" t="s">
        <v>167</v>
      </c>
      <c r="C8" s="250"/>
      <c r="D8"/>
      <c r="E8"/>
      <c r="F8"/>
      <c r="G8"/>
      <c r="H8"/>
      <c r="J8" s="100">
        <f t="shared" ref="J8:J20" si="0">C11</f>
        <v>0</v>
      </c>
      <c r="K8" s="101" t="str">
        <f t="shared" ref="K8:K20" si="1">IFERROR((VLOOKUP(J8,C11:D11,2,0)),"0")</f>
        <v>0</v>
      </c>
      <c r="L8" s="102" t="e">
        <f t="shared" ref="L8:L31" si="2">K8/K$32</f>
        <v>#DIV/0!</v>
      </c>
      <c r="M8" s="102" t="e">
        <f>L8+M7</f>
        <v>#DIV/0!</v>
      </c>
      <c r="N8" s="102" t="e">
        <f t="shared" ref="N8:N31" si="3">K8/N$32</f>
        <v>#DIV/0!</v>
      </c>
      <c r="P8" s="107"/>
      <c r="Q8" s="108"/>
      <c r="R8" s="108"/>
      <c r="S8" s="108"/>
      <c r="T8" s="108"/>
      <c r="U8" s="108"/>
      <c r="V8" s="108"/>
      <c r="W8" s="108"/>
      <c r="X8" s="108"/>
      <c r="Y8" s="108"/>
      <c r="Z8" s="108"/>
      <c r="AA8" s="108"/>
      <c r="AB8" s="108"/>
      <c r="AC8" s="108"/>
      <c r="AD8" s="108"/>
      <c r="AE8" s="108"/>
      <c r="AF8" s="108"/>
      <c r="AG8" s="108"/>
      <c r="AH8" s="109"/>
    </row>
    <row r="9" spans="1:34">
      <c r="A9" s="97"/>
      <c r="B9" s="251" t="s">
        <v>18</v>
      </c>
      <c r="C9" s="253" t="s">
        <v>85</v>
      </c>
      <c r="D9" t="s">
        <v>168</v>
      </c>
      <c r="E9"/>
      <c r="F9"/>
      <c r="G9"/>
      <c r="H9"/>
      <c r="J9" s="100">
        <f t="shared" si="0"/>
        <v>0</v>
      </c>
      <c r="K9" s="101" t="str">
        <f t="shared" si="1"/>
        <v>0</v>
      </c>
      <c r="L9" s="102" t="e">
        <f t="shared" si="2"/>
        <v>#DIV/0!</v>
      </c>
      <c r="M9" s="102" t="e">
        <f t="shared" ref="M9:M31" si="4">L9+M8</f>
        <v>#DIV/0!</v>
      </c>
      <c r="N9" s="102" t="e">
        <f t="shared" si="3"/>
        <v>#DIV/0!</v>
      </c>
      <c r="P9" s="107"/>
      <c r="Q9" s="108"/>
      <c r="R9" s="108"/>
      <c r="S9" s="108"/>
      <c r="T9" s="108"/>
      <c r="U9" s="108"/>
      <c r="V9" s="108"/>
      <c r="W9" s="108"/>
      <c r="X9" s="108"/>
      <c r="Y9" s="108"/>
      <c r="Z9" s="108"/>
      <c r="AA9" s="108"/>
      <c r="AB9" s="108"/>
      <c r="AC9" s="108"/>
      <c r="AD9" s="108"/>
      <c r="AE9" s="108"/>
      <c r="AF9" s="108"/>
      <c r="AG9" s="108"/>
      <c r="AH9" s="109"/>
    </row>
    <row r="10" spans="1:34">
      <c r="A10" s="97"/>
      <c r="B10" s="252" t="s">
        <v>166</v>
      </c>
      <c r="C10" s="252"/>
      <c r="D10" s="150"/>
      <c r="E10"/>
      <c r="F10"/>
      <c r="G10"/>
      <c r="H10"/>
      <c r="J10" s="100">
        <f t="shared" si="0"/>
        <v>0</v>
      </c>
      <c r="K10" s="101" t="str">
        <f t="shared" si="1"/>
        <v>0</v>
      </c>
      <c r="L10" s="102" t="e">
        <f t="shared" si="2"/>
        <v>#DIV/0!</v>
      </c>
      <c r="M10" s="102" t="e">
        <f t="shared" si="4"/>
        <v>#DIV/0!</v>
      </c>
      <c r="N10" s="102" t="e">
        <f t="shared" si="3"/>
        <v>#DIV/0!</v>
      </c>
      <c r="P10" s="107"/>
      <c r="Q10" s="108"/>
      <c r="R10" s="108"/>
      <c r="S10" s="108"/>
      <c r="T10" s="108"/>
      <c r="U10" s="108"/>
      <c r="V10" s="108"/>
      <c r="W10" s="108"/>
      <c r="X10" s="108"/>
      <c r="Y10" s="108"/>
      <c r="Z10" s="108"/>
      <c r="AA10" s="108"/>
      <c r="AB10" s="108"/>
      <c r="AC10" s="108"/>
      <c r="AD10" s="108"/>
      <c r="AE10" s="108"/>
      <c r="AF10" s="108"/>
      <c r="AG10" s="108"/>
      <c r="AH10" s="109"/>
    </row>
    <row r="11" spans="1:34">
      <c r="A11" s="97"/>
      <c r="B11"/>
      <c r="C11"/>
      <c r="D11"/>
      <c r="E11"/>
      <c r="F11"/>
      <c r="J11" s="100">
        <f t="shared" si="0"/>
        <v>0</v>
      </c>
      <c r="K11" s="101" t="str">
        <f t="shared" si="1"/>
        <v>0</v>
      </c>
      <c r="L11" s="102" t="e">
        <f t="shared" si="2"/>
        <v>#DIV/0!</v>
      </c>
      <c r="M11" s="102" t="e">
        <f t="shared" si="4"/>
        <v>#DIV/0!</v>
      </c>
      <c r="N11" s="102" t="e">
        <f t="shared" si="3"/>
        <v>#DIV/0!</v>
      </c>
      <c r="P11" s="107"/>
      <c r="Q11" s="108"/>
      <c r="R11" s="108"/>
      <c r="S11" s="108"/>
      <c r="T11" s="108"/>
      <c r="U11" s="108"/>
      <c r="V11" s="108"/>
      <c r="W11" s="108"/>
      <c r="X11" s="108"/>
      <c r="Y11" s="108"/>
      <c r="Z11" s="108"/>
      <c r="AA11" s="108"/>
      <c r="AB11" s="108"/>
      <c r="AC11" s="108"/>
      <c r="AD11" s="108"/>
      <c r="AE11" s="108"/>
      <c r="AF11" s="108"/>
      <c r="AG11" s="108"/>
      <c r="AH11" s="109"/>
    </row>
    <row r="12" spans="1:34">
      <c r="A12" s="97"/>
      <c r="B12"/>
      <c r="C12"/>
      <c r="D12"/>
      <c r="E12"/>
      <c r="F12"/>
      <c r="J12" s="100">
        <f t="shared" si="0"/>
        <v>0</v>
      </c>
      <c r="K12" s="101" t="str">
        <f t="shared" si="1"/>
        <v>0</v>
      </c>
      <c r="L12" s="102" t="e">
        <f t="shared" si="2"/>
        <v>#DIV/0!</v>
      </c>
      <c r="M12" s="102" t="e">
        <f t="shared" si="4"/>
        <v>#DIV/0!</v>
      </c>
      <c r="N12" s="102" t="e">
        <f t="shared" si="3"/>
        <v>#DIV/0!</v>
      </c>
      <c r="P12" s="107"/>
      <c r="Q12" s="108"/>
      <c r="R12" s="108"/>
      <c r="S12" s="108"/>
      <c r="T12" s="108"/>
      <c r="U12" s="108"/>
      <c r="V12" s="108"/>
      <c r="W12" s="108"/>
      <c r="X12" s="108"/>
      <c r="Y12" s="108"/>
      <c r="Z12" s="108"/>
      <c r="AA12" s="108"/>
      <c r="AB12" s="108"/>
      <c r="AC12" s="108"/>
      <c r="AD12" s="108"/>
      <c r="AE12" s="108"/>
      <c r="AF12" s="108"/>
      <c r="AG12" s="108"/>
      <c r="AH12" s="109"/>
    </row>
    <row r="13" spans="1:34">
      <c r="A13" s="97"/>
      <c r="B13"/>
      <c r="C13"/>
      <c r="D13"/>
      <c r="E13"/>
      <c r="F13" s="90"/>
      <c r="J13" s="100">
        <f t="shared" si="0"/>
        <v>0</v>
      </c>
      <c r="K13" s="101" t="str">
        <f t="shared" si="1"/>
        <v>0</v>
      </c>
      <c r="L13" s="102" t="e">
        <f t="shared" si="2"/>
        <v>#DIV/0!</v>
      </c>
      <c r="M13" s="102" t="e">
        <f t="shared" si="4"/>
        <v>#DIV/0!</v>
      </c>
      <c r="N13" s="102" t="e">
        <f t="shared" si="3"/>
        <v>#DIV/0!</v>
      </c>
      <c r="P13" s="107"/>
      <c r="Q13" s="108"/>
      <c r="R13" s="108"/>
      <c r="S13" s="108"/>
      <c r="T13" s="108"/>
      <c r="U13" s="108"/>
      <c r="V13" s="108"/>
      <c r="W13" s="108"/>
      <c r="X13" s="108"/>
      <c r="Y13" s="108"/>
      <c r="Z13" s="108"/>
      <c r="AA13" s="108"/>
      <c r="AB13" s="108"/>
      <c r="AC13" s="108"/>
      <c r="AD13" s="108"/>
      <c r="AE13" s="108"/>
      <c r="AF13" s="108"/>
      <c r="AG13" s="108"/>
      <c r="AH13" s="109"/>
    </row>
    <row r="14" spans="1:34">
      <c r="A14" s="97"/>
      <c r="B14"/>
      <c r="C14"/>
      <c r="D14"/>
      <c r="E14"/>
      <c r="F14" s="90"/>
      <c r="J14" s="100">
        <f t="shared" si="0"/>
        <v>0</v>
      </c>
      <c r="K14" s="101" t="str">
        <f t="shared" si="1"/>
        <v>0</v>
      </c>
      <c r="L14" s="102" t="e">
        <f t="shared" si="2"/>
        <v>#DIV/0!</v>
      </c>
      <c r="M14" s="102" t="e">
        <f t="shared" si="4"/>
        <v>#DIV/0!</v>
      </c>
      <c r="N14" s="102" t="e">
        <f t="shared" si="3"/>
        <v>#DIV/0!</v>
      </c>
      <c r="P14" s="107"/>
      <c r="Q14" s="108"/>
      <c r="R14" s="108"/>
      <c r="S14" s="108"/>
      <c r="T14" s="108"/>
      <c r="U14" s="108"/>
      <c r="V14" s="108"/>
      <c r="W14" s="108"/>
      <c r="X14" s="108"/>
      <c r="Y14" s="108"/>
      <c r="Z14" s="108"/>
      <c r="AA14" s="108"/>
      <c r="AB14" s="108"/>
      <c r="AC14" s="108"/>
      <c r="AD14" s="108"/>
      <c r="AE14" s="108"/>
      <c r="AF14" s="108"/>
      <c r="AG14" s="108"/>
      <c r="AH14" s="109"/>
    </row>
    <row r="15" spans="1:34">
      <c r="A15" s="97"/>
      <c r="B15"/>
      <c r="C15"/>
      <c r="D15"/>
      <c r="E15"/>
      <c r="F15" s="90"/>
      <c r="J15" s="100">
        <f t="shared" si="0"/>
        <v>0</v>
      </c>
      <c r="K15" s="101" t="str">
        <f t="shared" si="1"/>
        <v>0</v>
      </c>
      <c r="L15" s="102" t="e">
        <f t="shared" si="2"/>
        <v>#DIV/0!</v>
      </c>
      <c r="M15" s="102" t="e">
        <f t="shared" si="4"/>
        <v>#DIV/0!</v>
      </c>
      <c r="N15" s="102" t="e">
        <f t="shared" si="3"/>
        <v>#DIV/0!</v>
      </c>
      <c r="P15" s="107"/>
      <c r="Q15" s="108"/>
      <c r="R15" s="108"/>
      <c r="S15" s="108"/>
      <c r="T15" s="108"/>
      <c r="U15" s="108"/>
      <c r="V15" s="108"/>
      <c r="W15" s="108"/>
      <c r="X15" s="108"/>
      <c r="Y15" s="108"/>
      <c r="Z15" s="108"/>
      <c r="AA15" s="108"/>
      <c r="AB15" s="108"/>
      <c r="AC15" s="108"/>
      <c r="AD15" s="108"/>
      <c r="AE15" s="108"/>
      <c r="AF15" s="108"/>
      <c r="AG15" s="108"/>
      <c r="AH15" s="109"/>
    </row>
    <row r="16" spans="1:34">
      <c r="A16" s="97"/>
      <c r="B16"/>
      <c r="C16"/>
      <c r="D16"/>
      <c r="E16"/>
      <c r="F16" s="90"/>
      <c r="J16" s="100">
        <f t="shared" si="0"/>
        <v>0</v>
      </c>
      <c r="K16" s="101" t="str">
        <f t="shared" si="1"/>
        <v>0</v>
      </c>
      <c r="L16" s="102" t="e">
        <f t="shared" si="2"/>
        <v>#DIV/0!</v>
      </c>
      <c r="M16" s="102" t="e">
        <f t="shared" si="4"/>
        <v>#DIV/0!</v>
      </c>
      <c r="N16" s="102" t="e">
        <f t="shared" si="3"/>
        <v>#DIV/0!</v>
      </c>
      <c r="P16" s="107"/>
      <c r="Q16" s="108"/>
      <c r="R16" s="108"/>
      <c r="S16" s="108"/>
      <c r="T16" s="108"/>
      <c r="U16" s="108"/>
      <c r="V16" s="108"/>
      <c r="W16" s="108"/>
      <c r="X16" s="108"/>
      <c r="Y16" s="108"/>
      <c r="Z16" s="108"/>
      <c r="AA16" s="108"/>
      <c r="AB16" s="108"/>
      <c r="AC16" s="108"/>
      <c r="AD16" s="108"/>
      <c r="AE16" s="108"/>
      <c r="AF16" s="108"/>
      <c r="AG16" s="108"/>
      <c r="AH16" s="109"/>
    </row>
    <row r="17" spans="1:34">
      <c r="A17" s="97"/>
      <c r="B17"/>
      <c r="C17"/>
      <c r="D17"/>
      <c r="E17"/>
      <c r="F17" s="90"/>
      <c r="J17" s="100">
        <f t="shared" si="0"/>
        <v>0</v>
      </c>
      <c r="K17" s="101" t="str">
        <f t="shared" si="1"/>
        <v>0</v>
      </c>
      <c r="L17" s="102" t="e">
        <f t="shared" si="2"/>
        <v>#DIV/0!</v>
      </c>
      <c r="M17" s="102" t="e">
        <f t="shared" si="4"/>
        <v>#DIV/0!</v>
      </c>
      <c r="N17" s="102" t="e">
        <f t="shared" si="3"/>
        <v>#DIV/0!</v>
      </c>
      <c r="P17" s="107"/>
      <c r="Q17" s="108"/>
      <c r="R17" s="108"/>
      <c r="S17" s="108"/>
      <c r="T17" s="108"/>
      <c r="U17" s="108"/>
      <c r="V17" s="108"/>
      <c r="W17" s="108"/>
      <c r="X17" s="108"/>
      <c r="Y17" s="108"/>
      <c r="Z17" s="108"/>
      <c r="AA17" s="108"/>
      <c r="AB17" s="108"/>
      <c r="AC17" s="108"/>
      <c r="AD17" s="108"/>
      <c r="AE17" s="108"/>
      <c r="AF17" s="108"/>
      <c r="AG17" s="108"/>
      <c r="AH17" s="109"/>
    </row>
    <row r="18" spans="1:34">
      <c r="A18" s="97"/>
      <c r="B18"/>
      <c r="C18"/>
      <c r="D18"/>
      <c r="E18"/>
      <c r="F18" s="90"/>
      <c r="J18" s="100">
        <f t="shared" si="0"/>
        <v>0</v>
      </c>
      <c r="K18" s="101" t="str">
        <f t="shared" si="1"/>
        <v>0</v>
      </c>
      <c r="L18" s="102" t="e">
        <f t="shared" si="2"/>
        <v>#DIV/0!</v>
      </c>
      <c r="M18" s="102" t="e">
        <f t="shared" si="4"/>
        <v>#DIV/0!</v>
      </c>
      <c r="N18" s="102" t="e">
        <f t="shared" si="3"/>
        <v>#DIV/0!</v>
      </c>
      <c r="P18" s="107"/>
      <c r="Q18" s="108"/>
      <c r="R18" s="108"/>
      <c r="S18" s="108"/>
      <c r="T18" s="108"/>
      <c r="U18" s="108"/>
      <c r="V18" s="108"/>
      <c r="W18" s="108"/>
      <c r="X18" s="108"/>
      <c r="Y18" s="108"/>
      <c r="Z18" s="108"/>
      <c r="AA18" s="108"/>
      <c r="AB18" s="108"/>
      <c r="AC18" s="108"/>
      <c r="AD18" s="108"/>
      <c r="AE18" s="108"/>
      <c r="AF18" s="108"/>
      <c r="AG18" s="108"/>
      <c r="AH18" s="109"/>
    </row>
    <row r="19" spans="1:34">
      <c r="A19" s="97"/>
      <c r="B19"/>
      <c r="C19"/>
      <c r="D19"/>
      <c r="E19"/>
      <c r="F19" s="90"/>
      <c r="J19" s="100">
        <f t="shared" si="0"/>
        <v>0</v>
      </c>
      <c r="K19" s="101" t="str">
        <f t="shared" si="1"/>
        <v>0</v>
      </c>
      <c r="L19" s="102" t="e">
        <f t="shared" si="2"/>
        <v>#DIV/0!</v>
      </c>
      <c r="M19" s="102" t="e">
        <f t="shared" si="4"/>
        <v>#DIV/0!</v>
      </c>
      <c r="N19" s="102" t="e">
        <f t="shared" si="3"/>
        <v>#DIV/0!</v>
      </c>
      <c r="P19" s="107"/>
      <c r="Q19" s="108"/>
      <c r="R19" s="108"/>
      <c r="S19" s="108"/>
      <c r="T19" s="108"/>
      <c r="U19" s="108"/>
      <c r="V19" s="108"/>
      <c r="W19" s="108"/>
      <c r="X19" s="108"/>
      <c r="Y19" s="108"/>
      <c r="Z19" s="108"/>
      <c r="AA19" s="108"/>
      <c r="AB19" s="108"/>
      <c r="AC19" s="108"/>
      <c r="AD19" s="108"/>
      <c r="AE19" s="108"/>
      <c r="AF19" s="108"/>
      <c r="AG19" s="108"/>
      <c r="AH19" s="109"/>
    </row>
    <row r="20" spans="1:34">
      <c r="A20" s="97"/>
      <c r="B20"/>
      <c r="C20"/>
      <c r="D20"/>
      <c r="E20"/>
      <c r="F20" s="90"/>
      <c r="J20" s="100">
        <f t="shared" si="0"/>
        <v>0</v>
      </c>
      <c r="K20" s="101" t="str">
        <f t="shared" si="1"/>
        <v>0</v>
      </c>
      <c r="L20" s="102" t="e">
        <f t="shared" si="2"/>
        <v>#DIV/0!</v>
      </c>
      <c r="M20" s="102" t="e">
        <f t="shared" si="4"/>
        <v>#DIV/0!</v>
      </c>
      <c r="N20" s="102" t="e">
        <f t="shared" si="3"/>
        <v>#DIV/0!</v>
      </c>
      <c r="P20" s="107"/>
      <c r="Q20" s="108"/>
      <c r="R20" s="108"/>
      <c r="S20" s="108"/>
      <c r="T20" s="108"/>
      <c r="U20" s="108"/>
      <c r="V20" s="108"/>
      <c r="W20" s="108"/>
      <c r="X20" s="108"/>
      <c r="Y20" s="108"/>
      <c r="Z20" s="108"/>
      <c r="AA20" s="108"/>
      <c r="AB20" s="108"/>
      <c r="AC20" s="108"/>
      <c r="AD20" s="108"/>
      <c r="AE20" s="108"/>
      <c r="AF20" s="108"/>
      <c r="AG20" s="108"/>
      <c r="AH20" s="109"/>
    </row>
    <row r="21" spans="1:34">
      <c r="A21" s="97"/>
      <c r="B21"/>
      <c r="C21"/>
      <c r="D21"/>
      <c r="E21"/>
      <c r="F21" s="90"/>
      <c r="J21" s="100">
        <f t="shared" ref="J21:J31" si="5">C23</f>
        <v>0</v>
      </c>
      <c r="K21" s="101" t="str">
        <f t="shared" ref="K21:K31" si="6">IFERROR((VLOOKUP(J21,C23:D23,2,0)),"0")</f>
        <v>0</v>
      </c>
      <c r="L21" s="102" t="e">
        <f t="shared" si="2"/>
        <v>#DIV/0!</v>
      </c>
      <c r="M21" s="102" t="e">
        <f t="shared" si="4"/>
        <v>#DIV/0!</v>
      </c>
      <c r="N21" s="102" t="e">
        <f t="shared" si="3"/>
        <v>#DIV/0!</v>
      </c>
      <c r="P21" s="107"/>
      <c r="Q21" s="108"/>
      <c r="R21" s="108"/>
      <c r="S21" s="108"/>
      <c r="T21" s="108"/>
      <c r="U21" s="108"/>
      <c r="V21" s="108"/>
      <c r="W21" s="108"/>
      <c r="X21" s="108"/>
      <c r="Y21" s="108"/>
      <c r="Z21" s="108"/>
      <c r="AA21" s="108"/>
      <c r="AB21" s="108"/>
      <c r="AC21" s="108"/>
      <c r="AD21" s="108"/>
      <c r="AE21" s="108"/>
      <c r="AF21" s="108"/>
      <c r="AG21" s="108"/>
      <c r="AH21" s="109"/>
    </row>
    <row r="22" spans="1:34">
      <c r="A22" s="97"/>
      <c r="B22"/>
      <c r="C22"/>
      <c r="D22"/>
      <c r="E22" s="90"/>
      <c r="F22" s="90"/>
      <c r="J22" s="100">
        <f t="shared" si="5"/>
        <v>0</v>
      </c>
      <c r="K22" s="101" t="str">
        <f t="shared" si="6"/>
        <v>0</v>
      </c>
      <c r="L22" s="102" t="e">
        <f t="shared" si="2"/>
        <v>#DIV/0!</v>
      </c>
      <c r="M22" s="102" t="e">
        <f t="shared" si="4"/>
        <v>#DIV/0!</v>
      </c>
      <c r="N22" s="102" t="e">
        <f t="shared" si="3"/>
        <v>#DIV/0!</v>
      </c>
      <c r="P22" s="107"/>
      <c r="Q22" s="108"/>
      <c r="R22" s="108"/>
      <c r="S22" s="108"/>
      <c r="T22" s="108"/>
      <c r="U22" s="108"/>
      <c r="V22" s="108"/>
      <c r="W22" s="108"/>
      <c r="X22" s="108"/>
      <c r="Y22" s="108"/>
      <c r="Z22" s="108"/>
      <c r="AA22" s="108"/>
      <c r="AB22" s="108"/>
      <c r="AC22" s="108"/>
      <c r="AD22" s="108"/>
      <c r="AE22" s="108"/>
      <c r="AF22" s="108"/>
      <c r="AG22" s="108"/>
      <c r="AH22" s="109"/>
    </row>
    <row r="23" spans="1:34">
      <c r="A23" s="97"/>
      <c r="B23"/>
      <c r="C23"/>
      <c r="D23"/>
      <c r="E23" s="90"/>
      <c r="F23" s="90"/>
      <c r="J23" s="100">
        <f t="shared" si="5"/>
        <v>0</v>
      </c>
      <c r="K23" s="101" t="str">
        <f t="shared" si="6"/>
        <v>0</v>
      </c>
      <c r="L23" s="102" t="e">
        <f t="shared" si="2"/>
        <v>#DIV/0!</v>
      </c>
      <c r="M23" s="102" t="e">
        <f t="shared" si="4"/>
        <v>#DIV/0!</v>
      </c>
      <c r="N23" s="102" t="e">
        <f t="shared" si="3"/>
        <v>#DIV/0!</v>
      </c>
      <c r="P23" s="107"/>
      <c r="Q23" s="108"/>
      <c r="R23" s="108"/>
      <c r="S23" s="108"/>
      <c r="T23" s="108"/>
      <c r="U23" s="108"/>
      <c r="V23" s="108"/>
      <c r="W23" s="108"/>
      <c r="X23" s="108"/>
      <c r="Y23" s="108"/>
      <c r="Z23" s="108"/>
      <c r="AA23" s="108"/>
      <c r="AB23" s="108"/>
      <c r="AC23" s="108"/>
      <c r="AD23" s="108"/>
      <c r="AE23" s="108"/>
      <c r="AF23" s="108"/>
      <c r="AG23" s="108"/>
      <c r="AH23" s="109"/>
    </row>
    <row r="24" spans="1:34">
      <c r="A24" s="97"/>
      <c r="B24"/>
      <c r="C24"/>
      <c r="D24"/>
      <c r="E24" s="90"/>
      <c r="F24" s="90"/>
      <c r="J24" s="100">
        <f t="shared" si="5"/>
        <v>0</v>
      </c>
      <c r="K24" s="101" t="str">
        <f t="shared" si="6"/>
        <v>0</v>
      </c>
      <c r="L24" s="102" t="e">
        <f t="shared" si="2"/>
        <v>#DIV/0!</v>
      </c>
      <c r="M24" s="102" t="e">
        <f t="shared" si="4"/>
        <v>#DIV/0!</v>
      </c>
      <c r="N24" s="102" t="e">
        <f t="shared" si="3"/>
        <v>#DIV/0!</v>
      </c>
      <c r="P24" s="107"/>
      <c r="Q24" s="108"/>
      <c r="R24" s="108"/>
      <c r="S24" s="108"/>
      <c r="T24" s="108"/>
      <c r="U24" s="108"/>
      <c r="V24" s="108"/>
      <c r="W24" s="108"/>
      <c r="X24" s="108"/>
      <c r="Y24" s="108"/>
      <c r="Z24" s="108"/>
      <c r="AA24" s="108"/>
      <c r="AB24" s="108"/>
      <c r="AC24" s="108"/>
      <c r="AD24" s="108"/>
      <c r="AE24" s="108"/>
      <c r="AF24" s="108"/>
      <c r="AG24" s="108"/>
      <c r="AH24" s="109"/>
    </row>
    <row r="25" spans="1:34">
      <c r="A25" s="97"/>
      <c r="B25"/>
      <c r="C25"/>
      <c r="D25"/>
      <c r="E25" s="90"/>
      <c r="F25" s="90"/>
      <c r="J25" s="100">
        <f t="shared" si="5"/>
        <v>0</v>
      </c>
      <c r="K25" s="101" t="str">
        <f t="shared" si="6"/>
        <v>0</v>
      </c>
      <c r="L25" s="102" t="e">
        <f t="shared" si="2"/>
        <v>#DIV/0!</v>
      </c>
      <c r="M25" s="102" t="e">
        <f t="shared" si="4"/>
        <v>#DIV/0!</v>
      </c>
      <c r="N25" s="102" t="e">
        <f t="shared" si="3"/>
        <v>#DIV/0!</v>
      </c>
      <c r="P25" s="107"/>
      <c r="Q25" s="108"/>
      <c r="R25" s="108"/>
      <c r="S25" s="108"/>
      <c r="T25" s="108"/>
      <c r="U25" s="108"/>
      <c r="V25" s="108"/>
      <c r="W25" s="108"/>
      <c r="X25" s="108"/>
      <c r="Y25" s="108"/>
      <c r="Z25" s="108"/>
      <c r="AA25" s="108"/>
      <c r="AB25" s="108"/>
      <c r="AC25" s="108"/>
      <c r="AD25" s="108"/>
      <c r="AE25" s="108"/>
      <c r="AF25" s="108"/>
      <c r="AG25" s="108"/>
      <c r="AH25" s="109"/>
    </row>
    <row r="26" spans="1:34">
      <c r="A26" s="97"/>
      <c r="B26"/>
      <c r="C26"/>
      <c r="D26"/>
      <c r="E26" s="90"/>
      <c r="F26" s="90"/>
      <c r="J26" s="100">
        <f t="shared" si="5"/>
        <v>0</v>
      </c>
      <c r="K26" s="101" t="str">
        <f t="shared" si="6"/>
        <v>0</v>
      </c>
      <c r="L26" s="102" t="e">
        <f t="shared" si="2"/>
        <v>#DIV/0!</v>
      </c>
      <c r="M26" s="102" t="e">
        <f t="shared" si="4"/>
        <v>#DIV/0!</v>
      </c>
      <c r="N26" s="102" t="e">
        <f t="shared" si="3"/>
        <v>#DIV/0!</v>
      </c>
      <c r="P26" s="110"/>
      <c r="Q26" s="111"/>
      <c r="R26" s="111"/>
      <c r="S26" s="111"/>
      <c r="T26" s="111"/>
      <c r="U26" s="111"/>
      <c r="V26" s="111"/>
      <c r="W26" s="111"/>
      <c r="X26" s="111"/>
      <c r="Y26" s="111"/>
      <c r="Z26" s="111"/>
      <c r="AA26" s="111"/>
      <c r="AB26" s="111"/>
      <c r="AC26" s="111"/>
      <c r="AD26" s="111"/>
      <c r="AE26" s="111"/>
      <c r="AF26" s="111"/>
      <c r="AG26" s="111"/>
      <c r="AH26" s="112"/>
    </row>
    <row r="27" spans="1:34">
      <c r="A27" s="97"/>
      <c r="B27"/>
      <c r="C27"/>
      <c r="D27"/>
      <c r="E27" s="90"/>
      <c r="F27" s="90"/>
      <c r="J27" s="100">
        <f t="shared" si="5"/>
        <v>0</v>
      </c>
      <c r="K27" s="101" t="str">
        <f t="shared" si="6"/>
        <v>0</v>
      </c>
      <c r="L27" s="102" t="e">
        <f t="shared" si="2"/>
        <v>#DIV/0!</v>
      </c>
      <c r="M27" s="102" t="e">
        <f t="shared" si="4"/>
        <v>#DIV/0!</v>
      </c>
      <c r="N27" s="102" t="e">
        <f t="shared" si="3"/>
        <v>#DIV/0!</v>
      </c>
    </row>
    <row r="28" spans="1:34">
      <c r="A28" s="97"/>
      <c r="B28"/>
      <c r="C28"/>
      <c r="D28"/>
      <c r="E28" s="90"/>
      <c r="F28" s="90"/>
      <c r="J28" s="100">
        <f t="shared" si="5"/>
        <v>0</v>
      </c>
      <c r="K28" s="101" t="str">
        <f t="shared" si="6"/>
        <v>0</v>
      </c>
      <c r="L28" s="102" t="e">
        <f t="shared" si="2"/>
        <v>#DIV/0!</v>
      </c>
      <c r="M28" s="102" t="e">
        <f t="shared" si="4"/>
        <v>#DIV/0!</v>
      </c>
      <c r="N28" s="102" t="e">
        <f t="shared" si="3"/>
        <v>#DIV/0!</v>
      </c>
    </row>
    <row r="29" spans="1:34">
      <c r="A29" s="97"/>
      <c r="B29"/>
      <c r="C29"/>
      <c r="D29"/>
      <c r="E29" s="90"/>
      <c r="F29" s="90"/>
      <c r="J29" s="100">
        <f t="shared" si="5"/>
        <v>0</v>
      </c>
      <c r="K29" s="101" t="str">
        <f t="shared" si="6"/>
        <v>0</v>
      </c>
      <c r="L29" s="102" t="e">
        <f t="shared" si="2"/>
        <v>#DIV/0!</v>
      </c>
      <c r="M29" s="102" t="e">
        <f t="shared" si="4"/>
        <v>#DIV/0!</v>
      </c>
      <c r="N29" s="102" t="e">
        <f t="shared" si="3"/>
        <v>#DIV/0!</v>
      </c>
    </row>
    <row r="30" spans="1:34">
      <c r="A30" s="97"/>
      <c r="B30"/>
      <c r="C30"/>
      <c r="D30"/>
      <c r="E30" s="90"/>
      <c r="F30" s="90"/>
      <c r="J30" s="100">
        <f t="shared" si="5"/>
        <v>0</v>
      </c>
      <c r="K30" s="101" t="str">
        <f t="shared" si="6"/>
        <v>0</v>
      </c>
      <c r="L30" s="102" t="e">
        <f t="shared" si="2"/>
        <v>#DIV/0!</v>
      </c>
      <c r="M30" s="102" t="e">
        <f t="shared" si="4"/>
        <v>#DIV/0!</v>
      </c>
      <c r="N30" s="102" t="e">
        <f t="shared" si="3"/>
        <v>#DIV/0!</v>
      </c>
    </row>
    <row r="31" spans="1:34">
      <c r="A31" s="97"/>
      <c r="B31"/>
      <c r="C31"/>
      <c r="D31"/>
      <c r="E31" s="90"/>
      <c r="F31" s="90"/>
      <c r="J31" s="100">
        <f t="shared" si="5"/>
        <v>0</v>
      </c>
      <c r="K31" s="101" t="str">
        <f t="shared" si="6"/>
        <v>0</v>
      </c>
      <c r="L31" s="102" t="e">
        <f t="shared" si="2"/>
        <v>#DIV/0!</v>
      </c>
      <c r="M31" s="102" t="e">
        <f t="shared" si="4"/>
        <v>#DIV/0!</v>
      </c>
      <c r="N31" s="102" t="e">
        <f t="shared" si="3"/>
        <v>#DIV/0!</v>
      </c>
    </row>
    <row r="32" spans="1:34">
      <c r="A32" s="97"/>
      <c r="B32"/>
      <c r="C32"/>
      <c r="D32"/>
      <c r="E32" s="90"/>
      <c r="F32" s="90"/>
      <c r="K32" s="93">
        <f>SUM(K7:K31)</f>
        <v>0</v>
      </c>
      <c r="L32" s="679"/>
      <c r="M32" s="679"/>
      <c r="N32" s="93">
        <f>'DATA SUMMARY'!E71</f>
        <v>0</v>
      </c>
    </row>
    <row r="33" spans="1:11">
      <c r="A33" s="97"/>
      <c r="B33"/>
      <c r="C33"/>
      <c r="D33"/>
      <c r="E33" s="90"/>
      <c r="F33" s="90"/>
      <c r="K33" s="93">
        <f>K32/5</f>
        <v>0</v>
      </c>
    </row>
    <row r="34" spans="1:11">
      <c r="A34" s="97"/>
      <c r="B34"/>
      <c r="C34"/>
      <c r="D34"/>
    </row>
    <row r="35" spans="1:11">
      <c r="A35" s="97"/>
      <c r="B35"/>
      <c r="C35"/>
      <c r="D35"/>
    </row>
    <row r="36" spans="1:11">
      <c r="A36" s="97"/>
      <c r="B36"/>
      <c r="C36"/>
      <c r="D36"/>
    </row>
    <row r="37" spans="1:11">
      <c r="A37" s="97"/>
      <c r="B37"/>
      <c r="C37"/>
      <c r="D37"/>
    </row>
    <row r="38" spans="1:11">
      <c r="B38"/>
      <c r="C38"/>
      <c r="D38"/>
    </row>
    <row r="39" spans="1:11">
      <c r="B39"/>
      <c r="C39"/>
      <c r="D39"/>
    </row>
    <row r="40" spans="1:11">
      <c r="B40"/>
      <c r="C40"/>
      <c r="D40"/>
    </row>
    <row r="41" spans="1:11">
      <c r="B41"/>
      <c r="C41"/>
      <c r="D41"/>
    </row>
    <row r="42" spans="1:11">
      <c r="B42"/>
      <c r="C42"/>
      <c r="D42"/>
    </row>
    <row r="43" spans="1:11">
      <c r="B43"/>
      <c r="C43"/>
      <c r="D43"/>
    </row>
    <row r="44" spans="1:11">
      <c r="B44"/>
      <c r="C44"/>
      <c r="D44"/>
    </row>
    <row r="45" spans="1:11">
      <c r="B45"/>
      <c r="C45"/>
      <c r="D45"/>
    </row>
    <row r="46" spans="1:11">
      <c r="B46"/>
      <c r="C46"/>
      <c r="D46"/>
    </row>
    <row r="47" spans="1:11">
      <c r="B47"/>
      <c r="C47"/>
      <c r="D47"/>
    </row>
    <row r="48" spans="1:11">
      <c r="B48"/>
      <c r="C48"/>
      <c r="D48"/>
    </row>
    <row r="49" spans="2:4">
      <c r="B49"/>
      <c r="C49"/>
      <c r="D49"/>
    </row>
    <row r="50" spans="2:4">
      <c r="B50"/>
      <c r="C50"/>
      <c r="D50"/>
    </row>
    <row r="51" spans="2:4">
      <c r="B51"/>
      <c r="C51"/>
      <c r="D51"/>
    </row>
    <row r="52" spans="2:4">
      <c r="B52"/>
      <c r="C52"/>
      <c r="D52"/>
    </row>
    <row r="53" spans="2:4">
      <c r="B53"/>
      <c r="C53"/>
      <c r="D53"/>
    </row>
    <row r="54" spans="2:4">
      <c r="B54"/>
      <c r="C54"/>
      <c r="D54"/>
    </row>
    <row r="55" spans="2:4">
      <c r="B55"/>
      <c r="C55"/>
      <c r="D55"/>
    </row>
    <row r="56" spans="2:4">
      <c r="B56"/>
      <c r="C56"/>
      <c r="D56"/>
    </row>
    <row r="57" spans="2:4">
      <c r="B57"/>
      <c r="C57"/>
      <c r="D57"/>
    </row>
    <row r="58" spans="2:4">
      <c r="B58"/>
      <c r="C58"/>
      <c r="D58"/>
    </row>
    <row r="59" spans="2:4">
      <c r="B59"/>
      <c r="C59"/>
      <c r="D59"/>
    </row>
    <row r="60" spans="2:4">
      <c r="B60"/>
      <c r="C60"/>
      <c r="D60"/>
    </row>
    <row r="61" spans="2:4">
      <c r="B61"/>
      <c r="C61"/>
      <c r="D61"/>
    </row>
    <row r="62" spans="2:4">
      <c r="B62"/>
      <c r="C62"/>
      <c r="D62"/>
    </row>
    <row r="63" spans="2:4">
      <c r="B63"/>
    </row>
    <row r="64" spans="2:4">
      <c r="B64"/>
    </row>
    <row r="65" spans="2:2">
      <c r="B65"/>
    </row>
    <row r="66" spans="2:2">
      <c r="B66"/>
    </row>
    <row r="67" spans="2:2">
      <c r="B67"/>
    </row>
    <row r="68" spans="2:2">
      <c r="B68"/>
    </row>
    <row r="69" spans="2:2">
      <c r="B69"/>
    </row>
    <row r="70" spans="2:2">
      <c r="B70"/>
    </row>
    <row r="71" spans="2:2">
      <c r="B71"/>
    </row>
    <row r="72" spans="2:2">
      <c r="B72"/>
    </row>
    <row r="73" spans="2:2">
      <c r="B73"/>
    </row>
    <row r="74" spans="2:2">
      <c r="B74"/>
    </row>
    <row r="75" spans="2:2">
      <c r="B75"/>
    </row>
    <row r="76" spans="2:2">
      <c r="B76"/>
    </row>
    <row r="77" spans="2:2">
      <c r="B77"/>
    </row>
    <row r="78" spans="2:2">
      <c r="B78"/>
    </row>
    <row r="79" spans="2:2">
      <c r="B79"/>
    </row>
    <row r="80" spans="2:2">
      <c r="B80"/>
    </row>
    <row r="81" spans="2:2">
      <c r="B81"/>
    </row>
    <row r="82" spans="2:2">
      <c r="B82"/>
    </row>
    <row r="83" spans="2:2">
      <c r="B83"/>
    </row>
    <row r="84" spans="2:2">
      <c r="B84"/>
    </row>
    <row r="85" spans="2:2">
      <c r="B85"/>
    </row>
    <row r="86" spans="2:2">
      <c r="B86"/>
    </row>
    <row r="87" spans="2:2">
      <c r="B87"/>
    </row>
  </sheetData>
  <mergeCells count="1">
    <mergeCell ref="L32:M32"/>
  </mergeCells>
  <pageMargins left="0.7" right="0.7" top="0.75" bottom="0.75" header="0.3" footer="0.3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AH87"/>
  <sheetViews>
    <sheetView showGridLines="0" zoomScale="85" zoomScaleNormal="85" workbookViewId="0">
      <selection activeCell="C21" sqref="C21"/>
    </sheetView>
  </sheetViews>
  <sheetFormatPr defaultRowHeight="15"/>
  <cols>
    <col min="1" max="1" width="3.7109375" style="91" customWidth="1"/>
    <col min="2" max="2" width="29.42578125" style="91" customWidth="1"/>
    <col min="3" max="3" width="19" style="91" bestFit="1" customWidth="1"/>
    <col min="4" max="5" width="5.42578125" style="91" customWidth="1"/>
    <col min="6" max="6" width="6.7109375" style="91" customWidth="1"/>
    <col min="7" max="9" width="3.7109375" style="91" customWidth="1"/>
    <col min="10" max="10" width="47.42578125" style="92" bestFit="1" customWidth="1"/>
    <col min="11" max="11" width="9.140625" style="93" bestFit="1" customWidth="1"/>
    <col min="12" max="12" width="15.28515625" style="93" bestFit="1" customWidth="1"/>
    <col min="13" max="13" width="9.42578125" style="93" bestFit="1" customWidth="1"/>
    <col min="14" max="14" width="15.28515625" style="93" bestFit="1" customWidth="1"/>
    <col min="15" max="15" width="12.140625" style="91" customWidth="1"/>
    <col min="16" max="28" width="9.28515625" style="91" customWidth="1"/>
    <col min="29" max="16384" width="9.140625" style="91"/>
  </cols>
  <sheetData>
    <row r="1" spans="1:34">
      <c r="L1" s="132"/>
      <c r="M1" s="132"/>
    </row>
    <row r="2" spans="1:34" ht="23.25">
      <c r="J2" s="133"/>
      <c r="L2" s="131"/>
      <c r="M2" s="96"/>
    </row>
    <row r="3" spans="1:34" ht="9.9499999999999993" customHeight="1">
      <c r="J3" s="94"/>
      <c r="L3" s="95"/>
      <c r="M3" s="96"/>
    </row>
    <row r="4" spans="1:34">
      <c r="A4" s="97"/>
      <c r="B4" s="260"/>
      <c r="C4" s="172"/>
      <c r="D4" s="150"/>
      <c r="E4"/>
      <c r="L4" s="132"/>
      <c r="M4" s="132"/>
    </row>
    <row r="5" spans="1:34">
      <c r="A5" s="97"/>
      <c r="B5" s="251" t="s">
        <v>28</v>
      </c>
      <c r="C5" s="252" t="s">
        <v>236</v>
      </c>
      <c r="D5" s="249"/>
      <c r="E5" s="90"/>
      <c r="J5" s="98" t="s">
        <v>113</v>
      </c>
      <c r="L5" s="91"/>
      <c r="M5" s="99"/>
    </row>
    <row r="6" spans="1:34">
      <c r="B6" s="251" t="s">
        <v>141</v>
      </c>
      <c r="C6" s="252" t="s">
        <v>236</v>
      </c>
      <c r="D6" s="249"/>
      <c r="E6" s="90"/>
      <c r="J6" s="92" t="s">
        <v>88</v>
      </c>
      <c r="K6" s="93" t="s">
        <v>26</v>
      </c>
      <c r="L6" s="93" t="s">
        <v>89</v>
      </c>
      <c r="M6" s="93" t="s">
        <v>90</v>
      </c>
      <c r="N6" s="93" t="s">
        <v>91</v>
      </c>
    </row>
    <row r="7" spans="1:34">
      <c r="A7" s="97"/>
      <c r="B7" s="250"/>
      <c r="C7" s="252"/>
      <c r="D7" s="250"/>
      <c r="E7"/>
      <c r="F7"/>
      <c r="G7"/>
      <c r="H7"/>
      <c r="J7" s="100">
        <f>C10</f>
        <v>0</v>
      </c>
      <c r="K7" s="101" t="str">
        <f>IFERROR((VLOOKUP(J7,C10:D10,2,0)),"0")</f>
        <v>0</v>
      </c>
      <c r="L7" s="102" t="e">
        <f>K7/K$32</f>
        <v>#DIV/0!</v>
      </c>
      <c r="M7" s="102" t="e">
        <f>L7</f>
        <v>#DIV/0!</v>
      </c>
      <c r="N7" s="102" t="e">
        <f>K7/N$32</f>
        <v>#DIV/0!</v>
      </c>
      <c r="P7" s="103"/>
      <c r="Q7" s="104"/>
      <c r="R7" s="104"/>
      <c r="S7" s="104"/>
      <c r="T7" s="104"/>
      <c r="U7" s="104"/>
      <c r="V7" s="104"/>
      <c r="W7" s="104"/>
      <c r="X7" s="104"/>
      <c r="Y7" s="104"/>
      <c r="Z7" s="104"/>
      <c r="AA7" s="104"/>
      <c r="AB7" s="104"/>
      <c r="AC7" s="105"/>
      <c r="AD7" s="105"/>
      <c r="AE7" s="105"/>
      <c r="AF7" s="105"/>
      <c r="AG7" s="104"/>
      <c r="AH7" s="106"/>
    </row>
    <row r="8" spans="1:34">
      <c r="A8" s="97"/>
      <c r="B8" s="251" t="s">
        <v>167</v>
      </c>
      <c r="C8" s="250"/>
      <c r="D8"/>
      <c r="E8"/>
      <c r="F8"/>
      <c r="G8"/>
      <c r="H8"/>
      <c r="J8" s="100">
        <f t="shared" ref="J8:J31" si="0">C11</f>
        <v>0</v>
      </c>
      <c r="K8" s="101" t="str">
        <f>IFERROR((VLOOKUP(J8,C11:D11,2,0)),"0")</f>
        <v>0</v>
      </c>
      <c r="L8" s="102" t="e">
        <f>K8/K$32</f>
        <v>#DIV/0!</v>
      </c>
      <c r="M8" s="102" t="e">
        <f>L8+M7</f>
        <v>#DIV/0!</v>
      </c>
      <c r="N8" s="102" t="e">
        <f>K8/N$32</f>
        <v>#DIV/0!</v>
      </c>
      <c r="P8" s="107"/>
      <c r="Q8" s="108"/>
      <c r="R8" s="108"/>
      <c r="S8" s="108"/>
      <c r="T8" s="108"/>
      <c r="U8" s="108"/>
      <c r="V8" s="108"/>
      <c r="W8" s="108"/>
      <c r="X8" s="108"/>
      <c r="Y8" s="108"/>
      <c r="Z8" s="108"/>
      <c r="AA8" s="108"/>
      <c r="AB8" s="108"/>
      <c r="AC8" s="108"/>
      <c r="AD8" s="108"/>
      <c r="AE8" s="108"/>
      <c r="AF8" s="108"/>
      <c r="AG8" s="108"/>
      <c r="AH8" s="109"/>
    </row>
    <row r="9" spans="1:34">
      <c r="A9" s="97"/>
      <c r="B9" s="251" t="s">
        <v>18</v>
      </c>
      <c r="C9" s="253" t="s">
        <v>85</v>
      </c>
      <c r="D9" t="s">
        <v>168</v>
      </c>
      <c r="E9"/>
      <c r="F9"/>
      <c r="G9"/>
      <c r="H9"/>
      <c r="J9" s="100">
        <f t="shared" si="0"/>
        <v>0</v>
      </c>
      <c r="K9" s="101" t="str">
        <f>IFERROR((VLOOKUP(J9,C12:D12,2,0)),"0")</f>
        <v>0</v>
      </c>
      <c r="L9" s="102" t="e">
        <f>K9/K$32</f>
        <v>#DIV/0!</v>
      </c>
      <c r="M9" s="102" t="e">
        <f t="shared" ref="M9:M31" si="1">L9+M8</f>
        <v>#DIV/0!</v>
      </c>
      <c r="N9" s="102" t="e">
        <f>K9/N$32</f>
        <v>#DIV/0!</v>
      </c>
      <c r="P9" s="107"/>
      <c r="Q9" s="108"/>
      <c r="R9" s="108"/>
      <c r="S9" s="108"/>
      <c r="T9" s="108"/>
      <c r="U9" s="108"/>
      <c r="V9" s="108"/>
      <c r="W9" s="108"/>
      <c r="X9" s="108"/>
      <c r="Y9" s="108"/>
      <c r="Z9" s="108"/>
      <c r="AA9" s="108"/>
      <c r="AB9" s="108"/>
      <c r="AC9" s="108"/>
      <c r="AD9" s="108"/>
      <c r="AE9" s="108"/>
      <c r="AF9" s="108"/>
      <c r="AG9" s="108"/>
      <c r="AH9" s="109"/>
    </row>
    <row r="10" spans="1:34">
      <c r="A10" s="97"/>
      <c r="B10" s="252" t="s">
        <v>166</v>
      </c>
      <c r="C10" s="252"/>
      <c r="D10" s="150"/>
      <c r="E10"/>
      <c r="F10" s="90"/>
      <c r="J10" s="100">
        <f t="shared" si="0"/>
        <v>0</v>
      </c>
      <c r="K10" s="101" t="str">
        <f t="shared" ref="K10:K26" si="2">IFERROR((VLOOKUP(J10,C13:D13,2,0)),"0")</f>
        <v>0</v>
      </c>
      <c r="L10" s="102" t="e">
        <f>K10/K$32</f>
        <v>#DIV/0!</v>
      </c>
      <c r="M10" s="102" t="e">
        <f t="shared" si="1"/>
        <v>#DIV/0!</v>
      </c>
      <c r="N10" s="102" t="e">
        <f>K10/N$32</f>
        <v>#DIV/0!</v>
      </c>
      <c r="P10" s="107"/>
      <c r="Q10" s="108"/>
      <c r="R10" s="108"/>
      <c r="S10" s="108"/>
      <c r="T10" s="108"/>
      <c r="U10" s="108"/>
      <c r="V10" s="108"/>
      <c r="W10" s="108"/>
      <c r="X10" s="108"/>
      <c r="Y10" s="108"/>
      <c r="Z10" s="108"/>
      <c r="AA10" s="108"/>
      <c r="AB10" s="108"/>
      <c r="AC10" s="108"/>
      <c r="AD10" s="108"/>
      <c r="AE10" s="108"/>
      <c r="AF10" s="108"/>
      <c r="AG10" s="108"/>
      <c r="AH10" s="109"/>
    </row>
    <row r="11" spans="1:34">
      <c r="A11" s="97"/>
      <c r="B11"/>
      <c r="C11"/>
      <c r="D11"/>
      <c r="E11"/>
      <c r="F11" s="90"/>
      <c r="J11" s="100">
        <f t="shared" si="0"/>
        <v>0</v>
      </c>
      <c r="K11" s="101" t="str">
        <f t="shared" si="2"/>
        <v>0</v>
      </c>
      <c r="L11" s="102" t="e">
        <f>K11/K$32</f>
        <v>#DIV/0!</v>
      </c>
      <c r="M11" s="102" t="e">
        <f t="shared" si="1"/>
        <v>#DIV/0!</v>
      </c>
      <c r="N11" s="102" t="e">
        <f>K11/N$32</f>
        <v>#DIV/0!</v>
      </c>
      <c r="P11" s="107"/>
      <c r="Q11" s="108"/>
      <c r="R11" s="108"/>
      <c r="S11" s="108"/>
      <c r="T11" s="108"/>
      <c r="U11" s="108"/>
      <c r="V11" s="108"/>
      <c r="W11" s="108"/>
      <c r="X11" s="108"/>
      <c r="Y11" s="108"/>
      <c r="Z11" s="108"/>
      <c r="AA11" s="108"/>
      <c r="AB11" s="108"/>
      <c r="AC11" s="108"/>
      <c r="AD11" s="108"/>
      <c r="AE11" s="108"/>
      <c r="AF11" s="108"/>
      <c r="AG11" s="108"/>
      <c r="AH11" s="109"/>
    </row>
    <row r="12" spans="1:34">
      <c r="A12" s="97"/>
      <c r="B12"/>
      <c r="C12"/>
      <c r="D12"/>
      <c r="E12"/>
      <c r="F12" s="90"/>
      <c r="J12" s="100">
        <f t="shared" si="0"/>
        <v>0</v>
      </c>
      <c r="K12" s="101" t="str">
        <f t="shared" si="2"/>
        <v>0</v>
      </c>
      <c r="L12" s="102" t="e">
        <f t="shared" ref="L12:L31" si="3">K12/K$32</f>
        <v>#DIV/0!</v>
      </c>
      <c r="M12" s="102" t="e">
        <f>L12+M11</f>
        <v>#DIV/0!</v>
      </c>
      <c r="N12" s="102" t="e">
        <f t="shared" ref="N12:N31" si="4">K12/N$32</f>
        <v>#DIV/0!</v>
      </c>
      <c r="P12" s="107"/>
      <c r="Q12" s="108"/>
      <c r="R12" s="108"/>
      <c r="S12" s="108"/>
      <c r="T12" s="108"/>
      <c r="U12" s="108"/>
      <c r="V12" s="108"/>
      <c r="W12" s="108"/>
      <c r="X12" s="108"/>
      <c r="Y12" s="108"/>
      <c r="Z12" s="108"/>
      <c r="AA12" s="108"/>
      <c r="AB12" s="108"/>
      <c r="AC12" s="108"/>
      <c r="AD12" s="108"/>
      <c r="AE12" s="108"/>
      <c r="AF12" s="108"/>
      <c r="AG12" s="108"/>
      <c r="AH12" s="109"/>
    </row>
    <row r="13" spans="1:34">
      <c r="A13" s="97"/>
      <c r="B13"/>
      <c r="C13"/>
      <c r="D13"/>
      <c r="E13"/>
      <c r="F13" s="90"/>
      <c r="J13" s="100">
        <f t="shared" si="0"/>
        <v>0</v>
      </c>
      <c r="K13" s="101" t="str">
        <f t="shared" si="2"/>
        <v>0</v>
      </c>
      <c r="L13" s="102" t="e">
        <f t="shared" si="3"/>
        <v>#DIV/0!</v>
      </c>
      <c r="M13" s="102" t="e">
        <f t="shared" si="1"/>
        <v>#DIV/0!</v>
      </c>
      <c r="N13" s="102" t="e">
        <f t="shared" si="4"/>
        <v>#DIV/0!</v>
      </c>
      <c r="P13" s="107"/>
      <c r="Q13" s="108"/>
      <c r="R13" s="108"/>
      <c r="S13" s="108"/>
      <c r="T13" s="108"/>
      <c r="U13" s="108"/>
      <c r="V13" s="108"/>
      <c r="W13" s="108"/>
      <c r="X13" s="108"/>
      <c r="Y13" s="108"/>
      <c r="Z13" s="108"/>
      <c r="AA13" s="108"/>
      <c r="AB13" s="108"/>
      <c r="AC13" s="108"/>
      <c r="AD13" s="108"/>
      <c r="AE13" s="108"/>
      <c r="AF13" s="108"/>
      <c r="AG13" s="108"/>
      <c r="AH13" s="109"/>
    </row>
    <row r="14" spans="1:34">
      <c r="A14" s="97"/>
      <c r="B14"/>
      <c r="C14"/>
      <c r="D14"/>
      <c r="E14"/>
      <c r="F14" s="90"/>
      <c r="J14" s="100">
        <f t="shared" si="0"/>
        <v>0</v>
      </c>
      <c r="K14" s="101" t="str">
        <f t="shared" si="2"/>
        <v>0</v>
      </c>
      <c r="L14" s="102" t="e">
        <f t="shared" si="3"/>
        <v>#DIV/0!</v>
      </c>
      <c r="M14" s="102" t="e">
        <f t="shared" si="1"/>
        <v>#DIV/0!</v>
      </c>
      <c r="N14" s="102" t="e">
        <f t="shared" si="4"/>
        <v>#DIV/0!</v>
      </c>
      <c r="P14" s="107"/>
      <c r="Q14" s="108"/>
      <c r="R14" s="108"/>
      <c r="S14" s="108"/>
      <c r="T14" s="108"/>
      <c r="U14" s="108"/>
      <c r="V14" s="108"/>
      <c r="W14" s="108"/>
      <c r="X14" s="108"/>
      <c r="Y14" s="108"/>
      <c r="Z14" s="108"/>
      <c r="AA14" s="108"/>
      <c r="AB14" s="108"/>
      <c r="AC14" s="108"/>
      <c r="AD14" s="108"/>
      <c r="AE14" s="108"/>
      <c r="AF14" s="108"/>
      <c r="AG14" s="108"/>
      <c r="AH14" s="109"/>
    </row>
    <row r="15" spans="1:34">
      <c r="A15" s="97"/>
      <c r="B15"/>
      <c r="C15"/>
      <c r="D15"/>
      <c r="E15"/>
      <c r="F15" s="90"/>
      <c r="J15" s="100">
        <f t="shared" si="0"/>
        <v>0</v>
      </c>
      <c r="K15" s="101" t="str">
        <f t="shared" si="2"/>
        <v>0</v>
      </c>
      <c r="L15" s="102" t="e">
        <f t="shared" si="3"/>
        <v>#DIV/0!</v>
      </c>
      <c r="M15" s="102" t="e">
        <f t="shared" si="1"/>
        <v>#DIV/0!</v>
      </c>
      <c r="N15" s="102" t="e">
        <f t="shared" si="4"/>
        <v>#DIV/0!</v>
      </c>
      <c r="P15" s="107"/>
      <c r="Q15" s="108"/>
      <c r="R15" s="108"/>
      <c r="S15" s="108"/>
      <c r="T15" s="108"/>
      <c r="U15" s="108"/>
      <c r="V15" s="108"/>
      <c r="W15" s="108"/>
      <c r="X15" s="108"/>
      <c r="Y15" s="108"/>
      <c r="Z15" s="108"/>
      <c r="AA15" s="108"/>
      <c r="AB15" s="108"/>
      <c r="AC15" s="108"/>
      <c r="AD15" s="108"/>
      <c r="AE15" s="108"/>
      <c r="AF15" s="108"/>
      <c r="AG15" s="108"/>
      <c r="AH15" s="109"/>
    </row>
    <row r="16" spans="1:34">
      <c r="A16" s="97"/>
      <c r="B16"/>
      <c r="C16"/>
      <c r="D16"/>
      <c r="E16"/>
      <c r="F16" s="90"/>
      <c r="J16" s="100">
        <f t="shared" si="0"/>
        <v>0</v>
      </c>
      <c r="K16" s="101" t="str">
        <f t="shared" si="2"/>
        <v>0</v>
      </c>
      <c r="L16" s="102" t="e">
        <f t="shared" si="3"/>
        <v>#DIV/0!</v>
      </c>
      <c r="M16" s="102" t="e">
        <f t="shared" si="1"/>
        <v>#DIV/0!</v>
      </c>
      <c r="N16" s="102" t="e">
        <f t="shared" si="4"/>
        <v>#DIV/0!</v>
      </c>
      <c r="P16" s="107"/>
      <c r="Q16" s="108"/>
      <c r="R16" s="108"/>
      <c r="S16" s="108"/>
      <c r="T16" s="108"/>
      <c r="U16" s="108"/>
      <c r="V16" s="108"/>
      <c r="W16" s="108"/>
      <c r="X16" s="108"/>
      <c r="Y16" s="108"/>
      <c r="Z16" s="108"/>
      <c r="AA16" s="108"/>
      <c r="AB16" s="108"/>
      <c r="AC16" s="108"/>
      <c r="AD16" s="108"/>
      <c r="AE16" s="108"/>
      <c r="AF16" s="108"/>
      <c r="AG16" s="108"/>
      <c r="AH16" s="109"/>
    </row>
    <row r="17" spans="1:34">
      <c r="A17" s="97"/>
      <c r="B17"/>
      <c r="C17"/>
      <c r="D17"/>
      <c r="E17"/>
      <c r="F17" s="90"/>
      <c r="J17" s="100">
        <f t="shared" si="0"/>
        <v>0</v>
      </c>
      <c r="K17" s="101" t="str">
        <f t="shared" si="2"/>
        <v>0</v>
      </c>
      <c r="L17" s="102" t="e">
        <f t="shared" si="3"/>
        <v>#DIV/0!</v>
      </c>
      <c r="M17" s="102" t="e">
        <f t="shared" si="1"/>
        <v>#DIV/0!</v>
      </c>
      <c r="N17" s="102" t="e">
        <f t="shared" si="4"/>
        <v>#DIV/0!</v>
      </c>
      <c r="P17" s="107"/>
      <c r="Q17" s="108"/>
      <c r="R17" s="108"/>
      <c r="S17" s="108"/>
      <c r="T17" s="108"/>
      <c r="U17" s="108"/>
      <c r="V17" s="108"/>
      <c r="W17" s="108"/>
      <c r="X17" s="108"/>
      <c r="Y17" s="108"/>
      <c r="Z17" s="108"/>
      <c r="AA17" s="108"/>
      <c r="AB17" s="108"/>
      <c r="AC17" s="108"/>
      <c r="AD17" s="108"/>
      <c r="AE17" s="108"/>
      <c r="AF17" s="108"/>
      <c r="AG17" s="108"/>
      <c r="AH17" s="109"/>
    </row>
    <row r="18" spans="1:34">
      <c r="A18" s="97"/>
      <c r="B18"/>
      <c r="C18"/>
      <c r="D18"/>
      <c r="E18"/>
      <c r="F18" s="90"/>
      <c r="J18" s="100">
        <f t="shared" si="0"/>
        <v>0</v>
      </c>
      <c r="K18" s="101" t="str">
        <f t="shared" si="2"/>
        <v>0</v>
      </c>
      <c r="L18" s="102" t="e">
        <f t="shared" si="3"/>
        <v>#DIV/0!</v>
      </c>
      <c r="M18" s="102" t="e">
        <f t="shared" si="1"/>
        <v>#DIV/0!</v>
      </c>
      <c r="N18" s="102" t="e">
        <f t="shared" si="4"/>
        <v>#DIV/0!</v>
      </c>
      <c r="P18" s="107"/>
      <c r="Q18" s="108"/>
      <c r="R18" s="108"/>
      <c r="S18" s="108"/>
      <c r="T18" s="108"/>
      <c r="U18" s="108"/>
      <c r="V18" s="108"/>
      <c r="W18" s="108"/>
      <c r="X18" s="108"/>
      <c r="Y18" s="108"/>
      <c r="Z18" s="108"/>
      <c r="AA18" s="108"/>
      <c r="AB18" s="108"/>
      <c r="AC18" s="108"/>
      <c r="AD18" s="108"/>
      <c r="AE18" s="108"/>
      <c r="AF18" s="108"/>
      <c r="AG18" s="108"/>
      <c r="AH18" s="109"/>
    </row>
    <row r="19" spans="1:34">
      <c r="A19" s="97"/>
      <c r="B19"/>
      <c r="C19"/>
      <c r="D19"/>
      <c r="E19"/>
      <c r="F19" s="90"/>
      <c r="J19" s="100">
        <f t="shared" si="0"/>
        <v>0</v>
      </c>
      <c r="K19" s="101" t="str">
        <f t="shared" si="2"/>
        <v>0</v>
      </c>
      <c r="L19" s="102" t="e">
        <f t="shared" si="3"/>
        <v>#DIV/0!</v>
      </c>
      <c r="M19" s="102" t="e">
        <f t="shared" si="1"/>
        <v>#DIV/0!</v>
      </c>
      <c r="N19" s="102" t="e">
        <f t="shared" si="4"/>
        <v>#DIV/0!</v>
      </c>
      <c r="P19" s="107"/>
      <c r="Q19" s="108"/>
      <c r="R19" s="108"/>
      <c r="S19" s="108"/>
      <c r="T19" s="108"/>
      <c r="U19" s="108"/>
      <c r="V19" s="108"/>
      <c r="W19" s="108"/>
      <c r="X19" s="108"/>
      <c r="Y19" s="108"/>
      <c r="Z19" s="108"/>
      <c r="AA19" s="108"/>
      <c r="AB19" s="108"/>
      <c r="AC19" s="108"/>
      <c r="AD19" s="108"/>
      <c r="AE19" s="108"/>
      <c r="AF19" s="108"/>
      <c r="AG19" s="108"/>
      <c r="AH19" s="109"/>
    </row>
    <row r="20" spans="1:34">
      <c r="A20" s="97"/>
      <c r="B20"/>
      <c r="C20"/>
      <c r="D20"/>
      <c r="E20"/>
      <c r="F20" s="90"/>
      <c r="J20" s="100">
        <f t="shared" si="0"/>
        <v>0</v>
      </c>
      <c r="K20" s="101" t="str">
        <f t="shared" si="2"/>
        <v>0</v>
      </c>
      <c r="L20" s="102" t="e">
        <f t="shared" si="3"/>
        <v>#DIV/0!</v>
      </c>
      <c r="M20" s="102" t="e">
        <f t="shared" si="1"/>
        <v>#DIV/0!</v>
      </c>
      <c r="N20" s="102" t="e">
        <f t="shared" si="4"/>
        <v>#DIV/0!</v>
      </c>
      <c r="P20" s="107"/>
      <c r="Q20" s="108"/>
      <c r="R20" s="108"/>
      <c r="S20" s="108"/>
      <c r="T20" s="108"/>
      <c r="U20" s="108"/>
      <c r="V20" s="108"/>
      <c r="W20" s="108"/>
      <c r="X20" s="108"/>
      <c r="Y20" s="108"/>
      <c r="Z20" s="108"/>
      <c r="AA20" s="108"/>
      <c r="AB20" s="108"/>
      <c r="AC20" s="108"/>
      <c r="AD20" s="108"/>
      <c r="AE20" s="108"/>
      <c r="AF20" s="108"/>
      <c r="AG20" s="108"/>
      <c r="AH20" s="109"/>
    </row>
    <row r="21" spans="1:34">
      <c r="A21" s="97"/>
      <c r="B21"/>
      <c r="C21"/>
      <c r="D21"/>
      <c r="E21"/>
      <c r="F21" s="90"/>
      <c r="J21" s="100">
        <f t="shared" si="0"/>
        <v>0</v>
      </c>
      <c r="K21" s="101" t="str">
        <f>IFERROR((VLOOKUP(J21,C24:D24,2,0)),"0")</f>
        <v>0</v>
      </c>
      <c r="L21" s="102" t="e">
        <f t="shared" si="3"/>
        <v>#DIV/0!</v>
      </c>
      <c r="M21" s="102" t="e">
        <f t="shared" si="1"/>
        <v>#DIV/0!</v>
      </c>
      <c r="N21" s="102" t="e">
        <f t="shared" si="4"/>
        <v>#DIV/0!</v>
      </c>
      <c r="P21" s="107"/>
      <c r="Q21" s="108"/>
      <c r="R21" s="108"/>
      <c r="S21" s="108"/>
      <c r="T21" s="108"/>
      <c r="U21" s="108"/>
      <c r="V21" s="108"/>
      <c r="W21" s="108"/>
      <c r="X21" s="108"/>
      <c r="Y21" s="108"/>
      <c r="Z21" s="108"/>
      <c r="AA21" s="108"/>
      <c r="AB21" s="108"/>
      <c r="AC21" s="108"/>
      <c r="AD21" s="108"/>
      <c r="AE21" s="108"/>
      <c r="AF21" s="108"/>
      <c r="AG21" s="108"/>
      <c r="AH21" s="109"/>
    </row>
    <row r="22" spans="1:34">
      <c r="A22" s="97"/>
      <c r="B22"/>
      <c r="C22"/>
      <c r="D22"/>
      <c r="E22"/>
      <c r="F22" s="90"/>
      <c r="J22" s="100">
        <f t="shared" si="0"/>
        <v>0</v>
      </c>
      <c r="K22" s="101" t="str">
        <f t="shared" si="2"/>
        <v>0</v>
      </c>
      <c r="L22" s="102" t="e">
        <f t="shared" si="3"/>
        <v>#DIV/0!</v>
      </c>
      <c r="M22" s="102" t="e">
        <f t="shared" si="1"/>
        <v>#DIV/0!</v>
      </c>
      <c r="N22" s="102" t="e">
        <f t="shared" si="4"/>
        <v>#DIV/0!</v>
      </c>
      <c r="P22" s="107"/>
      <c r="Q22" s="108"/>
      <c r="R22" s="108"/>
      <c r="S22" s="108"/>
      <c r="T22" s="108"/>
      <c r="U22" s="108"/>
      <c r="V22" s="108"/>
      <c r="W22" s="108"/>
      <c r="X22" s="108"/>
      <c r="Y22" s="108"/>
      <c r="Z22" s="108"/>
      <c r="AA22" s="108"/>
      <c r="AB22" s="108"/>
      <c r="AC22" s="108"/>
      <c r="AD22" s="108"/>
      <c r="AE22" s="108"/>
      <c r="AF22" s="108"/>
      <c r="AG22" s="108"/>
      <c r="AH22" s="109"/>
    </row>
    <row r="23" spans="1:34">
      <c r="A23" s="97"/>
      <c r="B23"/>
      <c r="C23"/>
      <c r="D23"/>
      <c r="E23"/>
      <c r="F23" s="90"/>
      <c r="J23" s="100">
        <f t="shared" si="0"/>
        <v>0</v>
      </c>
      <c r="K23" s="101" t="str">
        <f t="shared" si="2"/>
        <v>0</v>
      </c>
      <c r="L23" s="102" t="e">
        <f t="shared" si="3"/>
        <v>#DIV/0!</v>
      </c>
      <c r="M23" s="102" t="e">
        <f t="shared" si="1"/>
        <v>#DIV/0!</v>
      </c>
      <c r="N23" s="102" t="e">
        <f t="shared" si="4"/>
        <v>#DIV/0!</v>
      </c>
      <c r="P23" s="107"/>
      <c r="Q23" s="108"/>
      <c r="R23" s="108"/>
      <c r="S23" s="108"/>
      <c r="T23" s="108"/>
      <c r="U23" s="108"/>
      <c r="V23" s="108"/>
      <c r="W23" s="108"/>
      <c r="X23" s="108"/>
      <c r="Y23" s="108"/>
      <c r="Z23" s="108"/>
      <c r="AA23" s="108"/>
      <c r="AB23" s="108"/>
      <c r="AC23" s="108"/>
      <c r="AD23" s="108"/>
      <c r="AE23" s="108"/>
      <c r="AF23" s="108"/>
      <c r="AG23" s="108"/>
      <c r="AH23" s="109"/>
    </row>
    <row r="24" spans="1:34">
      <c r="A24" s="97"/>
      <c r="B24"/>
      <c r="C24"/>
      <c r="D24"/>
      <c r="E24"/>
      <c r="F24" s="90"/>
      <c r="J24" s="100">
        <f t="shared" si="0"/>
        <v>0</v>
      </c>
      <c r="K24" s="101" t="str">
        <f t="shared" si="2"/>
        <v>0</v>
      </c>
      <c r="L24" s="102" t="e">
        <f t="shared" si="3"/>
        <v>#DIV/0!</v>
      </c>
      <c r="M24" s="102" t="e">
        <f t="shared" si="1"/>
        <v>#DIV/0!</v>
      </c>
      <c r="N24" s="102" t="e">
        <f t="shared" si="4"/>
        <v>#DIV/0!</v>
      </c>
      <c r="P24" s="107"/>
      <c r="Q24" s="108"/>
      <c r="R24" s="108"/>
      <c r="S24" s="108"/>
      <c r="T24" s="108"/>
      <c r="U24" s="108"/>
      <c r="V24" s="108"/>
      <c r="W24" s="108"/>
      <c r="X24" s="108"/>
      <c r="Y24" s="108"/>
      <c r="Z24" s="108"/>
      <c r="AA24" s="108"/>
      <c r="AB24" s="108"/>
      <c r="AC24" s="108"/>
      <c r="AD24" s="108"/>
      <c r="AE24" s="108"/>
      <c r="AF24" s="108"/>
      <c r="AG24" s="108"/>
      <c r="AH24" s="109"/>
    </row>
    <row r="25" spans="1:34">
      <c r="A25" s="97"/>
      <c r="B25"/>
      <c r="C25"/>
      <c r="D25"/>
      <c r="E25"/>
      <c r="F25" s="90"/>
      <c r="J25" s="100">
        <f t="shared" si="0"/>
        <v>0</v>
      </c>
      <c r="K25" s="101" t="str">
        <f t="shared" si="2"/>
        <v>0</v>
      </c>
      <c r="L25" s="102" t="e">
        <f t="shared" si="3"/>
        <v>#DIV/0!</v>
      </c>
      <c r="M25" s="102" t="e">
        <f t="shared" si="1"/>
        <v>#DIV/0!</v>
      </c>
      <c r="N25" s="102" t="e">
        <f t="shared" si="4"/>
        <v>#DIV/0!</v>
      </c>
      <c r="P25" s="107"/>
      <c r="Q25" s="108"/>
      <c r="R25" s="108"/>
      <c r="S25" s="108"/>
      <c r="T25" s="108"/>
      <c r="U25" s="108"/>
      <c r="V25" s="108"/>
      <c r="W25" s="108"/>
      <c r="X25" s="108"/>
      <c r="Y25" s="108"/>
      <c r="Z25" s="108"/>
      <c r="AA25" s="108"/>
      <c r="AB25" s="108"/>
      <c r="AC25" s="108"/>
      <c r="AD25" s="108"/>
      <c r="AE25" s="108"/>
      <c r="AF25" s="108"/>
      <c r="AG25" s="108"/>
      <c r="AH25" s="109"/>
    </row>
    <row r="26" spans="1:34">
      <c r="A26" s="97"/>
      <c r="B26"/>
      <c r="C26"/>
      <c r="D26"/>
      <c r="E26"/>
      <c r="F26" s="90"/>
      <c r="J26" s="100">
        <f t="shared" si="0"/>
        <v>0</v>
      </c>
      <c r="K26" s="101" t="str">
        <f t="shared" si="2"/>
        <v>0</v>
      </c>
      <c r="L26" s="102" t="e">
        <f t="shared" si="3"/>
        <v>#DIV/0!</v>
      </c>
      <c r="M26" s="102" t="e">
        <f t="shared" si="1"/>
        <v>#DIV/0!</v>
      </c>
      <c r="N26" s="102" t="e">
        <f t="shared" si="4"/>
        <v>#DIV/0!</v>
      </c>
      <c r="P26" s="110"/>
      <c r="Q26" s="111"/>
      <c r="R26" s="111"/>
      <c r="S26" s="111"/>
      <c r="T26" s="111"/>
      <c r="U26" s="111"/>
      <c r="V26" s="111"/>
      <c r="W26" s="111"/>
      <c r="X26" s="111"/>
      <c r="Y26" s="111"/>
      <c r="Z26" s="111"/>
      <c r="AA26" s="111"/>
      <c r="AB26" s="111"/>
      <c r="AC26" s="111"/>
      <c r="AD26" s="111"/>
      <c r="AE26" s="111"/>
      <c r="AF26" s="111"/>
      <c r="AG26" s="111"/>
      <c r="AH26" s="112"/>
    </row>
    <row r="27" spans="1:34">
      <c r="A27" s="97"/>
      <c r="B27"/>
      <c r="C27"/>
      <c r="D27"/>
      <c r="E27"/>
      <c r="F27" s="90"/>
      <c r="J27" s="100">
        <f t="shared" si="0"/>
        <v>0</v>
      </c>
      <c r="K27" s="101" t="str">
        <f t="shared" ref="K27:K31" si="5">IFERROR((VLOOKUP(J27,C29:D29,2,0)),"0")</f>
        <v>0</v>
      </c>
      <c r="L27" s="102" t="e">
        <f t="shared" si="3"/>
        <v>#DIV/0!</v>
      </c>
      <c r="M27" s="102" t="e">
        <f t="shared" si="1"/>
        <v>#DIV/0!</v>
      </c>
      <c r="N27" s="102" t="e">
        <f t="shared" si="4"/>
        <v>#DIV/0!</v>
      </c>
    </row>
    <row r="28" spans="1:34">
      <c r="A28" s="97"/>
      <c r="B28"/>
      <c r="C28"/>
      <c r="D28"/>
      <c r="E28"/>
      <c r="F28" s="90"/>
      <c r="J28" s="100">
        <f t="shared" si="0"/>
        <v>0</v>
      </c>
      <c r="K28" s="101" t="str">
        <f t="shared" si="5"/>
        <v>0</v>
      </c>
      <c r="L28" s="102" t="e">
        <f t="shared" si="3"/>
        <v>#DIV/0!</v>
      </c>
      <c r="M28" s="102" t="e">
        <f t="shared" si="1"/>
        <v>#DIV/0!</v>
      </c>
      <c r="N28" s="102" t="e">
        <f t="shared" si="4"/>
        <v>#DIV/0!</v>
      </c>
    </row>
    <row r="29" spans="1:34">
      <c r="A29" s="97"/>
      <c r="B29"/>
      <c r="C29"/>
      <c r="D29"/>
      <c r="E29"/>
      <c r="F29" s="90"/>
      <c r="J29" s="100">
        <f t="shared" si="0"/>
        <v>0</v>
      </c>
      <c r="K29" s="101" t="str">
        <f t="shared" si="5"/>
        <v>0</v>
      </c>
      <c r="L29" s="102" t="e">
        <f t="shared" si="3"/>
        <v>#DIV/0!</v>
      </c>
      <c r="M29" s="102" t="e">
        <f t="shared" si="1"/>
        <v>#DIV/0!</v>
      </c>
      <c r="N29" s="102" t="e">
        <f t="shared" si="4"/>
        <v>#DIV/0!</v>
      </c>
    </row>
    <row r="30" spans="1:34">
      <c r="A30" s="97"/>
      <c r="B30"/>
      <c r="C30"/>
      <c r="D30"/>
      <c r="E30"/>
      <c r="F30" s="90"/>
      <c r="J30" s="100">
        <f t="shared" si="0"/>
        <v>0</v>
      </c>
      <c r="K30" s="101" t="str">
        <f t="shared" si="5"/>
        <v>0</v>
      </c>
      <c r="L30" s="102" t="e">
        <f t="shared" si="3"/>
        <v>#DIV/0!</v>
      </c>
      <c r="M30" s="102" t="e">
        <f t="shared" si="1"/>
        <v>#DIV/0!</v>
      </c>
      <c r="N30" s="102" t="e">
        <f t="shared" si="4"/>
        <v>#DIV/0!</v>
      </c>
    </row>
    <row r="31" spans="1:34">
      <c r="A31" s="97"/>
      <c r="B31"/>
      <c r="C31"/>
      <c r="D31"/>
      <c r="E31"/>
      <c r="F31" s="90"/>
      <c r="J31" s="100">
        <f t="shared" si="0"/>
        <v>0</v>
      </c>
      <c r="K31" s="101" t="str">
        <f t="shared" si="5"/>
        <v>0</v>
      </c>
      <c r="L31" s="102" t="e">
        <f t="shared" si="3"/>
        <v>#DIV/0!</v>
      </c>
      <c r="M31" s="102" t="e">
        <f t="shared" si="1"/>
        <v>#DIV/0!</v>
      </c>
      <c r="N31" s="102" t="e">
        <f t="shared" si="4"/>
        <v>#DIV/0!</v>
      </c>
    </row>
    <row r="32" spans="1:34">
      <c r="A32" s="97"/>
      <c r="B32"/>
      <c r="C32"/>
      <c r="D32"/>
      <c r="E32"/>
      <c r="F32" s="90"/>
      <c r="K32" s="93">
        <f>SUM(K7:K31)</f>
        <v>0</v>
      </c>
      <c r="L32" s="679"/>
      <c r="M32" s="679"/>
      <c r="N32" s="93">
        <f>'DATA SUMMARY'!E78</f>
        <v>0</v>
      </c>
    </row>
    <row r="33" spans="1:11">
      <c r="A33" s="97"/>
      <c r="B33"/>
      <c r="C33"/>
      <c r="D33"/>
      <c r="E33"/>
      <c r="F33" s="90"/>
      <c r="K33" s="93">
        <f>K32/5</f>
        <v>0</v>
      </c>
    </row>
    <row r="34" spans="1:11">
      <c r="A34" s="97"/>
      <c r="B34"/>
      <c r="C34"/>
      <c r="D34"/>
      <c r="E34"/>
    </row>
    <row r="35" spans="1:11">
      <c r="A35" s="97"/>
      <c r="B35"/>
      <c r="C35"/>
      <c r="D35"/>
      <c r="E35"/>
    </row>
    <row r="36" spans="1:11">
      <c r="A36" s="97"/>
      <c r="B36" s="260"/>
      <c r="C36" s="260"/>
      <c r="D36" s="260"/>
      <c r="E36"/>
    </row>
    <row r="37" spans="1:11">
      <c r="A37" s="97"/>
      <c r="B37" s="260"/>
      <c r="C37" s="260"/>
      <c r="D37" s="260"/>
      <c r="E37"/>
    </row>
    <row r="38" spans="1:11">
      <c r="B38" s="260"/>
      <c r="C38" s="260"/>
      <c r="D38" s="260"/>
    </row>
    <row r="39" spans="1:11">
      <c r="B39" s="260"/>
      <c r="C39" s="260"/>
      <c r="D39" s="260"/>
    </row>
    <row r="40" spans="1:11">
      <c r="B40" s="260"/>
      <c r="C40" s="260"/>
      <c r="D40" s="260"/>
    </row>
    <row r="41" spans="1:11">
      <c r="B41" s="260"/>
      <c r="C41" s="260"/>
      <c r="D41" s="260"/>
    </row>
    <row r="42" spans="1:11">
      <c r="B42" s="260"/>
      <c r="C42" s="260"/>
      <c r="D42" s="260"/>
    </row>
    <row r="43" spans="1:11">
      <c r="B43" s="260"/>
      <c r="C43" s="260"/>
      <c r="D43" s="260"/>
    </row>
    <row r="44" spans="1:11">
      <c r="B44" s="260"/>
      <c r="C44" s="260"/>
      <c r="D44" s="260"/>
    </row>
    <row r="45" spans="1:11">
      <c r="B45" s="260"/>
      <c r="C45" s="260"/>
      <c r="D45" s="260"/>
    </row>
    <row r="46" spans="1:11">
      <c r="B46" s="260"/>
      <c r="C46" s="260"/>
      <c r="D46" s="260"/>
    </row>
    <row r="47" spans="1:11">
      <c r="B47" s="260"/>
      <c r="C47" s="260"/>
      <c r="D47" s="260"/>
    </row>
    <row r="48" spans="1:11">
      <c r="B48" s="260"/>
      <c r="C48" s="260"/>
      <c r="D48" s="260"/>
    </row>
    <row r="49" spans="2:4">
      <c r="B49" s="260"/>
      <c r="C49" s="260"/>
      <c r="D49" s="260"/>
    </row>
    <row r="50" spans="2:4">
      <c r="B50" s="260"/>
      <c r="C50" s="260"/>
      <c r="D50" s="260"/>
    </row>
    <row r="51" spans="2:4">
      <c r="B51" s="260"/>
      <c r="C51" s="260"/>
      <c r="D51" s="260"/>
    </row>
    <row r="52" spans="2:4">
      <c r="B52" s="260"/>
      <c r="C52" s="260"/>
      <c r="D52" s="260"/>
    </row>
    <row r="53" spans="2:4">
      <c r="B53" s="260"/>
      <c r="C53" s="260"/>
      <c r="D53" s="260"/>
    </row>
    <row r="54" spans="2:4">
      <c r="B54" s="260"/>
      <c r="C54" s="260"/>
      <c r="D54" s="260"/>
    </row>
    <row r="55" spans="2:4">
      <c r="B55" s="260"/>
      <c r="C55" s="260"/>
      <c r="D55" s="260"/>
    </row>
    <row r="56" spans="2:4">
      <c r="B56" s="260"/>
      <c r="C56" s="260"/>
      <c r="D56" s="260"/>
    </row>
    <row r="57" spans="2:4">
      <c r="B57" s="260"/>
      <c r="C57" s="260"/>
      <c r="D57" s="260"/>
    </row>
    <row r="58" spans="2:4">
      <c r="B58" s="260"/>
      <c r="C58" s="260"/>
      <c r="D58" s="260"/>
    </row>
    <row r="59" spans="2:4">
      <c r="B59" s="260"/>
      <c r="C59" s="260"/>
      <c r="D59" s="260"/>
    </row>
    <row r="60" spans="2:4">
      <c r="B60" s="260"/>
      <c r="C60" s="260"/>
      <c r="D60" s="260"/>
    </row>
    <row r="61" spans="2:4">
      <c r="B61" s="260"/>
      <c r="C61" s="260"/>
      <c r="D61" s="260"/>
    </row>
    <row r="62" spans="2:4">
      <c r="B62" s="260"/>
      <c r="C62" s="260"/>
      <c r="D62" s="260"/>
    </row>
    <row r="63" spans="2:4">
      <c r="B63" s="260"/>
    </row>
    <row r="64" spans="2:4">
      <c r="B64" s="260"/>
    </row>
    <row r="65" spans="2:2">
      <c r="B65" s="260"/>
    </row>
    <row r="66" spans="2:2">
      <c r="B66" s="260"/>
    </row>
    <row r="67" spans="2:2">
      <c r="B67" s="260"/>
    </row>
    <row r="68" spans="2:2">
      <c r="B68" s="260"/>
    </row>
    <row r="69" spans="2:2">
      <c r="B69" s="260"/>
    </row>
    <row r="70" spans="2:2">
      <c r="B70" s="260"/>
    </row>
    <row r="71" spans="2:2">
      <c r="B71" s="260"/>
    </row>
    <row r="72" spans="2:2">
      <c r="B72" s="260"/>
    </row>
    <row r="73" spans="2:2">
      <c r="B73" s="260"/>
    </row>
    <row r="74" spans="2:2">
      <c r="B74" s="260"/>
    </row>
    <row r="75" spans="2:2">
      <c r="B75" s="260"/>
    </row>
    <row r="76" spans="2:2">
      <c r="B76" s="260"/>
    </row>
    <row r="77" spans="2:2">
      <c r="B77" s="260"/>
    </row>
    <row r="78" spans="2:2">
      <c r="B78" s="260"/>
    </row>
    <row r="79" spans="2:2">
      <c r="B79" s="260"/>
    </row>
    <row r="80" spans="2:2">
      <c r="B80" s="260"/>
    </row>
    <row r="81" spans="2:2">
      <c r="B81" s="260"/>
    </row>
    <row r="82" spans="2:2">
      <c r="B82" s="260"/>
    </row>
    <row r="83" spans="2:2">
      <c r="B83" s="260"/>
    </row>
    <row r="84" spans="2:2">
      <c r="B84" s="260"/>
    </row>
    <row r="85" spans="2:2">
      <c r="B85" s="260"/>
    </row>
    <row r="86" spans="2:2">
      <c r="B86" s="260"/>
    </row>
    <row r="87" spans="2:2">
      <c r="B87" s="260"/>
    </row>
  </sheetData>
  <mergeCells count="1">
    <mergeCell ref="L32:M32"/>
  </mergeCells>
  <pageMargins left="0.7" right="0.7" top="0.75" bottom="0.75" header="0.3" footer="0.3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AH87"/>
  <sheetViews>
    <sheetView showGridLines="0" zoomScale="85" zoomScaleNormal="85" workbookViewId="0">
      <selection activeCell="C5" sqref="C5"/>
    </sheetView>
  </sheetViews>
  <sheetFormatPr defaultRowHeight="15"/>
  <cols>
    <col min="1" max="1" width="3.7109375" style="91" customWidth="1"/>
    <col min="2" max="2" width="18" style="91" customWidth="1"/>
    <col min="3" max="3" width="19" style="91" customWidth="1"/>
    <col min="4" max="6" width="5.42578125" style="91" customWidth="1"/>
    <col min="7" max="9" width="3.7109375" style="91" customWidth="1"/>
    <col min="10" max="10" width="47.42578125" style="92" bestFit="1" customWidth="1"/>
    <col min="11" max="11" width="9.140625" style="93" bestFit="1" customWidth="1"/>
    <col min="12" max="12" width="15.28515625" style="93" bestFit="1" customWidth="1"/>
    <col min="13" max="13" width="9.42578125" style="93" bestFit="1" customWidth="1"/>
    <col min="14" max="14" width="15.28515625" style="93" bestFit="1" customWidth="1"/>
    <col min="15" max="15" width="2.7109375" style="91" customWidth="1"/>
    <col min="16" max="28" width="9.28515625" style="91" customWidth="1"/>
    <col min="29" max="16384" width="9.140625" style="91"/>
  </cols>
  <sheetData>
    <row r="1" spans="1:34">
      <c r="L1" s="132"/>
      <c r="M1" s="132"/>
    </row>
    <row r="2" spans="1:34" ht="24" customHeight="1">
      <c r="J2" s="133"/>
      <c r="L2" s="131"/>
      <c r="M2" s="96"/>
    </row>
    <row r="3" spans="1:34" ht="9.9499999999999993" customHeight="1">
      <c r="J3" s="94"/>
      <c r="L3" s="95"/>
      <c r="M3" s="96"/>
    </row>
    <row r="4" spans="1:34">
      <c r="A4" s="97"/>
      <c r="B4"/>
      <c r="C4" s="172"/>
      <c r="D4" s="150"/>
      <c r="L4" s="132"/>
      <c r="M4" s="132"/>
    </row>
    <row r="5" spans="1:34">
      <c r="A5" s="97"/>
      <c r="B5" s="149" t="s">
        <v>28</v>
      </c>
      <c r="C5" s="613" t="s">
        <v>236</v>
      </c>
      <c r="D5" s="238"/>
      <c r="J5" s="98" t="s">
        <v>80</v>
      </c>
      <c r="L5" s="91"/>
      <c r="M5" s="99"/>
    </row>
    <row r="6" spans="1:34" ht="11.25" customHeight="1">
      <c r="B6" s="149" t="s">
        <v>141</v>
      </c>
      <c r="C6" s="613" t="s">
        <v>236</v>
      </c>
      <c r="D6" s="238"/>
      <c r="J6" s="92" t="s">
        <v>88</v>
      </c>
      <c r="K6" s="93" t="s">
        <v>26</v>
      </c>
      <c r="L6" s="93" t="s">
        <v>89</v>
      </c>
      <c r="M6" s="93" t="s">
        <v>90</v>
      </c>
      <c r="N6" s="93" t="s">
        <v>91</v>
      </c>
    </row>
    <row r="7" spans="1:34">
      <c r="A7" s="97"/>
      <c r="B7" s="515"/>
      <c r="C7" s="515"/>
      <c r="D7" s="515"/>
      <c r="E7"/>
      <c r="F7"/>
      <c r="G7"/>
      <c r="H7"/>
      <c r="J7" s="100">
        <f>C10</f>
        <v>0</v>
      </c>
      <c r="K7" s="101" t="str">
        <f>IFERROR((VLOOKUP(J7,C10:D10,2,0)),"0")</f>
        <v>0</v>
      </c>
      <c r="L7" s="102" t="e">
        <f>K7/K$32</f>
        <v>#DIV/0!</v>
      </c>
      <c r="M7" s="102" t="e">
        <f>L7</f>
        <v>#DIV/0!</v>
      </c>
      <c r="N7" s="102" t="e">
        <f>K7/N$32</f>
        <v>#DIV/0!</v>
      </c>
      <c r="P7" s="103"/>
      <c r="Q7" s="104"/>
      <c r="R7" s="104"/>
      <c r="S7" s="104"/>
      <c r="T7" s="104"/>
      <c r="U7" s="104"/>
      <c r="V7" s="104"/>
      <c r="W7" s="104"/>
      <c r="X7" s="104"/>
      <c r="Y7" s="104"/>
      <c r="Z7" s="104"/>
      <c r="AA7" s="104"/>
      <c r="AB7" s="104"/>
      <c r="AC7" s="105"/>
      <c r="AD7" s="105"/>
      <c r="AE7" s="105"/>
      <c r="AF7" s="105"/>
      <c r="AG7" s="104"/>
      <c r="AH7" s="106"/>
    </row>
    <row r="8" spans="1:34">
      <c r="A8" s="97"/>
      <c r="B8" s="149" t="s">
        <v>167</v>
      </c>
      <c r="C8"/>
      <c r="D8"/>
      <c r="E8"/>
      <c r="F8"/>
      <c r="G8"/>
      <c r="H8"/>
      <c r="J8" s="100">
        <f t="shared" ref="J8:J13" si="0">C11</f>
        <v>0</v>
      </c>
      <c r="K8" s="101" t="str">
        <f t="shared" ref="K8:K11" si="1">IFERROR((VLOOKUP(J8,C11:D11,2,0)),"0")</f>
        <v>0</v>
      </c>
      <c r="L8" s="102" t="e">
        <f t="shared" ref="L8:L31" si="2">K8/K$32</f>
        <v>#DIV/0!</v>
      </c>
      <c r="M8" s="102" t="e">
        <f>L8+M7</f>
        <v>#DIV/0!</v>
      </c>
      <c r="N8" s="102" t="e">
        <f t="shared" ref="N8:N31" si="3">K8/N$32</f>
        <v>#DIV/0!</v>
      </c>
      <c r="P8" s="107"/>
      <c r="Q8" s="108"/>
      <c r="R8" s="108"/>
      <c r="S8" s="108"/>
      <c r="T8" s="108"/>
      <c r="U8" s="108"/>
      <c r="V8" s="108"/>
      <c r="W8" s="108"/>
      <c r="X8" s="108"/>
      <c r="Y8" s="108"/>
      <c r="Z8" s="108"/>
      <c r="AA8" s="108"/>
      <c r="AB8" s="108"/>
      <c r="AC8" s="108"/>
      <c r="AD8" s="108"/>
      <c r="AE8" s="108"/>
      <c r="AF8" s="108"/>
      <c r="AG8" s="108"/>
      <c r="AH8" s="109"/>
    </row>
    <row r="9" spans="1:34">
      <c r="A9" s="97"/>
      <c r="B9" s="149" t="s">
        <v>18</v>
      </c>
      <c r="C9" s="149" t="s">
        <v>85</v>
      </c>
      <c r="D9" t="s">
        <v>168</v>
      </c>
      <c r="E9"/>
      <c r="F9"/>
      <c r="G9"/>
      <c r="H9"/>
      <c r="J9" s="100">
        <f t="shared" si="0"/>
        <v>0</v>
      </c>
      <c r="K9" s="101" t="str">
        <f t="shared" si="1"/>
        <v>0</v>
      </c>
      <c r="L9" s="102" t="e">
        <f t="shared" si="2"/>
        <v>#DIV/0!</v>
      </c>
      <c r="M9" s="102" t="e">
        <f t="shared" ref="M9:M31" si="4">L9+M8</f>
        <v>#DIV/0!</v>
      </c>
      <c r="N9" s="102" t="e">
        <f t="shared" si="3"/>
        <v>#DIV/0!</v>
      </c>
      <c r="P9" s="107"/>
      <c r="Q9" s="108"/>
      <c r="R9" s="108"/>
      <c r="S9" s="108"/>
      <c r="T9" s="108"/>
      <c r="U9" s="108"/>
      <c r="V9" s="108"/>
      <c r="W9" s="108"/>
      <c r="X9" s="108"/>
      <c r="Y9" s="108"/>
      <c r="Z9" s="108"/>
      <c r="AA9" s="108"/>
      <c r="AB9" s="108"/>
      <c r="AC9" s="108"/>
      <c r="AD9" s="108"/>
      <c r="AE9" s="108"/>
      <c r="AF9" s="108"/>
      <c r="AG9" s="108"/>
      <c r="AH9" s="109"/>
    </row>
    <row r="10" spans="1:34">
      <c r="A10" s="97"/>
      <c r="B10" s="613" t="s">
        <v>166</v>
      </c>
      <c r="C10"/>
      <c r="D10" s="150"/>
      <c r="E10"/>
      <c r="F10"/>
      <c r="J10" s="100">
        <f t="shared" si="0"/>
        <v>0</v>
      </c>
      <c r="K10" s="101" t="str">
        <f t="shared" si="1"/>
        <v>0</v>
      </c>
      <c r="L10" s="102" t="e">
        <f t="shared" si="2"/>
        <v>#DIV/0!</v>
      </c>
      <c r="M10" s="102" t="e">
        <f t="shared" si="4"/>
        <v>#DIV/0!</v>
      </c>
      <c r="N10" s="102" t="e">
        <f t="shared" si="3"/>
        <v>#DIV/0!</v>
      </c>
      <c r="P10" s="107"/>
      <c r="Q10" s="108"/>
      <c r="R10" s="108"/>
      <c r="S10" s="108"/>
      <c r="T10" s="108"/>
      <c r="U10" s="108"/>
      <c r="V10" s="108"/>
      <c r="W10" s="108"/>
      <c r="X10" s="108"/>
      <c r="Y10" s="108"/>
      <c r="Z10" s="108"/>
      <c r="AA10" s="108"/>
      <c r="AB10" s="108"/>
      <c r="AC10" s="108"/>
      <c r="AD10" s="108"/>
      <c r="AE10" s="108"/>
      <c r="AF10" s="108"/>
      <c r="AG10" s="108"/>
      <c r="AH10" s="109"/>
    </row>
    <row r="11" spans="1:34">
      <c r="A11" s="97"/>
      <c r="B11"/>
      <c r="C11"/>
      <c r="D11"/>
      <c r="E11"/>
      <c r="F11"/>
      <c r="J11" s="100">
        <f t="shared" si="0"/>
        <v>0</v>
      </c>
      <c r="K11" s="101" t="str">
        <f t="shared" si="1"/>
        <v>0</v>
      </c>
      <c r="L11" s="102" t="e">
        <f t="shared" si="2"/>
        <v>#DIV/0!</v>
      </c>
      <c r="M11" s="102" t="e">
        <f t="shared" si="4"/>
        <v>#DIV/0!</v>
      </c>
      <c r="N11" s="102" t="e">
        <f t="shared" si="3"/>
        <v>#DIV/0!</v>
      </c>
      <c r="P11" s="107"/>
      <c r="Q11" s="108"/>
      <c r="R11" s="108"/>
      <c r="S11" s="108"/>
      <c r="T11" s="108"/>
      <c r="U11" s="108"/>
      <c r="V11" s="108"/>
      <c r="W11" s="108"/>
      <c r="X11" s="108"/>
      <c r="Y11" s="108"/>
      <c r="Z11" s="108"/>
      <c r="AA11" s="108"/>
      <c r="AB11" s="108"/>
      <c r="AC11" s="108"/>
      <c r="AD11" s="108"/>
      <c r="AE11" s="108"/>
      <c r="AF11" s="108"/>
      <c r="AG11" s="108"/>
      <c r="AH11" s="109"/>
    </row>
    <row r="12" spans="1:34">
      <c r="A12" s="97"/>
      <c r="B12"/>
      <c r="C12"/>
      <c r="D12"/>
      <c r="E12"/>
      <c r="F12"/>
      <c r="J12" s="100">
        <f t="shared" si="0"/>
        <v>0</v>
      </c>
      <c r="K12" s="101" t="str">
        <f t="shared" ref="K12:K31" si="5">IFERROR((VLOOKUP(J12,C14:D14,2,0)),"0")</f>
        <v>0</v>
      </c>
      <c r="L12" s="102" t="e">
        <f t="shared" si="2"/>
        <v>#DIV/0!</v>
      </c>
      <c r="M12" s="102" t="e">
        <f t="shared" si="4"/>
        <v>#DIV/0!</v>
      </c>
      <c r="N12" s="102" t="e">
        <f t="shared" si="3"/>
        <v>#DIV/0!</v>
      </c>
      <c r="P12" s="107"/>
      <c r="Q12" s="108"/>
      <c r="R12" s="108"/>
      <c r="S12" s="108"/>
      <c r="T12" s="108"/>
      <c r="U12" s="108"/>
      <c r="V12" s="108"/>
      <c r="W12" s="108"/>
      <c r="X12" s="108"/>
      <c r="Y12" s="108"/>
      <c r="Z12" s="108"/>
      <c r="AA12" s="108"/>
      <c r="AB12" s="108"/>
      <c r="AC12" s="108"/>
      <c r="AD12" s="108"/>
      <c r="AE12" s="108"/>
      <c r="AF12" s="108"/>
      <c r="AG12" s="108"/>
      <c r="AH12" s="109"/>
    </row>
    <row r="13" spans="1:34">
      <c r="A13" s="97"/>
      <c r="B13"/>
      <c r="C13"/>
      <c r="D13"/>
      <c r="E13"/>
      <c r="F13" s="90"/>
      <c r="J13" s="100">
        <f t="shared" si="0"/>
        <v>0</v>
      </c>
      <c r="K13" s="101" t="str">
        <f t="shared" si="5"/>
        <v>0</v>
      </c>
      <c r="L13" s="102" t="e">
        <f t="shared" si="2"/>
        <v>#DIV/0!</v>
      </c>
      <c r="M13" s="102" t="e">
        <f t="shared" si="4"/>
        <v>#DIV/0!</v>
      </c>
      <c r="N13" s="102" t="e">
        <f t="shared" si="3"/>
        <v>#DIV/0!</v>
      </c>
      <c r="P13" s="107"/>
      <c r="Q13" s="108"/>
      <c r="R13" s="108"/>
      <c r="S13" s="108"/>
      <c r="T13" s="108"/>
      <c r="U13" s="108"/>
      <c r="V13" s="108"/>
      <c r="W13" s="108"/>
      <c r="X13" s="108"/>
      <c r="Y13" s="108"/>
      <c r="Z13" s="108"/>
      <c r="AA13" s="108"/>
      <c r="AB13" s="108"/>
      <c r="AC13" s="108"/>
      <c r="AD13" s="108"/>
      <c r="AE13" s="108"/>
      <c r="AF13" s="108"/>
      <c r="AG13" s="108"/>
      <c r="AH13" s="109"/>
    </row>
    <row r="14" spans="1:34">
      <c r="A14" s="97"/>
      <c r="B14"/>
      <c r="C14"/>
      <c r="D14"/>
      <c r="E14"/>
      <c r="F14" s="90"/>
      <c r="J14" s="100">
        <f t="shared" ref="J14:J31" si="6">C16</f>
        <v>0</v>
      </c>
      <c r="K14" s="101" t="str">
        <f t="shared" si="5"/>
        <v>0</v>
      </c>
      <c r="L14" s="102" t="e">
        <f t="shared" si="2"/>
        <v>#DIV/0!</v>
      </c>
      <c r="M14" s="102" t="e">
        <f t="shared" si="4"/>
        <v>#DIV/0!</v>
      </c>
      <c r="N14" s="102" t="e">
        <f t="shared" si="3"/>
        <v>#DIV/0!</v>
      </c>
      <c r="P14" s="107"/>
      <c r="Q14" s="108"/>
      <c r="R14" s="108"/>
      <c r="S14" s="108"/>
      <c r="T14" s="108"/>
      <c r="U14" s="108"/>
      <c r="V14" s="108"/>
      <c r="W14" s="108"/>
      <c r="X14" s="108"/>
      <c r="Y14" s="108"/>
      <c r="Z14" s="108"/>
      <c r="AA14" s="108"/>
      <c r="AB14" s="108"/>
      <c r="AC14" s="108"/>
      <c r="AD14" s="108"/>
      <c r="AE14" s="108"/>
      <c r="AF14" s="108"/>
      <c r="AG14" s="108"/>
      <c r="AH14" s="109"/>
    </row>
    <row r="15" spans="1:34">
      <c r="A15" s="97"/>
      <c r="B15"/>
      <c r="C15"/>
      <c r="D15"/>
      <c r="E15"/>
      <c r="F15" s="90"/>
      <c r="J15" s="100">
        <f t="shared" si="6"/>
        <v>0</v>
      </c>
      <c r="K15" s="101" t="str">
        <f t="shared" si="5"/>
        <v>0</v>
      </c>
      <c r="L15" s="102" t="e">
        <f t="shared" si="2"/>
        <v>#DIV/0!</v>
      </c>
      <c r="M15" s="102" t="e">
        <f t="shared" si="4"/>
        <v>#DIV/0!</v>
      </c>
      <c r="N15" s="102" t="e">
        <f t="shared" si="3"/>
        <v>#DIV/0!</v>
      </c>
      <c r="P15" s="107"/>
      <c r="Q15" s="108"/>
      <c r="R15" s="108"/>
      <c r="S15" s="108"/>
      <c r="T15" s="108"/>
      <c r="U15" s="108"/>
      <c r="V15" s="108"/>
      <c r="W15" s="108"/>
      <c r="X15" s="108"/>
      <c r="Y15" s="108"/>
      <c r="Z15" s="108"/>
      <c r="AA15" s="108"/>
      <c r="AB15" s="108"/>
      <c r="AC15" s="108"/>
      <c r="AD15" s="108"/>
      <c r="AE15" s="108"/>
      <c r="AF15" s="108"/>
      <c r="AG15" s="108"/>
      <c r="AH15" s="109"/>
    </row>
    <row r="16" spans="1:34">
      <c r="A16" s="97"/>
      <c r="B16"/>
      <c r="C16"/>
      <c r="D16"/>
      <c r="E16"/>
      <c r="F16" s="90"/>
      <c r="J16" s="100">
        <f t="shared" si="6"/>
        <v>0</v>
      </c>
      <c r="K16" s="101" t="str">
        <f t="shared" si="5"/>
        <v>0</v>
      </c>
      <c r="L16" s="102" t="e">
        <f t="shared" si="2"/>
        <v>#DIV/0!</v>
      </c>
      <c r="M16" s="102" t="e">
        <f t="shared" si="4"/>
        <v>#DIV/0!</v>
      </c>
      <c r="N16" s="102" t="e">
        <f t="shared" si="3"/>
        <v>#DIV/0!</v>
      </c>
      <c r="P16" s="107"/>
      <c r="Q16" s="108"/>
      <c r="R16" s="108"/>
      <c r="S16" s="108"/>
      <c r="T16" s="108"/>
      <c r="U16" s="108"/>
      <c r="V16" s="108"/>
      <c r="W16" s="108"/>
      <c r="X16" s="108"/>
      <c r="Y16" s="108"/>
      <c r="Z16" s="108"/>
      <c r="AA16" s="108"/>
      <c r="AB16" s="108"/>
      <c r="AC16" s="108"/>
      <c r="AD16" s="108"/>
      <c r="AE16" s="108"/>
      <c r="AF16" s="108"/>
      <c r="AG16" s="108"/>
      <c r="AH16" s="109"/>
    </row>
    <row r="17" spans="1:34">
      <c r="A17" s="97"/>
      <c r="B17"/>
      <c r="C17"/>
      <c r="D17"/>
      <c r="E17"/>
      <c r="F17" s="90"/>
      <c r="J17" s="100">
        <f t="shared" si="6"/>
        <v>0</v>
      </c>
      <c r="K17" s="101" t="str">
        <f t="shared" si="5"/>
        <v>0</v>
      </c>
      <c r="L17" s="102" t="e">
        <f t="shared" si="2"/>
        <v>#DIV/0!</v>
      </c>
      <c r="M17" s="102" t="e">
        <f t="shared" si="4"/>
        <v>#DIV/0!</v>
      </c>
      <c r="N17" s="102" t="e">
        <f t="shared" si="3"/>
        <v>#DIV/0!</v>
      </c>
      <c r="P17" s="107"/>
      <c r="Q17" s="108"/>
      <c r="R17" s="108"/>
      <c r="S17" s="108"/>
      <c r="T17" s="108"/>
      <c r="U17" s="108"/>
      <c r="V17" s="108"/>
      <c r="W17" s="108"/>
      <c r="X17" s="108"/>
      <c r="Y17" s="108"/>
      <c r="Z17" s="108"/>
      <c r="AA17" s="108"/>
      <c r="AB17" s="108"/>
      <c r="AC17" s="108"/>
      <c r="AD17" s="108"/>
      <c r="AE17" s="108"/>
      <c r="AF17" s="108"/>
      <c r="AG17" s="108"/>
      <c r="AH17" s="109"/>
    </row>
    <row r="18" spans="1:34">
      <c r="A18" s="97"/>
      <c r="B18"/>
      <c r="C18"/>
      <c r="D18"/>
      <c r="E18"/>
      <c r="F18" s="90"/>
      <c r="J18" s="100">
        <f t="shared" si="6"/>
        <v>0</v>
      </c>
      <c r="K18" s="101" t="str">
        <f t="shared" si="5"/>
        <v>0</v>
      </c>
      <c r="L18" s="102" t="e">
        <f t="shared" si="2"/>
        <v>#DIV/0!</v>
      </c>
      <c r="M18" s="102" t="e">
        <f t="shared" si="4"/>
        <v>#DIV/0!</v>
      </c>
      <c r="N18" s="102" t="e">
        <f t="shared" si="3"/>
        <v>#DIV/0!</v>
      </c>
      <c r="P18" s="107"/>
      <c r="Q18" s="108"/>
      <c r="R18" s="108"/>
      <c r="S18" s="108"/>
      <c r="T18" s="108"/>
      <c r="U18" s="108"/>
      <c r="V18" s="108"/>
      <c r="W18" s="108"/>
      <c r="X18" s="108"/>
      <c r="Y18" s="108"/>
      <c r="Z18" s="108"/>
      <c r="AA18" s="108"/>
      <c r="AB18" s="108"/>
      <c r="AC18" s="108"/>
      <c r="AD18" s="108"/>
      <c r="AE18" s="108"/>
      <c r="AF18" s="108"/>
      <c r="AG18" s="108"/>
      <c r="AH18" s="109"/>
    </row>
    <row r="19" spans="1:34">
      <c r="A19" s="97"/>
      <c r="B19"/>
      <c r="C19"/>
      <c r="D19"/>
      <c r="E19"/>
      <c r="F19" s="90"/>
      <c r="J19" s="100">
        <f t="shared" si="6"/>
        <v>0</v>
      </c>
      <c r="K19" s="101" t="str">
        <f t="shared" si="5"/>
        <v>0</v>
      </c>
      <c r="L19" s="102" t="e">
        <f t="shared" si="2"/>
        <v>#DIV/0!</v>
      </c>
      <c r="M19" s="102" t="e">
        <f t="shared" si="4"/>
        <v>#DIV/0!</v>
      </c>
      <c r="N19" s="102" t="e">
        <f t="shared" si="3"/>
        <v>#DIV/0!</v>
      </c>
      <c r="P19" s="107"/>
      <c r="Q19" s="108"/>
      <c r="R19" s="108"/>
      <c r="S19" s="108"/>
      <c r="T19" s="108"/>
      <c r="U19" s="108"/>
      <c r="V19" s="108"/>
      <c r="W19" s="108"/>
      <c r="X19" s="108"/>
      <c r="Y19" s="108"/>
      <c r="Z19" s="108"/>
      <c r="AA19" s="108"/>
      <c r="AB19" s="108"/>
      <c r="AC19" s="108"/>
      <c r="AD19" s="108"/>
      <c r="AE19" s="108"/>
      <c r="AF19" s="108"/>
      <c r="AG19" s="108"/>
      <c r="AH19" s="109"/>
    </row>
    <row r="20" spans="1:34">
      <c r="A20" s="97"/>
      <c r="B20"/>
      <c r="C20"/>
      <c r="D20"/>
      <c r="E20"/>
      <c r="F20" s="90"/>
      <c r="J20" s="100">
        <f t="shared" si="6"/>
        <v>0</v>
      </c>
      <c r="K20" s="101" t="str">
        <f t="shared" si="5"/>
        <v>0</v>
      </c>
      <c r="L20" s="102" t="e">
        <f t="shared" si="2"/>
        <v>#DIV/0!</v>
      </c>
      <c r="M20" s="102" t="e">
        <f t="shared" si="4"/>
        <v>#DIV/0!</v>
      </c>
      <c r="N20" s="102" t="e">
        <f t="shared" si="3"/>
        <v>#DIV/0!</v>
      </c>
      <c r="P20" s="107"/>
      <c r="Q20" s="108"/>
      <c r="R20" s="108"/>
      <c r="S20" s="108"/>
      <c r="T20" s="108"/>
      <c r="U20" s="108"/>
      <c r="V20" s="108"/>
      <c r="W20" s="108"/>
      <c r="X20" s="108"/>
      <c r="Y20" s="108"/>
      <c r="Z20" s="108"/>
      <c r="AA20" s="108"/>
      <c r="AB20" s="108"/>
      <c r="AC20" s="108"/>
      <c r="AD20" s="108"/>
      <c r="AE20" s="108"/>
      <c r="AF20" s="108"/>
      <c r="AG20" s="108"/>
      <c r="AH20" s="109"/>
    </row>
    <row r="21" spans="1:34">
      <c r="A21" s="97"/>
      <c r="B21"/>
      <c r="C21"/>
      <c r="D21"/>
      <c r="E21" s="90"/>
      <c r="F21" s="90"/>
      <c r="J21" s="100">
        <f t="shared" si="6"/>
        <v>0</v>
      </c>
      <c r="K21" s="101" t="str">
        <f t="shared" si="5"/>
        <v>0</v>
      </c>
      <c r="L21" s="102" t="e">
        <f t="shared" si="2"/>
        <v>#DIV/0!</v>
      </c>
      <c r="M21" s="102" t="e">
        <f t="shared" si="4"/>
        <v>#DIV/0!</v>
      </c>
      <c r="N21" s="102" t="e">
        <f t="shared" si="3"/>
        <v>#DIV/0!</v>
      </c>
      <c r="P21" s="107"/>
      <c r="Q21" s="108"/>
      <c r="R21" s="108"/>
      <c r="S21" s="108"/>
      <c r="T21" s="108"/>
      <c r="U21" s="108"/>
      <c r="V21" s="108"/>
      <c r="W21" s="108"/>
      <c r="X21" s="108"/>
      <c r="Y21" s="108"/>
      <c r="Z21" s="108"/>
      <c r="AA21" s="108"/>
      <c r="AB21" s="108"/>
      <c r="AC21" s="108"/>
      <c r="AD21" s="108"/>
      <c r="AE21" s="108"/>
      <c r="AF21" s="108"/>
      <c r="AG21" s="108"/>
      <c r="AH21" s="109"/>
    </row>
    <row r="22" spans="1:34">
      <c r="A22" s="97"/>
      <c r="B22"/>
      <c r="C22"/>
      <c r="D22"/>
      <c r="E22" s="90"/>
      <c r="F22" s="90"/>
      <c r="J22" s="100">
        <f t="shared" si="6"/>
        <v>0</v>
      </c>
      <c r="K22" s="101" t="str">
        <f t="shared" si="5"/>
        <v>0</v>
      </c>
      <c r="L22" s="102" t="e">
        <f t="shared" si="2"/>
        <v>#DIV/0!</v>
      </c>
      <c r="M22" s="102" t="e">
        <f t="shared" si="4"/>
        <v>#DIV/0!</v>
      </c>
      <c r="N22" s="102" t="e">
        <f t="shared" si="3"/>
        <v>#DIV/0!</v>
      </c>
      <c r="P22" s="107"/>
      <c r="Q22" s="108"/>
      <c r="R22" s="108"/>
      <c r="S22" s="108"/>
      <c r="T22" s="108"/>
      <c r="U22" s="108"/>
      <c r="V22" s="108"/>
      <c r="W22" s="108"/>
      <c r="X22" s="108"/>
      <c r="Y22" s="108"/>
      <c r="Z22" s="108"/>
      <c r="AA22" s="108"/>
      <c r="AB22" s="108"/>
      <c r="AC22" s="108"/>
      <c r="AD22" s="108"/>
      <c r="AE22" s="108"/>
      <c r="AF22" s="108"/>
      <c r="AG22" s="108"/>
      <c r="AH22" s="109"/>
    </row>
    <row r="23" spans="1:34">
      <c r="A23" s="97"/>
      <c r="B23"/>
      <c r="C23"/>
      <c r="D23"/>
      <c r="E23" s="90"/>
      <c r="F23" s="90"/>
      <c r="J23" s="100">
        <f t="shared" si="6"/>
        <v>0</v>
      </c>
      <c r="K23" s="101" t="str">
        <f t="shared" si="5"/>
        <v>0</v>
      </c>
      <c r="L23" s="102" t="e">
        <f t="shared" si="2"/>
        <v>#DIV/0!</v>
      </c>
      <c r="M23" s="102" t="e">
        <f t="shared" si="4"/>
        <v>#DIV/0!</v>
      </c>
      <c r="N23" s="102" t="e">
        <f t="shared" si="3"/>
        <v>#DIV/0!</v>
      </c>
      <c r="P23" s="107"/>
      <c r="Q23" s="108"/>
      <c r="R23" s="108"/>
      <c r="S23" s="108"/>
      <c r="T23" s="108"/>
      <c r="U23" s="108"/>
      <c r="V23" s="108"/>
      <c r="W23" s="108"/>
      <c r="X23" s="108"/>
      <c r="Y23" s="108"/>
      <c r="Z23" s="108"/>
      <c r="AA23" s="108"/>
      <c r="AB23" s="108"/>
      <c r="AC23" s="108"/>
      <c r="AD23" s="108"/>
      <c r="AE23" s="108"/>
      <c r="AF23" s="108"/>
      <c r="AG23" s="108"/>
      <c r="AH23" s="109"/>
    </row>
    <row r="24" spans="1:34">
      <c r="A24" s="97"/>
      <c r="B24"/>
      <c r="C24"/>
      <c r="D24"/>
      <c r="E24" s="90"/>
      <c r="F24" s="90"/>
      <c r="J24" s="100">
        <f t="shared" si="6"/>
        <v>0</v>
      </c>
      <c r="K24" s="101" t="str">
        <f t="shared" si="5"/>
        <v>0</v>
      </c>
      <c r="L24" s="102" t="e">
        <f t="shared" si="2"/>
        <v>#DIV/0!</v>
      </c>
      <c r="M24" s="102" t="e">
        <f t="shared" si="4"/>
        <v>#DIV/0!</v>
      </c>
      <c r="N24" s="102" t="e">
        <f t="shared" si="3"/>
        <v>#DIV/0!</v>
      </c>
      <c r="P24" s="107"/>
      <c r="Q24" s="108"/>
      <c r="R24" s="108"/>
      <c r="S24" s="108"/>
      <c r="T24" s="108"/>
      <c r="U24" s="108"/>
      <c r="V24" s="108"/>
      <c r="W24" s="108"/>
      <c r="X24" s="108"/>
      <c r="Y24" s="108"/>
      <c r="Z24" s="108"/>
      <c r="AA24" s="108"/>
      <c r="AB24" s="108"/>
      <c r="AC24" s="108"/>
      <c r="AD24" s="108"/>
      <c r="AE24" s="108"/>
      <c r="AF24" s="108"/>
      <c r="AG24" s="108"/>
      <c r="AH24" s="109"/>
    </row>
    <row r="25" spans="1:34">
      <c r="A25" s="97"/>
      <c r="B25"/>
      <c r="C25"/>
      <c r="D25"/>
      <c r="E25" s="90"/>
      <c r="F25" s="90"/>
      <c r="J25" s="100">
        <f t="shared" si="6"/>
        <v>0</v>
      </c>
      <c r="K25" s="101" t="str">
        <f t="shared" si="5"/>
        <v>0</v>
      </c>
      <c r="L25" s="102" t="e">
        <f t="shared" si="2"/>
        <v>#DIV/0!</v>
      </c>
      <c r="M25" s="102" t="e">
        <f t="shared" si="4"/>
        <v>#DIV/0!</v>
      </c>
      <c r="N25" s="102" t="e">
        <f t="shared" si="3"/>
        <v>#DIV/0!</v>
      </c>
      <c r="P25" s="107"/>
      <c r="Q25" s="108"/>
      <c r="R25" s="108"/>
      <c r="S25" s="108"/>
      <c r="T25" s="108"/>
      <c r="U25" s="108"/>
      <c r="V25" s="108"/>
      <c r="W25" s="108"/>
      <c r="X25" s="108"/>
      <c r="Y25" s="108"/>
      <c r="Z25" s="108"/>
      <c r="AA25" s="108"/>
      <c r="AB25" s="108"/>
      <c r="AC25" s="108"/>
      <c r="AD25" s="108"/>
      <c r="AE25" s="108"/>
      <c r="AF25" s="108"/>
      <c r="AG25" s="108"/>
      <c r="AH25" s="109"/>
    </row>
    <row r="26" spans="1:34">
      <c r="A26" s="97"/>
      <c r="B26"/>
      <c r="C26"/>
      <c r="D26"/>
      <c r="E26" s="90"/>
      <c r="F26" s="90"/>
      <c r="J26" s="100">
        <f t="shared" si="6"/>
        <v>0</v>
      </c>
      <c r="K26" s="101" t="str">
        <f t="shared" si="5"/>
        <v>0</v>
      </c>
      <c r="L26" s="102" t="e">
        <f t="shared" si="2"/>
        <v>#DIV/0!</v>
      </c>
      <c r="M26" s="102" t="e">
        <f t="shared" si="4"/>
        <v>#DIV/0!</v>
      </c>
      <c r="N26" s="102" t="e">
        <f t="shared" si="3"/>
        <v>#DIV/0!</v>
      </c>
      <c r="P26" s="110"/>
      <c r="Q26" s="111"/>
      <c r="R26" s="111"/>
      <c r="S26" s="111"/>
      <c r="T26" s="111"/>
      <c r="U26" s="111"/>
      <c r="V26" s="111"/>
      <c r="W26" s="111"/>
      <c r="X26" s="111"/>
      <c r="Y26" s="111"/>
      <c r="Z26" s="111"/>
      <c r="AA26" s="111"/>
      <c r="AB26" s="111"/>
      <c r="AC26" s="111"/>
      <c r="AD26" s="111"/>
      <c r="AE26" s="111"/>
      <c r="AF26" s="111"/>
      <c r="AG26" s="111"/>
      <c r="AH26" s="112"/>
    </row>
    <row r="27" spans="1:34">
      <c r="A27" s="97"/>
      <c r="B27"/>
      <c r="C27"/>
      <c r="D27"/>
      <c r="E27" s="90"/>
      <c r="F27" s="90"/>
      <c r="J27" s="100">
        <f t="shared" si="6"/>
        <v>0</v>
      </c>
      <c r="K27" s="101" t="str">
        <f t="shared" si="5"/>
        <v>0</v>
      </c>
      <c r="L27" s="102" t="e">
        <f t="shared" si="2"/>
        <v>#DIV/0!</v>
      </c>
      <c r="M27" s="102" t="e">
        <f t="shared" si="4"/>
        <v>#DIV/0!</v>
      </c>
      <c r="N27" s="102" t="e">
        <f t="shared" si="3"/>
        <v>#DIV/0!</v>
      </c>
    </row>
    <row r="28" spans="1:34">
      <c r="A28" s="97"/>
      <c r="B28"/>
      <c r="C28"/>
      <c r="D28"/>
      <c r="E28" s="90"/>
      <c r="F28" s="90"/>
      <c r="J28" s="100">
        <f t="shared" si="6"/>
        <v>0</v>
      </c>
      <c r="K28" s="101" t="str">
        <f t="shared" si="5"/>
        <v>0</v>
      </c>
      <c r="L28" s="102" t="e">
        <f t="shared" si="2"/>
        <v>#DIV/0!</v>
      </c>
      <c r="M28" s="102" t="e">
        <f t="shared" si="4"/>
        <v>#DIV/0!</v>
      </c>
      <c r="N28" s="102" t="e">
        <f t="shared" si="3"/>
        <v>#DIV/0!</v>
      </c>
    </row>
    <row r="29" spans="1:34">
      <c r="A29" s="97"/>
      <c r="B29"/>
      <c r="C29"/>
      <c r="D29"/>
      <c r="E29" s="90"/>
      <c r="F29" s="90"/>
      <c r="J29" s="100">
        <f t="shared" si="6"/>
        <v>0</v>
      </c>
      <c r="K29" s="101" t="str">
        <f t="shared" si="5"/>
        <v>0</v>
      </c>
      <c r="L29" s="102" t="e">
        <f t="shared" si="2"/>
        <v>#DIV/0!</v>
      </c>
      <c r="M29" s="102" t="e">
        <f t="shared" si="4"/>
        <v>#DIV/0!</v>
      </c>
      <c r="N29" s="102" t="e">
        <f t="shared" si="3"/>
        <v>#DIV/0!</v>
      </c>
    </row>
    <row r="30" spans="1:34">
      <c r="A30" s="97"/>
      <c r="B30"/>
      <c r="C30"/>
      <c r="D30"/>
      <c r="E30" s="90"/>
      <c r="F30" s="90"/>
      <c r="J30" s="100">
        <f t="shared" si="6"/>
        <v>0</v>
      </c>
      <c r="K30" s="101" t="str">
        <f t="shared" si="5"/>
        <v>0</v>
      </c>
      <c r="L30" s="102" t="e">
        <f t="shared" si="2"/>
        <v>#DIV/0!</v>
      </c>
      <c r="M30" s="102" t="e">
        <f t="shared" si="4"/>
        <v>#DIV/0!</v>
      </c>
      <c r="N30" s="102" t="e">
        <f t="shared" si="3"/>
        <v>#DIV/0!</v>
      </c>
    </row>
    <row r="31" spans="1:34">
      <c r="A31" s="97"/>
      <c r="B31"/>
      <c r="C31"/>
      <c r="D31"/>
      <c r="E31" s="90"/>
      <c r="F31" s="90"/>
      <c r="J31" s="100">
        <f t="shared" si="6"/>
        <v>0</v>
      </c>
      <c r="K31" s="101" t="str">
        <f t="shared" si="5"/>
        <v>0</v>
      </c>
      <c r="L31" s="102" t="e">
        <f t="shared" si="2"/>
        <v>#DIV/0!</v>
      </c>
      <c r="M31" s="102" t="e">
        <f t="shared" si="4"/>
        <v>#DIV/0!</v>
      </c>
      <c r="N31" s="102" t="e">
        <f t="shared" si="3"/>
        <v>#DIV/0!</v>
      </c>
    </row>
    <row r="32" spans="1:34">
      <c r="A32" s="97"/>
      <c r="B32"/>
      <c r="C32"/>
      <c r="D32"/>
      <c r="E32" s="90"/>
      <c r="F32" s="90"/>
      <c r="K32" s="93">
        <f>SUM(K7:K31)</f>
        <v>0</v>
      </c>
      <c r="L32" s="679"/>
      <c r="M32" s="679"/>
      <c r="N32" s="93">
        <f>'DATA SUMMARY'!E85</f>
        <v>0</v>
      </c>
    </row>
    <row r="33" spans="1:11">
      <c r="A33" s="97"/>
      <c r="B33"/>
      <c r="C33"/>
      <c r="D33"/>
      <c r="E33" s="90"/>
      <c r="F33" s="90"/>
      <c r="K33" s="93">
        <f>K32/5</f>
        <v>0</v>
      </c>
    </row>
    <row r="34" spans="1:11">
      <c r="A34" s="97"/>
      <c r="B34"/>
      <c r="C34"/>
      <c r="D34"/>
    </row>
    <row r="35" spans="1:11">
      <c r="A35" s="97"/>
      <c r="B35"/>
      <c r="C35"/>
      <c r="D35"/>
    </row>
    <row r="36" spans="1:11">
      <c r="A36" s="97"/>
      <c r="B36"/>
      <c r="C36"/>
      <c r="D36"/>
    </row>
    <row r="37" spans="1:11">
      <c r="A37" s="97"/>
      <c r="B37"/>
      <c r="C37"/>
      <c r="D37"/>
    </row>
    <row r="38" spans="1:11">
      <c r="B38"/>
      <c r="C38"/>
      <c r="D38"/>
    </row>
    <row r="39" spans="1:11">
      <c r="B39"/>
      <c r="C39"/>
      <c r="D39"/>
    </row>
    <row r="40" spans="1:11">
      <c r="B40"/>
      <c r="C40"/>
      <c r="D40"/>
    </row>
    <row r="41" spans="1:11">
      <c r="B41"/>
      <c r="C41"/>
      <c r="D41"/>
    </row>
    <row r="42" spans="1:11">
      <c r="B42"/>
      <c r="C42"/>
      <c r="D42"/>
    </row>
    <row r="43" spans="1:11">
      <c r="B43"/>
      <c r="C43"/>
      <c r="D43"/>
    </row>
    <row r="44" spans="1:11">
      <c r="B44"/>
      <c r="C44"/>
      <c r="D44"/>
    </row>
    <row r="45" spans="1:11">
      <c r="B45"/>
      <c r="C45"/>
      <c r="D45"/>
    </row>
    <row r="46" spans="1:11">
      <c r="B46"/>
      <c r="C46"/>
      <c r="D46"/>
    </row>
    <row r="47" spans="1:11">
      <c r="B47"/>
      <c r="C47"/>
      <c r="D47"/>
    </row>
    <row r="48" spans="1:11">
      <c r="B48"/>
      <c r="C48"/>
      <c r="D48"/>
    </row>
    <row r="49" spans="2:4">
      <c r="B49"/>
      <c r="C49"/>
      <c r="D49"/>
    </row>
    <row r="50" spans="2:4">
      <c r="B50"/>
      <c r="C50"/>
      <c r="D50"/>
    </row>
    <row r="51" spans="2:4">
      <c r="B51"/>
      <c r="C51"/>
      <c r="D51"/>
    </row>
    <row r="52" spans="2:4">
      <c r="B52"/>
      <c r="C52"/>
      <c r="D52"/>
    </row>
    <row r="53" spans="2:4">
      <c r="B53"/>
      <c r="C53"/>
      <c r="D53"/>
    </row>
    <row r="54" spans="2:4">
      <c r="B54"/>
      <c r="C54"/>
      <c r="D54"/>
    </row>
    <row r="55" spans="2:4">
      <c r="B55"/>
      <c r="C55"/>
      <c r="D55"/>
    </row>
    <row r="56" spans="2:4">
      <c r="B56"/>
      <c r="C56"/>
      <c r="D56"/>
    </row>
    <row r="57" spans="2:4">
      <c r="B57"/>
      <c r="C57"/>
      <c r="D57"/>
    </row>
    <row r="58" spans="2:4">
      <c r="B58"/>
      <c r="C58"/>
      <c r="D58"/>
    </row>
    <row r="59" spans="2:4">
      <c r="B59"/>
      <c r="C59"/>
      <c r="D59"/>
    </row>
    <row r="60" spans="2:4">
      <c r="B60"/>
      <c r="C60"/>
      <c r="D60"/>
    </row>
    <row r="61" spans="2:4">
      <c r="B61"/>
      <c r="C61"/>
      <c r="D61"/>
    </row>
    <row r="62" spans="2:4">
      <c r="B62"/>
      <c r="C62"/>
      <c r="D62"/>
    </row>
    <row r="63" spans="2:4">
      <c r="B63"/>
      <c r="C63"/>
      <c r="D63"/>
    </row>
    <row r="64" spans="2:4">
      <c r="B64"/>
      <c r="C64"/>
      <c r="D64"/>
    </row>
    <row r="65" spans="2:4">
      <c r="B65"/>
      <c r="C65"/>
      <c r="D65"/>
    </row>
    <row r="66" spans="2:4">
      <c r="B66"/>
      <c r="C66"/>
      <c r="D66"/>
    </row>
    <row r="67" spans="2:4">
      <c r="B67"/>
      <c r="C67"/>
      <c r="D67"/>
    </row>
    <row r="68" spans="2:4">
      <c r="B68"/>
      <c r="C68"/>
      <c r="D68"/>
    </row>
    <row r="69" spans="2:4">
      <c r="B69"/>
      <c r="C69"/>
      <c r="D69"/>
    </row>
    <row r="70" spans="2:4">
      <c r="B70"/>
      <c r="C70"/>
      <c r="D70"/>
    </row>
    <row r="71" spans="2:4">
      <c r="B71"/>
      <c r="C71"/>
      <c r="D71"/>
    </row>
    <row r="72" spans="2:4">
      <c r="B72"/>
      <c r="C72"/>
      <c r="D72"/>
    </row>
    <row r="73" spans="2:4">
      <c r="B73"/>
      <c r="C73"/>
      <c r="D73"/>
    </row>
    <row r="74" spans="2:4">
      <c r="B74"/>
      <c r="C74"/>
      <c r="D74"/>
    </row>
    <row r="75" spans="2:4">
      <c r="B75"/>
    </row>
    <row r="76" spans="2:4">
      <c r="B76"/>
    </row>
    <row r="77" spans="2:4">
      <c r="B77"/>
    </row>
    <row r="78" spans="2:4">
      <c r="B78"/>
    </row>
    <row r="79" spans="2:4">
      <c r="B79"/>
    </row>
    <row r="80" spans="2:4">
      <c r="B80"/>
    </row>
    <row r="81" spans="2:2">
      <c r="B81"/>
    </row>
    <row r="82" spans="2:2">
      <c r="B82"/>
    </row>
    <row r="83" spans="2:2">
      <c r="B83"/>
    </row>
    <row r="84" spans="2:2">
      <c r="B84"/>
    </row>
    <row r="85" spans="2:2">
      <c r="B85"/>
    </row>
    <row r="86" spans="2:2">
      <c r="B86"/>
    </row>
    <row r="87" spans="2:2">
      <c r="B87"/>
    </row>
  </sheetData>
  <mergeCells count="1">
    <mergeCell ref="L32:M32"/>
  </mergeCells>
  <pageMargins left="0.7" right="0.7" top="0.75" bottom="0.75" header="0.3" footer="0.3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000066"/>
  </sheetPr>
  <dimension ref="B2:R32"/>
  <sheetViews>
    <sheetView workbookViewId="0">
      <selection activeCell="D31" sqref="D31"/>
    </sheetView>
  </sheetViews>
  <sheetFormatPr defaultRowHeight="15"/>
  <cols>
    <col min="1" max="1" width="2.42578125" style="198" customWidth="1"/>
    <col min="2" max="2" width="30.7109375" style="198" bestFit="1" customWidth="1"/>
    <col min="3" max="3" width="13.7109375" style="198" bestFit="1" customWidth="1"/>
    <col min="4" max="4" width="15" style="198" bestFit="1" customWidth="1"/>
    <col min="5" max="5" width="18.7109375" style="198" bestFit="1" customWidth="1"/>
    <col min="6" max="6" width="26.5703125" style="198" bestFit="1" customWidth="1"/>
    <col min="7" max="7" width="17.5703125" style="198" bestFit="1" customWidth="1"/>
    <col min="8" max="8" width="11" style="198" bestFit="1" customWidth="1"/>
    <col min="9" max="11" width="5.28515625" style="198" bestFit="1" customWidth="1"/>
    <col min="12" max="12" width="24.42578125" style="198" bestFit="1" customWidth="1"/>
    <col min="13" max="13" width="32" style="198" bestFit="1" customWidth="1"/>
    <col min="14" max="14" width="25.85546875" style="198" bestFit="1" customWidth="1"/>
    <col min="15" max="16" width="9.5703125" style="198" bestFit="1" customWidth="1"/>
    <col min="17" max="17" width="19.140625" style="198" bestFit="1" customWidth="1"/>
    <col min="18" max="18" width="12.85546875" style="198" bestFit="1" customWidth="1"/>
    <col min="19" max="16384" width="9.140625" style="198"/>
  </cols>
  <sheetData>
    <row r="2" spans="2:18" s="199" customFormat="1">
      <c r="B2" s="201" t="s">
        <v>144</v>
      </c>
      <c r="C2" s="214" t="s">
        <v>210</v>
      </c>
      <c r="D2" s="200" t="s">
        <v>211</v>
      </c>
      <c r="E2" s="200" t="s">
        <v>162</v>
      </c>
      <c r="F2" s="200" t="s">
        <v>77</v>
      </c>
      <c r="G2" s="200" t="s">
        <v>78</v>
      </c>
      <c r="H2" s="200" t="s">
        <v>79</v>
      </c>
      <c r="I2" s="200" t="s">
        <v>23</v>
      </c>
      <c r="J2" s="200" t="s">
        <v>24</v>
      </c>
      <c r="K2" s="200" t="s">
        <v>25</v>
      </c>
      <c r="L2" s="200" t="s">
        <v>112</v>
      </c>
      <c r="M2" s="200" t="s">
        <v>113</v>
      </c>
      <c r="N2" s="200" t="s">
        <v>80</v>
      </c>
      <c r="O2" s="200" t="s">
        <v>81</v>
      </c>
      <c r="P2" s="200" t="s">
        <v>82</v>
      </c>
      <c r="Q2" s="200" t="s">
        <v>114</v>
      </c>
      <c r="R2" s="214" t="s">
        <v>83</v>
      </c>
    </row>
    <row r="3" spans="2:18">
      <c r="B3" s="198" t="s">
        <v>210</v>
      </c>
      <c r="C3" s="213" t="s">
        <v>138</v>
      </c>
      <c r="D3" s="202" t="s">
        <v>139</v>
      </c>
      <c r="E3" s="209" t="s">
        <v>140</v>
      </c>
      <c r="F3" s="212" t="s">
        <v>213</v>
      </c>
      <c r="G3" s="210" t="s">
        <v>173</v>
      </c>
      <c r="H3" s="202" t="s">
        <v>79</v>
      </c>
      <c r="I3" s="202" t="s">
        <v>23</v>
      </c>
      <c r="J3" s="202" t="s">
        <v>24</v>
      </c>
      <c r="K3" s="209" t="s">
        <v>25</v>
      </c>
      <c r="L3" s="210" t="s">
        <v>112</v>
      </c>
      <c r="M3" s="210" t="s">
        <v>216</v>
      </c>
      <c r="N3" s="202" t="s">
        <v>206</v>
      </c>
      <c r="O3" s="202" t="s">
        <v>81</v>
      </c>
      <c r="P3" s="209" t="s">
        <v>82</v>
      </c>
      <c r="Q3" s="210" t="s">
        <v>194</v>
      </c>
      <c r="R3" s="213" t="s">
        <v>83</v>
      </c>
    </row>
    <row r="4" spans="2:18">
      <c r="B4" s="198" t="s">
        <v>211</v>
      </c>
      <c r="C4" s="203"/>
      <c r="D4" s="203"/>
      <c r="E4" s="203"/>
      <c r="F4" s="212" t="s">
        <v>214</v>
      </c>
      <c r="G4" s="210" t="s">
        <v>78</v>
      </c>
      <c r="H4" s="205"/>
      <c r="I4" s="205"/>
      <c r="J4" s="205"/>
      <c r="K4" s="205"/>
      <c r="L4" s="210" t="s">
        <v>174</v>
      </c>
      <c r="M4" s="210" t="s">
        <v>191</v>
      </c>
      <c r="N4" s="204" t="s">
        <v>80</v>
      </c>
      <c r="O4" s="205"/>
      <c r="P4" s="205"/>
      <c r="Q4" s="210" t="s">
        <v>114</v>
      </c>
      <c r="R4" s="205"/>
    </row>
    <row r="5" spans="2:18">
      <c r="B5" s="198" t="s">
        <v>162</v>
      </c>
      <c r="C5" s="203"/>
      <c r="D5" s="203"/>
      <c r="E5" s="203"/>
      <c r="F5" s="212" t="s">
        <v>77</v>
      </c>
      <c r="G5" s="211" t="s">
        <v>215</v>
      </c>
      <c r="H5" s="206"/>
      <c r="I5" s="206"/>
      <c r="J5" s="206"/>
      <c r="K5" s="206"/>
      <c r="L5" s="207"/>
      <c r="M5" s="211" t="s">
        <v>113</v>
      </c>
      <c r="N5" s="207"/>
      <c r="O5" s="206"/>
      <c r="P5" s="206"/>
      <c r="Q5" s="207"/>
      <c r="R5" s="206"/>
    </row>
    <row r="6" spans="2:18">
      <c r="B6" s="198" t="s">
        <v>77</v>
      </c>
      <c r="C6" s="203"/>
      <c r="D6" s="203"/>
      <c r="E6" s="203"/>
      <c r="F6" s="203"/>
      <c r="G6" s="210" t="s">
        <v>205</v>
      </c>
      <c r="H6" s="208"/>
      <c r="I6" s="208"/>
      <c r="J6" s="208"/>
      <c r="K6" s="208"/>
      <c r="L6" s="208"/>
      <c r="M6" s="208"/>
      <c r="N6" s="208"/>
      <c r="O6" s="208"/>
      <c r="P6" s="208"/>
      <c r="Q6" s="208"/>
      <c r="R6" s="208"/>
    </row>
    <row r="7" spans="2:18">
      <c r="B7" s="198" t="s">
        <v>78</v>
      </c>
      <c r="C7" s="203"/>
      <c r="D7" s="203"/>
      <c r="E7" s="203"/>
      <c r="F7" s="203"/>
      <c r="G7" s="213" t="s">
        <v>208</v>
      </c>
      <c r="H7" s="208"/>
      <c r="I7" s="208"/>
      <c r="J7" s="208"/>
      <c r="K7" s="208"/>
      <c r="L7" s="208"/>
      <c r="M7" s="208"/>
      <c r="N7" s="208"/>
      <c r="O7" s="208"/>
      <c r="P7" s="208"/>
      <c r="Q7" s="208"/>
      <c r="R7" s="208"/>
    </row>
    <row r="8" spans="2:18">
      <c r="B8" s="198" t="s">
        <v>79</v>
      </c>
    </row>
    <row r="9" spans="2:18">
      <c r="B9" s="198" t="s">
        <v>23</v>
      </c>
    </row>
    <row r="10" spans="2:18">
      <c r="B10" s="198" t="s">
        <v>24</v>
      </c>
    </row>
    <row r="11" spans="2:18">
      <c r="B11" s="198" t="s">
        <v>25</v>
      </c>
    </row>
    <row r="12" spans="2:18">
      <c r="B12" s="198" t="s">
        <v>112</v>
      </c>
    </row>
    <row r="13" spans="2:18">
      <c r="B13" s="198" t="s">
        <v>113</v>
      </c>
    </row>
    <row r="14" spans="2:18">
      <c r="B14" s="198" t="s">
        <v>80</v>
      </c>
    </row>
    <row r="15" spans="2:18">
      <c r="B15" s="198" t="s">
        <v>81</v>
      </c>
    </row>
    <row r="16" spans="2:18">
      <c r="B16" s="198" t="s">
        <v>82</v>
      </c>
    </row>
    <row r="17" spans="2:4">
      <c r="B17" s="198" t="s">
        <v>114</v>
      </c>
    </row>
    <row r="18" spans="2:4">
      <c r="B18" s="198" t="s">
        <v>83</v>
      </c>
    </row>
    <row r="20" spans="2:4">
      <c r="B20" s="198" t="s">
        <v>230</v>
      </c>
    </row>
    <row r="21" spans="2:4">
      <c r="B21" s="113" t="s">
        <v>231</v>
      </c>
      <c r="C21" s="198" t="s">
        <v>224</v>
      </c>
      <c r="D21" s="198" t="s">
        <v>226</v>
      </c>
    </row>
    <row r="22" spans="2:4">
      <c r="B22" s="113" t="s">
        <v>121</v>
      </c>
      <c r="C22" s="198" t="s">
        <v>121</v>
      </c>
    </row>
    <row r="23" spans="2:4">
      <c r="B23" s="113" t="s">
        <v>232</v>
      </c>
      <c r="C23" s="198" t="s">
        <v>232</v>
      </c>
    </row>
    <row r="24" spans="2:4">
      <c r="B24" s="113" t="s">
        <v>233</v>
      </c>
      <c r="C24" s="198" t="s">
        <v>233</v>
      </c>
    </row>
    <row r="25" spans="2:4">
      <c r="B25" s="113" t="s">
        <v>199</v>
      </c>
      <c r="C25" s="198" t="s">
        <v>199</v>
      </c>
    </row>
    <row r="26" spans="2:4">
      <c r="B26" s="113" t="s">
        <v>223</v>
      </c>
      <c r="C26" s="198" t="s">
        <v>223</v>
      </c>
    </row>
    <row r="27" spans="2:4">
      <c r="B27" s="113" t="s">
        <v>110</v>
      </c>
      <c r="C27" s="198" t="s">
        <v>110</v>
      </c>
    </row>
    <row r="28" spans="2:4">
      <c r="B28" s="113" t="s">
        <v>234</v>
      </c>
    </row>
    <row r="29" spans="2:4">
      <c r="B29" s="113" t="s">
        <v>111</v>
      </c>
    </row>
    <row r="30" spans="2:4">
      <c r="B30" s="113" t="s">
        <v>122</v>
      </c>
    </row>
    <row r="31" spans="2:4">
      <c r="B31" s="113" t="s">
        <v>137</v>
      </c>
    </row>
    <row r="32" spans="2:4">
      <c r="B32" s="113" t="s">
        <v>209</v>
      </c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AH87"/>
  <sheetViews>
    <sheetView showGridLines="0" zoomScale="85" zoomScaleNormal="85" workbookViewId="0">
      <selection activeCell="E7" sqref="E7"/>
    </sheetView>
  </sheetViews>
  <sheetFormatPr defaultRowHeight="15"/>
  <cols>
    <col min="1" max="1" width="3.7109375" style="91" customWidth="1"/>
    <col min="2" max="2" width="11.28515625" style="91" customWidth="1"/>
    <col min="3" max="3" width="9.42578125" style="91" customWidth="1"/>
    <col min="4" max="4" width="5.42578125" style="91" customWidth="1"/>
    <col min="5" max="6" width="6.7109375" style="91" customWidth="1"/>
    <col min="7" max="9" width="3.7109375" style="91" customWidth="1"/>
    <col min="10" max="10" width="47.42578125" style="92" bestFit="1" customWidth="1"/>
    <col min="11" max="11" width="9.140625" style="93" bestFit="1" customWidth="1"/>
    <col min="12" max="12" width="15.28515625" style="93" bestFit="1" customWidth="1"/>
    <col min="13" max="13" width="9.42578125" style="93" bestFit="1" customWidth="1"/>
    <col min="14" max="14" width="15.28515625" style="93" bestFit="1" customWidth="1"/>
    <col min="15" max="15" width="2.7109375" style="91" customWidth="1"/>
    <col min="16" max="28" width="9.28515625" style="91" customWidth="1"/>
    <col min="29" max="16384" width="9.140625" style="91"/>
  </cols>
  <sheetData>
    <row r="1" spans="1:34">
      <c r="L1" s="132"/>
      <c r="M1" s="132"/>
    </row>
    <row r="2" spans="1:34" ht="24" customHeight="1">
      <c r="J2" s="133"/>
      <c r="L2" s="131"/>
      <c r="M2" s="96"/>
    </row>
    <row r="3" spans="1:34" ht="9.9499999999999993" customHeight="1">
      <c r="J3" s="94"/>
      <c r="L3" s="95"/>
      <c r="M3" s="96"/>
    </row>
    <row r="4" spans="1:34">
      <c r="A4" s="97"/>
      <c r="B4"/>
      <c r="C4"/>
      <c r="L4" s="132"/>
      <c r="M4" s="132"/>
    </row>
    <row r="5" spans="1:34">
      <c r="A5" s="97"/>
      <c r="B5"/>
      <c r="C5"/>
      <c r="J5" s="98" t="s">
        <v>81</v>
      </c>
      <c r="L5" s="91"/>
      <c r="M5" s="99"/>
    </row>
    <row r="6" spans="1:34" ht="11.25" customHeight="1">
      <c r="J6" s="92" t="s">
        <v>88</v>
      </c>
      <c r="K6" s="93" t="s">
        <v>26</v>
      </c>
      <c r="L6" s="93" t="s">
        <v>89</v>
      </c>
      <c r="M6" s="93" t="s">
        <v>90</v>
      </c>
      <c r="N6" s="93" t="s">
        <v>91</v>
      </c>
    </row>
    <row r="7" spans="1:34">
      <c r="A7" s="97"/>
      <c r="B7"/>
      <c r="C7"/>
      <c r="D7"/>
      <c r="E7"/>
      <c r="F7"/>
      <c r="G7"/>
      <c r="H7"/>
      <c r="J7" s="100">
        <f>C9</f>
        <v>0</v>
      </c>
      <c r="K7" s="101" t="str">
        <f>IFERROR((VLOOKUP(J7,C9:D9,2,0)),"0")</f>
        <v>0</v>
      </c>
      <c r="L7" s="102" t="e">
        <f>K7/K$32</f>
        <v>#DIV/0!</v>
      </c>
      <c r="M7" s="102" t="e">
        <f>L7</f>
        <v>#DIV/0!</v>
      </c>
      <c r="N7" s="102" t="e">
        <f>K7/N$32</f>
        <v>#DIV/0!</v>
      </c>
      <c r="P7" s="103"/>
      <c r="Q7" s="104"/>
      <c r="R7" s="104"/>
      <c r="S7" s="104"/>
      <c r="T7" s="104"/>
      <c r="U7" s="104"/>
      <c r="V7" s="104"/>
      <c r="W7" s="104"/>
      <c r="X7" s="104"/>
      <c r="Y7" s="104"/>
      <c r="Z7" s="104"/>
      <c r="AA7" s="104"/>
      <c r="AB7" s="104"/>
      <c r="AC7" s="105"/>
      <c r="AD7" s="105"/>
      <c r="AE7" s="105"/>
      <c r="AF7" s="105"/>
      <c r="AG7" s="104"/>
      <c r="AH7" s="106"/>
    </row>
    <row r="8" spans="1:34">
      <c r="A8" s="97"/>
      <c r="B8"/>
      <c r="C8"/>
      <c r="D8"/>
      <c r="E8"/>
      <c r="F8"/>
      <c r="G8"/>
      <c r="H8"/>
      <c r="J8" s="100">
        <f t="shared" ref="J8:J31" si="0">C10</f>
        <v>0</v>
      </c>
      <c r="K8" s="101" t="str">
        <f t="shared" ref="K8:K31" si="1">IFERROR((VLOOKUP(J8,C10:D10,2,0)),"0")</f>
        <v>0</v>
      </c>
      <c r="L8" s="102" t="e">
        <f t="shared" ref="L8:L31" si="2">K8/K$32</f>
        <v>#DIV/0!</v>
      </c>
      <c r="M8" s="102" t="e">
        <f>L8+M7</f>
        <v>#DIV/0!</v>
      </c>
      <c r="N8" s="102" t="e">
        <f t="shared" ref="N8:N31" si="3">K8/N$32</f>
        <v>#DIV/0!</v>
      </c>
      <c r="P8" s="107"/>
      <c r="Q8" s="108"/>
      <c r="R8" s="108"/>
      <c r="S8" s="108"/>
      <c r="T8" s="108"/>
      <c r="U8" s="108"/>
      <c r="V8" s="108"/>
      <c r="W8" s="108"/>
      <c r="X8" s="108"/>
      <c r="Y8" s="108"/>
      <c r="Z8" s="108"/>
      <c r="AA8" s="108"/>
      <c r="AB8" s="108"/>
      <c r="AC8" s="108"/>
      <c r="AD8" s="108"/>
      <c r="AE8" s="108"/>
      <c r="AF8" s="108"/>
      <c r="AG8" s="108"/>
      <c r="AH8" s="109"/>
    </row>
    <row r="9" spans="1:34">
      <c r="A9" s="97"/>
      <c r="B9"/>
      <c r="C9"/>
      <c r="D9"/>
      <c r="E9"/>
      <c r="F9"/>
      <c r="G9"/>
      <c r="H9"/>
      <c r="J9" s="100">
        <f t="shared" si="0"/>
        <v>0</v>
      </c>
      <c r="K9" s="101" t="str">
        <f t="shared" si="1"/>
        <v>0</v>
      </c>
      <c r="L9" s="102" t="e">
        <f t="shared" si="2"/>
        <v>#DIV/0!</v>
      </c>
      <c r="M9" s="102" t="e">
        <f t="shared" ref="M9:M31" si="4">L9+M8</f>
        <v>#DIV/0!</v>
      </c>
      <c r="N9" s="102" t="e">
        <f t="shared" si="3"/>
        <v>#DIV/0!</v>
      </c>
      <c r="P9" s="107"/>
      <c r="Q9" s="108"/>
      <c r="R9" s="108"/>
      <c r="S9" s="108"/>
      <c r="T9" s="108"/>
      <c r="U9" s="108"/>
      <c r="V9" s="108"/>
      <c r="W9" s="108"/>
      <c r="X9" s="108"/>
      <c r="Y9" s="108"/>
      <c r="Z9" s="108"/>
      <c r="AA9" s="108"/>
      <c r="AB9" s="108"/>
      <c r="AC9" s="108"/>
      <c r="AD9" s="108"/>
      <c r="AE9" s="108"/>
      <c r="AF9" s="108"/>
      <c r="AG9" s="108"/>
      <c r="AH9" s="109"/>
    </row>
    <row r="10" spans="1:34">
      <c r="A10" s="97"/>
      <c r="B10"/>
      <c r="C10"/>
      <c r="D10"/>
      <c r="E10" s="90"/>
      <c r="F10" s="90"/>
      <c r="J10" s="100">
        <f t="shared" si="0"/>
        <v>0</v>
      </c>
      <c r="K10" s="101" t="str">
        <f t="shared" si="1"/>
        <v>0</v>
      </c>
      <c r="L10" s="102" t="e">
        <f t="shared" si="2"/>
        <v>#DIV/0!</v>
      </c>
      <c r="M10" s="102" t="e">
        <f t="shared" si="4"/>
        <v>#DIV/0!</v>
      </c>
      <c r="N10" s="102" t="e">
        <f t="shared" si="3"/>
        <v>#DIV/0!</v>
      </c>
      <c r="P10" s="107"/>
      <c r="Q10" s="108"/>
      <c r="R10" s="108"/>
      <c r="S10" s="108"/>
      <c r="T10" s="108"/>
      <c r="U10" s="108"/>
      <c r="V10" s="108"/>
      <c r="W10" s="108"/>
      <c r="X10" s="108"/>
      <c r="Y10" s="108"/>
      <c r="Z10" s="108"/>
      <c r="AA10" s="108"/>
      <c r="AB10" s="108"/>
      <c r="AC10" s="108"/>
      <c r="AD10" s="108"/>
      <c r="AE10" s="108"/>
      <c r="AF10" s="108"/>
      <c r="AG10" s="108"/>
      <c r="AH10" s="109"/>
    </row>
    <row r="11" spans="1:34">
      <c r="A11" s="97"/>
      <c r="B11"/>
      <c r="C11"/>
      <c r="D11"/>
      <c r="E11" s="90"/>
      <c r="F11" s="90"/>
      <c r="J11" s="100">
        <f t="shared" si="0"/>
        <v>0</v>
      </c>
      <c r="K11" s="101" t="str">
        <f t="shared" si="1"/>
        <v>0</v>
      </c>
      <c r="L11" s="102" t="e">
        <f t="shared" si="2"/>
        <v>#DIV/0!</v>
      </c>
      <c r="M11" s="102" t="e">
        <f t="shared" si="4"/>
        <v>#DIV/0!</v>
      </c>
      <c r="N11" s="102" t="e">
        <f t="shared" si="3"/>
        <v>#DIV/0!</v>
      </c>
      <c r="P11" s="107"/>
      <c r="Q11" s="108"/>
      <c r="R11" s="108"/>
      <c r="S11" s="108"/>
      <c r="T11" s="108"/>
      <c r="U11" s="108"/>
      <c r="V11" s="108"/>
      <c r="W11" s="108"/>
      <c r="X11" s="108"/>
      <c r="Y11" s="108"/>
      <c r="Z11" s="108"/>
      <c r="AA11" s="108"/>
      <c r="AB11" s="108"/>
      <c r="AC11" s="108"/>
      <c r="AD11" s="108"/>
      <c r="AE11" s="108"/>
      <c r="AF11" s="108"/>
      <c r="AG11" s="108"/>
      <c r="AH11" s="109"/>
    </row>
    <row r="12" spans="1:34">
      <c r="A12" s="97"/>
      <c r="B12"/>
      <c r="C12"/>
      <c r="D12"/>
      <c r="E12" s="90"/>
      <c r="F12" s="90"/>
      <c r="J12" s="100">
        <f t="shared" si="0"/>
        <v>0</v>
      </c>
      <c r="K12" s="101" t="str">
        <f t="shared" si="1"/>
        <v>0</v>
      </c>
      <c r="L12" s="102" t="e">
        <f t="shared" si="2"/>
        <v>#DIV/0!</v>
      </c>
      <c r="M12" s="102" t="e">
        <f t="shared" si="4"/>
        <v>#DIV/0!</v>
      </c>
      <c r="N12" s="102" t="e">
        <f t="shared" si="3"/>
        <v>#DIV/0!</v>
      </c>
      <c r="P12" s="107"/>
      <c r="Q12" s="108"/>
      <c r="R12" s="108"/>
      <c r="S12" s="108"/>
      <c r="T12" s="108"/>
      <c r="U12" s="108"/>
      <c r="V12" s="108"/>
      <c r="W12" s="108"/>
      <c r="X12" s="108"/>
      <c r="Y12" s="108"/>
      <c r="Z12" s="108"/>
      <c r="AA12" s="108"/>
      <c r="AB12" s="108"/>
      <c r="AC12" s="108"/>
      <c r="AD12" s="108"/>
      <c r="AE12" s="108"/>
      <c r="AF12" s="108"/>
      <c r="AG12" s="108"/>
      <c r="AH12" s="109"/>
    </row>
    <row r="13" spans="1:34">
      <c r="A13" s="97"/>
      <c r="B13"/>
      <c r="C13"/>
      <c r="D13"/>
      <c r="E13" s="90"/>
      <c r="F13" s="90"/>
      <c r="J13" s="100">
        <f t="shared" si="0"/>
        <v>0</v>
      </c>
      <c r="K13" s="101" t="str">
        <f t="shared" si="1"/>
        <v>0</v>
      </c>
      <c r="L13" s="102" t="e">
        <f t="shared" si="2"/>
        <v>#DIV/0!</v>
      </c>
      <c r="M13" s="102" t="e">
        <f t="shared" si="4"/>
        <v>#DIV/0!</v>
      </c>
      <c r="N13" s="102" t="e">
        <f t="shared" si="3"/>
        <v>#DIV/0!</v>
      </c>
      <c r="P13" s="107"/>
      <c r="Q13" s="108"/>
      <c r="R13" s="108"/>
      <c r="S13" s="108"/>
      <c r="T13" s="108"/>
      <c r="U13" s="108"/>
      <c r="V13" s="108"/>
      <c r="W13" s="108"/>
      <c r="X13" s="108"/>
      <c r="Y13" s="108"/>
      <c r="Z13" s="108"/>
      <c r="AA13" s="108"/>
      <c r="AB13" s="108"/>
      <c r="AC13" s="108"/>
      <c r="AD13" s="108"/>
      <c r="AE13" s="108"/>
      <c r="AF13" s="108"/>
      <c r="AG13" s="108"/>
      <c r="AH13" s="109"/>
    </row>
    <row r="14" spans="1:34">
      <c r="A14" s="97"/>
      <c r="B14"/>
      <c r="C14"/>
      <c r="D14"/>
      <c r="E14" s="90"/>
      <c r="F14" s="90"/>
      <c r="J14" s="100">
        <f t="shared" si="0"/>
        <v>0</v>
      </c>
      <c r="K14" s="101" t="str">
        <f t="shared" si="1"/>
        <v>0</v>
      </c>
      <c r="L14" s="102" t="e">
        <f t="shared" si="2"/>
        <v>#DIV/0!</v>
      </c>
      <c r="M14" s="102" t="e">
        <f t="shared" si="4"/>
        <v>#DIV/0!</v>
      </c>
      <c r="N14" s="102" t="e">
        <f t="shared" si="3"/>
        <v>#DIV/0!</v>
      </c>
      <c r="P14" s="107"/>
      <c r="Q14" s="108"/>
      <c r="R14" s="108"/>
      <c r="S14" s="108"/>
      <c r="T14" s="108"/>
      <c r="U14" s="108"/>
      <c r="V14" s="108"/>
      <c r="W14" s="108"/>
      <c r="X14" s="108"/>
      <c r="Y14" s="108"/>
      <c r="Z14" s="108"/>
      <c r="AA14" s="108"/>
      <c r="AB14" s="108"/>
      <c r="AC14" s="108"/>
      <c r="AD14" s="108"/>
      <c r="AE14" s="108"/>
      <c r="AF14" s="108"/>
      <c r="AG14" s="108"/>
      <c r="AH14" s="109"/>
    </row>
    <row r="15" spans="1:34">
      <c r="A15" s="97"/>
      <c r="B15"/>
      <c r="C15"/>
      <c r="D15"/>
      <c r="E15" s="90"/>
      <c r="F15" s="90"/>
      <c r="J15" s="100">
        <f t="shared" si="0"/>
        <v>0</v>
      </c>
      <c r="K15" s="101" t="str">
        <f t="shared" si="1"/>
        <v>0</v>
      </c>
      <c r="L15" s="102" t="e">
        <f t="shared" si="2"/>
        <v>#DIV/0!</v>
      </c>
      <c r="M15" s="102" t="e">
        <f t="shared" si="4"/>
        <v>#DIV/0!</v>
      </c>
      <c r="N15" s="102" t="e">
        <f t="shared" si="3"/>
        <v>#DIV/0!</v>
      </c>
      <c r="P15" s="107"/>
      <c r="Q15" s="108"/>
      <c r="R15" s="108"/>
      <c r="S15" s="108"/>
      <c r="T15" s="108"/>
      <c r="U15" s="108"/>
      <c r="V15" s="108"/>
      <c r="W15" s="108"/>
      <c r="X15" s="108"/>
      <c r="Y15" s="108"/>
      <c r="Z15" s="108"/>
      <c r="AA15" s="108"/>
      <c r="AB15" s="108"/>
      <c r="AC15" s="108"/>
      <c r="AD15" s="108"/>
      <c r="AE15" s="108"/>
      <c r="AF15" s="108"/>
      <c r="AG15" s="108"/>
      <c r="AH15" s="109"/>
    </row>
    <row r="16" spans="1:34">
      <c r="A16" s="97"/>
      <c r="B16" s="90"/>
      <c r="C16" s="90"/>
      <c r="D16" s="90"/>
      <c r="E16" s="90"/>
      <c r="F16" s="90"/>
      <c r="J16" s="100">
        <f t="shared" si="0"/>
        <v>0</v>
      </c>
      <c r="K16" s="101" t="str">
        <f t="shared" si="1"/>
        <v>0</v>
      </c>
      <c r="L16" s="102" t="e">
        <f t="shared" si="2"/>
        <v>#DIV/0!</v>
      </c>
      <c r="M16" s="102" t="e">
        <f t="shared" si="4"/>
        <v>#DIV/0!</v>
      </c>
      <c r="N16" s="102" t="e">
        <f t="shared" si="3"/>
        <v>#DIV/0!</v>
      </c>
      <c r="P16" s="107"/>
      <c r="Q16" s="108"/>
      <c r="R16" s="108"/>
      <c r="S16" s="108"/>
      <c r="T16" s="108"/>
      <c r="U16" s="108"/>
      <c r="V16" s="108"/>
      <c r="W16" s="108"/>
      <c r="X16" s="108"/>
      <c r="Y16" s="108"/>
      <c r="Z16" s="108"/>
      <c r="AA16" s="108"/>
      <c r="AB16" s="108"/>
      <c r="AC16" s="108"/>
      <c r="AD16" s="108"/>
      <c r="AE16" s="108"/>
      <c r="AF16" s="108"/>
      <c r="AG16" s="108"/>
      <c r="AH16" s="109"/>
    </row>
    <row r="17" spans="1:34">
      <c r="A17" s="97"/>
      <c r="B17" s="90"/>
      <c r="C17" s="90"/>
      <c r="D17" s="90"/>
      <c r="E17" s="90"/>
      <c r="F17" s="90"/>
      <c r="J17" s="100">
        <f t="shared" si="0"/>
        <v>0</v>
      </c>
      <c r="K17" s="101" t="str">
        <f t="shared" si="1"/>
        <v>0</v>
      </c>
      <c r="L17" s="102" t="e">
        <f t="shared" si="2"/>
        <v>#DIV/0!</v>
      </c>
      <c r="M17" s="102" t="e">
        <f t="shared" si="4"/>
        <v>#DIV/0!</v>
      </c>
      <c r="N17" s="102" t="e">
        <f t="shared" si="3"/>
        <v>#DIV/0!</v>
      </c>
      <c r="P17" s="107"/>
      <c r="Q17" s="108"/>
      <c r="R17" s="108"/>
      <c r="S17" s="108"/>
      <c r="T17" s="108"/>
      <c r="U17" s="108"/>
      <c r="V17" s="108"/>
      <c r="W17" s="108"/>
      <c r="X17" s="108"/>
      <c r="Y17" s="108"/>
      <c r="Z17" s="108"/>
      <c r="AA17" s="108"/>
      <c r="AB17" s="108"/>
      <c r="AC17" s="108"/>
      <c r="AD17" s="108"/>
      <c r="AE17" s="108"/>
      <c r="AF17" s="108"/>
      <c r="AG17" s="108"/>
      <c r="AH17" s="109"/>
    </row>
    <row r="18" spans="1:34">
      <c r="A18" s="97"/>
      <c r="B18" s="90"/>
      <c r="C18" s="90"/>
      <c r="D18" s="90"/>
      <c r="E18" s="90"/>
      <c r="F18" s="90"/>
      <c r="J18" s="100">
        <f t="shared" si="0"/>
        <v>0</v>
      </c>
      <c r="K18" s="101" t="str">
        <f t="shared" si="1"/>
        <v>0</v>
      </c>
      <c r="L18" s="102" t="e">
        <f t="shared" si="2"/>
        <v>#DIV/0!</v>
      </c>
      <c r="M18" s="102" t="e">
        <f t="shared" si="4"/>
        <v>#DIV/0!</v>
      </c>
      <c r="N18" s="102" t="e">
        <f t="shared" si="3"/>
        <v>#DIV/0!</v>
      </c>
      <c r="P18" s="107"/>
      <c r="Q18" s="108"/>
      <c r="R18" s="108"/>
      <c r="S18" s="108"/>
      <c r="T18" s="108"/>
      <c r="U18" s="108"/>
      <c r="V18" s="108"/>
      <c r="W18" s="108"/>
      <c r="X18" s="108"/>
      <c r="Y18" s="108"/>
      <c r="Z18" s="108"/>
      <c r="AA18" s="108"/>
      <c r="AB18" s="108"/>
      <c r="AC18" s="108"/>
      <c r="AD18" s="108"/>
      <c r="AE18" s="108"/>
      <c r="AF18" s="108"/>
      <c r="AG18" s="108"/>
      <c r="AH18" s="109"/>
    </row>
    <row r="19" spans="1:34">
      <c r="A19" s="97"/>
      <c r="B19" s="90"/>
      <c r="C19" s="90"/>
      <c r="D19" s="90"/>
      <c r="E19" s="90"/>
      <c r="F19" s="90"/>
      <c r="J19" s="100">
        <f t="shared" si="0"/>
        <v>0</v>
      </c>
      <c r="K19" s="101" t="str">
        <f t="shared" si="1"/>
        <v>0</v>
      </c>
      <c r="L19" s="102" t="e">
        <f t="shared" si="2"/>
        <v>#DIV/0!</v>
      </c>
      <c r="M19" s="102" t="e">
        <f t="shared" si="4"/>
        <v>#DIV/0!</v>
      </c>
      <c r="N19" s="102" t="e">
        <f t="shared" si="3"/>
        <v>#DIV/0!</v>
      </c>
      <c r="P19" s="107"/>
      <c r="Q19" s="108"/>
      <c r="R19" s="108"/>
      <c r="S19" s="108"/>
      <c r="T19" s="108"/>
      <c r="U19" s="108"/>
      <c r="V19" s="108"/>
      <c r="W19" s="108"/>
      <c r="X19" s="108"/>
      <c r="Y19" s="108"/>
      <c r="Z19" s="108"/>
      <c r="AA19" s="108"/>
      <c r="AB19" s="108"/>
      <c r="AC19" s="108"/>
      <c r="AD19" s="108"/>
      <c r="AE19" s="108"/>
      <c r="AF19" s="108"/>
      <c r="AG19" s="108"/>
      <c r="AH19" s="109"/>
    </row>
    <row r="20" spans="1:34">
      <c r="A20" s="97"/>
      <c r="B20" s="90"/>
      <c r="C20" s="90"/>
      <c r="D20" s="90"/>
      <c r="E20" s="90"/>
      <c r="F20" s="90"/>
      <c r="J20" s="100">
        <f t="shared" si="0"/>
        <v>0</v>
      </c>
      <c r="K20" s="101" t="str">
        <f t="shared" si="1"/>
        <v>0</v>
      </c>
      <c r="L20" s="102" t="e">
        <f t="shared" si="2"/>
        <v>#DIV/0!</v>
      </c>
      <c r="M20" s="102" t="e">
        <f t="shared" si="4"/>
        <v>#DIV/0!</v>
      </c>
      <c r="N20" s="102" t="e">
        <f t="shared" si="3"/>
        <v>#DIV/0!</v>
      </c>
      <c r="P20" s="107"/>
      <c r="Q20" s="108"/>
      <c r="R20" s="108"/>
      <c r="S20" s="108"/>
      <c r="T20" s="108"/>
      <c r="U20" s="108"/>
      <c r="V20" s="108"/>
      <c r="W20" s="108"/>
      <c r="X20" s="108"/>
      <c r="Y20" s="108"/>
      <c r="Z20" s="108"/>
      <c r="AA20" s="108"/>
      <c r="AB20" s="108"/>
      <c r="AC20" s="108"/>
      <c r="AD20" s="108"/>
      <c r="AE20" s="108"/>
      <c r="AF20" s="108"/>
      <c r="AG20" s="108"/>
      <c r="AH20" s="109"/>
    </row>
    <row r="21" spans="1:34">
      <c r="A21" s="97"/>
      <c r="B21" s="90"/>
      <c r="C21" s="90"/>
      <c r="D21" s="90"/>
      <c r="E21" s="90"/>
      <c r="F21" s="90"/>
      <c r="J21" s="100">
        <f t="shared" si="0"/>
        <v>0</v>
      </c>
      <c r="K21" s="101" t="str">
        <f t="shared" si="1"/>
        <v>0</v>
      </c>
      <c r="L21" s="102" t="e">
        <f t="shared" si="2"/>
        <v>#DIV/0!</v>
      </c>
      <c r="M21" s="102" t="e">
        <f t="shared" si="4"/>
        <v>#DIV/0!</v>
      </c>
      <c r="N21" s="102" t="e">
        <f t="shared" si="3"/>
        <v>#DIV/0!</v>
      </c>
      <c r="P21" s="107"/>
      <c r="Q21" s="108"/>
      <c r="R21" s="108"/>
      <c r="S21" s="108"/>
      <c r="T21" s="108"/>
      <c r="U21" s="108"/>
      <c r="V21" s="108"/>
      <c r="W21" s="108"/>
      <c r="X21" s="108"/>
      <c r="Y21" s="108"/>
      <c r="Z21" s="108"/>
      <c r="AA21" s="108"/>
      <c r="AB21" s="108"/>
      <c r="AC21" s="108"/>
      <c r="AD21" s="108"/>
      <c r="AE21" s="108"/>
      <c r="AF21" s="108"/>
      <c r="AG21" s="108"/>
      <c r="AH21" s="109"/>
    </row>
    <row r="22" spans="1:34">
      <c r="A22" s="97"/>
      <c r="B22" s="90"/>
      <c r="C22" s="90"/>
      <c r="D22" s="90"/>
      <c r="E22" s="90"/>
      <c r="F22" s="90"/>
      <c r="J22" s="100">
        <f t="shared" si="0"/>
        <v>0</v>
      </c>
      <c r="K22" s="101" t="str">
        <f t="shared" si="1"/>
        <v>0</v>
      </c>
      <c r="L22" s="102" t="e">
        <f t="shared" si="2"/>
        <v>#DIV/0!</v>
      </c>
      <c r="M22" s="102" t="e">
        <f t="shared" si="4"/>
        <v>#DIV/0!</v>
      </c>
      <c r="N22" s="102" t="e">
        <f t="shared" si="3"/>
        <v>#DIV/0!</v>
      </c>
      <c r="P22" s="107"/>
      <c r="Q22" s="108"/>
      <c r="R22" s="108"/>
      <c r="S22" s="108"/>
      <c r="T22" s="108"/>
      <c r="U22" s="108"/>
      <c r="V22" s="108"/>
      <c r="W22" s="108"/>
      <c r="X22" s="108"/>
      <c r="Y22" s="108"/>
      <c r="Z22" s="108"/>
      <c r="AA22" s="108"/>
      <c r="AB22" s="108"/>
      <c r="AC22" s="108"/>
      <c r="AD22" s="108"/>
      <c r="AE22" s="108"/>
      <c r="AF22" s="108"/>
      <c r="AG22" s="108"/>
      <c r="AH22" s="109"/>
    </row>
    <row r="23" spans="1:34">
      <c r="A23" s="97"/>
      <c r="B23" s="90"/>
      <c r="C23" s="90"/>
      <c r="D23" s="90"/>
      <c r="E23" s="90"/>
      <c r="F23" s="90"/>
      <c r="J23" s="100">
        <f t="shared" si="0"/>
        <v>0</v>
      </c>
      <c r="K23" s="101" t="str">
        <f t="shared" si="1"/>
        <v>0</v>
      </c>
      <c r="L23" s="102" t="e">
        <f t="shared" si="2"/>
        <v>#DIV/0!</v>
      </c>
      <c r="M23" s="102" t="e">
        <f t="shared" si="4"/>
        <v>#DIV/0!</v>
      </c>
      <c r="N23" s="102" t="e">
        <f t="shared" si="3"/>
        <v>#DIV/0!</v>
      </c>
      <c r="P23" s="107"/>
      <c r="Q23" s="108"/>
      <c r="R23" s="108"/>
      <c r="S23" s="108"/>
      <c r="T23" s="108"/>
      <c r="U23" s="108"/>
      <c r="V23" s="108"/>
      <c r="W23" s="108"/>
      <c r="X23" s="108"/>
      <c r="Y23" s="108"/>
      <c r="Z23" s="108"/>
      <c r="AA23" s="108"/>
      <c r="AB23" s="108"/>
      <c r="AC23" s="108"/>
      <c r="AD23" s="108"/>
      <c r="AE23" s="108"/>
      <c r="AF23" s="108"/>
      <c r="AG23" s="108"/>
      <c r="AH23" s="109"/>
    </row>
    <row r="24" spans="1:34">
      <c r="A24" s="97"/>
      <c r="B24" s="90"/>
      <c r="C24" s="90"/>
      <c r="D24" s="90"/>
      <c r="E24" s="90"/>
      <c r="F24" s="90"/>
      <c r="J24" s="100">
        <f t="shared" si="0"/>
        <v>0</v>
      </c>
      <c r="K24" s="101" t="str">
        <f t="shared" si="1"/>
        <v>0</v>
      </c>
      <c r="L24" s="102" t="e">
        <f t="shared" si="2"/>
        <v>#DIV/0!</v>
      </c>
      <c r="M24" s="102" t="e">
        <f t="shared" si="4"/>
        <v>#DIV/0!</v>
      </c>
      <c r="N24" s="102" t="e">
        <f t="shared" si="3"/>
        <v>#DIV/0!</v>
      </c>
      <c r="P24" s="107"/>
      <c r="Q24" s="108"/>
      <c r="R24" s="108"/>
      <c r="S24" s="108"/>
      <c r="T24" s="108"/>
      <c r="U24" s="108"/>
      <c r="V24" s="108"/>
      <c r="W24" s="108"/>
      <c r="X24" s="108"/>
      <c r="Y24" s="108"/>
      <c r="Z24" s="108"/>
      <c r="AA24" s="108"/>
      <c r="AB24" s="108"/>
      <c r="AC24" s="108"/>
      <c r="AD24" s="108"/>
      <c r="AE24" s="108"/>
      <c r="AF24" s="108"/>
      <c r="AG24" s="108"/>
      <c r="AH24" s="109"/>
    </row>
    <row r="25" spans="1:34">
      <c r="A25" s="97"/>
      <c r="B25" s="90"/>
      <c r="C25" s="90"/>
      <c r="D25" s="90"/>
      <c r="E25" s="90"/>
      <c r="F25" s="90"/>
      <c r="J25" s="100">
        <f t="shared" si="0"/>
        <v>0</v>
      </c>
      <c r="K25" s="101" t="str">
        <f t="shared" si="1"/>
        <v>0</v>
      </c>
      <c r="L25" s="102" t="e">
        <f t="shared" si="2"/>
        <v>#DIV/0!</v>
      </c>
      <c r="M25" s="102" t="e">
        <f t="shared" si="4"/>
        <v>#DIV/0!</v>
      </c>
      <c r="N25" s="102" t="e">
        <f t="shared" si="3"/>
        <v>#DIV/0!</v>
      </c>
      <c r="P25" s="107"/>
      <c r="Q25" s="108"/>
      <c r="R25" s="108"/>
      <c r="S25" s="108"/>
      <c r="T25" s="108"/>
      <c r="U25" s="108"/>
      <c r="V25" s="108"/>
      <c r="W25" s="108"/>
      <c r="X25" s="108"/>
      <c r="Y25" s="108"/>
      <c r="Z25" s="108"/>
      <c r="AA25" s="108"/>
      <c r="AB25" s="108"/>
      <c r="AC25" s="108"/>
      <c r="AD25" s="108"/>
      <c r="AE25" s="108"/>
      <c r="AF25" s="108"/>
      <c r="AG25" s="108"/>
      <c r="AH25" s="109"/>
    </row>
    <row r="26" spans="1:34">
      <c r="A26" s="97"/>
      <c r="B26" s="90"/>
      <c r="C26" s="90"/>
      <c r="D26" s="90"/>
      <c r="E26" s="90"/>
      <c r="F26" s="90"/>
      <c r="J26" s="100">
        <f t="shared" si="0"/>
        <v>0</v>
      </c>
      <c r="K26" s="101" t="str">
        <f t="shared" si="1"/>
        <v>0</v>
      </c>
      <c r="L26" s="102" t="e">
        <f t="shared" si="2"/>
        <v>#DIV/0!</v>
      </c>
      <c r="M26" s="102" t="e">
        <f t="shared" si="4"/>
        <v>#DIV/0!</v>
      </c>
      <c r="N26" s="102" t="e">
        <f t="shared" si="3"/>
        <v>#DIV/0!</v>
      </c>
      <c r="P26" s="110"/>
      <c r="Q26" s="111"/>
      <c r="R26" s="111"/>
      <c r="S26" s="111"/>
      <c r="T26" s="111"/>
      <c r="U26" s="111"/>
      <c r="V26" s="111"/>
      <c r="W26" s="111"/>
      <c r="X26" s="111"/>
      <c r="Y26" s="111"/>
      <c r="Z26" s="111"/>
      <c r="AA26" s="111"/>
      <c r="AB26" s="111"/>
      <c r="AC26" s="111"/>
      <c r="AD26" s="111"/>
      <c r="AE26" s="111"/>
      <c r="AF26" s="111"/>
      <c r="AG26" s="111"/>
      <c r="AH26" s="112"/>
    </row>
    <row r="27" spans="1:34">
      <c r="A27" s="97"/>
      <c r="B27" s="90"/>
      <c r="C27" s="90"/>
      <c r="D27" s="90"/>
      <c r="E27" s="90"/>
      <c r="F27" s="90"/>
      <c r="J27" s="100">
        <f t="shared" si="0"/>
        <v>0</v>
      </c>
      <c r="K27" s="101" t="str">
        <f t="shared" si="1"/>
        <v>0</v>
      </c>
      <c r="L27" s="102" t="e">
        <f t="shared" si="2"/>
        <v>#DIV/0!</v>
      </c>
      <c r="M27" s="102" t="e">
        <f t="shared" si="4"/>
        <v>#DIV/0!</v>
      </c>
      <c r="N27" s="102" t="e">
        <f t="shared" si="3"/>
        <v>#DIV/0!</v>
      </c>
    </row>
    <row r="28" spans="1:34">
      <c r="A28" s="97"/>
      <c r="B28" s="90"/>
      <c r="C28" s="90"/>
      <c r="D28" s="90"/>
      <c r="E28" s="90"/>
      <c r="F28" s="90"/>
      <c r="J28" s="100">
        <f t="shared" si="0"/>
        <v>0</v>
      </c>
      <c r="K28" s="101" t="str">
        <f t="shared" si="1"/>
        <v>0</v>
      </c>
      <c r="L28" s="102" t="e">
        <f t="shared" si="2"/>
        <v>#DIV/0!</v>
      </c>
      <c r="M28" s="102" t="e">
        <f t="shared" si="4"/>
        <v>#DIV/0!</v>
      </c>
      <c r="N28" s="102" t="e">
        <f t="shared" si="3"/>
        <v>#DIV/0!</v>
      </c>
    </row>
    <row r="29" spans="1:34">
      <c r="A29" s="97"/>
      <c r="B29" s="90"/>
      <c r="C29" s="90"/>
      <c r="D29" s="90"/>
      <c r="E29" s="90"/>
      <c r="F29" s="90"/>
      <c r="J29" s="100">
        <f t="shared" si="0"/>
        <v>0</v>
      </c>
      <c r="K29" s="101" t="str">
        <f t="shared" si="1"/>
        <v>0</v>
      </c>
      <c r="L29" s="102" t="e">
        <f t="shared" si="2"/>
        <v>#DIV/0!</v>
      </c>
      <c r="M29" s="102" t="e">
        <f t="shared" si="4"/>
        <v>#DIV/0!</v>
      </c>
      <c r="N29" s="102" t="e">
        <f t="shared" si="3"/>
        <v>#DIV/0!</v>
      </c>
    </row>
    <row r="30" spans="1:34">
      <c r="A30" s="97"/>
      <c r="B30" s="90"/>
      <c r="C30" s="90"/>
      <c r="D30" s="90"/>
      <c r="E30" s="90"/>
      <c r="F30" s="90"/>
      <c r="J30" s="100">
        <f t="shared" si="0"/>
        <v>0</v>
      </c>
      <c r="K30" s="101" t="str">
        <f t="shared" si="1"/>
        <v>0</v>
      </c>
      <c r="L30" s="102" t="e">
        <f t="shared" si="2"/>
        <v>#DIV/0!</v>
      </c>
      <c r="M30" s="102" t="e">
        <f t="shared" si="4"/>
        <v>#DIV/0!</v>
      </c>
      <c r="N30" s="102" t="e">
        <f t="shared" si="3"/>
        <v>#DIV/0!</v>
      </c>
    </row>
    <row r="31" spans="1:34">
      <c r="A31" s="97"/>
      <c r="B31" s="90"/>
      <c r="C31" s="90"/>
      <c r="D31" s="90"/>
      <c r="E31" s="90"/>
      <c r="F31" s="90"/>
      <c r="J31" s="100">
        <f t="shared" si="0"/>
        <v>0</v>
      </c>
      <c r="K31" s="101" t="str">
        <f t="shared" si="1"/>
        <v>0</v>
      </c>
      <c r="L31" s="102" t="e">
        <f t="shared" si="2"/>
        <v>#DIV/0!</v>
      </c>
      <c r="M31" s="102" t="e">
        <f t="shared" si="4"/>
        <v>#DIV/0!</v>
      </c>
      <c r="N31" s="102" t="e">
        <f t="shared" si="3"/>
        <v>#DIV/0!</v>
      </c>
    </row>
    <row r="32" spans="1:34">
      <c r="A32" s="97"/>
      <c r="B32" s="90"/>
      <c r="C32" s="90"/>
      <c r="D32" s="90"/>
      <c r="E32" s="90"/>
      <c r="F32" s="90"/>
      <c r="K32" s="93">
        <f>SUM(K7:K31)</f>
        <v>0</v>
      </c>
      <c r="L32" s="679"/>
      <c r="M32" s="679"/>
      <c r="N32" s="93">
        <f>'DATA SUMMARY'!E92</f>
        <v>0</v>
      </c>
    </row>
    <row r="33" spans="1:11">
      <c r="A33" s="97"/>
      <c r="B33" s="90"/>
      <c r="C33" s="90"/>
      <c r="D33" s="90"/>
      <c r="E33" s="90"/>
      <c r="F33" s="90"/>
      <c r="K33" s="93">
        <f>K32/5</f>
        <v>0</v>
      </c>
    </row>
    <row r="34" spans="1:11">
      <c r="A34" s="97"/>
      <c r="B34" s="90"/>
      <c r="C34" s="90"/>
      <c r="D34" s="90"/>
    </row>
    <row r="35" spans="1:11">
      <c r="A35" s="97"/>
      <c r="B35" s="90"/>
      <c r="C35" s="90"/>
      <c r="D35" s="90"/>
    </row>
    <row r="36" spans="1:11">
      <c r="A36" s="97"/>
      <c r="B36" s="90"/>
      <c r="C36" s="90"/>
      <c r="D36" s="90"/>
    </row>
    <row r="37" spans="1:11">
      <c r="A37" s="97"/>
      <c r="B37" s="90"/>
      <c r="C37" s="90"/>
      <c r="D37" s="90"/>
    </row>
    <row r="38" spans="1:11">
      <c r="B38" s="90"/>
      <c r="C38" s="90"/>
      <c r="D38" s="90"/>
    </row>
    <row r="39" spans="1:11">
      <c r="B39" s="90"/>
      <c r="C39" s="90"/>
      <c r="D39" s="90"/>
    </row>
    <row r="40" spans="1:11">
      <c r="B40" s="90"/>
      <c r="C40" s="90"/>
      <c r="D40" s="90"/>
    </row>
    <row r="41" spans="1:11">
      <c r="B41" s="90"/>
      <c r="C41" s="90"/>
      <c r="D41" s="90"/>
    </row>
    <row r="42" spans="1:11">
      <c r="B42" s="90"/>
      <c r="C42" s="90"/>
      <c r="D42" s="90"/>
    </row>
    <row r="43" spans="1:11">
      <c r="B43" s="90"/>
      <c r="C43" s="90"/>
      <c r="D43" s="90"/>
    </row>
    <row r="44" spans="1:11">
      <c r="B44" s="90"/>
      <c r="C44" s="90"/>
      <c r="D44" s="90"/>
    </row>
    <row r="45" spans="1:11">
      <c r="B45" s="90"/>
      <c r="C45" s="90"/>
      <c r="D45" s="90"/>
    </row>
    <row r="46" spans="1:11">
      <c r="B46" s="90"/>
      <c r="C46" s="90"/>
      <c r="D46" s="90"/>
    </row>
    <row r="47" spans="1:11">
      <c r="B47" s="90"/>
      <c r="C47" s="90"/>
      <c r="D47" s="90"/>
    </row>
    <row r="48" spans="1:11">
      <c r="B48" s="90"/>
      <c r="C48" s="90"/>
      <c r="D48" s="90"/>
    </row>
    <row r="49" spans="2:4">
      <c r="B49" s="90"/>
      <c r="C49" s="90"/>
      <c r="D49" s="90"/>
    </row>
    <row r="50" spans="2:4">
      <c r="B50" s="90"/>
      <c r="C50" s="90"/>
      <c r="D50" s="90"/>
    </row>
    <row r="51" spans="2:4">
      <c r="B51" s="90"/>
      <c r="C51" s="90"/>
      <c r="D51" s="90"/>
    </row>
    <row r="52" spans="2:4">
      <c r="B52" s="90"/>
      <c r="C52" s="90"/>
      <c r="D52" s="90"/>
    </row>
    <row r="53" spans="2:4">
      <c r="B53" s="90"/>
      <c r="C53" s="90"/>
      <c r="D53" s="90"/>
    </row>
    <row r="54" spans="2:4">
      <c r="B54" s="90"/>
      <c r="C54" s="90"/>
      <c r="D54" s="90"/>
    </row>
    <row r="55" spans="2:4">
      <c r="B55" s="90"/>
      <c r="C55" s="90"/>
      <c r="D55" s="90"/>
    </row>
    <row r="56" spans="2:4">
      <c r="B56" s="90"/>
      <c r="C56" s="90"/>
      <c r="D56" s="90"/>
    </row>
    <row r="57" spans="2:4">
      <c r="B57" s="90"/>
      <c r="C57" s="90"/>
      <c r="D57" s="90"/>
    </row>
    <row r="58" spans="2:4">
      <c r="B58" s="90"/>
      <c r="C58" s="90"/>
      <c r="D58" s="90"/>
    </row>
    <row r="59" spans="2:4">
      <c r="B59" s="90"/>
      <c r="C59" s="90"/>
      <c r="D59" s="90"/>
    </row>
    <row r="60" spans="2:4">
      <c r="B60" s="90"/>
      <c r="C60" s="90"/>
      <c r="D60" s="90"/>
    </row>
    <row r="61" spans="2:4">
      <c r="B61" s="90"/>
      <c r="C61" s="90"/>
      <c r="D61" s="90"/>
    </row>
    <row r="62" spans="2:4">
      <c r="B62" s="90"/>
      <c r="C62" s="90"/>
      <c r="D62" s="90"/>
    </row>
    <row r="63" spans="2:4">
      <c r="B63" s="90"/>
      <c r="C63" s="90"/>
      <c r="D63" s="90"/>
    </row>
    <row r="64" spans="2:4">
      <c r="B64" s="90"/>
      <c r="C64" s="90"/>
      <c r="D64" s="90"/>
    </row>
    <row r="65" spans="2:4">
      <c r="B65" s="90"/>
      <c r="C65" s="90"/>
      <c r="D65" s="90"/>
    </row>
    <row r="66" spans="2:4">
      <c r="B66" s="90"/>
      <c r="C66" s="90"/>
      <c r="D66" s="90"/>
    </row>
    <row r="67" spans="2:4">
      <c r="B67" s="90"/>
      <c r="C67" s="90"/>
      <c r="D67" s="90"/>
    </row>
    <row r="68" spans="2:4">
      <c r="B68" s="90"/>
      <c r="C68" s="90"/>
      <c r="D68" s="90"/>
    </row>
    <row r="69" spans="2:4">
      <c r="B69" s="90"/>
      <c r="C69" s="90"/>
      <c r="D69" s="90"/>
    </row>
    <row r="70" spans="2:4">
      <c r="B70" s="90"/>
      <c r="C70" s="90"/>
      <c r="D70" s="90"/>
    </row>
    <row r="71" spans="2:4">
      <c r="B71" s="90"/>
    </row>
    <row r="72" spans="2:4">
      <c r="B72" s="90"/>
    </row>
    <row r="73" spans="2:4">
      <c r="B73" s="90"/>
    </row>
    <row r="74" spans="2:4">
      <c r="B74" s="90"/>
    </row>
    <row r="75" spans="2:4">
      <c r="B75" s="90"/>
    </row>
    <row r="76" spans="2:4">
      <c r="B76" s="90"/>
    </row>
    <row r="77" spans="2:4">
      <c r="B77" s="90"/>
    </row>
    <row r="78" spans="2:4">
      <c r="B78" s="90"/>
    </row>
    <row r="79" spans="2:4">
      <c r="B79" s="90"/>
    </row>
    <row r="80" spans="2:4">
      <c r="B80" s="90"/>
    </row>
    <row r="81" spans="2:2">
      <c r="B81" s="90"/>
    </row>
    <row r="82" spans="2:2">
      <c r="B82" s="90"/>
    </row>
    <row r="83" spans="2:2">
      <c r="B83" s="90"/>
    </row>
    <row r="84" spans="2:2">
      <c r="B84" s="90"/>
    </row>
    <row r="85" spans="2:2">
      <c r="B85" s="90"/>
    </row>
    <row r="86" spans="2:2">
      <c r="B86" s="90"/>
    </row>
    <row r="87" spans="2:2">
      <c r="B87" s="90"/>
    </row>
  </sheetData>
  <mergeCells count="1">
    <mergeCell ref="L32:M32"/>
  </mergeCells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AH87"/>
  <sheetViews>
    <sheetView showGridLines="0" zoomScale="85" zoomScaleNormal="85" workbookViewId="0">
      <selection activeCell="D23" sqref="D23"/>
    </sheetView>
  </sheetViews>
  <sheetFormatPr defaultRowHeight="15"/>
  <cols>
    <col min="1" max="1" width="3.7109375" style="91" customWidth="1"/>
    <col min="2" max="2" width="33" style="91" customWidth="1"/>
    <col min="3" max="3" width="9.42578125" style="91" customWidth="1"/>
    <col min="4" max="4" width="5.42578125" style="91" customWidth="1"/>
    <col min="5" max="6" width="6.7109375" style="91" customWidth="1"/>
    <col min="7" max="9" width="3.7109375" style="91" customWidth="1"/>
    <col min="10" max="10" width="47.42578125" style="92" bestFit="1" customWidth="1"/>
    <col min="11" max="11" width="9.140625" style="93" bestFit="1" customWidth="1"/>
    <col min="12" max="12" width="15.28515625" style="93" bestFit="1" customWidth="1"/>
    <col min="13" max="13" width="9.42578125" style="93" bestFit="1" customWidth="1"/>
    <col min="14" max="14" width="15.28515625" style="93" bestFit="1" customWidth="1"/>
    <col min="15" max="15" width="2.7109375" style="91" customWidth="1"/>
    <col min="16" max="28" width="9.28515625" style="91" customWidth="1"/>
    <col min="29" max="16384" width="9.140625" style="91"/>
  </cols>
  <sheetData>
    <row r="1" spans="1:34">
      <c r="L1" s="132"/>
      <c r="M1" s="132"/>
    </row>
    <row r="2" spans="1:34" ht="24" customHeight="1">
      <c r="J2" s="133"/>
      <c r="L2" s="131"/>
      <c r="M2" s="96"/>
    </row>
    <row r="3" spans="1:34" ht="9.9499999999999993" customHeight="1">
      <c r="J3" s="94"/>
      <c r="L3" s="95"/>
      <c r="M3" s="96"/>
    </row>
    <row r="4" spans="1:34">
      <c r="A4" s="97"/>
      <c r="B4"/>
      <c r="C4"/>
      <c r="L4" s="132"/>
      <c r="M4" s="132"/>
    </row>
    <row r="5" spans="1:34">
      <c r="A5" s="97"/>
      <c r="B5"/>
      <c r="C5"/>
      <c r="J5" s="98" t="s">
        <v>82</v>
      </c>
      <c r="L5" s="91"/>
      <c r="M5" s="99"/>
    </row>
    <row r="6" spans="1:34" ht="11.25" customHeight="1">
      <c r="J6" s="92" t="s">
        <v>88</v>
      </c>
      <c r="K6" s="93" t="s">
        <v>26</v>
      </c>
      <c r="L6" s="93" t="s">
        <v>89</v>
      </c>
      <c r="M6" s="93" t="s">
        <v>90</v>
      </c>
      <c r="N6" s="93" t="s">
        <v>91</v>
      </c>
    </row>
    <row r="7" spans="1:34">
      <c r="A7" s="97"/>
      <c r="B7"/>
      <c r="C7"/>
      <c r="D7"/>
      <c r="E7" s="90"/>
      <c r="F7" s="90"/>
      <c r="J7" s="100">
        <f>C9</f>
        <v>0</v>
      </c>
      <c r="K7" s="101" t="str">
        <f>IFERROR((VLOOKUP(J7,C9:D9,2,0)),"0")</f>
        <v>0</v>
      </c>
      <c r="L7" s="102" t="e">
        <f>K7/K$32</f>
        <v>#DIV/0!</v>
      </c>
      <c r="M7" s="102" t="e">
        <f>L7</f>
        <v>#DIV/0!</v>
      </c>
      <c r="N7" s="102" t="e">
        <f>K7/N$32</f>
        <v>#DIV/0!</v>
      </c>
      <c r="P7" s="103"/>
      <c r="Q7" s="104"/>
      <c r="R7" s="104"/>
      <c r="S7" s="104"/>
      <c r="T7" s="104"/>
      <c r="U7" s="104"/>
      <c r="V7" s="104"/>
      <c r="W7" s="104"/>
      <c r="X7" s="104"/>
      <c r="Y7" s="104"/>
      <c r="Z7" s="104"/>
      <c r="AA7" s="104"/>
      <c r="AB7" s="104"/>
      <c r="AC7" s="105"/>
      <c r="AD7" s="105"/>
      <c r="AE7" s="105"/>
      <c r="AF7" s="105"/>
      <c r="AG7" s="104"/>
      <c r="AH7" s="106"/>
    </row>
    <row r="8" spans="1:34">
      <c r="A8" s="97"/>
      <c r="B8"/>
      <c r="C8"/>
      <c r="D8"/>
      <c r="E8" s="90"/>
      <c r="F8" s="90"/>
      <c r="J8" s="100">
        <f t="shared" ref="J8:J31" si="0">C10</f>
        <v>0</v>
      </c>
      <c r="K8" s="101" t="str">
        <f t="shared" ref="K8:K31" si="1">IFERROR((VLOOKUP(J8,C10:D10,2,0)),"0")</f>
        <v>0</v>
      </c>
      <c r="L8" s="102" t="e">
        <f t="shared" ref="L8:L31" si="2">K8/K$32</f>
        <v>#DIV/0!</v>
      </c>
      <c r="M8" s="102" t="e">
        <f>L8+M7</f>
        <v>#DIV/0!</v>
      </c>
      <c r="N8" s="102" t="e">
        <f t="shared" ref="N8:N31" si="3">K8/N$32</f>
        <v>#DIV/0!</v>
      </c>
      <c r="P8" s="107"/>
      <c r="Q8" s="108"/>
      <c r="R8" s="108"/>
      <c r="S8" s="108"/>
      <c r="T8" s="108"/>
      <c r="U8" s="108"/>
      <c r="V8" s="108"/>
      <c r="W8" s="108"/>
      <c r="X8" s="108"/>
      <c r="Y8" s="108"/>
      <c r="Z8" s="108"/>
      <c r="AA8" s="108"/>
      <c r="AB8" s="108"/>
      <c r="AC8" s="108"/>
      <c r="AD8" s="108"/>
      <c r="AE8" s="108"/>
      <c r="AF8" s="108"/>
      <c r="AG8" s="108"/>
      <c r="AH8" s="109"/>
    </row>
    <row r="9" spans="1:34">
      <c r="A9" s="97"/>
      <c r="B9"/>
      <c r="C9"/>
      <c r="D9" s="150"/>
      <c r="E9" s="90"/>
      <c r="F9" s="90"/>
      <c r="J9" s="100">
        <f t="shared" si="0"/>
        <v>0</v>
      </c>
      <c r="K9" s="101" t="str">
        <f t="shared" si="1"/>
        <v>0</v>
      </c>
      <c r="L9" s="102" t="e">
        <f t="shared" si="2"/>
        <v>#DIV/0!</v>
      </c>
      <c r="M9" s="102" t="e">
        <f t="shared" ref="M9:M31" si="4">L9+M8</f>
        <v>#DIV/0!</v>
      </c>
      <c r="N9" s="102" t="e">
        <f t="shared" si="3"/>
        <v>#DIV/0!</v>
      </c>
      <c r="P9" s="107"/>
      <c r="Q9" s="108"/>
      <c r="R9" s="108"/>
      <c r="S9" s="108"/>
      <c r="T9" s="108"/>
      <c r="U9" s="108"/>
      <c r="V9" s="108"/>
      <c r="W9" s="108"/>
      <c r="X9" s="108"/>
      <c r="Y9" s="108"/>
      <c r="Z9" s="108"/>
      <c r="AA9" s="108"/>
      <c r="AB9" s="108"/>
      <c r="AC9" s="108"/>
      <c r="AD9" s="108"/>
      <c r="AE9" s="108"/>
      <c r="AF9" s="108"/>
      <c r="AG9" s="108"/>
      <c r="AH9" s="109"/>
    </row>
    <row r="10" spans="1:34">
      <c r="A10" s="97"/>
      <c r="B10"/>
      <c r="C10"/>
      <c r="D10"/>
      <c r="E10" s="90"/>
      <c r="F10" s="90"/>
      <c r="J10" s="100">
        <f t="shared" si="0"/>
        <v>0</v>
      </c>
      <c r="K10" s="101" t="str">
        <f t="shared" si="1"/>
        <v>0</v>
      </c>
      <c r="L10" s="102" t="e">
        <f t="shared" si="2"/>
        <v>#DIV/0!</v>
      </c>
      <c r="M10" s="102" t="e">
        <f t="shared" si="4"/>
        <v>#DIV/0!</v>
      </c>
      <c r="N10" s="102" t="e">
        <f t="shared" si="3"/>
        <v>#DIV/0!</v>
      </c>
      <c r="P10" s="107"/>
      <c r="Q10" s="108"/>
      <c r="R10" s="108"/>
      <c r="S10" s="108"/>
      <c r="T10" s="108"/>
      <c r="U10" s="108"/>
      <c r="V10" s="108"/>
      <c r="W10" s="108"/>
      <c r="X10" s="108"/>
      <c r="Y10" s="108"/>
      <c r="Z10" s="108"/>
      <c r="AA10" s="108"/>
      <c r="AB10" s="108"/>
      <c r="AC10" s="108"/>
      <c r="AD10" s="108"/>
      <c r="AE10" s="108"/>
      <c r="AF10" s="108"/>
      <c r="AG10" s="108"/>
      <c r="AH10" s="109"/>
    </row>
    <row r="11" spans="1:34">
      <c r="A11" s="97"/>
      <c r="B11"/>
      <c r="C11"/>
      <c r="D11"/>
      <c r="E11" s="90"/>
      <c r="F11" s="90"/>
      <c r="J11" s="100">
        <f t="shared" si="0"/>
        <v>0</v>
      </c>
      <c r="K11" s="101" t="str">
        <f t="shared" si="1"/>
        <v>0</v>
      </c>
      <c r="L11" s="102" t="e">
        <f t="shared" si="2"/>
        <v>#DIV/0!</v>
      </c>
      <c r="M11" s="102" t="e">
        <f t="shared" si="4"/>
        <v>#DIV/0!</v>
      </c>
      <c r="N11" s="102" t="e">
        <f t="shared" si="3"/>
        <v>#DIV/0!</v>
      </c>
      <c r="P11" s="107"/>
      <c r="Q11" s="108"/>
      <c r="R11" s="108"/>
      <c r="S11" s="108"/>
      <c r="T11" s="108"/>
      <c r="U11" s="108"/>
      <c r="V11" s="108"/>
      <c r="W11" s="108"/>
      <c r="X11" s="108"/>
      <c r="Y11" s="108"/>
      <c r="Z11" s="108"/>
      <c r="AA11" s="108"/>
      <c r="AB11" s="108"/>
      <c r="AC11" s="108"/>
      <c r="AD11" s="108"/>
      <c r="AE11" s="108"/>
      <c r="AF11" s="108"/>
      <c r="AG11" s="108"/>
      <c r="AH11" s="109"/>
    </row>
    <row r="12" spans="1:34">
      <c r="A12" s="97"/>
      <c r="B12"/>
      <c r="C12"/>
      <c r="D12"/>
      <c r="E12" s="90"/>
      <c r="F12" s="90"/>
      <c r="J12" s="100">
        <f t="shared" si="0"/>
        <v>0</v>
      </c>
      <c r="K12" s="101" t="str">
        <f t="shared" si="1"/>
        <v>0</v>
      </c>
      <c r="L12" s="102" t="e">
        <f t="shared" si="2"/>
        <v>#DIV/0!</v>
      </c>
      <c r="M12" s="102" t="e">
        <f t="shared" si="4"/>
        <v>#DIV/0!</v>
      </c>
      <c r="N12" s="102" t="e">
        <f t="shared" si="3"/>
        <v>#DIV/0!</v>
      </c>
      <c r="P12" s="107"/>
      <c r="Q12" s="108"/>
      <c r="R12" s="108"/>
      <c r="S12" s="108"/>
      <c r="T12" s="108"/>
      <c r="U12" s="108"/>
      <c r="V12" s="108"/>
      <c r="W12" s="108"/>
      <c r="X12" s="108"/>
      <c r="Y12" s="108"/>
      <c r="Z12" s="108"/>
      <c r="AA12" s="108"/>
      <c r="AB12" s="108"/>
      <c r="AC12" s="108"/>
      <c r="AD12" s="108"/>
      <c r="AE12" s="108"/>
      <c r="AF12" s="108"/>
      <c r="AG12" s="108"/>
      <c r="AH12" s="109"/>
    </row>
    <row r="13" spans="1:34">
      <c r="A13" s="97"/>
      <c r="B13"/>
      <c r="C13"/>
      <c r="D13"/>
      <c r="E13" s="90"/>
      <c r="F13" s="90"/>
      <c r="J13" s="100">
        <f t="shared" si="0"/>
        <v>0</v>
      </c>
      <c r="K13" s="101" t="str">
        <f t="shared" si="1"/>
        <v>0</v>
      </c>
      <c r="L13" s="102" t="e">
        <f t="shared" si="2"/>
        <v>#DIV/0!</v>
      </c>
      <c r="M13" s="102" t="e">
        <f t="shared" si="4"/>
        <v>#DIV/0!</v>
      </c>
      <c r="N13" s="102" t="e">
        <f t="shared" si="3"/>
        <v>#DIV/0!</v>
      </c>
      <c r="P13" s="107"/>
      <c r="Q13" s="108"/>
      <c r="R13" s="108"/>
      <c r="S13" s="108"/>
      <c r="T13" s="108"/>
      <c r="U13" s="108"/>
      <c r="V13" s="108"/>
      <c r="W13" s="108"/>
      <c r="X13" s="108"/>
      <c r="Y13" s="108"/>
      <c r="Z13" s="108"/>
      <c r="AA13" s="108"/>
      <c r="AB13" s="108"/>
      <c r="AC13" s="108"/>
      <c r="AD13" s="108"/>
      <c r="AE13" s="108"/>
      <c r="AF13" s="108"/>
      <c r="AG13" s="108"/>
      <c r="AH13" s="109"/>
    </row>
    <row r="14" spans="1:34">
      <c r="A14" s="97"/>
      <c r="B14"/>
      <c r="C14"/>
      <c r="D14"/>
      <c r="E14" s="90"/>
      <c r="F14" s="90"/>
      <c r="J14" s="100">
        <f t="shared" si="0"/>
        <v>0</v>
      </c>
      <c r="K14" s="101" t="str">
        <f t="shared" si="1"/>
        <v>0</v>
      </c>
      <c r="L14" s="102" t="e">
        <f t="shared" si="2"/>
        <v>#DIV/0!</v>
      </c>
      <c r="M14" s="102" t="e">
        <f t="shared" si="4"/>
        <v>#DIV/0!</v>
      </c>
      <c r="N14" s="102" t="e">
        <f t="shared" si="3"/>
        <v>#DIV/0!</v>
      </c>
      <c r="P14" s="107"/>
      <c r="Q14" s="108"/>
      <c r="R14" s="108"/>
      <c r="S14" s="108"/>
      <c r="T14" s="108"/>
      <c r="U14" s="108"/>
      <c r="V14" s="108"/>
      <c r="W14" s="108"/>
      <c r="X14" s="108"/>
      <c r="Y14" s="108"/>
      <c r="Z14" s="108"/>
      <c r="AA14" s="108"/>
      <c r="AB14" s="108"/>
      <c r="AC14" s="108"/>
      <c r="AD14" s="108"/>
      <c r="AE14" s="108"/>
      <c r="AF14" s="108"/>
      <c r="AG14" s="108"/>
      <c r="AH14" s="109"/>
    </row>
    <row r="15" spans="1:34">
      <c r="A15" s="97"/>
      <c r="B15"/>
      <c r="C15"/>
      <c r="D15"/>
      <c r="E15" s="90"/>
      <c r="F15" s="90"/>
      <c r="J15" s="100">
        <f t="shared" si="0"/>
        <v>0</v>
      </c>
      <c r="K15" s="101" t="str">
        <f t="shared" si="1"/>
        <v>0</v>
      </c>
      <c r="L15" s="102" t="e">
        <f t="shared" si="2"/>
        <v>#DIV/0!</v>
      </c>
      <c r="M15" s="102" t="e">
        <f t="shared" si="4"/>
        <v>#DIV/0!</v>
      </c>
      <c r="N15" s="102" t="e">
        <f t="shared" si="3"/>
        <v>#DIV/0!</v>
      </c>
      <c r="P15" s="107"/>
      <c r="Q15" s="108"/>
      <c r="R15" s="108"/>
      <c r="S15" s="108"/>
      <c r="T15" s="108"/>
      <c r="U15" s="108"/>
      <c r="V15" s="108"/>
      <c r="W15" s="108"/>
      <c r="X15" s="108"/>
      <c r="Y15" s="108"/>
      <c r="Z15" s="108"/>
      <c r="AA15" s="108"/>
      <c r="AB15" s="108"/>
      <c r="AC15" s="108"/>
      <c r="AD15" s="108"/>
      <c r="AE15" s="108"/>
      <c r="AF15" s="108"/>
      <c r="AG15" s="108"/>
      <c r="AH15" s="109"/>
    </row>
    <row r="16" spans="1:34">
      <c r="A16" s="97"/>
      <c r="B16"/>
      <c r="C16"/>
      <c r="D16"/>
      <c r="E16" s="90"/>
      <c r="F16" s="90"/>
      <c r="J16" s="100">
        <f t="shared" si="0"/>
        <v>0</v>
      </c>
      <c r="K16" s="101" t="str">
        <f t="shared" si="1"/>
        <v>0</v>
      </c>
      <c r="L16" s="102" t="e">
        <f t="shared" si="2"/>
        <v>#DIV/0!</v>
      </c>
      <c r="M16" s="102" t="e">
        <f t="shared" si="4"/>
        <v>#DIV/0!</v>
      </c>
      <c r="N16" s="102" t="e">
        <f t="shared" si="3"/>
        <v>#DIV/0!</v>
      </c>
      <c r="P16" s="107"/>
      <c r="Q16" s="108"/>
      <c r="R16" s="108"/>
      <c r="S16" s="108"/>
      <c r="T16" s="108"/>
      <c r="U16" s="108"/>
      <c r="V16" s="108"/>
      <c r="W16" s="108"/>
      <c r="X16" s="108"/>
      <c r="Y16" s="108"/>
      <c r="Z16" s="108"/>
      <c r="AA16" s="108"/>
      <c r="AB16" s="108"/>
      <c r="AC16" s="108"/>
      <c r="AD16" s="108"/>
      <c r="AE16" s="108"/>
      <c r="AF16" s="108"/>
      <c r="AG16" s="108"/>
      <c r="AH16" s="109"/>
    </row>
    <row r="17" spans="1:34">
      <c r="A17" s="97"/>
      <c r="B17"/>
      <c r="C17"/>
      <c r="D17"/>
      <c r="E17" s="90"/>
      <c r="F17" s="90"/>
      <c r="J17" s="100">
        <f t="shared" si="0"/>
        <v>0</v>
      </c>
      <c r="K17" s="101" t="str">
        <f t="shared" si="1"/>
        <v>0</v>
      </c>
      <c r="L17" s="102" t="e">
        <f t="shared" si="2"/>
        <v>#DIV/0!</v>
      </c>
      <c r="M17" s="102" t="e">
        <f t="shared" si="4"/>
        <v>#DIV/0!</v>
      </c>
      <c r="N17" s="102" t="e">
        <f t="shared" si="3"/>
        <v>#DIV/0!</v>
      </c>
      <c r="P17" s="107"/>
      <c r="Q17" s="108"/>
      <c r="R17" s="108"/>
      <c r="S17" s="108"/>
      <c r="T17" s="108"/>
      <c r="U17" s="108"/>
      <c r="V17" s="108"/>
      <c r="W17" s="108"/>
      <c r="X17" s="108"/>
      <c r="Y17" s="108"/>
      <c r="Z17" s="108"/>
      <c r="AA17" s="108"/>
      <c r="AB17" s="108"/>
      <c r="AC17" s="108"/>
      <c r="AD17" s="108"/>
      <c r="AE17" s="108"/>
      <c r="AF17" s="108"/>
      <c r="AG17" s="108"/>
      <c r="AH17" s="109"/>
    </row>
    <row r="18" spans="1:34">
      <c r="A18" s="97"/>
      <c r="B18"/>
      <c r="C18"/>
      <c r="D18"/>
      <c r="E18" s="90"/>
      <c r="F18" s="90"/>
      <c r="J18" s="100">
        <f t="shared" si="0"/>
        <v>0</v>
      </c>
      <c r="K18" s="101" t="str">
        <f t="shared" si="1"/>
        <v>0</v>
      </c>
      <c r="L18" s="102" t="e">
        <f t="shared" si="2"/>
        <v>#DIV/0!</v>
      </c>
      <c r="M18" s="102" t="e">
        <f t="shared" si="4"/>
        <v>#DIV/0!</v>
      </c>
      <c r="N18" s="102" t="e">
        <f t="shared" si="3"/>
        <v>#DIV/0!</v>
      </c>
      <c r="P18" s="107"/>
      <c r="Q18" s="108"/>
      <c r="R18" s="108"/>
      <c r="S18" s="108"/>
      <c r="T18" s="108"/>
      <c r="U18" s="108"/>
      <c r="V18" s="108"/>
      <c r="W18" s="108"/>
      <c r="X18" s="108"/>
      <c r="Y18" s="108"/>
      <c r="Z18" s="108"/>
      <c r="AA18" s="108"/>
      <c r="AB18" s="108"/>
      <c r="AC18" s="108"/>
      <c r="AD18" s="108"/>
      <c r="AE18" s="108"/>
      <c r="AF18" s="108"/>
      <c r="AG18" s="108"/>
      <c r="AH18" s="109"/>
    </row>
    <row r="19" spans="1:34">
      <c r="A19" s="97"/>
      <c r="B19"/>
      <c r="C19"/>
      <c r="D19"/>
      <c r="E19" s="90"/>
      <c r="F19" s="90"/>
      <c r="J19" s="100">
        <f t="shared" si="0"/>
        <v>0</v>
      </c>
      <c r="K19" s="101" t="str">
        <f t="shared" si="1"/>
        <v>0</v>
      </c>
      <c r="L19" s="102" t="e">
        <f t="shared" si="2"/>
        <v>#DIV/0!</v>
      </c>
      <c r="M19" s="102" t="e">
        <f t="shared" si="4"/>
        <v>#DIV/0!</v>
      </c>
      <c r="N19" s="102" t="e">
        <f t="shared" si="3"/>
        <v>#DIV/0!</v>
      </c>
      <c r="P19" s="107"/>
      <c r="Q19" s="108"/>
      <c r="R19" s="108"/>
      <c r="S19" s="108"/>
      <c r="T19" s="108"/>
      <c r="U19" s="108"/>
      <c r="V19" s="108"/>
      <c r="W19" s="108"/>
      <c r="X19" s="108"/>
      <c r="Y19" s="108"/>
      <c r="Z19" s="108"/>
      <c r="AA19" s="108"/>
      <c r="AB19" s="108"/>
      <c r="AC19" s="108"/>
      <c r="AD19" s="108"/>
      <c r="AE19" s="108"/>
      <c r="AF19" s="108"/>
      <c r="AG19" s="108"/>
      <c r="AH19" s="109"/>
    </row>
    <row r="20" spans="1:34">
      <c r="A20" s="97"/>
      <c r="B20"/>
      <c r="C20"/>
      <c r="D20"/>
      <c r="E20" s="90"/>
      <c r="F20" s="90"/>
      <c r="J20" s="100">
        <f t="shared" si="0"/>
        <v>0</v>
      </c>
      <c r="K20" s="101" t="str">
        <f t="shared" si="1"/>
        <v>0</v>
      </c>
      <c r="L20" s="102" t="e">
        <f t="shared" si="2"/>
        <v>#DIV/0!</v>
      </c>
      <c r="M20" s="102" t="e">
        <f t="shared" si="4"/>
        <v>#DIV/0!</v>
      </c>
      <c r="N20" s="102" t="e">
        <f t="shared" si="3"/>
        <v>#DIV/0!</v>
      </c>
      <c r="P20" s="107"/>
      <c r="Q20" s="108"/>
      <c r="R20" s="108"/>
      <c r="S20" s="108"/>
      <c r="T20" s="108"/>
      <c r="U20" s="108"/>
      <c r="V20" s="108"/>
      <c r="W20" s="108"/>
      <c r="X20" s="108"/>
      <c r="Y20" s="108"/>
      <c r="Z20" s="108"/>
      <c r="AA20" s="108"/>
      <c r="AB20" s="108"/>
      <c r="AC20" s="108"/>
      <c r="AD20" s="108"/>
      <c r="AE20" s="108"/>
      <c r="AF20" s="108"/>
      <c r="AG20" s="108"/>
      <c r="AH20" s="109"/>
    </row>
    <row r="21" spans="1:34">
      <c r="A21" s="97"/>
      <c r="B21"/>
      <c r="C21"/>
      <c r="D21"/>
      <c r="E21" s="90"/>
      <c r="F21" s="90"/>
      <c r="J21" s="100">
        <f t="shared" si="0"/>
        <v>0</v>
      </c>
      <c r="K21" s="101" t="str">
        <f t="shared" si="1"/>
        <v>0</v>
      </c>
      <c r="L21" s="102" t="e">
        <f t="shared" si="2"/>
        <v>#DIV/0!</v>
      </c>
      <c r="M21" s="102" t="e">
        <f t="shared" si="4"/>
        <v>#DIV/0!</v>
      </c>
      <c r="N21" s="102" t="e">
        <f t="shared" si="3"/>
        <v>#DIV/0!</v>
      </c>
      <c r="P21" s="107"/>
      <c r="Q21" s="108"/>
      <c r="R21" s="108"/>
      <c r="S21" s="108"/>
      <c r="T21" s="108"/>
      <c r="U21" s="108"/>
      <c r="V21" s="108"/>
      <c r="W21" s="108"/>
      <c r="X21" s="108"/>
      <c r="Y21" s="108"/>
      <c r="Z21" s="108"/>
      <c r="AA21" s="108"/>
      <c r="AB21" s="108"/>
      <c r="AC21" s="108"/>
      <c r="AD21" s="108"/>
      <c r="AE21" s="108"/>
      <c r="AF21" s="108"/>
      <c r="AG21" s="108"/>
      <c r="AH21" s="109"/>
    </row>
    <row r="22" spans="1:34">
      <c r="A22" s="97"/>
      <c r="B22"/>
      <c r="C22"/>
      <c r="D22"/>
      <c r="E22" s="90"/>
      <c r="F22" s="90"/>
      <c r="J22" s="100">
        <f t="shared" si="0"/>
        <v>0</v>
      </c>
      <c r="K22" s="101" t="str">
        <f t="shared" si="1"/>
        <v>0</v>
      </c>
      <c r="L22" s="102" t="e">
        <f t="shared" si="2"/>
        <v>#DIV/0!</v>
      </c>
      <c r="M22" s="102" t="e">
        <f t="shared" si="4"/>
        <v>#DIV/0!</v>
      </c>
      <c r="N22" s="102" t="e">
        <f t="shared" si="3"/>
        <v>#DIV/0!</v>
      </c>
      <c r="P22" s="107"/>
      <c r="Q22" s="108"/>
      <c r="R22" s="108"/>
      <c r="S22" s="108"/>
      <c r="T22" s="108"/>
      <c r="U22" s="108"/>
      <c r="V22" s="108"/>
      <c r="W22" s="108"/>
      <c r="X22" s="108"/>
      <c r="Y22" s="108"/>
      <c r="Z22" s="108"/>
      <c r="AA22" s="108"/>
      <c r="AB22" s="108"/>
      <c r="AC22" s="108"/>
      <c r="AD22" s="108"/>
      <c r="AE22" s="108"/>
      <c r="AF22" s="108"/>
      <c r="AG22" s="108"/>
      <c r="AH22" s="109"/>
    </row>
    <row r="23" spans="1:34">
      <c r="A23" s="97"/>
      <c r="B23"/>
      <c r="C23"/>
      <c r="D23"/>
      <c r="E23" s="90"/>
      <c r="F23" s="90"/>
      <c r="J23" s="100">
        <f t="shared" si="0"/>
        <v>0</v>
      </c>
      <c r="K23" s="101" t="str">
        <f t="shared" si="1"/>
        <v>0</v>
      </c>
      <c r="L23" s="102" t="e">
        <f t="shared" si="2"/>
        <v>#DIV/0!</v>
      </c>
      <c r="M23" s="102" t="e">
        <f t="shared" si="4"/>
        <v>#DIV/0!</v>
      </c>
      <c r="N23" s="102" t="e">
        <f t="shared" si="3"/>
        <v>#DIV/0!</v>
      </c>
      <c r="P23" s="107"/>
      <c r="Q23" s="108"/>
      <c r="R23" s="108"/>
      <c r="S23" s="108"/>
      <c r="T23" s="108"/>
      <c r="U23" s="108"/>
      <c r="V23" s="108"/>
      <c r="W23" s="108"/>
      <c r="X23" s="108"/>
      <c r="Y23" s="108"/>
      <c r="Z23" s="108"/>
      <c r="AA23" s="108"/>
      <c r="AB23" s="108"/>
      <c r="AC23" s="108"/>
      <c r="AD23" s="108"/>
      <c r="AE23" s="108"/>
      <c r="AF23" s="108"/>
      <c r="AG23" s="108"/>
      <c r="AH23" s="109"/>
    </row>
    <row r="24" spans="1:34">
      <c r="A24" s="97"/>
      <c r="B24"/>
      <c r="C24"/>
      <c r="D24"/>
      <c r="E24" s="90"/>
      <c r="F24" s="90"/>
      <c r="J24" s="100">
        <f t="shared" si="0"/>
        <v>0</v>
      </c>
      <c r="K24" s="101" t="str">
        <f t="shared" si="1"/>
        <v>0</v>
      </c>
      <c r="L24" s="102" t="e">
        <f t="shared" si="2"/>
        <v>#DIV/0!</v>
      </c>
      <c r="M24" s="102" t="e">
        <f t="shared" si="4"/>
        <v>#DIV/0!</v>
      </c>
      <c r="N24" s="102" t="e">
        <f t="shared" si="3"/>
        <v>#DIV/0!</v>
      </c>
      <c r="P24" s="107"/>
      <c r="Q24" s="108"/>
      <c r="R24" s="108"/>
      <c r="S24" s="108"/>
      <c r="T24" s="108"/>
      <c r="U24" s="108"/>
      <c r="V24" s="108"/>
      <c r="W24" s="108"/>
      <c r="X24" s="108"/>
      <c r="Y24" s="108"/>
      <c r="Z24" s="108"/>
      <c r="AA24" s="108"/>
      <c r="AB24" s="108"/>
      <c r="AC24" s="108"/>
      <c r="AD24" s="108"/>
      <c r="AE24" s="108"/>
      <c r="AF24" s="108"/>
      <c r="AG24" s="108"/>
      <c r="AH24" s="109"/>
    </row>
    <row r="25" spans="1:34">
      <c r="A25" s="97"/>
      <c r="B25"/>
      <c r="C25"/>
      <c r="D25"/>
      <c r="E25" s="90"/>
      <c r="F25" s="90"/>
      <c r="J25" s="100">
        <f t="shared" si="0"/>
        <v>0</v>
      </c>
      <c r="K25" s="101" t="str">
        <f t="shared" si="1"/>
        <v>0</v>
      </c>
      <c r="L25" s="102" t="e">
        <f t="shared" si="2"/>
        <v>#DIV/0!</v>
      </c>
      <c r="M25" s="102" t="e">
        <f t="shared" si="4"/>
        <v>#DIV/0!</v>
      </c>
      <c r="N25" s="102" t="e">
        <f t="shared" si="3"/>
        <v>#DIV/0!</v>
      </c>
      <c r="P25" s="107"/>
      <c r="Q25" s="108"/>
      <c r="R25" s="108"/>
      <c r="S25" s="108"/>
      <c r="T25" s="108"/>
      <c r="U25" s="108"/>
      <c r="V25" s="108"/>
      <c r="W25" s="108"/>
      <c r="X25" s="108"/>
      <c r="Y25" s="108"/>
      <c r="Z25" s="108"/>
      <c r="AA25" s="108"/>
      <c r="AB25" s="108"/>
      <c r="AC25" s="108"/>
      <c r="AD25" s="108"/>
      <c r="AE25" s="108"/>
      <c r="AF25" s="108"/>
      <c r="AG25" s="108"/>
      <c r="AH25" s="109"/>
    </row>
    <row r="26" spans="1:34">
      <c r="A26" s="97"/>
      <c r="B26"/>
      <c r="C26"/>
      <c r="D26"/>
      <c r="E26" s="90"/>
      <c r="F26" s="90"/>
      <c r="J26" s="100">
        <f t="shared" si="0"/>
        <v>0</v>
      </c>
      <c r="K26" s="101" t="str">
        <f t="shared" si="1"/>
        <v>0</v>
      </c>
      <c r="L26" s="102" t="e">
        <f t="shared" si="2"/>
        <v>#DIV/0!</v>
      </c>
      <c r="M26" s="102" t="e">
        <f t="shared" si="4"/>
        <v>#DIV/0!</v>
      </c>
      <c r="N26" s="102" t="e">
        <f t="shared" si="3"/>
        <v>#DIV/0!</v>
      </c>
      <c r="P26" s="110"/>
      <c r="Q26" s="111"/>
      <c r="R26" s="111"/>
      <c r="S26" s="111"/>
      <c r="T26" s="111"/>
      <c r="U26" s="111"/>
      <c r="V26" s="111"/>
      <c r="W26" s="111"/>
      <c r="X26" s="111"/>
      <c r="Y26" s="111"/>
      <c r="Z26" s="111"/>
      <c r="AA26" s="111"/>
      <c r="AB26" s="111"/>
      <c r="AC26" s="111"/>
      <c r="AD26" s="111"/>
      <c r="AE26" s="111"/>
      <c r="AF26" s="111"/>
      <c r="AG26" s="111"/>
      <c r="AH26" s="112"/>
    </row>
    <row r="27" spans="1:34">
      <c r="A27" s="97"/>
      <c r="B27"/>
      <c r="C27"/>
      <c r="D27"/>
      <c r="E27" s="90"/>
      <c r="F27" s="90"/>
      <c r="J27" s="100">
        <f t="shared" si="0"/>
        <v>0</v>
      </c>
      <c r="K27" s="101" t="str">
        <f t="shared" si="1"/>
        <v>0</v>
      </c>
      <c r="L27" s="102" t="e">
        <f t="shared" si="2"/>
        <v>#DIV/0!</v>
      </c>
      <c r="M27" s="102" t="e">
        <f t="shared" si="4"/>
        <v>#DIV/0!</v>
      </c>
      <c r="N27" s="102" t="e">
        <f t="shared" si="3"/>
        <v>#DIV/0!</v>
      </c>
    </row>
    <row r="28" spans="1:34">
      <c r="A28" s="97"/>
      <c r="B28"/>
      <c r="C28"/>
      <c r="D28"/>
      <c r="E28" s="90"/>
      <c r="F28" s="90"/>
      <c r="J28" s="100">
        <f t="shared" si="0"/>
        <v>0</v>
      </c>
      <c r="K28" s="101" t="str">
        <f t="shared" si="1"/>
        <v>0</v>
      </c>
      <c r="L28" s="102" t="e">
        <f t="shared" si="2"/>
        <v>#DIV/0!</v>
      </c>
      <c r="M28" s="102" t="e">
        <f t="shared" si="4"/>
        <v>#DIV/0!</v>
      </c>
      <c r="N28" s="102" t="e">
        <f t="shared" si="3"/>
        <v>#DIV/0!</v>
      </c>
    </row>
    <row r="29" spans="1:34">
      <c r="A29" s="97"/>
      <c r="B29"/>
      <c r="C29"/>
      <c r="D29"/>
      <c r="E29" s="90"/>
      <c r="F29" s="90"/>
      <c r="J29" s="100">
        <f t="shared" si="0"/>
        <v>0</v>
      </c>
      <c r="K29" s="101" t="str">
        <f t="shared" si="1"/>
        <v>0</v>
      </c>
      <c r="L29" s="102" t="e">
        <f t="shared" si="2"/>
        <v>#DIV/0!</v>
      </c>
      <c r="M29" s="102" t="e">
        <f t="shared" si="4"/>
        <v>#DIV/0!</v>
      </c>
      <c r="N29" s="102" t="e">
        <f t="shared" si="3"/>
        <v>#DIV/0!</v>
      </c>
    </row>
    <row r="30" spans="1:34">
      <c r="A30" s="97"/>
      <c r="B30"/>
      <c r="C30"/>
      <c r="D30"/>
      <c r="E30" s="90"/>
      <c r="F30" s="90"/>
      <c r="J30" s="100">
        <f t="shared" si="0"/>
        <v>0</v>
      </c>
      <c r="K30" s="101" t="str">
        <f t="shared" si="1"/>
        <v>0</v>
      </c>
      <c r="L30" s="102" t="e">
        <f t="shared" si="2"/>
        <v>#DIV/0!</v>
      </c>
      <c r="M30" s="102" t="e">
        <f t="shared" si="4"/>
        <v>#DIV/0!</v>
      </c>
      <c r="N30" s="102" t="e">
        <f t="shared" si="3"/>
        <v>#DIV/0!</v>
      </c>
    </row>
    <row r="31" spans="1:34">
      <c r="A31" s="97"/>
      <c r="B31"/>
      <c r="C31"/>
      <c r="D31"/>
      <c r="E31" s="90"/>
      <c r="F31" s="90"/>
      <c r="J31" s="100">
        <f t="shared" si="0"/>
        <v>0</v>
      </c>
      <c r="K31" s="101" t="str">
        <f t="shared" si="1"/>
        <v>0</v>
      </c>
      <c r="L31" s="102" t="e">
        <f t="shared" si="2"/>
        <v>#DIV/0!</v>
      </c>
      <c r="M31" s="102" t="e">
        <f t="shared" si="4"/>
        <v>#DIV/0!</v>
      </c>
      <c r="N31" s="102" t="e">
        <f t="shared" si="3"/>
        <v>#DIV/0!</v>
      </c>
    </row>
    <row r="32" spans="1:34">
      <c r="A32" s="97"/>
      <c r="B32"/>
      <c r="C32"/>
      <c r="D32"/>
      <c r="E32" s="90"/>
      <c r="F32" s="90"/>
      <c r="K32" s="93">
        <f>SUM(K7:K31)</f>
        <v>0</v>
      </c>
      <c r="L32" s="679"/>
      <c r="M32" s="679"/>
      <c r="N32" s="93">
        <f>'DATA SUMMARY'!E99</f>
        <v>0</v>
      </c>
    </row>
    <row r="33" spans="1:11">
      <c r="A33" s="97"/>
      <c r="B33"/>
      <c r="C33"/>
      <c r="D33"/>
      <c r="E33" s="90"/>
      <c r="F33" s="90"/>
      <c r="K33" s="93">
        <f>K32/5</f>
        <v>0</v>
      </c>
    </row>
    <row r="34" spans="1:11">
      <c r="A34" s="97"/>
      <c r="B34"/>
      <c r="C34"/>
      <c r="D34"/>
    </row>
    <row r="35" spans="1:11">
      <c r="A35" s="97"/>
      <c r="B35"/>
      <c r="C35"/>
      <c r="D35"/>
    </row>
    <row r="36" spans="1:11">
      <c r="A36" s="97"/>
      <c r="B36"/>
      <c r="C36"/>
      <c r="D36"/>
    </row>
    <row r="37" spans="1:11">
      <c r="A37" s="97"/>
      <c r="B37"/>
      <c r="C37"/>
      <c r="D37"/>
    </row>
    <row r="38" spans="1:11">
      <c r="B38"/>
      <c r="C38"/>
      <c r="D38"/>
    </row>
    <row r="39" spans="1:11">
      <c r="B39"/>
      <c r="C39"/>
      <c r="D39"/>
    </row>
    <row r="40" spans="1:11">
      <c r="B40"/>
      <c r="C40"/>
      <c r="D40"/>
    </row>
    <row r="41" spans="1:11">
      <c r="B41"/>
      <c r="C41"/>
      <c r="D41"/>
    </row>
    <row r="42" spans="1:11">
      <c r="B42"/>
      <c r="C42"/>
      <c r="D42"/>
    </row>
    <row r="43" spans="1:11">
      <c r="B43"/>
      <c r="C43"/>
      <c r="D43"/>
    </row>
    <row r="44" spans="1:11">
      <c r="B44"/>
      <c r="C44"/>
      <c r="D44"/>
    </row>
    <row r="45" spans="1:11">
      <c r="B45"/>
      <c r="C45"/>
      <c r="D45"/>
    </row>
    <row r="46" spans="1:11">
      <c r="B46"/>
      <c r="C46"/>
      <c r="D46"/>
    </row>
    <row r="47" spans="1:11">
      <c r="B47"/>
      <c r="C47"/>
      <c r="D47"/>
    </row>
    <row r="48" spans="1:11">
      <c r="B48"/>
      <c r="C48"/>
      <c r="D48"/>
    </row>
    <row r="49" spans="2:4">
      <c r="B49"/>
      <c r="C49"/>
      <c r="D49"/>
    </row>
    <row r="50" spans="2:4">
      <c r="B50"/>
      <c r="C50"/>
      <c r="D50"/>
    </row>
    <row r="51" spans="2:4">
      <c r="B51"/>
      <c r="C51"/>
      <c r="D51"/>
    </row>
    <row r="52" spans="2:4">
      <c r="B52"/>
      <c r="C52"/>
      <c r="D52"/>
    </row>
    <row r="53" spans="2:4">
      <c r="B53"/>
      <c r="C53"/>
      <c r="D53"/>
    </row>
    <row r="54" spans="2:4">
      <c r="B54"/>
      <c r="C54"/>
      <c r="D54"/>
    </row>
    <row r="55" spans="2:4">
      <c r="B55"/>
      <c r="C55"/>
      <c r="D55"/>
    </row>
    <row r="56" spans="2:4">
      <c r="B56"/>
      <c r="C56"/>
      <c r="D56"/>
    </row>
    <row r="57" spans="2:4">
      <c r="B57"/>
      <c r="C57"/>
      <c r="D57"/>
    </row>
    <row r="58" spans="2:4">
      <c r="B58"/>
      <c r="C58"/>
      <c r="D58"/>
    </row>
    <row r="59" spans="2:4">
      <c r="B59"/>
      <c r="C59"/>
      <c r="D59"/>
    </row>
    <row r="60" spans="2:4">
      <c r="B60"/>
      <c r="C60"/>
      <c r="D60"/>
    </row>
    <row r="61" spans="2:4">
      <c r="B61"/>
      <c r="C61"/>
      <c r="D61"/>
    </row>
    <row r="62" spans="2:4">
      <c r="B62"/>
      <c r="C62"/>
      <c r="D62"/>
    </row>
    <row r="63" spans="2:4">
      <c r="B63"/>
      <c r="C63"/>
      <c r="D63"/>
    </row>
    <row r="64" spans="2:4">
      <c r="B64"/>
      <c r="C64"/>
      <c r="D64"/>
    </row>
    <row r="65" spans="2:4">
      <c r="B65"/>
      <c r="C65"/>
      <c r="D65"/>
    </row>
    <row r="66" spans="2:4">
      <c r="B66"/>
      <c r="C66"/>
      <c r="D66"/>
    </row>
    <row r="67" spans="2:4">
      <c r="B67"/>
      <c r="C67"/>
      <c r="D67"/>
    </row>
    <row r="68" spans="2:4">
      <c r="B68"/>
      <c r="C68"/>
      <c r="D68"/>
    </row>
    <row r="69" spans="2:4">
      <c r="B69"/>
      <c r="C69"/>
      <c r="D69"/>
    </row>
    <row r="70" spans="2:4">
      <c r="B70"/>
      <c r="C70"/>
      <c r="D70"/>
    </row>
    <row r="71" spans="2:4">
      <c r="B71"/>
    </row>
    <row r="72" spans="2:4">
      <c r="B72"/>
    </row>
    <row r="73" spans="2:4">
      <c r="B73"/>
    </row>
    <row r="74" spans="2:4">
      <c r="B74"/>
    </row>
    <row r="75" spans="2:4">
      <c r="B75"/>
    </row>
    <row r="76" spans="2:4">
      <c r="B76"/>
    </row>
    <row r="77" spans="2:4">
      <c r="B77"/>
    </row>
    <row r="78" spans="2:4">
      <c r="B78"/>
    </row>
    <row r="79" spans="2:4">
      <c r="B79"/>
    </row>
    <row r="80" spans="2:4">
      <c r="B80"/>
    </row>
    <row r="81" spans="2:2">
      <c r="B81"/>
    </row>
    <row r="82" spans="2:2">
      <c r="B82"/>
    </row>
    <row r="83" spans="2:2">
      <c r="B83"/>
    </row>
    <row r="84" spans="2:2">
      <c r="B84"/>
    </row>
    <row r="85" spans="2:2">
      <c r="B85"/>
    </row>
    <row r="86" spans="2:2">
      <c r="B86"/>
    </row>
    <row r="87" spans="2:2">
      <c r="B87"/>
    </row>
  </sheetData>
  <mergeCells count="1">
    <mergeCell ref="L32:M32"/>
  </mergeCells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AH87"/>
  <sheetViews>
    <sheetView showGridLines="0" zoomScale="85" zoomScaleNormal="85" workbookViewId="0">
      <selection activeCell="G30" sqref="G30"/>
    </sheetView>
  </sheetViews>
  <sheetFormatPr defaultRowHeight="15"/>
  <cols>
    <col min="1" max="1" width="3.7109375" style="91" customWidth="1"/>
    <col min="2" max="2" width="33" style="91" customWidth="1"/>
    <col min="3" max="3" width="9.42578125" style="91" customWidth="1"/>
    <col min="4" max="4" width="5.42578125" style="91" customWidth="1"/>
    <col min="5" max="6" width="6.7109375" style="91" customWidth="1"/>
    <col min="7" max="9" width="3.7109375" style="91" customWidth="1"/>
    <col min="10" max="10" width="47.42578125" style="92" bestFit="1" customWidth="1"/>
    <col min="11" max="11" width="9.140625" style="93" bestFit="1" customWidth="1"/>
    <col min="12" max="12" width="15.28515625" style="93" bestFit="1" customWidth="1"/>
    <col min="13" max="13" width="9.42578125" style="93" bestFit="1" customWidth="1"/>
    <col min="14" max="14" width="15.28515625" style="93" bestFit="1" customWidth="1"/>
    <col min="15" max="15" width="2.7109375" style="91" customWidth="1"/>
    <col min="16" max="28" width="9.28515625" style="91" customWidth="1"/>
    <col min="29" max="16384" width="9.140625" style="91"/>
  </cols>
  <sheetData>
    <row r="1" spans="1:34">
      <c r="L1" s="132"/>
      <c r="M1" s="132"/>
    </row>
    <row r="2" spans="1:34" ht="24" customHeight="1">
      <c r="J2" s="133"/>
      <c r="L2" s="131"/>
      <c r="M2" s="96"/>
    </row>
    <row r="3" spans="1:34" ht="9.9499999999999993" customHeight="1">
      <c r="J3" s="94"/>
      <c r="L3" s="95"/>
      <c r="M3" s="96"/>
    </row>
    <row r="4" spans="1:34">
      <c r="A4" s="97"/>
      <c r="B4"/>
      <c r="C4"/>
      <c r="L4" s="132"/>
      <c r="M4" s="132"/>
    </row>
    <row r="5" spans="1:34">
      <c r="A5" s="97"/>
      <c r="B5"/>
      <c r="C5"/>
      <c r="J5" s="98" t="s">
        <v>114</v>
      </c>
      <c r="L5" s="91"/>
      <c r="M5" s="99"/>
    </row>
    <row r="6" spans="1:34" ht="11.25" customHeight="1">
      <c r="J6" s="92" t="s">
        <v>88</v>
      </c>
      <c r="K6" s="93" t="s">
        <v>26</v>
      </c>
      <c r="L6" s="93" t="s">
        <v>89</v>
      </c>
      <c r="M6" s="93" t="s">
        <v>90</v>
      </c>
      <c r="N6" s="93" t="s">
        <v>91</v>
      </c>
    </row>
    <row r="7" spans="1:34">
      <c r="A7" s="97"/>
      <c r="B7"/>
      <c r="C7"/>
      <c r="D7"/>
      <c r="E7" s="90"/>
      <c r="F7" s="90"/>
      <c r="J7" s="100">
        <f>C9</f>
        <v>0</v>
      </c>
      <c r="K7" s="101" t="str">
        <f>IFERROR((VLOOKUP(J7,C9:D9,2,0)),"0")</f>
        <v>0</v>
      </c>
      <c r="L7" s="102" t="e">
        <f>K7/K$32</f>
        <v>#DIV/0!</v>
      </c>
      <c r="M7" s="102" t="e">
        <f>L7</f>
        <v>#DIV/0!</v>
      </c>
      <c r="N7" s="102" t="e">
        <f>K7/N$32</f>
        <v>#DIV/0!</v>
      </c>
      <c r="P7" s="103"/>
      <c r="Q7" s="104"/>
      <c r="R7" s="104"/>
      <c r="S7" s="104"/>
      <c r="T7" s="104"/>
      <c r="U7" s="104"/>
      <c r="V7" s="104"/>
      <c r="W7" s="104"/>
      <c r="X7" s="104"/>
      <c r="Y7" s="104"/>
      <c r="Z7" s="104"/>
      <c r="AA7" s="104"/>
      <c r="AB7" s="104"/>
      <c r="AC7" s="105"/>
      <c r="AD7" s="105"/>
      <c r="AE7" s="105"/>
      <c r="AF7" s="105"/>
      <c r="AG7" s="104"/>
      <c r="AH7" s="106"/>
    </row>
    <row r="8" spans="1:34">
      <c r="A8" s="97"/>
      <c r="B8"/>
      <c r="C8"/>
      <c r="D8"/>
      <c r="E8" s="90"/>
      <c r="F8" s="90"/>
      <c r="J8" s="100">
        <f t="shared" ref="J8:J31" si="0">C10</f>
        <v>0</v>
      </c>
      <c r="K8" s="101" t="str">
        <f t="shared" ref="K8:K31" si="1">IFERROR((VLOOKUP(J8,C10:D10,2,0)),"0")</f>
        <v>0</v>
      </c>
      <c r="L8" s="102" t="e">
        <f t="shared" ref="L8:L31" si="2">K8/K$32</f>
        <v>#DIV/0!</v>
      </c>
      <c r="M8" s="102" t="e">
        <f>L8+M7</f>
        <v>#DIV/0!</v>
      </c>
      <c r="N8" s="102" t="e">
        <f t="shared" ref="N8:N31" si="3">K8/N$32</f>
        <v>#DIV/0!</v>
      </c>
      <c r="P8" s="107"/>
      <c r="Q8" s="108"/>
      <c r="R8" s="108"/>
      <c r="S8" s="108"/>
      <c r="T8" s="108"/>
      <c r="U8" s="108"/>
      <c r="V8" s="108"/>
      <c r="W8" s="108"/>
      <c r="X8" s="108"/>
      <c r="Y8" s="108"/>
      <c r="Z8" s="108"/>
      <c r="AA8" s="108"/>
      <c r="AB8" s="108"/>
      <c r="AC8" s="108"/>
      <c r="AD8" s="108"/>
      <c r="AE8" s="108"/>
      <c r="AF8" s="108"/>
      <c r="AG8" s="108"/>
      <c r="AH8" s="109"/>
    </row>
    <row r="9" spans="1:34">
      <c r="A9" s="97"/>
      <c r="B9"/>
      <c r="C9"/>
      <c r="D9" s="150"/>
      <c r="E9" s="90"/>
      <c r="F9" s="90"/>
      <c r="J9" s="100">
        <f t="shared" si="0"/>
        <v>0</v>
      </c>
      <c r="K9" s="101" t="str">
        <f t="shared" si="1"/>
        <v>0</v>
      </c>
      <c r="L9" s="102" t="e">
        <f t="shared" si="2"/>
        <v>#DIV/0!</v>
      </c>
      <c r="M9" s="102" t="e">
        <f t="shared" ref="M9:M31" si="4">L9+M8</f>
        <v>#DIV/0!</v>
      </c>
      <c r="N9" s="102" t="e">
        <f t="shared" si="3"/>
        <v>#DIV/0!</v>
      </c>
      <c r="P9" s="107"/>
      <c r="Q9" s="108"/>
      <c r="R9" s="108"/>
      <c r="S9" s="108"/>
      <c r="T9" s="108"/>
      <c r="U9" s="108"/>
      <c r="V9" s="108"/>
      <c r="W9" s="108"/>
      <c r="X9" s="108"/>
      <c r="Y9" s="108"/>
      <c r="Z9" s="108"/>
      <c r="AA9" s="108"/>
      <c r="AB9" s="108"/>
      <c r="AC9" s="108"/>
      <c r="AD9" s="108"/>
      <c r="AE9" s="108"/>
      <c r="AF9" s="108"/>
      <c r="AG9" s="108"/>
      <c r="AH9" s="109"/>
    </row>
    <row r="10" spans="1:34">
      <c r="A10" s="97"/>
      <c r="B10"/>
      <c r="C10"/>
      <c r="D10"/>
      <c r="E10" s="90"/>
      <c r="F10" s="90"/>
      <c r="J10" s="100">
        <f t="shared" si="0"/>
        <v>0</v>
      </c>
      <c r="K10" s="101" t="str">
        <f t="shared" si="1"/>
        <v>0</v>
      </c>
      <c r="L10" s="102" t="e">
        <f t="shared" si="2"/>
        <v>#DIV/0!</v>
      </c>
      <c r="M10" s="102" t="e">
        <f t="shared" si="4"/>
        <v>#DIV/0!</v>
      </c>
      <c r="N10" s="102" t="e">
        <f t="shared" si="3"/>
        <v>#DIV/0!</v>
      </c>
      <c r="P10" s="107"/>
      <c r="Q10" s="108"/>
      <c r="R10" s="108"/>
      <c r="S10" s="108"/>
      <c r="T10" s="108"/>
      <c r="U10" s="108"/>
      <c r="V10" s="108"/>
      <c r="W10" s="108"/>
      <c r="X10" s="108"/>
      <c r="Y10" s="108"/>
      <c r="Z10" s="108"/>
      <c r="AA10" s="108"/>
      <c r="AB10" s="108"/>
      <c r="AC10" s="108"/>
      <c r="AD10" s="108"/>
      <c r="AE10" s="108"/>
      <c r="AF10" s="108"/>
      <c r="AG10" s="108"/>
      <c r="AH10" s="109"/>
    </row>
    <row r="11" spans="1:34">
      <c r="A11" s="97"/>
      <c r="B11"/>
      <c r="C11"/>
      <c r="D11"/>
      <c r="E11" s="90"/>
      <c r="F11" s="90"/>
      <c r="J11" s="100">
        <f t="shared" si="0"/>
        <v>0</v>
      </c>
      <c r="K11" s="101" t="str">
        <f t="shared" si="1"/>
        <v>0</v>
      </c>
      <c r="L11" s="102" t="e">
        <f t="shared" si="2"/>
        <v>#DIV/0!</v>
      </c>
      <c r="M11" s="102" t="e">
        <f t="shared" si="4"/>
        <v>#DIV/0!</v>
      </c>
      <c r="N11" s="102" t="e">
        <f t="shared" si="3"/>
        <v>#DIV/0!</v>
      </c>
      <c r="P11" s="107"/>
      <c r="Q11" s="108"/>
      <c r="R11" s="108"/>
      <c r="S11" s="108"/>
      <c r="T11" s="108"/>
      <c r="U11" s="108"/>
      <c r="V11" s="108"/>
      <c r="W11" s="108"/>
      <c r="X11" s="108"/>
      <c r="Y11" s="108"/>
      <c r="Z11" s="108"/>
      <c r="AA11" s="108"/>
      <c r="AB11" s="108"/>
      <c r="AC11" s="108"/>
      <c r="AD11" s="108"/>
      <c r="AE11" s="108"/>
      <c r="AF11" s="108"/>
      <c r="AG11" s="108"/>
      <c r="AH11" s="109"/>
    </row>
    <row r="12" spans="1:34">
      <c r="A12" s="97"/>
      <c r="B12"/>
      <c r="C12"/>
      <c r="D12"/>
      <c r="E12" s="90"/>
      <c r="F12" s="90"/>
      <c r="J12" s="100">
        <f t="shared" si="0"/>
        <v>0</v>
      </c>
      <c r="K12" s="101" t="str">
        <f t="shared" si="1"/>
        <v>0</v>
      </c>
      <c r="L12" s="102" t="e">
        <f t="shared" si="2"/>
        <v>#DIV/0!</v>
      </c>
      <c r="M12" s="102" t="e">
        <f t="shared" si="4"/>
        <v>#DIV/0!</v>
      </c>
      <c r="N12" s="102" t="e">
        <f t="shared" si="3"/>
        <v>#DIV/0!</v>
      </c>
      <c r="P12" s="107"/>
      <c r="Q12" s="108"/>
      <c r="R12" s="108"/>
      <c r="S12" s="108"/>
      <c r="T12" s="108"/>
      <c r="U12" s="108"/>
      <c r="V12" s="108"/>
      <c r="W12" s="108"/>
      <c r="X12" s="108"/>
      <c r="Y12" s="108"/>
      <c r="Z12" s="108"/>
      <c r="AA12" s="108"/>
      <c r="AB12" s="108"/>
      <c r="AC12" s="108"/>
      <c r="AD12" s="108"/>
      <c r="AE12" s="108"/>
      <c r="AF12" s="108"/>
      <c r="AG12" s="108"/>
      <c r="AH12" s="109"/>
    </row>
    <row r="13" spans="1:34">
      <c r="A13" s="97"/>
      <c r="B13"/>
      <c r="C13"/>
      <c r="D13"/>
      <c r="E13" s="90"/>
      <c r="F13" s="90"/>
      <c r="J13" s="100">
        <f t="shared" si="0"/>
        <v>0</v>
      </c>
      <c r="K13" s="101" t="str">
        <f t="shared" si="1"/>
        <v>0</v>
      </c>
      <c r="L13" s="102" t="e">
        <f t="shared" si="2"/>
        <v>#DIV/0!</v>
      </c>
      <c r="M13" s="102" t="e">
        <f t="shared" si="4"/>
        <v>#DIV/0!</v>
      </c>
      <c r="N13" s="102" t="e">
        <f t="shared" si="3"/>
        <v>#DIV/0!</v>
      </c>
      <c r="P13" s="107"/>
      <c r="Q13" s="108"/>
      <c r="R13" s="108"/>
      <c r="S13" s="108"/>
      <c r="T13" s="108"/>
      <c r="U13" s="108"/>
      <c r="V13" s="108"/>
      <c r="W13" s="108"/>
      <c r="X13" s="108"/>
      <c r="Y13" s="108"/>
      <c r="Z13" s="108"/>
      <c r="AA13" s="108"/>
      <c r="AB13" s="108"/>
      <c r="AC13" s="108"/>
      <c r="AD13" s="108"/>
      <c r="AE13" s="108"/>
      <c r="AF13" s="108"/>
      <c r="AG13" s="108"/>
      <c r="AH13" s="109"/>
    </row>
    <row r="14" spans="1:34">
      <c r="A14" s="97"/>
      <c r="B14"/>
      <c r="C14"/>
      <c r="D14"/>
      <c r="E14" s="90"/>
      <c r="F14" s="90"/>
      <c r="J14" s="100">
        <f t="shared" si="0"/>
        <v>0</v>
      </c>
      <c r="K14" s="101" t="str">
        <f t="shared" si="1"/>
        <v>0</v>
      </c>
      <c r="L14" s="102" t="e">
        <f t="shared" si="2"/>
        <v>#DIV/0!</v>
      </c>
      <c r="M14" s="102" t="e">
        <f t="shared" si="4"/>
        <v>#DIV/0!</v>
      </c>
      <c r="N14" s="102" t="e">
        <f t="shared" si="3"/>
        <v>#DIV/0!</v>
      </c>
      <c r="P14" s="107"/>
      <c r="Q14" s="108"/>
      <c r="R14" s="108"/>
      <c r="S14" s="108"/>
      <c r="T14" s="108"/>
      <c r="U14" s="108"/>
      <c r="V14" s="108"/>
      <c r="W14" s="108"/>
      <c r="X14" s="108"/>
      <c r="Y14" s="108"/>
      <c r="Z14" s="108"/>
      <c r="AA14" s="108"/>
      <c r="AB14" s="108"/>
      <c r="AC14" s="108"/>
      <c r="AD14" s="108"/>
      <c r="AE14" s="108"/>
      <c r="AF14" s="108"/>
      <c r="AG14" s="108"/>
      <c r="AH14" s="109"/>
    </row>
    <row r="15" spans="1:34">
      <c r="A15" s="97"/>
      <c r="B15"/>
      <c r="C15"/>
      <c r="D15"/>
      <c r="E15" s="90"/>
      <c r="F15" s="90"/>
      <c r="J15" s="100">
        <f t="shared" si="0"/>
        <v>0</v>
      </c>
      <c r="K15" s="101" t="str">
        <f t="shared" si="1"/>
        <v>0</v>
      </c>
      <c r="L15" s="102" t="e">
        <f t="shared" si="2"/>
        <v>#DIV/0!</v>
      </c>
      <c r="M15" s="102" t="e">
        <f t="shared" si="4"/>
        <v>#DIV/0!</v>
      </c>
      <c r="N15" s="102" t="e">
        <f t="shared" si="3"/>
        <v>#DIV/0!</v>
      </c>
      <c r="P15" s="107"/>
      <c r="Q15" s="108"/>
      <c r="R15" s="108"/>
      <c r="S15" s="108"/>
      <c r="T15" s="108"/>
      <c r="U15" s="108"/>
      <c r="V15" s="108"/>
      <c r="W15" s="108"/>
      <c r="X15" s="108"/>
      <c r="Y15" s="108"/>
      <c r="Z15" s="108"/>
      <c r="AA15" s="108"/>
      <c r="AB15" s="108"/>
      <c r="AC15" s="108"/>
      <c r="AD15" s="108"/>
      <c r="AE15" s="108"/>
      <c r="AF15" s="108"/>
      <c r="AG15" s="108"/>
      <c r="AH15" s="109"/>
    </row>
    <row r="16" spans="1:34">
      <c r="A16" s="97"/>
      <c r="B16"/>
      <c r="C16"/>
      <c r="D16"/>
      <c r="E16" s="90"/>
      <c r="F16" s="90"/>
      <c r="J16" s="100">
        <f t="shared" si="0"/>
        <v>0</v>
      </c>
      <c r="K16" s="101" t="str">
        <f t="shared" si="1"/>
        <v>0</v>
      </c>
      <c r="L16" s="102" t="e">
        <f t="shared" si="2"/>
        <v>#DIV/0!</v>
      </c>
      <c r="M16" s="102" t="e">
        <f t="shared" si="4"/>
        <v>#DIV/0!</v>
      </c>
      <c r="N16" s="102" t="e">
        <f t="shared" si="3"/>
        <v>#DIV/0!</v>
      </c>
      <c r="P16" s="107"/>
      <c r="Q16" s="108"/>
      <c r="R16" s="108"/>
      <c r="S16" s="108"/>
      <c r="T16" s="108"/>
      <c r="U16" s="108"/>
      <c r="V16" s="108"/>
      <c r="W16" s="108"/>
      <c r="X16" s="108"/>
      <c r="Y16" s="108"/>
      <c r="Z16" s="108"/>
      <c r="AA16" s="108"/>
      <c r="AB16" s="108"/>
      <c r="AC16" s="108"/>
      <c r="AD16" s="108"/>
      <c r="AE16" s="108"/>
      <c r="AF16" s="108"/>
      <c r="AG16" s="108"/>
      <c r="AH16" s="109"/>
    </row>
    <row r="17" spans="1:34">
      <c r="A17" s="97"/>
      <c r="B17"/>
      <c r="C17"/>
      <c r="D17"/>
      <c r="E17" s="90"/>
      <c r="F17" s="90"/>
      <c r="J17" s="100">
        <f t="shared" si="0"/>
        <v>0</v>
      </c>
      <c r="K17" s="101" t="str">
        <f t="shared" si="1"/>
        <v>0</v>
      </c>
      <c r="L17" s="102" t="e">
        <f t="shared" si="2"/>
        <v>#DIV/0!</v>
      </c>
      <c r="M17" s="102" t="e">
        <f t="shared" si="4"/>
        <v>#DIV/0!</v>
      </c>
      <c r="N17" s="102" t="e">
        <f t="shared" si="3"/>
        <v>#DIV/0!</v>
      </c>
      <c r="P17" s="107"/>
      <c r="Q17" s="108"/>
      <c r="R17" s="108"/>
      <c r="S17" s="108"/>
      <c r="T17" s="108"/>
      <c r="U17" s="108"/>
      <c r="V17" s="108"/>
      <c r="W17" s="108"/>
      <c r="X17" s="108"/>
      <c r="Y17" s="108"/>
      <c r="Z17" s="108"/>
      <c r="AA17" s="108"/>
      <c r="AB17" s="108"/>
      <c r="AC17" s="108"/>
      <c r="AD17" s="108"/>
      <c r="AE17" s="108"/>
      <c r="AF17" s="108"/>
      <c r="AG17" s="108"/>
      <c r="AH17" s="109"/>
    </row>
    <row r="18" spans="1:34">
      <c r="A18" s="97"/>
      <c r="B18"/>
      <c r="C18"/>
      <c r="D18"/>
      <c r="E18" s="90"/>
      <c r="F18" s="90"/>
      <c r="J18" s="100">
        <f t="shared" si="0"/>
        <v>0</v>
      </c>
      <c r="K18" s="101" t="str">
        <f t="shared" si="1"/>
        <v>0</v>
      </c>
      <c r="L18" s="102" t="e">
        <f t="shared" si="2"/>
        <v>#DIV/0!</v>
      </c>
      <c r="M18" s="102" t="e">
        <f t="shared" si="4"/>
        <v>#DIV/0!</v>
      </c>
      <c r="N18" s="102" t="e">
        <f t="shared" si="3"/>
        <v>#DIV/0!</v>
      </c>
      <c r="P18" s="107"/>
      <c r="Q18" s="108"/>
      <c r="R18" s="108"/>
      <c r="S18" s="108"/>
      <c r="T18" s="108"/>
      <c r="U18" s="108"/>
      <c r="V18" s="108"/>
      <c r="W18" s="108"/>
      <c r="X18" s="108"/>
      <c r="Y18" s="108"/>
      <c r="Z18" s="108"/>
      <c r="AA18" s="108"/>
      <c r="AB18" s="108"/>
      <c r="AC18" s="108"/>
      <c r="AD18" s="108"/>
      <c r="AE18" s="108"/>
      <c r="AF18" s="108"/>
      <c r="AG18" s="108"/>
      <c r="AH18" s="109"/>
    </row>
    <row r="19" spans="1:34">
      <c r="A19" s="97"/>
      <c r="B19"/>
      <c r="C19"/>
      <c r="D19"/>
      <c r="E19" s="90"/>
      <c r="F19" s="90"/>
      <c r="J19" s="100">
        <f t="shared" si="0"/>
        <v>0</v>
      </c>
      <c r="K19" s="101" t="str">
        <f t="shared" si="1"/>
        <v>0</v>
      </c>
      <c r="L19" s="102" t="e">
        <f t="shared" si="2"/>
        <v>#DIV/0!</v>
      </c>
      <c r="M19" s="102" t="e">
        <f t="shared" si="4"/>
        <v>#DIV/0!</v>
      </c>
      <c r="N19" s="102" t="e">
        <f t="shared" si="3"/>
        <v>#DIV/0!</v>
      </c>
      <c r="P19" s="107"/>
      <c r="Q19" s="108"/>
      <c r="R19" s="108"/>
      <c r="S19" s="108"/>
      <c r="T19" s="108"/>
      <c r="U19" s="108"/>
      <c r="V19" s="108"/>
      <c r="W19" s="108"/>
      <c r="X19" s="108"/>
      <c r="Y19" s="108"/>
      <c r="Z19" s="108"/>
      <c r="AA19" s="108"/>
      <c r="AB19" s="108"/>
      <c r="AC19" s="108"/>
      <c r="AD19" s="108"/>
      <c r="AE19" s="108"/>
      <c r="AF19" s="108"/>
      <c r="AG19" s="108"/>
      <c r="AH19" s="109"/>
    </row>
    <row r="20" spans="1:34">
      <c r="A20" s="97"/>
      <c r="B20"/>
      <c r="C20"/>
      <c r="D20"/>
      <c r="E20" s="90"/>
      <c r="F20" s="90"/>
      <c r="J20" s="100">
        <f t="shared" si="0"/>
        <v>0</v>
      </c>
      <c r="K20" s="101" t="str">
        <f t="shared" si="1"/>
        <v>0</v>
      </c>
      <c r="L20" s="102" t="e">
        <f t="shared" si="2"/>
        <v>#DIV/0!</v>
      </c>
      <c r="M20" s="102" t="e">
        <f t="shared" si="4"/>
        <v>#DIV/0!</v>
      </c>
      <c r="N20" s="102" t="e">
        <f t="shared" si="3"/>
        <v>#DIV/0!</v>
      </c>
      <c r="P20" s="107"/>
      <c r="Q20" s="108"/>
      <c r="R20" s="108"/>
      <c r="S20" s="108"/>
      <c r="T20" s="108"/>
      <c r="U20" s="108"/>
      <c r="V20" s="108"/>
      <c r="W20" s="108"/>
      <c r="X20" s="108"/>
      <c r="Y20" s="108"/>
      <c r="Z20" s="108"/>
      <c r="AA20" s="108"/>
      <c r="AB20" s="108"/>
      <c r="AC20" s="108"/>
      <c r="AD20" s="108"/>
      <c r="AE20" s="108"/>
      <c r="AF20" s="108"/>
      <c r="AG20" s="108"/>
      <c r="AH20" s="109"/>
    </row>
    <row r="21" spans="1:34">
      <c r="A21" s="97"/>
      <c r="B21"/>
      <c r="C21"/>
      <c r="D21"/>
      <c r="E21" s="90"/>
      <c r="F21" s="90"/>
      <c r="J21" s="100">
        <f t="shared" si="0"/>
        <v>0</v>
      </c>
      <c r="K21" s="101" t="str">
        <f t="shared" si="1"/>
        <v>0</v>
      </c>
      <c r="L21" s="102" t="e">
        <f t="shared" si="2"/>
        <v>#DIV/0!</v>
      </c>
      <c r="M21" s="102" t="e">
        <f t="shared" si="4"/>
        <v>#DIV/0!</v>
      </c>
      <c r="N21" s="102" t="e">
        <f t="shared" si="3"/>
        <v>#DIV/0!</v>
      </c>
      <c r="P21" s="107"/>
      <c r="Q21" s="108"/>
      <c r="R21" s="108"/>
      <c r="S21" s="108"/>
      <c r="T21" s="108"/>
      <c r="U21" s="108"/>
      <c r="V21" s="108"/>
      <c r="W21" s="108"/>
      <c r="X21" s="108"/>
      <c r="Y21" s="108"/>
      <c r="Z21" s="108"/>
      <c r="AA21" s="108"/>
      <c r="AB21" s="108"/>
      <c r="AC21" s="108"/>
      <c r="AD21" s="108"/>
      <c r="AE21" s="108"/>
      <c r="AF21" s="108"/>
      <c r="AG21" s="108"/>
      <c r="AH21" s="109"/>
    </row>
    <row r="22" spans="1:34">
      <c r="A22" s="97"/>
      <c r="B22"/>
      <c r="C22"/>
      <c r="D22"/>
      <c r="E22" s="90"/>
      <c r="F22" s="90"/>
      <c r="J22" s="100">
        <f t="shared" si="0"/>
        <v>0</v>
      </c>
      <c r="K22" s="101" t="str">
        <f t="shared" si="1"/>
        <v>0</v>
      </c>
      <c r="L22" s="102" t="e">
        <f t="shared" si="2"/>
        <v>#DIV/0!</v>
      </c>
      <c r="M22" s="102" t="e">
        <f t="shared" si="4"/>
        <v>#DIV/0!</v>
      </c>
      <c r="N22" s="102" t="e">
        <f t="shared" si="3"/>
        <v>#DIV/0!</v>
      </c>
      <c r="P22" s="107"/>
      <c r="Q22" s="108"/>
      <c r="R22" s="108"/>
      <c r="S22" s="108"/>
      <c r="T22" s="108"/>
      <c r="U22" s="108"/>
      <c r="V22" s="108"/>
      <c r="W22" s="108"/>
      <c r="X22" s="108"/>
      <c r="Y22" s="108"/>
      <c r="Z22" s="108"/>
      <c r="AA22" s="108"/>
      <c r="AB22" s="108"/>
      <c r="AC22" s="108"/>
      <c r="AD22" s="108"/>
      <c r="AE22" s="108"/>
      <c r="AF22" s="108"/>
      <c r="AG22" s="108"/>
      <c r="AH22" s="109"/>
    </row>
    <row r="23" spans="1:34">
      <c r="A23" s="97"/>
      <c r="B23"/>
      <c r="C23"/>
      <c r="D23"/>
      <c r="E23" s="90"/>
      <c r="F23" s="90"/>
      <c r="J23" s="100">
        <f t="shared" si="0"/>
        <v>0</v>
      </c>
      <c r="K23" s="101" t="str">
        <f t="shared" si="1"/>
        <v>0</v>
      </c>
      <c r="L23" s="102" t="e">
        <f t="shared" si="2"/>
        <v>#DIV/0!</v>
      </c>
      <c r="M23" s="102" t="e">
        <f t="shared" si="4"/>
        <v>#DIV/0!</v>
      </c>
      <c r="N23" s="102" t="e">
        <f t="shared" si="3"/>
        <v>#DIV/0!</v>
      </c>
      <c r="P23" s="107"/>
      <c r="Q23" s="108"/>
      <c r="R23" s="108"/>
      <c r="S23" s="108"/>
      <c r="T23" s="108"/>
      <c r="U23" s="108"/>
      <c r="V23" s="108"/>
      <c r="W23" s="108"/>
      <c r="X23" s="108"/>
      <c r="Y23" s="108"/>
      <c r="Z23" s="108"/>
      <c r="AA23" s="108"/>
      <c r="AB23" s="108"/>
      <c r="AC23" s="108"/>
      <c r="AD23" s="108"/>
      <c r="AE23" s="108"/>
      <c r="AF23" s="108"/>
      <c r="AG23" s="108"/>
      <c r="AH23" s="109"/>
    </row>
    <row r="24" spans="1:34">
      <c r="A24" s="97"/>
      <c r="B24"/>
      <c r="C24"/>
      <c r="D24"/>
      <c r="E24" s="90"/>
      <c r="F24" s="90"/>
      <c r="J24" s="100">
        <f t="shared" si="0"/>
        <v>0</v>
      </c>
      <c r="K24" s="101" t="str">
        <f t="shared" si="1"/>
        <v>0</v>
      </c>
      <c r="L24" s="102" t="e">
        <f t="shared" si="2"/>
        <v>#DIV/0!</v>
      </c>
      <c r="M24" s="102" t="e">
        <f t="shared" si="4"/>
        <v>#DIV/0!</v>
      </c>
      <c r="N24" s="102" t="e">
        <f t="shared" si="3"/>
        <v>#DIV/0!</v>
      </c>
      <c r="P24" s="107"/>
      <c r="Q24" s="108"/>
      <c r="R24" s="108"/>
      <c r="S24" s="108"/>
      <c r="T24" s="108"/>
      <c r="U24" s="108"/>
      <c r="V24" s="108"/>
      <c r="W24" s="108"/>
      <c r="X24" s="108"/>
      <c r="Y24" s="108"/>
      <c r="Z24" s="108"/>
      <c r="AA24" s="108"/>
      <c r="AB24" s="108"/>
      <c r="AC24" s="108"/>
      <c r="AD24" s="108"/>
      <c r="AE24" s="108"/>
      <c r="AF24" s="108"/>
      <c r="AG24" s="108"/>
      <c r="AH24" s="109"/>
    </row>
    <row r="25" spans="1:34">
      <c r="A25" s="97"/>
      <c r="B25"/>
      <c r="C25"/>
      <c r="D25"/>
      <c r="E25" s="90"/>
      <c r="F25" s="90"/>
      <c r="J25" s="100">
        <f t="shared" si="0"/>
        <v>0</v>
      </c>
      <c r="K25" s="101" t="str">
        <f t="shared" si="1"/>
        <v>0</v>
      </c>
      <c r="L25" s="102" t="e">
        <f t="shared" si="2"/>
        <v>#DIV/0!</v>
      </c>
      <c r="M25" s="102" t="e">
        <f t="shared" si="4"/>
        <v>#DIV/0!</v>
      </c>
      <c r="N25" s="102" t="e">
        <f t="shared" si="3"/>
        <v>#DIV/0!</v>
      </c>
      <c r="P25" s="107"/>
      <c r="Q25" s="108"/>
      <c r="R25" s="108"/>
      <c r="S25" s="108"/>
      <c r="T25" s="108"/>
      <c r="U25" s="108"/>
      <c r="V25" s="108"/>
      <c r="W25" s="108"/>
      <c r="X25" s="108"/>
      <c r="Y25" s="108"/>
      <c r="Z25" s="108"/>
      <c r="AA25" s="108"/>
      <c r="AB25" s="108"/>
      <c r="AC25" s="108"/>
      <c r="AD25" s="108"/>
      <c r="AE25" s="108"/>
      <c r="AF25" s="108"/>
      <c r="AG25" s="108"/>
      <c r="AH25" s="109"/>
    </row>
    <row r="26" spans="1:34">
      <c r="A26" s="97"/>
      <c r="B26"/>
      <c r="C26"/>
      <c r="D26"/>
      <c r="E26" s="90"/>
      <c r="F26" s="90"/>
      <c r="J26" s="100">
        <f t="shared" si="0"/>
        <v>0</v>
      </c>
      <c r="K26" s="101" t="str">
        <f t="shared" si="1"/>
        <v>0</v>
      </c>
      <c r="L26" s="102" t="e">
        <f t="shared" si="2"/>
        <v>#DIV/0!</v>
      </c>
      <c r="M26" s="102" t="e">
        <f t="shared" si="4"/>
        <v>#DIV/0!</v>
      </c>
      <c r="N26" s="102" t="e">
        <f t="shared" si="3"/>
        <v>#DIV/0!</v>
      </c>
      <c r="P26" s="110"/>
      <c r="Q26" s="111"/>
      <c r="R26" s="111"/>
      <c r="S26" s="111"/>
      <c r="T26" s="111"/>
      <c r="U26" s="111"/>
      <c r="V26" s="111"/>
      <c r="W26" s="111"/>
      <c r="X26" s="111"/>
      <c r="Y26" s="111"/>
      <c r="Z26" s="111"/>
      <c r="AA26" s="111"/>
      <c r="AB26" s="111"/>
      <c r="AC26" s="111"/>
      <c r="AD26" s="111"/>
      <c r="AE26" s="111"/>
      <c r="AF26" s="111"/>
      <c r="AG26" s="111"/>
      <c r="AH26" s="112"/>
    </row>
    <row r="27" spans="1:34">
      <c r="A27" s="97"/>
      <c r="B27"/>
      <c r="C27"/>
      <c r="D27"/>
      <c r="E27" s="90"/>
      <c r="F27" s="90"/>
      <c r="J27" s="100">
        <f t="shared" si="0"/>
        <v>0</v>
      </c>
      <c r="K27" s="101" t="str">
        <f t="shared" si="1"/>
        <v>0</v>
      </c>
      <c r="L27" s="102" t="e">
        <f t="shared" si="2"/>
        <v>#DIV/0!</v>
      </c>
      <c r="M27" s="102" t="e">
        <f t="shared" si="4"/>
        <v>#DIV/0!</v>
      </c>
      <c r="N27" s="102" t="e">
        <f t="shared" si="3"/>
        <v>#DIV/0!</v>
      </c>
    </row>
    <row r="28" spans="1:34">
      <c r="A28" s="97"/>
      <c r="B28"/>
      <c r="C28"/>
      <c r="D28"/>
      <c r="E28" s="90"/>
      <c r="F28" s="90"/>
      <c r="J28" s="100">
        <f t="shared" si="0"/>
        <v>0</v>
      </c>
      <c r="K28" s="101" t="str">
        <f t="shared" si="1"/>
        <v>0</v>
      </c>
      <c r="L28" s="102" t="e">
        <f t="shared" si="2"/>
        <v>#DIV/0!</v>
      </c>
      <c r="M28" s="102" t="e">
        <f t="shared" si="4"/>
        <v>#DIV/0!</v>
      </c>
      <c r="N28" s="102" t="e">
        <f t="shared" si="3"/>
        <v>#DIV/0!</v>
      </c>
    </row>
    <row r="29" spans="1:34">
      <c r="A29" s="97"/>
      <c r="B29"/>
      <c r="C29"/>
      <c r="D29"/>
      <c r="E29" s="90"/>
      <c r="F29" s="90"/>
      <c r="J29" s="100">
        <f t="shared" si="0"/>
        <v>0</v>
      </c>
      <c r="K29" s="101" t="str">
        <f t="shared" si="1"/>
        <v>0</v>
      </c>
      <c r="L29" s="102" t="e">
        <f t="shared" si="2"/>
        <v>#DIV/0!</v>
      </c>
      <c r="M29" s="102" t="e">
        <f t="shared" si="4"/>
        <v>#DIV/0!</v>
      </c>
      <c r="N29" s="102" t="e">
        <f t="shared" si="3"/>
        <v>#DIV/0!</v>
      </c>
    </row>
    <row r="30" spans="1:34">
      <c r="A30" s="97"/>
      <c r="B30"/>
      <c r="C30"/>
      <c r="D30"/>
      <c r="E30" s="90"/>
      <c r="F30" s="90"/>
      <c r="J30" s="100">
        <f t="shared" si="0"/>
        <v>0</v>
      </c>
      <c r="K30" s="101" t="str">
        <f t="shared" si="1"/>
        <v>0</v>
      </c>
      <c r="L30" s="102" t="e">
        <f t="shared" si="2"/>
        <v>#DIV/0!</v>
      </c>
      <c r="M30" s="102" t="e">
        <f t="shared" si="4"/>
        <v>#DIV/0!</v>
      </c>
      <c r="N30" s="102" t="e">
        <f t="shared" si="3"/>
        <v>#DIV/0!</v>
      </c>
    </row>
    <row r="31" spans="1:34">
      <c r="A31" s="97"/>
      <c r="B31"/>
      <c r="C31"/>
      <c r="D31"/>
      <c r="E31" s="90"/>
      <c r="F31" s="90"/>
      <c r="J31" s="100">
        <f t="shared" si="0"/>
        <v>0</v>
      </c>
      <c r="K31" s="101" t="str">
        <f t="shared" si="1"/>
        <v>0</v>
      </c>
      <c r="L31" s="102" t="e">
        <f t="shared" si="2"/>
        <v>#DIV/0!</v>
      </c>
      <c r="M31" s="102" t="e">
        <f t="shared" si="4"/>
        <v>#DIV/0!</v>
      </c>
      <c r="N31" s="102" t="e">
        <f t="shared" si="3"/>
        <v>#DIV/0!</v>
      </c>
    </row>
    <row r="32" spans="1:34">
      <c r="A32" s="97"/>
      <c r="B32"/>
      <c r="C32"/>
      <c r="D32"/>
      <c r="E32" s="90"/>
      <c r="F32" s="90"/>
      <c r="K32" s="93">
        <f>SUM(K7:K31)</f>
        <v>0</v>
      </c>
      <c r="L32" s="679"/>
      <c r="M32" s="679"/>
      <c r="N32" s="93">
        <f>'DATA SUMMARY'!E106</f>
        <v>0</v>
      </c>
    </row>
    <row r="33" spans="1:11">
      <c r="A33" s="97"/>
      <c r="B33"/>
      <c r="C33"/>
      <c r="D33"/>
      <c r="E33" s="90"/>
      <c r="F33" s="90"/>
      <c r="K33" s="93">
        <f>K32/5</f>
        <v>0</v>
      </c>
    </row>
    <row r="34" spans="1:11">
      <c r="A34" s="97"/>
      <c r="B34"/>
      <c r="C34"/>
      <c r="D34"/>
    </row>
    <row r="35" spans="1:11">
      <c r="A35" s="97"/>
      <c r="B35"/>
      <c r="C35"/>
      <c r="D35"/>
    </row>
    <row r="36" spans="1:11">
      <c r="A36" s="97"/>
      <c r="B36"/>
      <c r="C36"/>
      <c r="D36"/>
    </row>
    <row r="37" spans="1:11">
      <c r="A37" s="97"/>
      <c r="B37"/>
      <c r="C37"/>
      <c r="D37"/>
    </row>
    <row r="38" spans="1:11">
      <c r="B38"/>
      <c r="C38"/>
      <c r="D38"/>
    </row>
    <row r="39" spans="1:11">
      <c r="B39"/>
      <c r="C39"/>
      <c r="D39"/>
    </row>
    <row r="40" spans="1:11">
      <c r="B40"/>
      <c r="C40"/>
      <c r="D40"/>
    </row>
    <row r="41" spans="1:11">
      <c r="B41"/>
      <c r="C41"/>
      <c r="D41"/>
    </row>
    <row r="42" spans="1:11">
      <c r="B42"/>
      <c r="C42"/>
      <c r="D42"/>
    </row>
    <row r="43" spans="1:11">
      <c r="B43"/>
      <c r="C43"/>
      <c r="D43"/>
    </row>
    <row r="44" spans="1:11">
      <c r="B44"/>
      <c r="C44"/>
      <c r="D44"/>
    </row>
    <row r="45" spans="1:11">
      <c r="B45"/>
      <c r="C45"/>
      <c r="D45"/>
    </row>
    <row r="46" spans="1:11">
      <c r="B46"/>
      <c r="C46"/>
      <c r="D46"/>
    </row>
    <row r="47" spans="1:11">
      <c r="B47"/>
      <c r="C47"/>
      <c r="D47"/>
    </row>
    <row r="48" spans="1:11">
      <c r="B48"/>
      <c r="C48"/>
      <c r="D48"/>
    </row>
    <row r="49" spans="2:4">
      <c r="B49"/>
      <c r="C49"/>
      <c r="D49"/>
    </row>
    <row r="50" spans="2:4">
      <c r="B50"/>
      <c r="C50"/>
      <c r="D50"/>
    </row>
    <row r="51" spans="2:4">
      <c r="B51"/>
      <c r="C51"/>
      <c r="D51"/>
    </row>
    <row r="52" spans="2:4">
      <c r="B52"/>
      <c r="C52"/>
      <c r="D52"/>
    </row>
    <row r="53" spans="2:4">
      <c r="B53"/>
      <c r="C53"/>
      <c r="D53"/>
    </row>
    <row r="54" spans="2:4">
      <c r="B54"/>
      <c r="C54"/>
      <c r="D54"/>
    </row>
    <row r="55" spans="2:4">
      <c r="B55"/>
      <c r="C55"/>
      <c r="D55"/>
    </row>
    <row r="56" spans="2:4">
      <c r="B56"/>
      <c r="C56"/>
      <c r="D56"/>
    </row>
    <row r="57" spans="2:4">
      <c r="B57"/>
      <c r="C57"/>
      <c r="D57"/>
    </row>
    <row r="58" spans="2:4">
      <c r="B58"/>
      <c r="C58"/>
      <c r="D58"/>
    </row>
    <row r="59" spans="2:4">
      <c r="B59"/>
      <c r="C59"/>
      <c r="D59"/>
    </row>
    <row r="60" spans="2:4">
      <c r="B60"/>
      <c r="C60"/>
      <c r="D60"/>
    </row>
    <row r="61" spans="2:4">
      <c r="B61"/>
      <c r="C61"/>
      <c r="D61"/>
    </row>
    <row r="62" spans="2:4">
      <c r="B62"/>
      <c r="C62"/>
      <c r="D62"/>
    </row>
    <row r="63" spans="2:4">
      <c r="B63"/>
      <c r="C63"/>
      <c r="D63"/>
    </row>
    <row r="64" spans="2:4">
      <c r="B64"/>
      <c r="C64"/>
      <c r="D64"/>
    </row>
    <row r="65" spans="2:4">
      <c r="B65"/>
      <c r="C65"/>
      <c r="D65"/>
    </row>
    <row r="66" spans="2:4">
      <c r="B66"/>
      <c r="C66"/>
      <c r="D66"/>
    </row>
    <row r="67" spans="2:4">
      <c r="B67"/>
      <c r="C67"/>
      <c r="D67"/>
    </row>
    <row r="68" spans="2:4">
      <c r="B68"/>
      <c r="C68"/>
      <c r="D68"/>
    </row>
    <row r="69" spans="2:4">
      <c r="B69"/>
      <c r="C69"/>
      <c r="D69"/>
    </row>
    <row r="70" spans="2:4">
      <c r="B70"/>
      <c r="C70"/>
      <c r="D70"/>
    </row>
    <row r="71" spans="2:4">
      <c r="B71"/>
    </row>
    <row r="72" spans="2:4">
      <c r="B72"/>
    </row>
    <row r="73" spans="2:4">
      <c r="B73"/>
    </row>
    <row r="74" spans="2:4">
      <c r="B74"/>
    </row>
    <row r="75" spans="2:4">
      <c r="B75"/>
    </row>
    <row r="76" spans="2:4">
      <c r="B76"/>
    </row>
    <row r="77" spans="2:4">
      <c r="B77"/>
    </row>
    <row r="78" spans="2:4">
      <c r="B78"/>
    </row>
    <row r="79" spans="2:4">
      <c r="B79"/>
    </row>
    <row r="80" spans="2:4">
      <c r="B80"/>
    </row>
    <row r="81" spans="2:2">
      <c r="B81"/>
    </row>
    <row r="82" spans="2:2">
      <c r="B82"/>
    </row>
    <row r="83" spans="2:2">
      <c r="B83"/>
    </row>
    <row r="84" spans="2:2">
      <c r="B84"/>
    </row>
    <row r="85" spans="2:2">
      <c r="B85"/>
    </row>
    <row r="86" spans="2:2">
      <c r="B86"/>
    </row>
    <row r="87" spans="2:2">
      <c r="B87"/>
    </row>
  </sheetData>
  <mergeCells count="1">
    <mergeCell ref="L32:M32"/>
  </mergeCells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AH87"/>
  <sheetViews>
    <sheetView showGridLines="0" zoomScale="85" zoomScaleNormal="85" workbookViewId="0">
      <selection activeCell="C5" sqref="C5"/>
    </sheetView>
  </sheetViews>
  <sheetFormatPr defaultRowHeight="15"/>
  <cols>
    <col min="1" max="1" width="3.7109375" style="91" customWidth="1"/>
    <col min="2" max="2" width="33" style="91" customWidth="1"/>
    <col min="3" max="3" width="19" style="91" customWidth="1"/>
    <col min="4" max="6" width="5.42578125" style="91" customWidth="1"/>
    <col min="7" max="9" width="3.7109375" style="91" customWidth="1"/>
    <col min="10" max="10" width="47.42578125" style="92" bestFit="1" customWidth="1"/>
    <col min="11" max="11" width="9.140625" style="93" bestFit="1" customWidth="1"/>
    <col min="12" max="12" width="15.28515625" style="93" bestFit="1" customWidth="1"/>
    <col min="13" max="13" width="9.42578125" style="93" bestFit="1" customWidth="1"/>
    <col min="14" max="14" width="15.28515625" style="93" bestFit="1" customWidth="1"/>
    <col min="15" max="15" width="2.7109375" style="91" customWidth="1"/>
    <col min="16" max="28" width="9.28515625" style="91" customWidth="1"/>
    <col min="29" max="16384" width="9.140625" style="91"/>
  </cols>
  <sheetData>
    <row r="1" spans="1:34">
      <c r="L1" s="132"/>
      <c r="M1" s="132"/>
    </row>
    <row r="2" spans="1:34" ht="24" customHeight="1">
      <c r="J2" s="133"/>
      <c r="L2" s="131"/>
      <c r="M2" s="96"/>
    </row>
    <row r="3" spans="1:34" ht="9.9499999999999993" customHeight="1">
      <c r="J3" s="94"/>
      <c r="L3" s="95"/>
      <c r="M3" s="96"/>
    </row>
    <row r="4" spans="1:34">
      <c r="A4" s="97"/>
      <c r="B4"/>
      <c r="C4"/>
      <c r="L4" s="132"/>
      <c r="M4" s="132"/>
    </row>
    <row r="5" spans="1:34">
      <c r="A5" s="97"/>
      <c r="B5" s="251" t="s">
        <v>28</v>
      </c>
      <c r="C5" s="252" t="s">
        <v>236</v>
      </c>
      <c r="D5" s="249"/>
      <c r="J5" s="98" t="s">
        <v>83</v>
      </c>
      <c r="L5" s="91"/>
      <c r="M5" s="99"/>
    </row>
    <row r="6" spans="1:34" ht="11.25" customHeight="1">
      <c r="B6" s="251" t="s">
        <v>141</v>
      </c>
      <c r="C6" s="252" t="s">
        <v>236</v>
      </c>
      <c r="D6" s="249"/>
      <c r="J6" s="92" t="s">
        <v>88</v>
      </c>
      <c r="K6" s="93" t="s">
        <v>26</v>
      </c>
      <c r="L6" s="93" t="s">
        <v>89</v>
      </c>
      <c r="M6" s="93" t="s">
        <v>90</v>
      </c>
      <c r="N6" s="93" t="s">
        <v>91</v>
      </c>
    </row>
    <row r="7" spans="1:34">
      <c r="A7" s="97"/>
      <c r="B7" s="250"/>
      <c r="C7" s="252"/>
      <c r="D7" s="250"/>
      <c r="E7" s="90"/>
      <c r="F7" s="90"/>
      <c r="J7" s="100">
        <f>C10</f>
        <v>0</v>
      </c>
      <c r="K7" s="101" t="str">
        <f>IFERROR((VLOOKUP(J7,C10:D10,2,0)),"0")</f>
        <v>0</v>
      </c>
      <c r="L7" s="102" t="e">
        <f>K7/K$32</f>
        <v>#DIV/0!</v>
      </c>
      <c r="M7" s="102" t="e">
        <f>L7</f>
        <v>#DIV/0!</v>
      </c>
      <c r="N7" s="102" t="e">
        <f>K7/N$32</f>
        <v>#DIV/0!</v>
      </c>
      <c r="P7" s="103"/>
      <c r="Q7" s="104"/>
      <c r="R7" s="104"/>
      <c r="S7" s="104"/>
      <c r="T7" s="104"/>
      <c r="U7" s="104"/>
      <c r="V7" s="104"/>
      <c r="W7" s="104"/>
      <c r="X7" s="104"/>
      <c r="Y7" s="104"/>
      <c r="Z7" s="104"/>
      <c r="AA7" s="104"/>
      <c r="AB7" s="104"/>
      <c r="AC7" s="105"/>
      <c r="AD7" s="105"/>
      <c r="AE7" s="105"/>
      <c r="AF7" s="105"/>
      <c r="AG7" s="104"/>
      <c r="AH7" s="106"/>
    </row>
    <row r="8" spans="1:34">
      <c r="A8" s="97"/>
      <c r="B8" s="251" t="s">
        <v>167</v>
      </c>
      <c r="C8" s="250"/>
      <c r="D8"/>
      <c r="E8"/>
      <c r="F8"/>
      <c r="J8" s="100">
        <f t="shared" ref="J8:J12" si="0">C11</f>
        <v>0</v>
      </c>
      <c r="K8" s="101" t="str">
        <f t="shared" ref="K8:K31" si="1">IFERROR((VLOOKUP(J8,C10:D10,2,0)),"0")</f>
        <v>0</v>
      </c>
      <c r="L8" s="102" t="e">
        <f t="shared" ref="L8:L31" si="2">K8/K$32</f>
        <v>#DIV/0!</v>
      </c>
      <c r="M8" s="102" t="e">
        <f>L8+M7</f>
        <v>#DIV/0!</v>
      </c>
      <c r="N8" s="102" t="e">
        <f t="shared" ref="N8:N31" si="3">K8/N$32</f>
        <v>#DIV/0!</v>
      </c>
      <c r="P8" s="107"/>
      <c r="Q8" s="108"/>
      <c r="R8" s="108"/>
      <c r="S8" s="108"/>
      <c r="T8" s="108"/>
      <c r="U8" s="108"/>
      <c r="V8" s="108"/>
      <c r="W8" s="108"/>
      <c r="X8" s="108"/>
      <c r="Y8" s="108"/>
      <c r="Z8" s="108"/>
      <c r="AA8" s="108"/>
      <c r="AB8" s="108"/>
      <c r="AC8" s="108"/>
      <c r="AD8" s="108"/>
      <c r="AE8" s="108"/>
      <c r="AF8" s="108"/>
      <c r="AG8" s="108"/>
      <c r="AH8" s="109"/>
    </row>
    <row r="9" spans="1:34">
      <c r="A9" s="97"/>
      <c r="B9" s="251" t="s">
        <v>18</v>
      </c>
      <c r="C9" s="253" t="s">
        <v>85</v>
      </c>
      <c r="D9" t="s">
        <v>168</v>
      </c>
      <c r="E9"/>
      <c r="F9"/>
      <c r="J9" s="100">
        <f t="shared" si="0"/>
        <v>0</v>
      </c>
      <c r="K9" s="101" t="str">
        <f t="shared" si="1"/>
        <v>0</v>
      </c>
      <c r="L9" s="102" t="e">
        <f t="shared" si="2"/>
        <v>#DIV/0!</v>
      </c>
      <c r="M9" s="102" t="e">
        <f t="shared" ref="M9:M31" si="4">L9+M8</f>
        <v>#DIV/0!</v>
      </c>
      <c r="N9" s="102" t="e">
        <f t="shared" si="3"/>
        <v>#DIV/0!</v>
      </c>
      <c r="P9" s="107"/>
      <c r="Q9" s="108"/>
      <c r="R9" s="108"/>
      <c r="S9" s="108"/>
      <c r="T9" s="108"/>
      <c r="U9" s="108"/>
      <c r="V9" s="108"/>
      <c r="W9" s="108"/>
      <c r="X9" s="108"/>
      <c r="Y9" s="108"/>
      <c r="Z9" s="108"/>
      <c r="AA9" s="108"/>
      <c r="AB9" s="108"/>
      <c r="AC9" s="108"/>
      <c r="AD9" s="108"/>
      <c r="AE9" s="108"/>
      <c r="AF9" s="108"/>
      <c r="AG9" s="108"/>
      <c r="AH9" s="109"/>
    </row>
    <row r="10" spans="1:34">
      <c r="A10" s="97"/>
      <c r="B10" s="252" t="s">
        <v>166</v>
      </c>
      <c r="C10" s="252"/>
      <c r="D10" s="150"/>
      <c r="E10"/>
      <c r="F10"/>
      <c r="J10" s="100">
        <f t="shared" si="0"/>
        <v>0</v>
      </c>
      <c r="K10" s="101" t="str">
        <f t="shared" si="1"/>
        <v>0</v>
      </c>
      <c r="L10" s="102" t="e">
        <f t="shared" si="2"/>
        <v>#DIV/0!</v>
      </c>
      <c r="M10" s="102" t="e">
        <f t="shared" si="4"/>
        <v>#DIV/0!</v>
      </c>
      <c r="N10" s="102" t="e">
        <f t="shared" si="3"/>
        <v>#DIV/0!</v>
      </c>
      <c r="P10" s="107"/>
      <c r="Q10" s="108"/>
      <c r="R10" s="108"/>
      <c r="S10" s="108"/>
      <c r="T10" s="108"/>
      <c r="U10" s="108"/>
      <c r="V10" s="108"/>
      <c r="W10" s="108"/>
      <c r="X10" s="108"/>
      <c r="Y10" s="108"/>
      <c r="Z10" s="108"/>
      <c r="AA10" s="108"/>
      <c r="AB10" s="108"/>
      <c r="AC10" s="108"/>
      <c r="AD10" s="108"/>
      <c r="AE10" s="108"/>
      <c r="AF10" s="108"/>
      <c r="AG10" s="108"/>
      <c r="AH10" s="109"/>
    </row>
    <row r="11" spans="1:34">
      <c r="A11" s="97"/>
      <c r="B11"/>
      <c r="C11"/>
      <c r="D11"/>
      <c r="E11"/>
      <c r="F11"/>
      <c r="J11" s="100">
        <f t="shared" si="0"/>
        <v>0</v>
      </c>
      <c r="K11" s="101" t="str">
        <f t="shared" si="1"/>
        <v>0</v>
      </c>
      <c r="L11" s="102" t="e">
        <f t="shared" si="2"/>
        <v>#DIV/0!</v>
      </c>
      <c r="M11" s="102" t="e">
        <f t="shared" si="4"/>
        <v>#DIV/0!</v>
      </c>
      <c r="N11" s="102" t="e">
        <f t="shared" si="3"/>
        <v>#DIV/0!</v>
      </c>
      <c r="P11" s="107"/>
      <c r="Q11" s="108"/>
      <c r="R11" s="108"/>
      <c r="S11" s="108"/>
      <c r="T11" s="108"/>
      <c r="U11" s="108"/>
      <c r="V11" s="108"/>
      <c r="W11" s="108"/>
      <c r="X11" s="108"/>
      <c r="Y11" s="108"/>
      <c r="Z11" s="108"/>
      <c r="AA11" s="108"/>
      <c r="AB11" s="108"/>
      <c r="AC11" s="108"/>
      <c r="AD11" s="108"/>
      <c r="AE11" s="108"/>
      <c r="AF11" s="108"/>
      <c r="AG11" s="108"/>
      <c r="AH11" s="109"/>
    </row>
    <row r="12" spans="1:34">
      <c r="A12" s="97"/>
      <c r="B12" s="90"/>
      <c r="C12" s="90"/>
      <c r="D12" s="90"/>
      <c r="E12" s="90"/>
      <c r="F12" s="90"/>
      <c r="J12" s="100">
        <f t="shared" si="0"/>
        <v>0</v>
      </c>
      <c r="K12" s="101" t="str">
        <f t="shared" si="1"/>
        <v>0</v>
      </c>
      <c r="L12" s="102" t="e">
        <f t="shared" si="2"/>
        <v>#DIV/0!</v>
      </c>
      <c r="M12" s="102" t="e">
        <f t="shared" si="4"/>
        <v>#DIV/0!</v>
      </c>
      <c r="N12" s="102" t="e">
        <f t="shared" si="3"/>
        <v>#DIV/0!</v>
      </c>
      <c r="P12" s="107"/>
      <c r="Q12" s="108"/>
      <c r="R12" s="108"/>
      <c r="S12" s="108"/>
      <c r="T12" s="108"/>
      <c r="U12" s="108"/>
      <c r="V12" s="108"/>
      <c r="W12" s="108"/>
      <c r="X12" s="108"/>
      <c r="Y12" s="108"/>
      <c r="Z12" s="108"/>
      <c r="AA12" s="108"/>
      <c r="AB12" s="108"/>
      <c r="AC12" s="108"/>
      <c r="AD12" s="108"/>
      <c r="AE12" s="108"/>
      <c r="AF12" s="108"/>
      <c r="AG12" s="108"/>
      <c r="AH12" s="109"/>
    </row>
    <row r="13" spans="1:34">
      <c r="A13" s="97"/>
      <c r="B13" s="90"/>
      <c r="C13" s="90"/>
      <c r="D13" s="90"/>
      <c r="E13" s="90"/>
      <c r="F13" s="90"/>
      <c r="J13" s="100">
        <f t="shared" ref="J13:J31" si="5">C15</f>
        <v>0</v>
      </c>
      <c r="K13" s="101" t="str">
        <f t="shared" si="1"/>
        <v>0</v>
      </c>
      <c r="L13" s="102" t="e">
        <f t="shared" si="2"/>
        <v>#DIV/0!</v>
      </c>
      <c r="M13" s="102" t="e">
        <f t="shared" si="4"/>
        <v>#DIV/0!</v>
      </c>
      <c r="N13" s="102" t="e">
        <f t="shared" si="3"/>
        <v>#DIV/0!</v>
      </c>
      <c r="P13" s="107"/>
      <c r="Q13" s="108"/>
      <c r="R13" s="108"/>
      <c r="S13" s="108"/>
      <c r="T13" s="108"/>
      <c r="U13" s="108"/>
      <c r="V13" s="108"/>
      <c r="W13" s="108"/>
      <c r="X13" s="108"/>
      <c r="Y13" s="108"/>
      <c r="Z13" s="108"/>
      <c r="AA13" s="108"/>
      <c r="AB13" s="108"/>
      <c r="AC13" s="108"/>
      <c r="AD13" s="108"/>
      <c r="AE13" s="108"/>
      <c r="AF13" s="108"/>
      <c r="AG13" s="108"/>
      <c r="AH13" s="109"/>
    </row>
    <row r="14" spans="1:34">
      <c r="A14" s="97"/>
      <c r="B14" s="90"/>
      <c r="C14" s="90"/>
      <c r="D14" s="90"/>
      <c r="E14" s="90"/>
      <c r="F14" s="90"/>
      <c r="J14" s="100">
        <f t="shared" si="5"/>
        <v>0</v>
      </c>
      <c r="K14" s="101" t="str">
        <f t="shared" si="1"/>
        <v>0</v>
      </c>
      <c r="L14" s="102" t="e">
        <f t="shared" si="2"/>
        <v>#DIV/0!</v>
      </c>
      <c r="M14" s="102" t="e">
        <f t="shared" si="4"/>
        <v>#DIV/0!</v>
      </c>
      <c r="N14" s="102" t="e">
        <f t="shared" si="3"/>
        <v>#DIV/0!</v>
      </c>
      <c r="P14" s="107"/>
      <c r="Q14" s="108"/>
      <c r="R14" s="108"/>
      <c r="S14" s="108"/>
      <c r="T14" s="108"/>
      <c r="U14" s="108"/>
      <c r="V14" s="108"/>
      <c r="W14" s="108"/>
      <c r="X14" s="108"/>
      <c r="Y14" s="108"/>
      <c r="Z14" s="108"/>
      <c r="AA14" s="108"/>
      <c r="AB14" s="108"/>
      <c r="AC14" s="108"/>
      <c r="AD14" s="108"/>
      <c r="AE14" s="108"/>
      <c r="AF14" s="108"/>
      <c r="AG14" s="108"/>
      <c r="AH14" s="109"/>
    </row>
    <row r="15" spans="1:34">
      <c r="A15" s="97"/>
      <c r="B15" s="90"/>
      <c r="C15" s="90"/>
      <c r="D15" s="90"/>
      <c r="E15" s="90"/>
      <c r="F15" s="90"/>
      <c r="J15" s="100">
        <f t="shared" si="5"/>
        <v>0</v>
      </c>
      <c r="K15" s="101" t="str">
        <f t="shared" si="1"/>
        <v>0</v>
      </c>
      <c r="L15" s="102" t="e">
        <f t="shared" si="2"/>
        <v>#DIV/0!</v>
      </c>
      <c r="M15" s="102" t="e">
        <f t="shared" si="4"/>
        <v>#DIV/0!</v>
      </c>
      <c r="N15" s="102" t="e">
        <f t="shared" si="3"/>
        <v>#DIV/0!</v>
      </c>
      <c r="P15" s="107"/>
      <c r="Q15" s="108"/>
      <c r="R15" s="108"/>
      <c r="S15" s="108"/>
      <c r="T15" s="108"/>
      <c r="U15" s="108"/>
      <c r="V15" s="108"/>
      <c r="W15" s="108"/>
      <c r="X15" s="108"/>
      <c r="Y15" s="108"/>
      <c r="Z15" s="108"/>
      <c r="AA15" s="108"/>
      <c r="AB15" s="108"/>
      <c r="AC15" s="108"/>
      <c r="AD15" s="108"/>
      <c r="AE15" s="108"/>
      <c r="AF15" s="108"/>
      <c r="AG15" s="108"/>
      <c r="AH15" s="109"/>
    </row>
    <row r="16" spans="1:34">
      <c r="A16" s="97"/>
      <c r="B16" s="90"/>
      <c r="C16" s="90"/>
      <c r="D16" s="90"/>
      <c r="E16" s="90"/>
      <c r="F16" s="90"/>
      <c r="J16" s="100">
        <f t="shared" si="5"/>
        <v>0</v>
      </c>
      <c r="K16" s="101" t="str">
        <f t="shared" si="1"/>
        <v>0</v>
      </c>
      <c r="L16" s="102" t="e">
        <f t="shared" si="2"/>
        <v>#DIV/0!</v>
      </c>
      <c r="M16" s="102" t="e">
        <f t="shared" si="4"/>
        <v>#DIV/0!</v>
      </c>
      <c r="N16" s="102" t="e">
        <f t="shared" si="3"/>
        <v>#DIV/0!</v>
      </c>
      <c r="P16" s="107"/>
      <c r="Q16" s="108"/>
      <c r="R16" s="108"/>
      <c r="S16" s="108"/>
      <c r="T16" s="108"/>
      <c r="U16" s="108"/>
      <c r="V16" s="108"/>
      <c r="W16" s="108"/>
      <c r="X16" s="108"/>
      <c r="Y16" s="108"/>
      <c r="Z16" s="108"/>
      <c r="AA16" s="108"/>
      <c r="AB16" s="108"/>
      <c r="AC16" s="108"/>
      <c r="AD16" s="108"/>
      <c r="AE16" s="108"/>
      <c r="AF16" s="108"/>
      <c r="AG16" s="108"/>
      <c r="AH16" s="109"/>
    </row>
    <row r="17" spans="1:34">
      <c r="A17" s="97"/>
      <c r="B17" s="90"/>
      <c r="C17" s="90"/>
      <c r="D17" s="90"/>
      <c r="E17" s="90"/>
      <c r="F17" s="90"/>
      <c r="J17" s="100">
        <f t="shared" si="5"/>
        <v>0</v>
      </c>
      <c r="K17" s="101" t="str">
        <f t="shared" si="1"/>
        <v>0</v>
      </c>
      <c r="L17" s="102" t="e">
        <f t="shared" si="2"/>
        <v>#DIV/0!</v>
      </c>
      <c r="M17" s="102" t="e">
        <f t="shared" si="4"/>
        <v>#DIV/0!</v>
      </c>
      <c r="N17" s="102" t="e">
        <f t="shared" si="3"/>
        <v>#DIV/0!</v>
      </c>
      <c r="P17" s="107"/>
      <c r="Q17" s="108"/>
      <c r="R17" s="108"/>
      <c r="S17" s="108"/>
      <c r="T17" s="108"/>
      <c r="U17" s="108"/>
      <c r="V17" s="108"/>
      <c r="W17" s="108"/>
      <c r="X17" s="108"/>
      <c r="Y17" s="108"/>
      <c r="Z17" s="108"/>
      <c r="AA17" s="108"/>
      <c r="AB17" s="108"/>
      <c r="AC17" s="108"/>
      <c r="AD17" s="108"/>
      <c r="AE17" s="108"/>
      <c r="AF17" s="108"/>
      <c r="AG17" s="108"/>
      <c r="AH17" s="109"/>
    </row>
    <row r="18" spans="1:34">
      <c r="A18" s="97"/>
      <c r="B18" s="90"/>
      <c r="C18" s="90"/>
      <c r="D18" s="90"/>
      <c r="E18" s="90"/>
      <c r="F18" s="90"/>
      <c r="J18" s="100">
        <f t="shared" si="5"/>
        <v>0</v>
      </c>
      <c r="K18" s="101" t="str">
        <f t="shared" si="1"/>
        <v>0</v>
      </c>
      <c r="L18" s="102" t="e">
        <f t="shared" si="2"/>
        <v>#DIV/0!</v>
      </c>
      <c r="M18" s="102" t="e">
        <f t="shared" si="4"/>
        <v>#DIV/0!</v>
      </c>
      <c r="N18" s="102" t="e">
        <f t="shared" si="3"/>
        <v>#DIV/0!</v>
      </c>
      <c r="P18" s="107"/>
      <c r="Q18" s="108"/>
      <c r="R18" s="108"/>
      <c r="S18" s="108"/>
      <c r="T18" s="108"/>
      <c r="U18" s="108"/>
      <c r="V18" s="108"/>
      <c r="W18" s="108"/>
      <c r="X18" s="108"/>
      <c r="Y18" s="108"/>
      <c r="Z18" s="108"/>
      <c r="AA18" s="108"/>
      <c r="AB18" s="108"/>
      <c r="AC18" s="108"/>
      <c r="AD18" s="108"/>
      <c r="AE18" s="108"/>
      <c r="AF18" s="108"/>
      <c r="AG18" s="108"/>
      <c r="AH18" s="109"/>
    </row>
    <row r="19" spans="1:34">
      <c r="A19" s="97"/>
      <c r="B19" s="90"/>
      <c r="C19" s="90"/>
      <c r="D19" s="90"/>
      <c r="E19" s="90"/>
      <c r="F19" s="90"/>
      <c r="J19" s="100">
        <f t="shared" si="5"/>
        <v>0</v>
      </c>
      <c r="K19" s="101" t="str">
        <f t="shared" si="1"/>
        <v>0</v>
      </c>
      <c r="L19" s="102" t="e">
        <f t="shared" si="2"/>
        <v>#DIV/0!</v>
      </c>
      <c r="M19" s="102" t="e">
        <f t="shared" si="4"/>
        <v>#DIV/0!</v>
      </c>
      <c r="N19" s="102" t="e">
        <f t="shared" si="3"/>
        <v>#DIV/0!</v>
      </c>
      <c r="P19" s="107"/>
      <c r="Q19" s="108"/>
      <c r="R19" s="108"/>
      <c r="S19" s="108"/>
      <c r="T19" s="108"/>
      <c r="U19" s="108"/>
      <c r="V19" s="108"/>
      <c r="W19" s="108"/>
      <c r="X19" s="108"/>
      <c r="Y19" s="108"/>
      <c r="Z19" s="108"/>
      <c r="AA19" s="108"/>
      <c r="AB19" s="108"/>
      <c r="AC19" s="108"/>
      <c r="AD19" s="108"/>
      <c r="AE19" s="108"/>
      <c r="AF19" s="108"/>
      <c r="AG19" s="108"/>
      <c r="AH19" s="109"/>
    </row>
    <row r="20" spans="1:34">
      <c r="A20" s="97"/>
      <c r="B20" s="90"/>
      <c r="C20" s="90"/>
      <c r="D20" s="90"/>
      <c r="E20" s="90"/>
      <c r="F20" s="90"/>
      <c r="J20" s="100">
        <f t="shared" si="5"/>
        <v>0</v>
      </c>
      <c r="K20" s="101" t="str">
        <f t="shared" si="1"/>
        <v>0</v>
      </c>
      <c r="L20" s="102" t="e">
        <f t="shared" si="2"/>
        <v>#DIV/0!</v>
      </c>
      <c r="M20" s="102" t="e">
        <f t="shared" si="4"/>
        <v>#DIV/0!</v>
      </c>
      <c r="N20" s="102" t="e">
        <f t="shared" si="3"/>
        <v>#DIV/0!</v>
      </c>
      <c r="P20" s="107"/>
      <c r="Q20" s="108"/>
      <c r="R20" s="108"/>
      <c r="S20" s="108"/>
      <c r="T20" s="108"/>
      <c r="U20" s="108"/>
      <c r="V20" s="108"/>
      <c r="W20" s="108"/>
      <c r="X20" s="108"/>
      <c r="Y20" s="108"/>
      <c r="Z20" s="108"/>
      <c r="AA20" s="108"/>
      <c r="AB20" s="108"/>
      <c r="AC20" s="108"/>
      <c r="AD20" s="108"/>
      <c r="AE20" s="108"/>
      <c r="AF20" s="108"/>
      <c r="AG20" s="108"/>
      <c r="AH20" s="109"/>
    </row>
    <row r="21" spans="1:34">
      <c r="A21" s="97"/>
      <c r="B21" s="90"/>
      <c r="C21" s="90"/>
      <c r="D21" s="90"/>
      <c r="E21" s="90"/>
      <c r="F21" s="90"/>
      <c r="J21" s="100">
        <f t="shared" si="5"/>
        <v>0</v>
      </c>
      <c r="K21" s="101" t="str">
        <f t="shared" si="1"/>
        <v>0</v>
      </c>
      <c r="L21" s="102" t="e">
        <f t="shared" si="2"/>
        <v>#DIV/0!</v>
      </c>
      <c r="M21" s="102" t="e">
        <f t="shared" si="4"/>
        <v>#DIV/0!</v>
      </c>
      <c r="N21" s="102" t="e">
        <f t="shared" si="3"/>
        <v>#DIV/0!</v>
      </c>
      <c r="P21" s="107"/>
      <c r="Q21" s="108"/>
      <c r="R21" s="108"/>
      <c r="S21" s="108"/>
      <c r="T21" s="108"/>
      <c r="U21" s="108"/>
      <c r="V21" s="108"/>
      <c r="W21" s="108"/>
      <c r="X21" s="108"/>
      <c r="Y21" s="108"/>
      <c r="Z21" s="108"/>
      <c r="AA21" s="108"/>
      <c r="AB21" s="108"/>
      <c r="AC21" s="108"/>
      <c r="AD21" s="108"/>
      <c r="AE21" s="108"/>
      <c r="AF21" s="108"/>
      <c r="AG21" s="108"/>
      <c r="AH21" s="109"/>
    </row>
    <row r="22" spans="1:34">
      <c r="A22" s="97"/>
      <c r="B22" s="90"/>
      <c r="C22" s="90"/>
      <c r="D22" s="90"/>
      <c r="E22" s="90"/>
      <c r="F22" s="90"/>
      <c r="J22" s="100">
        <f t="shared" si="5"/>
        <v>0</v>
      </c>
      <c r="K22" s="101" t="str">
        <f t="shared" si="1"/>
        <v>0</v>
      </c>
      <c r="L22" s="102" t="e">
        <f t="shared" si="2"/>
        <v>#DIV/0!</v>
      </c>
      <c r="M22" s="102" t="e">
        <f t="shared" si="4"/>
        <v>#DIV/0!</v>
      </c>
      <c r="N22" s="102" t="e">
        <f t="shared" si="3"/>
        <v>#DIV/0!</v>
      </c>
      <c r="P22" s="107"/>
      <c r="Q22" s="108"/>
      <c r="R22" s="108"/>
      <c r="S22" s="108"/>
      <c r="T22" s="108"/>
      <c r="U22" s="108"/>
      <c r="V22" s="108"/>
      <c r="W22" s="108"/>
      <c r="X22" s="108"/>
      <c r="Y22" s="108"/>
      <c r="Z22" s="108"/>
      <c r="AA22" s="108"/>
      <c r="AB22" s="108"/>
      <c r="AC22" s="108"/>
      <c r="AD22" s="108"/>
      <c r="AE22" s="108"/>
      <c r="AF22" s="108"/>
      <c r="AG22" s="108"/>
      <c r="AH22" s="109"/>
    </row>
    <row r="23" spans="1:34">
      <c r="A23" s="97"/>
      <c r="B23" s="90"/>
      <c r="C23" s="90"/>
      <c r="D23" s="90"/>
      <c r="E23" s="90"/>
      <c r="F23" s="90"/>
      <c r="J23" s="100">
        <f t="shared" si="5"/>
        <v>0</v>
      </c>
      <c r="K23" s="101" t="str">
        <f t="shared" si="1"/>
        <v>0</v>
      </c>
      <c r="L23" s="102" t="e">
        <f t="shared" si="2"/>
        <v>#DIV/0!</v>
      </c>
      <c r="M23" s="102" t="e">
        <f t="shared" si="4"/>
        <v>#DIV/0!</v>
      </c>
      <c r="N23" s="102" t="e">
        <f t="shared" si="3"/>
        <v>#DIV/0!</v>
      </c>
      <c r="P23" s="107"/>
      <c r="Q23" s="108"/>
      <c r="R23" s="108"/>
      <c r="S23" s="108"/>
      <c r="T23" s="108"/>
      <c r="U23" s="108"/>
      <c r="V23" s="108"/>
      <c r="W23" s="108"/>
      <c r="X23" s="108"/>
      <c r="Y23" s="108"/>
      <c r="Z23" s="108"/>
      <c r="AA23" s="108"/>
      <c r="AB23" s="108"/>
      <c r="AC23" s="108"/>
      <c r="AD23" s="108"/>
      <c r="AE23" s="108"/>
      <c r="AF23" s="108"/>
      <c r="AG23" s="108"/>
      <c r="AH23" s="109"/>
    </row>
    <row r="24" spans="1:34">
      <c r="A24" s="97"/>
      <c r="B24" s="90"/>
      <c r="C24" s="90"/>
      <c r="D24" s="90"/>
      <c r="E24" s="90"/>
      <c r="F24" s="90"/>
      <c r="J24" s="100">
        <f t="shared" si="5"/>
        <v>0</v>
      </c>
      <c r="K24" s="101" t="str">
        <f t="shared" si="1"/>
        <v>0</v>
      </c>
      <c r="L24" s="102" t="e">
        <f t="shared" si="2"/>
        <v>#DIV/0!</v>
      </c>
      <c r="M24" s="102" t="e">
        <f t="shared" si="4"/>
        <v>#DIV/0!</v>
      </c>
      <c r="N24" s="102" t="e">
        <f t="shared" si="3"/>
        <v>#DIV/0!</v>
      </c>
      <c r="P24" s="107"/>
      <c r="Q24" s="108"/>
      <c r="R24" s="108"/>
      <c r="S24" s="108"/>
      <c r="T24" s="108"/>
      <c r="U24" s="108"/>
      <c r="V24" s="108"/>
      <c r="W24" s="108"/>
      <c r="X24" s="108"/>
      <c r="Y24" s="108"/>
      <c r="Z24" s="108"/>
      <c r="AA24" s="108"/>
      <c r="AB24" s="108"/>
      <c r="AC24" s="108"/>
      <c r="AD24" s="108"/>
      <c r="AE24" s="108"/>
      <c r="AF24" s="108"/>
      <c r="AG24" s="108"/>
      <c r="AH24" s="109"/>
    </row>
    <row r="25" spans="1:34">
      <c r="A25" s="97"/>
      <c r="B25" s="90"/>
      <c r="C25" s="90"/>
      <c r="D25" s="90"/>
      <c r="E25" s="90"/>
      <c r="F25" s="90"/>
      <c r="J25" s="100">
        <f t="shared" si="5"/>
        <v>0</v>
      </c>
      <c r="K25" s="101" t="str">
        <f t="shared" si="1"/>
        <v>0</v>
      </c>
      <c r="L25" s="102" t="e">
        <f t="shared" si="2"/>
        <v>#DIV/0!</v>
      </c>
      <c r="M25" s="102" t="e">
        <f t="shared" si="4"/>
        <v>#DIV/0!</v>
      </c>
      <c r="N25" s="102" t="e">
        <f t="shared" si="3"/>
        <v>#DIV/0!</v>
      </c>
      <c r="P25" s="107"/>
      <c r="Q25" s="108"/>
      <c r="R25" s="108"/>
      <c r="S25" s="108"/>
      <c r="T25" s="108"/>
      <c r="U25" s="108"/>
      <c r="V25" s="108"/>
      <c r="W25" s="108"/>
      <c r="X25" s="108"/>
      <c r="Y25" s="108"/>
      <c r="Z25" s="108"/>
      <c r="AA25" s="108"/>
      <c r="AB25" s="108"/>
      <c r="AC25" s="108"/>
      <c r="AD25" s="108"/>
      <c r="AE25" s="108"/>
      <c r="AF25" s="108"/>
      <c r="AG25" s="108"/>
      <c r="AH25" s="109"/>
    </row>
    <row r="26" spans="1:34">
      <c r="A26" s="97"/>
      <c r="B26" s="90"/>
      <c r="C26" s="90"/>
      <c r="D26" s="90"/>
      <c r="E26" s="90"/>
      <c r="F26" s="90"/>
      <c r="J26" s="100">
        <f t="shared" si="5"/>
        <v>0</v>
      </c>
      <c r="K26" s="101" t="str">
        <f t="shared" si="1"/>
        <v>0</v>
      </c>
      <c r="L26" s="102" t="e">
        <f t="shared" si="2"/>
        <v>#DIV/0!</v>
      </c>
      <c r="M26" s="102" t="e">
        <f t="shared" si="4"/>
        <v>#DIV/0!</v>
      </c>
      <c r="N26" s="102" t="e">
        <f t="shared" si="3"/>
        <v>#DIV/0!</v>
      </c>
      <c r="P26" s="110"/>
      <c r="Q26" s="111"/>
      <c r="R26" s="111"/>
      <c r="S26" s="111"/>
      <c r="T26" s="111"/>
      <c r="U26" s="111"/>
      <c r="V26" s="111"/>
      <c r="W26" s="111"/>
      <c r="X26" s="111"/>
      <c r="Y26" s="111"/>
      <c r="Z26" s="111"/>
      <c r="AA26" s="111"/>
      <c r="AB26" s="111"/>
      <c r="AC26" s="111"/>
      <c r="AD26" s="111"/>
      <c r="AE26" s="111"/>
      <c r="AF26" s="111"/>
      <c r="AG26" s="111"/>
      <c r="AH26" s="112"/>
    </row>
    <row r="27" spans="1:34">
      <c r="A27" s="97"/>
      <c r="B27" s="90"/>
      <c r="C27" s="90"/>
      <c r="D27" s="90"/>
      <c r="E27" s="90"/>
      <c r="F27" s="90"/>
      <c r="J27" s="100">
        <f t="shared" si="5"/>
        <v>0</v>
      </c>
      <c r="K27" s="101" t="str">
        <f t="shared" si="1"/>
        <v>0</v>
      </c>
      <c r="L27" s="102" t="e">
        <f t="shared" si="2"/>
        <v>#DIV/0!</v>
      </c>
      <c r="M27" s="102" t="e">
        <f t="shared" si="4"/>
        <v>#DIV/0!</v>
      </c>
      <c r="N27" s="102" t="e">
        <f t="shared" si="3"/>
        <v>#DIV/0!</v>
      </c>
    </row>
    <row r="28" spans="1:34">
      <c r="A28" s="97"/>
      <c r="B28" s="90"/>
      <c r="C28" s="90"/>
      <c r="D28" s="90"/>
      <c r="E28" s="90"/>
      <c r="F28" s="90"/>
      <c r="J28" s="100">
        <f t="shared" si="5"/>
        <v>0</v>
      </c>
      <c r="K28" s="101" t="str">
        <f t="shared" si="1"/>
        <v>0</v>
      </c>
      <c r="L28" s="102" t="e">
        <f t="shared" si="2"/>
        <v>#DIV/0!</v>
      </c>
      <c r="M28" s="102" t="e">
        <f t="shared" si="4"/>
        <v>#DIV/0!</v>
      </c>
      <c r="N28" s="102" t="e">
        <f t="shared" si="3"/>
        <v>#DIV/0!</v>
      </c>
    </row>
    <row r="29" spans="1:34">
      <c r="A29" s="97"/>
      <c r="B29" s="90"/>
      <c r="C29" s="90"/>
      <c r="D29" s="90"/>
      <c r="E29" s="90"/>
      <c r="F29" s="90"/>
      <c r="J29" s="100">
        <f t="shared" si="5"/>
        <v>0</v>
      </c>
      <c r="K29" s="101" t="str">
        <f t="shared" si="1"/>
        <v>0</v>
      </c>
      <c r="L29" s="102" t="e">
        <f t="shared" si="2"/>
        <v>#DIV/0!</v>
      </c>
      <c r="M29" s="102" t="e">
        <f t="shared" si="4"/>
        <v>#DIV/0!</v>
      </c>
      <c r="N29" s="102" t="e">
        <f t="shared" si="3"/>
        <v>#DIV/0!</v>
      </c>
    </row>
    <row r="30" spans="1:34">
      <c r="A30" s="97"/>
      <c r="B30" s="90"/>
      <c r="C30" s="90"/>
      <c r="D30" s="90"/>
      <c r="E30" s="90"/>
      <c r="F30" s="90"/>
      <c r="J30" s="100">
        <f t="shared" si="5"/>
        <v>0</v>
      </c>
      <c r="K30" s="101" t="str">
        <f t="shared" si="1"/>
        <v>0</v>
      </c>
      <c r="L30" s="102" t="e">
        <f t="shared" si="2"/>
        <v>#DIV/0!</v>
      </c>
      <c r="M30" s="102" t="e">
        <f t="shared" si="4"/>
        <v>#DIV/0!</v>
      </c>
      <c r="N30" s="102" t="e">
        <f t="shared" si="3"/>
        <v>#DIV/0!</v>
      </c>
    </row>
    <row r="31" spans="1:34">
      <c r="A31" s="97"/>
      <c r="B31" s="90"/>
      <c r="C31" s="90"/>
      <c r="D31" s="90"/>
      <c r="E31" s="90"/>
      <c r="F31" s="90"/>
      <c r="J31" s="100">
        <f t="shared" si="5"/>
        <v>0</v>
      </c>
      <c r="K31" s="101" t="str">
        <f t="shared" si="1"/>
        <v>0</v>
      </c>
      <c r="L31" s="102" t="e">
        <f t="shared" si="2"/>
        <v>#DIV/0!</v>
      </c>
      <c r="M31" s="102" t="e">
        <f t="shared" si="4"/>
        <v>#DIV/0!</v>
      </c>
      <c r="N31" s="102" t="e">
        <f t="shared" si="3"/>
        <v>#DIV/0!</v>
      </c>
    </row>
    <row r="32" spans="1:34">
      <c r="A32" s="97"/>
      <c r="B32" s="90"/>
      <c r="C32" s="90"/>
      <c r="D32" s="90"/>
      <c r="E32" s="90"/>
      <c r="F32" s="90"/>
      <c r="K32" s="93">
        <f>SUM(K7:K31)</f>
        <v>0</v>
      </c>
      <c r="L32" s="679"/>
      <c r="M32" s="679"/>
      <c r="N32" s="93">
        <f>'DATA SUMMARY'!E113</f>
        <v>0</v>
      </c>
    </row>
    <row r="33" spans="1:11">
      <c r="A33" s="97"/>
      <c r="B33" s="90"/>
      <c r="C33" s="90"/>
      <c r="D33" s="90"/>
      <c r="E33" s="90"/>
      <c r="F33" s="90"/>
      <c r="K33" s="93">
        <f>K32/5</f>
        <v>0</v>
      </c>
    </row>
    <row r="34" spans="1:11">
      <c r="A34" s="97"/>
      <c r="B34" s="90"/>
      <c r="C34" s="90"/>
      <c r="D34" s="90"/>
    </row>
    <row r="35" spans="1:11">
      <c r="A35" s="97"/>
      <c r="B35" s="90"/>
      <c r="C35" s="90"/>
      <c r="D35" s="90"/>
    </row>
    <row r="36" spans="1:11">
      <c r="A36" s="97"/>
      <c r="B36" s="90"/>
      <c r="C36" s="90"/>
      <c r="D36" s="90"/>
    </row>
    <row r="37" spans="1:11">
      <c r="A37" s="97"/>
      <c r="B37" s="90"/>
      <c r="C37" s="90"/>
      <c r="D37" s="90"/>
    </row>
    <row r="38" spans="1:11">
      <c r="B38" s="90"/>
      <c r="C38" s="90"/>
      <c r="D38" s="90"/>
    </row>
    <row r="39" spans="1:11">
      <c r="B39" s="90"/>
      <c r="C39" s="90"/>
      <c r="D39" s="90"/>
    </row>
    <row r="40" spans="1:11">
      <c r="B40" s="90"/>
      <c r="C40" s="90"/>
      <c r="D40" s="90"/>
    </row>
    <row r="41" spans="1:11">
      <c r="B41" s="90"/>
      <c r="C41" s="90"/>
      <c r="D41" s="90"/>
    </row>
    <row r="42" spans="1:11">
      <c r="B42" s="90"/>
      <c r="C42" s="90"/>
      <c r="D42" s="90"/>
    </row>
    <row r="43" spans="1:11">
      <c r="B43" s="90"/>
      <c r="C43" s="90"/>
      <c r="D43" s="90"/>
    </row>
    <row r="44" spans="1:11">
      <c r="B44" s="90"/>
      <c r="C44" s="90"/>
      <c r="D44" s="90"/>
    </row>
    <row r="45" spans="1:11">
      <c r="B45" s="90"/>
      <c r="C45" s="90"/>
      <c r="D45" s="90"/>
    </row>
    <row r="46" spans="1:11">
      <c r="B46" s="90"/>
      <c r="C46" s="90"/>
      <c r="D46" s="90"/>
    </row>
    <row r="47" spans="1:11">
      <c r="B47" s="90"/>
      <c r="C47" s="90"/>
      <c r="D47" s="90"/>
    </row>
    <row r="48" spans="1:11">
      <c r="B48" s="90"/>
      <c r="C48" s="90"/>
      <c r="D48" s="90"/>
    </row>
    <row r="49" spans="2:4">
      <c r="B49" s="90"/>
      <c r="C49" s="90"/>
      <c r="D49" s="90"/>
    </row>
    <row r="50" spans="2:4">
      <c r="B50" s="90"/>
      <c r="C50" s="90"/>
      <c r="D50" s="90"/>
    </row>
    <row r="51" spans="2:4">
      <c r="B51" s="90"/>
      <c r="C51" s="90"/>
      <c r="D51" s="90"/>
    </row>
    <row r="52" spans="2:4">
      <c r="B52" s="90"/>
      <c r="C52" s="90"/>
      <c r="D52" s="90"/>
    </row>
    <row r="53" spans="2:4">
      <c r="B53" s="90"/>
      <c r="C53" s="90"/>
      <c r="D53" s="90"/>
    </row>
    <row r="54" spans="2:4">
      <c r="B54" s="90"/>
      <c r="C54" s="90"/>
      <c r="D54" s="90"/>
    </row>
    <row r="55" spans="2:4">
      <c r="B55" s="90"/>
      <c r="C55" s="90"/>
      <c r="D55" s="90"/>
    </row>
    <row r="56" spans="2:4">
      <c r="B56" s="90"/>
      <c r="C56" s="90"/>
      <c r="D56" s="90"/>
    </row>
    <row r="57" spans="2:4">
      <c r="B57" s="90"/>
      <c r="C57" s="90"/>
      <c r="D57" s="90"/>
    </row>
    <row r="58" spans="2:4">
      <c r="B58" s="90"/>
      <c r="C58" s="90"/>
      <c r="D58" s="90"/>
    </row>
    <row r="59" spans="2:4">
      <c r="B59" s="90"/>
      <c r="C59" s="90"/>
      <c r="D59" s="90"/>
    </row>
    <row r="60" spans="2:4">
      <c r="B60" s="90"/>
      <c r="C60" s="90"/>
      <c r="D60" s="90"/>
    </row>
    <row r="61" spans="2:4">
      <c r="B61" s="90"/>
      <c r="C61" s="90"/>
      <c r="D61" s="90"/>
    </row>
    <row r="62" spans="2:4">
      <c r="B62" s="90"/>
      <c r="C62" s="90"/>
      <c r="D62" s="90"/>
    </row>
    <row r="63" spans="2:4">
      <c r="B63" s="90"/>
      <c r="C63" s="90"/>
      <c r="D63" s="90"/>
    </row>
    <row r="64" spans="2:4">
      <c r="B64" s="90"/>
      <c r="C64" s="90"/>
      <c r="D64" s="90"/>
    </row>
    <row r="65" spans="2:4">
      <c r="B65" s="90"/>
      <c r="C65" s="90"/>
      <c r="D65" s="90"/>
    </row>
    <row r="66" spans="2:4">
      <c r="B66" s="90"/>
      <c r="C66" s="90"/>
      <c r="D66" s="90"/>
    </row>
    <row r="67" spans="2:4">
      <c r="B67" s="90"/>
      <c r="C67" s="90"/>
      <c r="D67" s="90"/>
    </row>
    <row r="68" spans="2:4">
      <c r="B68" s="90"/>
      <c r="C68" s="90"/>
      <c r="D68" s="90"/>
    </row>
    <row r="69" spans="2:4">
      <c r="B69" s="90"/>
      <c r="C69" s="90"/>
      <c r="D69" s="90"/>
    </row>
    <row r="70" spans="2:4">
      <c r="B70" s="90"/>
      <c r="C70" s="90"/>
      <c r="D70" s="90"/>
    </row>
    <row r="71" spans="2:4">
      <c r="B71" s="90"/>
    </row>
    <row r="72" spans="2:4">
      <c r="B72" s="90"/>
    </row>
    <row r="73" spans="2:4">
      <c r="B73" s="90"/>
    </row>
    <row r="74" spans="2:4">
      <c r="B74" s="90"/>
    </row>
    <row r="75" spans="2:4">
      <c r="B75" s="90"/>
    </row>
    <row r="76" spans="2:4">
      <c r="B76" s="90"/>
    </row>
    <row r="77" spans="2:4">
      <c r="B77" s="90"/>
    </row>
    <row r="78" spans="2:4">
      <c r="B78" s="90"/>
    </row>
    <row r="79" spans="2:4">
      <c r="B79" s="90"/>
    </row>
    <row r="80" spans="2:4">
      <c r="B80" s="90"/>
    </row>
    <row r="81" spans="2:2">
      <c r="B81" s="90"/>
    </row>
    <row r="82" spans="2:2">
      <c r="B82" s="90"/>
    </row>
    <row r="83" spans="2:2">
      <c r="B83" s="90"/>
    </row>
    <row r="84" spans="2:2">
      <c r="B84" s="90"/>
    </row>
    <row r="85" spans="2:2">
      <c r="B85" s="90"/>
    </row>
    <row r="86" spans="2:2">
      <c r="B86" s="90"/>
    </row>
    <row r="87" spans="2:2">
      <c r="B87" s="90"/>
    </row>
  </sheetData>
  <mergeCells count="1">
    <mergeCell ref="L32:M32"/>
  </mergeCells>
  <pageMargins left="0.7" right="0.7" top="0.75" bottom="0.75" header="0.3" footer="0.3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theme="9" tint="-0.249977111117893"/>
  </sheetPr>
  <dimension ref="A1:B6"/>
  <sheetViews>
    <sheetView workbookViewId="0">
      <selection activeCell="D11" sqref="D11"/>
    </sheetView>
  </sheetViews>
  <sheetFormatPr defaultRowHeight="15"/>
  <cols>
    <col min="1" max="1" width="18" customWidth="1"/>
    <col min="2" max="2" width="13" customWidth="1"/>
  </cols>
  <sheetData>
    <row r="1" spans="1:2">
      <c r="A1" s="149" t="s">
        <v>28</v>
      </c>
      <c r="B1" s="591" t="s">
        <v>229</v>
      </c>
    </row>
    <row r="2" spans="1:2">
      <c r="A2" s="149" t="s">
        <v>141</v>
      </c>
      <c r="B2" s="591" t="s">
        <v>222</v>
      </c>
    </row>
    <row r="5" spans="1:2">
      <c r="A5" s="149" t="s">
        <v>144</v>
      </c>
    </row>
    <row r="6" spans="1:2">
      <c r="A6" s="591" t="s">
        <v>166</v>
      </c>
    </row>
  </sheetData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E1170"/>
  <sheetViews>
    <sheetView workbookViewId="0">
      <selection activeCell="G20" sqref="G20"/>
    </sheetView>
  </sheetViews>
  <sheetFormatPr defaultRowHeight="15"/>
  <cols>
    <col min="1" max="1" width="19" customWidth="1"/>
    <col min="5" max="5" width="35.28515625" customWidth="1"/>
  </cols>
  <sheetData>
    <row r="1" spans="1:5" ht="15.75">
      <c r="A1" s="164" t="s">
        <v>163</v>
      </c>
      <c r="E1" s="240" t="s">
        <v>176</v>
      </c>
    </row>
    <row r="2" spans="1:5" ht="15.75">
      <c r="A2" s="164" t="s">
        <v>163</v>
      </c>
      <c r="E2" s="240" t="s">
        <v>176</v>
      </c>
    </row>
    <row r="3" spans="1:5" ht="15.75">
      <c r="A3" s="164" t="s">
        <v>163</v>
      </c>
      <c r="E3" s="240" t="s">
        <v>163</v>
      </c>
    </row>
    <row r="4" spans="1:5" ht="15.75">
      <c r="A4" s="164" t="s">
        <v>163</v>
      </c>
      <c r="E4" s="240" t="s">
        <v>163</v>
      </c>
    </row>
    <row r="5" spans="1:5" ht="15.75">
      <c r="A5" s="165" t="s">
        <v>193</v>
      </c>
      <c r="E5" s="240" t="s">
        <v>163</v>
      </c>
    </row>
    <row r="6" spans="1:5" ht="15.75">
      <c r="A6" s="165" t="s">
        <v>111</v>
      </c>
      <c r="E6" s="240" t="s">
        <v>164</v>
      </c>
    </row>
    <row r="7" spans="1:5" ht="15.75">
      <c r="A7" s="165" t="s">
        <v>111</v>
      </c>
      <c r="E7" s="240" t="s">
        <v>176</v>
      </c>
    </row>
    <row r="8" spans="1:5" ht="15.75">
      <c r="A8" s="164" t="s">
        <v>176</v>
      </c>
      <c r="E8" s="240" t="s">
        <v>176</v>
      </c>
    </row>
    <row r="9" spans="1:5" ht="15.75">
      <c r="A9" s="164" t="s">
        <v>163</v>
      </c>
      <c r="E9" s="240" t="s">
        <v>176</v>
      </c>
    </row>
    <row r="10" spans="1:5" ht="15.75">
      <c r="A10" s="164" t="s">
        <v>163</v>
      </c>
      <c r="E10" s="240" t="s">
        <v>176</v>
      </c>
    </row>
    <row r="11" spans="1:5" ht="15.75">
      <c r="A11" s="164" t="s">
        <v>163</v>
      </c>
      <c r="E11" s="240" t="s">
        <v>176</v>
      </c>
    </row>
    <row r="12" spans="1:5" ht="15.75">
      <c r="A12" s="164" t="s">
        <v>163</v>
      </c>
      <c r="E12" s="240" t="s">
        <v>176</v>
      </c>
    </row>
    <row r="13" spans="1:5" ht="15.75">
      <c r="A13" s="164" t="s">
        <v>163</v>
      </c>
      <c r="E13" s="240" t="s">
        <v>176</v>
      </c>
    </row>
    <row r="14" spans="1:5" ht="15.75">
      <c r="A14" s="164" t="s">
        <v>163</v>
      </c>
      <c r="E14" s="240" t="s">
        <v>176</v>
      </c>
    </row>
    <row r="15" spans="1:5" ht="15.75">
      <c r="A15" s="164" t="s">
        <v>163</v>
      </c>
      <c r="E15" s="240" t="s">
        <v>176</v>
      </c>
    </row>
    <row r="16" spans="1:5" ht="15.75">
      <c r="A16" s="164" t="s">
        <v>164</v>
      </c>
      <c r="E16" s="240" t="s">
        <v>176</v>
      </c>
    </row>
    <row r="17" spans="1:5" ht="15.75">
      <c r="A17" s="165" t="s">
        <v>111</v>
      </c>
      <c r="E17" s="240" t="s">
        <v>163</v>
      </c>
    </row>
    <row r="18" spans="1:5" ht="15.75">
      <c r="A18" s="165" t="s">
        <v>111</v>
      </c>
      <c r="E18" s="240" t="s">
        <v>163</v>
      </c>
    </row>
    <row r="19" spans="1:5" ht="15.75">
      <c r="A19" s="165" t="s">
        <v>111</v>
      </c>
      <c r="E19" s="240" t="s">
        <v>163</v>
      </c>
    </row>
    <row r="20" spans="1:5" ht="15.75">
      <c r="A20" s="164" t="s">
        <v>163</v>
      </c>
      <c r="E20" s="240" t="s">
        <v>163</v>
      </c>
    </row>
    <row r="21" spans="1:5" ht="15.75">
      <c r="A21" s="164" t="s">
        <v>163</v>
      </c>
      <c r="E21" s="240" t="s">
        <v>163</v>
      </c>
    </row>
    <row r="22" spans="1:5" ht="15.75">
      <c r="A22" s="164" t="s">
        <v>163</v>
      </c>
      <c r="E22" s="240" t="s">
        <v>163</v>
      </c>
    </row>
    <row r="23" spans="1:5" ht="15.75">
      <c r="A23" s="164" t="s">
        <v>163</v>
      </c>
      <c r="E23" s="240" t="s">
        <v>163</v>
      </c>
    </row>
    <row r="24" spans="1:5" ht="15.75">
      <c r="A24" s="164" t="s">
        <v>163</v>
      </c>
      <c r="E24" s="240" t="s">
        <v>163</v>
      </c>
    </row>
    <row r="25" spans="1:5" ht="15.75">
      <c r="A25" s="164" t="s">
        <v>163</v>
      </c>
      <c r="E25" s="240" t="s">
        <v>163</v>
      </c>
    </row>
    <row r="26" spans="1:5" ht="15.75">
      <c r="A26" s="164" t="s">
        <v>163</v>
      </c>
      <c r="E26" s="240" t="s">
        <v>163</v>
      </c>
    </row>
    <row r="27" spans="1:5" ht="15.75">
      <c r="A27" s="165" t="s">
        <v>137</v>
      </c>
      <c r="E27" s="240" t="s">
        <v>163</v>
      </c>
    </row>
    <row r="28" spans="1:5" ht="15.75">
      <c r="A28" s="165" t="s">
        <v>137</v>
      </c>
      <c r="E28" s="240" t="s">
        <v>163</v>
      </c>
    </row>
    <row r="29" spans="1:5" ht="15.75">
      <c r="A29" s="164" t="s">
        <v>163</v>
      </c>
      <c r="E29" s="240" t="s">
        <v>163</v>
      </c>
    </row>
    <row r="30" spans="1:5" ht="15.75">
      <c r="A30" s="164" t="s">
        <v>163</v>
      </c>
      <c r="E30" s="240" t="s">
        <v>188</v>
      </c>
    </row>
    <row r="31" spans="1:5" ht="15.75">
      <c r="A31" s="164" t="s">
        <v>163</v>
      </c>
      <c r="E31" s="240" t="s">
        <v>188</v>
      </c>
    </row>
    <row r="32" spans="1:5" ht="15.75">
      <c r="A32" s="164" t="s">
        <v>163</v>
      </c>
      <c r="E32" s="240" t="s">
        <v>164</v>
      </c>
    </row>
    <row r="33" spans="1:5" ht="15.75">
      <c r="A33" s="164" t="s">
        <v>163</v>
      </c>
      <c r="E33" s="240" t="s">
        <v>164</v>
      </c>
    </row>
    <row r="34" spans="1:5" ht="15.75">
      <c r="A34" s="164" t="s">
        <v>163</v>
      </c>
      <c r="E34" s="240" t="s">
        <v>164</v>
      </c>
    </row>
    <row r="35" spans="1:5" ht="15.75">
      <c r="A35" s="164" t="s">
        <v>163</v>
      </c>
      <c r="E35" s="240" t="s">
        <v>164</v>
      </c>
    </row>
    <row r="36" spans="1:5" ht="15.75">
      <c r="A36" s="164" t="s">
        <v>110</v>
      </c>
      <c r="E36" s="240" t="s">
        <v>223</v>
      </c>
    </row>
    <row r="37" spans="1:5" ht="15.75">
      <c r="A37" s="164" t="s">
        <v>110</v>
      </c>
      <c r="E37" s="240" t="s">
        <v>223</v>
      </c>
    </row>
    <row r="38" spans="1:5" ht="15.75">
      <c r="A38" s="165" t="s">
        <v>110</v>
      </c>
      <c r="E38" s="240" t="s">
        <v>223</v>
      </c>
    </row>
    <row r="39" spans="1:5" ht="15.75">
      <c r="A39" s="165" t="s">
        <v>110</v>
      </c>
      <c r="E39" s="240" t="s">
        <v>223</v>
      </c>
    </row>
    <row r="40" spans="1:5" ht="15.75">
      <c r="A40" s="164" t="s">
        <v>163</v>
      </c>
      <c r="E40" s="240" t="s">
        <v>224</v>
      </c>
    </row>
    <row r="41" spans="1:5" ht="15.75">
      <c r="A41" s="164" t="s">
        <v>163</v>
      </c>
      <c r="E41" s="240" t="s">
        <v>224</v>
      </c>
    </row>
    <row r="42" spans="1:5" ht="15.75">
      <c r="A42" s="164" t="s">
        <v>163</v>
      </c>
      <c r="E42" s="240" t="s">
        <v>176</v>
      </c>
    </row>
    <row r="43" spans="1:5" ht="15.75">
      <c r="A43" s="164" t="s">
        <v>163</v>
      </c>
      <c r="E43" s="240" t="s">
        <v>176</v>
      </c>
    </row>
    <row r="44" spans="1:5" ht="15.75">
      <c r="A44" s="164" t="s">
        <v>163</v>
      </c>
      <c r="E44" s="240" t="s">
        <v>176</v>
      </c>
    </row>
    <row r="45" spans="1:5" ht="15.75">
      <c r="A45" s="164" t="s">
        <v>163</v>
      </c>
      <c r="E45" s="240" t="s">
        <v>176</v>
      </c>
    </row>
    <row r="46" spans="1:5" ht="15.75">
      <c r="A46" s="164" t="s">
        <v>163</v>
      </c>
      <c r="E46" s="240" t="s">
        <v>176</v>
      </c>
    </row>
    <row r="47" spans="1:5" ht="15.75">
      <c r="A47" s="164" t="s">
        <v>163</v>
      </c>
      <c r="E47" s="240" t="s">
        <v>176</v>
      </c>
    </row>
    <row r="48" spans="1:5" ht="15.75">
      <c r="A48" s="164" t="s">
        <v>163</v>
      </c>
      <c r="E48" s="240" t="s">
        <v>176</v>
      </c>
    </row>
    <row r="49" spans="1:5" ht="15.75">
      <c r="A49" s="164" t="s">
        <v>163</v>
      </c>
      <c r="E49" s="240" t="s">
        <v>176</v>
      </c>
    </row>
    <row r="50" spans="1:5" ht="15.75">
      <c r="A50" s="164" t="s">
        <v>164</v>
      </c>
      <c r="E50" s="240" t="s">
        <v>176</v>
      </c>
    </row>
    <row r="51" spans="1:5" ht="15.75">
      <c r="A51" s="164" t="s">
        <v>163</v>
      </c>
      <c r="E51" s="240" t="s">
        <v>163</v>
      </c>
    </row>
    <row r="52" spans="1:5" ht="15.75">
      <c r="A52" s="164" t="s">
        <v>163</v>
      </c>
      <c r="E52" s="240" t="s">
        <v>163</v>
      </c>
    </row>
    <row r="53" spans="1:5" ht="15.75">
      <c r="A53" s="164" t="s">
        <v>163</v>
      </c>
      <c r="E53" s="240" t="s">
        <v>163</v>
      </c>
    </row>
    <row r="54" spans="1:5" ht="15.75">
      <c r="A54" s="164" t="s">
        <v>152</v>
      </c>
      <c r="E54" s="240" t="s">
        <v>163</v>
      </c>
    </row>
    <row r="55" spans="1:5" ht="15.75">
      <c r="A55" s="165" t="s">
        <v>122</v>
      </c>
      <c r="E55" s="240" t="s">
        <v>163</v>
      </c>
    </row>
    <row r="56" spans="1:5" ht="15.75">
      <c r="A56" s="164" t="s">
        <v>153</v>
      </c>
      <c r="E56" s="240" t="s">
        <v>163</v>
      </c>
    </row>
    <row r="57" spans="1:5" ht="15.75">
      <c r="A57" s="165" t="s">
        <v>192</v>
      </c>
      <c r="E57" s="240" t="s">
        <v>163</v>
      </c>
    </row>
    <row r="58" spans="1:5" ht="15.75">
      <c r="A58" s="164" t="s">
        <v>153</v>
      </c>
      <c r="E58" s="240" t="s">
        <v>163</v>
      </c>
    </row>
    <row r="59" spans="1:5" ht="15.75">
      <c r="A59" s="164" t="s">
        <v>153</v>
      </c>
      <c r="E59" s="240" t="s">
        <v>163</v>
      </c>
    </row>
    <row r="60" spans="1:5" ht="15.75">
      <c r="A60" s="164" t="s">
        <v>153</v>
      </c>
      <c r="E60" s="240" t="s">
        <v>163</v>
      </c>
    </row>
    <row r="61" spans="1:5" ht="15.75">
      <c r="A61" s="165" t="s">
        <v>192</v>
      </c>
      <c r="E61" s="240" t="s">
        <v>163</v>
      </c>
    </row>
    <row r="62" spans="1:5" ht="15.75">
      <c r="A62" s="165" t="s">
        <v>122</v>
      </c>
      <c r="E62" s="240" t="s">
        <v>188</v>
      </c>
    </row>
    <row r="63" spans="1:5" ht="15.75">
      <c r="A63" s="164" t="s">
        <v>153</v>
      </c>
      <c r="E63" s="240" t="s">
        <v>188</v>
      </c>
    </row>
    <row r="64" spans="1:5" ht="15.75">
      <c r="A64" s="164" t="s">
        <v>153</v>
      </c>
      <c r="E64" s="240" t="s">
        <v>164</v>
      </c>
    </row>
    <row r="65" spans="1:5" ht="15.75">
      <c r="A65" s="164" t="s">
        <v>153</v>
      </c>
      <c r="E65" s="240" t="s">
        <v>164</v>
      </c>
    </row>
    <row r="66" spans="1:5" ht="15.75">
      <c r="A66" s="165" t="s">
        <v>122</v>
      </c>
      <c r="E66" s="240" t="s">
        <v>164</v>
      </c>
    </row>
    <row r="67" spans="1:5" ht="15.75">
      <c r="A67" s="165" t="s">
        <v>122</v>
      </c>
      <c r="E67" s="240" t="s">
        <v>164</v>
      </c>
    </row>
    <row r="68" spans="1:5" ht="15.75">
      <c r="A68" s="165" t="s">
        <v>122</v>
      </c>
      <c r="E68" s="240" t="s">
        <v>223</v>
      </c>
    </row>
    <row r="69" spans="1:5" ht="15.75">
      <c r="A69" s="165" t="s">
        <v>192</v>
      </c>
      <c r="E69" s="240" t="s">
        <v>223</v>
      </c>
    </row>
    <row r="70" spans="1:5" ht="15.75">
      <c r="A70" s="164" t="s">
        <v>163</v>
      </c>
      <c r="E70" s="240" t="s">
        <v>223</v>
      </c>
    </row>
    <row r="71" spans="1:5" ht="15.75">
      <c r="A71" s="164" t="s">
        <v>163</v>
      </c>
      <c r="E71" s="240" t="s">
        <v>223</v>
      </c>
    </row>
    <row r="72" spans="1:5" ht="15.75">
      <c r="A72" s="164" t="s">
        <v>163</v>
      </c>
      <c r="E72" s="240" t="s">
        <v>223</v>
      </c>
    </row>
    <row r="73" spans="1:5" ht="15.75">
      <c r="A73" s="164" t="s">
        <v>163</v>
      </c>
      <c r="E73" s="240" t="s">
        <v>223</v>
      </c>
    </row>
    <row r="74" spans="1:5" ht="15.75">
      <c r="A74" s="164" t="s">
        <v>163</v>
      </c>
      <c r="E74" s="240" t="s">
        <v>223</v>
      </c>
    </row>
    <row r="75" spans="1:5" ht="15.75">
      <c r="A75" s="164" t="s">
        <v>163</v>
      </c>
      <c r="E75" s="240" t="s">
        <v>223</v>
      </c>
    </row>
    <row r="76" spans="1:5" ht="15.75">
      <c r="A76" s="164" t="s">
        <v>186</v>
      </c>
      <c r="E76" s="240" t="s">
        <v>223</v>
      </c>
    </row>
    <row r="77" spans="1:5" ht="15.75">
      <c r="A77" s="164" t="s">
        <v>152</v>
      </c>
      <c r="E77" s="240" t="s">
        <v>223</v>
      </c>
    </row>
    <row r="78" spans="1:5" ht="15.75">
      <c r="A78" s="164" t="s">
        <v>153</v>
      </c>
      <c r="E78" s="240" t="s">
        <v>223</v>
      </c>
    </row>
    <row r="79" spans="1:5" ht="15.75">
      <c r="A79" s="164" t="s">
        <v>153</v>
      </c>
      <c r="E79" s="240" t="s">
        <v>110</v>
      </c>
    </row>
    <row r="80" spans="1:5" ht="15.75">
      <c r="A80" s="164" t="s">
        <v>153</v>
      </c>
      <c r="E80" s="240" t="s">
        <v>110</v>
      </c>
    </row>
    <row r="81" spans="1:5" ht="15.75">
      <c r="A81" s="165" t="s">
        <v>122</v>
      </c>
      <c r="E81" s="240" t="s">
        <v>110</v>
      </c>
    </row>
    <row r="82" spans="1:5" ht="15.75">
      <c r="A82" s="165" t="s">
        <v>122</v>
      </c>
      <c r="E82" s="240" t="s">
        <v>110</v>
      </c>
    </row>
    <row r="83" spans="1:5" ht="15.75">
      <c r="A83" s="165" t="s">
        <v>122</v>
      </c>
      <c r="E83" s="240" t="s">
        <v>110</v>
      </c>
    </row>
    <row r="84" spans="1:5" ht="15.75">
      <c r="A84" s="164" t="s">
        <v>163</v>
      </c>
      <c r="E84" s="240" t="s">
        <v>224</v>
      </c>
    </row>
    <row r="85" spans="1:5" ht="15.75">
      <c r="A85" s="164" t="s">
        <v>163</v>
      </c>
      <c r="E85" s="240" t="s">
        <v>224</v>
      </c>
    </row>
    <row r="86" spans="1:5" ht="15.75">
      <c r="A86" s="164" t="s">
        <v>163</v>
      </c>
      <c r="E86" s="240" t="s">
        <v>224</v>
      </c>
    </row>
    <row r="87" spans="1:5" ht="15.75">
      <c r="A87" s="164" t="s">
        <v>186</v>
      </c>
      <c r="E87" s="240" t="s">
        <v>224</v>
      </c>
    </row>
    <row r="88" spans="1:5" ht="15.75">
      <c r="A88" s="164" t="s">
        <v>186</v>
      </c>
      <c r="E88" s="240" t="s">
        <v>224</v>
      </c>
    </row>
    <row r="89" spans="1:5" ht="15.75">
      <c r="A89" s="164" t="s">
        <v>186</v>
      </c>
      <c r="E89" s="240" t="s">
        <v>224</v>
      </c>
    </row>
    <row r="90" spans="1:5" ht="15.75">
      <c r="A90" s="164" t="s">
        <v>153</v>
      </c>
      <c r="E90" s="240" t="s">
        <v>224</v>
      </c>
    </row>
    <row r="91" spans="1:5" ht="15.75">
      <c r="A91" s="165" t="s">
        <v>137</v>
      </c>
      <c r="E91" s="240" t="s">
        <v>224</v>
      </c>
    </row>
    <row r="92" spans="1:5" ht="15.75">
      <c r="A92" s="164" t="s">
        <v>163</v>
      </c>
      <c r="E92" s="240" t="s">
        <v>163</v>
      </c>
    </row>
    <row r="93" spans="1:5" ht="15.75">
      <c r="A93" s="164" t="s">
        <v>163</v>
      </c>
      <c r="E93" s="240" t="s">
        <v>163</v>
      </c>
    </row>
    <row r="94" spans="1:5" ht="15.75">
      <c r="A94" s="164" t="s">
        <v>163</v>
      </c>
      <c r="E94" s="240" t="s">
        <v>163</v>
      </c>
    </row>
    <row r="95" spans="1:5" ht="15.75">
      <c r="A95" s="164" t="s">
        <v>163</v>
      </c>
      <c r="E95" s="240" t="s">
        <v>163</v>
      </c>
    </row>
    <row r="96" spans="1:5" ht="15.75">
      <c r="A96" s="164" t="s">
        <v>163</v>
      </c>
      <c r="E96" s="240" t="s">
        <v>188</v>
      </c>
    </row>
    <row r="97" spans="1:5" ht="15.75">
      <c r="A97" s="164" t="s">
        <v>186</v>
      </c>
      <c r="E97" s="240" t="s">
        <v>164</v>
      </c>
    </row>
    <row r="98" spans="1:5" ht="15.75">
      <c r="A98" s="164" t="s">
        <v>186</v>
      </c>
      <c r="E98" s="240" t="s">
        <v>223</v>
      </c>
    </row>
    <row r="99" spans="1:5" ht="15.75">
      <c r="A99" s="164" t="s">
        <v>186</v>
      </c>
      <c r="E99" s="240" t="s">
        <v>223</v>
      </c>
    </row>
    <row r="100" spans="1:5" ht="15.75">
      <c r="A100" s="164" t="s">
        <v>186</v>
      </c>
      <c r="E100" s="240" t="s">
        <v>223</v>
      </c>
    </row>
    <row r="101" spans="1:5" ht="15.75">
      <c r="A101" s="164" t="s">
        <v>186</v>
      </c>
      <c r="E101" s="243" t="s">
        <v>199</v>
      </c>
    </row>
    <row r="102" spans="1:5" ht="15.75">
      <c r="A102" s="164" t="s">
        <v>186</v>
      </c>
      <c r="E102" s="154" t="s">
        <v>228</v>
      </c>
    </row>
    <row r="103" spans="1:5" ht="15.75">
      <c r="A103" s="164" t="s">
        <v>186</v>
      </c>
      <c r="E103" s="240" t="s">
        <v>223</v>
      </c>
    </row>
    <row r="104" spans="1:5" ht="15.75">
      <c r="A104" s="164" t="s">
        <v>153</v>
      </c>
      <c r="E104" s="240" t="s">
        <v>223</v>
      </c>
    </row>
    <row r="105" spans="1:5" ht="15.75">
      <c r="A105" s="164" t="s">
        <v>153</v>
      </c>
      <c r="E105" s="195" t="s">
        <v>176</v>
      </c>
    </row>
    <row r="106" spans="1:5" ht="15.75">
      <c r="A106" s="165" t="s">
        <v>192</v>
      </c>
      <c r="E106" s="195" t="s">
        <v>176</v>
      </c>
    </row>
    <row r="107" spans="1:5" ht="15.75">
      <c r="A107" s="165" t="s">
        <v>137</v>
      </c>
      <c r="E107" s="195" t="s">
        <v>176</v>
      </c>
    </row>
    <row r="108" spans="1:5" ht="15.75">
      <c r="A108" s="164" t="s">
        <v>163</v>
      </c>
      <c r="E108" s="195" t="s">
        <v>176</v>
      </c>
    </row>
    <row r="109" spans="1:5" ht="15.75">
      <c r="A109" s="164" t="s">
        <v>163</v>
      </c>
      <c r="E109" s="195" t="s">
        <v>176</v>
      </c>
    </row>
    <row r="110" spans="1:5" ht="15.75">
      <c r="A110" s="164" t="s">
        <v>163</v>
      </c>
      <c r="E110" s="195" t="s">
        <v>176</v>
      </c>
    </row>
    <row r="111" spans="1:5" ht="15.75">
      <c r="A111" s="164" t="s">
        <v>163</v>
      </c>
      <c r="E111" s="195" t="s">
        <v>176</v>
      </c>
    </row>
    <row r="112" spans="1:5" ht="15.75">
      <c r="A112" s="164" t="s">
        <v>163</v>
      </c>
      <c r="E112" s="195" t="s">
        <v>176</v>
      </c>
    </row>
    <row r="113" spans="1:5" ht="15.75">
      <c r="A113" s="164" t="s">
        <v>186</v>
      </c>
      <c r="E113" s="195" t="s">
        <v>176</v>
      </c>
    </row>
    <row r="114" spans="1:5" ht="15.75">
      <c r="A114" s="164" t="s">
        <v>186</v>
      </c>
      <c r="E114" s="195" t="s">
        <v>163</v>
      </c>
    </row>
    <row r="115" spans="1:5" ht="15.75">
      <c r="A115" s="164" t="s">
        <v>186</v>
      </c>
      <c r="E115" s="195" t="s">
        <v>163</v>
      </c>
    </row>
    <row r="116" spans="1:5" ht="15.75">
      <c r="A116" s="164" t="s">
        <v>186</v>
      </c>
      <c r="E116" s="195" t="s">
        <v>163</v>
      </c>
    </row>
    <row r="117" spans="1:5" ht="15.75">
      <c r="A117" s="164" t="s">
        <v>186</v>
      </c>
      <c r="E117" s="195" t="s">
        <v>163</v>
      </c>
    </row>
    <row r="118" spans="1:5" ht="15.75">
      <c r="A118" s="164" t="s">
        <v>186</v>
      </c>
      <c r="E118" s="195" t="s">
        <v>163</v>
      </c>
    </row>
    <row r="119" spans="1:5" ht="15.75">
      <c r="A119" s="164" t="s">
        <v>186</v>
      </c>
      <c r="E119" s="195" t="s">
        <v>163</v>
      </c>
    </row>
    <row r="120" spans="1:5" ht="15.75">
      <c r="A120" s="164" t="s">
        <v>186</v>
      </c>
      <c r="E120" s="195" t="s">
        <v>163</v>
      </c>
    </row>
    <row r="121" spans="1:5" ht="15.75">
      <c r="A121" s="164" t="s">
        <v>186</v>
      </c>
      <c r="E121" s="195" t="s">
        <v>163</v>
      </c>
    </row>
    <row r="122" spans="1:5" ht="15.75">
      <c r="A122" s="164" t="s">
        <v>186</v>
      </c>
      <c r="E122" s="195" t="s">
        <v>163</v>
      </c>
    </row>
    <row r="123" spans="1:5" ht="15.75">
      <c r="A123" s="164" t="s">
        <v>186</v>
      </c>
      <c r="E123" s="195" t="s">
        <v>163</v>
      </c>
    </row>
    <row r="124" spans="1:5" ht="15.75">
      <c r="A124" s="164" t="s">
        <v>186</v>
      </c>
      <c r="E124" s="195" t="s">
        <v>163</v>
      </c>
    </row>
    <row r="125" spans="1:5" ht="15.75">
      <c r="A125" s="164" t="s">
        <v>187</v>
      </c>
      <c r="E125" s="195" t="s">
        <v>163</v>
      </c>
    </row>
    <row r="126" spans="1:5" ht="15.75">
      <c r="A126" s="164" t="s">
        <v>187</v>
      </c>
      <c r="E126" s="195" t="s">
        <v>163</v>
      </c>
    </row>
    <row r="127" spans="1:5" ht="15.75">
      <c r="A127" s="164" t="s">
        <v>153</v>
      </c>
      <c r="E127" s="195" t="s">
        <v>188</v>
      </c>
    </row>
    <row r="128" spans="1:5" ht="15.75">
      <c r="A128" s="164" t="s">
        <v>153</v>
      </c>
      <c r="E128" s="195" t="s">
        <v>164</v>
      </c>
    </row>
    <row r="129" spans="1:5" ht="15.75">
      <c r="A129" s="165" t="s">
        <v>190</v>
      </c>
      <c r="E129" s="195" t="s">
        <v>164</v>
      </c>
    </row>
    <row r="130" spans="1:5" ht="15.75">
      <c r="A130" s="165" t="s">
        <v>122</v>
      </c>
      <c r="E130" s="195" t="s">
        <v>223</v>
      </c>
    </row>
    <row r="131" spans="1:5" ht="15.75">
      <c r="A131" s="165" t="s">
        <v>122</v>
      </c>
      <c r="E131" s="195" t="s">
        <v>223</v>
      </c>
    </row>
    <row r="132" spans="1:5" ht="15.75">
      <c r="A132" s="165" t="s">
        <v>122</v>
      </c>
      <c r="E132" s="195" t="s">
        <v>223</v>
      </c>
    </row>
    <row r="133" spans="1:5" ht="15.75">
      <c r="A133" s="165" t="s">
        <v>122</v>
      </c>
      <c r="E133" s="195" t="s">
        <v>223</v>
      </c>
    </row>
    <row r="134" spans="1:5" ht="15.75">
      <c r="A134" s="165" t="s">
        <v>122</v>
      </c>
      <c r="E134" s="195" t="s">
        <v>223</v>
      </c>
    </row>
    <row r="135" spans="1:5" ht="15.75">
      <c r="A135" s="165" t="s">
        <v>121</v>
      </c>
      <c r="E135" s="195" t="s">
        <v>223</v>
      </c>
    </row>
    <row r="136" spans="1:5" ht="15.75">
      <c r="A136" s="165" t="s">
        <v>121</v>
      </c>
      <c r="E136" s="195" t="s">
        <v>223</v>
      </c>
    </row>
    <row r="137" spans="1:5" ht="15.75">
      <c r="A137" s="164" t="s">
        <v>163</v>
      </c>
      <c r="E137" s="195" t="s">
        <v>110</v>
      </c>
    </row>
    <row r="138" spans="1:5" ht="15.75">
      <c r="A138" s="164" t="s">
        <v>163</v>
      </c>
      <c r="E138" s="195" t="s">
        <v>224</v>
      </c>
    </row>
    <row r="139" spans="1:5" ht="15.75">
      <c r="A139" s="164" t="s">
        <v>163</v>
      </c>
      <c r="E139" s="195" t="s">
        <v>224</v>
      </c>
    </row>
    <row r="140" spans="1:5" ht="15.75">
      <c r="A140" s="164" t="s">
        <v>163</v>
      </c>
      <c r="E140" s="195" t="s">
        <v>224</v>
      </c>
    </row>
    <row r="141" spans="1:5" ht="15.75">
      <c r="A141" s="164" t="s">
        <v>163</v>
      </c>
      <c r="E141" s="195" t="s">
        <v>163</v>
      </c>
    </row>
    <row r="142" spans="1:5" ht="15.75">
      <c r="A142" s="164" t="s">
        <v>186</v>
      </c>
      <c r="E142" s="195" t="s">
        <v>163</v>
      </c>
    </row>
    <row r="143" spans="1:5" ht="15.75">
      <c r="A143" s="164" t="s">
        <v>186</v>
      </c>
      <c r="E143" s="195" t="s">
        <v>163</v>
      </c>
    </row>
    <row r="144" spans="1:5" ht="15.75">
      <c r="A144" s="164" t="s">
        <v>186</v>
      </c>
      <c r="E144" s="195" t="s">
        <v>163</v>
      </c>
    </row>
    <row r="145" spans="1:5" ht="15.75">
      <c r="A145" s="164" t="s">
        <v>186</v>
      </c>
      <c r="E145" s="195" t="s">
        <v>163</v>
      </c>
    </row>
    <row r="146" spans="1:5" ht="15.75">
      <c r="A146" s="164" t="s">
        <v>186</v>
      </c>
      <c r="E146" s="195" t="s">
        <v>163</v>
      </c>
    </row>
    <row r="147" spans="1:5" ht="15.75">
      <c r="A147" s="164" t="s">
        <v>186</v>
      </c>
      <c r="E147" s="195" t="s">
        <v>223</v>
      </c>
    </row>
    <row r="148" spans="1:5" ht="15.75">
      <c r="A148" s="164" t="s">
        <v>186</v>
      </c>
      <c r="E148" s="195" t="s">
        <v>223</v>
      </c>
    </row>
    <row r="149" spans="1:5" ht="15.75">
      <c r="A149" s="164" t="s">
        <v>186</v>
      </c>
      <c r="E149" s="240" t="s">
        <v>176</v>
      </c>
    </row>
    <row r="150" spans="1:5" ht="15.75">
      <c r="A150" s="164" t="s">
        <v>186</v>
      </c>
      <c r="E150" s="240" t="s">
        <v>176</v>
      </c>
    </row>
    <row r="151" spans="1:5" ht="15.75">
      <c r="A151" s="164" t="s">
        <v>186</v>
      </c>
      <c r="E151" s="240" t="s">
        <v>176</v>
      </c>
    </row>
    <row r="152" spans="1:5" ht="15.75">
      <c r="A152" s="164" t="s">
        <v>186</v>
      </c>
      <c r="E152" s="240" t="s">
        <v>176</v>
      </c>
    </row>
    <row r="153" spans="1:5" ht="15.75">
      <c r="A153" s="164" t="s">
        <v>186</v>
      </c>
      <c r="E153" s="240" t="s">
        <v>176</v>
      </c>
    </row>
    <row r="154" spans="1:5" ht="15.75">
      <c r="A154" s="164" t="s">
        <v>152</v>
      </c>
      <c r="E154" s="240" t="s">
        <v>176</v>
      </c>
    </row>
    <row r="155" spans="1:5" ht="15.75">
      <c r="A155" s="164" t="s">
        <v>152</v>
      </c>
      <c r="E155" s="240" t="s">
        <v>163</v>
      </c>
    </row>
    <row r="156" spans="1:5" ht="15.75">
      <c r="A156" s="164" t="s">
        <v>188</v>
      </c>
      <c r="E156" s="240" t="s">
        <v>163</v>
      </c>
    </row>
    <row r="157" spans="1:5" ht="15.75">
      <c r="A157" s="164" t="s">
        <v>188</v>
      </c>
      <c r="E157" s="240" t="s">
        <v>163</v>
      </c>
    </row>
    <row r="158" spans="1:5" ht="15.75">
      <c r="A158" s="164" t="s">
        <v>188</v>
      </c>
      <c r="E158" s="240" t="s">
        <v>163</v>
      </c>
    </row>
    <row r="159" spans="1:5" ht="15.75">
      <c r="A159" s="164" t="s">
        <v>153</v>
      </c>
      <c r="E159" s="240" t="s">
        <v>163</v>
      </c>
    </row>
    <row r="160" spans="1:5" ht="15.75">
      <c r="A160" s="165" t="s">
        <v>121</v>
      </c>
      <c r="E160" s="240" t="s">
        <v>163</v>
      </c>
    </row>
    <row r="161" spans="1:5" ht="15.75">
      <c r="A161" s="165" t="s">
        <v>122</v>
      </c>
      <c r="E161" s="240" t="s">
        <v>163</v>
      </c>
    </row>
    <row r="162" spans="1:5" ht="15.75">
      <c r="A162" s="165" t="s">
        <v>121</v>
      </c>
      <c r="E162" s="240" t="s">
        <v>163</v>
      </c>
    </row>
    <row r="163" spans="1:5" ht="15.75">
      <c r="A163" s="164" t="s">
        <v>163</v>
      </c>
      <c r="E163" s="240" t="s">
        <v>163</v>
      </c>
    </row>
    <row r="164" spans="1:5" ht="15.75">
      <c r="A164" s="164" t="s">
        <v>163</v>
      </c>
      <c r="E164" s="240" t="s">
        <v>163</v>
      </c>
    </row>
    <row r="165" spans="1:5" ht="15.75">
      <c r="A165" s="164" t="s">
        <v>163</v>
      </c>
      <c r="E165" s="240" t="s">
        <v>163</v>
      </c>
    </row>
    <row r="166" spans="1:5" ht="15.75">
      <c r="A166" s="164" t="s">
        <v>163</v>
      </c>
      <c r="E166" s="240" t="s">
        <v>163</v>
      </c>
    </row>
    <row r="167" spans="1:5" ht="15.75">
      <c r="A167" s="164" t="s">
        <v>186</v>
      </c>
      <c r="E167" s="240" t="s">
        <v>163</v>
      </c>
    </row>
    <row r="168" spans="1:5" ht="15.75">
      <c r="A168" s="164" t="s">
        <v>186</v>
      </c>
      <c r="E168" s="240" t="s">
        <v>163</v>
      </c>
    </row>
    <row r="169" spans="1:5" ht="15.75">
      <c r="A169" s="164" t="s">
        <v>186</v>
      </c>
      <c r="E169" s="240" t="s">
        <v>188</v>
      </c>
    </row>
    <row r="170" spans="1:5" ht="15.75">
      <c r="A170" s="164" t="s">
        <v>186</v>
      </c>
      <c r="E170" s="240" t="s">
        <v>164</v>
      </c>
    </row>
    <row r="171" spans="1:5" ht="15.75">
      <c r="A171" s="164" t="s">
        <v>186</v>
      </c>
      <c r="E171" s="240" t="s">
        <v>164</v>
      </c>
    </row>
    <row r="172" spans="1:5" ht="15.75">
      <c r="A172" s="164" t="s">
        <v>186</v>
      </c>
      <c r="E172" s="240" t="s">
        <v>223</v>
      </c>
    </row>
    <row r="173" spans="1:5" ht="15.75">
      <c r="A173" s="164" t="s">
        <v>186</v>
      </c>
      <c r="E173" s="240" t="s">
        <v>223</v>
      </c>
    </row>
    <row r="174" spans="1:5" ht="15.75">
      <c r="A174" s="164" t="s">
        <v>186</v>
      </c>
      <c r="E174" s="240" t="s">
        <v>223</v>
      </c>
    </row>
    <row r="175" spans="1:5" ht="15.75">
      <c r="A175" s="164" t="s">
        <v>186</v>
      </c>
      <c r="E175" s="240" t="s">
        <v>223</v>
      </c>
    </row>
    <row r="176" spans="1:5" ht="15.75">
      <c r="A176" s="164" t="s">
        <v>186</v>
      </c>
      <c r="E176" s="240" t="s">
        <v>223</v>
      </c>
    </row>
    <row r="177" spans="1:5" ht="15.75">
      <c r="A177" s="164" t="s">
        <v>186</v>
      </c>
      <c r="E177" s="240" t="s">
        <v>223</v>
      </c>
    </row>
    <row r="178" spans="1:5" ht="15.75">
      <c r="A178" s="164" t="s">
        <v>186</v>
      </c>
      <c r="E178" s="240" t="s">
        <v>223</v>
      </c>
    </row>
    <row r="179" spans="1:5" ht="15.75">
      <c r="A179" s="164" t="s">
        <v>152</v>
      </c>
      <c r="E179" s="240" t="s">
        <v>223</v>
      </c>
    </row>
    <row r="180" spans="1:5" ht="15.75">
      <c r="A180" s="164" t="s">
        <v>187</v>
      </c>
      <c r="E180" s="240" t="s">
        <v>110</v>
      </c>
    </row>
    <row r="181" spans="1:5" ht="15.75">
      <c r="A181" s="164" t="s">
        <v>153</v>
      </c>
      <c r="E181" s="240" t="s">
        <v>110</v>
      </c>
    </row>
    <row r="182" spans="1:5" ht="15.75">
      <c r="A182" s="165" t="s">
        <v>121</v>
      </c>
      <c r="E182" s="240" t="s">
        <v>110</v>
      </c>
    </row>
    <row r="183" spans="1:5" ht="15.75">
      <c r="A183" s="165" t="s">
        <v>121</v>
      </c>
      <c r="E183" s="240" t="s">
        <v>110</v>
      </c>
    </row>
    <row r="184" spans="1:5" ht="15.75">
      <c r="A184" s="165" t="s">
        <v>193</v>
      </c>
      <c r="E184" s="240" t="s">
        <v>224</v>
      </c>
    </row>
    <row r="185" spans="1:5" ht="15.75">
      <c r="A185" s="164" t="s">
        <v>152</v>
      </c>
      <c r="E185" s="240" t="s">
        <v>224</v>
      </c>
    </row>
    <row r="186" spans="1:5" ht="15.75">
      <c r="A186" s="164" t="s">
        <v>152</v>
      </c>
      <c r="E186" s="240" t="s">
        <v>163</v>
      </c>
    </row>
    <row r="187" spans="1:5" ht="15.75">
      <c r="A187" s="165" t="s">
        <v>198</v>
      </c>
      <c r="E187" s="240" t="s">
        <v>163</v>
      </c>
    </row>
    <row r="188" spans="1:5" ht="15.75">
      <c r="A188" s="165" t="s">
        <v>121</v>
      </c>
      <c r="E188" s="240" t="s">
        <v>163</v>
      </c>
    </row>
    <row r="189" spans="1:5" ht="15.75">
      <c r="A189" s="165" t="s">
        <v>199</v>
      </c>
      <c r="E189" s="240" t="s">
        <v>163</v>
      </c>
    </row>
    <row r="190" spans="1:5" ht="15.75">
      <c r="A190" s="165" t="s">
        <v>121</v>
      </c>
      <c r="E190" s="240" t="s">
        <v>163</v>
      </c>
    </row>
    <row r="191" spans="1:5" ht="15.75">
      <c r="A191" s="165" t="s">
        <v>199</v>
      </c>
      <c r="E191" s="240" t="s">
        <v>163</v>
      </c>
    </row>
    <row r="192" spans="1:5" ht="15.75">
      <c r="A192" s="165" t="s">
        <v>122</v>
      </c>
      <c r="E192" s="240" t="s">
        <v>223</v>
      </c>
    </row>
    <row r="193" spans="1:5">
      <c r="A193" s="167" t="s">
        <v>163</v>
      </c>
      <c r="E193" s="240" t="s">
        <v>223</v>
      </c>
    </row>
    <row r="194" spans="1:5">
      <c r="A194" s="167" t="s">
        <v>163</v>
      </c>
      <c r="E194" s="240" t="s">
        <v>110</v>
      </c>
    </row>
    <row r="195" spans="1:5" ht="15.75">
      <c r="A195" s="167" t="s">
        <v>186</v>
      </c>
      <c r="E195" s="236" t="s">
        <v>199</v>
      </c>
    </row>
    <row r="196" spans="1:5" ht="15.75">
      <c r="A196" s="167" t="s">
        <v>186</v>
      </c>
      <c r="E196" s="236" t="s">
        <v>110</v>
      </c>
    </row>
    <row r="197" spans="1:5" ht="15.75">
      <c r="A197" s="167" t="s">
        <v>186</v>
      </c>
      <c r="E197" s="236" t="s">
        <v>199</v>
      </c>
    </row>
    <row r="198" spans="1:5" ht="15.75">
      <c r="A198" s="167" t="s">
        <v>186</v>
      </c>
      <c r="E198" s="236" t="s">
        <v>110</v>
      </c>
    </row>
    <row r="199" spans="1:5">
      <c r="A199" s="167" t="s">
        <v>186</v>
      </c>
    </row>
    <row r="200" spans="1:5">
      <c r="A200" s="167" t="s">
        <v>186</v>
      </c>
    </row>
    <row r="201" spans="1:5">
      <c r="A201" s="167" t="s">
        <v>186</v>
      </c>
    </row>
    <row r="202" spans="1:5">
      <c r="A202" s="167" t="s">
        <v>186</v>
      </c>
    </row>
    <row r="203" spans="1:5">
      <c r="A203" s="167" t="s">
        <v>186</v>
      </c>
    </row>
    <row r="204" spans="1:5">
      <c r="A204" s="167" t="s">
        <v>186</v>
      </c>
    </row>
    <row r="205" spans="1:5">
      <c r="A205" s="167" t="s">
        <v>152</v>
      </c>
    </row>
    <row r="206" spans="1:5">
      <c r="A206" s="167" t="s">
        <v>152</v>
      </c>
    </row>
    <row r="207" spans="1:5">
      <c r="A207" s="167" t="s">
        <v>152</v>
      </c>
    </row>
    <row r="208" spans="1:5">
      <c r="A208" s="167" t="s">
        <v>153</v>
      </c>
    </row>
    <row r="209" spans="1:1">
      <c r="A209" s="167" t="s">
        <v>153</v>
      </c>
    </row>
    <row r="210" spans="1:1">
      <c r="A210" s="167" t="s">
        <v>153</v>
      </c>
    </row>
    <row r="211" spans="1:1">
      <c r="A211" s="167" t="s">
        <v>110</v>
      </c>
    </row>
    <row r="212" spans="1:1">
      <c r="A212" s="167" t="s">
        <v>152</v>
      </c>
    </row>
    <row r="213" spans="1:1">
      <c r="A213" s="167" t="s">
        <v>152</v>
      </c>
    </row>
    <row r="214" spans="1:1">
      <c r="A214" s="167" t="s">
        <v>152</v>
      </c>
    </row>
    <row r="215" spans="1:1" ht="15.75">
      <c r="A215" s="165" t="s">
        <v>200</v>
      </c>
    </row>
    <row r="216" spans="1:1" ht="15.75">
      <c r="A216" s="165" t="s">
        <v>200</v>
      </c>
    </row>
    <row r="217" spans="1:1" ht="15.75">
      <c r="A217" s="165" t="s">
        <v>200</v>
      </c>
    </row>
    <row r="218" spans="1:1" ht="15.75">
      <c r="A218" s="165" t="s">
        <v>201</v>
      </c>
    </row>
    <row r="219" spans="1:1" ht="15.75">
      <c r="A219" s="165" t="s">
        <v>201</v>
      </c>
    </row>
    <row r="220" spans="1:1">
      <c r="A220" s="168" t="s">
        <v>163</v>
      </c>
    </row>
    <row r="221" spans="1:1">
      <c r="A221" s="168" t="s">
        <v>163</v>
      </c>
    </row>
    <row r="222" spans="1:1">
      <c r="A222" s="168" t="s">
        <v>163</v>
      </c>
    </row>
    <row r="223" spans="1:1">
      <c r="A223" s="168" t="s">
        <v>163</v>
      </c>
    </row>
    <row r="224" spans="1:1">
      <c r="A224" s="168" t="s">
        <v>163</v>
      </c>
    </row>
    <row r="225" spans="1:1">
      <c r="A225" s="168" t="s">
        <v>186</v>
      </c>
    </row>
    <row r="226" spans="1:1">
      <c r="A226" s="168" t="s">
        <v>186</v>
      </c>
    </row>
    <row r="227" spans="1:1">
      <c r="A227" s="168" t="s">
        <v>186</v>
      </c>
    </row>
    <row r="228" spans="1:1">
      <c r="A228" s="168" t="s">
        <v>186</v>
      </c>
    </row>
    <row r="229" spans="1:1">
      <c r="A229" s="168" t="s">
        <v>186</v>
      </c>
    </row>
    <row r="230" spans="1:1">
      <c r="A230" s="168" t="s">
        <v>186</v>
      </c>
    </row>
    <row r="231" spans="1:1">
      <c r="A231" s="168" t="s">
        <v>186</v>
      </c>
    </row>
    <row r="232" spans="1:1">
      <c r="A232" s="168" t="s">
        <v>186</v>
      </c>
    </row>
    <row r="233" spans="1:1">
      <c r="A233" s="168" t="s">
        <v>186</v>
      </c>
    </row>
    <row r="234" spans="1:1">
      <c r="A234" s="168" t="s">
        <v>186</v>
      </c>
    </row>
    <row r="235" spans="1:1">
      <c r="A235" s="168" t="s">
        <v>152</v>
      </c>
    </row>
    <row r="236" spans="1:1">
      <c r="A236" s="168" t="s">
        <v>152</v>
      </c>
    </row>
    <row r="237" spans="1:1">
      <c r="A237" s="168" t="s">
        <v>110</v>
      </c>
    </row>
    <row r="238" spans="1:1">
      <c r="A238" s="168" t="s">
        <v>152</v>
      </c>
    </row>
    <row r="239" spans="1:1">
      <c r="A239" s="169" t="s">
        <v>163</v>
      </c>
    </row>
    <row r="240" spans="1:1">
      <c r="A240" s="169" t="s">
        <v>163</v>
      </c>
    </row>
    <row r="241" spans="1:1">
      <c r="A241" s="169" t="s">
        <v>186</v>
      </c>
    </row>
    <row r="242" spans="1:1">
      <c r="A242" s="169" t="s">
        <v>186</v>
      </c>
    </row>
    <row r="243" spans="1:1">
      <c r="A243" s="169" t="s">
        <v>186</v>
      </c>
    </row>
    <row r="244" spans="1:1">
      <c r="A244" s="169" t="s">
        <v>186</v>
      </c>
    </row>
    <row r="245" spans="1:1">
      <c r="A245" s="169" t="s">
        <v>186</v>
      </c>
    </row>
    <row r="246" spans="1:1">
      <c r="A246" s="169" t="s">
        <v>186</v>
      </c>
    </row>
    <row r="247" spans="1:1">
      <c r="A247" s="169" t="s">
        <v>186</v>
      </c>
    </row>
    <row r="248" spans="1:1">
      <c r="A248" s="169" t="s">
        <v>186</v>
      </c>
    </row>
    <row r="249" spans="1:1">
      <c r="A249" s="169" t="s">
        <v>186</v>
      </c>
    </row>
    <row r="250" spans="1:1">
      <c r="A250" s="169" t="s">
        <v>152</v>
      </c>
    </row>
    <row r="251" spans="1:1">
      <c r="A251" s="169" t="s">
        <v>152</v>
      </c>
    </row>
    <row r="252" spans="1:1">
      <c r="A252" s="169" t="s">
        <v>187</v>
      </c>
    </row>
    <row r="253" spans="1:1">
      <c r="A253" s="169" t="s">
        <v>164</v>
      </c>
    </row>
    <row r="254" spans="1:1" ht="15.75">
      <c r="A254" s="165" t="s">
        <v>121</v>
      </c>
    </row>
    <row r="255" spans="1:1" ht="15.75">
      <c r="A255" s="165" t="s">
        <v>199</v>
      </c>
    </row>
    <row r="256" spans="1:1" ht="15.75">
      <c r="A256" s="165" t="s">
        <v>193</v>
      </c>
    </row>
    <row r="257" spans="1:1" ht="15.75">
      <c r="A257" s="165" t="s">
        <v>111</v>
      </c>
    </row>
    <row r="258" spans="1:1" ht="15.75">
      <c r="A258" s="165" t="s">
        <v>121</v>
      </c>
    </row>
    <row r="259" spans="1:1" ht="15.75">
      <c r="A259" s="165" t="s">
        <v>199</v>
      </c>
    </row>
    <row r="260" spans="1:1" ht="15.75">
      <c r="A260" s="165" t="s">
        <v>193</v>
      </c>
    </row>
    <row r="261" spans="1:1" ht="15.75">
      <c r="A261" s="165" t="s">
        <v>193</v>
      </c>
    </row>
    <row r="262" spans="1:1" ht="15.75">
      <c r="A262" s="165" t="s">
        <v>193</v>
      </c>
    </row>
    <row r="263" spans="1:1">
      <c r="A263" s="169" t="s">
        <v>186</v>
      </c>
    </row>
    <row r="264" spans="1:1">
      <c r="A264" s="169" t="s">
        <v>186</v>
      </c>
    </row>
    <row r="265" spans="1:1">
      <c r="A265" s="169" t="s">
        <v>186</v>
      </c>
    </row>
    <row r="266" spans="1:1">
      <c r="A266" s="169" t="s">
        <v>186</v>
      </c>
    </row>
    <row r="267" spans="1:1">
      <c r="A267" s="169" t="s">
        <v>186</v>
      </c>
    </row>
    <row r="268" spans="1:1">
      <c r="A268" s="169" t="s">
        <v>186</v>
      </c>
    </row>
    <row r="269" spans="1:1">
      <c r="A269" s="169" t="s">
        <v>186</v>
      </c>
    </row>
    <row r="270" spans="1:1">
      <c r="A270" s="169" t="s">
        <v>186</v>
      </c>
    </row>
    <row r="271" spans="1:1">
      <c r="A271" s="169" t="s">
        <v>186</v>
      </c>
    </row>
    <row r="272" spans="1:1">
      <c r="A272" s="169" t="s">
        <v>186</v>
      </c>
    </row>
    <row r="273" spans="1:1">
      <c r="A273" s="169" t="s">
        <v>186</v>
      </c>
    </row>
    <row r="274" spans="1:1">
      <c r="A274" s="169" t="s">
        <v>186</v>
      </c>
    </row>
    <row r="275" spans="1:1">
      <c r="A275" s="169" t="s">
        <v>152</v>
      </c>
    </row>
    <row r="276" spans="1:1">
      <c r="A276" s="169" t="s">
        <v>153</v>
      </c>
    </row>
    <row r="277" spans="1:1" ht="15.75">
      <c r="A277" s="165" t="s">
        <v>193</v>
      </c>
    </row>
    <row r="278" spans="1:1" ht="15.75">
      <c r="A278" s="165" t="s">
        <v>192</v>
      </c>
    </row>
    <row r="279" spans="1:1" ht="15.75">
      <c r="A279" s="165" t="s">
        <v>193</v>
      </c>
    </row>
    <row r="280" spans="1:1" ht="15.75">
      <c r="A280" s="165" t="s">
        <v>193</v>
      </c>
    </row>
    <row r="281" spans="1:1" ht="15.75">
      <c r="A281" s="165" t="s">
        <v>193</v>
      </c>
    </row>
    <row r="282" spans="1:1">
      <c r="A282" s="169" t="s">
        <v>186</v>
      </c>
    </row>
    <row r="283" spans="1:1">
      <c r="A283" s="169" t="s">
        <v>186</v>
      </c>
    </row>
    <row r="284" spans="1:1">
      <c r="A284" s="169" t="s">
        <v>186</v>
      </c>
    </row>
    <row r="285" spans="1:1">
      <c r="A285" s="169" t="s">
        <v>186</v>
      </c>
    </row>
    <row r="286" spans="1:1">
      <c r="A286" s="169" t="s">
        <v>186</v>
      </c>
    </row>
    <row r="287" spans="1:1">
      <c r="A287" s="169" t="s">
        <v>186</v>
      </c>
    </row>
    <row r="288" spans="1:1">
      <c r="A288" s="169" t="s">
        <v>186</v>
      </c>
    </row>
    <row r="289" spans="1:1">
      <c r="A289" s="169" t="s">
        <v>186</v>
      </c>
    </row>
    <row r="290" spans="1:1">
      <c r="A290" s="169" t="s">
        <v>186</v>
      </c>
    </row>
    <row r="291" spans="1:1">
      <c r="A291" s="169" t="s">
        <v>152</v>
      </c>
    </row>
    <row r="292" spans="1:1" ht="15.75">
      <c r="A292" s="165" t="s">
        <v>193</v>
      </c>
    </row>
    <row r="293" spans="1:1" ht="15.75">
      <c r="A293" s="165" t="s">
        <v>121</v>
      </c>
    </row>
    <row r="294" spans="1:1" ht="15.75">
      <c r="A294" s="165" t="s">
        <v>121</v>
      </c>
    </row>
    <row r="295" spans="1:1" ht="15.75">
      <c r="A295" s="165" t="s">
        <v>193</v>
      </c>
    </row>
    <row r="296" spans="1:1" ht="15.75">
      <c r="A296" s="165" t="s">
        <v>193</v>
      </c>
    </row>
    <row r="297" spans="1:1" ht="15.75">
      <c r="A297" s="165" t="s">
        <v>137</v>
      </c>
    </row>
    <row r="298" spans="1:1" ht="15.75">
      <c r="A298" s="165" t="s">
        <v>193</v>
      </c>
    </row>
    <row r="299" spans="1:1">
      <c r="A299" s="169" t="s">
        <v>163</v>
      </c>
    </row>
    <row r="300" spans="1:1">
      <c r="A300" s="169" t="s">
        <v>163</v>
      </c>
    </row>
    <row r="301" spans="1:1">
      <c r="A301" s="169" t="s">
        <v>163</v>
      </c>
    </row>
    <row r="302" spans="1:1">
      <c r="A302" s="169" t="s">
        <v>163</v>
      </c>
    </row>
    <row r="303" spans="1:1">
      <c r="A303" s="169" t="s">
        <v>163</v>
      </c>
    </row>
    <row r="304" spans="1:1">
      <c r="A304" s="169" t="s">
        <v>163</v>
      </c>
    </row>
    <row r="305" spans="1:1">
      <c r="A305" s="169" t="s">
        <v>163</v>
      </c>
    </row>
    <row r="306" spans="1:1">
      <c r="A306" s="169" t="s">
        <v>186</v>
      </c>
    </row>
    <row r="307" spans="1:1">
      <c r="A307" s="169" t="s">
        <v>186</v>
      </c>
    </row>
    <row r="308" spans="1:1">
      <c r="A308" s="169" t="s">
        <v>186</v>
      </c>
    </row>
    <row r="309" spans="1:1">
      <c r="A309" s="169" t="s">
        <v>186</v>
      </c>
    </row>
    <row r="310" spans="1:1">
      <c r="A310" s="169" t="s">
        <v>186</v>
      </c>
    </row>
    <row r="311" spans="1:1">
      <c r="A311" s="169" t="s">
        <v>186</v>
      </c>
    </row>
    <row r="312" spans="1:1">
      <c r="A312" s="169" t="s">
        <v>186</v>
      </c>
    </row>
    <row r="313" spans="1:1">
      <c r="A313" s="169" t="s">
        <v>152</v>
      </c>
    </row>
    <row r="314" spans="1:1">
      <c r="A314" s="169" t="s">
        <v>110</v>
      </c>
    </row>
    <row r="315" spans="1:1">
      <c r="A315" s="169" t="s">
        <v>110</v>
      </c>
    </row>
    <row r="316" spans="1:1" ht="15.75">
      <c r="A316" s="165" t="s">
        <v>122</v>
      </c>
    </row>
    <row r="317" spans="1:1" ht="15.75">
      <c r="A317" s="165" t="s">
        <v>193</v>
      </c>
    </row>
    <row r="318" spans="1:1" ht="15.75">
      <c r="A318" s="165" t="s">
        <v>193</v>
      </c>
    </row>
    <row r="319" spans="1:1">
      <c r="A319" s="184" t="s">
        <v>163</v>
      </c>
    </row>
    <row r="320" spans="1:1">
      <c r="A320" s="184" t="s">
        <v>163</v>
      </c>
    </row>
    <row r="321" spans="1:1">
      <c r="A321" s="184" t="s">
        <v>163</v>
      </c>
    </row>
    <row r="322" spans="1:1">
      <c r="A322" s="184" t="s">
        <v>163</v>
      </c>
    </row>
    <row r="323" spans="1:1">
      <c r="A323" s="184" t="s">
        <v>163</v>
      </c>
    </row>
    <row r="324" spans="1:1">
      <c r="A324" s="184" t="s">
        <v>186</v>
      </c>
    </row>
    <row r="325" spans="1:1">
      <c r="A325" s="184" t="s">
        <v>186</v>
      </c>
    </row>
    <row r="326" spans="1:1">
      <c r="A326" s="184" t="s">
        <v>152</v>
      </c>
    </row>
    <row r="327" spans="1:1">
      <c r="A327" s="184" t="s">
        <v>110</v>
      </c>
    </row>
    <row r="328" spans="1:1">
      <c r="A328" s="184" t="s">
        <v>110</v>
      </c>
    </row>
    <row r="329" spans="1:1">
      <c r="A329" s="184" t="s">
        <v>110</v>
      </c>
    </row>
    <row r="330" spans="1:1">
      <c r="A330" s="184" t="s">
        <v>110</v>
      </c>
    </row>
    <row r="331" spans="1:1" ht="15.75">
      <c r="A331" s="165" t="s">
        <v>193</v>
      </c>
    </row>
    <row r="332" spans="1:1" ht="15.75">
      <c r="A332" s="165" t="s">
        <v>121</v>
      </c>
    </row>
    <row r="333" spans="1:1" ht="15.75">
      <c r="A333" s="165" t="s">
        <v>121</v>
      </c>
    </row>
    <row r="334" spans="1:1" ht="15.75">
      <c r="A334" s="165" t="s">
        <v>193</v>
      </c>
    </row>
    <row r="335" spans="1:1" ht="15.75">
      <c r="A335" s="165" t="s">
        <v>193</v>
      </c>
    </row>
    <row r="336" spans="1:1">
      <c r="A336" s="186" t="s">
        <v>186</v>
      </c>
    </row>
    <row r="337" spans="1:1">
      <c r="A337" s="186" t="s">
        <v>186</v>
      </c>
    </row>
    <row r="338" spans="1:1">
      <c r="A338" s="186" t="s">
        <v>186</v>
      </c>
    </row>
    <row r="339" spans="1:1">
      <c r="A339" s="186" t="s">
        <v>152</v>
      </c>
    </row>
    <row r="340" spans="1:1">
      <c r="A340" s="186" t="s">
        <v>152</v>
      </c>
    </row>
    <row r="341" spans="1:1">
      <c r="A341" s="186" t="s">
        <v>188</v>
      </c>
    </row>
    <row r="342" spans="1:1">
      <c r="A342" s="186" t="s">
        <v>188</v>
      </c>
    </row>
    <row r="343" spans="1:1">
      <c r="A343" s="186" t="s">
        <v>188</v>
      </c>
    </row>
    <row r="344" spans="1:1">
      <c r="A344" s="186" t="s">
        <v>152</v>
      </c>
    </row>
    <row r="345" spans="1:1" ht="15.75">
      <c r="A345" s="153" t="s">
        <v>137</v>
      </c>
    </row>
    <row r="346" spans="1:1" ht="15.75">
      <c r="A346" s="153" t="s">
        <v>193</v>
      </c>
    </row>
    <row r="347" spans="1:1" ht="15.75">
      <c r="A347" s="153" t="s">
        <v>193</v>
      </c>
    </row>
    <row r="348" spans="1:1" ht="15.75">
      <c r="A348" s="165" t="s">
        <v>137</v>
      </c>
    </row>
    <row r="349" spans="1:1" ht="15.75">
      <c r="A349" s="165" t="s">
        <v>137</v>
      </c>
    </row>
    <row r="350" spans="1:1" ht="15.75">
      <c r="A350" s="165" t="s">
        <v>137</v>
      </c>
    </row>
    <row r="351" spans="1:1" ht="15.75">
      <c r="A351" s="153" t="s">
        <v>193</v>
      </c>
    </row>
    <row r="352" spans="1:1" ht="15.75">
      <c r="A352" s="153" t="s">
        <v>193</v>
      </c>
    </row>
    <row r="353" spans="1:1" ht="15.75">
      <c r="A353" s="165" t="s">
        <v>192</v>
      </c>
    </row>
    <row r="354" spans="1:1" ht="15.75">
      <c r="A354" s="165" t="s">
        <v>193</v>
      </c>
    </row>
    <row r="355" spans="1:1" ht="15.75">
      <c r="A355" s="165" t="s">
        <v>121</v>
      </c>
    </row>
    <row r="356" spans="1:1" ht="15.75">
      <c r="A356" s="165" t="s">
        <v>199</v>
      </c>
    </row>
    <row r="357" spans="1:1" ht="15.75">
      <c r="A357" s="165" t="s">
        <v>199</v>
      </c>
    </row>
    <row r="358" spans="1:1" ht="15.75">
      <c r="A358" s="165" t="s">
        <v>137</v>
      </c>
    </row>
    <row r="359" spans="1:1" ht="15.75">
      <c r="A359" s="165" t="s">
        <v>137</v>
      </c>
    </row>
    <row r="360" spans="1:1" ht="15.75">
      <c r="A360" s="165" t="s">
        <v>192</v>
      </c>
    </row>
    <row r="361" spans="1:1">
      <c r="A361" s="186" t="s">
        <v>203</v>
      </c>
    </row>
    <row r="362" spans="1:1" ht="15.75">
      <c r="A362" s="153" t="s">
        <v>193</v>
      </c>
    </row>
    <row r="363" spans="1:1" ht="15.75">
      <c r="A363" s="153" t="s">
        <v>137</v>
      </c>
    </row>
    <row r="364" spans="1:1" ht="15.75">
      <c r="A364" s="192" t="s">
        <v>137</v>
      </c>
    </row>
    <row r="365" spans="1:1" ht="15.75">
      <c r="A365" s="153" t="s">
        <v>193</v>
      </c>
    </row>
    <row r="366" spans="1:1" ht="15.75">
      <c r="A366" s="153" t="s">
        <v>137</v>
      </c>
    </row>
    <row r="367" spans="1:1" ht="15.75">
      <c r="A367" s="153" t="s">
        <v>137</v>
      </c>
    </row>
    <row r="368" spans="1:1" ht="15.75">
      <c r="A368" s="165" t="s">
        <v>137</v>
      </c>
    </row>
    <row r="369" spans="1:1" ht="15.75">
      <c r="A369" s="165" t="s">
        <v>193</v>
      </c>
    </row>
    <row r="370" spans="1:1" ht="15.75">
      <c r="A370" s="165" t="s">
        <v>193</v>
      </c>
    </row>
    <row r="371" spans="1:1" ht="15.75">
      <c r="A371" s="165" t="s">
        <v>137</v>
      </c>
    </row>
    <row r="372" spans="1:1" ht="15.75">
      <c r="A372" s="165" t="s">
        <v>137</v>
      </c>
    </row>
    <row r="373" spans="1:1" ht="15.75">
      <c r="A373" s="165" t="s">
        <v>137</v>
      </c>
    </row>
    <row r="374" spans="1:1" ht="15.75">
      <c r="A374" s="165" t="s">
        <v>137</v>
      </c>
    </row>
    <row r="375" spans="1:1" ht="15.75">
      <c r="A375" s="165" t="s">
        <v>137</v>
      </c>
    </row>
    <row r="376" spans="1:1" ht="15.75">
      <c r="A376" s="165" t="s">
        <v>193</v>
      </c>
    </row>
    <row r="377" spans="1:1" ht="15.75">
      <c r="A377" s="165" t="s">
        <v>193</v>
      </c>
    </row>
    <row r="378" spans="1:1" ht="15.75">
      <c r="A378" s="165" t="s">
        <v>137</v>
      </c>
    </row>
    <row r="379" spans="1:1" ht="15.75">
      <c r="A379" s="165" t="s">
        <v>137</v>
      </c>
    </row>
    <row r="380" spans="1:1" ht="15.75">
      <c r="A380" s="165" t="s">
        <v>193</v>
      </c>
    </row>
    <row r="381" spans="1:1" ht="15.75">
      <c r="A381" s="165" t="s">
        <v>193</v>
      </c>
    </row>
    <row r="382" spans="1:1">
      <c r="A382" s="194" t="s">
        <v>163</v>
      </c>
    </row>
    <row r="383" spans="1:1">
      <c r="A383" s="194" t="s">
        <v>153</v>
      </c>
    </row>
    <row r="384" spans="1:1">
      <c r="A384" s="194" t="s">
        <v>153</v>
      </c>
    </row>
    <row r="385" spans="1:1">
      <c r="A385" s="194" t="s">
        <v>163</v>
      </c>
    </row>
    <row r="386" spans="1:1">
      <c r="A386" s="196" t="s">
        <v>163</v>
      </c>
    </row>
    <row r="387" spans="1:1">
      <c r="A387" s="196" t="s">
        <v>163</v>
      </c>
    </row>
    <row r="388" spans="1:1">
      <c r="A388" s="196" t="s">
        <v>163</v>
      </c>
    </row>
    <row r="389" spans="1:1">
      <c r="A389" s="196" t="s">
        <v>163</v>
      </c>
    </row>
    <row r="390" spans="1:1" ht="15.75">
      <c r="A390" s="165" t="s">
        <v>193</v>
      </c>
    </row>
    <row r="391" spans="1:1" ht="15.75">
      <c r="A391" s="165" t="s">
        <v>193</v>
      </c>
    </row>
    <row r="392" spans="1:1">
      <c r="A392" s="186" t="s">
        <v>163</v>
      </c>
    </row>
    <row r="393" spans="1:1">
      <c r="A393" s="186" t="s">
        <v>163</v>
      </c>
    </row>
    <row r="394" spans="1:1">
      <c r="A394" s="186" t="s">
        <v>163</v>
      </c>
    </row>
    <row r="395" spans="1:1">
      <c r="A395" s="186" t="s">
        <v>163</v>
      </c>
    </row>
    <row r="396" spans="1:1">
      <c r="A396" s="186" t="s">
        <v>163</v>
      </c>
    </row>
    <row r="397" spans="1:1">
      <c r="A397" s="186" t="s">
        <v>163</v>
      </c>
    </row>
    <row r="398" spans="1:1">
      <c r="A398" s="186" t="s">
        <v>163</v>
      </c>
    </row>
    <row r="399" spans="1:1">
      <c r="A399" s="186" t="s">
        <v>163</v>
      </c>
    </row>
    <row r="400" spans="1:1">
      <c r="A400" s="186" t="s">
        <v>163</v>
      </c>
    </row>
    <row r="401" spans="1:1">
      <c r="A401" s="186" t="s">
        <v>163</v>
      </c>
    </row>
    <row r="402" spans="1:1">
      <c r="A402" s="186" t="s">
        <v>163</v>
      </c>
    </row>
    <row r="403" spans="1:1">
      <c r="A403" s="194" t="s">
        <v>163</v>
      </c>
    </row>
    <row r="404" spans="1:1">
      <c r="A404" s="194" t="s">
        <v>163</v>
      </c>
    </row>
    <row r="405" spans="1:1">
      <c r="A405" s="194" t="s">
        <v>163</v>
      </c>
    </row>
    <row r="406" spans="1:1">
      <c r="A406" s="194" t="s">
        <v>163</v>
      </c>
    </row>
    <row r="407" spans="1:1">
      <c r="A407" s="194" t="s">
        <v>163</v>
      </c>
    </row>
    <row r="408" spans="1:1">
      <c r="A408" s="194" t="s">
        <v>163</v>
      </c>
    </row>
    <row r="409" spans="1:1">
      <c r="A409" s="194" t="s">
        <v>163</v>
      </c>
    </row>
    <row r="410" spans="1:1">
      <c r="A410" s="194" t="s">
        <v>163</v>
      </c>
    </row>
    <row r="411" spans="1:1">
      <c r="A411" s="194" t="s">
        <v>204</v>
      </c>
    </row>
    <row r="412" spans="1:1">
      <c r="A412" s="194" t="s">
        <v>204</v>
      </c>
    </row>
    <row r="413" spans="1:1">
      <c r="A413" s="194" t="s">
        <v>204</v>
      </c>
    </row>
    <row r="414" spans="1:1">
      <c r="A414" s="194" t="s">
        <v>110</v>
      </c>
    </row>
    <row r="415" spans="1:1">
      <c r="A415" s="194" t="s">
        <v>163</v>
      </c>
    </row>
    <row r="416" spans="1:1">
      <c r="A416" s="194" t="s">
        <v>163</v>
      </c>
    </row>
    <row r="417" spans="1:1">
      <c r="A417" s="194" t="s">
        <v>204</v>
      </c>
    </row>
    <row r="418" spans="1:1">
      <c r="A418" s="194" t="s">
        <v>163</v>
      </c>
    </row>
    <row r="419" spans="1:1">
      <c r="A419" s="194" t="s">
        <v>163</v>
      </c>
    </row>
    <row r="420" spans="1:1">
      <c r="A420" s="194" t="s">
        <v>163</v>
      </c>
    </row>
    <row r="421" spans="1:1">
      <c r="A421" s="194" t="s">
        <v>163</v>
      </c>
    </row>
    <row r="422" spans="1:1">
      <c r="A422" s="194" t="s">
        <v>163</v>
      </c>
    </row>
    <row r="423" spans="1:1">
      <c r="A423" s="194" t="s">
        <v>163</v>
      </c>
    </row>
    <row r="424" spans="1:1">
      <c r="A424" s="194" t="s">
        <v>163</v>
      </c>
    </row>
    <row r="425" spans="1:1">
      <c r="A425" s="194" t="s">
        <v>163</v>
      </c>
    </row>
    <row r="426" spans="1:1">
      <c r="A426" s="194" t="s">
        <v>163</v>
      </c>
    </row>
    <row r="427" spans="1:1">
      <c r="A427" s="194" t="s">
        <v>204</v>
      </c>
    </row>
    <row r="428" spans="1:1">
      <c r="A428" s="194" t="s">
        <v>204</v>
      </c>
    </row>
    <row r="429" spans="1:1">
      <c r="A429" s="194" t="s">
        <v>204</v>
      </c>
    </row>
    <row r="430" spans="1:1">
      <c r="A430" s="194" t="s">
        <v>153</v>
      </c>
    </row>
    <row r="431" spans="1:1">
      <c r="A431" s="194" t="s">
        <v>153</v>
      </c>
    </row>
    <row r="432" spans="1:1">
      <c r="A432" s="194" t="s">
        <v>163</v>
      </c>
    </row>
    <row r="433" spans="1:1">
      <c r="A433" s="194" t="s">
        <v>163</v>
      </c>
    </row>
    <row r="434" spans="1:1">
      <c r="A434" s="194" t="s">
        <v>163</v>
      </c>
    </row>
    <row r="435" spans="1:1">
      <c r="A435" s="194" t="s">
        <v>163</v>
      </c>
    </row>
    <row r="436" spans="1:1">
      <c r="A436" s="194" t="s">
        <v>163</v>
      </c>
    </row>
    <row r="437" spans="1:1">
      <c r="A437" s="194" t="s">
        <v>163</v>
      </c>
    </row>
    <row r="438" spans="1:1">
      <c r="A438" s="194" t="s">
        <v>204</v>
      </c>
    </row>
    <row r="439" spans="1:1">
      <c r="A439" s="194" t="s">
        <v>204</v>
      </c>
    </row>
    <row r="440" spans="1:1">
      <c r="A440" s="194" t="s">
        <v>203</v>
      </c>
    </row>
    <row r="441" spans="1:1">
      <c r="A441" s="194" t="s">
        <v>203</v>
      </c>
    </row>
    <row r="442" spans="1:1" ht="15.75">
      <c r="A442" s="165" t="s">
        <v>137</v>
      </c>
    </row>
    <row r="443" spans="1:1" ht="15.75">
      <c r="A443" s="165" t="s">
        <v>137</v>
      </c>
    </row>
    <row r="444" spans="1:1" ht="15.75">
      <c r="A444" s="165" t="s">
        <v>137</v>
      </c>
    </row>
    <row r="445" spans="1:1" ht="15.75">
      <c r="A445" s="165" t="s">
        <v>199</v>
      </c>
    </row>
    <row r="446" spans="1:1" ht="15.75">
      <c r="A446" s="165" t="s">
        <v>137</v>
      </c>
    </row>
    <row r="447" spans="1:1" ht="15.75">
      <c r="A447" s="165" t="s">
        <v>137</v>
      </c>
    </row>
    <row r="448" spans="1:1" ht="15.75">
      <c r="A448" s="165" t="s">
        <v>137</v>
      </c>
    </row>
    <row r="449" spans="1:1" ht="15.75">
      <c r="A449" s="165" t="s">
        <v>137</v>
      </c>
    </row>
    <row r="450" spans="1:1" ht="15.75">
      <c r="A450" s="165" t="s">
        <v>137</v>
      </c>
    </row>
    <row r="451" spans="1:1" ht="15.75">
      <c r="A451" s="165" t="s">
        <v>193</v>
      </c>
    </row>
    <row r="452" spans="1:1" ht="15.75">
      <c r="A452" s="165" t="s">
        <v>137</v>
      </c>
    </row>
    <row r="453" spans="1:1" ht="15.75">
      <c r="A453" s="165" t="s">
        <v>137</v>
      </c>
    </row>
    <row r="454" spans="1:1" ht="15.75">
      <c r="A454" s="165" t="s">
        <v>137</v>
      </c>
    </row>
    <row r="455" spans="1:1">
      <c r="A455" s="194" t="s">
        <v>163</v>
      </c>
    </row>
    <row r="456" spans="1:1">
      <c r="A456" s="194" t="s">
        <v>163</v>
      </c>
    </row>
    <row r="457" spans="1:1">
      <c r="A457" s="194" t="s">
        <v>163</v>
      </c>
    </row>
    <row r="458" spans="1:1">
      <c r="A458" s="194" t="s">
        <v>163</v>
      </c>
    </row>
    <row r="459" spans="1:1">
      <c r="A459" s="194" t="s">
        <v>163</v>
      </c>
    </row>
    <row r="460" spans="1:1">
      <c r="A460" s="194" t="s">
        <v>163</v>
      </c>
    </row>
    <row r="461" spans="1:1">
      <c r="A461" s="194" t="s">
        <v>163</v>
      </c>
    </row>
    <row r="462" spans="1:1">
      <c r="A462" s="194" t="s">
        <v>163</v>
      </c>
    </row>
    <row r="463" spans="1:1">
      <c r="A463" s="194" t="s">
        <v>163</v>
      </c>
    </row>
    <row r="464" spans="1:1">
      <c r="A464" s="194" t="s">
        <v>163</v>
      </c>
    </row>
    <row r="465" spans="1:1">
      <c r="A465" s="194" t="s">
        <v>204</v>
      </c>
    </row>
    <row r="466" spans="1:1">
      <c r="A466" s="194" t="s">
        <v>204</v>
      </c>
    </row>
    <row r="467" spans="1:1">
      <c r="A467" s="194" t="s">
        <v>204</v>
      </c>
    </row>
    <row r="468" spans="1:1">
      <c r="A468" s="194" t="s">
        <v>203</v>
      </c>
    </row>
    <row r="469" spans="1:1">
      <c r="A469" s="194" t="s">
        <v>203</v>
      </c>
    </row>
    <row r="470" spans="1:1">
      <c r="A470" s="194" t="s">
        <v>203</v>
      </c>
    </row>
    <row r="471" spans="1:1">
      <c r="A471" s="194" t="s">
        <v>153</v>
      </c>
    </row>
    <row r="472" spans="1:1">
      <c r="A472" s="194" t="s">
        <v>153</v>
      </c>
    </row>
    <row r="473" spans="1:1">
      <c r="A473" s="194" t="s">
        <v>163</v>
      </c>
    </row>
    <row r="474" spans="1:1">
      <c r="A474" s="194" t="s">
        <v>163</v>
      </c>
    </row>
    <row r="475" spans="1:1">
      <c r="A475" s="194" t="s">
        <v>163</v>
      </c>
    </row>
    <row r="476" spans="1:1">
      <c r="A476" s="194" t="s">
        <v>204</v>
      </c>
    </row>
    <row r="477" spans="1:1">
      <c r="A477" s="194" t="s">
        <v>204</v>
      </c>
    </row>
    <row r="478" spans="1:1">
      <c r="A478" s="194" t="s">
        <v>203</v>
      </c>
    </row>
    <row r="479" spans="1:1" ht="15.75">
      <c r="A479" s="165" t="s">
        <v>137</v>
      </c>
    </row>
    <row r="480" spans="1:1" ht="15.75">
      <c r="A480" s="165" t="s">
        <v>137</v>
      </c>
    </row>
    <row r="481" spans="1:1" ht="15.75">
      <c r="A481" s="165" t="s">
        <v>137</v>
      </c>
    </row>
    <row r="482" spans="1:1" ht="15.75">
      <c r="A482" s="165" t="s">
        <v>137</v>
      </c>
    </row>
    <row r="483" spans="1:1">
      <c r="A483" s="194" t="s">
        <v>163</v>
      </c>
    </row>
    <row r="484" spans="1:1">
      <c r="A484" s="194" t="s">
        <v>163</v>
      </c>
    </row>
    <row r="485" spans="1:1">
      <c r="A485" s="194" t="s">
        <v>163</v>
      </c>
    </row>
    <row r="486" spans="1:1">
      <c r="A486" s="194" t="s">
        <v>163</v>
      </c>
    </row>
    <row r="487" spans="1:1">
      <c r="A487" s="194" t="s">
        <v>163</v>
      </c>
    </row>
    <row r="488" spans="1:1">
      <c r="A488" s="194" t="s">
        <v>163</v>
      </c>
    </row>
    <row r="489" spans="1:1">
      <c r="A489" s="194" t="s">
        <v>163</v>
      </c>
    </row>
    <row r="490" spans="1:1">
      <c r="A490" s="194" t="s">
        <v>163</v>
      </c>
    </row>
    <row r="491" spans="1:1">
      <c r="A491" s="194" t="s">
        <v>163</v>
      </c>
    </row>
    <row r="492" spans="1:1">
      <c r="A492" s="194" t="s">
        <v>203</v>
      </c>
    </row>
    <row r="493" spans="1:1">
      <c r="A493" s="194" t="s">
        <v>203</v>
      </c>
    </row>
    <row r="494" spans="1:1">
      <c r="A494" s="194" t="s">
        <v>203</v>
      </c>
    </row>
    <row r="495" spans="1:1">
      <c r="A495" s="194" t="s">
        <v>203</v>
      </c>
    </row>
    <row r="496" spans="1:1">
      <c r="A496" s="194" t="s">
        <v>110</v>
      </c>
    </row>
    <row r="497" spans="1:1">
      <c r="A497" s="194" t="s">
        <v>163</v>
      </c>
    </row>
    <row r="498" spans="1:1">
      <c r="A498" s="194" t="s">
        <v>163</v>
      </c>
    </row>
    <row r="499" spans="1:1">
      <c r="A499" s="194" t="s">
        <v>163</v>
      </c>
    </row>
    <row r="500" spans="1:1">
      <c r="A500" s="194" t="s">
        <v>163</v>
      </c>
    </row>
    <row r="501" spans="1:1">
      <c r="A501" s="194" t="s">
        <v>163</v>
      </c>
    </row>
    <row r="502" spans="1:1">
      <c r="A502" s="194" t="s">
        <v>163</v>
      </c>
    </row>
    <row r="503" spans="1:1">
      <c r="A503" s="194" t="s">
        <v>163</v>
      </c>
    </row>
    <row r="504" spans="1:1">
      <c r="A504" s="194" t="s">
        <v>163</v>
      </c>
    </row>
    <row r="505" spans="1:1">
      <c r="A505" s="194" t="s">
        <v>163</v>
      </c>
    </row>
    <row r="506" spans="1:1">
      <c r="A506" s="194" t="s">
        <v>203</v>
      </c>
    </row>
    <row r="507" spans="1:1">
      <c r="A507" s="194" t="s">
        <v>203</v>
      </c>
    </row>
    <row r="508" spans="1:1">
      <c r="A508" s="194" t="s">
        <v>203</v>
      </c>
    </row>
    <row r="509" spans="1:1">
      <c r="A509" s="194" t="s">
        <v>163</v>
      </c>
    </row>
    <row r="510" spans="1:1">
      <c r="A510" s="194" t="s">
        <v>163</v>
      </c>
    </row>
    <row r="511" spans="1:1">
      <c r="A511" s="194" t="s">
        <v>163</v>
      </c>
    </row>
    <row r="512" spans="1:1">
      <c r="A512" s="194" t="s">
        <v>163</v>
      </c>
    </row>
    <row r="513" spans="1:1">
      <c r="A513" s="194" t="s">
        <v>163</v>
      </c>
    </row>
    <row r="514" spans="1:1">
      <c r="A514" s="194" t="s">
        <v>163</v>
      </c>
    </row>
    <row r="515" spans="1:1">
      <c r="A515" s="194" t="s">
        <v>163</v>
      </c>
    </row>
    <row r="516" spans="1:1">
      <c r="A516" s="194" t="s">
        <v>207</v>
      </c>
    </row>
    <row r="517" spans="1:1">
      <c r="A517" s="194" t="s">
        <v>203</v>
      </c>
    </row>
    <row r="518" spans="1:1">
      <c r="A518" s="194" t="s">
        <v>203</v>
      </c>
    </row>
    <row r="519" spans="1:1">
      <c r="A519" s="194" t="s">
        <v>163</v>
      </c>
    </row>
    <row r="520" spans="1:1">
      <c r="A520" s="194" t="s">
        <v>163</v>
      </c>
    </row>
    <row r="521" spans="1:1">
      <c r="A521" s="194" t="s">
        <v>163</v>
      </c>
    </row>
    <row r="522" spans="1:1">
      <c r="A522" s="194" t="s">
        <v>163</v>
      </c>
    </row>
    <row r="523" spans="1:1">
      <c r="A523" s="194" t="s">
        <v>163</v>
      </c>
    </row>
    <row r="524" spans="1:1">
      <c r="A524" s="194" t="s">
        <v>207</v>
      </c>
    </row>
    <row r="525" spans="1:1">
      <c r="A525" s="194" t="s">
        <v>207</v>
      </c>
    </row>
    <row r="526" spans="1:1">
      <c r="A526" s="194" t="s">
        <v>207</v>
      </c>
    </row>
    <row r="527" spans="1:1">
      <c r="A527" s="194" t="s">
        <v>207</v>
      </c>
    </row>
    <row r="528" spans="1:1">
      <c r="A528" s="194" t="s">
        <v>207</v>
      </c>
    </row>
    <row r="529" spans="1:1">
      <c r="A529" s="194" t="s">
        <v>207</v>
      </c>
    </row>
    <row r="530" spans="1:1">
      <c r="A530" s="194" t="s">
        <v>207</v>
      </c>
    </row>
    <row r="531" spans="1:1">
      <c r="A531" s="194" t="s">
        <v>207</v>
      </c>
    </row>
    <row r="532" spans="1:1">
      <c r="A532" s="194" t="s">
        <v>207</v>
      </c>
    </row>
    <row r="533" spans="1:1">
      <c r="A533" s="194" t="s">
        <v>207</v>
      </c>
    </row>
    <row r="534" spans="1:1">
      <c r="A534" s="194" t="s">
        <v>203</v>
      </c>
    </row>
    <row r="535" spans="1:1" ht="15.75">
      <c r="A535" s="165" t="s">
        <v>137</v>
      </c>
    </row>
    <row r="536" spans="1:1" ht="15.75">
      <c r="A536" s="165" t="s">
        <v>137</v>
      </c>
    </row>
    <row r="537" spans="1:1" ht="15.75">
      <c r="A537" s="165" t="s">
        <v>137</v>
      </c>
    </row>
    <row r="538" spans="1:1" ht="15.75">
      <c r="A538" s="165" t="s">
        <v>137</v>
      </c>
    </row>
    <row r="539" spans="1:1" ht="15.75">
      <c r="A539" s="165" t="s">
        <v>137</v>
      </c>
    </row>
    <row r="540" spans="1:1" ht="15.75">
      <c r="A540" s="165" t="s">
        <v>137</v>
      </c>
    </row>
    <row r="541" spans="1:1" ht="15.75">
      <c r="A541" s="165" t="s">
        <v>137</v>
      </c>
    </row>
    <row r="542" spans="1:1" ht="15.75">
      <c r="A542" s="165" t="s">
        <v>137</v>
      </c>
    </row>
    <row r="543" spans="1:1" ht="15.75">
      <c r="A543" s="165" t="s">
        <v>199</v>
      </c>
    </row>
    <row r="544" spans="1:1" ht="15.75">
      <c r="A544" s="165" t="s">
        <v>193</v>
      </c>
    </row>
    <row r="545" spans="1:1" ht="15.75">
      <c r="A545" s="165" t="s">
        <v>111</v>
      </c>
    </row>
    <row r="546" spans="1:1" ht="15.75">
      <c r="A546" s="165" t="s">
        <v>199</v>
      </c>
    </row>
    <row r="547" spans="1:1" ht="15.75">
      <c r="A547" s="165" t="s">
        <v>137</v>
      </c>
    </row>
    <row r="548" spans="1:1" ht="15.75">
      <c r="A548" s="165" t="s">
        <v>199</v>
      </c>
    </row>
    <row r="549" spans="1:1" ht="15.75">
      <c r="A549" s="165" t="s">
        <v>199</v>
      </c>
    </row>
    <row r="550" spans="1:1" ht="15.75">
      <c r="A550" s="165" t="s">
        <v>137</v>
      </c>
    </row>
    <row r="551" spans="1:1" ht="15.75">
      <c r="A551" s="165" t="s">
        <v>137</v>
      </c>
    </row>
    <row r="552" spans="1:1" ht="15.75">
      <c r="A552" s="165" t="s">
        <v>137</v>
      </c>
    </row>
    <row r="553" spans="1:1" ht="15.75">
      <c r="A553" s="165" t="s">
        <v>137</v>
      </c>
    </row>
    <row r="554" spans="1:1" ht="15.75">
      <c r="A554" s="165" t="s">
        <v>137</v>
      </c>
    </row>
    <row r="555" spans="1:1" ht="15.75">
      <c r="A555" s="165" t="s">
        <v>111</v>
      </c>
    </row>
    <row r="556" spans="1:1" ht="15.75">
      <c r="A556" s="165" t="s">
        <v>111</v>
      </c>
    </row>
    <row r="557" spans="1:1" ht="15.75">
      <c r="A557" s="165" t="s">
        <v>193</v>
      </c>
    </row>
    <row r="558" spans="1:1" ht="15.75">
      <c r="A558" s="165" t="s">
        <v>193</v>
      </c>
    </row>
    <row r="559" spans="1:1" ht="15.75">
      <c r="A559" s="165" t="s">
        <v>192</v>
      </c>
    </row>
    <row r="560" spans="1:1" ht="15.75">
      <c r="A560" s="165" t="s">
        <v>137</v>
      </c>
    </row>
    <row r="561" spans="1:1" ht="15.75">
      <c r="A561" s="165" t="s">
        <v>193</v>
      </c>
    </row>
    <row r="562" spans="1:1" ht="15.75">
      <c r="A562" s="165" t="s">
        <v>111</v>
      </c>
    </row>
    <row r="563" spans="1:1" ht="15.75">
      <c r="A563" s="165" t="s">
        <v>111</v>
      </c>
    </row>
    <row r="564" spans="1:1" ht="15.75">
      <c r="A564" s="165" t="s">
        <v>137</v>
      </c>
    </row>
    <row r="565" spans="1:1" ht="15.75">
      <c r="A565" s="165" t="s">
        <v>209</v>
      </c>
    </row>
    <row r="566" spans="1:1" ht="15.75">
      <c r="A566" s="165" t="s">
        <v>209</v>
      </c>
    </row>
    <row r="567" spans="1:1">
      <c r="A567" s="194" t="s">
        <v>163</v>
      </c>
    </row>
    <row r="568" spans="1:1">
      <c r="A568" s="194" t="s">
        <v>163</v>
      </c>
    </row>
    <row r="569" spans="1:1">
      <c r="A569" s="194" t="s">
        <v>163</v>
      </c>
    </row>
    <row r="570" spans="1:1">
      <c r="A570" s="194" t="s">
        <v>163</v>
      </c>
    </row>
    <row r="571" spans="1:1">
      <c r="A571" s="194" t="s">
        <v>163</v>
      </c>
    </row>
    <row r="572" spans="1:1">
      <c r="A572" s="194" t="s">
        <v>163</v>
      </c>
    </row>
    <row r="573" spans="1:1">
      <c r="A573" s="194" t="s">
        <v>207</v>
      </c>
    </row>
    <row r="574" spans="1:1">
      <c r="A574" s="194" t="s">
        <v>207</v>
      </c>
    </row>
    <row r="575" spans="1:1">
      <c r="A575" s="194" t="s">
        <v>207</v>
      </c>
    </row>
    <row r="576" spans="1:1">
      <c r="A576" s="194" t="s">
        <v>207</v>
      </c>
    </row>
    <row r="577" spans="1:1" ht="15.75">
      <c r="A577" s="165" t="s">
        <v>199</v>
      </c>
    </row>
    <row r="578" spans="1:1" ht="15.75">
      <c r="A578" s="165" t="s">
        <v>209</v>
      </c>
    </row>
    <row r="579" spans="1:1" ht="15.75">
      <c r="A579" s="165" t="s">
        <v>137</v>
      </c>
    </row>
    <row r="580" spans="1:1" ht="15.75">
      <c r="A580" s="165" t="s">
        <v>209</v>
      </c>
    </row>
    <row r="581" spans="1:1" ht="15.75">
      <c r="A581" s="165" t="s">
        <v>137</v>
      </c>
    </row>
    <row r="582" spans="1:1" ht="15.75">
      <c r="A582" s="165" t="s">
        <v>199</v>
      </c>
    </row>
    <row r="583" spans="1:1" ht="15.75">
      <c r="A583" s="165" t="s">
        <v>111</v>
      </c>
    </row>
    <row r="584" spans="1:1" ht="15.75">
      <c r="A584" s="165" t="s">
        <v>111</v>
      </c>
    </row>
    <row r="585" spans="1:1" ht="15.75">
      <c r="A585" s="165" t="s">
        <v>111</v>
      </c>
    </row>
    <row r="586" spans="1:1" ht="15.75">
      <c r="A586" s="223" t="s">
        <v>218</v>
      </c>
    </row>
    <row r="587" spans="1:1" ht="15.75">
      <c r="A587" s="223" t="s">
        <v>217</v>
      </c>
    </row>
    <row r="588" spans="1:1" ht="15.75">
      <c r="A588" s="223" t="s">
        <v>217</v>
      </c>
    </row>
    <row r="589" spans="1:1" ht="15.75">
      <c r="A589" s="165" t="s">
        <v>218</v>
      </c>
    </row>
    <row r="590" spans="1:1" ht="15.75">
      <c r="A590" s="165" t="s">
        <v>217</v>
      </c>
    </row>
    <row r="591" spans="1:1">
      <c r="A591" s="195" t="s">
        <v>163</v>
      </c>
    </row>
    <row r="592" spans="1:1">
      <c r="A592" s="195" t="s">
        <v>163</v>
      </c>
    </row>
    <row r="593" spans="1:1">
      <c r="A593" s="195" t="s">
        <v>163</v>
      </c>
    </row>
    <row r="594" spans="1:1">
      <c r="A594" s="195" t="s">
        <v>163</v>
      </c>
    </row>
    <row r="595" spans="1:1">
      <c r="A595" s="195" t="s">
        <v>163</v>
      </c>
    </row>
    <row r="596" spans="1:1">
      <c r="A596" s="195" t="s">
        <v>163</v>
      </c>
    </row>
    <row r="597" spans="1:1">
      <c r="A597" s="195" t="s">
        <v>163</v>
      </c>
    </row>
    <row r="598" spans="1:1">
      <c r="A598" s="195" t="s">
        <v>163</v>
      </c>
    </row>
    <row r="599" spans="1:1">
      <c r="A599" s="195" t="s">
        <v>207</v>
      </c>
    </row>
    <row r="600" spans="1:1">
      <c r="A600" s="195" t="s">
        <v>207</v>
      </c>
    </row>
    <row r="601" spans="1:1">
      <c r="A601" s="195" t="s">
        <v>110</v>
      </c>
    </row>
    <row r="602" spans="1:1">
      <c r="A602" s="195" t="s">
        <v>110</v>
      </c>
    </row>
    <row r="603" spans="1:1">
      <c r="A603" s="195" t="s">
        <v>110</v>
      </c>
    </row>
    <row r="604" spans="1:1">
      <c r="A604" s="195" t="s">
        <v>110</v>
      </c>
    </row>
    <row r="605" spans="1:1" ht="15.75">
      <c r="A605" s="165" t="s">
        <v>217</v>
      </c>
    </row>
    <row r="606" spans="1:1" ht="15.75">
      <c r="A606" s="165" t="s">
        <v>111</v>
      </c>
    </row>
    <row r="607" spans="1:1" ht="15.75">
      <c r="A607" s="165" t="s">
        <v>111</v>
      </c>
    </row>
    <row r="608" spans="1:1">
      <c r="A608" s="216" t="s">
        <v>163</v>
      </c>
    </row>
    <row r="609" spans="1:1">
      <c r="A609" s="216" t="s">
        <v>163</v>
      </c>
    </row>
    <row r="610" spans="1:1">
      <c r="A610" s="216" t="s">
        <v>163</v>
      </c>
    </row>
    <row r="611" spans="1:1">
      <c r="A611" s="216" t="s">
        <v>163</v>
      </c>
    </row>
    <row r="612" spans="1:1">
      <c r="A612" s="216" t="s">
        <v>163</v>
      </c>
    </row>
    <row r="613" spans="1:1">
      <c r="A613" s="216" t="s">
        <v>207</v>
      </c>
    </row>
    <row r="614" spans="1:1">
      <c r="A614" s="216" t="s">
        <v>204</v>
      </c>
    </row>
    <row r="615" spans="1:1">
      <c r="A615" s="216" t="s">
        <v>110</v>
      </c>
    </row>
    <row r="616" spans="1:1">
      <c r="A616" s="216" t="s">
        <v>110</v>
      </c>
    </row>
    <row r="617" spans="1:1">
      <c r="A617" s="216" t="s">
        <v>152</v>
      </c>
    </row>
    <row r="618" spans="1:1" ht="15.75">
      <c r="A618" s="165" t="s">
        <v>199</v>
      </c>
    </row>
    <row r="619" spans="1:1" ht="15.75">
      <c r="A619" s="165" t="s">
        <v>199</v>
      </c>
    </row>
    <row r="620" spans="1:1" ht="15.75">
      <c r="A620" s="165" t="s">
        <v>218</v>
      </c>
    </row>
    <row r="621" spans="1:1" ht="15.75">
      <c r="A621" s="165" t="s">
        <v>111</v>
      </c>
    </row>
    <row r="622" spans="1:1" ht="15.75">
      <c r="A622" s="165" t="s">
        <v>219</v>
      </c>
    </row>
    <row r="623" spans="1:1" ht="15.75">
      <c r="A623" s="165" t="s">
        <v>193</v>
      </c>
    </row>
    <row r="624" spans="1:1" ht="15.75">
      <c r="A624" s="165" t="s">
        <v>137</v>
      </c>
    </row>
    <row r="625" spans="1:1" ht="15.75">
      <c r="A625" s="165" t="s">
        <v>111</v>
      </c>
    </row>
    <row r="626" spans="1:1" ht="15.75">
      <c r="A626" s="165" t="s">
        <v>111</v>
      </c>
    </row>
    <row r="627" spans="1:1" ht="15.75">
      <c r="A627" s="154" t="s">
        <v>217</v>
      </c>
    </row>
    <row r="628" spans="1:1" ht="15.75">
      <c r="A628" s="154" t="s">
        <v>209</v>
      </c>
    </row>
    <row r="629" spans="1:1" ht="15.75">
      <c r="A629" s="154" t="s">
        <v>111</v>
      </c>
    </row>
    <row r="630" spans="1:1" ht="15.75">
      <c r="A630" s="154" t="s">
        <v>209</v>
      </c>
    </row>
    <row r="631" spans="1:1">
      <c r="A631" s="227" t="s">
        <v>176</v>
      </c>
    </row>
    <row r="632" spans="1:1">
      <c r="A632" s="227" t="s">
        <v>176</v>
      </c>
    </row>
    <row r="633" spans="1:1">
      <c r="A633" s="227" t="s">
        <v>152</v>
      </c>
    </row>
    <row r="634" spans="1:1">
      <c r="A634" s="227" t="s">
        <v>176</v>
      </c>
    </row>
    <row r="635" spans="1:1">
      <c r="A635" s="227" t="s">
        <v>207</v>
      </c>
    </row>
    <row r="636" spans="1:1">
      <c r="A636" s="227" t="s">
        <v>152</v>
      </c>
    </row>
    <row r="637" spans="1:1">
      <c r="A637" s="227" t="s">
        <v>152</v>
      </c>
    </row>
    <row r="638" spans="1:1">
      <c r="A638" s="227" t="s">
        <v>152</v>
      </c>
    </row>
    <row r="639" spans="1:1">
      <c r="A639" s="227" t="s">
        <v>152</v>
      </c>
    </row>
    <row r="640" spans="1:1">
      <c r="A640" s="227" t="s">
        <v>152</v>
      </c>
    </row>
    <row r="641" spans="1:1">
      <c r="A641" s="227" t="s">
        <v>152</v>
      </c>
    </row>
    <row r="642" spans="1:1">
      <c r="A642" s="194" t="s">
        <v>207</v>
      </c>
    </row>
    <row r="643" spans="1:1">
      <c r="A643" s="194" t="s">
        <v>152</v>
      </c>
    </row>
    <row r="644" spans="1:1">
      <c r="A644" s="194" t="s">
        <v>152</v>
      </c>
    </row>
    <row r="645" spans="1:1">
      <c r="A645" s="194" t="s">
        <v>152</v>
      </c>
    </row>
    <row r="646" spans="1:1">
      <c r="A646" s="194" t="s">
        <v>152</v>
      </c>
    </row>
    <row r="647" spans="1:1">
      <c r="A647" s="194" t="s">
        <v>152</v>
      </c>
    </row>
    <row r="648" spans="1:1" ht="15.75">
      <c r="A648" s="165" t="s">
        <v>137</v>
      </c>
    </row>
    <row r="649" spans="1:1" ht="15.75">
      <c r="A649" s="165" t="s">
        <v>111</v>
      </c>
    </row>
    <row r="650" spans="1:1" ht="15.75">
      <c r="A650" s="165" t="s">
        <v>221</v>
      </c>
    </row>
    <row r="651" spans="1:1" ht="15.75">
      <c r="A651" s="165" t="s">
        <v>193</v>
      </c>
    </row>
    <row r="652" spans="1:1" ht="15.75">
      <c r="A652" s="165" t="s">
        <v>111</v>
      </c>
    </row>
    <row r="653" spans="1:1" ht="15.75">
      <c r="A653" s="165" t="s">
        <v>137</v>
      </c>
    </row>
    <row r="654" spans="1:1" ht="15.75">
      <c r="A654" s="165" t="s">
        <v>137</v>
      </c>
    </row>
    <row r="655" spans="1:1">
      <c r="A655" s="194" t="s">
        <v>152</v>
      </c>
    </row>
    <row r="656" spans="1:1">
      <c r="A656" s="194" t="s">
        <v>152</v>
      </c>
    </row>
    <row r="657" spans="1:1">
      <c r="A657" s="194" t="s">
        <v>152</v>
      </c>
    </row>
    <row r="658" spans="1:1">
      <c r="A658" s="194" t="s">
        <v>152</v>
      </c>
    </row>
    <row r="659" spans="1:1" ht="15.75">
      <c r="A659" s="165" t="s">
        <v>137</v>
      </c>
    </row>
    <row r="660" spans="1:1" ht="15.75">
      <c r="A660" s="165" t="s">
        <v>111</v>
      </c>
    </row>
    <row r="661" spans="1:1" ht="15.75">
      <c r="A661" s="165" t="s">
        <v>111</v>
      </c>
    </row>
    <row r="662" spans="1:1" ht="15.75">
      <c r="A662" s="165" t="s">
        <v>111</v>
      </c>
    </row>
    <row r="663" spans="1:1" ht="15.75">
      <c r="A663" s="165" t="s">
        <v>111</v>
      </c>
    </row>
    <row r="664" spans="1:1" ht="15.75">
      <c r="A664" s="165" t="s">
        <v>111</v>
      </c>
    </row>
    <row r="665" spans="1:1" ht="15.75">
      <c r="A665" s="165" t="s">
        <v>111</v>
      </c>
    </row>
    <row r="666" spans="1:1" ht="15.75">
      <c r="A666" s="165" t="s">
        <v>193</v>
      </c>
    </row>
    <row r="667" spans="1:1">
      <c r="A667" s="228" t="s">
        <v>163</v>
      </c>
    </row>
    <row r="668" spans="1:1">
      <c r="A668" s="228" t="s">
        <v>152</v>
      </c>
    </row>
    <row r="669" spans="1:1">
      <c r="A669" s="228" t="s">
        <v>152</v>
      </c>
    </row>
    <row r="670" spans="1:1">
      <c r="A670" s="228" t="s">
        <v>152</v>
      </c>
    </row>
    <row r="671" spans="1:1">
      <c r="A671" s="228" t="s">
        <v>163</v>
      </c>
    </row>
    <row r="672" spans="1:1">
      <c r="A672" s="228" t="s">
        <v>176</v>
      </c>
    </row>
    <row r="673" spans="1:1">
      <c r="A673" s="228" t="s">
        <v>176</v>
      </c>
    </row>
    <row r="674" spans="1:1">
      <c r="A674" s="228" t="s">
        <v>176</v>
      </c>
    </row>
    <row r="675" spans="1:1">
      <c r="A675" s="228" t="s">
        <v>163</v>
      </c>
    </row>
    <row r="676" spans="1:1">
      <c r="A676" s="228" t="s">
        <v>152</v>
      </c>
    </row>
    <row r="677" spans="1:1">
      <c r="A677" s="228" t="s">
        <v>152</v>
      </c>
    </row>
    <row r="678" spans="1:1">
      <c r="A678" s="228" t="s">
        <v>152</v>
      </c>
    </row>
    <row r="679" spans="1:1">
      <c r="A679" s="228" t="s">
        <v>203</v>
      </c>
    </row>
    <row r="680" spans="1:1">
      <c r="A680" s="228" t="s">
        <v>223</v>
      </c>
    </row>
    <row r="681" spans="1:1">
      <c r="A681" s="228" t="s">
        <v>224</v>
      </c>
    </row>
    <row r="682" spans="1:1">
      <c r="A682" s="228" t="s">
        <v>224</v>
      </c>
    </row>
    <row r="683" spans="1:1">
      <c r="A683" s="228" t="s">
        <v>163</v>
      </c>
    </row>
    <row r="684" spans="1:1">
      <c r="A684" s="228" t="s">
        <v>223</v>
      </c>
    </row>
    <row r="685" spans="1:1">
      <c r="A685" s="194" t="s">
        <v>176</v>
      </c>
    </row>
    <row r="686" spans="1:1">
      <c r="A686" s="194" t="s">
        <v>176</v>
      </c>
    </row>
    <row r="687" spans="1:1">
      <c r="A687" s="194" t="s">
        <v>163</v>
      </c>
    </row>
    <row r="688" spans="1:1">
      <c r="A688" s="194" t="s">
        <v>163</v>
      </c>
    </row>
    <row r="689" spans="1:1">
      <c r="A689" s="194" t="s">
        <v>163</v>
      </c>
    </row>
    <row r="690" spans="1:1">
      <c r="A690" s="194" t="s">
        <v>163</v>
      </c>
    </row>
    <row r="691" spans="1:1">
      <c r="A691" s="194" t="s">
        <v>163</v>
      </c>
    </row>
    <row r="692" spans="1:1">
      <c r="A692" s="194" t="s">
        <v>163</v>
      </c>
    </row>
    <row r="693" spans="1:1">
      <c r="A693" s="194" t="s">
        <v>223</v>
      </c>
    </row>
    <row r="694" spans="1:1">
      <c r="A694" s="194" t="s">
        <v>224</v>
      </c>
    </row>
    <row r="695" spans="1:1">
      <c r="A695" s="194" t="s">
        <v>224</v>
      </c>
    </row>
    <row r="696" spans="1:1">
      <c r="A696" s="194" t="s">
        <v>163</v>
      </c>
    </row>
    <row r="697" spans="1:1">
      <c r="A697" s="194" t="s">
        <v>163</v>
      </c>
    </row>
    <row r="698" spans="1:1" ht="15.75">
      <c r="A698" s="165" t="s">
        <v>111</v>
      </c>
    </row>
    <row r="699" spans="1:1" ht="15.75">
      <c r="A699" s="165" t="s">
        <v>111</v>
      </c>
    </row>
    <row r="700" spans="1:1" ht="15.75">
      <c r="A700" s="165" t="s">
        <v>111</v>
      </c>
    </row>
    <row r="701" spans="1:1" ht="15.75">
      <c r="A701" s="165" t="s">
        <v>111</v>
      </c>
    </row>
    <row r="702" spans="1:1">
      <c r="A702" s="229" t="s">
        <v>176</v>
      </c>
    </row>
    <row r="703" spans="1:1">
      <c r="A703" s="229" t="s">
        <v>176</v>
      </c>
    </row>
    <row r="704" spans="1:1">
      <c r="A704" s="229" t="s">
        <v>163</v>
      </c>
    </row>
    <row r="705" spans="1:1">
      <c r="A705" s="229" t="s">
        <v>163</v>
      </c>
    </row>
    <row r="706" spans="1:1">
      <c r="A706" s="229" t="s">
        <v>163</v>
      </c>
    </row>
    <row r="707" spans="1:1">
      <c r="A707" s="229" t="s">
        <v>163</v>
      </c>
    </row>
    <row r="708" spans="1:1">
      <c r="A708" s="229" t="s">
        <v>163</v>
      </c>
    </row>
    <row r="709" spans="1:1">
      <c r="A709" s="229" t="s">
        <v>163</v>
      </c>
    </row>
    <row r="710" spans="1:1">
      <c r="A710" s="229" t="s">
        <v>163</v>
      </c>
    </row>
    <row r="711" spans="1:1">
      <c r="A711" s="229" t="s">
        <v>163</v>
      </c>
    </row>
    <row r="712" spans="1:1">
      <c r="A712" s="229" t="s">
        <v>163</v>
      </c>
    </row>
    <row r="713" spans="1:1">
      <c r="A713" s="229" t="s">
        <v>223</v>
      </c>
    </row>
    <row r="714" spans="1:1">
      <c r="A714" s="229" t="s">
        <v>224</v>
      </c>
    </row>
    <row r="715" spans="1:1">
      <c r="A715" s="229" t="s">
        <v>163</v>
      </c>
    </row>
    <row r="716" spans="1:1">
      <c r="A716" s="229" t="s">
        <v>163</v>
      </c>
    </row>
    <row r="717" spans="1:1" ht="15.75">
      <c r="A717" s="165" t="s">
        <v>226</v>
      </c>
    </row>
    <row r="718" spans="1:1" ht="15.75">
      <c r="A718" s="165" t="s">
        <v>111</v>
      </c>
    </row>
    <row r="719" spans="1:1" ht="15.75">
      <c r="A719" s="165" t="s">
        <v>111</v>
      </c>
    </row>
    <row r="720" spans="1:1" ht="15.75">
      <c r="A720" s="165" t="s">
        <v>137</v>
      </c>
    </row>
    <row r="721" spans="1:1" ht="15.75">
      <c r="A721" s="165" t="s">
        <v>137</v>
      </c>
    </row>
    <row r="722" spans="1:1" ht="15.75">
      <c r="A722" s="165" t="s">
        <v>137</v>
      </c>
    </row>
    <row r="723" spans="1:1">
      <c r="A723" s="194" t="s">
        <v>163</v>
      </c>
    </row>
    <row r="724" spans="1:1">
      <c r="A724" s="194" t="s">
        <v>163</v>
      </c>
    </row>
    <row r="725" spans="1:1">
      <c r="A725" s="194" t="s">
        <v>163</v>
      </c>
    </row>
    <row r="726" spans="1:1">
      <c r="A726" s="194" t="s">
        <v>163</v>
      </c>
    </row>
    <row r="727" spans="1:1">
      <c r="A727" s="194" t="s">
        <v>163</v>
      </c>
    </row>
    <row r="728" spans="1:1">
      <c r="A728" s="194" t="s">
        <v>163</v>
      </c>
    </row>
    <row r="729" spans="1:1">
      <c r="A729" s="194" t="s">
        <v>163</v>
      </c>
    </row>
    <row r="730" spans="1:1">
      <c r="A730" s="194" t="s">
        <v>163</v>
      </c>
    </row>
    <row r="731" spans="1:1">
      <c r="A731" s="194" t="s">
        <v>163</v>
      </c>
    </row>
    <row r="732" spans="1:1">
      <c r="A732" s="194" t="s">
        <v>163</v>
      </c>
    </row>
    <row r="733" spans="1:1">
      <c r="A733" s="194" t="s">
        <v>163</v>
      </c>
    </row>
    <row r="734" spans="1:1">
      <c r="A734" s="194" t="s">
        <v>163</v>
      </c>
    </row>
    <row r="735" spans="1:1">
      <c r="A735" s="194" t="s">
        <v>163</v>
      </c>
    </row>
    <row r="736" spans="1:1" ht="15.75">
      <c r="A736" s="165" t="s">
        <v>111</v>
      </c>
    </row>
    <row r="737" spans="1:1" ht="15.75">
      <c r="A737" s="165" t="s">
        <v>111</v>
      </c>
    </row>
    <row r="738" spans="1:1" ht="15.75">
      <c r="A738" s="165" t="s">
        <v>111</v>
      </c>
    </row>
    <row r="739" spans="1:1" ht="15.75">
      <c r="A739" s="154" t="s">
        <v>137</v>
      </c>
    </row>
    <row r="740" spans="1:1" ht="15.75">
      <c r="A740" s="154" t="s">
        <v>111</v>
      </c>
    </row>
    <row r="741" spans="1:1">
      <c r="A741" s="230" t="s">
        <v>163</v>
      </c>
    </row>
    <row r="742" spans="1:1">
      <c r="A742" s="230" t="s">
        <v>163</v>
      </c>
    </row>
    <row r="743" spans="1:1">
      <c r="A743" s="230" t="s">
        <v>163</v>
      </c>
    </row>
    <row r="744" spans="1:1">
      <c r="A744" s="230" t="s">
        <v>163</v>
      </c>
    </row>
    <row r="745" spans="1:1">
      <c r="A745" s="230" t="s">
        <v>163</v>
      </c>
    </row>
    <row r="746" spans="1:1">
      <c r="A746" s="230" t="s">
        <v>163</v>
      </c>
    </row>
    <row r="747" spans="1:1">
      <c r="A747" s="230" t="s">
        <v>163</v>
      </c>
    </row>
    <row r="748" spans="1:1">
      <c r="A748" s="230" t="s">
        <v>163</v>
      </c>
    </row>
    <row r="749" spans="1:1">
      <c r="A749" s="230" t="s">
        <v>163</v>
      </c>
    </row>
    <row r="750" spans="1:1">
      <c r="A750" s="230" t="s">
        <v>163</v>
      </c>
    </row>
    <row r="751" spans="1:1">
      <c r="A751" s="230" t="s">
        <v>163</v>
      </c>
    </row>
    <row r="752" spans="1:1">
      <c r="A752" s="230" t="s">
        <v>163</v>
      </c>
    </row>
    <row r="753" spans="1:1">
      <c r="A753" s="230" t="s">
        <v>223</v>
      </c>
    </row>
    <row r="754" spans="1:1">
      <c r="A754" s="230" t="s">
        <v>223</v>
      </c>
    </row>
    <row r="755" spans="1:1">
      <c r="A755" s="230" t="s">
        <v>223</v>
      </c>
    </row>
    <row r="756" spans="1:1">
      <c r="A756" s="230" t="s">
        <v>223</v>
      </c>
    </row>
    <row r="757" spans="1:1">
      <c r="A757" s="230" t="s">
        <v>223</v>
      </c>
    </row>
    <row r="758" spans="1:1">
      <c r="A758" s="230" t="s">
        <v>223</v>
      </c>
    </row>
    <row r="759" spans="1:1">
      <c r="A759" s="230" t="s">
        <v>223</v>
      </c>
    </row>
    <row r="760" spans="1:1">
      <c r="A760" s="230" t="s">
        <v>223</v>
      </c>
    </row>
    <row r="761" spans="1:1">
      <c r="A761" s="230" t="s">
        <v>223</v>
      </c>
    </row>
    <row r="762" spans="1:1">
      <c r="A762" s="230" t="s">
        <v>163</v>
      </c>
    </row>
    <row r="763" spans="1:1">
      <c r="A763" s="230" t="s">
        <v>163</v>
      </c>
    </row>
    <row r="764" spans="1:1">
      <c r="A764" s="230" t="s">
        <v>163</v>
      </c>
    </row>
    <row r="765" spans="1:1">
      <c r="A765" s="230" t="s">
        <v>163</v>
      </c>
    </row>
    <row r="766" spans="1:1">
      <c r="A766" s="230" t="s">
        <v>163</v>
      </c>
    </row>
    <row r="767" spans="1:1">
      <c r="A767" s="230" t="s">
        <v>163</v>
      </c>
    </row>
    <row r="768" spans="1:1">
      <c r="A768" s="230" t="s">
        <v>163</v>
      </c>
    </row>
    <row r="769" spans="1:1">
      <c r="A769" s="230" t="s">
        <v>163</v>
      </c>
    </row>
    <row r="770" spans="1:1">
      <c r="A770" s="230" t="s">
        <v>163</v>
      </c>
    </row>
    <row r="771" spans="1:1">
      <c r="A771" s="230" t="s">
        <v>163</v>
      </c>
    </row>
    <row r="772" spans="1:1">
      <c r="A772" s="230" t="s">
        <v>163</v>
      </c>
    </row>
    <row r="773" spans="1:1">
      <c r="A773" s="230" t="s">
        <v>223</v>
      </c>
    </row>
    <row r="774" spans="1:1">
      <c r="A774" s="230" t="s">
        <v>223</v>
      </c>
    </row>
    <row r="775" spans="1:1">
      <c r="A775" s="230" t="s">
        <v>223</v>
      </c>
    </row>
    <row r="776" spans="1:1">
      <c r="A776" s="230" t="s">
        <v>163</v>
      </c>
    </row>
    <row r="777" spans="1:1">
      <c r="A777" s="230" t="s">
        <v>163</v>
      </c>
    </row>
    <row r="778" spans="1:1">
      <c r="A778" s="230" t="s">
        <v>163</v>
      </c>
    </row>
    <row r="779" spans="1:1">
      <c r="A779" s="230" t="s">
        <v>163</v>
      </c>
    </row>
    <row r="780" spans="1:1">
      <c r="A780" s="230" t="s">
        <v>163</v>
      </c>
    </row>
    <row r="781" spans="1:1" ht="15.75">
      <c r="A781" s="165" t="s">
        <v>111</v>
      </c>
    </row>
    <row r="782" spans="1:1" ht="15.75">
      <c r="A782" s="154" t="s">
        <v>199</v>
      </c>
    </row>
    <row r="783" spans="1:1" ht="15.75">
      <c r="A783" s="154" t="s">
        <v>199</v>
      </c>
    </row>
    <row r="784" spans="1:1" ht="15.75">
      <c r="A784" s="165" t="s">
        <v>111</v>
      </c>
    </row>
    <row r="785" spans="1:1" ht="15.75">
      <c r="A785" s="165" t="s">
        <v>111</v>
      </c>
    </row>
    <row r="786" spans="1:1" ht="15.75">
      <c r="A786" s="165" t="s">
        <v>111</v>
      </c>
    </row>
    <row r="787" spans="1:1" ht="15.75">
      <c r="A787" s="165" t="s">
        <v>111</v>
      </c>
    </row>
    <row r="788" spans="1:1" ht="15.75">
      <c r="A788" s="165" t="s">
        <v>111</v>
      </c>
    </row>
    <row r="789" spans="1:1" ht="15.75">
      <c r="A789" s="165" t="s">
        <v>227</v>
      </c>
    </row>
    <row r="790" spans="1:1">
      <c r="A790" s="194" t="s">
        <v>163</v>
      </c>
    </row>
    <row r="791" spans="1:1">
      <c r="A791" s="194" t="s">
        <v>163</v>
      </c>
    </row>
    <row r="792" spans="1:1">
      <c r="A792" s="194" t="s">
        <v>163</v>
      </c>
    </row>
    <row r="793" spans="1:1">
      <c r="A793" s="194" t="s">
        <v>163</v>
      </c>
    </row>
    <row r="794" spans="1:1">
      <c r="A794" s="194" t="s">
        <v>163</v>
      </c>
    </row>
    <row r="795" spans="1:1">
      <c r="A795" s="194" t="s">
        <v>223</v>
      </c>
    </row>
    <row r="796" spans="1:1">
      <c r="A796" s="194" t="s">
        <v>223</v>
      </c>
    </row>
    <row r="797" spans="1:1">
      <c r="A797" s="194" t="s">
        <v>163</v>
      </c>
    </row>
    <row r="798" spans="1:1">
      <c r="A798" s="194" t="s">
        <v>163</v>
      </c>
    </row>
    <row r="799" spans="1:1">
      <c r="A799" s="194" t="s">
        <v>163</v>
      </c>
    </row>
    <row r="800" spans="1:1">
      <c r="A800" s="194" t="s">
        <v>163</v>
      </c>
    </row>
    <row r="801" spans="1:1">
      <c r="A801" s="194" t="s">
        <v>163</v>
      </c>
    </row>
    <row r="802" spans="1:1">
      <c r="A802" s="194" t="s">
        <v>163</v>
      </c>
    </row>
    <row r="803" spans="1:1">
      <c r="A803" s="194" t="s">
        <v>163</v>
      </c>
    </row>
    <row r="804" spans="1:1">
      <c r="A804" s="194" t="s">
        <v>163</v>
      </c>
    </row>
    <row r="805" spans="1:1">
      <c r="A805" s="194" t="s">
        <v>163</v>
      </c>
    </row>
    <row r="806" spans="1:1">
      <c r="A806" s="194" t="s">
        <v>163</v>
      </c>
    </row>
    <row r="807" spans="1:1">
      <c r="A807" s="194" t="s">
        <v>163</v>
      </c>
    </row>
    <row r="808" spans="1:1">
      <c r="A808" s="194" t="s">
        <v>163</v>
      </c>
    </row>
    <row r="809" spans="1:1">
      <c r="A809" s="194" t="s">
        <v>163</v>
      </c>
    </row>
    <row r="810" spans="1:1">
      <c r="A810" s="194" t="s">
        <v>163</v>
      </c>
    </row>
    <row r="811" spans="1:1">
      <c r="A811" s="194" t="s">
        <v>223</v>
      </c>
    </row>
    <row r="812" spans="1:1">
      <c r="A812" s="194" t="s">
        <v>223</v>
      </c>
    </row>
    <row r="813" spans="1:1">
      <c r="A813" s="194" t="s">
        <v>163</v>
      </c>
    </row>
    <row r="814" spans="1:1">
      <c r="A814" s="194" t="s">
        <v>163</v>
      </c>
    </row>
    <row r="815" spans="1:1">
      <c r="A815" s="194" t="s">
        <v>176</v>
      </c>
    </row>
    <row r="816" spans="1:1">
      <c r="A816" s="194" t="s">
        <v>163</v>
      </c>
    </row>
    <row r="817" spans="1:1">
      <c r="A817" s="194" t="s">
        <v>163</v>
      </c>
    </row>
    <row r="818" spans="1:1">
      <c r="A818" s="194" t="s">
        <v>163</v>
      </c>
    </row>
    <row r="819" spans="1:1">
      <c r="A819" s="194" t="s">
        <v>163</v>
      </c>
    </row>
    <row r="820" spans="1:1">
      <c r="A820" s="194" t="s">
        <v>163</v>
      </c>
    </row>
    <row r="821" spans="1:1">
      <c r="A821" s="194" t="s">
        <v>163</v>
      </c>
    </row>
    <row r="822" spans="1:1">
      <c r="A822" s="194" t="s">
        <v>163</v>
      </c>
    </row>
    <row r="823" spans="1:1">
      <c r="A823" s="194" t="s">
        <v>163</v>
      </c>
    </row>
    <row r="824" spans="1:1">
      <c r="A824" s="194" t="s">
        <v>163</v>
      </c>
    </row>
    <row r="825" spans="1:1">
      <c r="A825" s="194" t="s">
        <v>163</v>
      </c>
    </row>
    <row r="826" spans="1:1">
      <c r="A826" s="194" t="s">
        <v>163</v>
      </c>
    </row>
    <row r="827" spans="1:1">
      <c r="A827" s="194" t="s">
        <v>223</v>
      </c>
    </row>
    <row r="828" spans="1:1">
      <c r="A828" s="194" t="s">
        <v>223</v>
      </c>
    </row>
    <row r="829" spans="1:1">
      <c r="A829" s="194" t="s">
        <v>223</v>
      </c>
    </row>
    <row r="830" spans="1:1">
      <c r="A830" s="194" t="s">
        <v>176</v>
      </c>
    </row>
    <row r="831" spans="1:1">
      <c r="A831" s="194" t="s">
        <v>176</v>
      </c>
    </row>
    <row r="832" spans="1:1">
      <c r="A832" s="194" t="s">
        <v>176</v>
      </c>
    </row>
    <row r="833" spans="1:1">
      <c r="A833" s="194" t="s">
        <v>176</v>
      </c>
    </row>
    <row r="834" spans="1:1">
      <c r="A834" s="194" t="s">
        <v>176</v>
      </c>
    </row>
    <row r="835" spans="1:1">
      <c r="A835" s="194" t="s">
        <v>176</v>
      </c>
    </row>
    <row r="836" spans="1:1">
      <c r="A836" s="194" t="s">
        <v>176</v>
      </c>
    </row>
    <row r="837" spans="1:1">
      <c r="A837" s="194" t="s">
        <v>163</v>
      </c>
    </row>
    <row r="838" spans="1:1">
      <c r="A838" s="194" t="s">
        <v>163</v>
      </c>
    </row>
    <row r="839" spans="1:1">
      <c r="A839" s="194" t="s">
        <v>163</v>
      </c>
    </row>
    <row r="840" spans="1:1">
      <c r="A840" s="194" t="s">
        <v>163</v>
      </c>
    </row>
    <row r="841" spans="1:1">
      <c r="A841" s="194" t="s">
        <v>163</v>
      </c>
    </row>
    <row r="842" spans="1:1">
      <c r="A842" s="194" t="s">
        <v>163</v>
      </c>
    </row>
    <row r="843" spans="1:1">
      <c r="A843" s="194" t="s">
        <v>163</v>
      </c>
    </row>
    <row r="844" spans="1:1">
      <c r="A844" s="194" t="s">
        <v>163</v>
      </c>
    </row>
    <row r="845" spans="1:1">
      <c r="A845" s="194" t="s">
        <v>163</v>
      </c>
    </row>
    <row r="846" spans="1:1">
      <c r="A846" s="194" t="s">
        <v>163</v>
      </c>
    </row>
    <row r="847" spans="1:1">
      <c r="A847" s="194" t="s">
        <v>163</v>
      </c>
    </row>
    <row r="848" spans="1:1">
      <c r="A848" s="194" t="s">
        <v>223</v>
      </c>
    </row>
    <row r="849" spans="1:1">
      <c r="A849" s="194" t="s">
        <v>223</v>
      </c>
    </row>
    <row r="850" spans="1:1">
      <c r="A850" s="194" t="s">
        <v>223</v>
      </c>
    </row>
    <row r="851" spans="1:1">
      <c r="A851" s="194" t="s">
        <v>223</v>
      </c>
    </row>
    <row r="852" spans="1:1">
      <c r="A852" s="194" t="s">
        <v>223</v>
      </c>
    </row>
    <row r="853" spans="1:1">
      <c r="A853" s="194" t="s">
        <v>223</v>
      </c>
    </row>
    <row r="854" spans="1:1">
      <c r="A854" s="194" t="s">
        <v>223</v>
      </c>
    </row>
    <row r="855" spans="1:1">
      <c r="A855" s="194" t="s">
        <v>223</v>
      </c>
    </row>
    <row r="856" spans="1:1">
      <c r="A856" s="194" t="s">
        <v>176</v>
      </c>
    </row>
    <row r="857" spans="1:1">
      <c r="A857" s="194" t="s">
        <v>176</v>
      </c>
    </row>
    <row r="858" spans="1:1">
      <c r="A858" s="194" t="s">
        <v>163</v>
      </c>
    </row>
    <row r="859" spans="1:1">
      <c r="A859" s="194" t="s">
        <v>163</v>
      </c>
    </row>
    <row r="860" spans="1:1">
      <c r="A860" s="194" t="s">
        <v>163</v>
      </c>
    </row>
    <row r="861" spans="1:1">
      <c r="A861" s="194" t="s">
        <v>223</v>
      </c>
    </row>
    <row r="862" spans="1:1">
      <c r="A862" s="194" t="s">
        <v>223</v>
      </c>
    </row>
    <row r="863" spans="1:1">
      <c r="A863" s="194" t="s">
        <v>163</v>
      </c>
    </row>
    <row r="864" spans="1:1">
      <c r="A864" s="194" t="s">
        <v>163</v>
      </c>
    </row>
    <row r="865" spans="1:1">
      <c r="A865" s="194" t="s">
        <v>176</v>
      </c>
    </row>
    <row r="866" spans="1:1">
      <c r="A866" s="194" t="s">
        <v>176</v>
      </c>
    </row>
    <row r="867" spans="1:1">
      <c r="A867" s="194" t="s">
        <v>176</v>
      </c>
    </row>
    <row r="868" spans="1:1">
      <c r="A868" s="194" t="s">
        <v>176</v>
      </c>
    </row>
    <row r="869" spans="1:1">
      <c r="A869" s="194" t="s">
        <v>176</v>
      </c>
    </row>
    <row r="870" spans="1:1">
      <c r="A870" s="194" t="s">
        <v>176</v>
      </c>
    </row>
    <row r="871" spans="1:1">
      <c r="A871" s="194" t="s">
        <v>176</v>
      </c>
    </row>
    <row r="872" spans="1:1">
      <c r="A872" s="194" t="s">
        <v>176</v>
      </c>
    </row>
    <row r="873" spans="1:1">
      <c r="A873" s="194" t="s">
        <v>163</v>
      </c>
    </row>
    <row r="874" spans="1:1">
      <c r="A874" s="194" t="s">
        <v>163</v>
      </c>
    </row>
    <row r="875" spans="1:1">
      <c r="A875" s="194" t="s">
        <v>163</v>
      </c>
    </row>
    <row r="876" spans="1:1">
      <c r="A876" s="194" t="s">
        <v>163</v>
      </c>
    </row>
    <row r="877" spans="1:1">
      <c r="A877" s="194" t="s">
        <v>163</v>
      </c>
    </row>
    <row r="878" spans="1:1">
      <c r="A878" s="194" t="s">
        <v>163</v>
      </c>
    </row>
    <row r="879" spans="1:1">
      <c r="A879" s="194" t="s">
        <v>163</v>
      </c>
    </row>
    <row r="880" spans="1:1">
      <c r="A880" s="194" t="s">
        <v>163</v>
      </c>
    </row>
    <row r="881" spans="1:1">
      <c r="A881" s="194" t="s">
        <v>163</v>
      </c>
    </row>
    <row r="882" spans="1:1">
      <c r="A882" s="194" t="s">
        <v>163</v>
      </c>
    </row>
    <row r="883" spans="1:1">
      <c r="A883" s="194" t="s">
        <v>223</v>
      </c>
    </row>
    <row r="884" spans="1:1">
      <c r="A884" s="194" t="s">
        <v>223</v>
      </c>
    </row>
    <row r="885" spans="1:1">
      <c r="A885" s="194" t="s">
        <v>223</v>
      </c>
    </row>
    <row r="886" spans="1:1">
      <c r="A886" s="194" t="s">
        <v>223</v>
      </c>
    </row>
    <row r="887" spans="1:1">
      <c r="A887" s="194" t="s">
        <v>223</v>
      </c>
    </row>
    <row r="888" spans="1:1">
      <c r="A888" s="194" t="s">
        <v>176</v>
      </c>
    </row>
    <row r="889" spans="1:1">
      <c r="A889" s="194" t="s">
        <v>176</v>
      </c>
    </row>
    <row r="890" spans="1:1">
      <c r="A890" s="194" t="s">
        <v>163</v>
      </c>
    </row>
    <row r="891" spans="1:1">
      <c r="A891" s="194" t="s">
        <v>176</v>
      </c>
    </row>
    <row r="892" spans="1:1">
      <c r="A892" s="194" t="s">
        <v>176</v>
      </c>
    </row>
    <row r="893" spans="1:1">
      <c r="A893" s="194" t="s">
        <v>176</v>
      </c>
    </row>
    <row r="894" spans="1:1">
      <c r="A894" s="194" t="s">
        <v>176</v>
      </c>
    </row>
    <row r="895" spans="1:1">
      <c r="A895" s="194" t="s">
        <v>176</v>
      </c>
    </row>
    <row r="896" spans="1:1">
      <c r="A896" s="194" t="s">
        <v>176</v>
      </c>
    </row>
    <row r="897" spans="1:1">
      <c r="A897" s="194" t="s">
        <v>176</v>
      </c>
    </row>
    <row r="898" spans="1:1">
      <c r="A898" s="194" t="s">
        <v>176</v>
      </c>
    </row>
    <row r="899" spans="1:1">
      <c r="A899" s="194" t="s">
        <v>176</v>
      </c>
    </row>
    <row r="900" spans="1:1">
      <c r="A900" s="194" t="s">
        <v>176</v>
      </c>
    </row>
    <row r="901" spans="1:1">
      <c r="A901" s="194" t="s">
        <v>163</v>
      </c>
    </row>
    <row r="902" spans="1:1">
      <c r="A902" s="194" t="s">
        <v>163</v>
      </c>
    </row>
    <row r="903" spans="1:1">
      <c r="A903" s="194" t="s">
        <v>163</v>
      </c>
    </row>
    <row r="904" spans="1:1">
      <c r="A904" s="194" t="s">
        <v>163</v>
      </c>
    </row>
    <row r="905" spans="1:1">
      <c r="A905" s="194" t="s">
        <v>163</v>
      </c>
    </row>
    <row r="906" spans="1:1">
      <c r="A906" s="194" t="s">
        <v>163</v>
      </c>
    </row>
    <row r="907" spans="1:1">
      <c r="A907" s="194" t="s">
        <v>163</v>
      </c>
    </row>
    <row r="908" spans="1:1">
      <c r="A908" s="194" t="s">
        <v>163</v>
      </c>
    </row>
    <row r="909" spans="1:1">
      <c r="A909" s="194" t="s">
        <v>223</v>
      </c>
    </row>
    <row r="910" spans="1:1">
      <c r="A910" s="194" t="s">
        <v>223</v>
      </c>
    </row>
    <row r="911" spans="1:1">
      <c r="A911" s="194" t="s">
        <v>223</v>
      </c>
    </row>
    <row r="912" spans="1:1">
      <c r="A912" s="194" t="s">
        <v>223</v>
      </c>
    </row>
    <row r="913" spans="1:1">
      <c r="A913" s="194" t="s">
        <v>223</v>
      </c>
    </row>
    <row r="914" spans="1:1">
      <c r="A914" s="194" t="s">
        <v>224</v>
      </c>
    </row>
    <row r="915" spans="1:1">
      <c r="A915" s="194" t="s">
        <v>224</v>
      </c>
    </row>
    <row r="916" spans="1:1">
      <c r="A916" s="194" t="s">
        <v>224</v>
      </c>
    </row>
    <row r="917" spans="1:1">
      <c r="A917" s="194" t="s">
        <v>224</v>
      </c>
    </row>
    <row r="918" spans="1:1">
      <c r="A918" s="194" t="s">
        <v>224</v>
      </c>
    </row>
    <row r="919" spans="1:1">
      <c r="A919" s="194" t="s">
        <v>224</v>
      </c>
    </row>
    <row r="920" spans="1:1">
      <c r="A920" s="194" t="s">
        <v>224</v>
      </c>
    </row>
    <row r="921" spans="1:1">
      <c r="A921" s="194" t="s">
        <v>224</v>
      </c>
    </row>
    <row r="922" spans="1:1">
      <c r="A922" s="194" t="s">
        <v>176</v>
      </c>
    </row>
    <row r="923" spans="1:1">
      <c r="A923" s="194" t="s">
        <v>176</v>
      </c>
    </row>
    <row r="924" spans="1:1">
      <c r="A924" s="194" t="s">
        <v>176</v>
      </c>
    </row>
    <row r="925" spans="1:1">
      <c r="A925" s="194" t="s">
        <v>163</v>
      </c>
    </row>
    <row r="926" spans="1:1">
      <c r="A926" s="194" t="s">
        <v>163</v>
      </c>
    </row>
    <row r="927" spans="1:1">
      <c r="A927" s="194" t="s">
        <v>163</v>
      </c>
    </row>
    <row r="928" spans="1:1">
      <c r="A928" s="194" t="s">
        <v>163</v>
      </c>
    </row>
    <row r="929" spans="1:1">
      <c r="A929" s="194" t="s">
        <v>223</v>
      </c>
    </row>
    <row r="930" spans="1:1">
      <c r="A930" s="194" t="s">
        <v>223</v>
      </c>
    </row>
    <row r="931" spans="1:1">
      <c r="A931" s="194" t="s">
        <v>163</v>
      </c>
    </row>
    <row r="932" spans="1:1">
      <c r="A932" s="194" t="s">
        <v>163</v>
      </c>
    </row>
    <row r="933" spans="1:1">
      <c r="A933" s="241" t="s">
        <v>176</v>
      </c>
    </row>
    <row r="934" spans="1:1">
      <c r="A934" s="241" t="s">
        <v>176</v>
      </c>
    </row>
    <row r="935" spans="1:1">
      <c r="A935" s="241" t="s">
        <v>176</v>
      </c>
    </row>
    <row r="936" spans="1:1">
      <c r="A936" s="241" t="s">
        <v>176</v>
      </c>
    </row>
    <row r="937" spans="1:1">
      <c r="A937" s="241" t="s">
        <v>176</v>
      </c>
    </row>
    <row r="938" spans="1:1">
      <c r="A938" s="241" t="s">
        <v>176</v>
      </c>
    </row>
    <row r="939" spans="1:1">
      <c r="A939" s="241" t="s">
        <v>176</v>
      </c>
    </row>
    <row r="940" spans="1:1">
      <c r="A940" s="241" t="s">
        <v>176</v>
      </c>
    </row>
    <row r="941" spans="1:1">
      <c r="A941" s="241" t="s">
        <v>176</v>
      </c>
    </row>
    <row r="942" spans="1:1">
      <c r="A942" s="241" t="s">
        <v>176</v>
      </c>
    </row>
    <row r="943" spans="1:1">
      <c r="A943" s="241" t="s">
        <v>176</v>
      </c>
    </row>
    <row r="944" spans="1:1">
      <c r="A944" s="241" t="s">
        <v>163</v>
      </c>
    </row>
    <row r="945" spans="1:1">
      <c r="A945" s="241" t="s">
        <v>163</v>
      </c>
    </row>
    <row r="946" spans="1:1">
      <c r="A946" s="241" t="s">
        <v>163</v>
      </c>
    </row>
    <row r="947" spans="1:1">
      <c r="A947" s="241" t="s">
        <v>163</v>
      </c>
    </row>
    <row r="948" spans="1:1">
      <c r="A948" s="241" t="s">
        <v>163</v>
      </c>
    </row>
    <row r="949" spans="1:1">
      <c r="A949" s="241" t="s">
        <v>163</v>
      </c>
    </row>
    <row r="950" spans="1:1">
      <c r="A950" s="241" t="s">
        <v>163</v>
      </c>
    </row>
    <row r="951" spans="1:1">
      <c r="A951" s="241" t="s">
        <v>163</v>
      </c>
    </row>
    <row r="952" spans="1:1">
      <c r="A952" s="241" t="s">
        <v>163</v>
      </c>
    </row>
    <row r="953" spans="1:1">
      <c r="A953" s="241" t="s">
        <v>163</v>
      </c>
    </row>
    <row r="954" spans="1:1">
      <c r="A954" s="241" t="s">
        <v>163</v>
      </c>
    </row>
    <row r="955" spans="1:1">
      <c r="A955" s="241" t="s">
        <v>163</v>
      </c>
    </row>
    <row r="956" spans="1:1">
      <c r="A956" s="241" t="s">
        <v>163</v>
      </c>
    </row>
    <row r="957" spans="1:1">
      <c r="A957" s="241" t="s">
        <v>163</v>
      </c>
    </row>
    <row r="958" spans="1:1">
      <c r="A958" s="241" t="s">
        <v>223</v>
      </c>
    </row>
    <row r="959" spans="1:1">
      <c r="A959" s="241" t="s">
        <v>223</v>
      </c>
    </row>
    <row r="960" spans="1:1">
      <c r="A960" s="241" t="s">
        <v>223</v>
      </c>
    </row>
    <row r="961" spans="1:1">
      <c r="A961" s="241" t="s">
        <v>224</v>
      </c>
    </row>
    <row r="962" spans="1:1">
      <c r="A962" s="241" t="s">
        <v>224</v>
      </c>
    </row>
    <row r="963" spans="1:1">
      <c r="A963" s="241" t="s">
        <v>224</v>
      </c>
    </row>
    <row r="964" spans="1:1">
      <c r="A964" s="241" t="s">
        <v>224</v>
      </c>
    </row>
    <row r="965" spans="1:1">
      <c r="A965" s="241" t="s">
        <v>224</v>
      </c>
    </row>
    <row r="966" spans="1:1">
      <c r="A966" s="241" t="s">
        <v>224</v>
      </c>
    </row>
    <row r="967" spans="1:1">
      <c r="A967" s="241" t="s">
        <v>176</v>
      </c>
    </row>
    <row r="968" spans="1:1">
      <c r="A968" s="241" t="s">
        <v>176</v>
      </c>
    </row>
    <row r="969" spans="1:1">
      <c r="A969" s="241" t="s">
        <v>163</v>
      </c>
    </row>
    <row r="970" spans="1:1">
      <c r="A970" s="241" t="s">
        <v>163</v>
      </c>
    </row>
    <row r="971" spans="1:1">
      <c r="A971" s="241" t="s">
        <v>163</v>
      </c>
    </row>
    <row r="972" spans="1:1">
      <c r="A972" s="241" t="s">
        <v>163</v>
      </c>
    </row>
    <row r="973" spans="1:1">
      <c r="A973" s="241" t="s">
        <v>163</v>
      </c>
    </row>
    <row r="974" spans="1:1">
      <c r="A974" s="241" t="s">
        <v>163</v>
      </c>
    </row>
    <row r="975" spans="1:1">
      <c r="A975" s="241" t="s">
        <v>224</v>
      </c>
    </row>
    <row r="976" spans="1:1">
      <c r="A976" s="242" t="s">
        <v>224</v>
      </c>
    </row>
    <row r="977" spans="1:1">
      <c r="A977" s="240" t="s">
        <v>176</v>
      </c>
    </row>
    <row r="978" spans="1:1">
      <c r="A978" s="240" t="s">
        <v>176</v>
      </c>
    </row>
    <row r="979" spans="1:1">
      <c r="A979" s="240" t="s">
        <v>163</v>
      </c>
    </row>
    <row r="980" spans="1:1">
      <c r="A980" s="240" t="s">
        <v>163</v>
      </c>
    </row>
    <row r="981" spans="1:1">
      <c r="A981" s="240" t="s">
        <v>163</v>
      </c>
    </row>
    <row r="982" spans="1:1">
      <c r="A982" s="240" t="s">
        <v>164</v>
      </c>
    </row>
    <row r="983" spans="1:1">
      <c r="A983" s="240" t="s">
        <v>176</v>
      </c>
    </row>
    <row r="984" spans="1:1">
      <c r="A984" s="240" t="s">
        <v>176</v>
      </c>
    </row>
    <row r="985" spans="1:1">
      <c r="A985" s="240" t="s">
        <v>176</v>
      </c>
    </row>
    <row r="986" spans="1:1">
      <c r="A986" s="240" t="s">
        <v>176</v>
      </c>
    </row>
    <row r="987" spans="1:1">
      <c r="A987" s="240" t="s">
        <v>176</v>
      </c>
    </row>
    <row r="988" spans="1:1">
      <c r="A988" s="240" t="s">
        <v>176</v>
      </c>
    </row>
    <row r="989" spans="1:1">
      <c r="A989" s="240" t="s">
        <v>176</v>
      </c>
    </row>
    <row r="990" spans="1:1">
      <c r="A990" s="240" t="s">
        <v>176</v>
      </c>
    </row>
    <row r="991" spans="1:1">
      <c r="A991" s="240" t="s">
        <v>176</v>
      </c>
    </row>
    <row r="992" spans="1:1">
      <c r="A992" s="240" t="s">
        <v>176</v>
      </c>
    </row>
    <row r="993" spans="1:1">
      <c r="A993" s="240" t="s">
        <v>163</v>
      </c>
    </row>
    <row r="994" spans="1:1">
      <c r="A994" s="240" t="s">
        <v>163</v>
      </c>
    </row>
    <row r="995" spans="1:1">
      <c r="A995" s="240" t="s">
        <v>163</v>
      </c>
    </row>
    <row r="996" spans="1:1">
      <c r="A996" s="240" t="s">
        <v>163</v>
      </c>
    </row>
    <row r="997" spans="1:1">
      <c r="A997" s="240" t="s">
        <v>163</v>
      </c>
    </row>
    <row r="998" spans="1:1">
      <c r="A998" s="240" t="s">
        <v>163</v>
      </c>
    </row>
    <row r="999" spans="1:1">
      <c r="A999" s="240" t="s">
        <v>163</v>
      </c>
    </row>
    <row r="1000" spans="1:1">
      <c r="A1000" s="240" t="s">
        <v>163</v>
      </c>
    </row>
    <row r="1001" spans="1:1">
      <c r="A1001" s="240" t="s">
        <v>163</v>
      </c>
    </row>
    <row r="1002" spans="1:1">
      <c r="A1002" s="240" t="s">
        <v>163</v>
      </c>
    </row>
    <row r="1003" spans="1:1">
      <c r="A1003" s="240" t="s">
        <v>163</v>
      </c>
    </row>
    <row r="1004" spans="1:1">
      <c r="A1004" s="240" t="s">
        <v>163</v>
      </c>
    </row>
    <row r="1005" spans="1:1">
      <c r="A1005" s="240" t="s">
        <v>163</v>
      </c>
    </row>
    <row r="1006" spans="1:1">
      <c r="A1006" s="240" t="s">
        <v>188</v>
      </c>
    </row>
    <row r="1007" spans="1:1">
      <c r="A1007" s="240" t="s">
        <v>188</v>
      </c>
    </row>
    <row r="1008" spans="1:1">
      <c r="A1008" s="240" t="s">
        <v>164</v>
      </c>
    </row>
    <row r="1009" spans="1:1">
      <c r="A1009" s="240" t="s">
        <v>164</v>
      </c>
    </row>
    <row r="1010" spans="1:1">
      <c r="A1010" s="240" t="s">
        <v>164</v>
      </c>
    </row>
    <row r="1011" spans="1:1">
      <c r="A1011" s="240" t="s">
        <v>164</v>
      </c>
    </row>
    <row r="1012" spans="1:1">
      <c r="A1012" s="240" t="s">
        <v>223</v>
      </c>
    </row>
    <row r="1013" spans="1:1">
      <c r="A1013" s="240" t="s">
        <v>223</v>
      </c>
    </row>
    <row r="1014" spans="1:1">
      <c r="A1014" s="240" t="s">
        <v>223</v>
      </c>
    </row>
    <row r="1015" spans="1:1">
      <c r="A1015" s="240" t="s">
        <v>223</v>
      </c>
    </row>
    <row r="1016" spans="1:1">
      <c r="A1016" s="240" t="s">
        <v>224</v>
      </c>
    </row>
    <row r="1017" spans="1:1">
      <c r="A1017" s="240" t="s">
        <v>224</v>
      </c>
    </row>
    <row r="1018" spans="1:1">
      <c r="A1018" s="240" t="s">
        <v>176</v>
      </c>
    </row>
    <row r="1019" spans="1:1">
      <c r="A1019" s="240" t="s">
        <v>176</v>
      </c>
    </row>
    <row r="1020" spans="1:1">
      <c r="A1020" s="240" t="s">
        <v>176</v>
      </c>
    </row>
    <row r="1021" spans="1:1">
      <c r="A1021" s="240" t="s">
        <v>176</v>
      </c>
    </row>
    <row r="1022" spans="1:1">
      <c r="A1022" s="240" t="s">
        <v>176</v>
      </c>
    </row>
    <row r="1023" spans="1:1">
      <c r="A1023" s="240" t="s">
        <v>176</v>
      </c>
    </row>
    <row r="1024" spans="1:1">
      <c r="A1024" s="240" t="s">
        <v>176</v>
      </c>
    </row>
    <row r="1025" spans="1:1">
      <c r="A1025" s="240" t="s">
        <v>176</v>
      </c>
    </row>
    <row r="1026" spans="1:1">
      <c r="A1026" s="240" t="s">
        <v>176</v>
      </c>
    </row>
    <row r="1027" spans="1:1">
      <c r="A1027" s="240" t="s">
        <v>163</v>
      </c>
    </row>
    <row r="1028" spans="1:1">
      <c r="A1028" s="240" t="s">
        <v>163</v>
      </c>
    </row>
    <row r="1029" spans="1:1">
      <c r="A1029" s="240" t="s">
        <v>163</v>
      </c>
    </row>
    <row r="1030" spans="1:1">
      <c r="A1030" s="240" t="s">
        <v>163</v>
      </c>
    </row>
    <row r="1031" spans="1:1">
      <c r="A1031" s="240" t="s">
        <v>163</v>
      </c>
    </row>
    <row r="1032" spans="1:1">
      <c r="A1032" s="240" t="s">
        <v>163</v>
      </c>
    </row>
    <row r="1033" spans="1:1">
      <c r="A1033" s="240" t="s">
        <v>163</v>
      </c>
    </row>
    <row r="1034" spans="1:1">
      <c r="A1034" s="240" t="s">
        <v>163</v>
      </c>
    </row>
    <row r="1035" spans="1:1">
      <c r="A1035" s="240" t="s">
        <v>163</v>
      </c>
    </row>
    <row r="1036" spans="1:1">
      <c r="A1036" s="240" t="s">
        <v>163</v>
      </c>
    </row>
    <row r="1037" spans="1:1">
      <c r="A1037" s="240" t="s">
        <v>163</v>
      </c>
    </row>
    <row r="1038" spans="1:1">
      <c r="A1038" s="240" t="s">
        <v>188</v>
      </c>
    </row>
    <row r="1039" spans="1:1">
      <c r="A1039" s="240" t="s">
        <v>188</v>
      </c>
    </row>
    <row r="1040" spans="1:1">
      <c r="A1040" s="240" t="s">
        <v>164</v>
      </c>
    </row>
    <row r="1041" spans="1:1">
      <c r="A1041" s="240" t="s">
        <v>164</v>
      </c>
    </row>
    <row r="1042" spans="1:1">
      <c r="A1042" s="240" t="s">
        <v>164</v>
      </c>
    </row>
    <row r="1043" spans="1:1">
      <c r="A1043" s="240" t="s">
        <v>164</v>
      </c>
    </row>
    <row r="1044" spans="1:1">
      <c r="A1044" s="240" t="s">
        <v>223</v>
      </c>
    </row>
    <row r="1045" spans="1:1">
      <c r="A1045" s="240" t="s">
        <v>223</v>
      </c>
    </row>
    <row r="1046" spans="1:1">
      <c r="A1046" s="240" t="s">
        <v>223</v>
      </c>
    </row>
    <row r="1047" spans="1:1">
      <c r="A1047" s="240" t="s">
        <v>223</v>
      </c>
    </row>
    <row r="1048" spans="1:1">
      <c r="A1048" s="240" t="s">
        <v>223</v>
      </c>
    </row>
    <row r="1049" spans="1:1">
      <c r="A1049" s="240" t="s">
        <v>223</v>
      </c>
    </row>
    <row r="1050" spans="1:1">
      <c r="A1050" s="240" t="s">
        <v>223</v>
      </c>
    </row>
    <row r="1051" spans="1:1">
      <c r="A1051" s="240" t="s">
        <v>223</v>
      </c>
    </row>
    <row r="1052" spans="1:1">
      <c r="A1052" s="240" t="s">
        <v>223</v>
      </c>
    </row>
    <row r="1053" spans="1:1">
      <c r="A1053" s="240" t="s">
        <v>223</v>
      </c>
    </row>
    <row r="1054" spans="1:1">
      <c r="A1054" s="240" t="s">
        <v>223</v>
      </c>
    </row>
    <row r="1055" spans="1:1">
      <c r="A1055" s="240" t="s">
        <v>110</v>
      </c>
    </row>
    <row r="1056" spans="1:1">
      <c r="A1056" s="240" t="s">
        <v>110</v>
      </c>
    </row>
    <row r="1057" spans="1:1">
      <c r="A1057" s="240" t="s">
        <v>110</v>
      </c>
    </row>
    <row r="1058" spans="1:1">
      <c r="A1058" s="240" t="s">
        <v>110</v>
      </c>
    </row>
    <row r="1059" spans="1:1">
      <c r="A1059" s="240" t="s">
        <v>110</v>
      </c>
    </row>
    <row r="1060" spans="1:1">
      <c r="A1060" s="240" t="s">
        <v>224</v>
      </c>
    </row>
    <row r="1061" spans="1:1">
      <c r="A1061" s="240" t="s">
        <v>224</v>
      </c>
    </row>
    <row r="1062" spans="1:1">
      <c r="A1062" s="240" t="s">
        <v>224</v>
      </c>
    </row>
    <row r="1063" spans="1:1">
      <c r="A1063" s="240" t="s">
        <v>224</v>
      </c>
    </row>
    <row r="1064" spans="1:1">
      <c r="A1064" s="240" t="s">
        <v>224</v>
      </c>
    </row>
    <row r="1065" spans="1:1">
      <c r="A1065" s="240" t="s">
        <v>224</v>
      </c>
    </row>
    <row r="1066" spans="1:1">
      <c r="A1066" s="240" t="s">
        <v>224</v>
      </c>
    </row>
    <row r="1067" spans="1:1">
      <c r="A1067" s="240" t="s">
        <v>224</v>
      </c>
    </row>
    <row r="1068" spans="1:1">
      <c r="A1068" s="240" t="s">
        <v>163</v>
      </c>
    </row>
    <row r="1069" spans="1:1">
      <c r="A1069" s="240" t="s">
        <v>163</v>
      </c>
    </row>
    <row r="1070" spans="1:1">
      <c r="A1070" s="240" t="s">
        <v>163</v>
      </c>
    </row>
    <row r="1071" spans="1:1">
      <c r="A1071" s="240" t="s">
        <v>163</v>
      </c>
    </row>
    <row r="1072" spans="1:1">
      <c r="A1072" s="240" t="s">
        <v>188</v>
      </c>
    </row>
    <row r="1073" spans="1:1">
      <c r="A1073" s="240" t="s">
        <v>164</v>
      </c>
    </row>
    <row r="1074" spans="1:1">
      <c r="A1074" s="240" t="s">
        <v>223</v>
      </c>
    </row>
    <row r="1075" spans="1:1">
      <c r="A1075" s="240" t="s">
        <v>223</v>
      </c>
    </row>
    <row r="1076" spans="1:1">
      <c r="A1076" s="240" t="s">
        <v>223</v>
      </c>
    </row>
    <row r="1077" spans="1:1" ht="15.75">
      <c r="A1077" s="243" t="s">
        <v>199</v>
      </c>
    </row>
    <row r="1078" spans="1:1" ht="15.75">
      <c r="A1078" s="154" t="s">
        <v>228</v>
      </c>
    </row>
    <row r="1079" spans="1:1">
      <c r="A1079" s="240" t="s">
        <v>223</v>
      </c>
    </row>
    <row r="1080" spans="1:1">
      <c r="A1080" s="240" t="s">
        <v>223</v>
      </c>
    </row>
    <row r="1081" spans="1:1">
      <c r="A1081" s="195" t="s">
        <v>176</v>
      </c>
    </row>
    <row r="1082" spans="1:1">
      <c r="A1082" s="195" t="s">
        <v>176</v>
      </c>
    </row>
    <row r="1083" spans="1:1">
      <c r="A1083" s="195" t="s">
        <v>176</v>
      </c>
    </row>
    <row r="1084" spans="1:1">
      <c r="A1084" s="195" t="s">
        <v>176</v>
      </c>
    </row>
    <row r="1085" spans="1:1">
      <c r="A1085" s="195" t="s">
        <v>176</v>
      </c>
    </row>
    <row r="1086" spans="1:1">
      <c r="A1086" s="195" t="s">
        <v>176</v>
      </c>
    </row>
    <row r="1087" spans="1:1">
      <c r="A1087" s="195" t="s">
        <v>176</v>
      </c>
    </row>
    <row r="1088" spans="1:1">
      <c r="A1088" s="195" t="s">
        <v>176</v>
      </c>
    </row>
    <row r="1089" spans="1:1">
      <c r="A1089" s="195" t="s">
        <v>176</v>
      </c>
    </row>
    <row r="1090" spans="1:1">
      <c r="A1090" s="195" t="s">
        <v>163</v>
      </c>
    </row>
    <row r="1091" spans="1:1">
      <c r="A1091" s="195" t="s">
        <v>163</v>
      </c>
    </row>
    <row r="1092" spans="1:1">
      <c r="A1092" s="195" t="s">
        <v>163</v>
      </c>
    </row>
    <row r="1093" spans="1:1">
      <c r="A1093" s="195" t="s">
        <v>163</v>
      </c>
    </row>
    <row r="1094" spans="1:1">
      <c r="A1094" s="195" t="s">
        <v>163</v>
      </c>
    </row>
    <row r="1095" spans="1:1">
      <c r="A1095" s="195" t="s">
        <v>163</v>
      </c>
    </row>
    <row r="1096" spans="1:1">
      <c r="A1096" s="195" t="s">
        <v>163</v>
      </c>
    </row>
    <row r="1097" spans="1:1">
      <c r="A1097" s="195" t="s">
        <v>163</v>
      </c>
    </row>
    <row r="1098" spans="1:1">
      <c r="A1098" s="195" t="s">
        <v>163</v>
      </c>
    </row>
    <row r="1099" spans="1:1">
      <c r="A1099" s="195" t="s">
        <v>163</v>
      </c>
    </row>
    <row r="1100" spans="1:1">
      <c r="A1100" s="195" t="s">
        <v>163</v>
      </c>
    </row>
    <row r="1101" spans="1:1">
      <c r="A1101" s="195" t="s">
        <v>163</v>
      </c>
    </row>
    <row r="1102" spans="1:1">
      <c r="A1102" s="195" t="s">
        <v>163</v>
      </c>
    </row>
    <row r="1103" spans="1:1">
      <c r="A1103" s="195" t="s">
        <v>188</v>
      </c>
    </row>
    <row r="1104" spans="1:1">
      <c r="A1104" s="195" t="s">
        <v>164</v>
      </c>
    </row>
    <row r="1105" spans="1:1">
      <c r="A1105" s="195" t="s">
        <v>164</v>
      </c>
    </row>
    <row r="1106" spans="1:1">
      <c r="A1106" s="195" t="s">
        <v>223</v>
      </c>
    </row>
    <row r="1107" spans="1:1">
      <c r="A1107" s="195" t="s">
        <v>223</v>
      </c>
    </row>
    <row r="1108" spans="1:1">
      <c r="A1108" s="195" t="s">
        <v>223</v>
      </c>
    </row>
    <row r="1109" spans="1:1">
      <c r="A1109" s="195" t="s">
        <v>223</v>
      </c>
    </row>
    <row r="1110" spans="1:1">
      <c r="A1110" s="195" t="s">
        <v>223</v>
      </c>
    </row>
    <row r="1111" spans="1:1">
      <c r="A1111" s="195" t="s">
        <v>223</v>
      </c>
    </row>
    <row r="1112" spans="1:1">
      <c r="A1112" s="195" t="s">
        <v>223</v>
      </c>
    </row>
    <row r="1113" spans="1:1">
      <c r="A1113" s="195" t="s">
        <v>110</v>
      </c>
    </row>
    <row r="1114" spans="1:1">
      <c r="A1114" s="195" t="s">
        <v>224</v>
      </c>
    </row>
    <row r="1115" spans="1:1">
      <c r="A1115" s="195" t="s">
        <v>224</v>
      </c>
    </row>
    <row r="1116" spans="1:1">
      <c r="A1116" s="195" t="s">
        <v>224</v>
      </c>
    </row>
    <row r="1117" spans="1:1">
      <c r="A1117" s="195" t="s">
        <v>163</v>
      </c>
    </row>
    <row r="1118" spans="1:1">
      <c r="A1118" s="195" t="s">
        <v>163</v>
      </c>
    </row>
    <row r="1119" spans="1:1">
      <c r="A1119" s="195" t="s">
        <v>163</v>
      </c>
    </row>
    <row r="1120" spans="1:1">
      <c r="A1120" s="195" t="s">
        <v>163</v>
      </c>
    </row>
    <row r="1121" spans="1:1">
      <c r="A1121" s="195" t="s">
        <v>163</v>
      </c>
    </row>
    <row r="1122" spans="1:1">
      <c r="A1122" s="195" t="s">
        <v>163</v>
      </c>
    </row>
    <row r="1123" spans="1:1">
      <c r="A1123" s="195" t="s">
        <v>223</v>
      </c>
    </row>
    <row r="1124" spans="1:1">
      <c r="A1124" s="195" t="s">
        <v>223</v>
      </c>
    </row>
    <row r="1125" spans="1:1">
      <c r="A1125" s="240" t="s">
        <v>176</v>
      </c>
    </row>
    <row r="1126" spans="1:1">
      <c r="A1126" s="240" t="s">
        <v>176</v>
      </c>
    </row>
    <row r="1127" spans="1:1">
      <c r="A1127" s="240" t="s">
        <v>176</v>
      </c>
    </row>
    <row r="1128" spans="1:1">
      <c r="A1128" s="240" t="s">
        <v>176</v>
      </c>
    </row>
    <row r="1129" spans="1:1">
      <c r="A1129" s="240" t="s">
        <v>176</v>
      </c>
    </row>
    <row r="1130" spans="1:1">
      <c r="A1130" s="240" t="s">
        <v>176</v>
      </c>
    </row>
    <row r="1131" spans="1:1">
      <c r="A1131" s="240" t="s">
        <v>163</v>
      </c>
    </row>
    <row r="1132" spans="1:1">
      <c r="A1132" s="240" t="s">
        <v>163</v>
      </c>
    </row>
    <row r="1133" spans="1:1">
      <c r="A1133" s="240" t="s">
        <v>163</v>
      </c>
    </row>
    <row r="1134" spans="1:1">
      <c r="A1134" s="240" t="s">
        <v>163</v>
      </c>
    </row>
    <row r="1135" spans="1:1">
      <c r="A1135" s="240" t="s">
        <v>163</v>
      </c>
    </row>
    <row r="1136" spans="1:1">
      <c r="A1136" s="240" t="s">
        <v>163</v>
      </c>
    </row>
    <row r="1137" spans="1:1">
      <c r="A1137" s="240" t="s">
        <v>163</v>
      </c>
    </row>
    <row r="1138" spans="1:1">
      <c r="A1138" s="240" t="s">
        <v>163</v>
      </c>
    </row>
    <row r="1139" spans="1:1">
      <c r="A1139" s="240" t="s">
        <v>163</v>
      </c>
    </row>
    <row r="1140" spans="1:1">
      <c r="A1140" s="240" t="s">
        <v>163</v>
      </c>
    </row>
    <row r="1141" spans="1:1">
      <c r="A1141" s="240" t="s">
        <v>163</v>
      </c>
    </row>
    <row r="1142" spans="1:1">
      <c r="A1142" s="240" t="s">
        <v>163</v>
      </c>
    </row>
    <row r="1143" spans="1:1">
      <c r="A1143" s="240" t="s">
        <v>163</v>
      </c>
    </row>
    <row r="1144" spans="1:1">
      <c r="A1144" s="240" t="s">
        <v>163</v>
      </c>
    </row>
    <row r="1145" spans="1:1">
      <c r="A1145" s="240" t="s">
        <v>188</v>
      </c>
    </row>
    <row r="1146" spans="1:1">
      <c r="A1146" s="240" t="s">
        <v>164</v>
      </c>
    </row>
    <row r="1147" spans="1:1">
      <c r="A1147" s="240" t="s">
        <v>164</v>
      </c>
    </row>
    <row r="1148" spans="1:1">
      <c r="A1148" s="240" t="s">
        <v>223</v>
      </c>
    </row>
    <row r="1149" spans="1:1">
      <c r="A1149" s="240" t="s">
        <v>223</v>
      </c>
    </row>
    <row r="1150" spans="1:1">
      <c r="A1150" s="240" t="s">
        <v>223</v>
      </c>
    </row>
    <row r="1151" spans="1:1">
      <c r="A1151" s="240" t="s">
        <v>223</v>
      </c>
    </row>
    <row r="1152" spans="1:1">
      <c r="A1152" s="240" t="s">
        <v>223</v>
      </c>
    </row>
    <row r="1153" spans="1:1">
      <c r="A1153" s="240" t="s">
        <v>223</v>
      </c>
    </row>
    <row r="1154" spans="1:1">
      <c r="A1154" s="240" t="s">
        <v>223</v>
      </c>
    </row>
    <row r="1155" spans="1:1">
      <c r="A1155" s="240" t="s">
        <v>223</v>
      </c>
    </row>
    <row r="1156" spans="1:1">
      <c r="A1156" s="240" t="s">
        <v>110</v>
      </c>
    </row>
    <row r="1157" spans="1:1">
      <c r="A1157" s="240" t="s">
        <v>110</v>
      </c>
    </row>
    <row r="1158" spans="1:1">
      <c r="A1158" s="240" t="s">
        <v>110</v>
      </c>
    </row>
    <row r="1159" spans="1:1">
      <c r="A1159" s="240" t="s">
        <v>110</v>
      </c>
    </row>
    <row r="1160" spans="1:1">
      <c r="A1160" s="240" t="s">
        <v>224</v>
      </c>
    </row>
    <row r="1161" spans="1:1">
      <c r="A1161" s="240" t="s">
        <v>224</v>
      </c>
    </row>
    <row r="1162" spans="1:1">
      <c r="A1162" s="240" t="s">
        <v>163</v>
      </c>
    </row>
    <row r="1163" spans="1:1">
      <c r="A1163" s="240" t="s">
        <v>163</v>
      </c>
    </row>
    <row r="1164" spans="1:1">
      <c r="A1164" s="240" t="s">
        <v>163</v>
      </c>
    </row>
    <row r="1165" spans="1:1">
      <c r="A1165" s="240" t="s">
        <v>163</v>
      </c>
    </row>
    <row r="1166" spans="1:1">
      <c r="A1166" s="240" t="s">
        <v>163</v>
      </c>
    </row>
    <row r="1167" spans="1:1">
      <c r="A1167" s="240" t="s">
        <v>163</v>
      </c>
    </row>
    <row r="1168" spans="1:1">
      <c r="A1168" s="240" t="s">
        <v>223</v>
      </c>
    </row>
    <row r="1169" spans="1:1">
      <c r="A1169" s="240" t="s">
        <v>223</v>
      </c>
    </row>
    <row r="1170" spans="1:1">
      <c r="A1170" s="240" t="s">
        <v>110</v>
      </c>
    </row>
  </sheetData>
  <dataValidations count="3">
    <dataValidation type="list" allowBlank="1" showInputMessage="1" showErrorMessage="1" sqref="A631:A647 A1082:A1124 A686:A697 A392:A417 A382:A389 A419:A441 A567:A576 A455:A478 A591:A604 A608:A617 A483:A534 A655:A658 A702:A716 A723:A735 A741:A780 A667:A684 A1126:A1170 A891:A976 E150:E194 E106:E148" xr:uid="{00000000-0002-0000-1800-000000000000}">
      <formula1>$O$3:$O$19</formula1>
    </dataValidation>
    <dataValidation type="list" allowBlank="1" showInputMessage="1" showErrorMessage="1" sqref="A977:A1076 A790:A864 A1079:A1080 E103:E104 E1:E100" xr:uid="{00000000-0002-0000-1800-000001000000}">
      <formula1>#REF!</formula1>
    </dataValidation>
    <dataValidation type="list" allowBlank="1" showInputMessage="1" showErrorMessage="1" sqref="A1125 A1081 E149 E105" xr:uid="{00000000-0002-0000-1800-000002000000}">
      <formula1>$O$4:$O$19</formula1>
    </dataValidation>
  </dataValidation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B050"/>
  </sheetPr>
  <dimension ref="A1:AZ464"/>
  <sheetViews>
    <sheetView workbookViewId="0">
      <pane xSplit="4" ySplit="2" topLeftCell="E3" activePane="bottomRight" state="frozen"/>
      <selection pane="topRight" activeCell="E1" sqref="E1"/>
      <selection pane="bottomLeft" activeCell="A3" sqref="A3"/>
      <selection pane="bottomRight" activeCell="AX281" sqref="AX281:AY284"/>
    </sheetView>
  </sheetViews>
  <sheetFormatPr defaultRowHeight="12"/>
  <cols>
    <col min="1" max="1" width="9.140625" style="6"/>
    <col min="2" max="2" width="6" style="6" bestFit="1" customWidth="1"/>
    <col min="3" max="3" width="3.42578125" style="40" bestFit="1" customWidth="1"/>
    <col min="4" max="4" width="10.85546875" style="40" customWidth="1"/>
    <col min="5" max="6" width="9.42578125" style="12" customWidth="1"/>
    <col min="7" max="7" width="10.7109375" style="12" customWidth="1"/>
    <col min="8" max="9" width="9.42578125" style="12" customWidth="1"/>
    <col min="10" max="10" width="10.7109375" style="12" customWidth="1"/>
    <col min="11" max="12" width="9.42578125" style="12" customWidth="1"/>
    <col min="13" max="13" width="10.7109375" style="12" customWidth="1"/>
    <col min="14" max="15" width="9.42578125" style="12" customWidth="1"/>
    <col min="16" max="16" width="10.7109375" style="12" customWidth="1"/>
    <col min="17" max="18" width="9.42578125" style="12" customWidth="1"/>
    <col min="19" max="19" width="10.7109375" style="12" customWidth="1"/>
    <col min="20" max="21" width="9.42578125" style="12" customWidth="1"/>
    <col min="22" max="22" width="10.7109375" style="12" customWidth="1"/>
    <col min="23" max="24" width="9.42578125" style="12" customWidth="1"/>
    <col min="25" max="25" width="10.7109375" style="12" customWidth="1"/>
    <col min="26" max="27" width="9.42578125" style="12" customWidth="1"/>
    <col min="28" max="28" width="10.7109375" style="12" customWidth="1"/>
    <col min="29" max="30" width="9.42578125" style="12" customWidth="1"/>
    <col min="31" max="31" width="10.7109375" style="12" customWidth="1"/>
    <col min="32" max="33" width="9.42578125" style="12" customWidth="1"/>
    <col min="34" max="34" width="10.7109375" style="12" customWidth="1"/>
    <col min="35" max="36" width="9.42578125" style="12" customWidth="1"/>
    <col min="37" max="37" width="10.7109375" style="12" customWidth="1"/>
    <col min="38" max="39" width="9.42578125" style="12" customWidth="1"/>
    <col min="40" max="40" width="10.7109375" style="12" customWidth="1"/>
    <col min="41" max="42" width="9.42578125" style="12" customWidth="1"/>
    <col min="43" max="43" width="10.7109375" style="12" customWidth="1"/>
    <col min="44" max="45" width="9.42578125" style="12" customWidth="1"/>
    <col min="46" max="46" width="10.7109375" style="12" customWidth="1"/>
    <col min="47" max="48" width="9.42578125" style="12" customWidth="1"/>
    <col min="49" max="49" width="10.7109375" style="12" customWidth="1"/>
    <col min="50" max="51" width="9.42578125" style="12" customWidth="1"/>
    <col min="52" max="52" width="10.7109375" style="12" customWidth="1"/>
    <col min="53" max="16384" width="9.140625" style="12"/>
  </cols>
  <sheetData>
    <row r="1" spans="1:52" s="3" customFormat="1" ht="35.1" customHeight="1">
      <c r="A1" s="654" t="s">
        <v>104</v>
      </c>
      <c r="B1" s="656" t="s">
        <v>105</v>
      </c>
      <c r="C1" s="657" t="s">
        <v>106</v>
      </c>
      <c r="D1" s="2"/>
      <c r="E1" s="646" t="s">
        <v>138</v>
      </c>
      <c r="F1" s="646"/>
      <c r="G1" s="646"/>
      <c r="H1" s="646" t="s">
        <v>139</v>
      </c>
      <c r="I1" s="646"/>
      <c r="J1" s="646"/>
      <c r="K1" s="646" t="s">
        <v>140</v>
      </c>
      <c r="L1" s="646"/>
      <c r="M1" s="646"/>
      <c r="N1" s="646" t="s">
        <v>77</v>
      </c>
      <c r="O1" s="646"/>
      <c r="P1" s="646"/>
      <c r="Q1" s="646" t="s">
        <v>78</v>
      </c>
      <c r="R1" s="646"/>
      <c r="S1" s="646"/>
      <c r="T1" s="646" t="s">
        <v>79</v>
      </c>
      <c r="U1" s="646"/>
      <c r="V1" s="646"/>
      <c r="W1" s="651" t="s">
        <v>23</v>
      </c>
      <c r="X1" s="652"/>
      <c r="Y1" s="653"/>
      <c r="Z1" s="651" t="s">
        <v>24</v>
      </c>
      <c r="AA1" s="652"/>
      <c r="AB1" s="653"/>
      <c r="AC1" s="651" t="s">
        <v>25</v>
      </c>
      <c r="AD1" s="652"/>
      <c r="AE1" s="653"/>
      <c r="AF1" s="651" t="s">
        <v>112</v>
      </c>
      <c r="AG1" s="652"/>
      <c r="AH1" s="653"/>
      <c r="AI1" s="651" t="s">
        <v>113</v>
      </c>
      <c r="AJ1" s="652"/>
      <c r="AK1" s="653"/>
      <c r="AL1" s="651" t="s">
        <v>80</v>
      </c>
      <c r="AM1" s="652"/>
      <c r="AN1" s="653"/>
      <c r="AO1" s="659" t="s">
        <v>81</v>
      </c>
      <c r="AP1" s="660"/>
      <c r="AQ1" s="661"/>
      <c r="AR1" s="659" t="s">
        <v>82</v>
      </c>
      <c r="AS1" s="660"/>
      <c r="AT1" s="661"/>
      <c r="AU1" s="659" t="s">
        <v>114</v>
      </c>
      <c r="AV1" s="660"/>
      <c r="AW1" s="661"/>
      <c r="AX1" s="659" t="s">
        <v>83</v>
      </c>
      <c r="AY1" s="660"/>
      <c r="AZ1" s="661"/>
    </row>
    <row r="2" spans="1:52" s="6" customFormat="1" ht="35.1" customHeight="1">
      <c r="A2" s="655"/>
      <c r="B2" s="648"/>
      <c r="C2" s="658"/>
      <c r="D2" s="4"/>
      <c r="E2" s="5" t="str">
        <f>+E1&amp;" UNIT INSPECTED"</f>
        <v>AOI BS UNIT INSPECTED</v>
      </c>
      <c r="F2" s="5" t="str">
        <f>+E1&amp;" TOTAL FAILED"</f>
        <v>AOI BS TOTAL FAILED</v>
      </c>
      <c r="G2" s="5" t="str">
        <f>+E1</f>
        <v>AOI BS</v>
      </c>
      <c r="H2" s="5" t="str">
        <f>+H1&amp;" UNIT INSPECTED"</f>
        <v>AOI FS UNIT INSPECTED</v>
      </c>
      <c r="I2" s="5" t="str">
        <f>+H1&amp;" TOTAL FAILED"</f>
        <v>AOI FS TOTAL FAILED</v>
      </c>
      <c r="J2" s="5" t="str">
        <f>+H1</f>
        <v>AOI FS</v>
      </c>
      <c r="K2" s="5" t="str">
        <f>+K1&amp;" UNIT INSPECTED"</f>
        <v>VI UNIT INSPECTED</v>
      </c>
      <c r="L2" s="5" t="str">
        <f>+K1&amp;" TOTAL FAILED"</f>
        <v>VI TOTAL FAILED</v>
      </c>
      <c r="M2" s="5" t="str">
        <f>+K1</f>
        <v>VI</v>
      </c>
      <c r="N2" s="5" t="str">
        <f>+N1&amp;" UNIT INSPECTED"</f>
        <v>FLASHING/PROGRAMMING UNIT INSPECTED</v>
      </c>
      <c r="O2" s="5" t="str">
        <f>+N1&amp;" TOTAL FAILED"</f>
        <v>FLASHING/PROGRAMMING TOTAL FAILED</v>
      </c>
      <c r="P2" s="5" t="str">
        <f>+N1</f>
        <v>FLASHING/PROGRAMMING</v>
      </c>
      <c r="Q2" s="5" t="str">
        <f>+Q1&amp;" UNIT INSPECTED"</f>
        <v>ALIGNMENT TEST UNIT INSPECTED</v>
      </c>
      <c r="R2" s="5" t="str">
        <f>+Q1&amp;" TOTAL FAILED"</f>
        <v>ALIGNMENT TEST TOTAL FAILED</v>
      </c>
      <c r="S2" s="5" t="str">
        <f>+Q1</f>
        <v>ALIGNMENT TEST</v>
      </c>
      <c r="T2" s="5" t="str">
        <f>+T1&amp;" UNIT INSPECTED"</f>
        <v>LEAK TEST UNIT INSPECTED</v>
      </c>
      <c r="U2" s="5" t="str">
        <f>+T1&amp;" TOTAL FAILED"</f>
        <v>LEAK TEST TOTAL FAILED</v>
      </c>
      <c r="V2" s="5" t="str">
        <f>+T1</f>
        <v>LEAK TEST</v>
      </c>
      <c r="W2" s="5" t="str">
        <f>+W1&amp;" UNIT INSPECTED"</f>
        <v>FT1 UNIT INSPECTED</v>
      </c>
      <c r="X2" s="5" t="str">
        <f>+W1&amp;" TOTAL FAILED"</f>
        <v>FT1 TOTAL FAILED</v>
      </c>
      <c r="Y2" s="5" t="str">
        <f>+W1</f>
        <v>FT1</v>
      </c>
      <c r="Z2" s="5" t="str">
        <f>+Z1&amp;" UNIT INSPECTED"</f>
        <v>FT2 UNIT INSPECTED</v>
      </c>
      <c r="AA2" s="5" t="str">
        <f>+Z1&amp;" TOTAL FAILED"</f>
        <v>FT2 TOTAL FAILED</v>
      </c>
      <c r="AB2" s="5" t="str">
        <f>+Z1</f>
        <v>FT2</v>
      </c>
      <c r="AC2" s="5" t="str">
        <f>+AC1&amp;" UNIT INSPECTED"</f>
        <v>FT3 UNIT INSPECTED</v>
      </c>
      <c r="AD2" s="5" t="str">
        <f>+AC1&amp;" TOTAL FAILED"</f>
        <v>FT3 TOTAL FAILED</v>
      </c>
      <c r="AE2" s="5" t="str">
        <f>+AC1</f>
        <v>FT3</v>
      </c>
      <c r="AF2" s="5" t="str">
        <f>+AF1&amp;" UNIT INSPECTED"</f>
        <v>AUTOMATED/FINAL TEST UNIT INSPECTED</v>
      </c>
      <c r="AG2" s="5" t="str">
        <f>+AF1&amp;" TOTAL FAILED"</f>
        <v>AUTOMATED/FINAL TEST TOTAL FAILED</v>
      </c>
      <c r="AH2" s="5" t="str">
        <f>+AF1</f>
        <v>AUTOMATED/FINAL TEST</v>
      </c>
      <c r="AI2" s="5" t="str">
        <f>+AI1&amp;" UNIT INSPECTED"</f>
        <v>MANUAL TEST/FUNCTIONAL TEST UNIT INSPECTED</v>
      </c>
      <c r="AJ2" s="5" t="str">
        <f>+AI1&amp;" TOTAL FAILED"</f>
        <v>MANUAL TEST/FUNCTIONAL TEST TOTAL FAILED</v>
      </c>
      <c r="AK2" s="5" t="str">
        <f>+AI1</f>
        <v>MANUAL TEST/FUNCTIONAL TEST</v>
      </c>
      <c r="AL2" s="5" t="str">
        <f>+AL1&amp;" UNIT INSPECTED"</f>
        <v>FINAL VISUAL INSPECTION UNIT INSPECTED</v>
      </c>
      <c r="AM2" s="5" t="str">
        <f>+AL1&amp;" TOTAL FAILED"</f>
        <v>FINAL VISUAL INSPECTION TOTAL FAILED</v>
      </c>
      <c r="AN2" s="5" t="str">
        <f>+AL1</f>
        <v>FINAL VISUAL INSPECTION</v>
      </c>
      <c r="AO2" s="5" t="str">
        <f>+AO1&amp;" UNIT INSPECTED"</f>
        <v>OBA FT2 UNIT INSPECTED</v>
      </c>
      <c r="AP2" s="5" t="str">
        <f>+AO1&amp;" TOTAL FAILED"</f>
        <v>OBA FT2 TOTAL FAILED</v>
      </c>
      <c r="AQ2" s="5" t="str">
        <f>+AO1</f>
        <v>OBA FT2</v>
      </c>
      <c r="AR2" s="5" t="str">
        <f>+AR1&amp;" UNIT INSPECTED"</f>
        <v>OBA FT3 UNIT INSPECTED</v>
      </c>
      <c r="AS2" s="5" t="str">
        <f>+AR1&amp;" TOTAL FAILED"</f>
        <v>OBA FT3 TOTAL FAILED</v>
      </c>
      <c r="AT2" s="5" t="str">
        <f>+AR1</f>
        <v>OBA FT3</v>
      </c>
      <c r="AU2" s="5" t="str">
        <f>+AU1&amp;" UNIT INSPECTED"</f>
        <v>OBA MANUAL TEST UNIT INSPECTED</v>
      </c>
      <c r="AV2" s="5" t="str">
        <f>+AU1&amp;" TOTAL FAILED"</f>
        <v>OBA MANUAL TEST TOTAL FAILED</v>
      </c>
      <c r="AW2" s="5" t="str">
        <f>+AU1</f>
        <v>OBA MANUAL TEST</v>
      </c>
      <c r="AX2" s="5" t="str">
        <f>+AX1&amp;" UNIT INSPECTED"</f>
        <v>OBA VISUAL UNIT INSPECTED</v>
      </c>
      <c r="AY2" s="5" t="str">
        <f>+AX1&amp;" TOTAL FAILED"</f>
        <v>OBA VISUAL TOTAL FAILED</v>
      </c>
      <c r="AZ2" s="5" t="str">
        <f>+AX1</f>
        <v>OBA VISUAL</v>
      </c>
    </row>
    <row r="3" spans="1:52">
      <c r="A3" s="647" t="s">
        <v>4</v>
      </c>
      <c r="B3" s="647" t="s">
        <v>1</v>
      </c>
      <c r="C3" s="7">
        <v>1</v>
      </c>
      <c r="D3" s="8">
        <v>42736</v>
      </c>
      <c r="E3" s="9"/>
      <c r="F3" s="9"/>
      <c r="G3" s="10" t="e">
        <f t="shared" ref="G3:G67" si="0">(E3-F3)/E3</f>
        <v>#DIV/0!</v>
      </c>
      <c r="H3" s="9"/>
      <c r="I3" s="9"/>
      <c r="J3" s="10" t="e">
        <f t="shared" ref="J3:J67" si="1">(H3-I3)/H3</f>
        <v>#DIV/0!</v>
      </c>
      <c r="K3" s="9"/>
      <c r="L3" s="9"/>
      <c r="M3" s="10" t="e">
        <f t="shared" ref="M3:M67" si="2">(K3-L3)/K3</f>
        <v>#DIV/0!</v>
      </c>
      <c r="N3" s="9"/>
      <c r="O3" s="9"/>
      <c r="P3" s="10" t="e">
        <f t="shared" ref="P3:P67" si="3">(N3-O3)/N3</f>
        <v>#DIV/0!</v>
      </c>
      <c r="Q3" s="9"/>
      <c r="R3" s="9"/>
      <c r="S3" s="10" t="e">
        <f t="shared" ref="S3:S67" si="4">(Q3-R3)/Q3</f>
        <v>#DIV/0!</v>
      </c>
      <c r="T3" s="9"/>
      <c r="U3" s="9"/>
      <c r="V3" s="10" t="e">
        <f t="shared" ref="V3:V67" si="5">(T3-U3)/T3</f>
        <v>#DIV/0!</v>
      </c>
      <c r="W3" s="9"/>
      <c r="X3" s="9"/>
      <c r="Y3" s="10" t="e">
        <f t="shared" ref="Y3:Y67" si="6">(W3-X3)/W3</f>
        <v>#DIV/0!</v>
      </c>
      <c r="Z3" s="9"/>
      <c r="AA3" s="9"/>
      <c r="AB3" s="10" t="e">
        <f t="shared" ref="AB3:AB67" si="7">(Z3-AA3)/Z3</f>
        <v>#DIV/0!</v>
      </c>
      <c r="AC3" s="9"/>
      <c r="AD3" s="9"/>
      <c r="AE3" s="10" t="e">
        <f t="shared" ref="AE3:AE35" si="8">(AC3-AD3)/AC3</f>
        <v>#DIV/0!</v>
      </c>
      <c r="AF3" s="9"/>
      <c r="AG3" s="9"/>
      <c r="AH3" s="11" t="e">
        <f t="shared" ref="AH3:AH67" si="9">1-(AG3/AF3)</f>
        <v>#DIV/0!</v>
      </c>
      <c r="AI3" s="9"/>
      <c r="AJ3" s="9"/>
      <c r="AK3" s="10" t="e">
        <f t="shared" ref="AK3:AK67" si="10">(AI3-AJ3)/AI3</f>
        <v>#DIV/0!</v>
      </c>
      <c r="AL3" s="9"/>
      <c r="AM3" s="9"/>
      <c r="AN3" s="10" t="e">
        <f t="shared" ref="AN3:AN67" si="11">(AL3-AM3)/AL3</f>
        <v>#DIV/0!</v>
      </c>
      <c r="AO3" s="9"/>
      <c r="AP3" s="9"/>
      <c r="AQ3" s="11" t="e">
        <f t="shared" ref="AQ3:AQ34" si="12">1-(AP3/AO3)</f>
        <v>#DIV/0!</v>
      </c>
      <c r="AR3" s="9"/>
      <c r="AS3" s="9"/>
      <c r="AT3" s="10" t="e">
        <f t="shared" ref="AT3:AT35" si="13">(AR3-AS3)/AR3</f>
        <v>#DIV/0!</v>
      </c>
      <c r="AU3" s="9"/>
      <c r="AV3" s="9"/>
      <c r="AW3" s="10" t="e">
        <f t="shared" ref="AW3:AW35" si="14">(AU3-AV3)/AU3</f>
        <v>#DIV/0!</v>
      </c>
      <c r="AX3" s="9"/>
      <c r="AY3" s="9"/>
      <c r="AZ3" s="10" t="e">
        <f t="shared" ref="AZ3:AZ35" si="15">(AX3-AY3)/AX3</f>
        <v>#DIV/0!</v>
      </c>
    </row>
    <row r="4" spans="1:52">
      <c r="A4" s="648"/>
      <c r="B4" s="648"/>
      <c r="C4" s="13">
        <v>1</v>
      </c>
      <c r="D4" s="14">
        <v>42737</v>
      </c>
      <c r="E4" s="15"/>
      <c r="F4" s="15"/>
      <c r="G4" s="16" t="e">
        <f t="shared" si="0"/>
        <v>#DIV/0!</v>
      </c>
      <c r="H4" s="15"/>
      <c r="I4" s="15"/>
      <c r="J4" s="16" t="e">
        <f t="shared" si="1"/>
        <v>#DIV/0!</v>
      </c>
      <c r="K4" s="15"/>
      <c r="L4" s="15"/>
      <c r="M4" s="16" t="e">
        <f t="shared" si="2"/>
        <v>#DIV/0!</v>
      </c>
      <c r="N4" s="15"/>
      <c r="O4" s="15"/>
      <c r="P4" s="16" t="e">
        <f t="shared" si="3"/>
        <v>#DIV/0!</v>
      </c>
      <c r="Q4" s="15"/>
      <c r="R4" s="15"/>
      <c r="S4" s="16" t="e">
        <f t="shared" si="4"/>
        <v>#DIV/0!</v>
      </c>
      <c r="T4" s="15"/>
      <c r="U4" s="15"/>
      <c r="V4" s="16" t="e">
        <f t="shared" si="5"/>
        <v>#DIV/0!</v>
      </c>
      <c r="W4" s="15"/>
      <c r="X4" s="15"/>
      <c r="Y4" s="16" t="e">
        <f t="shared" si="6"/>
        <v>#DIV/0!</v>
      </c>
      <c r="Z4" s="15"/>
      <c r="AA4" s="15"/>
      <c r="AB4" s="16" t="e">
        <f t="shared" si="7"/>
        <v>#DIV/0!</v>
      </c>
      <c r="AC4" s="15"/>
      <c r="AD4" s="15"/>
      <c r="AE4" s="16" t="e">
        <f t="shared" si="8"/>
        <v>#DIV/0!</v>
      </c>
      <c r="AF4" s="15"/>
      <c r="AG4" s="15"/>
      <c r="AH4" s="17" t="e">
        <f t="shared" si="9"/>
        <v>#DIV/0!</v>
      </c>
      <c r="AI4" s="15"/>
      <c r="AJ4" s="15"/>
      <c r="AK4" s="16" t="e">
        <f t="shared" si="10"/>
        <v>#DIV/0!</v>
      </c>
      <c r="AL4" s="15"/>
      <c r="AM4" s="15"/>
      <c r="AN4" s="16" t="e">
        <f t="shared" si="11"/>
        <v>#DIV/0!</v>
      </c>
      <c r="AO4" s="15"/>
      <c r="AP4" s="15"/>
      <c r="AQ4" s="17" t="e">
        <f t="shared" si="12"/>
        <v>#DIV/0!</v>
      </c>
      <c r="AR4" s="15"/>
      <c r="AS4" s="15"/>
      <c r="AT4" s="16" t="e">
        <f t="shared" si="13"/>
        <v>#DIV/0!</v>
      </c>
      <c r="AU4" s="15"/>
      <c r="AV4" s="15"/>
      <c r="AW4" s="16" t="e">
        <f t="shared" si="14"/>
        <v>#DIV/0!</v>
      </c>
      <c r="AX4" s="15"/>
      <c r="AY4" s="15"/>
      <c r="AZ4" s="16" t="e">
        <f t="shared" si="15"/>
        <v>#DIV/0!</v>
      </c>
    </row>
    <row r="5" spans="1:52">
      <c r="A5" s="648"/>
      <c r="B5" s="648"/>
      <c r="C5" s="134">
        <v>1</v>
      </c>
      <c r="D5" s="135">
        <v>42738</v>
      </c>
      <c r="E5" s="136"/>
      <c r="F5" s="136"/>
      <c r="G5" s="137" t="e">
        <f t="shared" si="0"/>
        <v>#DIV/0!</v>
      </c>
      <c r="H5" s="136"/>
      <c r="I5" s="136"/>
      <c r="J5" s="137" t="e">
        <f t="shared" si="1"/>
        <v>#DIV/0!</v>
      </c>
      <c r="K5" s="136"/>
      <c r="L5" s="136"/>
      <c r="M5" s="137" t="e">
        <f t="shared" si="2"/>
        <v>#DIV/0!</v>
      </c>
      <c r="N5" s="136"/>
      <c r="O5" s="136"/>
      <c r="P5" s="137" t="e">
        <f t="shared" si="3"/>
        <v>#DIV/0!</v>
      </c>
      <c r="Q5" s="136">
        <v>36</v>
      </c>
      <c r="R5" s="136">
        <v>5</v>
      </c>
      <c r="S5" s="137">
        <f t="shared" si="4"/>
        <v>0.86111111111111116</v>
      </c>
      <c r="T5" s="136">
        <v>1</v>
      </c>
      <c r="U5" s="136">
        <v>0</v>
      </c>
      <c r="V5" s="137">
        <f t="shared" si="5"/>
        <v>1</v>
      </c>
      <c r="W5" s="136"/>
      <c r="X5" s="136"/>
      <c r="Y5" s="137" t="e">
        <f t="shared" si="6"/>
        <v>#DIV/0!</v>
      </c>
      <c r="Z5" s="136"/>
      <c r="AA5" s="136"/>
      <c r="AB5" s="137" t="e">
        <f t="shared" si="7"/>
        <v>#DIV/0!</v>
      </c>
      <c r="AC5" s="136"/>
      <c r="AD5" s="136"/>
      <c r="AE5" s="137" t="e">
        <f t="shared" si="8"/>
        <v>#DIV/0!</v>
      </c>
      <c r="AF5" s="136">
        <v>36</v>
      </c>
      <c r="AG5" s="136">
        <v>1</v>
      </c>
      <c r="AH5" s="137">
        <f t="shared" ref="AH5:AH9" si="16">(AF5-AG5)/AF5</f>
        <v>0.97222222222222221</v>
      </c>
      <c r="AI5" s="136">
        <v>4</v>
      </c>
      <c r="AJ5" s="136">
        <v>0</v>
      </c>
      <c r="AK5" s="137">
        <f t="shared" si="10"/>
        <v>1</v>
      </c>
      <c r="AL5" s="136">
        <v>44</v>
      </c>
      <c r="AM5" s="136">
        <v>0</v>
      </c>
      <c r="AN5" s="137">
        <f t="shared" si="11"/>
        <v>1</v>
      </c>
      <c r="AO5" s="136"/>
      <c r="AP5" s="136"/>
      <c r="AQ5" s="138" t="e">
        <f t="shared" si="12"/>
        <v>#DIV/0!</v>
      </c>
      <c r="AR5" s="136"/>
      <c r="AS5" s="136"/>
      <c r="AT5" s="137" t="e">
        <f t="shared" si="13"/>
        <v>#DIV/0!</v>
      </c>
      <c r="AU5" s="136"/>
      <c r="AV5" s="136"/>
      <c r="AW5" s="137" t="e">
        <f t="shared" si="14"/>
        <v>#DIV/0!</v>
      </c>
      <c r="AX5" s="136"/>
      <c r="AY5" s="136"/>
      <c r="AZ5" s="138" t="e">
        <f t="shared" ref="AZ5:AZ9" si="17">1-(AY5/AX5)</f>
        <v>#DIV/0!</v>
      </c>
    </row>
    <row r="6" spans="1:52">
      <c r="A6" s="648"/>
      <c r="B6" s="648"/>
      <c r="C6" s="134">
        <v>1</v>
      </c>
      <c r="D6" s="135">
        <v>42739</v>
      </c>
      <c r="E6" s="136"/>
      <c r="F6" s="136"/>
      <c r="G6" s="137" t="e">
        <f t="shared" si="0"/>
        <v>#DIV/0!</v>
      </c>
      <c r="H6" s="136"/>
      <c r="I6" s="136"/>
      <c r="J6" s="137" t="e">
        <f t="shared" si="1"/>
        <v>#DIV/0!</v>
      </c>
      <c r="K6" s="136"/>
      <c r="L6" s="136"/>
      <c r="M6" s="137" t="e">
        <f t="shared" si="2"/>
        <v>#DIV/0!</v>
      </c>
      <c r="N6" s="136">
        <v>2</v>
      </c>
      <c r="O6" s="136">
        <v>0</v>
      </c>
      <c r="P6" s="137">
        <f t="shared" si="3"/>
        <v>1</v>
      </c>
      <c r="Q6" s="136">
        <v>12</v>
      </c>
      <c r="R6" s="136">
        <v>0</v>
      </c>
      <c r="S6" s="137">
        <f t="shared" si="4"/>
        <v>1</v>
      </c>
      <c r="T6" s="136">
        <v>2</v>
      </c>
      <c r="U6" s="136">
        <v>0</v>
      </c>
      <c r="V6" s="137">
        <f t="shared" si="5"/>
        <v>1</v>
      </c>
      <c r="W6" s="136"/>
      <c r="X6" s="136"/>
      <c r="Y6" s="137" t="e">
        <f t="shared" si="6"/>
        <v>#DIV/0!</v>
      </c>
      <c r="Z6" s="136"/>
      <c r="AA6" s="136"/>
      <c r="AB6" s="137" t="e">
        <f t="shared" si="7"/>
        <v>#DIV/0!</v>
      </c>
      <c r="AC6" s="136"/>
      <c r="AD6" s="136"/>
      <c r="AE6" s="137" t="e">
        <f t="shared" si="8"/>
        <v>#DIV/0!</v>
      </c>
      <c r="AF6" s="136">
        <v>12</v>
      </c>
      <c r="AG6" s="136">
        <v>0</v>
      </c>
      <c r="AH6" s="137">
        <f t="shared" si="16"/>
        <v>1</v>
      </c>
      <c r="AI6" s="136">
        <v>25</v>
      </c>
      <c r="AJ6" s="136">
        <v>0</v>
      </c>
      <c r="AK6" s="137">
        <f t="shared" si="10"/>
        <v>1</v>
      </c>
      <c r="AL6" s="136">
        <v>51</v>
      </c>
      <c r="AM6" s="136">
        <v>1</v>
      </c>
      <c r="AN6" s="137">
        <f t="shared" si="11"/>
        <v>0.98039215686274506</v>
      </c>
      <c r="AO6" s="136"/>
      <c r="AP6" s="136"/>
      <c r="AQ6" s="138" t="e">
        <f t="shared" si="12"/>
        <v>#DIV/0!</v>
      </c>
      <c r="AR6" s="136"/>
      <c r="AS6" s="136"/>
      <c r="AT6" s="137" t="e">
        <f t="shared" si="13"/>
        <v>#DIV/0!</v>
      </c>
      <c r="AU6" s="136"/>
      <c r="AV6" s="136"/>
      <c r="AW6" s="137" t="e">
        <f t="shared" si="14"/>
        <v>#DIV/0!</v>
      </c>
      <c r="AX6" s="136"/>
      <c r="AY6" s="136"/>
      <c r="AZ6" s="138" t="e">
        <f t="shared" si="17"/>
        <v>#DIV/0!</v>
      </c>
    </row>
    <row r="7" spans="1:52">
      <c r="A7" s="648"/>
      <c r="B7" s="648"/>
      <c r="C7" s="13">
        <v>1</v>
      </c>
      <c r="D7" s="14">
        <v>42740</v>
      </c>
      <c r="E7" s="15"/>
      <c r="F7" s="15"/>
      <c r="G7" s="16" t="e">
        <f t="shared" si="0"/>
        <v>#DIV/0!</v>
      </c>
      <c r="H7" s="15"/>
      <c r="I7" s="15"/>
      <c r="J7" s="16" t="e">
        <f t="shared" si="1"/>
        <v>#DIV/0!</v>
      </c>
      <c r="K7" s="15"/>
      <c r="L7" s="15"/>
      <c r="M7" s="16" t="e">
        <f t="shared" si="2"/>
        <v>#DIV/0!</v>
      </c>
      <c r="N7" s="15"/>
      <c r="O7" s="15"/>
      <c r="P7" s="16" t="e">
        <f t="shared" si="3"/>
        <v>#DIV/0!</v>
      </c>
      <c r="Q7" s="15">
        <v>9</v>
      </c>
      <c r="R7" s="15">
        <v>0</v>
      </c>
      <c r="S7" s="16">
        <f t="shared" si="4"/>
        <v>1</v>
      </c>
      <c r="T7" s="15">
        <v>1</v>
      </c>
      <c r="U7" s="15">
        <v>0</v>
      </c>
      <c r="V7" s="16">
        <f t="shared" si="5"/>
        <v>1</v>
      </c>
      <c r="W7" s="15"/>
      <c r="X7" s="15"/>
      <c r="Y7" s="16" t="e">
        <f t="shared" si="6"/>
        <v>#DIV/0!</v>
      </c>
      <c r="Z7" s="15"/>
      <c r="AA7" s="15"/>
      <c r="AB7" s="16" t="e">
        <f t="shared" si="7"/>
        <v>#DIV/0!</v>
      </c>
      <c r="AC7" s="15"/>
      <c r="AD7" s="15"/>
      <c r="AE7" s="16" t="e">
        <f t="shared" si="8"/>
        <v>#DIV/0!</v>
      </c>
      <c r="AF7" s="15">
        <v>9</v>
      </c>
      <c r="AG7" s="15">
        <v>0</v>
      </c>
      <c r="AH7" s="16">
        <f t="shared" si="16"/>
        <v>1</v>
      </c>
      <c r="AI7" s="15">
        <v>16</v>
      </c>
      <c r="AJ7" s="15">
        <v>0</v>
      </c>
      <c r="AK7" s="16">
        <f t="shared" si="10"/>
        <v>1</v>
      </c>
      <c r="AL7" s="15"/>
      <c r="AM7" s="15"/>
      <c r="AN7" s="16" t="e">
        <f t="shared" si="11"/>
        <v>#DIV/0!</v>
      </c>
      <c r="AO7" s="15"/>
      <c r="AP7" s="15"/>
      <c r="AQ7" s="17" t="e">
        <f t="shared" si="12"/>
        <v>#DIV/0!</v>
      </c>
      <c r="AR7" s="15"/>
      <c r="AS7" s="15"/>
      <c r="AT7" s="16" t="e">
        <f t="shared" si="13"/>
        <v>#DIV/0!</v>
      </c>
      <c r="AU7" s="15"/>
      <c r="AV7" s="15"/>
      <c r="AW7" s="16" t="e">
        <f t="shared" si="14"/>
        <v>#DIV/0!</v>
      </c>
      <c r="AX7" s="15"/>
      <c r="AY7" s="15"/>
      <c r="AZ7" s="17" t="e">
        <f t="shared" si="17"/>
        <v>#DIV/0!</v>
      </c>
    </row>
    <row r="8" spans="1:52">
      <c r="A8" s="648"/>
      <c r="B8" s="648"/>
      <c r="C8" s="134">
        <v>1</v>
      </c>
      <c r="D8" s="135">
        <v>42741</v>
      </c>
      <c r="E8" s="136"/>
      <c r="F8" s="136"/>
      <c r="G8" s="137" t="e">
        <f t="shared" si="0"/>
        <v>#DIV/0!</v>
      </c>
      <c r="H8" s="136"/>
      <c r="I8" s="136"/>
      <c r="J8" s="137" t="e">
        <f t="shared" si="1"/>
        <v>#DIV/0!</v>
      </c>
      <c r="K8" s="136"/>
      <c r="L8" s="136"/>
      <c r="M8" s="137" t="e">
        <f t="shared" si="2"/>
        <v>#DIV/0!</v>
      </c>
      <c r="N8" s="136"/>
      <c r="O8" s="136"/>
      <c r="P8" s="137" t="e">
        <f t="shared" si="3"/>
        <v>#DIV/0!</v>
      </c>
      <c r="Q8" s="136">
        <v>2</v>
      </c>
      <c r="R8" s="136">
        <v>0</v>
      </c>
      <c r="S8" s="137">
        <f t="shared" si="4"/>
        <v>1</v>
      </c>
      <c r="T8" s="136"/>
      <c r="U8" s="136"/>
      <c r="V8" s="137" t="e">
        <f t="shared" si="5"/>
        <v>#DIV/0!</v>
      </c>
      <c r="W8" s="136"/>
      <c r="X8" s="136"/>
      <c r="Y8" s="137" t="e">
        <f t="shared" si="6"/>
        <v>#DIV/0!</v>
      </c>
      <c r="Z8" s="136"/>
      <c r="AA8" s="136"/>
      <c r="AB8" s="137" t="e">
        <f t="shared" si="7"/>
        <v>#DIV/0!</v>
      </c>
      <c r="AC8" s="136"/>
      <c r="AD8" s="136"/>
      <c r="AE8" s="137" t="e">
        <f t="shared" si="8"/>
        <v>#DIV/0!</v>
      </c>
      <c r="AF8" s="136">
        <v>2</v>
      </c>
      <c r="AG8" s="136">
        <v>0</v>
      </c>
      <c r="AH8" s="137">
        <f t="shared" si="16"/>
        <v>1</v>
      </c>
      <c r="AI8" s="136">
        <v>5</v>
      </c>
      <c r="AJ8" s="136">
        <v>0</v>
      </c>
      <c r="AK8" s="137">
        <f t="shared" si="10"/>
        <v>1</v>
      </c>
      <c r="AL8" s="136">
        <v>20</v>
      </c>
      <c r="AM8" s="136">
        <v>1</v>
      </c>
      <c r="AN8" s="137">
        <f t="shared" si="11"/>
        <v>0.95</v>
      </c>
      <c r="AO8" s="136"/>
      <c r="AP8" s="136"/>
      <c r="AQ8" s="138" t="e">
        <f t="shared" si="12"/>
        <v>#DIV/0!</v>
      </c>
      <c r="AR8" s="136"/>
      <c r="AS8" s="136"/>
      <c r="AT8" s="137" t="e">
        <f t="shared" si="13"/>
        <v>#DIV/0!</v>
      </c>
      <c r="AU8" s="136"/>
      <c r="AV8" s="136"/>
      <c r="AW8" s="137" t="e">
        <f t="shared" si="14"/>
        <v>#DIV/0!</v>
      </c>
      <c r="AX8" s="136">
        <v>20</v>
      </c>
      <c r="AY8" s="136">
        <v>0</v>
      </c>
      <c r="AZ8" s="138">
        <f t="shared" si="17"/>
        <v>1</v>
      </c>
    </row>
    <row r="9" spans="1:52">
      <c r="A9" s="648"/>
      <c r="B9" s="648"/>
      <c r="C9" s="13">
        <v>1</v>
      </c>
      <c r="D9" s="14">
        <v>42742</v>
      </c>
      <c r="E9" s="15"/>
      <c r="F9" s="15"/>
      <c r="G9" s="16" t="e">
        <f t="shared" si="0"/>
        <v>#DIV/0!</v>
      </c>
      <c r="H9" s="15"/>
      <c r="I9" s="15"/>
      <c r="J9" s="16" t="e">
        <f t="shared" si="1"/>
        <v>#DIV/0!</v>
      </c>
      <c r="K9" s="15"/>
      <c r="L9" s="15"/>
      <c r="M9" s="16" t="e">
        <f t="shared" si="2"/>
        <v>#DIV/0!</v>
      </c>
      <c r="N9" s="15"/>
      <c r="O9" s="15"/>
      <c r="P9" s="16" t="e">
        <f t="shared" si="3"/>
        <v>#DIV/0!</v>
      </c>
      <c r="Q9" s="15"/>
      <c r="R9" s="15"/>
      <c r="S9" s="16" t="e">
        <f t="shared" si="4"/>
        <v>#DIV/0!</v>
      </c>
      <c r="T9" s="15"/>
      <c r="U9" s="15"/>
      <c r="V9" s="16" t="e">
        <f t="shared" si="5"/>
        <v>#DIV/0!</v>
      </c>
      <c r="W9" s="15"/>
      <c r="X9" s="15"/>
      <c r="Y9" s="16" t="e">
        <f t="shared" si="6"/>
        <v>#DIV/0!</v>
      </c>
      <c r="Z9" s="15"/>
      <c r="AA9" s="15"/>
      <c r="AB9" s="16" t="e">
        <f t="shared" si="7"/>
        <v>#DIV/0!</v>
      </c>
      <c r="AC9" s="15"/>
      <c r="AD9" s="15"/>
      <c r="AE9" s="16" t="e">
        <f t="shared" si="8"/>
        <v>#DIV/0!</v>
      </c>
      <c r="AF9" s="15"/>
      <c r="AG9" s="15"/>
      <c r="AH9" s="16" t="e">
        <f t="shared" si="16"/>
        <v>#DIV/0!</v>
      </c>
      <c r="AI9" s="15"/>
      <c r="AJ9" s="15"/>
      <c r="AK9" s="16" t="e">
        <f t="shared" si="10"/>
        <v>#DIV/0!</v>
      </c>
      <c r="AL9" s="15"/>
      <c r="AM9" s="15"/>
      <c r="AN9" s="16" t="e">
        <f t="shared" si="11"/>
        <v>#DIV/0!</v>
      </c>
      <c r="AO9" s="15"/>
      <c r="AP9" s="15"/>
      <c r="AQ9" s="17" t="e">
        <f t="shared" si="12"/>
        <v>#DIV/0!</v>
      </c>
      <c r="AR9" s="15"/>
      <c r="AS9" s="15"/>
      <c r="AT9" s="16" t="e">
        <f t="shared" si="13"/>
        <v>#DIV/0!</v>
      </c>
      <c r="AU9" s="15"/>
      <c r="AV9" s="15"/>
      <c r="AW9" s="16" t="e">
        <f t="shared" si="14"/>
        <v>#DIV/0!</v>
      </c>
      <c r="AX9" s="15"/>
      <c r="AY9" s="15"/>
      <c r="AZ9" s="17" t="e">
        <f t="shared" si="17"/>
        <v>#DIV/0!</v>
      </c>
    </row>
    <row r="10" spans="1:52">
      <c r="A10" s="648"/>
      <c r="B10" s="648"/>
      <c r="C10" s="18">
        <v>1</v>
      </c>
      <c r="D10" s="18" t="s">
        <v>107</v>
      </c>
      <c r="E10" s="19">
        <f>SUM(E3:E9)</f>
        <v>0</v>
      </c>
      <c r="F10" s="19">
        <f>SUM(F3:F9)</f>
        <v>0</v>
      </c>
      <c r="G10" s="20" t="e">
        <f t="shared" si="0"/>
        <v>#DIV/0!</v>
      </c>
      <c r="H10" s="19">
        <f>SUM(H3:H9)</f>
        <v>0</v>
      </c>
      <c r="I10" s="19">
        <f>SUM(I3:I9)</f>
        <v>0</v>
      </c>
      <c r="J10" s="20" t="e">
        <f t="shared" si="1"/>
        <v>#DIV/0!</v>
      </c>
      <c r="K10" s="19">
        <f>SUM(K3:K9)</f>
        <v>0</v>
      </c>
      <c r="L10" s="19">
        <f>SUM(L3:L9)</f>
        <v>0</v>
      </c>
      <c r="M10" s="20" t="e">
        <f t="shared" si="2"/>
        <v>#DIV/0!</v>
      </c>
      <c r="N10" s="19">
        <f>SUM(N3:N9)</f>
        <v>2</v>
      </c>
      <c r="O10" s="19">
        <f>SUM(O3:O9)</f>
        <v>0</v>
      </c>
      <c r="P10" s="20">
        <f t="shared" si="3"/>
        <v>1</v>
      </c>
      <c r="Q10" s="19">
        <f>SUM(Q3:Q9)</f>
        <v>59</v>
      </c>
      <c r="R10" s="19">
        <f>SUM(R3:R9)</f>
        <v>5</v>
      </c>
      <c r="S10" s="20">
        <f t="shared" si="4"/>
        <v>0.9152542372881356</v>
      </c>
      <c r="T10" s="19">
        <f>SUM(T3:T9)</f>
        <v>4</v>
      </c>
      <c r="U10" s="19">
        <f>SUM(U3:U9)</f>
        <v>0</v>
      </c>
      <c r="V10" s="20">
        <f t="shared" si="5"/>
        <v>1</v>
      </c>
      <c r="W10" s="19">
        <f>SUM(W3:W9)</f>
        <v>0</v>
      </c>
      <c r="X10" s="19">
        <f>SUM(X3:X9)</f>
        <v>0</v>
      </c>
      <c r="Y10" s="20" t="e">
        <f t="shared" si="6"/>
        <v>#DIV/0!</v>
      </c>
      <c r="Z10" s="19">
        <f>SUM(Z3:Z9)</f>
        <v>0</v>
      </c>
      <c r="AA10" s="19">
        <f>SUM(AA3:AA9)</f>
        <v>0</v>
      </c>
      <c r="AB10" s="20" t="e">
        <f t="shared" si="7"/>
        <v>#DIV/0!</v>
      </c>
      <c r="AC10" s="19">
        <f>SUM(AC3:AC9)</f>
        <v>0</v>
      </c>
      <c r="AD10" s="19">
        <f>SUM(AD3:AD9)</f>
        <v>0</v>
      </c>
      <c r="AE10" s="20" t="e">
        <f t="shared" si="8"/>
        <v>#DIV/0!</v>
      </c>
      <c r="AF10" s="19">
        <f>SUM(AF3:AF9)</f>
        <v>59</v>
      </c>
      <c r="AG10" s="19">
        <f>SUM(AG3:AG9)</f>
        <v>1</v>
      </c>
      <c r="AH10" s="21">
        <f t="shared" si="9"/>
        <v>0.98305084745762716</v>
      </c>
      <c r="AI10" s="19">
        <f>SUM(AI3:AI9)</f>
        <v>50</v>
      </c>
      <c r="AJ10" s="19">
        <f>SUM(AJ3:AJ9)</f>
        <v>0</v>
      </c>
      <c r="AK10" s="20">
        <f t="shared" si="10"/>
        <v>1</v>
      </c>
      <c r="AL10" s="19">
        <f>SUM(AL3:AL9)</f>
        <v>115</v>
      </c>
      <c r="AM10" s="19">
        <f>SUM(AM3:AM9)</f>
        <v>2</v>
      </c>
      <c r="AN10" s="20">
        <f t="shared" si="11"/>
        <v>0.9826086956521739</v>
      </c>
      <c r="AO10" s="19">
        <f>SUM(AO3:AO9)</f>
        <v>0</v>
      </c>
      <c r="AP10" s="19">
        <f>SUM(AP3:AP9)</f>
        <v>0</v>
      </c>
      <c r="AQ10" s="21" t="e">
        <f t="shared" si="12"/>
        <v>#DIV/0!</v>
      </c>
      <c r="AR10" s="19">
        <f>SUM(AR3:AR9)</f>
        <v>0</v>
      </c>
      <c r="AS10" s="19">
        <f>SUM(AS3:AS9)</f>
        <v>0</v>
      </c>
      <c r="AT10" s="20" t="e">
        <f t="shared" si="13"/>
        <v>#DIV/0!</v>
      </c>
      <c r="AU10" s="19">
        <f>SUM(AU3:AU9)</f>
        <v>0</v>
      </c>
      <c r="AV10" s="19">
        <f>SUM(AV3:AV9)</f>
        <v>0</v>
      </c>
      <c r="AW10" s="20" t="e">
        <f t="shared" si="14"/>
        <v>#DIV/0!</v>
      </c>
      <c r="AX10" s="19">
        <f>SUM(AX3:AX9)</f>
        <v>20</v>
      </c>
      <c r="AY10" s="19">
        <f>SUM(AY3:AY9)</f>
        <v>0</v>
      </c>
      <c r="AZ10" s="20">
        <f t="shared" si="15"/>
        <v>1</v>
      </c>
    </row>
    <row r="11" spans="1:52">
      <c r="A11" s="648"/>
      <c r="B11" s="648"/>
      <c r="C11" s="13">
        <v>2</v>
      </c>
      <c r="D11" s="14">
        <f>D9+1</f>
        <v>42743</v>
      </c>
      <c r="E11" s="15"/>
      <c r="F11" s="15"/>
      <c r="G11" s="16" t="e">
        <f t="shared" si="0"/>
        <v>#DIV/0!</v>
      </c>
      <c r="H11" s="15"/>
      <c r="I11" s="15"/>
      <c r="J11" s="16" t="e">
        <f t="shared" si="1"/>
        <v>#DIV/0!</v>
      </c>
      <c r="K11" s="15"/>
      <c r="L11" s="15"/>
      <c r="M11" s="16" t="e">
        <f t="shared" si="2"/>
        <v>#DIV/0!</v>
      </c>
      <c r="N11" s="15"/>
      <c r="O11" s="15"/>
      <c r="P11" s="16" t="e">
        <f t="shared" si="3"/>
        <v>#DIV/0!</v>
      </c>
      <c r="Q11" s="15"/>
      <c r="R11" s="15"/>
      <c r="S11" s="16" t="e">
        <f t="shared" si="4"/>
        <v>#DIV/0!</v>
      </c>
      <c r="T11" s="15"/>
      <c r="U11" s="15"/>
      <c r="V11" s="16" t="e">
        <f t="shared" si="5"/>
        <v>#DIV/0!</v>
      </c>
      <c r="W11" s="15"/>
      <c r="X11" s="15"/>
      <c r="Y11" s="16" t="e">
        <f t="shared" si="6"/>
        <v>#DIV/0!</v>
      </c>
      <c r="Z11" s="15"/>
      <c r="AA11" s="15"/>
      <c r="AB11" s="16" t="e">
        <f t="shared" si="7"/>
        <v>#DIV/0!</v>
      </c>
      <c r="AC11" s="15"/>
      <c r="AD11" s="15"/>
      <c r="AE11" s="16" t="e">
        <f t="shared" si="8"/>
        <v>#DIV/0!</v>
      </c>
      <c r="AF11" s="15"/>
      <c r="AG11" s="15"/>
      <c r="AH11" s="17" t="e">
        <f t="shared" si="9"/>
        <v>#DIV/0!</v>
      </c>
      <c r="AI11" s="15"/>
      <c r="AJ11" s="15"/>
      <c r="AK11" s="16" t="e">
        <f t="shared" si="10"/>
        <v>#DIV/0!</v>
      </c>
      <c r="AL11" s="15"/>
      <c r="AM11" s="15"/>
      <c r="AN11" s="16" t="e">
        <f t="shared" si="11"/>
        <v>#DIV/0!</v>
      </c>
      <c r="AO11" s="15"/>
      <c r="AP11" s="15"/>
      <c r="AQ11" s="17" t="e">
        <f t="shared" si="12"/>
        <v>#DIV/0!</v>
      </c>
      <c r="AR11" s="15"/>
      <c r="AS11" s="15"/>
      <c r="AT11" s="16" t="e">
        <f t="shared" si="13"/>
        <v>#DIV/0!</v>
      </c>
      <c r="AU11" s="15"/>
      <c r="AV11" s="15"/>
      <c r="AW11" s="16" t="e">
        <f t="shared" si="14"/>
        <v>#DIV/0!</v>
      </c>
      <c r="AX11" s="15"/>
      <c r="AY11" s="15"/>
      <c r="AZ11" s="16" t="e">
        <f t="shared" si="15"/>
        <v>#DIV/0!</v>
      </c>
    </row>
    <row r="12" spans="1:52">
      <c r="A12" s="648"/>
      <c r="B12" s="648"/>
      <c r="C12" s="134">
        <v>2</v>
      </c>
      <c r="D12" s="135">
        <f>D11+1</f>
        <v>42744</v>
      </c>
      <c r="E12" s="136"/>
      <c r="F12" s="136"/>
      <c r="G12" s="137" t="e">
        <f t="shared" si="0"/>
        <v>#DIV/0!</v>
      </c>
      <c r="H12" s="136"/>
      <c r="I12" s="136"/>
      <c r="J12" s="137" t="e">
        <f t="shared" si="1"/>
        <v>#DIV/0!</v>
      </c>
      <c r="K12" s="136"/>
      <c r="L12" s="136"/>
      <c r="M12" s="137" t="e">
        <f t="shared" si="2"/>
        <v>#DIV/0!</v>
      </c>
      <c r="N12" s="136"/>
      <c r="O12" s="136"/>
      <c r="P12" s="137" t="e">
        <f t="shared" si="3"/>
        <v>#DIV/0!</v>
      </c>
      <c r="Q12" s="136">
        <v>6</v>
      </c>
      <c r="R12" s="136">
        <v>0</v>
      </c>
      <c r="S12" s="137">
        <f t="shared" si="4"/>
        <v>1</v>
      </c>
      <c r="T12" s="136">
        <v>3</v>
      </c>
      <c r="U12" s="136">
        <v>0</v>
      </c>
      <c r="V12" s="137">
        <f t="shared" si="5"/>
        <v>1</v>
      </c>
      <c r="W12" s="136"/>
      <c r="X12" s="136"/>
      <c r="Y12" s="137" t="e">
        <f t="shared" si="6"/>
        <v>#DIV/0!</v>
      </c>
      <c r="Z12" s="136"/>
      <c r="AA12" s="136"/>
      <c r="AB12" s="137" t="e">
        <f t="shared" si="7"/>
        <v>#DIV/0!</v>
      </c>
      <c r="AC12" s="136"/>
      <c r="AD12" s="136"/>
      <c r="AE12" s="137" t="e">
        <f t="shared" si="8"/>
        <v>#DIV/0!</v>
      </c>
      <c r="AF12" s="136">
        <v>6</v>
      </c>
      <c r="AG12" s="136">
        <v>0</v>
      </c>
      <c r="AH12" s="138">
        <f t="shared" si="9"/>
        <v>1</v>
      </c>
      <c r="AI12" s="136">
        <v>11</v>
      </c>
      <c r="AJ12" s="136">
        <v>0</v>
      </c>
      <c r="AK12" s="137">
        <f t="shared" si="10"/>
        <v>1</v>
      </c>
      <c r="AL12" s="136">
        <v>36</v>
      </c>
      <c r="AM12" s="136">
        <v>0</v>
      </c>
      <c r="AN12" s="137">
        <f t="shared" si="11"/>
        <v>1</v>
      </c>
      <c r="AO12" s="136"/>
      <c r="AP12" s="136"/>
      <c r="AQ12" s="138" t="e">
        <f t="shared" si="12"/>
        <v>#DIV/0!</v>
      </c>
      <c r="AR12" s="136"/>
      <c r="AS12" s="136"/>
      <c r="AT12" s="137" t="e">
        <f t="shared" si="13"/>
        <v>#DIV/0!</v>
      </c>
      <c r="AU12" s="136">
        <v>20</v>
      </c>
      <c r="AV12" s="136">
        <v>0</v>
      </c>
      <c r="AW12" s="137">
        <f t="shared" si="14"/>
        <v>1</v>
      </c>
      <c r="AX12" s="136">
        <v>20</v>
      </c>
      <c r="AY12" s="136">
        <v>0</v>
      </c>
      <c r="AZ12" s="137">
        <f t="shared" si="15"/>
        <v>1</v>
      </c>
    </row>
    <row r="13" spans="1:52">
      <c r="A13" s="648"/>
      <c r="B13" s="648"/>
      <c r="C13" s="13">
        <v>2</v>
      </c>
      <c r="D13" s="14">
        <f t="shared" ref="D13:D17" si="18">D12+1</f>
        <v>42745</v>
      </c>
      <c r="E13" s="15"/>
      <c r="F13" s="15"/>
      <c r="G13" s="16" t="e">
        <f t="shared" si="0"/>
        <v>#DIV/0!</v>
      </c>
      <c r="H13" s="15"/>
      <c r="I13" s="15"/>
      <c r="J13" s="16" t="e">
        <f t="shared" si="1"/>
        <v>#DIV/0!</v>
      </c>
      <c r="K13" s="15"/>
      <c r="L13" s="15"/>
      <c r="M13" s="16" t="e">
        <f t="shared" si="2"/>
        <v>#DIV/0!</v>
      </c>
      <c r="N13" s="15"/>
      <c r="O13" s="15"/>
      <c r="P13" s="16" t="e">
        <f t="shared" si="3"/>
        <v>#DIV/0!</v>
      </c>
      <c r="Q13" s="15"/>
      <c r="R13" s="15"/>
      <c r="S13" s="16" t="e">
        <f t="shared" si="4"/>
        <v>#DIV/0!</v>
      </c>
      <c r="T13" s="15"/>
      <c r="U13" s="15"/>
      <c r="V13" s="16" t="e">
        <f t="shared" si="5"/>
        <v>#DIV/0!</v>
      </c>
      <c r="W13" s="15"/>
      <c r="X13" s="15"/>
      <c r="Y13" s="16" t="e">
        <f t="shared" si="6"/>
        <v>#DIV/0!</v>
      </c>
      <c r="Z13" s="15"/>
      <c r="AA13" s="15"/>
      <c r="AB13" s="16" t="e">
        <f t="shared" si="7"/>
        <v>#DIV/0!</v>
      </c>
      <c r="AC13" s="15"/>
      <c r="AD13" s="15"/>
      <c r="AE13" s="16" t="e">
        <f t="shared" si="8"/>
        <v>#DIV/0!</v>
      </c>
      <c r="AF13" s="15"/>
      <c r="AG13" s="15"/>
      <c r="AH13" s="17" t="e">
        <f t="shared" si="9"/>
        <v>#DIV/0!</v>
      </c>
      <c r="AI13" s="15"/>
      <c r="AJ13" s="15"/>
      <c r="AK13" s="16" t="e">
        <f t="shared" si="10"/>
        <v>#DIV/0!</v>
      </c>
      <c r="AL13" s="15"/>
      <c r="AM13" s="15"/>
      <c r="AN13" s="16" t="e">
        <f t="shared" si="11"/>
        <v>#DIV/0!</v>
      </c>
      <c r="AO13" s="15"/>
      <c r="AP13" s="15"/>
      <c r="AQ13" s="17" t="e">
        <f t="shared" si="12"/>
        <v>#DIV/0!</v>
      </c>
      <c r="AR13" s="15"/>
      <c r="AS13" s="15"/>
      <c r="AT13" s="16" t="e">
        <f t="shared" si="13"/>
        <v>#DIV/0!</v>
      </c>
      <c r="AU13" s="15"/>
      <c r="AV13" s="15"/>
      <c r="AW13" s="16" t="e">
        <f t="shared" si="14"/>
        <v>#DIV/0!</v>
      </c>
      <c r="AX13" s="15"/>
      <c r="AY13" s="15"/>
      <c r="AZ13" s="16" t="e">
        <f t="shared" si="15"/>
        <v>#DIV/0!</v>
      </c>
    </row>
    <row r="14" spans="1:52">
      <c r="A14" s="648"/>
      <c r="B14" s="648"/>
      <c r="C14" s="13">
        <v>2</v>
      </c>
      <c r="D14" s="14">
        <f t="shared" si="18"/>
        <v>42746</v>
      </c>
      <c r="E14" s="15"/>
      <c r="F14" s="15"/>
      <c r="G14" s="16" t="e">
        <f t="shared" si="0"/>
        <v>#DIV/0!</v>
      </c>
      <c r="H14" s="15"/>
      <c r="I14" s="15"/>
      <c r="J14" s="16" t="e">
        <f t="shared" si="1"/>
        <v>#DIV/0!</v>
      </c>
      <c r="K14" s="15"/>
      <c r="L14" s="15"/>
      <c r="M14" s="16" t="e">
        <f t="shared" si="2"/>
        <v>#DIV/0!</v>
      </c>
      <c r="N14" s="15"/>
      <c r="O14" s="15"/>
      <c r="P14" s="16" t="e">
        <f t="shared" si="3"/>
        <v>#DIV/0!</v>
      </c>
      <c r="Q14" s="15"/>
      <c r="R14" s="15"/>
      <c r="S14" s="16" t="e">
        <f t="shared" si="4"/>
        <v>#DIV/0!</v>
      </c>
      <c r="T14" s="15"/>
      <c r="U14" s="15"/>
      <c r="V14" s="16" t="e">
        <f t="shared" si="5"/>
        <v>#DIV/0!</v>
      </c>
      <c r="W14" s="15"/>
      <c r="X14" s="15"/>
      <c r="Y14" s="16" t="e">
        <f t="shared" si="6"/>
        <v>#DIV/0!</v>
      </c>
      <c r="Z14" s="15"/>
      <c r="AA14" s="15"/>
      <c r="AB14" s="16" t="e">
        <f t="shared" si="7"/>
        <v>#DIV/0!</v>
      </c>
      <c r="AC14" s="15"/>
      <c r="AD14" s="15"/>
      <c r="AE14" s="16" t="e">
        <f t="shared" si="8"/>
        <v>#DIV/0!</v>
      </c>
      <c r="AF14" s="15"/>
      <c r="AG14" s="15"/>
      <c r="AH14" s="17" t="e">
        <f t="shared" si="9"/>
        <v>#DIV/0!</v>
      </c>
      <c r="AI14" s="15"/>
      <c r="AJ14" s="15"/>
      <c r="AK14" s="16" t="e">
        <f t="shared" si="10"/>
        <v>#DIV/0!</v>
      </c>
      <c r="AL14" s="15"/>
      <c r="AM14" s="15"/>
      <c r="AN14" s="16" t="e">
        <f t="shared" si="11"/>
        <v>#DIV/0!</v>
      </c>
      <c r="AO14" s="15"/>
      <c r="AP14" s="15"/>
      <c r="AQ14" s="17" t="e">
        <f t="shared" si="12"/>
        <v>#DIV/0!</v>
      </c>
      <c r="AR14" s="15"/>
      <c r="AS14" s="15"/>
      <c r="AT14" s="16" t="e">
        <f t="shared" si="13"/>
        <v>#DIV/0!</v>
      </c>
      <c r="AU14" s="15"/>
      <c r="AV14" s="15"/>
      <c r="AW14" s="16" t="e">
        <f t="shared" si="14"/>
        <v>#DIV/0!</v>
      </c>
      <c r="AX14" s="15"/>
      <c r="AY14" s="15"/>
      <c r="AZ14" s="16" t="e">
        <f t="shared" si="15"/>
        <v>#DIV/0!</v>
      </c>
    </row>
    <row r="15" spans="1:52">
      <c r="A15" s="648"/>
      <c r="B15" s="648"/>
      <c r="C15" s="13">
        <v>2</v>
      </c>
      <c r="D15" s="14">
        <f t="shared" si="18"/>
        <v>42747</v>
      </c>
      <c r="E15" s="15"/>
      <c r="F15" s="15"/>
      <c r="G15" s="16" t="e">
        <f t="shared" si="0"/>
        <v>#DIV/0!</v>
      </c>
      <c r="H15" s="15"/>
      <c r="I15" s="15"/>
      <c r="J15" s="16" t="e">
        <f t="shared" si="1"/>
        <v>#DIV/0!</v>
      </c>
      <c r="K15" s="15"/>
      <c r="L15" s="15"/>
      <c r="M15" s="16" t="e">
        <f t="shared" si="2"/>
        <v>#DIV/0!</v>
      </c>
      <c r="N15" s="15">
        <v>140</v>
      </c>
      <c r="O15" s="15">
        <v>0</v>
      </c>
      <c r="P15" s="16">
        <f t="shared" si="3"/>
        <v>1</v>
      </c>
      <c r="Q15" s="15"/>
      <c r="R15" s="15"/>
      <c r="S15" s="16" t="e">
        <f t="shared" si="4"/>
        <v>#DIV/0!</v>
      </c>
      <c r="T15" s="15"/>
      <c r="U15" s="15"/>
      <c r="V15" s="16" t="e">
        <f t="shared" si="5"/>
        <v>#DIV/0!</v>
      </c>
      <c r="W15" s="15"/>
      <c r="X15" s="15"/>
      <c r="Y15" s="16" t="e">
        <f t="shared" si="6"/>
        <v>#DIV/0!</v>
      </c>
      <c r="Z15" s="15"/>
      <c r="AA15" s="15"/>
      <c r="AB15" s="16" t="e">
        <f t="shared" si="7"/>
        <v>#DIV/0!</v>
      </c>
      <c r="AC15" s="15"/>
      <c r="AD15" s="15"/>
      <c r="AE15" s="16" t="e">
        <f t="shared" si="8"/>
        <v>#DIV/0!</v>
      </c>
      <c r="AF15" s="15"/>
      <c r="AG15" s="15"/>
      <c r="AH15" s="17" t="e">
        <f t="shared" si="9"/>
        <v>#DIV/0!</v>
      </c>
      <c r="AI15" s="15"/>
      <c r="AJ15" s="15"/>
      <c r="AK15" s="16" t="e">
        <f t="shared" si="10"/>
        <v>#DIV/0!</v>
      </c>
      <c r="AL15" s="15"/>
      <c r="AM15" s="15"/>
      <c r="AN15" s="16" t="e">
        <f t="shared" si="11"/>
        <v>#DIV/0!</v>
      </c>
      <c r="AO15" s="15"/>
      <c r="AP15" s="15"/>
      <c r="AQ15" s="17" t="e">
        <f t="shared" si="12"/>
        <v>#DIV/0!</v>
      </c>
      <c r="AR15" s="15"/>
      <c r="AS15" s="15"/>
      <c r="AT15" s="16" t="e">
        <f t="shared" si="13"/>
        <v>#DIV/0!</v>
      </c>
      <c r="AU15" s="15"/>
      <c r="AV15" s="15"/>
      <c r="AW15" s="16" t="e">
        <f t="shared" si="14"/>
        <v>#DIV/0!</v>
      </c>
      <c r="AX15" s="15"/>
      <c r="AY15" s="15"/>
      <c r="AZ15" s="16" t="e">
        <f t="shared" si="15"/>
        <v>#DIV/0!</v>
      </c>
    </row>
    <row r="16" spans="1:52">
      <c r="A16" s="648"/>
      <c r="B16" s="648"/>
      <c r="C16" s="13">
        <v>2</v>
      </c>
      <c r="D16" s="14">
        <f t="shared" si="18"/>
        <v>42748</v>
      </c>
      <c r="E16" s="15"/>
      <c r="F16" s="15"/>
      <c r="G16" s="16" t="e">
        <f t="shared" si="0"/>
        <v>#DIV/0!</v>
      </c>
      <c r="H16" s="15"/>
      <c r="I16" s="15"/>
      <c r="J16" s="16" t="e">
        <f t="shared" si="1"/>
        <v>#DIV/0!</v>
      </c>
      <c r="K16" s="15"/>
      <c r="L16" s="15"/>
      <c r="M16" s="16" t="e">
        <f t="shared" si="2"/>
        <v>#DIV/0!</v>
      </c>
      <c r="N16" s="15"/>
      <c r="O16" s="15"/>
      <c r="P16" s="16" t="e">
        <f t="shared" si="3"/>
        <v>#DIV/0!</v>
      </c>
      <c r="Q16" s="15"/>
      <c r="R16" s="15"/>
      <c r="S16" s="16" t="e">
        <f t="shared" si="4"/>
        <v>#DIV/0!</v>
      </c>
      <c r="T16" s="15"/>
      <c r="U16" s="15"/>
      <c r="V16" s="16" t="e">
        <f t="shared" si="5"/>
        <v>#DIV/0!</v>
      </c>
      <c r="W16" s="15"/>
      <c r="X16" s="15"/>
      <c r="Y16" s="16" t="e">
        <f t="shared" si="6"/>
        <v>#DIV/0!</v>
      </c>
      <c r="Z16" s="15"/>
      <c r="AA16" s="15"/>
      <c r="AB16" s="16" t="e">
        <f t="shared" si="7"/>
        <v>#DIV/0!</v>
      </c>
      <c r="AC16" s="15"/>
      <c r="AD16" s="15"/>
      <c r="AE16" s="16" t="e">
        <f t="shared" si="8"/>
        <v>#DIV/0!</v>
      </c>
      <c r="AF16" s="15"/>
      <c r="AG16" s="15"/>
      <c r="AH16" s="17" t="e">
        <f t="shared" si="9"/>
        <v>#DIV/0!</v>
      </c>
      <c r="AI16" s="15"/>
      <c r="AJ16" s="15"/>
      <c r="AK16" s="16" t="e">
        <f t="shared" si="10"/>
        <v>#DIV/0!</v>
      </c>
      <c r="AL16" s="15"/>
      <c r="AM16" s="15"/>
      <c r="AN16" s="16" t="e">
        <f t="shared" si="11"/>
        <v>#DIV/0!</v>
      </c>
      <c r="AO16" s="15"/>
      <c r="AP16" s="15"/>
      <c r="AQ16" s="17" t="e">
        <f t="shared" si="12"/>
        <v>#DIV/0!</v>
      </c>
      <c r="AR16" s="15"/>
      <c r="AS16" s="15"/>
      <c r="AT16" s="16" t="e">
        <f t="shared" si="13"/>
        <v>#DIV/0!</v>
      </c>
      <c r="AU16" s="15"/>
      <c r="AV16" s="15"/>
      <c r="AW16" s="16" t="e">
        <f t="shared" si="14"/>
        <v>#DIV/0!</v>
      </c>
      <c r="AX16" s="15"/>
      <c r="AY16" s="15"/>
      <c r="AZ16" s="16" t="e">
        <f t="shared" si="15"/>
        <v>#DIV/0!</v>
      </c>
    </row>
    <row r="17" spans="1:52">
      <c r="A17" s="648"/>
      <c r="B17" s="648"/>
      <c r="C17" s="13">
        <v>2</v>
      </c>
      <c r="D17" s="14">
        <f t="shared" si="18"/>
        <v>42749</v>
      </c>
      <c r="E17" s="15"/>
      <c r="F17" s="15"/>
      <c r="G17" s="16" t="e">
        <f t="shared" si="0"/>
        <v>#DIV/0!</v>
      </c>
      <c r="H17" s="15"/>
      <c r="I17" s="15"/>
      <c r="J17" s="16" t="e">
        <f t="shared" si="1"/>
        <v>#DIV/0!</v>
      </c>
      <c r="K17" s="15"/>
      <c r="L17" s="15"/>
      <c r="M17" s="16" t="e">
        <f t="shared" si="2"/>
        <v>#DIV/0!</v>
      </c>
      <c r="N17" s="15"/>
      <c r="O17" s="15"/>
      <c r="P17" s="16" t="e">
        <f t="shared" si="3"/>
        <v>#DIV/0!</v>
      </c>
      <c r="Q17" s="15"/>
      <c r="R17" s="15"/>
      <c r="S17" s="16" t="e">
        <f t="shared" si="4"/>
        <v>#DIV/0!</v>
      </c>
      <c r="T17" s="15"/>
      <c r="U17" s="15"/>
      <c r="V17" s="16" t="e">
        <f t="shared" si="5"/>
        <v>#DIV/0!</v>
      </c>
      <c r="W17" s="15"/>
      <c r="X17" s="15"/>
      <c r="Y17" s="16" t="e">
        <f t="shared" si="6"/>
        <v>#DIV/0!</v>
      </c>
      <c r="Z17" s="15"/>
      <c r="AA17" s="15"/>
      <c r="AB17" s="16" t="e">
        <f t="shared" si="7"/>
        <v>#DIV/0!</v>
      </c>
      <c r="AC17" s="15"/>
      <c r="AD17" s="15"/>
      <c r="AE17" s="16" t="e">
        <f t="shared" si="8"/>
        <v>#DIV/0!</v>
      </c>
      <c r="AF17" s="15"/>
      <c r="AG17" s="15"/>
      <c r="AH17" s="17" t="e">
        <f t="shared" si="9"/>
        <v>#DIV/0!</v>
      </c>
      <c r="AI17" s="15"/>
      <c r="AJ17" s="15"/>
      <c r="AK17" s="16" t="e">
        <f t="shared" si="10"/>
        <v>#DIV/0!</v>
      </c>
      <c r="AL17" s="15"/>
      <c r="AM17" s="15"/>
      <c r="AN17" s="16" t="e">
        <f t="shared" si="11"/>
        <v>#DIV/0!</v>
      </c>
      <c r="AO17" s="15"/>
      <c r="AP17" s="15"/>
      <c r="AQ17" s="17" t="e">
        <f t="shared" si="12"/>
        <v>#DIV/0!</v>
      </c>
      <c r="AR17" s="15"/>
      <c r="AS17" s="15"/>
      <c r="AT17" s="16" t="e">
        <f t="shared" si="13"/>
        <v>#DIV/0!</v>
      </c>
      <c r="AU17" s="15"/>
      <c r="AV17" s="15"/>
      <c r="AW17" s="16" t="e">
        <f t="shared" si="14"/>
        <v>#DIV/0!</v>
      </c>
      <c r="AX17" s="15"/>
      <c r="AY17" s="15"/>
      <c r="AZ17" s="16" t="e">
        <f t="shared" si="15"/>
        <v>#DIV/0!</v>
      </c>
    </row>
    <row r="18" spans="1:52">
      <c r="A18" s="648"/>
      <c r="B18" s="648"/>
      <c r="C18" s="18">
        <v>2</v>
      </c>
      <c r="D18" s="18" t="s">
        <v>92</v>
      </c>
      <c r="E18" s="19">
        <f>SUM(E11:E17)</f>
        <v>0</v>
      </c>
      <c r="F18" s="19">
        <f>SUM(F11:F17)</f>
        <v>0</v>
      </c>
      <c r="G18" s="20" t="e">
        <f t="shared" si="0"/>
        <v>#DIV/0!</v>
      </c>
      <c r="H18" s="19">
        <f>SUM(H11:H17)</f>
        <v>0</v>
      </c>
      <c r="I18" s="19">
        <f>SUM(I11:I17)</f>
        <v>0</v>
      </c>
      <c r="J18" s="20" t="e">
        <f t="shared" si="1"/>
        <v>#DIV/0!</v>
      </c>
      <c r="K18" s="19">
        <f>SUM(K11:K17)</f>
        <v>0</v>
      </c>
      <c r="L18" s="19">
        <f>SUM(L11:L17)</f>
        <v>0</v>
      </c>
      <c r="M18" s="20" t="e">
        <f t="shared" si="2"/>
        <v>#DIV/0!</v>
      </c>
      <c r="N18" s="19">
        <f>SUM(N11:N17)</f>
        <v>140</v>
      </c>
      <c r="O18" s="19">
        <f>SUM(O11:O17)</f>
        <v>0</v>
      </c>
      <c r="P18" s="20">
        <f t="shared" si="3"/>
        <v>1</v>
      </c>
      <c r="Q18" s="19">
        <f>SUM(Q11:Q17)</f>
        <v>6</v>
      </c>
      <c r="R18" s="19">
        <f>SUM(R11:R17)</f>
        <v>0</v>
      </c>
      <c r="S18" s="20">
        <f t="shared" si="4"/>
        <v>1</v>
      </c>
      <c r="T18" s="19">
        <f>SUM(T11:T17)</f>
        <v>3</v>
      </c>
      <c r="U18" s="19">
        <f>SUM(U11:U17)</f>
        <v>0</v>
      </c>
      <c r="V18" s="20">
        <f t="shared" si="5"/>
        <v>1</v>
      </c>
      <c r="W18" s="19">
        <f>SUM(W11:W17)</f>
        <v>0</v>
      </c>
      <c r="X18" s="19">
        <f>SUM(X11:X17)</f>
        <v>0</v>
      </c>
      <c r="Y18" s="20" t="e">
        <f t="shared" si="6"/>
        <v>#DIV/0!</v>
      </c>
      <c r="Z18" s="19">
        <f>SUM(Z11:Z17)</f>
        <v>0</v>
      </c>
      <c r="AA18" s="19">
        <f>SUM(AA11:AA17)</f>
        <v>0</v>
      </c>
      <c r="AB18" s="20" t="e">
        <f t="shared" si="7"/>
        <v>#DIV/0!</v>
      </c>
      <c r="AC18" s="19">
        <f>SUM(AC11:AC17)</f>
        <v>0</v>
      </c>
      <c r="AD18" s="19">
        <f>SUM(AD11:AD17)</f>
        <v>0</v>
      </c>
      <c r="AE18" s="20" t="e">
        <f t="shared" si="8"/>
        <v>#DIV/0!</v>
      </c>
      <c r="AF18" s="19">
        <f>SUM(AF11:AF17)</f>
        <v>6</v>
      </c>
      <c r="AG18" s="19">
        <f>SUM(AG11:AG17)</f>
        <v>0</v>
      </c>
      <c r="AH18" s="21">
        <f t="shared" si="9"/>
        <v>1</v>
      </c>
      <c r="AI18" s="19">
        <f>SUM(AI11:AI17)</f>
        <v>11</v>
      </c>
      <c r="AJ18" s="19">
        <f>SUM(AJ11:AJ17)</f>
        <v>0</v>
      </c>
      <c r="AK18" s="20">
        <f t="shared" si="10"/>
        <v>1</v>
      </c>
      <c r="AL18" s="19">
        <f>SUM(AL11:AL17)</f>
        <v>36</v>
      </c>
      <c r="AM18" s="19">
        <f>SUM(AM11:AM17)</f>
        <v>0</v>
      </c>
      <c r="AN18" s="20">
        <f t="shared" si="11"/>
        <v>1</v>
      </c>
      <c r="AO18" s="19">
        <f>SUM(AO11:AO17)</f>
        <v>0</v>
      </c>
      <c r="AP18" s="19">
        <f>SUM(AP11:AP17)</f>
        <v>0</v>
      </c>
      <c r="AQ18" s="21" t="e">
        <f t="shared" si="12"/>
        <v>#DIV/0!</v>
      </c>
      <c r="AR18" s="19">
        <f>SUM(AR11:AR17)</f>
        <v>0</v>
      </c>
      <c r="AS18" s="19">
        <f>SUM(AS11:AS17)</f>
        <v>0</v>
      </c>
      <c r="AT18" s="20" t="e">
        <f t="shared" si="13"/>
        <v>#DIV/0!</v>
      </c>
      <c r="AU18" s="19">
        <f>SUM(AU11:AU17)</f>
        <v>20</v>
      </c>
      <c r="AV18" s="19">
        <f>SUM(AV11:AV17)</f>
        <v>0</v>
      </c>
      <c r="AW18" s="20">
        <f t="shared" si="14"/>
        <v>1</v>
      </c>
      <c r="AX18" s="19">
        <f>SUM(AX11:AX17)</f>
        <v>20</v>
      </c>
      <c r="AY18" s="19">
        <f>SUM(AY11:AY17)</f>
        <v>0</v>
      </c>
      <c r="AZ18" s="20">
        <f t="shared" si="15"/>
        <v>1</v>
      </c>
    </row>
    <row r="19" spans="1:52">
      <c r="A19" s="648"/>
      <c r="B19" s="648"/>
      <c r="C19" s="13">
        <v>3</v>
      </c>
      <c r="D19" s="14">
        <f>D17+1</f>
        <v>42750</v>
      </c>
      <c r="E19" s="15"/>
      <c r="F19" s="15"/>
      <c r="G19" s="16" t="e">
        <f t="shared" si="0"/>
        <v>#DIV/0!</v>
      </c>
      <c r="H19" s="15"/>
      <c r="I19" s="15"/>
      <c r="J19" s="16" t="e">
        <f t="shared" si="1"/>
        <v>#DIV/0!</v>
      </c>
      <c r="K19" s="15"/>
      <c r="L19" s="15"/>
      <c r="M19" s="16" t="e">
        <f t="shared" si="2"/>
        <v>#DIV/0!</v>
      </c>
      <c r="N19" s="15"/>
      <c r="O19" s="15"/>
      <c r="P19" s="16" t="e">
        <f t="shared" si="3"/>
        <v>#DIV/0!</v>
      </c>
      <c r="Q19" s="15"/>
      <c r="R19" s="15"/>
      <c r="S19" s="16" t="e">
        <f t="shared" si="4"/>
        <v>#DIV/0!</v>
      </c>
      <c r="T19" s="15"/>
      <c r="U19" s="15"/>
      <c r="V19" s="16" t="e">
        <f t="shared" si="5"/>
        <v>#DIV/0!</v>
      </c>
      <c r="W19" s="15"/>
      <c r="X19" s="15"/>
      <c r="Y19" s="16" t="e">
        <f t="shared" si="6"/>
        <v>#DIV/0!</v>
      </c>
      <c r="Z19" s="15"/>
      <c r="AA19" s="15"/>
      <c r="AB19" s="16" t="e">
        <f t="shared" si="7"/>
        <v>#DIV/0!</v>
      </c>
      <c r="AC19" s="15"/>
      <c r="AD19" s="15"/>
      <c r="AE19" s="16" t="e">
        <f t="shared" si="8"/>
        <v>#DIV/0!</v>
      </c>
      <c r="AF19" s="15"/>
      <c r="AG19" s="15"/>
      <c r="AH19" s="17" t="e">
        <f t="shared" si="9"/>
        <v>#DIV/0!</v>
      </c>
      <c r="AI19" s="15"/>
      <c r="AJ19" s="15"/>
      <c r="AK19" s="16" t="e">
        <f t="shared" si="10"/>
        <v>#DIV/0!</v>
      </c>
      <c r="AL19" s="15"/>
      <c r="AM19" s="15"/>
      <c r="AN19" s="16" t="e">
        <f t="shared" si="11"/>
        <v>#DIV/0!</v>
      </c>
      <c r="AO19" s="15"/>
      <c r="AP19" s="15"/>
      <c r="AQ19" s="17" t="e">
        <f t="shared" si="12"/>
        <v>#DIV/0!</v>
      </c>
      <c r="AR19" s="15"/>
      <c r="AS19" s="15"/>
      <c r="AT19" s="16" t="e">
        <f t="shared" si="13"/>
        <v>#DIV/0!</v>
      </c>
      <c r="AU19" s="15"/>
      <c r="AV19" s="15"/>
      <c r="AW19" s="16" t="e">
        <f t="shared" si="14"/>
        <v>#DIV/0!</v>
      </c>
      <c r="AX19" s="15"/>
      <c r="AY19" s="15"/>
      <c r="AZ19" s="16" t="e">
        <f t="shared" si="15"/>
        <v>#DIV/0!</v>
      </c>
    </row>
    <row r="20" spans="1:52">
      <c r="A20" s="648"/>
      <c r="B20" s="648"/>
      <c r="C20" s="13">
        <v>3</v>
      </c>
      <c r="D20" s="14">
        <f>D19+1</f>
        <v>42751</v>
      </c>
      <c r="E20" s="15">
        <v>25</v>
      </c>
      <c r="F20" s="15">
        <v>0</v>
      </c>
      <c r="G20" s="16">
        <f t="shared" si="0"/>
        <v>1</v>
      </c>
      <c r="H20" s="15"/>
      <c r="I20" s="15"/>
      <c r="J20" s="16" t="e">
        <f t="shared" si="1"/>
        <v>#DIV/0!</v>
      </c>
      <c r="K20" s="15"/>
      <c r="L20" s="15"/>
      <c r="M20" s="16" t="e">
        <f t="shared" si="2"/>
        <v>#DIV/0!</v>
      </c>
      <c r="N20" s="15"/>
      <c r="O20" s="15"/>
      <c r="P20" s="16" t="e">
        <f t="shared" si="3"/>
        <v>#DIV/0!</v>
      </c>
      <c r="Q20" s="15"/>
      <c r="R20" s="15"/>
      <c r="S20" s="16" t="e">
        <f t="shared" si="4"/>
        <v>#DIV/0!</v>
      </c>
      <c r="T20" s="15"/>
      <c r="U20" s="15"/>
      <c r="V20" s="16" t="e">
        <f t="shared" si="5"/>
        <v>#DIV/0!</v>
      </c>
      <c r="W20" s="15"/>
      <c r="X20" s="15"/>
      <c r="Y20" s="16" t="e">
        <f t="shared" si="6"/>
        <v>#DIV/0!</v>
      </c>
      <c r="Z20" s="15"/>
      <c r="AA20" s="15"/>
      <c r="AB20" s="16" t="e">
        <f t="shared" si="7"/>
        <v>#DIV/0!</v>
      </c>
      <c r="AC20" s="15"/>
      <c r="AD20" s="15"/>
      <c r="AE20" s="16" t="e">
        <f t="shared" si="8"/>
        <v>#DIV/0!</v>
      </c>
      <c r="AF20" s="15"/>
      <c r="AG20" s="15"/>
      <c r="AH20" s="17" t="e">
        <f t="shared" si="9"/>
        <v>#DIV/0!</v>
      </c>
      <c r="AI20" s="15"/>
      <c r="AJ20" s="15"/>
      <c r="AK20" s="16" t="e">
        <f t="shared" si="10"/>
        <v>#DIV/0!</v>
      </c>
      <c r="AL20" s="15"/>
      <c r="AM20" s="15"/>
      <c r="AN20" s="16" t="e">
        <f t="shared" si="11"/>
        <v>#DIV/0!</v>
      </c>
      <c r="AO20" s="15"/>
      <c r="AP20" s="15"/>
      <c r="AQ20" s="17" t="e">
        <f t="shared" si="12"/>
        <v>#DIV/0!</v>
      </c>
      <c r="AR20" s="15"/>
      <c r="AS20" s="15"/>
      <c r="AT20" s="16" t="e">
        <f t="shared" si="13"/>
        <v>#DIV/0!</v>
      </c>
      <c r="AU20" s="15"/>
      <c r="AV20" s="15"/>
      <c r="AW20" s="16" t="e">
        <f t="shared" si="14"/>
        <v>#DIV/0!</v>
      </c>
      <c r="AX20" s="15"/>
      <c r="AY20" s="15"/>
      <c r="AZ20" s="16" t="e">
        <f t="shared" si="15"/>
        <v>#DIV/0!</v>
      </c>
    </row>
    <row r="21" spans="1:52">
      <c r="A21" s="648"/>
      <c r="B21" s="648"/>
      <c r="C21" s="13">
        <v>3</v>
      </c>
      <c r="D21" s="14">
        <f t="shared" ref="D21:D25" si="19">D20+1</f>
        <v>42752</v>
      </c>
      <c r="E21" s="15">
        <v>283</v>
      </c>
      <c r="F21" s="15">
        <v>15</v>
      </c>
      <c r="G21" s="16">
        <f t="shared" si="0"/>
        <v>0.94699646643109536</v>
      </c>
      <c r="H21" s="15"/>
      <c r="I21" s="15"/>
      <c r="J21" s="16" t="e">
        <f t="shared" si="1"/>
        <v>#DIV/0!</v>
      </c>
      <c r="K21" s="15"/>
      <c r="L21" s="15"/>
      <c r="M21" s="16" t="e">
        <f t="shared" si="2"/>
        <v>#DIV/0!</v>
      </c>
      <c r="N21" s="15"/>
      <c r="O21" s="15"/>
      <c r="P21" s="16" t="e">
        <f t="shared" si="3"/>
        <v>#DIV/0!</v>
      </c>
      <c r="Q21" s="15"/>
      <c r="R21" s="15"/>
      <c r="S21" s="16" t="e">
        <f t="shared" si="4"/>
        <v>#DIV/0!</v>
      </c>
      <c r="T21" s="15"/>
      <c r="U21" s="15"/>
      <c r="V21" s="16" t="e">
        <f t="shared" si="5"/>
        <v>#DIV/0!</v>
      </c>
      <c r="W21" s="15"/>
      <c r="X21" s="15"/>
      <c r="Y21" s="16" t="e">
        <f t="shared" si="6"/>
        <v>#DIV/0!</v>
      </c>
      <c r="Z21" s="15"/>
      <c r="AA21" s="15"/>
      <c r="AB21" s="16" t="e">
        <f t="shared" si="7"/>
        <v>#DIV/0!</v>
      </c>
      <c r="AC21" s="15"/>
      <c r="AD21" s="15"/>
      <c r="AE21" s="16" t="e">
        <f t="shared" si="8"/>
        <v>#DIV/0!</v>
      </c>
      <c r="AF21" s="15"/>
      <c r="AG21" s="15"/>
      <c r="AH21" s="17" t="e">
        <f t="shared" si="9"/>
        <v>#DIV/0!</v>
      </c>
      <c r="AI21" s="15">
        <v>31</v>
      </c>
      <c r="AJ21" s="15">
        <v>0</v>
      </c>
      <c r="AK21" s="16">
        <f t="shared" si="10"/>
        <v>1</v>
      </c>
      <c r="AL21" s="15"/>
      <c r="AM21" s="15"/>
      <c r="AN21" s="16" t="e">
        <f t="shared" si="11"/>
        <v>#DIV/0!</v>
      </c>
      <c r="AO21" s="15"/>
      <c r="AP21" s="15"/>
      <c r="AQ21" s="17" t="e">
        <f t="shared" si="12"/>
        <v>#DIV/0!</v>
      </c>
      <c r="AR21" s="15"/>
      <c r="AS21" s="15"/>
      <c r="AT21" s="16" t="e">
        <f t="shared" si="13"/>
        <v>#DIV/0!</v>
      </c>
      <c r="AU21" s="15"/>
      <c r="AV21" s="15"/>
      <c r="AW21" s="16" t="e">
        <f t="shared" si="14"/>
        <v>#DIV/0!</v>
      </c>
      <c r="AX21" s="15"/>
      <c r="AY21" s="15"/>
      <c r="AZ21" s="16" t="e">
        <f t="shared" si="15"/>
        <v>#DIV/0!</v>
      </c>
    </row>
    <row r="22" spans="1:52">
      <c r="A22" s="648"/>
      <c r="B22" s="648"/>
      <c r="C22" s="13">
        <v>3</v>
      </c>
      <c r="D22" s="14">
        <f t="shared" si="19"/>
        <v>42753</v>
      </c>
      <c r="E22" s="15">
        <v>194</v>
      </c>
      <c r="F22" s="15">
        <v>9</v>
      </c>
      <c r="G22" s="16">
        <f t="shared" si="0"/>
        <v>0.95360824742268047</v>
      </c>
      <c r="H22" s="15">
        <v>12</v>
      </c>
      <c r="I22" s="15">
        <v>0</v>
      </c>
      <c r="J22" s="16">
        <f t="shared" si="1"/>
        <v>1</v>
      </c>
      <c r="K22" s="15"/>
      <c r="L22" s="15"/>
      <c r="M22" s="16" t="e">
        <f t="shared" si="2"/>
        <v>#DIV/0!</v>
      </c>
      <c r="N22" s="15"/>
      <c r="O22" s="15"/>
      <c r="P22" s="16" t="e">
        <f t="shared" si="3"/>
        <v>#DIV/0!</v>
      </c>
      <c r="Q22" s="15"/>
      <c r="R22" s="15"/>
      <c r="S22" s="16" t="e">
        <f t="shared" si="4"/>
        <v>#DIV/0!</v>
      </c>
      <c r="T22" s="15"/>
      <c r="U22" s="15"/>
      <c r="V22" s="16" t="e">
        <f t="shared" si="5"/>
        <v>#DIV/0!</v>
      </c>
      <c r="W22" s="15"/>
      <c r="X22" s="15"/>
      <c r="Y22" s="16" t="e">
        <f t="shared" si="6"/>
        <v>#DIV/0!</v>
      </c>
      <c r="Z22" s="15"/>
      <c r="AA22" s="15"/>
      <c r="AB22" s="16" t="e">
        <f t="shared" si="7"/>
        <v>#DIV/0!</v>
      </c>
      <c r="AC22" s="15"/>
      <c r="AD22" s="15"/>
      <c r="AE22" s="16" t="e">
        <f t="shared" si="8"/>
        <v>#DIV/0!</v>
      </c>
      <c r="AF22" s="15"/>
      <c r="AG22" s="15"/>
      <c r="AH22" s="17" t="e">
        <f t="shared" si="9"/>
        <v>#DIV/0!</v>
      </c>
      <c r="AI22" s="15"/>
      <c r="AJ22" s="15"/>
      <c r="AK22" s="16" t="e">
        <f t="shared" si="10"/>
        <v>#DIV/0!</v>
      </c>
      <c r="AL22" s="15">
        <v>30</v>
      </c>
      <c r="AM22" s="15">
        <v>0</v>
      </c>
      <c r="AN22" s="16">
        <f t="shared" si="11"/>
        <v>1</v>
      </c>
      <c r="AO22" s="15"/>
      <c r="AP22" s="15"/>
      <c r="AQ22" s="17" t="e">
        <f t="shared" si="12"/>
        <v>#DIV/0!</v>
      </c>
      <c r="AR22" s="15"/>
      <c r="AS22" s="15"/>
      <c r="AT22" s="16" t="e">
        <f t="shared" si="13"/>
        <v>#DIV/0!</v>
      </c>
      <c r="AU22" s="15"/>
      <c r="AV22" s="15"/>
      <c r="AW22" s="16" t="e">
        <f t="shared" si="14"/>
        <v>#DIV/0!</v>
      </c>
      <c r="AX22" s="15"/>
      <c r="AY22" s="15"/>
      <c r="AZ22" s="16" t="e">
        <f t="shared" si="15"/>
        <v>#DIV/0!</v>
      </c>
    </row>
    <row r="23" spans="1:52">
      <c r="A23" s="648"/>
      <c r="B23" s="648"/>
      <c r="C23" s="13">
        <v>3</v>
      </c>
      <c r="D23" s="14">
        <f t="shared" si="19"/>
        <v>42754</v>
      </c>
      <c r="E23" s="15"/>
      <c r="F23" s="15"/>
      <c r="G23" s="16" t="e">
        <f>(E23-F23)/E23</f>
        <v>#DIV/0!</v>
      </c>
      <c r="H23" s="15"/>
      <c r="I23" s="15"/>
      <c r="J23" s="16" t="e">
        <f>(H23-I23)/H23</f>
        <v>#DIV/0!</v>
      </c>
      <c r="K23" s="15"/>
      <c r="L23" s="15"/>
      <c r="M23" s="16" t="e">
        <f t="shared" si="2"/>
        <v>#DIV/0!</v>
      </c>
      <c r="N23" s="15"/>
      <c r="O23" s="15"/>
      <c r="P23" s="16" t="e">
        <f t="shared" si="3"/>
        <v>#DIV/0!</v>
      </c>
      <c r="Q23" s="15"/>
      <c r="R23" s="15"/>
      <c r="S23" s="16" t="e">
        <f t="shared" si="4"/>
        <v>#DIV/0!</v>
      </c>
      <c r="T23" s="15"/>
      <c r="U23" s="15"/>
      <c r="V23" s="16" t="e">
        <f t="shared" si="5"/>
        <v>#DIV/0!</v>
      </c>
      <c r="W23" s="15"/>
      <c r="X23" s="15"/>
      <c r="Y23" s="16" t="e">
        <f t="shared" si="6"/>
        <v>#DIV/0!</v>
      </c>
      <c r="Z23" s="15"/>
      <c r="AA23" s="15"/>
      <c r="AB23" s="16" t="e">
        <f t="shared" si="7"/>
        <v>#DIV/0!</v>
      </c>
      <c r="AC23" s="15"/>
      <c r="AD23" s="15"/>
      <c r="AE23" s="16" t="e">
        <f t="shared" si="8"/>
        <v>#DIV/0!</v>
      </c>
      <c r="AF23" s="15"/>
      <c r="AG23" s="15"/>
      <c r="AH23" s="17" t="e">
        <f t="shared" si="9"/>
        <v>#DIV/0!</v>
      </c>
      <c r="AI23" s="15"/>
      <c r="AJ23" s="15"/>
      <c r="AK23" s="16" t="e">
        <f t="shared" si="10"/>
        <v>#DIV/0!</v>
      </c>
      <c r="AL23" s="15"/>
      <c r="AM23" s="15"/>
      <c r="AN23" s="16" t="e">
        <f t="shared" si="11"/>
        <v>#DIV/0!</v>
      </c>
      <c r="AO23" s="15"/>
      <c r="AP23" s="15"/>
      <c r="AQ23" s="17" t="e">
        <f t="shared" si="12"/>
        <v>#DIV/0!</v>
      </c>
      <c r="AR23" s="15"/>
      <c r="AS23" s="15"/>
      <c r="AT23" s="16" t="e">
        <f t="shared" si="13"/>
        <v>#DIV/0!</v>
      </c>
      <c r="AU23" s="15"/>
      <c r="AV23" s="15"/>
      <c r="AW23" s="16" t="e">
        <f t="shared" si="14"/>
        <v>#DIV/0!</v>
      </c>
      <c r="AX23" s="15"/>
      <c r="AY23" s="15"/>
      <c r="AZ23" s="16" t="e">
        <f t="shared" si="15"/>
        <v>#DIV/0!</v>
      </c>
    </row>
    <row r="24" spans="1:52">
      <c r="A24" s="648"/>
      <c r="B24" s="648"/>
      <c r="C24" s="13">
        <v>3</v>
      </c>
      <c r="D24" s="14">
        <f t="shared" si="19"/>
        <v>42755</v>
      </c>
      <c r="E24" s="15"/>
      <c r="F24" s="15"/>
      <c r="G24" s="16" t="e">
        <f t="shared" si="0"/>
        <v>#DIV/0!</v>
      </c>
      <c r="H24" s="15"/>
      <c r="I24" s="15"/>
      <c r="J24" s="16" t="e">
        <f t="shared" si="1"/>
        <v>#DIV/0!</v>
      </c>
      <c r="K24" s="15"/>
      <c r="L24" s="15"/>
      <c r="M24" s="16" t="e">
        <f t="shared" si="2"/>
        <v>#DIV/0!</v>
      </c>
      <c r="N24" s="15"/>
      <c r="O24" s="15"/>
      <c r="P24" s="16" t="e">
        <f t="shared" si="3"/>
        <v>#DIV/0!</v>
      </c>
      <c r="Q24" s="15"/>
      <c r="R24" s="15"/>
      <c r="S24" s="16" t="e">
        <f t="shared" si="4"/>
        <v>#DIV/0!</v>
      </c>
      <c r="T24" s="15"/>
      <c r="U24" s="15"/>
      <c r="V24" s="16" t="e">
        <f t="shared" si="5"/>
        <v>#DIV/0!</v>
      </c>
      <c r="W24" s="15"/>
      <c r="X24" s="15"/>
      <c r="Y24" s="16" t="e">
        <f t="shared" si="6"/>
        <v>#DIV/0!</v>
      </c>
      <c r="Z24" s="15"/>
      <c r="AA24" s="15"/>
      <c r="AB24" s="16" t="e">
        <f t="shared" si="7"/>
        <v>#DIV/0!</v>
      </c>
      <c r="AC24" s="15"/>
      <c r="AD24" s="15"/>
      <c r="AE24" s="16" t="e">
        <f t="shared" si="8"/>
        <v>#DIV/0!</v>
      </c>
      <c r="AF24" s="15"/>
      <c r="AG24" s="15"/>
      <c r="AH24" s="17" t="e">
        <f t="shared" si="9"/>
        <v>#DIV/0!</v>
      </c>
      <c r="AI24" s="15"/>
      <c r="AJ24" s="15"/>
      <c r="AK24" s="16" t="e">
        <f t="shared" si="10"/>
        <v>#DIV/0!</v>
      </c>
      <c r="AL24" s="15"/>
      <c r="AM24" s="15"/>
      <c r="AN24" s="16" t="e">
        <f t="shared" si="11"/>
        <v>#DIV/0!</v>
      </c>
      <c r="AO24" s="15"/>
      <c r="AP24" s="15"/>
      <c r="AQ24" s="17" t="e">
        <f t="shared" si="12"/>
        <v>#DIV/0!</v>
      </c>
      <c r="AR24" s="15"/>
      <c r="AS24" s="15"/>
      <c r="AT24" s="16" t="e">
        <f t="shared" si="13"/>
        <v>#DIV/0!</v>
      </c>
      <c r="AU24" s="15"/>
      <c r="AV24" s="15"/>
      <c r="AW24" s="16" t="e">
        <f t="shared" si="14"/>
        <v>#DIV/0!</v>
      </c>
      <c r="AX24" s="15"/>
      <c r="AY24" s="15"/>
      <c r="AZ24" s="16" t="e">
        <f t="shared" si="15"/>
        <v>#DIV/0!</v>
      </c>
    </row>
    <row r="25" spans="1:52">
      <c r="A25" s="648"/>
      <c r="B25" s="648"/>
      <c r="C25" s="13">
        <v>3</v>
      </c>
      <c r="D25" s="14">
        <f t="shared" si="19"/>
        <v>42756</v>
      </c>
      <c r="E25" s="15"/>
      <c r="F25" s="15"/>
      <c r="G25" s="16" t="e">
        <f t="shared" si="0"/>
        <v>#DIV/0!</v>
      </c>
      <c r="H25" s="15"/>
      <c r="I25" s="15"/>
      <c r="J25" s="16" t="e">
        <f t="shared" si="1"/>
        <v>#DIV/0!</v>
      </c>
      <c r="K25" s="15"/>
      <c r="L25" s="15"/>
      <c r="M25" s="16" t="e">
        <f t="shared" si="2"/>
        <v>#DIV/0!</v>
      </c>
      <c r="N25" s="15"/>
      <c r="O25" s="15"/>
      <c r="P25" s="16" t="e">
        <f t="shared" si="3"/>
        <v>#DIV/0!</v>
      </c>
      <c r="Q25" s="15"/>
      <c r="R25" s="15"/>
      <c r="S25" s="16" t="e">
        <f t="shared" si="4"/>
        <v>#DIV/0!</v>
      </c>
      <c r="T25" s="15"/>
      <c r="U25" s="15"/>
      <c r="V25" s="16" t="e">
        <f t="shared" si="5"/>
        <v>#DIV/0!</v>
      </c>
      <c r="W25" s="15"/>
      <c r="X25" s="15"/>
      <c r="Y25" s="16" t="e">
        <f t="shared" si="6"/>
        <v>#DIV/0!</v>
      </c>
      <c r="Z25" s="15"/>
      <c r="AA25" s="15"/>
      <c r="AB25" s="16" t="e">
        <f t="shared" si="7"/>
        <v>#DIV/0!</v>
      </c>
      <c r="AC25" s="15"/>
      <c r="AD25" s="15"/>
      <c r="AE25" s="16" t="e">
        <f t="shared" si="8"/>
        <v>#DIV/0!</v>
      </c>
      <c r="AF25" s="15"/>
      <c r="AG25" s="15"/>
      <c r="AH25" s="17" t="e">
        <f t="shared" si="9"/>
        <v>#DIV/0!</v>
      </c>
      <c r="AI25" s="15"/>
      <c r="AJ25" s="15"/>
      <c r="AK25" s="16" t="e">
        <f t="shared" si="10"/>
        <v>#DIV/0!</v>
      </c>
      <c r="AL25" s="15"/>
      <c r="AM25" s="15"/>
      <c r="AN25" s="16" t="e">
        <f t="shared" si="11"/>
        <v>#DIV/0!</v>
      </c>
      <c r="AO25" s="15"/>
      <c r="AP25" s="15"/>
      <c r="AQ25" s="17" t="e">
        <f t="shared" si="12"/>
        <v>#DIV/0!</v>
      </c>
      <c r="AR25" s="15"/>
      <c r="AS25" s="15"/>
      <c r="AT25" s="16" t="e">
        <f t="shared" si="13"/>
        <v>#DIV/0!</v>
      </c>
      <c r="AU25" s="15"/>
      <c r="AV25" s="15"/>
      <c r="AW25" s="16" t="e">
        <f t="shared" si="14"/>
        <v>#DIV/0!</v>
      </c>
      <c r="AX25" s="15"/>
      <c r="AY25" s="15"/>
      <c r="AZ25" s="16" t="e">
        <f t="shared" si="15"/>
        <v>#DIV/0!</v>
      </c>
    </row>
    <row r="26" spans="1:52">
      <c r="A26" s="648"/>
      <c r="B26" s="648"/>
      <c r="C26" s="18">
        <v>3</v>
      </c>
      <c r="D26" s="18" t="s">
        <v>16</v>
      </c>
      <c r="E26" s="19">
        <f>SUM(E19:E25)</f>
        <v>502</v>
      </c>
      <c r="F26" s="19">
        <f>SUM(F19:F25)</f>
        <v>24</v>
      </c>
      <c r="G26" s="20">
        <f t="shared" si="0"/>
        <v>0.952191235059761</v>
      </c>
      <c r="H26" s="19">
        <f>SUM(H19:H25)</f>
        <v>12</v>
      </c>
      <c r="I26" s="19">
        <f>SUM(I19:I25)</f>
        <v>0</v>
      </c>
      <c r="J26" s="20">
        <f t="shared" si="1"/>
        <v>1</v>
      </c>
      <c r="K26" s="19">
        <f>SUM(K19:K25)</f>
        <v>0</v>
      </c>
      <c r="L26" s="19">
        <f>SUM(L19:L25)</f>
        <v>0</v>
      </c>
      <c r="M26" s="20" t="e">
        <f t="shared" si="2"/>
        <v>#DIV/0!</v>
      </c>
      <c r="N26" s="19">
        <f>SUM(N19:N25)</f>
        <v>0</v>
      </c>
      <c r="O26" s="19">
        <f>SUM(O19:O25)</f>
        <v>0</v>
      </c>
      <c r="P26" s="20" t="e">
        <f t="shared" si="3"/>
        <v>#DIV/0!</v>
      </c>
      <c r="Q26" s="19">
        <f>SUM(Q19:Q25)</f>
        <v>0</v>
      </c>
      <c r="R26" s="19">
        <f>SUM(R19:R25)</f>
        <v>0</v>
      </c>
      <c r="S26" s="20" t="e">
        <f t="shared" si="4"/>
        <v>#DIV/0!</v>
      </c>
      <c r="T26" s="19">
        <f>SUM(T19:T25)</f>
        <v>0</v>
      </c>
      <c r="U26" s="19">
        <f>SUM(U19:U25)</f>
        <v>0</v>
      </c>
      <c r="V26" s="20" t="e">
        <f t="shared" si="5"/>
        <v>#DIV/0!</v>
      </c>
      <c r="W26" s="19">
        <f>SUM(W19:W25)</f>
        <v>0</v>
      </c>
      <c r="X26" s="19">
        <f>SUM(X19:X25)</f>
        <v>0</v>
      </c>
      <c r="Y26" s="20" t="e">
        <f t="shared" si="6"/>
        <v>#DIV/0!</v>
      </c>
      <c r="Z26" s="19">
        <f>SUM(Z19:Z25)</f>
        <v>0</v>
      </c>
      <c r="AA26" s="19">
        <f>SUM(AA19:AA25)</f>
        <v>0</v>
      </c>
      <c r="AB26" s="20" t="e">
        <f t="shared" si="7"/>
        <v>#DIV/0!</v>
      </c>
      <c r="AC26" s="19">
        <f>SUM(AC19:AC25)</f>
        <v>0</v>
      </c>
      <c r="AD26" s="19">
        <f>SUM(AD19:AD25)</f>
        <v>0</v>
      </c>
      <c r="AE26" s="20" t="e">
        <f t="shared" si="8"/>
        <v>#DIV/0!</v>
      </c>
      <c r="AF26" s="19">
        <f>SUM(AF19:AF25)</f>
        <v>0</v>
      </c>
      <c r="AG26" s="19">
        <f>SUM(AG19:AG25)</f>
        <v>0</v>
      </c>
      <c r="AH26" s="21" t="e">
        <f t="shared" si="9"/>
        <v>#DIV/0!</v>
      </c>
      <c r="AI26" s="19">
        <f>SUM(AI19:AI25)</f>
        <v>31</v>
      </c>
      <c r="AJ26" s="19">
        <f>SUM(AJ19:AJ25)</f>
        <v>0</v>
      </c>
      <c r="AK26" s="20">
        <f t="shared" si="10"/>
        <v>1</v>
      </c>
      <c r="AL26" s="19">
        <f>SUM(AL19:AL25)</f>
        <v>30</v>
      </c>
      <c r="AM26" s="19">
        <f>SUM(AM19:AM25)</f>
        <v>0</v>
      </c>
      <c r="AN26" s="20">
        <f t="shared" si="11"/>
        <v>1</v>
      </c>
      <c r="AO26" s="19">
        <f>SUM(AO19:AO25)</f>
        <v>0</v>
      </c>
      <c r="AP26" s="19">
        <f>SUM(AP19:AP25)</f>
        <v>0</v>
      </c>
      <c r="AQ26" s="21" t="e">
        <f t="shared" si="12"/>
        <v>#DIV/0!</v>
      </c>
      <c r="AR26" s="19">
        <f>SUM(AR19:AR25)</f>
        <v>0</v>
      </c>
      <c r="AS26" s="19">
        <f>SUM(AS19:AS25)</f>
        <v>0</v>
      </c>
      <c r="AT26" s="20" t="e">
        <f t="shared" si="13"/>
        <v>#DIV/0!</v>
      </c>
      <c r="AU26" s="19">
        <f>SUM(AU19:AU25)</f>
        <v>0</v>
      </c>
      <c r="AV26" s="19">
        <f>SUM(AV19:AV25)</f>
        <v>0</v>
      </c>
      <c r="AW26" s="20" t="e">
        <f t="shared" si="14"/>
        <v>#DIV/0!</v>
      </c>
      <c r="AX26" s="19">
        <f>SUM(AX19:AX25)</f>
        <v>0</v>
      </c>
      <c r="AY26" s="19">
        <f>SUM(AY19:AY25)</f>
        <v>0</v>
      </c>
      <c r="AZ26" s="20" t="e">
        <f t="shared" si="15"/>
        <v>#DIV/0!</v>
      </c>
    </row>
    <row r="27" spans="1:52">
      <c r="A27" s="648"/>
      <c r="B27" s="648"/>
      <c r="C27" s="13">
        <v>4</v>
      </c>
      <c r="D27" s="14">
        <f>D25+1</f>
        <v>42757</v>
      </c>
      <c r="E27" s="15"/>
      <c r="F27" s="15"/>
      <c r="G27" s="16" t="e">
        <f t="shared" si="0"/>
        <v>#DIV/0!</v>
      </c>
      <c r="H27" s="15"/>
      <c r="I27" s="15"/>
      <c r="J27" s="16" t="e">
        <f t="shared" si="1"/>
        <v>#DIV/0!</v>
      </c>
      <c r="K27" s="15"/>
      <c r="L27" s="15"/>
      <c r="M27" s="16" t="e">
        <f t="shared" si="2"/>
        <v>#DIV/0!</v>
      </c>
      <c r="N27" s="15"/>
      <c r="O27" s="15"/>
      <c r="P27" s="16" t="e">
        <f t="shared" si="3"/>
        <v>#DIV/0!</v>
      </c>
      <c r="Q27" s="15"/>
      <c r="R27" s="15"/>
      <c r="S27" s="16" t="e">
        <f t="shared" si="4"/>
        <v>#DIV/0!</v>
      </c>
      <c r="T27" s="15"/>
      <c r="U27" s="15"/>
      <c r="V27" s="16" t="e">
        <f t="shared" si="5"/>
        <v>#DIV/0!</v>
      </c>
      <c r="W27" s="15"/>
      <c r="X27" s="15"/>
      <c r="Y27" s="16" t="e">
        <f t="shared" si="6"/>
        <v>#DIV/0!</v>
      </c>
      <c r="Z27" s="15"/>
      <c r="AA27" s="15"/>
      <c r="AB27" s="16" t="e">
        <f t="shared" si="7"/>
        <v>#DIV/0!</v>
      </c>
      <c r="AC27" s="15"/>
      <c r="AD27" s="15"/>
      <c r="AE27" s="16" t="e">
        <f t="shared" si="8"/>
        <v>#DIV/0!</v>
      </c>
      <c r="AF27" s="15"/>
      <c r="AG27" s="15"/>
      <c r="AH27" s="17" t="e">
        <f t="shared" si="9"/>
        <v>#DIV/0!</v>
      </c>
      <c r="AI27" s="15"/>
      <c r="AJ27" s="15"/>
      <c r="AK27" s="16" t="e">
        <f t="shared" si="10"/>
        <v>#DIV/0!</v>
      </c>
      <c r="AL27" s="15"/>
      <c r="AM27" s="15"/>
      <c r="AN27" s="16" t="e">
        <f t="shared" si="11"/>
        <v>#DIV/0!</v>
      </c>
      <c r="AO27" s="15"/>
      <c r="AP27" s="15"/>
      <c r="AQ27" s="17" t="e">
        <f t="shared" si="12"/>
        <v>#DIV/0!</v>
      </c>
      <c r="AR27" s="15"/>
      <c r="AS27" s="15"/>
      <c r="AT27" s="16" t="e">
        <f t="shared" si="13"/>
        <v>#DIV/0!</v>
      </c>
      <c r="AU27" s="15"/>
      <c r="AV27" s="15"/>
      <c r="AW27" s="16" t="e">
        <f t="shared" si="14"/>
        <v>#DIV/0!</v>
      </c>
      <c r="AX27" s="15"/>
      <c r="AY27" s="15"/>
      <c r="AZ27" s="16" t="e">
        <f t="shared" si="15"/>
        <v>#DIV/0!</v>
      </c>
    </row>
    <row r="28" spans="1:52">
      <c r="A28" s="648"/>
      <c r="B28" s="648"/>
      <c r="C28" s="13">
        <v>4</v>
      </c>
      <c r="D28" s="14">
        <f>D27+1</f>
        <v>42758</v>
      </c>
      <c r="E28" s="15"/>
      <c r="F28" s="15"/>
      <c r="G28" s="16" t="e">
        <f t="shared" si="0"/>
        <v>#DIV/0!</v>
      </c>
      <c r="H28" s="15"/>
      <c r="I28" s="15"/>
      <c r="J28" s="16" t="e">
        <f t="shared" si="1"/>
        <v>#DIV/0!</v>
      </c>
      <c r="K28" s="15"/>
      <c r="L28" s="15"/>
      <c r="M28" s="16" t="e">
        <f t="shared" si="2"/>
        <v>#DIV/0!</v>
      </c>
      <c r="N28" s="15"/>
      <c r="O28" s="15"/>
      <c r="P28" s="16" t="e">
        <f t="shared" si="3"/>
        <v>#DIV/0!</v>
      </c>
      <c r="Q28" s="15"/>
      <c r="R28" s="15"/>
      <c r="S28" s="16" t="e">
        <f t="shared" si="4"/>
        <v>#DIV/0!</v>
      </c>
      <c r="T28" s="15"/>
      <c r="U28" s="15"/>
      <c r="V28" s="16" t="e">
        <f t="shared" si="5"/>
        <v>#DIV/0!</v>
      </c>
      <c r="W28" s="15"/>
      <c r="X28" s="15"/>
      <c r="Y28" s="16" t="e">
        <f t="shared" si="6"/>
        <v>#DIV/0!</v>
      </c>
      <c r="Z28" s="15"/>
      <c r="AA28" s="15"/>
      <c r="AB28" s="16" t="e">
        <f t="shared" si="7"/>
        <v>#DIV/0!</v>
      </c>
      <c r="AC28" s="15"/>
      <c r="AD28" s="15"/>
      <c r="AE28" s="16" t="e">
        <f t="shared" si="8"/>
        <v>#DIV/0!</v>
      </c>
      <c r="AF28" s="15"/>
      <c r="AG28" s="15"/>
      <c r="AH28" s="17" t="e">
        <f t="shared" si="9"/>
        <v>#DIV/0!</v>
      </c>
      <c r="AI28" s="15"/>
      <c r="AJ28" s="15"/>
      <c r="AK28" s="16" t="e">
        <f t="shared" si="10"/>
        <v>#DIV/0!</v>
      </c>
      <c r="AL28" s="15"/>
      <c r="AM28" s="15"/>
      <c r="AN28" s="16" t="e">
        <f t="shared" si="11"/>
        <v>#DIV/0!</v>
      </c>
      <c r="AO28" s="15"/>
      <c r="AP28" s="15"/>
      <c r="AQ28" s="17" t="e">
        <f t="shared" si="12"/>
        <v>#DIV/0!</v>
      </c>
      <c r="AR28" s="15"/>
      <c r="AS28" s="15"/>
      <c r="AT28" s="16" t="e">
        <f t="shared" si="13"/>
        <v>#DIV/0!</v>
      </c>
      <c r="AU28" s="15"/>
      <c r="AV28" s="15"/>
      <c r="AW28" s="16" t="e">
        <f t="shared" si="14"/>
        <v>#DIV/0!</v>
      </c>
      <c r="AX28" s="15"/>
      <c r="AY28" s="15"/>
      <c r="AZ28" s="16" t="e">
        <f t="shared" si="15"/>
        <v>#DIV/0!</v>
      </c>
    </row>
    <row r="29" spans="1:52">
      <c r="A29" s="648"/>
      <c r="B29" s="648"/>
      <c r="C29" s="13">
        <v>4</v>
      </c>
      <c r="D29" s="14">
        <f t="shared" ref="D29:D33" si="20">D28+1</f>
        <v>42759</v>
      </c>
      <c r="E29" s="15"/>
      <c r="F29" s="15"/>
      <c r="G29" s="16" t="e">
        <f t="shared" si="0"/>
        <v>#DIV/0!</v>
      </c>
      <c r="H29" s="15"/>
      <c r="I29" s="15"/>
      <c r="J29" s="16" t="e">
        <f t="shared" si="1"/>
        <v>#DIV/0!</v>
      </c>
      <c r="K29" s="15"/>
      <c r="L29" s="15"/>
      <c r="M29" s="16" t="e">
        <f t="shared" si="2"/>
        <v>#DIV/0!</v>
      </c>
      <c r="N29" s="15"/>
      <c r="O29" s="15"/>
      <c r="P29" s="16" t="e">
        <f t="shared" si="3"/>
        <v>#DIV/0!</v>
      </c>
      <c r="Q29" s="15"/>
      <c r="R29" s="15"/>
      <c r="S29" s="16" t="e">
        <f t="shared" si="4"/>
        <v>#DIV/0!</v>
      </c>
      <c r="T29" s="15"/>
      <c r="U29" s="15"/>
      <c r="V29" s="16" t="e">
        <f t="shared" si="5"/>
        <v>#DIV/0!</v>
      </c>
      <c r="W29" s="15"/>
      <c r="X29" s="15"/>
      <c r="Y29" s="16" t="e">
        <f t="shared" si="6"/>
        <v>#DIV/0!</v>
      </c>
      <c r="Z29" s="15"/>
      <c r="AA29" s="15"/>
      <c r="AB29" s="16" t="e">
        <f t="shared" si="7"/>
        <v>#DIV/0!</v>
      </c>
      <c r="AC29" s="15"/>
      <c r="AD29" s="15"/>
      <c r="AE29" s="16" t="e">
        <f t="shared" si="8"/>
        <v>#DIV/0!</v>
      </c>
      <c r="AF29" s="15"/>
      <c r="AG29" s="15"/>
      <c r="AH29" s="17" t="e">
        <f t="shared" si="9"/>
        <v>#DIV/0!</v>
      </c>
      <c r="AI29" s="15"/>
      <c r="AJ29" s="15"/>
      <c r="AK29" s="16" t="e">
        <f t="shared" si="10"/>
        <v>#DIV/0!</v>
      </c>
      <c r="AL29" s="15"/>
      <c r="AM29" s="15"/>
      <c r="AN29" s="16" t="e">
        <f t="shared" si="11"/>
        <v>#DIV/0!</v>
      </c>
      <c r="AO29" s="15"/>
      <c r="AP29" s="15"/>
      <c r="AQ29" s="17" t="e">
        <f t="shared" si="12"/>
        <v>#DIV/0!</v>
      </c>
      <c r="AR29" s="15"/>
      <c r="AS29" s="15"/>
      <c r="AT29" s="16" t="e">
        <f t="shared" si="13"/>
        <v>#DIV/0!</v>
      </c>
      <c r="AU29" s="15"/>
      <c r="AV29" s="15"/>
      <c r="AW29" s="16" t="e">
        <f t="shared" si="14"/>
        <v>#DIV/0!</v>
      </c>
      <c r="AX29" s="15"/>
      <c r="AY29" s="15"/>
      <c r="AZ29" s="16" t="e">
        <f t="shared" si="15"/>
        <v>#DIV/0!</v>
      </c>
    </row>
    <row r="30" spans="1:52">
      <c r="A30" s="648"/>
      <c r="B30" s="648"/>
      <c r="C30" s="13">
        <v>4</v>
      </c>
      <c r="D30" s="14">
        <f t="shared" si="20"/>
        <v>42760</v>
      </c>
      <c r="E30" s="15"/>
      <c r="F30" s="15"/>
      <c r="G30" s="16" t="e">
        <f t="shared" si="0"/>
        <v>#DIV/0!</v>
      </c>
      <c r="H30" s="15"/>
      <c r="I30" s="15"/>
      <c r="J30" s="16" t="e">
        <f t="shared" si="1"/>
        <v>#DIV/0!</v>
      </c>
      <c r="K30" s="15"/>
      <c r="L30" s="15"/>
      <c r="M30" s="16" t="e">
        <f t="shared" si="2"/>
        <v>#DIV/0!</v>
      </c>
      <c r="N30" s="15"/>
      <c r="O30" s="15"/>
      <c r="P30" s="16" t="e">
        <f t="shared" si="3"/>
        <v>#DIV/0!</v>
      </c>
      <c r="Q30" s="15"/>
      <c r="R30" s="15"/>
      <c r="S30" s="16" t="e">
        <f t="shared" si="4"/>
        <v>#DIV/0!</v>
      </c>
      <c r="T30" s="15"/>
      <c r="U30" s="15"/>
      <c r="V30" s="16" t="e">
        <f t="shared" si="5"/>
        <v>#DIV/0!</v>
      </c>
      <c r="W30" s="15"/>
      <c r="X30" s="15"/>
      <c r="Y30" s="16" t="e">
        <f t="shared" si="6"/>
        <v>#DIV/0!</v>
      </c>
      <c r="Z30" s="15"/>
      <c r="AA30" s="15"/>
      <c r="AB30" s="16" t="e">
        <f t="shared" si="7"/>
        <v>#DIV/0!</v>
      </c>
      <c r="AC30" s="15"/>
      <c r="AD30" s="15"/>
      <c r="AE30" s="16" t="e">
        <f t="shared" si="8"/>
        <v>#DIV/0!</v>
      </c>
      <c r="AF30" s="15"/>
      <c r="AG30" s="15"/>
      <c r="AH30" s="17" t="e">
        <f t="shared" si="9"/>
        <v>#DIV/0!</v>
      </c>
      <c r="AI30" s="15"/>
      <c r="AJ30" s="15"/>
      <c r="AK30" s="16" t="e">
        <f t="shared" si="10"/>
        <v>#DIV/0!</v>
      </c>
      <c r="AL30" s="15"/>
      <c r="AM30" s="15"/>
      <c r="AN30" s="16" t="e">
        <f t="shared" si="11"/>
        <v>#DIV/0!</v>
      </c>
      <c r="AO30" s="15"/>
      <c r="AP30" s="15"/>
      <c r="AQ30" s="17" t="e">
        <f t="shared" si="12"/>
        <v>#DIV/0!</v>
      </c>
      <c r="AR30" s="15"/>
      <c r="AS30" s="15"/>
      <c r="AT30" s="16" t="e">
        <f t="shared" si="13"/>
        <v>#DIV/0!</v>
      </c>
      <c r="AU30" s="15"/>
      <c r="AV30" s="15"/>
      <c r="AW30" s="16" t="e">
        <f t="shared" si="14"/>
        <v>#DIV/0!</v>
      </c>
      <c r="AX30" s="15"/>
      <c r="AY30" s="15"/>
      <c r="AZ30" s="16" t="e">
        <f t="shared" si="15"/>
        <v>#DIV/0!</v>
      </c>
    </row>
    <row r="31" spans="1:52">
      <c r="A31" s="648"/>
      <c r="B31" s="648"/>
      <c r="C31" s="13">
        <v>4</v>
      </c>
      <c r="D31" s="14">
        <f t="shared" si="20"/>
        <v>42761</v>
      </c>
      <c r="E31" s="15"/>
      <c r="F31" s="15"/>
      <c r="G31" s="16" t="e">
        <f t="shared" si="0"/>
        <v>#DIV/0!</v>
      </c>
      <c r="H31" s="15"/>
      <c r="I31" s="15"/>
      <c r="J31" s="16" t="e">
        <f t="shared" si="1"/>
        <v>#DIV/0!</v>
      </c>
      <c r="K31" s="15"/>
      <c r="L31" s="15"/>
      <c r="M31" s="16" t="e">
        <f t="shared" si="2"/>
        <v>#DIV/0!</v>
      </c>
      <c r="N31" s="15"/>
      <c r="O31" s="15"/>
      <c r="P31" s="16" t="e">
        <f t="shared" si="3"/>
        <v>#DIV/0!</v>
      </c>
      <c r="Q31" s="15"/>
      <c r="R31" s="15"/>
      <c r="S31" s="16" t="e">
        <f t="shared" si="4"/>
        <v>#DIV/0!</v>
      </c>
      <c r="T31" s="15"/>
      <c r="U31" s="15"/>
      <c r="V31" s="16" t="e">
        <f t="shared" si="5"/>
        <v>#DIV/0!</v>
      </c>
      <c r="W31" s="15"/>
      <c r="X31" s="15"/>
      <c r="Y31" s="16" t="e">
        <f t="shared" si="6"/>
        <v>#DIV/0!</v>
      </c>
      <c r="Z31" s="15"/>
      <c r="AA31" s="15"/>
      <c r="AB31" s="16" t="e">
        <f t="shared" si="7"/>
        <v>#DIV/0!</v>
      </c>
      <c r="AC31" s="15"/>
      <c r="AD31" s="15"/>
      <c r="AE31" s="16" t="e">
        <f t="shared" si="8"/>
        <v>#DIV/0!</v>
      </c>
      <c r="AF31" s="15"/>
      <c r="AG31" s="15"/>
      <c r="AH31" s="17" t="e">
        <f t="shared" si="9"/>
        <v>#DIV/0!</v>
      </c>
      <c r="AI31" s="15"/>
      <c r="AJ31" s="15"/>
      <c r="AK31" s="16" t="e">
        <f t="shared" si="10"/>
        <v>#DIV/0!</v>
      </c>
      <c r="AL31" s="15"/>
      <c r="AM31" s="15"/>
      <c r="AN31" s="16" t="e">
        <f t="shared" si="11"/>
        <v>#DIV/0!</v>
      </c>
      <c r="AO31" s="15"/>
      <c r="AP31" s="15"/>
      <c r="AQ31" s="17" t="e">
        <f t="shared" si="12"/>
        <v>#DIV/0!</v>
      </c>
      <c r="AR31" s="15"/>
      <c r="AS31" s="15"/>
      <c r="AT31" s="16" t="e">
        <f t="shared" si="13"/>
        <v>#DIV/0!</v>
      </c>
      <c r="AU31" s="15"/>
      <c r="AV31" s="15"/>
      <c r="AW31" s="16" t="e">
        <f t="shared" si="14"/>
        <v>#DIV/0!</v>
      </c>
      <c r="AX31" s="15"/>
      <c r="AY31" s="15"/>
      <c r="AZ31" s="16" t="e">
        <f t="shared" si="15"/>
        <v>#DIV/0!</v>
      </c>
    </row>
    <row r="32" spans="1:52">
      <c r="A32" s="648"/>
      <c r="B32" s="648"/>
      <c r="C32" s="13">
        <v>4</v>
      </c>
      <c r="D32" s="14">
        <f t="shared" si="20"/>
        <v>42762</v>
      </c>
      <c r="E32" s="15"/>
      <c r="F32" s="15"/>
      <c r="G32" s="16" t="e">
        <f t="shared" si="0"/>
        <v>#DIV/0!</v>
      </c>
      <c r="H32" s="15"/>
      <c r="I32" s="15"/>
      <c r="J32" s="16" t="e">
        <f t="shared" si="1"/>
        <v>#DIV/0!</v>
      </c>
      <c r="K32" s="15"/>
      <c r="L32" s="15"/>
      <c r="M32" s="16" t="e">
        <f t="shared" si="2"/>
        <v>#DIV/0!</v>
      </c>
      <c r="N32" s="15"/>
      <c r="O32" s="15"/>
      <c r="P32" s="16" t="e">
        <f t="shared" si="3"/>
        <v>#DIV/0!</v>
      </c>
      <c r="Q32" s="15"/>
      <c r="R32" s="15"/>
      <c r="S32" s="16" t="e">
        <f t="shared" si="4"/>
        <v>#DIV/0!</v>
      </c>
      <c r="T32" s="15"/>
      <c r="U32" s="15"/>
      <c r="V32" s="16" t="e">
        <f t="shared" si="5"/>
        <v>#DIV/0!</v>
      </c>
      <c r="W32" s="15"/>
      <c r="X32" s="15"/>
      <c r="Y32" s="16" t="e">
        <f t="shared" si="6"/>
        <v>#DIV/0!</v>
      </c>
      <c r="Z32" s="15"/>
      <c r="AA32" s="15"/>
      <c r="AB32" s="16" t="e">
        <f t="shared" si="7"/>
        <v>#DIV/0!</v>
      </c>
      <c r="AC32" s="15"/>
      <c r="AD32" s="15"/>
      <c r="AE32" s="16" t="e">
        <f t="shared" si="8"/>
        <v>#DIV/0!</v>
      </c>
      <c r="AF32" s="15"/>
      <c r="AG32" s="15"/>
      <c r="AH32" s="17" t="e">
        <f t="shared" si="9"/>
        <v>#DIV/0!</v>
      </c>
      <c r="AI32" s="15"/>
      <c r="AJ32" s="15"/>
      <c r="AK32" s="16" t="e">
        <f t="shared" si="10"/>
        <v>#DIV/0!</v>
      </c>
      <c r="AL32" s="15"/>
      <c r="AM32" s="15"/>
      <c r="AN32" s="16" t="e">
        <f t="shared" si="11"/>
        <v>#DIV/0!</v>
      </c>
      <c r="AO32" s="15"/>
      <c r="AP32" s="15"/>
      <c r="AQ32" s="17" t="e">
        <f t="shared" si="12"/>
        <v>#DIV/0!</v>
      </c>
      <c r="AR32" s="15"/>
      <c r="AS32" s="15"/>
      <c r="AT32" s="16" t="e">
        <f t="shared" si="13"/>
        <v>#DIV/0!</v>
      </c>
      <c r="AU32" s="15"/>
      <c r="AV32" s="15"/>
      <c r="AW32" s="16" t="e">
        <f t="shared" si="14"/>
        <v>#DIV/0!</v>
      </c>
      <c r="AX32" s="15"/>
      <c r="AY32" s="15"/>
      <c r="AZ32" s="16" t="e">
        <f t="shared" si="15"/>
        <v>#DIV/0!</v>
      </c>
    </row>
    <row r="33" spans="1:52">
      <c r="A33" s="648"/>
      <c r="B33" s="648"/>
      <c r="C33" s="13">
        <v>4</v>
      </c>
      <c r="D33" s="14">
        <f t="shared" si="20"/>
        <v>42763</v>
      </c>
      <c r="E33" s="15"/>
      <c r="F33" s="15"/>
      <c r="G33" s="16" t="e">
        <f t="shared" si="0"/>
        <v>#DIV/0!</v>
      </c>
      <c r="H33" s="15"/>
      <c r="I33" s="15"/>
      <c r="J33" s="16" t="e">
        <f t="shared" si="1"/>
        <v>#DIV/0!</v>
      </c>
      <c r="K33" s="15"/>
      <c r="L33" s="15"/>
      <c r="M33" s="16" t="e">
        <f t="shared" si="2"/>
        <v>#DIV/0!</v>
      </c>
      <c r="N33" s="15"/>
      <c r="O33" s="15"/>
      <c r="P33" s="16" t="e">
        <f t="shared" si="3"/>
        <v>#DIV/0!</v>
      </c>
      <c r="Q33" s="15"/>
      <c r="R33" s="15"/>
      <c r="S33" s="16" t="e">
        <f t="shared" si="4"/>
        <v>#DIV/0!</v>
      </c>
      <c r="T33" s="15"/>
      <c r="U33" s="15"/>
      <c r="V33" s="16" t="e">
        <f t="shared" si="5"/>
        <v>#DIV/0!</v>
      </c>
      <c r="W33" s="15"/>
      <c r="X33" s="15"/>
      <c r="Y33" s="16" t="e">
        <f t="shared" si="6"/>
        <v>#DIV/0!</v>
      </c>
      <c r="Z33" s="15"/>
      <c r="AA33" s="15"/>
      <c r="AB33" s="16" t="e">
        <f t="shared" si="7"/>
        <v>#DIV/0!</v>
      </c>
      <c r="AC33" s="15"/>
      <c r="AD33" s="15"/>
      <c r="AE33" s="16" t="e">
        <f t="shared" si="8"/>
        <v>#DIV/0!</v>
      </c>
      <c r="AF33" s="15"/>
      <c r="AG33" s="15"/>
      <c r="AH33" s="17" t="e">
        <f t="shared" si="9"/>
        <v>#DIV/0!</v>
      </c>
      <c r="AI33" s="15"/>
      <c r="AJ33" s="15"/>
      <c r="AK33" s="16" t="e">
        <f t="shared" si="10"/>
        <v>#DIV/0!</v>
      </c>
      <c r="AL33" s="15"/>
      <c r="AM33" s="15"/>
      <c r="AN33" s="16" t="e">
        <f t="shared" si="11"/>
        <v>#DIV/0!</v>
      </c>
      <c r="AO33" s="15"/>
      <c r="AP33" s="15"/>
      <c r="AQ33" s="17" t="e">
        <f t="shared" si="12"/>
        <v>#DIV/0!</v>
      </c>
      <c r="AR33" s="15"/>
      <c r="AS33" s="15"/>
      <c r="AT33" s="16" t="e">
        <f t="shared" si="13"/>
        <v>#DIV/0!</v>
      </c>
      <c r="AU33" s="15"/>
      <c r="AV33" s="15"/>
      <c r="AW33" s="16" t="e">
        <f t="shared" si="14"/>
        <v>#DIV/0!</v>
      </c>
      <c r="AX33" s="15"/>
      <c r="AY33" s="15"/>
      <c r="AZ33" s="16" t="e">
        <f t="shared" si="15"/>
        <v>#DIV/0!</v>
      </c>
    </row>
    <row r="34" spans="1:52">
      <c r="A34" s="648"/>
      <c r="B34" s="648"/>
      <c r="C34" s="18">
        <v>4</v>
      </c>
      <c r="D34" s="18" t="s">
        <v>17</v>
      </c>
      <c r="E34" s="19">
        <f>SUM(E27:E33)</f>
        <v>0</v>
      </c>
      <c r="F34" s="19">
        <f>SUM(F27:F33)</f>
        <v>0</v>
      </c>
      <c r="G34" s="20" t="e">
        <f t="shared" si="0"/>
        <v>#DIV/0!</v>
      </c>
      <c r="H34" s="19">
        <f>SUM(H27:H33)</f>
        <v>0</v>
      </c>
      <c r="I34" s="19">
        <f>SUM(I27:I33)</f>
        <v>0</v>
      </c>
      <c r="J34" s="20" t="e">
        <f t="shared" si="1"/>
        <v>#DIV/0!</v>
      </c>
      <c r="K34" s="19">
        <f>SUM(K27:K33)</f>
        <v>0</v>
      </c>
      <c r="L34" s="19">
        <f>SUM(L27:L33)</f>
        <v>0</v>
      </c>
      <c r="M34" s="20" t="e">
        <f t="shared" si="2"/>
        <v>#DIV/0!</v>
      </c>
      <c r="N34" s="19">
        <f>SUM(N27:N33)</f>
        <v>0</v>
      </c>
      <c r="O34" s="19">
        <f>SUM(O27:O33)</f>
        <v>0</v>
      </c>
      <c r="P34" s="20" t="e">
        <f t="shared" si="3"/>
        <v>#DIV/0!</v>
      </c>
      <c r="Q34" s="19">
        <f>SUM(Q27:Q33)</f>
        <v>0</v>
      </c>
      <c r="R34" s="19">
        <f>SUM(R27:R33)</f>
        <v>0</v>
      </c>
      <c r="S34" s="20" t="e">
        <f t="shared" si="4"/>
        <v>#DIV/0!</v>
      </c>
      <c r="T34" s="19">
        <f>SUM(T27:T33)</f>
        <v>0</v>
      </c>
      <c r="U34" s="19">
        <f>SUM(U27:U33)</f>
        <v>0</v>
      </c>
      <c r="V34" s="20" t="e">
        <f t="shared" si="5"/>
        <v>#DIV/0!</v>
      </c>
      <c r="W34" s="19">
        <f>SUM(W27:W33)</f>
        <v>0</v>
      </c>
      <c r="X34" s="19">
        <f>SUM(X27:X33)</f>
        <v>0</v>
      </c>
      <c r="Y34" s="20" t="e">
        <f t="shared" si="6"/>
        <v>#DIV/0!</v>
      </c>
      <c r="Z34" s="19">
        <f>SUM(Z27:Z33)</f>
        <v>0</v>
      </c>
      <c r="AA34" s="19">
        <f>SUM(AA27:AA33)</f>
        <v>0</v>
      </c>
      <c r="AB34" s="20" t="e">
        <f t="shared" si="7"/>
        <v>#DIV/0!</v>
      </c>
      <c r="AC34" s="19">
        <f>SUM(AC27:AC33)</f>
        <v>0</v>
      </c>
      <c r="AD34" s="19">
        <f>SUM(AD27:AD33)</f>
        <v>0</v>
      </c>
      <c r="AE34" s="20" t="e">
        <f t="shared" si="8"/>
        <v>#DIV/0!</v>
      </c>
      <c r="AF34" s="19">
        <f>SUM(AF27:AF33)</f>
        <v>0</v>
      </c>
      <c r="AG34" s="19">
        <f>SUM(AG27:AG33)</f>
        <v>0</v>
      </c>
      <c r="AH34" s="21" t="e">
        <f t="shared" si="9"/>
        <v>#DIV/0!</v>
      </c>
      <c r="AI34" s="19">
        <f>SUM(AI27:AI33)</f>
        <v>0</v>
      </c>
      <c r="AJ34" s="19">
        <f>SUM(AJ27:AJ33)</f>
        <v>0</v>
      </c>
      <c r="AK34" s="20" t="e">
        <f t="shared" si="10"/>
        <v>#DIV/0!</v>
      </c>
      <c r="AL34" s="19">
        <f>SUM(AL27:AL33)</f>
        <v>0</v>
      </c>
      <c r="AM34" s="19">
        <f>SUM(AM27:AM33)</f>
        <v>0</v>
      </c>
      <c r="AN34" s="20" t="e">
        <f t="shared" si="11"/>
        <v>#DIV/0!</v>
      </c>
      <c r="AO34" s="19">
        <f>SUM(AO27:AO33)</f>
        <v>0</v>
      </c>
      <c r="AP34" s="19">
        <f>SUM(AP27:AP33)</f>
        <v>0</v>
      </c>
      <c r="AQ34" s="21" t="e">
        <f t="shared" si="12"/>
        <v>#DIV/0!</v>
      </c>
      <c r="AR34" s="19">
        <f>SUM(AR27:AR33)</f>
        <v>0</v>
      </c>
      <c r="AS34" s="19">
        <f>SUM(AS27:AS33)</f>
        <v>0</v>
      </c>
      <c r="AT34" s="20" t="e">
        <f t="shared" si="13"/>
        <v>#DIV/0!</v>
      </c>
      <c r="AU34" s="19">
        <f>SUM(AU27:AU33)</f>
        <v>0</v>
      </c>
      <c r="AV34" s="19">
        <f>SUM(AV27:AV33)</f>
        <v>0</v>
      </c>
      <c r="AW34" s="20" t="e">
        <f t="shared" si="14"/>
        <v>#DIV/0!</v>
      </c>
      <c r="AX34" s="19">
        <f>SUM(AX27:AX33)</f>
        <v>0</v>
      </c>
      <c r="AY34" s="19">
        <f>SUM(AY27:AY33)</f>
        <v>0</v>
      </c>
      <c r="AZ34" s="20" t="e">
        <f t="shared" si="15"/>
        <v>#DIV/0!</v>
      </c>
    </row>
    <row r="35" spans="1:52" s="6" customFormat="1">
      <c r="A35" s="648"/>
      <c r="B35" s="22"/>
      <c r="C35" s="22"/>
      <c r="D35" s="34" t="s">
        <v>1</v>
      </c>
      <c r="E35" s="23">
        <f>SUM(E10+E18+E26+E34)</f>
        <v>502</v>
      </c>
      <c r="F35" s="23">
        <f>SUM(F10+F18+F26+F34)</f>
        <v>24</v>
      </c>
      <c r="G35" s="24">
        <f t="shared" si="0"/>
        <v>0.952191235059761</v>
      </c>
      <c r="H35" s="23">
        <f>SUM(H10+H18+H26+H34)</f>
        <v>12</v>
      </c>
      <c r="I35" s="23">
        <f>SUM(I10+I18+I26+I34)</f>
        <v>0</v>
      </c>
      <c r="J35" s="24">
        <f t="shared" si="1"/>
        <v>1</v>
      </c>
      <c r="K35" s="23">
        <f>SUM(K10+K18+K26+K34)</f>
        <v>0</v>
      </c>
      <c r="L35" s="23">
        <f>SUM(L10+L18+L26+L34)</f>
        <v>0</v>
      </c>
      <c r="M35" s="24" t="e">
        <f t="shared" si="2"/>
        <v>#DIV/0!</v>
      </c>
      <c r="N35" s="23">
        <f>SUM(N10+N18+N26+N34)</f>
        <v>142</v>
      </c>
      <c r="O35" s="23">
        <f>SUM(O10+O18+O26+O34)</f>
        <v>0</v>
      </c>
      <c r="P35" s="24">
        <f t="shared" si="3"/>
        <v>1</v>
      </c>
      <c r="Q35" s="23">
        <f>SUM(Q10+Q18+Q26+Q34)</f>
        <v>65</v>
      </c>
      <c r="R35" s="23">
        <f>SUM(R10+R18+R26+R34)</f>
        <v>5</v>
      </c>
      <c r="S35" s="24">
        <f t="shared" si="4"/>
        <v>0.92307692307692313</v>
      </c>
      <c r="T35" s="23">
        <f>SUM(T10+T18+T26+T34)</f>
        <v>7</v>
      </c>
      <c r="U35" s="23">
        <f>SUM(U10+U18+U26+U34)</f>
        <v>0</v>
      </c>
      <c r="V35" s="24">
        <f t="shared" si="5"/>
        <v>1</v>
      </c>
      <c r="W35" s="23">
        <f>SUM(W10+W18+W26+W34)</f>
        <v>0</v>
      </c>
      <c r="X35" s="23">
        <f>SUM(X10+X18+X26+X34)</f>
        <v>0</v>
      </c>
      <c r="Y35" s="24" t="e">
        <f t="shared" si="6"/>
        <v>#DIV/0!</v>
      </c>
      <c r="Z35" s="23">
        <f>SUM(Z10+Z18+Z26+Z34)</f>
        <v>0</v>
      </c>
      <c r="AA35" s="23">
        <f>SUM(AA10+AA18+AA26+AA34)</f>
        <v>0</v>
      </c>
      <c r="AB35" s="24" t="e">
        <f t="shared" si="7"/>
        <v>#DIV/0!</v>
      </c>
      <c r="AC35" s="23">
        <f>SUM(AC10+AC18+AC26+AC34)</f>
        <v>0</v>
      </c>
      <c r="AD35" s="23">
        <f>SUM(AD10+AD18+AD26+AD34)</f>
        <v>0</v>
      </c>
      <c r="AE35" s="24" t="e">
        <f t="shared" si="8"/>
        <v>#DIV/0!</v>
      </c>
      <c r="AF35" s="23">
        <f>SUM(AF10+AF18+AF26+AF34)</f>
        <v>65</v>
      </c>
      <c r="AG35" s="23">
        <f>SUM(AG10+AG18+AG26+AG34)</f>
        <v>1</v>
      </c>
      <c r="AH35" s="25">
        <f>1-(AG35/AF35)</f>
        <v>0.98461538461538467</v>
      </c>
      <c r="AI35" s="23">
        <f>SUM(AI10+AI18+AI26+AI34)</f>
        <v>92</v>
      </c>
      <c r="AJ35" s="23">
        <f>SUM(AJ10+AJ18+AJ26+AJ34)</f>
        <v>0</v>
      </c>
      <c r="AK35" s="24">
        <f t="shared" si="10"/>
        <v>1</v>
      </c>
      <c r="AL35" s="23">
        <f>SUM(AL10+AL18+AL26+AL34)</f>
        <v>181</v>
      </c>
      <c r="AM35" s="23">
        <f>SUM(AM10+AM18+AM26+AM34)</f>
        <v>2</v>
      </c>
      <c r="AN35" s="24">
        <f t="shared" si="11"/>
        <v>0.98895027624309395</v>
      </c>
      <c r="AO35" s="23">
        <f>SUM(AO10+AO18+AO26+AO34)</f>
        <v>0</v>
      </c>
      <c r="AP35" s="23">
        <f>SUM(AP10+AP18+AP26+AP34)</f>
        <v>0</v>
      </c>
      <c r="AQ35" s="25" t="e">
        <f>1-(AP35/AO35)</f>
        <v>#DIV/0!</v>
      </c>
      <c r="AR35" s="23">
        <f>SUM(AR10+AR18+AR26+AR34)</f>
        <v>0</v>
      </c>
      <c r="AS35" s="23">
        <f>SUM(AS10+AS18+AS26+AS34)</f>
        <v>0</v>
      </c>
      <c r="AT35" s="24" t="e">
        <f t="shared" si="13"/>
        <v>#DIV/0!</v>
      </c>
      <c r="AU35" s="23">
        <f>SUM(AU10+AU18+AU26+AU34)</f>
        <v>20</v>
      </c>
      <c r="AV35" s="23">
        <f>SUM(AV10+AV18+AV26+AV34)</f>
        <v>0</v>
      </c>
      <c r="AW35" s="24">
        <f t="shared" si="14"/>
        <v>1</v>
      </c>
      <c r="AX35" s="23">
        <f>SUM(AX10+AX18+AX26+AX34)</f>
        <v>40</v>
      </c>
      <c r="AY35" s="23">
        <f>SUM(AY10+AY18+AY26+AY34)</f>
        <v>0</v>
      </c>
      <c r="AZ35" s="24">
        <f t="shared" si="15"/>
        <v>1</v>
      </c>
    </row>
    <row r="36" spans="1:52" s="6" customFormat="1" ht="24">
      <c r="A36" s="648"/>
      <c r="B36" s="22"/>
      <c r="C36" s="22"/>
      <c r="D36" s="34" t="s">
        <v>202</v>
      </c>
      <c r="E36" s="23">
        <f>SUM(E10+E18+E26+E34)</f>
        <v>502</v>
      </c>
      <c r="F36" s="23">
        <f>SUM(F10+F18+F26+F34)</f>
        <v>24</v>
      </c>
      <c r="G36" s="24">
        <f t="shared" ref="G36" si="21">(E36-F36)/E36</f>
        <v>0.952191235059761</v>
      </c>
      <c r="H36" s="23">
        <f>SUM(H10+H18+H26+H34)</f>
        <v>12</v>
      </c>
      <c r="I36" s="23">
        <f>SUM(I10+I18+I26+I34)</f>
        <v>0</v>
      </c>
      <c r="J36" s="24">
        <f t="shared" ref="J36" si="22">(H36-I36)/H36</f>
        <v>1</v>
      </c>
      <c r="K36" s="23">
        <f>SUM(K10+K18+K26+K34)</f>
        <v>0</v>
      </c>
      <c r="L36" s="23">
        <f>SUM(L10+L18+L26+L34)</f>
        <v>0</v>
      </c>
      <c r="M36" s="24" t="e">
        <f t="shared" ref="M36" si="23">(K36-L36)/K36</f>
        <v>#DIV/0!</v>
      </c>
      <c r="N36" s="23">
        <f>SUM(N10+N18+N26+N34)</f>
        <v>142</v>
      </c>
      <c r="O36" s="23">
        <f>SUM(O10+O18+O26+O34)</f>
        <v>0</v>
      </c>
      <c r="P36" s="24">
        <f t="shared" ref="P36" si="24">(N36-O36)/N36</f>
        <v>1</v>
      </c>
      <c r="Q36" s="23">
        <f>SUM(Q10+Q18+Q26+Q34)</f>
        <v>65</v>
      </c>
      <c r="R36" s="23">
        <f>SUM(R10+R18+R26+R34)</f>
        <v>5</v>
      </c>
      <c r="S36" s="24">
        <f t="shared" ref="S36" si="25">(Q36-R36)/Q36</f>
        <v>0.92307692307692313</v>
      </c>
      <c r="T36" s="23">
        <f>SUM(T10+T18+T26+T34)</f>
        <v>7</v>
      </c>
      <c r="U36" s="23">
        <f>SUM(U10+U18+U26+U34)</f>
        <v>0</v>
      </c>
      <c r="V36" s="24">
        <f t="shared" ref="V36" si="26">(T36-U36)/T36</f>
        <v>1</v>
      </c>
      <c r="W36" s="23">
        <f>SUM(W10+W18+W26+W34)</f>
        <v>0</v>
      </c>
      <c r="X36" s="23">
        <f>SUM(X10+X18+X26+X34)</f>
        <v>0</v>
      </c>
      <c r="Y36" s="24" t="e">
        <f t="shared" ref="Y36" si="27">(W36-X36)/W36</f>
        <v>#DIV/0!</v>
      </c>
      <c r="Z36" s="23">
        <f>SUM(Z10+Z18+Z26+Z34)</f>
        <v>0</v>
      </c>
      <c r="AA36" s="23">
        <f>SUM(AA10+AA18+AA26+AA34)</f>
        <v>0</v>
      </c>
      <c r="AB36" s="24" t="e">
        <f t="shared" ref="AB36" si="28">(Z36-AA36)/Z36</f>
        <v>#DIV/0!</v>
      </c>
      <c r="AC36" s="23">
        <f>SUM(AC10+AC18+AC26+AC34)</f>
        <v>0</v>
      </c>
      <c r="AD36" s="23">
        <f>SUM(AD10+AD18+AD26+AD34)</f>
        <v>0</v>
      </c>
      <c r="AE36" s="35" t="e">
        <f>(AD36/AC36)*1000000</f>
        <v>#DIV/0!</v>
      </c>
      <c r="AF36" s="23">
        <f>SUM(AF10+AF18+AF26+AF34)</f>
        <v>65</v>
      </c>
      <c r="AG36" s="23">
        <f>SUM(AG10+AG18+AG26+AG34)</f>
        <v>1</v>
      </c>
      <c r="AH36" s="25">
        <f>1-(AG36/AF36)</f>
        <v>0.98461538461538467</v>
      </c>
      <c r="AI36" s="23">
        <f>SUM(AI10+AI18+AI26+AI34)</f>
        <v>92</v>
      </c>
      <c r="AJ36" s="23">
        <f>SUM(AJ10+AJ18+AJ26+AJ34)</f>
        <v>0</v>
      </c>
      <c r="AK36" s="24">
        <f t="shared" ref="AK36" si="29">(AI36-AJ36)/AI36</f>
        <v>1</v>
      </c>
      <c r="AL36" s="23">
        <f>SUM(AL10+AL18+AL26+AL34)</f>
        <v>181</v>
      </c>
      <c r="AM36" s="23">
        <f>SUM(AM10+AM18+AM26+AM34)</f>
        <v>2</v>
      </c>
      <c r="AN36" s="24">
        <f t="shared" ref="AN36" si="30">(AL36-AM36)/AL36</f>
        <v>0.98895027624309395</v>
      </c>
      <c r="AO36" s="23">
        <f>SUM(AO10+AO18+AO26+AO34)</f>
        <v>0</v>
      </c>
      <c r="AP36" s="23">
        <f>SUM(AP10+AP18+AP26+AP34)</f>
        <v>0</v>
      </c>
      <c r="AQ36" s="35" t="e">
        <f>(AP36/AO36)*1000000</f>
        <v>#DIV/0!</v>
      </c>
      <c r="AR36" s="23">
        <f>SUM(AR10+AR18+AR26+AR34)</f>
        <v>0</v>
      </c>
      <c r="AS36" s="23">
        <f>SUM(AS10+AS18+AS26+AS34)</f>
        <v>0</v>
      </c>
      <c r="AT36" s="35" t="e">
        <f>(AS36/AR36)*1000000</f>
        <v>#DIV/0!</v>
      </c>
      <c r="AU36" s="23">
        <f>SUM(AU10+AU18+AU26+AU34)</f>
        <v>20</v>
      </c>
      <c r="AV36" s="23">
        <f>SUM(AV10+AV18+AV26+AV34)</f>
        <v>0</v>
      </c>
      <c r="AW36" s="35">
        <f>(AV36/AU36)*1000000</f>
        <v>0</v>
      </c>
      <c r="AX36" s="23">
        <f>SUM(AX10+AX18+AX26+AX34)</f>
        <v>40</v>
      </c>
      <c r="AY36" s="23">
        <f>SUM(AY10+AY18+AY26+AY34)</f>
        <v>0</v>
      </c>
      <c r="AZ36" s="35">
        <f>(AY36/AX36)*1000000</f>
        <v>0</v>
      </c>
    </row>
    <row r="37" spans="1:52">
      <c r="A37" s="648"/>
      <c r="B37" s="648" t="s">
        <v>2</v>
      </c>
      <c r="C37" s="13">
        <v>5</v>
      </c>
      <c r="D37" s="14">
        <f>D33+1</f>
        <v>42764</v>
      </c>
      <c r="E37" s="15"/>
      <c r="F37" s="15"/>
      <c r="G37" s="16" t="e">
        <f t="shared" si="0"/>
        <v>#DIV/0!</v>
      </c>
      <c r="H37" s="15"/>
      <c r="I37" s="15"/>
      <c r="J37" s="16" t="e">
        <f t="shared" si="1"/>
        <v>#DIV/0!</v>
      </c>
      <c r="K37" s="15"/>
      <c r="L37" s="15"/>
      <c r="M37" s="16" t="e">
        <f t="shared" si="2"/>
        <v>#DIV/0!</v>
      </c>
      <c r="N37" s="15"/>
      <c r="O37" s="15"/>
      <c r="P37" s="16" t="e">
        <f t="shared" si="3"/>
        <v>#DIV/0!</v>
      </c>
      <c r="Q37" s="15"/>
      <c r="R37" s="15"/>
      <c r="S37" s="16" t="e">
        <f t="shared" si="4"/>
        <v>#DIV/0!</v>
      </c>
      <c r="T37" s="15"/>
      <c r="U37" s="15"/>
      <c r="V37" s="16" t="e">
        <f t="shared" si="5"/>
        <v>#DIV/0!</v>
      </c>
      <c r="W37" s="15"/>
      <c r="X37" s="15"/>
      <c r="Y37" s="16" t="e">
        <f t="shared" si="6"/>
        <v>#DIV/0!</v>
      </c>
      <c r="Z37" s="15"/>
      <c r="AA37" s="15"/>
      <c r="AB37" s="16" t="e">
        <f t="shared" si="7"/>
        <v>#DIV/0!</v>
      </c>
      <c r="AC37" s="15"/>
      <c r="AD37" s="15"/>
      <c r="AE37" s="177" t="e">
        <f>(AD37/AC37)*1000000</f>
        <v>#DIV/0!</v>
      </c>
      <c r="AF37" s="15"/>
      <c r="AG37" s="15"/>
      <c r="AH37" s="17" t="e">
        <f t="shared" ref="AH37:AH52" si="31">1-(AG37/AF37)</f>
        <v>#DIV/0!</v>
      </c>
      <c r="AI37" s="15"/>
      <c r="AJ37" s="15"/>
      <c r="AK37" s="16" t="e">
        <f t="shared" si="10"/>
        <v>#DIV/0!</v>
      </c>
      <c r="AL37" s="15"/>
      <c r="AM37" s="15"/>
      <c r="AN37" s="16" t="e">
        <f t="shared" si="11"/>
        <v>#DIV/0!</v>
      </c>
      <c r="AO37" s="15"/>
      <c r="AP37" s="15"/>
      <c r="AQ37" s="177" t="e">
        <f>(AP37/AO37)*1000000</f>
        <v>#DIV/0!</v>
      </c>
      <c r="AR37" s="15"/>
      <c r="AS37" s="15"/>
      <c r="AT37" s="177" t="e">
        <f>(AS37/AR37)*1000000</f>
        <v>#DIV/0!</v>
      </c>
      <c r="AU37" s="15"/>
      <c r="AV37" s="15"/>
      <c r="AW37" s="177" t="e">
        <f>(AV37/AU37)*1000000</f>
        <v>#DIV/0!</v>
      </c>
      <c r="AX37" s="15"/>
      <c r="AY37" s="15"/>
      <c r="AZ37" s="177" t="e">
        <f>(AY37/AX37)*1000000</f>
        <v>#DIV/0!</v>
      </c>
    </row>
    <row r="38" spans="1:52">
      <c r="A38" s="648"/>
      <c r="B38" s="648"/>
      <c r="C38" s="13">
        <v>5</v>
      </c>
      <c r="D38" s="14">
        <f>D37+1</f>
        <v>42765</v>
      </c>
      <c r="E38" s="15"/>
      <c r="F38" s="15"/>
      <c r="G38" s="16" t="e">
        <f t="shared" si="0"/>
        <v>#DIV/0!</v>
      </c>
      <c r="H38" s="15"/>
      <c r="I38" s="15"/>
      <c r="J38" s="16" t="e">
        <f t="shared" si="1"/>
        <v>#DIV/0!</v>
      </c>
      <c r="K38" s="15"/>
      <c r="L38" s="15"/>
      <c r="M38" s="16" t="e">
        <f t="shared" si="2"/>
        <v>#DIV/0!</v>
      </c>
      <c r="N38" s="15"/>
      <c r="O38" s="15"/>
      <c r="P38" s="16" t="e">
        <f t="shared" si="3"/>
        <v>#DIV/0!</v>
      </c>
      <c r="Q38" s="15"/>
      <c r="R38" s="15"/>
      <c r="S38" s="16" t="e">
        <f t="shared" si="4"/>
        <v>#DIV/0!</v>
      </c>
      <c r="T38" s="15"/>
      <c r="U38" s="15"/>
      <c r="V38" s="16" t="e">
        <f t="shared" si="5"/>
        <v>#DIV/0!</v>
      </c>
      <c r="W38" s="15"/>
      <c r="X38" s="15"/>
      <c r="Y38" s="16" t="e">
        <f t="shared" si="6"/>
        <v>#DIV/0!</v>
      </c>
      <c r="Z38" s="15"/>
      <c r="AA38" s="15"/>
      <c r="AB38" s="16" t="e">
        <f t="shared" si="7"/>
        <v>#DIV/0!</v>
      </c>
      <c r="AC38" s="15"/>
      <c r="AD38" s="15"/>
      <c r="AE38" s="177" t="e">
        <f t="shared" ref="AE38:AE68" si="32">(AD38/AC38)*1000000</f>
        <v>#DIV/0!</v>
      </c>
      <c r="AF38" s="15"/>
      <c r="AG38" s="15"/>
      <c r="AH38" s="17" t="e">
        <f t="shared" si="31"/>
        <v>#DIV/0!</v>
      </c>
      <c r="AI38" s="15"/>
      <c r="AJ38" s="15"/>
      <c r="AK38" s="16" t="e">
        <f t="shared" si="10"/>
        <v>#DIV/0!</v>
      </c>
      <c r="AL38" s="15"/>
      <c r="AM38" s="15"/>
      <c r="AN38" s="16" t="e">
        <f t="shared" si="11"/>
        <v>#DIV/0!</v>
      </c>
      <c r="AO38" s="15"/>
      <c r="AP38" s="15"/>
      <c r="AQ38" s="177" t="e">
        <f t="shared" ref="AQ38:AQ68" si="33">(AP38/AO38)*1000000</f>
        <v>#DIV/0!</v>
      </c>
      <c r="AR38" s="15"/>
      <c r="AS38" s="15"/>
      <c r="AT38" s="177" t="e">
        <f t="shared" ref="AT38:AT68" si="34">(AS38/AR38)*1000000</f>
        <v>#DIV/0!</v>
      </c>
      <c r="AU38" s="15"/>
      <c r="AV38" s="15"/>
      <c r="AW38" s="177" t="e">
        <f t="shared" ref="AW38:AW68" si="35">(AV38/AU38)*1000000</f>
        <v>#DIV/0!</v>
      </c>
      <c r="AX38" s="15"/>
      <c r="AY38" s="15"/>
      <c r="AZ38" s="177" t="e">
        <f t="shared" ref="AZ38:AZ68" si="36">(AY38/AX38)*1000000</f>
        <v>#DIV/0!</v>
      </c>
    </row>
    <row r="39" spans="1:52">
      <c r="A39" s="648"/>
      <c r="B39" s="648"/>
      <c r="C39" s="13">
        <v>5</v>
      </c>
      <c r="D39" s="14">
        <f t="shared" ref="D39:D43" si="37">D38+1</f>
        <v>42766</v>
      </c>
      <c r="E39" s="15"/>
      <c r="F39" s="15"/>
      <c r="G39" s="16" t="e">
        <f t="shared" si="0"/>
        <v>#DIV/0!</v>
      </c>
      <c r="H39" s="15"/>
      <c r="I39" s="15"/>
      <c r="J39" s="16" t="e">
        <f t="shared" si="1"/>
        <v>#DIV/0!</v>
      </c>
      <c r="K39" s="15"/>
      <c r="L39" s="15"/>
      <c r="M39" s="16" t="e">
        <f t="shared" si="2"/>
        <v>#DIV/0!</v>
      </c>
      <c r="N39" s="15"/>
      <c r="O39" s="15"/>
      <c r="P39" s="16" t="e">
        <f t="shared" si="3"/>
        <v>#DIV/0!</v>
      </c>
      <c r="Q39" s="15"/>
      <c r="R39" s="15"/>
      <c r="S39" s="16" t="e">
        <f t="shared" si="4"/>
        <v>#DIV/0!</v>
      </c>
      <c r="T39" s="15"/>
      <c r="U39" s="15"/>
      <c r="V39" s="16" t="e">
        <f t="shared" si="5"/>
        <v>#DIV/0!</v>
      </c>
      <c r="W39" s="15"/>
      <c r="X39" s="15"/>
      <c r="Y39" s="16" t="e">
        <f t="shared" si="6"/>
        <v>#DIV/0!</v>
      </c>
      <c r="Z39" s="15"/>
      <c r="AA39" s="15"/>
      <c r="AB39" s="16" t="e">
        <f t="shared" si="7"/>
        <v>#DIV/0!</v>
      </c>
      <c r="AC39" s="15"/>
      <c r="AD39" s="15"/>
      <c r="AE39" s="177" t="e">
        <f t="shared" si="32"/>
        <v>#DIV/0!</v>
      </c>
      <c r="AF39" s="15"/>
      <c r="AG39" s="15"/>
      <c r="AH39" s="17" t="e">
        <f t="shared" si="31"/>
        <v>#DIV/0!</v>
      </c>
      <c r="AI39" s="15"/>
      <c r="AJ39" s="15"/>
      <c r="AK39" s="16" t="e">
        <f t="shared" si="10"/>
        <v>#DIV/0!</v>
      </c>
      <c r="AL39" s="15"/>
      <c r="AM39" s="15"/>
      <c r="AN39" s="16" t="e">
        <f t="shared" si="11"/>
        <v>#DIV/0!</v>
      </c>
      <c r="AO39" s="15"/>
      <c r="AP39" s="15"/>
      <c r="AQ39" s="177" t="e">
        <f t="shared" si="33"/>
        <v>#DIV/0!</v>
      </c>
      <c r="AR39" s="15"/>
      <c r="AS39" s="15"/>
      <c r="AT39" s="177" t="e">
        <f t="shared" si="34"/>
        <v>#DIV/0!</v>
      </c>
      <c r="AU39" s="15"/>
      <c r="AV39" s="15"/>
      <c r="AW39" s="177" t="e">
        <f t="shared" si="35"/>
        <v>#DIV/0!</v>
      </c>
      <c r="AX39" s="15"/>
      <c r="AY39" s="15"/>
      <c r="AZ39" s="177" t="e">
        <f t="shared" si="36"/>
        <v>#DIV/0!</v>
      </c>
    </row>
    <row r="40" spans="1:52">
      <c r="A40" s="648"/>
      <c r="B40" s="648"/>
      <c r="C40" s="13">
        <v>5</v>
      </c>
      <c r="D40" s="14">
        <f t="shared" si="37"/>
        <v>42767</v>
      </c>
      <c r="E40" s="15"/>
      <c r="F40" s="15"/>
      <c r="G40" s="16" t="e">
        <f t="shared" si="0"/>
        <v>#DIV/0!</v>
      </c>
      <c r="H40" s="15"/>
      <c r="I40" s="15"/>
      <c r="J40" s="16" t="e">
        <f t="shared" si="1"/>
        <v>#DIV/0!</v>
      </c>
      <c r="K40" s="15"/>
      <c r="L40" s="15"/>
      <c r="M40" s="16" t="e">
        <f t="shared" si="2"/>
        <v>#DIV/0!</v>
      </c>
      <c r="N40" s="15"/>
      <c r="O40" s="15"/>
      <c r="P40" s="16" t="e">
        <f t="shared" si="3"/>
        <v>#DIV/0!</v>
      </c>
      <c r="Q40" s="15"/>
      <c r="R40" s="15"/>
      <c r="S40" s="16" t="e">
        <f t="shared" si="4"/>
        <v>#DIV/0!</v>
      </c>
      <c r="T40" s="15"/>
      <c r="U40" s="15"/>
      <c r="V40" s="16" t="e">
        <f t="shared" si="5"/>
        <v>#DIV/0!</v>
      </c>
      <c r="W40" s="15"/>
      <c r="X40" s="15"/>
      <c r="Y40" s="16" t="e">
        <f t="shared" si="6"/>
        <v>#DIV/0!</v>
      </c>
      <c r="Z40" s="15"/>
      <c r="AA40" s="15"/>
      <c r="AB40" s="16" t="e">
        <f t="shared" si="7"/>
        <v>#DIV/0!</v>
      </c>
      <c r="AC40" s="15"/>
      <c r="AD40" s="15"/>
      <c r="AE40" s="177" t="e">
        <f t="shared" si="32"/>
        <v>#DIV/0!</v>
      </c>
      <c r="AF40" s="15"/>
      <c r="AG40" s="15"/>
      <c r="AH40" s="17" t="e">
        <f t="shared" si="31"/>
        <v>#DIV/0!</v>
      </c>
      <c r="AI40" s="15"/>
      <c r="AJ40" s="15"/>
      <c r="AK40" s="16" t="e">
        <f t="shared" si="10"/>
        <v>#DIV/0!</v>
      </c>
      <c r="AL40" s="15"/>
      <c r="AM40" s="15"/>
      <c r="AN40" s="16" t="e">
        <f t="shared" si="11"/>
        <v>#DIV/0!</v>
      </c>
      <c r="AO40" s="15"/>
      <c r="AP40" s="15"/>
      <c r="AQ40" s="177" t="e">
        <f t="shared" si="33"/>
        <v>#DIV/0!</v>
      </c>
      <c r="AR40" s="15"/>
      <c r="AS40" s="15"/>
      <c r="AT40" s="177" t="e">
        <f t="shared" si="34"/>
        <v>#DIV/0!</v>
      </c>
      <c r="AU40" s="15"/>
      <c r="AV40" s="15"/>
      <c r="AW40" s="177" t="e">
        <f t="shared" si="35"/>
        <v>#DIV/0!</v>
      </c>
      <c r="AX40" s="15"/>
      <c r="AY40" s="15"/>
      <c r="AZ40" s="177" t="e">
        <f t="shared" si="36"/>
        <v>#DIV/0!</v>
      </c>
    </row>
    <row r="41" spans="1:52">
      <c r="A41" s="648"/>
      <c r="B41" s="648"/>
      <c r="C41" s="13">
        <v>5</v>
      </c>
      <c r="D41" s="14">
        <f t="shared" si="37"/>
        <v>42768</v>
      </c>
      <c r="E41" s="15"/>
      <c r="F41" s="15"/>
      <c r="G41" s="16" t="e">
        <f t="shared" si="0"/>
        <v>#DIV/0!</v>
      </c>
      <c r="H41" s="15"/>
      <c r="I41" s="15"/>
      <c r="J41" s="16" t="e">
        <f t="shared" si="1"/>
        <v>#DIV/0!</v>
      </c>
      <c r="K41" s="15"/>
      <c r="L41" s="15"/>
      <c r="M41" s="16" t="e">
        <f t="shared" si="2"/>
        <v>#DIV/0!</v>
      </c>
      <c r="N41" s="15"/>
      <c r="O41" s="15"/>
      <c r="P41" s="16" t="e">
        <f t="shared" si="3"/>
        <v>#DIV/0!</v>
      </c>
      <c r="Q41" s="15"/>
      <c r="R41" s="15"/>
      <c r="S41" s="16" t="e">
        <f t="shared" si="4"/>
        <v>#DIV/0!</v>
      </c>
      <c r="T41" s="15"/>
      <c r="U41" s="15"/>
      <c r="V41" s="16" t="e">
        <f t="shared" si="5"/>
        <v>#DIV/0!</v>
      </c>
      <c r="W41" s="15"/>
      <c r="X41" s="15"/>
      <c r="Y41" s="16" t="e">
        <f t="shared" si="6"/>
        <v>#DIV/0!</v>
      </c>
      <c r="Z41" s="15"/>
      <c r="AA41" s="15"/>
      <c r="AB41" s="16" t="e">
        <f t="shared" si="7"/>
        <v>#DIV/0!</v>
      </c>
      <c r="AC41" s="15"/>
      <c r="AD41" s="15"/>
      <c r="AE41" s="177" t="e">
        <f t="shared" si="32"/>
        <v>#DIV/0!</v>
      </c>
      <c r="AF41" s="15"/>
      <c r="AG41" s="15"/>
      <c r="AH41" s="17" t="e">
        <f t="shared" si="31"/>
        <v>#DIV/0!</v>
      </c>
      <c r="AI41" s="15"/>
      <c r="AJ41" s="15"/>
      <c r="AK41" s="16" t="e">
        <f t="shared" si="10"/>
        <v>#DIV/0!</v>
      </c>
      <c r="AL41" s="15"/>
      <c r="AM41" s="15"/>
      <c r="AN41" s="16" t="e">
        <f t="shared" si="11"/>
        <v>#DIV/0!</v>
      </c>
      <c r="AO41" s="15"/>
      <c r="AP41" s="15"/>
      <c r="AQ41" s="177" t="e">
        <f t="shared" si="33"/>
        <v>#DIV/0!</v>
      </c>
      <c r="AR41" s="15"/>
      <c r="AS41" s="15"/>
      <c r="AT41" s="177" t="e">
        <f t="shared" si="34"/>
        <v>#DIV/0!</v>
      </c>
      <c r="AU41" s="15"/>
      <c r="AV41" s="15"/>
      <c r="AW41" s="177" t="e">
        <f t="shared" si="35"/>
        <v>#DIV/0!</v>
      </c>
      <c r="AX41" s="15"/>
      <c r="AY41" s="15"/>
      <c r="AZ41" s="177" t="e">
        <f t="shared" si="36"/>
        <v>#DIV/0!</v>
      </c>
    </row>
    <row r="42" spans="1:52">
      <c r="A42" s="648"/>
      <c r="B42" s="648"/>
      <c r="C42" s="13">
        <v>5</v>
      </c>
      <c r="D42" s="14">
        <f t="shared" si="37"/>
        <v>42769</v>
      </c>
      <c r="E42" s="15"/>
      <c r="F42" s="15"/>
      <c r="G42" s="16" t="e">
        <f t="shared" si="0"/>
        <v>#DIV/0!</v>
      </c>
      <c r="H42" s="15"/>
      <c r="I42" s="15"/>
      <c r="J42" s="16" t="e">
        <f t="shared" si="1"/>
        <v>#DIV/0!</v>
      </c>
      <c r="K42" s="15"/>
      <c r="L42" s="15"/>
      <c r="M42" s="16" t="e">
        <f t="shared" si="2"/>
        <v>#DIV/0!</v>
      </c>
      <c r="N42" s="15"/>
      <c r="O42" s="15"/>
      <c r="P42" s="16" t="e">
        <f t="shared" si="3"/>
        <v>#DIV/0!</v>
      </c>
      <c r="Q42" s="15"/>
      <c r="R42" s="15"/>
      <c r="S42" s="16" t="e">
        <f t="shared" si="4"/>
        <v>#DIV/0!</v>
      </c>
      <c r="T42" s="15"/>
      <c r="U42" s="15"/>
      <c r="V42" s="16" t="e">
        <f t="shared" si="5"/>
        <v>#DIV/0!</v>
      </c>
      <c r="W42" s="15"/>
      <c r="X42" s="15"/>
      <c r="Y42" s="16" t="e">
        <f t="shared" si="6"/>
        <v>#DIV/0!</v>
      </c>
      <c r="Z42" s="15"/>
      <c r="AA42" s="15"/>
      <c r="AB42" s="16" t="e">
        <f t="shared" si="7"/>
        <v>#DIV/0!</v>
      </c>
      <c r="AC42" s="15"/>
      <c r="AD42" s="15"/>
      <c r="AE42" s="177" t="e">
        <f t="shared" si="32"/>
        <v>#DIV/0!</v>
      </c>
      <c r="AF42" s="15"/>
      <c r="AG42" s="15"/>
      <c r="AH42" s="17" t="e">
        <f t="shared" si="31"/>
        <v>#DIV/0!</v>
      </c>
      <c r="AI42" s="15"/>
      <c r="AJ42" s="15"/>
      <c r="AK42" s="16" t="e">
        <f t="shared" si="10"/>
        <v>#DIV/0!</v>
      </c>
      <c r="AL42" s="15"/>
      <c r="AM42" s="15"/>
      <c r="AN42" s="16" t="e">
        <f t="shared" si="11"/>
        <v>#DIV/0!</v>
      </c>
      <c r="AO42" s="15"/>
      <c r="AP42" s="15"/>
      <c r="AQ42" s="177" t="e">
        <f t="shared" si="33"/>
        <v>#DIV/0!</v>
      </c>
      <c r="AR42" s="15"/>
      <c r="AS42" s="15"/>
      <c r="AT42" s="177" t="e">
        <f t="shared" si="34"/>
        <v>#DIV/0!</v>
      </c>
      <c r="AU42" s="15"/>
      <c r="AV42" s="15"/>
      <c r="AW42" s="177" t="e">
        <f t="shared" si="35"/>
        <v>#DIV/0!</v>
      </c>
      <c r="AX42" s="15"/>
      <c r="AY42" s="15"/>
      <c r="AZ42" s="177" t="e">
        <f t="shared" si="36"/>
        <v>#DIV/0!</v>
      </c>
    </row>
    <row r="43" spans="1:52">
      <c r="A43" s="648"/>
      <c r="B43" s="648"/>
      <c r="C43" s="13">
        <v>5</v>
      </c>
      <c r="D43" s="14">
        <f t="shared" si="37"/>
        <v>42770</v>
      </c>
      <c r="E43" s="15"/>
      <c r="F43" s="15"/>
      <c r="G43" s="16" t="e">
        <f t="shared" si="0"/>
        <v>#DIV/0!</v>
      </c>
      <c r="H43" s="15"/>
      <c r="I43" s="15"/>
      <c r="J43" s="16" t="e">
        <f t="shared" si="1"/>
        <v>#DIV/0!</v>
      </c>
      <c r="K43" s="15"/>
      <c r="L43" s="15"/>
      <c r="M43" s="16" t="e">
        <f t="shared" si="2"/>
        <v>#DIV/0!</v>
      </c>
      <c r="N43" s="15"/>
      <c r="O43" s="15"/>
      <c r="P43" s="16" t="e">
        <f t="shared" si="3"/>
        <v>#DIV/0!</v>
      </c>
      <c r="Q43" s="15"/>
      <c r="R43" s="15"/>
      <c r="S43" s="16" t="e">
        <f t="shared" si="4"/>
        <v>#DIV/0!</v>
      </c>
      <c r="T43" s="15"/>
      <c r="U43" s="15"/>
      <c r="V43" s="16" t="e">
        <f t="shared" si="5"/>
        <v>#DIV/0!</v>
      </c>
      <c r="W43" s="15"/>
      <c r="X43" s="15"/>
      <c r="Y43" s="16" t="e">
        <f t="shared" si="6"/>
        <v>#DIV/0!</v>
      </c>
      <c r="Z43" s="15"/>
      <c r="AA43" s="15"/>
      <c r="AB43" s="16" t="e">
        <f t="shared" si="7"/>
        <v>#DIV/0!</v>
      </c>
      <c r="AC43" s="15"/>
      <c r="AD43" s="15"/>
      <c r="AE43" s="177" t="e">
        <f t="shared" si="32"/>
        <v>#DIV/0!</v>
      </c>
      <c r="AF43" s="15"/>
      <c r="AG43" s="15"/>
      <c r="AH43" s="17" t="e">
        <f t="shared" si="31"/>
        <v>#DIV/0!</v>
      </c>
      <c r="AI43" s="15"/>
      <c r="AJ43" s="15"/>
      <c r="AK43" s="16" t="e">
        <f t="shared" si="10"/>
        <v>#DIV/0!</v>
      </c>
      <c r="AL43" s="15"/>
      <c r="AM43" s="15"/>
      <c r="AN43" s="16" t="e">
        <f t="shared" si="11"/>
        <v>#DIV/0!</v>
      </c>
      <c r="AO43" s="15"/>
      <c r="AP43" s="15"/>
      <c r="AQ43" s="177" t="e">
        <f t="shared" si="33"/>
        <v>#DIV/0!</v>
      </c>
      <c r="AR43" s="15"/>
      <c r="AS43" s="15"/>
      <c r="AT43" s="177" t="e">
        <f t="shared" si="34"/>
        <v>#DIV/0!</v>
      </c>
      <c r="AU43" s="15"/>
      <c r="AV43" s="15"/>
      <c r="AW43" s="177" t="e">
        <f t="shared" si="35"/>
        <v>#DIV/0!</v>
      </c>
      <c r="AX43" s="15"/>
      <c r="AY43" s="15"/>
      <c r="AZ43" s="177" t="e">
        <f t="shared" si="36"/>
        <v>#DIV/0!</v>
      </c>
    </row>
    <row r="44" spans="1:52">
      <c r="A44" s="648"/>
      <c r="B44" s="648"/>
      <c r="C44" s="18">
        <v>5</v>
      </c>
      <c r="D44" s="18" t="s">
        <v>22</v>
      </c>
      <c r="E44" s="19">
        <f>SUM(E37:E43)</f>
        <v>0</v>
      </c>
      <c r="F44" s="19">
        <f>SUM(F37:F43)</f>
        <v>0</v>
      </c>
      <c r="G44" s="20" t="e">
        <f t="shared" si="0"/>
        <v>#DIV/0!</v>
      </c>
      <c r="H44" s="19">
        <f>SUM(H37:H43)</f>
        <v>0</v>
      </c>
      <c r="I44" s="19">
        <f>SUM(I37:I43)</f>
        <v>0</v>
      </c>
      <c r="J44" s="20" t="e">
        <f t="shared" si="1"/>
        <v>#DIV/0!</v>
      </c>
      <c r="K44" s="19">
        <f>SUM(K37:K43)</f>
        <v>0</v>
      </c>
      <c r="L44" s="19">
        <f>SUM(L37:L43)</f>
        <v>0</v>
      </c>
      <c r="M44" s="20" t="e">
        <f t="shared" si="2"/>
        <v>#DIV/0!</v>
      </c>
      <c r="N44" s="19">
        <f>SUM(N37:N43)</f>
        <v>0</v>
      </c>
      <c r="O44" s="19">
        <f>SUM(O37:O43)</f>
        <v>0</v>
      </c>
      <c r="P44" s="20" t="e">
        <f t="shared" si="3"/>
        <v>#DIV/0!</v>
      </c>
      <c r="Q44" s="19">
        <f>SUM(Q37:Q43)</f>
        <v>0</v>
      </c>
      <c r="R44" s="19">
        <f>SUM(R37:R43)</f>
        <v>0</v>
      </c>
      <c r="S44" s="20" t="e">
        <f t="shared" si="4"/>
        <v>#DIV/0!</v>
      </c>
      <c r="T44" s="19">
        <f>SUM(T37:T43)</f>
        <v>0</v>
      </c>
      <c r="U44" s="19">
        <f>SUM(U37:U43)</f>
        <v>0</v>
      </c>
      <c r="V44" s="20" t="e">
        <f t="shared" si="5"/>
        <v>#DIV/0!</v>
      </c>
      <c r="W44" s="19">
        <f>SUM(W37:W43)</f>
        <v>0</v>
      </c>
      <c r="X44" s="19">
        <f>SUM(X37:X43)</f>
        <v>0</v>
      </c>
      <c r="Y44" s="20" t="e">
        <f t="shared" si="6"/>
        <v>#DIV/0!</v>
      </c>
      <c r="Z44" s="19">
        <f>SUM(Z37:Z43)</f>
        <v>0</v>
      </c>
      <c r="AA44" s="19">
        <f>SUM(AA37:AA43)</f>
        <v>0</v>
      </c>
      <c r="AB44" s="20" t="e">
        <f t="shared" si="7"/>
        <v>#DIV/0!</v>
      </c>
      <c r="AC44" s="19">
        <f>SUM(AC37:AC43)</f>
        <v>0</v>
      </c>
      <c r="AD44" s="19">
        <f>SUM(AD37:AD43)</f>
        <v>0</v>
      </c>
      <c r="AE44" s="178" t="e">
        <f t="shared" si="32"/>
        <v>#DIV/0!</v>
      </c>
      <c r="AF44" s="19">
        <f>SUM(AF37:AF43)</f>
        <v>0</v>
      </c>
      <c r="AG44" s="19">
        <f>SUM(AG37:AG43)</f>
        <v>0</v>
      </c>
      <c r="AH44" s="21" t="e">
        <f t="shared" si="31"/>
        <v>#DIV/0!</v>
      </c>
      <c r="AI44" s="19">
        <f>SUM(AI37:AI43)</f>
        <v>0</v>
      </c>
      <c r="AJ44" s="19">
        <f>SUM(AJ37:AJ43)</f>
        <v>0</v>
      </c>
      <c r="AK44" s="20" t="e">
        <f t="shared" si="10"/>
        <v>#DIV/0!</v>
      </c>
      <c r="AL44" s="19">
        <f>SUM(AL37:AL43)</f>
        <v>0</v>
      </c>
      <c r="AM44" s="19">
        <f>SUM(AM37:AM43)</f>
        <v>0</v>
      </c>
      <c r="AN44" s="20" t="e">
        <f t="shared" si="11"/>
        <v>#DIV/0!</v>
      </c>
      <c r="AO44" s="19">
        <f>SUM(AO37:AO43)</f>
        <v>0</v>
      </c>
      <c r="AP44" s="19">
        <f>SUM(AP37:AP43)</f>
        <v>0</v>
      </c>
      <c r="AQ44" s="178" t="e">
        <f t="shared" si="33"/>
        <v>#DIV/0!</v>
      </c>
      <c r="AR44" s="19">
        <f>SUM(AR37:AR43)</f>
        <v>0</v>
      </c>
      <c r="AS44" s="19">
        <f>SUM(AS37:AS43)</f>
        <v>0</v>
      </c>
      <c r="AT44" s="178" t="e">
        <f t="shared" si="34"/>
        <v>#DIV/0!</v>
      </c>
      <c r="AU44" s="19">
        <f>SUM(AU37:AU43)</f>
        <v>0</v>
      </c>
      <c r="AV44" s="19">
        <f>SUM(AV37:AV43)</f>
        <v>0</v>
      </c>
      <c r="AW44" s="178" t="e">
        <f t="shared" si="35"/>
        <v>#DIV/0!</v>
      </c>
      <c r="AX44" s="19">
        <f>SUM(AX37:AX43)</f>
        <v>0</v>
      </c>
      <c r="AY44" s="19">
        <f>SUM(AY37:AY43)</f>
        <v>0</v>
      </c>
      <c r="AZ44" s="178" t="e">
        <f t="shared" si="36"/>
        <v>#DIV/0!</v>
      </c>
    </row>
    <row r="45" spans="1:52">
      <c r="A45" s="648"/>
      <c r="B45" s="648"/>
      <c r="C45" s="13">
        <v>6</v>
      </c>
      <c r="D45" s="14">
        <f>D43+1</f>
        <v>42771</v>
      </c>
      <c r="E45" s="15"/>
      <c r="F45" s="15"/>
      <c r="G45" s="16" t="e">
        <f t="shared" si="0"/>
        <v>#DIV/0!</v>
      </c>
      <c r="H45" s="15"/>
      <c r="I45" s="15"/>
      <c r="J45" s="16" t="e">
        <f t="shared" si="1"/>
        <v>#DIV/0!</v>
      </c>
      <c r="K45" s="15"/>
      <c r="L45" s="15"/>
      <c r="M45" s="16" t="e">
        <f t="shared" si="2"/>
        <v>#DIV/0!</v>
      </c>
      <c r="N45" s="15"/>
      <c r="O45" s="15"/>
      <c r="P45" s="16" t="e">
        <f t="shared" si="3"/>
        <v>#DIV/0!</v>
      </c>
      <c r="Q45" s="15"/>
      <c r="R45" s="15"/>
      <c r="S45" s="16" t="e">
        <f t="shared" si="4"/>
        <v>#DIV/0!</v>
      </c>
      <c r="T45" s="15"/>
      <c r="U45" s="15"/>
      <c r="V45" s="16" t="e">
        <f t="shared" si="5"/>
        <v>#DIV/0!</v>
      </c>
      <c r="W45" s="15"/>
      <c r="X45" s="15"/>
      <c r="Y45" s="16" t="e">
        <f t="shared" si="6"/>
        <v>#DIV/0!</v>
      </c>
      <c r="Z45" s="15"/>
      <c r="AA45" s="15"/>
      <c r="AB45" s="16" t="e">
        <f t="shared" si="7"/>
        <v>#DIV/0!</v>
      </c>
      <c r="AC45" s="15"/>
      <c r="AD45" s="15"/>
      <c r="AE45" s="177" t="e">
        <f>(AD45/AC45)*1000000</f>
        <v>#DIV/0!</v>
      </c>
      <c r="AF45" s="15"/>
      <c r="AG45" s="15"/>
      <c r="AH45" s="17" t="e">
        <f t="shared" si="31"/>
        <v>#DIV/0!</v>
      </c>
      <c r="AI45" s="15"/>
      <c r="AJ45" s="15"/>
      <c r="AK45" s="16" t="e">
        <f t="shared" si="10"/>
        <v>#DIV/0!</v>
      </c>
      <c r="AL45" s="15"/>
      <c r="AM45" s="15"/>
      <c r="AN45" s="16" t="e">
        <f t="shared" si="11"/>
        <v>#DIV/0!</v>
      </c>
      <c r="AO45" s="15"/>
      <c r="AP45" s="15"/>
      <c r="AQ45" s="177" t="e">
        <f>(AP45/AO45)*1000000</f>
        <v>#DIV/0!</v>
      </c>
      <c r="AR45" s="15"/>
      <c r="AS45" s="15"/>
      <c r="AT45" s="177" t="e">
        <f>(AS45/AR45)*1000000</f>
        <v>#DIV/0!</v>
      </c>
      <c r="AU45" s="15"/>
      <c r="AV45" s="15"/>
      <c r="AW45" s="177" t="e">
        <f>(AV45/AU45)*1000000</f>
        <v>#DIV/0!</v>
      </c>
      <c r="AX45" s="15"/>
      <c r="AY45" s="15"/>
      <c r="AZ45" s="177" t="e">
        <f>(AY45/AX45)*1000000</f>
        <v>#DIV/0!</v>
      </c>
    </row>
    <row r="46" spans="1:52">
      <c r="A46" s="648"/>
      <c r="B46" s="648"/>
      <c r="C46" s="13">
        <v>6</v>
      </c>
      <c r="D46" s="14">
        <f>D45+1</f>
        <v>42772</v>
      </c>
      <c r="E46" s="15"/>
      <c r="F46" s="15"/>
      <c r="G46" s="16" t="e">
        <f t="shared" si="0"/>
        <v>#DIV/0!</v>
      </c>
      <c r="H46" s="15"/>
      <c r="I46" s="15"/>
      <c r="J46" s="16" t="e">
        <f t="shared" si="1"/>
        <v>#DIV/0!</v>
      </c>
      <c r="K46" s="15"/>
      <c r="L46" s="15"/>
      <c r="M46" s="16" t="e">
        <f t="shared" si="2"/>
        <v>#DIV/0!</v>
      </c>
      <c r="N46" s="15"/>
      <c r="O46" s="15"/>
      <c r="P46" s="16" t="e">
        <f t="shared" si="3"/>
        <v>#DIV/0!</v>
      </c>
      <c r="Q46" s="15"/>
      <c r="R46" s="15"/>
      <c r="S46" s="16" t="e">
        <f t="shared" si="4"/>
        <v>#DIV/0!</v>
      </c>
      <c r="T46" s="15"/>
      <c r="U46" s="15"/>
      <c r="V46" s="16" t="e">
        <f t="shared" si="5"/>
        <v>#DIV/0!</v>
      </c>
      <c r="W46" s="15"/>
      <c r="X46" s="15"/>
      <c r="Y46" s="16" t="e">
        <f t="shared" si="6"/>
        <v>#DIV/0!</v>
      </c>
      <c r="Z46" s="15"/>
      <c r="AA46" s="15"/>
      <c r="AB46" s="16" t="e">
        <f t="shared" si="7"/>
        <v>#DIV/0!</v>
      </c>
      <c r="AC46" s="15"/>
      <c r="AD46" s="15"/>
      <c r="AE46" s="177" t="e">
        <f t="shared" si="32"/>
        <v>#DIV/0!</v>
      </c>
      <c r="AF46" s="15"/>
      <c r="AG46" s="15"/>
      <c r="AH46" s="17" t="e">
        <f t="shared" si="31"/>
        <v>#DIV/0!</v>
      </c>
      <c r="AI46" s="15"/>
      <c r="AJ46" s="15"/>
      <c r="AK46" s="16" t="e">
        <f t="shared" si="10"/>
        <v>#DIV/0!</v>
      </c>
      <c r="AL46" s="15"/>
      <c r="AM46" s="15"/>
      <c r="AN46" s="16" t="e">
        <f t="shared" si="11"/>
        <v>#DIV/0!</v>
      </c>
      <c r="AO46" s="15"/>
      <c r="AP46" s="15"/>
      <c r="AQ46" s="177" t="e">
        <f t="shared" si="33"/>
        <v>#DIV/0!</v>
      </c>
      <c r="AR46" s="15"/>
      <c r="AS46" s="15"/>
      <c r="AT46" s="177" t="e">
        <f t="shared" si="34"/>
        <v>#DIV/0!</v>
      </c>
      <c r="AU46" s="15"/>
      <c r="AV46" s="15"/>
      <c r="AW46" s="177" t="e">
        <f t="shared" si="35"/>
        <v>#DIV/0!</v>
      </c>
      <c r="AX46" s="15"/>
      <c r="AY46" s="15"/>
      <c r="AZ46" s="177" t="e">
        <f t="shared" si="36"/>
        <v>#DIV/0!</v>
      </c>
    </row>
    <row r="47" spans="1:52">
      <c r="A47" s="648"/>
      <c r="B47" s="648"/>
      <c r="C47" s="13">
        <v>6</v>
      </c>
      <c r="D47" s="14">
        <f t="shared" ref="D47:D51" si="38">D46+1</f>
        <v>42773</v>
      </c>
      <c r="E47" s="15"/>
      <c r="F47" s="15"/>
      <c r="G47" s="16" t="e">
        <f t="shared" si="0"/>
        <v>#DIV/0!</v>
      </c>
      <c r="H47" s="15"/>
      <c r="I47" s="15"/>
      <c r="J47" s="16" t="e">
        <f t="shared" si="1"/>
        <v>#DIV/0!</v>
      </c>
      <c r="K47" s="15"/>
      <c r="L47" s="15"/>
      <c r="M47" s="16" t="e">
        <f t="shared" si="2"/>
        <v>#DIV/0!</v>
      </c>
      <c r="N47" s="15"/>
      <c r="O47" s="15"/>
      <c r="P47" s="16" t="e">
        <f t="shared" si="3"/>
        <v>#DIV/0!</v>
      </c>
      <c r="Q47" s="15"/>
      <c r="R47" s="15"/>
      <c r="S47" s="16" t="e">
        <f t="shared" si="4"/>
        <v>#DIV/0!</v>
      </c>
      <c r="T47" s="15"/>
      <c r="U47" s="15"/>
      <c r="V47" s="16" t="e">
        <f t="shared" si="5"/>
        <v>#DIV/0!</v>
      </c>
      <c r="W47" s="15"/>
      <c r="X47" s="15"/>
      <c r="Y47" s="16" t="e">
        <f t="shared" si="6"/>
        <v>#DIV/0!</v>
      </c>
      <c r="Z47" s="15"/>
      <c r="AA47" s="15"/>
      <c r="AB47" s="16" t="e">
        <f t="shared" si="7"/>
        <v>#DIV/0!</v>
      </c>
      <c r="AC47" s="15"/>
      <c r="AD47" s="15"/>
      <c r="AE47" s="177" t="e">
        <f t="shared" si="32"/>
        <v>#DIV/0!</v>
      </c>
      <c r="AF47" s="15"/>
      <c r="AG47" s="15"/>
      <c r="AH47" s="17" t="e">
        <f t="shared" si="31"/>
        <v>#DIV/0!</v>
      </c>
      <c r="AI47" s="15"/>
      <c r="AJ47" s="15"/>
      <c r="AK47" s="16" t="e">
        <f t="shared" si="10"/>
        <v>#DIV/0!</v>
      </c>
      <c r="AL47" s="15"/>
      <c r="AM47" s="15"/>
      <c r="AN47" s="16" t="e">
        <f t="shared" si="11"/>
        <v>#DIV/0!</v>
      </c>
      <c r="AO47" s="15"/>
      <c r="AP47" s="15"/>
      <c r="AQ47" s="177" t="e">
        <f t="shared" si="33"/>
        <v>#DIV/0!</v>
      </c>
      <c r="AR47" s="15"/>
      <c r="AS47" s="15"/>
      <c r="AT47" s="177" t="e">
        <f t="shared" si="34"/>
        <v>#DIV/0!</v>
      </c>
      <c r="AU47" s="15"/>
      <c r="AV47" s="15"/>
      <c r="AW47" s="177" t="e">
        <f t="shared" si="35"/>
        <v>#DIV/0!</v>
      </c>
      <c r="AX47" s="15"/>
      <c r="AY47" s="15"/>
      <c r="AZ47" s="177" t="e">
        <f t="shared" si="36"/>
        <v>#DIV/0!</v>
      </c>
    </row>
    <row r="48" spans="1:52">
      <c r="A48" s="648"/>
      <c r="B48" s="648"/>
      <c r="C48" s="13">
        <v>6</v>
      </c>
      <c r="D48" s="14">
        <f t="shared" si="38"/>
        <v>42774</v>
      </c>
      <c r="E48" s="15"/>
      <c r="F48" s="15"/>
      <c r="G48" s="16" t="e">
        <f t="shared" si="0"/>
        <v>#DIV/0!</v>
      </c>
      <c r="H48" s="15"/>
      <c r="I48" s="15"/>
      <c r="J48" s="16" t="e">
        <f t="shared" si="1"/>
        <v>#DIV/0!</v>
      </c>
      <c r="K48" s="15"/>
      <c r="L48" s="15"/>
      <c r="M48" s="16" t="e">
        <f t="shared" si="2"/>
        <v>#DIV/0!</v>
      </c>
      <c r="N48" s="15"/>
      <c r="O48" s="15"/>
      <c r="P48" s="16" t="e">
        <f t="shared" si="3"/>
        <v>#DIV/0!</v>
      </c>
      <c r="Q48" s="15"/>
      <c r="R48" s="15"/>
      <c r="S48" s="16" t="e">
        <f t="shared" si="4"/>
        <v>#DIV/0!</v>
      </c>
      <c r="T48" s="15"/>
      <c r="U48" s="15"/>
      <c r="V48" s="16" t="e">
        <f t="shared" si="5"/>
        <v>#DIV/0!</v>
      </c>
      <c r="W48" s="15"/>
      <c r="X48" s="15"/>
      <c r="Y48" s="16" t="e">
        <f t="shared" si="6"/>
        <v>#DIV/0!</v>
      </c>
      <c r="Z48" s="15"/>
      <c r="AA48" s="15"/>
      <c r="AB48" s="16" t="e">
        <f t="shared" si="7"/>
        <v>#DIV/0!</v>
      </c>
      <c r="AC48" s="15"/>
      <c r="AD48" s="15"/>
      <c r="AE48" s="177" t="e">
        <f t="shared" si="32"/>
        <v>#DIV/0!</v>
      </c>
      <c r="AF48" s="15"/>
      <c r="AG48" s="15"/>
      <c r="AH48" s="17" t="e">
        <f t="shared" si="31"/>
        <v>#DIV/0!</v>
      </c>
      <c r="AI48" s="15"/>
      <c r="AJ48" s="15"/>
      <c r="AK48" s="16" t="e">
        <f t="shared" si="10"/>
        <v>#DIV/0!</v>
      </c>
      <c r="AL48" s="15"/>
      <c r="AM48" s="15"/>
      <c r="AN48" s="16" t="e">
        <f t="shared" si="11"/>
        <v>#DIV/0!</v>
      </c>
      <c r="AO48" s="15"/>
      <c r="AP48" s="15"/>
      <c r="AQ48" s="177" t="e">
        <f t="shared" si="33"/>
        <v>#DIV/0!</v>
      </c>
      <c r="AR48" s="15"/>
      <c r="AS48" s="15"/>
      <c r="AT48" s="177" t="e">
        <f t="shared" si="34"/>
        <v>#DIV/0!</v>
      </c>
      <c r="AU48" s="15"/>
      <c r="AV48" s="15"/>
      <c r="AW48" s="177" t="e">
        <f t="shared" si="35"/>
        <v>#DIV/0!</v>
      </c>
      <c r="AX48" s="15"/>
      <c r="AY48" s="15"/>
      <c r="AZ48" s="177" t="e">
        <f t="shared" si="36"/>
        <v>#DIV/0!</v>
      </c>
    </row>
    <row r="49" spans="1:52">
      <c r="A49" s="648"/>
      <c r="B49" s="648"/>
      <c r="C49" s="13">
        <v>6</v>
      </c>
      <c r="D49" s="14">
        <f t="shared" si="38"/>
        <v>42775</v>
      </c>
      <c r="E49" s="15"/>
      <c r="F49" s="15"/>
      <c r="G49" s="16" t="e">
        <f t="shared" si="0"/>
        <v>#DIV/0!</v>
      </c>
      <c r="H49" s="15"/>
      <c r="I49" s="15"/>
      <c r="J49" s="16" t="e">
        <f t="shared" si="1"/>
        <v>#DIV/0!</v>
      </c>
      <c r="K49" s="15"/>
      <c r="L49" s="15"/>
      <c r="M49" s="16" t="e">
        <f t="shared" si="2"/>
        <v>#DIV/0!</v>
      </c>
      <c r="N49" s="15"/>
      <c r="O49" s="15"/>
      <c r="P49" s="16" t="e">
        <f t="shared" si="3"/>
        <v>#DIV/0!</v>
      </c>
      <c r="Q49" s="15"/>
      <c r="R49" s="15"/>
      <c r="S49" s="16" t="e">
        <f t="shared" si="4"/>
        <v>#DIV/0!</v>
      </c>
      <c r="T49" s="15"/>
      <c r="U49" s="15"/>
      <c r="V49" s="16" t="e">
        <f t="shared" si="5"/>
        <v>#DIV/0!</v>
      </c>
      <c r="W49" s="15"/>
      <c r="X49" s="15"/>
      <c r="Y49" s="16" t="e">
        <f t="shared" si="6"/>
        <v>#DIV/0!</v>
      </c>
      <c r="Z49" s="15"/>
      <c r="AA49" s="15"/>
      <c r="AB49" s="16" t="e">
        <f t="shared" si="7"/>
        <v>#DIV/0!</v>
      </c>
      <c r="AC49" s="15"/>
      <c r="AD49" s="15"/>
      <c r="AE49" s="177" t="e">
        <f t="shared" si="32"/>
        <v>#DIV/0!</v>
      </c>
      <c r="AF49" s="15"/>
      <c r="AG49" s="15"/>
      <c r="AH49" s="17" t="e">
        <f t="shared" si="31"/>
        <v>#DIV/0!</v>
      </c>
      <c r="AI49" s="15"/>
      <c r="AJ49" s="15"/>
      <c r="AK49" s="16" t="e">
        <f t="shared" si="10"/>
        <v>#DIV/0!</v>
      </c>
      <c r="AL49" s="15"/>
      <c r="AM49" s="15"/>
      <c r="AN49" s="16" t="e">
        <f t="shared" si="11"/>
        <v>#DIV/0!</v>
      </c>
      <c r="AO49" s="15"/>
      <c r="AP49" s="15"/>
      <c r="AQ49" s="177" t="e">
        <f t="shared" si="33"/>
        <v>#DIV/0!</v>
      </c>
      <c r="AR49" s="15"/>
      <c r="AS49" s="15"/>
      <c r="AT49" s="177" t="e">
        <f t="shared" si="34"/>
        <v>#DIV/0!</v>
      </c>
      <c r="AU49" s="15"/>
      <c r="AV49" s="15"/>
      <c r="AW49" s="177" t="e">
        <f t="shared" si="35"/>
        <v>#DIV/0!</v>
      </c>
      <c r="AX49" s="15"/>
      <c r="AY49" s="15"/>
      <c r="AZ49" s="177" t="e">
        <f t="shared" si="36"/>
        <v>#DIV/0!</v>
      </c>
    </row>
    <row r="50" spans="1:52">
      <c r="A50" s="648"/>
      <c r="B50" s="648"/>
      <c r="C50" s="13">
        <v>6</v>
      </c>
      <c r="D50" s="14">
        <f t="shared" si="38"/>
        <v>42776</v>
      </c>
      <c r="E50" s="15"/>
      <c r="F50" s="15"/>
      <c r="G50" s="16" t="e">
        <f t="shared" si="0"/>
        <v>#DIV/0!</v>
      </c>
      <c r="H50" s="15"/>
      <c r="I50" s="15"/>
      <c r="J50" s="16" t="e">
        <f t="shared" si="1"/>
        <v>#DIV/0!</v>
      </c>
      <c r="K50" s="15"/>
      <c r="L50" s="15"/>
      <c r="M50" s="16" t="e">
        <f t="shared" si="2"/>
        <v>#DIV/0!</v>
      </c>
      <c r="N50" s="15"/>
      <c r="O50" s="15"/>
      <c r="P50" s="16" t="e">
        <f t="shared" si="3"/>
        <v>#DIV/0!</v>
      </c>
      <c r="Q50" s="15"/>
      <c r="R50" s="15"/>
      <c r="S50" s="16" t="e">
        <f t="shared" si="4"/>
        <v>#DIV/0!</v>
      </c>
      <c r="T50" s="15"/>
      <c r="U50" s="15"/>
      <c r="V50" s="16" t="e">
        <f t="shared" si="5"/>
        <v>#DIV/0!</v>
      </c>
      <c r="W50" s="15"/>
      <c r="X50" s="15"/>
      <c r="Y50" s="16" t="e">
        <f t="shared" si="6"/>
        <v>#DIV/0!</v>
      </c>
      <c r="Z50" s="15"/>
      <c r="AA50" s="15"/>
      <c r="AB50" s="16" t="e">
        <f t="shared" si="7"/>
        <v>#DIV/0!</v>
      </c>
      <c r="AC50" s="15"/>
      <c r="AD50" s="15"/>
      <c r="AE50" s="177" t="e">
        <f t="shared" si="32"/>
        <v>#DIV/0!</v>
      </c>
      <c r="AF50" s="15"/>
      <c r="AG50" s="15"/>
      <c r="AH50" s="17" t="e">
        <f t="shared" si="31"/>
        <v>#DIV/0!</v>
      </c>
      <c r="AI50" s="15"/>
      <c r="AJ50" s="15"/>
      <c r="AK50" s="16" t="e">
        <f t="shared" si="10"/>
        <v>#DIV/0!</v>
      </c>
      <c r="AL50" s="15"/>
      <c r="AM50" s="15"/>
      <c r="AN50" s="16" t="e">
        <f t="shared" si="11"/>
        <v>#DIV/0!</v>
      </c>
      <c r="AO50" s="15"/>
      <c r="AP50" s="15"/>
      <c r="AQ50" s="177" t="e">
        <f t="shared" si="33"/>
        <v>#DIV/0!</v>
      </c>
      <c r="AR50" s="15"/>
      <c r="AS50" s="15"/>
      <c r="AT50" s="177" t="e">
        <f t="shared" si="34"/>
        <v>#DIV/0!</v>
      </c>
      <c r="AU50" s="15"/>
      <c r="AV50" s="15"/>
      <c r="AW50" s="177" t="e">
        <f t="shared" si="35"/>
        <v>#DIV/0!</v>
      </c>
      <c r="AX50" s="15"/>
      <c r="AY50" s="15"/>
      <c r="AZ50" s="177" t="e">
        <f t="shared" si="36"/>
        <v>#DIV/0!</v>
      </c>
    </row>
    <row r="51" spans="1:52">
      <c r="A51" s="648"/>
      <c r="B51" s="648"/>
      <c r="C51" s="13">
        <v>6</v>
      </c>
      <c r="D51" s="14">
        <f t="shared" si="38"/>
        <v>42777</v>
      </c>
      <c r="E51" s="15"/>
      <c r="F51" s="15"/>
      <c r="G51" s="16" t="e">
        <f t="shared" si="0"/>
        <v>#DIV/0!</v>
      </c>
      <c r="H51" s="15"/>
      <c r="I51" s="15"/>
      <c r="J51" s="16" t="e">
        <f t="shared" si="1"/>
        <v>#DIV/0!</v>
      </c>
      <c r="K51" s="15"/>
      <c r="L51" s="15"/>
      <c r="M51" s="16" t="e">
        <f t="shared" si="2"/>
        <v>#DIV/0!</v>
      </c>
      <c r="N51" s="15"/>
      <c r="O51" s="15"/>
      <c r="P51" s="16" t="e">
        <f t="shared" si="3"/>
        <v>#DIV/0!</v>
      </c>
      <c r="Q51" s="15"/>
      <c r="R51" s="15"/>
      <c r="S51" s="16" t="e">
        <f t="shared" si="4"/>
        <v>#DIV/0!</v>
      </c>
      <c r="T51" s="15"/>
      <c r="U51" s="15"/>
      <c r="V51" s="16" t="e">
        <f t="shared" si="5"/>
        <v>#DIV/0!</v>
      </c>
      <c r="W51" s="15"/>
      <c r="X51" s="15"/>
      <c r="Y51" s="16" t="e">
        <f t="shared" si="6"/>
        <v>#DIV/0!</v>
      </c>
      <c r="Z51" s="15"/>
      <c r="AA51" s="15"/>
      <c r="AB51" s="16" t="e">
        <f t="shared" si="7"/>
        <v>#DIV/0!</v>
      </c>
      <c r="AC51" s="15"/>
      <c r="AD51" s="15"/>
      <c r="AE51" s="177" t="e">
        <f t="shared" si="32"/>
        <v>#DIV/0!</v>
      </c>
      <c r="AF51" s="15"/>
      <c r="AG51" s="15"/>
      <c r="AH51" s="17" t="e">
        <f t="shared" si="31"/>
        <v>#DIV/0!</v>
      </c>
      <c r="AI51" s="15"/>
      <c r="AJ51" s="15"/>
      <c r="AK51" s="16" t="e">
        <f t="shared" si="10"/>
        <v>#DIV/0!</v>
      </c>
      <c r="AL51" s="15"/>
      <c r="AM51" s="15"/>
      <c r="AN51" s="16" t="e">
        <f t="shared" si="11"/>
        <v>#DIV/0!</v>
      </c>
      <c r="AO51" s="15"/>
      <c r="AP51" s="15"/>
      <c r="AQ51" s="177" t="e">
        <f t="shared" si="33"/>
        <v>#DIV/0!</v>
      </c>
      <c r="AR51" s="15"/>
      <c r="AS51" s="15"/>
      <c r="AT51" s="177" t="e">
        <f t="shared" si="34"/>
        <v>#DIV/0!</v>
      </c>
      <c r="AU51" s="15"/>
      <c r="AV51" s="15"/>
      <c r="AW51" s="177" t="e">
        <f t="shared" si="35"/>
        <v>#DIV/0!</v>
      </c>
      <c r="AX51" s="15"/>
      <c r="AY51" s="15"/>
      <c r="AZ51" s="177" t="e">
        <f t="shared" si="36"/>
        <v>#DIV/0!</v>
      </c>
    </row>
    <row r="52" spans="1:52">
      <c r="A52" s="648"/>
      <c r="B52" s="648"/>
      <c r="C52" s="18">
        <v>6</v>
      </c>
      <c r="D52" s="18" t="s">
        <v>27</v>
      </c>
      <c r="E52" s="19">
        <f>SUM(E45:E51)</f>
        <v>0</v>
      </c>
      <c r="F52" s="19">
        <f>SUM(F45:F51)</f>
        <v>0</v>
      </c>
      <c r="G52" s="20" t="e">
        <f t="shared" si="0"/>
        <v>#DIV/0!</v>
      </c>
      <c r="H52" s="19">
        <f>SUM(H45:H51)</f>
        <v>0</v>
      </c>
      <c r="I52" s="19">
        <f>SUM(I45:I51)</f>
        <v>0</v>
      </c>
      <c r="J52" s="20" t="e">
        <f t="shared" si="1"/>
        <v>#DIV/0!</v>
      </c>
      <c r="K52" s="19">
        <f>SUM(K45:K51)</f>
        <v>0</v>
      </c>
      <c r="L52" s="19">
        <f>SUM(L45:L51)</f>
        <v>0</v>
      </c>
      <c r="M52" s="20" t="e">
        <f t="shared" si="2"/>
        <v>#DIV/0!</v>
      </c>
      <c r="N52" s="19">
        <f>SUM(N45:N51)</f>
        <v>0</v>
      </c>
      <c r="O52" s="19">
        <f>SUM(O45:O51)</f>
        <v>0</v>
      </c>
      <c r="P52" s="20" t="e">
        <f t="shared" si="3"/>
        <v>#DIV/0!</v>
      </c>
      <c r="Q52" s="19">
        <f>SUM(Q45:Q51)</f>
        <v>0</v>
      </c>
      <c r="R52" s="19">
        <f>SUM(R45:R51)</f>
        <v>0</v>
      </c>
      <c r="S52" s="20" t="e">
        <f t="shared" si="4"/>
        <v>#DIV/0!</v>
      </c>
      <c r="T52" s="19">
        <f>SUM(T45:T51)</f>
        <v>0</v>
      </c>
      <c r="U52" s="19">
        <f>SUM(U45:U51)</f>
        <v>0</v>
      </c>
      <c r="V52" s="20" t="e">
        <f t="shared" si="5"/>
        <v>#DIV/0!</v>
      </c>
      <c r="W52" s="19">
        <f>SUM(W45:W51)</f>
        <v>0</v>
      </c>
      <c r="X52" s="19">
        <f>SUM(X45:X51)</f>
        <v>0</v>
      </c>
      <c r="Y52" s="20" t="e">
        <f t="shared" si="6"/>
        <v>#DIV/0!</v>
      </c>
      <c r="Z52" s="19">
        <f>SUM(Z45:Z51)</f>
        <v>0</v>
      </c>
      <c r="AA52" s="19">
        <f>SUM(AA45:AA51)</f>
        <v>0</v>
      </c>
      <c r="AB52" s="20" t="e">
        <f t="shared" si="7"/>
        <v>#DIV/0!</v>
      </c>
      <c r="AC52" s="19">
        <f>SUM(AC45:AC51)</f>
        <v>0</v>
      </c>
      <c r="AD52" s="19">
        <f>SUM(AD45:AD51)</f>
        <v>0</v>
      </c>
      <c r="AE52" s="178" t="e">
        <f t="shared" si="32"/>
        <v>#DIV/0!</v>
      </c>
      <c r="AF52" s="19">
        <f>SUM(AF45:AF51)</f>
        <v>0</v>
      </c>
      <c r="AG52" s="19">
        <f>SUM(AG45:AG51)</f>
        <v>0</v>
      </c>
      <c r="AH52" s="21" t="e">
        <f t="shared" si="31"/>
        <v>#DIV/0!</v>
      </c>
      <c r="AI52" s="19">
        <f>SUM(AI45:AI51)</f>
        <v>0</v>
      </c>
      <c r="AJ52" s="19">
        <f>SUM(AJ45:AJ51)</f>
        <v>0</v>
      </c>
      <c r="AK52" s="20" t="e">
        <f t="shared" si="10"/>
        <v>#DIV/0!</v>
      </c>
      <c r="AL52" s="19">
        <f>SUM(AL45:AL51)</f>
        <v>0</v>
      </c>
      <c r="AM52" s="19">
        <f>SUM(AM45:AM51)</f>
        <v>0</v>
      </c>
      <c r="AN52" s="20" t="e">
        <f t="shared" si="11"/>
        <v>#DIV/0!</v>
      </c>
      <c r="AO52" s="19">
        <f>SUM(AO45:AO51)</f>
        <v>0</v>
      </c>
      <c r="AP52" s="19">
        <f>SUM(AP45:AP51)</f>
        <v>0</v>
      </c>
      <c r="AQ52" s="178" t="e">
        <f t="shared" si="33"/>
        <v>#DIV/0!</v>
      </c>
      <c r="AR52" s="19">
        <f>SUM(AR45:AR51)</f>
        <v>0</v>
      </c>
      <c r="AS52" s="19">
        <f>SUM(AS45:AS51)</f>
        <v>0</v>
      </c>
      <c r="AT52" s="178" t="e">
        <f t="shared" si="34"/>
        <v>#DIV/0!</v>
      </c>
      <c r="AU52" s="19">
        <f>SUM(AU45:AU51)</f>
        <v>0</v>
      </c>
      <c r="AV52" s="19">
        <f>SUM(AV45:AV51)</f>
        <v>0</v>
      </c>
      <c r="AW52" s="178" t="e">
        <f t="shared" si="35"/>
        <v>#DIV/0!</v>
      </c>
      <c r="AX52" s="19">
        <f>SUM(AX45:AX51)</f>
        <v>0</v>
      </c>
      <c r="AY52" s="19">
        <f>SUM(AY45:AY51)</f>
        <v>0</v>
      </c>
      <c r="AZ52" s="178" t="e">
        <f t="shared" si="36"/>
        <v>#DIV/0!</v>
      </c>
    </row>
    <row r="53" spans="1:52">
      <c r="A53" s="648"/>
      <c r="B53" s="648"/>
      <c r="C53" s="13">
        <v>7</v>
      </c>
      <c r="D53" s="14">
        <f>D51+1</f>
        <v>42778</v>
      </c>
      <c r="E53" s="15"/>
      <c r="F53" s="15"/>
      <c r="G53" s="16" t="e">
        <f t="shared" si="0"/>
        <v>#DIV/0!</v>
      </c>
      <c r="H53" s="15"/>
      <c r="I53" s="15"/>
      <c r="J53" s="16" t="e">
        <f t="shared" si="1"/>
        <v>#DIV/0!</v>
      </c>
      <c r="K53" s="15"/>
      <c r="L53" s="15"/>
      <c r="M53" s="16" t="e">
        <f t="shared" si="2"/>
        <v>#DIV/0!</v>
      </c>
      <c r="N53" s="15"/>
      <c r="O53" s="15"/>
      <c r="P53" s="16" t="e">
        <f t="shared" si="3"/>
        <v>#DIV/0!</v>
      </c>
      <c r="Q53" s="15"/>
      <c r="R53" s="15"/>
      <c r="S53" s="16" t="e">
        <f t="shared" si="4"/>
        <v>#DIV/0!</v>
      </c>
      <c r="T53" s="15"/>
      <c r="U53" s="15"/>
      <c r="V53" s="16" t="e">
        <f t="shared" si="5"/>
        <v>#DIV/0!</v>
      </c>
      <c r="W53" s="15"/>
      <c r="X53" s="15"/>
      <c r="Y53" s="16" t="e">
        <f t="shared" si="6"/>
        <v>#DIV/0!</v>
      </c>
      <c r="Z53" s="15"/>
      <c r="AA53" s="15"/>
      <c r="AB53" s="16" t="e">
        <f t="shared" si="7"/>
        <v>#DIV/0!</v>
      </c>
      <c r="AC53" s="15"/>
      <c r="AD53" s="15"/>
      <c r="AE53" s="177" t="e">
        <f>(AD53/AC53)*1000000</f>
        <v>#DIV/0!</v>
      </c>
      <c r="AF53" s="15"/>
      <c r="AG53" s="15"/>
      <c r="AH53" s="17" t="e">
        <f t="shared" si="9"/>
        <v>#DIV/0!</v>
      </c>
      <c r="AI53" s="15"/>
      <c r="AJ53" s="15"/>
      <c r="AK53" s="16" t="e">
        <f t="shared" si="10"/>
        <v>#DIV/0!</v>
      </c>
      <c r="AL53" s="15"/>
      <c r="AM53" s="15"/>
      <c r="AN53" s="16" t="e">
        <f t="shared" si="11"/>
        <v>#DIV/0!</v>
      </c>
      <c r="AO53" s="15"/>
      <c r="AP53" s="15"/>
      <c r="AQ53" s="177" t="e">
        <f>(AP53/AO53)*1000000</f>
        <v>#DIV/0!</v>
      </c>
      <c r="AR53" s="15"/>
      <c r="AS53" s="15"/>
      <c r="AT53" s="177" t="e">
        <f>(AS53/AR53)*1000000</f>
        <v>#DIV/0!</v>
      </c>
      <c r="AU53" s="15"/>
      <c r="AV53" s="15"/>
      <c r="AW53" s="177" t="e">
        <f>(AV53/AU53)*1000000</f>
        <v>#DIV/0!</v>
      </c>
      <c r="AX53" s="15"/>
      <c r="AY53" s="15"/>
      <c r="AZ53" s="177" t="e">
        <f>(AY53/AX53)*1000000</f>
        <v>#DIV/0!</v>
      </c>
    </row>
    <row r="54" spans="1:52">
      <c r="A54" s="648"/>
      <c r="B54" s="648"/>
      <c r="C54" s="13">
        <v>7</v>
      </c>
      <c r="D54" s="14">
        <f>D53+1</f>
        <v>42779</v>
      </c>
      <c r="E54" s="15"/>
      <c r="F54" s="15"/>
      <c r="G54" s="16" t="e">
        <f t="shared" si="0"/>
        <v>#DIV/0!</v>
      </c>
      <c r="H54" s="15"/>
      <c r="I54" s="15"/>
      <c r="J54" s="16" t="e">
        <f t="shared" si="1"/>
        <v>#DIV/0!</v>
      </c>
      <c r="K54" s="15"/>
      <c r="L54" s="15"/>
      <c r="M54" s="16" t="e">
        <f t="shared" si="2"/>
        <v>#DIV/0!</v>
      </c>
      <c r="N54" s="15"/>
      <c r="O54" s="15"/>
      <c r="P54" s="16" t="e">
        <f t="shared" si="3"/>
        <v>#DIV/0!</v>
      </c>
      <c r="Q54" s="15"/>
      <c r="R54" s="15"/>
      <c r="S54" s="16" t="e">
        <f t="shared" si="4"/>
        <v>#DIV/0!</v>
      </c>
      <c r="T54" s="15"/>
      <c r="U54" s="15"/>
      <c r="V54" s="16" t="e">
        <f t="shared" si="5"/>
        <v>#DIV/0!</v>
      </c>
      <c r="W54" s="15"/>
      <c r="X54" s="15"/>
      <c r="Y54" s="16" t="e">
        <f t="shared" si="6"/>
        <v>#DIV/0!</v>
      </c>
      <c r="Z54" s="15"/>
      <c r="AA54" s="15"/>
      <c r="AB54" s="16" t="e">
        <f t="shared" si="7"/>
        <v>#DIV/0!</v>
      </c>
      <c r="AC54" s="15"/>
      <c r="AD54" s="15"/>
      <c r="AE54" s="177" t="e">
        <f t="shared" si="32"/>
        <v>#DIV/0!</v>
      </c>
      <c r="AF54" s="15"/>
      <c r="AG54" s="15"/>
      <c r="AH54" s="17" t="e">
        <f t="shared" si="9"/>
        <v>#DIV/0!</v>
      </c>
      <c r="AI54" s="15"/>
      <c r="AJ54" s="15"/>
      <c r="AK54" s="16" t="e">
        <f t="shared" si="10"/>
        <v>#DIV/0!</v>
      </c>
      <c r="AL54" s="15"/>
      <c r="AM54" s="15"/>
      <c r="AN54" s="16" t="e">
        <f t="shared" si="11"/>
        <v>#DIV/0!</v>
      </c>
      <c r="AO54" s="15"/>
      <c r="AP54" s="15"/>
      <c r="AQ54" s="177" t="e">
        <f t="shared" si="33"/>
        <v>#DIV/0!</v>
      </c>
      <c r="AR54" s="15"/>
      <c r="AS54" s="15"/>
      <c r="AT54" s="177" t="e">
        <f t="shared" si="34"/>
        <v>#DIV/0!</v>
      </c>
      <c r="AU54" s="15"/>
      <c r="AV54" s="15"/>
      <c r="AW54" s="177" t="e">
        <f t="shared" si="35"/>
        <v>#DIV/0!</v>
      </c>
      <c r="AX54" s="15"/>
      <c r="AY54" s="15"/>
      <c r="AZ54" s="177" t="e">
        <f t="shared" si="36"/>
        <v>#DIV/0!</v>
      </c>
    </row>
    <row r="55" spans="1:52">
      <c r="A55" s="648"/>
      <c r="B55" s="648"/>
      <c r="C55" s="13">
        <v>7</v>
      </c>
      <c r="D55" s="14">
        <f t="shared" ref="D55:D59" si="39">D54+1</f>
        <v>42780</v>
      </c>
      <c r="E55" s="15"/>
      <c r="F55" s="15"/>
      <c r="G55" s="16" t="e">
        <f t="shared" si="0"/>
        <v>#DIV/0!</v>
      </c>
      <c r="H55" s="15"/>
      <c r="I55" s="15"/>
      <c r="J55" s="16" t="e">
        <f t="shared" si="1"/>
        <v>#DIV/0!</v>
      </c>
      <c r="K55" s="15"/>
      <c r="L55" s="15"/>
      <c r="M55" s="16" t="e">
        <f t="shared" si="2"/>
        <v>#DIV/0!</v>
      </c>
      <c r="N55" s="15"/>
      <c r="O55" s="15"/>
      <c r="P55" s="16" t="e">
        <f t="shared" si="3"/>
        <v>#DIV/0!</v>
      </c>
      <c r="Q55" s="15"/>
      <c r="R55" s="15"/>
      <c r="S55" s="16" t="e">
        <f t="shared" si="4"/>
        <v>#DIV/0!</v>
      </c>
      <c r="T55" s="15"/>
      <c r="U55" s="15"/>
      <c r="V55" s="16" t="e">
        <f t="shared" si="5"/>
        <v>#DIV/0!</v>
      </c>
      <c r="W55" s="15"/>
      <c r="X55" s="15"/>
      <c r="Y55" s="16" t="e">
        <f t="shared" si="6"/>
        <v>#DIV/0!</v>
      </c>
      <c r="Z55" s="15"/>
      <c r="AA55" s="15"/>
      <c r="AB55" s="16" t="e">
        <f t="shared" si="7"/>
        <v>#DIV/0!</v>
      </c>
      <c r="AC55" s="15"/>
      <c r="AD55" s="15"/>
      <c r="AE55" s="177" t="e">
        <f t="shared" si="32"/>
        <v>#DIV/0!</v>
      </c>
      <c r="AF55" s="15"/>
      <c r="AG55" s="15"/>
      <c r="AH55" s="17" t="e">
        <f t="shared" si="9"/>
        <v>#DIV/0!</v>
      </c>
      <c r="AI55" s="15"/>
      <c r="AJ55" s="15"/>
      <c r="AK55" s="16" t="e">
        <f t="shared" si="10"/>
        <v>#DIV/0!</v>
      </c>
      <c r="AL55" s="15"/>
      <c r="AM55" s="15"/>
      <c r="AN55" s="16" t="e">
        <f t="shared" si="11"/>
        <v>#DIV/0!</v>
      </c>
      <c r="AO55" s="15"/>
      <c r="AP55" s="15"/>
      <c r="AQ55" s="177" t="e">
        <f t="shared" si="33"/>
        <v>#DIV/0!</v>
      </c>
      <c r="AR55" s="15"/>
      <c r="AS55" s="15"/>
      <c r="AT55" s="177" t="e">
        <f t="shared" si="34"/>
        <v>#DIV/0!</v>
      </c>
      <c r="AU55" s="15"/>
      <c r="AV55" s="15"/>
      <c r="AW55" s="177" t="e">
        <f t="shared" si="35"/>
        <v>#DIV/0!</v>
      </c>
      <c r="AX55" s="15"/>
      <c r="AY55" s="15"/>
      <c r="AZ55" s="177" t="e">
        <f t="shared" si="36"/>
        <v>#DIV/0!</v>
      </c>
    </row>
    <row r="56" spans="1:52">
      <c r="A56" s="648"/>
      <c r="B56" s="648"/>
      <c r="C56" s="13">
        <v>7</v>
      </c>
      <c r="D56" s="14">
        <f t="shared" si="39"/>
        <v>42781</v>
      </c>
      <c r="E56" s="15"/>
      <c r="F56" s="15"/>
      <c r="G56" s="16" t="e">
        <f t="shared" si="0"/>
        <v>#DIV/0!</v>
      </c>
      <c r="H56" s="15"/>
      <c r="I56" s="15"/>
      <c r="J56" s="16" t="e">
        <f t="shared" si="1"/>
        <v>#DIV/0!</v>
      </c>
      <c r="K56" s="15"/>
      <c r="L56" s="15"/>
      <c r="M56" s="16" t="e">
        <f t="shared" si="2"/>
        <v>#DIV/0!</v>
      </c>
      <c r="N56" s="15"/>
      <c r="O56" s="15"/>
      <c r="P56" s="16" t="e">
        <f t="shared" si="3"/>
        <v>#DIV/0!</v>
      </c>
      <c r="Q56" s="15"/>
      <c r="R56" s="15"/>
      <c r="S56" s="16" t="e">
        <f t="shared" si="4"/>
        <v>#DIV/0!</v>
      </c>
      <c r="T56" s="15"/>
      <c r="U56" s="15"/>
      <c r="V56" s="16" t="e">
        <f t="shared" si="5"/>
        <v>#DIV/0!</v>
      </c>
      <c r="W56" s="15"/>
      <c r="X56" s="15"/>
      <c r="Y56" s="16" t="e">
        <f t="shared" si="6"/>
        <v>#DIV/0!</v>
      </c>
      <c r="Z56" s="15"/>
      <c r="AA56" s="15"/>
      <c r="AB56" s="16" t="e">
        <f t="shared" si="7"/>
        <v>#DIV/0!</v>
      </c>
      <c r="AC56" s="15"/>
      <c r="AD56" s="15"/>
      <c r="AE56" s="177" t="e">
        <f t="shared" si="32"/>
        <v>#DIV/0!</v>
      </c>
      <c r="AF56" s="15"/>
      <c r="AG56" s="15"/>
      <c r="AH56" s="17" t="e">
        <f t="shared" si="9"/>
        <v>#DIV/0!</v>
      </c>
      <c r="AI56" s="15"/>
      <c r="AJ56" s="15"/>
      <c r="AK56" s="16" t="e">
        <f t="shared" si="10"/>
        <v>#DIV/0!</v>
      </c>
      <c r="AL56" s="15"/>
      <c r="AM56" s="15"/>
      <c r="AN56" s="16" t="e">
        <f t="shared" si="11"/>
        <v>#DIV/0!</v>
      </c>
      <c r="AO56" s="15"/>
      <c r="AP56" s="15"/>
      <c r="AQ56" s="177" t="e">
        <f t="shared" si="33"/>
        <v>#DIV/0!</v>
      </c>
      <c r="AR56" s="15"/>
      <c r="AS56" s="15"/>
      <c r="AT56" s="177" t="e">
        <f t="shared" si="34"/>
        <v>#DIV/0!</v>
      </c>
      <c r="AU56" s="15"/>
      <c r="AV56" s="15"/>
      <c r="AW56" s="177" t="e">
        <f t="shared" si="35"/>
        <v>#DIV/0!</v>
      </c>
      <c r="AX56" s="15"/>
      <c r="AY56" s="15"/>
      <c r="AZ56" s="177" t="e">
        <f t="shared" si="36"/>
        <v>#DIV/0!</v>
      </c>
    </row>
    <row r="57" spans="1:52">
      <c r="A57" s="648"/>
      <c r="B57" s="648"/>
      <c r="C57" s="13">
        <v>7</v>
      </c>
      <c r="D57" s="14">
        <f t="shared" si="39"/>
        <v>42782</v>
      </c>
      <c r="E57" s="15"/>
      <c r="F57" s="15"/>
      <c r="G57" s="16" t="e">
        <f t="shared" si="0"/>
        <v>#DIV/0!</v>
      </c>
      <c r="H57" s="15"/>
      <c r="I57" s="15"/>
      <c r="J57" s="16" t="e">
        <f t="shared" si="1"/>
        <v>#DIV/0!</v>
      </c>
      <c r="K57" s="15"/>
      <c r="L57" s="15"/>
      <c r="M57" s="16" t="e">
        <f t="shared" si="2"/>
        <v>#DIV/0!</v>
      </c>
      <c r="N57" s="15"/>
      <c r="O57" s="15"/>
      <c r="P57" s="16" t="e">
        <f t="shared" si="3"/>
        <v>#DIV/0!</v>
      </c>
      <c r="Q57" s="15"/>
      <c r="R57" s="15"/>
      <c r="S57" s="16" t="e">
        <f t="shared" si="4"/>
        <v>#DIV/0!</v>
      </c>
      <c r="T57" s="15"/>
      <c r="U57" s="15"/>
      <c r="V57" s="16" t="e">
        <f t="shared" si="5"/>
        <v>#DIV/0!</v>
      </c>
      <c r="W57" s="15"/>
      <c r="X57" s="15"/>
      <c r="Y57" s="16" t="e">
        <f t="shared" si="6"/>
        <v>#DIV/0!</v>
      </c>
      <c r="Z57" s="15"/>
      <c r="AA57" s="15"/>
      <c r="AB57" s="16" t="e">
        <f t="shared" si="7"/>
        <v>#DIV/0!</v>
      </c>
      <c r="AC57" s="15"/>
      <c r="AD57" s="15"/>
      <c r="AE57" s="177" t="e">
        <f t="shared" si="32"/>
        <v>#DIV/0!</v>
      </c>
      <c r="AF57" s="15"/>
      <c r="AG57" s="15"/>
      <c r="AH57" s="17" t="e">
        <f t="shared" si="9"/>
        <v>#DIV/0!</v>
      </c>
      <c r="AI57" s="15"/>
      <c r="AJ57" s="15"/>
      <c r="AK57" s="16" t="e">
        <f t="shared" si="10"/>
        <v>#DIV/0!</v>
      </c>
      <c r="AL57" s="15"/>
      <c r="AM57" s="15"/>
      <c r="AN57" s="16" t="e">
        <f t="shared" si="11"/>
        <v>#DIV/0!</v>
      </c>
      <c r="AO57" s="15"/>
      <c r="AP57" s="15"/>
      <c r="AQ57" s="177" t="e">
        <f t="shared" si="33"/>
        <v>#DIV/0!</v>
      </c>
      <c r="AR57" s="15"/>
      <c r="AS57" s="15"/>
      <c r="AT57" s="177" t="e">
        <f t="shared" si="34"/>
        <v>#DIV/0!</v>
      </c>
      <c r="AU57" s="15"/>
      <c r="AV57" s="15"/>
      <c r="AW57" s="177" t="e">
        <f t="shared" si="35"/>
        <v>#DIV/0!</v>
      </c>
      <c r="AX57" s="15"/>
      <c r="AY57" s="15"/>
      <c r="AZ57" s="177" t="e">
        <f t="shared" si="36"/>
        <v>#DIV/0!</v>
      </c>
    </row>
    <row r="58" spans="1:52">
      <c r="A58" s="648"/>
      <c r="B58" s="648"/>
      <c r="C58" s="13">
        <v>7</v>
      </c>
      <c r="D58" s="14">
        <f t="shared" si="39"/>
        <v>42783</v>
      </c>
      <c r="E58" s="15"/>
      <c r="F58" s="15"/>
      <c r="G58" s="16" t="e">
        <f t="shared" si="0"/>
        <v>#DIV/0!</v>
      </c>
      <c r="H58" s="15"/>
      <c r="I58" s="15"/>
      <c r="J58" s="16" t="e">
        <f t="shared" si="1"/>
        <v>#DIV/0!</v>
      </c>
      <c r="K58" s="15"/>
      <c r="L58" s="15"/>
      <c r="M58" s="16" t="e">
        <f t="shared" si="2"/>
        <v>#DIV/0!</v>
      </c>
      <c r="N58" s="15"/>
      <c r="O58" s="15"/>
      <c r="P58" s="16" t="e">
        <f t="shared" si="3"/>
        <v>#DIV/0!</v>
      </c>
      <c r="Q58" s="15"/>
      <c r="R58" s="15"/>
      <c r="S58" s="16" t="e">
        <f t="shared" si="4"/>
        <v>#DIV/0!</v>
      </c>
      <c r="T58" s="15"/>
      <c r="U58" s="15"/>
      <c r="V58" s="16" t="e">
        <f t="shared" si="5"/>
        <v>#DIV/0!</v>
      </c>
      <c r="W58" s="15"/>
      <c r="X58" s="15"/>
      <c r="Y58" s="16" t="e">
        <f t="shared" si="6"/>
        <v>#DIV/0!</v>
      </c>
      <c r="Z58" s="15"/>
      <c r="AA58" s="15"/>
      <c r="AB58" s="16" t="e">
        <f t="shared" si="7"/>
        <v>#DIV/0!</v>
      </c>
      <c r="AC58" s="15"/>
      <c r="AD58" s="15"/>
      <c r="AE58" s="177" t="e">
        <f t="shared" si="32"/>
        <v>#DIV/0!</v>
      </c>
      <c r="AF58" s="15"/>
      <c r="AG58" s="15"/>
      <c r="AH58" s="17" t="e">
        <f t="shared" si="9"/>
        <v>#DIV/0!</v>
      </c>
      <c r="AI58" s="15"/>
      <c r="AJ58" s="15"/>
      <c r="AK58" s="16" t="e">
        <f t="shared" si="10"/>
        <v>#DIV/0!</v>
      </c>
      <c r="AL58" s="15"/>
      <c r="AM58" s="15"/>
      <c r="AN58" s="16" t="e">
        <f t="shared" si="11"/>
        <v>#DIV/0!</v>
      </c>
      <c r="AO58" s="15"/>
      <c r="AP58" s="15"/>
      <c r="AQ58" s="177" t="e">
        <f t="shared" si="33"/>
        <v>#DIV/0!</v>
      </c>
      <c r="AR58" s="15"/>
      <c r="AS58" s="15"/>
      <c r="AT58" s="177" t="e">
        <f t="shared" si="34"/>
        <v>#DIV/0!</v>
      </c>
      <c r="AU58" s="15"/>
      <c r="AV58" s="15"/>
      <c r="AW58" s="177" t="e">
        <f t="shared" si="35"/>
        <v>#DIV/0!</v>
      </c>
      <c r="AX58" s="15"/>
      <c r="AY58" s="15"/>
      <c r="AZ58" s="177" t="e">
        <f t="shared" si="36"/>
        <v>#DIV/0!</v>
      </c>
    </row>
    <row r="59" spans="1:52">
      <c r="A59" s="648"/>
      <c r="B59" s="648"/>
      <c r="C59" s="13">
        <v>7</v>
      </c>
      <c r="D59" s="14">
        <f t="shared" si="39"/>
        <v>42784</v>
      </c>
      <c r="E59" s="15"/>
      <c r="F59" s="15"/>
      <c r="G59" s="16" t="e">
        <f t="shared" si="0"/>
        <v>#DIV/0!</v>
      </c>
      <c r="H59" s="15"/>
      <c r="I59" s="15"/>
      <c r="J59" s="16" t="e">
        <f t="shared" si="1"/>
        <v>#DIV/0!</v>
      </c>
      <c r="K59" s="15"/>
      <c r="L59" s="15"/>
      <c r="M59" s="16" t="e">
        <f t="shared" si="2"/>
        <v>#DIV/0!</v>
      </c>
      <c r="N59" s="15"/>
      <c r="O59" s="15"/>
      <c r="P59" s="16" t="e">
        <f t="shared" si="3"/>
        <v>#DIV/0!</v>
      </c>
      <c r="Q59" s="15"/>
      <c r="R59" s="15"/>
      <c r="S59" s="16" t="e">
        <f t="shared" si="4"/>
        <v>#DIV/0!</v>
      </c>
      <c r="T59" s="15"/>
      <c r="U59" s="15"/>
      <c r="V59" s="16" t="e">
        <f t="shared" si="5"/>
        <v>#DIV/0!</v>
      </c>
      <c r="W59" s="15"/>
      <c r="X59" s="15"/>
      <c r="Y59" s="16" t="e">
        <f t="shared" si="6"/>
        <v>#DIV/0!</v>
      </c>
      <c r="Z59" s="15"/>
      <c r="AA59" s="15"/>
      <c r="AB59" s="16" t="e">
        <f t="shared" si="7"/>
        <v>#DIV/0!</v>
      </c>
      <c r="AC59" s="15"/>
      <c r="AD59" s="15"/>
      <c r="AE59" s="177" t="e">
        <f t="shared" si="32"/>
        <v>#DIV/0!</v>
      </c>
      <c r="AF59" s="15"/>
      <c r="AG59" s="15"/>
      <c r="AH59" s="17" t="e">
        <f t="shared" si="9"/>
        <v>#DIV/0!</v>
      </c>
      <c r="AI59" s="15"/>
      <c r="AJ59" s="15"/>
      <c r="AK59" s="16" t="e">
        <f t="shared" si="10"/>
        <v>#DIV/0!</v>
      </c>
      <c r="AL59" s="15"/>
      <c r="AM59" s="15"/>
      <c r="AN59" s="16" t="e">
        <f t="shared" si="11"/>
        <v>#DIV/0!</v>
      </c>
      <c r="AO59" s="15"/>
      <c r="AP59" s="15"/>
      <c r="AQ59" s="177" t="e">
        <f t="shared" si="33"/>
        <v>#DIV/0!</v>
      </c>
      <c r="AR59" s="15"/>
      <c r="AS59" s="15"/>
      <c r="AT59" s="177" t="e">
        <f t="shared" si="34"/>
        <v>#DIV/0!</v>
      </c>
      <c r="AU59" s="15"/>
      <c r="AV59" s="15"/>
      <c r="AW59" s="177" t="e">
        <f t="shared" si="35"/>
        <v>#DIV/0!</v>
      </c>
      <c r="AX59" s="15"/>
      <c r="AY59" s="15"/>
      <c r="AZ59" s="177" t="e">
        <f t="shared" si="36"/>
        <v>#DIV/0!</v>
      </c>
    </row>
    <row r="60" spans="1:52">
      <c r="A60" s="648"/>
      <c r="B60" s="648"/>
      <c r="C60" s="18">
        <v>7</v>
      </c>
      <c r="D60" s="18" t="s">
        <v>29</v>
      </c>
      <c r="E60" s="19">
        <f>SUM(E53:E59)</f>
        <v>0</v>
      </c>
      <c r="F60" s="19">
        <f>SUM(F53:F59)</f>
        <v>0</v>
      </c>
      <c r="G60" s="20" t="e">
        <f t="shared" si="0"/>
        <v>#DIV/0!</v>
      </c>
      <c r="H60" s="19">
        <f>SUM(H53:H59)</f>
        <v>0</v>
      </c>
      <c r="I60" s="19">
        <f>SUM(I53:I59)</f>
        <v>0</v>
      </c>
      <c r="J60" s="20" t="e">
        <f t="shared" si="1"/>
        <v>#DIV/0!</v>
      </c>
      <c r="K60" s="19">
        <f>SUM(K53:K59)</f>
        <v>0</v>
      </c>
      <c r="L60" s="19">
        <f>SUM(L53:L59)</f>
        <v>0</v>
      </c>
      <c r="M60" s="20" t="e">
        <f t="shared" si="2"/>
        <v>#DIV/0!</v>
      </c>
      <c r="N60" s="19">
        <f>SUM(N53:N59)</f>
        <v>0</v>
      </c>
      <c r="O60" s="19">
        <f>SUM(O53:O59)</f>
        <v>0</v>
      </c>
      <c r="P60" s="20" t="e">
        <f t="shared" si="3"/>
        <v>#DIV/0!</v>
      </c>
      <c r="Q60" s="19">
        <f>SUM(Q53:Q59)</f>
        <v>0</v>
      </c>
      <c r="R60" s="19">
        <f>SUM(R53:R59)</f>
        <v>0</v>
      </c>
      <c r="S60" s="20" t="e">
        <f t="shared" si="4"/>
        <v>#DIV/0!</v>
      </c>
      <c r="T60" s="19">
        <f>SUM(T53:T59)</f>
        <v>0</v>
      </c>
      <c r="U60" s="19">
        <f>SUM(U53:U59)</f>
        <v>0</v>
      </c>
      <c r="V60" s="20" t="e">
        <f t="shared" si="5"/>
        <v>#DIV/0!</v>
      </c>
      <c r="W60" s="19">
        <f>SUM(W53:W59)</f>
        <v>0</v>
      </c>
      <c r="X60" s="19">
        <f>SUM(X53:X59)</f>
        <v>0</v>
      </c>
      <c r="Y60" s="20" t="e">
        <f t="shared" si="6"/>
        <v>#DIV/0!</v>
      </c>
      <c r="Z60" s="19">
        <f>SUM(Z53:Z59)</f>
        <v>0</v>
      </c>
      <c r="AA60" s="19">
        <f>SUM(AA53:AA59)</f>
        <v>0</v>
      </c>
      <c r="AB60" s="20" t="e">
        <f t="shared" si="7"/>
        <v>#DIV/0!</v>
      </c>
      <c r="AC60" s="19">
        <f>SUM(AC53:AC59)</f>
        <v>0</v>
      </c>
      <c r="AD60" s="19">
        <f>SUM(AD53:AD59)</f>
        <v>0</v>
      </c>
      <c r="AE60" s="178" t="e">
        <f t="shared" si="32"/>
        <v>#DIV/0!</v>
      </c>
      <c r="AF60" s="19">
        <f>SUM(AF53:AF59)</f>
        <v>0</v>
      </c>
      <c r="AG60" s="19">
        <f>SUM(AG53:AG59)</f>
        <v>0</v>
      </c>
      <c r="AH60" s="21" t="e">
        <f t="shared" si="9"/>
        <v>#DIV/0!</v>
      </c>
      <c r="AI60" s="19">
        <f>SUM(AI53:AI59)</f>
        <v>0</v>
      </c>
      <c r="AJ60" s="19">
        <f>SUM(AJ53:AJ59)</f>
        <v>0</v>
      </c>
      <c r="AK60" s="20" t="e">
        <f t="shared" si="10"/>
        <v>#DIV/0!</v>
      </c>
      <c r="AL60" s="19">
        <f>SUM(AL53:AL59)</f>
        <v>0</v>
      </c>
      <c r="AM60" s="19">
        <f>SUM(AM53:AM59)</f>
        <v>0</v>
      </c>
      <c r="AN60" s="20" t="e">
        <f t="shared" si="11"/>
        <v>#DIV/0!</v>
      </c>
      <c r="AO60" s="19">
        <f>SUM(AO53:AO59)</f>
        <v>0</v>
      </c>
      <c r="AP60" s="19">
        <f>SUM(AP53:AP59)</f>
        <v>0</v>
      </c>
      <c r="AQ60" s="178" t="e">
        <f t="shared" si="33"/>
        <v>#DIV/0!</v>
      </c>
      <c r="AR60" s="19">
        <f>SUM(AR53:AR59)</f>
        <v>0</v>
      </c>
      <c r="AS60" s="19">
        <f>SUM(AS53:AS59)</f>
        <v>0</v>
      </c>
      <c r="AT60" s="178" t="e">
        <f t="shared" si="34"/>
        <v>#DIV/0!</v>
      </c>
      <c r="AU60" s="19">
        <f>SUM(AU53:AU59)</f>
        <v>0</v>
      </c>
      <c r="AV60" s="19">
        <f>SUM(AV53:AV59)</f>
        <v>0</v>
      </c>
      <c r="AW60" s="178" t="e">
        <f t="shared" si="35"/>
        <v>#DIV/0!</v>
      </c>
      <c r="AX60" s="19">
        <f>SUM(AX53:AX59)</f>
        <v>0</v>
      </c>
      <c r="AY60" s="19">
        <f>SUM(AY53:AY59)</f>
        <v>0</v>
      </c>
      <c r="AZ60" s="178" t="e">
        <f t="shared" si="36"/>
        <v>#DIV/0!</v>
      </c>
    </row>
    <row r="61" spans="1:52">
      <c r="A61" s="648"/>
      <c r="B61" s="648"/>
      <c r="C61" s="13">
        <v>8</v>
      </c>
      <c r="D61" s="14">
        <f>D59+1</f>
        <v>42785</v>
      </c>
      <c r="E61" s="15"/>
      <c r="F61" s="15"/>
      <c r="G61" s="16" t="e">
        <f t="shared" si="0"/>
        <v>#DIV/0!</v>
      </c>
      <c r="H61" s="15"/>
      <c r="I61" s="15"/>
      <c r="J61" s="16" t="e">
        <f t="shared" si="1"/>
        <v>#DIV/0!</v>
      </c>
      <c r="K61" s="15"/>
      <c r="L61" s="15"/>
      <c r="M61" s="16" t="e">
        <f t="shared" si="2"/>
        <v>#DIV/0!</v>
      </c>
      <c r="N61" s="15"/>
      <c r="O61" s="15"/>
      <c r="P61" s="16" t="e">
        <f t="shared" si="3"/>
        <v>#DIV/0!</v>
      </c>
      <c r="Q61" s="15"/>
      <c r="R61" s="15"/>
      <c r="S61" s="16" t="e">
        <f t="shared" si="4"/>
        <v>#DIV/0!</v>
      </c>
      <c r="T61" s="15"/>
      <c r="U61" s="15"/>
      <c r="V61" s="16" t="e">
        <f t="shared" si="5"/>
        <v>#DIV/0!</v>
      </c>
      <c r="W61" s="15"/>
      <c r="X61" s="15"/>
      <c r="Y61" s="16" t="e">
        <f t="shared" si="6"/>
        <v>#DIV/0!</v>
      </c>
      <c r="Z61" s="15"/>
      <c r="AA61" s="15"/>
      <c r="AB61" s="16" t="e">
        <f t="shared" si="7"/>
        <v>#DIV/0!</v>
      </c>
      <c r="AC61" s="15"/>
      <c r="AD61" s="15"/>
      <c r="AE61" s="177" t="e">
        <f>(AD61/AC61)*1000000</f>
        <v>#DIV/0!</v>
      </c>
      <c r="AF61" s="15"/>
      <c r="AG61" s="15"/>
      <c r="AH61" s="17" t="e">
        <f t="shared" si="9"/>
        <v>#DIV/0!</v>
      </c>
      <c r="AI61" s="15"/>
      <c r="AJ61" s="15"/>
      <c r="AK61" s="16" t="e">
        <f t="shared" si="10"/>
        <v>#DIV/0!</v>
      </c>
      <c r="AL61" s="15"/>
      <c r="AM61" s="15"/>
      <c r="AN61" s="16" t="e">
        <f t="shared" si="11"/>
        <v>#DIV/0!</v>
      </c>
      <c r="AO61" s="15"/>
      <c r="AP61" s="15"/>
      <c r="AQ61" s="177" t="e">
        <f>(AP61/AO61)*1000000</f>
        <v>#DIV/0!</v>
      </c>
      <c r="AR61" s="15"/>
      <c r="AS61" s="15"/>
      <c r="AT61" s="177" t="e">
        <f>(AS61/AR61)*1000000</f>
        <v>#DIV/0!</v>
      </c>
      <c r="AU61" s="15"/>
      <c r="AV61" s="15"/>
      <c r="AW61" s="177" t="e">
        <f>(AV61/AU61)*1000000</f>
        <v>#DIV/0!</v>
      </c>
      <c r="AX61" s="15"/>
      <c r="AY61" s="15"/>
      <c r="AZ61" s="177" t="e">
        <f>(AY61/AX61)*1000000</f>
        <v>#DIV/0!</v>
      </c>
    </row>
    <row r="62" spans="1:52">
      <c r="A62" s="648"/>
      <c r="B62" s="648"/>
      <c r="C62" s="134">
        <v>8</v>
      </c>
      <c r="D62" s="135">
        <f>D61+1</f>
        <v>42786</v>
      </c>
      <c r="E62" s="136"/>
      <c r="F62" s="136"/>
      <c r="G62" s="137" t="e">
        <f t="shared" si="0"/>
        <v>#DIV/0!</v>
      </c>
      <c r="H62" s="136"/>
      <c r="I62" s="136"/>
      <c r="J62" s="137" t="e">
        <f t="shared" si="1"/>
        <v>#DIV/0!</v>
      </c>
      <c r="K62" s="136"/>
      <c r="L62" s="136"/>
      <c r="M62" s="137" t="e">
        <f t="shared" si="2"/>
        <v>#DIV/0!</v>
      </c>
      <c r="N62" s="136"/>
      <c r="O62" s="136"/>
      <c r="P62" s="137" t="e">
        <f t="shared" si="3"/>
        <v>#DIV/0!</v>
      </c>
      <c r="Q62" s="136"/>
      <c r="R62" s="136"/>
      <c r="S62" s="137" t="e">
        <f t="shared" si="4"/>
        <v>#DIV/0!</v>
      </c>
      <c r="T62" s="136"/>
      <c r="U62" s="136"/>
      <c r="V62" s="137" t="e">
        <f t="shared" si="5"/>
        <v>#DIV/0!</v>
      </c>
      <c r="W62" s="136"/>
      <c r="X62" s="136"/>
      <c r="Y62" s="137" t="e">
        <f t="shared" si="6"/>
        <v>#DIV/0!</v>
      </c>
      <c r="Z62" s="136"/>
      <c r="AA62" s="136"/>
      <c r="AB62" s="137" t="e">
        <f t="shared" si="7"/>
        <v>#DIV/0!</v>
      </c>
      <c r="AC62" s="136"/>
      <c r="AD62" s="136"/>
      <c r="AE62" s="215" t="e">
        <f t="shared" si="32"/>
        <v>#DIV/0!</v>
      </c>
      <c r="AF62" s="136"/>
      <c r="AG62" s="136"/>
      <c r="AH62" s="138" t="e">
        <f t="shared" si="9"/>
        <v>#DIV/0!</v>
      </c>
      <c r="AI62" s="136"/>
      <c r="AJ62" s="136"/>
      <c r="AK62" s="137" t="e">
        <f t="shared" si="10"/>
        <v>#DIV/0!</v>
      </c>
      <c r="AL62" s="136"/>
      <c r="AM62" s="136"/>
      <c r="AN62" s="137" t="e">
        <f t="shared" si="11"/>
        <v>#DIV/0!</v>
      </c>
      <c r="AO62" s="136"/>
      <c r="AP62" s="136"/>
      <c r="AQ62" s="215" t="e">
        <f t="shared" si="33"/>
        <v>#DIV/0!</v>
      </c>
      <c r="AR62" s="136"/>
      <c r="AS62" s="136"/>
      <c r="AT62" s="215" t="e">
        <f t="shared" si="34"/>
        <v>#DIV/0!</v>
      </c>
      <c r="AU62" s="136"/>
      <c r="AV62" s="136"/>
      <c r="AW62" s="215" t="e">
        <f t="shared" si="35"/>
        <v>#DIV/0!</v>
      </c>
      <c r="AX62" s="136"/>
      <c r="AY62" s="136"/>
      <c r="AZ62" s="215" t="e">
        <f t="shared" si="36"/>
        <v>#DIV/0!</v>
      </c>
    </row>
    <row r="63" spans="1:52">
      <c r="A63" s="648"/>
      <c r="B63" s="648"/>
      <c r="C63" s="134">
        <v>8</v>
      </c>
      <c r="D63" s="135">
        <f t="shared" ref="D63:D67" si="40">D62+1</f>
        <v>42787</v>
      </c>
      <c r="E63" s="136"/>
      <c r="F63" s="136"/>
      <c r="G63" s="137" t="e">
        <f t="shared" si="0"/>
        <v>#DIV/0!</v>
      </c>
      <c r="H63" s="136"/>
      <c r="I63" s="136"/>
      <c r="J63" s="137" t="e">
        <f t="shared" si="1"/>
        <v>#DIV/0!</v>
      </c>
      <c r="K63" s="136"/>
      <c r="L63" s="136"/>
      <c r="M63" s="137" t="e">
        <f t="shared" si="2"/>
        <v>#DIV/0!</v>
      </c>
      <c r="N63" s="136"/>
      <c r="O63" s="136"/>
      <c r="P63" s="137" t="e">
        <f t="shared" si="3"/>
        <v>#DIV/0!</v>
      </c>
      <c r="Q63" s="136"/>
      <c r="R63" s="136"/>
      <c r="S63" s="137" t="e">
        <f t="shared" si="4"/>
        <v>#DIV/0!</v>
      </c>
      <c r="T63" s="136"/>
      <c r="U63" s="136"/>
      <c r="V63" s="137" t="e">
        <f t="shared" si="5"/>
        <v>#DIV/0!</v>
      </c>
      <c r="W63" s="136"/>
      <c r="X63" s="136"/>
      <c r="Y63" s="137" t="e">
        <f t="shared" si="6"/>
        <v>#DIV/0!</v>
      </c>
      <c r="Z63" s="136"/>
      <c r="AA63" s="136"/>
      <c r="AB63" s="137" t="e">
        <f t="shared" si="7"/>
        <v>#DIV/0!</v>
      </c>
      <c r="AC63" s="136"/>
      <c r="AD63" s="136"/>
      <c r="AE63" s="215" t="e">
        <f t="shared" si="32"/>
        <v>#DIV/0!</v>
      </c>
      <c r="AF63" s="136"/>
      <c r="AG63" s="136"/>
      <c r="AH63" s="138" t="e">
        <f t="shared" si="9"/>
        <v>#DIV/0!</v>
      </c>
      <c r="AI63" s="136"/>
      <c r="AJ63" s="136"/>
      <c r="AK63" s="137" t="e">
        <f t="shared" si="10"/>
        <v>#DIV/0!</v>
      </c>
      <c r="AL63" s="136"/>
      <c r="AM63" s="136"/>
      <c r="AN63" s="137" t="e">
        <f t="shared" si="11"/>
        <v>#DIV/0!</v>
      </c>
      <c r="AO63" s="136"/>
      <c r="AP63" s="136"/>
      <c r="AQ63" s="215" t="e">
        <f t="shared" si="33"/>
        <v>#DIV/0!</v>
      </c>
      <c r="AR63" s="136"/>
      <c r="AS63" s="136"/>
      <c r="AT63" s="215" t="e">
        <f t="shared" si="34"/>
        <v>#DIV/0!</v>
      </c>
      <c r="AU63" s="136"/>
      <c r="AV63" s="136"/>
      <c r="AW63" s="215" t="e">
        <f>(AV63/AU63)*1000000</f>
        <v>#DIV/0!</v>
      </c>
      <c r="AX63" s="136"/>
      <c r="AY63" s="136"/>
      <c r="AZ63" s="215" t="e">
        <f t="shared" si="36"/>
        <v>#DIV/0!</v>
      </c>
    </row>
    <row r="64" spans="1:52">
      <c r="A64" s="648"/>
      <c r="B64" s="648"/>
      <c r="C64" s="134">
        <v>8</v>
      </c>
      <c r="D64" s="135">
        <f t="shared" si="40"/>
        <v>42788</v>
      </c>
      <c r="E64" s="136"/>
      <c r="F64" s="136"/>
      <c r="G64" s="137" t="e">
        <f t="shared" si="0"/>
        <v>#DIV/0!</v>
      </c>
      <c r="H64" s="136"/>
      <c r="I64" s="136"/>
      <c r="J64" s="137" t="e">
        <f t="shared" si="1"/>
        <v>#DIV/0!</v>
      </c>
      <c r="K64" s="136"/>
      <c r="L64" s="136"/>
      <c r="M64" s="137" t="e">
        <f t="shared" si="2"/>
        <v>#DIV/0!</v>
      </c>
      <c r="N64" s="136"/>
      <c r="O64" s="136"/>
      <c r="P64" s="137" t="e">
        <f t="shared" si="3"/>
        <v>#DIV/0!</v>
      </c>
      <c r="Q64" s="136"/>
      <c r="R64" s="136"/>
      <c r="S64" s="137" t="e">
        <f t="shared" si="4"/>
        <v>#DIV/0!</v>
      </c>
      <c r="T64" s="136"/>
      <c r="U64" s="136"/>
      <c r="V64" s="137" t="e">
        <f t="shared" si="5"/>
        <v>#DIV/0!</v>
      </c>
      <c r="W64" s="136"/>
      <c r="X64" s="136"/>
      <c r="Y64" s="137" t="e">
        <f t="shared" si="6"/>
        <v>#DIV/0!</v>
      </c>
      <c r="Z64" s="136"/>
      <c r="AA64" s="136"/>
      <c r="AB64" s="137" t="e">
        <f t="shared" si="7"/>
        <v>#DIV/0!</v>
      </c>
      <c r="AC64" s="136"/>
      <c r="AD64" s="136"/>
      <c r="AE64" s="215" t="e">
        <f t="shared" si="32"/>
        <v>#DIV/0!</v>
      </c>
      <c r="AF64" s="136"/>
      <c r="AG64" s="136"/>
      <c r="AH64" s="138" t="e">
        <f t="shared" si="9"/>
        <v>#DIV/0!</v>
      </c>
      <c r="AI64" s="136"/>
      <c r="AJ64" s="136"/>
      <c r="AK64" s="137" t="e">
        <f t="shared" si="10"/>
        <v>#DIV/0!</v>
      </c>
      <c r="AL64" s="136"/>
      <c r="AM64" s="136"/>
      <c r="AN64" s="137" t="e">
        <f t="shared" si="11"/>
        <v>#DIV/0!</v>
      </c>
      <c r="AO64" s="136"/>
      <c r="AP64" s="136"/>
      <c r="AQ64" s="215" t="e">
        <f t="shared" si="33"/>
        <v>#DIV/0!</v>
      </c>
      <c r="AR64" s="136"/>
      <c r="AS64" s="136"/>
      <c r="AT64" s="215" t="e">
        <f t="shared" si="34"/>
        <v>#DIV/0!</v>
      </c>
      <c r="AU64" s="136"/>
      <c r="AV64" s="136"/>
      <c r="AW64" s="215" t="e">
        <f t="shared" si="35"/>
        <v>#DIV/0!</v>
      </c>
      <c r="AX64" s="136"/>
      <c r="AY64" s="136"/>
      <c r="AZ64" s="215" t="e">
        <f t="shared" si="36"/>
        <v>#DIV/0!</v>
      </c>
    </row>
    <row r="65" spans="1:52">
      <c r="A65" s="648"/>
      <c r="B65" s="648"/>
      <c r="C65" s="134">
        <v>8</v>
      </c>
      <c r="D65" s="135">
        <f t="shared" si="40"/>
        <v>42789</v>
      </c>
      <c r="E65" s="136"/>
      <c r="F65" s="136"/>
      <c r="G65" s="137" t="e">
        <f t="shared" si="0"/>
        <v>#DIV/0!</v>
      </c>
      <c r="H65" s="136"/>
      <c r="I65" s="136"/>
      <c r="J65" s="137" t="e">
        <f t="shared" si="1"/>
        <v>#DIV/0!</v>
      </c>
      <c r="K65" s="136"/>
      <c r="L65" s="136"/>
      <c r="M65" s="137" t="e">
        <f t="shared" si="2"/>
        <v>#DIV/0!</v>
      </c>
      <c r="N65" s="136"/>
      <c r="O65" s="136"/>
      <c r="P65" s="137" t="e">
        <f t="shared" si="3"/>
        <v>#DIV/0!</v>
      </c>
      <c r="Q65" s="136"/>
      <c r="R65" s="136"/>
      <c r="S65" s="137" t="e">
        <f t="shared" si="4"/>
        <v>#DIV/0!</v>
      </c>
      <c r="T65" s="136"/>
      <c r="U65" s="136"/>
      <c r="V65" s="137" t="e">
        <f t="shared" si="5"/>
        <v>#DIV/0!</v>
      </c>
      <c r="W65" s="136"/>
      <c r="X65" s="136"/>
      <c r="Y65" s="137" t="e">
        <f t="shared" si="6"/>
        <v>#DIV/0!</v>
      </c>
      <c r="Z65" s="136"/>
      <c r="AA65" s="136"/>
      <c r="AB65" s="137" t="e">
        <f t="shared" si="7"/>
        <v>#DIV/0!</v>
      </c>
      <c r="AC65" s="136"/>
      <c r="AD65" s="136"/>
      <c r="AE65" s="215" t="e">
        <f t="shared" si="32"/>
        <v>#DIV/0!</v>
      </c>
      <c r="AF65" s="136"/>
      <c r="AG65" s="136"/>
      <c r="AH65" s="138" t="e">
        <f t="shared" si="9"/>
        <v>#DIV/0!</v>
      </c>
      <c r="AI65" s="136"/>
      <c r="AJ65" s="136"/>
      <c r="AK65" s="137" t="e">
        <f t="shared" si="10"/>
        <v>#DIV/0!</v>
      </c>
      <c r="AL65" s="136"/>
      <c r="AM65" s="136"/>
      <c r="AN65" s="137" t="e">
        <f t="shared" si="11"/>
        <v>#DIV/0!</v>
      </c>
      <c r="AO65" s="136"/>
      <c r="AP65" s="136"/>
      <c r="AQ65" s="215" t="e">
        <f t="shared" si="33"/>
        <v>#DIV/0!</v>
      </c>
      <c r="AR65" s="136"/>
      <c r="AS65" s="136"/>
      <c r="AT65" s="215" t="e">
        <f t="shared" si="34"/>
        <v>#DIV/0!</v>
      </c>
      <c r="AU65" s="136"/>
      <c r="AV65" s="136"/>
      <c r="AW65" s="215" t="e">
        <f t="shared" si="35"/>
        <v>#DIV/0!</v>
      </c>
      <c r="AX65" s="136"/>
      <c r="AY65" s="136"/>
      <c r="AZ65" s="215" t="e">
        <f t="shared" si="36"/>
        <v>#DIV/0!</v>
      </c>
    </row>
    <row r="66" spans="1:52">
      <c r="A66" s="648"/>
      <c r="B66" s="648"/>
      <c r="C66" s="134">
        <v>8</v>
      </c>
      <c r="D66" s="135">
        <f t="shared" si="40"/>
        <v>42790</v>
      </c>
      <c r="E66" s="136"/>
      <c r="F66" s="136"/>
      <c r="G66" s="137" t="e">
        <f t="shared" si="0"/>
        <v>#DIV/0!</v>
      </c>
      <c r="H66" s="136"/>
      <c r="I66" s="136"/>
      <c r="J66" s="137" t="e">
        <f t="shared" si="1"/>
        <v>#DIV/0!</v>
      </c>
      <c r="K66" s="136"/>
      <c r="L66" s="136"/>
      <c r="M66" s="137" t="e">
        <f t="shared" si="2"/>
        <v>#DIV/0!</v>
      </c>
      <c r="N66" s="136"/>
      <c r="O66" s="136"/>
      <c r="P66" s="137" t="e">
        <f t="shared" si="3"/>
        <v>#DIV/0!</v>
      </c>
      <c r="Q66" s="136"/>
      <c r="R66" s="136"/>
      <c r="S66" s="137" t="e">
        <f t="shared" si="4"/>
        <v>#DIV/0!</v>
      </c>
      <c r="T66" s="136"/>
      <c r="U66" s="136"/>
      <c r="V66" s="137" t="e">
        <f t="shared" si="5"/>
        <v>#DIV/0!</v>
      </c>
      <c r="W66" s="136"/>
      <c r="X66" s="136"/>
      <c r="Y66" s="137" t="e">
        <f t="shared" si="6"/>
        <v>#DIV/0!</v>
      </c>
      <c r="Z66" s="136"/>
      <c r="AA66" s="136"/>
      <c r="AB66" s="137" t="e">
        <f t="shared" si="7"/>
        <v>#DIV/0!</v>
      </c>
      <c r="AC66" s="136"/>
      <c r="AD66" s="136"/>
      <c r="AE66" s="215" t="e">
        <f t="shared" si="32"/>
        <v>#DIV/0!</v>
      </c>
      <c r="AF66" s="136"/>
      <c r="AG66" s="136"/>
      <c r="AH66" s="138" t="e">
        <f t="shared" si="9"/>
        <v>#DIV/0!</v>
      </c>
      <c r="AI66" s="136"/>
      <c r="AJ66" s="136"/>
      <c r="AK66" s="137" t="e">
        <f t="shared" si="10"/>
        <v>#DIV/0!</v>
      </c>
      <c r="AL66" s="136"/>
      <c r="AM66" s="136"/>
      <c r="AN66" s="137" t="e">
        <f t="shared" si="11"/>
        <v>#DIV/0!</v>
      </c>
      <c r="AO66" s="136"/>
      <c r="AP66" s="136"/>
      <c r="AQ66" s="215" t="e">
        <f t="shared" si="33"/>
        <v>#DIV/0!</v>
      </c>
      <c r="AR66" s="136"/>
      <c r="AS66" s="136"/>
      <c r="AT66" s="215" t="e">
        <f t="shared" si="34"/>
        <v>#DIV/0!</v>
      </c>
      <c r="AU66" s="136"/>
      <c r="AV66" s="136"/>
      <c r="AW66" s="215" t="e">
        <f t="shared" si="35"/>
        <v>#DIV/0!</v>
      </c>
      <c r="AX66" s="136"/>
      <c r="AY66" s="136"/>
      <c r="AZ66" s="215" t="e">
        <f t="shared" si="36"/>
        <v>#DIV/0!</v>
      </c>
    </row>
    <row r="67" spans="1:52">
      <c r="A67" s="648"/>
      <c r="B67" s="648"/>
      <c r="C67" s="13">
        <v>8</v>
      </c>
      <c r="D67" s="14">
        <f t="shared" si="40"/>
        <v>42791</v>
      </c>
      <c r="E67" s="15"/>
      <c r="F67" s="15"/>
      <c r="G67" s="16" t="e">
        <f t="shared" si="0"/>
        <v>#DIV/0!</v>
      </c>
      <c r="H67" s="15"/>
      <c r="I67" s="15"/>
      <c r="J67" s="16" t="e">
        <f t="shared" si="1"/>
        <v>#DIV/0!</v>
      </c>
      <c r="K67" s="15"/>
      <c r="L67" s="15"/>
      <c r="M67" s="16" t="e">
        <f t="shared" si="2"/>
        <v>#DIV/0!</v>
      </c>
      <c r="N67" s="15"/>
      <c r="O67" s="15"/>
      <c r="P67" s="16" t="e">
        <f t="shared" si="3"/>
        <v>#DIV/0!</v>
      </c>
      <c r="Q67" s="15"/>
      <c r="R67" s="15"/>
      <c r="S67" s="16" t="e">
        <f t="shared" si="4"/>
        <v>#DIV/0!</v>
      </c>
      <c r="T67" s="15"/>
      <c r="U67" s="15"/>
      <c r="V67" s="16" t="e">
        <f t="shared" si="5"/>
        <v>#DIV/0!</v>
      </c>
      <c r="W67" s="15"/>
      <c r="X67" s="15"/>
      <c r="Y67" s="16" t="e">
        <f t="shared" si="6"/>
        <v>#DIV/0!</v>
      </c>
      <c r="Z67" s="15"/>
      <c r="AA67" s="15"/>
      <c r="AB67" s="16" t="e">
        <f t="shared" si="7"/>
        <v>#DIV/0!</v>
      </c>
      <c r="AC67" s="15"/>
      <c r="AD67" s="15"/>
      <c r="AE67" s="177" t="e">
        <f t="shared" si="32"/>
        <v>#DIV/0!</v>
      </c>
      <c r="AF67" s="15"/>
      <c r="AG67" s="15"/>
      <c r="AH67" s="17" t="e">
        <f t="shared" si="9"/>
        <v>#DIV/0!</v>
      </c>
      <c r="AI67" s="15"/>
      <c r="AJ67" s="15"/>
      <c r="AK67" s="16" t="e">
        <f t="shared" si="10"/>
        <v>#DIV/0!</v>
      </c>
      <c r="AL67" s="15"/>
      <c r="AM67" s="15"/>
      <c r="AN67" s="16" t="e">
        <f t="shared" si="11"/>
        <v>#DIV/0!</v>
      </c>
      <c r="AO67" s="15"/>
      <c r="AP67" s="15"/>
      <c r="AQ67" s="177" t="e">
        <f t="shared" si="33"/>
        <v>#DIV/0!</v>
      </c>
      <c r="AR67" s="15"/>
      <c r="AS67" s="15"/>
      <c r="AT67" s="177" t="e">
        <f t="shared" si="34"/>
        <v>#DIV/0!</v>
      </c>
      <c r="AU67" s="15"/>
      <c r="AV67" s="15"/>
      <c r="AW67" s="177" t="e">
        <f t="shared" si="35"/>
        <v>#DIV/0!</v>
      </c>
      <c r="AX67" s="15"/>
      <c r="AY67" s="15"/>
      <c r="AZ67" s="177" t="e">
        <f t="shared" si="36"/>
        <v>#DIV/0!</v>
      </c>
    </row>
    <row r="68" spans="1:52">
      <c r="A68" s="648"/>
      <c r="B68" s="648"/>
      <c r="C68" s="18">
        <v>8</v>
      </c>
      <c r="D68" s="18" t="s">
        <v>30</v>
      </c>
      <c r="E68" s="19">
        <f>SUM(E61:E67)</f>
        <v>0</v>
      </c>
      <c r="F68" s="19">
        <f>SUM(F61:F67)</f>
        <v>0</v>
      </c>
      <c r="G68" s="20" t="e">
        <f t="shared" ref="G68:G111" si="41">(E68-F68)/E68</f>
        <v>#DIV/0!</v>
      </c>
      <c r="H68" s="19">
        <f>SUM(H61:H67)</f>
        <v>0</v>
      </c>
      <c r="I68" s="19">
        <f>SUM(I61:I67)</f>
        <v>0</v>
      </c>
      <c r="J68" s="20" t="e">
        <f t="shared" ref="J68:J111" si="42">(H68-I68)/H68</f>
        <v>#DIV/0!</v>
      </c>
      <c r="K68" s="19">
        <f>SUM(K61:K67)</f>
        <v>0</v>
      </c>
      <c r="L68" s="19">
        <f>SUM(L61:L67)</f>
        <v>0</v>
      </c>
      <c r="M68" s="20" t="e">
        <f t="shared" ref="M68:M111" si="43">(K68-L68)/K68</f>
        <v>#DIV/0!</v>
      </c>
      <c r="N68" s="19">
        <f>SUM(N61:N67)</f>
        <v>0</v>
      </c>
      <c r="O68" s="19">
        <f>SUM(O61:O67)</f>
        <v>0</v>
      </c>
      <c r="P68" s="20" t="e">
        <f t="shared" ref="P68:P111" si="44">(N68-O68)/N68</f>
        <v>#DIV/0!</v>
      </c>
      <c r="Q68" s="19">
        <f>SUM(Q61:Q67)</f>
        <v>0</v>
      </c>
      <c r="R68" s="19">
        <f>SUM(R61:R67)</f>
        <v>0</v>
      </c>
      <c r="S68" s="20" t="e">
        <f t="shared" ref="S68:S111" si="45">(Q68-R68)/Q68</f>
        <v>#DIV/0!</v>
      </c>
      <c r="T68" s="19">
        <f>SUM(T61:T67)</f>
        <v>0</v>
      </c>
      <c r="U68" s="19">
        <f>SUM(U61:U67)</f>
        <v>0</v>
      </c>
      <c r="V68" s="20" t="e">
        <f t="shared" ref="V68:V111" si="46">(T68-U68)/T68</f>
        <v>#DIV/0!</v>
      </c>
      <c r="W68" s="19">
        <f>SUM(W61:W67)</f>
        <v>0</v>
      </c>
      <c r="X68" s="19">
        <f>SUM(X61:X67)</f>
        <v>0</v>
      </c>
      <c r="Y68" s="20" t="e">
        <f t="shared" ref="Y68:Y111" si="47">(W68-X68)/W68</f>
        <v>#DIV/0!</v>
      </c>
      <c r="Z68" s="19">
        <f>SUM(Z61:Z67)</f>
        <v>0</v>
      </c>
      <c r="AA68" s="19">
        <f>SUM(AA61:AA67)</f>
        <v>0</v>
      </c>
      <c r="AB68" s="20" t="e">
        <f t="shared" ref="AB68:AB111" si="48">(Z68-AA68)/Z68</f>
        <v>#DIV/0!</v>
      </c>
      <c r="AC68" s="19">
        <f>SUM(AC61:AC67)</f>
        <v>0</v>
      </c>
      <c r="AD68" s="19">
        <f>SUM(AD61:AD67)</f>
        <v>0</v>
      </c>
      <c r="AE68" s="178" t="e">
        <f t="shared" si="32"/>
        <v>#DIV/0!</v>
      </c>
      <c r="AF68" s="19">
        <f>SUM(AF61:AF67)</f>
        <v>0</v>
      </c>
      <c r="AG68" s="19">
        <f>SUM(AG61:AG67)</f>
        <v>0</v>
      </c>
      <c r="AH68" s="21" t="e">
        <f t="shared" ref="AH68" si="49">1-(AG68/AF68)</f>
        <v>#DIV/0!</v>
      </c>
      <c r="AI68" s="19">
        <f>SUM(AI61:AI67)</f>
        <v>0</v>
      </c>
      <c r="AJ68" s="19">
        <f>SUM(AJ61:AJ67)</f>
        <v>0</v>
      </c>
      <c r="AK68" s="20" t="e">
        <f t="shared" ref="AK68:AK111" si="50">(AI68-AJ68)/AI68</f>
        <v>#DIV/0!</v>
      </c>
      <c r="AL68" s="19">
        <f>SUM(AL61:AL67)</f>
        <v>0</v>
      </c>
      <c r="AM68" s="19">
        <f>SUM(AM61:AM67)</f>
        <v>0</v>
      </c>
      <c r="AN68" s="20" t="e">
        <f t="shared" ref="AN68:AN111" si="51">(AL68-AM68)/AL68</f>
        <v>#DIV/0!</v>
      </c>
      <c r="AO68" s="19">
        <f>SUM(AO61:AO67)</f>
        <v>0</v>
      </c>
      <c r="AP68" s="19">
        <f>SUM(AP61:AP67)</f>
        <v>0</v>
      </c>
      <c r="AQ68" s="178" t="e">
        <f t="shared" si="33"/>
        <v>#DIV/0!</v>
      </c>
      <c r="AR68" s="19">
        <f>SUM(AR61:AR67)</f>
        <v>0</v>
      </c>
      <c r="AS68" s="19">
        <f>SUM(AS61:AS67)</f>
        <v>0</v>
      </c>
      <c r="AT68" s="178" t="e">
        <f t="shared" si="34"/>
        <v>#DIV/0!</v>
      </c>
      <c r="AU68" s="19">
        <f>SUM(AU61:AU67)</f>
        <v>0</v>
      </c>
      <c r="AV68" s="19">
        <f>SUM(AV61:AV67)</f>
        <v>0</v>
      </c>
      <c r="AW68" s="178" t="e">
        <f t="shared" si="35"/>
        <v>#DIV/0!</v>
      </c>
      <c r="AX68" s="19">
        <f>SUM(AX61:AX67)</f>
        <v>0</v>
      </c>
      <c r="AY68" s="19">
        <f>SUM(AY61:AY67)</f>
        <v>0</v>
      </c>
      <c r="AZ68" s="178" t="e">
        <f t="shared" si="36"/>
        <v>#DIV/0!</v>
      </c>
    </row>
    <row r="69" spans="1:52" s="6" customFormat="1">
      <c r="A69" s="648"/>
      <c r="B69" s="22"/>
      <c r="C69" s="22"/>
      <c r="D69" s="22" t="s">
        <v>2</v>
      </c>
      <c r="E69" s="23">
        <f>SUM(E44+E52+E60+E68)</f>
        <v>0</v>
      </c>
      <c r="F69" s="23">
        <f>SUM(F44+F52+F60+F68)</f>
        <v>0</v>
      </c>
      <c r="G69" s="24" t="e">
        <f t="shared" si="41"/>
        <v>#DIV/0!</v>
      </c>
      <c r="H69" s="23">
        <f>SUM(H44+H52+H60+H68)</f>
        <v>0</v>
      </c>
      <c r="I69" s="23">
        <f>SUM(I44+I52+I60+I68)</f>
        <v>0</v>
      </c>
      <c r="J69" s="24" t="e">
        <f t="shared" si="42"/>
        <v>#DIV/0!</v>
      </c>
      <c r="K69" s="23">
        <f>SUM(K44+K52+K60+K68)</f>
        <v>0</v>
      </c>
      <c r="L69" s="23">
        <f>SUM(L44+L52+L60+L68)</f>
        <v>0</v>
      </c>
      <c r="M69" s="24" t="e">
        <f t="shared" si="43"/>
        <v>#DIV/0!</v>
      </c>
      <c r="N69" s="23">
        <f>SUM(N44+N52+N60+N68)</f>
        <v>0</v>
      </c>
      <c r="O69" s="23">
        <f>SUM(O44+O52+O60+O68)</f>
        <v>0</v>
      </c>
      <c r="P69" s="24" t="e">
        <f t="shared" si="44"/>
        <v>#DIV/0!</v>
      </c>
      <c r="Q69" s="23">
        <f>SUM(Q44+Q52+Q60+Q68)</f>
        <v>0</v>
      </c>
      <c r="R69" s="23">
        <f>SUM(R44+R52+R60+R68)</f>
        <v>0</v>
      </c>
      <c r="S69" s="24" t="e">
        <f t="shared" si="45"/>
        <v>#DIV/0!</v>
      </c>
      <c r="T69" s="23">
        <f>SUM(T44+T52+T60+T68)</f>
        <v>0</v>
      </c>
      <c r="U69" s="23">
        <f>SUM(U44+U52+U60+U68)</f>
        <v>0</v>
      </c>
      <c r="V69" s="24" t="e">
        <f t="shared" si="46"/>
        <v>#DIV/0!</v>
      </c>
      <c r="W69" s="23">
        <f>SUM(W44+W52+W60+W68)</f>
        <v>0</v>
      </c>
      <c r="X69" s="23">
        <f>SUM(X44+X52+X60+X68)</f>
        <v>0</v>
      </c>
      <c r="Y69" s="24" t="e">
        <f t="shared" si="47"/>
        <v>#DIV/0!</v>
      </c>
      <c r="Z69" s="23">
        <f>SUM(Z44+Z52+Z60+Z68)</f>
        <v>0</v>
      </c>
      <c r="AA69" s="23">
        <f>SUM(AA44+AA52+AA60+AA68)</f>
        <v>0</v>
      </c>
      <c r="AB69" s="24" t="e">
        <f t="shared" si="48"/>
        <v>#DIV/0!</v>
      </c>
      <c r="AC69" s="23">
        <f>SUM(AC44+AC52+AC60+AC68)</f>
        <v>0</v>
      </c>
      <c r="AD69" s="23">
        <f>SUM(AD44+AD52+AD60+AD68)</f>
        <v>0</v>
      </c>
      <c r="AE69" s="35" t="e">
        <f>(AD69/AC69)*1000000</f>
        <v>#DIV/0!</v>
      </c>
      <c r="AF69" s="23">
        <f>SUM(AF44+AF52+AF60+AF68)</f>
        <v>0</v>
      </c>
      <c r="AG69" s="23">
        <f>SUM(AG44+AG52+AG60+AG68)</f>
        <v>0</v>
      </c>
      <c r="AH69" s="24" t="e">
        <f t="shared" ref="AH69" si="52">(AF69-AG69)/AF69</f>
        <v>#DIV/0!</v>
      </c>
      <c r="AI69" s="23">
        <f>SUM(AI44+AI52+AI60+AI68)</f>
        <v>0</v>
      </c>
      <c r="AJ69" s="23">
        <f>SUM(AJ44+AJ52+AJ60+AJ68)</f>
        <v>0</v>
      </c>
      <c r="AK69" s="24" t="e">
        <f t="shared" si="50"/>
        <v>#DIV/0!</v>
      </c>
      <c r="AL69" s="23">
        <f>SUM(AL44+AL52+AL60+AL68)</f>
        <v>0</v>
      </c>
      <c r="AM69" s="23">
        <f>SUM(AM44+AM52+AM60+AM68)</f>
        <v>0</v>
      </c>
      <c r="AN69" s="24" t="e">
        <f t="shared" si="51"/>
        <v>#DIV/0!</v>
      </c>
      <c r="AO69" s="23">
        <f>SUM(AO44+AO52+AO60+AO68)</f>
        <v>0</v>
      </c>
      <c r="AP69" s="23">
        <f>SUM(AP44+AP52+AP60+AP68)</f>
        <v>0</v>
      </c>
      <c r="AQ69" s="35" t="e">
        <f>(AP69/AO69)*1000000</f>
        <v>#DIV/0!</v>
      </c>
      <c r="AR69" s="23">
        <f>SUM(AR44+AR52+AR60+AR68)</f>
        <v>0</v>
      </c>
      <c r="AS69" s="23">
        <f>SUM(AS44+AS52+AS60+AS68)</f>
        <v>0</v>
      </c>
      <c r="AT69" s="35" t="e">
        <f>(AS69/AR69)*1000000</f>
        <v>#DIV/0!</v>
      </c>
      <c r="AU69" s="23">
        <f>SUM(AU44+AU52+AU60+AU68)</f>
        <v>0</v>
      </c>
      <c r="AV69" s="23">
        <f>SUM(AV44+AV52+AV60+AV68)</f>
        <v>0</v>
      </c>
      <c r="AW69" s="35" t="e">
        <f>(AV69/AU69)*1000000</f>
        <v>#DIV/0!</v>
      </c>
      <c r="AX69" s="23">
        <f>SUM(AX44+AX52+AX60+AX68)</f>
        <v>0</v>
      </c>
      <c r="AY69" s="23">
        <f>SUM(AY44+AY52+AY60+AY68)</f>
        <v>0</v>
      </c>
      <c r="AZ69" s="35" t="e">
        <f>(AY69/AX69)*1000000</f>
        <v>#DIV/0!</v>
      </c>
    </row>
    <row r="70" spans="1:52">
      <c r="A70" s="648"/>
      <c r="B70" s="648" t="s">
        <v>3</v>
      </c>
      <c r="C70" s="13">
        <v>9</v>
      </c>
      <c r="D70" s="14">
        <f>D67+1</f>
        <v>42792</v>
      </c>
      <c r="E70" s="15"/>
      <c r="F70" s="15"/>
      <c r="G70" s="16" t="e">
        <f t="shared" si="41"/>
        <v>#DIV/0!</v>
      </c>
      <c r="H70" s="15"/>
      <c r="I70" s="15"/>
      <c r="J70" s="16" t="e">
        <f t="shared" si="42"/>
        <v>#DIV/0!</v>
      </c>
      <c r="K70" s="15"/>
      <c r="L70" s="15"/>
      <c r="M70" s="16" t="e">
        <f t="shared" si="43"/>
        <v>#DIV/0!</v>
      </c>
      <c r="N70" s="15"/>
      <c r="O70" s="15"/>
      <c r="P70" s="16" t="e">
        <f t="shared" si="44"/>
        <v>#DIV/0!</v>
      </c>
      <c r="Q70" s="15"/>
      <c r="R70" s="15"/>
      <c r="S70" s="16" t="e">
        <f t="shared" si="45"/>
        <v>#DIV/0!</v>
      </c>
      <c r="T70" s="15"/>
      <c r="U70" s="15"/>
      <c r="V70" s="16" t="e">
        <f t="shared" si="46"/>
        <v>#DIV/0!</v>
      </c>
      <c r="W70" s="15"/>
      <c r="X70" s="15"/>
      <c r="Y70" s="16" t="e">
        <f t="shared" si="47"/>
        <v>#DIV/0!</v>
      </c>
      <c r="Z70" s="15"/>
      <c r="AA70" s="15"/>
      <c r="AB70" s="16" t="e">
        <f t="shared" si="48"/>
        <v>#DIV/0!</v>
      </c>
      <c r="AC70" s="15"/>
      <c r="AD70" s="15"/>
      <c r="AE70" s="177" t="e">
        <f>(AD70/AC70)*1000000</f>
        <v>#DIV/0!</v>
      </c>
      <c r="AF70" s="15"/>
      <c r="AG70" s="15"/>
      <c r="AH70" s="17" t="e">
        <f t="shared" ref="AH70:AH109" si="53">1-(AG70/AF70)</f>
        <v>#DIV/0!</v>
      </c>
      <c r="AI70" s="15"/>
      <c r="AJ70" s="15"/>
      <c r="AK70" s="16" t="e">
        <f t="shared" si="50"/>
        <v>#DIV/0!</v>
      </c>
      <c r="AL70" s="15"/>
      <c r="AM70" s="15"/>
      <c r="AN70" s="16" t="e">
        <f t="shared" si="51"/>
        <v>#DIV/0!</v>
      </c>
      <c r="AO70" s="15"/>
      <c r="AP70" s="15"/>
      <c r="AQ70" s="177" t="e">
        <f>(AP70/AO70)*1000000</f>
        <v>#DIV/0!</v>
      </c>
      <c r="AR70" s="15"/>
      <c r="AS70" s="15"/>
      <c r="AT70" s="177" t="e">
        <f>(AS70/AR70)*1000000</f>
        <v>#DIV/0!</v>
      </c>
      <c r="AU70" s="15"/>
      <c r="AV70" s="15"/>
      <c r="AW70" s="177" t="e">
        <f>(AV70/AU70)*1000000</f>
        <v>#DIV/0!</v>
      </c>
      <c r="AX70" s="15"/>
      <c r="AY70" s="15"/>
      <c r="AZ70" s="177" t="e">
        <f>(AY70/AX70)*1000000</f>
        <v>#DIV/0!</v>
      </c>
    </row>
    <row r="71" spans="1:52">
      <c r="A71" s="648"/>
      <c r="B71" s="648"/>
      <c r="C71" s="13">
        <v>9</v>
      </c>
      <c r="D71" s="14">
        <f>D70+1</f>
        <v>42793</v>
      </c>
      <c r="E71" s="15"/>
      <c r="F71" s="15"/>
      <c r="G71" s="16" t="e">
        <f t="shared" si="41"/>
        <v>#DIV/0!</v>
      </c>
      <c r="H71" s="15"/>
      <c r="I71" s="15"/>
      <c r="J71" s="16" t="e">
        <f t="shared" si="42"/>
        <v>#DIV/0!</v>
      </c>
      <c r="K71" s="15"/>
      <c r="L71" s="15"/>
      <c r="M71" s="16" t="e">
        <f t="shared" si="43"/>
        <v>#DIV/0!</v>
      </c>
      <c r="N71" s="15"/>
      <c r="O71" s="15"/>
      <c r="P71" s="16" t="e">
        <f t="shared" si="44"/>
        <v>#DIV/0!</v>
      </c>
      <c r="Q71" s="15"/>
      <c r="R71" s="15"/>
      <c r="S71" s="16" t="e">
        <f t="shared" si="45"/>
        <v>#DIV/0!</v>
      </c>
      <c r="T71" s="15"/>
      <c r="U71" s="15"/>
      <c r="V71" s="16" t="e">
        <f t="shared" si="46"/>
        <v>#DIV/0!</v>
      </c>
      <c r="W71" s="15"/>
      <c r="X71" s="15"/>
      <c r="Y71" s="16" t="e">
        <f t="shared" si="47"/>
        <v>#DIV/0!</v>
      </c>
      <c r="Z71" s="15"/>
      <c r="AA71" s="15"/>
      <c r="AB71" s="16" t="e">
        <f t="shared" si="48"/>
        <v>#DIV/0!</v>
      </c>
      <c r="AC71" s="15"/>
      <c r="AD71" s="15"/>
      <c r="AE71" s="177" t="e">
        <f t="shared" ref="AE71:AE109" si="54">(AD71/AC71)*1000000</f>
        <v>#DIV/0!</v>
      </c>
      <c r="AF71" s="15"/>
      <c r="AG71" s="15"/>
      <c r="AH71" s="17" t="e">
        <f t="shared" si="53"/>
        <v>#DIV/0!</v>
      </c>
      <c r="AI71" s="15"/>
      <c r="AJ71" s="15"/>
      <c r="AK71" s="16" t="e">
        <f t="shared" si="50"/>
        <v>#DIV/0!</v>
      </c>
      <c r="AL71" s="15"/>
      <c r="AM71" s="15"/>
      <c r="AN71" s="16" t="e">
        <f t="shared" si="51"/>
        <v>#DIV/0!</v>
      </c>
      <c r="AO71" s="15"/>
      <c r="AP71" s="15"/>
      <c r="AQ71" s="177" t="e">
        <f t="shared" ref="AQ71:AQ109" si="55">(AP71/AO71)*1000000</f>
        <v>#DIV/0!</v>
      </c>
      <c r="AR71" s="15"/>
      <c r="AS71" s="15"/>
      <c r="AT71" s="177" t="e">
        <f t="shared" ref="AT71:AT109" si="56">(AS71/AR71)*1000000</f>
        <v>#DIV/0!</v>
      </c>
      <c r="AU71" s="15"/>
      <c r="AV71" s="15"/>
      <c r="AW71" s="177" t="e">
        <f t="shared" ref="AW71:AW109" si="57">(AV71/AU71)*1000000</f>
        <v>#DIV/0!</v>
      </c>
      <c r="AX71" s="15"/>
      <c r="AY71" s="15"/>
      <c r="AZ71" s="177" t="e">
        <f t="shared" ref="AZ71:AZ109" si="58">(AY71/AX71)*1000000</f>
        <v>#DIV/0!</v>
      </c>
    </row>
    <row r="72" spans="1:52">
      <c r="A72" s="648"/>
      <c r="B72" s="648"/>
      <c r="C72" s="13">
        <v>9</v>
      </c>
      <c r="D72" s="14">
        <f t="shared" ref="D72:D76" si="59">D71+1</f>
        <v>42794</v>
      </c>
      <c r="E72" s="15"/>
      <c r="F72" s="15"/>
      <c r="G72" s="16" t="e">
        <f t="shared" si="41"/>
        <v>#DIV/0!</v>
      </c>
      <c r="H72" s="15"/>
      <c r="I72" s="15"/>
      <c r="J72" s="16" t="e">
        <f t="shared" si="42"/>
        <v>#DIV/0!</v>
      </c>
      <c r="K72" s="15"/>
      <c r="L72" s="15"/>
      <c r="M72" s="16" t="e">
        <f t="shared" si="43"/>
        <v>#DIV/0!</v>
      </c>
      <c r="N72" s="15"/>
      <c r="O72" s="15"/>
      <c r="P72" s="16" t="e">
        <f t="shared" si="44"/>
        <v>#DIV/0!</v>
      </c>
      <c r="Q72" s="15"/>
      <c r="R72" s="15"/>
      <c r="S72" s="16" t="e">
        <f t="shared" si="45"/>
        <v>#DIV/0!</v>
      </c>
      <c r="T72" s="15"/>
      <c r="U72" s="15"/>
      <c r="V72" s="16" t="e">
        <f t="shared" si="46"/>
        <v>#DIV/0!</v>
      </c>
      <c r="W72" s="15"/>
      <c r="X72" s="15"/>
      <c r="Y72" s="16" t="e">
        <f t="shared" si="47"/>
        <v>#DIV/0!</v>
      </c>
      <c r="Z72" s="15"/>
      <c r="AA72" s="15"/>
      <c r="AB72" s="16" t="e">
        <f t="shared" si="48"/>
        <v>#DIV/0!</v>
      </c>
      <c r="AC72" s="15"/>
      <c r="AD72" s="15"/>
      <c r="AE72" s="177" t="e">
        <f t="shared" si="54"/>
        <v>#DIV/0!</v>
      </c>
      <c r="AF72" s="15"/>
      <c r="AG72" s="15"/>
      <c r="AH72" s="17" t="e">
        <f t="shared" si="53"/>
        <v>#DIV/0!</v>
      </c>
      <c r="AI72" s="15"/>
      <c r="AJ72" s="15"/>
      <c r="AK72" s="16" t="e">
        <f t="shared" si="50"/>
        <v>#DIV/0!</v>
      </c>
      <c r="AL72" s="15"/>
      <c r="AM72" s="15"/>
      <c r="AN72" s="16" t="e">
        <f t="shared" si="51"/>
        <v>#DIV/0!</v>
      </c>
      <c r="AO72" s="15"/>
      <c r="AP72" s="15"/>
      <c r="AQ72" s="177" t="e">
        <f t="shared" si="55"/>
        <v>#DIV/0!</v>
      </c>
      <c r="AR72" s="15"/>
      <c r="AS72" s="15"/>
      <c r="AT72" s="177" t="e">
        <f t="shared" si="56"/>
        <v>#DIV/0!</v>
      </c>
      <c r="AU72" s="15"/>
      <c r="AV72" s="15"/>
      <c r="AW72" s="177" t="e">
        <f t="shared" si="57"/>
        <v>#DIV/0!</v>
      </c>
      <c r="AX72" s="15"/>
      <c r="AY72" s="15"/>
      <c r="AZ72" s="177" t="e">
        <f t="shared" si="58"/>
        <v>#DIV/0!</v>
      </c>
    </row>
    <row r="73" spans="1:52">
      <c r="A73" s="648"/>
      <c r="B73" s="648"/>
      <c r="C73" s="13">
        <v>9</v>
      </c>
      <c r="D73" s="14">
        <f t="shared" si="59"/>
        <v>42795</v>
      </c>
      <c r="E73" s="15"/>
      <c r="F73" s="15"/>
      <c r="G73" s="16" t="e">
        <f t="shared" si="41"/>
        <v>#DIV/0!</v>
      </c>
      <c r="H73" s="15"/>
      <c r="I73" s="15"/>
      <c r="J73" s="16" t="e">
        <f t="shared" si="42"/>
        <v>#DIV/0!</v>
      </c>
      <c r="K73" s="15"/>
      <c r="L73" s="15"/>
      <c r="M73" s="16" t="e">
        <f t="shared" si="43"/>
        <v>#DIV/0!</v>
      </c>
      <c r="N73" s="15"/>
      <c r="O73" s="15"/>
      <c r="P73" s="16" t="e">
        <f t="shared" si="44"/>
        <v>#DIV/0!</v>
      </c>
      <c r="Q73" s="15"/>
      <c r="R73" s="15"/>
      <c r="S73" s="16" t="e">
        <f t="shared" si="45"/>
        <v>#DIV/0!</v>
      </c>
      <c r="T73" s="15"/>
      <c r="U73" s="15"/>
      <c r="V73" s="16" t="e">
        <f t="shared" si="46"/>
        <v>#DIV/0!</v>
      </c>
      <c r="W73" s="15"/>
      <c r="X73" s="15"/>
      <c r="Y73" s="16" t="e">
        <f t="shared" si="47"/>
        <v>#DIV/0!</v>
      </c>
      <c r="Z73" s="15"/>
      <c r="AA73" s="15"/>
      <c r="AB73" s="16" t="e">
        <f t="shared" si="48"/>
        <v>#DIV/0!</v>
      </c>
      <c r="AC73" s="15"/>
      <c r="AD73" s="15"/>
      <c r="AE73" s="177" t="e">
        <f t="shared" si="54"/>
        <v>#DIV/0!</v>
      </c>
      <c r="AF73" s="15"/>
      <c r="AG73" s="15"/>
      <c r="AH73" s="17" t="e">
        <f t="shared" si="53"/>
        <v>#DIV/0!</v>
      </c>
      <c r="AI73" s="15"/>
      <c r="AJ73" s="15"/>
      <c r="AK73" s="16" t="e">
        <f t="shared" si="50"/>
        <v>#DIV/0!</v>
      </c>
      <c r="AL73" s="15"/>
      <c r="AM73" s="15"/>
      <c r="AN73" s="16" t="e">
        <f t="shared" si="51"/>
        <v>#DIV/0!</v>
      </c>
      <c r="AO73" s="15"/>
      <c r="AP73" s="15"/>
      <c r="AQ73" s="177" t="e">
        <f t="shared" si="55"/>
        <v>#DIV/0!</v>
      </c>
      <c r="AR73" s="15"/>
      <c r="AS73" s="15"/>
      <c r="AT73" s="177" t="e">
        <f t="shared" si="56"/>
        <v>#DIV/0!</v>
      </c>
      <c r="AU73" s="15"/>
      <c r="AV73" s="15"/>
      <c r="AW73" s="177" t="e">
        <f t="shared" si="57"/>
        <v>#DIV/0!</v>
      </c>
      <c r="AX73" s="15"/>
      <c r="AY73" s="15"/>
      <c r="AZ73" s="177" t="e">
        <f t="shared" si="58"/>
        <v>#DIV/0!</v>
      </c>
    </row>
    <row r="74" spans="1:52">
      <c r="A74" s="648"/>
      <c r="B74" s="648"/>
      <c r="C74" s="13">
        <v>9</v>
      </c>
      <c r="D74" s="14">
        <f t="shared" si="59"/>
        <v>42796</v>
      </c>
      <c r="E74" s="15"/>
      <c r="F74" s="15"/>
      <c r="G74" s="16" t="e">
        <f t="shared" si="41"/>
        <v>#DIV/0!</v>
      </c>
      <c r="H74" s="15"/>
      <c r="I74" s="15"/>
      <c r="J74" s="16" t="e">
        <f t="shared" si="42"/>
        <v>#DIV/0!</v>
      </c>
      <c r="K74" s="15"/>
      <c r="L74" s="15"/>
      <c r="M74" s="16" t="e">
        <f t="shared" si="43"/>
        <v>#DIV/0!</v>
      </c>
      <c r="N74" s="15"/>
      <c r="O74" s="15"/>
      <c r="P74" s="16" t="e">
        <f t="shared" si="44"/>
        <v>#DIV/0!</v>
      </c>
      <c r="Q74" s="15"/>
      <c r="R74" s="15"/>
      <c r="S74" s="16" t="e">
        <f t="shared" si="45"/>
        <v>#DIV/0!</v>
      </c>
      <c r="T74" s="15"/>
      <c r="U74" s="15"/>
      <c r="V74" s="16" t="e">
        <f t="shared" si="46"/>
        <v>#DIV/0!</v>
      </c>
      <c r="W74" s="15"/>
      <c r="X74" s="15"/>
      <c r="Y74" s="16" t="e">
        <f t="shared" si="47"/>
        <v>#DIV/0!</v>
      </c>
      <c r="Z74" s="15"/>
      <c r="AA74" s="15"/>
      <c r="AB74" s="16" t="e">
        <f t="shared" si="48"/>
        <v>#DIV/0!</v>
      </c>
      <c r="AC74" s="15"/>
      <c r="AD74" s="15"/>
      <c r="AE74" s="177" t="e">
        <f t="shared" si="54"/>
        <v>#DIV/0!</v>
      </c>
      <c r="AF74" s="15"/>
      <c r="AG74" s="15"/>
      <c r="AH74" s="17" t="e">
        <f t="shared" si="53"/>
        <v>#DIV/0!</v>
      </c>
      <c r="AI74" s="15"/>
      <c r="AJ74" s="15"/>
      <c r="AK74" s="16" t="e">
        <f t="shared" si="50"/>
        <v>#DIV/0!</v>
      </c>
      <c r="AL74" s="15"/>
      <c r="AM74" s="15"/>
      <c r="AN74" s="16" t="e">
        <f t="shared" si="51"/>
        <v>#DIV/0!</v>
      </c>
      <c r="AO74" s="15"/>
      <c r="AP74" s="15"/>
      <c r="AQ74" s="177" t="e">
        <f t="shared" si="55"/>
        <v>#DIV/0!</v>
      </c>
      <c r="AR74" s="15"/>
      <c r="AS74" s="15"/>
      <c r="AT74" s="177" t="e">
        <f t="shared" si="56"/>
        <v>#DIV/0!</v>
      </c>
      <c r="AU74" s="15"/>
      <c r="AV74" s="15"/>
      <c r="AW74" s="177" t="e">
        <f t="shared" si="57"/>
        <v>#DIV/0!</v>
      </c>
      <c r="AX74" s="15"/>
      <c r="AY74" s="15"/>
      <c r="AZ74" s="177" t="e">
        <f t="shared" si="58"/>
        <v>#DIV/0!</v>
      </c>
    </row>
    <row r="75" spans="1:52">
      <c r="A75" s="648"/>
      <c r="B75" s="648"/>
      <c r="C75" s="13">
        <v>9</v>
      </c>
      <c r="D75" s="14">
        <f t="shared" si="59"/>
        <v>42797</v>
      </c>
      <c r="E75" s="15"/>
      <c r="F75" s="15"/>
      <c r="G75" s="16" t="e">
        <f t="shared" si="41"/>
        <v>#DIV/0!</v>
      </c>
      <c r="H75" s="15"/>
      <c r="I75" s="15"/>
      <c r="J75" s="16" t="e">
        <f t="shared" si="42"/>
        <v>#DIV/0!</v>
      </c>
      <c r="K75" s="15"/>
      <c r="L75" s="15"/>
      <c r="M75" s="16" t="e">
        <f t="shared" si="43"/>
        <v>#DIV/0!</v>
      </c>
      <c r="N75" s="15"/>
      <c r="O75" s="15"/>
      <c r="P75" s="16" t="e">
        <f t="shared" si="44"/>
        <v>#DIV/0!</v>
      </c>
      <c r="Q75" s="15"/>
      <c r="R75" s="15"/>
      <c r="S75" s="16" t="e">
        <f t="shared" si="45"/>
        <v>#DIV/0!</v>
      </c>
      <c r="T75" s="15"/>
      <c r="U75" s="15"/>
      <c r="V75" s="16" t="e">
        <f t="shared" si="46"/>
        <v>#DIV/0!</v>
      </c>
      <c r="W75" s="15"/>
      <c r="X75" s="15"/>
      <c r="Y75" s="16" t="e">
        <f t="shared" si="47"/>
        <v>#DIV/0!</v>
      </c>
      <c r="Z75" s="15"/>
      <c r="AA75" s="15"/>
      <c r="AB75" s="16" t="e">
        <f t="shared" si="48"/>
        <v>#DIV/0!</v>
      </c>
      <c r="AC75" s="15"/>
      <c r="AD75" s="15"/>
      <c r="AE75" s="177" t="e">
        <f t="shared" si="54"/>
        <v>#DIV/0!</v>
      </c>
      <c r="AF75" s="15"/>
      <c r="AG75" s="15"/>
      <c r="AH75" s="17" t="e">
        <f t="shared" si="53"/>
        <v>#DIV/0!</v>
      </c>
      <c r="AI75" s="15"/>
      <c r="AJ75" s="15"/>
      <c r="AK75" s="16" t="e">
        <f t="shared" si="50"/>
        <v>#DIV/0!</v>
      </c>
      <c r="AL75" s="15"/>
      <c r="AM75" s="15"/>
      <c r="AN75" s="16" t="e">
        <f t="shared" si="51"/>
        <v>#DIV/0!</v>
      </c>
      <c r="AO75" s="15"/>
      <c r="AP75" s="15"/>
      <c r="AQ75" s="177" t="e">
        <f t="shared" si="55"/>
        <v>#DIV/0!</v>
      </c>
      <c r="AR75" s="15"/>
      <c r="AS75" s="15"/>
      <c r="AT75" s="177" t="e">
        <f t="shared" si="56"/>
        <v>#DIV/0!</v>
      </c>
      <c r="AU75" s="15"/>
      <c r="AV75" s="15"/>
      <c r="AW75" s="177" t="e">
        <f t="shared" si="57"/>
        <v>#DIV/0!</v>
      </c>
      <c r="AX75" s="15"/>
      <c r="AY75" s="15"/>
      <c r="AZ75" s="177" t="e">
        <f t="shared" si="58"/>
        <v>#DIV/0!</v>
      </c>
    </row>
    <row r="76" spans="1:52">
      <c r="A76" s="648"/>
      <c r="B76" s="648"/>
      <c r="C76" s="13">
        <v>9</v>
      </c>
      <c r="D76" s="14">
        <f t="shared" si="59"/>
        <v>42798</v>
      </c>
      <c r="E76" s="15"/>
      <c r="F76" s="15"/>
      <c r="G76" s="16" t="e">
        <f t="shared" si="41"/>
        <v>#DIV/0!</v>
      </c>
      <c r="H76" s="15"/>
      <c r="I76" s="15"/>
      <c r="J76" s="16" t="e">
        <f t="shared" si="42"/>
        <v>#DIV/0!</v>
      </c>
      <c r="K76" s="15"/>
      <c r="L76" s="15"/>
      <c r="M76" s="16" t="e">
        <f t="shared" si="43"/>
        <v>#DIV/0!</v>
      </c>
      <c r="N76" s="15"/>
      <c r="O76" s="15"/>
      <c r="P76" s="16" t="e">
        <f t="shared" si="44"/>
        <v>#DIV/0!</v>
      </c>
      <c r="Q76" s="15"/>
      <c r="R76" s="15"/>
      <c r="S76" s="16" t="e">
        <f t="shared" si="45"/>
        <v>#DIV/0!</v>
      </c>
      <c r="T76" s="15"/>
      <c r="U76" s="15"/>
      <c r="V76" s="16" t="e">
        <f t="shared" si="46"/>
        <v>#DIV/0!</v>
      </c>
      <c r="W76" s="15"/>
      <c r="X76" s="15"/>
      <c r="Y76" s="16" t="e">
        <f t="shared" si="47"/>
        <v>#DIV/0!</v>
      </c>
      <c r="Z76" s="15"/>
      <c r="AA76" s="15"/>
      <c r="AB76" s="16" t="e">
        <f t="shared" si="48"/>
        <v>#DIV/0!</v>
      </c>
      <c r="AC76" s="15"/>
      <c r="AD76" s="15"/>
      <c r="AE76" s="177" t="e">
        <f t="shared" si="54"/>
        <v>#DIV/0!</v>
      </c>
      <c r="AF76" s="15"/>
      <c r="AG76" s="15"/>
      <c r="AH76" s="17" t="e">
        <f t="shared" si="53"/>
        <v>#DIV/0!</v>
      </c>
      <c r="AI76" s="15"/>
      <c r="AJ76" s="15"/>
      <c r="AK76" s="16" t="e">
        <f t="shared" si="50"/>
        <v>#DIV/0!</v>
      </c>
      <c r="AL76" s="15"/>
      <c r="AM76" s="15"/>
      <c r="AN76" s="16" t="e">
        <f t="shared" si="51"/>
        <v>#DIV/0!</v>
      </c>
      <c r="AO76" s="15"/>
      <c r="AP76" s="15"/>
      <c r="AQ76" s="177" t="e">
        <f t="shared" si="55"/>
        <v>#DIV/0!</v>
      </c>
      <c r="AR76" s="15"/>
      <c r="AS76" s="15"/>
      <c r="AT76" s="177" t="e">
        <f t="shared" si="56"/>
        <v>#DIV/0!</v>
      </c>
      <c r="AU76" s="15"/>
      <c r="AV76" s="15"/>
      <c r="AW76" s="177" t="e">
        <f t="shared" si="57"/>
        <v>#DIV/0!</v>
      </c>
      <c r="AX76" s="15"/>
      <c r="AY76" s="15"/>
      <c r="AZ76" s="177" t="e">
        <f t="shared" si="58"/>
        <v>#DIV/0!</v>
      </c>
    </row>
    <row r="77" spans="1:52">
      <c r="A77" s="648"/>
      <c r="B77" s="648"/>
      <c r="C77" s="18">
        <v>9</v>
      </c>
      <c r="D77" s="18" t="s">
        <v>31</v>
      </c>
      <c r="E77" s="19">
        <f>SUM(E70:E76)</f>
        <v>0</v>
      </c>
      <c r="F77" s="19">
        <f>SUM(F70:F76)</f>
        <v>0</v>
      </c>
      <c r="G77" s="20" t="e">
        <f t="shared" si="41"/>
        <v>#DIV/0!</v>
      </c>
      <c r="H77" s="19">
        <f>SUM(H70:H76)</f>
        <v>0</v>
      </c>
      <c r="I77" s="19">
        <f>SUM(I70:I76)</f>
        <v>0</v>
      </c>
      <c r="J77" s="20" t="e">
        <f t="shared" si="42"/>
        <v>#DIV/0!</v>
      </c>
      <c r="K77" s="19">
        <f>SUM(K70:K76)</f>
        <v>0</v>
      </c>
      <c r="L77" s="19">
        <f>SUM(L70:L76)</f>
        <v>0</v>
      </c>
      <c r="M77" s="20" t="e">
        <f t="shared" si="43"/>
        <v>#DIV/0!</v>
      </c>
      <c r="N77" s="19">
        <f>SUM(N70:N76)</f>
        <v>0</v>
      </c>
      <c r="O77" s="19">
        <f>SUM(O70:O76)</f>
        <v>0</v>
      </c>
      <c r="P77" s="20" t="e">
        <f t="shared" si="44"/>
        <v>#DIV/0!</v>
      </c>
      <c r="Q77" s="19">
        <f>SUM(Q70:Q76)</f>
        <v>0</v>
      </c>
      <c r="R77" s="19">
        <f>SUM(R70:R76)</f>
        <v>0</v>
      </c>
      <c r="S77" s="20" t="e">
        <f t="shared" si="45"/>
        <v>#DIV/0!</v>
      </c>
      <c r="T77" s="19">
        <f>SUM(T70:T76)</f>
        <v>0</v>
      </c>
      <c r="U77" s="19">
        <f>SUM(U70:U76)</f>
        <v>0</v>
      </c>
      <c r="V77" s="20" t="e">
        <f t="shared" si="46"/>
        <v>#DIV/0!</v>
      </c>
      <c r="W77" s="19">
        <f>SUM(W70:W76)</f>
        <v>0</v>
      </c>
      <c r="X77" s="19">
        <f>SUM(X70:X76)</f>
        <v>0</v>
      </c>
      <c r="Y77" s="20" t="e">
        <f t="shared" si="47"/>
        <v>#DIV/0!</v>
      </c>
      <c r="Z77" s="19">
        <f>SUM(Z70:Z76)</f>
        <v>0</v>
      </c>
      <c r="AA77" s="19">
        <f>SUM(AA70:AA76)</f>
        <v>0</v>
      </c>
      <c r="AB77" s="20" t="e">
        <f t="shared" si="48"/>
        <v>#DIV/0!</v>
      </c>
      <c r="AC77" s="19">
        <f>SUM(AC70:AC76)</f>
        <v>0</v>
      </c>
      <c r="AD77" s="19">
        <f>SUM(AD70:AD76)</f>
        <v>0</v>
      </c>
      <c r="AE77" s="178" t="e">
        <f t="shared" si="54"/>
        <v>#DIV/0!</v>
      </c>
      <c r="AF77" s="19">
        <f>SUM(AF70:AF76)</f>
        <v>0</v>
      </c>
      <c r="AG77" s="19">
        <f>SUM(AG70:AG76)</f>
        <v>0</v>
      </c>
      <c r="AH77" s="21" t="e">
        <f t="shared" si="53"/>
        <v>#DIV/0!</v>
      </c>
      <c r="AI77" s="19">
        <f>SUM(AI70:AI76)</f>
        <v>0</v>
      </c>
      <c r="AJ77" s="19">
        <f>SUM(AJ70:AJ76)</f>
        <v>0</v>
      </c>
      <c r="AK77" s="20" t="e">
        <f t="shared" si="50"/>
        <v>#DIV/0!</v>
      </c>
      <c r="AL77" s="19">
        <f>SUM(AL70:AL76)</f>
        <v>0</v>
      </c>
      <c r="AM77" s="19">
        <f>SUM(AM70:AM76)</f>
        <v>0</v>
      </c>
      <c r="AN77" s="20" t="e">
        <f t="shared" si="51"/>
        <v>#DIV/0!</v>
      </c>
      <c r="AO77" s="19">
        <f>SUM(AO70:AO76)</f>
        <v>0</v>
      </c>
      <c r="AP77" s="19">
        <f>SUM(AP70:AP76)</f>
        <v>0</v>
      </c>
      <c r="AQ77" s="178" t="e">
        <f t="shared" si="55"/>
        <v>#DIV/0!</v>
      </c>
      <c r="AR77" s="19">
        <f>SUM(AR70:AR76)</f>
        <v>0</v>
      </c>
      <c r="AS77" s="19">
        <f>SUM(AS70:AS76)</f>
        <v>0</v>
      </c>
      <c r="AT77" s="178" t="e">
        <f t="shared" si="56"/>
        <v>#DIV/0!</v>
      </c>
      <c r="AU77" s="19">
        <f>SUM(AU70:AU76)</f>
        <v>0</v>
      </c>
      <c r="AV77" s="19">
        <f>SUM(AV70:AV76)</f>
        <v>0</v>
      </c>
      <c r="AW77" s="178" t="e">
        <f t="shared" si="57"/>
        <v>#DIV/0!</v>
      </c>
      <c r="AX77" s="19">
        <f>SUM(AX70:AX76)</f>
        <v>0</v>
      </c>
      <c r="AY77" s="19">
        <f>SUM(AY70:AY76)</f>
        <v>0</v>
      </c>
      <c r="AZ77" s="178" t="e">
        <f t="shared" si="58"/>
        <v>#DIV/0!</v>
      </c>
    </row>
    <row r="78" spans="1:52">
      <c r="A78" s="648"/>
      <c r="B78" s="648"/>
      <c r="C78" s="13">
        <v>10</v>
      </c>
      <c r="D78" s="14">
        <f>D76+1</f>
        <v>42799</v>
      </c>
      <c r="E78" s="15"/>
      <c r="F78" s="15"/>
      <c r="G78" s="16" t="e">
        <f t="shared" si="41"/>
        <v>#DIV/0!</v>
      </c>
      <c r="H78" s="15"/>
      <c r="I78" s="15"/>
      <c r="J78" s="16" t="e">
        <f t="shared" si="42"/>
        <v>#DIV/0!</v>
      </c>
      <c r="K78" s="15"/>
      <c r="L78" s="15"/>
      <c r="M78" s="16" t="e">
        <f t="shared" si="43"/>
        <v>#DIV/0!</v>
      </c>
      <c r="N78" s="15"/>
      <c r="O78" s="15"/>
      <c r="P78" s="16" t="e">
        <f t="shared" si="44"/>
        <v>#DIV/0!</v>
      </c>
      <c r="Q78" s="15"/>
      <c r="R78" s="15"/>
      <c r="S78" s="16" t="e">
        <f t="shared" si="45"/>
        <v>#DIV/0!</v>
      </c>
      <c r="T78" s="15"/>
      <c r="U78" s="15"/>
      <c r="V78" s="16" t="e">
        <f t="shared" si="46"/>
        <v>#DIV/0!</v>
      </c>
      <c r="W78" s="15"/>
      <c r="X78" s="15"/>
      <c r="Y78" s="16" t="e">
        <f t="shared" si="47"/>
        <v>#DIV/0!</v>
      </c>
      <c r="Z78" s="15"/>
      <c r="AA78" s="15"/>
      <c r="AB78" s="16" t="e">
        <f t="shared" si="48"/>
        <v>#DIV/0!</v>
      </c>
      <c r="AC78" s="15"/>
      <c r="AD78" s="15"/>
      <c r="AE78" s="177" t="e">
        <f>(AD78/AC78)*1000000</f>
        <v>#DIV/0!</v>
      </c>
      <c r="AF78" s="15"/>
      <c r="AG78" s="15"/>
      <c r="AH78" s="17" t="e">
        <f t="shared" si="53"/>
        <v>#DIV/0!</v>
      </c>
      <c r="AI78" s="15"/>
      <c r="AJ78" s="15"/>
      <c r="AK78" s="16" t="e">
        <f t="shared" si="50"/>
        <v>#DIV/0!</v>
      </c>
      <c r="AL78" s="15"/>
      <c r="AM78" s="15"/>
      <c r="AN78" s="16" t="e">
        <f t="shared" si="51"/>
        <v>#DIV/0!</v>
      </c>
      <c r="AO78" s="15"/>
      <c r="AP78" s="15"/>
      <c r="AQ78" s="177" t="e">
        <f>(AP78/AO78)*1000000</f>
        <v>#DIV/0!</v>
      </c>
      <c r="AR78" s="15"/>
      <c r="AS78" s="15"/>
      <c r="AT78" s="177" t="e">
        <f>(AS78/AR78)*1000000</f>
        <v>#DIV/0!</v>
      </c>
      <c r="AU78" s="15"/>
      <c r="AV78" s="15"/>
      <c r="AW78" s="177" t="e">
        <f>(AV78/AU78)*1000000</f>
        <v>#DIV/0!</v>
      </c>
      <c r="AX78" s="15"/>
      <c r="AY78" s="15"/>
      <c r="AZ78" s="177" t="e">
        <f>(AY78/AX78)*1000000</f>
        <v>#DIV/0!</v>
      </c>
    </row>
    <row r="79" spans="1:52">
      <c r="A79" s="648"/>
      <c r="B79" s="648"/>
      <c r="C79" s="13">
        <v>10</v>
      </c>
      <c r="D79" s="14">
        <f>D78+1</f>
        <v>42800</v>
      </c>
      <c r="E79" s="15"/>
      <c r="F79" s="15"/>
      <c r="G79" s="16" t="e">
        <f t="shared" si="41"/>
        <v>#DIV/0!</v>
      </c>
      <c r="H79" s="15"/>
      <c r="I79" s="15"/>
      <c r="J79" s="16" t="e">
        <f t="shared" si="42"/>
        <v>#DIV/0!</v>
      </c>
      <c r="K79" s="15"/>
      <c r="L79" s="15"/>
      <c r="M79" s="16" t="e">
        <f t="shared" si="43"/>
        <v>#DIV/0!</v>
      </c>
      <c r="N79" s="15"/>
      <c r="O79" s="15"/>
      <c r="P79" s="16" t="e">
        <f t="shared" si="44"/>
        <v>#DIV/0!</v>
      </c>
      <c r="Q79" s="15"/>
      <c r="R79" s="15"/>
      <c r="S79" s="16" t="e">
        <f t="shared" si="45"/>
        <v>#DIV/0!</v>
      </c>
      <c r="T79" s="15"/>
      <c r="U79" s="15"/>
      <c r="V79" s="16" t="e">
        <f t="shared" si="46"/>
        <v>#DIV/0!</v>
      </c>
      <c r="W79" s="15"/>
      <c r="X79" s="15"/>
      <c r="Y79" s="16" t="e">
        <f t="shared" si="47"/>
        <v>#DIV/0!</v>
      </c>
      <c r="Z79" s="15"/>
      <c r="AA79" s="15"/>
      <c r="AB79" s="16" t="e">
        <f t="shared" si="48"/>
        <v>#DIV/0!</v>
      </c>
      <c r="AC79" s="15"/>
      <c r="AD79" s="15"/>
      <c r="AE79" s="177" t="e">
        <f t="shared" si="54"/>
        <v>#DIV/0!</v>
      </c>
      <c r="AF79" s="15"/>
      <c r="AG79" s="15"/>
      <c r="AH79" s="17" t="e">
        <f t="shared" si="53"/>
        <v>#DIV/0!</v>
      </c>
      <c r="AI79" s="15"/>
      <c r="AJ79" s="15"/>
      <c r="AK79" s="16" t="e">
        <f t="shared" si="50"/>
        <v>#DIV/0!</v>
      </c>
      <c r="AL79" s="15"/>
      <c r="AM79" s="15"/>
      <c r="AN79" s="16" t="e">
        <f t="shared" si="51"/>
        <v>#DIV/0!</v>
      </c>
      <c r="AO79" s="15"/>
      <c r="AP79" s="15"/>
      <c r="AQ79" s="177" t="e">
        <f t="shared" si="55"/>
        <v>#DIV/0!</v>
      </c>
      <c r="AR79" s="15"/>
      <c r="AS79" s="15"/>
      <c r="AT79" s="177" t="e">
        <f t="shared" si="56"/>
        <v>#DIV/0!</v>
      </c>
      <c r="AU79" s="15"/>
      <c r="AV79" s="15"/>
      <c r="AW79" s="177" t="e">
        <f t="shared" si="57"/>
        <v>#DIV/0!</v>
      </c>
      <c r="AX79" s="15"/>
      <c r="AY79" s="15"/>
      <c r="AZ79" s="177" t="e">
        <f t="shared" si="58"/>
        <v>#DIV/0!</v>
      </c>
    </row>
    <row r="80" spans="1:52">
      <c r="A80" s="648"/>
      <c r="B80" s="648"/>
      <c r="C80" s="13">
        <v>10</v>
      </c>
      <c r="D80" s="14">
        <f t="shared" ref="D80:D84" si="60">D79+1</f>
        <v>42801</v>
      </c>
      <c r="E80" s="15"/>
      <c r="F80" s="15"/>
      <c r="G80" s="16" t="e">
        <f t="shared" si="41"/>
        <v>#DIV/0!</v>
      </c>
      <c r="H80" s="15"/>
      <c r="I80" s="15"/>
      <c r="J80" s="16" t="e">
        <f t="shared" si="42"/>
        <v>#DIV/0!</v>
      </c>
      <c r="K80" s="15"/>
      <c r="L80" s="15"/>
      <c r="M80" s="16" t="e">
        <f t="shared" si="43"/>
        <v>#DIV/0!</v>
      </c>
      <c r="N80" s="15"/>
      <c r="O80" s="15"/>
      <c r="P80" s="16" t="e">
        <f t="shared" si="44"/>
        <v>#DIV/0!</v>
      </c>
      <c r="Q80" s="15"/>
      <c r="R80" s="15"/>
      <c r="S80" s="16" t="e">
        <f t="shared" si="45"/>
        <v>#DIV/0!</v>
      </c>
      <c r="T80" s="15"/>
      <c r="U80" s="15"/>
      <c r="V80" s="16" t="e">
        <f t="shared" si="46"/>
        <v>#DIV/0!</v>
      </c>
      <c r="W80" s="15"/>
      <c r="X80" s="15"/>
      <c r="Y80" s="16" t="e">
        <f t="shared" si="47"/>
        <v>#DIV/0!</v>
      </c>
      <c r="Z80" s="15"/>
      <c r="AA80" s="15"/>
      <c r="AB80" s="16" t="e">
        <f t="shared" si="48"/>
        <v>#DIV/0!</v>
      </c>
      <c r="AC80" s="15"/>
      <c r="AD80" s="15"/>
      <c r="AE80" s="177" t="e">
        <f t="shared" si="54"/>
        <v>#DIV/0!</v>
      </c>
      <c r="AF80" s="15"/>
      <c r="AG80" s="15"/>
      <c r="AH80" s="17" t="e">
        <f t="shared" si="53"/>
        <v>#DIV/0!</v>
      </c>
      <c r="AI80" s="15"/>
      <c r="AJ80" s="15"/>
      <c r="AK80" s="16" t="e">
        <f t="shared" si="50"/>
        <v>#DIV/0!</v>
      </c>
      <c r="AL80" s="15"/>
      <c r="AM80" s="15"/>
      <c r="AN80" s="16" t="e">
        <f t="shared" si="51"/>
        <v>#DIV/0!</v>
      </c>
      <c r="AO80" s="15"/>
      <c r="AP80" s="15"/>
      <c r="AQ80" s="177" t="e">
        <f t="shared" si="55"/>
        <v>#DIV/0!</v>
      </c>
      <c r="AR80" s="15"/>
      <c r="AS80" s="15"/>
      <c r="AT80" s="177" t="e">
        <f t="shared" si="56"/>
        <v>#DIV/0!</v>
      </c>
      <c r="AU80" s="15"/>
      <c r="AV80" s="15"/>
      <c r="AW80" s="177" t="e">
        <f t="shared" si="57"/>
        <v>#DIV/0!</v>
      </c>
      <c r="AX80" s="15"/>
      <c r="AY80" s="15"/>
      <c r="AZ80" s="177" t="e">
        <f t="shared" si="58"/>
        <v>#DIV/0!</v>
      </c>
    </row>
    <row r="81" spans="1:52">
      <c r="A81" s="648"/>
      <c r="B81" s="648"/>
      <c r="C81" s="13">
        <v>10</v>
      </c>
      <c r="D81" s="14">
        <f t="shared" si="60"/>
        <v>42802</v>
      </c>
      <c r="E81" s="15"/>
      <c r="F81" s="15"/>
      <c r="G81" s="16" t="e">
        <f t="shared" si="41"/>
        <v>#DIV/0!</v>
      </c>
      <c r="H81" s="15"/>
      <c r="I81" s="15"/>
      <c r="J81" s="16" t="e">
        <f t="shared" si="42"/>
        <v>#DIV/0!</v>
      </c>
      <c r="K81" s="15"/>
      <c r="L81" s="15"/>
      <c r="M81" s="16" t="e">
        <f t="shared" si="43"/>
        <v>#DIV/0!</v>
      </c>
      <c r="N81" s="15"/>
      <c r="O81" s="15"/>
      <c r="P81" s="16" t="e">
        <f t="shared" si="44"/>
        <v>#DIV/0!</v>
      </c>
      <c r="Q81" s="15"/>
      <c r="R81" s="15"/>
      <c r="S81" s="16" t="e">
        <f t="shared" si="45"/>
        <v>#DIV/0!</v>
      </c>
      <c r="T81" s="15"/>
      <c r="U81" s="15"/>
      <c r="V81" s="16" t="e">
        <f t="shared" si="46"/>
        <v>#DIV/0!</v>
      </c>
      <c r="W81" s="15"/>
      <c r="X81" s="15"/>
      <c r="Y81" s="16" t="e">
        <f t="shared" si="47"/>
        <v>#DIV/0!</v>
      </c>
      <c r="Z81" s="15"/>
      <c r="AA81" s="15"/>
      <c r="AB81" s="16" t="e">
        <f t="shared" si="48"/>
        <v>#DIV/0!</v>
      </c>
      <c r="AC81" s="15"/>
      <c r="AD81" s="15"/>
      <c r="AE81" s="177" t="e">
        <f t="shared" si="54"/>
        <v>#DIV/0!</v>
      </c>
      <c r="AF81" s="15"/>
      <c r="AG81" s="15"/>
      <c r="AH81" s="17" t="e">
        <f t="shared" si="53"/>
        <v>#DIV/0!</v>
      </c>
      <c r="AI81" s="15"/>
      <c r="AJ81" s="15"/>
      <c r="AK81" s="16" t="e">
        <f t="shared" si="50"/>
        <v>#DIV/0!</v>
      </c>
      <c r="AL81" s="15"/>
      <c r="AM81" s="15"/>
      <c r="AN81" s="16" t="e">
        <f t="shared" si="51"/>
        <v>#DIV/0!</v>
      </c>
      <c r="AO81" s="15"/>
      <c r="AP81" s="15"/>
      <c r="AQ81" s="177" t="e">
        <f t="shared" si="55"/>
        <v>#DIV/0!</v>
      </c>
      <c r="AR81" s="15"/>
      <c r="AS81" s="15"/>
      <c r="AT81" s="177" t="e">
        <f t="shared" si="56"/>
        <v>#DIV/0!</v>
      </c>
      <c r="AU81" s="15"/>
      <c r="AV81" s="15"/>
      <c r="AW81" s="177" t="e">
        <f t="shared" si="57"/>
        <v>#DIV/0!</v>
      </c>
      <c r="AX81" s="15"/>
      <c r="AY81" s="15"/>
      <c r="AZ81" s="177" t="e">
        <f t="shared" si="58"/>
        <v>#DIV/0!</v>
      </c>
    </row>
    <row r="82" spans="1:52">
      <c r="A82" s="648"/>
      <c r="B82" s="648"/>
      <c r="C82" s="13">
        <v>10</v>
      </c>
      <c r="D82" s="14">
        <f t="shared" si="60"/>
        <v>42803</v>
      </c>
      <c r="E82" s="15"/>
      <c r="F82" s="15"/>
      <c r="G82" s="16" t="e">
        <f t="shared" si="41"/>
        <v>#DIV/0!</v>
      </c>
      <c r="H82" s="15"/>
      <c r="I82" s="15"/>
      <c r="J82" s="16" t="e">
        <f t="shared" si="42"/>
        <v>#DIV/0!</v>
      </c>
      <c r="K82" s="15"/>
      <c r="L82" s="15"/>
      <c r="M82" s="16" t="e">
        <f t="shared" si="43"/>
        <v>#DIV/0!</v>
      </c>
      <c r="N82" s="15"/>
      <c r="O82" s="15"/>
      <c r="P82" s="16" t="e">
        <f t="shared" si="44"/>
        <v>#DIV/0!</v>
      </c>
      <c r="Q82" s="15"/>
      <c r="R82" s="15"/>
      <c r="S82" s="16" t="e">
        <f t="shared" si="45"/>
        <v>#DIV/0!</v>
      </c>
      <c r="T82" s="15"/>
      <c r="U82" s="15"/>
      <c r="V82" s="16" t="e">
        <f t="shared" si="46"/>
        <v>#DIV/0!</v>
      </c>
      <c r="W82" s="15"/>
      <c r="X82" s="15"/>
      <c r="Y82" s="16" t="e">
        <f t="shared" si="47"/>
        <v>#DIV/0!</v>
      </c>
      <c r="Z82" s="15"/>
      <c r="AA82" s="15"/>
      <c r="AB82" s="16" t="e">
        <f t="shared" si="48"/>
        <v>#DIV/0!</v>
      </c>
      <c r="AC82" s="15"/>
      <c r="AD82" s="15"/>
      <c r="AE82" s="177" t="e">
        <f t="shared" si="54"/>
        <v>#DIV/0!</v>
      </c>
      <c r="AF82" s="15"/>
      <c r="AG82" s="15"/>
      <c r="AH82" s="17" t="e">
        <f t="shared" si="53"/>
        <v>#DIV/0!</v>
      </c>
      <c r="AI82" s="15"/>
      <c r="AJ82" s="15"/>
      <c r="AK82" s="16" t="e">
        <f t="shared" si="50"/>
        <v>#DIV/0!</v>
      </c>
      <c r="AL82" s="15"/>
      <c r="AM82" s="15"/>
      <c r="AN82" s="16" t="e">
        <f t="shared" si="51"/>
        <v>#DIV/0!</v>
      </c>
      <c r="AO82" s="15"/>
      <c r="AP82" s="15"/>
      <c r="AQ82" s="177" t="e">
        <f t="shared" si="55"/>
        <v>#DIV/0!</v>
      </c>
      <c r="AR82" s="15"/>
      <c r="AS82" s="15"/>
      <c r="AT82" s="177" t="e">
        <f t="shared" si="56"/>
        <v>#DIV/0!</v>
      </c>
      <c r="AU82" s="15"/>
      <c r="AV82" s="15"/>
      <c r="AW82" s="177" t="e">
        <f t="shared" si="57"/>
        <v>#DIV/0!</v>
      </c>
      <c r="AX82" s="15"/>
      <c r="AY82" s="15"/>
      <c r="AZ82" s="177" t="e">
        <f t="shared" si="58"/>
        <v>#DIV/0!</v>
      </c>
    </row>
    <row r="83" spans="1:52">
      <c r="A83" s="648"/>
      <c r="B83" s="648"/>
      <c r="C83" s="13">
        <v>10</v>
      </c>
      <c r="D83" s="14">
        <f t="shared" si="60"/>
        <v>42804</v>
      </c>
      <c r="E83" s="15"/>
      <c r="F83" s="15"/>
      <c r="G83" s="16" t="e">
        <f t="shared" si="41"/>
        <v>#DIV/0!</v>
      </c>
      <c r="H83" s="15"/>
      <c r="I83" s="15"/>
      <c r="J83" s="16" t="e">
        <f t="shared" si="42"/>
        <v>#DIV/0!</v>
      </c>
      <c r="K83" s="15"/>
      <c r="L83" s="15"/>
      <c r="M83" s="16" t="e">
        <f t="shared" si="43"/>
        <v>#DIV/0!</v>
      </c>
      <c r="N83" s="15"/>
      <c r="O83" s="15"/>
      <c r="P83" s="16" t="e">
        <f t="shared" si="44"/>
        <v>#DIV/0!</v>
      </c>
      <c r="Q83" s="15"/>
      <c r="R83" s="15"/>
      <c r="S83" s="16" t="e">
        <f t="shared" si="45"/>
        <v>#DIV/0!</v>
      </c>
      <c r="T83" s="15"/>
      <c r="U83" s="15"/>
      <c r="V83" s="16" t="e">
        <f t="shared" si="46"/>
        <v>#DIV/0!</v>
      </c>
      <c r="W83" s="15"/>
      <c r="X83" s="15"/>
      <c r="Y83" s="16" t="e">
        <f t="shared" si="47"/>
        <v>#DIV/0!</v>
      </c>
      <c r="Z83" s="15"/>
      <c r="AA83" s="15"/>
      <c r="AB83" s="16" t="e">
        <f t="shared" si="48"/>
        <v>#DIV/0!</v>
      </c>
      <c r="AC83" s="15"/>
      <c r="AD83" s="15"/>
      <c r="AE83" s="177" t="e">
        <f t="shared" si="54"/>
        <v>#DIV/0!</v>
      </c>
      <c r="AF83" s="15"/>
      <c r="AG83" s="15"/>
      <c r="AH83" s="17" t="e">
        <f t="shared" si="53"/>
        <v>#DIV/0!</v>
      </c>
      <c r="AI83" s="15"/>
      <c r="AJ83" s="15"/>
      <c r="AK83" s="16" t="e">
        <f t="shared" si="50"/>
        <v>#DIV/0!</v>
      </c>
      <c r="AL83" s="15"/>
      <c r="AM83" s="15"/>
      <c r="AN83" s="16" t="e">
        <f t="shared" si="51"/>
        <v>#DIV/0!</v>
      </c>
      <c r="AO83" s="15"/>
      <c r="AP83" s="15"/>
      <c r="AQ83" s="177" t="e">
        <f t="shared" si="55"/>
        <v>#DIV/0!</v>
      </c>
      <c r="AR83" s="15"/>
      <c r="AS83" s="15"/>
      <c r="AT83" s="177" t="e">
        <f t="shared" si="56"/>
        <v>#DIV/0!</v>
      </c>
      <c r="AU83" s="15"/>
      <c r="AV83" s="15"/>
      <c r="AW83" s="177" t="e">
        <f t="shared" si="57"/>
        <v>#DIV/0!</v>
      </c>
      <c r="AX83" s="15"/>
      <c r="AY83" s="15"/>
      <c r="AZ83" s="177" t="e">
        <f t="shared" si="58"/>
        <v>#DIV/0!</v>
      </c>
    </row>
    <row r="84" spans="1:52">
      <c r="A84" s="648"/>
      <c r="B84" s="648"/>
      <c r="C84" s="13">
        <v>10</v>
      </c>
      <c r="D84" s="14">
        <f t="shared" si="60"/>
        <v>42805</v>
      </c>
      <c r="E84" s="15"/>
      <c r="F84" s="15"/>
      <c r="G84" s="16" t="e">
        <f t="shared" si="41"/>
        <v>#DIV/0!</v>
      </c>
      <c r="H84" s="15"/>
      <c r="I84" s="15"/>
      <c r="J84" s="16" t="e">
        <f t="shared" si="42"/>
        <v>#DIV/0!</v>
      </c>
      <c r="K84" s="15"/>
      <c r="L84" s="15"/>
      <c r="M84" s="16" t="e">
        <f t="shared" si="43"/>
        <v>#DIV/0!</v>
      </c>
      <c r="N84" s="15"/>
      <c r="O84" s="15"/>
      <c r="P84" s="16" t="e">
        <f t="shared" si="44"/>
        <v>#DIV/0!</v>
      </c>
      <c r="Q84" s="15"/>
      <c r="R84" s="15"/>
      <c r="S84" s="16" t="e">
        <f t="shared" si="45"/>
        <v>#DIV/0!</v>
      </c>
      <c r="T84" s="15"/>
      <c r="U84" s="15"/>
      <c r="V84" s="16" t="e">
        <f t="shared" si="46"/>
        <v>#DIV/0!</v>
      </c>
      <c r="W84" s="15"/>
      <c r="X84" s="15"/>
      <c r="Y84" s="16" t="e">
        <f t="shared" si="47"/>
        <v>#DIV/0!</v>
      </c>
      <c r="Z84" s="15"/>
      <c r="AA84" s="15"/>
      <c r="AB84" s="16" t="e">
        <f t="shared" si="48"/>
        <v>#DIV/0!</v>
      </c>
      <c r="AC84" s="15"/>
      <c r="AD84" s="15"/>
      <c r="AE84" s="177" t="e">
        <f t="shared" si="54"/>
        <v>#DIV/0!</v>
      </c>
      <c r="AF84" s="15"/>
      <c r="AG84" s="15"/>
      <c r="AH84" s="17" t="e">
        <f t="shared" si="53"/>
        <v>#DIV/0!</v>
      </c>
      <c r="AI84" s="15"/>
      <c r="AJ84" s="15"/>
      <c r="AK84" s="16" t="e">
        <f t="shared" si="50"/>
        <v>#DIV/0!</v>
      </c>
      <c r="AL84" s="15"/>
      <c r="AM84" s="15"/>
      <c r="AN84" s="16" t="e">
        <f t="shared" si="51"/>
        <v>#DIV/0!</v>
      </c>
      <c r="AO84" s="15"/>
      <c r="AP84" s="15"/>
      <c r="AQ84" s="177" t="e">
        <f t="shared" si="55"/>
        <v>#DIV/0!</v>
      </c>
      <c r="AR84" s="15"/>
      <c r="AS84" s="15"/>
      <c r="AT84" s="177" t="e">
        <f t="shared" si="56"/>
        <v>#DIV/0!</v>
      </c>
      <c r="AU84" s="15"/>
      <c r="AV84" s="15"/>
      <c r="AW84" s="177" t="e">
        <f t="shared" si="57"/>
        <v>#DIV/0!</v>
      </c>
      <c r="AX84" s="15"/>
      <c r="AY84" s="15"/>
      <c r="AZ84" s="177" t="e">
        <f t="shared" si="58"/>
        <v>#DIV/0!</v>
      </c>
    </row>
    <row r="85" spans="1:52">
      <c r="A85" s="648"/>
      <c r="B85" s="648"/>
      <c r="C85" s="18">
        <v>10</v>
      </c>
      <c r="D85" s="18" t="s">
        <v>32</v>
      </c>
      <c r="E85" s="19">
        <f>SUM(E78:E84)</f>
        <v>0</v>
      </c>
      <c r="F85" s="19">
        <f>SUM(F78:F84)</f>
        <v>0</v>
      </c>
      <c r="G85" s="20" t="e">
        <f t="shared" si="41"/>
        <v>#DIV/0!</v>
      </c>
      <c r="H85" s="19">
        <f>SUM(H78:H84)</f>
        <v>0</v>
      </c>
      <c r="I85" s="19">
        <f>SUM(I78:I84)</f>
        <v>0</v>
      </c>
      <c r="J85" s="20" t="e">
        <f t="shared" si="42"/>
        <v>#DIV/0!</v>
      </c>
      <c r="K85" s="19">
        <f>SUM(K78:K84)</f>
        <v>0</v>
      </c>
      <c r="L85" s="19">
        <f>SUM(L78:L84)</f>
        <v>0</v>
      </c>
      <c r="M85" s="20" t="e">
        <f t="shared" si="43"/>
        <v>#DIV/0!</v>
      </c>
      <c r="N85" s="19">
        <f>SUM(N78:N84)</f>
        <v>0</v>
      </c>
      <c r="O85" s="19">
        <f>SUM(O78:O84)</f>
        <v>0</v>
      </c>
      <c r="P85" s="20" t="e">
        <f t="shared" si="44"/>
        <v>#DIV/0!</v>
      </c>
      <c r="Q85" s="19">
        <f>SUM(Q78:Q84)</f>
        <v>0</v>
      </c>
      <c r="R85" s="19">
        <f>SUM(R78:R84)</f>
        <v>0</v>
      </c>
      <c r="S85" s="20" t="e">
        <f t="shared" si="45"/>
        <v>#DIV/0!</v>
      </c>
      <c r="T85" s="19">
        <f>SUM(T78:T84)</f>
        <v>0</v>
      </c>
      <c r="U85" s="19">
        <f>SUM(U78:U84)</f>
        <v>0</v>
      </c>
      <c r="V85" s="20" t="e">
        <f t="shared" si="46"/>
        <v>#DIV/0!</v>
      </c>
      <c r="W85" s="19">
        <f>SUM(W78:W84)</f>
        <v>0</v>
      </c>
      <c r="X85" s="19">
        <f>SUM(X78:X84)</f>
        <v>0</v>
      </c>
      <c r="Y85" s="20" t="e">
        <f t="shared" si="47"/>
        <v>#DIV/0!</v>
      </c>
      <c r="Z85" s="19">
        <f>SUM(Z78:Z84)</f>
        <v>0</v>
      </c>
      <c r="AA85" s="19">
        <f>SUM(AA78:AA84)</f>
        <v>0</v>
      </c>
      <c r="AB85" s="20" t="e">
        <f t="shared" si="48"/>
        <v>#DIV/0!</v>
      </c>
      <c r="AC85" s="19">
        <f>SUM(AC78:AC84)</f>
        <v>0</v>
      </c>
      <c r="AD85" s="19">
        <f>SUM(AD78:AD84)</f>
        <v>0</v>
      </c>
      <c r="AE85" s="178" t="e">
        <f t="shared" si="54"/>
        <v>#DIV/0!</v>
      </c>
      <c r="AF85" s="19">
        <f>SUM(AF78:AF84)</f>
        <v>0</v>
      </c>
      <c r="AG85" s="19">
        <f>SUM(AG78:AG84)</f>
        <v>0</v>
      </c>
      <c r="AH85" s="21" t="e">
        <f t="shared" si="53"/>
        <v>#DIV/0!</v>
      </c>
      <c r="AI85" s="19">
        <f>SUM(AI78:AI84)</f>
        <v>0</v>
      </c>
      <c r="AJ85" s="19">
        <f>SUM(AJ78:AJ84)</f>
        <v>0</v>
      </c>
      <c r="AK85" s="20" t="e">
        <f t="shared" si="50"/>
        <v>#DIV/0!</v>
      </c>
      <c r="AL85" s="19">
        <f>SUM(AL78:AL84)</f>
        <v>0</v>
      </c>
      <c r="AM85" s="19">
        <f>SUM(AM78:AM84)</f>
        <v>0</v>
      </c>
      <c r="AN85" s="20" t="e">
        <f t="shared" si="51"/>
        <v>#DIV/0!</v>
      </c>
      <c r="AO85" s="19">
        <f>SUM(AO78:AO84)</f>
        <v>0</v>
      </c>
      <c r="AP85" s="19">
        <f>SUM(AP78:AP84)</f>
        <v>0</v>
      </c>
      <c r="AQ85" s="178" t="e">
        <f t="shared" si="55"/>
        <v>#DIV/0!</v>
      </c>
      <c r="AR85" s="19">
        <f>SUM(AR78:AR84)</f>
        <v>0</v>
      </c>
      <c r="AS85" s="19">
        <f>SUM(AS78:AS84)</f>
        <v>0</v>
      </c>
      <c r="AT85" s="178" t="e">
        <f t="shared" si="56"/>
        <v>#DIV/0!</v>
      </c>
      <c r="AU85" s="19">
        <f>SUM(AU78:AU84)</f>
        <v>0</v>
      </c>
      <c r="AV85" s="19">
        <f>SUM(AV78:AV84)</f>
        <v>0</v>
      </c>
      <c r="AW85" s="178" t="e">
        <f t="shared" si="57"/>
        <v>#DIV/0!</v>
      </c>
      <c r="AX85" s="19">
        <f>SUM(AX78:AX84)</f>
        <v>0</v>
      </c>
      <c r="AY85" s="19">
        <f>SUM(AY78:AY84)</f>
        <v>0</v>
      </c>
      <c r="AZ85" s="178" t="e">
        <f t="shared" si="58"/>
        <v>#DIV/0!</v>
      </c>
    </row>
    <row r="86" spans="1:52">
      <c r="A86" s="648"/>
      <c r="B86" s="648"/>
      <c r="C86" s="13">
        <v>11</v>
      </c>
      <c r="D86" s="14">
        <f>D84+1</f>
        <v>42806</v>
      </c>
      <c r="E86" s="15"/>
      <c r="F86" s="15"/>
      <c r="G86" s="16" t="e">
        <f t="shared" si="41"/>
        <v>#DIV/0!</v>
      </c>
      <c r="H86" s="15"/>
      <c r="I86" s="15"/>
      <c r="J86" s="16" t="e">
        <f t="shared" si="42"/>
        <v>#DIV/0!</v>
      </c>
      <c r="K86" s="15"/>
      <c r="L86" s="15"/>
      <c r="M86" s="16" t="e">
        <f t="shared" si="43"/>
        <v>#DIV/0!</v>
      </c>
      <c r="N86" s="15"/>
      <c r="O86" s="15"/>
      <c r="P86" s="16" t="e">
        <f t="shared" si="44"/>
        <v>#DIV/0!</v>
      </c>
      <c r="Q86" s="15"/>
      <c r="R86" s="15"/>
      <c r="S86" s="16" t="e">
        <f t="shared" si="45"/>
        <v>#DIV/0!</v>
      </c>
      <c r="T86" s="15"/>
      <c r="U86" s="15"/>
      <c r="V86" s="16" t="e">
        <f t="shared" si="46"/>
        <v>#DIV/0!</v>
      </c>
      <c r="W86" s="15"/>
      <c r="X86" s="15"/>
      <c r="Y86" s="16" t="e">
        <f t="shared" si="47"/>
        <v>#DIV/0!</v>
      </c>
      <c r="Z86" s="15"/>
      <c r="AA86" s="15"/>
      <c r="AB86" s="16" t="e">
        <f t="shared" si="48"/>
        <v>#DIV/0!</v>
      </c>
      <c r="AC86" s="15"/>
      <c r="AD86" s="15"/>
      <c r="AE86" s="177" t="e">
        <f>(AD86/AC86)*1000000</f>
        <v>#DIV/0!</v>
      </c>
      <c r="AF86" s="15"/>
      <c r="AG86" s="15"/>
      <c r="AH86" s="17" t="e">
        <f t="shared" si="53"/>
        <v>#DIV/0!</v>
      </c>
      <c r="AI86" s="15"/>
      <c r="AJ86" s="15"/>
      <c r="AK86" s="16" t="e">
        <f t="shared" si="50"/>
        <v>#DIV/0!</v>
      </c>
      <c r="AL86" s="15"/>
      <c r="AM86" s="15"/>
      <c r="AN86" s="16" t="e">
        <f t="shared" si="51"/>
        <v>#DIV/0!</v>
      </c>
      <c r="AO86" s="15"/>
      <c r="AP86" s="15"/>
      <c r="AQ86" s="177" t="e">
        <f>(AP86/AO86)*1000000</f>
        <v>#DIV/0!</v>
      </c>
      <c r="AR86" s="15"/>
      <c r="AS86" s="15"/>
      <c r="AT86" s="177" t="e">
        <f>(AS86/AR86)*1000000</f>
        <v>#DIV/0!</v>
      </c>
      <c r="AU86" s="15"/>
      <c r="AV86" s="15"/>
      <c r="AW86" s="177" t="e">
        <f>(AV86/AU86)*1000000</f>
        <v>#DIV/0!</v>
      </c>
      <c r="AX86" s="15"/>
      <c r="AY86" s="15"/>
      <c r="AZ86" s="177" t="e">
        <f>(AY86/AX86)*1000000</f>
        <v>#DIV/0!</v>
      </c>
    </row>
    <row r="87" spans="1:52">
      <c r="A87" s="648"/>
      <c r="B87" s="648"/>
      <c r="C87" s="13">
        <v>11</v>
      </c>
      <c r="D87" s="14">
        <f>D86+1</f>
        <v>42807</v>
      </c>
      <c r="E87" s="15"/>
      <c r="F87" s="15"/>
      <c r="G87" s="16" t="e">
        <f t="shared" si="41"/>
        <v>#DIV/0!</v>
      </c>
      <c r="H87" s="15"/>
      <c r="I87" s="15"/>
      <c r="J87" s="16" t="e">
        <f t="shared" si="42"/>
        <v>#DIV/0!</v>
      </c>
      <c r="K87" s="15"/>
      <c r="L87" s="15"/>
      <c r="M87" s="16" t="e">
        <f t="shared" si="43"/>
        <v>#DIV/0!</v>
      </c>
      <c r="N87" s="15"/>
      <c r="O87" s="15"/>
      <c r="P87" s="16" t="e">
        <f t="shared" si="44"/>
        <v>#DIV/0!</v>
      </c>
      <c r="Q87" s="15"/>
      <c r="R87" s="15"/>
      <c r="S87" s="16" t="e">
        <f t="shared" si="45"/>
        <v>#DIV/0!</v>
      </c>
      <c r="T87" s="15"/>
      <c r="U87" s="15"/>
      <c r="V87" s="16" t="e">
        <f t="shared" si="46"/>
        <v>#DIV/0!</v>
      </c>
      <c r="W87" s="15"/>
      <c r="X87" s="15"/>
      <c r="Y87" s="16" t="e">
        <f t="shared" si="47"/>
        <v>#DIV/0!</v>
      </c>
      <c r="Z87" s="15"/>
      <c r="AA87" s="15"/>
      <c r="AB87" s="16" t="e">
        <f t="shared" si="48"/>
        <v>#DIV/0!</v>
      </c>
      <c r="AC87" s="15"/>
      <c r="AD87" s="15"/>
      <c r="AE87" s="177" t="e">
        <f t="shared" si="54"/>
        <v>#DIV/0!</v>
      </c>
      <c r="AF87" s="15"/>
      <c r="AG87" s="15"/>
      <c r="AH87" s="17" t="e">
        <f t="shared" si="53"/>
        <v>#DIV/0!</v>
      </c>
      <c r="AI87" s="15"/>
      <c r="AJ87" s="15"/>
      <c r="AK87" s="16" t="e">
        <f t="shared" si="50"/>
        <v>#DIV/0!</v>
      </c>
      <c r="AL87" s="15"/>
      <c r="AM87" s="15"/>
      <c r="AN87" s="16" t="e">
        <f t="shared" si="51"/>
        <v>#DIV/0!</v>
      </c>
      <c r="AO87" s="15"/>
      <c r="AP87" s="15"/>
      <c r="AQ87" s="177" t="e">
        <f t="shared" si="55"/>
        <v>#DIV/0!</v>
      </c>
      <c r="AR87" s="15"/>
      <c r="AS87" s="15"/>
      <c r="AT87" s="177" t="e">
        <f t="shared" si="56"/>
        <v>#DIV/0!</v>
      </c>
      <c r="AU87" s="15"/>
      <c r="AV87" s="15"/>
      <c r="AW87" s="177" t="e">
        <f t="shared" si="57"/>
        <v>#DIV/0!</v>
      </c>
      <c r="AX87" s="15"/>
      <c r="AY87" s="15"/>
      <c r="AZ87" s="177" t="e">
        <f t="shared" si="58"/>
        <v>#DIV/0!</v>
      </c>
    </row>
    <row r="88" spans="1:52">
      <c r="A88" s="648"/>
      <c r="B88" s="648"/>
      <c r="C88" s="13">
        <v>11</v>
      </c>
      <c r="D88" s="14">
        <f t="shared" ref="D88:D92" si="61">D87+1</f>
        <v>42808</v>
      </c>
      <c r="E88" s="15"/>
      <c r="F88" s="15"/>
      <c r="G88" s="16" t="e">
        <f t="shared" si="41"/>
        <v>#DIV/0!</v>
      </c>
      <c r="H88" s="15"/>
      <c r="I88" s="15"/>
      <c r="J88" s="16" t="e">
        <f t="shared" si="42"/>
        <v>#DIV/0!</v>
      </c>
      <c r="K88" s="15"/>
      <c r="L88" s="15"/>
      <c r="M88" s="16" t="e">
        <f t="shared" si="43"/>
        <v>#DIV/0!</v>
      </c>
      <c r="N88" s="15"/>
      <c r="O88" s="15"/>
      <c r="P88" s="16" t="e">
        <f t="shared" si="44"/>
        <v>#DIV/0!</v>
      </c>
      <c r="Q88" s="15"/>
      <c r="R88" s="15"/>
      <c r="S88" s="16" t="e">
        <f t="shared" si="45"/>
        <v>#DIV/0!</v>
      </c>
      <c r="T88" s="15"/>
      <c r="U88" s="15"/>
      <c r="V88" s="16" t="e">
        <f t="shared" si="46"/>
        <v>#DIV/0!</v>
      </c>
      <c r="W88" s="15"/>
      <c r="X88" s="15"/>
      <c r="Y88" s="16" t="e">
        <f t="shared" si="47"/>
        <v>#DIV/0!</v>
      </c>
      <c r="Z88" s="15"/>
      <c r="AA88" s="15"/>
      <c r="AB88" s="16" t="e">
        <f t="shared" si="48"/>
        <v>#DIV/0!</v>
      </c>
      <c r="AC88" s="15"/>
      <c r="AD88" s="15"/>
      <c r="AE88" s="177" t="e">
        <f t="shared" si="54"/>
        <v>#DIV/0!</v>
      </c>
      <c r="AF88" s="15"/>
      <c r="AG88" s="15"/>
      <c r="AH88" s="17" t="e">
        <f t="shared" si="53"/>
        <v>#DIV/0!</v>
      </c>
      <c r="AI88" s="15"/>
      <c r="AJ88" s="15"/>
      <c r="AK88" s="16" t="e">
        <f t="shared" si="50"/>
        <v>#DIV/0!</v>
      </c>
      <c r="AL88" s="15"/>
      <c r="AM88" s="15"/>
      <c r="AN88" s="16" t="e">
        <f t="shared" si="51"/>
        <v>#DIV/0!</v>
      </c>
      <c r="AO88" s="15"/>
      <c r="AP88" s="15"/>
      <c r="AQ88" s="177" t="e">
        <f t="shared" si="55"/>
        <v>#DIV/0!</v>
      </c>
      <c r="AR88" s="15"/>
      <c r="AS88" s="15"/>
      <c r="AT88" s="177" t="e">
        <f t="shared" si="56"/>
        <v>#DIV/0!</v>
      </c>
      <c r="AU88" s="15"/>
      <c r="AV88" s="15"/>
      <c r="AW88" s="177" t="e">
        <f t="shared" si="57"/>
        <v>#DIV/0!</v>
      </c>
      <c r="AX88" s="15"/>
      <c r="AY88" s="15"/>
      <c r="AZ88" s="177" t="e">
        <f t="shared" si="58"/>
        <v>#DIV/0!</v>
      </c>
    </row>
    <row r="89" spans="1:52">
      <c r="A89" s="648"/>
      <c r="B89" s="648"/>
      <c r="C89" s="13">
        <v>11</v>
      </c>
      <c r="D89" s="14">
        <f t="shared" si="61"/>
        <v>42809</v>
      </c>
      <c r="E89" s="15"/>
      <c r="F89" s="15"/>
      <c r="G89" s="16" t="e">
        <f t="shared" si="41"/>
        <v>#DIV/0!</v>
      </c>
      <c r="H89" s="15"/>
      <c r="I89" s="15"/>
      <c r="J89" s="16" t="e">
        <f t="shared" si="42"/>
        <v>#DIV/0!</v>
      </c>
      <c r="K89" s="15"/>
      <c r="L89" s="15"/>
      <c r="M89" s="16" t="e">
        <f t="shared" si="43"/>
        <v>#DIV/0!</v>
      </c>
      <c r="N89" s="15"/>
      <c r="O89" s="15"/>
      <c r="P89" s="16" t="e">
        <f t="shared" si="44"/>
        <v>#DIV/0!</v>
      </c>
      <c r="Q89" s="15"/>
      <c r="R89" s="15"/>
      <c r="S89" s="16" t="e">
        <f t="shared" si="45"/>
        <v>#DIV/0!</v>
      </c>
      <c r="T89" s="15"/>
      <c r="U89" s="15"/>
      <c r="V89" s="16" t="e">
        <f t="shared" si="46"/>
        <v>#DIV/0!</v>
      </c>
      <c r="W89" s="15"/>
      <c r="X89" s="15"/>
      <c r="Y89" s="16" t="e">
        <f t="shared" si="47"/>
        <v>#DIV/0!</v>
      </c>
      <c r="Z89" s="15"/>
      <c r="AA89" s="15"/>
      <c r="AB89" s="16" t="e">
        <f t="shared" si="48"/>
        <v>#DIV/0!</v>
      </c>
      <c r="AC89" s="15"/>
      <c r="AD89" s="15"/>
      <c r="AE89" s="177" t="e">
        <f t="shared" si="54"/>
        <v>#DIV/0!</v>
      </c>
      <c r="AF89" s="15"/>
      <c r="AG89" s="15"/>
      <c r="AH89" s="17" t="e">
        <f t="shared" si="53"/>
        <v>#DIV/0!</v>
      </c>
      <c r="AI89" s="15"/>
      <c r="AJ89" s="15"/>
      <c r="AK89" s="16" t="e">
        <f t="shared" si="50"/>
        <v>#DIV/0!</v>
      </c>
      <c r="AL89" s="15"/>
      <c r="AM89" s="15"/>
      <c r="AN89" s="16" t="e">
        <f t="shared" si="51"/>
        <v>#DIV/0!</v>
      </c>
      <c r="AO89" s="15"/>
      <c r="AP89" s="15"/>
      <c r="AQ89" s="177" t="e">
        <f t="shared" si="55"/>
        <v>#DIV/0!</v>
      </c>
      <c r="AR89" s="15"/>
      <c r="AS89" s="15"/>
      <c r="AT89" s="177" t="e">
        <f t="shared" si="56"/>
        <v>#DIV/0!</v>
      </c>
      <c r="AU89" s="15"/>
      <c r="AV89" s="15"/>
      <c r="AW89" s="177" t="e">
        <f t="shared" si="57"/>
        <v>#DIV/0!</v>
      </c>
      <c r="AX89" s="15"/>
      <c r="AY89" s="15"/>
      <c r="AZ89" s="177" t="e">
        <f t="shared" si="58"/>
        <v>#DIV/0!</v>
      </c>
    </row>
    <row r="90" spans="1:52">
      <c r="A90" s="648"/>
      <c r="B90" s="648"/>
      <c r="C90" s="13">
        <v>11</v>
      </c>
      <c r="D90" s="14">
        <f t="shared" si="61"/>
        <v>42810</v>
      </c>
      <c r="E90" s="15"/>
      <c r="F90" s="15"/>
      <c r="G90" s="16" t="e">
        <f t="shared" si="41"/>
        <v>#DIV/0!</v>
      </c>
      <c r="H90" s="15"/>
      <c r="I90" s="15"/>
      <c r="J90" s="16" t="e">
        <f t="shared" si="42"/>
        <v>#DIV/0!</v>
      </c>
      <c r="K90" s="15"/>
      <c r="L90" s="15"/>
      <c r="M90" s="16" t="e">
        <f t="shared" si="43"/>
        <v>#DIV/0!</v>
      </c>
      <c r="N90" s="15"/>
      <c r="O90" s="15"/>
      <c r="P90" s="16" t="e">
        <f t="shared" si="44"/>
        <v>#DIV/0!</v>
      </c>
      <c r="Q90" s="15"/>
      <c r="R90" s="15"/>
      <c r="S90" s="16" t="e">
        <f t="shared" si="45"/>
        <v>#DIV/0!</v>
      </c>
      <c r="T90" s="15"/>
      <c r="U90" s="15"/>
      <c r="V90" s="16" t="e">
        <f t="shared" si="46"/>
        <v>#DIV/0!</v>
      </c>
      <c r="W90" s="15"/>
      <c r="X90" s="15"/>
      <c r="Y90" s="16" t="e">
        <f t="shared" si="47"/>
        <v>#DIV/0!</v>
      </c>
      <c r="Z90" s="15"/>
      <c r="AA90" s="15"/>
      <c r="AB90" s="16" t="e">
        <f t="shared" si="48"/>
        <v>#DIV/0!</v>
      </c>
      <c r="AC90" s="15"/>
      <c r="AD90" s="15"/>
      <c r="AE90" s="177" t="e">
        <f t="shared" si="54"/>
        <v>#DIV/0!</v>
      </c>
      <c r="AF90" s="15"/>
      <c r="AG90" s="15"/>
      <c r="AH90" s="17" t="e">
        <f t="shared" si="53"/>
        <v>#DIV/0!</v>
      </c>
      <c r="AI90" s="15"/>
      <c r="AJ90" s="15"/>
      <c r="AK90" s="16" t="e">
        <f t="shared" si="50"/>
        <v>#DIV/0!</v>
      </c>
      <c r="AL90" s="15"/>
      <c r="AM90" s="15"/>
      <c r="AN90" s="16" t="e">
        <f t="shared" si="51"/>
        <v>#DIV/0!</v>
      </c>
      <c r="AO90" s="15"/>
      <c r="AP90" s="15"/>
      <c r="AQ90" s="177" t="e">
        <f t="shared" si="55"/>
        <v>#DIV/0!</v>
      </c>
      <c r="AR90" s="15"/>
      <c r="AS90" s="15"/>
      <c r="AT90" s="177" t="e">
        <f t="shared" si="56"/>
        <v>#DIV/0!</v>
      </c>
      <c r="AU90" s="15"/>
      <c r="AV90" s="15"/>
      <c r="AW90" s="177" t="e">
        <f t="shared" si="57"/>
        <v>#DIV/0!</v>
      </c>
      <c r="AX90" s="15"/>
      <c r="AY90" s="15"/>
      <c r="AZ90" s="177" t="e">
        <f t="shared" si="58"/>
        <v>#DIV/0!</v>
      </c>
    </row>
    <row r="91" spans="1:52">
      <c r="A91" s="648"/>
      <c r="B91" s="648"/>
      <c r="C91" s="13">
        <v>11</v>
      </c>
      <c r="D91" s="14">
        <f t="shared" si="61"/>
        <v>42811</v>
      </c>
      <c r="E91" s="15"/>
      <c r="F91" s="15"/>
      <c r="G91" s="16" t="e">
        <f t="shared" si="41"/>
        <v>#DIV/0!</v>
      </c>
      <c r="H91" s="15"/>
      <c r="I91" s="15"/>
      <c r="J91" s="16" t="e">
        <f t="shared" si="42"/>
        <v>#DIV/0!</v>
      </c>
      <c r="K91" s="15"/>
      <c r="L91" s="15"/>
      <c r="M91" s="16" t="e">
        <f t="shared" si="43"/>
        <v>#DIV/0!</v>
      </c>
      <c r="N91" s="15"/>
      <c r="O91" s="15"/>
      <c r="P91" s="16" t="e">
        <f t="shared" si="44"/>
        <v>#DIV/0!</v>
      </c>
      <c r="Q91" s="15"/>
      <c r="R91" s="15"/>
      <c r="S91" s="16" t="e">
        <f t="shared" si="45"/>
        <v>#DIV/0!</v>
      </c>
      <c r="T91" s="15"/>
      <c r="U91" s="15"/>
      <c r="V91" s="16" t="e">
        <f t="shared" si="46"/>
        <v>#DIV/0!</v>
      </c>
      <c r="W91" s="15"/>
      <c r="X91" s="15"/>
      <c r="Y91" s="16" t="e">
        <f t="shared" si="47"/>
        <v>#DIV/0!</v>
      </c>
      <c r="Z91" s="15"/>
      <c r="AA91" s="15"/>
      <c r="AB91" s="16" t="e">
        <f t="shared" si="48"/>
        <v>#DIV/0!</v>
      </c>
      <c r="AC91" s="15"/>
      <c r="AD91" s="15"/>
      <c r="AE91" s="177" t="e">
        <f t="shared" si="54"/>
        <v>#DIV/0!</v>
      </c>
      <c r="AF91" s="15"/>
      <c r="AG91" s="15"/>
      <c r="AH91" s="17" t="e">
        <f t="shared" si="53"/>
        <v>#DIV/0!</v>
      </c>
      <c r="AI91" s="15"/>
      <c r="AJ91" s="15"/>
      <c r="AK91" s="16" t="e">
        <f t="shared" si="50"/>
        <v>#DIV/0!</v>
      </c>
      <c r="AL91" s="15"/>
      <c r="AM91" s="15"/>
      <c r="AN91" s="16" t="e">
        <f t="shared" si="51"/>
        <v>#DIV/0!</v>
      </c>
      <c r="AO91" s="15"/>
      <c r="AP91" s="15"/>
      <c r="AQ91" s="177" t="e">
        <f t="shared" si="55"/>
        <v>#DIV/0!</v>
      </c>
      <c r="AR91" s="15"/>
      <c r="AS91" s="15"/>
      <c r="AT91" s="177" t="e">
        <f t="shared" si="56"/>
        <v>#DIV/0!</v>
      </c>
      <c r="AU91" s="15"/>
      <c r="AV91" s="15"/>
      <c r="AW91" s="177" t="e">
        <f t="shared" si="57"/>
        <v>#DIV/0!</v>
      </c>
      <c r="AX91" s="15"/>
      <c r="AY91" s="15"/>
      <c r="AZ91" s="177" t="e">
        <f t="shared" si="58"/>
        <v>#DIV/0!</v>
      </c>
    </row>
    <row r="92" spans="1:52">
      <c r="A92" s="648"/>
      <c r="B92" s="648"/>
      <c r="C92" s="13">
        <v>11</v>
      </c>
      <c r="D92" s="14">
        <f t="shared" si="61"/>
        <v>42812</v>
      </c>
      <c r="E92" s="15"/>
      <c r="F92" s="15"/>
      <c r="G92" s="16" t="e">
        <f t="shared" si="41"/>
        <v>#DIV/0!</v>
      </c>
      <c r="H92" s="15"/>
      <c r="I92" s="15"/>
      <c r="J92" s="16" t="e">
        <f t="shared" si="42"/>
        <v>#DIV/0!</v>
      </c>
      <c r="K92" s="15"/>
      <c r="L92" s="15"/>
      <c r="M92" s="16" t="e">
        <f t="shared" si="43"/>
        <v>#DIV/0!</v>
      </c>
      <c r="N92" s="15"/>
      <c r="O92" s="15"/>
      <c r="P92" s="16" t="e">
        <f t="shared" si="44"/>
        <v>#DIV/0!</v>
      </c>
      <c r="Q92" s="15"/>
      <c r="R92" s="15"/>
      <c r="S92" s="16" t="e">
        <f t="shared" si="45"/>
        <v>#DIV/0!</v>
      </c>
      <c r="T92" s="15"/>
      <c r="U92" s="15"/>
      <c r="V92" s="16" t="e">
        <f t="shared" si="46"/>
        <v>#DIV/0!</v>
      </c>
      <c r="W92" s="15"/>
      <c r="X92" s="15"/>
      <c r="Y92" s="16" t="e">
        <f t="shared" si="47"/>
        <v>#DIV/0!</v>
      </c>
      <c r="Z92" s="15"/>
      <c r="AA92" s="15"/>
      <c r="AB92" s="16" t="e">
        <f t="shared" si="48"/>
        <v>#DIV/0!</v>
      </c>
      <c r="AC92" s="15"/>
      <c r="AD92" s="15"/>
      <c r="AE92" s="177" t="e">
        <f t="shared" si="54"/>
        <v>#DIV/0!</v>
      </c>
      <c r="AF92" s="15"/>
      <c r="AG92" s="15"/>
      <c r="AH92" s="17" t="e">
        <f t="shared" si="53"/>
        <v>#DIV/0!</v>
      </c>
      <c r="AI92" s="15"/>
      <c r="AJ92" s="15"/>
      <c r="AK92" s="16" t="e">
        <f t="shared" si="50"/>
        <v>#DIV/0!</v>
      </c>
      <c r="AL92" s="15"/>
      <c r="AM92" s="15"/>
      <c r="AN92" s="16" t="e">
        <f t="shared" si="51"/>
        <v>#DIV/0!</v>
      </c>
      <c r="AO92" s="15"/>
      <c r="AP92" s="15"/>
      <c r="AQ92" s="177" t="e">
        <f t="shared" si="55"/>
        <v>#DIV/0!</v>
      </c>
      <c r="AR92" s="15"/>
      <c r="AS92" s="15"/>
      <c r="AT92" s="177" t="e">
        <f t="shared" si="56"/>
        <v>#DIV/0!</v>
      </c>
      <c r="AU92" s="15"/>
      <c r="AV92" s="15"/>
      <c r="AW92" s="177" t="e">
        <f t="shared" si="57"/>
        <v>#DIV/0!</v>
      </c>
      <c r="AX92" s="15"/>
      <c r="AY92" s="15"/>
      <c r="AZ92" s="177" t="e">
        <f t="shared" si="58"/>
        <v>#DIV/0!</v>
      </c>
    </row>
    <row r="93" spans="1:52">
      <c r="A93" s="648"/>
      <c r="B93" s="648"/>
      <c r="C93" s="18">
        <v>11</v>
      </c>
      <c r="D93" s="18" t="s">
        <v>33</v>
      </c>
      <c r="E93" s="19">
        <f>SUM(E86:E92)</f>
        <v>0</v>
      </c>
      <c r="F93" s="19">
        <f>SUM(F86:F92)</f>
        <v>0</v>
      </c>
      <c r="G93" s="20" t="e">
        <f t="shared" si="41"/>
        <v>#DIV/0!</v>
      </c>
      <c r="H93" s="19">
        <f>SUM(H86:H92)</f>
        <v>0</v>
      </c>
      <c r="I93" s="19">
        <f>SUM(I86:I92)</f>
        <v>0</v>
      </c>
      <c r="J93" s="20" t="e">
        <f t="shared" si="42"/>
        <v>#DIV/0!</v>
      </c>
      <c r="K93" s="19">
        <f>SUM(K86:K92)</f>
        <v>0</v>
      </c>
      <c r="L93" s="19">
        <f>SUM(L86:L92)</f>
        <v>0</v>
      </c>
      <c r="M93" s="20" t="e">
        <f t="shared" si="43"/>
        <v>#DIV/0!</v>
      </c>
      <c r="N93" s="19">
        <f>SUM(N86:N92)</f>
        <v>0</v>
      </c>
      <c r="O93" s="19">
        <f>SUM(O86:O92)</f>
        <v>0</v>
      </c>
      <c r="P93" s="20" t="e">
        <f t="shared" si="44"/>
        <v>#DIV/0!</v>
      </c>
      <c r="Q93" s="19">
        <f>SUM(Q86:Q92)</f>
        <v>0</v>
      </c>
      <c r="R93" s="19">
        <f>SUM(R86:R92)</f>
        <v>0</v>
      </c>
      <c r="S93" s="20" t="e">
        <f t="shared" si="45"/>
        <v>#DIV/0!</v>
      </c>
      <c r="T93" s="19">
        <f>SUM(T86:T92)</f>
        <v>0</v>
      </c>
      <c r="U93" s="19">
        <f>SUM(U86:U92)</f>
        <v>0</v>
      </c>
      <c r="V93" s="20" t="e">
        <f t="shared" si="46"/>
        <v>#DIV/0!</v>
      </c>
      <c r="W93" s="19">
        <f>SUM(W86:W92)</f>
        <v>0</v>
      </c>
      <c r="X93" s="19">
        <f>SUM(X86:X92)</f>
        <v>0</v>
      </c>
      <c r="Y93" s="20" t="e">
        <f t="shared" si="47"/>
        <v>#DIV/0!</v>
      </c>
      <c r="Z93" s="19">
        <f>SUM(Z86:Z92)</f>
        <v>0</v>
      </c>
      <c r="AA93" s="19">
        <f>SUM(AA86:AA92)</f>
        <v>0</v>
      </c>
      <c r="AB93" s="20" t="e">
        <f t="shared" si="48"/>
        <v>#DIV/0!</v>
      </c>
      <c r="AC93" s="19">
        <f>SUM(AC86:AC92)</f>
        <v>0</v>
      </c>
      <c r="AD93" s="19">
        <f>SUM(AD86:AD92)</f>
        <v>0</v>
      </c>
      <c r="AE93" s="178" t="e">
        <f t="shared" si="54"/>
        <v>#DIV/0!</v>
      </c>
      <c r="AF93" s="19">
        <f>SUM(AF86:AF92)</f>
        <v>0</v>
      </c>
      <c r="AG93" s="19">
        <f>SUM(AG86:AG92)</f>
        <v>0</v>
      </c>
      <c r="AH93" s="21" t="e">
        <f t="shared" si="53"/>
        <v>#DIV/0!</v>
      </c>
      <c r="AI93" s="19">
        <f>SUM(AI86:AI92)</f>
        <v>0</v>
      </c>
      <c r="AJ93" s="19">
        <f>SUM(AJ86:AJ92)</f>
        <v>0</v>
      </c>
      <c r="AK93" s="20" t="e">
        <f t="shared" si="50"/>
        <v>#DIV/0!</v>
      </c>
      <c r="AL93" s="19">
        <f>SUM(AL86:AL92)</f>
        <v>0</v>
      </c>
      <c r="AM93" s="19">
        <f>SUM(AM86:AM92)</f>
        <v>0</v>
      </c>
      <c r="AN93" s="20" t="e">
        <f t="shared" si="51"/>
        <v>#DIV/0!</v>
      </c>
      <c r="AO93" s="19">
        <f>SUM(AO86:AO92)</f>
        <v>0</v>
      </c>
      <c r="AP93" s="19">
        <f>SUM(AP86:AP92)</f>
        <v>0</v>
      </c>
      <c r="AQ93" s="178" t="e">
        <f t="shared" si="55"/>
        <v>#DIV/0!</v>
      </c>
      <c r="AR93" s="19">
        <f>SUM(AR86:AR92)</f>
        <v>0</v>
      </c>
      <c r="AS93" s="19">
        <f>SUM(AS86:AS92)</f>
        <v>0</v>
      </c>
      <c r="AT93" s="178" t="e">
        <f t="shared" si="56"/>
        <v>#DIV/0!</v>
      </c>
      <c r="AU93" s="19">
        <f>SUM(AU86:AU92)</f>
        <v>0</v>
      </c>
      <c r="AV93" s="19">
        <f>SUM(AV86:AV92)</f>
        <v>0</v>
      </c>
      <c r="AW93" s="178" t="e">
        <f t="shared" si="57"/>
        <v>#DIV/0!</v>
      </c>
      <c r="AX93" s="19">
        <f>SUM(AX86:AX92)</f>
        <v>0</v>
      </c>
      <c r="AY93" s="19">
        <f>SUM(AY86:AY92)</f>
        <v>0</v>
      </c>
      <c r="AZ93" s="178" t="e">
        <f t="shared" si="58"/>
        <v>#DIV/0!</v>
      </c>
    </row>
    <row r="94" spans="1:52">
      <c r="A94" s="648"/>
      <c r="B94" s="648"/>
      <c r="C94" s="13">
        <v>12</v>
      </c>
      <c r="D94" s="14">
        <f>D92+1</f>
        <v>42813</v>
      </c>
      <c r="E94" s="15"/>
      <c r="F94" s="15"/>
      <c r="G94" s="16" t="e">
        <f t="shared" si="41"/>
        <v>#DIV/0!</v>
      </c>
      <c r="H94" s="15"/>
      <c r="I94" s="15"/>
      <c r="J94" s="16" t="e">
        <f t="shared" si="42"/>
        <v>#DIV/0!</v>
      </c>
      <c r="K94" s="15"/>
      <c r="L94" s="15"/>
      <c r="M94" s="16" t="e">
        <f t="shared" si="43"/>
        <v>#DIV/0!</v>
      </c>
      <c r="N94" s="15"/>
      <c r="O94" s="15"/>
      <c r="P94" s="16" t="e">
        <f t="shared" si="44"/>
        <v>#DIV/0!</v>
      </c>
      <c r="S94" s="16" t="e">
        <f>(Q94-R94)/Q94</f>
        <v>#DIV/0!</v>
      </c>
      <c r="T94" s="15"/>
      <c r="U94" s="15"/>
      <c r="V94" s="16" t="e">
        <f t="shared" si="46"/>
        <v>#DIV/0!</v>
      </c>
      <c r="W94" s="15"/>
      <c r="X94" s="15"/>
      <c r="Y94" s="16" t="e">
        <f t="shared" si="47"/>
        <v>#DIV/0!</v>
      </c>
      <c r="Z94" s="15"/>
      <c r="AA94" s="15"/>
      <c r="AB94" s="16" t="e">
        <f t="shared" si="48"/>
        <v>#DIV/0!</v>
      </c>
      <c r="AC94" s="15"/>
      <c r="AD94" s="15"/>
      <c r="AE94" s="177" t="e">
        <f>(AD94/AC94)*1000000</f>
        <v>#DIV/0!</v>
      </c>
      <c r="AF94" s="15"/>
      <c r="AG94" s="15"/>
      <c r="AH94" s="17" t="e">
        <f t="shared" si="53"/>
        <v>#DIV/0!</v>
      </c>
      <c r="AI94" s="15"/>
      <c r="AJ94" s="15"/>
      <c r="AK94" s="16" t="e">
        <f t="shared" si="50"/>
        <v>#DIV/0!</v>
      </c>
      <c r="AL94" s="15"/>
      <c r="AM94" s="15"/>
      <c r="AN94" s="16" t="e">
        <f t="shared" si="51"/>
        <v>#DIV/0!</v>
      </c>
      <c r="AO94" s="15"/>
      <c r="AP94" s="15"/>
      <c r="AQ94" s="177" t="e">
        <f>(AP94/AO94)*1000000</f>
        <v>#DIV/0!</v>
      </c>
      <c r="AR94" s="15"/>
      <c r="AS94" s="15"/>
      <c r="AT94" s="177" t="e">
        <f>(AS94/AR94)*1000000</f>
        <v>#DIV/0!</v>
      </c>
      <c r="AU94" s="15"/>
      <c r="AV94" s="15"/>
      <c r="AW94" s="177" t="e">
        <f>(AV94/AU94)*1000000</f>
        <v>#DIV/0!</v>
      </c>
      <c r="AX94" s="15"/>
      <c r="AY94" s="15"/>
      <c r="AZ94" s="177" t="e">
        <f>(AY94/AX94)*1000000</f>
        <v>#DIV/0!</v>
      </c>
    </row>
    <row r="95" spans="1:52">
      <c r="A95" s="648"/>
      <c r="B95" s="648"/>
      <c r="C95" s="13">
        <v>12</v>
      </c>
      <c r="D95" s="14">
        <f>D94+1</f>
        <v>42814</v>
      </c>
      <c r="E95" s="15"/>
      <c r="F95" s="15"/>
      <c r="G95" s="16" t="e">
        <f t="shared" si="41"/>
        <v>#DIV/0!</v>
      </c>
      <c r="H95" s="15"/>
      <c r="I95" s="15"/>
      <c r="J95" s="16" t="e">
        <f t="shared" si="42"/>
        <v>#DIV/0!</v>
      </c>
      <c r="K95" s="15"/>
      <c r="L95" s="15"/>
      <c r="M95" s="16" t="e">
        <f t="shared" si="43"/>
        <v>#DIV/0!</v>
      </c>
      <c r="N95" s="15"/>
      <c r="O95" s="15"/>
      <c r="P95" s="16" t="e">
        <f t="shared" si="44"/>
        <v>#DIV/0!</v>
      </c>
      <c r="Q95" s="15"/>
      <c r="R95" s="15"/>
      <c r="S95" s="16" t="e">
        <f t="shared" ref="S95:S99" si="62">(Q95-R95)/Q95</f>
        <v>#DIV/0!</v>
      </c>
      <c r="T95" s="15"/>
      <c r="U95" s="15"/>
      <c r="V95" s="16" t="e">
        <f t="shared" si="46"/>
        <v>#DIV/0!</v>
      </c>
      <c r="W95" s="15"/>
      <c r="X95" s="15"/>
      <c r="Y95" s="16" t="e">
        <f t="shared" si="47"/>
        <v>#DIV/0!</v>
      </c>
      <c r="Z95" s="15"/>
      <c r="AA95" s="15"/>
      <c r="AB95" s="16" t="e">
        <f t="shared" si="48"/>
        <v>#DIV/0!</v>
      </c>
      <c r="AC95" s="15"/>
      <c r="AD95" s="15"/>
      <c r="AE95" s="177" t="e">
        <f t="shared" si="54"/>
        <v>#DIV/0!</v>
      </c>
      <c r="AF95" s="15"/>
      <c r="AG95" s="15"/>
      <c r="AH95" s="17" t="e">
        <f t="shared" si="53"/>
        <v>#DIV/0!</v>
      </c>
      <c r="AI95" s="15"/>
      <c r="AJ95" s="15"/>
      <c r="AK95" s="16" t="e">
        <f t="shared" si="50"/>
        <v>#DIV/0!</v>
      </c>
      <c r="AL95" s="15"/>
      <c r="AM95" s="15"/>
      <c r="AN95" s="16" t="e">
        <f t="shared" si="51"/>
        <v>#DIV/0!</v>
      </c>
      <c r="AO95" s="15"/>
      <c r="AP95" s="15"/>
      <c r="AQ95" s="177" t="e">
        <f t="shared" si="55"/>
        <v>#DIV/0!</v>
      </c>
      <c r="AR95" s="15"/>
      <c r="AS95" s="15"/>
      <c r="AT95" s="177" t="e">
        <f t="shared" si="56"/>
        <v>#DIV/0!</v>
      </c>
      <c r="AU95" s="15"/>
      <c r="AV95" s="15"/>
      <c r="AW95" s="177" t="e">
        <f t="shared" si="57"/>
        <v>#DIV/0!</v>
      </c>
      <c r="AX95" s="15"/>
      <c r="AY95" s="15"/>
      <c r="AZ95" s="177" t="e">
        <f t="shared" si="58"/>
        <v>#DIV/0!</v>
      </c>
    </row>
    <row r="96" spans="1:52">
      <c r="A96" s="648"/>
      <c r="B96" s="648"/>
      <c r="C96" s="13">
        <v>12</v>
      </c>
      <c r="D96" s="14">
        <f t="shared" ref="D96:D100" si="63">D95+1</f>
        <v>42815</v>
      </c>
      <c r="E96" s="15"/>
      <c r="F96" s="15"/>
      <c r="G96" s="16" t="e">
        <f t="shared" si="41"/>
        <v>#DIV/0!</v>
      </c>
      <c r="H96" s="15"/>
      <c r="I96" s="15"/>
      <c r="J96" s="16" t="e">
        <f t="shared" si="42"/>
        <v>#DIV/0!</v>
      </c>
      <c r="K96" s="15"/>
      <c r="L96" s="15"/>
      <c r="M96" s="16" t="e">
        <f t="shared" si="43"/>
        <v>#DIV/0!</v>
      </c>
      <c r="N96" s="15"/>
      <c r="O96" s="15"/>
      <c r="P96" s="16" t="e">
        <f t="shared" si="44"/>
        <v>#DIV/0!</v>
      </c>
      <c r="Q96" s="15"/>
      <c r="R96" s="15"/>
      <c r="S96" s="16" t="e">
        <f t="shared" si="62"/>
        <v>#DIV/0!</v>
      </c>
      <c r="T96" s="15"/>
      <c r="U96" s="15"/>
      <c r="V96" s="16" t="e">
        <f t="shared" si="46"/>
        <v>#DIV/0!</v>
      </c>
      <c r="W96" s="15"/>
      <c r="X96" s="15"/>
      <c r="Y96" s="16" t="e">
        <f t="shared" si="47"/>
        <v>#DIV/0!</v>
      </c>
      <c r="Z96" s="15"/>
      <c r="AA96" s="15"/>
      <c r="AB96" s="16" t="e">
        <f t="shared" si="48"/>
        <v>#DIV/0!</v>
      </c>
      <c r="AC96" s="15"/>
      <c r="AD96" s="15"/>
      <c r="AE96" s="177" t="e">
        <f t="shared" si="54"/>
        <v>#DIV/0!</v>
      </c>
      <c r="AF96" s="15"/>
      <c r="AG96" s="15"/>
      <c r="AH96" s="17" t="e">
        <f t="shared" si="53"/>
        <v>#DIV/0!</v>
      </c>
      <c r="AI96" s="15"/>
      <c r="AJ96" s="15"/>
      <c r="AK96" s="16" t="e">
        <f t="shared" si="50"/>
        <v>#DIV/0!</v>
      </c>
      <c r="AL96" s="15"/>
      <c r="AM96" s="15"/>
      <c r="AN96" s="16" t="e">
        <f t="shared" si="51"/>
        <v>#DIV/0!</v>
      </c>
      <c r="AO96" s="15"/>
      <c r="AP96" s="15"/>
      <c r="AQ96" s="177" t="e">
        <f t="shared" si="55"/>
        <v>#DIV/0!</v>
      </c>
      <c r="AR96" s="15"/>
      <c r="AS96" s="15"/>
      <c r="AT96" s="177" t="e">
        <f t="shared" si="56"/>
        <v>#DIV/0!</v>
      </c>
      <c r="AU96" s="15"/>
      <c r="AV96" s="15"/>
      <c r="AW96" s="177" t="e">
        <f t="shared" si="57"/>
        <v>#DIV/0!</v>
      </c>
      <c r="AX96" s="15"/>
      <c r="AY96" s="15"/>
      <c r="AZ96" s="177" t="e">
        <f t="shared" si="58"/>
        <v>#DIV/0!</v>
      </c>
    </row>
    <row r="97" spans="1:52">
      <c r="A97" s="648"/>
      <c r="B97" s="648"/>
      <c r="C97" s="13">
        <v>12</v>
      </c>
      <c r="D97" s="14">
        <f t="shared" si="63"/>
        <v>42816</v>
      </c>
      <c r="E97" s="15"/>
      <c r="F97" s="15"/>
      <c r="G97" s="16" t="e">
        <f t="shared" si="41"/>
        <v>#DIV/0!</v>
      </c>
      <c r="H97" s="15"/>
      <c r="I97" s="15"/>
      <c r="J97" s="16" t="e">
        <f t="shared" si="42"/>
        <v>#DIV/0!</v>
      </c>
      <c r="K97" s="15"/>
      <c r="L97" s="15"/>
      <c r="M97" s="16" t="e">
        <f t="shared" si="43"/>
        <v>#DIV/0!</v>
      </c>
      <c r="N97" s="15"/>
      <c r="O97" s="15"/>
      <c r="P97" s="16" t="e">
        <f t="shared" si="44"/>
        <v>#DIV/0!</v>
      </c>
      <c r="Q97" s="15"/>
      <c r="R97" s="15"/>
      <c r="S97" s="16" t="e">
        <f t="shared" si="62"/>
        <v>#DIV/0!</v>
      </c>
      <c r="T97" s="15"/>
      <c r="U97" s="15"/>
      <c r="V97" s="16" t="e">
        <f t="shared" si="46"/>
        <v>#DIV/0!</v>
      </c>
      <c r="W97" s="15"/>
      <c r="X97" s="15"/>
      <c r="Y97" s="16" t="e">
        <f t="shared" si="47"/>
        <v>#DIV/0!</v>
      </c>
      <c r="Z97" s="15"/>
      <c r="AA97" s="15"/>
      <c r="AB97" s="16" t="e">
        <f t="shared" si="48"/>
        <v>#DIV/0!</v>
      </c>
      <c r="AC97" s="15"/>
      <c r="AD97" s="15"/>
      <c r="AE97" s="177" t="e">
        <f t="shared" si="54"/>
        <v>#DIV/0!</v>
      </c>
      <c r="AF97" s="15"/>
      <c r="AG97" s="15"/>
      <c r="AH97" s="17" t="e">
        <f t="shared" si="53"/>
        <v>#DIV/0!</v>
      </c>
      <c r="AI97" s="15"/>
      <c r="AJ97" s="15"/>
      <c r="AK97" s="16" t="e">
        <f t="shared" si="50"/>
        <v>#DIV/0!</v>
      </c>
      <c r="AL97" s="15"/>
      <c r="AM97" s="15"/>
      <c r="AN97" s="16" t="e">
        <f t="shared" si="51"/>
        <v>#DIV/0!</v>
      </c>
      <c r="AO97" s="15"/>
      <c r="AP97" s="15"/>
      <c r="AQ97" s="177" t="e">
        <f t="shared" si="55"/>
        <v>#DIV/0!</v>
      </c>
      <c r="AR97" s="15"/>
      <c r="AS97" s="15"/>
      <c r="AT97" s="177" t="e">
        <f t="shared" si="56"/>
        <v>#DIV/0!</v>
      </c>
      <c r="AU97" s="15"/>
      <c r="AV97" s="15"/>
      <c r="AW97" s="177" t="e">
        <f t="shared" si="57"/>
        <v>#DIV/0!</v>
      </c>
      <c r="AX97" s="15"/>
      <c r="AY97" s="15"/>
      <c r="AZ97" s="177" t="e">
        <f t="shared" si="58"/>
        <v>#DIV/0!</v>
      </c>
    </row>
    <row r="98" spans="1:52">
      <c r="A98" s="648"/>
      <c r="B98" s="648"/>
      <c r="C98" s="13">
        <v>12</v>
      </c>
      <c r="D98" s="14">
        <f t="shared" si="63"/>
        <v>42817</v>
      </c>
      <c r="E98" s="15"/>
      <c r="F98" s="15"/>
      <c r="G98" s="16" t="e">
        <f t="shared" si="41"/>
        <v>#DIV/0!</v>
      </c>
      <c r="H98" s="15"/>
      <c r="I98" s="15"/>
      <c r="J98" s="16" t="e">
        <f t="shared" si="42"/>
        <v>#DIV/0!</v>
      </c>
      <c r="K98" s="15"/>
      <c r="L98" s="15"/>
      <c r="M98" s="16" t="e">
        <f t="shared" si="43"/>
        <v>#DIV/0!</v>
      </c>
      <c r="N98" s="15"/>
      <c r="O98" s="15"/>
      <c r="P98" s="16" t="e">
        <f t="shared" si="44"/>
        <v>#DIV/0!</v>
      </c>
      <c r="Q98" s="15"/>
      <c r="R98" s="15"/>
      <c r="S98" s="16" t="e">
        <f t="shared" si="62"/>
        <v>#DIV/0!</v>
      </c>
      <c r="T98" s="15"/>
      <c r="U98" s="15"/>
      <c r="V98" s="16" t="e">
        <f t="shared" si="46"/>
        <v>#DIV/0!</v>
      </c>
      <c r="W98" s="15"/>
      <c r="X98" s="15"/>
      <c r="Y98" s="16" t="e">
        <f t="shared" si="47"/>
        <v>#DIV/0!</v>
      </c>
      <c r="Z98" s="15"/>
      <c r="AA98" s="15"/>
      <c r="AB98" s="16" t="e">
        <f t="shared" si="48"/>
        <v>#DIV/0!</v>
      </c>
      <c r="AC98" s="15"/>
      <c r="AD98" s="15"/>
      <c r="AE98" s="177" t="e">
        <f t="shared" si="54"/>
        <v>#DIV/0!</v>
      </c>
      <c r="AF98" s="15"/>
      <c r="AG98" s="15"/>
      <c r="AH98" s="17" t="e">
        <f t="shared" si="53"/>
        <v>#DIV/0!</v>
      </c>
      <c r="AI98" s="15"/>
      <c r="AJ98" s="15"/>
      <c r="AK98" s="16" t="e">
        <f t="shared" si="50"/>
        <v>#DIV/0!</v>
      </c>
      <c r="AL98" s="15"/>
      <c r="AM98" s="15"/>
      <c r="AN98" s="16" t="e">
        <f t="shared" si="51"/>
        <v>#DIV/0!</v>
      </c>
      <c r="AO98" s="15"/>
      <c r="AP98" s="15"/>
      <c r="AQ98" s="177" t="e">
        <f t="shared" si="55"/>
        <v>#DIV/0!</v>
      </c>
      <c r="AR98" s="15"/>
      <c r="AS98" s="15"/>
      <c r="AT98" s="177" t="e">
        <f t="shared" si="56"/>
        <v>#DIV/0!</v>
      </c>
      <c r="AU98" s="15"/>
      <c r="AV98" s="15"/>
      <c r="AW98" s="177" t="e">
        <f t="shared" si="57"/>
        <v>#DIV/0!</v>
      </c>
      <c r="AX98" s="15"/>
      <c r="AY98" s="15"/>
      <c r="AZ98" s="177" t="e">
        <f t="shared" si="58"/>
        <v>#DIV/0!</v>
      </c>
    </row>
    <row r="99" spans="1:52">
      <c r="A99" s="648"/>
      <c r="B99" s="648"/>
      <c r="C99" s="13">
        <v>12</v>
      </c>
      <c r="D99" s="14">
        <f t="shared" si="63"/>
        <v>42818</v>
      </c>
      <c r="E99" s="15"/>
      <c r="F99" s="15"/>
      <c r="G99" s="16" t="e">
        <f t="shared" si="41"/>
        <v>#DIV/0!</v>
      </c>
      <c r="H99" s="15"/>
      <c r="I99" s="15"/>
      <c r="J99" s="16" t="e">
        <f t="shared" si="42"/>
        <v>#DIV/0!</v>
      </c>
      <c r="K99" s="15"/>
      <c r="L99" s="15"/>
      <c r="M99" s="16" t="e">
        <f t="shared" si="43"/>
        <v>#DIV/0!</v>
      </c>
      <c r="N99" s="15"/>
      <c r="O99" s="15"/>
      <c r="P99" s="16" t="e">
        <f t="shared" si="44"/>
        <v>#DIV/0!</v>
      </c>
      <c r="Q99" s="15"/>
      <c r="R99" s="15"/>
      <c r="S99" s="16" t="e">
        <f t="shared" si="62"/>
        <v>#DIV/0!</v>
      </c>
      <c r="T99" s="15"/>
      <c r="U99" s="15"/>
      <c r="V99" s="16" t="e">
        <f t="shared" si="46"/>
        <v>#DIV/0!</v>
      </c>
      <c r="W99" s="15"/>
      <c r="X99" s="15"/>
      <c r="Y99" s="16" t="e">
        <f t="shared" si="47"/>
        <v>#DIV/0!</v>
      </c>
      <c r="Z99" s="15"/>
      <c r="AA99" s="15"/>
      <c r="AB99" s="16" t="e">
        <f t="shared" si="48"/>
        <v>#DIV/0!</v>
      </c>
      <c r="AC99" s="15"/>
      <c r="AD99" s="15"/>
      <c r="AE99" s="177" t="e">
        <f t="shared" si="54"/>
        <v>#DIV/0!</v>
      </c>
      <c r="AF99" s="15"/>
      <c r="AG99" s="15"/>
      <c r="AH99" s="17" t="e">
        <f t="shared" si="53"/>
        <v>#DIV/0!</v>
      </c>
      <c r="AI99" s="15"/>
      <c r="AJ99" s="15"/>
      <c r="AK99" s="16" t="e">
        <f t="shared" si="50"/>
        <v>#DIV/0!</v>
      </c>
      <c r="AL99" s="15"/>
      <c r="AM99" s="15"/>
      <c r="AN99" s="16" t="e">
        <f t="shared" si="51"/>
        <v>#DIV/0!</v>
      </c>
      <c r="AO99" s="15"/>
      <c r="AP99" s="15"/>
      <c r="AQ99" s="177" t="e">
        <f t="shared" si="55"/>
        <v>#DIV/0!</v>
      </c>
      <c r="AR99" s="15"/>
      <c r="AS99" s="15"/>
      <c r="AT99" s="177" t="e">
        <f t="shared" si="56"/>
        <v>#DIV/0!</v>
      </c>
      <c r="AU99" s="15"/>
      <c r="AV99" s="15"/>
      <c r="AW99" s="177" t="e">
        <f t="shared" si="57"/>
        <v>#DIV/0!</v>
      </c>
      <c r="AX99" s="15"/>
      <c r="AY99" s="15"/>
      <c r="AZ99" s="177" t="e">
        <f t="shared" si="58"/>
        <v>#DIV/0!</v>
      </c>
    </row>
    <row r="100" spans="1:52">
      <c r="A100" s="648"/>
      <c r="B100" s="648"/>
      <c r="C100" s="13">
        <v>12</v>
      </c>
      <c r="D100" s="14">
        <f t="shared" si="63"/>
        <v>42819</v>
      </c>
      <c r="E100" s="15"/>
      <c r="F100" s="15"/>
      <c r="G100" s="16" t="e">
        <f t="shared" si="41"/>
        <v>#DIV/0!</v>
      </c>
      <c r="H100" s="15"/>
      <c r="I100" s="15"/>
      <c r="J100" s="16" t="e">
        <f t="shared" si="42"/>
        <v>#DIV/0!</v>
      </c>
      <c r="K100" s="15"/>
      <c r="L100" s="15"/>
      <c r="M100" s="16" t="e">
        <f t="shared" si="43"/>
        <v>#DIV/0!</v>
      </c>
      <c r="N100" s="15"/>
      <c r="O100" s="15"/>
      <c r="P100" s="16" t="e">
        <f t="shared" si="44"/>
        <v>#DIV/0!</v>
      </c>
      <c r="Q100" s="15"/>
      <c r="R100" s="15"/>
      <c r="S100" s="16" t="e">
        <f>(Q100-R100)/Q100</f>
        <v>#DIV/0!</v>
      </c>
      <c r="T100" s="15"/>
      <c r="U100" s="15"/>
      <c r="V100" s="16" t="e">
        <f t="shared" si="46"/>
        <v>#DIV/0!</v>
      </c>
      <c r="W100" s="15"/>
      <c r="X100" s="15"/>
      <c r="Y100" s="16" t="e">
        <f t="shared" si="47"/>
        <v>#DIV/0!</v>
      </c>
      <c r="Z100" s="15"/>
      <c r="AA100" s="15"/>
      <c r="AB100" s="16" t="e">
        <f t="shared" si="48"/>
        <v>#DIV/0!</v>
      </c>
      <c r="AC100" s="15"/>
      <c r="AD100" s="15"/>
      <c r="AE100" s="177" t="e">
        <f t="shared" si="54"/>
        <v>#DIV/0!</v>
      </c>
      <c r="AF100" s="15"/>
      <c r="AG100" s="15"/>
      <c r="AH100" s="17" t="e">
        <f t="shared" si="53"/>
        <v>#DIV/0!</v>
      </c>
      <c r="AI100" s="15"/>
      <c r="AJ100" s="15"/>
      <c r="AK100" s="16" t="e">
        <f t="shared" si="50"/>
        <v>#DIV/0!</v>
      </c>
      <c r="AL100" s="15"/>
      <c r="AM100" s="15"/>
      <c r="AN100" s="16" t="e">
        <f t="shared" si="51"/>
        <v>#DIV/0!</v>
      </c>
      <c r="AO100" s="15"/>
      <c r="AP100" s="15"/>
      <c r="AQ100" s="177" t="e">
        <f t="shared" si="55"/>
        <v>#DIV/0!</v>
      </c>
      <c r="AR100" s="15"/>
      <c r="AS100" s="15"/>
      <c r="AT100" s="177" t="e">
        <f t="shared" si="56"/>
        <v>#DIV/0!</v>
      </c>
      <c r="AU100" s="15"/>
      <c r="AV100" s="15"/>
      <c r="AW100" s="177" t="e">
        <f t="shared" si="57"/>
        <v>#DIV/0!</v>
      </c>
      <c r="AX100" s="15"/>
      <c r="AY100" s="15"/>
      <c r="AZ100" s="177" t="e">
        <f t="shared" si="58"/>
        <v>#DIV/0!</v>
      </c>
    </row>
    <row r="101" spans="1:52">
      <c r="A101" s="648"/>
      <c r="B101" s="648"/>
      <c r="C101" s="18">
        <v>12</v>
      </c>
      <c r="D101" s="18" t="s">
        <v>34</v>
      </c>
      <c r="E101" s="19">
        <f>SUM(E94:E100)</f>
        <v>0</v>
      </c>
      <c r="F101" s="19">
        <f>SUM(F94:F100)</f>
        <v>0</v>
      </c>
      <c r="G101" s="20" t="e">
        <f t="shared" si="41"/>
        <v>#DIV/0!</v>
      </c>
      <c r="H101" s="19">
        <f>SUM(H94:H100)</f>
        <v>0</v>
      </c>
      <c r="I101" s="19">
        <f>SUM(I94:I100)</f>
        <v>0</v>
      </c>
      <c r="J101" s="20" t="e">
        <f t="shared" si="42"/>
        <v>#DIV/0!</v>
      </c>
      <c r="K101" s="19">
        <f>SUM(K94:K100)</f>
        <v>0</v>
      </c>
      <c r="L101" s="19">
        <f>SUM(L94:L100)</f>
        <v>0</v>
      </c>
      <c r="M101" s="20" t="e">
        <f t="shared" si="43"/>
        <v>#DIV/0!</v>
      </c>
      <c r="N101" s="19">
        <f>SUM(N94:N100)</f>
        <v>0</v>
      </c>
      <c r="O101" s="19">
        <f>SUM(O94:O100)</f>
        <v>0</v>
      </c>
      <c r="P101" s="20" t="e">
        <f t="shared" si="44"/>
        <v>#DIV/0!</v>
      </c>
      <c r="Q101" s="19">
        <f>SUM(Q95:Q100)</f>
        <v>0</v>
      </c>
      <c r="R101" s="19">
        <f>SUM(R95:R100)</f>
        <v>0</v>
      </c>
      <c r="S101" s="20" t="e">
        <f t="shared" si="45"/>
        <v>#DIV/0!</v>
      </c>
      <c r="T101" s="19">
        <f>SUM(T94:T100)</f>
        <v>0</v>
      </c>
      <c r="U101" s="19">
        <f>SUM(U94:U100)</f>
        <v>0</v>
      </c>
      <c r="V101" s="20" t="e">
        <f t="shared" si="46"/>
        <v>#DIV/0!</v>
      </c>
      <c r="W101" s="19">
        <f>SUM(W94:W100)</f>
        <v>0</v>
      </c>
      <c r="X101" s="19">
        <f>SUM(X94:X100)</f>
        <v>0</v>
      </c>
      <c r="Y101" s="20" t="e">
        <f t="shared" si="47"/>
        <v>#DIV/0!</v>
      </c>
      <c r="Z101" s="19">
        <f>SUM(Z94:Z100)</f>
        <v>0</v>
      </c>
      <c r="AA101" s="19">
        <f>SUM(AA94:AA100)</f>
        <v>0</v>
      </c>
      <c r="AB101" s="20" t="e">
        <f t="shared" si="48"/>
        <v>#DIV/0!</v>
      </c>
      <c r="AC101" s="19">
        <f>SUM(AC94:AC100)</f>
        <v>0</v>
      </c>
      <c r="AD101" s="19">
        <f>SUM(AD94:AD100)</f>
        <v>0</v>
      </c>
      <c r="AE101" s="178" t="e">
        <f t="shared" si="54"/>
        <v>#DIV/0!</v>
      </c>
      <c r="AF101" s="19">
        <f>SUM(AF94:AF100)</f>
        <v>0</v>
      </c>
      <c r="AG101" s="19">
        <f>SUM(AG94:AG100)</f>
        <v>0</v>
      </c>
      <c r="AH101" s="21" t="e">
        <f t="shared" si="53"/>
        <v>#DIV/0!</v>
      </c>
      <c r="AI101" s="19">
        <f>SUM(AI94:AI100)</f>
        <v>0</v>
      </c>
      <c r="AJ101" s="19">
        <f>SUM(AJ94:AJ100)</f>
        <v>0</v>
      </c>
      <c r="AK101" s="20" t="e">
        <f t="shared" si="50"/>
        <v>#DIV/0!</v>
      </c>
      <c r="AL101" s="19">
        <f>SUM(AL94:AL100)</f>
        <v>0</v>
      </c>
      <c r="AM101" s="19">
        <f>SUM(AM94:AM100)</f>
        <v>0</v>
      </c>
      <c r="AN101" s="20" t="e">
        <f t="shared" si="51"/>
        <v>#DIV/0!</v>
      </c>
      <c r="AO101" s="19">
        <f>SUM(AO94:AO100)</f>
        <v>0</v>
      </c>
      <c r="AP101" s="19">
        <f>SUM(AP94:AP100)</f>
        <v>0</v>
      </c>
      <c r="AQ101" s="178" t="e">
        <f t="shared" si="55"/>
        <v>#DIV/0!</v>
      </c>
      <c r="AR101" s="19">
        <f>SUM(AR94:AR100)</f>
        <v>0</v>
      </c>
      <c r="AS101" s="19">
        <f>SUM(AS94:AS100)</f>
        <v>0</v>
      </c>
      <c r="AT101" s="178" t="e">
        <f t="shared" si="56"/>
        <v>#DIV/0!</v>
      </c>
      <c r="AU101" s="19">
        <f>SUM(AU94:AU100)</f>
        <v>0</v>
      </c>
      <c r="AV101" s="19">
        <f>SUM(AV94:AV100)</f>
        <v>0</v>
      </c>
      <c r="AW101" s="178" t="e">
        <f t="shared" si="57"/>
        <v>#DIV/0!</v>
      </c>
      <c r="AX101" s="19">
        <f>SUM(AX94:AX100)</f>
        <v>0</v>
      </c>
      <c r="AY101" s="19">
        <f>SUM(AY94:AY100)</f>
        <v>0</v>
      </c>
      <c r="AZ101" s="178" t="e">
        <f t="shared" si="58"/>
        <v>#DIV/0!</v>
      </c>
    </row>
    <row r="102" spans="1:52">
      <c r="A102" s="648"/>
      <c r="B102" s="648"/>
      <c r="C102" s="13">
        <v>13</v>
      </c>
      <c r="D102" s="14">
        <f>D100+1</f>
        <v>42820</v>
      </c>
      <c r="E102" s="15"/>
      <c r="F102" s="15"/>
      <c r="G102" s="16" t="e">
        <f t="shared" si="41"/>
        <v>#DIV/0!</v>
      </c>
      <c r="H102" s="15"/>
      <c r="I102" s="15"/>
      <c r="J102" s="16" t="e">
        <f t="shared" si="42"/>
        <v>#DIV/0!</v>
      </c>
      <c r="K102" s="15"/>
      <c r="L102" s="15"/>
      <c r="M102" s="16" t="e">
        <f t="shared" si="43"/>
        <v>#DIV/0!</v>
      </c>
      <c r="N102" s="15"/>
      <c r="O102" s="15"/>
      <c r="P102" s="16" t="e">
        <f t="shared" si="44"/>
        <v>#DIV/0!</v>
      </c>
      <c r="Q102" s="15"/>
      <c r="R102" s="15"/>
      <c r="S102" s="16" t="e">
        <f t="shared" si="45"/>
        <v>#DIV/0!</v>
      </c>
      <c r="T102" s="15"/>
      <c r="U102" s="15"/>
      <c r="V102" s="16" t="e">
        <f t="shared" si="46"/>
        <v>#DIV/0!</v>
      </c>
      <c r="W102" s="15"/>
      <c r="X102" s="15"/>
      <c r="Y102" s="16" t="e">
        <f t="shared" si="47"/>
        <v>#DIV/0!</v>
      </c>
      <c r="Z102" s="15"/>
      <c r="AA102" s="15"/>
      <c r="AB102" s="16" t="e">
        <f t="shared" si="48"/>
        <v>#DIV/0!</v>
      </c>
      <c r="AC102" s="15"/>
      <c r="AD102" s="15"/>
      <c r="AE102" s="177" t="e">
        <f>(AD102/AC102)*1000000</f>
        <v>#DIV/0!</v>
      </c>
      <c r="AF102" s="15"/>
      <c r="AG102" s="15"/>
      <c r="AH102" s="17" t="e">
        <f t="shared" si="53"/>
        <v>#DIV/0!</v>
      </c>
      <c r="AI102" s="15"/>
      <c r="AJ102" s="15"/>
      <c r="AK102" s="16" t="e">
        <f t="shared" si="50"/>
        <v>#DIV/0!</v>
      </c>
      <c r="AL102" s="15"/>
      <c r="AM102" s="15"/>
      <c r="AN102" s="16" t="e">
        <f t="shared" si="51"/>
        <v>#DIV/0!</v>
      </c>
      <c r="AO102" s="15"/>
      <c r="AP102" s="15"/>
      <c r="AQ102" s="177" t="e">
        <f>(AP102/AO102)*1000000</f>
        <v>#DIV/0!</v>
      </c>
      <c r="AR102" s="15"/>
      <c r="AS102" s="15"/>
      <c r="AT102" s="177" t="e">
        <f>(AS102/AR102)*1000000</f>
        <v>#DIV/0!</v>
      </c>
      <c r="AU102" s="15"/>
      <c r="AV102" s="15"/>
      <c r="AW102" s="177" t="e">
        <f>(AV102/AU102)*1000000</f>
        <v>#DIV/0!</v>
      </c>
      <c r="AX102" s="15"/>
      <c r="AY102" s="15"/>
      <c r="AZ102" s="177" t="e">
        <f>(AY102/AX102)*1000000</f>
        <v>#DIV/0!</v>
      </c>
    </row>
    <row r="103" spans="1:52">
      <c r="A103" s="648"/>
      <c r="B103" s="648"/>
      <c r="C103" s="13">
        <v>13</v>
      </c>
      <c r="D103" s="14">
        <f>D102+1</f>
        <v>42821</v>
      </c>
      <c r="E103" s="15"/>
      <c r="F103" s="15"/>
      <c r="G103" s="16" t="e">
        <f t="shared" si="41"/>
        <v>#DIV/0!</v>
      </c>
      <c r="H103" s="15"/>
      <c r="I103" s="15"/>
      <c r="J103" s="16" t="e">
        <f t="shared" si="42"/>
        <v>#DIV/0!</v>
      </c>
      <c r="K103" s="15"/>
      <c r="L103" s="15"/>
      <c r="M103" s="16" t="e">
        <f t="shared" si="43"/>
        <v>#DIV/0!</v>
      </c>
      <c r="N103" s="15"/>
      <c r="O103" s="15"/>
      <c r="P103" s="16" t="e">
        <f t="shared" si="44"/>
        <v>#DIV/0!</v>
      </c>
      <c r="Q103" s="15"/>
      <c r="R103" s="15"/>
      <c r="S103" s="16" t="e">
        <f t="shared" si="45"/>
        <v>#DIV/0!</v>
      </c>
      <c r="T103" s="15"/>
      <c r="U103" s="15"/>
      <c r="V103" s="16" t="e">
        <f t="shared" si="46"/>
        <v>#DIV/0!</v>
      </c>
      <c r="W103" s="15"/>
      <c r="X103" s="15"/>
      <c r="Y103" s="16" t="e">
        <f t="shared" si="47"/>
        <v>#DIV/0!</v>
      </c>
      <c r="Z103" s="15"/>
      <c r="AA103" s="15"/>
      <c r="AB103" s="16" t="e">
        <f t="shared" si="48"/>
        <v>#DIV/0!</v>
      </c>
      <c r="AC103" s="15"/>
      <c r="AD103" s="15"/>
      <c r="AE103" s="177" t="e">
        <f t="shared" si="54"/>
        <v>#DIV/0!</v>
      </c>
      <c r="AF103" s="15"/>
      <c r="AG103" s="15"/>
      <c r="AH103" s="17" t="e">
        <f t="shared" si="53"/>
        <v>#DIV/0!</v>
      </c>
      <c r="AI103" s="15"/>
      <c r="AJ103" s="15"/>
      <c r="AK103" s="16" t="e">
        <f t="shared" si="50"/>
        <v>#DIV/0!</v>
      </c>
      <c r="AL103" s="15"/>
      <c r="AM103" s="15"/>
      <c r="AN103" s="16" t="e">
        <f t="shared" si="51"/>
        <v>#DIV/0!</v>
      </c>
      <c r="AO103" s="15"/>
      <c r="AP103" s="15"/>
      <c r="AQ103" s="177" t="e">
        <f t="shared" si="55"/>
        <v>#DIV/0!</v>
      </c>
      <c r="AR103" s="15"/>
      <c r="AS103" s="15"/>
      <c r="AT103" s="177" t="e">
        <f t="shared" si="56"/>
        <v>#DIV/0!</v>
      </c>
      <c r="AU103" s="15"/>
      <c r="AV103" s="15"/>
      <c r="AW103" s="177" t="e">
        <f t="shared" si="57"/>
        <v>#DIV/0!</v>
      </c>
      <c r="AX103" s="15"/>
      <c r="AY103" s="15"/>
      <c r="AZ103" s="177" t="e">
        <f t="shared" si="58"/>
        <v>#DIV/0!</v>
      </c>
    </row>
    <row r="104" spans="1:52">
      <c r="A104" s="648"/>
      <c r="B104" s="648"/>
      <c r="C104" s="13">
        <v>13</v>
      </c>
      <c r="D104" s="14">
        <f t="shared" ref="D104:D108" si="64">D103+1</f>
        <v>42822</v>
      </c>
      <c r="E104" s="15"/>
      <c r="F104" s="15"/>
      <c r="G104" s="16" t="e">
        <f t="shared" si="41"/>
        <v>#DIV/0!</v>
      </c>
      <c r="H104" s="15"/>
      <c r="I104" s="15"/>
      <c r="J104" s="16" t="e">
        <f t="shared" si="42"/>
        <v>#DIV/0!</v>
      </c>
      <c r="K104" s="15"/>
      <c r="L104" s="15"/>
      <c r="M104" s="16" t="e">
        <f t="shared" si="43"/>
        <v>#DIV/0!</v>
      </c>
      <c r="N104" s="15"/>
      <c r="O104" s="15"/>
      <c r="P104" s="16" t="e">
        <f t="shared" si="44"/>
        <v>#DIV/0!</v>
      </c>
      <c r="Q104" s="15"/>
      <c r="R104" s="15"/>
      <c r="S104" s="16" t="e">
        <f t="shared" si="45"/>
        <v>#DIV/0!</v>
      </c>
      <c r="T104" s="15"/>
      <c r="U104" s="15"/>
      <c r="V104" s="16" t="e">
        <f t="shared" si="46"/>
        <v>#DIV/0!</v>
      </c>
      <c r="W104" s="15"/>
      <c r="X104" s="15"/>
      <c r="Y104" s="16" t="e">
        <f t="shared" si="47"/>
        <v>#DIV/0!</v>
      </c>
      <c r="Z104" s="15"/>
      <c r="AA104" s="15"/>
      <c r="AB104" s="16" t="e">
        <f t="shared" si="48"/>
        <v>#DIV/0!</v>
      </c>
      <c r="AC104" s="15"/>
      <c r="AD104" s="15"/>
      <c r="AE104" s="177" t="e">
        <f t="shared" si="54"/>
        <v>#DIV/0!</v>
      </c>
      <c r="AF104" s="15"/>
      <c r="AG104" s="15"/>
      <c r="AH104" s="17" t="e">
        <f t="shared" si="53"/>
        <v>#DIV/0!</v>
      </c>
      <c r="AI104" s="15"/>
      <c r="AJ104" s="15"/>
      <c r="AK104" s="16" t="e">
        <f t="shared" si="50"/>
        <v>#DIV/0!</v>
      </c>
      <c r="AL104" s="15"/>
      <c r="AM104" s="15"/>
      <c r="AN104" s="16" t="e">
        <f t="shared" si="51"/>
        <v>#DIV/0!</v>
      </c>
      <c r="AO104" s="15"/>
      <c r="AP104" s="15"/>
      <c r="AQ104" s="177" t="e">
        <f t="shared" si="55"/>
        <v>#DIV/0!</v>
      </c>
      <c r="AR104" s="15"/>
      <c r="AS104" s="15"/>
      <c r="AT104" s="177" t="e">
        <f t="shared" si="56"/>
        <v>#DIV/0!</v>
      </c>
      <c r="AU104" s="15"/>
      <c r="AV104" s="15"/>
      <c r="AW104" s="177" t="e">
        <f t="shared" si="57"/>
        <v>#DIV/0!</v>
      </c>
      <c r="AX104" s="15"/>
      <c r="AY104" s="15"/>
      <c r="AZ104" s="177" t="e">
        <f t="shared" si="58"/>
        <v>#DIV/0!</v>
      </c>
    </row>
    <row r="105" spans="1:52">
      <c r="A105" s="648"/>
      <c r="B105" s="648"/>
      <c r="C105" s="13">
        <v>13</v>
      </c>
      <c r="D105" s="14">
        <f t="shared" si="64"/>
        <v>42823</v>
      </c>
      <c r="E105" s="15"/>
      <c r="F105" s="15"/>
      <c r="G105" s="16" t="e">
        <f t="shared" si="41"/>
        <v>#DIV/0!</v>
      </c>
      <c r="H105" s="15"/>
      <c r="I105" s="15"/>
      <c r="J105" s="16" t="e">
        <f t="shared" si="42"/>
        <v>#DIV/0!</v>
      </c>
      <c r="K105" s="15"/>
      <c r="L105" s="15"/>
      <c r="M105" s="16" t="e">
        <f t="shared" si="43"/>
        <v>#DIV/0!</v>
      </c>
      <c r="N105" s="15"/>
      <c r="O105" s="15"/>
      <c r="P105" s="16" t="e">
        <f t="shared" si="44"/>
        <v>#DIV/0!</v>
      </c>
      <c r="Q105" s="15"/>
      <c r="R105" s="15"/>
      <c r="S105" s="16" t="e">
        <f t="shared" si="45"/>
        <v>#DIV/0!</v>
      </c>
      <c r="T105" s="15"/>
      <c r="U105" s="15"/>
      <c r="V105" s="16" t="e">
        <f t="shared" si="46"/>
        <v>#DIV/0!</v>
      </c>
      <c r="W105" s="15"/>
      <c r="X105" s="15"/>
      <c r="Y105" s="16" t="e">
        <f t="shared" si="47"/>
        <v>#DIV/0!</v>
      </c>
      <c r="Z105" s="15"/>
      <c r="AA105" s="15"/>
      <c r="AB105" s="16" t="e">
        <f t="shared" si="48"/>
        <v>#DIV/0!</v>
      </c>
      <c r="AC105" s="15"/>
      <c r="AD105" s="15"/>
      <c r="AE105" s="177" t="e">
        <f t="shared" si="54"/>
        <v>#DIV/0!</v>
      </c>
      <c r="AF105" s="15"/>
      <c r="AG105" s="15"/>
      <c r="AH105" s="17" t="e">
        <f t="shared" si="53"/>
        <v>#DIV/0!</v>
      </c>
      <c r="AI105" s="15"/>
      <c r="AJ105" s="15"/>
      <c r="AK105" s="16" t="e">
        <f t="shared" si="50"/>
        <v>#DIV/0!</v>
      </c>
      <c r="AL105" s="15"/>
      <c r="AM105" s="15"/>
      <c r="AN105" s="16" t="e">
        <f t="shared" si="51"/>
        <v>#DIV/0!</v>
      </c>
      <c r="AO105" s="15"/>
      <c r="AP105" s="15"/>
      <c r="AQ105" s="177" t="e">
        <f t="shared" si="55"/>
        <v>#DIV/0!</v>
      </c>
      <c r="AR105" s="15"/>
      <c r="AS105" s="15"/>
      <c r="AT105" s="177" t="e">
        <f t="shared" si="56"/>
        <v>#DIV/0!</v>
      </c>
      <c r="AU105" s="15"/>
      <c r="AV105" s="15"/>
      <c r="AW105" s="177" t="e">
        <f t="shared" si="57"/>
        <v>#DIV/0!</v>
      </c>
      <c r="AX105" s="15"/>
      <c r="AY105" s="15"/>
      <c r="AZ105" s="177" t="e">
        <f t="shared" si="58"/>
        <v>#DIV/0!</v>
      </c>
    </row>
    <row r="106" spans="1:52">
      <c r="A106" s="648"/>
      <c r="B106" s="648"/>
      <c r="C106" s="13">
        <v>13</v>
      </c>
      <c r="D106" s="14">
        <f t="shared" si="64"/>
        <v>42824</v>
      </c>
      <c r="E106" s="15"/>
      <c r="F106" s="15"/>
      <c r="G106" s="16" t="e">
        <f t="shared" si="41"/>
        <v>#DIV/0!</v>
      </c>
      <c r="H106" s="15"/>
      <c r="I106" s="15"/>
      <c r="J106" s="16" t="e">
        <f t="shared" si="42"/>
        <v>#DIV/0!</v>
      </c>
      <c r="K106" s="15"/>
      <c r="L106" s="15"/>
      <c r="M106" s="16" t="e">
        <f t="shared" si="43"/>
        <v>#DIV/0!</v>
      </c>
      <c r="N106" s="15"/>
      <c r="O106" s="15"/>
      <c r="P106" s="16" t="e">
        <f t="shared" si="44"/>
        <v>#DIV/0!</v>
      </c>
      <c r="Q106" s="15"/>
      <c r="R106" s="15"/>
      <c r="S106" s="16" t="e">
        <f t="shared" si="45"/>
        <v>#DIV/0!</v>
      </c>
      <c r="T106" s="15"/>
      <c r="U106" s="15"/>
      <c r="V106" s="16" t="e">
        <f t="shared" si="46"/>
        <v>#DIV/0!</v>
      </c>
      <c r="W106" s="15"/>
      <c r="X106" s="15"/>
      <c r="Y106" s="16" t="e">
        <f t="shared" si="47"/>
        <v>#DIV/0!</v>
      </c>
      <c r="Z106" s="15"/>
      <c r="AA106" s="15"/>
      <c r="AB106" s="16" t="e">
        <f t="shared" si="48"/>
        <v>#DIV/0!</v>
      </c>
      <c r="AC106" s="15"/>
      <c r="AD106" s="15"/>
      <c r="AE106" s="177" t="e">
        <f t="shared" si="54"/>
        <v>#DIV/0!</v>
      </c>
      <c r="AF106" s="15"/>
      <c r="AG106" s="15"/>
      <c r="AH106" s="17" t="e">
        <f t="shared" si="53"/>
        <v>#DIV/0!</v>
      </c>
      <c r="AI106" s="15"/>
      <c r="AJ106" s="15"/>
      <c r="AK106" s="16" t="e">
        <f t="shared" si="50"/>
        <v>#DIV/0!</v>
      </c>
      <c r="AL106" s="15"/>
      <c r="AM106" s="15"/>
      <c r="AN106" s="16" t="e">
        <f t="shared" si="51"/>
        <v>#DIV/0!</v>
      </c>
      <c r="AO106" s="15"/>
      <c r="AP106" s="15"/>
      <c r="AQ106" s="177" t="e">
        <f t="shared" si="55"/>
        <v>#DIV/0!</v>
      </c>
      <c r="AR106" s="15"/>
      <c r="AS106" s="15"/>
      <c r="AT106" s="177" t="e">
        <f t="shared" si="56"/>
        <v>#DIV/0!</v>
      </c>
      <c r="AU106" s="15"/>
      <c r="AV106" s="15"/>
      <c r="AW106" s="177" t="e">
        <f t="shared" si="57"/>
        <v>#DIV/0!</v>
      </c>
      <c r="AX106" s="15"/>
      <c r="AY106" s="15"/>
      <c r="AZ106" s="177" t="e">
        <f t="shared" si="58"/>
        <v>#DIV/0!</v>
      </c>
    </row>
    <row r="107" spans="1:52">
      <c r="A107" s="648"/>
      <c r="B107" s="648"/>
      <c r="C107" s="13">
        <v>13</v>
      </c>
      <c r="D107" s="14">
        <f t="shared" si="64"/>
        <v>42825</v>
      </c>
      <c r="E107" s="15"/>
      <c r="F107" s="15"/>
      <c r="G107" s="16" t="e">
        <f t="shared" si="41"/>
        <v>#DIV/0!</v>
      </c>
      <c r="H107" s="15"/>
      <c r="I107" s="15"/>
      <c r="J107" s="16" t="e">
        <f t="shared" si="42"/>
        <v>#DIV/0!</v>
      </c>
      <c r="K107" s="15"/>
      <c r="L107" s="15"/>
      <c r="M107" s="16" t="e">
        <f t="shared" si="43"/>
        <v>#DIV/0!</v>
      </c>
      <c r="N107" s="15"/>
      <c r="O107" s="15"/>
      <c r="P107" s="16" t="e">
        <f t="shared" si="44"/>
        <v>#DIV/0!</v>
      </c>
      <c r="Q107" s="15"/>
      <c r="R107" s="15"/>
      <c r="S107" s="16" t="e">
        <f t="shared" si="45"/>
        <v>#DIV/0!</v>
      </c>
      <c r="T107" s="15"/>
      <c r="U107" s="15"/>
      <c r="V107" s="16" t="e">
        <f t="shared" si="46"/>
        <v>#DIV/0!</v>
      </c>
      <c r="W107" s="15"/>
      <c r="X107" s="15"/>
      <c r="Y107" s="16" t="e">
        <f t="shared" si="47"/>
        <v>#DIV/0!</v>
      </c>
      <c r="Z107" s="15"/>
      <c r="AA107" s="15"/>
      <c r="AB107" s="16" t="e">
        <f t="shared" si="48"/>
        <v>#DIV/0!</v>
      </c>
      <c r="AC107" s="15"/>
      <c r="AD107" s="15"/>
      <c r="AE107" s="177" t="e">
        <f t="shared" si="54"/>
        <v>#DIV/0!</v>
      </c>
      <c r="AF107" s="15"/>
      <c r="AG107" s="15"/>
      <c r="AH107" s="17" t="e">
        <f t="shared" si="53"/>
        <v>#DIV/0!</v>
      </c>
      <c r="AI107" s="15"/>
      <c r="AJ107" s="15"/>
      <c r="AK107" s="16" t="e">
        <f t="shared" si="50"/>
        <v>#DIV/0!</v>
      </c>
      <c r="AL107" s="15"/>
      <c r="AM107" s="15"/>
      <c r="AN107" s="16" t="e">
        <f t="shared" si="51"/>
        <v>#DIV/0!</v>
      </c>
      <c r="AO107" s="15"/>
      <c r="AP107" s="15"/>
      <c r="AQ107" s="177" t="e">
        <f t="shared" si="55"/>
        <v>#DIV/0!</v>
      </c>
      <c r="AR107" s="15"/>
      <c r="AS107" s="15"/>
      <c r="AT107" s="177" t="e">
        <f t="shared" si="56"/>
        <v>#DIV/0!</v>
      </c>
      <c r="AU107" s="15"/>
      <c r="AV107" s="15"/>
      <c r="AW107" s="177" t="e">
        <f t="shared" si="57"/>
        <v>#DIV/0!</v>
      </c>
      <c r="AX107" s="15"/>
      <c r="AY107" s="15"/>
      <c r="AZ107" s="177" t="e">
        <f t="shared" si="58"/>
        <v>#DIV/0!</v>
      </c>
    </row>
    <row r="108" spans="1:52">
      <c r="A108" s="648"/>
      <c r="B108" s="648"/>
      <c r="C108" s="13">
        <v>13</v>
      </c>
      <c r="D108" s="14">
        <f t="shared" si="64"/>
        <v>42826</v>
      </c>
      <c r="E108" s="15"/>
      <c r="F108" s="15"/>
      <c r="G108" s="16" t="e">
        <f t="shared" si="41"/>
        <v>#DIV/0!</v>
      </c>
      <c r="H108" s="15"/>
      <c r="I108" s="15"/>
      <c r="J108" s="16" t="e">
        <f t="shared" si="42"/>
        <v>#DIV/0!</v>
      </c>
      <c r="K108" s="15"/>
      <c r="L108" s="15"/>
      <c r="M108" s="16" t="e">
        <f t="shared" si="43"/>
        <v>#DIV/0!</v>
      </c>
      <c r="N108" s="15"/>
      <c r="O108" s="15"/>
      <c r="P108" s="16" t="e">
        <f t="shared" si="44"/>
        <v>#DIV/0!</v>
      </c>
      <c r="Q108" s="15"/>
      <c r="R108" s="15"/>
      <c r="S108" s="16" t="e">
        <f t="shared" si="45"/>
        <v>#DIV/0!</v>
      </c>
      <c r="T108" s="15"/>
      <c r="U108" s="15"/>
      <c r="V108" s="16" t="e">
        <f t="shared" si="46"/>
        <v>#DIV/0!</v>
      </c>
      <c r="W108" s="15"/>
      <c r="X108" s="15"/>
      <c r="Y108" s="16" t="e">
        <f t="shared" si="47"/>
        <v>#DIV/0!</v>
      </c>
      <c r="Z108" s="15"/>
      <c r="AA108" s="15"/>
      <c r="AB108" s="16" t="e">
        <f t="shared" si="48"/>
        <v>#DIV/0!</v>
      </c>
      <c r="AC108" s="15"/>
      <c r="AD108" s="15"/>
      <c r="AE108" s="177" t="e">
        <f t="shared" si="54"/>
        <v>#DIV/0!</v>
      </c>
      <c r="AF108" s="15"/>
      <c r="AG108" s="15"/>
      <c r="AH108" s="17" t="e">
        <f t="shared" si="53"/>
        <v>#DIV/0!</v>
      </c>
      <c r="AI108" s="15"/>
      <c r="AJ108" s="15"/>
      <c r="AK108" s="16" t="e">
        <f t="shared" si="50"/>
        <v>#DIV/0!</v>
      </c>
      <c r="AL108" s="15"/>
      <c r="AM108" s="15"/>
      <c r="AN108" s="16" t="e">
        <f t="shared" si="51"/>
        <v>#DIV/0!</v>
      </c>
      <c r="AO108" s="15"/>
      <c r="AP108" s="15"/>
      <c r="AQ108" s="177" t="e">
        <f t="shared" si="55"/>
        <v>#DIV/0!</v>
      </c>
      <c r="AR108" s="15"/>
      <c r="AS108" s="15"/>
      <c r="AT108" s="177" t="e">
        <f t="shared" si="56"/>
        <v>#DIV/0!</v>
      </c>
      <c r="AU108" s="15"/>
      <c r="AV108" s="15"/>
      <c r="AW108" s="177" t="e">
        <f t="shared" si="57"/>
        <v>#DIV/0!</v>
      </c>
      <c r="AX108" s="15"/>
      <c r="AY108" s="15"/>
      <c r="AZ108" s="177" t="e">
        <f t="shared" si="58"/>
        <v>#DIV/0!</v>
      </c>
    </row>
    <row r="109" spans="1:52">
      <c r="A109" s="648"/>
      <c r="B109" s="648"/>
      <c r="C109" s="18">
        <v>13</v>
      </c>
      <c r="D109" s="18" t="s">
        <v>35</v>
      </c>
      <c r="E109" s="19">
        <f>SUM(E102:E108)</f>
        <v>0</v>
      </c>
      <c r="F109" s="19">
        <f>SUM(F102:F108)</f>
        <v>0</v>
      </c>
      <c r="G109" s="20" t="e">
        <f t="shared" si="41"/>
        <v>#DIV/0!</v>
      </c>
      <c r="H109" s="19">
        <f>SUM(H102:H108)</f>
        <v>0</v>
      </c>
      <c r="I109" s="19">
        <f>SUM(I102:I108)</f>
        <v>0</v>
      </c>
      <c r="J109" s="20" t="e">
        <f t="shared" si="42"/>
        <v>#DIV/0!</v>
      </c>
      <c r="K109" s="19">
        <f>SUM(K102:K108)</f>
        <v>0</v>
      </c>
      <c r="L109" s="19">
        <f>SUM(L102:L108)</f>
        <v>0</v>
      </c>
      <c r="M109" s="20" t="e">
        <f t="shared" si="43"/>
        <v>#DIV/0!</v>
      </c>
      <c r="N109" s="19">
        <f>SUM(N102:N108)</f>
        <v>0</v>
      </c>
      <c r="O109" s="19">
        <f>SUM(O102:O108)</f>
        <v>0</v>
      </c>
      <c r="P109" s="20" t="e">
        <f t="shared" si="44"/>
        <v>#DIV/0!</v>
      </c>
      <c r="Q109" s="19">
        <f>SUM(Q102:Q108)</f>
        <v>0</v>
      </c>
      <c r="R109" s="19">
        <f>SUM(R102:R108)</f>
        <v>0</v>
      </c>
      <c r="S109" s="20" t="e">
        <f t="shared" si="45"/>
        <v>#DIV/0!</v>
      </c>
      <c r="T109" s="19">
        <f>SUM(T102:T108)</f>
        <v>0</v>
      </c>
      <c r="U109" s="19">
        <f>SUM(U102:U108)</f>
        <v>0</v>
      </c>
      <c r="V109" s="20" t="e">
        <f t="shared" si="46"/>
        <v>#DIV/0!</v>
      </c>
      <c r="W109" s="19">
        <f>SUM(W102:W108)</f>
        <v>0</v>
      </c>
      <c r="X109" s="19">
        <f>SUM(X102:X108)</f>
        <v>0</v>
      </c>
      <c r="Y109" s="20" t="e">
        <f t="shared" si="47"/>
        <v>#DIV/0!</v>
      </c>
      <c r="Z109" s="19">
        <f>SUM(Z102:Z108)</f>
        <v>0</v>
      </c>
      <c r="AA109" s="19">
        <f>SUM(AA102:AA108)</f>
        <v>0</v>
      </c>
      <c r="AB109" s="20" t="e">
        <f t="shared" si="48"/>
        <v>#DIV/0!</v>
      </c>
      <c r="AC109" s="19">
        <f>SUM(AC102:AC108)</f>
        <v>0</v>
      </c>
      <c r="AD109" s="19">
        <f>SUM(AD102:AD108)</f>
        <v>0</v>
      </c>
      <c r="AE109" s="178" t="e">
        <f t="shared" si="54"/>
        <v>#DIV/0!</v>
      </c>
      <c r="AF109" s="19">
        <f>SUM(AF102:AF108)</f>
        <v>0</v>
      </c>
      <c r="AG109" s="19">
        <f>SUM(AG102:AG108)</f>
        <v>0</v>
      </c>
      <c r="AH109" s="21" t="e">
        <f t="shared" si="53"/>
        <v>#DIV/0!</v>
      </c>
      <c r="AI109" s="19">
        <f>SUM(AI102:AI108)</f>
        <v>0</v>
      </c>
      <c r="AJ109" s="19">
        <f>SUM(AJ102:AJ108)</f>
        <v>0</v>
      </c>
      <c r="AK109" s="20" t="e">
        <f t="shared" si="50"/>
        <v>#DIV/0!</v>
      </c>
      <c r="AL109" s="19">
        <f>SUM(AL102:AL108)</f>
        <v>0</v>
      </c>
      <c r="AM109" s="19">
        <f>SUM(AM102:AM108)</f>
        <v>0</v>
      </c>
      <c r="AN109" s="20" t="e">
        <f t="shared" si="51"/>
        <v>#DIV/0!</v>
      </c>
      <c r="AO109" s="19">
        <f>SUM(AO102:AO108)</f>
        <v>0</v>
      </c>
      <c r="AP109" s="19">
        <f>SUM(AP102:AP108)</f>
        <v>0</v>
      </c>
      <c r="AQ109" s="178" t="e">
        <f t="shared" si="55"/>
        <v>#DIV/0!</v>
      </c>
      <c r="AR109" s="19">
        <f>SUM(AR102:AR108)</f>
        <v>0</v>
      </c>
      <c r="AS109" s="19">
        <f>SUM(AS102:AS108)</f>
        <v>0</v>
      </c>
      <c r="AT109" s="178" t="e">
        <f t="shared" si="56"/>
        <v>#DIV/0!</v>
      </c>
      <c r="AU109" s="19">
        <f>SUM(AU102:AU108)</f>
        <v>0</v>
      </c>
      <c r="AV109" s="19">
        <f>SUM(AV102:AV108)</f>
        <v>0</v>
      </c>
      <c r="AW109" s="178" t="e">
        <f t="shared" si="57"/>
        <v>#DIV/0!</v>
      </c>
      <c r="AX109" s="19">
        <f>SUM(AX102:AX108)</f>
        <v>0</v>
      </c>
      <c r="AY109" s="19">
        <f>SUM(AY102:AY108)</f>
        <v>0</v>
      </c>
      <c r="AZ109" s="178" t="e">
        <f t="shared" si="58"/>
        <v>#DIV/0!</v>
      </c>
    </row>
    <row r="110" spans="1:52" s="6" customFormat="1">
      <c r="A110" s="648"/>
      <c r="B110" s="23"/>
      <c r="C110" s="22"/>
      <c r="D110" s="22" t="s">
        <v>3</v>
      </c>
      <c r="E110" s="23">
        <f>SUM(E77+E85+E93+E101+E109)</f>
        <v>0</v>
      </c>
      <c r="F110" s="23">
        <f>SUM(F77+F85+F93+F101+F109)</f>
        <v>0</v>
      </c>
      <c r="G110" s="24" t="e">
        <f t="shared" si="41"/>
        <v>#DIV/0!</v>
      </c>
      <c r="H110" s="23">
        <f>SUM(H77+H85+H93+H101+H109)</f>
        <v>0</v>
      </c>
      <c r="I110" s="23">
        <f>SUM(I77+I85+I93+I101+I109)</f>
        <v>0</v>
      </c>
      <c r="J110" s="24" t="e">
        <f t="shared" si="42"/>
        <v>#DIV/0!</v>
      </c>
      <c r="K110" s="23">
        <f>SUM(K77+K85+K93+K101+K109)</f>
        <v>0</v>
      </c>
      <c r="L110" s="23">
        <f>SUM(L77+L85+L93+L101+L109)</f>
        <v>0</v>
      </c>
      <c r="M110" s="24" t="e">
        <f t="shared" si="43"/>
        <v>#DIV/0!</v>
      </c>
      <c r="N110" s="23">
        <f>SUM(N77+N85+N93+N101+N109)</f>
        <v>0</v>
      </c>
      <c r="O110" s="23">
        <f>SUM(O77+O85+O93+O101+O109)</f>
        <v>0</v>
      </c>
      <c r="P110" s="24" t="e">
        <f t="shared" si="44"/>
        <v>#DIV/0!</v>
      </c>
      <c r="Q110" s="23">
        <f>SUM(Q77+Q85+Q93+Q101+Q109)</f>
        <v>0</v>
      </c>
      <c r="R110" s="23">
        <f>SUM(R77+R85+R93+R101+R109)</f>
        <v>0</v>
      </c>
      <c r="S110" s="24" t="e">
        <f t="shared" si="45"/>
        <v>#DIV/0!</v>
      </c>
      <c r="T110" s="23">
        <f>SUM(T77+T85+T93+T101+T109)</f>
        <v>0</v>
      </c>
      <c r="U110" s="23">
        <f>SUM(U77+U85+U93+U101+U109)</f>
        <v>0</v>
      </c>
      <c r="V110" s="24" t="e">
        <f t="shared" si="46"/>
        <v>#DIV/0!</v>
      </c>
      <c r="W110" s="23">
        <f>SUM(W77+W85+W93+W101+W109)</f>
        <v>0</v>
      </c>
      <c r="X110" s="23">
        <f>SUM(X77+X85+X93+X101+X109)</f>
        <v>0</v>
      </c>
      <c r="Y110" s="24" t="e">
        <f t="shared" si="47"/>
        <v>#DIV/0!</v>
      </c>
      <c r="Z110" s="23">
        <f>SUM(Z77+Z85+Z93+Z101+Z109)</f>
        <v>0</v>
      </c>
      <c r="AA110" s="23">
        <f>SUM(AA77+AA85+AA93+AA101+AA109)</f>
        <v>0</v>
      </c>
      <c r="AB110" s="24" t="e">
        <f t="shared" si="48"/>
        <v>#DIV/0!</v>
      </c>
      <c r="AC110" s="23">
        <f>SUM(AC77+AC85+AC93+AC101+AC109)</f>
        <v>0</v>
      </c>
      <c r="AD110" s="23">
        <f>SUM(AD77+AD85+AD93+AD101+AD109)</f>
        <v>0</v>
      </c>
      <c r="AE110" s="35" t="e">
        <f>(AD110/AC110)*1000000</f>
        <v>#DIV/0!</v>
      </c>
      <c r="AF110" s="23">
        <f>SUM(AF77+AF85+AF93+AF101+AF109)</f>
        <v>0</v>
      </c>
      <c r="AG110" s="23">
        <f>SUM(AG77+AG85+AG93+AG101+AG109)</f>
        <v>0</v>
      </c>
      <c r="AH110" s="24" t="e">
        <f t="shared" ref="AH110:AH111" si="65">(AF110-AG110)/AF110</f>
        <v>#DIV/0!</v>
      </c>
      <c r="AI110" s="23">
        <f>SUM(AI77+AI85+AI93+AI101+AI109)</f>
        <v>0</v>
      </c>
      <c r="AJ110" s="23">
        <f>SUM(AJ77+AJ85+AJ93+AJ101+AJ109)</f>
        <v>0</v>
      </c>
      <c r="AK110" s="24" t="e">
        <f t="shared" si="50"/>
        <v>#DIV/0!</v>
      </c>
      <c r="AL110" s="23">
        <f>SUM(AL77+AL85+AL93+AL101+AL109)</f>
        <v>0</v>
      </c>
      <c r="AM110" s="23">
        <f>SUM(AM77+AM85+AM93+AM101+AM109)</f>
        <v>0</v>
      </c>
      <c r="AN110" s="24" t="e">
        <f t="shared" si="51"/>
        <v>#DIV/0!</v>
      </c>
      <c r="AO110" s="23">
        <f>SUM(AO77+AO85+AO93+AO101+AO109)</f>
        <v>0</v>
      </c>
      <c r="AP110" s="23">
        <f>SUM(AP77+AP85+AP93+AP101+AP109)</f>
        <v>0</v>
      </c>
      <c r="AQ110" s="35" t="e">
        <f>(AP110/AO110)*1000000</f>
        <v>#DIV/0!</v>
      </c>
      <c r="AR110" s="23">
        <f>SUM(AR77+AR85+AR93+AR101+AR109)</f>
        <v>0</v>
      </c>
      <c r="AS110" s="23">
        <f>SUM(AS77+AS85+AS93+AS101+AS109)</f>
        <v>0</v>
      </c>
      <c r="AT110" s="35" t="e">
        <f>(AS110/AR110)*1000000</f>
        <v>#DIV/0!</v>
      </c>
      <c r="AU110" s="23">
        <f>SUM(AU77+AU85+AU93+AU101+AU109)</f>
        <v>0</v>
      </c>
      <c r="AV110" s="23">
        <f>SUM(AV77+AV85+AV93+AV101+AV109)</f>
        <v>0</v>
      </c>
      <c r="AW110" s="35" t="e">
        <f>(AV110/AU110)*1000000</f>
        <v>#DIV/0!</v>
      </c>
      <c r="AX110" s="23">
        <f>SUM(AX77+AX85+AX93+AX101+AX109)</f>
        <v>0</v>
      </c>
      <c r="AY110" s="23">
        <f>SUM(AY77+AY85+AY93+AY101+AY109)</f>
        <v>0</v>
      </c>
      <c r="AZ110" s="35" t="e">
        <f>(AY110/AX110)*1000000</f>
        <v>#DIV/0!</v>
      </c>
    </row>
    <row r="111" spans="1:52" s="6" customFormat="1">
      <c r="A111" s="26"/>
      <c r="B111" s="26"/>
      <c r="C111" s="27"/>
      <c r="D111" s="28" t="s">
        <v>4</v>
      </c>
      <c r="E111" s="26">
        <f>SUM(E35+E69+E110)</f>
        <v>502</v>
      </c>
      <c r="F111" s="26">
        <f>SUM(F35+F69+F110)</f>
        <v>24</v>
      </c>
      <c r="G111" s="29">
        <f t="shared" si="41"/>
        <v>0.952191235059761</v>
      </c>
      <c r="H111" s="26">
        <f>SUM(H35+H69+H110)</f>
        <v>12</v>
      </c>
      <c r="I111" s="26">
        <f>SUM(I35+I69+I110)</f>
        <v>0</v>
      </c>
      <c r="J111" s="29">
        <f t="shared" si="42"/>
        <v>1</v>
      </c>
      <c r="K111" s="26">
        <f>SUM(K35+K69+K110)</f>
        <v>0</v>
      </c>
      <c r="L111" s="26">
        <f>SUM(L35+L69+L110)</f>
        <v>0</v>
      </c>
      <c r="M111" s="29" t="e">
        <f t="shared" si="43"/>
        <v>#DIV/0!</v>
      </c>
      <c r="N111" s="26">
        <f>SUM(N35+N69+N110)</f>
        <v>142</v>
      </c>
      <c r="O111" s="26">
        <f>SUM(O35+O69+O110)</f>
        <v>0</v>
      </c>
      <c r="P111" s="29">
        <f t="shared" si="44"/>
        <v>1</v>
      </c>
      <c r="Q111" s="26">
        <f>SUM(Q35+Q69+Q110)</f>
        <v>65</v>
      </c>
      <c r="R111" s="26">
        <f>SUM(R35+R69+R110)</f>
        <v>5</v>
      </c>
      <c r="S111" s="29">
        <f t="shared" si="45"/>
        <v>0.92307692307692313</v>
      </c>
      <c r="T111" s="26">
        <f>SUM(T35+T69+T110)</f>
        <v>7</v>
      </c>
      <c r="U111" s="26">
        <f>SUM(U35+U69+U110)</f>
        <v>0</v>
      </c>
      <c r="V111" s="29">
        <f t="shared" si="46"/>
        <v>1</v>
      </c>
      <c r="W111" s="26">
        <f>SUM(W35+W69+W110)</f>
        <v>0</v>
      </c>
      <c r="X111" s="26">
        <f>SUM(X35+X69+X110)</f>
        <v>0</v>
      </c>
      <c r="Y111" s="29" t="e">
        <f t="shared" si="47"/>
        <v>#DIV/0!</v>
      </c>
      <c r="Z111" s="26">
        <f>SUM(Z35+Z69+Z110)</f>
        <v>0</v>
      </c>
      <c r="AA111" s="26">
        <f>SUM(AA35+AA69+AA110)</f>
        <v>0</v>
      </c>
      <c r="AB111" s="29" t="e">
        <f t="shared" si="48"/>
        <v>#DIV/0!</v>
      </c>
      <c r="AC111" s="26">
        <f>SUM(AC35+AC69+AC110)</f>
        <v>0</v>
      </c>
      <c r="AD111" s="26">
        <f>SUM(AD35+AD69+AD110)</f>
        <v>0</v>
      </c>
      <c r="AE111" s="180" t="e">
        <f>(AD111/AC111)*1000000</f>
        <v>#DIV/0!</v>
      </c>
      <c r="AF111" s="26">
        <f>SUM(AF35+AF69+AF110)</f>
        <v>65</v>
      </c>
      <c r="AG111" s="26">
        <f>SUM(AG35+AG69+AG110)</f>
        <v>1</v>
      </c>
      <c r="AH111" s="29">
        <f t="shared" si="65"/>
        <v>0.98461538461538467</v>
      </c>
      <c r="AI111" s="26">
        <f>SUM(AI35+AI69+AI110)</f>
        <v>92</v>
      </c>
      <c r="AJ111" s="26">
        <f>SUM(AJ35+AJ69+AJ110)</f>
        <v>0</v>
      </c>
      <c r="AK111" s="29">
        <f t="shared" si="50"/>
        <v>1</v>
      </c>
      <c r="AL111" s="26">
        <f>SUM(AL35+AL69+AL110)</f>
        <v>181</v>
      </c>
      <c r="AM111" s="26">
        <f>SUM(AM35+AM69+AM110)</f>
        <v>2</v>
      </c>
      <c r="AN111" s="29">
        <f t="shared" si="51"/>
        <v>0.98895027624309395</v>
      </c>
      <c r="AO111" s="26">
        <f>SUM(AO35+AO69+AO110)</f>
        <v>0</v>
      </c>
      <c r="AP111" s="26">
        <f>SUM(AP35+AP69+AP110)</f>
        <v>0</v>
      </c>
      <c r="AQ111" s="180" t="e">
        <f>(AP111/AO111)*1000000</f>
        <v>#DIV/0!</v>
      </c>
      <c r="AR111" s="26">
        <f>SUM(AR35+AR69+AR110)</f>
        <v>0</v>
      </c>
      <c r="AS111" s="26">
        <f>SUM(AS35+AS69+AS110)</f>
        <v>0</v>
      </c>
      <c r="AT111" s="180" t="e">
        <f>(AS111/AR111)*1000000</f>
        <v>#DIV/0!</v>
      </c>
      <c r="AU111" s="26">
        <f>SUM(AU35+AU69+AU110)</f>
        <v>20</v>
      </c>
      <c r="AV111" s="26">
        <f>SUM(AV35+AV69+AV110)</f>
        <v>0</v>
      </c>
      <c r="AW111" s="180">
        <f>(AV111/AU111)*1000000</f>
        <v>0</v>
      </c>
      <c r="AX111" s="26">
        <f>SUM(AX35+AX69+AX110)</f>
        <v>40</v>
      </c>
      <c r="AY111" s="26">
        <f>SUM(AY35+AY69+AY110)</f>
        <v>0</v>
      </c>
      <c r="AZ111" s="180">
        <f>(AY111/AX111)*1000000</f>
        <v>0</v>
      </c>
    </row>
    <row r="112" spans="1:52">
      <c r="A112" s="30"/>
      <c r="B112" s="30"/>
      <c r="C112" s="31"/>
      <c r="D112" s="31" t="s">
        <v>28</v>
      </c>
      <c r="E112" s="32"/>
      <c r="F112" s="32"/>
      <c r="G112" s="33"/>
      <c r="H112" s="32"/>
      <c r="I112" s="32"/>
      <c r="J112" s="33"/>
      <c r="K112" s="32"/>
      <c r="L112" s="32"/>
      <c r="M112" s="33"/>
      <c r="N112" s="32"/>
      <c r="O112" s="32"/>
      <c r="P112" s="33"/>
      <c r="Q112" s="32"/>
      <c r="R112" s="32"/>
      <c r="S112" s="33"/>
      <c r="T112" s="32"/>
      <c r="U112" s="32"/>
      <c r="V112" s="33"/>
      <c r="W112" s="32"/>
      <c r="X112" s="32"/>
      <c r="Y112" s="33"/>
      <c r="Z112" s="32"/>
      <c r="AA112" s="32"/>
      <c r="AB112" s="33"/>
      <c r="AC112" s="32"/>
      <c r="AD112" s="32"/>
      <c r="AE112" s="179"/>
      <c r="AF112" s="32"/>
      <c r="AG112" s="32"/>
      <c r="AH112" s="33"/>
      <c r="AI112" s="32"/>
      <c r="AJ112" s="32"/>
      <c r="AK112" s="33"/>
      <c r="AL112" s="32"/>
      <c r="AM112" s="32"/>
      <c r="AN112" s="33"/>
      <c r="AO112" s="32"/>
      <c r="AP112" s="32"/>
      <c r="AQ112" s="179"/>
      <c r="AR112" s="32"/>
      <c r="AS112" s="32"/>
      <c r="AT112" s="179"/>
      <c r="AU112" s="32"/>
      <c r="AV112" s="32"/>
      <c r="AW112" s="179"/>
      <c r="AX112" s="32"/>
      <c r="AY112" s="32"/>
      <c r="AZ112" s="179"/>
    </row>
    <row r="113" spans="1:52">
      <c r="A113" s="650" t="s">
        <v>7</v>
      </c>
      <c r="B113" s="649" t="s">
        <v>5</v>
      </c>
      <c r="C113" s="13">
        <v>14</v>
      </c>
      <c r="D113" s="14">
        <f>D108+1</f>
        <v>42827</v>
      </c>
      <c r="E113" s="15"/>
      <c r="F113" s="15"/>
      <c r="G113" s="16" t="e">
        <f t="shared" ref="G113:G176" si="66">(E113-F113)/E113</f>
        <v>#DIV/0!</v>
      </c>
      <c r="H113" s="15"/>
      <c r="I113" s="15"/>
      <c r="J113" s="16" t="e">
        <f t="shared" ref="J113:J176" si="67">(H113-I113)/H113</f>
        <v>#DIV/0!</v>
      </c>
      <c r="K113" s="15"/>
      <c r="L113" s="15"/>
      <c r="M113" s="16" t="e">
        <f t="shared" ref="M113:M176" si="68">(K113-L113)/K113</f>
        <v>#DIV/0!</v>
      </c>
      <c r="N113" s="15"/>
      <c r="O113" s="15"/>
      <c r="P113" s="16" t="e">
        <f t="shared" ref="P113:P176" si="69">(N113-O113)/N113</f>
        <v>#DIV/0!</v>
      </c>
      <c r="Q113" s="15"/>
      <c r="R113" s="15"/>
      <c r="S113" s="16" t="e">
        <f t="shared" ref="S113:S176" si="70">(Q113-R113)/Q113</f>
        <v>#DIV/0!</v>
      </c>
      <c r="T113" s="15"/>
      <c r="U113" s="15"/>
      <c r="V113" s="16" t="e">
        <f t="shared" ref="V113:V176" si="71">(T113-U113)/T113</f>
        <v>#DIV/0!</v>
      </c>
      <c r="W113" s="15"/>
      <c r="X113" s="15"/>
      <c r="Y113" s="16" t="e">
        <f t="shared" ref="Y113:Y176" si="72">(W113-X113)/W113</f>
        <v>#DIV/0!</v>
      </c>
      <c r="Z113" s="15"/>
      <c r="AA113" s="15"/>
      <c r="AB113" s="16" t="e">
        <f t="shared" ref="AB113:AB176" si="73">(Z113-AA113)/Z113</f>
        <v>#DIV/0!</v>
      </c>
      <c r="AC113" s="15"/>
      <c r="AD113" s="15"/>
      <c r="AE113" s="177" t="e">
        <f>(AD113/AC113)*1000000</f>
        <v>#DIV/0!</v>
      </c>
      <c r="AF113" s="15"/>
      <c r="AG113" s="15"/>
      <c r="AH113" s="17" t="e">
        <f t="shared" ref="AH113:AH144" si="74">1-(AG113/AF113)</f>
        <v>#DIV/0!</v>
      </c>
      <c r="AI113" s="15"/>
      <c r="AJ113" s="15"/>
      <c r="AK113" s="16" t="e">
        <f t="shared" ref="AK113:AK176" si="75">(AI113-AJ113)/AI113</f>
        <v>#DIV/0!</v>
      </c>
      <c r="AL113" s="15"/>
      <c r="AM113" s="15"/>
      <c r="AN113" s="16" t="e">
        <f t="shared" ref="AN113:AN176" si="76">(AL113-AM113)/AL113</f>
        <v>#DIV/0!</v>
      </c>
      <c r="AO113" s="15"/>
      <c r="AP113" s="15"/>
      <c r="AQ113" s="177" t="e">
        <f>(AP113/AO113)*1000000</f>
        <v>#DIV/0!</v>
      </c>
      <c r="AR113" s="15"/>
      <c r="AS113" s="15"/>
      <c r="AT113" s="177" t="e">
        <f>(AS113/AR113)*1000000</f>
        <v>#DIV/0!</v>
      </c>
      <c r="AU113" s="15"/>
      <c r="AV113" s="15"/>
      <c r="AW113" s="177" t="e">
        <f>(AV113/AU113)*1000000</f>
        <v>#DIV/0!</v>
      </c>
      <c r="AX113" s="15"/>
      <c r="AY113" s="15"/>
      <c r="AZ113" s="177" t="e">
        <f>(AY113/AX113)*1000000</f>
        <v>#DIV/0!</v>
      </c>
    </row>
    <row r="114" spans="1:52">
      <c r="A114" s="650"/>
      <c r="B114" s="649"/>
      <c r="C114" s="13">
        <v>14</v>
      </c>
      <c r="D114" s="14">
        <f>D113+1</f>
        <v>42828</v>
      </c>
      <c r="E114" s="15"/>
      <c r="F114" s="15"/>
      <c r="G114" s="16" t="e">
        <f t="shared" si="66"/>
        <v>#DIV/0!</v>
      </c>
      <c r="H114" s="15"/>
      <c r="I114" s="15"/>
      <c r="J114" s="16" t="e">
        <f t="shared" si="67"/>
        <v>#DIV/0!</v>
      </c>
      <c r="K114" s="15"/>
      <c r="L114" s="15"/>
      <c r="M114" s="16" t="e">
        <f t="shared" si="68"/>
        <v>#DIV/0!</v>
      </c>
      <c r="N114" s="15"/>
      <c r="O114" s="15"/>
      <c r="P114" s="16" t="e">
        <f t="shared" si="69"/>
        <v>#DIV/0!</v>
      </c>
      <c r="Q114" s="15"/>
      <c r="R114" s="15"/>
      <c r="S114" s="16" t="e">
        <f t="shared" si="70"/>
        <v>#DIV/0!</v>
      </c>
      <c r="T114" s="15"/>
      <c r="U114" s="15"/>
      <c r="V114" s="16" t="e">
        <f t="shared" si="71"/>
        <v>#DIV/0!</v>
      </c>
      <c r="W114" s="15"/>
      <c r="X114" s="15"/>
      <c r="Y114" s="16" t="e">
        <f t="shared" si="72"/>
        <v>#DIV/0!</v>
      </c>
      <c r="Z114" s="15"/>
      <c r="AA114" s="15"/>
      <c r="AB114" s="16" t="e">
        <f t="shared" si="73"/>
        <v>#DIV/0!</v>
      </c>
      <c r="AC114" s="15"/>
      <c r="AD114" s="15"/>
      <c r="AE114" s="177" t="e">
        <f t="shared" ref="AE114:AE144" si="77">(AD114/AC114)*1000000</f>
        <v>#DIV/0!</v>
      </c>
      <c r="AF114" s="15"/>
      <c r="AG114" s="15"/>
      <c r="AH114" s="17" t="e">
        <f t="shared" si="74"/>
        <v>#DIV/0!</v>
      </c>
      <c r="AI114" s="15"/>
      <c r="AJ114" s="15"/>
      <c r="AK114" s="16" t="e">
        <f t="shared" si="75"/>
        <v>#DIV/0!</v>
      </c>
      <c r="AL114" s="15"/>
      <c r="AM114" s="15"/>
      <c r="AN114" s="16" t="e">
        <f t="shared" si="76"/>
        <v>#DIV/0!</v>
      </c>
      <c r="AO114" s="15"/>
      <c r="AP114" s="15"/>
      <c r="AQ114" s="177" t="e">
        <f t="shared" ref="AQ114:AQ144" si="78">(AP114/AO114)*1000000</f>
        <v>#DIV/0!</v>
      </c>
      <c r="AR114" s="15"/>
      <c r="AS114" s="15"/>
      <c r="AT114" s="177" t="e">
        <f t="shared" ref="AT114:AT144" si="79">(AS114/AR114)*1000000</f>
        <v>#DIV/0!</v>
      </c>
      <c r="AU114" s="15"/>
      <c r="AV114" s="15"/>
      <c r="AW114" s="177" t="e">
        <f t="shared" ref="AW114:AW144" si="80">(AV114/AU114)*1000000</f>
        <v>#DIV/0!</v>
      </c>
      <c r="AX114" s="15"/>
      <c r="AY114" s="15"/>
      <c r="AZ114" s="177" t="e">
        <f t="shared" ref="AZ114:AZ144" si="81">(AY114/AX114)*1000000</f>
        <v>#DIV/0!</v>
      </c>
    </row>
    <row r="115" spans="1:52">
      <c r="A115" s="650"/>
      <c r="B115" s="649"/>
      <c r="C115" s="13">
        <v>14</v>
      </c>
      <c r="D115" s="14">
        <f t="shared" ref="D115:D119" si="82">D114+1</f>
        <v>42829</v>
      </c>
      <c r="E115" s="15"/>
      <c r="F115" s="15"/>
      <c r="G115" s="16" t="e">
        <f t="shared" si="66"/>
        <v>#DIV/0!</v>
      </c>
      <c r="H115" s="15"/>
      <c r="I115" s="15"/>
      <c r="J115" s="16" t="e">
        <f t="shared" si="67"/>
        <v>#DIV/0!</v>
      </c>
      <c r="K115" s="15"/>
      <c r="L115" s="15"/>
      <c r="M115" s="16" t="e">
        <f t="shared" si="68"/>
        <v>#DIV/0!</v>
      </c>
      <c r="N115" s="15"/>
      <c r="O115" s="15"/>
      <c r="P115" s="16" t="e">
        <f t="shared" si="69"/>
        <v>#DIV/0!</v>
      </c>
      <c r="Q115" s="15"/>
      <c r="R115" s="15"/>
      <c r="S115" s="16" t="e">
        <f t="shared" si="70"/>
        <v>#DIV/0!</v>
      </c>
      <c r="T115" s="15"/>
      <c r="U115" s="15"/>
      <c r="V115" s="16" t="e">
        <f t="shared" si="71"/>
        <v>#DIV/0!</v>
      </c>
      <c r="W115" s="15"/>
      <c r="X115" s="15"/>
      <c r="Y115" s="16" t="e">
        <f t="shared" si="72"/>
        <v>#DIV/0!</v>
      </c>
      <c r="Z115" s="15"/>
      <c r="AA115" s="15"/>
      <c r="AB115" s="16" t="e">
        <f t="shared" si="73"/>
        <v>#DIV/0!</v>
      </c>
      <c r="AC115" s="15"/>
      <c r="AD115" s="15"/>
      <c r="AE115" s="177" t="e">
        <f t="shared" si="77"/>
        <v>#DIV/0!</v>
      </c>
      <c r="AF115" s="15"/>
      <c r="AG115" s="15"/>
      <c r="AH115" s="17" t="e">
        <f t="shared" si="74"/>
        <v>#DIV/0!</v>
      </c>
      <c r="AI115" s="15"/>
      <c r="AJ115" s="15"/>
      <c r="AK115" s="16" t="e">
        <f t="shared" si="75"/>
        <v>#DIV/0!</v>
      </c>
      <c r="AL115" s="15"/>
      <c r="AM115" s="15"/>
      <c r="AN115" s="16" t="e">
        <f t="shared" si="76"/>
        <v>#DIV/0!</v>
      </c>
      <c r="AO115" s="15"/>
      <c r="AP115" s="15"/>
      <c r="AQ115" s="177" t="e">
        <f t="shared" si="78"/>
        <v>#DIV/0!</v>
      </c>
      <c r="AR115" s="15"/>
      <c r="AS115" s="15"/>
      <c r="AT115" s="177" t="e">
        <f t="shared" si="79"/>
        <v>#DIV/0!</v>
      </c>
      <c r="AU115" s="15"/>
      <c r="AV115" s="15"/>
      <c r="AW115" s="177" t="e">
        <f t="shared" si="80"/>
        <v>#DIV/0!</v>
      </c>
      <c r="AX115" s="15"/>
      <c r="AY115" s="15"/>
      <c r="AZ115" s="177" t="e">
        <f t="shared" si="81"/>
        <v>#DIV/0!</v>
      </c>
    </row>
    <row r="116" spans="1:52">
      <c r="A116" s="650"/>
      <c r="B116" s="649"/>
      <c r="C116" s="13">
        <v>14</v>
      </c>
      <c r="D116" s="14">
        <f t="shared" si="82"/>
        <v>42830</v>
      </c>
      <c r="E116" s="15"/>
      <c r="F116" s="15"/>
      <c r="G116" s="16" t="e">
        <f t="shared" si="66"/>
        <v>#DIV/0!</v>
      </c>
      <c r="H116" s="15"/>
      <c r="I116" s="15"/>
      <c r="J116" s="16" t="e">
        <f t="shared" si="67"/>
        <v>#DIV/0!</v>
      </c>
      <c r="K116" s="15"/>
      <c r="L116" s="15"/>
      <c r="M116" s="16" t="e">
        <f t="shared" si="68"/>
        <v>#DIV/0!</v>
      </c>
      <c r="N116" s="15"/>
      <c r="O116" s="15"/>
      <c r="P116" s="16" t="e">
        <f t="shared" si="69"/>
        <v>#DIV/0!</v>
      </c>
      <c r="Q116" s="15"/>
      <c r="R116" s="15"/>
      <c r="S116" s="16" t="e">
        <f t="shared" si="70"/>
        <v>#DIV/0!</v>
      </c>
      <c r="T116" s="15"/>
      <c r="U116" s="15"/>
      <c r="V116" s="16" t="e">
        <f t="shared" si="71"/>
        <v>#DIV/0!</v>
      </c>
      <c r="W116" s="15"/>
      <c r="X116" s="15"/>
      <c r="Y116" s="16" t="e">
        <f t="shared" si="72"/>
        <v>#DIV/0!</v>
      </c>
      <c r="Z116" s="15"/>
      <c r="AA116" s="15"/>
      <c r="AB116" s="16" t="e">
        <f t="shared" si="73"/>
        <v>#DIV/0!</v>
      </c>
      <c r="AC116" s="15"/>
      <c r="AD116" s="15"/>
      <c r="AE116" s="177" t="e">
        <f t="shared" si="77"/>
        <v>#DIV/0!</v>
      </c>
      <c r="AF116" s="15"/>
      <c r="AG116" s="15"/>
      <c r="AH116" s="17" t="e">
        <f t="shared" si="74"/>
        <v>#DIV/0!</v>
      </c>
      <c r="AI116" s="15"/>
      <c r="AJ116" s="15"/>
      <c r="AK116" s="16" t="e">
        <f t="shared" si="75"/>
        <v>#DIV/0!</v>
      </c>
      <c r="AL116" s="15"/>
      <c r="AM116" s="15"/>
      <c r="AN116" s="16" t="e">
        <f t="shared" si="76"/>
        <v>#DIV/0!</v>
      </c>
      <c r="AO116" s="15"/>
      <c r="AP116" s="15"/>
      <c r="AQ116" s="177" t="e">
        <f t="shared" si="78"/>
        <v>#DIV/0!</v>
      </c>
      <c r="AR116" s="15"/>
      <c r="AS116" s="15"/>
      <c r="AT116" s="177" t="e">
        <f t="shared" si="79"/>
        <v>#DIV/0!</v>
      </c>
      <c r="AU116" s="15"/>
      <c r="AV116" s="15"/>
      <c r="AW116" s="177" t="e">
        <f t="shared" si="80"/>
        <v>#DIV/0!</v>
      </c>
      <c r="AX116" s="15"/>
      <c r="AY116" s="15"/>
      <c r="AZ116" s="177" t="e">
        <f t="shared" si="81"/>
        <v>#DIV/0!</v>
      </c>
    </row>
    <row r="117" spans="1:52">
      <c r="A117" s="650"/>
      <c r="B117" s="649"/>
      <c r="C117" s="13">
        <v>14</v>
      </c>
      <c r="D117" s="14">
        <f t="shared" si="82"/>
        <v>42831</v>
      </c>
      <c r="E117" s="15"/>
      <c r="F117" s="15"/>
      <c r="G117" s="16" t="e">
        <f t="shared" si="66"/>
        <v>#DIV/0!</v>
      </c>
      <c r="H117" s="15"/>
      <c r="I117" s="15"/>
      <c r="J117" s="16" t="e">
        <f t="shared" si="67"/>
        <v>#DIV/0!</v>
      </c>
      <c r="K117" s="15"/>
      <c r="L117" s="15"/>
      <c r="M117" s="16" t="e">
        <f t="shared" si="68"/>
        <v>#DIV/0!</v>
      </c>
      <c r="N117" s="15"/>
      <c r="O117" s="15"/>
      <c r="P117" s="16" t="e">
        <f t="shared" si="69"/>
        <v>#DIV/0!</v>
      </c>
      <c r="Q117" s="15"/>
      <c r="R117" s="15"/>
      <c r="S117" s="16" t="e">
        <f t="shared" si="70"/>
        <v>#DIV/0!</v>
      </c>
      <c r="T117" s="15"/>
      <c r="U117" s="15"/>
      <c r="V117" s="16" t="e">
        <f t="shared" si="71"/>
        <v>#DIV/0!</v>
      </c>
      <c r="W117" s="15"/>
      <c r="X117" s="15"/>
      <c r="Y117" s="16" t="e">
        <f t="shared" si="72"/>
        <v>#DIV/0!</v>
      </c>
      <c r="Z117" s="15"/>
      <c r="AA117" s="15"/>
      <c r="AB117" s="16" t="e">
        <f t="shared" si="73"/>
        <v>#DIV/0!</v>
      </c>
      <c r="AC117" s="15"/>
      <c r="AD117" s="15"/>
      <c r="AE117" s="177" t="e">
        <f t="shared" si="77"/>
        <v>#DIV/0!</v>
      </c>
      <c r="AF117" s="15"/>
      <c r="AG117" s="15"/>
      <c r="AH117" s="17" t="e">
        <f t="shared" si="74"/>
        <v>#DIV/0!</v>
      </c>
      <c r="AI117" s="15"/>
      <c r="AJ117" s="15"/>
      <c r="AK117" s="16" t="e">
        <f t="shared" si="75"/>
        <v>#DIV/0!</v>
      </c>
      <c r="AL117" s="15"/>
      <c r="AM117" s="15"/>
      <c r="AN117" s="16" t="e">
        <f t="shared" si="76"/>
        <v>#DIV/0!</v>
      </c>
      <c r="AO117" s="15"/>
      <c r="AP117" s="15"/>
      <c r="AQ117" s="177" t="e">
        <f t="shared" si="78"/>
        <v>#DIV/0!</v>
      </c>
      <c r="AR117" s="15"/>
      <c r="AS117" s="15"/>
      <c r="AT117" s="177" t="e">
        <f t="shared" si="79"/>
        <v>#DIV/0!</v>
      </c>
      <c r="AU117" s="15"/>
      <c r="AV117" s="15"/>
      <c r="AW117" s="177" t="e">
        <f t="shared" si="80"/>
        <v>#DIV/0!</v>
      </c>
      <c r="AX117" s="15"/>
      <c r="AY117" s="15"/>
      <c r="AZ117" s="177" t="e">
        <f t="shared" si="81"/>
        <v>#DIV/0!</v>
      </c>
    </row>
    <row r="118" spans="1:52">
      <c r="A118" s="650"/>
      <c r="B118" s="649"/>
      <c r="C118" s="13">
        <v>14</v>
      </c>
      <c r="D118" s="14">
        <f t="shared" si="82"/>
        <v>42832</v>
      </c>
      <c r="E118" s="15"/>
      <c r="F118" s="15"/>
      <c r="G118" s="16" t="e">
        <f t="shared" si="66"/>
        <v>#DIV/0!</v>
      </c>
      <c r="H118" s="15"/>
      <c r="I118" s="15"/>
      <c r="J118" s="16" t="e">
        <f t="shared" si="67"/>
        <v>#DIV/0!</v>
      </c>
      <c r="K118" s="15"/>
      <c r="L118" s="15"/>
      <c r="M118" s="16" t="e">
        <f t="shared" si="68"/>
        <v>#DIV/0!</v>
      </c>
      <c r="N118" s="15"/>
      <c r="O118" s="15"/>
      <c r="P118" s="16" t="e">
        <f t="shared" si="69"/>
        <v>#DIV/0!</v>
      </c>
      <c r="Q118" s="15"/>
      <c r="R118" s="15"/>
      <c r="S118" s="16" t="e">
        <f t="shared" si="70"/>
        <v>#DIV/0!</v>
      </c>
      <c r="T118" s="15"/>
      <c r="U118" s="15"/>
      <c r="V118" s="16" t="e">
        <f t="shared" si="71"/>
        <v>#DIV/0!</v>
      </c>
      <c r="W118" s="15"/>
      <c r="X118" s="15"/>
      <c r="Y118" s="16" t="e">
        <f t="shared" si="72"/>
        <v>#DIV/0!</v>
      </c>
      <c r="Z118" s="15"/>
      <c r="AA118" s="15"/>
      <c r="AB118" s="16" t="e">
        <f t="shared" si="73"/>
        <v>#DIV/0!</v>
      </c>
      <c r="AC118" s="15"/>
      <c r="AD118" s="15"/>
      <c r="AE118" s="177" t="e">
        <f t="shared" si="77"/>
        <v>#DIV/0!</v>
      </c>
      <c r="AF118" s="15"/>
      <c r="AG118" s="15"/>
      <c r="AH118" s="17" t="e">
        <f t="shared" si="74"/>
        <v>#DIV/0!</v>
      </c>
      <c r="AI118" s="15"/>
      <c r="AJ118" s="15"/>
      <c r="AK118" s="16" t="e">
        <f t="shared" si="75"/>
        <v>#DIV/0!</v>
      </c>
      <c r="AL118" s="15"/>
      <c r="AM118" s="15"/>
      <c r="AN118" s="16" t="e">
        <f t="shared" si="76"/>
        <v>#DIV/0!</v>
      </c>
      <c r="AO118" s="15"/>
      <c r="AP118" s="15"/>
      <c r="AQ118" s="177" t="e">
        <f t="shared" si="78"/>
        <v>#DIV/0!</v>
      </c>
      <c r="AR118" s="15"/>
      <c r="AS118" s="15"/>
      <c r="AT118" s="177" t="e">
        <f t="shared" si="79"/>
        <v>#DIV/0!</v>
      </c>
      <c r="AU118" s="15"/>
      <c r="AV118" s="15"/>
      <c r="AW118" s="177" t="e">
        <f t="shared" si="80"/>
        <v>#DIV/0!</v>
      </c>
      <c r="AX118" s="15"/>
      <c r="AY118" s="15"/>
      <c r="AZ118" s="177" t="e">
        <f t="shared" si="81"/>
        <v>#DIV/0!</v>
      </c>
    </row>
    <row r="119" spans="1:52">
      <c r="A119" s="650"/>
      <c r="B119" s="649"/>
      <c r="C119" s="13">
        <v>14</v>
      </c>
      <c r="D119" s="14">
        <f t="shared" si="82"/>
        <v>42833</v>
      </c>
      <c r="E119" s="15"/>
      <c r="F119" s="15"/>
      <c r="G119" s="16" t="e">
        <f t="shared" si="66"/>
        <v>#DIV/0!</v>
      </c>
      <c r="H119" s="15"/>
      <c r="I119" s="15"/>
      <c r="J119" s="16" t="e">
        <f t="shared" si="67"/>
        <v>#DIV/0!</v>
      </c>
      <c r="K119" s="15"/>
      <c r="L119" s="15"/>
      <c r="M119" s="16" t="e">
        <f t="shared" si="68"/>
        <v>#DIV/0!</v>
      </c>
      <c r="N119" s="15"/>
      <c r="O119" s="15"/>
      <c r="P119" s="16" t="e">
        <f t="shared" si="69"/>
        <v>#DIV/0!</v>
      </c>
      <c r="Q119" s="15"/>
      <c r="R119" s="15"/>
      <c r="S119" s="16" t="e">
        <f t="shared" si="70"/>
        <v>#DIV/0!</v>
      </c>
      <c r="T119" s="15"/>
      <c r="U119" s="15"/>
      <c r="V119" s="16" t="e">
        <f t="shared" si="71"/>
        <v>#DIV/0!</v>
      </c>
      <c r="W119" s="15"/>
      <c r="X119" s="15"/>
      <c r="Y119" s="16" t="e">
        <f t="shared" si="72"/>
        <v>#DIV/0!</v>
      </c>
      <c r="Z119" s="15"/>
      <c r="AA119" s="15"/>
      <c r="AB119" s="16" t="e">
        <f t="shared" si="73"/>
        <v>#DIV/0!</v>
      </c>
      <c r="AC119" s="15"/>
      <c r="AD119" s="15"/>
      <c r="AE119" s="177" t="e">
        <f t="shared" si="77"/>
        <v>#DIV/0!</v>
      </c>
      <c r="AF119" s="15"/>
      <c r="AG119" s="15"/>
      <c r="AH119" s="17" t="e">
        <f t="shared" si="74"/>
        <v>#DIV/0!</v>
      </c>
      <c r="AI119" s="15"/>
      <c r="AJ119" s="15"/>
      <c r="AK119" s="16" t="e">
        <f t="shared" si="75"/>
        <v>#DIV/0!</v>
      </c>
      <c r="AL119" s="15"/>
      <c r="AM119" s="15"/>
      <c r="AN119" s="16" t="e">
        <f t="shared" si="76"/>
        <v>#DIV/0!</v>
      </c>
      <c r="AO119" s="15"/>
      <c r="AP119" s="15"/>
      <c r="AQ119" s="177" t="e">
        <f t="shared" si="78"/>
        <v>#DIV/0!</v>
      </c>
      <c r="AR119" s="15"/>
      <c r="AS119" s="15"/>
      <c r="AT119" s="177" t="e">
        <f t="shared" si="79"/>
        <v>#DIV/0!</v>
      </c>
      <c r="AU119" s="15"/>
      <c r="AV119" s="15"/>
      <c r="AW119" s="177" t="e">
        <f t="shared" si="80"/>
        <v>#DIV/0!</v>
      </c>
      <c r="AX119" s="15"/>
      <c r="AY119" s="15"/>
      <c r="AZ119" s="177" t="e">
        <f t="shared" si="81"/>
        <v>#DIV/0!</v>
      </c>
    </row>
    <row r="120" spans="1:52">
      <c r="A120" s="650"/>
      <c r="B120" s="649"/>
      <c r="C120" s="18">
        <v>14</v>
      </c>
      <c r="D120" s="18" t="s">
        <v>36</v>
      </c>
      <c r="E120" s="19">
        <f>SUM(E113:E119)</f>
        <v>0</v>
      </c>
      <c r="F120" s="19">
        <f>SUM(F113:F119)</f>
        <v>0</v>
      </c>
      <c r="G120" s="20" t="e">
        <f t="shared" si="66"/>
        <v>#DIV/0!</v>
      </c>
      <c r="H120" s="19">
        <f>SUM(H113:H119)</f>
        <v>0</v>
      </c>
      <c r="I120" s="19">
        <f>SUM(I113:I119)</f>
        <v>0</v>
      </c>
      <c r="J120" s="20" t="e">
        <f t="shared" si="67"/>
        <v>#DIV/0!</v>
      </c>
      <c r="K120" s="19">
        <f>SUM(K113:K119)</f>
        <v>0</v>
      </c>
      <c r="L120" s="19">
        <f>SUM(L113:L119)</f>
        <v>0</v>
      </c>
      <c r="M120" s="20" t="e">
        <f t="shared" si="68"/>
        <v>#DIV/0!</v>
      </c>
      <c r="N120" s="19">
        <f>SUM(N113:N119)</f>
        <v>0</v>
      </c>
      <c r="O120" s="19">
        <f>SUM(O113:O119)</f>
        <v>0</v>
      </c>
      <c r="P120" s="20" t="e">
        <f t="shared" si="69"/>
        <v>#DIV/0!</v>
      </c>
      <c r="Q120" s="19">
        <f>SUM(Q113:Q119)</f>
        <v>0</v>
      </c>
      <c r="R120" s="19">
        <f>SUM(R113:R119)</f>
        <v>0</v>
      </c>
      <c r="S120" s="20" t="e">
        <f t="shared" si="70"/>
        <v>#DIV/0!</v>
      </c>
      <c r="T120" s="19">
        <f>SUM(T113:T119)</f>
        <v>0</v>
      </c>
      <c r="U120" s="19">
        <f>SUM(U113:U119)</f>
        <v>0</v>
      </c>
      <c r="V120" s="20" t="e">
        <f t="shared" si="71"/>
        <v>#DIV/0!</v>
      </c>
      <c r="W120" s="19">
        <f>SUM(W113:W119)</f>
        <v>0</v>
      </c>
      <c r="X120" s="19">
        <f>SUM(X113:X119)</f>
        <v>0</v>
      </c>
      <c r="Y120" s="20" t="e">
        <f t="shared" si="72"/>
        <v>#DIV/0!</v>
      </c>
      <c r="Z120" s="19">
        <f>SUM(Z113:Z119)</f>
        <v>0</v>
      </c>
      <c r="AA120" s="19">
        <f>SUM(AA113:AA119)</f>
        <v>0</v>
      </c>
      <c r="AB120" s="20" t="e">
        <f t="shared" si="73"/>
        <v>#DIV/0!</v>
      </c>
      <c r="AC120" s="19">
        <f>SUM(AC113:AC119)</f>
        <v>0</v>
      </c>
      <c r="AD120" s="19">
        <f>SUM(AD113:AD119)</f>
        <v>0</v>
      </c>
      <c r="AE120" s="178" t="e">
        <f t="shared" si="77"/>
        <v>#DIV/0!</v>
      </c>
      <c r="AF120" s="19">
        <f>SUM(AF113:AF119)</f>
        <v>0</v>
      </c>
      <c r="AG120" s="19">
        <f>SUM(AG113:AG119)</f>
        <v>0</v>
      </c>
      <c r="AH120" s="21" t="e">
        <f t="shared" si="74"/>
        <v>#DIV/0!</v>
      </c>
      <c r="AI120" s="19">
        <f>SUM(AI113:AI119)</f>
        <v>0</v>
      </c>
      <c r="AJ120" s="19">
        <f>SUM(AJ113:AJ119)</f>
        <v>0</v>
      </c>
      <c r="AK120" s="20" t="e">
        <f t="shared" si="75"/>
        <v>#DIV/0!</v>
      </c>
      <c r="AL120" s="19">
        <f>SUM(AL113:AL119)</f>
        <v>0</v>
      </c>
      <c r="AM120" s="19">
        <f>SUM(AM113:AM119)</f>
        <v>0</v>
      </c>
      <c r="AN120" s="20" t="e">
        <f t="shared" si="76"/>
        <v>#DIV/0!</v>
      </c>
      <c r="AO120" s="19">
        <f>SUM(AO113:AO119)</f>
        <v>0</v>
      </c>
      <c r="AP120" s="19">
        <f>SUM(AP113:AP119)</f>
        <v>0</v>
      </c>
      <c r="AQ120" s="178" t="e">
        <f t="shared" si="78"/>
        <v>#DIV/0!</v>
      </c>
      <c r="AR120" s="19">
        <f>SUM(AR113:AR119)</f>
        <v>0</v>
      </c>
      <c r="AS120" s="19">
        <f>SUM(AS113:AS119)</f>
        <v>0</v>
      </c>
      <c r="AT120" s="178" t="e">
        <f t="shared" si="79"/>
        <v>#DIV/0!</v>
      </c>
      <c r="AU120" s="19">
        <f>SUM(AU113:AU119)</f>
        <v>0</v>
      </c>
      <c r="AV120" s="19">
        <f>SUM(AV113:AV119)</f>
        <v>0</v>
      </c>
      <c r="AW120" s="178" t="e">
        <f t="shared" si="80"/>
        <v>#DIV/0!</v>
      </c>
      <c r="AX120" s="19">
        <f>SUM(AX113:AX119)</f>
        <v>0</v>
      </c>
      <c r="AY120" s="19">
        <f>SUM(AY113:AY119)</f>
        <v>0</v>
      </c>
      <c r="AZ120" s="178" t="e">
        <f t="shared" si="81"/>
        <v>#DIV/0!</v>
      </c>
    </row>
    <row r="121" spans="1:52">
      <c r="A121" s="650"/>
      <c r="B121" s="649"/>
      <c r="C121" s="13">
        <v>15</v>
      </c>
      <c r="D121" s="14">
        <f>D119+1</f>
        <v>42834</v>
      </c>
      <c r="E121" s="15"/>
      <c r="F121" s="15"/>
      <c r="G121" s="16" t="e">
        <f t="shared" si="66"/>
        <v>#DIV/0!</v>
      </c>
      <c r="H121" s="15"/>
      <c r="I121" s="15"/>
      <c r="J121" s="16" t="e">
        <f t="shared" si="67"/>
        <v>#DIV/0!</v>
      </c>
      <c r="K121" s="15"/>
      <c r="L121" s="15"/>
      <c r="M121" s="16" t="e">
        <f t="shared" si="68"/>
        <v>#DIV/0!</v>
      </c>
      <c r="N121" s="15"/>
      <c r="O121" s="15"/>
      <c r="P121" s="16" t="e">
        <f t="shared" si="69"/>
        <v>#DIV/0!</v>
      </c>
      <c r="Q121" s="15"/>
      <c r="R121" s="15"/>
      <c r="S121" s="16" t="e">
        <f t="shared" si="70"/>
        <v>#DIV/0!</v>
      </c>
      <c r="T121" s="15"/>
      <c r="U121" s="15"/>
      <c r="V121" s="16" t="e">
        <f t="shared" si="71"/>
        <v>#DIV/0!</v>
      </c>
      <c r="W121" s="15"/>
      <c r="X121" s="15"/>
      <c r="Y121" s="16" t="e">
        <f t="shared" si="72"/>
        <v>#DIV/0!</v>
      </c>
      <c r="Z121" s="15"/>
      <c r="AA121" s="15"/>
      <c r="AB121" s="16" t="e">
        <f t="shared" si="73"/>
        <v>#DIV/0!</v>
      </c>
      <c r="AC121" s="15"/>
      <c r="AD121" s="15"/>
      <c r="AE121" s="177" t="e">
        <f>(AD121/AC121)*1000000</f>
        <v>#DIV/0!</v>
      </c>
      <c r="AF121" s="15"/>
      <c r="AG121" s="15"/>
      <c r="AH121" s="17" t="e">
        <f t="shared" si="74"/>
        <v>#DIV/0!</v>
      </c>
      <c r="AI121" s="15"/>
      <c r="AJ121" s="15"/>
      <c r="AK121" s="16" t="e">
        <f t="shared" si="75"/>
        <v>#DIV/0!</v>
      </c>
      <c r="AL121" s="15"/>
      <c r="AM121" s="15"/>
      <c r="AN121" s="16" t="e">
        <f t="shared" si="76"/>
        <v>#DIV/0!</v>
      </c>
      <c r="AO121" s="15"/>
      <c r="AP121" s="15"/>
      <c r="AQ121" s="177" t="e">
        <f>(AP121/AO121)*1000000</f>
        <v>#DIV/0!</v>
      </c>
      <c r="AR121" s="15"/>
      <c r="AS121" s="15"/>
      <c r="AT121" s="177" t="e">
        <f>(AS121/AR121)*1000000</f>
        <v>#DIV/0!</v>
      </c>
      <c r="AU121" s="15"/>
      <c r="AV121" s="15"/>
      <c r="AW121" s="177" t="e">
        <f>(AV121/AU121)*1000000</f>
        <v>#DIV/0!</v>
      </c>
      <c r="AX121" s="15"/>
      <c r="AY121" s="15"/>
      <c r="AZ121" s="177" t="e">
        <f>(AY121/AX121)*1000000</f>
        <v>#DIV/0!</v>
      </c>
    </row>
    <row r="122" spans="1:52">
      <c r="A122" s="650"/>
      <c r="B122" s="649"/>
      <c r="C122" s="13">
        <v>15</v>
      </c>
      <c r="D122" s="14">
        <f>D121+1</f>
        <v>42835</v>
      </c>
      <c r="E122" s="15"/>
      <c r="F122" s="15"/>
      <c r="G122" s="16" t="e">
        <f t="shared" si="66"/>
        <v>#DIV/0!</v>
      </c>
      <c r="H122" s="15"/>
      <c r="I122" s="15"/>
      <c r="J122" s="16" t="e">
        <f t="shared" si="67"/>
        <v>#DIV/0!</v>
      </c>
      <c r="K122" s="15"/>
      <c r="L122" s="15"/>
      <c r="M122" s="16" t="e">
        <f t="shared" si="68"/>
        <v>#DIV/0!</v>
      </c>
      <c r="N122" s="15"/>
      <c r="O122" s="15"/>
      <c r="P122" s="16" t="e">
        <f t="shared" si="69"/>
        <v>#DIV/0!</v>
      </c>
      <c r="Q122" s="15"/>
      <c r="R122" s="15"/>
      <c r="S122" s="16" t="e">
        <f t="shared" si="70"/>
        <v>#DIV/0!</v>
      </c>
      <c r="T122" s="15"/>
      <c r="U122" s="15"/>
      <c r="V122" s="16" t="e">
        <f t="shared" si="71"/>
        <v>#DIV/0!</v>
      </c>
      <c r="W122" s="15"/>
      <c r="X122" s="15"/>
      <c r="Y122" s="16" t="e">
        <f t="shared" si="72"/>
        <v>#DIV/0!</v>
      </c>
      <c r="Z122" s="15"/>
      <c r="AA122" s="15"/>
      <c r="AB122" s="16" t="e">
        <f t="shared" si="73"/>
        <v>#DIV/0!</v>
      </c>
      <c r="AC122" s="15"/>
      <c r="AD122" s="15"/>
      <c r="AE122" s="177" t="e">
        <f t="shared" si="77"/>
        <v>#DIV/0!</v>
      </c>
      <c r="AF122" s="15"/>
      <c r="AG122" s="15"/>
      <c r="AH122" s="17" t="e">
        <f t="shared" si="74"/>
        <v>#DIV/0!</v>
      </c>
      <c r="AI122" s="15"/>
      <c r="AJ122" s="15"/>
      <c r="AK122" s="16" t="e">
        <f t="shared" si="75"/>
        <v>#DIV/0!</v>
      </c>
      <c r="AL122" s="15"/>
      <c r="AM122" s="15"/>
      <c r="AN122" s="16" t="e">
        <f t="shared" si="76"/>
        <v>#DIV/0!</v>
      </c>
      <c r="AO122" s="15"/>
      <c r="AP122" s="15"/>
      <c r="AQ122" s="177" t="e">
        <f t="shared" si="78"/>
        <v>#DIV/0!</v>
      </c>
      <c r="AR122" s="15"/>
      <c r="AS122" s="15"/>
      <c r="AT122" s="177" t="e">
        <f t="shared" si="79"/>
        <v>#DIV/0!</v>
      </c>
      <c r="AU122" s="15"/>
      <c r="AV122" s="15"/>
      <c r="AW122" s="177" t="e">
        <f t="shared" si="80"/>
        <v>#DIV/0!</v>
      </c>
      <c r="AX122" s="15"/>
      <c r="AY122" s="15"/>
      <c r="AZ122" s="177" t="e">
        <f t="shared" si="81"/>
        <v>#DIV/0!</v>
      </c>
    </row>
    <row r="123" spans="1:52">
      <c r="A123" s="650"/>
      <c r="B123" s="649"/>
      <c r="C123" s="13">
        <v>15</v>
      </c>
      <c r="D123" s="14">
        <f t="shared" ref="D123:D127" si="83">D122+1</f>
        <v>42836</v>
      </c>
      <c r="E123" s="15"/>
      <c r="F123" s="15"/>
      <c r="G123" s="16" t="e">
        <f t="shared" si="66"/>
        <v>#DIV/0!</v>
      </c>
      <c r="H123" s="15"/>
      <c r="I123" s="15"/>
      <c r="J123" s="16" t="e">
        <f t="shared" si="67"/>
        <v>#DIV/0!</v>
      </c>
      <c r="K123" s="15"/>
      <c r="L123" s="15"/>
      <c r="M123" s="16" t="e">
        <f t="shared" si="68"/>
        <v>#DIV/0!</v>
      </c>
      <c r="N123" s="15"/>
      <c r="O123" s="15"/>
      <c r="P123" s="16" t="e">
        <f t="shared" si="69"/>
        <v>#DIV/0!</v>
      </c>
      <c r="Q123" s="15"/>
      <c r="R123" s="15"/>
      <c r="S123" s="16" t="e">
        <f t="shared" si="70"/>
        <v>#DIV/0!</v>
      </c>
      <c r="T123" s="15"/>
      <c r="U123" s="15"/>
      <c r="V123" s="16" t="e">
        <f t="shared" si="71"/>
        <v>#DIV/0!</v>
      </c>
      <c r="W123" s="15"/>
      <c r="X123" s="15"/>
      <c r="Y123" s="16" t="e">
        <f t="shared" si="72"/>
        <v>#DIV/0!</v>
      </c>
      <c r="Z123" s="15"/>
      <c r="AA123" s="15"/>
      <c r="AB123" s="16" t="e">
        <f t="shared" si="73"/>
        <v>#DIV/0!</v>
      </c>
      <c r="AC123" s="15"/>
      <c r="AD123" s="15"/>
      <c r="AE123" s="177" t="e">
        <f t="shared" si="77"/>
        <v>#DIV/0!</v>
      </c>
      <c r="AF123" s="15"/>
      <c r="AG123" s="15"/>
      <c r="AH123" s="17" t="e">
        <f t="shared" si="74"/>
        <v>#DIV/0!</v>
      </c>
      <c r="AI123" s="15"/>
      <c r="AJ123" s="15"/>
      <c r="AK123" s="16" t="e">
        <f t="shared" si="75"/>
        <v>#DIV/0!</v>
      </c>
      <c r="AL123" s="15"/>
      <c r="AM123" s="15"/>
      <c r="AN123" s="16" t="e">
        <f t="shared" si="76"/>
        <v>#DIV/0!</v>
      </c>
      <c r="AO123" s="15"/>
      <c r="AP123" s="15"/>
      <c r="AQ123" s="177" t="e">
        <f t="shared" si="78"/>
        <v>#DIV/0!</v>
      </c>
      <c r="AR123" s="15"/>
      <c r="AS123" s="15"/>
      <c r="AT123" s="177" t="e">
        <f t="shared" si="79"/>
        <v>#DIV/0!</v>
      </c>
      <c r="AU123" s="15"/>
      <c r="AV123" s="15"/>
      <c r="AW123" s="177" t="e">
        <f t="shared" si="80"/>
        <v>#DIV/0!</v>
      </c>
      <c r="AX123" s="15"/>
      <c r="AY123" s="15"/>
      <c r="AZ123" s="177" t="e">
        <f t="shared" si="81"/>
        <v>#DIV/0!</v>
      </c>
    </row>
    <row r="124" spans="1:52">
      <c r="A124" s="650"/>
      <c r="B124" s="649"/>
      <c r="C124" s="13">
        <v>15</v>
      </c>
      <c r="D124" s="14">
        <f t="shared" si="83"/>
        <v>42837</v>
      </c>
      <c r="E124" s="15"/>
      <c r="F124" s="15"/>
      <c r="G124" s="16" t="e">
        <f t="shared" si="66"/>
        <v>#DIV/0!</v>
      </c>
      <c r="H124" s="15"/>
      <c r="I124" s="15"/>
      <c r="J124" s="16" t="e">
        <f t="shared" si="67"/>
        <v>#DIV/0!</v>
      </c>
      <c r="K124" s="15"/>
      <c r="L124" s="15"/>
      <c r="M124" s="16" t="e">
        <f t="shared" si="68"/>
        <v>#DIV/0!</v>
      </c>
      <c r="N124" s="15"/>
      <c r="O124" s="15"/>
      <c r="P124" s="16" t="e">
        <f t="shared" si="69"/>
        <v>#DIV/0!</v>
      </c>
      <c r="Q124" s="15"/>
      <c r="R124" s="15"/>
      <c r="S124" s="16" t="e">
        <f t="shared" si="70"/>
        <v>#DIV/0!</v>
      </c>
      <c r="T124" s="15"/>
      <c r="U124" s="15"/>
      <c r="V124" s="16" t="e">
        <f t="shared" si="71"/>
        <v>#DIV/0!</v>
      </c>
      <c r="W124" s="15"/>
      <c r="X124" s="15"/>
      <c r="Y124" s="16" t="e">
        <f t="shared" si="72"/>
        <v>#DIV/0!</v>
      </c>
      <c r="Z124" s="15"/>
      <c r="AA124" s="15"/>
      <c r="AB124" s="16" t="e">
        <f t="shared" si="73"/>
        <v>#DIV/0!</v>
      </c>
      <c r="AC124" s="15"/>
      <c r="AD124" s="15"/>
      <c r="AE124" s="177" t="e">
        <f t="shared" si="77"/>
        <v>#DIV/0!</v>
      </c>
      <c r="AF124" s="15"/>
      <c r="AG124" s="15"/>
      <c r="AH124" s="17" t="e">
        <f t="shared" si="74"/>
        <v>#DIV/0!</v>
      </c>
      <c r="AI124" s="15"/>
      <c r="AJ124" s="15"/>
      <c r="AK124" s="16" t="e">
        <f t="shared" si="75"/>
        <v>#DIV/0!</v>
      </c>
      <c r="AL124" s="15"/>
      <c r="AM124" s="15"/>
      <c r="AN124" s="16" t="e">
        <f t="shared" si="76"/>
        <v>#DIV/0!</v>
      </c>
      <c r="AO124" s="15"/>
      <c r="AP124" s="15"/>
      <c r="AQ124" s="177" t="e">
        <f t="shared" si="78"/>
        <v>#DIV/0!</v>
      </c>
      <c r="AR124" s="15"/>
      <c r="AS124" s="15"/>
      <c r="AT124" s="177" t="e">
        <f t="shared" si="79"/>
        <v>#DIV/0!</v>
      </c>
      <c r="AU124" s="15"/>
      <c r="AV124" s="15"/>
      <c r="AW124" s="177" t="e">
        <f t="shared" si="80"/>
        <v>#DIV/0!</v>
      </c>
      <c r="AX124" s="15"/>
      <c r="AY124" s="15"/>
      <c r="AZ124" s="177" t="e">
        <f t="shared" si="81"/>
        <v>#DIV/0!</v>
      </c>
    </row>
    <row r="125" spans="1:52">
      <c r="A125" s="650"/>
      <c r="B125" s="649"/>
      <c r="C125" s="13">
        <v>15</v>
      </c>
      <c r="D125" s="14">
        <f t="shared" si="83"/>
        <v>42838</v>
      </c>
      <c r="E125" s="15"/>
      <c r="F125" s="15"/>
      <c r="G125" s="16" t="e">
        <f t="shared" si="66"/>
        <v>#DIV/0!</v>
      </c>
      <c r="H125" s="15"/>
      <c r="I125" s="15"/>
      <c r="J125" s="16" t="e">
        <f t="shared" si="67"/>
        <v>#DIV/0!</v>
      </c>
      <c r="K125" s="15"/>
      <c r="L125" s="15"/>
      <c r="M125" s="16" t="e">
        <f t="shared" si="68"/>
        <v>#DIV/0!</v>
      </c>
      <c r="N125" s="15"/>
      <c r="O125" s="15"/>
      <c r="P125" s="16" t="e">
        <f t="shared" si="69"/>
        <v>#DIV/0!</v>
      </c>
      <c r="Q125" s="15"/>
      <c r="R125" s="15"/>
      <c r="S125" s="16" t="e">
        <f t="shared" si="70"/>
        <v>#DIV/0!</v>
      </c>
      <c r="T125" s="15"/>
      <c r="U125" s="15"/>
      <c r="V125" s="16" t="e">
        <f t="shared" si="71"/>
        <v>#DIV/0!</v>
      </c>
      <c r="W125" s="15"/>
      <c r="X125" s="15"/>
      <c r="Y125" s="16" t="e">
        <f t="shared" si="72"/>
        <v>#DIV/0!</v>
      </c>
      <c r="Z125" s="15"/>
      <c r="AA125" s="15"/>
      <c r="AB125" s="16" t="e">
        <f t="shared" si="73"/>
        <v>#DIV/0!</v>
      </c>
      <c r="AC125" s="15"/>
      <c r="AD125" s="15"/>
      <c r="AE125" s="177" t="e">
        <f t="shared" si="77"/>
        <v>#DIV/0!</v>
      </c>
      <c r="AF125" s="15"/>
      <c r="AG125" s="15"/>
      <c r="AH125" s="17" t="e">
        <f t="shared" si="74"/>
        <v>#DIV/0!</v>
      </c>
      <c r="AI125" s="15"/>
      <c r="AJ125" s="15"/>
      <c r="AK125" s="16" t="e">
        <f t="shared" si="75"/>
        <v>#DIV/0!</v>
      </c>
      <c r="AL125" s="15"/>
      <c r="AM125" s="15"/>
      <c r="AN125" s="16" t="e">
        <f t="shared" si="76"/>
        <v>#DIV/0!</v>
      </c>
      <c r="AO125" s="15"/>
      <c r="AP125" s="15"/>
      <c r="AQ125" s="177" t="e">
        <f t="shared" si="78"/>
        <v>#DIV/0!</v>
      </c>
      <c r="AR125" s="15"/>
      <c r="AS125" s="15"/>
      <c r="AT125" s="177" t="e">
        <f t="shared" si="79"/>
        <v>#DIV/0!</v>
      </c>
      <c r="AU125" s="15"/>
      <c r="AV125" s="15"/>
      <c r="AW125" s="177" t="e">
        <f t="shared" si="80"/>
        <v>#DIV/0!</v>
      </c>
      <c r="AX125" s="15"/>
      <c r="AY125" s="15"/>
      <c r="AZ125" s="177" t="e">
        <f t="shared" si="81"/>
        <v>#DIV/0!</v>
      </c>
    </row>
    <row r="126" spans="1:52">
      <c r="A126" s="650"/>
      <c r="B126" s="649"/>
      <c r="C126" s="13">
        <v>15</v>
      </c>
      <c r="D126" s="14">
        <f t="shared" si="83"/>
        <v>42839</v>
      </c>
      <c r="E126" s="15"/>
      <c r="F126" s="15"/>
      <c r="G126" s="16" t="e">
        <f t="shared" si="66"/>
        <v>#DIV/0!</v>
      </c>
      <c r="H126" s="15"/>
      <c r="I126" s="15"/>
      <c r="J126" s="16" t="e">
        <f t="shared" si="67"/>
        <v>#DIV/0!</v>
      </c>
      <c r="K126" s="15"/>
      <c r="L126" s="15"/>
      <c r="M126" s="16" t="e">
        <f t="shared" si="68"/>
        <v>#DIV/0!</v>
      </c>
      <c r="N126" s="15"/>
      <c r="O126" s="15"/>
      <c r="P126" s="16" t="e">
        <f t="shared" si="69"/>
        <v>#DIV/0!</v>
      </c>
      <c r="Q126" s="15"/>
      <c r="R126" s="15"/>
      <c r="S126" s="16" t="e">
        <f t="shared" si="70"/>
        <v>#DIV/0!</v>
      </c>
      <c r="T126" s="15"/>
      <c r="U126" s="15"/>
      <c r="V126" s="16" t="e">
        <f t="shared" si="71"/>
        <v>#DIV/0!</v>
      </c>
      <c r="W126" s="15"/>
      <c r="X126" s="15"/>
      <c r="Y126" s="16" t="e">
        <f t="shared" si="72"/>
        <v>#DIV/0!</v>
      </c>
      <c r="Z126" s="15"/>
      <c r="AA126" s="15"/>
      <c r="AB126" s="16" t="e">
        <f t="shared" si="73"/>
        <v>#DIV/0!</v>
      </c>
      <c r="AC126" s="15"/>
      <c r="AD126" s="15"/>
      <c r="AE126" s="177" t="e">
        <f t="shared" si="77"/>
        <v>#DIV/0!</v>
      </c>
      <c r="AF126" s="15"/>
      <c r="AG126" s="15"/>
      <c r="AH126" s="17" t="e">
        <f t="shared" si="74"/>
        <v>#DIV/0!</v>
      </c>
      <c r="AI126" s="15"/>
      <c r="AJ126" s="15"/>
      <c r="AK126" s="16" t="e">
        <f t="shared" si="75"/>
        <v>#DIV/0!</v>
      </c>
      <c r="AL126" s="15"/>
      <c r="AM126" s="15"/>
      <c r="AN126" s="16" t="e">
        <f t="shared" si="76"/>
        <v>#DIV/0!</v>
      </c>
      <c r="AO126" s="15"/>
      <c r="AP126" s="15"/>
      <c r="AQ126" s="177" t="e">
        <f t="shared" si="78"/>
        <v>#DIV/0!</v>
      </c>
      <c r="AR126" s="15"/>
      <c r="AS126" s="15"/>
      <c r="AT126" s="177" t="e">
        <f t="shared" si="79"/>
        <v>#DIV/0!</v>
      </c>
      <c r="AU126" s="15"/>
      <c r="AV126" s="15"/>
      <c r="AW126" s="177" t="e">
        <f t="shared" si="80"/>
        <v>#DIV/0!</v>
      </c>
      <c r="AX126" s="15"/>
      <c r="AY126" s="15"/>
      <c r="AZ126" s="177" t="e">
        <f t="shared" si="81"/>
        <v>#DIV/0!</v>
      </c>
    </row>
    <row r="127" spans="1:52">
      <c r="A127" s="650"/>
      <c r="B127" s="649"/>
      <c r="C127" s="13">
        <v>15</v>
      </c>
      <c r="D127" s="14">
        <f t="shared" si="83"/>
        <v>42840</v>
      </c>
      <c r="E127" s="15"/>
      <c r="F127" s="15"/>
      <c r="G127" s="16" t="e">
        <f t="shared" si="66"/>
        <v>#DIV/0!</v>
      </c>
      <c r="H127" s="15"/>
      <c r="I127" s="15"/>
      <c r="J127" s="16" t="e">
        <f t="shared" si="67"/>
        <v>#DIV/0!</v>
      </c>
      <c r="K127" s="15"/>
      <c r="L127" s="15"/>
      <c r="M127" s="16" t="e">
        <f t="shared" si="68"/>
        <v>#DIV/0!</v>
      </c>
      <c r="N127" s="15"/>
      <c r="O127" s="15"/>
      <c r="P127" s="16" t="e">
        <f t="shared" si="69"/>
        <v>#DIV/0!</v>
      </c>
      <c r="Q127" s="15"/>
      <c r="R127" s="15"/>
      <c r="S127" s="16" t="e">
        <f t="shared" si="70"/>
        <v>#DIV/0!</v>
      </c>
      <c r="T127" s="15"/>
      <c r="U127" s="15"/>
      <c r="V127" s="16" t="e">
        <f t="shared" si="71"/>
        <v>#DIV/0!</v>
      </c>
      <c r="W127" s="15"/>
      <c r="X127" s="15"/>
      <c r="Y127" s="16" t="e">
        <f t="shared" si="72"/>
        <v>#DIV/0!</v>
      </c>
      <c r="Z127" s="15"/>
      <c r="AA127" s="15"/>
      <c r="AB127" s="16" t="e">
        <f t="shared" si="73"/>
        <v>#DIV/0!</v>
      </c>
      <c r="AC127" s="15"/>
      <c r="AD127" s="15"/>
      <c r="AE127" s="177" t="e">
        <f t="shared" si="77"/>
        <v>#DIV/0!</v>
      </c>
      <c r="AF127" s="15"/>
      <c r="AG127" s="15"/>
      <c r="AH127" s="17" t="e">
        <f t="shared" si="74"/>
        <v>#DIV/0!</v>
      </c>
      <c r="AI127" s="15"/>
      <c r="AJ127" s="15"/>
      <c r="AK127" s="16" t="e">
        <f t="shared" si="75"/>
        <v>#DIV/0!</v>
      </c>
      <c r="AL127" s="15"/>
      <c r="AM127" s="15"/>
      <c r="AN127" s="16" t="e">
        <f t="shared" si="76"/>
        <v>#DIV/0!</v>
      </c>
      <c r="AO127" s="15"/>
      <c r="AP127" s="15"/>
      <c r="AQ127" s="177" t="e">
        <f t="shared" si="78"/>
        <v>#DIV/0!</v>
      </c>
      <c r="AR127" s="15"/>
      <c r="AS127" s="15"/>
      <c r="AT127" s="177" t="e">
        <f t="shared" si="79"/>
        <v>#DIV/0!</v>
      </c>
      <c r="AU127" s="15"/>
      <c r="AV127" s="15"/>
      <c r="AW127" s="177" t="e">
        <f t="shared" si="80"/>
        <v>#DIV/0!</v>
      </c>
      <c r="AX127" s="15"/>
      <c r="AY127" s="15"/>
      <c r="AZ127" s="177" t="e">
        <f t="shared" si="81"/>
        <v>#DIV/0!</v>
      </c>
    </row>
    <row r="128" spans="1:52">
      <c r="A128" s="650"/>
      <c r="B128" s="649"/>
      <c r="C128" s="18">
        <v>15</v>
      </c>
      <c r="D128" s="18" t="s">
        <v>37</v>
      </c>
      <c r="E128" s="19">
        <f>SUM(E121:E127)</f>
        <v>0</v>
      </c>
      <c r="F128" s="19">
        <f>SUM(F121:F127)</f>
        <v>0</v>
      </c>
      <c r="G128" s="20" t="e">
        <f t="shared" si="66"/>
        <v>#DIV/0!</v>
      </c>
      <c r="H128" s="19">
        <f>SUM(H121:H127)</f>
        <v>0</v>
      </c>
      <c r="I128" s="19">
        <f>SUM(I121:I127)</f>
        <v>0</v>
      </c>
      <c r="J128" s="20" t="e">
        <f t="shared" si="67"/>
        <v>#DIV/0!</v>
      </c>
      <c r="K128" s="19">
        <f>SUM(K121:K127)</f>
        <v>0</v>
      </c>
      <c r="L128" s="19">
        <f>SUM(L121:L127)</f>
        <v>0</v>
      </c>
      <c r="M128" s="20" t="e">
        <f t="shared" si="68"/>
        <v>#DIV/0!</v>
      </c>
      <c r="N128" s="19">
        <f>SUM(N121:N127)</f>
        <v>0</v>
      </c>
      <c r="O128" s="19">
        <f>SUM(O121:O127)</f>
        <v>0</v>
      </c>
      <c r="P128" s="20" t="e">
        <f t="shared" si="69"/>
        <v>#DIV/0!</v>
      </c>
      <c r="Q128" s="19">
        <f>SUM(Q121:Q127)</f>
        <v>0</v>
      </c>
      <c r="R128" s="19">
        <f>SUM(R121:R127)</f>
        <v>0</v>
      </c>
      <c r="S128" s="20" t="e">
        <f t="shared" si="70"/>
        <v>#DIV/0!</v>
      </c>
      <c r="T128" s="19">
        <f>SUM(T121:T127)</f>
        <v>0</v>
      </c>
      <c r="U128" s="19">
        <f>SUM(U121:U127)</f>
        <v>0</v>
      </c>
      <c r="V128" s="20" t="e">
        <f t="shared" si="71"/>
        <v>#DIV/0!</v>
      </c>
      <c r="W128" s="19">
        <f>SUM(W121:W127)</f>
        <v>0</v>
      </c>
      <c r="X128" s="19">
        <f>SUM(X121:X127)</f>
        <v>0</v>
      </c>
      <c r="Y128" s="20" t="e">
        <f t="shared" si="72"/>
        <v>#DIV/0!</v>
      </c>
      <c r="Z128" s="19">
        <f>SUM(Z121:Z127)</f>
        <v>0</v>
      </c>
      <c r="AA128" s="19">
        <f>SUM(AA121:AA127)</f>
        <v>0</v>
      </c>
      <c r="AB128" s="20" t="e">
        <f t="shared" si="73"/>
        <v>#DIV/0!</v>
      </c>
      <c r="AC128" s="19">
        <f>SUM(AC121:AC127)</f>
        <v>0</v>
      </c>
      <c r="AD128" s="19">
        <f>SUM(AD121:AD127)</f>
        <v>0</v>
      </c>
      <c r="AE128" s="178" t="e">
        <f t="shared" si="77"/>
        <v>#DIV/0!</v>
      </c>
      <c r="AF128" s="19">
        <f>SUM(AF121:AF127)</f>
        <v>0</v>
      </c>
      <c r="AG128" s="19">
        <f>SUM(AG121:AG127)</f>
        <v>0</v>
      </c>
      <c r="AH128" s="21" t="e">
        <f t="shared" si="74"/>
        <v>#DIV/0!</v>
      </c>
      <c r="AI128" s="19">
        <f>SUM(AI121:AI127)</f>
        <v>0</v>
      </c>
      <c r="AJ128" s="19">
        <f>SUM(AJ121:AJ127)</f>
        <v>0</v>
      </c>
      <c r="AK128" s="20" t="e">
        <f t="shared" si="75"/>
        <v>#DIV/0!</v>
      </c>
      <c r="AL128" s="19">
        <f>SUM(AL121:AL127)</f>
        <v>0</v>
      </c>
      <c r="AM128" s="19">
        <f>SUM(AM121:AM127)</f>
        <v>0</v>
      </c>
      <c r="AN128" s="20" t="e">
        <f t="shared" si="76"/>
        <v>#DIV/0!</v>
      </c>
      <c r="AO128" s="19">
        <f>SUM(AO121:AO127)</f>
        <v>0</v>
      </c>
      <c r="AP128" s="19">
        <f>SUM(AP121:AP127)</f>
        <v>0</v>
      </c>
      <c r="AQ128" s="178" t="e">
        <f t="shared" si="78"/>
        <v>#DIV/0!</v>
      </c>
      <c r="AR128" s="19">
        <f>SUM(AR121:AR127)</f>
        <v>0</v>
      </c>
      <c r="AS128" s="19">
        <f>SUM(AS121:AS127)</f>
        <v>0</v>
      </c>
      <c r="AT128" s="178" t="e">
        <f t="shared" si="79"/>
        <v>#DIV/0!</v>
      </c>
      <c r="AU128" s="19">
        <f>SUM(AU121:AU127)</f>
        <v>0</v>
      </c>
      <c r="AV128" s="19">
        <f>SUM(AV121:AV127)</f>
        <v>0</v>
      </c>
      <c r="AW128" s="178" t="e">
        <f t="shared" si="80"/>
        <v>#DIV/0!</v>
      </c>
      <c r="AX128" s="19">
        <f>SUM(AX121:AX127)</f>
        <v>0</v>
      </c>
      <c r="AY128" s="19">
        <f>SUM(AY121:AY127)</f>
        <v>0</v>
      </c>
      <c r="AZ128" s="178" t="e">
        <f t="shared" si="81"/>
        <v>#DIV/0!</v>
      </c>
    </row>
    <row r="129" spans="1:52">
      <c r="A129" s="650"/>
      <c r="B129" s="649"/>
      <c r="C129" s="13">
        <v>16</v>
      </c>
      <c r="D129" s="14">
        <f>D127+1</f>
        <v>42841</v>
      </c>
      <c r="E129" s="15"/>
      <c r="F129" s="15"/>
      <c r="G129" s="16" t="e">
        <f t="shared" si="66"/>
        <v>#DIV/0!</v>
      </c>
      <c r="H129" s="15"/>
      <c r="I129" s="15"/>
      <c r="J129" s="16" t="e">
        <f t="shared" si="67"/>
        <v>#DIV/0!</v>
      </c>
      <c r="K129" s="15"/>
      <c r="L129" s="15"/>
      <c r="M129" s="16" t="e">
        <f t="shared" si="68"/>
        <v>#DIV/0!</v>
      </c>
      <c r="N129" s="15"/>
      <c r="O129" s="15"/>
      <c r="P129" s="16" t="e">
        <f t="shared" si="69"/>
        <v>#DIV/0!</v>
      </c>
      <c r="Q129" s="15"/>
      <c r="R129" s="15"/>
      <c r="S129" s="16" t="e">
        <f t="shared" si="70"/>
        <v>#DIV/0!</v>
      </c>
      <c r="T129" s="15"/>
      <c r="U129" s="15"/>
      <c r="V129" s="16" t="e">
        <f t="shared" si="71"/>
        <v>#DIV/0!</v>
      </c>
      <c r="W129" s="15"/>
      <c r="X129" s="15"/>
      <c r="Y129" s="16" t="e">
        <f t="shared" si="72"/>
        <v>#DIV/0!</v>
      </c>
      <c r="Z129" s="15"/>
      <c r="AA129" s="15"/>
      <c r="AB129" s="16" t="e">
        <f t="shared" si="73"/>
        <v>#DIV/0!</v>
      </c>
      <c r="AC129" s="15"/>
      <c r="AD129" s="15"/>
      <c r="AE129" s="177" t="e">
        <f>(AD129/AC129)*1000000</f>
        <v>#DIV/0!</v>
      </c>
      <c r="AF129" s="15"/>
      <c r="AG129" s="15"/>
      <c r="AH129" s="17" t="e">
        <f t="shared" si="74"/>
        <v>#DIV/0!</v>
      </c>
      <c r="AI129" s="15"/>
      <c r="AJ129" s="15"/>
      <c r="AK129" s="16" t="e">
        <f t="shared" si="75"/>
        <v>#DIV/0!</v>
      </c>
      <c r="AL129" s="15"/>
      <c r="AM129" s="15"/>
      <c r="AN129" s="16" t="e">
        <f t="shared" si="76"/>
        <v>#DIV/0!</v>
      </c>
      <c r="AO129" s="15"/>
      <c r="AP129" s="15"/>
      <c r="AQ129" s="177" t="e">
        <f>(AP129/AO129)*1000000</f>
        <v>#DIV/0!</v>
      </c>
      <c r="AR129" s="15"/>
      <c r="AS129" s="15"/>
      <c r="AT129" s="177" t="e">
        <f>(AS129/AR129)*1000000</f>
        <v>#DIV/0!</v>
      </c>
      <c r="AU129" s="15"/>
      <c r="AV129" s="15"/>
      <c r="AW129" s="177" t="e">
        <f>(AV129/AU129)*1000000</f>
        <v>#DIV/0!</v>
      </c>
      <c r="AX129" s="15"/>
      <c r="AY129" s="15"/>
      <c r="AZ129" s="177" t="e">
        <f>(AY129/AX129)*1000000</f>
        <v>#DIV/0!</v>
      </c>
    </row>
    <row r="130" spans="1:52">
      <c r="A130" s="650"/>
      <c r="B130" s="649"/>
      <c r="C130" s="13">
        <v>16</v>
      </c>
      <c r="D130" s="14">
        <f>D129+1</f>
        <v>42842</v>
      </c>
      <c r="E130" s="15"/>
      <c r="F130" s="15"/>
      <c r="G130" s="16" t="e">
        <f t="shared" si="66"/>
        <v>#DIV/0!</v>
      </c>
      <c r="H130" s="15"/>
      <c r="I130" s="15"/>
      <c r="J130" s="16" t="e">
        <f t="shared" si="67"/>
        <v>#DIV/0!</v>
      </c>
      <c r="K130" s="15"/>
      <c r="L130" s="15"/>
      <c r="M130" s="16" t="e">
        <f t="shared" si="68"/>
        <v>#DIV/0!</v>
      </c>
      <c r="N130" s="15"/>
      <c r="O130" s="15"/>
      <c r="P130" s="16" t="e">
        <f t="shared" si="69"/>
        <v>#DIV/0!</v>
      </c>
      <c r="Q130" s="15"/>
      <c r="R130" s="15"/>
      <c r="S130" s="16" t="e">
        <f t="shared" si="70"/>
        <v>#DIV/0!</v>
      </c>
      <c r="T130" s="15"/>
      <c r="U130" s="15"/>
      <c r="V130" s="16" t="e">
        <f t="shared" si="71"/>
        <v>#DIV/0!</v>
      </c>
      <c r="W130" s="15"/>
      <c r="X130" s="15"/>
      <c r="Y130" s="16" t="e">
        <f t="shared" si="72"/>
        <v>#DIV/0!</v>
      </c>
      <c r="Z130" s="15"/>
      <c r="AA130" s="15"/>
      <c r="AB130" s="16" t="e">
        <f t="shared" si="73"/>
        <v>#DIV/0!</v>
      </c>
      <c r="AC130" s="15"/>
      <c r="AD130" s="15"/>
      <c r="AE130" s="177" t="e">
        <f t="shared" si="77"/>
        <v>#DIV/0!</v>
      </c>
      <c r="AF130" s="15"/>
      <c r="AG130" s="15"/>
      <c r="AH130" s="17" t="e">
        <f t="shared" si="74"/>
        <v>#DIV/0!</v>
      </c>
      <c r="AI130" s="15"/>
      <c r="AJ130" s="15"/>
      <c r="AK130" s="16" t="e">
        <f t="shared" si="75"/>
        <v>#DIV/0!</v>
      </c>
      <c r="AL130" s="15"/>
      <c r="AM130" s="15"/>
      <c r="AN130" s="16" t="e">
        <f t="shared" si="76"/>
        <v>#DIV/0!</v>
      </c>
      <c r="AO130" s="15"/>
      <c r="AP130" s="15"/>
      <c r="AQ130" s="177" t="e">
        <f t="shared" si="78"/>
        <v>#DIV/0!</v>
      </c>
      <c r="AR130" s="15"/>
      <c r="AS130" s="15"/>
      <c r="AT130" s="177" t="e">
        <f t="shared" si="79"/>
        <v>#DIV/0!</v>
      </c>
      <c r="AU130" s="15"/>
      <c r="AV130" s="15"/>
      <c r="AW130" s="177" t="e">
        <f t="shared" si="80"/>
        <v>#DIV/0!</v>
      </c>
      <c r="AX130" s="15"/>
      <c r="AY130" s="15"/>
      <c r="AZ130" s="177" t="e">
        <f t="shared" si="81"/>
        <v>#DIV/0!</v>
      </c>
    </row>
    <row r="131" spans="1:52">
      <c r="A131" s="650"/>
      <c r="B131" s="649"/>
      <c r="C131" s="13">
        <v>16</v>
      </c>
      <c r="D131" s="14">
        <f t="shared" ref="D131:D135" si="84">D130+1</f>
        <v>42843</v>
      </c>
      <c r="E131" s="15"/>
      <c r="F131" s="15"/>
      <c r="G131" s="16" t="e">
        <f t="shared" si="66"/>
        <v>#DIV/0!</v>
      </c>
      <c r="H131" s="15"/>
      <c r="I131" s="15"/>
      <c r="J131" s="16" t="e">
        <f t="shared" si="67"/>
        <v>#DIV/0!</v>
      </c>
      <c r="K131" s="15"/>
      <c r="L131" s="15"/>
      <c r="M131" s="16" t="e">
        <f t="shared" si="68"/>
        <v>#DIV/0!</v>
      </c>
      <c r="N131" s="15"/>
      <c r="O131" s="15"/>
      <c r="P131" s="16" t="e">
        <f t="shared" si="69"/>
        <v>#DIV/0!</v>
      </c>
      <c r="Q131" s="15"/>
      <c r="R131" s="15"/>
      <c r="S131" s="16" t="e">
        <f t="shared" si="70"/>
        <v>#DIV/0!</v>
      </c>
      <c r="T131" s="15"/>
      <c r="U131" s="15"/>
      <c r="V131" s="16" t="e">
        <f t="shared" si="71"/>
        <v>#DIV/0!</v>
      </c>
      <c r="W131" s="15"/>
      <c r="X131" s="15"/>
      <c r="Y131" s="16" t="e">
        <f t="shared" si="72"/>
        <v>#DIV/0!</v>
      </c>
      <c r="Z131" s="15"/>
      <c r="AA131" s="15"/>
      <c r="AB131" s="16" t="e">
        <f t="shared" si="73"/>
        <v>#DIV/0!</v>
      </c>
      <c r="AC131" s="15"/>
      <c r="AD131" s="15"/>
      <c r="AE131" s="177" t="e">
        <f t="shared" si="77"/>
        <v>#DIV/0!</v>
      </c>
      <c r="AF131" s="15"/>
      <c r="AG131" s="15"/>
      <c r="AH131" s="17" t="e">
        <f t="shared" si="74"/>
        <v>#DIV/0!</v>
      </c>
      <c r="AI131" s="15"/>
      <c r="AJ131" s="15"/>
      <c r="AK131" s="16" t="e">
        <f t="shared" si="75"/>
        <v>#DIV/0!</v>
      </c>
      <c r="AL131" s="15"/>
      <c r="AM131" s="15"/>
      <c r="AN131" s="16" t="e">
        <f t="shared" si="76"/>
        <v>#DIV/0!</v>
      </c>
      <c r="AO131" s="15"/>
      <c r="AP131" s="15"/>
      <c r="AQ131" s="177" t="e">
        <f t="shared" si="78"/>
        <v>#DIV/0!</v>
      </c>
      <c r="AR131" s="15"/>
      <c r="AS131" s="15"/>
      <c r="AT131" s="177" t="e">
        <f t="shared" si="79"/>
        <v>#DIV/0!</v>
      </c>
      <c r="AU131" s="15"/>
      <c r="AV131" s="15"/>
      <c r="AW131" s="177" t="e">
        <f t="shared" si="80"/>
        <v>#DIV/0!</v>
      </c>
      <c r="AX131" s="15"/>
      <c r="AY131" s="15"/>
      <c r="AZ131" s="177" t="e">
        <f t="shared" si="81"/>
        <v>#DIV/0!</v>
      </c>
    </row>
    <row r="132" spans="1:52">
      <c r="A132" s="650"/>
      <c r="B132" s="649"/>
      <c r="C132" s="13">
        <v>16</v>
      </c>
      <c r="D132" s="14">
        <f t="shared" si="84"/>
        <v>42844</v>
      </c>
      <c r="E132" s="15"/>
      <c r="F132" s="15"/>
      <c r="G132" s="16" t="e">
        <f t="shared" si="66"/>
        <v>#DIV/0!</v>
      </c>
      <c r="H132" s="15"/>
      <c r="I132" s="15"/>
      <c r="J132" s="16" t="e">
        <f t="shared" si="67"/>
        <v>#DIV/0!</v>
      </c>
      <c r="K132" s="15"/>
      <c r="L132" s="15"/>
      <c r="M132" s="16" t="e">
        <f t="shared" si="68"/>
        <v>#DIV/0!</v>
      </c>
      <c r="N132" s="15"/>
      <c r="O132" s="15"/>
      <c r="P132" s="16" t="e">
        <f t="shared" si="69"/>
        <v>#DIV/0!</v>
      </c>
      <c r="Q132" s="15"/>
      <c r="R132" s="15"/>
      <c r="S132" s="16" t="e">
        <f t="shared" si="70"/>
        <v>#DIV/0!</v>
      </c>
      <c r="T132" s="15"/>
      <c r="U132" s="15"/>
      <c r="V132" s="16" t="e">
        <f t="shared" si="71"/>
        <v>#DIV/0!</v>
      </c>
      <c r="W132" s="15"/>
      <c r="X132" s="15"/>
      <c r="Y132" s="16" t="e">
        <f t="shared" si="72"/>
        <v>#DIV/0!</v>
      </c>
      <c r="Z132" s="15"/>
      <c r="AA132" s="15"/>
      <c r="AB132" s="16" t="e">
        <f t="shared" si="73"/>
        <v>#DIV/0!</v>
      </c>
      <c r="AC132" s="15"/>
      <c r="AD132" s="15"/>
      <c r="AE132" s="177" t="e">
        <f t="shared" si="77"/>
        <v>#DIV/0!</v>
      </c>
      <c r="AF132" s="15"/>
      <c r="AG132" s="15"/>
      <c r="AH132" s="17" t="e">
        <f t="shared" si="74"/>
        <v>#DIV/0!</v>
      </c>
      <c r="AI132" s="15"/>
      <c r="AJ132" s="15"/>
      <c r="AK132" s="16" t="e">
        <f t="shared" si="75"/>
        <v>#DIV/0!</v>
      </c>
      <c r="AL132" s="15"/>
      <c r="AM132" s="15"/>
      <c r="AN132" s="16" t="e">
        <f t="shared" si="76"/>
        <v>#DIV/0!</v>
      </c>
      <c r="AO132" s="15"/>
      <c r="AP132" s="15"/>
      <c r="AQ132" s="177" t="e">
        <f t="shared" si="78"/>
        <v>#DIV/0!</v>
      </c>
      <c r="AR132" s="15"/>
      <c r="AS132" s="15"/>
      <c r="AT132" s="177" t="e">
        <f t="shared" si="79"/>
        <v>#DIV/0!</v>
      </c>
      <c r="AU132" s="15"/>
      <c r="AV132" s="15"/>
      <c r="AW132" s="177" t="e">
        <f t="shared" si="80"/>
        <v>#DIV/0!</v>
      </c>
      <c r="AX132" s="15"/>
      <c r="AY132" s="15"/>
      <c r="AZ132" s="177" t="e">
        <f t="shared" si="81"/>
        <v>#DIV/0!</v>
      </c>
    </row>
    <row r="133" spans="1:52">
      <c r="A133" s="650"/>
      <c r="B133" s="649"/>
      <c r="C133" s="13">
        <v>16</v>
      </c>
      <c r="D133" s="14">
        <f t="shared" si="84"/>
        <v>42845</v>
      </c>
      <c r="E133" s="15"/>
      <c r="F133" s="15"/>
      <c r="G133" s="16" t="e">
        <f t="shared" si="66"/>
        <v>#DIV/0!</v>
      </c>
      <c r="H133" s="15"/>
      <c r="I133" s="15"/>
      <c r="J133" s="16" t="e">
        <f t="shared" si="67"/>
        <v>#DIV/0!</v>
      </c>
      <c r="K133" s="15"/>
      <c r="L133" s="15"/>
      <c r="M133" s="16" t="e">
        <f t="shared" si="68"/>
        <v>#DIV/0!</v>
      </c>
      <c r="N133" s="15"/>
      <c r="O133" s="15"/>
      <c r="P133" s="16" t="e">
        <f t="shared" si="69"/>
        <v>#DIV/0!</v>
      </c>
      <c r="Q133" s="15"/>
      <c r="R133" s="15"/>
      <c r="S133" s="16" t="e">
        <f t="shared" si="70"/>
        <v>#DIV/0!</v>
      </c>
      <c r="T133" s="15"/>
      <c r="U133" s="15"/>
      <c r="V133" s="16" t="e">
        <f t="shared" si="71"/>
        <v>#DIV/0!</v>
      </c>
      <c r="W133" s="15"/>
      <c r="X133" s="15"/>
      <c r="Y133" s="16" t="e">
        <f t="shared" si="72"/>
        <v>#DIV/0!</v>
      </c>
      <c r="Z133" s="15"/>
      <c r="AA133" s="15"/>
      <c r="AB133" s="16" t="e">
        <f t="shared" si="73"/>
        <v>#DIV/0!</v>
      </c>
      <c r="AC133" s="15"/>
      <c r="AD133" s="15"/>
      <c r="AE133" s="177" t="e">
        <f t="shared" si="77"/>
        <v>#DIV/0!</v>
      </c>
      <c r="AF133" s="15"/>
      <c r="AG133" s="15"/>
      <c r="AH133" s="17" t="e">
        <f t="shared" si="74"/>
        <v>#DIV/0!</v>
      </c>
      <c r="AI133" s="15"/>
      <c r="AJ133" s="15"/>
      <c r="AK133" s="16" t="e">
        <f t="shared" si="75"/>
        <v>#DIV/0!</v>
      </c>
      <c r="AL133" s="15"/>
      <c r="AM133" s="15"/>
      <c r="AN133" s="16" t="e">
        <f t="shared" si="76"/>
        <v>#DIV/0!</v>
      </c>
      <c r="AO133" s="15"/>
      <c r="AP133" s="15"/>
      <c r="AQ133" s="177" t="e">
        <f t="shared" si="78"/>
        <v>#DIV/0!</v>
      </c>
      <c r="AR133" s="15"/>
      <c r="AS133" s="15"/>
      <c r="AT133" s="177" t="e">
        <f t="shared" si="79"/>
        <v>#DIV/0!</v>
      </c>
      <c r="AU133" s="15"/>
      <c r="AV133" s="15"/>
      <c r="AW133" s="177" t="e">
        <f t="shared" si="80"/>
        <v>#DIV/0!</v>
      </c>
      <c r="AX133" s="15"/>
      <c r="AY133" s="15"/>
      <c r="AZ133" s="177" t="e">
        <f t="shared" si="81"/>
        <v>#DIV/0!</v>
      </c>
    </row>
    <row r="134" spans="1:52">
      <c r="A134" s="650"/>
      <c r="B134" s="649"/>
      <c r="C134" s="13">
        <v>16</v>
      </c>
      <c r="D134" s="14">
        <f t="shared" si="84"/>
        <v>42846</v>
      </c>
      <c r="E134" s="15"/>
      <c r="F134" s="15"/>
      <c r="G134" s="16" t="e">
        <f t="shared" si="66"/>
        <v>#DIV/0!</v>
      </c>
      <c r="H134" s="15"/>
      <c r="I134" s="15"/>
      <c r="J134" s="16" t="e">
        <f t="shared" si="67"/>
        <v>#DIV/0!</v>
      </c>
      <c r="K134" s="15"/>
      <c r="L134" s="15"/>
      <c r="M134" s="16" t="e">
        <f t="shared" si="68"/>
        <v>#DIV/0!</v>
      </c>
      <c r="N134" s="15"/>
      <c r="O134" s="15"/>
      <c r="P134" s="16" t="e">
        <f t="shared" si="69"/>
        <v>#DIV/0!</v>
      </c>
      <c r="Q134" s="15"/>
      <c r="R134" s="15"/>
      <c r="S134" s="16" t="e">
        <f t="shared" si="70"/>
        <v>#DIV/0!</v>
      </c>
      <c r="T134" s="15"/>
      <c r="U134" s="15"/>
      <c r="V134" s="16" t="e">
        <f t="shared" si="71"/>
        <v>#DIV/0!</v>
      </c>
      <c r="W134" s="15"/>
      <c r="X134" s="15"/>
      <c r="Y134" s="16" t="e">
        <f t="shared" si="72"/>
        <v>#DIV/0!</v>
      </c>
      <c r="Z134" s="15"/>
      <c r="AA134" s="15"/>
      <c r="AB134" s="16" t="e">
        <f t="shared" si="73"/>
        <v>#DIV/0!</v>
      </c>
      <c r="AC134" s="15"/>
      <c r="AD134" s="15"/>
      <c r="AE134" s="177" t="e">
        <f t="shared" si="77"/>
        <v>#DIV/0!</v>
      </c>
      <c r="AF134" s="15"/>
      <c r="AG134" s="15"/>
      <c r="AH134" s="17" t="e">
        <f t="shared" si="74"/>
        <v>#DIV/0!</v>
      </c>
      <c r="AI134" s="15"/>
      <c r="AJ134" s="15"/>
      <c r="AK134" s="16" t="e">
        <f t="shared" si="75"/>
        <v>#DIV/0!</v>
      </c>
      <c r="AL134" s="15"/>
      <c r="AM134" s="15"/>
      <c r="AN134" s="16" t="e">
        <f t="shared" si="76"/>
        <v>#DIV/0!</v>
      </c>
      <c r="AO134" s="15"/>
      <c r="AP134" s="15"/>
      <c r="AQ134" s="177" t="e">
        <f t="shared" si="78"/>
        <v>#DIV/0!</v>
      </c>
      <c r="AR134" s="15"/>
      <c r="AS134" s="15"/>
      <c r="AT134" s="177" t="e">
        <f t="shared" si="79"/>
        <v>#DIV/0!</v>
      </c>
      <c r="AU134" s="15"/>
      <c r="AV134" s="15"/>
      <c r="AW134" s="177" t="e">
        <f t="shared" si="80"/>
        <v>#DIV/0!</v>
      </c>
      <c r="AX134" s="15"/>
      <c r="AY134" s="15"/>
      <c r="AZ134" s="177" t="e">
        <f t="shared" si="81"/>
        <v>#DIV/0!</v>
      </c>
    </row>
    <row r="135" spans="1:52">
      <c r="A135" s="650"/>
      <c r="B135" s="649"/>
      <c r="C135" s="13">
        <v>16</v>
      </c>
      <c r="D135" s="14">
        <f t="shared" si="84"/>
        <v>42847</v>
      </c>
      <c r="E135" s="15"/>
      <c r="F135" s="15"/>
      <c r="G135" s="16" t="e">
        <f t="shared" si="66"/>
        <v>#DIV/0!</v>
      </c>
      <c r="H135" s="15"/>
      <c r="I135" s="15"/>
      <c r="J135" s="16" t="e">
        <f t="shared" si="67"/>
        <v>#DIV/0!</v>
      </c>
      <c r="K135" s="15"/>
      <c r="L135" s="15"/>
      <c r="M135" s="16" t="e">
        <f t="shared" si="68"/>
        <v>#DIV/0!</v>
      </c>
      <c r="N135" s="15"/>
      <c r="O135" s="15"/>
      <c r="P135" s="16" t="e">
        <f t="shared" si="69"/>
        <v>#DIV/0!</v>
      </c>
      <c r="Q135" s="15"/>
      <c r="R135" s="15"/>
      <c r="S135" s="16" t="e">
        <f t="shared" si="70"/>
        <v>#DIV/0!</v>
      </c>
      <c r="T135" s="15"/>
      <c r="U135" s="15"/>
      <c r="V135" s="16" t="e">
        <f t="shared" si="71"/>
        <v>#DIV/0!</v>
      </c>
      <c r="W135" s="15"/>
      <c r="X135" s="15"/>
      <c r="Y135" s="16" t="e">
        <f t="shared" si="72"/>
        <v>#DIV/0!</v>
      </c>
      <c r="Z135" s="15"/>
      <c r="AA135" s="15"/>
      <c r="AB135" s="16" t="e">
        <f t="shared" si="73"/>
        <v>#DIV/0!</v>
      </c>
      <c r="AC135" s="15"/>
      <c r="AD135" s="15"/>
      <c r="AE135" s="177" t="e">
        <f t="shared" si="77"/>
        <v>#DIV/0!</v>
      </c>
      <c r="AF135" s="15"/>
      <c r="AG135" s="15"/>
      <c r="AH135" s="17" t="e">
        <f t="shared" si="74"/>
        <v>#DIV/0!</v>
      </c>
      <c r="AI135" s="15"/>
      <c r="AJ135" s="15"/>
      <c r="AK135" s="16" t="e">
        <f t="shared" si="75"/>
        <v>#DIV/0!</v>
      </c>
      <c r="AL135" s="15"/>
      <c r="AM135" s="15"/>
      <c r="AN135" s="16" t="e">
        <f t="shared" si="76"/>
        <v>#DIV/0!</v>
      </c>
      <c r="AO135" s="15"/>
      <c r="AP135" s="15"/>
      <c r="AQ135" s="177" t="e">
        <f t="shared" si="78"/>
        <v>#DIV/0!</v>
      </c>
      <c r="AR135" s="15"/>
      <c r="AS135" s="15"/>
      <c r="AT135" s="177" t="e">
        <f t="shared" si="79"/>
        <v>#DIV/0!</v>
      </c>
      <c r="AU135" s="15"/>
      <c r="AV135" s="15"/>
      <c r="AW135" s="177" t="e">
        <f t="shared" si="80"/>
        <v>#DIV/0!</v>
      </c>
      <c r="AX135" s="15"/>
      <c r="AY135" s="15"/>
      <c r="AZ135" s="177" t="e">
        <f t="shared" si="81"/>
        <v>#DIV/0!</v>
      </c>
    </row>
    <row r="136" spans="1:52">
      <c r="A136" s="650"/>
      <c r="B136" s="649"/>
      <c r="C136" s="18">
        <v>16</v>
      </c>
      <c r="D136" s="18" t="s">
        <v>38</v>
      </c>
      <c r="E136" s="19">
        <f>SUM(E129:E135)</f>
        <v>0</v>
      </c>
      <c r="F136" s="19">
        <f>SUM(F129:F135)</f>
        <v>0</v>
      </c>
      <c r="G136" s="20" t="e">
        <f t="shared" si="66"/>
        <v>#DIV/0!</v>
      </c>
      <c r="H136" s="19">
        <f>SUM(H129:H135)</f>
        <v>0</v>
      </c>
      <c r="I136" s="19">
        <f>SUM(I129:I135)</f>
        <v>0</v>
      </c>
      <c r="J136" s="20" t="e">
        <f t="shared" si="67"/>
        <v>#DIV/0!</v>
      </c>
      <c r="K136" s="19">
        <f>SUM(K129:K135)</f>
        <v>0</v>
      </c>
      <c r="L136" s="19">
        <f>SUM(L129:L135)</f>
        <v>0</v>
      </c>
      <c r="M136" s="20" t="e">
        <f t="shared" si="68"/>
        <v>#DIV/0!</v>
      </c>
      <c r="N136" s="19">
        <f>SUM(N129:N135)</f>
        <v>0</v>
      </c>
      <c r="O136" s="19">
        <f>SUM(O129:O135)</f>
        <v>0</v>
      </c>
      <c r="P136" s="20" t="e">
        <f t="shared" si="69"/>
        <v>#DIV/0!</v>
      </c>
      <c r="Q136" s="19">
        <f>SUM(Q129:Q135)</f>
        <v>0</v>
      </c>
      <c r="R136" s="19">
        <f>SUM(R129:R135)</f>
        <v>0</v>
      </c>
      <c r="S136" s="20" t="e">
        <f t="shared" si="70"/>
        <v>#DIV/0!</v>
      </c>
      <c r="T136" s="19">
        <f>SUM(T129:T135)</f>
        <v>0</v>
      </c>
      <c r="U136" s="19">
        <f>SUM(U129:U135)</f>
        <v>0</v>
      </c>
      <c r="V136" s="20" t="e">
        <f t="shared" si="71"/>
        <v>#DIV/0!</v>
      </c>
      <c r="W136" s="19">
        <f>SUM(W129:W135)</f>
        <v>0</v>
      </c>
      <c r="X136" s="19">
        <f>SUM(X129:X135)</f>
        <v>0</v>
      </c>
      <c r="Y136" s="20" t="e">
        <f t="shared" si="72"/>
        <v>#DIV/0!</v>
      </c>
      <c r="Z136" s="19">
        <f>SUM(Z129:Z135)</f>
        <v>0</v>
      </c>
      <c r="AA136" s="19">
        <f>SUM(AA129:AA135)</f>
        <v>0</v>
      </c>
      <c r="AB136" s="20" t="e">
        <f t="shared" si="73"/>
        <v>#DIV/0!</v>
      </c>
      <c r="AC136" s="19">
        <f>SUM(AC129:AC135)</f>
        <v>0</v>
      </c>
      <c r="AD136" s="19">
        <f>SUM(AD129:AD135)</f>
        <v>0</v>
      </c>
      <c r="AE136" s="178" t="e">
        <f t="shared" si="77"/>
        <v>#DIV/0!</v>
      </c>
      <c r="AF136" s="19">
        <f>SUM(AF129:AF135)</f>
        <v>0</v>
      </c>
      <c r="AG136" s="19">
        <f>SUM(AG129:AG135)</f>
        <v>0</v>
      </c>
      <c r="AH136" s="21" t="e">
        <f t="shared" si="74"/>
        <v>#DIV/0!</v>
      </c>
      <c r="AI136" s="19">
        <f>SUM(AI129:AI135)</f>
        <v>0</v>
      </c>
      <c r="AJ136" s="19">
        <f>SUM(AJ129:AJ135)</f>
        <v>0</v>
      </c>
      <c r="AK136" s="20" t="e">
        <f t="shared" si="75"/>
        <v>#DIV/0!</v>
      </c>
      <c r="AL136" s="19">
        <f>SUM(AL129:AL135)</f>
        <v>0</v>
      </c>
      <c r="AM136" s="19">
        <f>SUM(AM129:AM135)</f>
        <v>0</v>
      </c>
      <c r="AN136" s="20" t="e">
        <f t="shared" si="76"/>
        <v>#DIV/0!</v>
      </c>
      <c r="AO136" s="19">
        <f>SUM(AO129:AO135)</f>
        <v>0</v>
      </c>
      <c r="AP136" s="19">
        <f>SUM(AP129:AP135)</f>
        <v>0</v>
      </c>
      <c r="AQ136" s="178" t="e">
        <f t="shared" si="78"/>
        <v>#DIV/0!</v>
      </c>
      <c r="AR136" s="19">
        <f>SUM(AR129:AR135)</f>
        <v>0</v>
      </c>
      <c r="AS136" s="19">
        <f>SUM(AS129:AS135)</f>
        <v>0</v>
      </c>
      <c r="AT136" s="178" t="e">
        <f t="shared" si="79"/>
        <v>#DIV/0!</v>
      </c>
      <c r="AU136" s="19">
        <f>SUM(AU129:AU135)</f>
        <v>0</v>
      </c>
      <c r="AV136" s="19">
        <f>SUM(AV129:AV135)</f>
        <v>0</v>
      </c>
      <c r="AW136" s="178" t="e">
        <f t="shared" si="80"/>
        <v>#DIV/0!</v>
      </c>
      <c r="AX136" s="19">
        <f>SUM(AX129:AX135)</f>
        <v>0</v>
      </c>
      <c r="AY136" s="19">
        <f>SUM(AY129:AY135)</f>
        <v>0</v>
      </c>
      <c r="AZ136" s="178" t="e">
        <f t="shared" si="81"/>
        <v>#DIV/0!</v>
      </c>
    </row>
    <row r="137" spans="1:52">
      <c r="A137" s="650"/>
      <c r="B137" s="649"/>
      <c r="C137" s="13">
        <v>17</v>
      </c>
      <c r="D137" s="14">
        <f>D135+1</f>
        <v>42848</v>
      </c>
      <c r="E137" s="15"/>
      <c r="F137" s="15"/>
      <c r="G137" s="16" t="e">
        <f t="shared" si="66"/>
        <v>#DIV/0!</v>
      </c>
      <c r="H137" s="15"/>
      <c r="I137" s="15"/>
      <c r="J137" s="16" t="e">
        <f t="shared" si="67"/>
        <v>#DIV/0!</v>
      </c>
      <c r="K137" s="15"/>
      <c r="L137" s="15"/>
      <c r="M137" s="16" t="e">
        <f t="shared" si="68"/>
        <v>#DIV/0!</v>
      </c>
      <c r="N137" s="15"/>
      <c r="O137" s="15"/>
      <c r="P137" s="16" t="e">
        <f t="shared" si="69"/>
        <v>#DIV/0!</v>
      </c>
      <c r="Q137" s="15"/>
      <c r="R137" s="15"/>
      <c r="S137" s="16" t="e">
        <f t="shared" si="70"/>
        <v>#DIV/0!</v>
      </c>
      <c r="T137" s="15"/>
      <c r="U137" s="15"/>
      <c r="V137" s="16" t="e">
        <f t="shared" si="71"/>
        <v>#DIV/0!</v>
      </c>
      <c r="W137" s="15"/>
      <c r="X137" s="15"/>
      <c r="Y137" s="16" t="e">
        <f t="shared" si="72"/>
        <v>#DIV/0!</v>
      </c>
      <c r="Z137" s="15"/>
      <c r="AA137" s="15"/>
      <c r="AB137" s="16" t="e">
        <f t="shared" si="73"/>
        <v>#DIV/0!</v>
      </c>
      <c r="AC137" s="15"/>
      <c r="AD137" s="15"/>
      <c r="AE137" s="177" t="e">
        <f>(AD137/AC137)*1000000</f>
        <v>#DIV/0!</v>
      </c>
      <c r="AF137" s="15"/>
      <c r="AG137" s="15"/>
      <c r="AH137" s="17" t="e">
        <f t="shared" si="74"/>
        <v>#DIV/0!</v>
      </c>
      <c r="AI137" s="15"/>
      <c r="AJ137" s="15"/>
      <c r="AK137" s="16" t="e">
        <f t="shared" si="75"/>
        <v>#DIV/0!</v>
      </c>
      <c r="AL137" s="15"/>
      <c r="AM137" s="15"/>
      <c r="AN137" s="16" t="e">
        <f t="shared" si="76"/>
        <v>#DIV/0!</v>
      </c>
      <c r="AO137" s="15"/>
      <c r="AP137" s="15"/>
      <c r="AQ137" s="177" t="e">
        <f>(AP137/AO137)*1000000</f>
        <v>#DIV/0!</v>
      </c>
      <c r="AR137" s="15"/>
      <c r="AS137" s="15"/>
      <c r="AT137" s="177" t="e">
        <f>(AS137/AR137)*1000000</f>
        <v>#DIV/0!</v>
      </c>
      <c r="AU137" s="15"/>
      <c r="AV137" s="15"/>
      <c r="AW137" s="177" t="e">
        <f>(AV137/AU137)*1000000</f>
        <v>#DIV/0!</v>
      </c>
      <c r="AX137" s="15"/>
      <c r="AY137" s="15"/>
      <c r="AZ137" s="177" t="e">
        <f>(AY137/AX137)*1000000</f>
        <v>#DIV/0!</v>
      </c>
    </row>
    <row r="138" spans="1:52">
      <c r="A138" s="650"/>
      <c r="B138" s="649"/>
      <c r="C138" s="13">
        <v>17</v>
      </c>
      <c r="D138" s="14">
        <f>D137+1</f>
        <v>42849</v>
      </c>
      <c r="E138" s="15"/>
      <c r="F138" s="15"/>
      <c r="G138" s="16" t="e">
        <f t="shared" si="66"/>
        <v>#DIV/0!</v>
      </c>
      <c r="H138" s="15"/>
      <c r="I138" s="15"/>
      <c r="J138" s="16" t="e">
        <f t="shared" si="67"/>
        <v>#DIV/0!</v>
      </c>
      <c r="K138" s="15"/>
      <c r="L138" s="15"/>
      <c r="M138" s="16" t="e">
        <f t="shared" si="68"/>
        <v>#DIV/0!</v>
      </c>
      <c r="N138" s="15"/>
      <c r="O138" s="15"/>
      <c r="P138" s="16" t="e">
        <f t="shared" si="69"/>
        <v>#DIV/0!</v>
      </c>
      <c r="Q138" s="15"/>
      <c r="R138" s="15"/>
      <c r="S138" s="16" t="e">
        <f t="shared" si="70"/>
        <v>#DIV/0!</v>
      </c>
      <c r="T138" s="15"/>
      <c r="U138" s="15"/>
      <c r="V138" s="16" t="e">
        <f t="shared" si="71"/>
        <v>#DIV/0!</v>
      </c>
      <c r="W138" s="15"/>
      <c r="X138" s="15"/>
      <c r="Y138" s="16" t="e">
        <f t="shared" si="72"/>
        <v>#DIV/0!</v>
      </c>
      <c r="Z138" s="15"/>
      <c r="AA138" s="15"/>
      <c r="AB138" s="16" t="e">
        <f t="shared" si="73"/>
        <v>#DIV/0!</v>
      </c>
      <c r="AC138" s="15"/>
      <c r="AD138" s="15"/>
      <c r="AE138" s="177" t="e">
        <f t="shared" si="77"/>
        <v>#DIV/0!</v>
      </c>
      <c r="AF138" s="15"/>
      <c r="AG138" s="15"/>
      <c r="AH138" s="17" t="e">
        <f t="shared" si="74"/>
        <v>#DIV/0!</v>
      </c>
      <c r="AI138" s="15"/>
      <c r="AJ138" s="15"/>
      <c r="AK138" s="16" t="e">
        <f t="shared" si="75"/>
        <v>#DIV/0!</v>
      </c>
      <c r="AL138" s="15"/>
      <c r="AM138" s="15"/>
      <c r="AN138" s="16" t="e">
        <f t="shared" si="76"/>
        <v>#DIV/0!</v>
      </c>
      <c r="AO138" s="15"/>
      <c r="AP138" s="15"/>
      <c r="AQ138" s="177" t="e">
        <f t="shared" si="78"/>
        <v>#DIV/0!</v>
      </c>
      <c r="AR138" s="15"/>
      <c r="AS138" s="15"/>
      <c r="AT138" s="177" t="e">
        <f t="shared" si="79"/>
        <v>#DIV/0!</v>
      </c>
      <c r="AU138" s="15"/>
      <c r="AV138" s="15"/>
      <c r="AW138" s="177" t="e">
        <f t="shared" si="80"/>
        <v>#DIV/0!</v>
      </c>
      <c r="AX138" s="15"/>
      <c r="AY138" s="15"/>
      <c r="AZ138" s="177" t="e">
        <f t="shared" si="81"/>
        <v>#DIV/0!</v>
      </c>
    </row>
    <row r="139" spans="1:52">
      <c r="A139" s="650"/>
      <c r="B139" s="649"/>
      <c r="C139" s="13">
        <v>17</v>
      </c>
      <c r="D139" s="14">
        <f t="shared" ref="D139:D143" si="85">D138+1</f>
        <v>42850</v>
      </c>
      <c r="E139" s="15"/>
      <c r="F139" s="15"/>
      <c r="G139" s="16" t="e">
        <f t="shared" si="66"/>
        <v>#DIV/0!</v>
      </c>
      <c r="H139" s="15"/>
      <c r="I139" s="15"/>
      <c r="J139" s="16" t="e">
        <f t="shared" si="67"/>
        <v>#DIV/0!</v>
      </c>
      <c r="K139" s="15"/>
      <c r="L139" s="15"/>
      <c r="M139" s="16" t="e">
        <f t="shared" si="68"/>
        <v>#DIV/0!</v>
      </c>
      <c r="N139" s="15"/>
      <c r="O139" s="15"/>
      <c r="P139" s="16" t="e">
        <f t="shared" si="69"/>
        <v>#DIV/0!</v>
      </c>
      <c r="Q139" s="15"/>
      <c r="R139" s="15"/>
      <c r="S139" s="16" t="e">
        <f t="shared" si="70"/>
        <v>#DIV/0!</v>
      </c>
      <c r="T139" s="15"/>
      <c r="U139" s="15"/>
      <c r="V139" s="16" t="e">
        <f t="shared" si="71"/>
        <v>#DIV/0!</v>
      </c>
      <c r="W139" s="15"/>
      <c r="X139" s="15"/>
      <c r="Y139" s="16" t="e">
        <f t="shared" si="72"/>
        <v>#DIV/0!</v>
      </c>
      <c r="Z139" s="15"/>
      <c r="AA139" s="15"/>
      <c r="AB139" s="16" t="e">
        <f t="shared" si="73"/>
        <v>#DIV/0!</v>
      </c>
      <c r="AC139" s="15"/>
      <c r="AD139" s="15"/>
      <c r="AE139" s="177" t="e">
        <f t="shared" si="77"/>
        <v>#DIV/0!</v>
      </c>
      <c r="AF139" s="15"/>
      <c r="AG139" s="15"/>
      <c r="AH139" s="17" t="e">
        <f t="shared" si="74"/>
        <v>#DIV/0!</v>
      </c>
      <c r="AI139" s="15"/>
      <c r="AJ139" s="15"/>
      <c r="AK139" s="16" t="e">
        <f t="shared" si="75"/>
        <v>#DIV/0!</v>
      </c>
      <c r="AL139" s="15"/>
      <c r="AM139" s="15"/>
      <c r="AN139" s="16" t="e">
        <f t="shared" si="76"/>
        <v>#DIV/0!</v>
      </c>
      <c r="AO139" s="15"/>
      <c r="AP139" s="15"/>
      <c r="AQ139" s="177" t="e">
        <f t="shared" si="78"/>
        <v>#DIV/0!</v>
      </c>
      <c r="AR139" s="15"/>
      <c r="AS139" s="15"/>
      <c r="AT139" s="177" t="e">
        <f t="shared" si="79"/>
        <v>#DIV/0!</v>
      </c>
      <c r="AU139" s="15"/>
      <c r="AV139" s="15"/>
      <c r="AW139" s="177" t="e">
        <f t="shared" si="80"/>
        <v>#DIV/0!</v>
      </c>
      <c r="AX139" s="15"/>
      <c r="AY139" s="15"/>
      <c r="AZ139" s="177" t="e">
        <f t="shared" si="81"/>
        <v>#DIV/0!</v>
      </c>
    </row>
    <row r="140" spans="1:52">
      <c r="A140" s="650"/>
      <c r="B140" s="649"/>
      <c r="C140" s="13">
        <v>17</v>
      </c>
      <c r="D140" s="14">
        <f t="shared" si="85"/>
        <v>42851</v>
      </c>
      <c r="E140" s="15"/>
      <c r="F140" s="15"/>
      <c r="G140" s="16" t="e">
        <f t="shared" si="66"/>
        <v>#DIV/0!</v>
      </c>
      <c r="H140" s="15"/>
      <c r="I140" s="15"/>
      <c r="J140" s="16" t="e">
        <f t="shared" si="67"/>
        <v>#DIV/0!</v>
      </c>
      <c r="K140" s="15"/>
      <c r="L140" s="15"/>
      <c r="M140" s="16" t="e">
        <f t="shared" si="68"/>
        <v>#DIV/0!</v>
      </c>
      <c r="N140" s="15"/>
      <c r="O140" s="15"/>
      <c r="P140" s="16" t="e">
        <f t="shared" si="69"/>
        <v>#DIV/0!</v>
      </c>
      <c r="Q140" s="15"/>
      <c r="R140" s="15"/>
      <c r="S140" s="16" t="e">
        <f t="shared" si="70"/>
        <v>#DIV/0!</v>
      </c>
      <c r="T140" s="15"/>
      <c r="U140" s="15"/>
      <c r="V140" s="16" t="e">
        <f t="shared" si="71"/>
        <v>#DIV/0!</v>
      </c>
      <c r="W140" s="15"/>
      <c r="X140" s="15"/>
      <c r="Y140" s="16" t="e">
        <f t="shared" si="72"/>
        <v>#DIV/0!</v>
      </c>
      <c r="Z140" s="15"/>
      <c r="AA140" s="15"/>
      <c r="AB140" s="16" t="e">
        <f t="shared" si="73"/>
        <v>#DIV/0!</v>
      </c>
      <c r="AC140" s="15"/>
      <c r="AD140" s="15"/>
      <c r="AE140" s="177" t="e">
        <f t="shared" si="77"/>
        <v>#DIV/0!</v>
      </c>
      <c r="AF140" s="15"/>
      <c r="AG140" s="15"/>
      <c r="AH140" s="17" t="e">
        <f t="shared" si="74"/>
        <v>#DIV/0!</v>
      </c>
      <c r="AI140" s="15"/>
      <c r="AJ140" s="15"/>
      <c r="AK140" s="16" t="e">
        <f t="shared" si="75"/>
        <v>#DIV/0!</v>
      </c>
      <c r="AL140" s="15"/>
      <c r="AM140" s="15"/>
      <c r="AN140" s="16" t="e">
        <f t="shared" si="76"/>
        <v>#DIV/0!</v>
      </c>
      <c r="AO140" s="15"/>
      <c r="AP140" s="15"/>
      <c r="AQ140" s="177" t="e">
        <f t="shared" si="78"/>
        <v>#DIV/0!</v>
      </c>
      <c r="AR140" s="15"/>
      <c r="AS140" s="15"/>
      <c r="AT140" s="177" t="e">
        <f t="shared" si="79"/>
        <v>#DIV/0!</v>
      </c>
      <c r="AU140" s="15"/>
      <c r="AV140" s="15"/>
      <c r="AW140" s="177" t="e">
        <f t="shared" si="80"/>
        <v>#DIV/0!</v>
      </c>
      <c r="AX140" s="15"/>
      <c r="AY140" s="15"/>
      <c r="AZ140" s="177" t="e">
        <f t="shared" si="81"/>
        <v>#DIV/0!</v>
      </c>
    </row>
    <row r="141" spans="1:52">
      <c r="A141" s="650"/>
      <c r="B141" s="649"/>
      <c r="C141" s="13">
        <v>17</v>
      </c>
      <c r="D141" s="14">
        <f t="shared" si="85"/>
        <v>42852</v>
      </c>
      <c r="E141" s="15"/>
      <c r="F141" s="15"/>
      <c r="G141" s="16" t="e">
        <f t="shared" si="66"/>
        <v>#DIV/0!</v>
      </c>
      <c r="H141" s="15"/>
      <c r="I141" s="15"/>
      <c r="J141" s="16" t="e">
        <f t="shared" si="67"/>
        <v>#DIV/0!</v>
      </c>
      <c r="K141" s="15"/>
      <c r="L141" s="15"/>
      <c r="M141" s="16" t="e">
        <f t="shared" si="68"/>
        <v>#DIV/0!</v>
      </c>
      <c r="N141" s="15"/>
      <c r="O141" s="15"/>
      <c r="P141" s="16" t="e">
        <f t="shared" si="69"/>
        <v>#DIV/0!</v>
      </c>
      <c r="Q141" s="15"/>
      <c r="R141" s="15"/>
      <c r="S141" s="16" t="e">
        <f t="shared" si="70"/>
        <v>#DIV/0!</v>
      </c>
      <c r="T141" s="15"/>
      <c r="U141" s="15"/>
      <c r="V141" s="16" t="e">
        <f t="shared" si="71"/>
        <v>#DIV/0!</v>
      </c>
      <c r="W141" s="15"/>
      <c r="X141" s="15"/>
      <c r="Y141" s="16" t="e">
        <f t="shared" si="72"/>
        <v>#DIV/0!</v>
      </c>
      <c r="Z141" s="15"/>
      <c r="AA141" s="15"/>
      <c r="AB141" s="16" t="e">
        <f t="shared" si="73"/>
        <v>#DIV/0!</v>
      </c>
      <c r="AC141" s="15"/>
      <c r="AD141" s="15"/>
      <c r="AE141" s="177" t="e">
        <f t="shared" si="77"/>
        <v>#DIV/0!</v>
      </c>
      <c r="AF141" s="15"/>
      <c r="AG141" s="15"/>
      <c r="AH141" s="17" t="e">
        <f t="shared" si="74"/>
        <v>#DIV/0!</v>
      </c>
      <c r="AI141" s="15"/>
      <c r="AJ141" s="15"/>
      <c r="AK141" s="16" t="e">
        <f t="shared" si="75"/>
        <v>#DIV/0!</v>
      </c>
      <c r="AL141" s="15"/>
      <c r="AM141" s="15"/>
      <c r="AN141" s="16" t="e">
        <f t="shared" si="76"/>
        <v>#DIV/0!</v>
      </c>
      <c r="AO141" s="15"/>
      <c r="AP141" s="15"/>
      <c r="AQ141" s="177" t="e">
        <f t="shared" si="78"/>
        <v>#DIV/0!</v>
      </c>
      <c r="AR141" s="15"/>
      <c r="AS141" s="15"/>
      <c r="AT141" s="177" t="e">
        <f t="shared" si="79"/>
        <v>#DIV/0!</v>
      </c>
      <c r="AU141" s="15"/>
      <c r="AV141" s="15"/>
      <c r="AW141" s="177" t="e">
        <f t="shared" si="80"/>
        <v>#DIV/0!</v>
      </c>
      <c r="AX141" s="15"/>
      <c r="AY141" s="15"/>
      <c r="AZ141" s="177" t="e">
        <f t="shared" si="81"/>
        <v>#DIV/0!</v>
      </c>
    </row>
    <row r="142" spans="1:52">
      <c r="A142" s="650"/>
      <c r="B142" s="649"/>
      <c r="C142" s="13">
        <v>17</v>
      </c>
      <c r="D142" s="14">
        <f t="shared" si="85"/>
        <v>42853</v>
      </c>
      <c r="E142" s="15"/>
      <c r="F142" s="15"/>
      <c r="G142" s="16" t="e">
        <f t="shared" si="66"/>
        <v>#DIV/0!</v>
      </c>
      <c r="H142" s="15"/>
      <c r="I142" s="15"/>
      <c r="J142" s="16" t="e">
        <f t="shared" si="67"/>
        <v>#DIV/0!</v>
      </c>
      <c r="K142" s="15"/>
      <c r="L142" s="15"/>
      <c r="M142" s="16" t="e">
        <f t="shared" si="68"/>
        <v>#DIV/0!</v>
      </c>
      <c r="N142" s="15"/>
      <c r="O142" s="15"/>
      <c r="P142" s="16" t="e">
        <f t="shared" si="69"/>
        <v>#DIV/0!</v>
      </c>
      <c r="Q142" s="15"/>
      <c r="R142" s="15"/>
      <c r="S142" s="16" t="e">
        <f t="shared" si="70"/>
        <v>#DIV/0!</v>
      </c>
      <c r="T142" s="15"/>
      <c r="U142" s="15"/>
      <c r="V142" s="16" t="e">
        <f t="shared" si="71"/>
        <v>#DIV/0!</v>
      </c>
      <c r="W142" s="15"/>
      <c r="X142" s="15"/>
      <c r="Y142" s="16" t="e">
        <f t="shared" si="72"/>
        <v>#DIV/0!</v>
      </c>
      <c r="Z142" s="15"/>
      <c r="AA142" s="15"/>
      <c r="AB142" s="16" t="e">
        <f t="shared" si="73"/>
        <v>#DIV/0!</v>
      </c>
      <c r="AC142" s="15"/>
      <c r="AD142" s="15"/>
      <c r="AE142" s="177" t="e">
        <f t="shared" si="77"/>
        <v>#DIV/0!</v>
      </c>
      <c r="AF142" s="15"/>
      <c r="AG142" s="15"/>
      <c r="AH142" s="17" t="e">
        <f t="shared" si="74"/>
        <v>#DIV/0!</v>
      </c>
      <c r="AI142" s="15"/>
      <c r="AJ142" s="15"/>
      <c r="AK142" s="16" t="e">
        <f t="shared" si="75"/>
        <v>#DIV/0!</v>
      </c>
      <c r="AL142" s="15"/>
      <c r="AM142" s="15"/>
      <c r="AN142" s="16" t="e">
        <f t="shared" si="76"/>
        <v>#DIV/0!</v>
      </c>
      <c r="AO142" s="15"/>
      <c r="AP142" s="15"/>
      <c r="AQ142" s="177" t="e">
        <f t="shared" si="78"/>
        <v>#DIV/0!</v>
      </c>
      <c r="AR142" s="15"/>
      <c r="AS142" s="15"/>
      <c r="AT142" s="177" t="e">
        <f t="shared" si="79"/>
        <v>#DIV/0!</v>
      </c>
      <c r="AU142" s="15"/>
      <c r="AV142" s="15"/>
      <c r="AW142" s="177" t="e">
        <f t="shared" si="80"/>
        <v>#DIV/0!</v>
      </c>
      <c r="AX142" s="15"/>
      <c r="AY142" s="15"/>
      <c r="AZ142" s="177" t="e">
        <f t="shared" si="81"/>
        <v>#DIV/0!</v>
      </c>
    </row>
    <row r="143" spans="1:52">
      <c r="A143" s="650"/>
      <c r="B143" s="649"/>
      <c r="C143" s="13">
        <v>17</v>
      </c>
      <c r="D143" s="14">
        <f t="shared" si="85"/>
        <v>42854</v>
      </c>
      <c r="E143" s="15"/>
      <c r="F143" s="15"/>
      <c r="G143" s="16" t="e">
        <f t="shared" si="66"/>
        <v>#DIV/0!</v>
      </c>
      <c r="H143" s="15"/>
      <c r="I143" s="15"/>
      <c r="J143" s="16" t="e">
        <f t="shared" si="67"/>
        <v>#DIV/0!</v>
      </c>
      <c r="K143" s="15"/>
      <c r="L143" s="15"/>
      <c r="M143" s="16" t="e">
        <f t="shared" si="68"/>
        <v>#DIV/0!</v>
      </c>
      <c r="N143" s="15"/>
      <c r="O143" s="15"/>
      <c r="P143" s="16" t="e">
        <f t="shared" si="69"/>
        <v>#DIV/0!</v>
      </c>
      <c r="Q143" s="15"/>
      <c r="R143" s="15"/>
      <c r="S143" s="16" t="e">
        <f t="shared" si="70"/>
        <v>#DIV/0!</v>
      </c>
      <c r="T143" s="15"/>
      <c r="U143" s="15"/>
      <c r="V143" s="16" t="e">
        <f t="shared" si="71"/>
        <v>#DIV/0!</v>
      </c>
      <c r="W143" s="15"/>
      <c r="X143" s="15"/>
      <c r="Y143" s="16" t="e">
        <f t="shared" si="72"/>
        <v>#DIV/0!</v>
      </c>
      <c r="Z143" s="15"/>
      <c r="AA143" s="15"/>
      <c r="AB143" s="16" t="e">
        <f t="shared" si="73"/>
        <v>#DIV/0!</v>
      </c>
      <c r="AC143" s="15"/>
      <c r="AD143" s="15"/>
      <c r="AE143" s="177" t="e">
        <f t="shared" si="77"/>
        <v>#DIV/0!</v>
      </c>
      <c r="AF143" s="15"/>
      <c r="AG143" s="15"/>
      <c r="AH143" s="17" t="e">
        <f t="shared" si="74"/>
        <v>#DIV/0!</v>
      </c>
      <c r="AI143" s="15"/>
      <c r="AJ143" s="15"/>
      <c r="AK143" s="16" t="e">
        <f t="shared" si="75"/>
        <v>#DIV/0!</v>
      </c>
      <c r="AL143" s="15"/>
      <c r="AM143" s="15"/>
      <c r="AN143" s="16" t="e">
        <f t="shared" si="76"/>
        <v>#DIV/0!</v>
      </c>
      <c r="AO143" s="15"/>
      <c r="AP143" s="15"/>
      <c r="AQ143" s="177" t="e">
        <f t="shared" si="78"/>
        <v>#DIV/0!</v>
      </c>
      <c r="AR143" s="15"/>
      <c r="AS143" s="15"/>
      <c r="AT143" s="177" t="e">
        <f t="shared" si="79"/>
        <v>#DIV/0!</v>
      </c>
      <c r="AU143" s="15"/>
      <c r="AV143" s="15"/>
      <c r="AW143" s="177" t="e">
        <f t="shared" si="80"/>
        <v>#DIV/0!</v>
      </c>
      <c r="AX143" s="15"/>
      <c r="AY143" s="15"/>
      <c r="AZ143" s="177" t="e">
        <f t="shared" si="81"/>
        <v>#DIV/0!</v>
      </c>
    </row>
    <row r="144" spans="1:52">
      <c r="A144" s="650"/>
      <c r="B144" s="649"/>
      <c r="C144" s="18">
        <v>17</v>
      </c>
      <c r="D144" s="18" t="s">
        <v>39</v>
      </c>
      <c r="E144" s="19">
        <f>SUM(E137:E143)</f>
        <v>0</v>
      </c>
      <c r="F144" s="19">
        <f>SUM(F137:F143)</f>
        <v>0</v>
      </c>
      <c r="G144" s="20" t="e">
        <f t="shared" si="66"/>
        <v>#DIV/0!</v>
      </c>
      <c r="H144" s="19">
        <f>SUM(H137:H143)</f>
        <v>0</v>
      </c>
      <c r="I144" s="19">
        <f>SUM(I137:I143)</f>
        <v>0</v>
      </c>
      <c r="J144" s="20" t="e">
        <f t="shared" si="67"/>
        <v>#DIV/0!</v>
      </c>
      <c r="K144" s="19">
        <f>SUM(K137:K143)</f>
        <v>0</v>
      </c>
      <c r="L144" s="19">
        <f>SUM(L137:L143)</f>
        <v>0</v>
      </c>
      <c r="M144" s="20" t="e">
        <f t="shared" si="68"/>
        <v>#DIV/0!</v>
      </c>
      <c r="N144" s="19">
        <f>SUM(N137:N143)</f>
        <v>0</v>
      </c>
      <c r="O144" s="19">
        <f>SUM(O137:O143)</f>
        <v>0</v>
      </c>
      <c r="P144" s="20" t="e">
        <f t="shared" si="69"/>
        <v>#DIV/0!</v>
      </c>
      <c r="Q144" s="19">
        <f>SUM(Q137:Q143)</f>
        <v>0</v>
      </c>
      <c r="R144" s="19">
        <f>SUM(R137:R143)</f>
        <v>0</v>
      </c>
      <c r="S144" s="20" t="e">
        <f t="shared" si="70"/>
        <v>#DIV/0!</v>
      </c>
      <c r="T144" s="19">
        <f>SUM(T137:T143)</f>
        <v>0</v>
      </c>
      <c r="U144" s="19">
        <f>SUM(U137:U143)</f>
        <v>0</v>
      </c>
      <c r="V144" s="20" t="e">
        <f t="shared" si="71"/>
        <v>#DIV/0!</v>
      </c>
      <c r="W144" s="19">
        <f>SUM(W137:W143)</f>
        <v>0</v>
      </c>
      <c r="X144" s="19">
        <f>SUM(X137:X143)</f>
        <v>0</v>
      </c>
      <c r="Y144" s="20" t="e">
        <f t="shared" si="72"/>
        <v>#DIV/0!</v>
      </c>
      <c r="Z144" s="19">
        <f>SUM(Z137:Z143)</f>
        <v>0</v>
      </c>
      <c r="AA144" s="19">
        <f>SUM(AA137:AA143)</f>
        <v>0</v>
      </c>
      <c r="AB144" s="20" t="e">
        <f t="shared" si="73"/>
        <v>#DIV/0!</v>
      </c>
      <c r="AC144" s="19">
        <f>SUM(AC137:AC143)</f>
        <v>0</v>
      </c>
      <c r="AD144" s="19">
        <f>SUM(AD137:AD143)</f>
        <v>0</v>
      </c>
      <c r="AE144" s="178" t="e">
        <f t="shared" si="77"/>
        <v>#DIV/0!</v>
      </c>
      <c r="AF144" s="19">
        <f>SUM(AF137:AF143)</f>
        <v>0</v>
      </c>
      <c r="AG144" s="19">
        <f>SUM(AG137:AG143)</f>
        <v>0</v>
      </c>
      <c r="AH144" s="21" t="e">
        <f t="shared" si="74"/>
        <v>#DIV/0!</v>
      </c>
      <c r="AI144" s="19">
        <f>SUM(AI137:AI143)</f>
        <v>0</v>
      </c>
      <c r="AJ144" s="19">
        <f>SUM(AJ137:AJ143)</f>
        <v>0</v>
      </c>
      <c r="AK144" s="20" t="e">
        <f t="shared" si="75"/>
        <v>#DIV/0!</v>
      </c>
      <c r="AL144" s="19">
        <f>SUM(AL137:AL143)</f>
        <v>0</v>
      </c>
      <c r="AM144" s="19">
        <f>SUM(AM137:AM143)</f>
        <v>0</v>
      </c>
      <c r="AN144" s="20" t="e">
        <f t="shared" si="76"/>
        <v>#DIV/0!</v>
      </c>
      <c r="AO144" s="19">
        <f>SUM(AO137:AO143)</f>
        <v>0</v>
      </c>
      <c r="AP144" s="19">
        <f>SUM(AP137:AP143)</f>
        <v>0</v>
      </c>
      <c r="AQ144" s="178" t="e">
        <f t="shared" si="78"/>
        <v>#DIV/0!</v>
      </c>
      <c r="AR144" s="19">
        <f>SUM(AR137:AR143)</f>
        <v>0</v>
      </c>
      <c r="AS144" s="19">
        <f>SUM(AS137:AS143)</f>
        <v>0</v>
      </c>
      <c r="AT144" s="178" t="e">
        <f t="shared" si="79"/>
        <v>#DIV/0!</v>
      </c>
      <c r="AU144" s="19">
        <f>SUM(AU137:AU143)</f>
        <v>0</v>
      </c>
      <c r="AV144" s="19">
        <f>SUM(AV137:AV143)</f>
        <v>0</v>
      </c>
      <c r="AW144" s="178" t="e">
        <f t="shared" si="80"/>
        <v>#DIV/0!</v>
      </c>
      <c r="AX144" s="19">
        <f>SUM(AX137:AX143)</f>
        <v>0</v>
      </c>
      <c r="AY144" s="19">
        <f>SUM(AY137:AY143)</f>
        <v>0</v>
      </c>
      <c r="AZ144" s="178" t="e">
        <f t="shared" si="81"/>
        <v>#DIV/0!</v>
      </c>
    </row>
    <row r="145" spans="1:52" s="6" customFormat="1">
      <c r="A145" s="650"/>
      <c r="B145" s="22"/>
      <c r="C145" s="22"/>
      <c r="D145" s="34" t="s">
        <v>5</v>
      </c>
      <c r="E145" s="23">
        <f>SUM(E120+E128+E136+E144)</f>
        <v>0</v>
      </c>
      <c r="F145" s="23">
        <f>SUM(F120+F128+F136+F144)</f>
        <v>0</v>
      </c>
      <c r="G145" s="24" t="e">
        <f t="shared" si="66"/>
        <v>#DIV/0!</v>
      </c>
      <c r="H145" s="23">
        <f>SUM(H120+H128+H136+H144)</f>
        <v>0</v>
      </c>
      <c r="I145" s="23">
        <f>SUM(I120+I128+I136+I144)</f>
        <v>0</v>
      </c>
      <c r="J145" s="24" t="e">
        <f t="shared" si="67"/>
        <v>#DIV/0!</v>
      </c>
      <c r="K145" s="23">
        <f>SUM(K120+K128+K136+K144)</f>
        <v>0</v>
      </c>
      <c r="L145" s="23">
        <f>SUM(L120+L128+L136+L144)</f>
        <v>0</v>
      </c>
      <c r="M145" s="24" t="e">
        <f t="shared" si="68"/>
        <v>#DIV/0!</v>
      </c>
      <c r="N145" s="23">
        <f>SUM(N120+N128+N136+N144)</f>
        <v>0</v>
      </c>
      <c r="O145" s="23">
        <f>SUM(O120+O128+O136+O144)</f>
        <v>0</v>
      </c>
      <c r="P145" s="24" t="e">
        <f t="shared" si="69"/>
        <v>#DIV/0!</v>
      </c>
      <c r="Q145" s="23">
        <f>SUM(Q120+Q128+Q136+Q144)</f>
        <v>0</v>
      </c>
      <c r="R145" s="23">
        <f>SUM(R120+R128+R136+R144)</f>
        <v>0</v>
      </c>
      <c r="S145" s="24" t="e">
        <f t="shared" si="70"/>
        <v>#DIV/0!</v>
      </c>
      <c r="T145" s="23">
        <f>SUM(T120+T128+T136+T144)</f>
        <v>0</v>
      </c>
      <c r="U145" s="23">
        <f>SUM(U120+U128+U136+U144)</f>
        <v>0</v>
      </c>
      <c r="V145" s="24" t="e">
        <f t="shared" si="71"/>
        <v>#DIV/0!</v>
      </c>
      <c r="W145" s="23">
        <f>SUM(W120+W128+W136+W144)</f>
        <v>0</v>
      </c>
      <c r="X145" s="23">
        <f>SUM(X120+X128+X136+X144)</f>
        <v>0</v>
      </c>
      <c r="Y145" s="24" t="e">
        <f t="shared" si="72"/>
        <v>#DIV/0!</v>
      </c>
      <c r="Z145" s="23">
        <f>SUM(Z120+Z128+Z136+Z144)</f>
        <v>0</v>
      </c>
      <c r="AA145" s="23">
        <f>SUM(AA120+AA128+AA136+AA144)</f>
        <v>0</v>
      </c>
      <c r="AB145" s="24" t="e">
        <f t="shared" si="73"/>
        <v>#DIV/0!</v>
      </c>
      <c r="AC145" s="23">
        <f>SUM(AC120+AC128+AC136+AC144)</f>
        <v>0</v>
      </c>
      <c r="AD145" s="23">
        <f>SUM(AD120+AD128+AD136+AD144)</f>
        <v>0</v>
      </c>
      <c r="AE145" s="35" t="e">
        <f>(AD145/AC145)*1000000</f>
        <v>#DIV/0!</v>
      </c>
      <c r="AF145" s="23">
        <f>SUM(AF120+AF128+AF136+AF144)</f>
        <v>0</v>
      </c>
      <c r="AG145" s="23">
        <f>SUM(AG120+AG128+AG136+AG144)</f>
        <v>0</v>
      </c>
      <c r="AH145" s="24" t="e">
        <f t="shared" ref="AH145" si="86">(AF145-AG145)/AF145</f>
        <v>#DIV/0!</v>
      </c>
      <c r="AI145" s="23">
        <f>SUM(AI120+AI128+AI136+AI144)</f>
        <v>0</v>
      </c>
      <c r="AJ145" s="23">
        <f>SUM(AJ120+AJ128+AJ136+AJ144)</f>
        <v>0</v>
      </c>
      <c r="AK145" s="24" t="e">
        <f t="shared" si="75"/>
        <v>#DIV/0!</v>
      </c>
      <c r="AL145" s="23">
        <f>SUM(AL120+AL128+AL136+AL144)</f>
        <v>0</v>
      </c>
      <c r="AM145" s="23">
        <f>SUM(AM120+AM128+AM136+AM144)</f>
        <v>0</v>
      </c>
      <c r="AN145" s="24" t="e">
        <f t="shared" si="76"/>
        <v>#DIV/0!</v>
      </c>
      <c r="AO145" s="23">
        <f>SUM(AO120+AO128+AO136+AO144)</f>
        <v>0</v>
      </c>
      <c r="AP145" s="23">
        <f>SUM(AP120+AP128+AP136+AP144)</f>
        <v>0</v>
      </c>
      <c r="AQ145" s="35" t="e">
        <f>(AP145/AO145)*1000000</f>
        <v>#DIV/0!</v>
      </c>
      <c r="AR145" s="23">
        <f>SUM(AR120+AR128+AR136+AR144)</f>
        <v>0</v>
      </c>
      <c r="AS145" s="23">
        <f>SUM(AS120+AS128+AS136+AS144)</f>
        <v>0</v>
      </c>
      <c r="AT145" s="35" t="e">
        <f>(AS145/AR145)*1000000</f>
        <v>#DIV/0!</v>
      </c>
      <c r="AU145" s="23">
        <f>SUM(AU120+AU128+AU136+AU144)</f>
        <v>0</v>
      </c>
      <c r="AV145" s="23">
        <f>SUM(AV120+AV128+AV136+AV144)</f>
        <v>0</v>
      </c>
      <c r="AW145" s="35" t="e">
        <f>(AV145/AU145)*1000000</f>
        <v>#DIV/0!</v>
      </c>
      <c r="AX145" s="23">
        <f>SUM(AX120+AX128+AX136+AX144)</f>
        <v>0</v>
      </c>
      <c r="AY145" s="23">
        <f>SUM(AY120+AY128+AY136+AY144)</f>
        <v>0</v>
      </c>
      <c r="AZ145" s="35" t="e">
        <f>(AY145/AX145)*1000000</f>
        <v>#DIV/0!</v>
      </c>
    </row>
    <row r="146" spans="1:52">
      <c r="A146" s="650"/>
      <c r="B146" s="648" t="s">
        <v>6</v>
      </c>
      <c r="C146" s="13">
        <v>18</v>
      </c>
      <c r="D146" s="14">
        <f>D143+1</f>
        <v>42855</v>
      </c>
      <c r="E146" s="15"/>
      <c r="F146" s="15"/>
      <c r="G146" s="16" t="e">
        <f t="shared" si="66"/>
        <v>#DIV/0!</v>
      </c>
      <c r="H146" s="15"/>
      <c r="I146" s="15"/>
      <c r="J146" s="16" t="e">
        <f t="shared" si="67"/>
        <v>#DIV/0!</v>
      </c>
      <c r="K146" s="15"/>
      <c r="L146" s="15"/>
      <c r="M146" s="16" t="e">
        <f t="shared" si="68"/>
        <v>#DIV/0!</v>
      </c>
      <c r="N146" s="15"/>
      <c r="O146" s="15"/>
      <c r="P146" s="16" t="e">
        <f t="shared" si="69"/>
        <v>#DIV/0!</v>
      </c>
      <c r="Q146" s="15"/>
      <c r="R146" s="15"/>
      <c r="S146" s="16" t="e">
        <f t="shared" si="70"/>
        <v>#DIV/0!</v>
      </c>
      <c r="T146" s="15"/>
      <c r="U146" s="15"/>
      <c r="V146" s="16" t="e">
        <f t="shared" si="71"/>
        <v>#DIV/0!</v>
      </c>
      <c r="W146" s="15"/>
      <c r="X146" s="15"/>
      <c r="Y146" s="16" t="e">
        <f t="shared" si="72"/>
        <v>#DIV/0!</v>
      </c>
      <c r="Z146" s="15"/>
      <c r="AA146" s="15"/>
      <c r="AB146" s="16" t="e">
        <f t="shared" si="73"/>
        <v>#DIV/0!</v>
      </c>
      <c r="AC146" s="15"/>
      <c r="AD146" s="15"/>
      <c r="AE146" s="177" t="e">
        <f>(AD146/AC146)*1000000</f>
        <v>#DIV/0!</v>
      </c>
      <c r="AF146" s="15"/>
      <c r="AG146" s="15"/>
      <c r="AH146" s="17" t="e">
        <f t="shared" ref="AH146:AH218" si="87">1-(AG146/AF146)</f>
        <v>#DIV/0!</v>
      </c>
      <c r="AI146" s="15"/>
      <c r="AJ146" s="15"/>
      <c r="AK146" s="16" t="e">
        <f t="shared" si="75"/>
        <v>#DIV/0!</v>
      </c>
      <c r="AL146" s="15"/>
      <c r="AM146" s="15"/>
      <c r="AN146" s="16" t="e">
        <f t="shared" si="76"/>
        <v>#DIV/0!</v>
      </c>
      <c r="AO146" s="15"/>
      <c r="AP146" s="15"/>
      <c r="AQ146" s="177" t="e">
        <f>(AP146/AO146)*1000000</f>
        <v>#DIV/0!</v>
      </c>
      <c r="AR146" s="15"/>
      <c r="AS146" s="15"/>
      <c r="AT146" s="177" t="e">
        <f>(AS146/AR146)*1000000</f>
        <v>#DIV/0!</v>
      </c>
      <c r="AU146" s="15"/>
      <c r="AV146" s="15"/>
      <c r="AW146" s="177" t="e">
        <f>(AV146/AU146)*1000000</f>
        <v>#DIV/0!</v>
      </c>
      <c r="AX146" s="15"/>
      <c r="AY146" s="15"/>
      <c r="AZ146" s="177" t="e">
        <f>(AY146/AX146)*1000000</f>
        <v>#DIV/0!</v>
      </c>
    </row>
    <row r="147" spans="1:52">
      <c r="A147" s="650"/>
      <c r="B147" s="648"/>
      <c r="C147" s="13">
        <v>18</v>
      </c>
      <c r="D147" s="14">
        <f>D146+1</f>
        <v>42856</v>
      </c>
      <c r="E147" s="15"/>
      <c r="F147" s="15"/>
      <c r="G147" s="16" t="e">
        <f t="shared" si="66"/>
        <v>#DIV/0!</v>
      </c>
      <c r="H147" s="15"/>
      <c r="I147" s="15"/>
      <c r="J147" s="16" t="e">
        <f t="shared" si="67"/>
        <v>#DIV/0!</v>
      </c>
      <c r="K147" s="15"/>
      <c r="L147" s="15"/>
      <c r="M147" s="16" t="e">
        <f t="shared" si="68"/>
        <v>#DIV/0!</v>
      </c>
      <c r="N147" s="15"/>
      <c r="O147" s="15"/>
      <c r="P147" s="16" t="e">
        <f t="shared" si="69"/>
        <v>#DIV/0!</v>
      </c>
      <c r="Q147" s="15"/>
      <c r="R147" s="15"/>
      <c r="S147" s="16" t="e">
        <f t="shared" si="70"/>
        <v>#DIV/0!</v>
      </c>
      <c r="T147" s="15"/>
      <c r="U147" s="15"/>
      <c r="V147" s="16" t="e">
        <f t="shared" si="71"/>
        <v>#DIV/0!</v>
      </c>
      <c r="W147" s="15"/>
      <c r="X147" s="15"/>
      <c r="Y147" s="16" t="e">
        <f t="shared" si="72"/>
        <v>#DIV/0!</v>
      </c>
      <c r="Z147" s="15"/>
      <c r="AA147" s="15"/>
      <c r="AB147" s="16" t="e">
        <f t="shared" si="73"/>
        <v>#DIV/0!</v>
      </c>
      <c r="AC147" s="15"/>
      <c r="AD147" s="15"/>
      <c r="AE147" s="177" t="e">
        <f t="shared" ref="AE147:AE185" si="88">(AD147/AC147)*1000000</f>
        <v>#DIV/0!</v>
      </c>
      <c r="AF147" s="15"/>
      <c r="AG147" s="15"/>
      <c r="AH147" s="17" t="e">
        <f t="shared" si="87"/>
        <v>#DIV/0!</v>
      </c>
      <c r="AI147" s="15"/>
      <c r="AJ147" s="15"/>
      <c r="AK147" s="16" t="e">
        <f t="shared" si="75"/>
        <v>#DIV/0!</v>
      </c>
      <c r="AL147" s="15"/>
      <c r="AM147" s="15"/>
      <c r="AN147" s="16" t="e">
        <f t="shared" si="76"/>
        <v>#DIV/0!</v>
      </c>
      <c r="AO147" s="15"/>
      <c r="AP147" s="15"/>
      <c r="AQ147" s="177" t="e">
        <f t="shared" ref="AQ147:AQ185" si="89">(AP147/AO147)*1000000</f>
        <v>#DIV/0!</v>
      </c>
      <c r="AR147" s="15"/>
      <c r="AS147" s="15"/>
      <c r="AT147" s="177" t="e">
        <f t="shared" ref="AT147:AT185" si="90">(AS147/AR147)*1000000</f>
        <v>#DIV/0!</v>
      </c>
      <c r="AU147" s="15"/>
      <c r="AV147" s="15"/>
      <c r="AW147" s="177" t="e">
        <f t="shared" ref="AW147:AW185" si="91">(AV147/AU147)*1000000</f>
        <v>#DIV/0!</v>
      </c>
      <c r="AX147" s="15"/>
      <c r="AY147" s="15"/>
      <c r="AZ147" s="177" t="e">
        <f t="shared" ref="AZ147:AZ185" si="92">(AY147/AX147)*1000000</f>
        <v>#DIV/0!</v>
      </c>
    </row>
    <row r="148" spans="1:52">
      <c r="A148" s="650"/>
      <c r="B148" s="648"/>
      <c r="C148" s="13">
        <v>18</v>
      </c>
      <c r="D148" s="14">
        <f t="shared" ref="D148:D152" si="93">D147+1</f>
        <v>42857</v>
      </c>
      <c r="E148" s="15"/>
      <c r="F148" s="15"/>
      <c r="G148" s="16" t="e">
        <f t="shared" si="66"/>
        <v>#DIV/0!</v>
      </c>
      <c r="H148" s="15"/>
      <c r="I148" s="15"/>
      <c r="J148" s="16" t="e">
        <f t="shared" si="67"/>
        <v>#DIV/0!</v>
      </c>
      <c r="K148" s="15"/>
      <c r="L148" s="15"/>
      <c r="M148" s="16" t="e">
        <f t="shared" si="68"/>
        <v>#DIV/0!</v>
      </c>
      <c r="N148" s="15"/>
      <c r="O148" s="15"/>
      <c r="P148" s="16" t="e">
        <f t="shared" si="69"/>
        <v>#DIV/0!</v>
      </c>
      <c r="Q148" s="15"/>
      <c r="R148" s="15"/>
      <c r="S148" s="16" t="e">
        <f t="shared" si="70"/>
        <v>#DIV/0!</v>
      </c>
      <c r="T148" s="15"/>
      <c r="U148" s="15"/>
      <c r="V148" s="16" t="e">
        <f t="shared" si="71"/>
        <v>#DIV/0!</v>
      </c>
      <c r="W148" s="15"/>
      <c r="X148" s="15"/>
      <c r="Y148" s="16" t="e">
        <f t="shared" si="72"/>
        <v>#DIV/0!</v>
      </c>
      <c r="Z148" s="15"/>
      <c r="AA148" s="15"/>
      <c r="AB148" s="16" t="e">
        <f t="shared" si="73"/>
        <v>#DIV/0!</v>
      </c>
      <c r="AC148" s="15"/>
      <c r="AD148" s="15"/>
      <c r="AE148" s="177" t="e">
        <f t="shared" si="88"/>
        <v>#DIV/0!</v>
      </c>
      <c r="AF148" s="15"/>
      <c r="AG148" s="15"/>
      <c r="AH148" s="17" t="e">
        <f t="shared" si="87"/>
        <v>#DIV/0!</v>
      </c>
      <c r="AI148" s="15"/>
      <c r="AJ148" s="15"/>
      <c r="AK148" s="16" t="e">
        <f t="shared" si="75"/>
        <v>#DIV/0!</v>
      </c>
      <c r="AL148" s="15"/>
      <c r="AM148" s="15"/>
      <c r="AN148" s="16" t="e">
        <f t="shared" si="76"/>
        <v>#DIV/0!</v>
      </c>
      <c r="AO148" s="15"/>
      <c r="AP148" s="15"/>
      <c r="AQ148" s="177" t="e">
        <f t="shared" si="89"/>
        <v>#DIV/0!</v>
      </c>
      <c r="AR148" s="15"/>
      <c r="AS148" s="15"/>
      <c r="AT148" s="177" t="e">
        <f t="shared" si="90"/>
        <v>#DIV/0!</v>
      </c>
      <c r="AU148" s="15"/>
      <c r="AV148" s="15"/>
      <c r="AW148" s="177" t="e">
        <f t="shared" si="91"/>
        <v>#DIV/0!</v>
      </c>
      <c r="AX148" s="15"/>
      <c r="AY148" s="15"/>
      <c r="AZ148" s="177" t="e">
        <f t="shared" si="92"/>
        <v>#DIV/0!</v>
      </c>
    </row>
    <row r="149" spans="1:52">
      <c r="A149" s="650"/>
      <c r="B149" s="648"/>
      <c r="C149" s="13">
        <v>18</v>
      </c>
      <c r="D149" s="14">
        <f t="shared" si="93"/>
        <v>42858</v>
      </c>
      <c r="E149" s="15"/>
      <c r="F149" s="15"/>
      <c r="G149" s="16" t="e">
        <f t="shared" si="66"/>
        <v>#DIV/0!</v>
      </c>
      <c r="H149" s="15"/>
      <c r="I149" s="15"/>
      <c r="J149" s="16" t="e">
        <f t="shared" si="67"/>
        <v>#DIV/0!</v>
      </c>
      <c r="K149" s="15"/>
      <c r="L149" s="15"/>
      <c r="M149" s="16" t="e">
        <f t="shared" si="68"/>
        <v>#DIV/0!</v>
      </c>
      <c r="N149" s="15"/>
      <c r="O149" s="15"/>
      <c r="P149" s="16" t="e">
        <f t="shared" si="69"/>
        <v>#DIV/0!</v>
      </c>
      <c r="Q149" s="15"/>
      <c r="R149" s="15"/>
      <c r="S149" s="16" t="e">
        <f t="shared" si="70"/>
        <v>#DIV/0!</v>
      </c>
      <c r="T149" s="15"/>
      <c r="U149" s="15"/>
      <c r="V149" s="16" t="e">
        <f t="shared" si="71"/>
        <v>#DIV/0!</v>
      </c>
      <c r="W149" s="15"/>
      <c r="X149" s="15"/>
      <c r="Y149" s="16" t="e">
        <f t="shared" si="72"/>
        <v>#DIV/0!</v>
      </c>
      <c r="Z149" s="15"/>
      <c r="AA149" s="15"/>
      <c r="AB149" s="16" t="e">
        <f t="shared" si="73"/>
        <v>#DIV/0!</v>
      </c>
      <c r="AC149" s="15"/>
      <c r="AD149" s="15"/>
      <c r="AE149" s="177" t="e">
        <f t="shared" si="88"/>
        <v>#DIV/0!</v>
      </c>
      <c r="AF149" s="15"/>
      <c r="AG149" s="15"/>
      <c r="AH149" s="17" t="e">
        <f t="shared" si="87"/>
        <v>#DIV/0!</v>
      </c>
      <c r="AI149" s="15"/>
      <c r="AJ149" s="15"/>
      <c r="AK149" s="16" t="e">
        <f t="shared" si="75"/>
        <v>#DIV/0!</v>
      </c>
      <c r="AL149" s="15"/>
      <c r="AM149" s="15"/>
      <c r="AN149" s="16" t="e">
        <f t="shared" si="76"/>
        <v>#DIV/0!</v>
      </c>
      <c r="AO149" s="15"/>
      <c r="AP149" s="15"/>
      <c r="AQ149" s="177" t="e">
        <f t="shared" si="89"/>
        <v>#DIV/0!</v>
      </c>
      <c r="AR149" s="15"/>
      <c r="AS149" s="15"/>
      <c r="AT149" s="177" t="e">
        <f t="shared" si="90"/>
        <v>#DIV/0!</v>
      </c>
      <c r="AU149" s="15"/>
      <c r="AV149" s="15"/>
      <c r="AW149" s="177" t="e">
        <f t="shared" si="91"/>
        <v>#DIV/0!</v>
      </c>
      <c r="AX149" s="15"/>
      <c r="AY149" s="15"/>
      <c r="AZ149" s="177" t="e">
        <f t="shared" si="92"/>
        <v>#DIV/0!</v>
      </c>
    </row>
    <row r="150" spans="1:52">
      <c r="A150" s="650"/>
      <c r="B150" s="648"/>
      <c r="C150" s="13">
        <v>18</v>
      </c>
      <c r="D150" s="14">
        <f t="shared" si="93"/>
        <v>42859</v>
      </c>
      <c r="E150" s="15"/>
      <c r="F150" s="15"/>
      <c r="G150" s="16" t="e">
        <f t="shared" si="66"/>
        <v>#DIV/0!</v>
      </c>
      <c r="H150" s="15"/>
      <c r="I150" s="15"/>
      <c r="J150" s="16" t="e">
        <f t="shared" si="67"/>
        <v>#DIV/0!</v>
      </c>
      <c r="K150" s="15"/>
      <c r="L150" s="15"/>
      <c r="M150" s="16" t="e">
        <f t="shared" si="68"/>
        <v>#DIV/0!</v>
      </c>
      <c r="N150" s="15"/>
      <c r="O150" s="15"/>
      <c r="P150" s="16" t="e">
        <f t="shared" si="69"/>
        <v>#DIV/0!</v>
      </c>
      <c r="Q150" s="15"/>
      <c r="R150" s="15"/>
      <c r="S150" s="16" t="e">
        <f t="shared" si="70"/>
        <v>#DIV/0!</v>
      </c>
      <c r="T150" s="15"/>
      <c r="U150" s="15"/>
      <c r="V150" s="16" t="e">
        <f t="shared" si="71"/>
        <v>#DIV/0!</v>
      </c>
      <c r="W150" s="15"/>
      <c r="X150" s="15"/>
      <c r="Y150" s="16" t="e">
        <f t="shared" si="72"/>
        <v>#DIV/0!</v>
      </c>
      <c r="Z150" s="15"/>
      <c r="AA150" s="15"/>
      <c r="AB150" s="16" t="e">
        <f t="shared" si="73"/>
        <v>#DIV/0!</v>
      </c>
      <c r="AC150" s="15"/>
      <c r="AD150" s="15"/>
      <c r="AE150" s="177" t="e">
        <f t="shared" si="88"/>
        <v>#DIV/0!</v>
      </c>
      <c r="AF150" s="15"/>
      <c r="AG150" s="15"/>
      <c r="AH150" s="17" t="e">
        <f t="shared" si="87"/>
        <v>#DIV/0!</v>
      </c>
      <c r="AI150" s="15"/>
      <c r="AJ150" s="15"/>
      <c r="AK150" s="16" t="e">
        <f t="shared" si="75"/>
        <v>#DIV/0!</v>
      </c>
      <c r="AL150" s="15"/>
      <c r="AM150" s="15"/>
      <c r="AN150" s="16" t="e">
        <f t="shared" si="76"/>
        <v>#DIV/0!</v>
      </c>
      <c r="AO150" s="15"/>
      <c r="AP150" s="15"/>
      <c r="AQ150" s="177" t="e">
        <f t="shared" si="89"/>
        <v>#DIV/0!</v>
      </c>
      <c r="AR150" s="15"/>
      <c r="AS150" s="15"/>
      <c r="AT150" s="177" t="e">
        <f t="shared" si="90"/>
        <v>#DIV/0!</v>
      </c>
      <c r="AU150" s="15"/>
      <c r="AV150" s="15"/>
      <c r="AW150" s="177" t="e">
        <f t="shared" si="91"/>
        <v>#DIV/0!</v>
      </c>
      <c r="AX150" s="15"/>
      <c r="AY150" s="15"/>
      <c r="AZ150" s="177" t="e">
        <f t="shared" si="92"/>
        <v>#DIV/0!</v>
      </c>
    </row>
    <row r="151" spans="1:52">
      <c r="A151" s="650"/>
      <c r="B151" s="648"/>
      <c r="C151" s="13">
        <v>18</v>
      </c>
      <c r="D151" s="14">
        <f t="shared" si="93"/>
        <v>42860</v>
      </c>
      <c r="E151" s="15"/>
      <c r="F151" s="15"/>
      <c r="G151" s="16" t="e">
        <f t="shared" si="66"/>
        <v>#DIV/0!</v>
      </c>
      <c r="H151" s="15"/>
      <c r="I151" s="15"/>
      <c r="J151" s="16" t="e">
        <f t="shared" si="67"/>
        <v>#DIV/0!</v>
      </c>
      <c r="K151" s="15"/>
      <c r="L151" s="15"/>
      <c r="M151" s="16" t="e">
        <f t="shared" si="68"/>
        <v>#DIV/0!</v>
      </c>
      <c r="N151" s="15"/>
      <c r="O151" s="15"/>
      <c r="P151" s="16" t="e">
        <f t="shared" si="69"/>
        <v>#DIV/0!</v>
      </c>
      <c r="Q151" s="15"/>
      <c r="R151" s="15"/>
      <c r="S151" s="16" t="e">
        <f t="shared" si="70"/>
        <v>#DIV/0!</v>
      </c>
      <c r="T151" s="15"/>
      <c r="U151" s="15"/>
      <c r="V151" s="16" t="e">
        <f t="shared" si="71"/>
        <v>#DIV/0!</v>
      </c>
      <c r="W151" s="15"/>
      <c r="X151" s="15"/>
      <c r="Y151" s="16" t="e">
        <f t="shared" si="72"/>
        <v>#DIV/0!</v>
      </c>
      <c r="Z151" s="15"/>
      <c r="AA151" s="15"/>
      <c r="AB151" s="16" t="e">
        <f t="shared" si="73"/>
        <v>#DIV/0!</v>
      </c>
      <c r="AC151" s="15"/>
      <c r="AD151" s="15"/>
      <c r="AE151" s="177" t="e">
        <f t="shared" si="88"/>
        <v>#DIV/0!</v>
      </c>
      <c r="AF151" s="15"/>
      <c r="AG151" s="15"/>
      <c r="AH151" s="17" t="e">
        <f t="shared" si="87"/>
        <v>#DIV/0!</v>
      </c>
      <c r="AI151" s="15"/>
      <c r="AJ151" s="15"/>
      <c r="AK151" s="16" t="e">
        <f t="shared" si="75"/>
        <v>#DIV/0!</v>
      </c>
      <c r="AL151" s="15"/>
      <c r="AM151" s="15"/>
      <c r="AN151" s="16" t="e">
        <f t="shared" si="76"/>
        <v>#DIV/0!</v>
      </c>
      <c r="AO151" s="15"/>
      <c r="AP151" s="15"/>
      <c r="AQ151" s="177" t="e">
        <f t="shared" si="89"/>
        <v>#DIV/0!</v>
      </c>
      <c r="AR151" s="15"/>
      <c r="AS151" s="15"/>
      <c r="AT151" s="177" t="e">
        <f t="shared" si="90"/>
        <v>#DIV/0!</v>
      </c>
      <c r="AU151" s="15"/>
      <c r="AV151" s="15"/>
      <c r="AW151" s="177" t="e">
        <f t="shared" si="91"/>
        <v>#DIV/0!</v>
      </c>
      <c r="AX151" s="15"/>
      <c r="AY151" s="15"/>
      <c r="AZ151" s="177" t="e">
        <f t="shared" si="92"/>
        <v>#DIV/0!</v>
      </c>
    </row>
    <row r="152" spans="1:52">
      <c r="A152" s="650"/>
      <c r="B152" s="648"/>
      <c r="C152" s="13">
        <v>18</v>
      </c>
      <c r="D152" s="14">
        <f t="shared" si="93"/>
        <v>42861</v>
      </c>
      <c r="E152" s="15"/>
      <c r="F152" s="15"/>
      <c r="G152" s="16" t="e">
        <f t="shared" si="66"/>
        <v>#DIV/0!</v>
      </c>
      <c r="H152" s="15"/>
      <c r="I152" s="15"/>
      <c r="J152" s="16" t="e">
        <f t="shared" si="67"/>
        <v>#DIV/0!</v>
      </c>
      <c r="K152" s="15"/>
      <c r="L152" s="15"/>
      <c r="M152" s="16" t="e">
        <f t="shared" si="68"/>
        <v>#DIV/0!</v>
      </c>
      <c r="N152" s="15"/>
      <c r="O152" s="15"/>
      <c r="P152" s="16" t="e">
        <f t="shared" si="69"/>
        <v>#DIV/0!</v>
      </c>
      <c r="Q152" s="15"/>
      <c r="R152" s="15"/>
      <c r="S152" s="16" t="e">
        <f t="shared" si="70"/>
        <v>#DIV/0!</v>
      </c>
      <c r="T152" s="15"/>
      <c r="U152" s="15"/>
      <c r="V152" s="16" t="e">
        <f t="shared" si="71"/>
        <v>#DIV/0!</v>
      </c>
      <c r="W152" s="15"/>
      <c r="X152" s="15"/>
      <c r="Y152" s="16" t="e">
        <f t="shared" si="72"/>
        <v>#DIV/0!</v>
      </c>
      <c r="Z152" s="15"/>
      <c r="AA152" s="15"/>
      <c r="AB152" s="16" t="e">
        <f t="shared" si="73"/>
        <v>#DIV/0!</v>
      </c>
      <c r="AC152" s="15"/>
      <c r="AD152" s="15"/>
      <c r="AE152" s="177" t="e">
        <f t="shared" si="88"/>
        <v>#DIV/0!</v>
      </c>
      <c r="AF152" s="15"/>
      <c r="AG152" s="15"/>
      <c r="AH152" s="17" t="e">
        <f t="shared" si="87"/>
        <v>#DIV/0!</v>
      </c>
      <c r="AI152" s="15"/>
      <c r="AJ152" s="15"/>
      <c r="AK152" s="16" t="e">
        <f t="shared" si="75"/>
        <v>#DIV/0!</v>
      </c>
      <c r="AL152" s="15"/>
      <c r="AM152" s="15"/>
      <c r="AN152" s="16" t="e">
        <f t="shared" si="76"/>
        <v>#DIV/0!</v>
      </c>
      <c r="AO152" s="15"/>
      <c r="AP152" s="15"/>
      <c r="AQ152" s="177" t="e">
        <f t="shared" si="89"/>
        <v>#DIV/0!</v>
      </c>
      <c r="AR152" s="15"/>
      <c r="AS152" s="15"/>
      <c r="AT152" s="177" t="e">
        <f t="shared" si="90"/>
        <v>#DIV/0!</v>
      </c>
      <c r="AU152" s="15"/>
      <c r="AV152" s="15"/>
      <c r="AW152" s="177" t="e">
        <f t="shared" si="91"/>
        <v>#DIV/0!</v>
      </c>
      <c r="AX152" s="15"/>
      <c r="AY152" s="15"/>
      <c r="AZ152" s="177" t="e">
        <f t="shared" si="92"/>
        <v>#DIV/0!</v>
      </c>
    </row>
    <row r="153" spans="1:52">
      <c r="A153" s="650"/>
      <c r="B153" s="648"/>
      <c r="C153" s="18">
        <v>18</v>
      </c>
      <c r="D153" s="18" t="s">
        <v>40</v>
      </c>
      <c r="E153" s="19">
        <f>SUM(E146:E152)</f>
        <v>0</v>
      </c>
      <c r="F153" s="19">
        <f>SUM(F146:F152)</f>
        <v>0</v>
      </c>
      <c r="G153" s="20" t="e">
        <f t="shared" si="66"/>
        <v>#DIV/0!</v>
      </c>
      <c r="H153" s="19">
        <f>SUM(H146:H152)</f>
        <v>0</v>
      </c>
      <c r="I153" s="19">
        <f>SUM(I146:I152)</f>
        <v>0</v>
      </c>
      <c r="J153" s="20" t="e">
        <f t="shared" si="67"/>
        <v>#DIV/0!</v>
      </c>
      <c r="K153" s="19">
        <f>SUM(K146:K152)</f>
        <v>0</v>
      </c>
      <c r="L153" s="19">
        <f>SUM(L146:L152)</f>
        <v>0</v>
      </c>
      <c r="M153" s="20" t="e">
        <f t="shared" si="68"/>
        <v>#DIV/0!</v>
      </c>
      <c r="N153" s="19">
        <f>SUM(N146:N152)</f>
        <v>0</v>
      </c>
      <c r="O153" s="19">
        <f>SUM(O146:O152)</f>
        <v>0</v>
      </c>
      <c r="P153" s="20" t="e">
        <f t="shared" si="69"/>
        <v>#DIV/0!</v>
      </c>
      <c r="Q153" s="19">
        <f>SUM(Q146:Q152)</f>
        <v>0</v>
      </c>
      <c r="R153" s="19">
        <f>SUM(R146:R152)</f>
        <v>0</v>
      </c>
      <c r="S153" s="20" t="e">
        <f t="shared" si="70"/>
        <v>#DIV/0!</v>
      </c>
      <c r="T153" s="19">
        <f>SUM(T146:T152)</f>
        <v>0</v>
      </c>
      <c r="U153" s="19">
        <f>SUM(U146:U152)</f>
        <v>0</v>
      </c>
      <c r="V153" s="20" t="e">
        <f t="shared" si="71"/>
        <v>#DIV/0!</v>
      </c>
      <c r="W153" s="19">
        <f>SUM(W146:W152)</f>
        <v>0</v>
      </c>
      <c r="X153" s="19">
        <f>SUM(X146:X152)</f>
        <v>0</v>
      </c>
      <c r="Y153" s="20" t="e">
        <f t="shared" si="72"/>
        <v>#DIV/0!</v>
      </c>
      <c r="Z153" s="19">
        <f>SUM(Z146:Z152)</f>
        <v>0</v>
      </c>
      <c r="AA153" s="19">
        <f>SUM(AA146:AA152)</f>
        <v>0</v>
      </c>
      <c r="AB153" s="20" t="e">
        <f t="shared" si="73"/>
        <v>#DIV/0!</v>
      </c>
      <c r="AC153" s="19">
        <f>SUM(AC146:AC152)</f>
        <v>0</v>
      </c>
      <c r="AD153" s="19">
        <f>SUM(AD146:AD152)</f>
        <v>0</v>
      </c>
      <c r="AE153" s="178" t="e">
        <f t="shared" si="88"/>
        <v>#DIV/0!</v>
      </c>
      <c r="AF153" s="19">
        <f>SUM(AF146:AF152)</f>
        <v>0</v>
      </c>
      <c r="AG153" s="19">
        <f>SUM(AG146:AG152)</f>
        <v>0</v>
      </c>
      <c r="AH153" s="21" t="e">
        <f t="shared" si="87"/>
        <v>#DIV/0!</v>
      </c>
      <c r="AI153" s="19">
        <f>SUM(AI146:AI152)</f>
        <v>0</v>
      </c>
      <c r="AJ153" s="19">
        <f>SUM(AJ146:AJ152)</f>
        <v>0</v>
      </c>
      <c r="AK153" s="20" t="e">
        <f t="shared" si="75"/>
        <v>#DIV/0!</v>
      </c>
      <c r="AL153" s="19">
        <f>SUM(AL146:AL152)</f>
        <v>0</v>
      </c>
      <c r="AM153" s="19">
        <f>SUM(AM146:AM152)</f>
        <v>0</v>
      </c>
      <c r="AN153" s="20" t="e">
        <f t="shared" si="76"/>
        <v>#DIV/0!</v>
      </c>
      <c r="AO153" s="19">
        <f>SUM(AO146:AO152)</f>
        <v>0</v>
      </c>
      <c r="AP153" s="19">
        <f>SUM(AP146:AP152)</f>
        <v>0</v>
      </c>
      <c r="AQ153" s="178" t="e">
        <f t="shared" si="89"/>
        <v>#DIV/0!</v>
      </c>
      <c r="AR153" s="19">
        <f>SUM(AR146:AR152)</f>
        <v>0</v>
      </c>
      <c r="AS153" s="19">
        <f>SUM(AS146:AS152)</f>
        <v>0</v>
      </c>
      <c r="AT153" s="178" t="e">
        <f t="shared" si="90"/>
        <v>#DIV/0!</v>
      </c>
      <c r="AU153" s="19">
        <f>SUM(AU146:AU152)</f>
        <v>0</v>
      </c>
      <c r="AV153" s="19">
        <f>SUM(AV146:AV152)</f>
        <v>0</v>
      </c>
      <c r="AW153" s="178" t="e">
        <f t="shared" si="91"/>
        <v>#DIV/0!</v>
      </c>
      <c r="AX153" s="19">
        <f>SUM(AX146:AX152)</f>
        <v>0</v>
      </c>
      <c r="AY153" s="19">
        <f>SUM(AY146:AY152)</f>
        <v>0</v>
      </c>
      <c r="AZ153" s="178" t="e">
        <f t="shared" si="92"/>
        <v>#DIV/0!</v>
      </c>
    </row>
    <row r="154" spans="1:52">
      <c r="A154" s="650"/>
      <c r="B154" s="648"/>
      <c r="C154" s="13">
        <v>19</v>
      </c>
      <c r="D154" s="14">
        <f>D152+1</f>
        <v>42862</v>
      </c>
      <c r="E154" s="15"/>
      <c r="F154" s="15"/>
      <c r="G154" s="16" t="e">
        <f t="shared" si="66"/>
        <v>#DIV/0!</v>
      </c>
      <c r="H154" s="15"/>
      <c r="I154" s="15"/>
      <c r="J154" s="16" t="e">
        <f t="shared" si="67"/>
        <v>#DIV/0!</v>
      </c>
      <c r="K154" s="15"/>
      <c r="L154" s="15"/>
      <c r="M154" s="16" t="e">
        <f t="shared" si="68"/>
        <v>#DIV/0!</v>
      </c>
      <c r="N154" s="15"/>
      <c r="O154" s="15"/>
      <c r="P154" s="16" t="e">
        <f t="shared" si="69"/>
        <v>#DIV/0!</v>
      </c>
      <c r="Q154" s="15"/>
      <c r="R154" s="15"/>
      <c r="S154" s="16" t="e">
        <f t="shared" si="70"/>
        <v>#DIV/0!</v>
      </c>
      <c r="T154" s="15"/>
      <c r="U154" s="15"/>
      <c r="V154" s="16" t="e">
        <f t="shared" si="71"/>
        <v>#DIV/0!</v>
      </c>
      <c r="W154" s="15"/>
      <c r="X154" s="15"/>
      <c r="Y154" s="16" t="e">
        <f t="shared" si="72"/>
        <v>#DIV/0!</v>
      </c>
      <c r="Z154" s="15"/>
      <c r="AA154" s="15"/>
      <c r="AB154" s="16" t="e">
        <f t="shared" si="73"/>
        <v>#DIV/0!</v>
      </c>
      <c r="AC154" s="15"/>
      <c r="AD154" s="15"/>
      <c r="AE154" s="177" t="e">
        <f>(AD154/AC154)*1000000</f>
        <v>#DIV/0!</v>
      </c>
      <c r="AF154" s="15"/>
      <c r="AG154" s="15"/>
      <c r="AH154" s="17" t="e">
        <f t="shared" si="87"/>
        <v>#DIV/0!</v>
      </c>
      <c r="AI154" s="15"/>
      <c r="AJ154" s="15"/>
      <c r="AK154" s="16" t="e">
        <f t="shared" si="75"/>
        <v>#DIV/0!</v>
      </c>
      <c r="AL154" s="15"/>
      <c r="AM154" s="15"/>
      <c r="AN154" s="16" t="e">
        <f t="shared" si="76"/>
        <v>#DIV/0!</v>
      </c>
      <c r="AO154" s="15"/>
      <c r="AP154" s="15"/>
      <c r="AQ154" s="177" t="e">
        <f>(AP154/AO154)*1000000</f>
        <v>#DIV/0!</v>
      </c>
      <c r="AR154" s="15"/>
      <c r="AS154" s="15"/>
      <c r="AT154" s="177" t="e">
        <f>(AS154/AR154)*1000000</f>
        <v>#DIV/0!</v>
      </c>
      <c r="AU154" s="15"/>
      <c r="AV154" s="15"/>
      <c r="AW154" s="177" t="e">
        <f>(AV154/AU154)*1000000</f>
        <v>#DIV/0!</v>
      </c>
      <c r="AX154" s="15"/>
      <c r="AY154" s="15"/>
      <c r="AZ154" s="177" t="e">
        <f>(AY154/AX154)*1000000</f>
        <v>#DIV/0!</v>
      </c>
    </row>
    <row r="155" spans="1:52">
      <c r="A155" s="650"/>
      <c r="B155" s="648"/>
      <c r="C155" s="13">
        <v>19</v>
      </c>
      <c r="D155" s="14">
        <f>D154+1</f>
        <v>42863</v>
      </c>
      <c r="E155" s="15"/>
      <c r="F155" s="15"/>
      <c r="G155" s="16" t="e">
        <f t="shared" si="66"/>
        <v>#DIV/0!</v>
      </c>
      <c r="H155" s="15"/>
      <c r="I155" s="15"/>
      <c r="J155" s="16" t="e">
        <f t="shared" si="67"/>
        <v>#DIV/0!</v>
      </c>
      <c r="K155" s="15"/>
      <c r="L155" s="15"/>
      <c r="M155" s="16" t="e">
        <f t="shared" si="68"/>
        <v>#DIV/0!</v>
      </c>
      <c r="N155" s="15"/>
      <c r="O155" s="15"/>
      <c r="P155" s="16" t="e">
        <f t="shared" si="69"/>
        <v>#DIV/0!</v>
      </c>
      <c r="Q155" s="15"/>
      <c r="R155" s="15"/>
      <c r="S155" s="16" t="e">
        <f t="shared" si="70"/>
        <v>#DIV/0!</v>
      </c>
      <c r="T155" s="15"/>
      <c r="U155" s="15"/>
      <c r="V155" s="16" t="e">
        <f t="shared" si="71"/>
        <v>#DIV/0!</v>
      </c>
      <c r="W155" s="15"/>
      <c r="X155" s="15"/>
      <c r="Y155" s="16" t="e">
        <f t="shared" si="72"/>
        <v>#DIV/0!</v>
      </c>
      <c r="Z155" s="15"/>
      <c r="AA155" s="15"/>
      <c r="AB155" s="16" t="e">
        <f t="shared" si="73"/>
        <v>#DIV/0!</v>
      </c>
      <c r="AC155" s="15"/>
      <c r="AD155" s="15"/>
      <c r="AE155" s="177" t="e">
        <f t="shared" si="88"/>
        <v>#DIV/0!</v>
      </c>
      <c r="AF155" s="15"/>
      <c r="AG155" s="15"/>
      <c r="AH155" s="17" t="e">
        <f t="shared" si="87"/>
        <v>#DIV/0!</v>
      </c>
      <c r="AI155" s="15"/>
      <c r="AJ155" s="15"/>
      <c r="AK155" s="16" t="e">
        <f t="shared" si="75"/>
        <v>#DIV/0!</v>
      </c>
      <c r="AL155" s="15"/>
      <c r="AM155" s="15"/>
      <c r="AN155" s="16" t="e">
        <f t="shared" si="76"/>
        <v>#DIV/0!</v>
      </c>
      <c r="AO155" s="15"/>
      <c r="AP155" s="15"/>
      <c r="AQ155" s="177" t="e">
        <f t="shared" si="89"/>
        <v>#DIV/0!</v>
      </c>
      <c r="AR155" s="15"/>
      <c r="AS155" s="15"/>
      <c r="AT155" s="177" t="e">
        <f t="shared" si="90"/>
        <v>#DIV/0!</v>
      </c>
      <c r="AU155" s="15"/>
      <c r="AV155" s="15"/>
      <c r="AW155" s="177" t="e">
        <f t="shared" si="91"/>
        <v>#DIV/0!</v>
      </c>
      <c r="AX155" s="15"/>
      <c r="AY155" s="15"/>
      <c r="AZ155" s="177" t="e">
        <f t="shared" si="92"/>
        <v>#DIV/0!</v>
      </c>
    </row>
    <row r="156" spans="1:52">
      <c r="A156" s="650"/>
      <c r="B156" s="648"/>
      <c r="C156" s="13">
        <v>19</v>
      </c>
      <c r="D156" s="14">
        <f t="shared" ref="D156:D160" si="94">D155+1</f>
        <v>42864</v>
      </c>
      <c r="E156" s="15"/>
      <c r="F156" s="15"/>
      <c r="G156" s="16" t="e">
        <f t="shared" si="66"/>
        <v>#DIV/0!</v>
      </c>
      <c r="H156" s="15"/>
      <c r="I156" s="15"/>
      <c r="J156" s="16" t="e">
        <f t="shared" si="67"/>
        <v>#DIV/0!</v>
      </c>
      <c r="K156" s="15"/>
      <c r="L156" s="15"/>
      <c r="M156" s="16" t="e">
        <f t="shared" si="68"/>
        <v>#DIV/0!</v>
      </c>
      <c r="N156" s="15"/>
      <c r="O156" s="15"/>
      <c r="P156" s="16" t="e">
        <f t="shared" si="69"/>
        <v>#DIV/0!</v>
      </c>
      <c r="Q156" s="15"/>
      <c r="R156" s="15"/>
      <c r="S156" s="16" t="e">
        <f t="shared" si="70"/>
        <v>#DIV/0!</v>
      </c>
      <c r="T156" s="15"/>
      <c r="U156" s="15"/>
      <c r="V156" s="16" t="e">
        <f t="shared" si="71"/>
        <v>#DIV/0!</v>
      </c>
      <c r="W156" s="15"/>
      <c r="X156" s="15"/>
      <c r="Y156" s="16" t="e">
        <f t="shared" si="72"/>
        <v>#DIV/0!</v>
      </c>
      <c r="Z156" s="15"/>
      <c r="AA156" s="15"/>
      <c r="AB156" s="16" t="e">
        <f t="shared" si="73"/>
        <v>#DIV/0!</v>
      </c>
      <c r="AC156" s="15"/>
      <c r="AD156" s="15"/>
      <c r="AE156" s="177" t="e">
        <f t="shared" si="88"/>
        <v>#DIV/0!</v>
      </c>
      <c r="AF156" s="15"/>
      <c r="AG156" s="15"/>
      <c r="AH156" s="17" t="e">
        <f t="shared" si="87"/>
        <v>#DIV/0!</v>
      </c>
      <c r="AI156" s="15"/>
      <c r="AJ156" s="15"/>
      <c r="AK156" s="16" t="e">
        <f t="shared" si="75"/>
        <v>#DIV/0!</v>
      </c>
      <c r="AL156" s="15"/>
      <c r="AM156" s="15"/>
      <c r="AN156" s="16" t="e">
        <f t="shared" si="76"/>
        <v>#DIV/0!</v>
      </c>
      <c r="AO156" s="15"/>
      <c r="AP156" s="15"/>
      <c r="AQ156" s="177" t="e">
        <f t="shared" si="89"/>
        <v>#DIV/0!</v>
      </c>
      <c r="AR156" s="15"/>
      <c r="AS156" s="15"/>
      <c r="AT156" s="177" t="e">
        <f t="shared" si="90"/>
        <v>#DIV/0!</v>
      </c>
      <c r="AU156" s="15"/>
      <c r="AV156" s="15"/>
      <c r="AW156" s="177" t="e">
        <f t="shared" si="91"/>
        <v>#DIV/0!</v>
      </c>
      <c r="AX156" s="15"/>
      <c r="AY156" s="15"/>
      <c r="AZ156" s="177" t="e">
        <f t="shared" si="92"/>
        <v>#DIV/0!</v>
      </c>
    </row>
    <row r="157" spans="1:52">
      <c r="A157" s="650"/>
      <c r="B157" s="648"/>
      <c r="C157" s="13">
        <v>19</v>
      </c>
      <c r="D157" s="14">
        <f t="shared" si="94"/>
        <v>42865</v>
      </c>
      <c r="E157" s="15"/>
      <c r="F157" s="15"/>
      <c r="G157" s="16" t="e">
        <f t="shared" si="66"/>
        <v>#DIV/0!</v>
      </c>
      <c r="H157" s="15"/>
      <c r="I157" s="15"/>
      <c r="J157" s="16" t="e">
        <f t="shared" si="67"/>
        <v>#DIV/0!</v>
      </c>
      <c r="K157" s="15"/>
      <c r="L157" s="15"/>
      <c r="M157" s="16" t="e">
        <f t="shared" si="68"/>
        <v>#DIV/0!</v>
      </c>
      <c r="N157" s="15"/>
      <c r="O157" s="15"/>
      <c r="P157" s="16" t="e">
        <f t="shared" si="69"/>
        <v>#DIV/0!</v>
      </c>
      <c r="Q157" s="15"/>
      <c r="R157" s="15"/>
      <c r="S157" s="16" t="e">
        <f t="shared" si="70"/>
        <v>#DIV/0!</v>
      </c>
      <c r="T157" s="15"/>
      <c r="U157" s="15"/>
      <c r="V157" s="16" t="e">
        <f t="shared" si="71"/>
        <v>#DIV/0!</v>
      </c>
      <c r="W157" s="15"/>
      <c r="X157" s="15"/>
      <c r="Y157" s="16" t="e">
        <f t="shared" si="72"/>
        <v>#DIV/0!</v>
      </c>
      <c r="Z157" s="15"/>
      <c r="AA157" s="15"/>
      <c r="AB157" s="16" t="e">
        <f t="shared" si="73"/>
        <v>#DIV/0!</v>
      </c>
      <c r="AC157" s="15"/>
      <c r="AD157" s="15"/>
      <c r="AE157" s="177" t="e">
        <f t="shared" si="88"/>
        <v>#DIV/0!</v>
      </c>
      <c r="AF157" s="15"/>
      <c r="AG157" s="15"/>
      <c r="AH157" s="17" t="e">
        <f t="shared" si="87"/>
        <v>#DIV/0!</v>
      </c>
      <c r="AI157" s="15"/>
      <c r="AJ157" s="15"/>
      <c r="AK157" s="16" t="e">
        <f t="shared" si="75"/>
        <v>#DIV/0!</v>
      </c>
      <c r="AL157" s="15"/>
      <c r="AM157" s="15"/>
      <c r="AN157" s="16" t="e">
        <f t="shared" si="76"/>
        <v>#DIV/0!</v>
      </c>
      <c r="AO157" s="15"/>
      <c r="AP157" s="15"/>
      <c r="AQ157" s="177" t="e">
        <f t="shared" si="89"/>
        <v>#DIV/0!</v>
      </c>
      <c r="AR157" s="15"/>
      <c r="AS157" s="15"/>
      <c r="AT157" s="177" t="e">
        <f t="shared" si="90"/>
        <v>#DIV/0!</v>
      </c>
      <c r="AU157" s="15"/>
      <c r="AV157" s="15"/>
      <c r="AW157" s="177" t="e">
        <f t="shared" si="91"/>
        <v>#DIV/0!</v>
      </c>
      <c r="AX157" s="15"/>
      <c r="AY157" s="15"/>
      <c r="AZ157" s="177" t="e">
        <f t="shared" si="92"/>
        <v>#DIV/0!</v>
      </c>
    </row>
    <row r="158" spans="1:52">
      <c r="A158" s="650"/>
      <c r="B158" s="648"/>
      <c r="C158" s="13">
        <v>19</v>
      </c>
      <c r="D158" s="14">
        <f t="shared" si="94"/>
        <v>42866</v>
      </c>
      <c r="E158" s="15"/>
      <c r="F158" s="15"/>
      <c r="G158" s="16" t="e">
        <f t="shared" si="66"/>
        <v>#DIV/0!</v>
      </c>
      <c r="H158" s="15"/>
      <c r="I158" s="15"/>
      <c r="J158" s="16" t="e">
        <f t="shared" si="67"/>
        <v>#DIV/0!</v>
      </c>
      <c r="K158" s="15"/>
      <c r="L158" s="15"/>
      <c r="M158" s="16" t="e">
        <f t="shared" si="68"/>
        <v>#DIV/0!</v>
      </c>
      <c r="N158" s="15"/>
      <c r="O158" s="15"/>
      <c r="P158" s="16" t="e">
        <f t="shared" si="69"/>
        <v>#DIV/0!</v>
      </c>
      <c r="Q158" s="15"/>
      <c r="R158" s="15"/>
      <c r="S158" s="16" t="e">
        <f t="shared" si="70"/>
        <v>#DIV/0!</v>
      </c>
      <c r="T158" s="15"/>
      <c r="U158" s="15"/>
      <c r="V158" s="16" t="e">
        <f t="shared" si="71"/>
        <v>#DIV/0!</v>
      </c>
      <c r="W158" s="15"/>
      <c r="X158" s="15"/>
      <c r="Y158" s="16" t="e">
        <f t="shared" si="72"/>
        <v>#DIV/0!</v>
      </c>
      <c r="Z158" s="15"/>
      <c r="AA158" s="15"/>
      <c r="AB158" s="16" t="e">
        <f t="shared" si="73"/>
        <v>#DIV/0!</v>
      </c>
      <c r="AC158" s="15"/>
      <c r="AD158" s="15"/>
      <c r="AE158" s="177" t="e">
        <f t="shared" si="88"/>
        <v>#DIV/0!</v>
      </c>
      <c r="AF158" s="15"/>
      <c r="AG158" s="15"/>
      <c r="AH158" s="17" t="e">
        <f t="shared" si="87"/>
        <v>#DIV/0!</v>
      </c>
      <c r="AI158" s="15"/>
      <c r="AJ158" s="15"/>
      <c r="AK158" s="16" t="e">
        <f t="shared" si="75"/>
        <v>#DIV/0!</v>
      </c>
      <c r="AL158" s="15"/>
      <c r="AM158" s="15"/>
      <c r="AN158" s="16" t="e">
        <f t="shared" si="76"/>
        <v>#DIV/0!</v>
      </c>
      <c r="AO158" s="15"/>
      <c r="AP158" s="15"/>
      <c r="AQ158" s="177" t="e">
        <f t="shared" si="89"/>
        <v>#DIV/0!</v>
      </c>
      <c r="AR158" s="15"/>
      <c r="AS158" s="15"/>
      <c r="AT158" s="177" t="e">
        <f t="shared" si="90"/>
        <v>#DIV/0!</v>
      </c>
      <c r="AU158" s="15"/>
      <c r="AV158" s="15"/>
      <c r="AW158" s="177" t="e">
        <f t="shared" si="91"/>
        <v>#DIV/0!</v>
      </c>
      <c r="AX158" s="15"/>
      <c r="AY158" s="15"/>
      <c r="AZ158" s="177" t="e">
        <f t="shared" si="92"/>
        <v>#DIV/0!</v>
      </c>
    </row>
    <row r="159" spans="1:52">
      <c r="A159" s="650"/>
      <c r="B159" s="648"/>
      <c r="C159" s="13">
        <v>19</v>
      </c>
      <c r="D159" s="14">
        <f t="shared" si="94"/>
        <v>42867</v>
      </c>
      <c r="E159" s="15"/>
      <c r="F159" s="15"/>
      <c r="G159" s="16" t="e">
        <f t="shared" si="66"/>
        <v>#DIV/0!</v>
      </c>
      <c r="H159" s="15"/>
      <c r="I159" s="15"/>
      <c r="J159" s="16" t="e">
        <f t="shared" si="67"/>
        <v>#DIV/0!</v>
      </c>
      <c r="K159" s="15"/>
      <c r="L159" s="15"/>
      <c r="M159" s="16" t="e">
        <f t="shared" si="68"/>
        <v>#DIV/0!</v>
      </c>
      <c r="N159" s="15"/>
      <c r="O159" s="15"/>
      <c r="P159" s="16" t="e">
        <f t="shared" si="69"/>
        <v>#DIV/0!</v>
      </c>
      <c r="Q159" s="15"/>
      <c r="R159" s="15"/>
      <c r="S159" s="16" t="e">
        <f t="shared" si="70"/>
        <v>#DIV/0!</v>
      </c>
      <c r="T159" s="15"/>
      <c r="U159" s="15"/>
      <c r="V159" s="16" t="e">
        <f t="shared" si="71"/>
        <v>#DIV/0!</v>
      </c>
      <c r="W159" s="15"/>
      <c r="X159" s="15"/>
      <c r="Y159" s="16" t="e">
        <f t="shared" si="72"/>
        <v>#DIV/0!</v>
      </c>
      <c r="Z159" s="15"/>
      <c r="AA159" s="15"/>
      <c r="AB159" s="16" t="e">
        <f t="shared" si="73"/>
        <v>#DIV/0!</v>
      </c>
      <c r="AC159" s="15"/>
      <c r="AD159" s="15"/>
      <c r="AE159" s="177" t="e">
        <f t="shared" si="88"/>
        <v>#DIV/0!</v>
      </c>
      <c r="AF159" s="15"/>
      <c r="AG159" s="15"/>
      <c r="AH159" s="17" t="e">
        <f t="shared" si="87"/>
        <v>#DIV/0!</v>
      </c>
      <c r="AI159" s="15"/>
      <c r="AJ159" s="15"/>
      <c r="AK159" s="16" t="e">
        <f t="shared" si="75"/>
        <v>#DIV/0!</v>
      </c>
      <c r="AL159" s="15"/>
      <c r="AM159" s="15"/>
      <c r="AN159" s="16" t="e">
        <f t="shared" si="76"/>
        <v>#DIV/0!</v>
      </c>
      <c r="AO159" s="15"/>
      <c r="AP159" s="15"/>
      <c r="AQ159" s="177" t="e">
        <f t="shared" si="89"/>
        <v>#DIV/0!</v>
      </c>
      <c r="AR159" s="15"/>
      <c r="AS159" s="15"/>
      <c r="AT159" s="177" t="e">
        <f t="shared" si="90"/>
        <v>#DIV/0!</v>
      </c>
      <c r="AU159" s="15"/>
      <c r="AV159" s="15"/>
      <c r="AW159" s="177" t="e">
        <f t="shared" si="91"/>
        <v>#DIV/0!</v>
      </c>
      <c r="AX159" s="15"/>
      <c r="AY159" s="15"/>
      <c r="AZ159" s="177" t="e">
        <f t="shared" si="92"/>
        <v>#DIV/0!</v>
      </c>
    </row>
    <row r="160" spans="1:52">
      <c r="A160" s="650"/>
      <c r="B160" s="648"/>
      <c r="C160" s="13">
        <v>19</v>
      </c>
      <c r="D160" s="14">
        <f t="shared" si="94"/>
        <v>42868</v>
      </c>
      <c r="E160" s="15"/>
      <c r="F160" s="15"/>
      <c r="G160" s="16" t="e">
        <f t="shared" si="66"/>
        <v>#DIV/0!</v>
      </c>
      <c r="H160" s="15"/>
      <c r="I160" s="15"/>
      <c r="J160" s="16" t="e">
        <f t="shared" si="67"/>
        <v>#DIV/0!</v>
      </c>
      <c r="K160" s="15"/>
      <c r="L160" s="15"/>
      <c r="M160" s="16" t="e">
        <f t="shared" si="68"/>
        <v>#DIV/0!</v>
      </c>
      <c r="N160" s="15"/>
      <c r="O160" s="15"/>
      <c r="P160" s="16" t="e">
        <f t="shared" si="69"/>
        <v>#DIV/0!</v>
      </c>
      <c r="Q160" s="15"/>
      <c r="R160" s="15"/>
      <c r="S160" s="16" t="e">
        <f t="shared" si="70"/>
        <v>#DIV/0!</v>
      </c>
      <c r="T160" s="15"/>
      <c r="U160" s="15"/>
      <c r="V160" s="16" t="e">
        <f t="shared" si="71"/>
        <v>#DIV/0!</v>
      </c>
      <c r="W160" s="15"/>
      <c r="X160" s="15"/>
      <c r="Y160" s="16" t="e">
        <f t="shared" si="72"/>
        <v>#DIV/0!</v>
      </c>
      <c r="Z160" s="15"/>
      <c r="AA160" s="15"/>
      <c r="AB160" s="16" t="e">
        <f t="shared" si="73"/>
        <v>#DIV/0!</v>
      </c>
      <c r="AC160" s="15"/>
      <c r="AD160" s="15"/>
      <c r="AE160" s="177" t="e">
        <f t="shared" si="88"/>
        <v>#DIV/0!</v>
      </c>
      <c r="AF160" s="15"/>
      <c r="AG160" s="15"/>
      <c r="AH160" s="17" t="e">
        <f t="shared" si="87"/>
        <v>#DIV/0!</v>
      </c>
      <c r="AI160" s="15"/>
      <c r="AJ160" s="15"/>
      <c r="AK160" s="16" t="e">
        <f t="shared" si="75"/>
        <v>#DIV/0!</v>
      </c>
      <c r="AL160" s="15"/>
      <c r="AM160" s="15"/>
      <c r="AN160" s="16" t="e">
        <f t="shared" si="76"/>
        <v>#DIV/0!</v>
      </c>
      <c r="AO160" s="15"/>
      <c r="AP160" s="15"/>
      <c r="AQ160" s="177" t="e">
        <f t="shared" si="89"/>
        <v>#DIV/0!</v>
      </c>
      <c r="AR160" s="15"/>
      <c r="AS160" s="15"/>
      <c r="AT160" s="177" t="e">
        <f t="shared" si="90"/>
        <v>#DIV/0!</v>
      </c>
      <c r="AU160" s="15"/>
      <c r="AV160" s="15"/>
      <c r="AW160" s="177" t="e">
        <f t="shared" si="91"/>
        <v>#DIV/0!</v>
      </c>
      <c r="AX160" s="15"/>
      <c r="AY160" s="15"/>
      <c r="AZ160" s="177" t="e">
        <f t="shared" si="92"/>
        <v>#DIV/0!</v>
      </c>
    </row>
    <row r="161" spans="1:52">
      <c r="A161" s="650"/>
      <c r="B161" s="648"/>
      <c r="C161" s="18">
        <v>19</v>
      </c>
      <c r="D161" s="18" t="s">
        <v>41</v>
      </c>
      <c r="E161" s="19">
        <f>SUM(E154:E160)</f>
        <v>0</v>
      </c>
      <c r="F161" s="19">
        <f>SUM(F154:F160)</f>
        <v>0</v>
      </c>
      <c r="G161" s="20" t="e">
        <f t="shared" si="66"/>
        <v>#DIV/0!</v>
      </c>
      <c r="H161" s="19">
        <f>SUM(H154:H160)</f>
        <v>0</v>
      </c>
      <c r="I161" s="19">
        <f>SUM(I154:I160)</f>
        <v>0</v>
      </c>
      <c r="J161" s="20" t="e">
        <f t="shared" si="67"/>
        <v>#DIV/0!</v>
      </c>
      <c r="K161" s="19">
        <f>SUM(K154:K160)</f>
        <v>0</v>
      </c>
      <c r="L161" s="19">
        <f>SUM(L154:L160)</f>
        <v>0</v>
      </c>
      <c r="M161" s="20" t="e">
        <f t="shared" si="68"/>
        <v>#DIV/0!</v>
      </c>
      <c r="N161" s="19">
        <f>SUM(N154:N160)</f>
        <v>0</v>
      </c>
      <c r="O161" s="19">
        <f>SUM(O154:O160)</f>
        <v>0</v>
      </c>
      <c r="P161" s="20" t="e">
        <f t="shared" si="69"/>
        <v>#DIV/0!</v>
      </c>
      <c r="Q161" s="19">
        <f>SUM(Q154:Q160)</f>
        <v>0</v>
      </c>
      <c r="R161" s="19">
        <f>SUM(R154:R160)</f>
        <v>0</v>
      </c>
      <c r="S161" s="20" t="e">
        <f t="shared" si="70"/>
        <v>#DIV/0!</v>
      </c>
      <c r="T161" s="19">
        <f>SUM(T154:T160)</f>
        <v>0</v>
      </c>
      <c r="U161" s="19">
        <f>SUM(U154:U160)</f>
        <v>0</v>
      </c>
      <c r="V161" s="20" t="e">
        <f t="shared" si="71"/>
        <v>#DIV/0!</v>
      </c>
      <c r="W161" s="19">
        <f>SUM(W154:W160)</f>
        <v>0</v>
      </c>
      <c r="X161" s="19">
        <f>SUM(X154:X160)</f>
        <v>0</v>
      </c>
      <c r="Y161" s="20" t="e">
        <f t="shared" si="72"/>
        <v>#DIV/0!</v>
      </c>
      <c r="Z161" s="19">
        <f>SUM(Z154:Z160)</f>
        <v>0</v>
      </c>
      <c r="AA161" s="19">
        <f>SUM(AA154:AA160)</f>
        <v>0</v>
      </c>
      <c r="AB161" s="20" t="e">
        <f t="shared" si="73"/>
        <v>#DIV/0!</v>
      </c>
      <c r="AC161" s="19">
        <f>SUM(AC154:AC160)</f>
        <v>0</v>
      </c>
      <c r="AD161" s="19">
        <f>SUM(AD154:AD160)</f>
        <v>0</v>
      </c>
      <c r="AE161" s="178" t="e">
        <f t="shared" si="88"/>
        <v>#DIV/0!</v>
      </c>
      <c r="AF161" s="19">
        <f>SUM(AF154:AF160)</f>
        <v>0</v>
      </c>
      <c r="AG161" s="19">
        <f>SUM(AG154:AG160)</f>
        <v>0</v>
      </c>
      <c r="AH161" s="21" t="e">
        <f t="shared" si="87"/>
        <v>#DIV/0!</v>
      </c>
      <c r="AI161" s="19">
        <f>SUM(AI154:AI160)</f>
        <v>0</v>
      </c>
      <c r="AJ161" s="19">
        <f>SUM(AJ154:AJ160)</f>
        <v>0</v>
      </c>
      <c r="AK161" s="20" t="e">
        <f t="shared" si="75"/>
        <v>#DIV/0!</v>
      </c>
      <c r="AL161" s="19">
        <f>SUM(AL154:AL160)</f>
        <v>0</v>
      </c>
      <c r="AM161" s="19">
        <f>SUM(AM154:AM160)</f>
        <v>0</v>
      </c>
      <c r="AN161" s="20" t="e">
        <f t="shared" si="76"/>
        <v>#DIV/0!</v>
      </c>
      <c r="AO161" s="19">
        <f>SUM(AO154:AO160)</f>
        <v>0</v>
      </c>
      <c r="AP161" s="19">
        <f>SUM(AP154:AP160)</f>
        <v>0</v>
      </c>
      <c r="AQ161" s="178" t="e">
        <f t="shared" si="89"/>
        <v>#DIV/0!</v>
      </c>
      <c r="AR161" s="19">
        <f>SUM(AR154:AR160)</f>
        <v>0</v>
      </c>
      <c r="AS161" s="19">
        <f>SUM(AS154:AS160)</f>
        <v>0</v>
      </c>
      <c r="AT161" s="178" t="e">
        <f t="shared" si="90"/>
        <v>#DIV/0!</v>
      </c>
      <c r="AU161" s="19">
        <f>SUM(AU154:AU160)</f>
        <v>0</v>
      </c>
      <c r="AV161" s="19">
        <f>SUM(AV154:AV160)</f>
        <v>0</v>
      </c>
      <c r="AW161" s="178" t="e">
        <f t="shared" si="91"/>
        <v>#DIV/0!</v>
      </c>
      <c r="AX161" s="19">
        <f>SUM(AX154:AX160)</f>
        <v>0</v>
      </c>
      <c r="AY161" s="19">
        <f>SUM(AY154:AY160)</f>
        <v>0</v>
      </c>
      <c r="AZ161" s="178" t="e">
        <f t="shared" si="92"/>
        <v>#DIV/0!</v>
      </c>
    </row>
    <row r="162" spans="1:52">
      <c r="A162" s="650"/>
      <c r="B162" s="648"/>
      <c r="C162" s="13">
        <v>20</v>
      </c>
      <c r="D162" s="14">
        <f>D160+1</f>
        <v>42869</v>
      </c>
      <c r="E162" s="15"/>
      <c r="F162" s="15"/>
      <c r="G162" s="16" t="e">
        <f t="shared" si="66"/>
        <v>#DIV/0!</v>
      </c>
      <c r="H162" s="15"/>
      <c r="I162" s="15"/>
      <c r="J162" s="16" t="e">
        <f t="shared" si="67"/>
        <v>#DIV/0!</v>
      </c>
      <c r="K162" s="15"/>
      <c r="L162" s="15"/>
      <c r="M162" s="16" t="e">
        <f t="shared" si="68"/>
        <v>#DIV/0!</v>
      </c>
      <c r="N162" s="15"/>
      <c r="O162" s="15"/>
      <c r="P162" s="16" t="e">
        <f t="shared" si="69"/>
        <v>#DIV/0!</v>
      </c>
      <c r="Q162" s="15"/>
      <c r="R162" s="15"/>
      <c r="S162" s="16" t="e">
        <f t="shared" si="70"/>
        <v>#DIV/0!</v>
      </c>
      <c r="T162" s="15"/>
      <c r="U162" s="15"/>
      <c r="V162" s="16" t="e">
        <f t="shared" si="71"/>
        <v>#DIV/0!</v>
      </c>
      <c r="W162" s="15"/>
      <c r="X162" s="15"/>
      <c r="Y162" s="16" t="e">
        <f t="shared" si="72"/>
        <v>#DIV/0!</v>
      </c>
      <c r="Z162" s="15"/>
      <c r="AA162" s="15"/>
      <c r="AB162" s="16" t="e">
        <f t="shared" si="73"/>
        <v>#DIV/0!</v>
      </c>
      <c r="AC162" s="15"/>
      <c r="AD162" s="15"/>
      <c r="AE162" s="177" t="e">
        <f>(AD162/AC162)*1000000</f>
        <v>#DIV/0!</v>
      </c>
      <c r="AF162" s="15"/>
      <c r="AG162" s="15"/>
      <c r="AH162" s="17" t="e">
        <f t="shared" si="87"/>
        <v>#DIV/0!</v>
      </c>
      <c r="AI162" s="15"/>
      <c r="AJ162" s="15"/>
      <c r="AK162" s="16" t="e">
        <f t="shared" si="75"/>
        <v>#DIV/0!</v>
      </c>
      <c r="AL162" s="15"/>
      <c r="AM162" s="15"/>
      <c r="AN162" s="16" t="e">
        <f t="shared" si="76"/>
        <v>#DIV/0!</v>
      </c>
      <c r="AO162" s="15"/>
      <c r="AP162" s="15"/>
      <c r="AQ162" s="177" t="e">
        <f>(AP162/AO162)*1000000</f>
        <v>#DIV/0!</v>
      </c>
      <c r="AR162" s="15"/>
      <c r="AS162" s="15"/>
      <c r="AT162" s="177" t="e">
        <f>(AS162/AR162)*1000000</f>
        <v>#DIV/0!</v>
      </c>
      <c r="AU162" s="15"/>
      <c r="AV162" s="15"/>
      <c r="AW162" s="177" t="e">
        <f>(AV162/AU162)*1000000</f>
        <v>#DIV/0!</v>
      </c>
      <c r="AX162" s="15"/>
      <c r="AY162" s="15"/>
      <c r="AZ162" s="177" t="e">
        <f>(AY162/AX162)*1000000</f>
        <v>#DIV/0!</v>
      </c>
    </row>
    <row r="163" spans="1:52">
      <c r="A163" s="650"/>
      <c r="B163" s="648"/>
      <c r="C163" s="13">
        <v>20</v>
      </c>
      <c r="D163" s="14">
        <f>D162+1</f>
        <v>42870</v>
      </c>
      <c r="E163" s="15"/>
      <c r="F163" s="15"/>
      <c r="G163" s="16" t="e">
        <f t="shared" si="66"/>
        <v>#DIV/0!</v>
      </c>
      <c r="H163" s="15"/>
      <c r="I163" s="15"/>
      <c r="J163" s="16" t="e">
        <f t="shared" si="67"/>
        <v>#DIV/0!</v>
      </c>
      <c r="K163" s="15"/>
      <c r="L163" s="15"/>
      <c r="M163" s="16" t="e">
        <f t="shared" si="68"/>
        <v>#DIV/0!</v>
      </c>
      <c r="N163" s="15"/>
      <c r="O163" s="15"/>
      <c r="P163" s="16" t="e">
        <f t="shared" si="69"/>
        <v>#DIV/0!</v>
      </c>
      <c r="Q163" s="15"/>
      <c r="R163" s="15"/>
      <c r="S163" s="16" t="e">
        <f t="shared" si="70"/>
        <v>#DIV/0!</v>
      </c>
      <c r="T163" s="15"/>
      <c r="U163" s="15"/>
      <c r="V163" s="16" t="e">
        <f t="shared" si="71"/>
        <v>#DIV/0!</v>
      </c>
      <c r="W163" s="15"/>
      <c r="X163" s="15"/>
      <c r="Y163" s="16" t="e">
        <f t="shared" si="72"/>
        <v>#DIV/0!</v>
      </c>
      <c r="Z163" s="15"/>
      <c r="AA163" s="15"/>
      <c r="AB163" s="16" t="e">
        <f t="shared" si="73"/>
        <v>#DIV/0!</v>
      </c>
      <c r="AC163" s="15"/>
      <c r="AD163" s="15"/>
      <c r="AE163" s="177" t="e">
        <f t="shared" si="88"/>
        <v>#DIV/0!</v>
      </c>
      <c r="AF163" s="15"/>
      <c r="AG163" s="15"/>
      <c r="AH163" s="17" t="e">
        <f t="shared" si="87"/>
        <v>#DIV/0!</v>
      </c>
      <c r="AI163" s="15"/>
      <c r="AJ163" s="15"/>
      <c r="AK163" s="16" t="e">
        <f t="shared" si="75"/>
        <v>#DIV/0!</v>
      </c>
      <c r="AL163" s="15"/>
      <c r="AM163" s="15"/>
      <c r="AN163" s="16" t="e">
        <f t="shared" si="76"/>
        <v>#DIV/0!</v>
      </c>
      <c r="AO163" s="15"/>
      <c r="AP163" s="15"/>
      <c r="AQ163" s="177" t="e">
        <f t="shared" si="89"/>
        <v>#DIV/0!</v>
      </c>
      <c r="AR163" s="15"/>
      <c r="AS163" s="15"/>
      <c r="AT163" s="177" t="e">
        <f t="shared" si="90"/>
        <v>#DIV/0!</v>
      </c>
      <c r="AU163" s="15"/>
      <c r="AV163" s="15"/>
      <c r="AW163" s="177" t="e">
        <f t="shared" si="91"/>
        <v>#DIV/0!</v>
      </c>
      <c r="AX163" s="15"/>
      <c r="AY163" s="15"/>
      <c r="AZ163" s="177" t="e">
        <f t="shared" si="92"/>
        <v>#DIV/0!</v>
      </c>
    </row>
    <row r="164" spans="1:52">
      <c r="A164" s="650"/>
      <c r="B164" s="648"/>
      <c r="C164" s="13">
        <v>20</v>
      </c>
      <c r="D164" s="14">
        <f t="shared" ref="D164:D168" si="95">D163+1</f>
        <v>42871</v>
      </c>
      <c r="E164" s="15"/>
      <c r="F164" s="15"/>
      <c r="G164" s="16" t="e">
        <f t="shared" si="66"/>
        <v>#DIV/0!</v>
      </c>
      <c r="H164" s="15"/>
      <c r="I164" s="15"/>
      <c r="J164" s="16" t="e">
        <f t="shared" si="67"/>
        <v>#DIV/0!</v>
      </c>
      <c r="K164" s="15"/>
      <c r="L164" s="15"/>
      <c r="M164" s="16" t="e">
        <f t="shared" si="68"/>
        <v>#DIV/0!</v>
      </c>
      <c r="N164" s="15"/>
      <c r="O164" s="15"/>
      <c r="P164" s="16" t="e">
        <f t="shared" si="69"/>
        <v>#DIV/0!</v>
      </c>
      <c r="Q164" s="15"/>
      <c r="R164" s="15"/>
      <c r="S164" s="16" t="e">
        <f t="shared" si="70"/>
        <v>#DIV/0!</v>
      </c>
      <c r="T164" s="15"/>
      <c r="U164" s="15"/>
      <c r="V164" s="16" t="e">
        <f t="shared" si="71"/>
        <v>#DIV/0!</v>
      </c>
      <c r="W164" s="15"/>
      <c r="X164" s="15"/>
      <c r="Y164" s="16" t="e">
        <f t="shared" si="72"/>
        <v>#DIV/0!</v>
      </c>
      <c r="Z164" s="15"/>
      <c r="AA164" s="15"/>
      <c r="AB164" s="16" t="e">
        <f t="shared" si="73"/>
        <v>#DIV/0!</v>
      </c>
      <c r="AC164" s="15"/>
      <c r="AD164" s="15"/>
      <c r="AE164" s="177" t="e">
        <f t="shared" si="88"/>
        <v>#DIV/0!</v>
      </c>
      <c r="AF164" s="15"/>
      <c r="AG164" s="15"/>
      <c r="AH164" s="17" t="e">
        <f t="shared" si="87"/>
        <v>#DIV/0!</v>
      </c>
      <c r="AI164" s="15"/>
      <c r="AJ164" s="15"/>
      <c r="AK164" s="16" t="e">
        <f t="shared" si="75"/>
        <v>#DIV/0!</v>
      </c>
      <c r="AL164" s="15"/>
      <c r="AM164" s="15"/>
      <c r="AN164" s="16" t="e">
        <f t="shared" si="76"/>
        <v>#DIV/0!</v>
      </c>
      <c r="AO164" s="15"/>
      <c r="AP164" s="15"/>
      <c r="AQ164" s="177" t="e">
        <f t="shared" si="89"/>
        <v>#DIV/0!</v>
      </c>
      <c r="AR164" s="15"/>
      <c r="AS164" s="15"/>
      <c r="AT164" s="177" t="e">
        <f t="shared" si="90"/>
        <v>#DIV/0!</v>
      </c>
      <c r="AU164" s="15"/>
      <c r="AV164" s="15"/>
      <c r="AW164" s="177" t="e">
        <f t="shared" si="91"/>
        <v>#DIV/0!</v>
      </c>
      <c r="AX164" s="15"/>
      <c r="AY164" s="15"/>
      <c r="AZ164" s="177" t="e">
        <f t="shared" si="92"/>
        <v>#DIV/0!</v>
      </c>
    </row>
    <row r="165" spans="1:52">
      <c r="A165" s="650"/>
      <c r="B165" s="648"/>
      <c r="C165" s="13">
        <v>20</v>
      </c>
      <c r="D165" s="14">
        <f t="shared" si="95"/>
        <v>42872</v>
      </c>
      <c r="E165" s="15"/>
      <c r="F165" s="15"/>
      <c r="G165" s="16" t="e">
        <f t="shared" si="66"/>
        <v>#DIV/0!</v>
      </c>
      <c r="H165" s="15"/>
      <c r="I165" s="15"/>
      <c r="J165" s="16" t="e">
        <f t="shared" si="67"/>
        <v>#DIV/0!</v>
      </c>
      <c r="K165" s="15"/>
      <c r="L165" s="15"/>
      <c r="M165" s="16" t="e">
        <f t="shared" si="68"/>
        <v>#DIV/0!</v>
      </c>
      <c r="N165" s="15"/>
      <c r="O165" s="15"/>
      <c r="P165" s="16" t="e">
        <f t="shared" si="69"/>
        <v>#DIV/0!</v>
      </c>
      <c r="Q165" s="15"/>
      <c r="R165" s="15"/>
      <c r="S165" s="16" t="e">
        <f t="shared" si="70"/>
        <v>#DIV/0!</v>
      </c>
      <c r="T165" s="15"/>
      <c r="U165" s="15"/>
      <c r="V165" s="16" t="e">
        <f t="shared" si="71"/>
        <v>#DIV/0!</v>
      </c>
      <c r="W165" s="15"/>
      <c r="X165" s="15"/>
      <c r="Y165" s="16" t="e">
        <f t="shared" si="72"/>
        <v>#DIV/0!</v>
      </c>
      <c r="Z165" s="15"/>
      <c r="AA165" s="15"/>
      <c r="AB165" s="16" t="e">
        <f t="shared" si="73"/>
        <v>#DIV/0!</v>
      </c>
      <c r="AC165" s="15"/>
      <c r="AD165" s="15"/>
      <c r="AE165" s="177" t="e">
        <f t="shared" si="88"/>
        <v>#DIV/0!</v>
      </c>
      <c r="AF165" s="15"/>
      <c r="AG165" s="15"/>
      <c r="AH165" s="17" t="e">
        <f t="shared" si="87"/>
        <v>#DIV/0!</v>
      </c>
      <c r="AI165" s="15"/>
      <c r="AJ165" s="15"/>
      <c r="AK165" s="16" t="e">
        <f t="shared" si="75"/>
        <v>#DIV/0!</v>
      </c>
      <c r="AL165" s="15"/>
      <c r="AM165" s="15"/>
      <c r="AN165" s="16" t="e">
        <f t="shared" si="76"/>
        <v>#DIV/0!</v>
      </c>
      <c r="AO165" s="15"/>
      <c r="AP165" s="15"/>
      <c r="AQ165" s="177" t="e">
        <f t="shared" si="89"/>
        <v>#DIV/0!</v>
      </c>
      <c r="AR165" s="15"/>
      <c r="AS165" s="15"/>
      <c r="AT165" s="177" t="e">
        <f t="shared" si="90"/>
        <v>#DIV/0!</v>
      </c>
      <c r="AU165" s="15"/>
      <c r="AV165" s="15"/>
      <c r="AW165" s="177" t="e">
        <f t="shared" si="91"/>
        <v>#DIV/0!</v>
      </c>
      <c r="AX165" s="15"/>
      <c r="AY165" s="15"/>
      <c r="AZ165" s="177" t="e">
        <f t="shared" si="92"/>
        <v>#DIV/0!</v>
      </c>
    </row>
    <row r="166" spans="1:52">
      <c r="A166" s="650"/>
      <c r="B166" s="648"/>
      <c r="C166" s="13">
        <v>20</v>
      </c>
      <c r="D166" s="14">
        <f t="shared" si="95"/>
        <v>42873</v>
      </c>
      <c r="E166" s="15"/>
      <c r="F166" s="15"/>
      <c r="G166" s="16" t="e">
        <f t="shared" si="66"/>
        <v>#DIV/0!</v>
      </c>
      <c r="H166" s="15"/>
      <c r="I166" s="15"/>
      <c r="J166" s="16" t="e">
        <f t="shared" si="67"/>
        <v>#DIV/0!</v>
      </c>
      <c r="K166" s="15"/>
      <c r="L166" s="15"/>
      <c r="M166" s="16" t="e">
        <f t="shared" si="68"/>
        <v>#DIV/0!</v>
      </c>
      <c r="N166" s="15"/>
      <c r="O166" s="15"/>
      <c r="P166" s="16" t="e">
        <f t="shared" si="69"/>
        <v>#DIV/0!</v>
      </c>
      <c r="Q166" s="15"/>
      <c r="R166" s="15"/>
      <c r="S166" s="16" t="e">
        <f t="shared" si="70"/>
        <v>#DIV/0!</v>
      </c>
      <c r="T166" s="15"/>
      <c r="U166" s="15"/>
      <c r="V166" s="16" t="e">
        <f t="shared" si="71"/>
        <v>#DIV/0!</v>
      </c>
      <c r="W166" s="15"/>
      <c r="X166" s="15"/>
      <c r="Y166" s="16" t="e">
        <f t="shared" si="72"/>
        <v>#DIV/0!</v>
      </c>
      <c r="Z166" s="15"/>
      <c r="AA166" s="15"/>
      <c r="AB166" s="16" t="e">
        <f t="shared" si="73"/>
        <v>#DIV/0!</v>
      </c>
      <c r="AC166" s="15"/>
      <c r="AD166" s="15"/>
      <c r="AE166" s="177" t="e">
        <f t="shared" si="88"/>
        <v>#DIV/0!</v>
      </c>
      <c r="AF166" s="15"/>
      <c r="AG166" s="15"/>
      <c r="AH166" s="17" t="e">
        <f t="shared" si="87"/>
        <v>#DIV/0!</v>
      </c>
      <c r="AI166" s="15"/>
      <c r="AJ166" s="15"/>
      <c r="AK166" s="16" t="e">
        <f t="shared" si="75"/>
        <v>#DIV/0!</v>
      </c>
      <c r="AL166" s="15"/>
      <c r="AM166" s="15"/>
      <c r="AN166" s="16" t="e">
        <f t="shared" si="76"/>
        <v>#DIV/0!</v>
      </c>
      <c r="AO166" s="15"/>
      <c r="AP166" s="15"/>
      <c r="AQ166" s="177" t="e">
        <f t="shared" si="89"/>
        <v>#DIV/0!</v>
      </c>
      <c r="AR166" s="15"/>
      <c r="AS166" s="15"/>
      <c r="AT166" s="177" t="e">
        <f t="shared" si="90"/>
        <v>#DIV/0!</v>
      </c>
      <c r="AU166" s="15"/>
      <c r="AV166" s="15"/>
      <c r="AW166" s="177" t="e">
        <f t="shared" si="91"/>
        <v>#DIV/0!</v>
      </c>
      <c r="AX166" s="15"/>
      <c r="AY166" s="15"/>
      <c r="AZ166" s="177" t="e">
        <f t="shared" si="92"/>
        <v>#DIV/0!</v>
      </c>
    </row>
    <row r="167" spans="1:52">
      <c r="A167" s="650"/>
      <c r="B167" s="648"/>
      <c r="C167" s="13">
        <v>20</v>
      </c>
      <c r="D167" s="14">
        <f t="shared" si="95"/>
        <v>42874</v>
      </c>
      <c r="E167" s="15"/>
      <c r="F167" s="15"/>
      <c r="G167" s="16" t="e">
        <f t="shared" si="66"/>
        <v>#DIV/0!</v>
      </c>
      <c r="H167" s="15"/>
      <c r="I167" s="15"/>
      <c r="J167" s="16" t="e">
        <f t="shared" si="67"/>
        <v>#DIV/0!</v>
      </c>
      <c r="K167" s="15"/>
      <c r="L167" s="15"/>
      <c r="M167" s="16" t="e">
        <f t="shared" si="68"/>
        <v>#DIV/0!</v>
      </c>
      <c r="N167" s="15"/>
      <c r="O167" s="15"/>
      <c r="P167" s="16" t="e">
        <f t="shared" si="69"/>
        <v>#DIV/0!</v>
      </c>
      <c r="Q167" s="15"/>
      <c r="R167" s="15"/>
      <c r="S167" s="16" t="e">
        <f t="shared" si="70"/>
        <v>#DIV/0!</v>
      </c>
      <c r="T167" s="15"/>
      <c r="U167" s="15"/>
      <c r="V167" s="16" t="e">
        <f t="shared" si="71"/>
        <v>#DIV/0!</v>
      </c>
      <c r="W167" s="15"/>
      <c r="X167" s="15"/>
      <c r="Y167" s="16" t="e">
        <f t="shared" si="72"/>
        <v>#DIV/0!</v>
      </c>
      <c r="Z167" s="15"/>
      <c r="AA167" s="15"/>
      <c r="AB167" s="16" t="e">
        <f t="shared" si="73"/>
        <v>#DIV/0!</v>
      </c>
      <c r="AC167" s="15"/>
      <c r="AD167" s="15"/>
      <c r="AE167" s="177" t="e">
        <f t="shared" si="88"/>
        <v>#DIV/0!</v>
      </c>
      <c r="AF167" s="15"/>
      <c r="AG167" s="15"/>
      <c r="AH167" s="17" t="e">
        <f t="shared" si="87"/>
        <v>#DIV/0!</v>
      </c>
      <c r="AI167" s="15"/>
      <c r="AJ167" s="15"/>
      <c r="AK167" s="16" t="e">
        <f t="shared" si="75"/>
        <v>#DIV/0!</v>
      </c>
      <c r="AL167" s="15"/>
      <c r="AM167" s="15"/>
      <c r="AN167" s="16" t="e">
        <f t="shared" si="76"/>
        <v>#DIV/0!</v>
      </c>
      <c r="AO167" s="15"/>
      <c r="AP167" s="15"/>
      <c r="AQ167" s="177" t="e">
        <f t="shared" si="89"/>
        <v>#DIV/0!</v>
      </c>
      <c r="AR167" s="15"/>
      <c r="AS167" s="15"/>
      <c r="AT167" s="177" t="e">
        <f t="shared" si="90"/>
        <v>#DIV/0!</v>
      </c>
      <c r="AU167" s="15"/>
      <c r="AV167" s="15"/>
      <c r="AW167" s="177" t="e">
        <f t="shared" si="91"/>
        <v>#DIV/0!</v>
      </c>
      <c r="AX167" s="15"/>
      <c r="AY167" s="15"/>
      <c r="AZ167" s="177" t="e">
        <f t="shared" si="92"/>
        <v>#DIV/0!</v>
      </c>
    </row>
    <row r="168" spans="1:52">
      <c r="A168" s="650"/>
      <c r="B168" s="648"/>
      <c r="C168" s="13">
        <v>20</v>
      </c>
      <c r="D168" s="14">
        <f t="shared" si="95"/>
        <v>42875</v>
      </c>
      <c r="E168" s="15"/>
      <c r="F168" s="15"/>
      <c r="G168" s="16" t="e">
        <f t="shared" si="66"/>
        <v>#DIV/0!</v>
      </c>
      <c r="H168" s="15"/>
      <c r="I168" s="15"/>
      <c r="J168" s="16" t="e">
        <f t="shared" si="67"/>
        <v>#DIV/0!</v>
      </c>
      <c r="K168" s="15"/>
      <c r="L168" s="15"/>
      <c r="M168" s="16" t="e">
        <f t="shared" si="68"/>
        <v>#DIV/0!</v>
      </c>
      <c r="N168" s="15"/>
      <c r="O168" s="15"/>
      <c r="P168" s="16" t="e">
        <f t="shared" si="69"/>
        <v>#DIV/0!</v>
      </c>
      <c r="Q168" s="15"/>
      <c r="R168" s="15"/>
      <c r="S168" s="16" t="e">
        <f t="shared" si="70"/>
        <v>#DIV/0!</v>
      </c>
      <c r="T168" s="15"/>
      <c r="U168" s="15"/>
      <c r="V168" s="16" t="e">
        <f t="shared" si="71"/>
        <v>#DIV/0!</v>
      </c>
      <c r="W168" s="15"/>
      <c r="X168" s="15"/>
      <c r="Y168" s="16" t="e">
        <f t="shared" si="72"/>
        <v>#DIV/0!</v>
      </c>
      <c r="Z168" s="15"/>
      <c r="AA168" s="15"/>
      <c r="AB168" s="16" t="e">
        <f t="shared" si="73"/>
        <v>#DIV/0!</v>
      </c>
      <c r="AC168" s="15"/>
      <c r="AD168" s="15"/>
      <c r="AE168" s="177" t="e">
        <f t="shared" si="88"/>
        <v>#DIV/0!</v>
      </c>
      <c r="AF168" s="15"/>
      <c r="AG168" s="15"/>
      <c r="AH168" s="17" t="e">
        <f t="shared" si="87"/>
        <v>#DIV/0!</v>
      </c>
      <c r="AI168" s="15"/>
      <c r="AJ168" s="15"/>
      <c r="AK168" s="16" t="e">
        <f t="shared" si="75"/>
        <v>#DIV/0!</v>
      </c>
      <c r="AL168" s="15"/>
      <c r="AM168" s="15"/>
      <c r="AN168" s="16" t="e">
        <f t="shared" si="76"/>
        <v>#DIV/0!</v>
      </c>
      <c r="AO168" s="15"/>
      <c r="AP168" s="15"/>
      <c r="AQ168" s="177" t="e">
        <f t="shared" si="89"/>
        <v>#DIV/0!</v>
      </c>
      <c r="AR168" s="15"/>
      <c r="AS168" s="15"/>
      <c r="AT168" s="177" t="e">
        <f t="shared" si="90"/>
        <v>#DIV/0!</v>
      </c>
      <c r="AU168" s="15"/>
      <c r="AV168" s="15"/>
      <c r="AW168" s="177" t="e">
        <f t="shared" si="91"/>
        <v>#DIV/0!</v>
      </c>
      <c r="AX168" s="15"/>
      <c r="AY168" s="15"/>
      <c r="AZ168" s="177" t="e">
        <f t="shared" si="92"/>
        <v>#DIV/0!</v>
      </c>
    </row>
    <row r="169" spans="1:52">
      <c r="A169" s="650"/>
      <c r="B169" s="648"/>
      <c r="C169" s="18">
        <v>20</v>
      </c>
      <c r="D169" s="18" t="s">
        <v>42</v>
      </c>
      <c r="E169" s="19">
        <f>SUM(E162:E168)</f>
        <v>0</v>
      </c>
      <c r="F169" s="19">
        <f>SUM(F162:F168)</f>
        <v>0</v>
      </c>
      <c r="G169" s="20" t="e">
        <f t="shared" si="66"/>
        <v>#DIV/0!</v>
      </c>
      <c r="H169" s="19">
        <f>SUM(H162:H168)</f>
        <v>0</v>
      </c>
      <c r="I169" s="19">
        <f>SUM(I162:I168)</f>
        <v>0</v>
      </c>
      <c r="J169" s="20" t="e">
        <f t="shared" si="67"/>
        <v>#DIV/0!</v>
      </c>
      <c r="K169" s="19">
        <f>SUM(K162:K168)</f>
        <v>0</v>
      </c>
      <c r="L169" s="19">
        <f>SUM(L162:L168)</f>
        <v>0</v>
      </c>
      <c r="M169" s="20" t="e">
        <f t="shared" si="68"/>
        <v>#DIV/0!</v>
      </c>
      <c r="N169" s="19">
        <f>SUM(N162:N168)</f>
        <v>0</v>
      </c>
      <c r="O169" s="19">
        <f>SUM(O162:O168)</f>
        <v>0</v>
      </c>
      <c r="P169" s="20" t="e">
        <f t="shared" si="69"/>
        <v>#DIV/0!</v>
      </c>
      <c r="Q169" s="19">
        <f>SUM(Q162:Q168)</f>
        <v>0</v>
      </c>
      <c r="R169" s="19">
        <f>SUM(R162:R168)</f>
        <v>0</v>
      </c>
      <c r="S169" s="20" t="e">
        <f t="shared" si="70"/>
        <v>#DIV/0!</v>
      </c>
      <c r="T169" s="19">
        <f>SUM(T162:T168)</f>
        <v>0</v>
      </c>
      <c r="U169" s="19">
        <f>SUM(U162:U168)</f>
        <v>0</v>
      </c>
      <c r="V169" s="20" t="e">
        <f t="shared" si="71"/>
        <v>#DIV/0!</v>
      </c>
      <c r="W169" s="19">
        <f>SUM(W162:W168)</f>
        <v>0</v>
      </c>
      <c r="X169" s="19">
        <f>SUM(X162:X168)</f>
        <v>0</v>
      </c>
      <c r="Y169" s="20" t="e">
        <f t="shared" si="72"/>
        <v>#DIV/0!</v>
      </c>
      <c r="Z169" s="19">
        <f>SUM(Z162:Z168)</f>
        <v>0</v>
      </c>
      <c r="AA169" s="19">
        <f>SUM(AA162:AA168)</f>
        <v>0</v>
      </c>
      <c r="AB169" s="20" t="e">
        <f t="shared" si="73"/>
        <v>#DIV/0!</v>
      </c>
      <c r="AC169" s="19">
        <f>SUM(AC162:AC168)</f>
        <v>0</v>
      </c>
      <c r="AD169" s="19">
        <f>SUM(AD162:AD168)</f>
        <v>0</v>
      </c>
      <c r="AE169" s="178" t="e">
        <f t="shared" si="88"/>
        <v>#DIV/0!</v>
      </c>
      <c r="AF169" s="19">
        <f>SUM(AF162:AF168)</f>
        <v>0</v>
      </c>
      <c r="AG169" s="19">
        <f>SUM(AG162:AG168)</f>
        <v>0</v>
      </c>
      <c r="AH169" s="21" t="e">
        <f t="shared" si="87"/>
        <v>#DIV/0!</v>
      </c>
      <c r="AI169" s="19">
        <f>SUM(AI162:AI168)</f>
        <v>0</v>
      </c>
      <c r="AJ169" s="19">
        <f>SUM(AJ162:AJ168)</f>
        <v>0</v>
      </c>
      <c r="AK169" s="20" t="e">
        <f t="shared" si="75"/>
        <v>#DIV/0!</v>
      </c>
      <c r="AL169" s="19">
        <f>SUM(AL162:AL168)</f>
        <v>0</v>
      </c>
      <c r="AM169" s="19">
        <f>SUM(AM162:AM168)</f>
        <v>0</v>
      </c>
      <c r="AN169" s="20" t="e">
        <f t="shared" si="76"/>
        <v>#DIV/0!</v>
      </c>
      <c r="AO169" s="19">
        <f>SUM(AO162:AO168)</f>
        <v>0</v>
      </c>
      <c r="AP169" s="19">
        <f>SUM(AP162:AP168)</f>
        <v>0</v>
      </c>
      <c r="AQ169" s="178" t="e">
        <f t="shared" si="89"/>
        <v>#DIV/0!</v>
      </c>
      <c r="AR169" s="19">
        <f>SUM(AR162:AR168)</f>
        <v>0</v>
      </c>
      <c r="AS169" s="19">
        <f>SUM(AS162:AS168)</f>
        <v>0</v>
      </c>
      <c r="AT169" s="178" t="e">
        <f t="shared" si="90"/>
        <v>#DIV/0!</v>
      </c>
      <c r="AU169" s="19">
        <f>SUM(AU162:AU168)</f>
        <v>0</v>
      </c>
      <c r="AV169" s="19">
        <f>SUM(AV162:AV168)</f>
        <v>0</v>
      </c>
      <c r="AW169" s="178" t="e">
        <f t="shared" si="91"/>
        <v>#DIV/0!</v>
      </c>
      <c r="AX169" s="19">
        <f>SUM(AX162:AX168)</f>
        <v>0</v>
      </c>
      <c r="AY169" s="19">
        <f>SUM(AY162:AY168)</f>
        <v>0</v>
      </c>
      <c r="AZ169" s="178" t="e">
        <f t="shared" si="92"/>
        <v>#DIV/0!</v>
      </c>
    </row>
    <row r="170" spans="1:52">
      <c r="A170" s="650"/>
      <c r="B170" s="648"/>
      <c r="C170" s="13">
        <v>21</v>
      </c>
      <c r="D170" s="14">
        <f>D168+1</f>
        <v>42876</v>
      </c>
      <c r="E170" s="15"/>
      <c r="F170" s="15"/>
      <c r="G170" s="16" t="e">
        <f t="shared" si="66"/>
        <v>#DIV/0!</v>
      </c>
      <c r="H170" s="15"/>
      <c r="I170" s="15"/>
      <c r="J170" s="16" t="e">
        <f t="shared" si="67"/>
        <v>#DIV/0!</v>
      </c>
      <c r="K170" s="15"/>
      <c r="L170" s="15"/>
      <c r="M170" s="16" t="e">
        <f t="shared" si="68"/>
        <v>#DIV/0!</v>
      </c>
      <c r="N170" s="15"/>
      <c r="O170" s="15"/>
      <c r="P170" s="16" t="e">
        <f t="shared" si="69"/>
        <v>#DIV/0!</v>
      </c>
      <c r="Q170" s="15"/>
      <c r="R170" s="15"/>
      <c r="S170" s="16" t="e">
        <f t="shared" si="70"/>
        <v>#DIV/0!</v>
      </c>
      <c r="T170" s="15"/>
      <c r="U170" s="15"/>
      <c r="V170" s="16" t="e">
        <f t="shared" si="71"/>
        <v>#DIV/0!</v>
      </c>
      <c r="W170" s="15"/>
      <c r="X170" s="15"/>
      <c r="Y170" s="16" t="e">
        <f t="shared" si="72"/>
        <v>#DIV/0!</v>
      </c>
      <c r="Z170" s="15"/>
      <c r="AA170" s="15"/>
      <c r="AB170" s="16" t="e">
        <f t="shared" si="73"/>
        <v>#DIV/0!</v>
      </c>
      <c r="AC170" s="15"/>
      <c r="AD170" s="15"/>
      <c r="AE170" s="177" t="e">
        <f>(AD170/AC170)*1000000</f>
        <v>#DIV/0!</v>
      </c>
      <c r="AF170" s="15"/>
      <c r="AG170" s="15"/>
      <c r="AH170" s="17" t="e">
        <f t="shared" si="87"/>
        <v>#DIV/0!</v>
      </c>
      <c r="AI170" s="15"/>
      <c r="AJ170" s="15"/>
      <c r="AK170" s="16" t="e">
        <f t="shared" si="75"/>
        <v>#DIV/0!</v>
      </c>
      <c r="AL170" s="15"/>
      <c r="AM170" s="15"/>
      <c r="AN170" s="16" t="e">
        <f t="shared" si="76"/>
        <v>#DIV/0!</v>
      </c>
      <c r="AO170" s="15"/>
      <c r="AP170" s="15"/>
      <c r="AQ170" s="177" t="e">
        <f>(AP170/AO170)*1000000</f>
        <v>#DIV/0!</v>
      </c>
      <c r="AR170" s="15"/>
      <c r="AS170" s="15"/>
      <c r="AT170" s="177" t="e">
        <f>(AS170/AR170)*1000000</f>
        <v>#DIV/0!</v>
      </c>
      <c r="AU170" s="15"/>
      <c r="AV170" s="15"/>
      <c r="AW170" s="177" t="e">
        <f>(AV170/AU170)*1000000</f>
        <v>#DIV/0!</v>
      </c>
      <c r="AX170" s="15"/>
      <c r="AY170" s="15"/>
      <c r="AZ170" s="177" t="e">
        <f>(AY170/AX170)*1000000</f>
        <v>#DIV/0!</v>
      </c>
    </row>
    <row r="171" spans="1:52">
      <c r="A171" s="650"/>
      <c r="B171" s="648"/>
      <c r="C171" s="13">
        <v>21</v>
      </c>
      <c r="D171" s="14">
        <f>D170+1</f>
        <v>42877</v>
      </c>
      <c r="E171" s="15"/>
      <c r="F171" s="15"/>
      <c r="G171" s="16" t="e">
        <f t="shared" si="66"/>
        <v>#DIV/0!</v>
      </c>
      <c r="H171" s="15"/>
      <c r="I171" s="15"/>
      <c r="J171" s="16" t="e">
        <f t="shared" si="67"/>
        <v>#DIV/0!</v>
      </c>
      <c r="K171" s="15"/>
      <c r="L171" s="15"/>
      <c r="M171" s="16" t="e">
        <f t="shared" si="68"/>
        <v>#DIV/0!</v>
      </c>
      <c r="N171" s="15"/>
      <c r="O171" s="15"/>
      <c r="P171" s="16" t="e">
        <f t="shared" si="69"/>
        <v>#DIV/0!</v>
      </c>
      <c r="Q171" s="15"/>
      <c r="R171" s="15"/>
      <c r="S171" s="16" t="e">
        <f t="shared" si="70"/>
        <v>#DIV/0!</v>
      </c>
      <c r="T171" s="15"/>
      <c r="U171" s="15"/>
      <c r="V171" s="16" t="e">
        <f t="shared" si="71"/>
        <v>#DIV/0!</v>
      </c>
      <c r="W171" s="15"/>
      <c r="X171" s="15"/>
      <c r="Y171" s="16" t="e">
        <f t="shared" si="72"/>
        <v>#DIV/0!</v>
      </c>
      <c r="Z171" s="15"/>
      <c r="AA171" s="15"/>
      <c r="AB171" s="16" t="e">
        <f t="shared" si="73"/>
        <v>#DIV/0!</v>
      </c>
      <c r="AC171" s="15"/>
      <c r="AD171" s="15"/>
      <c r="AE171" s="177" t="e">
        <f t="shared" si="88"/>
        <v>#DIV/0!</v>
      </c>
      <c r="AF171" s="15"/>
      <c r="AG171" s="15"/>
      <c r="AH171" s="17" t="e">
        <f t="shared" si="87"/>
        <v>#DIV/0!</v>
      </c>
      <c r="AI171" s="15"/>
      <c r="AJ171" s="15"/>
      <c r="AK171" s="16" t="e">
        <f t="shared" si="75"/>
        <v>#DIV/0!</v>
      </c>
      <c r="AL171" s="15"/>
      <c r="AM171" s="15"/>
      <c r="AN171" s="16" t="e">
        <f t="shared" si="76"/>
        <v>#DIV/0!</v>
      </c>
      <c r="AO171" s="15"/>
      <c r="AP171" s="15"/>
      <c r="AQ171" s="177" t="e">
        <f t="shared" si="89"/>
        <v>#DIV/0!</v>
      </c>
      <c r="AR171" s="15"/>
      <c r="AS171" s="15"/>
      <c r="AT171" s="177" t="e">
        <f t="shared" si="90"/>
        <v>#DIV/0!</v>
      </c>
      <c r="AU171" s="15"/>
      <c r="AV171" s="15"/>
      <c r="AW171" s="177" t="e">
        <f t="shared" si="91"/>
        <v>#DIV/0!</v>
      </c>
      <c r="AX171" s="15"/>
      <c r="AY171" s="15"/>
      <c r="AZ171" s="177" t="e">
        <f t="shared" si="92"/>
        <v>#DIV/0!</v>
      </c>
    </row>
    <row r="172" spans="1:52">
      <c r="A172" s="650"/>
      <c r="B172" s="648"/>
      <c r="C172" s="13">
        <v>21</v>
      </c>
      <c r="D172" s="14">
        <f t="shared" ref="D172:D176" si="96">D171+1</f>
        <v>42878</v>
      </c>
      <c r="E172" s="15"/>
      <c r="F172" s="15"/>
      <c r="G172" s="16" t="e">
        <f t="shared" si="66"/>
        <v>#DIV/0!</v>
      </c>
      <c r="H172" s="15"/>
      <c r="I172" s="15"/>
      <c r="J172" s="16" t="e">
        <f t="shared" si="67"/>
        <v>#DIV/0!</v>
      </c>
      <c r="K172" s="15"/>
      <c r="L172" s="15"/>
      <c r="M172" s="16" t="e">
        <f t="shared" si="68"/>
        <v>#DIV/0!</v>
      </c>
      <c r="N172" s="15"/>
      <c r="O172" s="15"/>
      <c r="P172" s="16" t="e">
        <f t="shared" si="69"/>
        <v>#DIV/0!</v>
      </c>
      <c r="Q172" s="15"/>
      <c r="R172" s="15"/>
      <c r="S172" s="16" t="e">
        <f t="shared" si="70"/>
        <v>#DIV/0!</v>
      </c>
      <c r="T172" s="15"/>
      <c r="U172" s="15"/>
      <c r="V172" s="16" t="e">
        <f t="shared" si="71"/>
        <v>#DIV/0!</v>
      </c>
      <c r="W172" s="15"/>
      <c r="X172" s="15"/>
      <c r="Y172" s="16" t="e">
        <f t="shared" si="72"/>
        <v>#DIV/0!</v>
      </c>
      <c r="Z172" s="15"/>
      <c r="AA172" s="15"/>
      <c r="AB172" s="16" t="e">
        <f t="shared" si="73"/>
        <v>#DIV/0!</v>
      </c>
      <c r="AC172" s="15"/>
      <c r="AD172" s="15"/>
      <c r="AE172" s="177" t="e">
        <f t="shared" si="88"/>
        <v>#DIV/0!</v>
      </c>
      <c r="AF172" s="15"/>
      <c r="AG172" s="15"/>
      <c r="AH172" s="17" t="e">
        <f t="shared" si="87"/>
        <v>#DIV/0!</v>
      </c>
      <c r="AI172" s="15"/>
      <c r="AJ172" s="15"/>
      <c r="AK172" s="16" t="e">
        <f t="shared" si="75"/>
        <v>#DIV/0!</v>
      </c>
      <c r="AL172" s="15"/>
      <c r="AM172" s="15"/>
      <c r="AN172" s="16" t="e">
        <f t="shared" si="76"/>
        <v>#DIV/0!</v>
      </c>
      <c r="AO172" s="15"/>
      <c r="AP172" s="15"/>
      <c r="AQ172" s="177" t="e">
        <f t="shared" si="89"/>
        <v>#DIV/0!</v>
      </c>
      <c r="AR172" s="15"/>
      <c r="AS172" s="15"/>
      <c r="AT172" s="177" t="e">
        <f t="shared" si="90"/>
        <v>#DIV/0!</v>
      </c>
      <c r="AU172" s="15"/>
      <c r="AV172" s="15"/>
      <c r="AW172" s="177" t="e">
        <f t="shared" si="91"/>
        <v>#DIV/0!</v>
      </c>
      <c r="AX172" s="15"/>
      <c r="AY172" s="15"/>
      <c r="AZ172" s="177" t="e">
        <f t="shared" si="92"/>
        <v>#DIV/0!</v>
      </c>
    </row>
    <row r="173" spans="1:52">
      <c r="A173" s="650"/>
      <c r="B173" s="648"/>
      <c r="C173" s="13">
        <v>21</v>
      </c>
      <c r="D173" s="14">
        <f t="shared" si="96"/>
        <v>42879</v>
      </c>
      <c r="E173" s="15"/>
      <c r="F173" s="15"/>
      <c r="G173" s="16" t="e">
        <f t="shared" si="66"/>
        <v>#DIV/0!</v>
      </c>
      <c r="H173" s="15"/>
      <c r="I173" s="15"/>
      <c r="J173" s="16" t="e">
        <f t="shared" si="67"/>
        <v>#DIV/0!</v>
      </c>
      <c r="K173" s="15"/>
      <c r="L173" s="15"/>
      <c r="M173" s="16" t="e">
        <f t="shared" si="68"/>
        <v>#DIV/0!</v>
      </c>
      <c r="N173" s="15"/>
      <c r="O173" s="15"/>
      <c r="P173" s="16" t="e">
        <f t="shared" si="69"/>
        <v>#DIV/0!</v>
      </c>
      <c r="Q173" s="15"/>
      <c r="R173" s="15"/>
      <c r="S173" s="16" t="e">
        <f t="shared" si="70"/>
        <v>#DIV/0!</v>
      </c>
      <c r="T173" s="15"/>
      <c r="U173" s="15"/>
      <c r="V173" s="16" t="e">
        <f t="shared" si="71"/>
        <v>#DIV/0!</v>
      </c>
      <c r="W173" s="15"/>
      <c r="X173" s="15"/>
      <c r="Y173" s="16" t="e">
        <f t="shared" si="72"/>
        <v>#DIV/0!</v>
      </c>
      <c r="Z173" s="15"/>
      <c r="AA173" s="15"/>
      <c r="AB173" s="16" t="e">
        <f t="shared" si="73"/>
        <v>#DIV/0!</v>
      </c>
      <c r="AC173" s="15"/>
      <c r="AD173" s="15"/>
      <c r="AE173" s="177" t="e">
        <f t="shared" si="88"/>
        <v>#DIV/0!</v>
      </c>
      <c r="AF173" s="15"/>
      <c r="AG173" s="15"/>
      <c r="AH173" s="17" t="e">
        <f t="shared" si="87"/>
        <v>#DIV/0!</v>
      </c>
      <c r="AI173" s="15"/>
      <c r="AJ173" s="15"/>
      <c r="AK173" s="16" t="e">
        <f t="shared" si="75"/>
        <v>#DIV/0!</v>
      </c>
      <c r="AL173" s="15"/>
      <c r="AM173" s="15"/>
      <c r="AN173" s="16" t="e">
        <f t="shared" si="76"/>
        <v>#DIV/0!</v>
      </c>
      <c r="AO173" s="15"/>
      <c r="AP173" s="15"/>
      <c r="AQ173" s="177" t="e">
        <f t="shared" si="89"/>
        <v>#DIV/0!</v>
      </c>
      <c r="AR173" s="15"/>
      <c r="AS173" s="15"/>
      <c r="AT173" s="177" t="e">
        <f t="shared" si="90"/>
        <v>#DIV/0!</v>
      </c>
      <c r="AU173" s="15"/>
      <c r="AV173" s="15"/>
      <c r="AW173" s="177" t="e">
        <f t="shared" si="91"/>
        <v>#DIV/0!</v>
      </c>
      <c r="AX173" s="15"/>
      <c r="AY173" s="15"/>
      <c r="AZ173" s="177" t="e">
        <f t="shared" si="92"/>
        <v>#DIV/0!</v>
      </c>
    </row>
    <row r="174" spans="1:52">
      <c r="A174" s="650"/>
      <c r="B174" s="648"/>
      <c r="C174" s="13">
        <v>21</v>
      </c>
      <c r="D174" s="14">
        <f t="shared" si="96"/>
        <v>42880</v>
      </c>
      <c r="E174" s="15"/>
      <c r="F174" s="15"/>
      <c r="G174" s="16" t="e">
        <f t="shared" si="66"/>
        <v>#DIV/0!</v>
      </c>
      <c r="H174" s="15"/>
      <c r="I174" s="15"/>
      <c r="J174" s="16" t="e">
        <f t="shared" si="67"/>
        <v>#DIV/0!</v>
      </c>
      <c r="K174" s="15"/>
      <c r="L174" s="15"/>
      <c r="M174" s="16" t="e">
        <f t="shared" si="68"/>
        <v>#DIV/0!</v>
      </c>
      <c r="N174" s="15"/>
      <c r="O174" s="15"/>
      <c r="P174" s="16" t="e">
        <f t="shared" si="69"/>
        <v>#DIV/0!</v>
      </c>
      <c r="Q174" s="15"/>
      <c r="R174" s="15"/>
      <c r="S174" s="16" t="e">
        <f t="shared" si="70"/>
        <v>#DIV/0!</v>
      </c>
      <c r="T174" s="15"/>
      <c r="U174" s="15"/>
      <c r="V174" s="16" t="e">
        <f t="shared" si="71"/>
        <v>#DIV/0!</v>
      </c>
      <c r="W174" s="15"/>
      <c r="X174" s="15"/>
      <c r="Y174" s="16" t="e">
        <f t="shared" si="72"/>
        <v>#DIV/0!</v>
      </c>
      <c r="Z174" s="15"/>
      <c r="AA174" s="15"/>
      <c r="AB174" s="16" t="e">
        <f t="shared" si="73"/>
        <v>#DIV/0!</v>
      </c>
      <c r="AC174" s="15"/>
      <c r="AD174" s="15"/>
      <c r="AE174" s="177" t="e">
        <f t="shared" si="88"/>
        <v>#DIV/0!</v>
      </c>
      <c r="AF174" s="15"/>
      <c r="AG174" s="15"/>
      <c r="AH174" s="17" t="e">
        <f t="shared" si="87"/>
        <v>#DIV/0!</v>
      </c>
      <c r="AI174" s="15"/>
      <c r="AJ174" s="15"/>
      <c r="AK174" s="16" t="e">
        <f t="shared" si="75"/>
        <v>#DIV/0!</v>
      </c>
      <c r="AL174" s="15"/>
      <c r="AM174" s="15"/>
      <c r="AN174" s="16" t="e">
        <f t="shared" si="76"/>
        <v>#DIV/0!</v>
      </c>
      <c r="AO174" s="15"/>
      <c r="AP174" s="15"/>
      <c r="AQ174" s="177" t="e">
        <f t="shared" si="89"/>
        <v>#DIV/0!</v>
      </c>
      <c r="AR174" s="15"/>
      <c r="AS174" s="15"/>
      <c r="AT174" s="177" t="e">
        <f t="shared" si="90"/>
        <v>#DIV/0!</v>
      </c>
      <c r="AU174" s="15"/>
      <c r="AV174" s="15"/>
      <c r="AW174" s="177" t="e">
        <f t="shared" si="91"/>
        <v>#DIV/0!</v>
      </c>
      <c r="AX174" s="15"/>
      <c r="AY174" s="15"/>
      <c r="AZ174" s="177" t="e">
        <f t="shared" si="92"/>
        <v>#DIV/0!</v>
      </c>
    </row>
    <row r="175" spans="1:52">
      <c r="A175" s="650"/>
      <c r="B175" s="648"/>
      <c r="C175" s="13">
        <v>21</v>
      </c>
      <c r="D175" s="14">
        <f t="shared" si="96"/>
        <v>42881</v>
      </c>
      <c r="E175" s="15"/>
      <c r="F175" s="15"/>
      <c r="G175" s="16" t="e">
        <f t="shared" si="66"/>
        <v>#DIV/0!</v>
      </c>
      <c r="H175" s="15"/>
      <c r="I175" s="15"/>
      <c r="J175" s="16" t="e">
        <f t="shared" si="67"/>
        <v>#DIV/0!</v>
      </c>
      <c r="K175" s="15"/>
      <c r="L175" s="15"/>
      <c r="M175" s="16" t="e">
        <f t="shared" si="68"/>
        <v>#DIV/0!</v>
      </c>
      <c r="N175" s="15"/>
      <c r="O175" s="15"/>
      <c r="P175" s="16" t="e">
        <f t="shared" si="69"/>
        <v>#DIV/0!</v>
      </c>
      <c r="Q175" s="15"/>
      <c r="R175" s="15"/>
      <c r="S175" s="16" t="e">
        <f t="shared" si="70"/>
        <v>#DIV/0!</v>
      </c>
      <c r="T175" s="15"/>
      <c r="U175" s="15"/>
      <c r="V175" s="16" t="e">
        <f t="shared" si="71"/>
        <v>#DIV/0!</v>
      </c>
      <c r="W175" s="15"/>
      <c r="X175" s="15"/>
      <c r="Y175" s="16" t="e">
        <f t="shared" si="72"/>
        <v>#DIV/0!</v>
      </c>
      <c r="Z175" s="15"/>
      <c r="AA175" s="15"/>
      <c r="AB175" s="16" t="e">
        <f t="shared" si="73"/>
        <v>#DIV/0!</v>
      </c>
      <c r="AC175" s="15"/>
      <c r="AD175" s="15"/>
      <c r="AE175" s="177" t="e">
        <f t="shared" si="88"/>
        <v>#DIV/0!</v>
      </c>
      <c r="AF175" s="15"/>
      <c r="AG175" s="15"/>
      <c r="AH175" s="17" t="e">
        <f t="shared" si="87"/>
        <v>#DIV/0!</v>
      </c>
      <c r="AI175" s="15"/>
      <c r="AJ175" s="15"/>
      <c r="AK175" s="16" t="e">
        <f t="shared" si="75"/>
        <v>#DIV/0!</v>
      </c>
      <c r="AL175" s="15"/>
      <c r="AM175" s="15"/>
      <c r="AN175" s="16" t="e">
        <f t="shared" si="76"/>
        <v>#DIV/0!</v>
      </c>
      <c r="AO175" s="15"/>
      <c r="AP175" s="15"/>
      <c r="AQ175" s="177" t="e">
        <f t="shared" si="89"/>
        <v>#DIV/0!</v>
      </c>
      <c r="AR175" s="15"/>
      <c r="AS175" s="15"/>
      <c r="AT175" s="177" t="e">
        <f t="shared" si="90"/>
        <v>#DIV/0!</v>
      </c>
      <c r="AU175" s="15"/>
      <c r="AV175" s="15"/>
      <c r="AW175" s="177" t="e">
        <f t="shared" si="91"/>
        <v>#DIV/0!</v>
      </c>
      <c r="AX175" s="15"/>
      <c r="AY175" s="15"/>
      <c r="AZ175" s="177" t="e">
        <f t="shared" si="92"/>
        <v>#DIV/0!</v>
      </c>
    </row>
    <row r="176" spans="1:52">
      <c r="A176" s="650"/>
      <c r="B176" s="648"/>
      <c r="C176" s="13">
        <v>21</v>
      </c>
      <c r="D176" s="14">
        <f t="shared" si="96"/>
        <v>42882</v>
      </c>
      <c r="E176" s="15"/>
      <c r="F176" s="15"/>
      <c r="G176" s="16" t="e">
        <f t="shared" si="66"/>
        <v>#DIV/0!</v>
      </c>
      <c r="H176" s="15"/>
      <c r="I176" s="15"/>
      <c r="J176" s="16" t="e">
        <f t="shared" si="67"/>
        <v>#DIV/0!</v>
      </c>
      <c r="K176" s="15"/>
      <c r="L176" s="15"/>
      <c r="M176" s="16" t="e">
        <f t="shared" si="68"/>
        <v>#DIV/0!</v>
      </c>
      <c r="N176" s="15"/>
      <c r="O176" s="15"/>
      <c r="P176" s="16" t="e">
        <f t="shared" si="69"/>
        <v>#DIV/0!</v>
      </c>
      <c r="Q176" s="15"/>
      <c r="R176" s="15"/>
      <c r="S176" s="16" t="e">
        <f t="shared" si="70"/>
        <v>#DIV/0!</v>
      </c>
      <c r="T176" s="15"/>
      <c r="U176" s="15"/>
      <c r="V176" s="16" t="e">
        <f t="shared" si="71"/>
        <v>#DIV/0!</v>
      </c>
      <c r="W176" s="15"/>
      <c r="X176" s="15"/>
      <c r="Y176" s="16" t="e">
        <f t="shared" si="72"/>
        <v>#DIV/0!</v>
      </c>
      <c r="Z176" s="15"/>
      <c r="AA176" s="15"/>
      <c r="AB176" s="16" t="e">
        <f t="shared" si="73"/>
        <v>#DIV/0!</v>
      </c>
      <c r="AC176" s="15"/>
      <c r="AD176" s="15"/>
      <c r="AE176" s="177" t="e">
        <f t="shared" si="88"/>
        <v>#DIV/0!</v>
      </c>
      <c r="AF176" s="15"/>
      <c r="AG176" s="15"/>
      <c r="AH176" s="17" t="e">
        <f t="shared" si="87"/>
        <v>#DIV/0!</v>
      </c>
      <c r="AI176" s="15"/>
      <c r="AJ176" s="15"/>
      <c r="AK176" s="16" t="e">
        <f t="shared" si="75"/>
        <v>#DIV/0!</v>
      </c>
      <c r="AL176" s="15"/>
      <c r="AM176" s="15"/>
      <c r="AN176" s="16" t="e">
        <f t="shared" si="76"/>
        <v>#DIV/0!</v>
      </c>
      <c r="AO176" s="15"/>
      <c r="AP176" s="15"/>
      <c r="AQ176" s="177" t="e">
        <f t="shared" si="89"/>
        <v>#DIV/0!</v>
      </c>
      <c r="AR176" s="15"/>
      <c r="AS176" s="15"/>
      <c r="AT176" s="177" t="e">
        <f t="shared" si="90"/>
        <v>#DIV/0!</v>
      </c>
      <c r="AU176" s="15"/>
      <c r="AV176" s="15"/>
      <c r="AW176" s="177" t="e">
        <f t="shared" si="91"/>
        <v>#DIV/0!</v>
      </c>
      <c r="AX176" s="15"/>
      <c r="AY176" s="15"/>
      <c r="AZ176" s="177" t="e">
        <f t="shared" si="92"/>
        <v>#DIV/0!</v>
      </c>
    </row>
    <row r="177" spans="1:52">
      <c r="A177" s="650"/>
      <c r="B177" s="648"/>
      <c r="C177" s="18">
        <v>21</v>
      </c>
      <c r="D177" s="18" t="s">
        <v>43</v>
      </c>
      <c r="E177" s="19">
        <f>SUM(E170:E176)</f>
        <v>0</v>
      </c>
      <c r="F177" s="19">
        <f>SUM(F170:F176)</f>
        <v>0</v>
      </c>
      <c r="G177" s="20" t="e">
        <f t="shared" ref="G177:G220" si="97">(E177-F177)/E177</f>
        <v>#DIV/0!</v>
      </c>
      <c r="H177" s="19">
        <f>SUM(H170:H176)</f>
        <v>0</v>
      </c>
      <c r="I177" s="19">
        <f>SUM(I170:I176)</f>
        <v>0</v>
      </c>
      <c r="J177" s="20" t="e">
        <f t="shared" ref="J177:J220" si="98">(H177-I177)/H177</f>
        <v>#DIV/0!</v>
      </c>
      <c r="K177" s="19">
        <f>SUM(K170:K176)</f>
        <v>0</v>
      </c>
      <c r="L177" s="19">
        <f>SUM(L170:L176)</f>
        <v>0</v>
      </c>
      <c r="M177" s="20" t="e">
        <f t="shared" ref="M177:M220" si="99">(K177-L177)/K177</f>
        <v>#DIV/0!</v>
      </c>
      <c r="N177" s="19">
        <f>SUM(N170:N176)</f>
        <v>0</v>
      </c>
      <c r="O177" s="19">
        <f>SUM(O170:O176)</f>
        <v>0</v>
      </c>
      <c r="P177" s="20" t="e">
        <f t="shared" ref="P177:P220" si="100">(N177-O177)/N177</f>
        <v>#DIV/0!</v>
      </c>
      <c r="Q177" s="19">
        <f>SUM(Q170:Q176)</f>
        <v>0</v>
      </c>
      <c r="R177" s="19">
        <f>SUM(R170:R176)</f>
        <v>0</v>
      </c>
      <c r="S177" s="20" t="e">
        <f t="shared" ref="S177:S220" si="101">(Q177-R177)/Q177</f>
        <v>#DIV/0!</v>
      </c>
      <c r="T177" s="19">
        <f>SUM(T170:T176)</f>
        <v>0</v>
      </c>
      <c r="U177" s="19">
        <f>SUM(U170:U176)</f>
        <v>0</v>
      </c>
      <c r="V177" s="20" t="e">
        <f t="shared" ref="V177:V220" si="102">(T177-U177)/T177</f>
        <v>#DIV/0!</v>
      </c>
      <c r="W177" s="19">
        <f>SUM(W170:W176)</f>
        <v>0</v>
      </c>
      <c r="X177" s="19">
        <f>SUM(X170:X176)</f>
        <v>0</v>
      </c>
      <c r="Y177" s="20" t="e">
        <f t="shared" ref="Y177:Y220" si="103">(W177-X177)/W177</f>
        <v>#DIV/0!</v>
      </c>
      <c r="Z177" s="19">
        <f>SUM(Z170:Z176)</f>
        <v>0</v>
      </c>
      <c r="AA177" s="19">
        <f>SUM(AA170:AA176)</f>
        <v>0</v>
      </c>
      <c r="AB177" s="20" t="e">
        <f t="shared" ref="AB177:AB220" si="104">(Z177-AA177)/Z177</f>
        <v>#DIV/0!</v>
      </c>
      <c r="AC177" s="19">
        <f>SUM(AC170:AC176)</f>
        <v>0</v>
      </c>
      <c r="AD177" s="19">
        <f>SUM(AD170:AD176)</f>
        <v>0</v>
      </c>
      <c r="AE177" s="178" t="e">
        <f t="shared" si="88"/>
        <v>#DIV/0!</v>
      </c>
      <c r="AF177" s="19">
        <f>SUM(AF170:AF176)</f>
        <v>0</v>
      </c>
      <c r="AG177" s="19">
        <f>SUM(AG170:AG176)</f>
        <v>0</v>
      </c>
      <c r="AH177" s="21" t="e">
        <f t="shared" si="87"/>
        <v>#DIV/0!</v>
      </c>
      <c r="AI177" s="19">
        <f>SUM(AI170:AI176)</f>
        <v>0</v>
      </c>
      <c r="AJ177" s="19">
        <f>SUM(AJ170:AJ176)</f>
        <v>0</v>
      </c>
      <c r="AK177" s="20" t="e">
        <f t="shared" ref="AK177:AK220" si="105">(AI177-AJ177)/AI177</f>
        <v>#DIV/0!</v>
      </c>
      <c r="AL177" s="19">
        <f>SUM(AL170:AL176)</f>
        <v>0</v>
      </c>
      <c r="AM177" s="19">
        <f>SUM(AM170:AM176)</f>
        <v>0</v>
      </c>
      <c r="AN177" s="20" t="e">
        <f t="shared" ref="AN177:AN220" si="106">(AL177-AM177)/AL177</f>
        <v>#DIV/0!</v>
      </c>
      <c r="AO177" s="19">
        <f>SUM(AO170:AO176)</f>
        <v>0</v>
      </c>
      <c r="AP177" s="19">
        <f>SUM(AP170:AP176)</f>
        <v>0</v>
      </c>
      <c r="AQ177" s="178" t="e">
        <f t="shared" si="89"/>
        <v>#DIV/0!</v>
      </c>
      <c r="AR177" s="19">
        <f>SUM(AR170:AR176)</f>
        <v>0</v>
      </c>
      <c r="AS177" s="19">
        <f>SUM(AS170:AS176)</f>
        <v>0</v>
      </c>
      <c r="AT177" s="178" t="e">
        <f t="shared" si="90"/>
        <v>#DIV/0!</v>
      </c>
      <c r="AU177" s="19">
        <f>SUM(AU170:AU176)</f>
        <v>0</v>
      </c>
      <c r="AV177" s="19">
        <f>SUM(AV170:AV176)</f>
        <v>0</v>
      </c>
      <c r="AW177" s="178" t="e">
        <f t="shared" si="91"/>
        <v>#DIV/0!</v>
      </c>
      <c r="AX177" s="19">
        <f>SUM(AX170:AX176)</f>
        <v>0</v>
      </c>
      <c r="AY177" s="19">
        <f>SUM(AY170:AY176)</f>
        <v>0</v>
      </c>
      <c r="AZ177" s="178" t="e">
        <f t="shared" si="92"/>
        <v>#DIV/0!</v>
      </c>
    </row>
    <row r="178" spans="1:52">
      <c r="A178" s="650"/>
      <c r="B178" s="648"/>
      <c r="C178" s="13">
        <v>22</v>
      </c>
      <c r="D178" s="14">
        <f>D176+1</f>
        <v>42883</v>
      </c>
      <c r="E178" s="15"/>
      <c r="F178" s="15"/>
      <c r="G178" s="16" t="e">
        <f t="shared" si="97"/>
        <v>#DIV/0!</v>
      </c>
      <c r="H178" s="15"/>
      <c r="I178" s="15"/>
      <c r="J178" s="16" t="e">
        <f t="shared" si="98"/>
        <v>#DIV/0!</v>
      </c>
      <c r="K178" s="15"/>
      <c r="L178" s="15"/>
      <c r="M178" s="16" t="e">
        <f t="shared" si="99"/>
        <v>#DIV/0!</v>
      </c>
      <c r="N178" s="15"/>
      <c r="O178" s="15"/>
      <c r="P178" s="16" t="e">
        <f t="shared" si="100"/>
        <v>#DIV/0!</v>
      </c>
      <c r="Q178" s="15"/>
      <c r="R178" s="15"/>
      <c r="S178" s="16" t="e">
        <f t="shared" si="101"/>
        <v>#DIV/0!</v>
      </c>
      <c r="T178" s="15"/>
      <c r="U178" s="15"/>
      <c r="V178" s="16" t="e">
        <f t="shared" si="102"/>
        <v>#DIV/0!</v>
      </c>
      <c r="W178" s="15"/>
      <c r="X178" s="15"/>
      <c r="Y178" s="16" t="e">
        <f t="shared" si="103"/>
        <v>#DIV/0!</v>
      </c>
      <c r="Z178" s="15"/>
      <c r="AA178" s="15"/>
      <c r="AB178" s="16" t="e">
        <f t="shared" si="104"/>
        <v>#DIV/0!</v>
      </c>
      <c r="AC178" s="15"/>
      <c r="AD178" s="15"/>
      <c r="AE178" s="177" t="e">
        <f>(AD178/AC178)*1000000</f>
        <v>#DIV/0!</v>
      </c>
      <c r="AF178" s="15"/>
      <c r="AG178" s="15"/>
      <c r="AH178" s="17" t="e">
        <f t="shared" si="87"/>
        <v>#DIV/0!</v>
      </c>
      <c r="AI178" s="15"/>
      <c r="AJ178" s="15"/>
      <c r="AK178" s="16" t="e">
        <f t="shared" si="105"/>
        <v>#DIV/0!</v>
      </c>
      <c r="AL178" s="15"/>
      <c r="AM178" s="15"/>
      <c r="AN178" s="16" t="e">
        <f t="shared" si="106"/>
        <v>#DIV/0!</v>
      </c>
      <c r="AO178" s="15"/>
      <c r="AP178" s="15"/>
      <c r="AQ178" s="177" t="e">
        <f>(AP178/AO178)*1000000</f>
        <v>#DIV/0!</v>
      </c>
      <c r="AR178" s="15"/>
      <c r="AS178" s="15"/>
      <c r="AT178" s="177" t="e">
        <f>(AS178/AR178)*1000000</f>
        <v>#DIV/0!</v>
      </c>
      <c r="AU178" s="15"/>
      <c r="AV178" s="15"/>
      <c r="AW178" s="177" t="e">
        <f>(AV178/AU178)*1000000</f>
        <v>#DIV/0!</v>
      </c>
      <c r="AX178" s="15"/>
      <c r="AY178" s="15"/>
      <c r="AZ178" s="177" t="e">
        <f>(AY178/AX178)*1000000</f>
        <v>#DIV/0!</v>
      </c>
    </row>
    <row r="179" spans="1:52">
      <c r="A179" s="650"/>
      <c r="B179" s="648"/>
      <c r="C179" s="13">
        <v>22</v>
      </c>
      <c r="D179" s="14">
        <f>D178+1</f>
        <v>42884</v>
      </c>
      <c r="E179" s="15"/>
      <c r="F179" s="15"/>
      <c r="G179" s="16" t="e">
        <f t="shared" si="97"/>
        <v>#DIV/0!</v>
      </c>
      <c r="H179" s="15"/>
      <c r="I179" s="15"/>
      <c r="J179" s="16" t="e">
        <f t="shared" si="98"/>
        <v>#DIV/0!</v>
      </c>
      <c r="K179" s="15"/>
      <c r="L179" s="15"/>
      <c r="M179" s="16" t="e">
        <f t="shared" si="99"/>
        <v>#DIV/0!</v>
      </c>
      <c r="N179" s="15"/>
      <c r="O179" s="15"/>
      <c r="P179" s="16" t="e">
        <f t="shared" si="100"/>
        <v>#DIV/0!</v>
      </c>
      <c r="Q179" s="15"/>
      <c r="R179" s="15"/>
      <c r="S179" s="16" t="e">
        <f t="shared" si="101"/>
        <v>#DIV/0!</v>
      </c>
      <c r="T179" s="15"/>
      <c r="U179" s="15"/>
      <c r="V179" s="16" t="e">
        <f t="shared" si="102"/>
        <v>#DIV/0!</v>
      </c>
      <c r="W179" s="15"/>
      <c r="X179" s="15"/>
      <c r="Y179" s="16" t="e">
        <f t="shared" si="103"/>
        <v>#DIV/0!</v>
      </c>
      <c r="Z179" s="15"/>
      <c r="AA179" s="15"/>
      <c r="AB179" s="16" t="e">
        <f t="shared" si="104"/>
        <v>#DIV/0!</v>
      </c>
      <c r="AC179" s="15"/>
      <c r="AD179" s="15"/>
      <c r="AE179" s="177" t="e">
        <f t="shared" si="88"/>
        <v>#DIV/0!</v>
      </c>
      <c r="AF179" s="15"/>
      <c r="AG179" s="15"/>
      <c r="AH179" s="17" t="e">
        <f t="shared" si="87"/>
        <v>#DIV/0!</v>
      </c>
      <c r="AI179" s="15"/>
      <c r="AJ179" s="15"/>
      <c r="AK179" s="16" t="e">
        <f t="shared" si="105"/>
        <v>#DIV/0!</v>
      </c>
      <c r="AL179" s="15"/>
      <c r="AM179" s="15"/>
      <c r="AN179" s="16" t="e">
        <f t="shared" si="106"/>
        <v>#DIV/0!</v>
      </c>
      <c r="AO179" s="15"/>
      <c r="AP179" s="15"/>
      <c r="AQ179" s="177" t="e">
        <f t="shared" si="89"/>
        <v>#DIV/0!</v>
      </c>
      <c r="AR179" s="15"/>
      <c r="AS179" s="15"/>
      <c r="AT179" s="177" t="e">
        <f t="shared" si="90"/>
        <v>#DIV/0!</v>
      </c>
      <c r="AU179" s="15"/>
      <c r="AV179" s="15"/>
      <c r="AW179" s="177" t="e">
        <f t="shared" si="91"/>
        <v>#DIV/0!</v>
      </c>
      <c r="AX179" s="15"/>
      <c r="AY179" s="15"/>
      <c r="AZ179" s="177" t="e">
        <f t="shared" si="92"/>
        <v>#DIV/0!</v>
      </c>
    </row>
    <row r="180" spans="1:52">
      <c r="A180" s="650"/>
      <c r="B180" s="648"/>
      <c r="C180" s="13">
        <v>22</v>
      </c>
      <c r="D180" s="14">
        <f t="shared" ref="D180:D184" si="107">D179+1</f>
        <v>42885</v>
      </c>
      <c r="E180" s="15"/>
      <c r="F180" s="15"/>
      <c r="G180" s="16" t="e">
        <f t="shared" si="97"/>
        <v>#DIV/0!</v>
      </c>
      <c r="H180" s="15"/>
      <c r="I180" s="15"/>
      <c r="J180" s="16" t="e">
        <f t="shared" si="98"/>
        <v>#DIV/0!</v>
      </c>
      <c r="K180" s="15"/>
      <c r="L180" s="15"/>
      <c r="M180" s="16" t="e">
        <f t="shared" si="99"/>
        <v>#DIV/0!</v>
      </c>
      <c r="N180" s="15"/>
      <c r="O180" s="15"/>
      <c r="P180" s="16" t="e">
        <f t="shared" si="100"/>
        <v>#DIV/0!</v>
      </c>
      <c r="Q180" s="15"/>
      <c r="R180" s="15"/>
      <c r="S180" s="16" t="e">
        <f t="shared" si="101"/>
        <v>#DIV/0!</v>
      </c>
      <c r="T180" s="15"/>
      <c r="U180" s="15"/>
      <c r="V180" s="16" t="e">
        <f t="shared" si="102"/>
        <v>#DIV/0!</v>
      </c>
      <c r="W180" s="15"/>
      <c r="X180" s="15"/>
      <c r="Y180" s="16" t="e">
        <f t="shared" si="103"/>
        <v>#DIV/0!</v>
      </c>
      <c r="Z180" s="15"/>
      <c r="AA180" s="15"/>
      <c r="AB180" s="16" t="e">
        <f t="shared" si="104"/>
        <v>#DIV/0!</v>
      </c>
      <c r="AC180" s="15"/>
      <c r="AD180" s="15"/>
      <c r="AE180" s="177" t="e">
        <f t="shared" si="88"/>
        <v>#DIV/0!</v>
      </c>
      <c r="AF180" s="15"/>
      <c r="AG180" s="15"/>
      <c r="AH180" s="17" t="e">
        <f t="shared" si="87"/>
        <v>#DIV/0!</v>
      </c>
      <c r="AI180" s="15"/>
      <c r="AJ180" s="15"/>
      <c r="AK180" s="16" t="e">
        <f t="shared" si="105"/>
        <v>#DIV/0!</v>
      </c>
      <c r="AL180" s="15"/>
      <c r="AM180" s="15"/>
      <c r="AN180" s="16" t="e">
        <f t="shared" si="106"/>
        <v>#DIV/0!</v>
      </c>
      <c r="AO180" s="15"/>
      <c r="AP180" s="15"/>
      <c r="AQ180" s="177" t="e">
        <f t="shared" si="89"/>
        <v>#DIV/0!</v>
      </c>
      <c r="AR180" s="15"/>
      <c r="AS180" s="15"/>
      <c r="AT180" s="177" t="e">
        <f t="shared" si="90"/>
        <v>#DIV/0!</v>
      </c>
      <c r="AU180" s="15"/>
      <c r="AV180" s="15"/>
      <c r="AW180" s="177" t="e">
        <f t="shared" si="91"/>
        <v>#DIV/0!</v>
      </c>
      <c r="AX180" s="15"/>
      <c r="AY180" s="15"/>
      <c r="AZ180" s="177" t="e">
        <f t="shared" si="92"/>
        <v>#DIV/0!</v>
      </c>
    </row>
    <row r="181" spans="1:52">
      <c r="A181" s="650"/>
      <c r="B181" s="648"/>
      <c r="C181" s="13">
        <v>22</v>
      </c>
      <c r="D181" s="14">
        <f t="shared" si="107"/>
        <v>42886</v>
      </c>
      <c r="E181" s="15"/>
      <c r="F181" s="15"/>
      <c r="G181" s="16" t="e">
        <f t="shared" si="97"/>
        <v>#DIV/0!</v>
      </c>
      <c r="H181" s="15"/>
      <c r="I181" s="15"/>
      <c r="J181" s="16" t="e">
        <f t="shared" si="98"/>
        <v>#DIV/0!</v>
      </c>
      <c r="K181" s="15"/>
      <c r="L181" s="15"/>
      <c r="M181" s="16" t="e">
        <f t="shared" si="99"/>
        <v>#DIV/0!</v>
      </c>
      <c r="N181" s="15"/>
      <c r="O181" s="15"/>
      <c r="P181" s="16" t="e">
        <f t="shared" si="100"/>
        <v>#DIV/0!</v>
      </c>
      <c r="Q181" s="15"/>
      <c r="R181" s="15"/>
      <c r="S181" s="16" t="e">
        <f t="shared" si="101"/>
        <v>#DIV/0!</v>
      </c>
      <c r="T181" s="15"/>
      <c r="U181" s="15"/>
      <c r="V181" s="16" t="e">
        <f t="shared" si="102"/>
        <v>#DIV/0!</v>
      </c>
      <c r="W181" s="15"/>
      <c r="X181" s="15"/>
      <c r="Y181" s="16" t="e">
        <f t="shared" si="103"/>
        <v>#DIV/0!</v>
      </c>
      <c r="Z181" s="15"/>
      <c r="AA181" s="15"/>
      <c r="AB181" s="16" t="e">
        <f t="shared" si="104"/>
        <v>#DIV/0!</v>
      </c>
      <c r="AC181" s="15"/>
      <c r="AD181" s="15"/>
      <c r="AE181" s="177" t="e">
        <f t="shared" si="88"/>
        <v>#DIV/0!</v>
      </c>
      <c r="AF181" s="15"/>
      <c r="AG181" s="15"/>
      <c r="AH181" s="17" t="e">
        <f t="shared" si="87"/>
        <v>#DIV/0!</v>
      </c>
      <c r="AI181" s="15"/>
      <c r="AJ181" s="15"/>
      <c r="AK181" s="16" t="e">
        <f t="shared" si="105"/>
        <v>#DIV/0!</v>
      </c>
      <c r="AL181" s="15"/>
      <c r="AM181" s="15"/>
      <c r="AN181" s="16" t="e">
        <f t="shared" si="106"/>
        <v>#DIV/0!</v>
      </c>
      <c r="AO181" s="15"/>
      <c r="AP181" s="15"/>
      <c r="AQ181" s="177" t="e">
        <f t="shared" si="89"/>
        <v>#DIV/0!</v>
      </c>
      <c r="AR181" s="15"/>
      <c r="AS181" s="15"/>
      <c r="AT181" s="177" t="e">
        <f t="shared" si="90"/>
        <v>#DIV/0!</v>
      </c>
      <c r="AU181" s="15"/>
      <c r="AV181" s="15"/>
      <c r="AW181" s="177" t="e">
        <f t="shared" si="91"/>
        <v>#DIV/0!</v>
      </c>
      <c r="AX181" s="15"/>
      <c r="AY181" s="15"/>
      <c r="AZ181" s="177" t="e">
        <f t="shared" si="92"/>
        <v>#DIV/0!</v>
      </c>
    </row>
    <row r="182" spans="1:52">
      <c r="A182" s="650"/>
      <c r="B182" s="648"/>
      <c r="C182" s="13">
        <v>22</v>
      </c>
      <c r="D182" s="14">
        <f t="shared" si="107"/>
        <v>42887</v>
      </c>
      <c r="E182" s="15"/>
      <c r="F182" s="15"/>
      <c r="G182" s="16" t="e">
        <f t="shared" si="97"/>
        <v>#DIV/0!</v>
      </c>
      <c r="H182" s="15"/>
      <c r="I182" s="15"/>
      <c r="J182" s="16" t="e">
        <f t="shared" si="98"/>
        <v>#DIV/0!</v>
      </c>
      <c r="K182" s="15"/>
      <c r="L182" s="15"/>
      <c r="M182" s="16" t="e">
        <f t="shared" si="99"/>
        <v>#DIV/0!</v>
      </c>
      <c r="N182" s="15"/>
      <c r="O182" s="15"/>
      <c r="P182" s="16" t="e">
        <f t="shared" si="100"/>
        <v>#DIV/0!</v>
      </c>
      <c r="Q182" s="15"/>
      <c r="R182" s="15"/>
      <c r="S182" s="16" t="e">
        <f t="shared" si="101"/>
        <v>#DIV/0!</v>
      </c>
      <c r="T182" s="15"/>
      <c r="U182" s="15"/>
      <c r="V182" s="16" t="e">
        <f t="shared" si="102"/>
        <v>#DIV/0!</v>
      </c>
      <c r="W182" s="15"/>
      <c r="X182" s="15"/>
      <c r="Y182" s="16" t="e">
        <f t="shared" si="103"/>
        <v>#DIV/0!</v>
      </c>
      <c r="Z182" s="15"/>
      <c r="AA182" s="15"/>
      <c r="AB182" s="16" t="e">
        <f t="shared" si="104"/>
        <v>#DIV/0!</v>
      </c>
      <c r="AC182" s="15"/>
      <c r="AD182" s="15"/>
      <c r="AE182" s="177" t="e">
        <f t="shared" si="88"/>
        <v>#DIV/0!</v>
      </c>
      <c r="AF182" s="15"/>
      <c r="AG182" s="15"/>
      <c r="AH182" s="17" t="e">
        <f t="shared" si="87"/>
        <v>#DIV/0!</v>
      </c>
      <c r="AI182" s="15"/>
      <c r="AJ182" s="15"/>
      <c r="AK182" s="16" t="e">
        <f t="shared" si="105"/>
        <v>#DIV/0!</v>
      </c>
      <c r="AL182" s="15"/>
      <c r="AM182" s="15"/>
      <c r="AN182" s="16" t="e">
        <f t="shared" si="106"/>
        <v>#DIV/0!</v>
      </c>
      <c r="AO182" s="15"/>
      <c r="AP182" s="15"/>
      <c r="AQ182" s="177" t="e">
        <f t="shared" si="89"/>
        <v>#DIV/0!</v>
      </c>
      <c r="AR182" s="15"/>
      <c r="AS182" s="15"/>
      <c r="AT182" s="177" t="e">
        <f t="shared" si="90"/>
        <v>#DIV/0!</v>
      </c>
      <c r="AU182" s="15"/>
      <c r="AV182" s="15"/>
      <c r="AW182" s="177" t="e">
        <f t="shared" si="91"/>
        <v>#DIV/0!</v>
      </c>
      <c r="AX182" s="15"/>
      <c r="AY182" s="15"/>
      <c r="AZ182" s="177" t="e">
        <f t="shared" si="92"/>
        <v>#DIV/0!</v>
      </c>
    </row>
    <row r="183" spans="1:52">
      <c r="A183" s="650"/>
      <c r="B183" s="648"/>
      <c r="C183" s="13">
        <v>22</v>
      </c>
      <c r="D183" s="14">
        <f t="shared" si="107"/>
        <v>42888</v>
      </c>
      <c r="E183" s="15"/>
      <c r="F183" s="15"/>
      <c r="G183" s="16" t="e">
        <f t="shared" si="97"/>
        <v>#DIV/0!</v>
      </c>
      <c r="H183" s="15"/>
      <c r="I183" s="15"/>
      <c r="J183" s="16" t="e">
        <f t="shared" si="98"/>
        <v>#DIV/0!</v>
      </c>
      <c r="K183" s="15"/>
      <c r="L183" s="15"/>
      <c r="M183" s="16" t="e">
        <f t="shared" si="99"/>
        <v>#DIV/0!</v>
      </c>
      <c r="N183" s="15"/>
      <c r="O183" s="15"/>
      <c r="P183" s="16" t="e">
        <f t="shared" si="100"/>
        <v>#DIV/0!</v>
      </c>
      <c r="Q183" s="15"/>
      <c r="R183" s="15"/>
      <c r="S183" s="16" t="e">
        <f t="shared" si="101"/>
        <v>#DIV/0!</v>
      </c>
      <c r="T183" s="15"/>
      <c r="U183" s="15"/>
      <c r="V183" s="16" t="e">
        <f t="shared" si="102"/>
        <v>#DIV/0!</v>
      </c>
      <c r="W183" s="15"/>
      <c r="X183" s="15"/>
      <c r="Y183" s="16" t="e">
        <f t="shared" si="103"/>
        <v>#DIV/0!</v>
      </c>
      <c r="Z183" s="15"/>
      <c r="AA183" s="15"/>
      <c r="AB183" s="16" t="e">
        <f t="shared" si="104"/>
        <v>#DIV/0!</v>
      </c>
      <c r="AC183" s="15"/>
      <c r="AD183" s="15"/>
      <c r="AE183" s="177" t="e">
        <f t="shared" si="88"/>
        <v>#DIV/0!</v>
      </c>
      <c r="AF183" s="15"/>
      <c r="AG183" s="15"/>
      <c r="AH183" s="17" t="e">
        <f t="shared" si="87"/>
        <v>#DIV/0!</v>
      </c>
      <c r="AI183" s="15"/>
      <c r="AJ183" s="15"/>
      <c r="AK183" s="16" t="e">
        <f t="shared" si="105"/>
        <v>#DIV/0!</v>
      </c>
      <c r="AL183" s="15"/>
      <c r="AM183" s="15"/>
      <c r="AN183" s="16" t="e">
        <f t="shared" si="106"/>
        <v>#DIV/0!</v>
      </c>
      <c r="AO183" s="15"/>
      <c r="AP183" s="15"/>
      <c r="AQ183" s="177" t="e">
        <f t="shared" si="89"/>
        <v>#DIV/0!</v>
      </c>
      <c r="AR183" s="15"/>
      <c r="AS183" s="15"/>
      <c r="AT183" s="177" t="e">
        <f t="shared" si="90"/>
        <v>#DIV/0!</v>
      </c>
      <c r="AU183" s="15"/>
      <c r="AV183" s="15"/>
      <c r="AW183" s="177" t="e">
        <f t="shared" si="91"/>
        <v>#DIV/0!</v>
      </c>
      <c r="AX183" s="15"/>
      <c r="AY183" s="15"/>
      <c r="AZ183" s="177" t="e">
        <f t="shared" si="92"/>
        <v>#DIV/0!</v>
      </c>
    </row>
    <row r="184" spans="1:52">
      <c r="A184" s="650"/>
      <c r="B184" s="648"/>
      <c r="C184" s="13">
        <v>22</v>
      </c>
      <c r="D184" s="14">
        <f t="shared" si="107"/>
        <v>42889</v>
      </c>
      <c r="E184" s="15"/>
      <c r="F184" s="15"/>
      <c r="G184" s="16" t="e">
        <f t="shared" si="97"/>
        <v>#DIV/0!</v>
      </c>
      <c r="H184" s="15"/>
      <c r="I184" s="15"/>
      <c r="J184" s="16" t="e">
        <f t="shared" si="98"/>
        <v>#DIV/0!</v>
      </c>
      <c r="K184" s="15"/>
      <c r="L184" s="15"/>
      <c r="M184" s="16" t="e">
        <f t="shared" si="99"/>
        <v>#DIV/0!</v>
      </c>
      <c r="N184" s="15"/>
      <c r="O184" s="15"/>
      <c r="P184" s="16" t="e">
        <f t="shared" si="100"/>
        <v>#DIV/0!</v>
      </c>
      <c r="Q184" s="15"/>
      <c r="R184" s="15"/>
      <c r="S184" s="16" t="e">
        <f t="shared" si="101"/>
        <v>#DIV/0!</v>
      </c>
      <c r="T184" s="15"/>
      <c r="U184" s="15"/>
      <c r="V184" s="16" t="e">
        <f t="shared" si="102"/>
        <v>#DIV/0!</v>
      </c>
      <c r="W184" s="15"/>
      <c r="X184" s="15"/>
      <c r="Y184" s="16" t="e">
        <f t="shared" si="103"/>
        <v>#DIV/0!</v>
      </c>
      <c r="Z184" s="15"/>
      <c r="AA184" s="15"/>
      <c r="AB184" s="16" t="e">
        <f t="shared" si="104"/>
        <v>#DIV/0!</v>
      </c>
      <c r="AC184" s="15"/>
      <c r="AD184" s="15"/>
      <c r="AE184" s="177" t="e">
        <f t="shared" si="88"/>
        <v>#DIV/0!</v>
      </c>
      <c r="AF184" s="15"/>
      <c r="AG184" s="15"/>
      <c r="AH184" s="17" t="e">
        <f t="shared" si="87"/>
        <v>#DIV/0!</v>
      </c>
      <c r="AI184" s="15"/>
      <c r="AJ184" s="15"/>
      <c r="AK184" s="16" t="e">
        <f t="shared" si="105"/>
        <v>#DIV/0!</v>
      </c>
      <c r="AL184" s="15"/>
      <c r="AM184" s="15"/>
      <c r="AN184" s="16" t="e">
        <f t="shared" si="106"/>
        <v>#DIV/0!</v>
      </c>
      <c r="AO184" s="15"/>
      <c r="AP184" s="15"/>
      <c r="AQ184" s="177" t="e">
        <f t="shared" si="89"/>
        <v>#DIV/0!</v>
      </c>
      <c r="AR184" s="15"/>
      <c r="AS184" s="15"/>
      <c r="AT184" s="177" t="e">
        <f t="shared" si="90"/>
        <v>#DIV/0!</v>
      </c>
      <c r="AU184" s="15"/>
      <c r="AV184" s="15"/>
      <c r="AW184" s="177" t="e">
        <f t="shared" si="91"/>
        <v>#DIV/0!</v>
      </c>
      <c r="AX184" s="15"/>
      <c r="AY184" s="15"/>
      <c r="AZ184" s="177" t="e">
        <f t="shared" si="92"/>
        <v>#DIV/0!</v>
      </c>
    </row>
    <row r="185" spans="1:52">
      <c r="A185" s="650"/>
      <c r="B185" s="648"/>
      <c r="C185" s="18">
        <v>22</v>
      </c>
      <c r="D185" s="18" t="s">
        <v>44</v>
      </c>
      <c r="E185" s="19">
        <f>SUM(E178:E184)</f>
        <v>0</v>
      </c>
      <c r="F185" s="19">
        <f>SUM(F178:F184)</f>
        <v>0</v>
      </c>
      <c r="G185" s="20" t="e">
        <f t="shared" si="97"/>
        <v>#DIV/0!</v>
      </c>
      <c r="H185" s="19">
        <f>SUM(H178:H184)</f>
        <v>0</v>
      </c>
      <c r="I185" s="19">
        <f>SUM(I178:I184)</f>
        <v>0</v>
      </c>
      <c r="J185" s="20" t="e">
        <f t="shared" si="98"/>
        <v>#DIV/0!</v>
      </c>
      <c r="K185" s="19">
        <f>SUM(K178:K184)</f>
        <v>0</v>
      </c>
      <c r="L185" s="19">
        <f>SUM(L178:L184)</f>
        <v>0</v>
      </c>
      <c r="M185" s="20" t="e">
        <f t="shared" si="99"/>
        <v>#DIV/0!</v>
      </c>
      <c r="N185" s="19">
        <f>SUM(N178:N184)</f>
        <v>0</v>
      </c>
      <c r="O185" s="19">
        <f>SUM(O178:O184)</f>
        <v>0</v>
      </c>
      <c r="P185" s="20" t="e">
        <f t="shared" si="100"/>
        <v>#DIV/0!</v>
      </c>
      <c r="Q185" s="19">
        <f>SUM(Q178:Q184)</f>
        <v>0</v>
      </c>
      <c r="R185" s="19">
        <f>SUM(R178:R184)</f>
        <v>0</v>
      </c>
      <c r="S185" s="20" t="e">
        <f t="shared" si="101"/>
        <v>#DIV/0!</v>
      </c>
      <c r="T185" s="19">
        <f>SUM(T178:T184)</f>
        <v>0</v>
      </c>
      <c r="U185" s="19">
        <f>SUM(U178:U184)</f>
        <v>0</v>
      </c>
      <c r="V185" s="20" t="e">
        <f t="shared" si="102"/>
        <v>#DIV/0!</v>
      </c>
      <c r="W185" s="19">
        <f>SUM(W178:W184)</f>
        <v>0</v>
      </c>
      <c r="X185" s="19">
        <f>SUM(X178:X184)</f>
        <v>0</v>
      </c>
      <c r="Y185" s="20" t="e">
        <f t="shared" si="103"/>
        <v>#DIV/0!</v>
      </c>
      <c r="Z185" s="19">
        <f>SUM(Z178:Z184)</f>
        <v>0</v>
      </c>
      <c r="AA185" s="19">
        <f>SUM(AA178:AA184)</f>
        <v>0</v>
      </c>
      <c r="AB185" s="20" t="e">
        <f t="shared" si="104"/>
        <v>#DIV/0!</v>
      </c>
      <c r="AC185" s="19">
        <f>SUM(AC178:AC184)</f>
        <v>0</v>
      </c>
      <c r="AD185" s="19">
        <f>SUM(AD178:AD184)</f>
        <v>0</v>
      </c>
      <c r="AE185" s="178" t="e">
        <f t="shared" si="88"/>
        <v>#DIV/0!</v>
      </c>
      <c r="AF185" s="19">
        <f>SUM(AF178:AF184)</f>
        <v>0</v>
      </c>
      <c r="AG185" s="19">
        <f>SUM(AG178:AG184)</f>
        <v>0</v>
      </c>
      <c r="AH185" s="21" t="e">
        <f t="shared" si="87"/>
        <v>#DIV/0!</v>
      </c>
      <c r="AI185" s="19">
        <f>SUM(AI178:AI184)</f>
        <v>0</v>
      </c>
      <c r="AJ185" s="19">
        <f>SUM(AJ178:AJ184)</f>
        <v>0</v>
      </c>
      <c r="AK185" s="20" t="e">
        <f t="shared" si="105"/>
        <v>#DIV/0!</v>
      </c>
      <c r="AL185" s="19">
        <f>SUM(AL178:AL184)</f>
        <v>0</v>
      </c>
      <c r="AM185" s="19">
        <f>SUM(AM178:AM184)</f>
        <v>0</v>
      </c>
      <c r="AN185" s="20" t="e">
        <f t="shared" si="106"/>
        <v>#DIV/0!</v>
      </c>
      <c r="AO185" s="19">
        <f>SUM(AO178:AO184)</f>
        <v>0</v>
      </c>
      <c r="AP185" s="19">
        <f>SUM(AP178:AP184)</f>
        <v>0</v>
      </c>
      <c r="AQ185" s="178" t="e">
        <f t="shared" si="89"/>
        <v>#DIV/0!</v>
      </c>
      <c r="AR185" s="19">
        <f>SUM(AR178:AR184)</f>
        <v>0</v>
      </c>
      <c r="AS185" s="19">
        <f>SUM(AS178:AS184)</f>
        <v>0</v>
      </c>
      <c r="AT185" s="178" t="e">
        <f t="shared" si="90"/>
        <v>#DIV/0!</v>
      </c>
      <c r="AU185" s="19">
        <f>SUM(AU178:AU184)</f>
        <v>0</v>
      </c>
      <c r="AV185" s="19">
        <f>SUM(AV178:AV184)</f>
        <v>0</v>
      </c>
      <c r="AW185" s="178" t="e">
        <f t="shared" si="91"/>
        <v>#DIV/0!</v>
      </c>
      <c r="AX185" s="19">
        <f>SUM(AX178:AX184)</f>
        <v>0</v>
      </c>
      <c r="AY185" s="19">
        <f>SUM(AY178:AY184)</f>
        <v>0</v>
      </c>
      <c r="AZ185" s="178" t="e">
        <f t="shared" si="92"/>
        <v>#DIV/0!</v>
      </c>
    </row>
    <row r="186" spans="1:52" s="6" customFormat="1">
      <c r="A186" s="650"/>
      <c r="B186" s="22"/>
      <c r="C186" s="22"/>
      <c r="D186" s="34" t="s">
        <v>6</v>
      </c>
      <c r="E186" s="23">
        <f>SUM(E153+E161+E169+E177+E185)</f>
        <v>0</v>
      </c>
      <c r="F186" s="23">
        <f>SUM(F153+F161+F169+F177+F185)</f>
        <v>0</v>
      </c>
      <c r="G186" s="24" t="e">
        <f t="shared" si="97"/>
        <v>#DIV/0!</v>
      </c>
      <c r="H186" s="23">
        <f>SUM(H153+H161+H169+H177+H185)</f>
        <v>0</v>
      </c>
      <c r="I186" s="23">
        <f>SUM(I153+I161+I169+I177+I185)</f>
        <v>0</v>
      </c>
      <c r="J186" s="24" t="e">
        <f t="shared" si="98"/>
        <v>#DIV/0!</v>
      </c>
      <c r="K186" s="23">
        <f>SUM(K153+K161+K169+K177+K185)</f>
        <v>0</v>
      </c>
      <c r="L186" s="23">
        <f>SUM(L153+L161+L169+L177+L185)</f>
        <v>0</v>
      </c>
      <c r="M186" s="24" t="e">
        <f t="shared" si="99"/>
        <v>#DIV/0!</v>
      </c>
      <c r="N186" s="23">
        <f>SUM(N153+N161+N169+N177+N185)</f>
        <v>0</v>
      </c>
      <c r="O186" s="23">
        <f>SUM(O153+O161+O169+O177+O185)</f>
        <v>0</v>
      </c>
      <c r="P186" s="24" t="e">
        <f t="shared" si="100"/>
        <v>#DIV/0!</v>
      </c>
      <c r="Q186" s="23">
        <f>SUM(Q153+Q161+Q169+Q177+Q185)</f>
        <v>0</v>
      </c>
      <c r="R186" s="23">
        <f>SUM(R153+R161+R169+R177+R185)</f>
        <v>0</v>
      </c>
      <c r="S186" s="24" t="e">
        <f t="shared" si="101"/>
        <v>#DIV/0!</v>
      </c>
      <c r="T186" s="23">
        <f>SUM(T153+T161+T169+T177+T185)</f>
        <v>0</v>
      </c>
      <c r="U186" s="23">
        <f>SUM(U153+U161+U169+U177+U185)</f>
        <v>0</v>
      </c>
      <c r="V186" s="24" t="e">
        <f t="shared" si="102"/>
        <v>#DIV/0!</v>
      </c>
      <c r="W186" s="23">
        <f>SUM(W153+W161+W169+W177+W185)</f>
        <v>0</v>
      </c>
      <c r="X186" s="23">
        <f>SUM(X153+X161+X169+X177+X185)</f>
        <v>0</v>
      </c>
      <c r="Y186" s="24" t="e">
        <f t="shared" si="103"/>
        <v>#DIV/0!</v>
      </c>
      <c r="Z186" s="23">
        <f>SUM(Z153+Z161+Z169+Z177+Z185)</f>
        <v>0</v>
      </c>
      <c r="AA186" s="23">
        <f>SUM(AA153+AA161+AA169+AA177+AA185)</f>
        <v>0</v>
      </c>
      <c r="AB186" s="24" t="e">
        <f t="shared" si="104"/>
        <v>#DIV/0!</v>
      </c>
      <c r="AC186" s="23">
        <f>SUM(AC153+AC161+AC169+AC177+AC185)</f>
        <v>0</v>
      </c>
      <c r="AD186" s="23">
        <f>SUM(AD153+AD161+AD169+AD177+AD185)</f>
        <v>0</v>
      </c>
      <c r="AE186" s="35" t="e">
        <f>(AD186/AC186)*1000000</f>
        <v>#DIV/0!</v>
      </c>
      <c r="AF186" s="23">
        <f>SUM(AF153+AF161+AF169+AF177+AF185)</f>
        <v>0</v>
      </c>
      <c r="AG186" s="23">
        <f>SUM(AG153+AG161+AG169+AG177+AG185)</f>
        <v>0</v>
      </c>
      <c r="AH186" s="24" t="e">
        <f t="shared" ref="AH186" si="108">(AF186-AG186)/AF186</f>
        <v>#DIV/0!</v>
      </c>
      <c r="AI186" s="23">
        <f>SUM(AI153+AI161+AI169+AI177+AI185)</f>
        <v>0</v>
      </c>
      <c r="AJ186" s="23">
        <f>SUM(AJ153+AJ161+AJ169+AJ177+AJ185)</f>
        <v>0</v>
      </c>
      <c r="AK186" s="24" t="e">
        <f t="shared" si="105"/>
        <v>#DIV/0!</v>
      </c>
      <c r="AL186" s="23">
        <f>SUM(AL153+AL161+AL169+AL177+AL185)</f>
        <v>0</v>
      </c>
      <c r="AM186" s="23">
        <f>SUM(AM153+AM161+AM169+AM177+AM185)</f>
        <v>0</v>
      </c>
      <c r="AN186" s="24" t="e">
        <f t="shared" si="106"/>
        <v>#DIV/0!</v>
      </c>
      <c r="AO186" s="23">
        <f>SUM(AO153+AO161+AO169+AO177+AO185)</f>
        <v>0</v>
      </c>
      <c r="AP186" s="23">
        <f>SUM(AP153+AP161+AP169+AP177+AP185)</f>
        <v>0</v>
      </c>
      <c r="AQ186" s="35" t="e">
        <f>(AP186/AO186)*1000000</f>
        <v>#DIV/0!</v>
      </c>
      <c r="AR186" s="23">
        <f>SUM(AR153+AR161+AR169+AR177+AR185)</f>
        <v>0</v>
      </c>
      <c r="AS186" s="23">
        <f>SUM(AS153+AS161+AS169+AS177+AS185)</f>
        <v>0</v>
      </c>
      <c r="AT186" s="35" t="e">
        <f>(AS186/AR186)*1000000</f>
        <v>#DIV/0!</v>
      </c>
      <c r="AU186" s="23">
        <f>SUM(AU153+AU161+AU169+AU177+AU185)</f>
        <v>0</v>
      </c>
      <c r="AV186" s="23">
        <f>SUM(AV153+AV161+AV169+AV177+AV185)</f>
        <v>0</v>
      </c>
      <c r="AW186" s="35" t="e">
        <f>(AV186/AU186)*1000000</f>
        <v>#DIV/0!</v>
      </c>
      <c r="AX186" s="23">
        <f>SUM(AX153+AX161+AX169+AX177+AX185)</f>
        <v>0</v>
      </c>
      <c r="AY186" s="23">
        <f>SUM(AY153+AY161+AY169+AY177+AY185)</f>
        <v>0</v>
      </c>
      <c r="AZ186" s="35" t="e">
        <f>(AY186/AX186)*1000000</f>
        <v>#DIV/0!</v>
      </c>
    </row>
    <row r="187" spans="1:52">
      <c r="A187" s="650"/>
      <c r="B187" s="648" t="s">
        <v>13</v>
      </c>
      <c r="C187" s="13">
        <v>23</v>
      </c>
      <c r="D187" s="14">
        <f>D184+1</f>
        <v>42890</v>
      </c>
      <c r="E187" s="15"/>
      <c r="F187" s="15"/>
      <c r="G187" s="16" t="e">
        <f t="shared" si="97"/>
        <v>#DIV/0!</v>
      </c>
      <c r="H187" s="15"/>
      <c r="I187" s="15"/>
      <c r="J187" s="16" t="e">
        <f t="shared" si="98"/>
        <v>#DIV/0!</v>
      </c>
      <c r="K187" s="15"/>
      <c r="L187" s="15"/>
      <c r="M187" s="16" t="e">
        <f t="shared" si="99"/>
        <v>#DIV/0!</v>
      </c>
      <c r="N187" s="15"/>
      <c r="O187" s="15"/>
      <c r="P187" s="16" t="e">
        <f t="shared" si="100"/>
        <v>#DIV/0!</v>
      </c>
      <c r="Q187" s="15"/>
      <c r="R187" s="15"/>
      <c r="S187" s="16" t="e">
        <f t="shared" si="101"/>
        <v>#DIV/0!</v>
      </c>
      <c r="T187" s="15"/>
      <c r="U187" s="15"/>
      <c r="V187" s="16" t="e">
        <f t="shared" si="102"/>
        <v>#DIV/0!</v>
      </c>
      <c r="W187" s="15"/>
      <c r="X187" s="15"/>
      <c r="Y187" s="16" t="e">
        <f t="shared" si="103"/>
        <v>#DIV/0!</v>
      </c>
      <c r="Z187" s="15"/>
      <c r="AA187" s="15"/>
      <c r="AB187" s="16" t="e">
        <f t="shared" si="104"/>
        <v>#DIV/0!</v>
      </c>
      <c r="AC187" s="15"/>
      <c r="AD187" s="15"/>
      <c r="AE187" s="177" t="e">
        <f>(AD187/AC187)*1000000</f>
        <v>#DIV/0!</v>
      </c>
      <c r="AF187" s="15"/>
      <c r="AG187" s="15"/>
      <c r="AH187" s="17" t="e">
        <f t="shared" ref="AH187:AH194" si="109">1-(AG187/AF187)</f>
        <v>#DIV/0!</v>
      </c>
      <c r="AI187" s="15"/>
      <c r="AJ187" s="15"/>
      <c r="AK187" s="16" t="e">
        <f t="shared" si="105"/>
        <v>#DIV/0!</v>
      </c>
      <c r="AL187" s="15"/>
      <c r="AM187" s="15"/>
      <c r="AN187" s="16" t="e">
        <f t="shared" si="106"/>
        <v>#DIV/0!</v>
      </c>
      <c r="AO187" s="15"/>
      <c r="AP187" s="15"/>
      <c r="AQ187" s="177" t="e">
        <f>(AP187/AO187)*1000000</f>
        <v>#DIV/0!</v>
      </c>
      <c r="AR187" s="15"/>
      <c r="AS187" s="15"/>
      <c r="AT187" s="177" t="e">
        <f>(AS187/AR187)*1000000</f>
        <v>#DIV/0!</v>
      </c>
      <c r="AU187" s="15"/>
      <c r="AV187" s="15"/>
      <c r="AW187" s="177" t="e">
        <f>(AV187/AU187)*1000000</f>
        <v>#DIV/0!</v>
      </c>
      <c r="AX187" s="15"/>
      <c r="AY187" s="15"/>
      <c r="AZ187" s="177" t="e">
        <f>(AY187/AX187)*1000000</f>
        <v>#DIV/0!</v>
      </c>
    </row>
    <row r="188" spans="1:52">
      <c r="A188" s="650"/>
      <c r="B188" s="648"/>
      <c r="C188" s="13">
        <v>23</v>
      </c>
      <c r="D188" s="14">
        <f>D187+1</f>
        <v>42891</v>
      </c>
      <c r="E188" s="15"/>
      <c r="F188" s="15"/>
      <c r="G188" s="16" t="e">
        <f t="shared" si="97"/>
        <v>#DIV/0!</v>
      </c>
      <c r="H188" s="15"/>
      <c r="I188" s="15"/>
      <c r="J188" s="16" t="e">
        <f t="shared" si="98"/>
        <v>#DIV/0!</v>
      </c>
      <c r="K188" s="15"/>
      <c r="L188" s="15"/>
      <c r="M188" s="16" t="e">
        <f t="shared" si="99"/>
        <v>#DIV/0!</v>
      </c>
      <c r="N188" s="15"/>
      <c r="O188" s="15"/>
      <c r="P188" s="16" t="e">
        <f t="shared" si="100"/>
        <v>#DIV/0!</v>
      </c>
      <c r="Q188" s="15"/>
      <c r="R188" s="15"/>
      <c r="S188" s="16" t="e">
        <f t="shared" si="101"/>
        <v>#DIV/0!</v>
      </c>
      <c r="T188" s="15"/>
      <c r="U188" s="15"/>
      <c r="V188" s="16" t="e">
        <f t="shared" si="102"/>
        <v>#DIV/0!</v>
      </c>
      <c r="W188" s="15"/>
      <c r="X188" s="15"/>
      <c r="Y188" s="16" t="e">
        <f t="shared" si="103"/>
        <v>#DIV/0!</v>
      </c>
      <c r="Z188" s="15"/>
      <c r="AA188" s="15"/>
      <c r="AB188" s="16" t="e">
        <f t="shared" si="104"/>
        <v>#DIV/0!</v>
      </c>
      <c r="AC188" s="15"/>
      <c r="AD188" s="15"/>
      <c r="AE188" s="177" t="e">
        <f t="shared" ref="AE188:AE218" si="110">(AD188/AC188)*1000000</f>
        <v>#DIV/0!</v>
      </c>
      <c r="AF188" s="15"/>
      <c r="AG188" s="15"/>
      <c r="AH188" s="17" t="e">
        <f t="shared" si="109"/>
        <v>#DIV/0!</v>
      </c>
      <c r="AI188" s="15"/>
      <c r="AJ188" s="15"/>
      <c r="AK188" s="16" t="e">
        <f t="shared" si="105"/>
        <v>#DIV/0!</v>
      </c>
      <c r="AL188" s="15"/>
      <c r="AM188" s="15"/>
      <c r="AN188" s="16" t="e">
        <f t="shared" si="106"/>
        <v>#DIV/0!</v>
      </c>
      <c r="AO188" s="15"/>
      <c r="AP188" s="15"/>
      <c r="AQ188" s="177" t="e">
        <f t="shared" ref="AQ188:AQ218" si="111">(AP188/AO188)*1000000</f>
        <v>#DIV/0!</v>
      </c>
      <c r="AR188" s="15"/>
      <c r="AS188" s="15"/>
      <c r="AT188" s="177" t="e">
        <f t="shared" ref="AT188:AT218" si="112">(AS188/AR188)*1000000</f>
        <v>#DIV/0!</v>
      </c>
      <c r="AU188" s="15"/>
      <c r="AV188" s="15"/>
      <c r="AW188" s="177" t="e">
        <f t="shared" ref="AW188:AW218" si="113">(AV188/AU188)*1000000</f>
        <v>#DIV/0!</v>
      </c>
      <c r="AX188" s="15"/>
      <c r="AY188" s="15"/>
      <c r="AZ188" s="177" t="e">
        <f t="shared" ref="AZ188:AZ218" si="114">(AY188/AX188)*1000000</f>
        <v>#DIV/0!</v>
      </c>
    </row>
    <row r="189" spans="1:52">
      <c r="A189" s="650"/>
      <c r="B189" s="648"/>
      <c r="C189" s="13">
        <v>23</v>
      </c>
      <c r="D189" s="14">
        <f t="shared" ref="D189:D193" si="115">D188+1</f>
        <v>42892</v>
      </c>
      <c r="E189" s="15"/>
      <c r="F189" s="15"/>
      <c r="G189" s="16" t="e">
        <f t="shared" si="97"/>
        <v>#DIV/0!</v>
      </c>
      <c r="H189" s="15"/>
      <c r="I189" s="15"/>
      <c r="J189" s="16" t="e">
        <f t="shared" si="98"/>
        <v>#DIV/0!</v>
      </c>
      <c r="K189" s="15"/>
      <c r="L189" s="15"/>
      <c r="M189" s="16" t="e">
        <f t="shared" si="99"/>
        <v>#DIV/0!</v>
      </c>
      <c r="N189" s="15"/>
      <c r="O189" s="15"/>
      <c r="P189" s="16" t="e">
        <f t="shared" si="100"/>
        <v>#DIV/0!</v>
      </c>
      <c r="Q189" s="15"/>
      <c r="R189" s="15"/>
      <c r="S189" s="16" t="e">
        <f t="shared" si="101"/>
        <v>#DIV/0!</v>
      </c>
      <c r="T189" s="15"/>
      <c r="U189" s="15"/>
      <c r="V189" s="16" t="e">
        <f t="shared" si="102"/>
        <v>#DIV/0!</v>
      </c>
      <c r="W189" s="15"/>
      <c r="X189" s="15"/>
      <c r="Y189" s="16" t="e">
        <f t="shared" si="103"/>
        <v>#DIV/0!</v>
      </c>
      <c r="Z189" s="15"/>
      <c r="AA189" s="15"/>
      <c r="AB189" s="16" t="e">
        <f t="shared" si="104"/>
        <v>#DIV/0!</v>
      </c>
      <c r="AC189" s="15"/>
      <c r="AD189" s="15"/>
      <c r="AE189" s="177" t="e">
        <f t="shared" si="110"/>
        <v>#DIV/0!</v>
      </c>
      <c r="AF189" s="15"/>
      <c r="AG189" s="15"/>
      <c r="AH189" s="17" t="e">
        <f t="shared" si="109"/>
        <v>#DIV/0!</v>
      </c>
      <c r="AI189" s="15"/>
      <c r="AJ189" s="15"/>
      <c r="AK189" s="16" t="e">
        <f t="shared" si="105"/>
        <v>#DIV/0!</v>
      </c>
      <c r="AL189" s="15"/>
      <c r="AM189" s="15"/>
      <c r="AN189" s="16" t="e">
        <f t="shared" si="106"/>
        <v>#DIV/0!</v>
      </c>
      <c r="AO189" s="15"/>
      <c r="AP189" s="15"/>
      <c r="AQ189" s="177" t="e">
        <f t="shared" si="111"/>
        <v>#DIV/0!</v>
      </c>
      <c r="AR189" s="15"/>
      <c r="AS189" s="15"/>
      <c r="AT189" s="177" t="e">
        <f t="shared" si="112"/>
        <v>#DIV/0!</v>
      </c>
      <c r="AU189" s="15"/>
      <c r="AV189" s="15"/>
      <c r="AW189" s="177" t="e">
        <f t="shared" si="113"/>
        <v>#DIV/0!</v>
      </c>
      <c r="AX189" s="15"/>
      <c r="AY189" s="15"/>
      <c r="AZ189" s="177" t="e">
        <f t="shared" si="114"/>
        <v>#DIV/0!</v>
      </c>
    </row>
    <row r="190" spans="1:52">
      <c r="A190" s="650"/>
      <c r="B190" s="648"/>
      <c r="C190" s="13">
        <v>23</v>
      </c>
      <c r="D190" s="14">
        <f t="shared" si="115"/>
        <v>42893</v>
      </c>
      <c r="E190" s="15"/>
      <c r="F190" s="15"/>
      <c r="G190" s="16" t="e">
        <f t="shared" si="97"/>
        <v>#DIV/0!</v>
      </c>
      <c r="H190" s="15"/>
      <c r="I190" s="15"/>
      <c r="J190" s="16" t="e">
        <f t="shared" si="98"/>
        <v>#DIV/0!</v>
      </c>
      <c r="K190" s="15"/>
      <c r="L190" s="15"/>
      <c r="M190" s="16" t="e">
        <f t="shared" si="99"/>
        <v>#DIV/0!</v>
      </c>
      <c r="N190" s="15"/>
      <c r="O190" s="15"/>
      <c r="P190" s="16" t="e">
        <f t="shared" si="100"/>
        <v>#DIV/0!</v>
      </c>
      <c r="Q190" s="15"/>
      <c r="R190" s="15"/>
      <c r="S190" s="16" t="e">
        <f t="shared" si="101"/>
        <v>#DIV/0!</v>
      </c>
      <c r="T190" s="15"/>
      <c r="U190" s="15"/>
      <c r="V190" s="16" t="e">
        <f t="shared" si="102"/>
        <v>#DIV/0!</v>
      </c>
      <c r="W190" s="15"/>
      <c r="X190" s="15"/>
      <c r="Y190" s="16" t="e">
        <f t="shared" si="103"/>
        <v>#DIV/0!</v>
      </c>
      <c r="Z190" s="15"/>
      <c r="AA190" s="15"/>
      <c r="AB190" s="16" t="e">
        <f t="shared" si="104"/>
        <v>#DIV/0!</v>
      </c>
      <c r="AC190" s="15"/>
      <c r="AD190" s="15"/>
      <c r="AE190" s="177" t="e">
        <f t="shared" si="110"/>
        <v>#DIV/0!</v>
      </c>
      <c r="AF190" s="15"/>
      <c r="AG190" s="15"/>
      <c r="AH190" s="17" t="e">
        <f t="shared" si="109"/>
        <v>#DIV/0!</v>
      </c>
      <c r="AI190" s="15"/>
      <c r="AJ190" s="15"/>
      <c r="AK190" s="16" t="e">
        <f t="shared" si="105"/>
        <v>#DIV/0!</v>
      </c>
      <c r="AL190" s="15"/>
      <c r="AM190" s="15"/>
      <c r="AN190" s="16" t="e">
        <f t="shared" si="106"/>
        <v>#DIV/0!</v>
      </c>
      <c r="AO190" s="15"/>
      <c r="AP190" s="15"/>
      <c r="AQ190" s="177" t="e">
        <f t="shared" si="111"/>
        <v>#DIV/0!</v>
      </c>
      <c r="AR190" s="15"/>
      <c r="AS190" s="15"/>
      <c r="AT190" s="177" t="e">
        <f t="shared" si="112"/>
        <v>#DIV/0!</v>
      </c>
      <c r="AU190" s="15"/>
      <c r="AV190" s="15"/>
      <c r="AW190" s="177" t="e">
        <f t="shared" si="113"/>
        <v>#DIV/0!</v>
      </c>
      <c r="AX190" s="15"/>
      <c r="AY190" s="15"/>
      <c r="AZ190" s="177" t="e">
        <f t="shared" si="114"/>
        <v>#DIV/0!</v>
      </c>
    </row>
    <row r="191" spans="1:52">
      <c r="A191" s="650"/>
      <c r="B191" s="648"/>
      <c r="C191" s="13">
        <v>23</v>
      </c>
      <c r="D191" s="14">
        <f t="shared" si="115"/>
        <v>42894</v>
      </c>
      <c r="E191" s="15"/>
      <c r="F191" s="15"/>
      <c r="G191" s="16" t="e">
        <f t="shared" si="97"/>
        <v>#DIV/0!</v>
      </c>
      <c r="H191" s="15"/>
      <c r="I191" s="15"/>
      <c r="J191" s="16" t="e">
        <f t="shared" si="98"/>
        <v>#DIV/0!</v>
      </c>
      <c r="K191" s="15"/>
      <c r="L191" s="15"/>
      <c r="M191" s="16" t="e">
        <f t="shared" si="99"/>
        <v>#DIV/0!</v>
      </c>
      <c r="N191" s="15"/>
      <c r="O191" s="15"/>
      <c r="P191" s="16" t="e">
        <f t="shared" si="100"/>
        <v>#DIV/0!</v>
      </c>
      <c r="Q191" s="15"/>
      <c r="R191" s="15"/>
      <c r="S191" s="16" t="e">
        <f t="shared" si="101"/>
        <v>#DIV/0!</v>
      </c>
      <c r="T191" s="15"/>
      <c r="U191" s="15"/>
      <c r="V191" s="16" t="e">
        <f t="shared" si="102"/>
        <v>#DIV/0!</v>
      </c>
      <c r="W191" s="15"/>
      <c r="X191" s="15"/>
      <c r="Y191" s="16" t="e">
        <f t="shared" si="103"/>
        <v>#DIV/0!</v>
      </c>
      <c r="Z191" s="15"/>
      <c r="AA191" s="15"/>
      <c r="AB191" s="16" t="e">
        <f t="shared" si="104"/>
        <v>#DIV/0!</v>
      </c>
      <c r="AC191" s="15"/>
      <c r="AD191" s="15"/>
      <c r="AE191" s="177" t="e">
        <f t="shared" si="110"/>
        <v>#DIV/0!</v>
      </c>
      <c r="AF191" s="15"/>
      <c r="AG191" s="15"/>
      <c r="AH191" s="17" t="e">
        <f t="shared" si="109"/>
        <v>#DIV/0!</v>
      </c>
      <c r="AI191" s="15"/>
      <c r="AJ191" s="15"/>
      <c r="AK191" s="16" t="e">
        <f t="shared" si="105"/>
        <v>#DIV/0!</v>
      </c>
      <c r="AL191" s="15"/>
      <c r="AM191" s="15"/>
      <c r="AN191" s="16" t="e">
        <f t="shared" si="106"/>
        <v>#DIV/0!</v>
      </c>
      <c r="AO191" s="15"/>
      <c r="AP191" s="15"/>
      <c r="AQ191" s="177" t="e">
        <f t="shared" si="111"/>
        <v>#DIV/0!</v>
      </c>
      <c r="AR191" s="15"/>
      <c r="AS191" s="15"/>
      <c r="AT191" s="177" t="e">
        <f t="shared" si="112"/>
        <v>#DIV/0!</v>
      </c>
      <c r="AU191" s="15"/>
      <c r="AV191" s="15"/>
      <c r="AW191" s="177" t="e">
        <f t="shared" si="113"/>
        <v>#DIV/0!</v>
      </c>
      <c r="AX191" s="15"/>
      <c r="AY191" s="15"/>
      <c r="AZ191" s="177" t="e">
        <f t="shared" si="114"/>
        <v>#DIV/0!</v>
      </c>
    </row>
    <row r="192" spans="1:52">
      <c r="A192" s="650"/>
      <c r="B192" s="648"/>
      <c r="C192" s="13">
        <v>23</v>
      </c>
      <c r="D192" s="14">
        <f t="shared" si="115"/>
        <v>42895</v>
      </c>
      <c r="E192" s="15"/>
      <c r="F192" s="15"/>
      <c r="G192" s="16" t="e">
        <f t="shared" si="97"/>
        <v>#DIV/0!</v>
      </c>
      <c r="H192" s="15"/>
      <c r="I192" s="15"/>
      <c r="J192" s="16" t="e">
        <f t="shared" si="98"/>
        <v>#DIV/0!</v>
      </c>
      <c r="K192" s="15"/>
      <c r="L192" s="15"/>
      <c r="M192" s="16" t="e">
        <f t="shared" si="99"/>
        <v>#DIV/0!</v>
      </c>
      <c r="N192" s="15"/>
      <c r="O192" s="15"/>
      <c r="P192" s="16" t="e">
        <f t="shared" si="100"/>
        <v>#DIV/0!</v>
      </c>
      <c r="Q192" s="15"/>
      <c r="R192" s="15"/>
      <c r="S192" s="16" t="e">
        <f t="shared" si="101"/>
        <v>#DIV/0!</v>
      </c>
      <c r="T192" s="15"/>
      <c r="U192" s="15"/>
      <c r="V192" s="16" t="e">
        <f t="shared" si="102"/>
        <v>#DIV/0!</v>
      </c>
      <c r="W192" s="15"/>
      <c r="X192" s="15"/>
      <c r="Y192" s="16" t="e">
        <f t="shared" si="103"/>
        <v>#DIV/0!</v>
      </c>
      <c r="Z192" s="15"/>
      <c r="AA192" s="15"/>
      <c r="AB192" s="16" t="e">
        <f t="shared" si="104"/>
        <v>#DIV/0!</v>
      </c>
      <c r="AC192" s="15"/>
      <c r="AD192" s="15"/>
      <c r="AE192" s="177" t="e">
        <f t="shared" si="110"/>
        <v>#DIV/0!</v>
      </c>
      <c r="AF192" s="15"/>
      <c r="AG192" s="15"/>
      <c r="AH192" s="17" t="e">
        <f t="shared" si="109"/>
        <v>#DIV/0!</v>
      </c>
      <c r="AI192" s="15"/>
      <c r="AJ192" s="15"/>
      <c r="AK192" s="16" t="e">
        <f t="shared" si="105"/>
        <v>#DIV/0!</v>
      </c>
      <c r="AL192" s="15"/>
      <c r="AM192" s="15"/>
      <c r="AN192" s="16" t="e">
        <f t="shared" si="106"/>
        <v>#DIV/0!</v>
      </c>
      <c r="AO192" s="15"/>
      <c r="AP192" s="15"/>
      <c r="AQ192" s="177" t="e">
        <f t="shared" si="111"/>
        <v>#DIV/0!</v>
      </c>
      <c r="AR192" s="15"/>
      <c r="AS192" s="15"/>
      <c r="AT192" s="177" t="e">
        <f t="shared" si="112"/>
        <v>#DIV/0!</v>
      </c>
      <c r="AU192" s="15"/>
      <c r="AV192" s="15"/>
      <c r="AW192" s="177" t="e">
        <f t="shared" si="113"/>
        <v>#DIV/0!</v>
      </c>
      <c r="AX192" s="15"/>
      <c r="AY192" s="15"/>
      <c r="AZ192" s="177" t="e">
        <f t="shared" si="114"/>
        <v>#DIV/0!</v>
      </c>
    </row>
    <row r="193" spans="1:52">
      <c r="A193" s="650"/>
      <c r="B193" s="648"/>
      <c r="C193" s="13">
        <v>23</v>
      </c>
      <c r="D193" s="14">
        <f t="shared" si="115"/>
        <v>42896</v>
      </c>
      <c r="E193" s="15"/>
      <c r="F193" s="15"/>
      <c r="G193" s="16" t="e">
        <f t="shared" si="97"/>
        <v>#DIV/0!</v>
      </c>
      <c r="H193" s="15"/>
      <c r="I193" s="15"/>
      <c r="J193" s="16" t="e">
        <f t="shared" si="98"/>
        <v>#DIV/0!</v>
      </c>
      <c r="K193" s="15"/>
      <c r="L193" s="15"/>
      <c r="M193" s="16" t="e">
        <f t="shared" si="99"/>
        <v>#DIV/0!</v>
      </c>
      <c r="N193" s="15"/>
      <c r="O193" s="15"/>
      <c r="P193" s="16" t="e">
        <f t="shared" si="100"/>
        <v>#DIV/0!</v>
      </c>
      <c r="Q193" s="15"/>
      <c r="R193" s="15"/>
      <c r="S193" s="16" t="e">
        <f t="shared" si="101"/>
        <v>#DIV/0!</v>
      </c>
      <c r="T193" s="15"/>
      <c r="U193" s="15"/>
      <c r="V193" s="16" t="e">
        <f t="shared" si="102"/>
        <v>#DIV/0!</v>
      </c>
      <c r="W193" s="15"/>
      <c r="X193" s="15"/>
      <c r="Y193" s="16" t="e">
        <f t="shared" si="103"/>
        <v>#DIV/0!</v>
      </c>
      <c r="Z193" s="15"/>
      <c r="AA193" s="15"/>
      <c r="AB193" s="16" t="e">
        <f t="shared" si="104"/>
        <v>#DIV/0!</v>
      </c>
      <c r="AC193" s="15"/>
      <c r="AD193" s="15"/>
      <c r="AE193" s="177" t="e">
        <f t="shared" si="110"/>
        <v>#DIV/0!</v>
      </c>
      <c r="AF193" s="15"/>
      <c r="AG193" s="15"/>
      <c r="AH193" s="17" t="e">
        <f t="shared" si="109"/>
        <v>#DIV/0!</v>
      </c>
      <c r="AI193" s="15"/>
      <c r="AJ193" s="15"/>
      <c r="AK193" s="16" t="e">
        <f t="shared" si="105"/>
        <v>#DIV/0!</v>
      </c>
      <c r="AL193" s="15"/>
      <c r="AM193" s="15"/>
      <c r="AN193" s="16" t="e">
        <f t="shared" si="106"/>
        <v>#DIV/0!</v>
      </c>
      <c r="AO193" s="15"/>
      <c r="AP193" s="15"/>
      <c r="AQ193" s="177" t="e">
        <f t="shared" si="111"/>
        <v>#DIV/0!</v>
      </c>
      <c r="AR193" s="15"/>
      <c r="AS193" s="15"/>
      <c r="AT193" s="177" t="e">
        <f t="shared" si="112"/>
        <v>#DIV/0!</v>
      </c>
      <c r="AU193" s="15"/>
      <c r="AV193" s="15"/>
      <c r="AW193" s="177" t="e">
        <f t="shared" si="113"/>
        <v>#DIV/0!</v>
      </c>
      <c r="AX193" s="15"/>
      <c r="AY193" s="15"/>
      <c r="AZ193" s="177" t="e">
        <f t="shared" si="114"/>
        <v>#DIV/0!</v>
      </c>
    </row>
    <row r="194" spans="1:52">
      <c r="A194" s="650"/>
      <c r="B194" s="648"/>
      <c r="C194" s="18">
        <v>23</v>
      </c>
      <c r="D194" s="18" t="s">
        <v>45</v>
      </c>
      <c r="E194" s="19">
        <f>SUM(E187:E193)</f>
        <v>0</v>
      </c>
      <c r="F194" s="19">
        <f>SUM(F187:F193)</f>
        <v>0</v>
      </c>
      <c r="G194" s="20" t="e">
        <f t="shared" si="97"/>
        <v>#DIV/0!</v>
      </c>
      <c r="H194" s="19">
        <f>SUM(H187:H193)</f>
        <v>0</v>
      </c>
      <c r="I194" s="19">
        <f>SUM(I187:I193)</f>
        <v>0</v>
      </c>
      <c r="J194" s="20" t="e">
        <f t="shared" si="98"/>
        <v>#DIV/0!</v>
      </c>
      <c r="K194" s="19">
        <f>SUM(K187:K193)</f>
        <v>0</v>
      </c>
      <c r="L194" s="19">
        <f>SUM(L187:L193)</f>
        <v>0</v>
      </c>
      <c r="M194" s="20" t="e">
        <f t="shared" si="99"/>
        <v>#DIV/0!</v>
      </c>
      <c r="N194" s="19">
        <f>SUM(N187:N193)</f>
        <v>0</v>
      </c>
      <c r="O194" s="19">
        <f>SUM(O187:O193)</f>
        <v>0</v>
      </c>
      <c r="P194" s="20" t="e">
        <f t="shared" si="100"/>
        <v>#DIV/0!</v>
      </c>
      <c r="Q194" s="19">
        <f>SUM(Q187:Q193)</f>
        <v>0</v>
      </c>
      <c r="R194" s="19">
        <f>SUM(R187:R193)</f>
        <v>0</v>
      </c>
      <c r="S194" s="20" t="e">
        <f t="shared" si="101"/>
        <v>#DIV/0!</v>
      </c>
      <c r="T194" s="19">
        <f>SUM(T187:T193)</f>
        <v>0</v>
      </c>
      <c r="U194" s="19">
        <f>SUM(U187:U193)</f>
        <v>0</v>
      </c>
      <c r="V194" s="20" t="e">
        <f t="shared" si="102"/>
        <v>#DIV/0!</v>
      </c>
      <c r="W194" s="19">
        <f>SUM(W187:W193)</f>
        <v>0</v>
      </c>
      <c r="X194" s="19">
        <f>SUM(X187:X193)</f>
        <v>0</v>
      </c>
      <c r="Y194" s="20" t="e">
        <f t="shared" si="103"/>
        <v>#DIV/0!</v>
      </c>
      <c r="Z194" s="19">
        <f>SUM(Z187:Z193)</f>
        <v>0</v>
      </c>
      <c r="AA194" s="19">
        <f>SUM(AA187:AA193)</f>
        <v>0</v>
      </c>
      <c r="AB194" s="20" t="e">
        <f t="shared" si="104"/>
        <v>#DIV/0!</v>
      </c>
      <c r="AC194" s="19">
        <f>SUM(AC187:AC193)</f>
        <v>0</v>
      </c>
      <c r="AD194" s="19">
        <f>SUM(AD187:AD193)</f>
        <v>0</v>
      </c>
      <c r="AE194" s="178" t="e">
        <f t="shared" si="110"/>
        <v>#DIV/0!</v>
      </c>
      <c r="AF194" s="19">
        <f>SUM(AF187:AF193)</f>
        <v>0</v>
      </c>
      <c r="AG194" s="19">
        <f>SUM(AG187:AG193)</f>
        <v>0</v>
      </c>
      <c r="AH194" s="21" t="e">
        <f t="shared" si="109"/>
        <v>#DIV/0!</v>
      </c>
      <c r="AI194" s="19">
        <f>SUM(AI187:AI193)</f>
        <v>0</v>
      </c>
      <c r="AJ194" s="19">
        <f>SUM(AJ187:AJ193)</f>
        <v>0</v>
      </c>
      <c r="AK194" s="20" t="e">
        <f t="shared" si="105"/>
        <v>#DIV/0!</v>
      </c>
      <c r="AL194" s="19">
        <f>SUM(AL187:AL193)</f>
        <v>0</v>
      </c>
      <c r="AM194" s="19">
        <f>SUM(AM187:AM193)</f>
        <v>0</v>
      </c>
      <c r="AN194" s="20" t="e">
        <f t="shared" si="106"/>
        <v>#DIV/0!</v>
      </c>
      <c r="AO194" s="19">
        <f>SUM(AO187:AO193)</f>
        <v>0</v>
      </c>
      <c r="AP194" s="19">
        <f>SUM(AP187:AP193)</f>
        <v>0</v>
      </c>
      <c r="AQ194" s="178" t="e">
        <f t="shared" si="111"/>
        <v>#DIV/0!</v>
      </c>
      <c r="AR194" s="19">
        <f>SUM(AR187:AR193)</f>
        <v>0</v>
      </c>
      <c r="AS194" s="19">
        <f>SUM(AS187:AS193)</f>
        <v>0</v>
      </c>
      <c r="AT194" s="178" t="e">
        <f t="shared" si="112"/>
        <v>#DIV/0!</v>
      </c>
      <c r="AU194" s="19">
        <f>SUM(AU187:AU193)</f>
        <v>0</v>
      </c>
      <c r="AV194" s="19">
        <f>SUM(AV187:AV193)</f>
        <v>0</v>
      </c>
      <c r="AW194" s="178" t="e">
        <f t="shared" si="113"/>
        <v>#DIV/0!</v>
      </c>
      <c r="AX194" s="19">
        <f>SUM(AX187:AX193)</f>
        <v>0</v>
      </c>
      <c r="AY194" s="19">
        <f>SUM(AY187:AY193)</f>
        <v>0</v>
      </c>
      <c r="AZ194" s="178" t="e">
        <f t="shared" si="114"/>
        <v>#DIV/0!</v>
      </c>
    </row>
    <row r="195" spans="1:52">
      <c r="A195" s="650"/>
      <c r="B195" s="648"/>
      <c r="C195" s="13">
        <v>24</v>
      </c>
      <c r="D195" s="14">
        <f>D193+1</f>
        <v>42897</v>
      </c>
      <c r="E195" s="15"/>
      <c r="F195" s="15"/>
      <c r="G195" s="16" t="e">
        <f t="shared" si="97"/>
        <v>#DIV/0!</v>
      </c>
      <c r="H195" s="15"/>
      <c r="I195" s="15"/>
      <c r="J195" s="16" t="e">
        <f t="shared" si="98"/>
        <v>#DIV/0!</v>
      </c>
      <c r="K195" s="15"/>
      <c r="L195" s="15"/>
      <c r="M195" s="16" t="e">
        <f t="shared" si="99"/>
        <v>#DIV/0!</v>
      </c>
      <c r="N195" s="15"/>
      <c r="O195" s="15"/>
      <c r="P195" s="16" t="e">
        <f t="shared" si="100"/>
        <v>#DIV/0!</v>
      </c>
      <c r="Q195" s="15"/>
      <c r="R195" s="15"/>
      <c r="S195" s="16" t="e">
        <f t="shared" si="101"/>
        <v>#DIV/0!</v>
      </c>
      <c r="T195" s="15"/>
      <c r="U195" s="15"/>
      <c r="V195" s="16" t="e">
        <f t="shared" si="102"/>
        <v>#DIV/0!</v>
      </c>
      <c r="W195" s="15"/>
      <c r="X195" s="15"/>
      <c r="Y195" s="16" t="e">
        <f t="shared" si="103"/>
        <v>#DIV/0!</v>
      </c>
      <c r="Z195" s="15"/>
      <c r="AA195" s="15"/>
      <c r="AB195" s="16" t="e">
        <f t="shared" si="104"/>
        <v>#DIV/0!</v>
      </c>
      <c r="AC195" s="15"/>
      <c r="AD195" s="15"/>
      <c r="AE195" s="177" t="e">
        <f>(AD195/AC195)*1000000</f>
        <v>#DIV/0!</v>
      </c>
      <c r="AF195" s="15"/>
      <c r="AG195" s="15"/>
      <c r="AH195" s="17" t="e">
        <f t="shared" si="87"/>
        <v>#DIV/0!</v>
      </c>
      <c r="AI195" s="15"/>
      <c r="AJ195" s="15"/>
      <c r="AK195" s="16" t="e">
        <f t="shared" si="105"/>
        <v>#DIV/0!</v>
      </c>
      <c r="AL195" s="15"/>
      <c r="AM195" s="15"/>
      <c r="AN195" s="16" t="e">
        <f t="shared" si="106"/>
        <v>#DIV/0!</v>
      </c>
      <c r="AO195" s="15"/>
      <c r="AP195" s="15"/>
      <c r="AQ195" s="177" t="e">
        <f>(AP195/AO195)*1000000</f>
        <v>#DIV/0!</v>
      </c>
      <c r="AR195" s="15"/>
      <c r="AS195" s="15"/>
      <c r="AT195" s="177" t="e">
        <f>(AS195/AR195)*1000000</f>
        <v>#DIV/0!</v>
      </c>
      <c r="AU195" s="15"/>
      <c r="AV195" s="15"/>
      <c r="AW195" s="177" t="e">
        <f>(AV195/AU195)*1000000</f>
        <v>#DIV/0!</v>
      </c>
      <c r="AX195" s="15"/>
      <c r="AY195" s="15"/>
      <c r="AZ195" s="177" t="e">
        <f>(AY195/AX195)*1000000</f>
        <v>#DIV/0!</v>
      </c>
    </row>
    <row r="196" spans="1:52">
      <c r="A196" s="650"/>
      <c r="B196" s="648"/>
      <c r="C196" s="13">
        <v>24</v>
      </c>
      <c r="D196" s="14">
        <f>D195+1</f>
        <v>42898</v>
      </c>
      <c r="E196" s="15"/>
      <c r="F196" s="15"/>
      <c r="G196" s="16" t="e">
        <f t="shared" si="97"/>
        <v>#DIV/0!</v>
      </c>
      <c r="H196" s="15"/>
      <c r="I196" s="15"/>
      <c r="J196" s="16" t="e">
        <f t="shared" si="98"/>
        <v>#DIV/0!</v>
      </c>
      <c r="K196" s="15"/>
      <c r="L196" s="15"/>
      <c r="M196" s="16" t="e">
        <f t="shared" si="99"/>
        <v>#DIV/0!</v>
      </c>
      <c r="N196" s="15"/>
      <c r="O196" s="15"/>
      <c r="P196" s="16" t="e">
        <f t="shared" si="100"/>
        <v>#DIV/0!</v>
      </c>
      <c r="Q196" s="15"/>
      <c r="R196" s="15"/>
      <c r="S196" s="16" t="e">
        <f t="shared" si="101"/>
        <v>#DIV/0!</v>
      </c>
      <c r="T196" s="15"/>
      <c r="U196" s="15"/>
      <c r="V196" s="16" t="e">
        <f t="shared" si="102"/>
        <v>#DIV/0!</v>
      </c>
      <c r="W196" s="15"/>
      <c r="X196" s="15"/>
      <c r="Y196" s="16" t="e">
        <f t="shared" si="103"/>
        <v>#DIV/0!</v>
      </c>
      <c r="Z196" s="15"/>
      <c r="AA196" s="15"/>
      <c r="AB196" s="16" t="e">
        <f t="shared" si="104"/>
        <v>#DIV/0!</v>
      </c>
      <c r="AC196" s="15"/>
      <c r="AD196" s="15"/>
      <c r="AE196" s="177" t="e">
        <f t="shared" si="110"/>
        <v>#DIV/0!</v>
      </c>
      <c r="AF196" s="15"/>
      <c r="AG196" s="15"/>
      <c r="AH196" s="17" t="e">
        <f t="shared" si="87"/>
        <v>#DIV/0!</v>
      </c>
      <c r="AI196" s="15"/>
      <c r="AJ196" s="15"/>
      <c r="AK196" s="16" t="e">
        <f t="shared" si="105"/>
        <v>#DIV/0!</v>
      </c>
      <c r="AL196" s="15"/>
      <c r="AM196" s="15"/>
      <c r="AN196" s="16" t="e">
        <f t="shared" si="106"/>
        <v>#DIV/0!</v>
      </c>
      <c r="AO196" s="15"/>
      <c r="AP196" s="15"/>
      <c r="AQ196" s="177" t="e">
        <f t="shared" si="111"/>
        <v>#DIV/0!</v>
      </c>
      <c r="AR196" s="15"/>
      <c r="AS196" s="15"/>
      <c r="AT196" s="177" t="e">
        <f t="shared" si="112"/>
        <v>#DIV/0!</v>
      </c>
      <c r="AU196" s="15"/>
      <c r="AV196" s="15"/>
      <c r="AW196" s="177" t="e">
        <f t="shared" si="113"/>
        <v>#DIV/0!</v>
      </c>
      <c r="AX196" s="15"/>
      <c r="AY196" s="15"/>
      <c r="AZ196" s="177" t="e">
        <f t="shared" si="114"/>
        <v>#DIV/0!</v>
      </c>
    </row>
    <row r="197" spans="1:52">
      <c r="A197" s="650"/>
      <c r="B197" s="648"/>
      <c r="C197" s="13">
        <v>24</v>
      </c>
      <c r="D197" s="14">
        <f t="shared" ref="D197:D201" si="116">D196+1</f>
        <v>42899</v>
      </c>
      <c r="E197" s="15"/>
      <c r="F197" s="15"/>
      <c r="G197" s="16" t="e">
        <f t="shared" si="97"/>
        <v>#DIV/0!</v>
      </c>
      <c r="H197" s="15"/>
      <c r="I197" s="15"/>
      <c r="J197" s="16" t="e">
        <f t="shared" si="98"/>
        <v>#DIV/0!</v>
      </c>
      <c r="K197" s="15"/>
      <c r="L197" s="15"/>
      <c r="M197" s="16" t="e">
        <f t="shared" si="99"/>
        <v>#DIV/0!</v>
      </c>
      <c r="N197" s="15"/>
      <c r="O197" s="15"/>
      <c r="P197" s="16" t="e">
        <f t="shared" si="100"/>
        <v>#DIV/0!</v>
      </c>
      <c r="Q197" s="15"/>
      <c r="R197" s="15"/>
      <c r="S197" s="16" t="e">
        <f t="shared" si="101"/>
        <v>#DIV/0!</v>
      </c>
      <c r="T197" s="15"/>
      <c r="U197" s="15"/>
      <c r="V197" s="16" t="e">
        <f t="shared" si="102"/>
        <v>#DIV/0!</v>
      </c>
      <c r="W197" s="15"/>
      <c r="X197" s="15"/>
      <c r="Y197" s="16" t="e">
        <f t="shared" si="103"/>
        <v>#DIV/0!</v>
      </c>
      <c r="Z197" s="15"/>
      <c r="AA197" s="15"/>
      <c r="AB197" s="16" t="e">
        <f t="shared" si="104"/>
        <v>#DIV/0!</v>
      </c>
      <c r="AC197" s="15"/>
      <c r="AD197" s="15"/>
      <c r="AE197" s="177" t="e">
        <f t="shared" si="110"/>
        <v>#DIV/0!</v>
      </c>
      <c r="AF197" s="15"/>
      <c r="AG197" s="15"/>
      <c r="AH197" s="17" t="e">
        <f t="shared" si="87"/>
        <v>#DIV/0!</v>
      </c>
      <c r="AI197" s="15"/>
      <c r="AJ197" s="15"/>
      <c r="AK197" s="16" t="e">
        <f t="shared" si="105"/>
        <v>#DIV/0!</v>
      </c>
      <c r="AL197" s="15"/>
      <c r="AM197" s="15"/>
      <c r="AN197" s="16" t="e">
        <f t="shared" si="106"/>
        <v>#DIV/0!</v>
      </c>
      <c r="AO197" s="15"/>
      <c r="AP197" s="15"/>
      <c r="AQ197" s="177" t="e">
        <f t="shared" si="111"/>
        <v>#DIV/0!</v>
      </c>
      <c r="AR197" s="15"/>
      <c r="AS197" s="15"/>
      <c r="AT197" s="177" t="e">
        <f t="shared" si="112"/>
        <v>#DIV/0!</v>
      </c>
      <c r="AU197" s="15"/>
      <c r="AV197" s="15"/>
      <c r="AW197" s="177" t="e">
        <f t="shared" si="113"/>
        <v>#DIV/0!</v>
      </c>
      <c r="AX197" s="15"/>
      <c r="AY197" s="15"/>
      <c r="AZ197" s="177" t="e">
        <f t="shared" si="114"/>
        <v>#DIV/0!</v>
      </c>
    </row>
    <row r="198" spans="1:52">
      <c r="A198" s="650"/>
      <c r="B198" s="648"/>
      <c r="C198" s="13">
        <v>24</v>
      </c>
      <c r="D198" s="14">
        <f t="shared" si="116"/>
        <v>42900</v>
      </c>
      <c r="E198" s="15"/>
      <c r="F198" s="15"/>
      <c r="G198" s="16" t="e">
        <f t="shared" si="97"/>
        <v>#DIV/0!</v>
      </c>
      <c r="H198" s="15"/>
      <c r="I198" s="15"/>
      <c r="J198" s="16" t="e">
        <f t="shared" si="98"/>
        <v>#DIV/0!</v>
      </c>
      <c r="K198" s="15"/>
      <c r="L198" s="15"/>
      <c r="M198" s="16" t="e">
        <f t="shared" si="99"/>
        <v>#DIV/0!</v>
      </c>
      <c r="N198" s="15"/>
      <c r="O198" s="15"/>
      <c r="P198" s="16" t="e">
        <f t="shared" si="100"/>
        <v>#DIV/0!</v>
      </c>
      <c r="Q198" s="15"/>
      <c r="R198" s="15"/>
      <c r="S198" s="16" t="e">
        <f t="shared" si="101"/>
        <v>#DIV/0!</v>
      </c>
      <c r="T198" s="15"/>
      <c r="U198" s="15"/>
      <c r="V198" s="16" t="e">
        <f t="shared" si="102"/>
        <v>#DIV/0!</v>
      </c>
      <c r="W198" s="15"/>
      <c r="X198" s="15"/>
      <c r="Y198" s="16" t="e">
        <f t="shared" si="103"/>
        <v>#DIV/0!</v>
      </c>
      <c r="Z198" s="15"/>
      <c r="AA198" s="15"/>
      <c r="AB198" s="16" t="e">
        <f t="shared" si="104"/>
        <v>#DIV/0!</v>
      </c>
      <c r="AC198" s="15"/>
      <c r="AD198" s="15"/>
      <c r="AE198" s="177" t="e">
        <f t="shared" si="110"/>
        <v>#DIV/0!</v>
      </c>
      <c r="AF198" s="15"/>
      <c r="AG198" s="15"/>
      <c r="AH198" s="17" t="e">
        <f t="shared" si="87"/>
        <v>#DIV/0!</v>
      </c>
      <c r="AI198" s="15"/>
      <c r="AJ198" s="15"/>
      <c r="AK198" s="16" t="e">
        <f t="shared" si="105"/>
        <v>#DIV/0!</v>
      </c>
      <c r="AL198" s="15"/>
      <c r="AM198" s="15"/>
      <c r="AN198" s="16" t="e">
        <f t="shared" si="106"/>
        <v>#DIV/0!</v>
      </c>
      <c r="AO198" s="15"/>
      <c r="AP198" s="15"/>
      <c r="AQ198" s="177" t="e">
        <f t="shared" si="111"/>
        <v>#DIV/0!</v>
      </c>
      <c r="AR198" s="15"/>
      <c r="AS198" s="15"/>
      <c r="AT198" s="177" t="e">
        <f t="shared" si="112"/>
        <v>#DIV/0!</v>
      </c>
      <c r="AU198" s="15"/>
      <c r="AV198" s="15"/>
      <c r="AW198" s="177" t="e">
        <f t="shared" si="113"/>
        <v>#DIV/0!</v>
      </c>
      <c r="AX198" s="15"/>
      <c r="AY198" s="15"/>
      <c r="AZ198" s="177" t="e">
        <f t="shared" si="114"/>
        <v>#DIV/0!</v>
      </c>
    </row>
    <row r="199" spans="1:52">
      <c r="A199" s="650"/>
      <c r="B199" s="648"/>
      <c r="C199" s="13">
        <v>24</v>
      </c>
      <c r="D199" s="14">
        <f t="shared" si="116"/>
        <v>42901</v>
      </c>
      <c r="E199" s="15"/>
      <c r="F199" s="15"/>
      <c r="G199" s="16" t="e">
        <f t="shared" si="97"/>
        <v>#DIV/0!</v>
      </c>
      <c r="H199" s="15"/>
      <c r="I199" s="15"/>
      <c r="J199" s="16" t="e">
        <f t="shared" si="98"/>
        <v>#DIV/0!</v>
      </c>
      <c r="K199" s="15"/>
      <c r="L199" s="15"/>
      <c r="M199" s="16" t="e">
        <f t="shared" si="99"/>
        <v>#DIV/0!</v>
      </c>
      <c r="N199" s="15"/>
      <c r="O199" s="15"/>
      <c r="P199" s="16" t="e">
        <f t="shared" si="100"/>
        <v>#DIV/0!</v>
      </c>
      <c r="Q199" s="15"/>
      <c r="R199" s="15"/>
      <c r="S199" s="16" t="e">
        <f t="shared" si="101"/>
        <v>#DIV/0!</v>
      </c>
      <c r="T199" s="15"/>
      <c r="U199" s="15"/>
      <c r="V199" s="16" t="e">
        <f t="shared" si="102"/>
        <v>#DIV/0!</v>
      </c>
      <c r="W199" s="15"/>
      <c r="X199" s="15"/>
      <c r="Y199" s="16" t="e">
        <f t="shared" si="103"/>
        <v>#DIV/0!</v>
      </c>
      <c r="Z199" s="15"/>
      <c r="AA199" s="15"/>
      <c r="AB199" s="16" t="e">
        <f t="shared" si="104"/>
        <v>#DIV/0!</v>
      </c>
      <c r="AC199" s="15"/>
      <c r="AD199" s="15"/>
      <c r="AE199" s="177" t="e">
        <f t="shared" si="110"/>
        <v>#DIV/0!</v>
      </c>
      <c r="AF199" s="15"/>
      <c r="AG199" s="15"/>
      <c r="AH199" s="17" t="e">
        <f t="shared" si="87"/>
        <v>#DIV/0!</v>
      </c>
      <c r="AI199" s="15"/>
      <c r="AJ199" s="15"/>
      <c r="AK199" s="16" t="e">
        <f t="shared" si="105"/>
        <v>#DIV/0!</v>
      </c>
      <c r="AL199" s="15"/>
      <c r="AM199" s="15"/>
      <c r="AN199" s="16" t="e">
        <f t="shared" si="106"/>
        <v>#DIV/0!</v>
      </c>
      <c r="AO199" s="15"/>
      <c r="AP199" s="15"/>
      <c r="AQ199" s="177" t="e">
        <f t="shared" si="111"/>
        <v>#DIV/0!</v>
      </c>
      <c r="AR199" s="15"/>
      <c r="AS199" s="15"/>
      <c r="AT199" s="177" t="e">
        <f t="shared" si="112"/>
        <v>#DIV/0!</v>
      </c>
      <c r="AU199" s="15"/>
      <c r="AV199" s="15"/>
      <c r="AW199" s="177" t="e">
        <f t="shared" si="113"/>
        <v>#DIV/0!</v>
      </c>
      <c r="AX199" s="15"/>
      <c r="AY199" s="15"/>
      <c r="AZ199" s="177" t="e">
        <f t="shared" si="114"/>
        <v>#DIV/0!</v>
      </c>
    </row>
    <row r="200" spans="1:52">
      <c r="A200" s="650"/>
      <c r="B200" s="648"/>
      <c r="C200" s="13">
        <v>24</v>
      </c>
      <c r="D200" s="14">
        <f t="shared" si="116"/>
        <v>42902</v>
      </c>
      <c r="E200" s="15"/>
      <c r="F200" s="15"/>
      <c r="G200" s="16" t="e">
        <f t="shared" si="97"/>
        <v>#DIV/0!</v>
      </c>
      <c r="H200" s="15"/>
      <c r="I200" s="15"/>
      <c r="J200" s="16" t="e">
        <f t="shared" si="98"/>
        <v>#DIV/0!</v>
      </c>
      <c r="K200" s="15"/>
      <c r="L200" s="15"/>
      <c r="M200" s="16" t="e">
        <f t="shared" si="99"/>
        <v>#DIV/0!</v>
      </c>
      <c r="N200" s="15"/>
      <c r="O200" s="15"/>
      <c r="P200" s="16" t="e">
        <f t="shared" si="100"/>
        <v>#DIV/0!</v>
      </c>
      <c r="Q200" s="15"/>
      <c r="R200" s="15"/>
      <c r="S200" s="16" t="e">
        <f t="shared" si="101"/>
        <v>#DIV/0!</v>
      </c>
      <c r="T200" s="15"/>
      <c r="U200" s="15"/>
      <c r="V200" s="16" t="e">
        <f t="shared" si="102"/>
        <v>#DIV/0!</v>
      </c>
      <c r="W200" s="15"/>
      <c r="X200" s="15"/>
      <c r="Y200" s="16" t="e">
        <f t="shared" si="103"/>
        <v>#DIV/0!</v>
      </c>
      <c r="Z200" s="15"/>
      <c r="AA200" s="15"/>
      <c r="AB200" s="16" t="e">
        <f t="shared" si="104"/>
        <v>#DIV/0!</v>
      </c>
      <c r="AC200" s="15"/>
      <c r="AD200" s="15"/>
      <c r="AE200" s="177" t="e">
        <f t="shared" si="110"/>
        <v>#DIV/0!</v>
      </c>
      <c r="AF200" s="15"/>
      <c r="AG200" s="15"/>
      <c r="AH200" s="17" t="e">
        <f t="shared" si="87"/>
        <v>#DIV/0!</v>
      </c>
      <c r="AI200" s="15"/>
      <c r="AJ200" s="15"/>
      <c r="AK200" s="16" t="e">
        <f t="shared" si="105"/>
        <v>#DIV/0!</v>
      </c>
      <c r="AL200" s="15"/>
      <c r="AM200" s="15"/>
      <c r="AN200" s="16" t="e">
        <f t="shared" si="106"/>
        <v>#DIV/0!</v>
      </c>
      <c r="AO200" s="15"/>
      <c r="AP200" s="15"/>
      <c r="AQ200" s="177" t="e">
        <f t="shared" si="111"/>
        <v>#DIV/0!</v>
      </c>
      <c r="AR200" s="15"/>
      <c r="AS200" s="15"/>
      <c r="AT200" s="177" t="e">
        <f t="shared" si="112"/>
        <v>#DIV/0!</v>
      </c>
      <c r="AU200" s="15"/>
      <c r="AV200" s="15"/>
      <c r="AW200" s="177" t="e">
        <f t="shared" si="113"/>
        <v>#DIV/0!</v>
      </c>
      <c r="AX200" s="15"/>
      <c r="AY200" s="15"/>
      <c r="AZ200" s="177" t="e">
        <f t="shared" si="114"/>
        <v>#DIV/0!</v>
      </c>
    </row>
    <row r="201" spans="1:52">
      <c r="A201" s="650"/>
      <c r="B201" s="648"/>
      <c r="C201" s="13">
        <v>24</v>
      </c>
      <c r="D201" s="14">
        <f t="shared" si="116"/>
        <v>42903</v>
      </c>
      <c r="E201" s="15"/>
      <c r="F201" s="15"/>
      <c r="G201" s="16" t="e">
        <f t="shared" si="97"/>
        <v>#DIV/0!</v>
      </c>
      <c r="H201" s="15"/>
      <c r="I201" s="15"/>
      <c r="J201" s="16" t="e">
        <f t="shared" si="98"/>
        <v>#DIV/0!</v>
      </c>
      <c r="K201" s="15"/>
      <c r="L201" s="15"/>
      <c r="M201" s="16" t="e">
        <f t="shared" si="99"/>
        <v>#DIV/0!</v>
      </c>
      <c r="N201" s="15"/>
      <c r="O201" s="15"/>
      <c r="P201" s="16" t="e">
        <f t="shared" si="100"/>
        <v>#DIV/0!</v>
      </c>
      <c r="Q201" s="15"/>
      <c r="R201" s="15"/>
      <c r="S201" s="16" t="e">
        <f t="shared" si="101"/>
        <v>#DIV/0!</v>
      </c>
      <c r="T201" s="15"/>
      <c r="U201" s="15"/>
      <c r="V201" s="16" t="e">
        <f t="shared" si="102"/>
        <v>#DIV/0!</v>
      </c>
      <c r="W201" s="15"/>
      <c r="X201" s="15"/>
      <c r="Y201" s="16" t="e">
        <f t="shared" si="103"/>
        <v>#DIV/0!</v>
      </c>
      <c r="Z201" s="15"/>
      <c r="AA201" s="15"/>
      <c r="AB201" s="16" t="e">
        <f t="shared" si="104"/>
        <v>#DIV/0!</v>
      </c>
      <c r="AC201" s="15"/>
      <c r="AD201" s="15"/>
      <c r="AE201" s="177" t="e">
        <f t="shared" si="110"/>
        <v>#DIV/0!</v>
      </c>
      <c r="AF201" s="15"/>
      <c r="AG201" s="15"/>
      <c r="AH201" s="17" t="e">
        <f t="shared" si="87"/>
        <v>#DIV/0!</v>
      </c>
      <c r="AI201" s="15"/>
      <c r="AJ201" s="15"/>
      <c r="AK201" s="16" t="e">
        <f t="shared" si="105"/>
        <v>#DIV/0!</v>
      </c>
      <c r="AL201" s="15"/>
      <c r="AM201" s="15"/>
      <c r="AN201" s="16" t="e">
        <f t="shared" si="106"/>
        <v>#DIV/0!</v>
      </c>
      <c r="AO201" s="15"/>
      <c r="AP201" s="15"/>
      <c r="AQ201" s="177" t="e">
        <f t="shared" si="111"/>
        <v>#DIV/0!</v>
      </c>
      <c r="AR201" s="15"/>
      <c r="AS201" s="15"/>
      <c r="AT201" s="177" t="e">
        <f t="shared" si="112"/>
        <v>#DIV/0!</v>
      </c>
      <c r="AU201" s="15"/>
      <c r="AV201" s="15"/>
      <c r="AW201" s="177" t="e">
        <f t="shared" si="113"/>
        <v>#DIV/0!</v>
      </c>
      <c r="AX201" s="15"/>
      <c r="AY201" s="15"/>
      <c r="AZ201" s="177" t="e">
        <f t="shared" si="114"/>
        <v>#DIV/0!</v>
      </c>
    </row>
    <row r="202" spans="1:52">
      <c r="A202" s="650"/>
      <c r="B202" s="648"/>
      <c r="C202" s="18">
        <v>24</v>
      </c>
      <c r="D202" s="18" t="s">
        <v>46</v>
      </c>
      <c r="E202" s="19">
        <f>SUM(E195:E201)</f>
        <v>0</v>
      </c>
      <c r="F202" s="19">
        <f>SUM(F195:F201)</f>
        <v>0</v>
      </c>
      <c r="G202" s="20" t="e">
        <f t="shared" si="97"/>
        <v>#DIV/0!</v>
      </c>
      <c r="H202" s="19">
        <f>SUM(H195:H201)</f>
        <v>0</v>
      </c>
      <c r="I202" s="19">
        <f>SUM(I195:I201)</f>
        <v>0</v>
      </c>
      <c r="J202" s="20" t="e">
        <f t="shared" si="98"/>
        <v>#DIV/0!</v>
      </c>
      <c r="K202" s="19">
        <f>SUM(K195:K201)</f>
        <v>0</v>
      </c>
      <c r="L202" s="19">
        <f>SUM(L195:L201)</f>
        <v>0</v>
      </c>
      <c r="M202" s="20" t="e">
        <f t="shared" si="99"/>
        <v>#DIV/0!</v>
      </c>
      <c r="N202" s="19">
        <f>SUM(N195:N201)</f>
        <v>0</v>
      </c>
      <c r="O202" s="19">
        <f>SUM(O195:O201)</f>
        <v>0</v>
      </c>
      <c r="P202" s="20" t="e">
        <f t="shared" si="100"/>
        <v>#DIV/0!</v>
      </c>
      <c r="Q202" s="19">
        <f>SUM(Q195:Q201)</f>
        <v>0</v>
      </c>
      <c r="R202" s="19">
        <f>SUM(R195:R201)</f>
        <v>0</v>
      </c>
      <c r="S202" s="20" t="e">
        <f t="shared" si="101"/>
        <v>#DIV/0!</v>
      </c>
      <c r="T202" s="19">
        <f>SUM(T195:T201)</f>
        <v>0</v>
      </c>
      <c r="U202" s="19">
        <f>SUM(U195:U201)</f>
        <v>0</v>
      </c>
      <c r="V202" s="20" t="e">
        <f t="shared" si="102"/>
        <v>#DIV/0!</v>
      </c>
      <c r="W202" s="19">
        <f>SUM(W195:W201)</f>
        <v>0</v>
      </c>
      <c r="X202" s="19">
        <f>SUM(X195:X201)</f>
        <v>0</v>
      </c>
      <c r="Y202" s="20" t="e">
        <f t="shared" si="103"/>
        <v>#DIV/0!</v>
      </c>
      <c r="Z202" s="19">
        <f>SUM(Z195:Z201)</f>
        <v>0</v>
      </c>
      <c r="AA202" s="19">
        <f>SUM(AA195:AA201)</f>
        <v>0</v>
      </c>
      <c r="AB202" s="20" t="e">
        <f t="shared" si="104"/>
        <v>#DIV/0!</v>
      </c>
      <c r="AC202" s="19">
        <f>SUM(AC195:AC201)</f>
        <v>0</v>
      </c>
      <c r="AD202" s="19">
        <f>SUM(AD195:AD201)</f>
        <v>0</v>
      </c>
      <c r="AE202" s="178" t="e">
        <f t="shared" si="110"/>
        <v>#DIV/0!</v>
      </c>
      <c r="AF202" s="19">
        <f>SUM(AF195:AF201)</f>
        <v>0</v>
      </c>
      <c r="AG202" s="19">
        <f>SUM(AG195:AG201)</f>
        <v>0</v>
      </c>
      <c r="AH202" s="21" t="e">
        <f t="shared" si="87"/>
        <v>#DIV/0!</v>
      </c>
      <c r="AI202" s="19">
        <f>SUM(AI195:AI201)</f>
        <v>0</v>
      </c>
      <c r="AJ202" s="19">
        <f>SUM(AJ195:AJ201)</f>
        <v>0</v>
      </c>
      <c r="AK202" s="20" t="e">
        <f t="shared" si="105"/>
        <v>#DIV/0!</v>
      </c>
      <c r="AL202" s="19">
        <f>SUM(AL195:AL201)</f>
        <v>0</v>
      </c>
      <c r="AM202" s="19">
        <f>SUM(AM195:AM201)</f>
        <v>0</v>
      </c>
      <c r="AN202" s="20" t="e">
        <f t="shared" si="106"/>
        <v>#DIV/0!</v>
      </c>
      <c r="AO202" s="19">
        <f>SUM(AO195:AO201)</f>
        <v>0</v>
      </c>
      <c r="AP202" s="19">
        <f>SUM(AP195:AP201)</f>
        <v>0</v>
      </c>
      <c r="AQ202" s="178" t="e">
        <f t="shared" si="111"/>
        <v>#DIV/0!</v>
      </c>
      <c r="AR202" s="19">
        <f>SUM(AR195:AR201)</f>
        <v>0</v>
      </c>
      <c r="AS202" s="19">
        <f>SUM(AS195:AS201)</f>
        <v>0</v>
      </c>
      <c r="AT202" s="178" t="e">
        <f t="shared" si="112"/>
        <v>#DIV/0!</v>
      </c>
      <c r="AU202" s="19">
        <f>SUM(AU195:AU201)</f>
        <v>0</v>
      </c>
      <c r="AV202" s="19">
        <f>SUM(AV195:AV201)</f>
        <v>0</v>
      </c>
      <c r="AW202" s="178" t="e">
        <f t="shared" si="113"/>
        <v>#DIV/0!</v>
      </c>
      <c r="AX202" s="19">
        <f>SUM(AX195:AX201)</f>
        <v>0</v>
      </c>
      <c r="AY202" s="19">
        <f>SUM(AY195:AY201)</f>
        <v>0</v>
      </c>
      <c r="AZ202" s="178" t="e">
        <f t="shared" si="114"/>
        <v>#DIV/0!</v>
      </c>
    </row>
    <row r="203" spans="1:52">
      <c r="A203" s="650"/>
      <c r="B203" s="648"/>
      <c r="C203" s="13">
        <v>25</v>
      </c>
      <c r="D203" s="14">
        <f>D201+1</f>
        <v>42904</v>
      </c>
      <c r="E203" s="15"/>
      <c r="F203" s="15"/>
      <c r="G203" s="16" t="e">
        <f t="shared" si="97"/>
        <v>#DIV/0!</v>
      </c>
      <c r="H203" s="15"/>
      <c r="I203" s="15"/>
      <c r="J203" s="16" t="e">
        <f t="shared" si="98"/>
        <v>#DIV/0!</v>
      </c>
      <c r="K203" s="15"/>
      <c r="L203" s="15"/>
      <c r="M203" s="16" t="e">
        <f t="shared" si="99"/>
        <v>#DIV/0!</v>
      </c>
      <c r="N203" s="15"/>
      <c r="O203" s="15"/>
      <c r="P203" s="16" t="e">
        <f t="shared" si="100"/>
        <v>#DIV/0!</v>
      </c>
      <c r="Q203" s="15"/>
      <c r="R203" s="15"/>
      <c r="S203" s="16" t="e">
        <f t="shared" si="101"/>
        <v>#DIV/0!</v>
      </c>
      <c r="T203" s="15"/>
      <c r="U203" s="15"/>
      <c r="V203" s="16" t="e">
        <f t="shared" si="102"/>
        <v>#DIV/0!</v>
      </c>
      <c r="W203" s="15"/>
      <c r="X203" s="15"/>
      <c r="Y203" s="16" t="e">
        <f t="shared" si="103"/>
        <v>#DIV/0!</v>
      </c>
      <c r="Z203" s="15"/>
      <c r="AA203" s="15"/>
      <c r="AB203" s="16" t="e">
        <f t="shared" si="104"/>
        <v>#DIV/0!</v>
      </c>
      <c r="AC203" s="15"/>
      <c r="AD203" s="15"/>
      <c r="AE203" s="177" t="e">
        <f>(AD203/AC203)*1000000</f>
        <v>#DIV/0!</v>
      </c>
      <c r="AF203" s="15"/>
      <c r="AG203" s="15"/>
      <c r="AH203" s="17" t="e">
        <f t="shared" si="87"/>
        <v>#DIV/0!</v>
      </c>
      <c r="AI203" s="15"/>
      <c r="AJ203" s="15"/>
      <c r="AK203" s="16" t="e">
        <f t="shared" si="105"/>
        <v>#DIV/0!</v>
      </c>
      <c r="AL203" s="15"/>
      <c r="AM203" s="15"/>
      <c r="AN203" s="16" t="e">
        <f t="shared" si="106"/>
        <v>#DIV/0!</v>
      </c>
      <c r="AO203" s="15"/>
      <c r="AP203" s="15"/>
      <c r="AQ203" s="177" t="e">
        <f>(AP203/AO203)*1000000</f>
        <v>#DIV/0!</v>
      </c>
      <c r="AR203" s="15"/>
      <c r="AS203" s="15"/>
      <c r="AT203" s="177" t="e">
        <f>(AS203/AR203)*1000000</f>
        <v>#DIV/0!</v>
      </c>
      <c r="AU203" s="15"/>
      <c r="AV203" s="15"/>
      <c r="AW203" s="177" t="e">
        <f>(AV203/AU203)*1000000</f>
        <v>#DIV/0!</v>
      </c>
      <c r="AX203" s="15"/>
      <c r="AY203" s="15"/>
      <c r="AZ203" s="177" t="e">
        <f>(AY203/AX203)*1000000</f>
        <v>#DIV/0!</v>
      </c>
    </row>
    <row r="204" spans="1:52">
      <c r="A204" s="650"/>
      <c r="B204" s="648"/>
      <c r="C204" s="13">
        <v>25</v>
      </c>
      <c r="D204" s="14">
        <f>D203+1</f>
        <v>42905</v>
      </c>
      <c r="E204" s="15"/>
      <c r="F204" s="15"/>
      <c r="G204" s="16" t="e">
        <f t="shared" si="97"/>
        <v>#DIV/0!</v>
      </c>
      <c r="H204" s="15"/>
      <c r="I204" s="15"/>
      <c r="J204" s="16" t="e">
        <f t="shared" si="98"/>
        <v>#DIV/0!</v>
      </c>
      <c r="K204" s="15"/>
      <c r="L204" s="15"/>
      <c r="M204" s="16" t="e">
        <f t="shared" si="99"/>
        <v>#DIV/0!</v>
      </c>
      <c r="N204" s="15"/>
      <c r="O204" s="15"/>
      <c r="P204" s="16" t="e">
        <f t="shared" si="100"/>
        <v>#DIV/0!</v>
      </c>
      <c r="Q204" s="15"/>
      <c r="R204" s="15"/>
      <c r="S204" s="16" t="e">
        <f t="shared" si="101"/>
        <v>#DIV/0!</v>
      </c>
      <c r="T204" s="15"/>
      <c r="U204" s="15"/>
      <c r="V204" s="16" t="e">
        <f t="shared" si="102"/>
        <v>#DIV/0!</v>
      </c>
      <c r="W204" s="15"/>
      <c r="X204" s="15"/>
      <c r="Y204" s="16" t="e">
        <f t="shared" si="103"/>
        <v>#DIV/0!</v>
      </c>
      <c r="Z204" s="15"/>
      <c r="AA204" s="15"/>
      <c r="AB204" s="16" t="e">
        <f t="shared" si="104"/>
        <v>#DIV/0!</v>
      </c>
      <c r="AC204" s="15"/>
      <c r="AD204" s="15"/>
      <c r="AE204" s="177" t="e">
        <f t="shared" si="110"/>
        <v>#DIV/0!</v>
      </c>
      <c r="AF204" s="15"/>
      <c r="AG204" s="15"/>
      <c r="AH204" s="17" t="e">
        <f t="shared" si="87"/>
        <v>#DIV/0!</v>
      </c>
      <c r="AI204" s="15"/>
      <c r="AJ204" s="15"/>
      <c r="AK204" s="16" t="e">
        <f t="shared" si="105"/>
        <v>#DIV/0!</v>
      </c>
      <c r="AL204" s="15"/>
      <c r="AM204" s="15"/>
      <c r="AN204" s="16" t="e">
        <f t="shared" si="106"/>
        <v>#DIV/0!</v>
      </c>
      <c r="AO204" s="15"/>
      <c r="AP204" s="15"/>
      <c r="AQ204" s="177" t="e">
        <f t="shared" si="111"/>
        <v>#DIV/0!</v>
      </c>
      <c r="AR204" s="15"/>
      <c r="AS204" s="15"/>
      <c r="AT204" s="177" t="e">
        <f t="shared" si="112"/>
        <v>#DIV/0!</v>
      </c>
      <c r="AU204" s="15"/>
      <c r="AV204" s="15"/>
      <c r="AW204" s="177" t="e">
        <f t="shared" si="113"/>
        <v>#DIV/0!</v>
      </c>
      <c r="AX204" s="15"/>
      <c r="AY204" s="15"/>
      <c r="AZ204" s="177" t="e">
        <f t="shared" si="114"/>
        <v>#DIV/0!</v>
      </c>
    </row>
    <row r="205" spans="1:52">
      <c r="A205" s="650"/>
      <c r="B205" s="648"/>
      <c r="C205" s="13">
        <v>25</v>
      </c>
      <c r="D205" s="14">
        <f t="shared" ref="D205:D209" si="117">D204+1</f>
        <v>42906</v>
      </c>
      <c r="E205" s="15"/>
      <c r="F205" s="15"/>
      <c r="G205" s="16" t="e">
        <f t="shared" si="97"/>
        <v>#DIV/0!</v>
      </c>
      <c r="H205" s="15"/>
      <c r="I205" s="15"/>
      <c r="J205" s="16" t="e">
        <f t="shared" si="98"/>
        <v>#DIV/0!</v>
      </c>
      <c r="K205" s="15"/>
      <c r="L205" s="15"/>
      <c r="M205" s="16" t="e">
        <f t="shared" si="99"/>
        <v>#DIV/0!</v>
      </c>
      <c r="N205" s="15"/>
      <c r="O205" s="15"/>
      <c r="P205" s="16" t="e">
        <f t="shared" si="100"/>
        <v>#DIV/0!</v>
      </c>
      <c r="Q205" s="15"/>
      <c r="R205" s="15"/>
      <c r="S205" s="16" t="e">
        <f t="shared" si="101"/>
        <v>#DIV/0!</v>
      </c>
      <c r="T205" s="15"/>
      <c r="U205" s="15"/>
      <c r="V205" s="16" t="e">
        <f t="shared" si="102"/>
        <v>#DIV/0!</v>
      </c>
      <c r="W205" s="15"/>
      <c r="X205" s="15"/>
      <c r="Y205" s="16" t="e">
        <f t="shared" si="103"/>
        <v>#DIV/0!</v>
      </c>
      <c r="Z205" s="15"/>
      <c r="AA205" s="15"/>
      <c r="AB205" s="16" t="e">
        <f t="shared" si="104"/>
        <v>#DIV/0!</v>
      </c>
      <c r="AC205" s="15"/>
      <c r="AD205" s="15"/>
      <c r="AE205" s="177" t="e">
        <f t="shared" si="110"/>
        <v>#DIV/0!</v>
      </c>
      <c r="AF205" s="15"/>
      <c r="AG205" s="15"/>
      <c r="AH205" s="17" t="e">
        <f t="shared" si="87"/>
        <v>#DIV/0!</v>
      </c>
      <c r="AI205" s="15"/>
      <c r="AJ205" s="15"/>
      <c r="AK205" s="16" t="e">
        <f t="shared" si="105"/>
        <v>#DIV/0!</v>
      </c>
      <c r="AL205" s="15"/>
      <c r="AM205" s="15"/>
      <c r="AN205" s="16" t="e">
        <f t="shared" si="106"/>
        <v>#DIV/0!</v>
      </c>
      <c r="AO205" s="15"/>
      <c r="AP205" s="15"/>
      <c r="AQ205" s="177" t="e">
        <f t="shared" si="111"/>
        <v>#DIV/0!</v>
      </c>
      <c r="AR205" s="15"/>
      <c r="AS205" s="15"/>
      <c r="AT205" s="177" t="e">
        <f t="shared" si="112"/>
        <v>#DIV/0!</v>
      </c>
      <c r="AU205" s="15"/>
      <c r="AV205" s="15"/>
      <c r="AW205" s="177" t="e">
        <f t="shared" si="113"/>
        <v>#DIV/0!</v>
      </c>
      <c r="AX205" s="15"/>
      <c r="AY205" s="15"/>
      <c r="AZ205" s="177" t="e">
        <f t="shared" si="114"/>
        <v>#DIV/0!</v>
      </c>
    </row>
    <row r="206" spans="1:52">
      <c r="A206" s="650"/>
      <c r="B206" s="648"/>
      <c r="C206" s="13">
        <v>25</v>
      </c>
      <c r="D206" s="14">
        <f t="shared" si="117"/>
        <v>42907</v>
      </c>
      <c r="E206" s="15"/>
      <c r="F206" s="15"/>
      <c r="G206" s="16" t="e">
        <f t="shared" si="97"/>
        <v>#DIV/0!</v>
      </c>
      <c r="H206" s="15"/>
      <c r="I206" s="15"/>
      <c r="J206" s="16" t="e">
        <f t="shared" si="98"/>
        <v>#DIV/0!</v>
      </c>
      <c r="K206" s="15"/>
      <c r="L206" s="15"/>
      <c r="M206" s="16" t="e">
        <f t="shared" si="99"/>
        <v>#DIV/0!</v>
      </c>
      <c r="N206" s="15"/>
      <c r="O206" s="15"/>
      <c r="P206" s="16" t="e">
        <f t="shared" si="100"/>
        <v>#DIV/0!</v>
      </c>
      <c r="Q206" s="15"/>
      <c r="R206" s="15"/>
      <c r="S206" s="16" t="e">
        <f t="shared" si="101"/>
        <v>#DIV/0!</v>
      </c>
      <c r="T206" s="15"/>
      <c r="U206" s="15"/>
      <c r="V206" s="16" t="e">
        <f t="shared" si="102"/>
        <v>#DIV/0!</v>
      </c>
      <c r="W206" s="15"/>
      <c r="X206" s="15"/>
      <c r="Y206" s="16" t="e">
        <f t="shared" si="103"/>
        <v>#DIV/0!</v>
      </c>
      <c r="Z206" s="15"/>
      <c r="AA206" s="15"/>
      <c r="AB206" s="16" t="e">
        <f t="shared" si="104"/>
        <v>#DIV/0!</v>
      </c>
      <c r="AC206" s="15"/>
      <c r="AD206" s="15"/>
      <c r="AE206" s="177" t="e">
        <f t="shared" si="110"/>
        <v>#DIV/0!</v>
      </c>
      <c r="AF206" s="15"/>
      <c r="AG206" s="15"/>
      <c r="AH206" s="17" t="e">
        <f t="shared" si="87"/>
        <v>#DIV/0!</v>
      </c>
      <c r="AI206" s="15"/>
      <c r="AJ206" s="15"/>
      <c r="AK206" s="16" t="e">
        <f t="shared" si="105"/>
        <v>#DIV/0!</v>
      </c>
      <c r="AL206" s="15"/>
      <c r="AM206" s="15"/>
      <c r="AN206" s="16" t="e">
        <f t="shared" si="106"/>
        <v>#DIV/0!</v>
      </c>
      <c r="AO206" s="15"/>
      <c r="AP206" s="15"/>
      <c r="AQ206" s="177" t="e">
        <f t="shared" si="111"/>
        <v>#DIV/0!</v>
      </c>
      <c r="AR206" s="15"/>
      <c r="AS206" s="15"/>
      <c r="AT206" s="177" t="e">
        <f t="shared" si="112"/>
        <v>#DIV/0!</v>
      </c>
      <c r="AU206" s="15"/>
      <c r="AV206" s="15"/>
      <c r="AW206" s="177" t="e">
        <f t="shared" si="113"/>
        <v>#DIV/0!</v>
      </c>
      <c r="AX206" s="15"/>
      <c r="AY206" s="15"/>
      <c r="AZ206" s="177" t="e">
        <f t="shared" si="114"/>
        <v>#DIV/0!</v>
      </c>
    </row>
    <row r="207" spans="1:52">
      <c r="A207" s="650"/>
      <c r="B207" s="648"/>
      <c r="C207" s="13">
        <v>25</v>
      </c>
      <c r="D207" s="14">
        <f t="shared" si="117"/>
        <v>42908</v>
      </c>
      <c r="E207" s="15"/>
      <c r="F207" s="15"/>
      <c r="G207" s="16" t="e">
        <f t="shared" si="97"/>
        <v>#DIV/0!</v>
      </c>
      <c r="H207" s="15"/>
      <c r="I207" s="15"/>
      <c r="J207" s="16" t="e">
        <f t="shared" si="98"/>
        <v>#DIV/0!</v>
      </c>
      <c r="K207" s="15"/>
      <c r="L207" s="15"/>
      <c r="M207" s="16" t="e">
        <f t="shared" si="99"/>
        <v>#DIV/0!</v>
      </c>
      <c r="N207" s="15"/>
      <c r="O207" s="15"/>
      <c r="P207" s="16" t="e">
        <f t="shared" si="100"/>
        <v>#DIV/0!</v>
      </c>
      <c r="Q207" s="15"/>
      <c r="R207" s="15"/>
      <c r="S207" s="16" t="e">
        <f t="shared" si="101"/>
        <v>#DIV/0!</v>
      </c>
      <c r="T207" s="15"/>
      <c r="U207" s="15"/>
      <c r="V207" s="16" t="e">
        <f t="shared" si="102"/>
        <v>#DIV/0!</v>
      </c>
      <c r="W207" s="15"/>
      <c r="X207" s="15"/>
      <c r="Y207" s="16" t="e">
        <f t="shared" si="103"/>
        <v>#DIV/0!</v>
      </c>
      <c r="Z207" s="15"/>
      <c r="AA207" s="15"/>
      <c r="AB207" s="16" t="e">
        <f t="shared" si="104"/>
        <v>#DIV/0!</v>
      </c>
      <c r="AC207" s="15"/>
      <c r="AD207" s="15"/>
      <c r="AE207" s="177" t="e">
        <f t="shared" si="110"/>
        <v>#DIV/0!</v>
      </c>
      <c r="AF207" s="15"/>
      <c r="AG207" s="15"/>
      <c r="AH207" s="17" t="e">
        <f t="shared" si="87"/>
        <v>#DIV/0!</v>
      </c>
      <c r="AI207" s="15"/>
      <c r="AJ207" s="15"/>
      <c r="AK207" s="16" t="e">
        <f t="shared" si="105"/>
        <v>#DIV/0!</v>
      </c>
      <c r="AL207" s="15"/>
      <c r="AM207" s="15"/>
      <c r="AN207" s="16" t="e">
        <f t="shared" si="106"/>
        <v>#DIV/0!</v>
      </c>
      <c r="AO207" s="15"/>
      <c r="AP207" s="15"/>
      <c r="AQ207" s="177" t="e">
        <f t="shared" si="111"/>
        <v>#DIV/0!</v>
      </c>
      <c r="AR207" s="15"/>
      <c r="AS207" s="15"/>
      <c r="AT207" s="177" t="e">
        <f t="shared" si="112"/>
        <v>#DIV/0!</v>
      </c>
      <c r="AU207" s="15"/>
      <c r="AV207" s="15"/>
      <c r="AW207" s="177" t="e">
        <f t="shared" si="113"/>
        <v>#DIV/0!</v>
      </c>
      <c r="AX207" s="15"/>
      <c r="AY207" s="15"/>
      <c r="AZ207" s="177" t="e">
        <f t="shared" si="114"/>
        <v>#DIV/0!</v>
      </c>
    </row>
    <row r="208" spans="1:52">
      <c r="A208" s="650"/>
      <c r="B208" s="648"/>
      <c r="C208" s="13">
        <v>25</v>
      </c>
      <c r="D208" s="14">
        <f t="shared" si="117"/>
        <v>42909</v>
      </c>
      <c r="E208" s="15"/>
      <c r="F208" s="15"/>
      <c r="G208" s="16" t="e">
        <f t="shared" si="97"/>
        <v>#DIV/0!</v>
      </c>
      <c r="H208" s="15"/>
      <c r="I208" s="15"/>
      <c r="J208" s="16" t="e">
        <f t="shared" si="98"/>
        <v>#DIV/0!</v>
      </c>
      <c r="K208" s="15"/>
      <c r="L208" s="15"/>
      <c r="M208" s="16" t="e">
        <f t="shared" si="99"/>
        <v>#DIV/0!</v>
      </c>
      <c r="N208" s="15"/>
      <c r="O208" s="15"/>
      <c r="P208" s="16" t="e">
        <f t="shared" si="100"/>
        <v>#DIV/0!</v>
      </c>
      <c r="Q208" s="15"/>
      <c r="R208" s="15"/>
      <c r="S208" s="16" t="e">
        <f t="shared" si="101"/>
        <v>#DIV/0!</v>
      </c>
      <c r="T208" s="15"/>
      <c r="U208" s="15"/>
      <c r="V208" s="16" t="e">
        <f t="shared" si="102"/>
        <v>#DIV/0!</v>
      </c>
      <c r="W208" s="15"/>
      <c r="X208" s="15"/>
      <c r="Y208" s="16" t="e">
        <f t="shared" si="103"/>
        <v>#DIV/0!</v>
      </c>
      <c r="Z208" s="15"/>
      <c r="AA208" s="15"/>
      <c r="AB208" s="16" t="e">
        <f t="shared" si="104"/>
        <v>#DIV/0!</v>
      </c>
      <c r="AC208" s="15"/>
      <c r="AD208" s="15"/>
      <c r="AE208" s="177" t="e">
        <f t="shared" si="110"/>
        <v>#DIV/0!</v>
      </c>
      <c r="AF208" s="15"/>
      <c r="AG208" s="15"/>
      <c r="AH208" s="17" t="e">
        <f t="shared" si="87"/>
        <v>#DIV/0!</v>
      </c>
      <c r="AI208" s="15"/>
      <c r="AJ208" s="15"/>
      <c r="AK208" s="16" t="e">
        <f t="shared" si="105"/>
        <v>#DIV/0!</v>
      </c>
      <c r="AL208" s="15"/>
      <c r="AM208" s="15"/>
      <c r="AN208" s="16" t="e">
        <f t="shared" si="106"/>
        <v>#DIV/0!</v>
      </c>
      <c r="AO208" s="15"/>
      <c r="AP208" s="15"/>
      <c r="AQ208" s="177" t="e">
        <f t="shared" si="111"/>
        <v>#DIV/0!</v>
      </c>
      <c r="AR208" s="15"/>
      <c r="AS208" s="15"/>
      <c r="AT208" s="177" t="e">
        <f t="shared" si="112"/>
        <v>#DIV/0!</v>
      </c>
      <c r="AU208" s="15"/>
      <c r="AV208" s="15"/>
      <c r="AW208" s="177" t="e">
        <f t="shared" si="113"/>
        <v>#DIV/0!</v>
      </c>
      <c r="AX208" s="15"/>
      <c r="AY208" s="15"/>
      <c r="AZ208" s="177" t="e">
        <f t="shared" si="114"/>
        <v>#DIV/0!</v>
      </c>
    </row>
    <row r="209" spans="1:52">
      <c r="A209" s="650"/>
      <c r="B209" s="648"/>
      <c r="C209" s="13">
        <v>25</v>
      </c>
      <c r="D209" s="14">
        <f t="shared" si="117"/>
        <v>42910</v>
      </c>
      <c r="E209" s="15"/>
      <c r="F209" s="15"/>
      <c r="G209" s="16" t="e">
        <f t="shared" si="97"/>
        <v>#DIV/0!</v>
      </c>
      <c r="H209" s="15"/>
      <c r="I209" s="15"/>
      <c r="J209" s="16" t="e">
        <f t="shared" si="98"/>
        <v>#DIV/0!</v>
      </c>
      <c r="K209" s="15"/>
      <c r="L209" s="15"/>
      <c r="M209" s="16" t="e">
        <f t="shared" si="99"/>
        <v>#DIV/0!</v>
      </c>
      <c r="N209" s="15"/>
      <c r="O209" s="15"/>
      <c r="P209" s="16" t="e">
        <f t="shared" si="100"/>
        <v>#DIV/0!</v>
      </c>
      <c r="Q209" s="15"/>
      <c r="R209" s="15"/>
      <c r="S209" s="16" t="e">
        <f t="shared" si="101"/>
        <v>#DIV/0!</v>
      </c>
      <c r="T209" s="15"/>
      <c r="U209" s="15"/>
      <c r="V209" s="16" t="e">
        <f t="shared" si="102"/>
        <v>#DIV/0!</v>
      </c>
      <c r="W209" s="15"/>
      <c r="X209" s="15"/>
      <c r="Y209" s="16" t="e">
        <f t="shared" si="103"/>
        <v>#DIV/0!</v>
      </c>
      <c r="Z209" s="15"/>
      <c r="AA209" s="15"/>
      <c r="AB209" s="16" t="e">
        <f t="shared" si="104"/>
        <v>#DIV/0!</v>
      </c>
      <c r="AC209" s="15"/>
      <c r="AD209" s="15"/>
      <c r="AE209" s="177" t="e">
        <f t="shared" si="110"/>
        <v>#DIV/0!</v>
      </c>
      <c r="AF209" s="15"/>
      <c r="AG209" s="15"/>
      <c r="AH209" s="17" t="e">
        <f t="shared" si="87"/>
        <v>#DIV/0!</v>
      </c>
      <c r="AI209" s="15"/>
      <c r="AJ209" s="15"/>
      <c r="AK209" s="16" t="e">
        <f t="shared" si="105"/>
        <v>#DIV/0!</v>
      </c>
      <c r="AL209" s="15"/>
      <c r="AM209" s="15"/>
      <c r="AN209" s="16" t="e">
        <f t="shared" si="106"/>
        <v>#DIV/0!</v>
      </c>
      <c r="AO209" s="15"/>
      <c r="AP209" s="15"/>
      <c r="AQ209" s="177" t="e">
        <f t="shared" si="111"/>
        <v>#DIV/0!</v>
      </c>
      <c r="AR209" s="15"/>
      <c r="AS209" s="15"/>
      <c r="AT209" s="177" t="e">
        <f t="shared" si="112"/>
        <v>#DIV/0!</v>
      </c>
      <c r="AU209" s="15"/>
      <c r="AV209" s="15"/>
      <c r="AW209" s="177" t="e">
        <f t="shared" si="113"/>
        <v>#DIV/0!</v>
      </c>
      <c r="AX209" s="15"/>
      <c r="AY209" s="15"/>
      <c r="AZ209" s="177" t="e">
        <f t="shared" si="114"/>
        <v>#DIV/0!</v>
      </c>
    </row>
    <row r="210" spans="1:52">
      <c r="A210" s="650"/>
      <c r="B210" s="648"/>
      <c r="C210" s="18">
        <v>25</v>
      </c>
      <c r="D210" s="18" t="s">
        <v>47</v>
      </c>
      <c r="E210" s="19">
        <f>SUM(E203:E209)</f>
        <v>0</v>
      </c>
      <c r="F210" s="19">
        <f>SUM(F203:F209)</f>
        <v>0</v>
      </c>
      <c r="G210" s="20" t="e">
        <f t="shared" si="97"/>
        <v>#DIV/0!</v>
      </c>
      <c r="H210" s="19">
        <f>SUM(H203:H209)</f>
        <v>0</v>
      </c>
      <c r="I210" s="19">
        <f>SUM(I203:I209)</f>
        <v>0</v>
      </c>
      <c r="J210" s="20" t="e">
        <f t="shared" si="98"/>
        <v>#DIV/0!</v>
      </c>
      <c r="K210" s="19">
        <f>SUM(K203:K209)</f>
        <v>0</v>
      </c>
      <c r="L210" s="19">
        <f>SUM(L203:L209)</f>
        <v>0</v>
      </c>
      <c r="M210" s="20" t="e">
        <f t="shared" si="99"/>
        <v>#DIV/0!</v>
      </c>
      <c r="N210" s="19">
        <f>SUM(N203:N209)</f>
        <v>0</v>
      </c>
      <c r="O210" s="19">
        <f>SUM(O203:O209)</f>
        <v>0</v>
      </c>
      <c r="P210" s="20" t="e">
        <f t="shared" si="100"/>
        <v>#DIV/0!</v>
      </c>
      <c r="Q210" s="19">
        <f>SUM(Q203:Q209)</f>
        <v>0</v>
      </c>
      <c r="R210" s="19">
        <f>SUM(R203:R209)</f>
        <v>0</v>
      </c>
      <c r="S210" s="20" t="e">
        <f t="shared" si="101"/>
        <v>#DIV/0!</v>
      </c>
      <c r="T210" s="19">
        <f>SUM(T203:T209)</f>
        <v>0</v>
      </c>
      <c r="U210" s="19">
        <f>SUM(U203:U209)</f>
        <v>0</v>
      </c>
      <c r="V210" s="20" t="e">
        <f t="shared" si="102"/>
        <v>#DIV/0!</v>
      </c>
      <c r="W210" s="19">
        <f>SUM(W203:W209)</f>
        <v>0</v>
      </c>
      <c r="X210" s="19">
        <f>SUM(X203:X209)</f>
        <v>0</v>
      </c>
      <c r="Y210" s="20" t="e">
        <f t="shared" si="103"/>
        <v>#DIV/0!</v>
      </c>
      <c r="Z210" s="19">
        <f>SUM(Z203:Z209)</f>
        <v>0</v>
      </c>
      <c r="AA210" s="19">
        <f>SUM(AA203:AA209)</f>
        <v>0</v>
      </c>
      <c r="AB210" s="20" t="e">
        <f t="shared" si="104"/>
        <v>#DIV/0!</v>
      </c>
      <c r="AC210" s="19">
        <f>SUM(AC203:AC209)</f>
        <v>0</v>
      </c>
      <c r="AD210" s="19">
        <f>SUM(AD203:AD209)</f>
        <v>0</v>
      </c>
      <c r="AE210" s="178" t="e">
        <f t="shared" si="110"/>
        <v>#DIV/0!</v>
      </c>
      <c r="AF210" s="19">
        <f>SUM(AF203:AF209)</f>
        <v>0</v>
      </c>
      <c r="AG210" s="19">
        <f>SUM(AG203:AG209)</f>
        <v>0</v>
      </c>
      <c r="AH210" s="21" t="e">
        <f t="shared" si="87"/>
        <v>#DIV/0!</v>
      </c>
      <c r="AI210" s="19">
        <f>SUM(AI203:AI209)</f>
        <v>0</v>
      </c>
      <c r="AJ210" s="19">
        <f>SUM(AJ203:AJ209)</f>
        <v>0</v>
      </c>
      <c r="AK210" s="20" t="e">
        <f t="shared" si="105"/>
        <v>#DIV/0!</v>
      </c>
      <c r="AL210" s="19">
        <f>SUM(AL203:AL209)</f>
        <v>0</v>
      </c>
      <c r="AM210" s="19">
        <f>SUM(AM203:AM209)</f>
        <v>0</v>
      </c>
      <c r="AN210" s="20" t="e">
        <f t="shared" si="106"/>
        <v>#DIV/0!</v>
      </c>
      <c r="AO210" s="19">
        <f>SUM(AO203:AO209)</f>
        <v>0</v>
      </c>
      <c r="AP210" s="19">
        <f>SUM(AP203:AP209)</f>
        <v>0</v>
      </c>
      <c r="AQ210" s="178" t="e">
        <f t="shared" si="111"/>
        <v>#DIV/0!</v>
      </c>
      <c r="AR210" s="19">
        <f>SUM(AR203:AR209)</f>
        <v>0</v>
      </c>
      <c r="AS210" s="19">
        <f>SUM(AS203:AS209)</f>
        <v>0</v>
      </c>
      <c r="AT210" s="178" t="e">
        <f t="shared" si="112"/>
        <v>#DIV/0!</v>
      </c>
      <c r="AU210" s="19">
        <f>SUM(AU203:AU209)</f>
        <v>0</v>
      </c>
      <c r="AV210" s="19">
        <f>SUM(AV203:AV209)</f>
        <v>0</v>
      </c>
      <c r="AW210" s="178" t="e">
        <f t="shared" si="113"/>
        <v>#DIV/0!</v>
      </c>
      <c r="AX210" s="19">
        <f>SUM(AX203:AX209)</f>
        <v>0</v>
      </c>
      <c r="AY210" s="19">
        <f>SUM(AY203:AY209)</f>
        <v>0</v>
      </c>
      <c r="AZ210" s="178" t="e">
        <f t="shared" si="114"/>
        <v>#DIV/0!</v>
      </c>
    </row>
    <row r="211" spans="1:52">
      <c r="A211" s="650"/>
      <c r="B211" s="648"/>
      <c r="C211" s="13">
        <v>26</v>
      </c>
      <c r="D211" s="14">
        <f>D209+1</f>
        <v>42911</v>
      </c>
      <c r="E211" s="15"/>
      <c r="F211" s="15"/>
      <c r="G211" s="16" t="e">
        <f t="shared" si="97"/>
        <v>#DIV/0!</v>
      </c>
      <c r="H211" s="15"/>
      <c r="I211" s="15"/>
      <c r="J211" s="16" t="e">
        <f t="shared" si="98"/>
        <v>#DIV/0!</v>
      </c>
      <c r="K211" s="15"/>
      <c r="L211" s="15"/>
      <c r="M211" s="16" t="e">
        <f t="shared" si="99"/>
        <v>#DIV/0!</v>
      </c>
      <c r="N211" s="15"/>
      <c r="O211" s="15"/>
      <c r="P211" s="16" t="e">
        <f t="shared" si="100"/>
        <v>#DIV/0!</v>
      </c>
      <c r="Q211" s="15"/>
      <c r="R211" s="15"/>
      <c r="S211" s="16" t="e">
        <f t="shared" si="101"/>
        <v>#DIV/0!</v>
      </c>
      <c r="T211" s="15"/>
      <c r="U211" s="15"/>
      <c r="V211" s="16" t="e">
        <f t="shared" si="102"/>
        <v>#DIV/0!</v>
      </c>
      <c r="W211" s="15"/>
      <c r="X211" s="15"/>
      <c r="Y211" s="16" t="e">
        <f t="shared" si="103"/>
        <v>#DIV/0!</v>
      </c>
      <c r="Z211" s="15"/>
      <c r="AA211" s="15"/>
      <c r="AB211" s="16" t="e">
        <f t="shared" si="104"/>
        <v>#DIV/0!</v>
      </c>
      <c r="AC211" s="15"/>
      <c r="AD211" s="15"/>
      <c r="AE211" s="177" t="e">
        <f>(AD211/AC211)*1000000</f>
        <v>#DIV/0!</v>
      </c>
      <c r="AF211" s="15"/>
      <c r="AG211" s="15"/>
      <c r="AH211" s="17" t="e">
        <f t="shared" si="87"/>
        <v>#DIV/0!</v>
      </c>
      <c r="AI211" s="15"/>
      <c r="AJ211" s="15"/>
      <c r="AK211" s="16" t="e">
        <f t="shared" si="105"/>
        <v>#DIV/0!</v>
      </c>
      <c r="AL211" s="15"/>
      <c r="AM211" s="15"/>
      <c r="AN211" s="16" t="e">
        <f t="shared" si="106"/>
        <v>#DIV/0!</v>
      </c>
      <c r="AO211" s="15"/>
      <c r="AP211" s="15"/>
      <c r="AQ211" s="177" t="e">
        <f>(AP211/AO211)*1000000</f>
        <v>#DIV/0!</v>
      </c>
      <c r="AR211" s="15"/>
      <c r="AS211" s="15"/>
      <c r="AT211" s="177" t="e">
        <f>(AS211/AR211)*1000000</f>
        <v>#DIV/0!</v>
      </c>
      <c r="AU211" s="15"/>
      <c r="AV211" s="15"/>
      <c r="AW211" s="177" t="e">
        <f>(AV211/AU211)*1000000</f>
        <v>#DIV/0!</v>
      </c>
      <c r="AX211" s="15"/>
      <c r="AY211" s="15"/>
      <c r="AZ211" s="177" t="e">
        <f>(AY211/AX211)*1000000</f>
        <v>#DIV/0!</v>
      </c>
    </row>
    <row r="212" spans="1:52">
      <c r="A212" s="650"/>
      <c r="B212" s="648"/>
      <c r="C212" s="13">
        <v>26</v>
      </c>
      <c r="D212" s="14">
        <f>D211+1</f>
        <v>42912</v>
      </c>
      <c r="E212" s="15"/>
      <c r="F212" s="15"/>
      <c r="G212" s="16" t="e">
        <f t="shared" si="97"/>
        <v>#DIV/0!</v>
      </c>
      <c r="H212" s="15"/>
      <c r="I212" s="15"/>
      <c r="J212" s="16" t="e">
        <f t="shared" si="98"/>
        <v>#DIV/0!</v>
      </c>
      <c r="K212" s="15"/>
      <c r="L212" s="15"/>
      <c r="M212" s="16" t="e">
        <f t="shared" si="99"/>
        <v>#DIV/0!</v>
      </c>
      <c r="N212" s="15"/>
      <c r="O212" s="15"/>
      <c r="P212" s="16" t="e">
        <f t="shared" si="100"/>
        <v>#DIV/0!</v>
      </c>
      <c r="Q212" s="15"/>
      <c r="R212" s="15"/>
      <c r="S212" s="16" t="e">
        <f t="shared" si="101"/>
        <v>#DIV/0!</v>
      </c>
      <c r="T212" s="15"/>
      <c r="U212" s="15"/>
      <c r="V212" s="16" t="e">
        <f t="shared" si="102"/>
        <v>#DIV/0!</v>
      </c>
      <c r="W212" s="15"/>
      <c r="X212" s="15"/>
      <c r="Y212" s="16" t="e">
        <f t="shared" si="103"/>
        <v>#DIV/0!</v>
      </c>
      <c r="Z212" s="15"/>
      <c r="AA212" s="15"/>
      <c r="AB212" s="16" t="e">
        <f t="shared" si="104"/>
        <v>#DIV/0!</v>
      </c>
      <c r="AC212" s="15"/>
      <c r="AD212" s="15"/>
      <c r="AE212" s="177" t="e">
        <f t="shared" si="110"/>
        <v>#DIV/0!</v>
      </c>
      <c r="AF212" s="15"/>
      <c r="AG212" s="15"/>
      <c r="AH212" s="17" t="e">
        <f t="shared" si="87"/>
        <v>#DIV/0!</v>
      </c>
      <c r="AI212" s="15"/>
      <c r="AJ212" s="15"/>
      <c r="AK212" s="16" t="e">
        <f t="shared" si="105"/>
        <v>#DIV/0!</v>
      </c>
      <c r="AL212" s="15"/>
      <c r="AM212" s="15"/>
      <c r="AN212" s="16" t="e">
        <f t="shared" si="106"/>
        <v>#DIV/0!</v>
      </c>
      <c r="AO212" s="15"/>
      <c r="AP212" s="15"/>
      <c r="AQ212" s="177" t="e">
        <f t="shared" si="111"/>
        <v>#DIV/0!</v>
      </c>
      <c r="AR212" s="15"/>
      <c r="AS212" s="15"/>
      <c r="AT212" s="177" t="e">
        <f t="shared" si="112"/>
        <v>#DIV/0!</v>
      </c>
      <c r="AU212" s="15"/>
      <c r="AV212" s="15"/>
      <c r="AW212" s="177" t="e">
        <f t="shared" si="113"/>
        <v>#DIV/0!</v>
      </c>
      <c r="AX212" s="15"/>
      <c r="AY212" s="15"/>
      <c r="AZ212" s="177" t="e">
        <f t="shared" si="114"/>
        <v>#DIV/0!</v>
      </c>
    </row>
    <row r="213" spans="1:52">
      <c r="A213" s="650"/>
      <c r="B213" s="648"/>
      <c r="C213" s="13">
        <v>26</v>
      </c>
      <c r="D213" s="14">
        <f t="shared" ref="D213:D217" si="118">D212+1</f>
        <v>42913</v>
      </c>
      <c r="E213" s="15"/>
      <c r="F213" s="15"/>
      <c r="G213" s="16" t="e">
        <f t="shared" si="97"/>
        <v>#DIV/0!</v>
      </c>
      <c r="H213" s="15"/>
      <c r="I213" s="15"/>
      <c r="J213" s="16" t="e">
        <f t="shared" si="98"/>
        <v>#DIV/0!</v>
      </c>
      <c r="K213" s="15"/>
      <c r="L213" s="15"/>
      <c r="M213" s="16" t="e">
        <f t="shared" si="99"/>
        <v>#DIV/0!</v>
      </c>
      <c r="N213" s="15"/>
      <c r="O213" s="15"/>
      <c r="P213" s="16" t="e">
        <f t="shared" si="100"/>
        <v>#DIV/0!</v>
      </c>
      <c r="Q213" s="15"/>
      <c r="R213" s="15"/>
      <c r="S213" s="16" t="e">
        <f t="shared" si="101"/>
        <v>#DIV/0!</v>
      </c>
      <c r="T213" s="15"/>
      <c r="U213" s="15"/>
      <c r="V213" s="16" t="e">
        <f t="shared" si="102"/>
        <v>#DIV/0!</v>
      </c>
      <c r="W213" s="15"/>
      <c r="X213" s="15"/>
      <c r="Y213" s="16" t="e">
        <f t="shared" si="103"/>
        <v>#DIV/0!</v>
      </c>
      <c r="Z213" s="15"/>
      <c r="AA213" s="15"/>
      <c r="AB213" s="16" t="e">
        <f t="shared" si="104"/>
        <v>#DIV/0!</v>
      </c>
      <c r="AC213" s="15"/>
      <c r="AD213" s="15"/>
      <c r="AE213" s="177" t="e">
        <f t="shared" si="110"/>
        <v>#DIV/0!</v>
      </c>
      <c r="AF213" s="15"/>
      <c r="AG213" s="15"/>
      <c r="AH213" s="17" t="e">
        <f t="shared" si="87"/>
        <v>#DIV/0!</v>
      </c>
      <c r="AI213" s="15"/>
      <c r="AJ213" s="15"/>
      <c r="AK213" s="16" t="e">
        <f t="shared" si="105"/>
        <v>#DIV/0!</v>
      </c>
      <c r="AL213" s="15"/>
      <c r="AM213" s="15"/>
      <c r="AN213" s="16" t="e">
        <f t="shared" si="106"/>
        <v>#DIV/0!</v>
      </c>
      <c r="AO213" s="15"/>
      <c r="AP213" s="15"/>
      <c r="AQ213" s="177" t="e">
        <f t="shared" si="111"/>
        <v>#DIV/0!</v>
      </c>
      <c r="AR213" s="15"/>
      <c r="AS213" s="15"/>
      <c r="AT213" s="177" t="e">
        <f t="shared" si="112"/>
        <v>#DIV/0!</v>
      </c>
      <c r="AU213" s="15"/>
      <c r="AV213" s="15"/>
      <c r="AW213" s="177" t="e">
        <f t="shared" si="113"/>
        <v>#DIV/0!</v>
      </c>
      <c r="AX213" s="15"/>
      <c r="AY213" s="15"/>
      <c r="AZ213" s="177" t="e">
        <f t="shared" si="114"/>
        <v>#DIV/0!</v>
      </c>
    </row>
    <row r="214" spans="1:52">
      <c r="A214" s="650"/>
      <c r="B214" s="648"/>
      <c r="C214" s="13">
        <v>26</v>
      </c>
      <c r="D214" s="14">
        <f t="shared" si="118"/>
        <v>42914</v>
      </c>
      <c r="E214" s="15"/>
      <c r="F214" s="15"/>
      <c r="G214" s="16" t="e">
        <f t="shared" si="97"/>
        <v>#DIV/0!</v>
      </c>
      <c r="H214" s="15"/>
      <c r="I214" s="15"/>
      <c r="J214" s="16" t="e">
        <f t="shared" si="98"/>
        <v>#DIV/0!</v>
      </c>
      <c r="K214" s="15"/>
      <c r="L214" s="15"/>
      <c r="M214" s="16" t="e">
        <f t="shared" si="99"/>
        <v>#DIV/0!</v>
      </c>
      <c r="N214" s="15"/>
      <c r="O214" s="15"/>
      <c r="P214" s="16" t="e">
        <f t="shared" si="100"/>
        <v>#DIV/0!</v>
      </c>
      <c r="Q214" s="15"/>
      <c r="R214" s="15"/>
      <c r="S214" s="16" t="e">
        <f t="shared" si="101"/>
        <v>#DIV/0!</v>
      </c>
      <c r="T214" s="15"/>
      <c r="U214" s="15"/>
      <c r="V214" s="16" t="e">
        <f t="shared" si="102"/>
        <v>#DIV/0!</v>
      </c>
      <c r="W214" s="15"/>
      <c r="X214" s="15"/>
      <c r="Y214" s="16" t="e">
        <f t="shared" si="103"/>
        <v>#DIV/0!</v>
      </c>
      <c r="Z214" s="15"/>
      <c r="AA214" s="15"/>
      <c r="AB214" s="16" t="e">
        <f t="shared" si="104"/>
        <v>#DIV/0!</v>
      </c>
      <c r="AC214" s="15"/>
      <c r="AD214" s="15"/>
      <c r="AE214" s="177" t="e">
        <f t="shared" si="110"/>
        <v>#DIV/0!</v>
      </c>
      <c r="AF214" s="15"/>
      <c r="AG214" s="15"/>
      <c r="AH214" s="17" t="e">
        <f t="shared" si="87"/>
        <v>#DIV/0!</v>
      </c>
      <c r="AI214" s="15"/>
      <c r="AJ214" s="15"/>
      <c r="AK214" s="16" t="e">
        <f t="shared" si="105"/>
        <v>#DIV/0!</v>
      </c>
      <c r="AL214" s="15"/>
      <c r="AM214" s="15"/>
      <c r="AN214" s="16" t="e">
        <f t="shared" si="106"/>
        <v>#DIV/0!</v>
      </c>
      <c r="AO214" s="15"/>
      <c r="AP214" s="15"/>
      <c r="AQ214" s="177" t="e">
        <f t="shared" si="111"/>
        <v>#DIV/0!</v>
      </c>
      <c r="AR214" s="15"/>
      <c r="AS214" s="15"/>
      <c r="AT214" s="177" t="e">
        <f t="shared" si="112"/>
        <v>#DIV/0!</v>
      </c>
      <c r="AU214" s="15"/>
      <c r="AV214" s="15"/>
      <c r="AW214" s="177" t="e">
        <f t="shared" si="113"/>
        <v>#DIV/0!</v>
      </c>
      <c r="AX214" s="15"/>
      <c r="AY214" s="15"/>
      <c r="AZ214" s="177" t="e">
        <f t="shared" si="114"/>
        <v>#DIV/0!</v>
      </c>
    </row>
    <row r="215" spans="1:52">
      <c r="A215" s="650"/>
      <c r="B215" s="648"/>
      <c r="C215" s="13">
        <v>26</v>
      </c>
      <c r="D215" s="14">
        <f t="shared" si="118"/>
        <v>42915</v>
      </c>
      <c r="E215" s="15"/>
      <c r="F215" s="15"/>
      <c r="G215" s="16" t="e">
        <f t="shared" si="97"/>
        <v>#DIV/0!</v>
      </c>
      <c r="H215" s="15"/>
      <c r="I215" s="15"/>
      <c r="J215" s="16" t="e">
        <f t="shared" si="98"/>
        <v>#DIV/0!</v>
      </c>
      <c r="K215" s="15"/>
      <c r="L215" s="15"/>
      <c r="M215" s="16" t="e">
        <f t="shared" si="99"/>
        <v>#DIV/0!</v>
      </c>
      <c r="N215" s="15"/>
      <c r="O215" s="15"/>
      <c r="P215" s="16" t="e">
        <f t="shared" si="100"/>
        <v>#DIV/0!</v>
      </c>
      <c r="Q215" s="15"/>
      <c r="R215" s="15"/>
      <c r="S215" s="16" t="e">
        <f t="shared" si="101"/>
        <v>#DIV/0!</v>
      </c>
      <c r="T215" s="15"/>
      <c r="U215" s="15"/>
      <c r="V215" s="16" t="e">
        <f t="shared" si="102"/>
        <v>#DIV/0!</v>
      </c>
      <c r="W215" s="15"/>
      <c r="X215" s="15"/>
      <c r="Y215" s="16" t="e">
        <f t="shared" si="103"/>
        <v>#DIV/0!</v>
      </c>
      <c r="Z215" s="15"/>
      <c r="AA215" s="15"/>
      <c r="AB215" s="16" t="e">
        <f t="shared" si="104"/>
        <v>#DIV/0!</v>
      </c>
      <c r="AC215" s="15"/>
      <c r="AD215" s="15"/>
      <c r="AE215" s="177" t="e">
        <f t="shared" si="110"/>
        <v>#DIV/0!</v>
      </c>
      <c r="AF215" s="15"/>
      <c r="AG215" s="15"/>
      <c r="AH215" s="17" t="e">
        <f t="shared" si="87"/>
        <v>#DIV/0!</v>
      </c>
      <c r="AI215" s="15"/>
      <c r="AJ215" s="15"/>
      <c r="AK215" s="16" t="e">
        <f t="shared" si="105"/>
        <v>#DIV/0!</v>
      </c>
      <c r="AL215" s="15"/>
      <c r="AM215" s="15"/>
      <c r="AN215" s="16" t="e">
        <f t="shared" si="106"/>
        <v>#DIV/0!</v>
      </c>
      <c r="AO215" s="15"/>
      <c r="AP215" s="15"/>
      <c r="AQ215" s="177" t="e">
        <f t="shared" si="111"/>
        <v>#DIV/0!</v>
      </c>
      <c r="AR215" s="15"/>
      <c r="AS215" s="15"/>
      <c r="AT215" s="177" t="e">
        <f t="shared" si="112"/>
        <v>#DIV/0!</v>
      </c>
      <c r="AU215" s="15"/>
      <c r="AV215" s="15"/>
      <c r="AW215" s="177" t="e">
        <f t="shared" si="113"/>
        <v>#DIV/0!</v>
      </c>
      <c r="AX215" s="15"/>
      <c r="AY215" s="15"/>
      <c r="AZ215" s="177" t="e">
        <f t="shared" si="114"/>
        <v>#DIV/0!</v>
      </c>
    </row>
    <row r="216" spans="1:52">
      <c r="A216" s="650"/>
      <c r="B216" s="648"/>
      <c r="C216" s="13">
        <v>26</v>
      </c>
      <c r="D216" s="14">
        <f t="shared" si="118"/>
        <v>42916</v>
      </c>
      <c r="E216" s="15"/>
      <c r="F216" s="15"/>
      <c r="G216" s="16" t="e">
        <f t="shared" si="97"/>
        <v>#DIV/0!</v>
      </c>
      <c r="H216" s="15"/>
      <c r="I216" s="15"/>
      <c r="J216" s="16" t="e">
        <f t="shared" si="98"/>
        <v>#DIV/0!</v>
      </c>
      <c r="K216" s="15"/>
      <c r="L216" s="15"/>
      <c r="M216" s="16" t="e">
        <f t="shared" si="99"/>
        <v>#DIV/0!</v>
      </c>
      <c r="N216" s="15"/>
      <c r="O216" s="15"/>
      <c r="P216" s="16" t="e">
        <f t="shared" si="100"/>
        <v>#DIV/0!</v>
      </c>
      <c r="Q216" s="15"/>
      <c r="R216" s="15"/>
      <c r="S216" s="16" t="e">
        <f t="shared" si="101"/>
        <v>#DIV/0!</v>
      </c>
      <c r="T216" s="15"/>
      <c r="U216" s="15"/>
      <c r="V216" s="16" t="e">
        <f t="shared" si="102"/>
        <v>#DIV/0!</v>
      </c>
      <c r="W216" s="15"/>
      <c r="X216" s="15"/>
      <c r="Y216" s="16" t="e">
        <f t="shared" si="103"/>
        <v>#DIV/0!</v>
      </c>
      <c r="Z216" s="15"/>
      <c r="AA216" s="15"/>
      <c r="AB216" s="16" t="e">
        <f t="shared" si="104"/>
        <v>#DIV/0!</v>
      </c>
      <c r="AC216" s="15"/>
      <c r="AD216" s="15"/>
      <c r="AE216" s="177" t="e">
        <f t="shared" si="110"/>
        <v>#DIV/0!</v>
      </c>
      <c r="AF216" s="15"/>
      <c r="AG216" s="15"/>
      <c r="AH216" s="17" t="e">
        <f t="shared" si="87"/>
        <v>#DIV/0!</v>
      </c>
      <c r="AI216" s="15"/>
      <c r="AJ216" s="15"/>
      <c r="AK216" s="16" t="e">
        <f t="shared" si="105"/>
        <v>#DIV/0!</v>
      </c>
      <c r="AL216" s="15"/>
      <c r="AM216" s="15"/>
      <c r="AN216" s="16" t="e">
        <f t="shared" si="106"/>
        <v>#DIV/0!</v>
      </c>
      <c r="AO216" s="15">
        <v>20</v>
      </c>
      <c r="AP216" s="15">
        <v>0</v>
      </c>
      <c r="AQ216" s="177">
        <f t="shared" si="111"/>
        <v>0</v>
      </c>
      <c r="AR216" s="15"/>
      <c r="AS216" s="15"/>
      <c r="AT216" s="177" t="e">
        <f t="shared" si="112"/>
        <v>#DIV/0!</v>
      </c>
      <c r="AU216" s="15"/>
      <c r="AV216" s="15"/>
      <c r="AW216" s="177" t="e">
        <f t="shared" si="113"/>
        <v>#DIV/0!</v>
      </c>
      <c r="AX216" s="15"/>
      <c r="AY216" s="15"/>
      <c r="AZ216" s="177" t="e">
        <f t="shared" si="114"/>
        <v>#DIV/0!</v>
      </c>
    </row>
    <row r="217" spans="1:52">
      <c r="A217" s="650"/>
      <c r="B217" s="648"/>
      <c r="C217" s="13">
        <v>26</v>
      </c>
      <c r="D217" s="14">
        <f t="shared" si="118"/>
        <v>42917</v>
      </c>
      <c r="E217" s="15"/>
      <c r="F217" s="15"/>
      <c r="G217" s="16" t="e">
        <f t="shared" si="97"/>
        <v>#DIV/0!</v>
      </c>
      <c r="H217" s="15"/>
      <c r="I217" s="15"/>
      <c r="J217" s="16" t="e">
        <f t="shared" si="98"/>
        <v>#DIV/0!</v>
      </c>
      <c r="K217" s="15"/>
      <c r="L217" s="15"/>
      <c r="M217" s="16" t="e">
        <f t="shared" si="99"/>
        <v>#DIV/0!</v>
      </c>
      <c r="N217" s="15"/>
      <c r="O217" s="15"/>
      <c r="P217" s="16" t="e">
        <f t="shared" si="100"/>
        <v>#DIV/0!</v>
      </c>
      <c r="Q217" s="15"/>
      <c r="R217" s="15"/>
      <c r="S217" s="16" t="e">
        <f t="shared" si="101"/>
        <v>#DIV/0!</v>
      </c>
      <c r="T217" s="15"/>
      <c r="U217" s="15"/>
      <c r="V217" s="16" t="e">
        <f t="shared" si="102"/>
        <v>#DIV/0!</v>
      </c>
      <c r="W217" s="15"/>
      <c r="X217" s="15"/>
      <c r="Y217" s="16" t="e">
        <f t="shared" si="103"/>
        <v>#DIV/0!</v>
      </c>
      <c r="Z217" s="15"/>
      <c r="AA217" s="15"/>
      <c r="AB217" s="16" t="e">
        <f t="shared" si="104"/>
        <v>#DIV/0!</v>
      </c>
      <c r="AC217" s="15"/>
      <c r="AD217" s="15"/>
      <c r="AE217" s="177" t="e">
        <f t="shared" si="110"/>
        <v>#DIV/0!</v>
      </c>
      <c r="AF217" s="15"/>
      <c r="AG217" s="15"/>
      <c r="AH217" s="17" t="e">
        <f t="shared" si="87"/>
        <v>#DIV/0!</v>
      </c>
      <c r="AI217" s="15"/>
      <c r="AJ217" s="15"/>
      <c r="AK217" s="16" t="e">
        <f t="shared" si="105"/>
        <v>#DIV/0!</v>
      </c>
      <c r="AL217" s="15"/>
      <c r="AM217" s="15"/>
      <c r="AN217" s="16" t="e">
        <f t="shared" si="106"/>
        <v>#DIV/0!</v>
      </c>
      <c r="AO217" s="15"/>
      <c r="AP217" s="15"/>
      <c r="AQ217" s="177" t="e">
        <f t="shared" si="111"/>
        <v>#DIV/0!</v>
      </c>
      <c r="AR217" s="15"/>
      <c r="AS217" s="15"/>
      <c r="AT217" s="177" t="e">
        <f t="shared" si="112"/>
        <v>#DIV/0!</v>
      </c>
      <c r="AU217" s="15"/>
      <c r="AV217" s="15"/>
      <c r="AW217" s="177" t="e">
        <f t="shared" si="113"/>
        <v>#DIV/0!</v>
      </c>
      <c r="AX217" s="15"/>
      <c r="AY217" s="15"/>
      <c r="AZ217" s="177" t="e">
        <f t="shared" si="114"/>
        <v>#DIV/0!</v>
      </c>
    </row>
    <row r="218" spans="1:52">
      <c r="A218" s="650"/>
      <c r="B218" s="648"/>
      <c r="C218" s="18">
        <v>26</v>
      </c>
      <c r="D218" s="18" t="s">
        <v>48</v>
      </c>
      <c r="E218" s="19">
        <f>SUM(E211:E217)</f>
        <v>0</v>
      </c>
      <c r="F218" s="19">
        <f>SUM(F211:F217)</f>
        <v>0</v>
      </c>
      <c r="G218" s="20" t="e">
        <f t="shared" si="97"/>
        <v>#DIV/0!</v>
      </c>
      <c r="H218" s="19">
        <f>SUM(H211:H217)</f>
        <v>0</v>
      </c>
      <c r="I218" s="19">
        <f>SUM(I211:I217)</f>
        <v>0</v>
      </c>
      <c r="J218" s="20" t="e">
        <f t="shared" si="98"/>
        <v>#DIV/0!</v>
      </c>
      <c r="K218" s="19">
        <f>SUM(K211:K217)</f>
        <v>0</v>
      </c>
      <c r="L218" s="19">
        <f>SUM(L211:L217)</f>
        <v>0</v>
      </c>
      <c r="M218" s="20" t="e">
        <f t="shared" si="99"/>
        <v>#DIV/0!</v>
      </c>
      <c r="N218" s="19">
        <f>SUM(N211:N217)</f>
        <v>0</v>
      </c>
      <c r="O218" s="19">
        <f>SUM(O211:O217)</f>
        <v>0</v>
      </c>
      <c r="P218" s="20" t="e">
        <f t="shared" si="100"/>
        <v>#DIV/0!</v>
      </c>
      <c r="Q218" s="19">
        <f>SUM(Q211:Q217)</f>
        <v>0</v>
      </c>
      <c r="R218" s="19">
        <f>SUM(R211:R217)</f>
        <v>0</v>
      </c>
      <c r="S218" s="20" t="e">
        <f t="shared" si="101"/>
        <v>#DIV/0!</v>
      </c>
      <c r="T218" s="19">
        <f>SUM(T211:T217)</f>
        <v>0</v>
      </c>
      <c r="U218" s="19">
        <f>SUM(U211:U217)</f>
        <v>0</v>
      </c>
      <c r="V218" s="20" t="e">
        <f t="shared" si="102"/>
        <v>#DIV/0!</v>
      </c>
      <c r="W218" s="19">
        <f>SUM(W211:W217)</f>
        <v>0</v>
      </c>
      <c r="X218" s="19">
        <f>SUM(X211:X217)</f>
        <v>0</v>
      </c>
      <c r="Y218" s="20" t="e">
        <f t="shared" si="103"/>
        <v>#DIV/0!</v>
      </c>
      <c r="Z218" s="19">
        <f>SUM(Z211:Z217)</f>
        <v>0</v>
      </c>
      <c r="AA218" s="19">
        <f>SUM(AA211:AA217)</f>
        <v>0</v>
      </c>
      <c r="AB218" s="20" t="e">
        <f t="shared" si="104"/>
        <v>#DIV/0!</v>
      </c>
      <c r="AC218" s="19">
        <f>SUM(AC211:AC217)</f>
        <v>0</v>
      </c>
      <c r="AD218" s="19">
        <f>SUM(AD211:AD217)</f>
        <v>0</v>
      </c>
      <c r="AE218" s="178" t="e">
        <f t="shared" si="110"/>
        <v>#DIV/0!</v>
      </c>
      <c r="AF218" s="19">
        <f>SUM(AF211:AF217)</f>
        <v>0</v>
      </c>
      <c r="AG218" s="19">
        <f>SUM(AG211:AG217)</f>
        <v>0</v>
      </c>
      <c r="AH218" s="21" t="e">
        <f t="shared" si="87"/>
        <v>#DIV/0!</v>
      </c>
      <c r="AI218" s="19">
        <f>SUM(AI211:AI217)</f>
        <v>0</v>
      </c>
      <c r="AJ218" s="19">
        <f>SUM(AJ211:AJ217)</f>
        <v>0</v>
      </c>
      <c r="AK218" s="20" t="e">
        <f t="shared" si="105"/>
        <v>#DIV/0!</v>
      </c>
      <c r="AL218" s="19">
        <f>SUM(AL211:AL217)</f>
        <v>0</v>
      </c>
      <c r="AM218" s="19">
        <f>SUM(AM211:AM217)</f>
        <v>0</v>
      </c>
      <c r="AN218" s="20" t="e">
        <f t="shared" si="106"/>
        <v>#DIV/0!</v>
      </c>
      <c r="AO218" s="19">
        <f>SUM(AO211:AO217)</f>
        <v>20</v>
      </c>
      <c r="AP218" s="19">
        <f>SUM(AP211:AP217)</f>
        <v>0</v>
      </c>
      <c r="AQ218" s="178">
        <f t="shared" si="111"/>
        <v>0</v>
      </c>
      <c r="AR218" s="19">
        <f>SUM(AR211:AR217)</f>
        <v>0</v>
      </c>
      <c r="AS218" s="19">
        <f>SUM(AS211:AS217)</f>
        <v>0</v>
      </c>
      <c r="AT218" s="178" t="e">
        <f t="shared" si="112"/>
        <v>#DIV/0!</v>
      </c>
      <c r="AU218" s="19">
        <f>SUM(AU211:AU217)</f>
        <v>0</v>
      </c>
      <c r="AV218" s="19">
        <f>SUM(AV211:AV217)</f>
        <v>0</v>
      </c>
      <c r="AW218" s="178" t="e">
        <f t="shared" si="113"/>
        <v>#DIV/0!</v>
      </c>
      <c r="AX218" s="19">
        <f>SUM(AX211:AX217)</f>
        <v>0</v>
      </c>
      <c r="AY218" s="19">
        <f>SUM(AY211:AY217)</f>
        <v>0</v>
      </c>
      <c r="AZ218" s="178" t="e">
        <f t="shared" si="114"/>
        <v>#DIV/0!</v>
      </c>
    </row>
    <row r="219" spans="1:52" s="6" customFormat="1">
      <c r="A219" s="650"/>
      <c r="B219" s="22"/>
      <c r="C219" s="22"/>
      <c r="D219" s="34" t="s">
        <v>13</v>
      </c>
      <c r="E219" s="23">
        <f>SUM(E194+E202+E210+E218)</f>
        <v>0</v>
      </c>
      <c r="F219" s="23">
        <f>SUM(F194+F202+F210+F218)</f>
        <v>0</v>
      </c>
      <c r="G219" s="24" t="e">
        <f t="shared" si="97"/>
        <v>#DIV/0!</v>
      </c>
      <c r="H219" s="23">
        <f>SUM(H194+H202+H210+H218)</f>
        <v>0</v>
      </c>
      <c r="I219" s="23">
        <f>SUM(I194+I202+I210+I218)</f>
        <v>0</v>
      </c>
      <c r="J219" s="24" t="e">
        <f t="shared" si="98"/>
        <v>#DIV/0!</v>
      </c>
      <c r="K219" s="23">
        <f>SUM(K194+K202+K210+K218)</f>
        <v>0</v>
      </c>
      <c r="L219" s="23">
        <f>SUM(L194+L202+L210+L218)</f>
        <v>0</v>
      </c>
      <c r="M219" s="24" t="e">
        <f t="shared" si="99"/>
        <v>#DIV/0!</v>
      </c>
      <c r="N219" s="23">
        <f>SUM(N194+N202+N210+N218)</f>
        <v>0</v>
      </c>
      <c r="O219" s="23">
        <f>SUM(O194+O202+O210+O218)</f>
        <v>0</v>
      </c>
      <c r="P219" s="24" t="e">
        <f t="shared" si="100"/>
        <v>#DIV/0!</v>
      </c>
      <c r="Q219" s="23">
        <f>SUM(Q194+Q202+Q210+Q218)</f>
        <v>0</v>
      </c>
      <c r="R219" s="23">
        <f>SUM(R194+R202+R210+R218)</f>
        <v>0</v>
      </c>
      <c r="S219" s="24" t="e">
        <f t="shared" si="101"/>
        <v>#DIV/0!</v>
      </c>
      <c r="T219" s="23">
        <f>SUM(T194+T202+T210+T218)</f>
        <v>0</v>
      </c>
      <c r="U219" s="23">
        <f>SUM(U194+U202+U210+U218)</f>
        <v>0</v>
      </c>
      <c r="V219" s="24" t="e">
        <f t="shared" si="102"/>
        <v>#DIV/0!</v>
      </c>
      <c r="W219" s="23">
        <f>SUM(W194+W202+W210+W218)</f>
        <v>0</v>
      </c>
      <c r="X219" s="23">
        <f>SUM(X194+X202+X210+X218)</f>
        <v>0</v>
      </c>
      <c r="Y219" s="24" t="e">
        <f t="shared" si="103"/>
        <v>#DIV/0!</v>
      </c>
      <c r="Z219" s="23">
        <f>SUM(Z194+Z202+Z210+Z218)</f>
        <v>0</v>
      </c>
      <c r="AA219" s="23">
        <f>SUM(AA194+AA202+AA210+AA218)</f>
        <v>0</v>
      </c>
      <c r="AB219" s="24" t="e">
        <f t="shared" si="104"/>
        <v>#DIV/0!</v>
      </c>
      <c r="AC219" s="23">
        <f>SUM(AC194+AC202+AC210+AC218)</f>
        <v>0</v>
      </c>
      <c r="AD219" s="23">
        <f>SUM(AD194+AD202+AD210+AD218)</f>
        <v>0</v>
      </c>
      <c r="AE219" s="35" t="e">
        <f>(AD219/AC219)*1000000</f>
        <v>#DIV/0!</v>
      </c>
      <c r="AF219" s="23">
        <f>SUM(AF194+AF202+AF210+AF218)</f>
        <v>0</v>
      </c>
      <c r="AG219" s="23">
        <f>SUM(AG194+AG202+AG210+AG218)</f>
        <v>0</v>
      </c>
      <c r="AH219" s="24" t="e">
        <f t="shared" ref="AH219:AH220" si="119">(AF219-AG219)/AF219</f>
        <v>#DIV/0!</v>
      </c>
      <c r="AI219" s="23">
        <f>SUM(AI194+AI202+AI210+AI218)</f>
        <v>0</v>
      </c>
      <c r="AJ219" s="23">
        <f>SUM(AJ194+AJ202+AJ210+AJ218)</f>
        <v>0</v>
      </c>
      <c r="AK219" s="24" t="e">
        <f t="shared" si="105"/>
        <v>#DIV/0!</v>
      </c>
      <c r="AL219" s="23">
        <f>SUM(AL194+AL202+AL210+AL218)</f>
        <v>0</v>
      </c>
      <c r="AM219" s="23">
        <f>SUM(AM194+AM202+AM210+AM218)</f>
        <v>0</v>
      </c>
      <c r="AN219" s="24" t="e">
        <f t="shared" si="106"/>
        <v>#DIV/0!</v>
      </c>
      <c r="AO219" s="23">
        <f>SUM(AO194+AO202+AO210+AO218)</f>
        <v>20</v>
      </c>
      <c r="AP219" s="23">
        <f>SUM(AP194+AP202+AP210+AP218)</f>
        <v>0</v>
      </c>
      <c r="AQ219" s="35">
        <f>(AP219/AO219)*1000000</f>
        <v>0</v>
      </c>
      <c r="AR219" s="23">
        <f>SUM(AR194+AR202+AR210+AR218)</f>
        <v>0</v>
      </c>
      <c r="AS219" s="23">
        <f>SUM(AS194+AS202+AS210+AS218)</f>
        <v>0</v>
      </c>
      <c r="AT219" s="35" t="e">
        <f>(AS219/AR219)*1000000</f>
        <v>#DIV/0!</v>
      </c>
      <c r="AU219" s="23">
        <f>SUM(AU194+AU202+AU210+AU218)</f>
        <v>0</v>
      </c>
      <c r="AV219" s="23">
        <f>SUM(AV194+AV202+AV210+AV218)</f>
        <v>0</v>
      </c>
      <c r="AW219" s="35" t="e">
        <f>(AV219/AU219)*1000000</f>
        <v>#DIV/0!</v>
      </c>
      <c r="AX219" s="23">
        <f>SUM(AX194+AX202+AX210+AX218)</f>
        <v>0</v>
      </c>
      <c r="AY219" s="23">
        <f>SUM(AY194+AY202+AY210+AY218)</f>
        <v>0</v>
      </c>
      <c r="AZ219" s="35" t="e">
        <f>(AY219/AX219)*1000000</f>
        <v>#DIV/0!</v>
      </c>
    </row>
    <row r="220" spans="1:52" s="6" customFormat="1">
      <c r="A220" s="26"/>
      <c r="B220" s="26"/>
      <c r="C220" s="27"/>
      <c r="D220" s="28" t="s">
        <v>7</v>
      </c>
      <c r="E220" s="26">
        <f>SUM(E145+E186+E219)</f>
        <v>0</v>
      </c>
      <c r="F220" s="26">
        <f>SUM(F145+F186+F219)</f>
        <v>0</v>
      </c>
      <c r="G220" s="29" t="e">
        <f t="shared" si="97"/>
        <v>#DIV/0!</v>
      </c>
      <c r="H220" s="26">
        <f>SUM(H145+H186+H219)</f>
        <v>0</v>
      </c>
      <c r="I220" s="26">
        <f>SUM(I145+I186+I219)</f>
        <v>0</v>
      </c>
      <c r="J220" s="29" t="e">
        <f t="shared" si="98"/>
        <v>#DIV/0!</v>
      </c>
      <c r="K220" s="26">
        <f>SUM(K145+K186+K219)</f>
        <v>0</v>
      </c>
      <c r="L220" s="26">
        <f>SUM(L145+L186+L219)</f>
        <v>0</v>
      </c>
      <c r="M220" s="29" t="e">
        <f t="shared" si="99"/>
        <v>#DIV/0!</v>
      </c>
      <c r="N220" s="26">
        <f>SUM(N145+N186+N219)</f>
        <v>0</v>
      </c>
      <c r="O220" s="26">
        <f>SUM(O145+O186+O219)</f>
        <v>0</v>
      </c>
      <c r="P220" s="29" t="e">
        <f t="shared" si="100"/>
        <v>#DIV/0!</v>
      </c>
      <c r="Q220" s="26">
        <f>SUM(Q145+Q186+Q219)</f>
        <v>0</v>
      </c>
      <c r="R220" s="26">
        <f>SUM(R145+R186+R219)</f>
        <v>0</v>
      </c>
      <c r="S220" s="29" t="e">
        <f t="shared" si="101"/>
        <v>#DIV/0!</v>
      </c>
      <c r="T220" s="26">
        <f>SUM(T145+T186+T219)</f>
        <v>0</v>
      </c>
      <c r="U220" s="26">
        <f>SUM(U145+U186+U219)</f>
        <v>0</v>
      </c>
      <c r="V220" s="29" t="e">
        <f t="shared" si="102"/>
        <v>#DIV/0!</v>
      </c>
      <c r="W220" s="26">
        <f>SUM(W145+W186+W219)</f>
        <v>0</v>
      </c>
      <c r="X220" s="26">
        <f>SUM(X145+X186+X219)</f>
        <v>0</v>
      </c>
      <c r="Y220" s="29" t="e">
        <f t="shared" si="103"/>
        <v>#DIV/0!</v>
      </c>
      <c r="Z220" s="26">
        <f>SUM(Z145+Z186+Z219)</f>
        <v>0</v>
      </c>
      <c r="AA220" s="26">
        <f>SUM(AA145+AA186+AA219)</f>
        <v>0</v>
      </c>
      <c r="AB220" s="29" t="e">
        <f t="shared" si="104"/>
        <v>#DIV/0!</v>
      </c>
      <c r="AC220" s="26">
        <f>SUM(AC145+AC186+AC219)</f>
        <v>0</v>
      </c>
      <c r="AD220" s="26">
        <f>SUM(AD145+AD186+AD219)</f>
        <v>0</v>
      </c>
      <c r="AE220" s="180" t="e">
        <f>(AD220/AC220)*1000000</f>
        <v>#DIV/0!</v>
      </c>
      <c r="AF220" s="26">
        <f>SUM(AF145+AF186+AF219)</f>
        <v>0</v>
      </c>
      <c r="AG220" s="26">
        <f>SUM(AG145+AG186+AG219)</f>
        <v>0</v>
      </c>
      <c r="AH220" s="29" t="e">
        <f t="shared" si="119"/>
        <v>#DIV/0!</v>
      </c>
      <c r="AI220" s="26">
        <f>SUM(AI145+AI186+AI219)</f>
        <v>0</v>
      </c>
      <c r="AJ220" s="26">
        <f>SUM(AJ145+AJ186+AJ219)</f>
        <v>0</v>
      </c>
      <c r="AK220" s="29" t="e">
        <f t="shared" si="105"/>
        <v>#DIV/0!</v>
      </c>
      <c r="AL220" s="26">
        <f>SUM(AL145+AL186+AL219)</f>
        <v>0</v>
      </c>
      <c r="AM220" s="26">
        <f>SUM(AM145+AM186+AM219)</f>
        <v>0</v>
      </c>
      <c r="AN220" s="29" t="e">
        <f t="shared" si="106"/>
        <v>#DIV/0!</v>
      </c>
      <c r="AO220" s="26">
        <f>SUM(AO145+AO186+AO219)</f>
        <v>20</v>
      </c>
      <c r="AP220" s="26">
        <f>SUM(AP145+AP186+AP219)</f>
        <v>0</v>
      </c>
      <c r="AQ220" s="180">
        <f>(AP220/AO220)*1000000</f>
        <v>0</v>
      </c>
      <c r="AR220" s="26">
        <f>SUM(AR145+AR186+AR219)</f>
        <v>0</v>
      </c>
      <c r="AS220" s="26">
        <f>SUM(AS145+AS186+AS219)</f>
        <v>0</v>
      </c>
      <c r="AT220" s="180" t="e">
        <f>(AS220/AR220)*1000000</f>
        <v>#DIV/0!</v>
      </c>
      <c r="AU220" s="26">
        <f>SUM(AU145+AU186+AU219)</f>
        <v>0</v>
      </c>
      <c r="AV220" s="26">
        <f>SUM(AV145+AV186+AV219)</f>
        <v>0</v>
      </c>
      <c r="AW220" s="180" t="e">
        <f>(AV220/AU220)*1000000</f>
        <v>#DIV/0!</v>
      </c>
      <c r="AX220" s="26">
        <f>SUM(AX145+AX186+AX219)</f>
        <v>0</v>
      </c>
      <c r="AY220" s="26">
        <f>SUM(AY145+AY186+AY219)</f>
        <v>0</v>
      </c>
      <c r="AZ220" s="180" t="e">
        <f>(AY220/AX220)*1000000</f>
        <v>#DIV/0!</v>
      </c>
    </row>
    <row r="221" spans="1:52">
      <c r="A221" s="30"/>
      <c r="B221" s="30"/>
      <c r="C221" s="31"/>
      <c r="D221" s="31" t="s">
        <v>28</v>
      </c>
      <c r="E221" s="32"/>
      <c r="F221" s="32"/>
      <c r="G221" s="33"/>
      <c r="H221" s="32"/>
      <c r="I221" s="32"/>
      <c r="J221" s="33"/>
      <c r="K221" s="32"/>
      <c r="L221" s="32"/>
      <c r="M221" s="33"/>
      <c r="N221" s="32"/>
      <c r="O221" s="32"/>
      <c r="P221" s="33"/>
      <c r="Q221" s="32"/>
      <c r="R221" s="32"/>
      <c r="S221" s="33"/>
      <c r="T221" s="32"/>
      <c r="U221" s="32"/>
      <c r="V221" s="33"/>
      <c r="W221" s="32"/>
      <c r="X221" s="32"/>
      <c r="Y221" s="33"/>
      <c r="Z221" s="32"/>
      <c r="AA221" s="32"/>
      <c r="AB221" s="33"/>
      <c r="AC221" s="32"/>
      <c r="AD221" s="32"/>
      <c r="AE221" s="179"/>
      <c r="AF221" s="32"/>
      <c r="AG221" s="32"/>
      <c r="AH221" s="33"/>
      <c r="AI221" s="32"/>
      <c r="AJ221" s="32"/>
      <c r="AK221" s="33"/>
      <c r="AL221" s="32"/>
      <c r="AM221" s="32"/>
      <c r="AN221" s="33"/>
      <c r="AO221" s="32"/>
      <c r="AP221" s="32"/>
      <c r="AQ221" s="179"/>
      <c r="AR221" s="32"/>
      <c r="AS221" s="32"/>
      <c r="AT221" s="179"/>
      <c r="AU221" s="32"/>
      <c r="AV221" s="32"/>
      <c r="AW221" s="179"/>
      <c r="AX221" s="32"/>
      <c r="AY221" s="32"/>
      <c r="AZ221" s="179"/>
    </row>
    <row r="222" spans="1:52">
      <c r="A222" s="650" t="s">
        <v>109</v>
      </c>
      <c r="B222" s="649" t="s">
        <v>14</v>
      </c>
      <c r="C222" s="13">
        <v>27</v>
      </c>
      <c r="D222" s="14">
        <f>D217+1</f>
        <v>42918</v>
      </c>
      <c r="E222" s="15"/>
      <c r="F222" s="15"/>
      <c r="G222" s="16" t="e">
        <f t="shared" ref="G222:G285" si="120">(E222-F222)/E222</f>
        <v>#DIV/0!</v>
      </c>
      <c r="H222" s="15"/>
      <c r="I222" s="15"/>
      <c r="J222" s="16" t="e">
        <f t="shared" ref="J222:J285" si="121">(H222-I222)/H222</f>
        <v>#DIV/0!</v>
      </c>
      <c r="K222" s="15"/>
      <c r="L222" s="15"/>
      <c r="M222" s="16" t="e">
        <f t="shared" ref="M222:M285" si="122">(K222-L222)/K222</f>
        <v>#DIV/0!</v>
      </c>
      <c r="N222" s="15"/>
      <c r="O222" s="15"/>
      <c r="P222" s="16" t="e">
        <f t="shared" ref="P222:P285" si="123">(N222-O222)/N222</f>
        <v>#DIV/0!</v>
      </c>
      <c r="Q222" s="15"/>
      <c r="R222" s="15"/>
      <c r="S222" s="16" t="e">
        <f t="shared" ref="S222:S285" si="124">(Q222-R222)/Q222</f>
        <v>#DIV/0!</v>
      </c>
      <c r="T222" s="15"/>
      <c r="U222" s="15"/>
      <c r="V222" s="16" t="e">
        <f t="shared" ref="V222:V285" si="125">(T222-U222)/T222</f>
        <v>#DIV/0!</v>
      </c>
      <c r="W222" s="15"/>
      <c r="X222" s="15"/>
      <c r="Y222" s="16" t="e">
        <f t="shared" ref="Y222:Y285" si="126">(W222-X222)/W222</f>
        <v>#DIV/0!</v>
      </c>
      <c r="Z222" s="15"/>
      <c r="AA222" s="15"/>
      <c r="AB222" s="16" t="e">
        <f t="shared" ref="AB222:AB285" si="127">(Z222-AA222)/Z222</f>
        <v>#DIV/0!</v>
      </c>
      <c r="AC222" s="15"/>
      <c r="AD222" s="15"/>
      <c r="AE222" s="177" t="e">
        <f>(AD222/AC222)*1000000</f>
        <v>#DIV/0!</v>
      </c>
      <c r="AF222" s="15"/>
      <c r="AG222" s="15"/>
      <c r="AH222" s="17" t="e">
        <f t="shared" ref="AH222:AH253" si="128">1-(AG222/AF222)</f>
        <v>#DIV/0!</v>
      </c>
      <c r="AI222" s="15"/>
      <c r="AJ222" s="15"/>
      <c r="AK222" s="16" t="e">
        <f t="shared" ref="AK222:AK285" si="129">(AI222-AJ222)/AI222</f>
        <v>#DIV/0!</v>
      </c>
      <c r="AL222" s="15"/>
      <c r="AM222" s="15"/>
      <c r="AN222" s="16" t="e">
        <f t="shared" ref="AN222:AN285" si="130">(AL222-AM222)/AL222</f>
        <v>#DIV/0!</v>
      </c>
      <c r="AO222" s="15"/>
      <c r="AP222" s="15"/>
      <c r="AQ222" s="177" t="e">
        <f>(AP222/AO222)*1000000</f>
        <v>#DIV/0!</v>
      </c>
      <c r="AR222" s="15"/>
      <c r="AS222" s="15"/>
      <c r="AT222" s="177" t="e">
        <f>(AS222/AR222)*1000000</f>
        <v>#DIV/0!</v>
      </c>
      <c r="AU222" s="15"/>
      <c r="AV222" s="15"/>
      <c r="AW222" s="177" t="e">
        <f>(AV222/AU222)*1000000</f>
        <v>#DIV/0!</v>
      </c>
      <c r="AX222" s="15"/>
      <c r="AY222" s="15"/>
      <c r="AZ222" s="177" t="e">
        <f>(AY222/AX222)*1000000</f>
        <v>#DIV/0!</v>
      </c>
    </row>
    <row r="223" spans="1:52">
      <c r="A223" s="650"/>
      <c r="B223" s="649"/>
      <c r="C223" s="13">
        <v>27</v>
      </c>
      <c r="D223" s="14">
        <f>D222+1</f>
        <v>42919</v>
      </c>
      <c r="E223" s="15"/>
      <c r="F223" s="15"/>
      <c r="G223" s="16" t="e">
        <f t="shared" si="120"/>
        <v>#DIV/0!</v>
      </c>
      <c r="H223" s="15"/>
      <c r="I223" s="15"/>
      <c r="J223" s="16" t="e">
        <f t="shared" si="121"/>
        <v>#DIV/0!</v>
      </c>
      <c r="K223" s="15"/>
      <c r="L223" s="15"/>
      <c r="M223" s="16" t="e">
        <f t="shared" si="122"/>
        <v>#DIV/0!</v>
      </c>
      <c r="N223" s="15"/>
      <c r="O223" s="15"/>
      <c r="P223" s="16" t="e">
        <f t="shared" si="123"/>
        <v>#DIV/0!</v>
      </c>
      <c r="Q223" s="15"/>
      <c r="R223" s="15"/>
      <c r="S223" s="16" t="e">
        <f t="shared" si="124"/>
        <v>#DIV/0!</v>
      </c>
      <c r="T223" s="15"/>
      <c r="U223" s="15"/>
      <c r="V223" s="16" t="e">
        <f t="shared" si="125"/>
        <v>#DIV/0!</v>
      </c>
      <c r="W223" s="15"/>
      <c r="X223" s="15"/>
      <c r="Y223" s="16" t="e">
        <f t="shared" si="126"/>
        <v>#DIV/0!</v>
      </c>
      <c r="Z223" s="15"/>
      <c r="AA223" s="15"/>
      <c r="AB223" s="16" t="e">
        <f t="shared" si="127"/>
        <v>#DIV/0!</v>
      </c>
      <c r="AC223" s="15"/>
      <c r="AD223" s="15"/>
      <c r="AE223" s="177" t="e">
        <f t="shared" ref="AE223:AE253" si="131">(AD223/AC223)*1000000</f>
        <v>#DIV/0!</v>
      </c>
      <c r="AF223" s="15"/>
      <c r="AG223" s="15"/>
      <c r="AH223" s="17" t="e">
        <f t="shared" si="128"/>
        <v>#DIV/0!</v>
      </c>
      <c r="AI223" s="15"/>
      <c r="AJ223" s="15"/>
      <c r="AK223" s="16" t="e">
        <f t="shared" si="129"/>
        <v>#DIV/0!</v>
      </c>
      <c r="AL223" s="15"/>
      <c r="AM223" s="15"/>
      <c r="AN223" s="16" t="e">
        <f t="shared" si="130"/>
        <v>#DIV/0!</v>
      </c>
      <c r="AO223" s="15"/>
      <c r="AP223" s="15"/>
      <c r="AQ223" s="177" t="e">
        <f t="shared" ref="AQ223:AQ253" si="132">(AP223/AO223)*1000000</f>
        <v>#DIV/0!</v>
      </c>
      <c r="AR223" s="15"/>
      <c r="AS223" s="15"/>
      <c r="AT223" s="177" t="e">
        <f t="shared" ref="AT223:AT253" si="133">(AS223/AR223)*1000000</f>
        <v>#DIV/0!</v>
      </c>
      <c r="AU223" s="15"/>
      <c r="AV223" s="15"/>
      <c r="AW223" s="177" t="e">
        <f t="shared" ref="AW223:AW253" si="134">(AV223/AU223)*1000000</f>
        <v>#DIV/0!</v>
      </c>
      <c r="AX223" s="15"/>
      <c r="AY223" s="15"/>
      <c r="AZ223" s="177" t="e">
        <f t="shared" ref="AZ223:AZ253" si="135">(AY223/AX223)*1000000</f>
        <v>#DIV/0!</v>
      </c>
    </row>
    <row r="224" spans="1:52">
      <c r="A224" s="650"/>
      <c r="B224" s="649"/>
      <c r="C224" s="13">
        <v>27</v>
      </c>
      <c r="D224" s="14">
        <f t="shared" ref="D224:D228" si="136">D223+1</f>
        <v>42920</v>
      </c>
      <c r="E224" s="15"/>
      <c r="F224" s="15"/>
      <c r="G224" s="16" t="e">
        <f t="shared" si="120"/>
        <v>#DIV/0!</v>
      </c>
      <c r="H224" s="15"/>
      <c r="I224" s="15"/>
      <c r="J224" s="16" t="e">
        <f t="shared" si="121"/>
        <v>#DIV/0!</v>
      </c>
      <c r="K224" s="15"/>
      <c r="L224" s="15"/>
      <c r="M224" s="16" t="e">
        <f t="shared" si="122"/>
        <v>#DIV/0!</v>
      </c>
      <c r="N224" s="15"/>
      <c r="O224" s="15"/>
      <c r="P224" s="16" t="e">
        <f t="shared" si="123"/>
        <v>#DIV/0!</v>
      </c>
      <c r="Q224" s="15"/>
      <c r="R224" s="15"/>
      <c r="S224" s="16" t="e">
        <f t="shared" si="124"/>
        <v>#DIV/0!</v>
      </c>
      <c r="T224" s="15"/>
      <c r="U224" s="15"/>
      <c r="V224" s="16" t="e">
        <f t="shared" si="125"/>
        <v>#DIV/0!</v>
      </c>
      <c r="W224" s="15"/>
      <c r="X224" s="15"/>
      <c r="Y224" s="16" t="e">
        <f t="shared" si="126"/>
        <v>#DIV/0!</v>
      </c>
      <c r="Z224" s="15"/>
      <c r="AA224" s="15"/>
      <c r="AB224" s="16" t="e">
        <f t="shared" si="127"/>
        <v>#DIV/0!</v>
      </c>
      <c r="AC224" s="15"/>
      <c r="AD224" s="15"/>
      <c r="AE224" s="177" t="e">
        <f t="shared" si="131"/>
        <v>#DIV/0!</v>
      </c>
      <c r="AF224" s="15"/>
      <c r="AG224" s="15"/>
      <c r="AH224" s="17" t="e">
        <f t="shared" si="128"/>
        <v>#DIV/0!</v>
      </c>
      <c r="AI224" s="15"/>
      <c r="AJ224" s="15"/>
      <c r="AK224" s="16" t="e">
        <f t="shared" si="129"/>
        <v>#DIV/0!</v>
      </c>
      <c r="AL224" s="15"/>
      <c r="AM224" s="15"/>
      <c r="AN224" s="16" t="e">
        <f t="shared" si="130"/>
        <v>#DIV/0!</v>
      </c>
      <c r="AO224" s="15"/>
      <c r="AP224" s="15"/>
      <c r="AQ224" s="177" t="e">
        <f t="shared" si="132"/>
        <v>#DIV/0!</v>
      </c>
      <c r="AR224" s="15"/>
      <c r="AS224" s="15"/>
      <c r="AT224" s="177" t="e">
        <f t="shared" si="133"/>
        <v>#DIV/0!</v>
      </c>
      <c r="AU224" s="15"/>
      <c r="AV224" s="15"/>
      <c r="AW224" s="177" t="e">
        <f t="shared" si="134"/>
        <v>#DIV/0!</v>
      </c>
      <c r="AX224" s="15"/>
      <c r="AY224" s="15"/>
      <c r="AZ224" s="177" t="e">
        <f t="shared" si="135"/>
        <v>#DIV/0!</v>
      </c>
    </row>
    <row r="225" spans="1:52">
      <c r="A225" s="650"/>
      <c r="B225" s="649"/>
      <c r="C225" s="13">
        <v>27</v>
      </c>
      <c r="D225" s="14">
        <f t="shared" si="136"/>
        <v>42921</v>
      </c>
      <c r="E225" s="15"/>
      <c r="F225" s="15"/>
      <c r="G225" s="16" t="e">
        <f t="shared" si="120"/>
        <v>#DIV/0!</v>
      </c>
      <c r="H225" s="15"/>
      <c r="I225" s="15"/>
      <c r="J225" s="16" t="e">
        <f t="shared" si="121"/>
        <v>#DIV/0!</v>
      </c>
      <c r="K225" s="15"/>
      <c r="L225" s="15"/>
      <c r="M225" s="16" t="e">
        <f t="shared" si="122"/>
        <v>#DIV/0!</v>
      </c>
      <c r="N225" s="15"/>
      <c r="O225" s="15"/>
      <c r="P225" s="16" t="e">
        <f t="shared" si="123"/>
        <v>#DIV/0!</v>
      </c>
      <c r="Q225" s="15"/>
      <c r="R225" s="15"/>
      <c r="S225" s="16" t="e">
        <f t="shared" si="124"/>
        <v>#DIV/0!</v>
      </c>
      <c r="T225" s="15"/>
      <c r="U225" s="15"/>
      <c r="V225" s="16" t="e">
        <f t="shared" si="125"/>
        <v>#DIV/0!</v>
      </c>
      <c r="W225" s="15"/>
      <c r="X225" s="15"/>
      <c r="Y225" s="16" t="e">
        <f t="shared" si="126"/>
        <v>#DIV/0!</v>
      </c>
      <c r="Z225" s="15"/>
      <c r="AA225" s="15"/>
      <c r="AB225" s="16" t="e">
        <f t="shared" si="127"/>
        <v>#DIV/0!</v>
      </c>
      <c r="AC225" s="15"/>
      <c r="AD225" s="15"/>
      <c r="AE225" s="177" t="e">
        <f t="shared" si="131"/>
        <v>#DIV/0!</v>
      </c>
      <c r="AF225" s="15"/>
      <c r="AG225" s="15"/>
      <c r="AH225" s="17" t="e">
        <f t="shared" si="128"/>
        <v>#DIV/0!</v>
      </c>
      <c r="AI225" s="15"/>
      <c r="AJ225" s="15"/>
      <c r="AK225" s="16" t="e">
        <f t="shared" si="129"/>
        <v>#DIV/0!</v>
      </c>
      <c r="AL225" s="15"/>
      <c r="AM225" s="15"/>
      <c r="AN225" s="16" t="e">
        <f t="shared" si="130"/>
        <v>#DIV/0!</v>
      </c>
      <c r="AO225" s="15"/>
      <c r="AP225" s="15"/>
      <c r="AQ225" s="177" t="e">
        <f t="shared" si="132"/>
        <v>#DIV/0!</v>
      </c>
      <c r="AR225" s="15"/>
      <c r="AS225" s="15"/>
      <c r="AT225" s="177" t="e">
        <f t="shared" si="133"/>
        <v>#DIV/0!</v>
      </c>
      <c r="AU225" s="15"/>
      <c r="AV225" s="15"/>
      <c r="AW225" s="177" t="e">
        <f t="shared" si="134"/>
        <v>#DIV/0!</v>
      </c>
      <c r="AX225" s="15"/>
      <c r="AY225" s="15"/>
      <c r="AZ225" s="177" t="e">
        <f t="shared" si="135"/>
        <v>#DIV/0!</v>
      </c>
    </row>
    <row r="226" spans="1:52">
      <c r="A226" s="650"/>
      <c r="B226" s="649"/>
      <c r="C226" s="13">
        <v>27</v>
      </c>
      <c r="D226" s="14">
        <f t="shared" si="136"/>
        <v>42922</v>
      </c>
      <c r="E226" s="15"/>
      <c r="F226" s="15"/>
      <c r="G226" s="16" t="e">
        <f t="shared" si="120"/>
        <v>#DIV/0!</v>
      </c>
      <c r="H226" s="15"/>
      <c r="I226" s="15"/>
      <c r="J226" s="16" t="e">
        <f t="shared" si="121"/>
        <v>#DIV/0!</v>
      </c>
      <c r="K226" s="15"/>
      <c r="L226" s="15"/>
      <c r="M226" s="16" t="e">
        <f t="shared" si="122"/>
        <v>#DIV/0!</v>
      </c>
      <c r="N226" s="15"/>
      <c r="O226" s="15"/>
      <c r="P226" s="16" t="e">
        <f t="shared" si="123"/>
        <v>#DIV/0!</v>
      </c>
      <c r="Q226" s="15"/>
      <c r="R226" s="15"/>
      <c r="S226" s="16" t="e">
        <f t="shared" si="124"/>
        <v>#DIV/0!</v>
      </c>
      <c r="T226" s="15"/>
      <c r="U226" s="15"/>
      <c r="V226" s="16" t="e">
        <f t="shared" si="125"/>
        <v>#DIV/0!</v>
      </c>
      <c r="W226" s="15"/>
      <c r="X226" s="15"/>
      <c r="Y226" s="16" t="e">
        <f t="shared" si="126"/>
        <v>#DIV/0!</v>
      </c>
      <c r="Z226" s="15"/>
      <c r="AA226" s="15"/>
      <c r="AB226" s="16" t="e">
        <f t="shared" si="127"/>
        <v>#DIV/0!</v>
      </c>
      <c r="AC226" s="15"/>
      <c r="AD226" s="15"/>
      <c r="AE226" s="177" t="e">
        <f t="shared" si="131"/>
        <v>#DIV/0!</v>
      </c>
      <c r="AF226" s="15"/>
      <c r="AG226" s="15"/>
      <c r="AH226" s="17" t="e">
        <f t="shared" si="128"/>
        <v>#DIV/0!</v>
      </c>
      <c r="AI226" s="15"/>
      <c r="AJ226" s="15"/>
      <c r="AK226" s="16" t="e">
        <f t="shared" si="129"/>
        <v>#DIV/0!</v>
      </c>
      <c r="AL226" s="15"/>
      <c r="AM226" s="15"/>
      <c r="AN226" s="16" t="e">
        <f t="shared" si="130"/>
        <v>#DIV/0!</v>
      </c>
      <c r="AO226" s="15"/>
      <c r="AP226" s="15"/>
      <c r="AQ226" s="177" t="e">
        <f t="shared" si="132"/>
        <v>#DIV/0!</v>
      </c>
      <c r="AR226" s="15"/>
      <c r="AS226" s="15"/>
      <c r="AT226" s="177" t="e">
        <f t="shared" si="133"/>
        <v>#DIV/0!</v>
      </c>
      <c r="AU226" s="15"/>
      <c r="AV226" s="15"/>
      <c r="AW226" s="177" t="e">
        <f t="shared" si="134"/>
        <v>#DIV/0!</v>
      </c>
      <c r="AX226" s="15"/>
      <c r="AY226" s="15"/>
      <c r="AZ226" s="177" t="e">
        <f t="shared" si="135"/>
        <v>#DIV/0!</v>
      </c>
    </row>
    <row r="227" spans="1:52">
      <c r="A227" s="650"/>
      <c r="B227" s="649"/>
      <c r="C227" s="13">
        <v>27</v>
      </c>
      <c r="D227" s="14">
        <f t="shared" si="136"/>
        <v>42923</v>
      </c>
      <c r="E227" s="15"/>
      <c r="F227" s="15"/>
      <c r="G227" s="16" t="e">
        <f t="shared" si="120"/>
        <v>#DIV/0!</v>
      </c>
      <c r="H227" s="15"/>
      <c r="I227" s="15"/>
      <c r="J227" s="16" t="e">
        <f t="shared" si="121"/>
        <v>#DIV/0!</v>
      </c>
      <c r="K227" s="15"/>
      <c r="L227" s="15"/>
      <c r="M227" s="16" t="e">
        <f t="shared" si="122"/>
        <v>#DIV/0!</v>
      </c>
      <c r="N227" s="15"/>
      <c r="O227" s="15"/>
      <c r="P227" s="16" t="e">
        <f t="shared" si="123"/>
        <v>#DIV/0!</v>
      </c>
      <c r="Q227" s="15"/>
      <c r="R227" s="15"/>
      <c r="S227" s="16" t="e">
        <f t="shared" si="124"/>
        <v>#DIV/0!</v>
      </c>
      <c r="T227" s="15"/>
      <c r="U227" s="15"/>
      <c r="V227" s="16" t="e">
        <f t="shared" si="125"/>
        <v>#DIV/0!</v>
      </c>
      <c r="W227" s="15"/>
      <c r="X227" s="15"/>
      <c r="Y227" s="16" t="e">
        <f t="shared" si="126"/>
        <v>#DIV/0!</v>
      </c>
      <c r="Z227" s="15"/>
      <c r="AA227" s="15"/>
      <c r="AB227" s="16" t="e">
        <f t="shared" si="127"/>
        <v>#DIV/0!</v>
      </c>
      <c r="AC227" s="15"/>
      <c r="AD227" s="15"/>
      <c r="AE227" s="177" t="e">
        <f t="shared" si="131"/>
        <v>#DIV/0!</v>
      </c>
      <c r="AF227" s="15"/>
      <c r="AG227" s="15"/>
      <c r="AH227" s="17" t="e">
        <f t="shared" si="128"/>
        <v>#DIV/0!</v>
      </c>
      <c r="AI227" s="15"/>
      <c r="AJ227" s="15"/>
      <c r="AK227" s="16" t="e">
        <f t="shared" si="129"/>
        <v>#DIV/0!</v>
      </c>
      <c r="AL227" s="15"/>
      <c r="AM227" s="15"/>
      <c r="AN227" s="16" t="e">
        <f t="shared" si="130"/>
        <v>#DIV/0!</v>
      </c>
      <c r="AO227" s="15"/>
      <c r="AP227" s="15"/>
      <c r="AQ227" s="177" t="e">
        <f t="shared" si="132"/>
        <v>#DIV/0!</v>
      </c>
      <c r="AR227" s="15"/>
      <c r="AS227" s="15"/>
      <c r="AT227" s="177" t="e">
        <f t="shared" si="133"/>
        <v>#DIV/0!</v>
      </c>
      <c r="AU227" s="15"/>
      <c r="AV227" s="15"/>
      <c r="AW227" s="177" t="e">
        <f t="shared" si="134"/>
        <v>#DIV/0!</v>
      </c>
      <c r="AX227" s="15"/>
      <c r="AY227" s="15"/>
      <c r="AZ227" s="177" t="e">
        <f t="shared" si="135"/>
        <v>#DIV/0!</v>
      </c>
    </row>
    <row r="228" spans="1:52">
      <c r="A228" s="650"/>
      <c r="B228" s="649"/>
      <c r="C228" s="13">
        <v>27</v>
      </c>
      <c r="D228" s="14">
        <f t="shared" si="136"/>
        <v>42924</v>
      </c>
      <c r="E228" s="15"/>
      <c r="F228" s="15"/>
      <c r="G228" s="16" t="e">
        <f t="shared" si="120"/>
        <v>#DIV/0!</v>
      </c>
      <c r="H228" s="15"/>
      <c r="I228" s="15"/>
      <c r="J228" s="16" t="e">
        <f t="shared" si="121"/>
        <v>#DIV/0!</v>
      </c>
      <c r="K228" s="15"/>
      <c r="L228" s="15"/>
      <c r="M228" s="16" t="e">
        <f t="shared" si="122"/>
        <v>#DIV/0!</v>
      </c>
      <c r="N228" s="15"/>
      <c r="O228" s="15"/>
      <c r="P228" s="16" t="e">
        <f t="shared" si="123"/>
        <v>#DIV/0!</v>
      </c>
      <c r="Q228" s="15"/>
      <c r="R228" s="15"/>
      <c r="S228" s="16" t="e">
        <f t="shared" si="124"/>
        <v>#DIV/0!</v>
      </c>
      <c r="T228" s="15"/>
      <c r="U228" s="15"/>
      <c r="V228" s="16" t="e">
        <f t="shared" si="125"/>
        <v>#DIV/0!</v>
      </c>
      <c r="W228" s="15"/>
      <c r="X228" s="15"/>
      <c r="Y228" s="16" t="e">
        <f t="shared" si="126"/>
        <v>#DIV/0!</v>
      </c>
      <c r="Z228" s="15"/>
      <c r="AA228" s="15"/>
      <c r="AB228" s="16" t="e">
        <f t="shared" si="127"/>
        <v>#DIV/0!</v>
      </c>
      <c r="AC228" s="15"/>
      <c r="AD228" s="15"/>
      <c r="AE228" s="177" t="e">
        <f t="shared" si="131"/>
        <v>#DIV/0!</v>
      </c>
      <c r="AF228" s="15"/>
      <c r="AG228" s="15"/>
      <c r="AH228" s="17" t="e">
        <f t="shared" si="128"/>
        <v>#DIV/0!</v>
      </c>
      <c r="AI228" s="15"/>
      <c r="AJ228" s="15"/>
      <c r="AK228" s="16" t="e">
        <f t="shared" si="129"/>
        <v>#DIV/0!</v>
      </c>
      <c r="AL228" s="15"/>
      <c r="AM228" s="15"/>
      <c r="AN228" s="16" t="e">
        <f t="shared" si="130"/>
        <v>#DIV/0!</v>
      </c>
      <c r="AO228" s="15"/>
      <c r="AP228" s="15"/>
      <c r="AQ228" s="177" t="e">
        <f t="shared" si="132"/>
        <v>#DIV/0!</v>
      </c>
      <c r="AR228" s="15"/>
      <c r="AS228" s="15"/>
      <c r="AT228" s="177" t="e">
        <f t="shared" si="133"/>
        <v>#DIV/0!</v>
      </c>
      <c r="AU228" s="15"/>
      <c r="AV228" s="15"/>
      <c r="AW228" s="177" t="e">
        <f t="shared" si="134"/>
        <v>#DIV/0!</v>
      </c>
      <c r="AX228" s="15"/>
      <c r="AY228" s="15"/>
      <c r="AZ228" s="177" t="e">
        <f t="shared" si="135"/>
        <v>#DIV/0!</v>
      </c>
    </row>
    <row r="229" spans="1:52">
      <c r="A229" s="650"/>
      <c r="B229" s="649"/>
      <c r="C229" s="18">
        <v>27</v>
      </c>
      <c r="D229" s="18" t="s">
        <v>49</v>
      </c>
      <c r="E229" s="19">
        <f>SUM(E222:E228)</f>
        <v>0</v>
      </c>
      <c r="F229" s="19">
        <f>SUM(F222:F228)</f>
        <v>0</v>
      </c>
      <c r="G229" s="20" t="e">
        <f t="shared" si="120"/>
        <v>#DIV/0!</v>
      </c>
      <c r="H229" s="19">
        <f>SUM(H222:H228)</f>
        <v>0</v>
      </c>
      <c r="I229" s="19">
        <f>SUM(I222:I228)</f>
        <v>0</v>
      </c>
      <c r="J229" s="20" t="e">
        <f t="shared" si="121"/>
        <v>#DIV/0!</v>
      </c>
      <c r="K229" s="19">
        <f>SUM(K222:K228)</f>
        <v>0</v>
      </c>
      <c r="L229" s="19">
        <f>SUM(L222:L228)</f>
        <v>0</v>
      </c>
      <c r="M229" s="20" t="e">
        <f t="shared" si="122"/>
        <v>#DIV/0!</v>
      </c>
      <c r="N229" s="19">
        <f>SUM(N222:N228)</f>
        <v>0</v>
      </c>
      <c r="O229" s="19">
        <f>SUM(O222:O228)</f>
        <v>0</v>
      </c>
      <c r="P229" s="20" t="e">
        <f t="shared" si="123"/>
        <v>#DIV/0!</v>
      </c>
      <c r="Q229" s="19">
        <f>SUM(Q222:Q228)</f>
        <v>0</v>
      </c>
      <c r="R229" s="19">
        <f>SUM(R222:R228)</f>
        <v>0</v>
      </c>
      <c r="S229" s="20" t="e">
        <f t="shared" si="124"/>
        <v>#DIV/0!</v>
      </c>
      <c r="T229" s="19">
        <f>SUM(T222:T228)</f>
        <v>0</v>
      </c>
      <c r="U229" s="19">
        <f>SUM(U222:U228)</f>
        <v>0</v>
      </c>
      <c r="V229" s="20" t="e">
        <f t="shared" si="125"/>
        <v>#DIV/0!</v>
      </c>
      <c r="W229" s="19">
        <f>SUM(W222:W228)</f>
        <v>0</v>
      </c>
      <c r="X229" s="19">
        <f>SUM(X222:X228)</f>
        <v>0</v>
      </c>
      <c r="Y229" s="20" t="e">
        <f t="shared" si="126"/>
        <v>#DIV/0!</v>
      </c>
      <c r="Z229" s="19">
        <f>SUM(Z222:Z228)</f>
        <v>0</v>
      </c>
      <c r="AA229" s="19">
        <f>SUM(AA222:AA228)</f>
        <v>0</v>
      </c>
      <c r="AB229" s="20" t="e">
        <f t="shared" si="127"/>
        <v>#DIV/0!</v>
      </c>
      <c r="AC229" s="19">
        <f>SUM(AC222:AC228)</f>
        <v>0</v>
      </c>
      <c r="AD229" s="19">
        <f>SUM(AD222:AD228)</f>
        <v>0</v>
      </c>
      <c r="AE229" s="178" t="e">
        <f t="shared" si="131"/>
        <v>#DIV/0!</v>
      </c>
      <c r="AF229" s="19">
        <f>SUM(AF222:AF228)</f>
        <v>0</v>
      </c>
      <c r="AG229" s="19">
        <f>SUM(AG222:AG228)</f>
        <v>0</v>
      </c>
      <c r="AH229" s="21" t="e">
        <f t="shared" si="128"/>
        <v>#DIV/0!</v>
      </c>
      <c r="AI229" s="19">
        <f>SUM(AI222:AI228)</f>
        <v>0</v>
      </c>
      <c r="AJ229" s="19">
        <f>SUM(AJ222:AJ228)</f>
        <v>0</v>
      </c>
      <c r="AK229" s="20" t="e">
        <f t="shared" si="129"/>
        <v>#DIV/0!</v>
      </c>
      <c r="AL229" s="19">
        <f>SUM(AL222:AL228)</f>
        <v>0</v>
      </c>
      <c r="AM229" s="19">
        <f>SUM(AM222:AM228)</f>
        <v>0</v>
      </c>
      <c r="AN229" s="20" t="e">
        <f t="shared" si="130"/>
        <v>#DIV/0!</v>
      </c>
      <c r="AO229" s="19">
        <f>SUM(AO222:AO228)</f>
        <v>0</v>
      </c>
      <c r="AP229" s="19">
        <f>SUM(AP222:AP228)</f>
        <v>0</v>
      </c>
      <c r="AQ229" s="178" t="e">
        <f t="shared" si="132"/>
        <v>#DIV/0!</v>
      </c>
      <c r="AR229" s="19">
        <f>SUM(AR222:AR228)</f>
        <v>0</v>
      </c>
      <c r="AS229" s="19">
        <f>SUM(AS222:AS228)</f>
        <v>0</v>
      </c>
      <c r="AT229" s="178" t="e">
        <f t="shared" si="133"/>
        <v>#DIV/0!</v>
      </c>
      <c r="AU229" s="19">
        <f>SUM(AU222:AU228)</f>
        <v>0</v>
      </c>
      <c r="AV229" s="19">
        <f>SUM(AV222:AV228)</f>
        <v>0</v>
      </c>
      <c r="AW229" s="178" t="e">
        <f t="shared" si="134"/>
        <v>#DIV/0!</v>
      </c>
      <c r="AX229" s="19">
        <f>SUM(AX222:AX228)</f>
        <v>0</v>
      </c>
      <c r="AY229" s="19">
        <f>SUM(AY222:AY228)</f>
        <v>0</v>
      </c>
      <c r="AZ229" s="178" t="e">
        <f t="shared" si="135"/>
        <v>#DIV/0!</v>
      </c>
    </row>
    <row r="230" spans="1:52">
      <c r="A230" s="650"/>
      <c r="B230" s="649"/>
      <c r="C230" s="13">
        <v>28</v>
      </c>
      <c r="D230" s="14">
        <f>D228+1</f>
        <v>42925</v>
      </c>
      <c r="E230" s="15"/>
      <c r="F230" s="15"/>
      <c r="G230" s="16" t="e">
        <f t="shared" si="120"/>
        <v>#DIV/0!</v>
      </c>
      <c r="H230" s="15"/>
      <c r="I230" s="15"/>
      <c r="J230" s="16" t="e">
        <f t="shared" si="121"/>
        <v>#DIV/0!</v>
      </c>
      <c r="K230" s="15"/>
      <c r="L230" s="15"/>
      <c r="M230" s="16" t="e">
        <f t="shared" si="122"/>
        <v>#DIV/0!</v>
      </c>
      <c r="N230" s="15"/>
      <c r="O230" s="15"/>
      <c r="P230" s="16" t="e">
        <f t="shared" si="123"/>
        <v>#DIV/0!</v>
      </c>
      <c r="Q230" s="15"/>
      <c r="R230" s="15"/>
      <c r="S230" s="16" t="e">
        <f t="shared" si="124"/>
        <v>#DIV/0!</v>
      </c>
      <c r="T230" s="15"/>
      <c r="U230" s="15"/>
      <c r="V230" s="16" t="e">
        <f t="shared" si="125"/>
        <v>#DIV/0!</v>
      </c>
      <c r="W230" s="15"/>
      <c r="X230" s="15"/>
      <c r="Y230" s="16" t="e">
        <f t="shared" si="126"/>
        <v>#DIV/0!</v>
      </c>
      <c r="Z230" s="15"/>
      <c r="AA230" s="15"/>
      <c r="AB230" s="16" t="e">
        <f t="shared" si="127"/>
        <v>#DIV/0!</v>
      </c>
      <c r="AC230" s="15"/>
      <c r="AD230" s="15"/>
      <c r="AE230" s="177" t="e">
        <f>(AD230/AC230)*1000000</f>
        <v>#DIV/0!</v>
      </c>
      <c r="AF230" s="15"/>
      <c r="AG230" s="15"/>
      <c r="AH230" s="17" t="e">
        <f t="shared" si="128"/>
        <v>#DIV/0!</v>
      </c>
      <c r="AI230" s="15"/>
      <c r="AJ230" s="15"/>
      <c r="AK230" s="16" t="e">
        <f t="shared" si="129"/>
        <v>#DIV/0!</v>
      </c>
      <c r="AL230" s="15"/>
      <c r="AM230" s="15"/>
      <c r="AN230" s="16" t="e">
        <f t="shared" si="130"/>
        <v>#DIV/0!</v>
      </c>
      <c r="AO230" s="15"/>
      <c r="AP230" s="15"/>
      <c r="AQ230" s="177" t="e">
        <f>(AP230/AO230)*1000000</f>
        <v>#DIV/0!</v>
      </c>
      <c r="AR230" s="15"/>
      <c r="AS230" s="15"/>
      <c r="AT230" s="177" t="e">
        <f>(AS230/AR230)*1000000</f>
        <v>#DIV/0!</v>
      </c>
      <c r="AU230" s="15"/>
      <c r="AV230" s="15"/>
      <c r="AW230" s="177" t="e">
        <f>(AV230/AU230)*1000000</f>
        <v>#DIV/0!</v>
      </c>
      <c r="AX230" s="15"/>
      <c r="AY230" s="15"/>
      <c r="AZ230" s="177" t="e">
        <f>(AY230/AX230)*1000000</f>
        <v>#DIV/0!</v>
      </c>
    </row>
    <row r="231" spans="1:52">
      <c r="A231" s="650"/>
      <c r="B231" s="649"/>
      <c r="C231" s="13">
        <v>28</v>
      </c>
      <c r="D231" s="14">
        <f>D230+1</f>
        <v>42926</v>
      </c>
      <c r="E231" s="15"/>
      <c r="F231" s="15"/>
      <c r="G231" s="16" t="e">
        <f t="shared" si="120"/>
        <v>#DIV/0!</v>
      </c>
      <c r="H231" s="15"/>
      <c r="I231" s="15"/>
      <c r="J231" s="16" t="e">
        <f t="shared" si="121"/>
        <v>#DIV/0!</v>
      </c>
      <c r="K231" s="15"/>
      <c r="L231" s="15"/>
      <c r="M231" s="16" t="e">
        <f t="shared" si="122"/>
        <v>#DIV/0!</v>
      </c>
      <c r="N231" s="15"/>
      <c r="O231" s="15"/>
      <c r="P231" s="16" t="e">
        <f t="shared" si="123"/>
        <v>#DIV/0!</v>
      </c>
      <c r="Q231" s="15"/>
      <c r="R231" s="15"/>
      <c r="S231" s="16" t="e">
        <f t="shared" si="124"/>
        <v>#DIV/0!</v>
      </c>
      <c r="T231" s="15"/>
      <c r="U231" s="15"/>
      <c r="V231" s="16" t="e">
        <f t="shared" si="125"/>
        <v>#DIV/0!</v>
      </c>
      <c r="W231" s="15"/>
      <c r="X231" s="15"/>
      <c r="Y231" s="16" t="e">
        <f t="shared" si="126"/>
        <v>#DIV/0!</v>
      </c>
      <c r="Z231" s="15"/>
      <c r="AA231" s="15"/>
      <c r="AB231" s="16" t="e">
        <f t="shared" si="127"/>
        <v>#DIV/0!</v>
      </c>
      <c r="AC231" s="15"/>
      <c r="AD231" s="15"/>
      <c r="AE231" s="177" t="e">
        <f t="shared" si="131"/>
        <v>#DIV/0!</v>
      </c>
      <c r="AF231" s="15"/>
      <c r="AG231" s="15"/>
      <c r="AH231" s="17" t="e">
        <f t="shared" si="128"/>
        <v>#DIV/0!</v>
      </c>
      <c r="AI231" s="15"/>
      <c r="AJ231" s="15"/>
      <c r="AK231" s="16" t="e">
        <f t="shared" si="129"/>
        <v>#DIV/0!</v>
      </c>
      <c r="AL231" s="15"/>
      <c r="AM231" s="15"/>
      <c r="AN231" s="16" t="e">
        <f t="shared" si="130"/>
        <v>#DIV/0!</v>
      </c>
      <c r="AO231" s="15"/>
      <c r="AP231" s="15"/>
      <c r="AQ231" s="177" t="e">
        <f t="shared" si="132"/>
        <v>#DIV/0!</v>
      </c>
      <c r="AR231" s="15"/>
      <c r="AS231" s="15"/>
      <c r="AT231" s="177" t="e">
        <f t="shared" si="133"/>
        <v>#DIV/0!</v>
      </c>
      <c r="AU231" s="15"/>
      <c r="AV231" s="15"/>
      <c r="AW231" s="177" t="e">
        <f t="shared" si="134"/>
        <v>#DIV/0!</v>
      </c>
      <c r="AX231" s="15"/>
      <c r="AY231" s="15"/>
      <c r="AZ231" s="177" t="e">
        <f t="shared" si="135"/>
        <v>#DIV/0!</v>
      </c>
    </row>
    <row r="232" spans="1:52">
      <c r="A232" s="650"/>
      <c r="B232" s="649"/>
      <c r="C232" s="13">
        <v>28</v>
      </c>
      <c r="D232" s="14">
        <f t="shared" ref="D232:D236" si="137">D231+1</f>
        <v>42927</v>
      </c>
      <c r="E232" s="15"/>
      <c r="F232" s="15"/>
      <c r="G232" s="16" t="e">
        <f t="shared" si="120"/>
        <v>#DIV/0!</v>
      </c>
      <c r="H232" s="15"/>
      <c r="I232" s="15"/>
      <c r="J232" s="16" t="e">
        <f t="shared" si="121"/>
        <v>#DIV/0!</v>
      </c>
      <c r="K232" s="15"/>
      <c r="L232" s="15"/>
      <c r="M232" s="16" t="e">
        <f t="shared" si="122"/>
        <v>#DIV/0!</v>
      </c>
      <c r="N232" s="15"/>
      <c r="O232" s="15"/>
      <c r="P232" s="16" t="e">
        <f t="shared" si="123"/>
        <v>#DIV/0!</v>
      </c>
      <c r="Q232" s="15"/>
      <c r="R232" s="15"/>
      <c r="S232" s="16" t="e">
        <f t="shared" si="124"/>
        <v>#DIV/0!</v>
      </c>
      <c r="T232" s="15"/>
      <c r="U232" s="15"/>
      <c r="V232" s="16" t="e">
        <f t="shared" si="125"/>
        <v>#DIV/0!</v>
      </c>
      <c r="W232" s="15"/>
      <c r="X232" s="15"/>
      <c r="Y232" s="16" t="e">
        <f t="shared" si="126"/>
        <v>#DIV/0!</v>
      </c>
      <c r="Z232" s="15"/>
      <c r="AA232" s="15"/>
      <c r="AB232" s="16" t="e">
        <f t="shared" si="127"/>
        <v>#DIV/0!</v>
      </c>
      <c r="AC232" s="15"/>
      <c r="AD232" s="15"/>
      <c r="AE232" s="177" t="e">
        <f t="shared" si="131"/>
        <v>#DIV/0!</v>
      </c>
      <c r="AF232" s="15"/>
      <c r="AG232" s="15"/>
      <c r="AH232" s="17" t="e">
        <f t="shared" si="128"/>
        <v>#DIV/0!</v>
      </c>
      <c r="AI232" s="15"/>
      <c r="AJ232" s="15"/>
      <c r="AK232" s="16" t="e">
        <f t="shared" si="129"/>
        <v>#DIV/0!</v>
      </c>
      <c r="AL232" s="15"/>
      <c r="AM232" s="15"/>
      <c r="AN232" s="16" t="e">
        <f t="shared" si="130"/>
        <v>#DIV/0!</v>
      </c>
      <c r="AO232" s="15"/>
      <c r="AP232" s="15"/>
      <c r="AQ232" s="177" t="e">
        <f t="shared" si="132"/>
        <v>#DIV/0!</v>
      </c>
      <c r="AR232" s="15"/>
      <c r="AS232" s="15"/>
      <c r="AT232" s="177" t="e">
        <f t="shared" si="133"/>
        <v>#DIV/0!</v>
      </c>
      <c r="AU232" s="15"/>
      <c r="AV232" s="15"/>
      <c r="AW232" s="177" t="e">
        <f t="shared" si="134"/>
        <v>#DIV/0!</v>
      </c>
      <c r="AX232" s="15"/>
      <c r="AY232" s="15"/>
      <c r="AZ232" s="177" t="e">
        <f t="shared" si="135"/>
        <v>#DIV/0!</v>
      </c>
    </row>
    <row r="233" spans="1:52">
      <c r="A233" s="650"/>
      <c r="B233" s="649"/>
      <c r="C233" s="13">
        <v>28</v>
      </c>
      <c r="D233" s="14">
        <f t="shared" si="137"/>
        <v>42928</v>
      </c>
      <c r="E233" s="15"/>
      <c r="F233" s="15"/>
      <c r="G233" s="16" t="e">
        <f t="shared" si="120"/>
        <v>#DIV/0!</v>
      </c>
      <c r="H233" s="15"/>
      <c r="I233" s="15"/>
      <c r="J233" s="16" t="e">
        <f t="shared" si="121"/>
        <v>#DIV/0!</v>
      </c>
      <c r="K233" s="15"/>
      <c r="L233" s="15"/>
      <c r="M233" s="16" t="e">
        <f t="shared" si="122"/>
        <v>#DIV/0!</v>
      </c>
      <c r="N233" s="15"/>
      <c r="O233" s="15"/>
      <c r="P233" s="16" t="e">
        <f t="shared" si="123"/>
        <v>#DIV/0!</v>
      </c>
      <c r="Q233" s="15"/>
      <c r="R233" s="15"/>
      <c r="S233" s="16" t="e">
        <f t="shared" si="124"/>
        <v>#DIV/0!</v>
      </c>
      <c r="T233" s="15"/>
      <c r="U233" s="15"/>
      <c r="V233" s="16" t="e">
        <f t="shared" si="125"/>
        <v>#DIV/0!</v>
      </c>
      <c r="W233" s="15"/>
      <c r="X233" s="15"/>
      <c r="Y233" s="16" t="e">
        <f t="shared" si="126"/>
        <v>#DIV/0!</v>
      </c>
      <c r="Z233" s="15"/>
      <c r="AA233" s="15"/>
      <c r="AB233" s="16" t="e">
        <f t="shared" si="127"/>
        <v>#DIV/0!</v>
      </c>
      <c r="AC233" s="15"/>
      <c r="AD233" s="15"/>
      <c r="AE233" s="177" t="e">
        <f t="shared" si="131"/>
        <v>#DIV/0!</v>
      </c>
      <c r="AF233" s="15"/>
      <c r="AG233" s="15"/>
      <c r="AH233" s="17" t="e">
        <f t="shared" si="128"/>
        <v>#DIV/0!</v>
      </c>
      <c r="AI233" s="15"/>
      <c r="AJ233" s="15"/>
      <c r="AK233" s="16" t="e">
        <f t="shared" si="129"/>
        <v>#DIV/0!</v>
      </c>
      <c r="AL233" s="15"/>
      <c r="AM233" s="15"/>
      <c r="AN233" s="16" t="e">
        <f t="shared" si="130"/>
        <v>#DIV/0!</v>
      </c>
      <c r="AO233" s="15"/>
      <c r="AP233" s="15"/>
      <c r="AQ233" s="177" t="e">
        <f t="shared" si="132"/>
        <v>#DIV/0!</v>
      </c>
      <c r="AR233" s="15"/>
      <c r="AS233" s="15"/>
      <c r="AT233" s="177" t="e">
        <f t="shared" si="133"/>
        <v>#DIV/0!</v>
      </c>
      <c r="AU233" s="15"/>
      <c r="AV233" s="15"/>
      <c r="AW233" s="177" t="e">
        <f t="shared" si="134"/>
        <v>#DIV/0!</v>
      </c>
      <c r="AX233" s="15"/>
      <c r="AY233" s="15"/>
      <c r="AZ233" s="177" t="e">
        <f t="shared" si="135"/>
        <v>#DIV/0!</v>
      </c>
    </row>
    <row r="234" spans="1:52">
      <c r="A234" s="650"/>
      <c r="B234" s="649"/>
      <c r="C234" s="13">
        <v>28</v>
      </c>
      <c r="D234" s="14">
        <f t="shared" si="137"/>
        <v>42929</v>
      </c>
      <c r="E234" s="15"/>
      <c r="F234" s="15"/>
      <c r="G234" s="16" t="e">
        <f t="shared" si="120"/>
        <v>#DIV/0!</v>
      </c>
      <c r="H234" s="15"/>
      <c r="I234" s="15"/>
      <c r="J234" s="16" t="e">
        <f t="shared" si="121"/>
        <v>#DIV/0!</v>
      </c>
      <c r="K234" s="15"/>
      <c r="L234" s="15"/>
      <c r="M234" s="16" t="e">
        <f t="shared" si="122"/>
        <v>#DIV/0!</v>
      </c>
      <c r="N234" s="15"/>
      <c r="O234" s="15"/>
      <c r="P234" s="16" t="e">
        <f t="shared" si="123"/>
        <v>#DIV/0!</v>
      </c>
      <c r="Q234" s="15"/>
      <c r="R234" s="15"/>
      <c r="S234" s="16" t="e">
        <f t="shared" si="124"/>
        <v>#DIV/0!</v>
      </c>
      <c r="T234" s="15"/>
      <c r="U234" s="15"/>
      <c r="V234" s="16" t="e">
        <f t="shared" si="125"/>
        <v>#DIV/0!</v>
      </c>
      <c r="W234" s="15"/>
      <c r="X234" s="15"/>
      <c r="Y234" s="16" t="e">
        <f t="shared" si="126"/>
        <v>#DIV/0!</v>
      </c>
      <c r="Z234" s="15"/>
      <c r="AA234" s="15"/>
      <c r="AB234" s="16" t="e">
        <f t="shared" si="127"/>
        <v>#DIV/0!</v>
      </c>
      <c r="AC234" s="15"/>
      <c r="AD234" s="15"/>
      <c r="AE234" s="177" t="e">
        <f t="shared" si="131"/>
        <v>#DIV/0!</v>
      </c>
      <c r="AF234" s="15"/>
      <c r="AG234" s="15"/>
      <c r="AH234" s="17" t="e">
        <f t="shared" si="128"/>
        <v>#DIV/0!</v>
      </c>
      <c r="AI234" s="15"/>
      <c r="AJ234" s="15"/>
      <c r="AK234" s="16" t="e">
        <f t="shared" si="129"/>
        <v>#DIV/0!</v>
      </c>
      <c r="AL234" s="15"/>
      <c r="AM234" s="15"/>
      <c r="AN234" s="16" t="e">
        <f t="shared" si="130"/>
        <v>#DIV/0!</v>
      </c>
      <c r="AO234" s="15"/>
      <c r="AP234" s="15"/>
      <c r="AQ234" s="177" t="e">
        <f t="shared" si="132"/>
        <v>#DIV/0!</v>
      </c>
      <c r="AR234" s="15"/>
      <c r="AS234" s="15"/>
      <c r="AT234" s="177" t="e">
        <f t="shared" si="133"/>
        <v>#DIV/0!</v>
      </c>
      <c r="AU234" s="15"/>
      <c r="AV234" s="15"/>
      <c r="AW234" s="177" t="e">
        <f t="shared" si="134"/>
        <v>#DIV/0!</v>
      </c>
      <c r="AX234" s="15"/>
      <c r="AY234" s="15"/>
      <c r="AZ234" s="177" t="e">
        <f t="shared" si="135"/>
        <v>#DIV/0!</v>
      </c>
    </row>
    <row r="235" spans="1:52">
      <c r="A235" s="650"/>
      <c r="B235" s="649"/>
      <c r="C235" s="13">
        <v>28</v>
      </c>
      <c r="D235" s="14">
        <f t="shared" si="137"/>
        <v>42930</v>
      </c>
      <c r="E235" s="15"/>
      <c r="F235" s="15"/>
      <c r="G235" s="16" t="e">
        <f t="shared" si="120"/>
        <v>#DIV/0!</v>
      </c>
      <c r="H235" s="15"/>
      <c r="I235" s="15"/>
      <c r="J235" s="16" t="e">
        <f t="shared" si="121"/>
        <v>#DIV/0!</v>
      </c>
      <c r="K235" s="15"/>
      <c r="L235" s="15"/>
      <c r="M235" s="16" t="e">
        <f t="shared" si="122"/>
        <v>#DIV/0!</v>
      </c>
      <c r="N235" s="15"/>
      <c r="O235" s="15"/>
      <c r="P235" s="16" t="e">
        <f t="shared" si="123"/>
        <v>#DIV/0!</v>
      </c>
      <c r="Q235" s="15"/>
      <c r="R235" s="15"/>
      <c r="S235" s="16" t="e">
        <f t="shared" si="124"/>
        <v>#DIV/0!</v>
      </c>
      <c r="T235" s="15"/>
      <c r="U235" s="15"/>
      <c r="V235" s="16" t="e">
        <f t="shared" si="125"/>
        <v>#DIV/0!</v>
      </c>
      <c r="W235" s="15"/>
      <c r="X235" s="15"/>
      <c r="Y235" s="16" t="e">
        <f t="shared" si="126"/>
        <v>#DIV/0!</v>
      </c>
      <c r="Z235" s="15"/>
      <c r="AA235" s="15"/>
      <c r="AB235" s="16" t="e">
        <f t="shared" si="127"/>
        <v>#DIV/0!</v>
      </c>
      <c r="AC235" s="15"/>
      <c r="AD235" s="15"/>
      <c r="AE235" s="177" t="e">
        <f t="shared" si="131"/>
        <v>#DIV/0!</v>
      </c>
      <c r="AF235" s="15"/>
      <c r="AG235" s="15"/>
      <c r="AH235" s="17" t="e">
        <f t="shared" si="128"/>
        <v>#DIV/0!</v>
      </c>
      <c r="AI235" s="15"/>
      <c r="AJ235" s="15"/>
      <c r="AK235" s="16" t="e">
        <f t="shared" si="129"/>
        <v>#DIV/0!</v>
      </c>
      <c r="AL235" s="15"/>
      <c r="AM235" s="15"/>
      <c r="AN235" s="16" t="e">
        <f t="shared" si="130"/>
        <v>#DIV/0!</v>
      </c>
      <c r="AO235" s="15"/>
      <c r="AP235" s="15"/>
      <c r="AQ235" s="177" t="e">
        <f t="shared" si="132"/>
        <v>#DIV/0!</v>
      </c>
      <c r="AR235" s="15"/>
      <c r="AS235" s="15"/>
      <c r="AT235" s="177" t="e">
        <f t="shared" si="133"/>
        <v>#DIV/0!</v>
      </c>
      <c r="AU235" s="15"/>
      <c r="AV235" s="15"/>
      <c r="AW235" s="177" t="e">
        <f t="shared" si="134"/>
        <v>#DIV/0!</v>
      </c>
      <c r="AX235" s="15"/>
      <c r="AY235" s="15"/>
      <c r="AZ235" s="177" t="e">
        <f t="shared" si="135"/>
        <v>#DIV/0!</v>
      </c>
    </row>
    <row r="236" spans="1:52">
      <c r="A236" s="650"/>
      <c r="B236" s="649"/>
      <c r="C236" s="13">
        <v>28</v>
      </c>
      <c r="D236" s="14">
        <f t="shared" si="137"/>
        <v>42931</v>
      </c>
      <c r="E236" s="15"/>
      <c r="F236" s="15"/>
      <c r="G236" s="16" t="e">
        <f t="shared" si="120"/>
        <v>#DIV/0!</v>
      </c>
      <c r="H236" s="15"/>
      <c r="I236" s="15"/>
      <c r="J236" s="16" t="e">
        <f t="shared" si="121"/>
        <v>#DIV/0!</v>
      </c>
      <c r="K236" s="15"/>
      <c r="L236" s="15"/>
      <c r="M236" s="16" t="e">
        <f t="shared" si="122"/>
        <v>#DIV/0!</v>
      </c>
      <c r="N236" s="15"/>
      <c r="O236" s="15"/>
      <c r="P236" s="16" t="e">
        <f t="shared" si="123"/>
        <v>#DIV/0!</v>
      </c>
      <c r="Q236" s="15"/>
      <c r="R236" s="15"/>
      <c r="S236" s="16" t="e">
        <f t="shared" si="124"/>
        <v>#DIV/0!</v>
      </c>
      <c r="T236" s="15"/>
      <c r="U236" s="15"/>
      <c r="V236" s="16" t="e">
        <f t="shared" si="125"/>
        <v>#DIV/0!</v>
      </c>
      <c r="W236" s="15"/>
      <c r="X236" s="15"/>
      <c r="Y236" s="16" t="e">
        <f t="shared" si="126"/>
        <v>#DIV/0!</v>
      </c>
      <c r="Z236" s="15"/>
      <c r="AA236" s="15"/>
      <c r="AB236" s="16" t="e">
        <f t="shared" si="127"/>
        <v>#DIV/0!</v>
      </c>
      <c r="AC236" s="15"/>
      <c r="AD236" s="15"/>
      <c r="AE236" s="177" t="e">
        <f t="shared" si="131"/>
        <v>#DIV/0!</v>
      </c>
      <c r="AF236" s="15"/>
      <c r="AG236" s="15"/>
      <c r="AH236" s="17" t="e">
        <f t="shared" si="128"/>
        <v>#DIV/0!</v>
      </c>
      <c r="AI236" s="15"/>
      <c r="AJ236" s="15"/>
      <c r="AK236" s="16" t="e">
        <f t="shared" si="129"/>
        <v>#DIV/0!</v>
      </c>
      <c r="AL236" s="15"/>
      <c r="AM236" s="15"/>
      <c r="AN236" s="16" t="e">
        <f t="shared" si="130"/>
        <v>#DIV/0!</v>
      </c>
      <c r="AO236" s="15"/>
      <c r="AP236" s="15"/>
      <c r="AQ236" s="177" t="e">
        <f t="shared" si="132"/>
        <v>#DIV/0!</v>
      </c>
      <c r="AR236" s="15"/>
      <c r="AS236" s="15"/>
      <c r="AT236" s="177" t="e">
        <f t="shared" si="133"/>
        <v>#DIV/0!</v>
      </c>
      <c r="AU236" s="15"/>
      <c r="AV236" s="15"/>
      <c r="AW236" s="177" t="e">
        <f t="shared" si="134"/>
        <v>#DIV/0!</v>
      </c>
      <c r="AX236" s="15"/>
      <c r="AY236" s="15"/>
      <c r="AZ236" s="177" t="e">
        <f t="shared" si="135"/>
        <v>#DIV/0!</v>
      </c>
    </row>
    <row r="237" spans="1:52">
      <c r="A237" s="650"/>
      <c r="B237" s="649"/>
      <c r="C237" s="18">
        <v>28</v>
      </c>
      <c r="D237" s="18" t="s">
        <v>50</v>
      </c>
      <c r="E237" s="19">
        <f>SUM(E230:E236)</f>
        <v>0</v>
      </c>
      <c r="F237" s="19">
        <f>SUM(F230:F236)</f>
        <v>0</v>
      </c>
      <c r="G237" s="20" t="e">
        <f t="shared" si="120"/>
        <v>#DIV/0!</v>
      </c>
      <c r="H237" s="19">
        <f>SUM(H230:H236)</f>
        <v>0</v>
      </c>
      <c r="I237" s="19">
        <f>SUM(I230:I236)</f>
        <v>0</v>
      </c>
      <c r="J237" s="20" t="e">
        <f t="shared" si="121"/>
        <v>#DIV/0!</v>
      </c>
      <c r="K237" s="19">
        <f>SUM(K230:K236)</f>
        <v>0</v>
      </c>
      <c r="L237" s="19">
        <f>SUM(L230:L236)</f>
        <v>0</v>
      </c>
      <c r="M237" s="20" t="e">
        <f t="shared" si="122"/>
        <v>#DIV/0!</v>
      </c>
      <c r="N237" s="19">
        <f>SUM(N230:N236)</f>
        <v>0</v>
      </c>
      <c r="O237" s="19">
        <f>SUM(O230:O236)</f>
        <v>0</v>
      </c>
      <c r="P237" s="20" t="e">
        <f t="shared" si="123"/>
        <v>#DIV/0!</v>
      </c>
      <c r="Q237" s="19">
        <f>SUM(Q230:Q236)</f>
        <v>0</v>
      </c>
      <c r="R237" s="19">
        <f>SUM(R230:R236)</f>
        <v>0</v>
      </c>
      <c r="S237" s="20" t="e">
        <f t="shared" si="124"/>
        <v>#DIV/0!</v>
      </c>
      <c r="T237" s="19">
        <f>SUM(T230:T236)</f>
        <v>0</v>
      </c>
      <c r="U237" s="19">
        <f>SUM(U230:U236)</f>
        <v>0</v>
      </c>
      <c r="V237" s="20" t="e">
        <f t="shared" si="125"/>
        <v>#DIV/0!</v>
      </c>
      <c r="W237" s="19">
        <f>SUM(W230:W236)</f>
        <v>0</v>
      </c>
      <c r="X237" s="19">
        <f>SUM(X230:X236)</f>
        <v>0</v>
      </c>
      <c r="Y237" s="20" t="e">
        <f t="shared" si="126"/>
        <v>#DIV/0!</v>
      </c>
      <c r="Z237" s="19">
        <f>SUM(Z230:Z236)</f>
        <v>0</v>
      </c>
      <c r="AA237" s="19">
        <f>SUM(AA230:AA236)</f>
        <v>0</v>
      </c>
      <c r="AB237" s="20" t="e">
        <f t="shared" si="127"/>
        <v>#DIV/0!</v>
      </c>
      <c r="AC237" s="19">
        <f>SUM(AC230:AC236)</f>
        <v>0</v>
      </c>
      <c r="AD237" s="19">
        <f>SUM(AD230:AD236)</f>
        <v>0</v>
      </c>
      <c r="AE237" s="178" t="e">
        <f t="shared" si="131"/>
        <v>#DIV/0!</v>
      </c>
      <c r="AF237" s="19">
        <f>SUM(AF230:AF236)</f>
        <v>0</v>
      </c>
      <c r="AG237" s="19">
        <f>SUM(AG230:AG236)</f>
        <v>0</v>
      </c>
      <c r="AH237" s="21" t="e">
        <f t="shared" si="128"/>
        <v>#DIV/0!</v>
      </c>
      <c r="AI237" s="19">
        <f>SUM(AI230:AI236)</f>
        <v>0</v>
      </c>
      <c r="AJ237" s="19">
        <f>SUM(AJ230:AJ236)</f>
        <v>0</v>
      </c>
      <c r="AK237" s="20" t="e">
        <f t="shared" si="129"/>
        <v>#DIV/0!</v>
      </c>
      <c r="AL237" s="19">
        <f>SUM(AL230:AL236)</f>
        <v>0</v>
      </c>
      <c r="AM237" s="19">
        <f>SUM(AM230:AM236)</f>
        <v>0</v>
      </c>
      <c r="AN237" s="20" t="e">
        <f t="shared" si="130"/>
        <v>#DIV/0!</v>
      </c>
      <c r="AO237" s="19">
        <f>SUM(AO230:AO236)</f>
        <v>0</v>
      </c>
      <c r="AP237" s="19">
        <f>SUM(AP230:AP236)</f>
        <v>0</v>
      </c>
      <c r="AQ237" s="178" t="e">
        <f t="shared" si="132"/>
        <v>#DIV/0!</v>
      </c>
      <c r="AR237" s="19">
        <f>SUM(AR230:AR236)</f>
        <v>0</v>
      </c>
      <c r="AS237" s="19">
        <f>SUM(AS230:AS236)</f>
        <v>0</v>
      </c>
      <c r="AT237" s="178" t="e">
        <f t="shared" si="133"/>
        <v>#DIV/0!</v>
      </c>
      <c r="AU237" s="19">
        <f>SUM(AU230:AU236)</f>
        <v>0</v>
      </c>
      <c r="AV237" s="19">
        <f>SUM(AV230:AV236)</f>
        <v>0</v>
      </c>
      <c r="AW237" s="178" t="e">
        <f t="shared" si="134"/>
        <v>#DIV/0!</v>
      </c>
      <c r="AX237" s="19">
        <f>SUM(AX230:AX236)</f>
        <v>0</v>
      </c>
      <c r="AY237" s="19">
        <f>SUM(AY230:AY236)</f>
        <v>0</v>
      </c>
      <c r="AZ237" s="178" t="e">
        <f t="shared" si="135"/>
        <v>#DIV/0!</v>
      </c>
    </row>
    <row r="238" spans="1:52">
      <c r="A238" s="650"/>
      <c r="B238" s="649"/>
      <c r="C238" s="13">
        <v>29</v>
      </c>
      <c r="D238" s="14">
        <f>D236+1</f>
        <v>42932</v>
      </c>
      <c r="E238" s="15"/>
      <c r="F238" s="15"/>
      <c r="G238" s="16" t="e">
        <f t="shared" si="120"/>
        <v>#DIV/0!</v>
      </c>
      <c r="H238" s="15"/>
      <c r="I238" s="15"/>
      <c r="J238" s="16" t="e">
        <f t="shared" si="121"/>
        <v>#DIV/0!</v>
      </c>
      <c r="K238" s="15"/>
      <c r="L238" s="15"/>
      <c r="M238" s="16" t="e">
        <f t="shared" si="122"/>
        <v>#DIV/0!</v>
      </c>
      <c r="N238" s="15"/>
      <c r="O238" s="15"/>
      <c r="P238" s="16" t="e">
        <f t="shared" si="123"/>
        <v>#DIV/0!</v>
      </c>
      <c r="Q238" s="15"/>
      <c r="R238" s="15"/>
      <c r="S238" s="16" t="e">
        <f t="shared" si="124"/>
        <v>#DIV/0!</v>
      </c>
      <c r="T238" s="15"/>
      <c r="U238" s="15"/>
      <c r="V238" s="16" t="e">
        <f t="shared" si="125"/>
        <v>#DIV/0!</v>
      </c>
      <c r="W238" s="15"/>
      <c r="X238" s="15"/>
      <c r="Y238" s="16" t="e">
        <f t="shared" si="126"/>
        <v>#DIV/0!</v>
      </c>
      <c r="Z238" s="15"/>
      <c r="AA238" s="15"/>
      <c r="AB238" s="16" t="e">
        <f t="shared" si="127"/>
        <v>#DIV/0!</v>
      </c>
      <c r="AC238" s="15"/>
      <c r="AD238" s="15"/>
      <c r="AE238" s="177" t="e">
        <f>(AD238/AC238)*1000000</f>
        <v>#DIV/0!</v>
      </c>
      <c r="AF238" s="15"/>
      <c r="AG238" s="15"/>
      <c r="AH238" s="17" t="e">
        <f t="shared" si="128"/>
        <v>#DIV/0!</v>
      </c>
      <c r="AI238" s="15"/>
      <c r="AJ238" s="15"/>
      <c r="AK238" s="16" t="e">
        <f t="shared" si="129"/>
        <v>#DIV/0!</v>
      </c>
      <c r="AL238" s="15"/>
      <c r="AM238" s="15"/>
      <c r="AN238" s="16" t="e">
        <f t="shared" si="130"/>
        <v>#DIV/0!</v>
      </c>
      <c r="AO238" s="15"/>
      <c r="AP238" s="15"/>
      <c r="AQ238" s="177" t="e">
        <f>(AP238/AO238)*1000000</f>
        <v>#DIV/0!</v>
      </c>
      <c r="AR238" s="15"/>
      <c r="AS238" s="15"/>
      <c r="AT238" s="177" t="e">
        <f>(AS238/AR238)*1000000</f>
        <v>#DIV/0!</v>
      </c>
      <c r="AU238" s="15"/>
      <c r="AV238" s="15"/>
      <c r="AW238" s="177" t="e">
        <f>(AV238/AU238)*1000000</f>
        <v>#DIV/0!</v>
      </c>
      <c r="AX238" s="15"/>
      <c r="AY238" s="15"/>
      <c r="AZ238" s="177" t="e">
        <f>(AY238/AX238)*1000000</f>
        <v>#DIV/0!</v>
      </c>
    </row>
    <row r="239" spans="1:52">
      <c r="A239" s="650"/>
      <c r="B239" s="649"/>
      <c r="C239" s="13">
        <v>29</v>
      </c>
      <c r="D239" s="14">
        <f>D238+1</f>
        <v>42933</v>
      </c>
      <c r="E239" s="15"/>
      <c r="F239" s="15"/>
      <c r="G239" s="16" t="e">
        <f t="shared" si="120"/>
        <v>#DIV/0!</v>
      </c>
      <c r="H239" s="15"/>
      <c r="I239" s="15"/>
      <c r="J239" s="16" t="e">
        <f t="shared" si="121"/>
        <v>#DIV/0!</v>
      </c>
      <c r="K239" s="15"/>
      <c r="L239" s="15"/>
      <c r="M239" s="16" t="e">
        <f t="shared" si="122"/>
        <v>#DIV/0!</v>
      </c>
      <c r="N239" s="15"/>
      <c r="O239" s="15"/>
      <c r="P239" s="16" t="e">
        <f t="shared" si="123"/>
        <v>#DIV/0!</v>
      </c>
      <c r="Q239" s="15"/>
      <c r="R239" s="15"/>
      <c r="S239" s="16" t="e">
        <f t="shared" si="124"/>
        <v>#DIV/0!</v>
      </c>
      <c r="T239" s="15"/>
      <c r="U239" s="15"/>
      <c r="V239" s="16" t="e">
        <f t="shared" si="125"/>
        <v>#DIV/0!</v>
      </c>
      <c r="W239" s="15"/>
      <c r="X239" s="15"/>
      <c r="Y239" s="16" t="e">
        <f t="shared" si="126"/>
        <v>#DIV/0!</v>
      </c>
      <c r="Z239" s="15"/>
      <c r="AA239" s="15"/>
      <c r="AB239" s="16" t="e">
        <f t="shared" si="127"/>
        <v>#DIV/0!</v>
      </c>
      <c r="AC239" s="15"/>
      <c r="AD239" s="15"/>
      <c r="AE239" s="177" t="e">
        <f t="shared" si="131"/>
        <v>#DIV/0!</v>
      </c>
      <c r="AF239" s="15"/>
      <c r="AG239" s="15"/>
      <c r="AH239" s="17" t="e">
        <f t="shared" si="128"/>
        <v>#DIV/0!</v>
      </c>
      <c r="AI239" s="15"/>
      <c r="AJ239" s="15"/>
      <c r="AK239" s="16" t="e">
        <f t="shared" si="129"/>
        <v>#DIV/0!</v>
      </c>
      <c r="AL239" s="15"/>
      <c r="AM239" s="15"/>
      <c r="AN239" s="16" t="e">
        <f t="shared" si="130"/>
        <v>#DIV/0!</v>
      </c>
      <c r="AO239" s="15"/>
      <c r="AP239" s="15"/>
      <c r="AQ239" s="177" t="e">
        <f t="shared" si="132"/>
        <v>#DIV/0!</v>
      </c>
      <c r="AR239" s="15"/>
      <c r="AS239" s="15"/>
      <c r="AT239" s="177" t="e">
        <f t="shared" si="133"/>
        <v>#DIV/0!</v>
      </c>
      <c r="AU239" s="15"/>
      <c r="AV239" s="15"/>
      <c r="AW239" s="177" t="e">
        <f t="shared" si="134"/>
        <v>#DIV/0!</v>
      </c>
      <c r="AX239" s="15"/>
      <c r="AY239" s="15"/>
      <c r="AZ239" s="177" t="e">
        <f t="shared" si="135"/>
        <v>#DIV/0!</v>
      </c>
    </row>
    <row r="240" spans="1:52">
      <c r="A240" s="650"/>
      <c r="B240" s="649"/>
      <c r="C240" s="13">
        <v>29</v>
      </c>
      <c r="D240" s="14">
        <f t="shared" ref="D240:D244" si="138">D239+1</f>
        <v>42934</v>
      </c>
      <c r="E240" s="15"/>
      <c r="F240" s="15"/>
      <c r="G240" s="16" t="e">
        <f t="shared" si="120"/>
        <v>#DIV/0!</v>
      </c>
      <c r="H240" s="15"/>
      <c r="I240" s="15"/>
      <c r="J240" s="16" t="e">
        <f t="shared" si="121"/>
        <v>#DIV/0!</v>
      </c>
      <c r="K240" s="15"/>
      <c r="L240" s="15"/>
      <c r="M240" s="16" t="e">
        <f t="shared" si="122"/>
        <v>#DIV/0!</v>
      </c>
      <c r="N240" s="15"/>
      <c r="O240" s="15"/>
      <c r="P240" s="16" t="e">
        <f t="shared" si="123"/>
        <v>#DIV/0!</v>
      </c>
      <c r="Q240" s="15"/>
      <c r="R240" s="15"/>
      <c r="S240" s="16" t="e">
        <f t="shared" si="124"/>
        <v>#DIV/0!</v>
      </c>
      <c r="T240" s="15"/>
      <c r="U240" s="15"/>
      <c r="V240" s="16" t="e">
        <f t="shared" si="125"/>
        <v>#DIV/0!</v>
      </c>
      <c r="W240" s="15"/>
      <c r="X240" s="15"/>
      <c r="Y240" s="16" t="e">
        <f t="shared" si="126"/>
        <v>#DIV/0!</v>
      </c>
      <c r="Z240" s="15"/>
      <c r="AA240" s="15"/>
      <c r="AB240" s="16" t="e">
        <f t="shared" si="127"/>
        <v>#DIV/0!</v>
      </c>
      <c r="AC240" s="15"/>
      <c r="AD240" s="15"/>
      <c r="AE240" s="177" t="e">
        <f t="shared" si="131"/>
        <v>#DIV/0!</v>
      </c>
      <c r="AF240" s="15"/>
      <c r="AG240" s="15"/>
      <c r="AH240" s="17" t="e">
        <f t="shared" si="128"/>
        <v>#DIV/0!</v>
      </c>
      <c r="AI240" s="15"/>
      <c r="AJ240" s="15"/>
      <c r="AK240" s="16" t="e">
        <f t="shared" si="129"/>
        <v>#DIV/0!</v>
      </c>
      <c r="AL240" s="15"/>
      <c r="AM240" s="15"/>
      <c r="AN240" s="16" t="e">
        <f t="shared" si="130"/>
        <v>#DIV/0!</v>
      </c>
      <c r="AO240" s="15"/>
      <c r="AP240" s="15"/>
      <c r="AQ240" s="177" t="e">
        <f t="shared" si="132"/>
        <v>#DIV/0!</v>
      </c>
      <c r="AR240" s="15"/>
      <c r="AS240" s="15"/>
      <c r="AT240" s="177" t="e">
        <f t="shared" si="133"/>
        <v>#DIV/0!</v>
      </c>
      <c r="AU240" s="15"/>
      <c r="AV240" s="15"/>
      <c r="AW240" s="177" t="e">
        <f t="shared" si="134"/>
        <v>#DIV/0!</v>
      </c>
      <c r="AX240" s="15"/>
      <c r="AY240" s="15"/>
      <c r="AZ240" s="177" t="e">
        <f t="shared" si="135"/>
        <v>#DIV/0!</v>
      </c>
    </row>
    <row r="241" spans="1:52">
      <c r="A241" s="650"/>
      <c r="B241" s="649"/>
      <c r="C241" s="13">
        <v>29</v>
      </c>
      <c r="D241" s="14">
        <f t="shared" si="138"/>
        <v>42935</v>
      </c>
      <c r="E241" s="15"/>
      <c r="F241" s="15"/>
      <c r="G241" s="16" t="e">
        <f t="shared" si="120"/>
        <v>#DIV/0!</v>
      </c>
      <c r="H241" s="15"/>
      <c r="I241" s="15"/>
      <c r="J241" s="16" t="e">
        <f t="shared" si="121"/>
        <v>#DIV/0!</v>
      </c>
      <c r="K241" s="15"/>
      <c r="L241" s="15"/>
      <c r="M241" s="16" t="e">
        <f t="shared" si="122"/>
        <v>#DIV/0!</v>
      </c>
      <c r="N241" s="15"/>
      <c r="O241" s="15"/>
      <c r="P241" s="16" t="e">
        <f t="shared" si="123"/>
        <v>#DIV/0!</v>
      </c>
      <c r="Q241" s="15"/>
      <c r="R241" s="15"/>
      <c r="S241" s="16" t="e">
        <f t="shared" si="124"/>
        <v>#DIV/0!</v>
      </c>
      <c r="T241" s="15"/>
      <c r="U241" s="15"/>
      <c r="V241" s="16" t="e">
        <f t="shared" si="125"/>
        <v>#DIV/0!</v>
      </c>
      <c r="W241" s="15"/>
      <c r="X241" s="15"/>
      <c r="Y241" s="16" t="e">
        <f t="shared" si="126"/>
        <v>#DIV/0!</v>
      </c>
      <c r="Z241" s="15"/>
      <c r="AA241" s="15"/>
      <c r="AB241" s="16" t="e">
        <f t="shared" si="127"/>
        <v>#DIV/0!</v>
      </c>
      <c r="AC241" s="15"/>
      <c r="AD241" s="15"/>
      <c r="AE241" s="177" t="e">
        <f t="shared" si="131"/>
        <v>#DIV/0!</v>
      </c>
      <c r="AF241" s="15"/>
      <c r="AG241" s="15"/>
      <c r="AH241" s="17" t="e">
        <f t="shared" si="128"/>
        <v>#DIV/0!</v>
      </c>
      <c r="AI241" s="15"/>
      <c r="AJ241" s="15"/>
      <c r="AK241" s="16" t="e">
        <f t="shared" si="129"/>
        <v>#DIV/0!</v>
      </c>
      <c r="AL241" s="15"/>
      <c r="AM241" s="15"/>
      <c r="AN241" s="16" t="e">
        <f t="shared" si="130"/>
        <v>#DIV/0!</v>
      </c>
      <c r="AO241" s="15"/>
      <c r="AP241" s="15"/>
      <c r="AQ241" s="177" t="e">
        <f t="shared" si="132"/>
        <v>#DIV/0!</v>
      </c>
      <c r="AR241" s="15"/>
      <c r="AS241" s="15"/>
      <c r="AT241" s="177" t="e">
        <f t="shared" si="133"/>
        <v>#DIV/0!</v>
      </c>
      <c r="AU241" s="15"/>
      <c r="AV241" s="15"/>
      <c r="AW241" s="177" t="e">
        <f t="shared" si="134"/>
        <v>#DIV/0!</v>
      </c>
      <c r="AX241" s="15"/>
      <c r="AY241" s="15"/>
      <c r="AZ241" s="177" t="e">
        <f t="shared" si="135"/>
        <v>#DIV/0!</v>
      </c>
    </row>
    <row r="242" spans="1:52">
      <c r="A242" s="650"/>
      <c r="B242" s="649"/>
      <c r="C242" s="13">
        <v>29</v>
      </c>
      <c r="D242" s="14">
        <f t="shared" si="138"/>
        <v>42936</v>
      </c>
      <c r="E242" s="15"/>
      <c r="F242" s="15"/>
      <c r="G242" s="16" t="e">
        <f t="shared" si="120"/>
        <v>#DIV/0!</v>
      </c>
      <c r="H242" s="15"/>
      <c r="I242" s="15"/>
      <c r="J242" s="16" t="e">
        <f t="shared" si="121"/>
        <v>#DIV/0!</v>
      </c>
      <c r="K242" s="15"/>
      <c r="L242" s="15"/>
      <c r="M242" s="16" t="e">
        <f t="shared" si="122"/>
        <v>#DIV/0!</v>
      </c>
      <c r="N242" s="15"/>
      <c r="O242" s="15"/>
      <c r="P242" s="16" t="e">
        <f t="shared" si="123"/>
        <v>#DIV/0!</v>
      </c>
      <c r="Q242" s="15"/>
      <c r="R242" s="15"/>
      <c r="S242" s="16" t="e">
        <f t="shared" si="124"/>
        <v>#DIV/0!</v>
      </c>
      <c r="T242" s="15"/>
      <c r="U242" s="15"/>
      <c r="V242" s="16" t="e">
        <f t="shared" si="125"/>
        <v>#DIV/0!</v>
      </c>
      <c r="W242" s="15"/>
      <c r="X242" s="15"/>
      <c r="Y242" s="16" t="e">
        <f t="shared" si="126"/>
        <v>#DIV/0!</v>
      </c>
      <c r="Z242" s="15"/>
      <c r="AA242" s="15"/>
      <c r="AB242" s="16" t="e">
        <f t="shared" si="127"/>
        <v>#DIV/0!</v>
      </c>
      <c r="AC242" s="15"/>
      <c r="AD242" s="15"/>
      <c r="AE242" s="177" t="e">
        <f t="shared" si="131"/>
        <v>#DIV/0!</v>
      </c>
      <c r="AF242" s="15"/>
      <c r="AG242" s="15"/>
      <c r="AH242" s="17" t="e">
        <f t="shared" si="128"/>
        <v>#DIV/0!</v>
      </c>
      <c r="AI242" s="15"/>
      <c r="AJ242" s="15"/>
      <c r="AK242" s="16" t="e">
        <f t="shared" si="129"/>
        <v>#DIV/0!</v>
      </c>
      <c r="AL242" s="15"/>
      <c r="AM242" s="15"/>
      <c r="AN242" s="16" t="e">
        <f t="shared" si="130"/>
        <v>#DIV/0!</v>
      </c>
      <c r="AO242" s="15"/>
      <c r="AP242" s="15"/>
      <c r="AQ242" s="177" t="e">
        <f t="shared" si="132"/>
        <v>#DIV/0!</v>
      </c>
      <c r="AR242" s="15"/>
      <c r="AS242" s="15"/>
      <c r="AT242" s="177" t="e">
        <f t="shared" si="133"/>
        <v>#DIV/0!</v>
      </c>
      <c r="AU242" s="15"/>
      <c r="AV242" s="15"/>
      <c r="AW242" s="177" t="e">
        <f t="shared" si="134"/>
        <v>#DIV/0!</v>
      </c>
      <c r="AX242" s="15"/>
      <c r="AY242" s="15"/>
      <c r="AZ242" s="177" t="e">
        <f t="shared" si="135"/>
        <v>#DIV/0!</v>
      </c>
    </row>
    <row r="243" spans="1:52">
      <c r="A243" s="650"/>
      <c r="B243" s="649"/>
      <c r="C243" s="13">
        <v>29</v>
      </c>
      <c r="D243" s="14">
        <f t="shared" si="138"/>
        <v>42937</v>
      </c>
      <c r="E243" s="15"/>
      <c r="F243" s="15"/>
      <c r="G243" s="16" t="e">
        <f t="shared" si="120"/>
        <v>#DIV/0!</v>
      </c>
      <c r="H243" s="15"/>
      <c r="I243" s="15"/>
      <c r="J243" s="16" t="e">
        <f t="shared" si="121"/>
        <v>#DIV/0!</v>
      </c>
      <c r="K243" s="15"/>
      <c r="L243" s="15"/>
      <c r="M243" s="16" t="e">
        <f t="shared" si="122"/>
        <v>#DIV/0!</v>
      </c>
      <c r="N243" s="15"/>
      <c r="O243" s="15"/>
      <c r="P243" s="16" t="e">
        <f t="shared" si="123"/>
        <v>#DIV/0!</v>
      </c>
      <c r="Q243" s="15"/>
      <c r="R243" s="15"/>
      <c r="S243" s="16" t="e">
        <f t="shared" si="124"/>
        <v>#DIV/0!</v>
      </c>
      <c r="T243" s="15"/>
      <c r="U243" s="15"/>
      <c r="V243" s="16" t="e">
        <f t="shared" si="125"/>
        <v>#DIV/0!</v>
      </c>
      <c r="W243" s="15"/>
      <c r="X243" s="15"/>
      <c r="Y243" s="16" t="e">
        <f t="shared" si="126"/>
        <v>#DIV/0!</v>
      </c>
      <c r="Z243" s="15"/>
      <c r="AA243" s="15"/>
      <c r="AB243" s="16" t="e">
        <f t="shared" si="127"/>
        <v>#DIV/0!</v>
      </c>
      <c r="AC243" s="15"/>
      <c r="AD243" s="15"/>
      <c r="AE243" s="177" t="e">
        <f t="shared" si="131"/>
        <v>#DIV/0!</v>
      </c>
      <c r="AF243" s="15"/>
      <c r="AG243" s="15"/>
      <c r="AH243" s="17" t="e">
        <f t="shared" si="128"/>
        <v>#DIV/0!</v>
      </c>
      <c r="AI243" s="15"/>
      <c r="AJ243" s="15"/>
      <c r="AK243" s="16" t="e">
        <f t="shared" si="129"/>
        <v>#DIV/0!</v>
      </c>
      <c r="AL243" s="15"/>
      <c r="AM243" s="15"/>
      <c r="AN243" s="16" t="e">
        <f t="shared" si="130"/>
        <v>#DIV/0!</v>
      </c>
      <c r="AO243" s="15"/>
      <c r="AP243" s="15"/>
      <c r="AQ243" s="177" t="e">
        <f t="shared" si="132"/>
        <v>#DIV/0!</v>
      </c>
      <c r="AR243" s="15"/>
      <c r="AS243" s="15"/>
      <c r="AT243" s="177" t="e">
        <f t="shared" si="133"/>
        <v>#DIV/0!</v>
      </c>
      <c r="AU243" s="15"/>
      <c r="AV243" s="15"/>
      <c r="AW243" s="177" t="e">
        <f t="shared" si="134"/>
        <v>#DIV/0!</v>
      </c>
      <c r="AX243" s="15"/>
      <c r="AY243" s="15"/>
      <c r="AZ243" s="177" t="e">
        <f t="shared" si="135"/>
        <v>#DIV/0!</v>
      </c>
    </row>
    <row r="244" spans="1:52">
      <c r="A244" s="650"/>
      <c r="B244" s="649"/>
      <c r="C244" s="13">
        <v>29</v>
      </c>
      <c r="D244" s="14">
        <f t="shared" si="138"/>
        <v>42938</v>
      </c>
      <c r="E244" s="15"/>
      <c r="F244" s="15"/>
      <c r="G244" s="16" t="e">
        <f t="shared" si="120"/>
        <v>#DIV/0!</v>
      </c>
      <c r="H244" s="15"/>
      <c r="I244" s="15"/>
      <c r="J244" s="16" t="e">
        <f t="shared" si="121"/>
        <v>#DIV/0!</v>
      </c>
      <c r="K244" s="15"/>
      <c r="L244" s="15"/>
      <c r="M244" s="16" t="e">
        <f t="shared" si="122"/>
        <v>#DIV/0!</v>
      </c>
      <c r="N244" s="15"/>
      <c r="O244" s="15"/>
      <c r="P244" s="16" t="e">
        <f t="shared" si="123"/>
        <v>#DIV/0!</v>
      </c>
      <c r="Q244" s="15"/>
      <c r="R244" s="15"/>
      <c r="S244" s="16" t="e">
        <f t="shared" si="124"/>
        <v>#DIV/0!</v>
      </c>
      <c r="T244" s="15"/>
      <c r="U244" s="15"/>
      <c r="V244" s="16" t="e">
        <f t="shared" si="125"/>
        <v>#DIV/0!</v>
      </c>
      <c r="W244" s="15"/>
      <c r="X244" s="15"/>
      <c r="Y244" s="16" t="e">
        <f t="shared" si="126"/>
        <v>#DIV/0!</v>
      </c>
      <c r="Z244" s="15"/>
      <c r="AA244" s="15"/>
      <c r="AB244" s="16" t="e">
        <f t="shared" si="127"/>
        <v>#DIV/0!</v>
      </c>
      <c r="AC244" s="15"/>
      <c r="AD244" s="15"/>
      <c r="AE244" s="177" t="e">
        <f t="shared" si="131"/>
        <v>#DIV/0!</v>
      </c>
      <c r="AF244" s="15"/>
      <c r="AG244" s="15"/>
      <c r="AH244" s="17" t="e">
        <f t="shared" si="128"/>
        <v>#DIV/0!</v>
      </c>
      <c r="AI244" s="15"/>
      <c r="AJ244" s="15"/>
      <c r="AK244" s="16" t="e">
        <f t="shared" si="129"/>
        <v>#DIV/0!</v>
      </c>
      <c r="AL244" s="15"/>
      <c r="AM244" s="15"/>
      <c r="AN244" s="16" t="e">
        <f t="shared" si="130"/>
        <v>#DIV/0!</v>
      </c>
      <c r="AO244" s="15"/>
      <c r="AP244" s="15"/>
      <c r="AQ244" s="177" t="e">
        <f t="shared" si="132"/>
        <v>#DIV/0!</v>
      </c>
      <c r="AR244" s="15"/>
      <c r="AS244" s="15"/>
      <c r="AT244" s="177" t="e">
        <f t="shared" si="133"/>
        <v>#DIV/0!</v>
      </c>
      <c r="AU244" s="15"/>
      <c r="AV244" s="15"/>
      <c r="AW244" s="177" t="e">
        <f t="shared" si="134"/>
        <v>#DIV/0!</v>
      </c>
      <c r="AX244" s="15"/>
      <c r="AY244" s="15"/>
      <c r="AZ244" s="177" t="e">
        <f t="shared" si="135"/>
        <v>#DIV/0!</v>
      </c>
    </row>
    <row r="245" spans="1:52">
      <c r="A245" s="650"/>
      <c r="B245" s="649"/>
      <c r="C245" s="18">
        <v>29</v>
      </c>
      <c r="D245" s="18" t="s">
        <v>51</v>
      </c>
      <c r="E245" s="19">
        <f>SUM(E238:E244)</f>
        <v>0</v>
      </c>
      <c r="F245" s="19">
        <f>SUM(F238:F244)</f>
        <v>0</v>
      </c>
      <c r="G245" s="20" t="e">
        <f t="shared" si="120"/>
        <v>#DIV/0!</v>
      </c>
      <c r="H245" s="19">
        <f>SUM(H238:H244)</f>
        <v>0</v>
      </c>
      <c r="I245" s="19">
        <f>SUM(I238:I244)</f>
        <v>0</v>
      </c>
      <c r="J245" s="20" t="e">
        <f t="shared" si="121"/>
        <v>#DIV/0!</v>
      </c>
      <c r="K245" s="19">
        <f>SUM(K238:K244)</f>
        <v>0</v>
      </c>
      <c r="L245" s="19">
        <f>SUM(L238:L244)</f>
        <v>0</v>
      </c>
      <c r="M245" s="20" t="e">
        <f t="shared" si="122"/>
        <v>#DIV/0!</v>
      </c>
      <c r="N245" s="19">
        <f>SUM(N238:N244)</f>
        <v>0</v>
      </c>
      <c r="O245" s="19">
        <f>SUM(O238:O244)</f>
        <v>0</v>
      </c>
      <c r="P245" s="20" t="e">
        <f t="shared" si="123"/>
        <v>#DIV/0!</v>
      </c>
      <c r="Q245" s="19">
        <f>SUM(Q238:Q244)</f>
        <v>0</v>
      </c>
      <c r="R245" s="19">
        <f>SUM(R238:R244)</f>
        <v>0</v>
      </c>
      <c r="S245" s="20" t="e">
        <f t="shared" si="124"/>
        <v>#DIV/0!</v>
      </c>
      <c r="T245" s="19">
        <f>SUM(T238:T244)</f>
        <v>0</v>
      </c>
      <c r="U245" s="19">
        <f>SUM(U238:U244)</f>
        <v>0</v>
      </c>
      <c r="V245" s="20" t="e">
        <f t="shared" si="125"/>
        <v>#DIV/0!</v>
      </c>
      <c r="W245" s="19">
        <f>SUM(W238:W244)</f>
        <v>0</v>
      </c>
      <c r="X245" s="19">
        <f>SUM(X238:X244)</f>
        <v>0</v>
      </c>
      <c r="Y245" s="20" t="e">
        <f t="shared" si="126"/>
        <v>#DIV/0!</v>
      </c>
      <c r="Z245" s="19">
        <f>SUM(Z238:Z244)</f>
        <v>0</v>
      </c>
      <c r="AA245" s="19">
        <f>SUM(AA238:AA244)</f>
        <v>0</v>
      </c>
      <c r="AB245" s="20" t="e">
        <f t="shared" si="127"/>
        <v>#DIV/0!</v>
      </c>
      <c r="AC245" s="19">
        <f>SUM(AC238:AC244)</f>
        <v>0</v>
      </c>
      <c r="AD245" s="19">
        <f>SUM(AD238:AD244)</f>
        <v>0</v>
      </c>
      <c r="AE245" s="178" t="e">
        <f t="shared" si="131"/>
        <v>#DIV/0!</v>
      </c>
      <c r="AF245" s="19">
        <f>SUM(AF238:AF244)</f>
        <v>0</v>
      </c>
      <c r="AG245" s="19">
        <f>SUM(AG238:AG244)</f>
        <v>0</v>
      </c>
      <c r="AH245" s="21" t="e">
        <f t="shared" si="128"/>
        <v>#DIV/0!</v>
      </c>
      <c r="AI245" s="19">
        <f>SUM(AI238:AI244)</f>
        <v>0</v>
      </c>
      <c r="AJ245" s="19">
        <f>SUM(AJ238:AJ244)</f>
        <v>0</v>
      </c>
      <c r="AK245" s="20" t="e">
        <f t="shared" si="129"/>
        <v>#DIV/0!</v>
      </c>
      <c r="AL245" s="19">
        <f>SUM(AL238:AL244)</f>
        <v>0</v>
      </c>
      <c r="AM245" s="19">
        <f>SUM(AM238:AM244)</f>
        <v>0</v>
      </c>
      <c r="AN245" s="20" t="e">
        <f t="shared" si="130"/>
        <v>#DIV/0!</v>
      </c>
      <c r="AO245" s="19">
        <f>SUM(AO238:AO244)</f>
        <v>0</v>
      </c>
      <c r="AP245" s="19">
        <f>SUM(AP238:AP244)</f>
        <v>0</v>
      </c>
      <c r="AQ245" s="178" t="e">
        <f t="shared" si="132"/>
        <v>#DIV/0!</v>
      </c>
      <c r="AR245" s="19">
        <f>SUM(AR238:AR244)</f>
        <v>0</v>
      </c>
      <c r="AS245" s="19">
        <f>SUM(AS238:AS244)</f>
        <v>0</v>
      </c>
      <c r="AT245" s="178" t="e">
        <f t="shared" si="133"/>
        <v>#DIV/0!</v>
      </c>
      <c r="AU245" s="19">
        <f>SUM(AU238:AU244)</f>
        <v>0</v>
      </c>
      <c r="AV245" s="19">
        <f>SUM(AV238:AV244)</f>
        <v>0</v>
      </c>
      <c r="AW245" s="178" t="e">
        <f t="shared" si="134"/>
        <v>#DIV/0!</v>
      </c>
      <c r="AX245" s="19">
        <f>SUM(AX238:AX244)</f>
        <v>0</v>
      </c>
      <c r="AY245" s="19">
        <f>SUM(AY238:AY244)</f>
        <v>0</v>
      </c>
      <c r="AZ245" s="178" t="e">
        <f t="shared" si="135"/>
        <v>#DIV/0!</v>
      </c>
    </row>
    <row r="246" spans="1:52">
      <c r="A246" s="650"/>
      <c r="B246" s="649"/>
      <c r="C246" s="13">
        <v>30</v>
      </c>
      <c r="D246" s="14">
        <f>D244+1</f>
        <v>42939</v>
      </c>
      <c r="E246" s="15"/>
      <c r="F246" s="15"/>
      <c r="G246" s="16" t="e">
        <f t="shared" si="120"/>
        <v>#DIV/0!</v>
      </c>
      <c r="H246" s="15"/>
      <c r="I246" s="15"/>
      <c r="J246" s="16" t="e">
        <f t="shared" si="121"/>
        <v>#DIV/0!</v>
      </c>
      <c r="K246" s="15"/>
      <c r="L246" s="15"/>
      <c r="M246" s="16" t="e">
        <f t="shared" si="122"/>
        <v>#DIV/0!</v>
      </c>
      <c r="N246" s="15"/>
      <c r="O246" s="15"/>
      <c r="P246" s="16" t="e">
        <f t="shared" si="123"/>
        <v>#DIV/0!</v>
      </c>
      <c r="Q246" s="15"/>
      <c r="R246" s="15"/>
      <c r="S246" s="16" t="e">
        <f t="shared" si="124"/>
        <v>#DIV/0!</v>
      </c>
      <c r="T246" s="15"/>
      <c r="U246" s="15"/>
      <c r="V246" s="16" t="e">
        <f t="shared" si="125"/>
        <v>#DIV/0!</v>
      </c>
      <c r="W246" s="15"/>
      <c r="X246" s="15"/>
      <c r="Y246" s="16" t="e">
        <f t="shared" si="126"/>
        <v>#DIV/0!</v>
      </c>
      <c r="Z246" s="15"/>
      <c r="AA246" s="15"/>
      <c r="AB246" s="16" t="e">
        <f t="shared" si="127"/>
        <v>#DIV/0!</v>
      </c>
      <c r="AC246" s="15"/>
      <c r="AD246" s="15"/>
      <c r="AE246" s="177" t="e">
        <f>(AD246/AC246)*1000000</f>
        <v>#DIV/0!</v>
      </c>
      <c r="AF246" s="15"/>
      <c r="AG246" s="15"/>
      <c r="AH246" s="17" t="e">
        <f t="shared" si="128"/>
        <v>#DIV/0!</v>
      </c>
      <c r="AI246" s="15"/>
      <c r="AJ246" s="15"/>
      <c r="AK246" s="16" t="e">
        <f t="shared" si="129"/>
        <v>#DIV/0!</v>
      </c>
      <c r="AL246" s="15"/>
      <c r="AM246" s="15"/>
      <c r="AN246" s="16" t="e">
        <f t="shared" si="130"/>
        <v>#DIV/0!</v>
      </c>
      <c r="AO246" s="15"/>
      <c r="AP246" s="15"/>
      <c r="AQ246" s="177" t="e">
        <f>(AP246/AO246)*1000000</f>
        <v>#DIV/0!</v>
      </c>
      <c r="AR246" s="15"/>
      <c r="AS246" s="15"/>
      <c r="AT246" s="177" t="e">
        <f>(AS246/AR246)*1000000</f>
        <v>#DIV/0!</v>
      </c>
      <c r="AU246" s="15"/>
      <c r="AV246" s="15"/>
      <c r="AW246" s="177" t="e">
        <f>(AV246/AU246)*1000000</f>
        <v>#DIV/0!</v>
      </c>
      <c r="AX246" s="15"/>
      <c r="AY246" s="15"/>
      <c r="AZ246" s="177" t="e">
        <f>(AY246/AX246)*1000000</f>
        <v>#DIV/0!</v>
      </c>
    </row>
    <row r="247" spans="1:52">
      <c r="A247" s="650"/>
      <c r="B247" s="649"/>
      <c r="C247" s="13">
        <v>30</v>
      </c>
      <c r="D247" s="14">
        <f>D246+1</f>
        <v>42940</v>
      </c>
      <c r="E247" s="15"/>
      <c r="F247" s="15"/>
      <c r="G247" s="16" t="e">
        <f t="shared" si="120"/>
        <v>#DIV/0!</v>
      </c>
      <c r="H247" s="15"/>
      <c r="I247" s="15"/>
      <c r="J247" s="16" t="e">
        <f t="shared" si="121"/>
        <v>#DIV/0!</v>
      </c>
      <c r="K247" s="15"/>
      <c r="L247" s="15"/>
      <c r="M247" s="16" t="e">
        <f t="shared" si="122"/>
        <v>#DIV/0!</v>
      </c>
      <c r="N247" s="15"/>
      <c r="O247" s="15"/>
      <c r="P247" s="16" t="e">
        <f t="shared" si="123"/>
        <v>#DIV/0!</v>
      </c>
      <c r="Q247" s="15"/>
      <c r="R247" s="15"/>
      <c r="S247" s="16" t="e">
        <f t="shared" si="124"/>
        <v>#DIV/0!</v>
      </c>
      <c r="T247" s="15"/>
      <c r="U247" s="15"/>
      <c r="V247" s="16" t="e">
        <f t="shared" si="125"/>
        <v>#DIV/0!</v>
      </c>
      <c r="W247" s="15"/>
      <c r="X247" s="15"/>
      <c r="Y247" s="16" t="e">
        <f t="shared" si="126"/>
        <v>#DIV/0!</v>
      </c>
      <c r="Z247" s="15"/>
      <c r="AA247" s="15"/>
      <c r="AB247" s="16" t="e">
        <f t="shared" si="127"/>
        <v>#DIV/0!</v>
      </c>
      <c r="AC247" s="15"/>
      <c r="AD247" s="15"/>
      <c r="AE247" s="177" t="e">
        <f t="shared" si="131"/>
        <v>#DIV/0!</v>
      </c>
      <c r="AF247" s="15"/>
      <c r="AG247" s="15"/>
      <c r="AH247" s="17" t="e">
        <f t="shared" si="128"/>
        <v>#DIV/0!</v>
      </c>
      <c r="AI247" s="15"/>
      <c r="AJ247" s="15"/>
      <c r="AK247" s="16" t="e">
        <f t="shared" si="129"/>
        <v>#DIV/0!</v>
      </c>
      <c r="AL247" s="15"/>
      <c r="AM247" s="15"/>
      <c r="AN247" s="16" t="e">
        <f t="shared" si="130"/>
        <v>#DIV/0!</v>
      </c>
      <c r="AO247" s="15"/>
      <c r="AP247" s="15"/>
      <c r="AQ247" s="177" t="e">
        <f t="shared" si="132"/>
        <v>#DIV/0!</v>
      </c>
      <c r="AR247" s="15"/>
      <c r="AS247" s="15"/>
      <c r="AT247" s="177" t="e">
        <f t="shared" si="133"/>
        <v>#DIV/0!</v>
      </c>
      <c r="AU247" s="15"/>
      <c r="AV247" s="15"/>
      <c r="AW247" s="177" t="e">
        <f t="shared" si="134"/>
        <v>#DIV/0!</v>
      </c>
      <c r="AX247" s="15"/>
      <c r="AY247" s="15"/>
      <c r="AZ247" s="177" t="e">
        <f t="shared" si="135"/>
        <v>#DIV/0!</v>
      </c>
    </row>
    <row r="248" spans="1:52">
      <c r="A248" s="650"/>
      <c r="B248" s="649"/>
      <c r="C248" s="13">
        <v>30</v>
      </c>
      <c r="D248" s="14">
        <f t="shared" ref="D248:D252" si="139">D247+1</f>
        <v>42941</v>
      </c>
      <c r="E248" s="15"/>
      <c r="F248" s="15"/>
      <c r="G248" s="16" t="e">
        <f t="shared" si="120"/>
        <v>#DIV/0!</v>
      </c>
      <c r="H248" s="15"/>
      <c r="I248" s="15"/>
      <c r="J248" s="16" t="e">
        <f t="shared" si="121"/>
        <v>#DIV/0!</v>
      </c>
      <c r="K248" s="15"/>
      <c r="L248" s="15"/>
      <c r="M248" s="16" t="e">
        <f t="shared" si="122"/>
        <v>#DIV/0!</v>
      </c>
      <c r="N248" s="15"/>
      <c r="O248" s="15"/>
      <c r="P248" s="16" t="e">
        <f t="shared" si="123"/>
        <v>#DIV/0!</v>
      </c>
      <c r="Q248" s="15"/>
      <c r="R248" s="15"/>
      <c r="S248" s="16" t="e">
        <f t="shared" si="124"/>
        <v>#DIV/0!</v>
      </c>
      <c r="T248" s="15"/>
      <c r="U248" s="15"/>
      <c r="V248" s="16" t="e">
        <f t="shared" si="125"/>
        <v>#DIV/0!</v>
      </c>
      <c r="W248" s="15"/>
      <c r="X248" s="15"/>
      <c r="Y248" s="16" t="e">
        <f t="shared" si="126"/>
        <v>#DIV/0!</v>
      </c>
      <c r="Z248" s="15"/>
      <c r="AA248" s="15"/>
      <c r="AB248" s="16" t="e">
        <f t="shared" si="127"/>
        <v>#DIV/0!</v>
      </c>
      <c r="AC248" s="15"/>
      <c r="AD248" s="15"/>
      <c r="AE248" s="177" t="e">
        <f t="shared" si="131"/>
        <v>#DIV/0!</v>
      </c>
      <c r="AF248" s="15"/>
      <c r="AG248" s="15"/>
      <c r="AH248" s="17" t="e">
        <f t="shared" si="128"/>
        <v>#DIV/0!</v>
      </c>
      <c r="AI248" s="15"/>
      <c r="AJ248" s="15"/>
      <c r="AK248" s="16" t="e">
        <f t="shared" si="129"/>
        <v>#DIV/0!</v>
      </c>
      <c r="AL248" s="15"/>
      <c r="AM248" s="15"/>
      <c r="AN248" s="16" t="e">
        <f t="shared" si="130"/>
        <v>#DIV/0!</v>
      </c>
      <c r="AO248" s="15"/>
      <c r="AP248" s="15"/>
      <c r="AQ248" s="177" t="e">
        <f t="shared" si="132"/>
        <v>#DIV/0!</v>
      </c>
      <c r="AR248" s="15"/>
      <c r="AS248" s="15"/>
      <c r="AT248" s="177" t="e">
        <f t="shared" si="133"/>
        <v>#DIV/0!</v>
      </c>
      <c r="AU248" s="15"/>
      <c r="AV248" s="15"/>
      <c r="AW248" s="177" t="e">
        <f t="shared" si="134"/>
        <v>#DIV/0!</v>
      </c>
      <c r="AX248" s="15"/>
      <c r="AY248" s="15"/>
      <c r="AZ248" s="177" t="e">
        <f t="shared" si="135"/>
        <v>#DIV/0!</v>
      </c>
    </row>
    <row r="249" spans="1:52">
      <c r="A249" s="650"/>
      <c r="B249" s="649"/>
      <c r="C249" s="13">
        <v>30</v>
      </c>
      <c r="D249" s="14">
        <f t="shared" si="139"/>
        <v>42942</v>
      </c>
      <c r="E249" s="15"/>
      <c r="F249" s="15"/>
      <c r="G249" s="16" t="e">
        <f t="shared" si="120"/>
        <v>#DIV/0!</v>
      </c>
      <c r="H249" s="15"/>
      <c r="I249" s="15"/>
      <c r="J249" s="16" t="e">
        <f t="shared" si="121"/>
        <v>#DIV/0!</v>
      </c>
      <c r="K249" s="15"/>
      <c r="L249" s="15"/>
      <c r="M249" s="16" t="e">
        <f t="shared" si="122"/>
        <v>#DIV/0!</v>
      </c>
      <c r="N249" s="15"/>
      <c r="O249" s="15"/>
      <c r="P249" s="16" t="e">
        <f t="shared" si="123"/>
        <v>#DIV/0!</v>
      </c>
      <c r="Q249" s="15"/>
      <c r="R249" s="15"/>
      <c r="S249" s="16" t="e">
        <f t="shared" si="124"/>
        <v>#DIV/0!</v>
      </c>
      <c r="T249" s="15"/>
      <c r="U249" s="15"/>
      <c r="V249" s="16" t="e">
        <f t="shared" si="125"/>
        <v>#DIV/0!</v>
      </c>
      <c r="W249" s="15"/>
      <c r="X249" s="15"/>
      <c r="Y249" s="16" t="e">
        <f t="shared" si="126"/>
        <v>#DIV/0!</v>
      </c>
      <c r="Z249" s="15"/>
      <c r="AA249" s="15"/>
      <c r="AB249" s="16" t="e">
        <f t="shared" si="127"/>
        <v>#DIV/0!</v>
      </c>
      <c r="AC249" s="15"/>
      <c r="AD249" s="15"/>
      <c r="AE249" s="177" t="e">
        <f t="shared" si="131"/>
        <v>#DIV/0!</v>
      </c>
      <c r="AF249" s="15"/>
      <c r="AG249" s="15"/>
      <c r="AH249" s="17" t="e">
        <f t="shared" si="128"/>
        <v>#DIV/0!</v>
      </c>
      <c r="AI249" s="15"/>
      <c r="AJ249" s="15"/>
      <c r="AK249" s="16" t="e">
        <f t="shared" si="129"/>
        <v>#DIV/0!</v>
      </c>
      <c r="AL249" s="15"/>
      <c r="AM249" s="15"/>
      <c r="AN249" s="16" t="e">
        <f t="shared" si="130"/>
        <v>#DIV/0!</v>
      </c>
      <c r="AO249" s="15"/>
      <c r="AP249" s="15"/>
      <c r="AQ249" s="177" t="e">
        <f t="shared" si="132"/>
        <v>#DIV/0!</v>
      </c>
      <c r="AR249" s="15"/>
      <c r="AS249" s="15"/>
      <c r="AT249" s="177" t="e">
        <f t="shared" si="133"/>
        <v>#DIV/0!</v>
      </c>
      <c r="AU249" s="15"/>
      <c r="AV249" s="15"/>
      <c r="AW249" s="177" t="e">
        <f t="shared" si="134"/>
        <v>#DIV/0!</v>
      </c>
      <c r="AX249" s="15"/>
      <c r="AY249" s="15"/>
      <c r="AZ249" s="177" t="e">
        <f t="shared" si="135"/>
        <v>#DIV/0!</v>
      </c>
    </row>
    <row r="250" spans="1:52">
      <c r="A250" s="650"/>
      <c r="B250" s="649"/>
      <c r="C250" s="13">
        <v>30</v>
      </c>
      <c r="D250" s="14">
        <f t="shared" si="139"/>
        <v>42943</v>
      </c>
      <c r="E250" s="15"/>
      <c r="F250" s="15"/>
      <c r="G250" s="16" t="e">
        <f t="shared" si="120"/>
        <v>#DIV/0!</v>
      </c>
      <c r="H250" s="15"/>
      <c r="I250" s="15"/>
      <c r="J250" s="16" t="e">
        <f t="shared" si="121"/>
        <v>#DIV/0!</v>
      </c>
      <c r="K250" s="15"/>
      <c r="L250" s="15"/>
      <c r="M250" s="16" t="e">
        <f t="shared" si="122"/>
        <v>#DIV/0!</v>
      </c>
      <c r="N250" s="15"/>
      <c r="O250" s="15"/>
      <c r="P250" s="16" t="e">
        <f t="shared" si="123"/>
        <v>#DIV/0!</v>
      </c>
      <c r="Q250" s="15"/>
      <c r="R250" s="15"/>
      <c r="S250" s="16" t="e">
        <f t="shared" si="124"/>
        <v>#DIV/0!</v>
      </c>
      <c r="T250" s="15"/>
      <c r="U250" s="15"/>
      <c r="V250" s="16" t="e">
        <f t="shared" si="125"/>
        <v>#DIV/0!</v>
      </c>
      <c r="W250" s="15"/>
      <c r="X250" s="15"/>
      <c r="Y250" s="16" t="e">
        <f t="shared" si="126"/>
        <v>#DIV/0!</v>
      </c>
      <c r="Z250" s="15"/>
      <c r="AA250" s="15"/>
      <c r="AB250" s="16" t="e">
        <f t="shared" si="127"/>
        <v>#DIV/0!</v>
      </c>
      <c r="AC250" s="15"/>
      <c r="AD250" s="15"/>
      <c r="AE250" s="177" t="e">
        <f t="shared" si="131"/>
        <v>#DIV/0!</v>
      </c>
      <c r="AF250" s="15"/>
      <c r="AG250" s="15"/>
      <c r="AH250" s="17" t="e">
        <f t="shared" si="128"/>
        <v>#DIV/0!</v>
      </c>
      <c r="AI250" s="15"/>
      <c r="AJ250" s="15"/>
      <c r="AK250" s="16" t="e">
        <f t="shared" si="129"/>
        <v>#DIV/0!</v>
      </c>
      <c r="AL250" s="15"/>
      <c r="AM250" s="15"/>
      <c r="AN250" s="16" t="e">
        <f t="shared" si="130"/>
        <v>#DIV/0!</v>
      </c>
      <c r="AO250" s="15"/>
      <c r="AP250" s="15"/>
      <c r="AQ250" s="177" t="e">
        <f t="shared" si="132"/>
        <v>#DIV/0!</v>
      </c>
      <c r="AR250" s="15"/>
      <c r="AS250" s="15"/>
      <c r="AT250" s="177" t="e">
        <f t="shared" si="133"/>
        <v>#DIV/0!</v>
      </c>
      <c r="AU250" s="15"/>
      <c r="AV250" s="15"/>
      <c r="AW250" s="177" t="e">
        <f t="shared" si="134"/>
        <v>#DIV/0!</v>
      </c>
      <c r="AX250" s="15"/>
      <c r="AY250" s="15"/>
      <c r="AZ250" s="177" t="e">
        <f t="shared" si="135"/>
        <v>#DIV/0!</v>
      </c>
    </row>
    <row r="251" spans="1:52">
      <c r="A251" s="650"/>
      <c r="B251" s="649"/>
      <c r="C251" s="13">
        <v>30</v>
      </c>
      <c r="D251" s="14">
        <f t="shared" si="139"/>
        <v>42944</v>
      </c>
      <c r="E251" s="15"/>
      <c r="F251" s="15"/>
      <c r="G251" s="16" t="e">
        <f t="shared" si="120"/>
        <v>#DIV/0!</v>
      </c>
      <c r="H251" s="15"/>
      <c r="I251" s="15"/>
      <c r="J251" s="16" t="e">
        <f t="shared" si="121"/>
        <v>#DIV/0!</v>
      </c>
      <c r="K251" s="15"/>
      <c r="L251" s="15"/>
      <c r="M251" s="16" t="e">
        <f t="shared" si="122"/>
        <v>#DIV/0!</v>
      </c>
      <c r="N251" s="15"/>
      <c r="O251" s="15"/>
      <c r="P251" s="16" t="e">
        <f t="shared" si="123"/>
        <v>#DIV/0!</v>
      </c>
      <c r="Q251" s="15"/>
      <c r="R251" s="15"/>
      <c r="S251" s="16" t="e">
        <f t="shared" si="124"/>
        <v>#DIV/0!</v>
      </c>
      <c r="T251" s="15"/>
      <c r="U251" s="15"/>
      <c r="V251" s="16" t="e">
        <f t="shared" si="125"/>
        <v>#DIV/0!</v>
      </c>
      <c r="W251" s="15"/>
      <c r="X251" s="15"/>
      <c r="Y251" s="16" t="e">
        <f t="shared" si="126"/>
        <v>#DIV/0!</v>
      </c>
      <c r="Z251" s="15"/>
      <c r="AA251" s="15"/>
      <c r="AB251" s="16" t="e">
        <f t="shared" si="127"/>
        <v>#DIV/0!</v>
      </c>
      <c r="AC251" s="15"/>
      <c r="AD251" s="15"/>
      <c r="AE251" s="177" t="e">
        <f t="shared" si="131"/>
        <v>#DIV/0!</v>
      </c>
      <c r="AF251" s="15"/>
      <c r="AG251" s="15"/>
      <c r="AH251" s="17" t="e">
        <f t="shared" si="128"/>
        <v>#DIV/0!</v>
      </c>
      <c r="AI251" s="15"/>
      <c r="AJ251" s="15"/>
      <c r="AK251" s="16" t="e">
        <f t="shared" si="129"/>
        <v>#DIV/0!</v>
      </c>
      <c r="AL251" s="15"/>
      <c r="AM251" s="15"/>
      <c r="AN251" s="16" t="e">
        <f t="shared" si="130"/>
        <v>#DIV/0!</v>
      </c>
      <c r="AO251" s="15"/>
      <c r="AP251" s="15"/>
      <c r="AQ251" s="177" t="e">
        <f t="shared" si="132"/>
        <v>#DIV/0!</v>
      </c>
      <c r="AR251" s="15"/>
      <c r="AS251" s="15"/>
      <c r="AT251" s="177" t="e">
        <f t="shared" si="133"/>
        <v>#DIV/0!</v>
      </c>
      <c r="AU251" s="15"/>
      <c r="AV251" s="15"/>
      <c r="AW251" s="177" t="e">
        <f t="shared" si="134"/>
        <v>#DIV/0!</v>
      </c>
      <c r="AX251" s="15"/>
      <c r="AY251" s="15"/>
      <c r="AZ251" s="177" t="e">
        <f t="shared" si="135"/>
        <v>#DIV/0!</v>
      </c>
    </row>
    <row r="252" spans="1:52">
      <c r="A252" s="650"/>
      <c r="B252" s="649"/>
      <c r="C252" s="13">
        <v>30</v>
      </c>
      <c r="D252" s="14">
        <f t="shared" si="139"/>
        <v>42945</v>
      </c>
      <c r="E252" s="15"/>
      <c r="F252" s="15"/>
      <c r="G252" s="16" t="e">
        <f t="shared" si="120"/>
        <v>#DIV/0!</v>
      </c>
      <c r="H252" s="15"/>
      <c r="I252" s="15"/>
      <c r="J252" s="16" t="e">
        <f t="shared" si="121"/>
        <v>#DIV/0!</v>
      </c>
      <c r="K252" s="15"/>
      <c r="L252" s="15"/>
      <c r="M252" s="16" t="e">
        <f t="shared" si="122"/>
        <v>#DIV/0!</v>
      </c>
      <c r="N252" s="15"/>
      <c r="O252" s="15"/>
      <c r="P252" s="16" t="e">
        <f t="shared" si="123"/>
        <v>#DIV/0!</v>
      </c>
      <c r="Q252" s="15"/>
      <c r="R252" s="15"/>
      <c r="S252" s="16" t="e">
        <f t="shared" si="124"/>
        <v>#DIV/0!</v>
      </c>
      <c r="T252" s="15"/>
      <c r="U252" s="15"/>
      <c r="V252" s="16" t="e">
        <f t="shared" si="125"/>
        <v>#DIV/0!</v>
      </c>
      <c r="W252" s="15"/>
      <c r="X252" s="15"/>
      <c r="Y252" s="16" t="e">
        <f t="shared" si="126"/>
        <v>#DIV/0!</v>
      </c>
      <c r="Z252" s="15"/>
      <c r="AA252" s="15"/>
      <c r="AB252" s="16" t="e">
        <f t="shared" si="127"/>
        <v>#DIV/0!</v>
      </c>
      <c r="AC252" s="15"/>
      <c r="AD252" s="15"/>
      <c r="AE252" s="177" t="e">
        <f t="shared" si="131"/>
        <v>#DIV/0!</v>
      </c>
      <c r="AF252" s="15"/>
      <c r="AG252" s="15"/>
      <c r="AH252" s="17" t="e">
        <f t="shared" si="128"/>
        <v>#DIV/0!</v>
      </c>
      <c r="AI252" s="15"/>
      <c r="AJ252" s="15"/>
      <c r="AK252" s="16" t="e">
        <f t="shared" si="129"/>
        <v>#DIV/0!</v>
      </c>
      <c r="AL252" s="15"/>
      <c r="AM252" s="15"/>
      <c r="AN252" s="16" t="e">
        <f t="shared" si="130"/>
        <v>#DIV/0!</v>
      </c>
      <c r="AO252" s="15"/>
      <c r="AP252" s="15"/>
      <c r="AQ252" s="177" t="e">
        <f t="shared" si="132"/>
        <v>#DIV/0!</v>
      </c>
      <c r="AR252" s="15"/>
      <c r="AS252" s="15"/>
      <c r="AT252" s="177" t="e">
        <f t="shared" si="133"/>
        <v>#DIV/0!</v>
      </c>
      <c r="AU252" s="15"/>
      <c r="AV252" s="15"/>
      <c r="AW252" s="177" t="e">
        <f t="shared" si="134"/>
        <v>#DIV/0!</v>
      </c>
      <c r="AX252" s="15"/>
      <c r="AY252" s="15"/>
      <c r="AZ252" s="177" t="e">
        <f t="shared" si="135"/>
        <v>#DIV/0!</v>
      </c>
    </row>
    <row r="253" spans="1:52">
      <c r="A253" s="650"/>
      <c r="B253" s="649"/>
      <c r="C253" s="18">
        <v>30</v>
      </c>
      <c r="D253" s="18" t="s">
        <v>52</v>
      </c>
      <c r="E253" s="19">
        <f>SUM(E246:E252)</f>
        <v>0</v>
      </c>
      <c r="F253" s="19">
        <f>SUM(F246:F252)</f>
        <v>0</v>
      </c>
      <c r="G253" s="20" t="e">
        <f t="shared" si="120"/>
        <v>#DIV/0!</v>
      </c>
      <c r="H253" s="19">
        <f>SUM(H246:H252)</f>
        <v>0</v>
      </c>
      <c r="I253" s="19">
        <f>SUM(I246:I252)</f>
        <v>0</v>
      </c>
      <c r="J253" s="20" t="e">
        <f t="shared" si="121"/>
        <v>#DIV/0!</v>
      </c>
      <c r="K253" s="19">
        <f>SUM(K246:K252)</f>
        <v>0</v>
      </c>
      <c r="L253" s="19">
        <f>SUM(L246:L252)</f>
        <v>0</v>
      </c>
      <c r="M253" s="20" t="e">
        <f t="shared" si="122"/>
        <v>#DIV/0!</v>
      </c>
      <c r="N253" s="19">
        <f>SUM(N246:N252)</f>
        <v>0</v>
      </c>
      <c r="O253" s="19">
        <f>SUM(O246:O252)</f>
        <v>0</v>
      </c>
      <c r="P253" s="20" t="e">
        <f t="shared" si="123"/>
        <v>#DIV/0!</v>
      </c>
      <c r="Q253" s="19">
        <f>SUM(Q246:Q252)</f>
        <v>0</v>
      </c>
      <c r="R253" s="19">
        <f>SUM(R246:R252)</f>
        <v>0</v>
      </c>
      <c r="S253" s="20" t="e">
        <f t="shared" si="124"/>
        <v>#DIV/0!</v>
      </c>
      <c r="T253" s="19">
        <f>SUM(T246:T252)</f>
        <v>0</v>
      </c>
      <c r="U253" s="19">
        <f>SUM(U246:U252)</f>
        <v>0</v>
      </c>
      <c r="V253" s="20" t="e">
        <f t="shared" si="125"/>
        <v>#DIV/0!</v>
      </c>
      <c r="W253" s="19">
        <f>SUM(W246:W252)</f>
        <v>0</v>
      </c>
      <c r="X253" s="19">
        <f>SUM(X246:X252)</f>
        <v>0</v>
      </c>
      <c r="Y253" s="20" t="e">
        <f t="shared" si="126"/>
        <v>#DIV/0!</v>
      </c>
      <c r="Z253" s="19">
        <f>SUM(Z246:Z252)</f>
        <v>0</v>
      </c>
      <c r="AA253" s="19">
        <f>SUM(AA246:AA252)</f>
        <v>0</v>
      </c>
      <c r="AB253" s="20" t="e">
        <f t="shared" si="127"/>
        <v>#DIV/0!</v>
      </c>
      <c r="AC253" s="19">
        <f>SUM(AC246:AC252)</f>
        <v>0</v>
      </c>
      <c r="AD253" s="19">
        <f>SUM(AD246:AD252)</f>
        <v>0</v>
      </c>
      <c r="AE253" s="178" t="e">
        <f t="shared" si="131"/>
        <v>#DIV/0!</v>
      </c>
      <c r="AF253" s="19">
        <f>SUM(AF246:AF252)</f>
        <v>0</v>
      </c>
      <c r="AG253" s="19">
        <f>SUM(AG246:AG252)</f>
        <v>0</v>
      </c>
      <c r="AH253" s="21" t="e">
        <f t="shared" si="128"/>
        <v>#DIV/0!</v>
      </c>
      <c r="AI253" s="19">
        <f>SUM(AI246:AI252)</f>
        <v>0</v>
      </c>
      <c r="AJ253" s="19">
        <f>SUM(AJ246:AJ252)</f>
        <v>0</v>
      </c>
      <c r="AK253" s="20" t="e">
        <f t="shared" si="129"/>
        <v>#DIV/0!</v>
      </c>
      <c r="AL253" s="19">
        <f>SUM(AL246:AL252)</f>
        <v>0</v>
      </c>
      <c r="AM253" s="19">
        <f>SUM(AM246:AM252)</f>
        <v>0</v>
      </c>
      <c r="AN253" s="20" t="e">
        <f t="shared" si="130"/>
        <v>#DIV/0!</v>
      </c>
      <c r="AO253" s="19">
        <f>SUM(AO246:AO252)</f>
        <v>0</v>
      </c>
      <c r="AP253" s="19">
        <f>SUM(AP246:AP252)</f>
        <v>0</v>
      </c>
      <c r="AQ253" s="178" t="e">
        <f t="shared" si="132"/>
        <v>#DIV/0!</v>
      </c>
      <c r="AR253" s="19">
        <f>SUM(AR246:AR252)</f>
        <v>0</v>
      </c>
      <c r="AS253" s="19">
        <f>SUM(AS246:AS252)</f>
        <v>0</v>
      </c>
      <c r="AT253" s="178" t="e">
        <f t="shared" si="133"/>
        <v>#DIV/0!</v>
      </c>
      <c r="AU253" s="19">
        <f>SUM(AU246:AU252)</f>
        <v>0</v>
      </c>
      <c r="AV253" s="19">
        <f>SUM(AV246:AV252)</f>
        <v>0</v>
      </c>
      <c r="AW253" s="178" t="e">
        <f t="shared" si="134"/>
        <v>#DIV/0!</v>
      </c>
      <c r="AX253" s="19">
        <f>SUM(AX246:AX252)</f>
        <v>0</v>
      </c>
      <c r="AY253" s="19">
        <f>SUM(AY246:AY252)</f>
        <v>0</v>
      </c>
      <c r="AZ253" s="178" t="e">
        <f t="shared" si="135"/>
        <v>#DIV/0!</v>
      </c>
    </row>
    <row r="254" spans="1:52" s="6" customFormat="1">
      <c r="A254" s="650"/>
      <c r="B254" s="22"/>
      <c r="C254" s="22"/>
      <c r="D254" s="34" t="s">
        <v>14</v>
      </c>
      <c r="E254" s="23">
        <f>SUM(E229+E237+E245+E253)</f>
        <v>0</v>
      </c>
      <c r="F254" s="23">
        <f>SUM(F229+F237+F245+F253)</f>
        <v>0</v>
      </c>
      <c r="G254" s="24" t="e">
        <f t="shared" si="120"/>
        <v>#DIV/0!</v>
      </c>
      <c r="H254" s="23">
        <f>SUM(H229+H237+H245+H253)</f>
        <v>0</v>
      </c>
      <c r="I254" s="23">
        <f>SUM(I229+I237+I245+I253)</f>
        <v>0</v>
      </c>
      <c r="J254" s="24" t="e">
        <f t="shared" si="121"/>
        <v>#DIV/0!</v>
      </c>
      <c r="K254" s="23">
        <f>SUM(K229+K237+K245+K253)</f>
        <v>0</v>
      </c>
      <c r="L254" s="23">
        <f>SUM(L229+L237+L245+L253)</f>
        <v>0</v>
      </c>
      <c r="M254" s="24" t="e">
        <f t="shared" si="122"/>
        <v>#DIV/0!</v>
      </c>
      <c r="N254" s="23">
        <f>SUM(N229+N237+N245+N253)</f>
        <v>0</v>
      </c>
      <c r="O254" s="23">
        <f>SUM(O229+O237+O245+O253)</f>
        <v>0</v>
      </c>
      <c r="P254" s="24" t="e">
        <f t="shared" si="123"/>
        <v>#DIV/0!</v>
      </c>
      <c r="Q254" s="23">
        <f>SUM(Q229+Q237+Q245+Q253)</f>
        <v>0</v>
      </c>
      <c r="R254" s="23">
        <f>SUM(R229+R237+R245+R253)</f>
        <v>0</v>
      </c>
      <c r="S254" s="24" t="e">
        <f t="shared" si="124"/>
        <v>#DIV/0!</v>
      </c>
      <c r="T254" s="23">
        <f>SUM(T229+T237+T245+T253)</f>
        <v>0</v>
      </c>
      <c r="U254" s="23">
        <f>SUM(U229+U237+U245+U253)</f>
        <v>0</v>
      </c>
      <c r="V254" s="24" t="e">
        <f t="shared" si="125"/>
        <v>#DIV/0!</v>
      </c>
      <c r="W254" s="23">
        <f>SUM(W229+W237+W245+W253)</f>
        <v>0</v>
      </c>
      <c r="X254" s="23">
        <f>SUM(X229+X237+X245+X253)</f>
        <v>0</v>
      </c>
      <c r="Y254" s="24" t="e">
        <f t="shared" si="126"/>
        <v>#DIV/0!</v>
      </c>
      <c r="Z254" s="23">
        <f>SUM(Z229+Z237+Z245+Z253)</f>
        <v>0</v>
      </c>
      <c r="AA254" s="23">
        <f>SUM(AA229+AA237+AA245+AA253)</f>
        <v>0</v>
      </c>
      <c r="AB254" s="24" t="e">
        <f t="shared" si="127"/>
        <v>#DIV/0!</v>
      </c>
      <c r="AC254" s="23">
        <f>SUM(AC229+AC237+AC245+AC253)</f>
        <v>0</v>
      </c>
      <c r="AD254" s="23">
        <f>SUM(AD229+AD237+AD245+AD253)</f>
        <v>0</v>
      </c>
      <c r="AE254" s="35" t="e">
        <f>(AD254/AC254)*1000000</f>
        <v>#DIV/0!</v>
      </c>
      <c r="AF254" s="23">
        <f>SUM(AF229+AF237+AF245+AF253)</f>
        <v>0</v>
      </c>
      <c r="AG254" s="23">
        <f>SUM(AG229+AG237+AG245+AG253)</f>
        <v>0</v>
      </c>
      <c r="AH254" s="24" t="e">
        <f t="shared" ref="AH254" si="140">(AF254-AG254)/AF254</f>
        <v>#DIV/0!</v>
      </c>
      <c r="AI254" s="23">
        <f>SUM(AI229+AI237+AI245+AI253)</f>
        <v>0</v>
      </c>
      <c r="AJ254" s="23">
        <f>SUM(AJ229+AJ237+AJ245+AJ253)</f>
        <v>0</v>
      </c>
      <c r="AK254" s="24" t="e">
        <f t="shared" si="129"/>
        <v>#DIV/0!</v>
      </c>
      <c r="AL254" s="23">
        <f>SUM(AL229+AL237+AL245+AL253)</f>
        <v>0</v>
      </c>
      <c r="AM254" s="23">
        <f>SUM(AM229+AM237+AM245+AM253)</f>
        <v>0</v>
      </c>
      <c r="AN254" s="24" t="e">
        <f t="shared" si="130"/>
        <v>#DIV/0!</v>
      </c>
      <c r="AO254" s="23">
        <f>SUM(AO229+AO237+AO245+AO253)</f>
        <v>0</v>
      </c>
      <c r="AP254" s="23">
        <f>SUM(AP229+AP237+AP245+AP253)</f>
        <v>0</v>
      </c>
      <c r="AQ254" s="35" t="e">
        <f>(AP254/AO254)*1000000</f>
        <v>#DIV/0!</v>
      </c>
      <c r="AR254" s="23">
        <f>SUM(AR229+AR237+AR245+AR253)</f>
        <v>0</v>
      </c>
      <c r="AS254" s="23">
        <f>SUM(AS229+AS237+AS245+AS253)</f>
        <v>0</v>
      </c>
      <c r="AT254" s="35" t="e">
        <f>(AS254/AR254)*1000000</f>
        <v>#DIV/0!</v>
      </c>
      <c r="AU254" s="23">
        <f>SUM(AU229+AU237+AU245+AU253)</f>
        <v>0</v>
      </c>
      <c r="AV254" s="23">
        <f>SUM(AV229+AV237+AV245+AV253)</f>
        <v>0</v>
      </c>
      <c r="AW254" s="35" t="e">
        <f>(AV254/AU254)*1000000</f>
        <v>#DIV/0!</v>
      </c>
      <c r="AX254" s="23">
        <f>SUM(AX229+AX237+AX245+AX253)</f>
        <v>0</v>
      </c>
      <c r="AY254" s="23">
        <f>SUM(AY229+AY237+AY245+AY253)</f>
        <v>0</v>
      </c>
      <c r="AZ254" s="35" t="e">
        <f>(AY254/AX254)*1000000</f>
        <v>#DIV/0!</v>
      </c>
    </row>
    <row r="255" spans="1:52">
      <c r="A255" s="650"/>
      <c r="B255" s="648" t="s">
        <v>8</v>
      </c>
      <c r="C255" s="13">
        <v>31</v>
      </c>
      <c r="D255" s="14">
        <f>D252+1</f>
        <v>42946</v>
      </c>
      <c r="E255" s="15"/>
      <c r="F255" s="15"/>
      <c r="G255" s="16" t="e">
        <f t="shared" si="120"/>
        <v>#DIV/0!</v>
      </c>
      <c r="H255" s="15"/>
      <c r="I255" s="15"/>
      <c r="J255" s="16" t="e">
        <f t="shared" si="121"/>
        <v>#DIV/0!</v>
      </c>
      <c r="K255" s="15"/>
      <c r="L255" s="15"/>
      <c r="M255" s="16" t="e">
        <f t="shared" si="122"/>
        <v>#DIV/0!</v>
      </c>
      <c r="N255" s="15"/>
      <c r="O255" s="15"/>
      <c r="P255" s="16" t="e">
        <f t="shared" si="123"/>
        <v>#DIV/0!</v>
      </c>
      <c r="Q255" s="15"/>
      <c r="R255" s="15"/>
      <c r="S255" s="16" t="e">
        <f t="shared" si="124"/>
        <v>#DIV/0!</v>
      </c>
      <c r="T255" s="15"/>
      <c r="U255" s="15"/>
      <c r="V255" s="16" t="e">
        <f t="shared" si="125"/>
        <v>#DIV/0!</v>
      </c>
      <c r="W255" s="15"/>
      <c r="X255" s="15"/>
      <c r="Y255" s="16" t="e">
        <f t="shared" si="126"/>
        <v>#DIV/0!</v>
      </c>
      <c r="Z255" s="15"/>
      <c r="AA255" s="15"/>
      <c r="AB255" s="16" t="e">
        <f t="shared" si="127"/>
        <v>#DIV/0!</v>
      </c>
      <c r="AC255" s="15"/>
      <c r="AD255" s="15"/>
      <c r="AE255" s="177" t="e">
        <f>(AD255/AC255)*1000000</f>
        <v>#DIV/0!</v>
      </c>
      <c r="AF255" s="15"/>
      <c r="AG255" s="15"/>
      <c r="AH255" s="17" t="e">
        <f t="shared" ref="AH255:AH318" si="141">1-(AG255/AF255)</f>
        <v>#DIV/0!</v>
      </c>
      <c r="AI255" s="15"/>
      <c r="AJ255" s="15"/>
      <c r="AK255" s="16" t="e">
        <f t="shared" si="129"/>
        <v>#DIV/0!</v>
      </c>
      <c r="AL255" s="15"/>
      <c r="AM255" s="15"/>
      <c r="AN255" s="16" t="e">
        <f t="shared" si="130"/>
        <v>#DIV/0!</v>
      </c>
      <c r="AO255" s="15"/>
      <c r="AP255" s="15"/>
      <c r="AQ255" s="177" t="e">
        <f>(AP255/AO255)*1000000</f>
        <v>#DIV/0!</v>
      </c>
      <c r="AR255" s="15"/>
      <c r="AS255" s="15"/>
      <c r="AT255" s="177" t="e">
        <f>(AS255/AR255)*1000000</f>
        <v>#DIV/0!</v>
      </c>
      <c r="AU255" s="15"/>
      <c r="AV255" s="15"/>
      <c r="AW255" s="177" t="e">
        <f>(AV255/AU255)*1000000</f>
        <v>#DIV/0!</v>
      </c>
      <c r="AX255" s="15"/>
      <c r="AY255" s="15"/>
      <c r="AZ255" s="177" t="e">
        <f>(AY255/AX255)*1000000</f>
        <v>#DIV/0!</v>
      </c>
    </row>
    <row r="256" spans="1:52">
      <c r="A256" s="650"/>
      <c r="B256" s="648"/>
      <c r="C256" s="13">
        <v>31</v>
      </c>
      <c r="D256" s="14">
        <f>D255+1</f>
        <v>42947</v>
      </c>
      <c r="E256" s="15"/>
      <c r="F256" s="15"/>
      <c r="G256" s="16" t="e">
        <f t="shared" si="120"/>
        <v>#DIV/0!</v>
      </c>
      <c r="H256" s="15"/>
      <c r="I256" s="15"/>
      <c r="J256" s="16" t="e">
        <f t="shared" si="121"/>
        <v>#DIV/0!</v>
      </c>
      <c r="K256" s="15"/>
      <c r="L256" s="15"/>
      <c r="M256" s="16" t="e">
        <f t="shared" si="122"/>
        <v>#DIV/0!</v>
      </c>
      <c r="N256" s="15"/>
      <c r="O256" s="15"/>
      <c r="P256" s="16" t="e">
        <f t="shared" si="123"/>
        <v>#DIV/0!</v>
      </c>
      <c r="Q256" s="15"/>
      <c r="R256" s="15"/>
      <c r="S256" s="16" t="e">
        <f t="shared" si="124"/>
        <v>#DIV/0!</v>
      </c>
      <c r="T256" s="15"/>
      <c r="U256" s="15"/>
      <c r="V256" s="16" t="e">
        <f t="shared" si="125"/>
        <v>#DIV/0!</v>
      </c>
      <c r="W256" s="15"/>
      <c r="X256" s="15"/>
      <c r="Y256" s="16" t="e">
        <f t="shared" si="126"/>
        <v>#DIV/0!</v>
      </c>
      <c r="Z256" s="15"/>
      <c r="AA256" s="15"/>
      <c r="AB256" s="16" t="e">
        <f t="shared" si="127"/>
        <v>#DIV/0!</v>
      </c>
      <c r="AC256" s="15"/>
      <c r="AD256" s="15"/>
      <c r="AE256" s="177" t="e">
        <f t="shared" ref="AE256:AE294" si="142">(AD256/AC256)*1000000</f>
        <v>#DIV/0!</v>
      </c>
      <c r="AF256" s="15"/>
      <c r="AG256" s="15"/>
      <c r="AH256" s="17" t="e">
        <f t="shared" si="141"/>
        <v>#DIV/0!</v>
      </c>
      <c r="AI256" s="15"/>
      <c r="AJ256" s="15"/>
      <c r="AK256" s="16" t="e">
        <f t="shared" si="129"/>
        <v>#DIV/0!</v>
      </c>
      <c r="AL256" s="15"/>
      <c r="AM256" s="15"/>
      <c r="AN256" s="16" t="e">
        <f t="shared" si="130"/>
        <v>#DIV/0!</v>
      </c>
      <c r="AO256" s="15"/>
      <c r="AP256" s="15"/>
      <c r="AQ256" s="177" t="e">
        <f t="shared" ref="AQ256:AQ294" si="143">(AP256/AO256)*1000000</f>
        <v>#DIV/0!</v>
      </c>
      <c r="AR256" s="15"/>
      <c r="AS256" s="15"/>
      <c r="AT256" s="177" t="e">
        <f t="shared" ref="AT256:AT294" si="144">(AS256/AR256)*1000000</f>
        <v>#DIV/0!</v>
      </c>
      <c r="AU256" s="15"/>
      <c r="AV256" s="15"/>
      <c r="AW256" s="177" t="e">
        <f t="shared" ref="AW256:AW294" si="145">(AV256/AU256)*1000000</f>
        <v>#DIV/0!</v>
      </c>
      <c r="AX256" s="15"/>
      <c r="AY256" s="15"/>
      <c r="AZ256" s="177" t="e">
        <f t="shared" ref="AZ256:AZ294" si="146">(AY256/AX256)*1000000</f>
        <v>#DIV/0!</v>
      </c>
    </row>
    <row r="257" spans="1:52">
      <c r="A257" s="650"/>
      <c r="B257" s="648"/>
      <c r="C257" s="13">
        <v>31</v>
      </c>
      <c r="D257" s="14">
        <f t="shared" ref="D257:D261" si="147">D256+1</f>
        <v>42948</v>
      </c>
      <c r="E257" s="15"/>
      <c r="F257" s="15"/>
      <c r="G257" s="16" t="e">
        <f t="shared" si="120"/>
        <v>#DIV/0!</v>
      </c>
      <c r="H257" s="15"/>
      <c r="I257" s="15"/>
      <c r="J257" s="16" t="e">
        <f t="shared" si="121"/>
        <v>#DIV/0!</v>
      </c>
      <c r="K257" s="15"/>
      <c r="L257" s="15"/>
      <c r="M257" s="16" t="e">
        <f t="shared" si="122"/>
        <v>#DIV/0!</v>
      </c>
      <c r="N257" s="15"/>
      <c r="O257" s="15"/>
      <c r="P257" s="16" t="e">
        <f t="shared" si="123"/>
        <v>#DIV/0!</v>
      </c>
      <c r="Q257" s="15"/>
      <c r="R257" s="15"/>
      <c r="S257" s="16" t="e">
        <f t="shared" si="124"/>
        <v>#DIV/0!</v>
      </c>
      <c r="T257" s="15"/>
      <c r="U257" s="15"/>
      <c r="V257" s="16" t="e">
        <f t="shared" si="125"/>
        <v>#DIV/0!</v>
      </c>
      <c r="W257" s="15"/>
      <c r="X257" s="15"/>
      <c r="Y257" s="16" t="e">
        <f t="shared" si="126"/>
        <v>#DIV/0!</v>
      </c>
      <c r="Z257" s="15"/>
      <c r="AA257" s="15"/>
      <c r="AB257" s="16" t="e">
        <f t="shared" si="127"/>
        <v>#DIV/0!</v>
      </c>
      <c r="AC257" s="15"/>
      <c r="AD257" s="15"/>
      <c r="AE257" s="177" t="e">
        <f t="shared" si="142"/>
        <v>#DIV/0!</v>
      </c>
      <c r="AF257" s="15"/>
      <c r="AG257" s="15"/>
      <c r="AH257" s="17" t="e">
        <f t="shared" si="141"/>
        <v>#DIV/0!</v>
      </c>
      <c r="AI257" s="15"/>
      <c r="AJ257" s="15"/>
      <c r="AK257" s="16" t="e">
        <f t="shared" si="129"/>
        <v>#DIV/0!</v>
      </c>
      <c r="AL257" s="15"/>
      <c r="AM257" s="15"/>
      <c r="AN257" s="16" t="e">
        <f t="shared" si="130"/>
        <v>#DIV/0!</v>
      </c>
      <c r="AO257" s="15"/>
      <c r="AP257" s="15"/>
      <c r="AQ257" s="177" t="e">
        <f t="shared" si="143"/>
        <v>#DIV/0!</v>
      </c>
      <c r="AR257" s="15"/>
      <c r="AS257" s="15"/>
      <c r="AT257" s="177" t="e">
        <f t="shared" si="144"/>
        <v>#DIV/0!</v>
      </c>
      <c r="AU257" s="15"/>
      <c r="AV257" s="15"/>
      <c r="AW257" s="177" t="e">
        <f t="shared" si="145"/>
        <v>#DIV/0!</v>
      </c>
      <c r="AX257" s="15"/>
      <c r="AY257" s="15"/>
      <c r="AZ257" s="177" t="e">
        <f t="shared" si="146"/>
        <v>#DIV/0!</v>
      </c>
    </row>
    <row r="258" spans="1:52">
      <c r="A258" s="650"/>
      <c r="B258" s="648"/>
      <c r="C258" s="13">
        <v>31</v>
      </c>
      <c r="D258" s="14">
        <f t="shared" si="147"/>
        <v>42949</v>
      </c>
      <c r="E258" s="15"/>
      <c r="F258" s="15"/>
      <c r="G258" s="16" t="e">
        <f t="shared" si="120"/>
        <v>#DIV/0!</v>
      </c>
      <c r="H258" s="15"/>
      <c r="I258" s="15"/>
      <c r="J258" s="16" t="e">
        <f t="shared" si="121"/>
        <v>#DIV/0!</v>
      </c>
      <c r="K258" s="15"/>
      <c r="L258" s="15"/>
      <c r="M258" s="16" t="e">
        <f t="shared" si="122"/>
        <v>#DIV/0!</v>
      </c>
      <c r="N258" s="15"/>
      <c r="O258" s="15"/>
      <c r="P258" s="16" t="e">
        <f t="shared" si="123"/>
        <v>#DIV/0!</v>
      </c>
      <c r="Q258" s="15"/>
      <c r="R258" s="15"/>
      <c r="S258" s="16" t="e">
        <f t="shared" si="124"/>
        <v>#DIV/0!</v>
      </c>
      <c r="T258" s="15"/>
      <c r="U258" s="15"/>
      <c r="V258" s="16" t="e">
        <f t="shared" si="125"/>
        <v>#DIV/0!</v>
      </c>
      <c r="W258" s="15"/>
      <c r="X258" s="15"/>
      <c r="Y258" s="16" t="e">
        <f t="shared" si="126"/>
        <v>#DIV/0!</v>
      </c>
      <c r="Z258" s="15"/>
      <c r="AA258" s="15"/>
      <c r="AB258" s="16" t="e">
        <f t="shared" si="127"/>
        <v>#DIV/0!</v>
      </c>
      <c r="AC258" s="15"/>
      <c r="AD258" s="15"/>
      <c r="AE258" s="177" t="e">
        <f t="shared" si="142"/>
        <v>#DIV/0!</v>
      </c>
      <c r="AF258" s="15"/>
      <c r="AG258" s="15"/>
      <c r="AH258" s="17" t="e">
        <f t="shared" si="141"/>
        <v>#DIV/0!</v>
      </c>
      <c r="AI258" s="15"/>
      <c r="AJ258" s="15"/>
      <c r="AK258" s="16" t="e">
        <f t="shared" si="129"/>
        <v>#DIV/0!</v>
      </c>
      <c r="AL258" s="15"/>
      <c r="AM258" s="15"/>
      <c r="AN258" s="16" t="e">
        <f t="shared" si="130"/>
        <v>#DIV/0!</v>
      </c>
      <c r="AO258" s="15"/>
      <c r="AP258" s="15"/>
      <c r="AQ258" s="177" t="e">
        <f t="shared" si="143"/>
        <v>#DIV/0!</v>
      </c>
      <c r="AR258" s="15"/>
      <c r="AS258" s="15"/>
      <c r="AT258" s="177" t="e">
        <f t="shared" si="144"/>
        <v>#DIV/0!</v>
      </c>
      <c r="AU258" s="15"/>
      <c r="AV258" s="15"/>
      <c r="AW258" s="177" t="e">
        <f t="shared" si="145"/>
        <v>#DIV/0!</v>
      </c>
      <c r="AX258" s="15"/>
      <c r="AY258" s="15"/>
      <c r="AZ258" s="177" t="e">
        <f t="shared" si="146"/>
        <v>#DIV/0!</v>
      </c>
    </row>
    <row r="259" spans="1:52">
      <c r="A259" s="650"/>
      <c r="B259" s="648"/>
      <c r="C259" s="13">
        <v>31</v>
      </c>
      <c r="D259" s="14">
        <f t="shared" si="147"/>
        <v>42950</v>
      </c>
      <c r="E259" s="15"/>
      <c r="F259" s="15"/>
      <c r="G259" s="16" t="e">
        <f t="shared" si="120"/>
        <v>#DIV/0!</v>
      </c>
      <c r="H259" s="15"/>
      <c r="I259" s="15"/>
      <c r="J259" s="16" t="e">
        <f t="shared" si="121"/>
        <v>#DIV/0!</v>
      </c>
      <c r="K259" s="15"/>
      <c r="L259" s="15"/>
      <c r="M259" s="16" t="e">
        <f t="shared" si="122"/>
        <v>#DIV/0!</v>
      </c>
      <c r="N259" s="15"/>
      <c r="O259" s="15"/>
      <c r="P259" s="16" t="e">
        <f t="shared" si="123"/>
        <v>#DIV/0!</v>
      </c>
      <c r="Q259" s="15"/>
      <c r="R259" s="15"/>
      <c r="S259" s="16" t="e">
        <f t="shared" si="124"/>
        <v>#DIV/0!</v>
      </c>
      <c r="T259" s="15"/>
      <c r="U259" s="15"/>
      <c r="V259" s="16" t="e">
        <f t="shared" si="125"/>
        <v>#DIV/0!</v>
      </c>
      <c r="W259" s="15"/>
      <c r="X259" s="15"/>
      <c r="Y259" s="16" t="e">
        <f t="shared" si="126"/>
        <v>#DIV/0!</v>
      </c>
      <c r="Z259" s="15"/>
      <c r="AA259" s="15"/>
      <c r="AB259" s="16" t="e">
        <f t="shared" si="127"/>
        <v>#DIV/0!</v>
      </c>
      <c r="AC259" s="15"/>
      <c r="AD259" s="15"/>
      <c r="AE259" s="177" t="e">
        <f t="shared" si="142"/>
        <v>#DIV/0!</v>
      </c>
      <c r="AF259" s="15"/>
      <c r="AG259" s="15"/>
      <c r="AH259" s="17" t="e">
        <f t="shared" si="141"/>
        <v>#DIV/0!</v>
      </c>
      <c r="AI259" s="15"/>
      <c r="AJ259" s="15"/>
      <c r="AK259" s="16" t="e">
        <f t="shared" si="129"/>
        <v>#DIV/0!</v>
      </c>
      <c r="AL259" s="15"/>
      <c r="AM259" s="15"/>
      <c r="AN259" s="16" t="e">
        <f t="shared" si="130"/>
        <v>#DIV/0!</v>
      </c>
      <c r="AO259" s="15"/>
      <c r="AP259" s="15"/>
      <c r="AQ259" s="177" t="e">
        <f t="shared" si="143"/>
        <v>#DIV/0!</v>
      </c>
      <c r="AR259" s="15"/>
      <c r="AS259" s="15"/>
      <c r="AT259" s="177" t="e">
        <f t="shared" si="144"/>
        <v>#DIV/0!</v>
      </c>
      <c r="AU259" s="15"/>
      <c r="AV259" s="15"/>
      <c r="AW259" s="177" t="e">
        <f t="shared" si="145"/>
        <v>#DIV/0!</v>
      </c>
      <c r="AX259" s="15"/>
      <c r="AY259" s="15"/>
      <c r="AZ259" s="177" t="e">
        <f t="shared" si="146"/>
        <v>#DIV/0!</v>
      </c>
    </row>
    <row r="260" spans="1:52">
      <c r="A260" s="650"/>
      <c r="B260" s="648"/>
      <c r="C260" s="13">
        <v>31</v>
      </c>
      <c r="D260" s="14">
        <f t="shared" si="147"/>
        <v>42951</v>
      </c>
      <c r="E260" s="15"/>
      <c r="F260" s="15"/>
      <c r="G260" s="16" t="e">
        <f t="shared" si="120"/>
        <v>#DIV/0!</v>
      </c>
      <c r="H260" s="15"/>
      <c r="I260" s="15"/>
      <c r="J260" s="16" t="e">
        <f t="shared" si="121"/>
        <v>#DIV/0!</v>
      </c>
      <c r="K260" s="15"/>
      <c r="L260" s="15"/>
      <c r="M260" s="16" t="e">
        <f t="shared" si="122"/>
        <v>#DIV/0!</v>
      </c>
      <c r="N260" s="15"/>
      <c r="O260" s="15"/>
      <c r="P260" s="16" t="e">
        <f t="shared" si="123"/>
        <v>#DIV/0!</v>
      </c>
      <c r="Q260" s="15"/>
      <c r="R260" s="15"/>
      <c r="S260" s="16" t="e">
        <f t="shared" si="124"/>
        <v>#DIV/0!</v>
      </c>
      <c r="T260" s="15"/>
      <c r="U260" s="15"/>
      <c r="V260" s="16" t="e">
        <f t="shared" si="125"/>
        <v>#DIV/0!</v>
      </c>
      <c r="W260" s="15"/>
      <c r="X260" s="15"/>
      <c r="Y260" s="16" t="e">
        <f t="shared" si="126"/>
        <v>#DIV/0!</v>
      </c>
      <c r="Z260" s="15"/>
      <c r="AA260" s="15"/>
      <c r="AB260" s="16" t="e">
        <f t="shared" si="127"/>
        <v>#DIV/0!</v>
      </c>
      <c r="AC260" s="15"/>
      <c r="AD260" s="15"/>
      <c r="AE260" s="177" t="e">
        <f t="shared" si="142"/>
        <v>#DIV/0!</v>
      </c>
      <c r="AF260" s="15"/>
      <c r="AG260" s="15"/>
      <c r="AH260" s="17" t="e">
        <f t="shared" si="141"/>
        <v>#DIV/0!</v>
      </c>
      <c r="AI260" s="15"/>
      <c r="AJ260" s="15"/>
      <c r="AK260" s="16" t="e">
        <f t="shared" si="129"/>
        <v>#DIV/0!</v>
      </c>
      <c r="AL260" s="15"/>
      <c r="AM260" s="15"/>
      <c r="AN260" s="16" t="e">
        <f t="shared" si="130"/>
        <v>#DIV/0!</v>
      </c>
      <c r="AO260" s="15"/>
      <c r="AP260" s="15"/>
      <c r="AQ260" s="177" t="e">
        <f t="shared" si="143"/>
        <v>#DIV/0!</v>
      </c>
      <c r="AR260" s="15"/>
      <c r="AS260" s="15"/>
      <c r="AT260" s="177" t="e">
        <f t="shared" si="144"/>
        <v>#DIV/0!</v>
      </c>
      <c r="AU260" s="15"/>
      <c r="AV260" s="15"/>
      <c r="AW260" s="177" t="e">
        <f t="shared" si="145"/>
        <v>#DIV/0!</v>
      </c>
      <c r="AX260" s="15"/>
      <c r="AY260" s="15"/>
      <c r="AZ260" s="177" t="e">
        <f t="shared" si="146"/>
        <v>#DIV/0!</v>
      </c>
    </row>
    <row r="261" spans="1:52">
      <c r="A261" s="650"/>
      <c r="B261" s="648"/>
      <c r="C261" s="13">
        <v>31</v>
      </c>
      <c r="D261" s="14">
        <f t="shared" si="147"/>
        <v>42952</v>
      </c>
      <c r="E261" s="15"/>
      <c r="F261" s="15"/>
      <c r="G261" s="16" t="e">
        <f t="shared" si="120"/>
        <v>#DIV/0!</v>
      </c>
      <c r="H261" s="15"/>
      <c r="I261" s="15"/>
      <c r="J261" s="16" t="e">
        <f t="shared" si="121"/>
        <v>#DIV/0!</v>
      </c>
      <c r="K261" s="15"/>
      <c r="L261" s="15"/>
      <c r="M261" s="16" t="e">
        <f t="shared" si="122"/>
        <v>#DIV/0!</v>
      </c>
      <c r="N261" s="15"/>
      <c r="O261" s="15"/>
      <c r="P261" s="16" t="e">
        <f t="shared" si="123"/>
        <v>#DIV/0!</v>
      </c>
      <c r="Q261" s="15"/>
      <c r="R261" s="15"/>
      <c r="S261" s="16" t="e">
        <f t="shared" si="124"/>
        <v>#DIV/0!</v>
      </c>
      <c r="T261" s="15"/>
      <c r="U261" s="15"/>
      <c r="V261" s="16" t="e">
        <f t="shared" si="125"/>
        <v>#DIV/0!</v>
      </c>
      <c r="W261" s="15"/>
      <c r="X261" s="15"/>
      <c r="Y261" s="16" t="e">
        <f t="shared" si="126"/>
        <v>#DIV/0!</v>
      </c>
      <c r="Z261" s="15"/>
      <c r="AA261" s="15"/>
      <c r="AB261" s="16" t="e">
        <f t="shared" si="127"/>
        <v>#DIV/0!</v>
      </c>
      <c r="AC261" s="15"/>
      <c r="AD261" s="15"/>
      <c r="AE261" s="177" t="e">
        <f t="shared" si="142"/>
        <v>#DIV/0!</v>
      </c>
      <c r="AF261" s="15"/>
      <c r="AG261" s="15"/>
      <c r="AH261" s="17" t="e">
        <f t="shared" si="141"/>
        <v>#DIV/0!</v>
      </c>
      <c r="AI261" s="15"/>
      <c r="AJ261" s="15"/>
      <c r="AK261" s="16" t="e">
        <f t="shared" si="129"/>
        <v>#DIV/0!</v>
      </c>
      <c r="AL261" s="15"/>
      <c r="AM261" s="15"/>
      <c r="AN261" s="16" t="e">
        <f t="shared" si="130"/>
        <v>#DIV/0!</v>
      </c>
      <c r="AO261" s="15"/>
      <c r="AP261" s="15"/>
      <c r="AQ261" s="177" t="e">
        <f t="shared" si="143"/>
        <v>#DIV/0!</v>
      </c>
      <c r="AR261" s="15"/>
      <c r="AS261" s="15"/>
      <c r="AT261" s="177" t="e">
        <f t="shared" si="144"/>
        <v>#DIV/0!</v>
      </c>
      <c r="AU261" s="15"/>
      <c r="AV261" s="15"/>
      <c r="AW261" s="177" t="e">
        <f t="shared" si="145"/>
        <v>#DIV/0!</v>
      </c>
      <c r="AX261" s="15"/>
      <c r="AY261" s="15"/>
      <c r="AZ261" s="177" t="e">
        <f t="shared" si="146"/>
        <v>#DIV/0!</v>
      </c>
    </row>
    <row r="262" spans="1:52">
      <c r="A262" s="650"/>
      <c r="B262" s="648"/>
      <c r="C262" s="18">
        <v>31</v>
      </c>
      <c r="D262" s="18" t="s">
        <v>53</v>
      </c>
      <c r="E262" s="19">
        <f>SUM(E255:E261)</f>
        <v>0</v>
      </c>
      <c r="F262" s="19">
        <f>SUM(F255:F261)</f>
        <v>0</v>
      </c>
      <c r="G262" s="20" t="e">
        <f t="shared" si="120"/>
        <v>#DIV/0!</v>
      </c>
      <c r="H262" s="19">
        <f>SUM(H255:H261)</f>
        <v>0</v>
      </c>
      <c r="I262" s="19">
        <f>SUM(I255:I261)</f>
        <v>0</v>
      </c>
      <c r="J262" s="20" t="e">
        <f t="shared" si="121"/>
        <v>#DIV/0!</v>
      </c>
      <c r="K262" s="19">
        <f>SUM(K255:K261)</f>
        <v>0</v>
      </c>
      <c r="L262" s="19">
        <f>SUM(L255:L261)</f>
        <v>0</v>
      </c>
      <c r="M262" s="20" t="e">
        <f t="shared" si="122"/>
        <v>#DIV/0!</v>
      </c>
      <c r="N262" s="19">
        <f>SUM(N255:N261)</f>
        <v>0</v>
      </c>
      <c r="O262" s="19">
        <f>SUM(O255:O261)</f>
        <v>0</v>
      </c>
      <c r="P262" s="20" t="e">
        <f t="shared" si="123"/>
        <v>#DIV/0!</v>
      </c>
      <c r="Q262" s="19">
        <f>SUM(Q255:Q261)</f>
        <v>0</v>
      </c>
      <c r="R262" s="19">
        <f>SUM(R255:R261)</f>
        <v>0</v>
      </c>
      <c r="S262" s="20" t="e">
        <f t="shared" si="124"/>
        <v>#DIV/0!</v>
      </c>
      <c r="T262" s="19">
        <f>SUM(T255:T261)</f>
        <v>0</v>
      </c>
      <c r="U262" s="19">
        <f>SUM(U255:U261)</f>
        <v>0</v>
      </c>
      <c r="V262" s="20" t="e">
        <f t="shared" si="125"/>
        <v>#DIV/0!</v>
      </c>
      <c r="W262" s="19">
        <f>SUM(W255:W261)</f>
        <v>0</v>
      </c>
      <c r="X262" s="19">
        <f>SUM(X255:X261)</f>
        <v>0</v>
      </c>
      <c r="Y262" s="20" t="e">
        <f t="shared" si="126"/>
        <v>#DIV/0!</v>
      </c>
      <c r="Z262" s="19">
        <f>SUM(Z255:Z261)</f>
        <v>0</v>
      </c>
      <c r="AA262" s="19">
        <f>SUM(AA255:AA261)</f>
        <v>0</v>
      </c>
      <c r="AB262" s="20" t="e">
        <f t="shared" si="127"/>
        <v>#DIV/0!</v>
      </c>
      <c r="AC262" s="19">
        <f>SUM(AC255:AC261)</f>
        <v>0</v>
      </c>
      <c r="AD262" s="19">
        <f>SUM(AD255:AD261)</f>
        <v>0</v>
      </c>
      <c r="AE262" s="178" t="e">
        <f t="shared" si="142"/>
        <v>#DIV/0!</v>
      </c>
      <c r="AF262" s="19">
        <f>SUM(AF255:AF261)</f>
        <v>0</v>
      </c>
      <c r="AG262" s="19">
        <f>SUM(AG255:AG261)</f>
        <v>0</v>
      </c>
      <c r="AH262" s="21" t="e">
        <f t="shared" si="141"/>
        <v>#DIV/0!</v>
      </c>
      <c r="AI262" s="19">
        <f>SUM(AI255:AI261)</f>
        <v>0</v>
      </c>
      <c r="AJ262" s="19">
        <f>SUM(AJ255:AJ261)</f>
        <v>0</v>
      </c>
      <c r="AK262" s="20" t="e">
        <f t="shared" si="129"/>
        <v>#DIV/0!</v>
      </c>
      <c r="AL262" s="19">
        <f>SUM(AL255:AL261)</f>
        <v>0</v>
      </c>
      <c r="AM262" s="19">
        <f>SUM(AM255:AM261)</f>
        <v>0</v>
      </c>
      <c r="AN262" s="20" t="e">
        <f t="shared" si="130"/>
        <v>#DIV/0!</v>
      </c>
      <c r="AO262" s="19">
        <f>SUM(AO255:AO261)</f>
        <v>0</v>
      </c>
      <c r="AP262" s="19">
        <f>SUM(AP255:AP261)</f>
        <v>0</v>
      </c>
      <c r="AQ262" s="178" t="e">
        <f t="shared" si="143"/>
        <v>#DIV/0!</v>
      </c>
      <c r="AR262" s="19">
        <f>SUM(AR255:AR261)</f>
        <v>0</v>
      </c>
      <c r="AS262" s="19">
        <f>SUM(AS255:AS261)</f>
        <v>0</v>
      </c>
      <c r="AT262" s="178" t="e">
        <f t="shared" si="144"/>
        <v>#DIV/0!</v>
      </c>
      <c r="AU262" s="19">
        <f>SUM(AU255:AU261)</f>
        <v>0</v>
      </c>
      <c r="AV262" s="19">
        <f>SUM(AV255:AV261)</f>
        <v>0</v>
      </c>
      <c r="AW262" s="178" t="e">
        <f t="shared" si="145"/>
        <v>#DIV/0!</v>
      </c>
      <c r="AX262" s="19">
        <f>SUM(AX255:AX261)</f>
        <v>0</v>
      </c>
      <c r="AY262" s="19">
        <f>SUM(AY255:AY261)</f>
        <v>0</v>
      </c>
      <c r="AZ262" s="178" t="e">
        <f t="shared" si="146"/>
        <v>#DIV/0!</v>
      </c>
    </row>
    <row r="263" spans="1:52">
      <c r="A263" s="650"/>
      <c r="B263" s="648"/>
      <c r="C263" s="13">
        <v>32</v>
      </c>
      <c r="D263" s="14">
        <f>D261+1</f>
        <v>42953</v>
      </c>
      <c r="E263" s="15"/>
      <c r="F263" s="15"/>
      <c r="G263" s="16" t="e">
        <f t="shared" si="120"/>
        <v>#DIV/0!</v>
      </c>
      <c r="H263" s="15"/>
      <c r="I263" s="15"/>
      <c r="J263" s="16" t="e">
        <f t="shared" si="121"/>
        <v>#DIV/0!</v>
      </c>
      <c r="K263" s="15"/>
      <c r="L263" s="15"/>
      <c r="M263" s="16" t="e">
        <f t="shared" si="122"/>
        <v>#DIV/0!</v>
      </c>
      <c r="N263" s="15"/>
      <c r="O263" s="15"/>
      <c r="P263" s="16" t="e">
        <f t="shared" si="123"/>
        <v>#DIV/0!</v>
      </c>
      <c r="Q263" s="15"/>
      <c r="R263" s="15"/>
      <c r="S263" s="16" t="e">
        <f t="shared" si="124"/>
        <v>#DIV/0!</v>
      </c>
      <c r="T263" s="15"/>
      <c r="U263" s="15"/>
      <c r="V263" s="16" t="e">
        <f t="shared" si="125"/>
        <v>#DIV/0!</v>
      </c>
      <c r="W263" s="15"/>
      <c r="X263" s="15"/>
      <c r="Y263" s="16" t="e">
        <f t="shared" si="126"/>
        <v>#DIV/0!</v>
      </c>
      <c r="Z263" s="15"/>
      <c r="AA263" s="15"/>
      <c r="AB263" s="16" t="e">
        <f t="shared" si="127"/>
        <v>#DIV/0!</v>
      </c>
      <c r="AC263" s="15"/>
      <c r="AD263" s="15"/>
      <c r="AE263" s="177" t="e">
        <f>(AD263/AC263)*1000000</f>
        <v>#DIV/0!</v>
      </c>
      <c r="AF263" s="15"/>
      <c r="AG263" s="15"/>
      <c r="AH263" s="17" t="e">
        <f t="shared" si="141"/>
        <v>#DIV/0!</v>
      </c>
      <c r="AI263" s="15"/>
      <c r="AJ263" s="15"/>
      <c r="AK263" s="16" t="e">
        <f t="shared" si="129"/>
        <v>#DIV/0!</v>
      </c>
      <c r="AL263" s="15"/>
      <c r="AM263" s="15"/>
      <c r="AN263" s="16" t="e">
        <f t="shared" si="130"/>
        <v>#DIV/0!</v>
      </c>
      <c r="AO263" s="15"/>
      <c r="AP263" s="15"/>
      <c r="AQ263" s="177" t="e">
        <f>(AP263/AO263)*1000000</f>
        <v>#DIV/0!</v>
      </c>
      <c r="AR263" s="15"/>
      <c r="AS263" s="15"/>
      <c r="AT263" s="177" t="e">
        <f>(AS263/AR263)*1000000</f>
        <v>#DIV/0!</v>
      </c>
      <c r="AU263" s="15"/>
      <c r="AV263" s="15"/>
      <c r="AW263" s="177" t="e">
        <f>(AV263/AU263)*1000000</f>
        <v>#DIV/0!</v>
      </c>
      <c r="AX263" s="15"/>
      <c r="AY263" s="15"/>
      <c r="AZ263" s="177" t="e">
        <f>(AY263/AX263)*1000000</f>
        <v>#DIV/0!</v>
      </c>
    </row>
    <row r="264" spans="1:52">
      <c r="A264" s="650"/>
      <c r="B264" s="648"/>
      <c r="C264" s="13">
        <v>32</v>
      </c>
      <c r="D264" s="14">
        <f>D263+1</f>
        <v>42954</v>
      </c>
      <c r="E264" s="15"/>
      <c r="F264" s="15"/>
      <c r="G264" s="16" t="e">
        <f t="shared" si="120"/>
        <v>#DIV/0!</v>
      </c>
      <c r="H264" s="15"/>
      <c r="I264" s="15"/>
      <c r="J264" s="16" t="e">
        <f t="shared" si="121"/>
        <v>#DIV/0!</v>
      </c>
      <c r="K264" s="15"/>
      <c r="L264" s="15"/>
      <c r="M264" s="16" t="e">
        <f t="shared" si="122"/>
        <v>#DIV/0!</v>
      </c>
      <c r="N264" s="15"/>
      <c r="O264" s="15"/>
      <c r="P264" s="16" t="e">
        <f t="shared" si="123"/>
        <v>#DIV/0!</v>
      </c>
      <c r="Q264" s="15"/>
      <c r="R264" s="15"/>
      <c r="S264" s="16" t="e">
        <f t="shared" si="124"/>
        <v>#DIV/0!</v>
      </c>
      <c r="T264" s="15"/>
      <c r="U264" s="15"/>
      <c r="V264" s="16" t="e">
        <f t="shared" si="125"/>
        <v>#DIV/0!</v>
      </c>
      <c r="W264" s="15"/>
      <c r="X264" s="15"/>
      <c r="Y264" s="16" t="e">
        <f t="shared" si="126"/>
        <v>#DIV/0!</v>
      </c>
      <c r="Z264" s="15"/>
      <c r="AA264" s="15"/>
      <c r="AB264" s="16" t="e">
        <f t="shared" si="127"/>
        <v>#DIV/0!</v>
      </c>
      <c r="AC264" s="15"/>
      <c r="AD264" s="15"/>
      <c r="AE264" s="177" t="e">
        <f t="shared" si="142"/>
        <v>#DIV/0!</v>
      </c>
      <c r="AF264" s="15"/>
      <c r="AG264" s="15"/>
      <c r="AH264" s="17" t="e">
        <f t="shared" si="141"/>
        <v>#DIV/0!</v>
      </c>
      <c r="AI264" s="15"/>
      <c r="AJ264" s="15"/>
      <c r="AK264" s="16" t="e">
        <f t="shared" si="129"/>
        <v>#DIV/0!</v>
      </c>
      <c r="AL264" s="15"/>
      <c r="AM264" s="15"/>
      <c r="AN264" s="16" t="e">
        <f t="shared" si="130"/>
        <v>#DIV/0!</v>
      </c>
      <c r="AO264" s="15"/>
      <c r="AP264" s="15"/>
      <c r="AQ264" s="177" t="e">
        <f t="shared" si="143"/>
        <v>#DIV/0!</v>
      </c>
      <c r="AR264" s="15"/>
      <c r="AS264" s="15"/>
      <c r="AT264" s="177" t="e">
        <f t="shared" si="144"/>
        <v>#DIV/0!</v>
      </c>
      <c r="AU264" s="15"/>
      <c r="AV264" s="15"/>
      <c r="AW264" s="177" t="e">
        <f t="shared" si="145"/>
        <v>#DIV/0!</v>
      </c>
      <c r="AX264" s="15"/>
      <c r="AY264" s="15"/>
      <c r="AZ264" s="177" t="e">
        <f t="shared" si="146"/>
        <v>#DIV/0!</v>
      </c>
    </row>
    <row r="265" spans="1:52">
      <c r="A265" s="650"/>
      <c r="B265" s="648"/>
      <c r="C265" s="13">
        <v>32</v>
      </c>
      <c r="D265" s="14">
        <f t="shared" ref="D265:D269" si="148">D264+1</f>
        <v>42955</v>
      </c>
      <c r="E265" s="15"/>
      <c r="F265" s="15"/>
      <c r="G265" s="16" t="e">
        <f t="shared" si="120"/>
        <v>#DIV/0!</v>
      </c>
      <c r="H265" s="15"/>
      <c r="I265" s="15"/>
      <c r="J265" s="16" t="e">
        <f t="shared" si="121"/>
        <v>#DIV/0!</v>
      </c>
      <c r="K265" s="15"/>
      <c r="L265" s="15"/>
      <c r="M265" s="16" t="e">
        <f t="shared" si="122"/>
        <v>#DIV/0!</v>
      </c>
      <c r="N265" s="15"/>
      <c r="O265" s="15"/>
      <c r="P265" s="16" t="e">
        <f t="shared" si="123"/>
        <v>#DIV/0!</v>
      </c>
      <c r="Q265" s="15"/>
      <c r="R265" s="15"/>
      <c r="S265" s="16" t="e">
        <f t="shared" si="124"/>
        <v>#DIV/0!</v>
      </c>
      <c r="T265" s="15"/>
      <c r="U265" s="15"/>
      <c r="V265" s="16" t="e">
        <f t="shared" si="125"/>
        <v>#DIV/0!</v>
      </c>
      <c r="W265" s="15"/>
      <c r="X265" s="15"/>
      <c r="Y265" s="16" t="e">
        <f t="shared" si="126"/>
        <v>#DIV/0!</v>
      </c>
      <c r="Z265" s="15"/>
      <c r="AA265" s="15"/>
      <c r="AB265" s="16" t="e">
        <f t="shared" si="127"/>
        <v>#DIV/0!</v>
      </c>
      <c r="AC265" s="15"/>
      <c r="AD265" s="15"/>
      <c r="AE265" s="177" t="e">
        <f t="shared" si="142"/>
        <v>#DIV/0!</v>
      </c>
      <c r="AF265" s="15"/>
      <c r="AG265" s="15"/>
      <c r="AH265" s="17" t="e">
        <f t="shared" si="141"/>
        <v>#DIV/0!</v>
      </c>
      <c r="AI265" s="15"/>
      <c r="AJ265" s="15"/>
      <c r="AK265" s="16" t="e">
        <f t="shared" si="129"/>
        <v>#DIV/0!</v>
      </c>
      <c r="AL265" s="15"/>
      <c r="AM265" s="15"/>
      <c r="AN265" s="16" t="e">
        <f t="shared" si="130"/>
        <v>#DIV/0!</v>
      </c>
      <c r="AO265" s="15"/>
      <c r="AP265" s="15"/>
      <c r="AQ265" s="177" t="e">
        <f t="shared" si="143"/>
        <v>#DIV/0!</v>
      </c>
      <c r="AR265" s="15"/>
      <c r="AS265" s="15"/>
      <c r="AT265" s="177" t="e">
        <f t="shared" si="144"/>
        <v>#DIV/0!</v>
      </c>
      <c r="AU265" s="15"/>
      <c r="AV265" s="15"/>
      <c r="AW265" s="177" t="e">
        <f t="shared" si="145"/>
        <v>#DIV/0!</v>
      </c>
      <c r="AX265" s="15"/>
      <c r="AY265" s="15"/>
      <c r="AZ265" s="177" t="e">
        <f t="shared" si="146"/>
        <v>#DIV/0!</v>
      </c>
    </row>
    <row r="266" spans="1:52">
      <c r="A266" s="650"/>
      <c r="B266" s="648"/>
      <c r="C266" s="13">
        <v>32</v>
      </c>
      <c r="D266" s="14">
        <f t="shared" si="148"/>
        <v>42956</v>
      </c>
      <c r="E266" s="15"/>
      <c r="F266" s="15"/>
      <c r="G266" s="16" t="e">
        <f t="shared" si="120"/>
        <v>#DIV/0!</v>
      </c>
      <c r="H266" s="15"/>
      <c r="I266" s="15"/>
      <c r="J266" s="16" t="e">
        <f t="shared" si="121"/>
        <v>#DIV/0!</v>
      </c>
      <c r="K266" s="15"/>
      <c r="L266" s="15"/>
      <c r="M266" s="16" t="e">
        <f t="shared" si="122"/>
        <v>#DIV/0!</v>
      </c>
      <c r="N266" s="15"/>
      <c r="O266" s="15"/>
      <c r="P266" s="16" t="e">
        <f t="shared" si="123"/>
        <v>#DIV/0!</v>
      </c>
      <c r="Q266" s="15"/>
      <c r="R266" s="15"/>
      <c r="S266" s="16" t="e">
        <f t="shared" si="124"/>
        <v>#DIV/0!</v>
      </c>
      <c r="T266" s="15"/>
      <c r="U266" s="15"/>
      <c r="V266" s="16" t="e">
        <f t="shared" si="125"/>
        <v>#DIV/0!</v>
      </c>
      <c r="W266" s="15"/>
      <c r="X266" s="15"/>
      <c r="Y266" s="16" t="e">
        <f t="shared" si="126"/>
        <v>#DIV/0!</v>
      </c>
      <c r="Z266" s="15"/>
      <c r="AA266" s="15"/>
      <c r="AB266" s="16" t="e">
        <f t="shared" si="127"/>
        <v>#DIV/0!</v>
      </c>
      <c r="AC266" s="15"/>
      <c r="AD266" s="15"/>
      <c r="AE266" s="177" t="e">
        <f t="shared" si="142"/>
        <v>#DIV/0!</v>
      </c>
      <c r="AF266" s="15"/>
      <c r="AG266" s="15"/>
      <c r="AH266" s="17" t="e">
        <f t="shared" si="141"/>
        <v>#DIV/0!</v>
      </c>
      <c r="AI266" s="15"/>
      <c r="AJ266" s="15"/>
      <c r="AK266" s="16" t="e">
        <f t="shared" si="129"/>
        <v>#DIV/0!</v>
      </c>
      <c r="AL266" s="15"/>
      <c r="AM266" s="15"/>
      <c r="AN266" s="16" t="e">
        <f t="shared" si="130"/>
        <v>#DIV/0!</v>
      </c>
      <c r="AO266" s="15"/>
      <c r="AP266" s="15"/>
      <c r="AQ266" s="177" t="e">
        <f t="shared" si="143"/>
        <v>#DIV/0!</v>
      </c>
      <c r="AR266" s="15"/>
      <c r="AS266" s="15"/>
      <c r="AT266" s="177" t="e">
        <f t="shared" si="144"/>
        <v>#DIV/0!</v>
      </c>
      <c r="AU266" s="15"/>
      <c r="AV266" s="15"/>
      <c r="AW266" s="177" t="e">
        <f t="shared" si="145"/>
        <v>#DIV/0!</v>
      </c>
      <c r="AX266" s="15"/>
      <c r="AY266" s="15"/>
      <c r="AZ266" s="177" t="e">
        <f t="shared" si="146"/>
        <v>#DIV/0!</v>
      </c>
    </row>
    <row r="267" spans="1:52">
      <c r="A267" s="650"/>
      <c r="B267" s="648"/>
      <c r="C267" s="13">
        <v>32</v>
      </c>
      <c r="D267" s="14">
        <f t="shared" si="148"/>
        <v>42957</v>
      </c>
      <c r="E267" s="15"/>
      <c r="F267" s="15"/>
      <c r="G267" s="16" t="e">
        <f t="shared" si="120"/>
        <v>#DIV/0!</v>
      </c>
      <c r="H267" s="15"/>
      <c r="I267" s="15"/>
      <c r="J267" s="16" t="e">
        <f t="shared" si="121"/>
        <v>#DIV/0!</v>
      </c>
      <c r="K267" s="15"/>
      <c r="L267" s="15"/>
      <c r="M267" s="16" t="e">
        <f t="shared" si="122"/>
        <v>#DIV/0!</v>
      </c>
      <c r="N267" s="15"/>
      <c r="O267" s="15"/>
      <c r="P267" s="16" t="e">
        <f t="shared" si="123"/>
        <v>#DIV/0!</v>
      </c>
      <c r="Q267" s="15"/>
      <c r="R267" s="15"/>
      <c r="S267" s="16" t="e">
        <f t="shared" si="124"/>
        <v>#DIV/0!</v>
      </c>
      <c r="T267" s="15"/>
      <c r="U267" s="15"/>
      <c r="V267" s="16" t="e">
        <f t="shared" si="125"/>
        <v>#DIV/0!</v>
      </c>
      <c r="W267" s="15"/>
      <c r="X267" s="15"/>
      <c r="Y267" s="16" t="e">
        <f t="shared" si="126"/>
        <v>#DIV/0!</v>
      </c>
      <c r="Z267" s="15"/>
      <c r="AA267" s="15"/>
      <c r="AB267" s="16" t="e">
        <f t="shared" si="127"/>
        <v>#DIV/0!</v>
      </c>
      <c r="AC267" s="15"/>
      <c r="AD267" s="15"/>
      <c r="AE267" s="177" t="e">
        <f t="shared" si="142"/>
        <v>#DIV/0!</v>
      </c>
      <c r="AF267" s="15"/>
      <c r="AG267" s="15"/>
      <c r="AH267" s="17" t="e">
        <f t="shared" si="141"/>
        <v>#DIV/0!</v>
      </c>
      <c r="AI267" s="15"/>
      <c r="AJ267" s="15"/>
      <c r="AK267" s="16" t="e">
        <f t="shared" si="129"/>
        <v>#DIV/0!</v>
      </c>
      <c r="AL267" s="15"/>
      <c r="AM267" s="15"/>
      <c r="AN267" s="16" t="e">
        <f t="shared" si="130"/>
        <v>#DIV/0!</v>
      </c>
      <c r="AO267" s="15"/>
      <c r="AP267" s="15"/>
      <c r="AQ267" s="177" t="e">
        <f t="shared" si="143"/>
        <v>#DIV/0!</v>
      </c>
      <c r="AR267" s="15"/>
      <c r="AS267" s="15"/>
      <c r="AT267" s="177" t="e">
        <f t="shared" si="144"/>
        <v>#DIV/0!</v>
      </c>
      <c r="AU267" s="15"/>
      <c r="AV267" s="15"/>
      <c r="AW267" s="177" t="e">
        <f t="shared" si="145"/>
        <v>#DIV/0!</v>
      </c>
      <c r="AX267" s="15"/>
      <c r="AY267" s="15"/>
      <c r="AZ267" s="177" t="e">
        <f t="shared" si="146"/>
        <v>#DIV/0!</v>
      </c>
    </row>
    <row r="268" spans="1:52">
      <c r="A268" s="650"/>
      <c r="B268" s="648"/>
      <c r="C268" s="13">
        <v>32</v>
      </c>
      <c r="D268" s="14">
        <f t="shared" si="148"/>
        <v>42958</v>
      </c>
      <c r="E268" s="15"/>
      <c r="F268" s="15"/>
      <c r="G268" s="16" t="e">
        <f t="shared" si="120"/>
        <v>#DIV/0!</v>
      </c>
      <c r="H268" s="15"/>
      <c r="I268" s="15"/>
      <c r="J268" s="16" t="e">
        <f t="shared" si="121"/>
        <v>#DIV/0!</v>
      </c>
      <c r="K268" s="15"/>
      <c r="L268" s="15"/>
      <c r="M268" s="16" t="e">
        <f t="shared" si="122"/>
        <v>#DIV/0!</v>
      </c>
      <c r="N268" s="15"/>
      <c r="O268" s="15"/>
      <c r="P268" s="16" t="e">
        <f t="shared" si="123"/>
        <v>#DIV/0!</v>
      </c>
      <c r="Q268" s="15"/>
      <c r="R268" s="15"/>
      <c r="S268" s="16" t="e">
        <f t="shared" si="124"/>
        <v>#DIV/0!</v>
      </c>
      <c r="T268" s="15"/>
      <c r="U268" s="15"/>
      <c r="V268" s="16" t="e">
        <f t="shared" si="125"/>
        <v>#DIV/0!</v>
      </c>
      <c r="W268" s="15"/>
      <c r="X268" s="15"/>
      <c r="Y268" s="16" t="e">
        <f t="shared" si="126"/>
        <v>#DIV/0!</v>
      </c>
      <c r="Z268" s="15"/>
      <c r="AA268" s="15"/>
      <c r="AB268" s="16" t="e">
        <f t="shared" si="127"/>
        <v>#DIV/0!</v>
      </c>
      <c r="AC268" s="15"/>
      <c r="AD268" s="15"/>
      <c r="AE268" s="177" t="e">
        <f t="shared" si="142"/>
        <v>#DIV/0!</v>
      </c>
      <c r="AF268" s="15"/>
      <c r="AG268" s="15"/>
      <c r="AH268" s="17" t="e">
        <f t="shared" si="141"/>
        <v>#DIV/0!</v>
      </c>
      <c r="AI268" s="15"/>
      <c r="AJ268" s="15"/>
      <c r="AK268" s="16" t="e">
        <f t="shared" si="129"/>
        <v>#DIV/0!</v>
      </c>
      <c r="AL268" s="15"/>
      <c r="AM268" s="15"/>
      <c r="AN268" s="16" t="e">
        <f t="shared" si="130"/>
        <v>#DIV/0!</v>
      </c>
      <c r="AO268" s="15"/>
      <c r="AP268" s="15"/>
      <c r="AQ268" s="177" t="e">
        <f t="shared" si="143"/>
        <v>#DIV/0!</v>
      </c>
      <c r="AR268" s="15"/>
      <c r="AS268" s="15"/>
      <c r="AT268" s="177" t="e">
        <f t="shared" si="144"/>
        <v>#DIV/0!</v>
      </c>
      <c r="AU268" s="15"/>
      <c r="AV268" s="15"/>
      <c r="AW268" s="177" t="e">
        <f t="shared" si="145"/>
        <v>#DIV/0!</v>
      </c>
      <c r="AX268" s="15"/>
      <c r="AY268" s="15"/>
      <c r="AZ268" s="177" t="e">
        <f t="shared" si="146"/>
        <v>#DIV/0!</v>
      </c>
    </row>
    <row r="269" spans="1:52">
      <c r="A269" s="650"/>
      <c r="B269" s="648"/>
      <c r="C269" s="13">
        <v>32</v>
      </c>
      <c r="D269" s="14">
        <f t="shared" si="148"/>
        <v>42959</v>
      </c>
      <c r="E269" s="15"/>
      <c r="F269" s="15"/>
      <c r="G269" s="16" t="e">
        <f t="shared" si="120"/>
        <v>#DIV/0!</v>
      </c>
      <c r="H269" s="15"/>
      <c r="I269" s="15"/>
      <c r="J269" s="16" t="e">
        <f t="shared" si="121"/>
        <v>#DIV/0!</v>
      </c>
      <c r="K269" s="15"/>
      <c r="L269" s="15"/>
      <c r="M269" s="16" t="e">
        <f t="shared" si="122"/>
        <v>#DIV/0!</v>
      </c>
      <c r="N269" s="15"/>
      <c r="O269" s="15"/>
      <c r="P269" s="16" t="e">
        <f t="shared" si="123"/>
        <v>#DIV/0!</v>
      </c>
      <c r="Q269" s="15"/>
      <c r="R269" s="15"/>
      <c r="S269" s="16" t="e">
        <f t="shared" si="124"/>
        <v>#DIV/0!</v>
      </c>
      <c r="T269" s="15"/>
      <c r="U269" s="15"/>
      <c r="V269" s="16" t="e">
        <f t="shared" si="125"/>
        <v>#DIV/0!</v>
      </c>
      <c r="W269" s="15"/>
      <c r="X269" s="15"/>
      <c r="Y269" s="16" t="e">
        <f t="shared" si="126"/>
        <v>#DIV/0!</v>
      </c>
      <c r="Z269" s="15"/>
      <c r="AA269" s="15"/>
      <c r="AB269" s="16" t="e">
        <f t="shared" si="127"/>
        <v>#DIV/0!</v>
      </c>
      <c r="AC269" s="15"/>
      <c r="AD269" s="15"/>
      <c r="AE269" s="177" t="e">
        <f t="shared" si="142"/>
        <v>#DIV/0!</v>
      </c>
      <c r="AF269" s="15"/>
      <c r="AG269" s="15"/>
      <c r="AH269" s="17" t="e">
        <f t="shared" si="141"/>
        <v>#DIV/0!</v>
      </c>
      <c r="AI269" s="15"/>
      <c r="AJ269" s="15"/>
      <c r="AK269" s="16" t="e">
        <f t="shared" si="129"/>
        <v>#DIV/0!</v>
      </c>
      <c r="AL269" s="15"/>
      <c r="AM269" s="15"/>
      <c r="AN269" s="16" t="e">
        <f t="shared" si="130"/>
        <v>#DIV/0!</v>
      </c>
      <c r="AO269" s="15"/>
      <c r="AP269" s="15"/>
      <c r="AQ269" s="177" t="e">
        <f t="shared" si="143"/>
        <v>#DIV/0!</v>
      </c>
      <c r="AR269" s="15"/>
      <c r="AS269" s="15"/>
      <c r="AT269" s="177" t="e">
        <f t="shared" si="144"/>
        <v>#DIV/0!</v>
      </c>
      <c r="AU269" s="15"/>
      <c r="AV269" s="15"/>
      <c r="AW269" s="177" t="e">
        <f t="shared" si="145"/>
        <v>#DIV/0!</v>
      </c>
      <c r="AX269" s="15"/>
      <c r="AY269" s="15"/>
      <c r="AZ269" s="177" t="e">
        <f t="shared" si="146"/>
        <v>#DIV/0!</v>
      </c>
    </row>
    <row r="270" spans="1:52">
      <c r="A270" s="650"/>
      <c r="B270" s="648"/>
      <c r="C270" s="18">
        <v>32</v>
      </c>
      <c r="D270" s="18" t="s">
        <v>54</v>
      </c>
      <c r="E270" s="19">
        <f>SUM(E263:E269)</f>
        <v>0</v>
      </c>
      <c r="F270" s="19">
        <f>SUM(F263:F269)</f>
        <v>0</v>
      </c>
      <c r="G270" s="20" t="e">
        <f t="shared" si="120"/>
        <v>#DIV/0!</v>
      </c>
      <c r="H270" s="19">
        <f>SUM(H263:H269)</f>
        <v>0</v>
      </c>
      <c r="I270" s="19">
        <f>SUM(I263:I269)</f>
        <v>0</v>
      </c>
      <c r="J270" s="20" t="e">
        <f t="shared" si="121"/>
        <v>#DIV/0!</v>
      </c>
      <c r="K270" s="19">
        <f>SUM(K263:K269)</f>
        <v>0</v>
      </c>
      <c r="L270" s="19">
        <f>SUM(L263:L269)</f>
        <v>0</v>
      </c>
      <c r="M270" s="20" t="e">
        <f t="shared" si="122"/>
        <v>#DIV/0!</v>
      </c>
      <c r="N270" s="19">
        <f>SUM(N263:N269)</f>
        <v>0</v>
      </c>
      <c r="O270" s="19">
        <f>SUM(O263:O269)</f>
        <v>0</v>
      </c>
      <c r="P270" s="20" t="e">
        <f t="shared" si="123"/>
        <v>#DIV/0!</v>
      </c>
      <c r="Q270" s="19">
        <f>SUM(Q263:Q269)</f>
        <v>0</v>
      </c>
      <c r="R270" s="19">
        <f>SUM(R263:R269)</f>
        <v>0</v>
      </c>
      <c r="S270" s="20" t="e">
        <f t="shared" si="124"/>
        <v>#DIV/0!</v>
      </c>
      <c r="T270" s="19">
        <f>SUM(T263:T269)</f>
        <v>0</v>
      </c>
      <c r="U270" s="19">
        <f>SUM(U263:U269)</f>
        <v>0</v>
      </c>
      <c r="V270" s="20" t="e">
        <f t="shared" si="125"/>
        <v>#DIV/0!</v>
      </c>
      <c r="W270" s="19">
        <f>SUM(W263:W269)</f>
        <v>0</v>
      </c>
      <c r="X270" s="19">
        <f>SUM(X263:X269)</f>
        <v>0</v>
      </c>
      <c r="Y270" s="20" t="e">
        <f t="shared" si="126"/>
        <v>#DIV/0!</v>
      </c>
      <c r="Z270" s="19">
        <f>SUM(Z263:Z269)</f>
        <v>0</v>
      </c>
      <c r="AA270" s="19">
        <f>SUM(AA263:AA269)</f>
        <v>0</v>
      </c>
      <c r="AB270" s="20" t="e">
        <f t="shared" si="127"/>
        <v>#DIV/0!</v>
      </c>
      <c r="AC270" s="19">
        <f>SUM(AC263:AC269)</f>
        <v>0</v>
      </c>
      <c r="AD270" s="19">
        <f>SUM(AD263:AD269)</f>
        <v>0</v>
      </c>
      <c r="AE270" s="178" t="e">
        <f t="shared" si="142"/>
        <v>#DIV/0!</v>
      </c>
      <c r="AF270" s="19">
        <f>SUM(AF263:AF269)</f>
        <v>0</v>
      </c>
      <c r="AG270" s="19">
        <f>SUM(AG263:AG269)</f>
        <v>0</v>
      </c>
      <c r="AH270" s="21" t="e">
        <f t="shared" si="141"/>
        <v>#DIV/0!</v>
      </c>
      <c r="AI270" s="19">
        <f>SUM(AI263:AI269)</f>
        <v>0</v>
      </c>
      <c r="AJ270" s="19">
        <f>SUM(AJ263:AJ269)</f>
        <v>0</v>
      </c>
      <c r="AK270" s="20" t="e">
        <f t="shared" si="129"/>
        <v>#DIV/0!</v>
      </c>
      <c r="AL270" s="19">
        <f>SUM(AL263:AL269)</f>
        <v>0</v>
      </c>
      <c r="AM270" s="19">
        <f>SUM(AM263:AM269)</f>
        <v>0</v>
      </c>
      <c r="AN270" s="20" t="e">
        <f t="shared" si="130"/>
        <v>#DIV/0!</v>
      </c>
      <c r="AO270" s="19">
        <f>SUM(AO263:AO269)</f>
        <v>0</v>
      </c>
      <c r="AP270" s="19">
        <f>SUM(AP263:AP269)</f>
        <v>0</v>
      </c>
      <c r="AQ270" s="178" t="e">
        <f t="shared" si="143"/>
        <v>#DIV/0!</v>
      </c>
      <c r="AR270" s="19">
        <f>SUM(AR263:AR269)</f>
        <v>0</v>
      </c>
      <c r="AS270" s="19">
        <f>SUM(AS263:AS269)</f>
        <v>0</v>
      </c>
      <c r="AT270" s="178" t="e">
        <f t="shared" si="144"/>
        <v>#DIV/0!</v>
      </c>
      <c r="AU270" s="19">
        <f>SUM(AU263:AU269)</f>
        <v>0</v>
      </c>
      <c r="AV270" s="19">
        <f>SUM(AV263:AV269)</f>
        <v>0</v>
      </c>
      <c r="AW270" s="178" t="e">
        <f t="shared" si="145"/>
        <v>#DIV/0!</v>
      </c>
      <c r="AX270" s="19">
        <f>SUM(AX263:AX269)</f>
        <v>0</v>
      </c>
      <c r="AY270" s="19">
        <f>SUM(AY263:AY269)</f>
        <v>0</v>
      </c>
      <c r="AZ270" s="178" t="e">
        <f t="shared" si="146"/>
        <v>#DIV/0!</v>
      </c>
    </row>
    <row r="271" spans="1:52">
      <c r="A271" s="650"/>
      <c r="B271" s="648"/>
      <c r="C271" s="13">
        <v>33</v>
      </c>
      <c r="D271" s="14">
        <f>D269+1</f>
        <v>42960</v>
      </c>
      <c r="E271" s="15"/>
      <c r="F271" s="15"/>
      <c r="G271" s="16" t="e">
        <f t="shared" si="120"/>
        <v>#DIV/0!</v>
      </c>
      <c r="H271" s="15"/>
      <c r="I271" s="15"/>
      <c r="J271" s="16" t="e">
        <f t="shared" si="121"/>
        <v>#DIV/0!</v>
      </c>
      <c r="K271" s="15"/>
      <c r="L271" s="15"/>
      <c r="M271" s="16" t="e">
        <f t="shared" si="122"/>
        <v>#DIV/0!</v>
      </c>
      <c r="N271" s="15"/>
      <c r="O271" s="15"/>
      <c r="P271" s="16" t="e">
        <f t="shared" si="123"/>
        <v>#DIV/0!</v>
      </c>
      <c r="Q271" s="15"/>
      <c r="R271" s="15"/>
      <c r="S271" s="16" t="e">
        <f t="shared" si="124"/>
        <v>#DIV/0!</v>
      </c>
      <c r="T271" s="15"/>
      <c r="U271" s="15"/>
      <c r="V271" s="16" t="e">
        <f t="shared" si="125"/>
        <v>#DIV/0!</v>
      </c>
      <c r="W271" s="15"/>
      <c r="X271" s="15"/>
      <c r="Y271" s="16" t="e">
        <f t="shared" si="126"/>
        <v>#DIV/0!</v>
      </c>
      <c r="Z271" s="15"/>
      <c r="AA271" s="15"/>
      <c r="AB271" s="16" t="e">
        <f t="shared" si="127"/>
        <v>#DIV/0!</v>
      </c>
      <c r="AC271" s="15"/>
      <c r="AD271" s="15"/>
      <c r="AE271" s="177" t="e">
        <f>(AD271/AC271)*1000000</f>
        <v>#DIV/0!</v>
      </c>
      <c r="AF271" s="15"/>
      <c r="AG271" s="15"/>
      <c r="AH271" s="17" t="e">
        <f t="shared" si="141"/>
        <v>#DIV/0!</v>
      </c>
      <c r="AI271" s="15"/>
      <c r="AJ271" s="15"/>
      <c r="AK271" s="16" t="e">
        <f t="shared" si="129"/>
        <v>#DIV/0!</v>
      </c>
      <c r="AL271" s="15"/>
      <c r="AM271" s="15"/>
      <c r="AN271" s="16" t="e">
        <f t="shared" si="130"/>
        <v>#DIV/0!</v>
      </c>
      <c r="AO271" s="15"/>
      <c r="AP271" s="15"/>
      <c r="AQ271" s="177" t="e">
        <f>(AP271/AO271)*1000000</f>
        <v>#DIV/0!</v>
      </c>
      <c r="AR271" s="15"/>
      <c r="AS271" s="15"/>
      <c r="AT271" s="177" t="e">
        <f>(AS271/AR271)*1000000</f>
        <v>#DIV/0!</v>
      </c>
      <c r="AU271" s="15"/>
      <c r="AV271" s="15"/>
      <c r="AW271" s="177" t="e">
        <f>(AV271/AU271)*1000000</f>
        <v>#DIV/0!</v>
      </c>
      <c r="AX271" s="15"/>
      <c r="AY271" s="15"/>
      <c r="AZ271" s="177" t="e">
        <f>(AY271/AX271)*1000000</f>
        <v>#DIV/0!</v>
      </c>
    </row>
    <row r="272" spans="1:52">
      <c r="A272" s="650"/>
      <c r="B272" s="648"/>
      <c r="C272" s="13">
        <v>33</v>
      </c>
      <c r="D272" s="14">
        <f>D271+1</f>
        <v>42961</v>
      </c>
      <c r="E272" s="15"/>
      <c r="F272" s="15"/>
      <c r="G272" s="16" t="e">
        <f t="shared" si="120"/>
        <v>#DIV/0!</v>
      </c>
      <c r="H272" s="15"/>
      <c r="I272" s="15"/>
      <c r="J272" s="16" t="e">
        <f t="shared" si="121"/>
        <v>#DIV/0!</v>
      </c>
      <c r="K272" s="15"/>
      <c r="L272" s="15"/>
      <c r="M272" s="16" t="e">
        <f t="shared" si="122"/>
        <v>#DIV/0!</v>
      </c>
      <c r="N272" s="15"/>
      <c r="O272" s="15"/>
      <c r="P272" s="16" t="e">
        <f t="shared" si="123"/>
        <v>#DIV/0!</v>
      </c>
      <c r="Q272" s="15"/>
      <c r="R272" s="15"/>
      <c r="S272" s="16" t="e">
        <f t="shared" si="124"/>
        <v>#DIV/0!</v>
      </c>
      <c r="T272" s="15"/>
      <c r="U272" s="15"/>
      <c r="V272" s="16" t="e">
        <f t="shared" si="125"/>
        <v>#DIV/0!</v>
      </c>
      <c r="W272" s="15"/>
      <c r="X272" s="15"/>
      <c r="Y272" s="16" t="e">
        <f t="shared" si="126"/>
        <v>#DIV/0!</v>
      </c>
      <c r="Z272" s="15"/>
      <c r="AA272" s="15"/>
      <c r="AB272" s="16" t="e">
        <f t="shared" si="127"/>
        <v>#DIV/0!</v>
      </c>
      <c r="AC272" s="15"/>
      <c r="AD272" s="15"/>
      <c r="AE272" s="177" t="e">
        <f t="shared" si="142"/>
        <v>#DIV/0!</v>
      </c>
      <c r="AF272" s="15"/>
      <c r="AG272" s="15"/>
      <c r="AH272" s="17" t="e">
        <f t="shared" si="141"/>
        <v>#DIV/0!</v>
      </c>
      <c r="AI272" s="15"/>
      <c r="AJ272" s="15"/>
      <c r="AK272" s="16" t="e">
        <f t="shared" si="129"/>
        <v>#DIV/0!</v>
      </c>
      <c r="AL272" s="15"/>
      <c r="AM272" s="15"/>
      <c r="AN272" s="16" t="e">
        <f t="shared" si="130"/>
        <v>#DIV/0!</v>
      </c>
      <c r="AO272" s="15"/>
      <c r="AP272" s="15"/>
      <c r="AQ272" s="177" t="e">
        <f t="shared" si="143"/>
        <v>#DIV/0!</v>
      </c>
      <c r="AR272" s="15"/>
      <c r="AS272" s="15"/>
      <c r="AT272" s="177" t="e">
        <f t="shared" si="144"/>
        <v>#DIV/0!</v>
      </c>
      <c r="AU272" s="15"/>
      <c r="AV272" s="15"/>
      <c r="AW272" s="177" t="e">
        <f t="shared" si="145"/>
        <v>#DIV/0!</v>
      </c>
      <c r="AX272" s="15"/>
      <c r="AY272" s="15"/>
      <c r="AZ272" s="177" t="e">
        <f t="shared" si="146"/>
        <v>#DIV/0!</v>
      </c>
    </row>
    <row r="273" spans="1:52">
      <c r="A273" s="650"/>
      <c r="B273" s="648"/>
      <c r="C273" s="13">
        <v>33</v>
      </c>
      <c r="D273" s="14">
        <f t="shared" ref="D273:D277" si="149">D272+1</f>
        <v>42962</v>
      </c>
      <c r="E273" s="15"/>
      <c r="F273" s="15"/>
      <c r="G273" s="16" t="e">
        <f t="shared" si="120"/>
        <v>#DIV/0!</v>
      </c>
      <c r="H273" s="15"/>
      <c r="I273" s="15"/>
      <c r="J273" s="16" t="e">
        <f t="shared" si="121"/>
        <v>#DIV/0!</v>
      </c>
      <c r="K273" s="15"/>
      <c r="L273" s="15"/>
      <c r="M273" s="16" t="e">
        <f t="shared" si="122"/>
        <v>#DIV/0!</v>
      </c>
      <c r="N273" s="15"/>
      <c r="O273" s="15"/>
      <c r="P273" s="16" t="e">
        <f t="shared" si="123"/>
        <v>#DIV/0!</v>
      </c>
      <c r="Q273" s="15"/>
      <c r="R273" s="15"/>
      <c r="S273" s="16" t="e">
        <f t="shared" si="124"/>
        <v>#DIV/0!</v>
      </c>
      <c r="T273" s="15"/>
      <c r="U273" s="15"/>
      <c r="V273" s="16" t="e">
        <f t="shared" si="125"/>
        <v>#DIV/0!</v>
      </c>
      <c r="W273" s="15"/>
      <c r="X273" s="15"/>
      <c r="Y273" s="16" t="e">
        <f t="shared" si="126"/>
        <v>#DIV/0!</v>
      </c>
      <c r="Z273" s="15"/>
      <c r="AA273" s="15"/>
      <c r="AB273" s="16" t="e">
        <f t="shared" si="127"/>
        <v>#DIV/0!</v>
      </c>
      <c r="AC273" s="15"/>
      <c r="AD273" s="15"/>
      <c r="AE273" s="177" t="e">
        <f t="shared" si="142"/>
        <v>#DIV/0!</v>
      </c>
      <c r="AF273" s="15"/>
      <c r="AG273" s="15"/>
      <c r="AH273" s="17" t="e">
        <f t="shared" si="141"/>
        <v>#DIV/0!</v>
      </c>
      <c r="AI273" s="15"/>
      <c r="AJ273" s="15"/>
      <c r="AK273" s="16" t="e">
        <f t="shared" si="129"/>
        <v>#DIV/0!</v>
      </c>
      <c r="AL273" s="15"/>
      <c r="AM273" s="15"/>
      <c r="AN273" s="16" t="e">
        <f t="shared" si="130"/>
        <v>#DIV/0!</v>
      </c>
      <c r="AO273" s="15"/>
      <c r="AP273" s="15"/>
      <c r="AQ273" s="177" t="e">
        <f t="shared" si="143"/>
        <v>#DIV/0!</v>
      </c>
      <c r="AR273" s="15"/>
      <c r="AS273" s="15"/>
      <c r="AT273" s="177" t="e">
        <f t="shared" si="144"/>
        <v>#DIV/0!</v>
      </c>
      <c r="AU273" s="15"/>
      <c r="AV273" s="15"/>
      <c r="AW273" s="177" t="e">
        <f t="shared" si="145"/>
        <v>#DIV/0!</v>
      </c>
      <c r="AX273" s="15"/>
      <c r="AY273" s="15"/>
      <c r="AZ273" s="177" t="e">
        <f t="shared" si="146"/>
        <v>#DIV/0!</v>
      </c>
    </row>
    <row r="274" spans="1:52">
      <c r="A274" s="650"/>
      <c r="B274" s="648"/>
      <c r="C274" s="13">
        <v>33</v>
      </c>
      <c r="D274" s="14">
        <f t="shared" si="149"/>
        <v>42963</v>
      </c>
      <c r="E274" s="15"/>
      <c r="F274" s="15"/>
      <c r="G274" s="16" t="e">
        <f t="shared" si="120"/>
        <v>#DIV/0!</v>
      </c>
      <c r="H274" s="15"/>
      <c r="I274" s="15"/>
      <c r="J274" s="16" t="e">
        <f t="shared" si="121"/>
        <v>#DIV/0!</v>
      </c>
      <c r="K274" s="15"/>
      <c r="L274" s="15"/>
      <c r="M274" s="16" t="e">
        <f t="shared" si="122"/>
        <v>#DIV/0!</v>
      </c>
      <c r="N274" s="15"/>
      <c r="O274" s="15"/>
      <c r="P274" s="16" t="e">
        <f t="shared" si="123"/>
        <v>#DIV/0!</v>
      </c>
      <c r="Q274" s="15"/>
      <c r="R274" s="15"/>
      <c r="S274" s="16" t="e">
        <f t="shared" si="124"/>
        <v>#DIV/0!</v>
      </c>
      <c r="T274" s="15"/>
      <c r="U274" s="15"/>
      <c r="V274" s="16" t="e">
        <f t="shared" si="125"/>
        <v>#DIV/0!</v>
      </c>
      <c r="W274" s="15"/>
      <c r="X274" s="15"/>
      <c r="Y274" s="16" t="e">
        <f t="shared" si="126"/>
        <v>#DIV/0!</v>
      </c>
      <c r="Z274" s="15"/>
      <c r="AA274" s="15"/>
      <c r="AB274" s="16" t="e">
        <f t="shared" si="127"/>
        <v>#DIV/0!</v>
      </c>
      <c r="AC274" s="15"/>
      <c r="AD274" s="15"/>
      <c r="AE274" s="177" t="e">
        <f t="shared" si="142"/>
        <v>#DIV/0!</v>
      </c>
      <c r="AF274" s="15"/>
      <c r="AG274" s="15"/>
      <c r="AH274" s="17" t="e">
        <f t="shared" si="141"/>
        <v>#DIV/0!</v>
      </c>
      <c r="AI274" s="15"/>
      <c r="AJ274" s="15"/>
      <c r="AK274" s="16" t="e">
        <f t="shared" si="129"/>
        <v>#DIV/0!</v>
      </c>
      <c r="AL274" s="15"/>
      <c r="AM274" s="15"/>
      <c r="AN274" s="16" t="e">
        <f t="shared" si="130"/>
        <v>#DIV/0!</v>
      </c>
      <c r="AO274" s="15"/>
      <c r="AP274" s="15"/>
      <c r="AQ274" s="177" t="e">
        <f t="shared" si="143"/>
        <v>#DIV/0!</v>
      </c>
      <c r="AR274" s="15"/>
      <c r="AS274" s="15"/>
      <c r="AT274" s="177" t="e">
        <f t="shared" si="144"/>
        <v>#DIV/0!</v>
      </c>
      <c r="AU274" s="15"/>
      <c r="AV274" s="15"/>
      <c r="AW274" s="177" t="e">
        <f t="shared" si="145"/>
        <v>#DIV/0!</v>
      </c>
      <c r="AX274" s="15"/>
      <c r="AY274" s="15"/>
      <c r="AZ274" s="177" t="e">
        <f t="shared" si="146"/>
        <v>#DIV/0!</v>
      </c>
    </row>
    <row r="275" spans="1:52">
      <c r="A275" s="650"/>
      <c r="B275" s="648"/>
      <c r="C275" s="13">
        <v>33</v>
      </c>
      <c r="D275" s="14">
        <f t="shared" si="149"/>
        <v>42964</v>
      </c>
      <c r="E275" s="15"/>
      <c r="F275" s="15"/>
      <c r="G275" s="16" t="e">
        <f t="shared" si="120"/>
        <v>#DIV/0!</v>
      </c>
      <c r="H275" s="15"/>
      <c r="I275" s="15"/>
      <c r="J275" s="16" t="e">
        <f t="shared" si="121"/>
        <v>#DIV/0!</v>
      </c>
      <c r="K275" s="15"/>
      <c r="L275" s="15"/>
      <c r="M275" s="16" t="e">
        <f t="shared" si="122"/>
        <v>#DIV/0!</v>
      </c>
      <c r="N275" s="15"/>
      <c r="O275" s="15"/>
      <c r="P275" s="16" t="e">
        <f t="shared" si="123"/>
        <v>#DIV/0!</v>
      </c>
      <c r="Q275" s="15"/>
      <c r="R275" s="15"/>
      <c r="S275" s="16" t="e">
        <f t="shared" si="124"/>
        <v>#DIV/0!</v>
      </c>
      <c r="T275" s="15"/>
      <c r="U275" s="15"/>
      <c r="V275" s="16" t="e">
        <f t="shared" si="125"/>
        <v>#DIV/0!</v>
      </c>
      <c r="W275" s="15"/>
      <c r="X275" s="15"/>
      <c r="Y275" s="16" t="e">
        <f t="shared" si="126"/>
        <v>#DIV/0!</v>
      </c>
      <c r="Z275" s="15"/>
      <c r="AA275" s="15"/>
      <c r="AB275" s="16" t="e">
        <f t="shared" si="127"/>
        <v>#DIV/0!</v>
      </c>
      <c r="AC275" s="15"/>
      <c r="AD275" s="15"/>
      <c r="AE275" s="177" t="e">
        <f t="shared" si="142"/>
        <v>#DIV/0!</v>
      </c>
      <c r="AF275" s="15"/>
      <c r="AG275" s="15"/>
      <c r="AH275" s="17" t="e">
        <f t="shared" si="141"/>
        <v>#DIV/0!</v>
      </c>
      <c r="AI275" s="15"/>
      <c r="AJ275" s="15"/>
      <c r="AK275" s="16" t="e">
        <f t="shared" si="129"/>
        <v>#DIV/0!</v>
      </c>
      <c r="AL275" s="15"/>
      <c r="AM275" s="15"/>
      <c r="AN275" s="16" t="e">
        <f t="shared" si="130"/>
        <v>#DIV/0!</v>
      </c>
      <c r="AO275" s="15"/>
      <c r="AP275" s="15"/>
      <c r="AQ275" s="177" t="e">
        <f t="shared" si="143"/>
        <v>#DIV/0!</v>
      </c>
      <c r="AR275" s="15"/>
      <c r="AS275" s="15"/>
      <c r="AT275" s="177" t="e">
        <f t="shared" si="144"/>
        <v>#DIV/0!</v>
      </c>
      <c r="AU275" s="15"/>
      <c r="AV275" s="15"/>
      <c r="AW275" s="177" t="e">
        <f t="shared" si="145"/>
        <v>#DIV/0!</v>
      </c>
      <c r="AX275" s="15"/>
      <c r="AY275" s="15"/>
      <c r="AZ275" s="177" t="e">
        <f t="shared" si="146"/>
        <v>#DIV/0!</v>
      </c>
    </row>
    <row r="276" spans="1:52">
      <c r="A276" s="650"/>
      <c r="B276" s="648"/>
      <c r="C276" s="13">
        <v>33</v>
      </c>
      <c r="D276" s="14">
        <f t="shared" si="149"/>
        <v>42965</v>
      </c>
      <c r="E276" s="15"/>
      <c r="F276" s="15"/>
      <c r="G276" s="16" t="e">
        <f t="shared" si="120"/>
        <v>#DIV/0!</v>
      </c>
      <c r="H276" s="15"/>
      <c r="I276" s="15"/>
      <c r="J276" s="16" t="e">
        <f t="shared" si="121"/>
        <v>#DIV/0!</v>
      </c>
      <c r="K276" s="15"/>
      <c r="L276" s="15"/>
      <c r="M276" s="16" t="e">
        <f t="shared" si="122"/>
        <v>#DIV/0!</v>
      </c>
      <c r="N276" s="15"/>
      <c r="O276" s="15"/>
      <c r="P276" s="16" t="e">
        <f t="shared" si="123"/>
        <v>#DIV/0!</v>
      </c>
      <c r="Q276" s="15"/>
      <c r="R276" s="15"/>
      <c r="S276" s="16" t="e">
        <f t="shared" si="124"/>
        <v>#DIV/0!</v>
      </c>
      <c r="T276" s="15"/>
      <c r="U276" s="15"/>
      <c r="V276" s="16" t="e">
        <f t="shared" si="125"/>
        <v>#DIV/0!</v>
      </c>
      <c r="W276" s="15"/>
      <c r="X276" s="15"/>
      <c r="Y276" s="16" t="e">
        <f t="shared" si="126"/>
        <v>#DIV/0!</v>
      </c>
      <c r="Z276" s="15"/>
      <c r="AA276" s="15"/>
      <c r="AB276" s="16" t="e">
        <f t="shared" si="127"/>
        <v>#DIV/0!</v>
      </c>
      <c r="AC276" s="15"/>
      <c r="AD276" s="15"/>
      <c r="AE276" s="177" t="e">
        <f t="shared" si="142"/>
        <v>#DIV/0!</v>
      </c>
      <c r="AF276" s="15"/>
      <c r="AG276" s="15"/>
      <c r="AH276" s="17" t="e">
        <f t="shared" si="141"/>
        <v>#DIV/0!</v>
      </c>
      <c r="AI276" s="15"/>
      <c r="AJ276" s="15"/>
      <c r="AK276" s="16" t="e">
        <f t="shared" si="129"/>
        <v>#DIV/0!</v>
      </c>
      <c r="AL276" s="15"/>
      <c r="AM276" s="15"/>
      <c r="AN276" s="16" t="e">
        <f t="shared" si="130"/>
        <v>#DIV/0!</v>
      </c>
      <c r="AO276" s="15"/>
      <c r="AP276" s="15"/>
      <c r="AQ276" s="177" t="e">
        <f t="shared" si="143"/>
        <v>#DIV/0!</v>
      </c>
      <c r="AR276" s="15"/>
      <c r="AS276" s="15"/>
      <c r="AT276" s="177" t="e">
        <f t="shared" si="144"/>
        <v>#DIV/0!</v>
      </c>
      <c r="AU276" s="15"/>
      <c r="AV276" s="15"/>
      <c r="AW276" s="177" t="e">
        <f t="shared" si="145"/>
        <v>#DIV/0!</v>
      </c>
      <c r="AX276" s="15"/>
      <c r="AY276" s="15"/>
      <c r="AZ276" s="177" t="e">
        <f t="shared" si="146"/>
        <v>#DIV/0!</v>
      </c>
    </row>
    <row r="277" spans="1:52">
      <c r="A277" s="650"/>
      <c r="B277" s="648"/>
      <c r="C277" s="13">
        <v>33</v>
      </c>
      <c r="D277" s="14">
        <f t="shared" si="149"/>
        <v>42966</v>
      </c>
      <c r="E277" s="15"/>
      <c r="F277" s="15"/>
      <c r="G277" s="16" t="e">
        <f t="shared" si="120"/>
        <v>#DIV/0!</v>
      </c>
      <c r="H277" s="15"/>
      <c r="I277" s="15"/>
      <c r="J277" s="16" t="e">
        <f t="shared" si="121"/>
        <v>#DIV/0!</v>
      </c>
      <c r="K277" s="15"/>
      <c r="L277" s="15"/>
      <c r="M277" s="16" t="e">
        <f t="shared" si="122"/>
        <v>#DIV/0!</v>
      </c>
      <c r="N277" s="15"/>
      <c r="O277" s="15"/>
      <c r="P277" s="16" t="e">
        <f t="shared" si="123"/>
        <v>#DIV/0!</v>
      </c>
      <c r="Q277" s="15"/>
      <c r="R277" s="15"/>
      <c r="S277" s="16" t="e">
        <f t="shared" si="124"/>
        <v>#DIV/0!</v>
      </c>
      <c r="T277" s="15"/>
      <c r="U277" s="15"/>
      <c r="V277" s="16" t="e">
        <f t="shared" si="125"/>
        <v>#DIV/0!</v>
      </c>
      <c r="W277" s="15"/>
      <c r="X277" s="15"/>
      <c r="Y277" s="16" t="e">
        <f t="shared" si="126"/>
        <v>#DIV/0!</v>
      </c>
      <c r="Z277" s="15"/>
      <c r="AA277" s="15"/>
      <c r="AB277" s="16" t="e">
        <f t="shared" si="127"/>
        <v>#DIV/0!</v>
      </c>
      <c r="AC277" s="15"/>
      <c r="AD277" s="15"/>
      <c r="AE277" s="177" t="e">
        <f t="shared" si="142"/>
        <v>#DIV/0!</v>
      </c>
      <c r="AF277" s="15"/>
      <c r="AG277" s="15"/>
      <c r="AH277" s="17" t="e">
        <f t="shared" si="141"/>
        <v>#DIV/0!</v>
      </c>
      <c r="AI277" s="15"/>
      <c r="AJ277" s="15"/>
      <c r="AK277" s="16" t="e">
        <f t="shared" si="129"/>
        <v>#DIV/0!</v>
      </c>
      <c r="AL277" s="15"/>
      <c r="AM277" s="15"/>
      <c r="AN277" s="16" t="e">
        <f t="shared" si="130"/>
        <v>#DIV/0!</v>
      </c>
      <c r="AO277" s="15"/>
      <c r="AP277" s="15"/>
      <c r="AQ277" s="177" t="e">
        <f t="shared" si="143"/>
        <v>#DIV/0!</v>
      </c>
      <c r="AR277" s="15"/>
      <c r="AS277" s="15"/>
      <c r="AT277" s="177" t="e">
        <f t="shared" si="144"/>
        <v>#DIV/0!</v>
      </c>
      <c r="AU277" s="15"/>
      <c r="AV277" s="15"/>
      <c r="AW277" s="177" t="e">
        <f t="shared" si="145"/>
        <v>#DIV/0!</v>
      </c>
      <c r="AX277" s="15"/>
      <c r="AY277" s="15"/>
      <c r="AZ277" s="177" t="e">
        <f t="shared" si="146"/>
        <v>#DIV/0!</v>
      </c>
    </row>
    <row r="278" spans="1:52">
      <c r="A278" s="650"/>
      <c r="B278" s="648"/>
      <c r="C278" s="18">
        <v>33</v>
      </c>
      <c r="D278" s="18" t="s">
        <v>55</v>
      </c>
      <c r="E278" s="19">
        <f>SUM(E271:E277)</f>
        <v>0</v>
      </c>
      <c r="F278" s="19">
        <f>SUM(F271:F277)</f>
        <v>0</v>
      </c>
      <c r="G278" s="20" t="e">
        <f t="shared" si="120"/>
        <v>#DIV/0!</v>
      </c>
      <c r="H278" s="19">
        <f>SUM(H271:H277)</f>
        <v>0</v>
      </c>
      <c r="I278" s="19">
        <f>SUM(I271:I277)</f>
        <v>0</v>
      </c>
      <c r="J278" s="20" t="e">
        <f t="shared" si="121"/>
        <v>#DIV/0!</v>
      </c>
      <c r="K278" s="19">
        <f>SUM(K271:K277)</f>
        <v>0</v>
      </c>
      <c r="L278" s="19">
        <f>SUM(L271:L277)</f>
        <v>0</v>
      </c>
      <c r="M278" s="20" t="e">
        <f t="shared" si="122"/>
        <v>#DIV/0!</v>
      </c>
      <c r="N278" s="19">
        <f>SUM(N271:N277)</f>
        <v>0</v>
      </c>
      <c r="O278" s="19">
        <f>SUM(O271:O277)</f>
        <v>0</v>
      </c>
      <c r="P278" s="20" t="e">
        <f t="shared" si="123"/>
        <v>#DIV/0!</v>
      </c>
      <c r="Q278" s="19">
        <f>SUM(Q271:Q277)</f>
        <v>0</v>
      </c>
      <c r="R278" s="19">
        <f>SUM(R271:R277)</f>
        <v>0</v>
      </c>
      <c r="S278" s="20" t="e">
        <f t="shared" si="124"/>
        <v>#DIV/0!</v>
      </c>
      <c r="T278" s="19">
        <f>SUM(T271:T277)</f>
        <v>0</v>
      </c>
      <c r="U278" s="19">
        <f>SUM(U271:U277)</f>
        <v>0</v>
      </c>
      <c r="V278" s="20" t="e">
        <f t="shared" si="125"/>
        <v>#DIV/0!</v>
      </c>
      <c r="W278" s="19">
        <f>SUM(W271:W277)</f>
        <v>0</v>
      </c>
      <c r="X278" s="19">
        <f>SUM(X271:X277)</f>
        <v>0</v>
      </c>
      <c r="Y278" s="20" t="e">
        <f t="shared" si="126"/>
        <v>#DIV/0!</v>
      </c>
      <c r="Z278" s="19">
        <f>SUM(Z271:Z277)</f>
        <v>0</v>
      </c>
      <c r="AA278" s="19">
        <f>SUM(AA271:AA277)</f>
        <v>0</v>
      </c>
      <c r="AB278" s="20" t="e">
        <f t="shared" si="127"/>
        <v>#DIV/0!</v>
      </c>
      <c r="AC278" s="19">
        <f>SUM(AC271:AC277)</f>
        <v>0</v>
      </c>
      <c r="AD278" s="19">
        <f>SUM(AD271:AD277)</f>
        <v>0</v>
      </c>
      <c r="AE278" s="178" t="e">
        <f t="shared" si="142"/>
        <v>#DIV/0!</v>
      </c>
      <c r="AF278" s="19">
        <f>SUM(AF271:AF277)</f>
        <v>0</v>
      </c>
      <c r="AG278" s="19">
        <f>SUM(AG271:AG277)</f>
        <v>0</v>
      </c>
      <c r="AH278" s="21" t="e">
        <f t="shared" si="141"/>
        <v>#DIV/0!</v>
      </c>
      <c r="AI278" s="19">
        <f>SUM(AI271:AI277)</f>
        <v>0</v>
      </c>
      <c r="AJ278" s="19">
        <f>SUM(AJ271:AJ277)</f>
        <v>0</v>
      </c>
      <c r="AK278" s="20" t="e">
        <f t="shared" si="129"/>
        <v>#DIV/0!</v>
      </c>
      <c r="AL278" s="19">
        <f>SUM(AL271:AL277)</f>
        <v>0</v>
      </c>
      <c r="AM278" s="19">
        <f>SUM(AM271:AM277)</f>
        <v>0</v>
      </c>
      <c r="AN278" s="20" t="e">
        <f t="shared" si="130"/>
        <v>#DIV/0!</v>
      </c>
      <c r="AO278" s="19">
        <f>SUM(AO271:AO277)</f>
        <v>0</v>
      </c>
      <c r="AP278" s="19">
        <f>SUM(AP271:AP277)</f>
        <v>0</v>
      </c>
      <c r="AQ278" s="178" t="e">
        <f t="shared" si="143"/>
        <v>#DIV/0!</v>
      </c>
      <c r="AR278" s="19">
        <f>SUM(AR271:AR277)</f>
        <v>0</v>
      </c>
      <c r="AS278" s="19">
        <f>SUM(AS271:AS277)</f>
        <v>0</v>
      </c>
      <c r="AT278" s="178" t="e">
        <f t="shared" si="144"/>
        <v>#DIV/0!</v>
      </c>
      <c r="AU278" s="19">
        <f>SUM(AU271:AU277)</f>
        <v>0</v>
      </c>
      <c r="AV278" s="19">
        <f>SUM(AV271:AV277)</f>
        <v>0</v>
      </c>
      <c r="AW278" s="178" t="e">
        <f t="shared" si="145"/>
        <v>#DIV/0!</v>
      </c>
      <c r="AX278" s="19">
        <f>SUM(AX271:AX277)</f>
        <v>0</v>
      </c>
      <c r="AY278" s="19">
        <f>SUM(AY271:AY277)</f>
        <v>0</v>
      </c>
      <c r="AZ278" s="178" t="e">
        <f t="shared" si="146"/>
        <v>#DIV/0!</v>
      </c>
    </row>
    <row r="279" spans="1:52">
      <c r="A279" s="650"/>
      <c r="B279" s="648"/>
      <c r="C279" s="13">
        <v>34</v>
      </c>
      <c r="D279" s="14">
        <f>D277+1</f>
        <v>42967</v>
      </c>
      <c r="E279" s="15"/>
      <c r="F279" s="15"/>
      <c r="G279" s="16" t="e">
        <f t="shared" si="120"/>
        <v>#DIV/0!</v>
      </c>
      <c r="H279" s="15"/>
      <c r="I279" s="15"/>
      <c r="J279" s="16" t="e">
        <f t="shared" si="121"/>
        <v>#DIV/0!</v>
      </c>
      <c r="K279" s="15"/>
      <c r="L279" s="15"/>
      <c r="M279" s="16" t="e">
        <f t="shared" si="122"/>
        <v>#DIV/0!</v>
      </c>
      <c r="N279" s="15"/>
      <c r="O279" s="15"/>
      <c r="P279" s="16" t="e">
        <f t="shared" si="123"/>
        <v>#DIV/0!</v>
      </c>
      <c r="Q279" s="15"/>
      <c r="R279" s="15"/>
      <c r="S279" s="16" t="e">
        <f t="shared" si="124"/>
        <v>#DIV/0!</v>
      </c>
      <c r="T279" s="15"/>
      <c r="U279" s="15"/>
      <c r="V279" s="16" t="e">
        <f t="shared" si="125"/>
        <v>#DIV/0!</v>
      </c>
      <c r="W279" s="15"/>
      <c r="X279" s="15"/>
      <c r="Y279" s="16" t="e">
        <f t="shared" si="126"/>
        <v>#DIV/0!</v>
      </c>
      <c r="Z279" s="15"/>
      <c r="AA279" s="15"/>
      <c r="AB279" s="16" t="e">
        <f t="shared" si="127"/>
        <v>#DIV/0!</v>
      </c>
      <c r="AC279" s="15"/>
      <c r="AD279" s="15"/>
      <c r="AE279" s="177" t="e">
        <f>(AD279/AC279)*1000000</f>
        <v>#DIV/0!</v>
      </c>
      <c r="AF279" s="15"/>
      <c r="AG279" s="15"/>
      <c r="AH279" s="17" t="e">
        <f t="shared" si="141"/>
        <v>#DIV/0!</v>
      </c>
      <c r="AI279" s="15"/>
      <c r="AJ279" s="15"/>
      <c r="AK279" s="16" t="e">
        <f t="shared" si="129"/>
        <v>#DIV/0!</v>
      </c>
      <c r="AL279" s="15"/>
      <c r="AM279" s="15"/>
      <c r="AN279" s="16" t="e">
        <f t="shared" si="130"/>
        <v>#DIV/0!</v>
      </c>
      <c r="AO279" s="15"/>
      <c r="AP279" s="15"/>
      <c r="AQ279" s="177" t="e">
        <f>(AP279/AO279)*1000000</f>
        <v>#DIV/0!</v>
      </c>
      <c r="AR279" s="15"/>
      <c r="AS279" s="15"/>
      <c r="AT279" s="177" t="e">
        <f>(AS279/AR279)*1000000</f>
        <v>#DIV/0!</v>
      </c>
      <c r="AU279" s="15"/>
      <c r="AV279" s="15"/>
      <c r="AW279" s="177" t="e">
        <f>(AV279/AU279)*1000000</f>
        <v>#DIV/0!</v>
      </c>
      <c r="AX279" s="15"/>
      <c r="AY279" s="15"/>
      <c r="AZ279" s="177" t="e">
        <f>(AY279/AX279)*1000000</f>
        <v>#DIV/0!</v>
      </c>
    </row>
    <row r="280" spans="1:52">
      <c r="A280" s="650"/>
      <c r="B280" s="648"/>
      <c r="C280" s="13">
        <v>34</v>
      </c>
      <c r="D280" s="14">
        <f>D279+1</f>
        <v>42968</v>
      </c>
      <c r="E280" s="15"/>
      <c r="F280" s="15"/>
      <c r="G280" s="16" t="e">
        <f t="shared" si="120"/>
        <v>#DIV/0!</v>
      </c>
      <c r="H280" s="15"/>
      <c r="I280" s="15"/>
      <c r="J280" s="16" t="e">
        <f t="shared" si="121"/>
        <v>#DIV/0!</v>
      </c>
      <c r="K280" s="15"/>
      <c r="L280" s="15"/>
      <c r="M280" s="16" t="e">
        <f t="shared" si="122"/>
        <v>#DIV/0!</v>
      </c>
      <c r="N280" s="15"/>
      <c r="O280" s="15"/>
      <c r="P280" s="16" t="e">
        <f t="shared" si="123"/>
        <v>#DIV/0!</v>
      </c>
      <c r="Q280" s="15"/>
      <c r="R280" s="15"/>
      <c r="S280" s="16" t="e">
        <f t="shared" si="124"/>
        <v>#DIV/0!</v>
      </c>
      <c r="T280" s="15"/>
      <c r="U280" s="15"/>
      <c r="V280" s="16" t="e">
        <f t="shared" si="125"/>
        <v>#DIV/0!</v>
      </c>
      <c r="W280" s="15"/>
      <c r="X280" s="15"/>
      <c r="Y280" s="16" t="e">
        <f t="shared" si="126"/>
        <v>#DIV/0!</v>
      </c>
      <c r="Z280" s="15"/>
      <c r="AA280" s="15"/>
      <c r="AB280" s="16" t="e">
        <f t="shared" si="127"/>
        <v>#DIV/0!</v>
      </c>
      <c r="AC280" s="15"/>
      <c r="AD280" s="15"/>
      <c r="AE280" s="177" t="e">
        <f t="shared" si="142"/>
        <v>#DIV/0!</v>
      </c>
      <c r="AF280" s="15"/>
      <c r="AG280" s="15"/>
      <c r="AH280" s="17" t="e">
        <f t="shared" si="141"/>
        <v>#DIV/0!</v>
      </c>
      <c r="AI280" s="15"/>
      <c r="AJ280" s="15"/>
      <c r="AK280" s="16" t="e">
        <f t="shared" si="129"/>
        <v>#DIV/0!</v>
      </c>
      <c r="AL280" s="15"/>
      <c r="AM280" s="15"/>
      <c r="AN280" s="16" t="e">
        <f t="shared" si="130"/>
        <v>#DIV/0!</v>
      </c>
      <c r="AO280" s="15"/>
      <c r="AP280" s="15"/>
      <c r="AQ280" s="177" t="e">
        <f t="shared" si="143"/>
        <v>#DIV/0!</v>
      </c>
      <c r="AR280" s="15"/>
      <c r="AS280" s="15"/>
      <c r="AT280" s="177" t="e">
        <f t="shared" si="144"/>
        <v>#DIV/0!</v>
      </c>
      <c r="AU280" s="15"/>
      <c r="AV280" s="15"/>
      <c r="AW280" s="177" t="e">
        <f t="shared" si="145"/>
        <v>#DIV/0!</v>
      </c>
      <c r="AX280" s="15"/>
      <c r="AY280" s="15"/>
      <c r="AZ280" s="177" t="e">
        <f t="shared" si="146"/>
        <v>#DIV/0!</v>
      </c>
    </row>
    <row r="281" spans="1:52">
      <c r="A281" s="650"/>
      <c r="B281" s="648"/>
      <c r="C281" s="13">
        <v>34</v>
      </c>
      <c r="D281" s="14">
        <f t="shared" ref="D281:D285" si="150">D280+1</f>
        <v>42969</v>
      </c>
      <c r="E281" s="15"/>
      <c r="F281" s="15"/>
      <c r="G281" s="16" t="e">
        <f t="shared" si="120"/>
        <v>#DIV/0!</v>
      </c>
      <c r="H281" s="15"/>
      <c r="I281" s="15"/>
      <c r="J281" s="16" t="e">
        <f t="shared" si="121"/>
        <v>#DIV/0!</v>
      </c>
      <c r="K281" s="15"/>
      <c r="L281" s="15"/>
      <c r="M281" s="16" t="e">
        <f t="shared" si="122"/>
        <v>#DIV/0!</v>
      </c>
      <c r="N281" s="15"/>
      <c r="O281" s="15"/>
      <c r="P281" s="16" t="e">
        <f t="shared" si="123"/>
        <v>#DIV/0!</v>
      </c>
      <c r="Q281" s="15"/>
      <c r="R281" s="15"/>
      <c r="S281" s="16" t="e">
        <f t="shared" si="124"/>
        <v>#DIV/0!</v>
      </c>
      <c r="T281" s="15"/>
      <c r="U281" s="15"/>
      <c r="V281" s="16" t="e">
        <f t="shared" si="125"/>
        <v>#DIV/0!</v>
      </c>
      <c r="W281" s="15"/>
      <c r="X281" s="15"/>
      <c r="Y281" s="16" t="e">
        <f t="shared" si="126"/>
        <v>#DIV/0!</v>
      </c>
      <c r="Z281" s="15"/>
      <c r="AA281" s="15"/>
      <c r="AB281" s="16" t="e">
        <f t="shared" si="127"/>
        <v>#DIV/0!</v>
      </c>
      <c r="AC281" s="15"/>
      <c r="AD281" s="15"/>
      <c r="AE281" s="177" t="e">
        <f t="shared" si="142"/>
        <v>#DIV/0!</v>
      </c>
      <c r="AF281" s="15"/>
      <c r="AG281" s="15"/>
      <c r="AH281" s="17" t="e">
        <f t="shared" si="141"/>
        <v>#DIV/0!</v>
      </c>
      <c r="AI281" s="15"/>
      <c r="AJ281" s="15"/>
      <c r="AK281" s="16" t="e">
        <f t="shared" si="129"/>
        <v>#DIV/0!</v>
      </c>
      <c r="AL281" s="15"/>
      <c r="AM281" s="15"/>
      <c r="AN281" s="16" t="e">
        <f t="shared" si="130"/>
        <v>#DIV/0!</v>
      </c>
      <c r="AO281" s="15"/>
      <c r="AP281" s="15"/>
      <c r="AQ281" s="177" t="e">
        <f t="shared" si="143"/>
        <v>#DIV/0!</v>
      </c>
      <c r="AR281" s="15"/>
      <c r="AS281" s="15"/>
      <c r="AT281" s="177" t="e">
        <f t="shared" si="144"/>
        <v>#DIV/0!</v>
      </c>
      <c r="AU281" s="15"/>
      <c r="AV281" s="15"/>
      <c r="AW281" s="177" t="e">
        <f t="shared" si="145"/>
        <v>#DIV/0!</v>
      </c>
      <c r="AX281" s="15"/>
      <c r="AY281" s="15"/>
      <c r="AZ281" s="177" t="e">
        <f t="shared" si="146"/>
        <v>#DIV/0!</v>
      </c>
    </row>
    <row r="282" spans="1:52">
      <c r="A282" s="650"/>
      <c r="B282" s="648"/>
      <c r="C282" s="13">
        <v>34</v>
      </c>
      <c r="D282" s="14">
        <f t="shared" si="150"/>
        <v>42970</v>
      </c>
      <c r="E282" s="15"/>
      <c r="F282" s="15"/>
      <c r="G282" s="16" t="e">
        <f t="shared" si="120"/>
        <v>#DIV/0!</v>
      </c>
      <c r="H282" s="15"/>
      <c r="I282" s="15"/>
      <c r="J282" s="16" t="e">
        <f t="shared" si="121"/>
        <v>#DIV/0!</v>
      </c>
      <c r="K282" s="15"/>
      <c r="L282" s="15"/>
      <c r="M282" s="16" t="e">
        <f t="shared" si="122"/>
        <v>#DIV/0!</v>
      </c>
      <c r="N282" s="15"/>
      <c r="O282" s="15"/>
      <c r="P282" s="16" t="e">
        <f t="shared" si="123"/>
        <v>#DIV/0!</v>
      </c>
      <c r="Q282" s="15"/>
      <c r="R282" s="15"/>
      <c r="S282" s="16" t="e">
        <f t="shared" si="124"/>
        <v>#DIV/0!</v>
      </c>
      <c r="T282" s="15"/>
      <c r="U282" s="15"/>
      <c r="V282" s="16" t="e">
        <f t="shared" si="125"/>
        <v>#DIV/0!</v>
      </c>
      <c r="W282" s="15"/>
      <c r="X282" s="15"/>
      <c r="Y282" s="16" t="e">
        <f t="shared" si="126"/>
        <v>#DIV/0!</v>
      </c>
      <c r="Z282" s="15"/>
      <c r="AA282" s="15"/>
      <c r="AB282" s="16" t="e">
        <f t="shared" si="127"/>
        <v>#DIV/0!</v>
      </c>
      <c r="AC282" s="15"/>
      <c r="AD282" s="15"/>
      <c r="AE282" s="177" t="e">
        <f t="shared" si="142"/>
        <v>#DIV/0!</v>
      </c>
      <c r="AF282" s="15"/>
      <c r="AG282" s="15"/>
      <c r="AH282" s="17" t="e">
        <f t="shared" si="141"/>
        <v>#DIV/0!</v>
      </c>
      <c r="AI282" s="15"/>
      <c r="AJ282" s="15"/>
      <c r="AK282" s="16" t="e">
        <f t="shared" si="129"/>
        <v>#DIV/0!</v>
      </c>
      <c r="AL282" s="15"/>
      <c r="AM282" s="15"/>
      <c r="AN282" s="16" t="e">
        <f t="shared" si="130"/>
        <v>#DIV/0!</v>
      </c>
      <c r="AO282" s="15"/>
      <c r="AP282" s="15"/>
      <c r="AQ282" s="177" t="e">
        <f t="shared" si="143"/>
        <v>#DIV/0!</v>
      </c>
      <c r="AR282" s="15"/>
      <c r="AS282" s="15"/>
      <c r="AT282" s="177" t="e">
        <f t="shared" si="144"/>
        <v>#DIV/0!</v>
      </c>
      <c r="AU282" s="15"/>
      <c r="AV282" s="15"/>
      <c r="AW282" s="177" t="e">
        <f t="shared" si="145"/>
        <v>#DIV/0!</v>
      </c>
      <c r="AX282" s="15"/>
      <c r="AY282" s="15"/>
      <c r="AZ282" s="177" t="e">
        <f t="shared" si="146"/>
        <v>#DIV/0!</v>
      </c>
    </row>
    <row r="283" spans="1:52">
      <c r="A283" s="650"/>
      <c r="B283" s="648"/>
      <c r="C283" s="13">
        <v>34</v>
      </c>
      <c r="D283" s="14">
        <f t="shared" si="150"/>
        <v>42971</v>
      </c>
      <c r="E283" s="15"/>
      <c r="F283" s="15"/>
      <c r="G283" s="16" t="e">
        <f t="shared" si="120"/>
        <v>#DIV/0!</v>
      </c>
      <c r="H283" s="15"/>
      <c r="I283" s="15"/>
      <c r="J283" s="16" t="e">
        <f t="shared" si="121"/>
        <v>#DIV/0!</v>
      </c>
      <c r="K283" s="15"/>
      <c r="L283" s="15"/>
      <c r="M283" s="16" t="e">
        <f t="shared" si="122"/>
        <v>#DIV/0!</v>
      </c>
      <c r="N283" s="15"/>
      <c r="O283" s="15"/>
      <c r="P283" s="16" t="e">
        <f t="shared" si="123"/>
        <v>#DIV/0!</v>
      </c>
      <c r="Q283" s="15"/>
      <c r="R283" s="15"/>
      <c r="S283" s="16" t="e">
        <f t="shared" si="124"/>
        <v>#DIV/0!</v>
      </c>
      <c r="T283" s="15"/>
      <c r="U283" s="15"/>
      <c r="V283" s="16" t="e">
        <f t="shared" si="125"/>
        <v>#DIV/0!</v>
      </c>
      <c r="W283" s="15"/>
      <c r="X283" s="15"/>
      <c r="Y283" s="16" t="e">
        <f t="shared" si="126"/>
        <v>#DIV/0!</v>
      </c>
      <c r="Z283" s="15"/>
      <c r="AA283" s="15"/>
      <c r="AB283" s="16" t="e">
        <f t="shared" si="127"/>
        <v>#DIV/0!</v>
      </c>
      <c r="AC283" s="15"/>
      <c r="AD283" s="15"/>
      <c r="AE283" s="177" t="e">
        <f t="shared" si="142"/>
        <v>#DIV/0!</v>
      </c>
      <c r="AF283" s="15"/>
      <c r="AG283" s="15"/>
      <c r="AH283" s="17" t="e">
        <f t="shared" si="141"/>
        <v>#DIV/0!</v>
      </c>
      <c r="AI283" s="15"/>
      <c r="AJ283" s="15"/>
      <c r="AK283" s="16" t="e">
        <f t="shared" si="129"/>
        <v>#DIV/0!</v>
      </c>
      <c r="AL283" s="15"/>
      <c r="AM283" s="15"/>
      <c r="AN283" s="16" t="e">
        <f t="shared" si="130"/>
        <v>#DIV/0!</v>
      </c>
      <c r="AO283" s="15"/>
      <c r="AP283" s="15"/>
      <c r="AQ283" s="177" t="e">
        <f t="shared" si="143"/>
        <v>#DIV/0!</v>
      </c>
      <c r="AR283" s="15"/>
      <c r="AS283" s="15"/>
      <c r="AT283" s="177" t="e">
        <f t="shared" si="144"/>
        <v>#DIV/0!</v>
      </c>
      <c r="AU283" s="15"/>
      <c r="AV283" s="15"/>
      <c r="AW283" s="177" t="e">
        <f t="shared" si="145"/>
        <v>#DIV/0!</v>
      </c>
      <c r="AX283" s="15"/>
      <c r="AY283" s="15"/>
      <c r="AZ283" s="177" t="e">
        <f t="shared" si="146"/>
        <v>#DIV/0!</v>
      </c>
    </row>
    <row r="284" spans="1:52">
      <c r="A284" s="650"/>
      <c r="B284" s="648"/>
      <c r="C284" s="13">
        <v>34</v>
      </c>
      <c r="D284" s="14">
        <f t="shared" si="150"/>
        <v>42972</v>
      </c>
      <c r="E284" s="15"/>
      <c r="F284" s="15"/>
      <c r="G284" s="16" t="e">
        <f t="shared" si="120"/>
        <v>#DIV/0!</v>
      </c>
      <c r="H284" s="15"/>
      <c r="I284" s="15"/>
      <c r="J284" s="16" t="e">
        <f t="shared" si="121"/>
        <v>#DIV/0!</v>
      </c>
      <c r="K284" s="15"/>
      <c r="L284" s="15"/>
      <c r="M284" s="16" t="e">
        <f t="shared" si="122"/>
        <v>#DIV/0!</v>
      </c>
      <c r="N284" s="15"/>
      <c r="O284" s="15"/>
      <c r="P284" s="16" t="e">
        <f t="shared" si="123"/>
        <v>#DIV/0!</v>
      </c>
      <c r="Q284" s="15"/>
      <c r="R284" s="15"/>
      <c r="S284" s="16" t="e">
        <f t="shared" si="124"/>
        <v>#DIV/0!</v>
      </c>
      <c r="T284" s="15"/>
      <c r="U284" s="15"/>
      <c r="V284" s="16" t="e">
        <f t="shared" si="125"/>
        <v>#DIV/0!</v>
      </c>
      <c r="W284" s="15"/>
      <c r="X284" s="15"/>
      <c r="Y284" s="16" t="e">
        <f t="shared" si="126"/>
        <v>#DIV/0!</v>
      </c>
      <c r="Z284" s="15"/>
      <c r="AA284" s="15"/>
      <c r="AB284" s="16" t="e">
        <f t="shared" si="127"/>
        <v>#DIV/0!</v>
      </c>
      <c r="AC284" s="15"/>
      <c r="AD284" s="15"/>
      <c r="AE284" s="177" t="e">
        <f t="shared" si="142"/>
        <v>#DIV/0!</v>
      </c>
      <c r="AF284" s="15"/>
      <c r="AG284" s="15"/>
      <c r="AH284" s="17" t="e">
        <f t="shared" si="141"/>
        <v>#DIV/0!</v>
      </c>
      <c r="AI284" s="15"/>
      <c r="AJ284" s="15"/>
      <c r="AK284" s="16" t="e">
        <f t="shared" si="129"/>
        <v>#DIV/0!</v>
      </c>
      <c r="AL284" s="15"/>
      <c r="AM284" s="15"/>
      <c r="AN284" s="16" t="e">
        <f t="shared" si="130"/>
        <v>#DIV/0!</v>
      </c>
      <c r="AO284" s="15"/>
      <c r="AP284" s="15"/>
      <c r="AQ284" s="177" t="e">
        <f t="shared" si="143"/>
        <v>#DIV/0!</v>
      </c>
      <c r="AR284" s="15"/>
      <c r="AS284" s="15"/>
      <c r="AT284" s="177" t="e">
        <f t="shared" si="144"/>
        <v>#DIV/0!</v>
      </c>
      <c r="AU284" s="15"/>
      <c r="AV284" s="15"/>
      <c r="AW284" s="177" t="e">
        <f t="shared" si="145"/>
        <v>#DIV/0!</v>
      </c>
      <c r="AX284" s="15"/>
      <c r="AY284" s="15"/>
      <c r="AZ284" s="177" t="e">
        <f t="shared" si="146"/>
        <v>#DIV/0!</v>
      </c>
    </row>
    <row r="285" spans="1:52">
      <c r="A285" s="650"/>
      <c r="B285" s="648"/>
      <c r="C285" s="13">
        <v>34</v>
      </c>
      <c r="D285" s="14">
        <f t="shared" si="150"/>
        <v>42973</v>
      </c>
      <c r="E285" s="15"/>
      <c r="F285" s="15"/>
      <c r="G285" s="16" t="e">
        <f t="shared" si="120"/>
        <v>#DIV/0!</v>
      </c>
      <c r="H285" s="15"/>
      <c r="I285" s="15"/>
      <c r="J285" s="16" t="e">
        <f t="shared" si="121"/>
        <v>#DIV/0!</v>
      </c>
      <c r="K285" s="15"/>
      <c r="L285" s="15"/>
      <c r="M285" s="16" t="e">
        <f t="shared" si="122"/>
        <v>#DIV/0!</v>
      </c>
      <c r="N285" s="15"/>
      <c r="O285" s="15"/>
      <c r="P285" s="16" t="e">
        <f t="shared" si="123"/>
        <v>#DIV/0!</v>
      </c>
      <c r="Q285" s="15"/>
      <c r="R285" s="15"/>
      <c r="S285" s="16" t="e">
        <f t="shared" si="124"/>
        <v>#DIV/0!</v>
      </c>
      <c r="T285" s="15"/>
      <c r="U285" s="15"/>
      <c r="V285" s="16" t="e">
        <f t="shared" si="125"/>
        <v>#DIV/0!</v>
      </c>
      <c r="W285" s="15"/>
      <c r="X285" s="15"/>
      <c r="Y285" s="16" t="e">
        <f t="shared" si="126"/>
        <v>#DIV/0!</v>
      </c>
      <c r="Z285" s="15"/>
      <c r="AA285" s="15"/>
      <c r="AB285" s="16" t="e">
        <f t="shared" si="127"/>
        <v>#DIV/0!</v>
      </c>
      <c r="AC285" s="15"/>
      <c r="AD285" s="15"/>
      <c r="AE285" s="177" t="e">
        <f t="shared" si="142"/>
        <v>#DIV/0!</v>
      </c>
      <c r="AF285" s="15"/>
      <c r="AG285" s="15"/>
      <c r="AH285" s="17" t="e">
        <f t="shared" si="141"/>
        <v>#DIV/0!</v>
      </c>
      <c r="AI285" s="15"/>
      <c r="AJ285" s="15"/>
      <c r="AK285" s="16" t="e">
        <f t="shared" si="129"/>
        <v>#DIV/0!</v>
      </c>
      <c r="AL285" s="15"/>
      <c r="AM285" s="15"/>
      <c r="AN285" s="16" t="e">
        <f t="shared" si="130"/>
        <v>#DIV/0!</v>
      </c>
      <c r="AO285" s="15"/>
      <c r="AP285" s="15"/>
      <c r="AQ285" s="177" t="e">
        <f t="shared" si="143"/>
        <v>#DIV/0!</v>
      </c>
      <c r="AR285" s="15"/>
      <c r="AS285" s="15"/>
      <c r="AT285" s="177" t="e">
        <f t="shared" si="144"/>
        <v>#DIV/0!</v>
      </c>
      <c r="AU285" s="15"/>
      <c r="AV285" s="15"/>
      <c r="AW285" s="177" t="e">
        <f t="shared" si="145"/>
        <v>#DIV/0!</v>
      </c>
      <c r="AX285" s="15"/>
      <c r="AY285" s="15"/>
      <c r="AZ285" s="177" t="e">
        <f t="shared" si="146"/>
        <v>#DIV/0!</v>
      </c>
    </row>
    <row r="286" spans="1:52">
      <c r="A286" s="650"/>
      <c r="B286" s="648"/>
      <c r="C286" s="18">
        <v>34</v>
      </c>
      <c r="D286" s="18" t="s">
        <v>56</v>
      </c>
      <c r="E286" s="19">
        <f>SUM(E279:E285)</f>
        <v>0</v>
      </c>
      <c r="F286" s="19">
        <f>SUM(F279:F285)</f>
        <v>0</v>
      </c>
      <c r="G286" s="20" t="e">
        <f t="shared" ref="G286:G329" si="151">(E286-F286)/E286</f>
        <v>#DIV/0!</v>
      </c>
      <c r="H286" s="19">
        <f>SUM(H279:H285)</f>
        <v>0</v>
      </c>
      <c r="I286" s="19">
        <f>SUM(I279:I285)</f>
        <v>0</v>
      </c>
      <c r="J286" s="20" t="e">
        <f t="shared" ref="J286:J329" si="152">(H286-I286)/H286</f>
        <v>#DIV/0!</v>
      </c>
      <c r="K286" s="19">
        <f>SUM(K279:K285)</f>
        <v>0</v>
      </c>
      <c r="L286" s="19">
        <f>SUM(L279:L285)</f>
        <v>0</v>
      </c>
      <c r="M286" s="20" t="e">
        <f t="shared" ref="M286:M329" si="153">(K286-L286)/K286</f>
        <v>#DIV/0!</v>
      </c>
      <c r="N286" s="19">
        <f>SUM(N279:N285)</f>
        <v>0</v>
      </c>
      <c r="O286" s="19">
        <f>SUM(O279:O285)</f>
        <v>0</v>
      </c>
      <c r="P286" s="20" t="e">
        <f t="shared" ref="P286:P329" si="154">(N286-O286)/N286</f>
        <v>#DIV/0!</v>
      </c>
      <c r="Q286" s="19">
        <f>SUM(Q279:Q285)</f>
        <v>0</v>
      </c>
      <c r="R286" s="19">
        <f>SUM(R279:R285)</f>
        <v>0</v>
      </c>
      <c r="S286" s="20" t="e">
        <f t="shared" ref="S286:S329" si="155">(Q286-R286)/Q286</f>
        <v>#DIV/0!</v>
      </c>
      <c r="T286" s="19">
        <f>SUM(T279:T285)</f>
        <v>0</v>
      </c>
      <c r="U286" s="19">
        <f>SUM(U279:U285)</f>
        <v>0</v>
      </c>
      <c r="V286" s="20" t="e">
        <f t="shared" ref="V286:V329" si="156">(T286-U286)/T286</f>
        <v>#DIV/0!</v>
      </c>
      <c r="W286" s="19">
        <f>SUM(W279:W285)</f>
        <v>0</v>
      </c>
      <c r="X286" s="19">
        <f>SUM(X279:X285)</f>
        <v>0</v>
      </c>
      <c r="Y286" s="20" t="e">
        <f t="shared" ref="Y286:Y329" si="157">(W286-X286)/W286</f>
        <v>#DIV/0!</v>
      </c>
      <c r="Z286" s="19">
        <f>SUM(Z279:Z285)</f>
        <v>0</v>
      </c>
      <c r="AA286" s="19">
        <f>SUM(AA279:AA285)</f>
        <v>0</v>
      </c>
      <c r="AB286" s="20" t="e">
        <f t="shared" ref="AB286:AB329" si="158">(Z286-AA286)/Z286</f>
        <v>#DIV/0!</v>
      </c>
      <c r="AC286" s="19">
        <f>SUM(AC279:AC285)</f>
        <v>0</v>
      </c>
      <c r="AD286" s="19">
        <f>SUM(AD279:AD285)</f>
        <v>0</v>
      </c>
      <c r="AE286" s="178" t="e">
        <f t="shared" si="142"/>
        <v>#DIV/0!</v>
      </c>
      <c r="AF286" s="19">
        <f>SUM(AF279:AF285)</f>
        <v>0</v>
      </c>
      <c r="AG286" s="19">
        <f>SUM(AG279:AG285)</f>
        <v>0</v>
      </c>
      <c r="AH286" s="21" t="e">
        <f t="shared" si="141"/>
        <v>#DIV/0!</v>
      </c>
      <c r="AI286" s="19">
        <f>SUM(AI279:AI285)</f>
        <v>0</v>
      </c>
      <c r="AJ286" s="19">
        <f>SUM(AJ279:AJ285)</f>
        <v>0</v>
      </c>
      <c r="AK286" s="20" t="e">
        <f t="shared" ref="AK286:AK329" si="159">(AI286-AJ286)/AI286</f>
        <v>#DIV/0!</v>
      </c>
      <c r="AL286" s="19">
        <f>SUM(AL279:AL285)</f>
        <v>0</v>
      </c>
      <c r="AM286" s="19">
        <f>SUM(AM279:AM285)</f>
        <v>0</v>
      </c>
      <c r="AN286" s="20" t="e">
        <f t="shared" ref="AN286:AN329" si="160">(AL286-AM286)/AL286</f>
        <v>#DIV/0!</v>
      </c>
      <c r="AO286" s="19">
        <f>SUM(AO279:AO285)</f>
        <v>0</v>
      </c>
      <c r="AP286" s="19">
        <f>SUM(AP279:AP285)</f>
        <v>0</v>
      </c>
      <c r="AQ286" s="178" t="e">
        <f t="shared" si="143"/>
        <v>#DIV/0!</v>
      </c>
      <c r="AR286" s="19">
        <f>SUM(AR279:AR285)</f>
        <v>0</v>
      </c>
      <c r="AS286" s="19">
        <f>SUM(AS279:AS285)</f>
        <v>0</v>
      </c>
      <c r="AT286" s="178" t="e">
        <f t="shared" si="144"/>
        <v>#DIV/0!</v>
      </c>
      <c r="AU286" s="19">
        <f>SUM(AU279:AU285)</f>
        <v>0</v>
      </c>
      <c r="AV286" s="19">
        <f>SUM(AV279:AV285)</f>
        <v>0</v>
      </c>
      <c r="AW286" s="178" t="e">
        <f t="shared" si="145"/>
        <v>#DIV/0!</v>
      </c>
      <c r="AX286" s="19">
        <f>SUM(AX279:AX285)</f>
        <v>0</v>
      </c>
      <c r="AY286" s="19">
        <f>SUM(AY279:AY285)</f>
        <v>0</v>
      </c>
      <c r="AZ286" s="178" t="e">
        <f t="shared" si="146"/>
        <v>#DIV/0!</v>
      </c>
    </row>
    <row r="287" spans="1:52">
      <c r="A287" s="650"/>
      <c r="B287" s="648"/>
      <c r="C287" s="13">
        <v>35</v>
      </c>
      <c r="D287" s="14">
        <f>D285+1</f>
        <v>42974</v>
      </c>
      <c r="E287" s="15"/>
      <c r="F287" s="15"/>
      <c r="G287" s="16" t="e">
        <f t="shared" si="151"/>
        <v>#DIV/0!</v>
      </c>
      <c r="H287" s="15"/>
      <c r="I287" s="15"/>
      <c r="J287" s="16" t="e">
        <f t="shared" si="152"/>
        <v>#DIV/0!</v>
      </c>
      <c r="K287" s="15"/>
      <c r="L287" s="15"/>
      <c r="M287" s="16" t="e">
        <f t="shared" si="153"/>
        <v>#DIV/0!</v>
      </c>
      <c r="N287" s="15"/>
      <c r="O287" s="15"/>
      <c r="P287" s="16" t="e">
        <f t="shared" si="154"/>
        <v>#DIV/0!</v>
      </c>
      <c r="Q287" s="15"/>
      <c r="R287" s="15"/>
      <c r="S287" s="16" t="e">
        <f t="shared" si="155"/>
        <v>#DIV/0!</v>
      </c>
      <c r="T287" s="15"/>
      <c r="U287" s="15"/>
      <c r="V287" s="16" t="e">
        <f t="shared" si="156"/>
        <v>#DIV/0!</v>
      </c>
      <c r="W287" s="15"/>
      <c r="X287" s="15"/>
      <c r="Y287" s="16" t="e">
        <f t="shared" si="157"/>
        <v>#DIV/0!</v>
      </c>
      <c r="Z287" s="15"/>
      <c r="AA287" s="15"/>
      <c r="AB287" s="16" t="e">
        <f t="shared" si="158"/>
        <v>#DIV/0!</v>
      </c>
      <c r="AC287" s="15"/>
      <c r="AD287" s="15"/>
      <c r="AE287" s="177" t="e">
        <f>(AD287/AC287)*1000000</f>
        <v>#DIV/0!</v>
      </c>
      <c r="AF287" s="15"/>
      <c r="AG287" s="15"/>
      <c r="AH287" s="17" t="e">
        <f t="shared" si="141"/>
        <v>#DIV/0!</v>
      </c>
      <c r="AI287" s="15"/>
      <c r="AJ287" s="15"/>
      <c r="AK287" s="16" t="e">
        <f t="shared" si="159"/>
        <v>#DIV/0!</v>
      </c>
      <c r="AL287" s="15"/>
      <c r="AM287" s="15"/>
      <c r="AN287" s="16" t="e">
        <f t="shared" si="160"/>
        <v>#DIV/0!</v>
      </c>
      <c r="AO287" s="15"/>
      <c r="AP287" s="15"/>
      <c r="AQ287" s="177" t="e">
        <f>(AP287/AO287)*1000000</f>
        <v>#DIV/0!</v>
      </c>
      <c r="AR287" s="15"/>
      <c r="AS287" s="15"/>
      <c r="AT287" s="177" t="e">
        <f>(AS287/AR287)*1000000</f>
        <v>#DIV/0!</v>
      </c>
      <c r="AU287" s="15"/>
      <c r="AV287" s="15"/>
      <c r="AW287" s="177" t="e">
        <f>(AV287/AU287)*1000000</f>
        <v>#DIV/0!</v>
      </c>
      <c r="AX287" s="15"/>
      <c r="AY287" s="15"/>
      <c r="AZ287" s="177" t="e">
        <f>(AY287/AX287)*1000000</f>
        <v>#DIV/0!</v>
      </c>
    </row>
    <row r="288" spans="1:52">
      <c r="A288" s="650"/>
      <c r="B288" s="648"/>
      <c r="C288" s="13">
        <v>35</v>
      </c>
      <c r="D288" s="14">
        <f>D287+1</f>
        <v>42975</v>
      </c>
      <c r="E288" s="15"/>
      <c r="F288" s="15"/>
      <c r="G288" s="16" t="e">
        <f t="shared" si="151"/>
        <v>#DIV/0!</v>
      </c>
      <c r="H288" s="15"/>
      <c r="I288" s="15"/>
      <c r="J288" s="16" t="e">
        <f t="shared" si="152"/>
        <v>#DIV/0!</v>
      </c>
      <c r="K288" s="15"/>
      <c r="L288" s="15"/>
      <c r="M288" s="16" t="e">
        <f t="shared" si="153"/>
        <v>#DIV/0!</v>
      </c>
      <c r="N288" s="15"/>
      <c r="O288" s="15"/>
      <c r="P288" s="16" t="e">
        <f t="shared" si="154"/>
        <v>#DIV/0!</v>
      </c>
      <c r="Q288" s="15"/>
      <c r="R288" s="15"/>
      <c r="S288" s="16" t="e">
        <f t="shared" si="155"/>
        <v>#DIV/0!</v>
      </c>
      <c r="T288" s="15"/>
      <c r="U288" s="15"/>
      <c r="V288" s="16" t="e">
        <f t="shared" si="156"/>
        <v>#DIV/0!</v>
      </c>
      <c r="W288" s="15"/>
      <c r="X288" s="15"/>
      <c r="Y288" s="16" t="e">
        <f t="shared" si="157"/>
        <v>#DIV/0!</v>
      </c>
      <c r="Z288" s="15"/>
      <c r="AA288" s="15"/>
      <c r="AB288" s="16" t="e">
        <f t="shared" si="158"/>
        <v>#DIV/0!</v>
      </c>
      <c r="AC288" s="15"/>
      <c r="AD288" s="15"/>
      <c r="AE288" s="177" t="e">
        <f t="shared" si="142"/>
        <v>#DIV/0!</v>
      </c>
      <c r="AF288" s="15"/>
      <c r="AG288" s="15"/>
      <c r="AH288" s="17" t="e">
        <f t="shared" si="141"/>
        <v>#DIV/0!</v>
      </c>
      <c r="AI288" s="15"/>
      <c r="AJ288" s="15"/>
      <c r="AK288" s="16" t="e">
        <f t="shared" si="159"/>
        <v>#DIV/0!</v>
      </c>
      <c r="AL288" s="15"/>
      <c r="AM288" s="15"/>
      <c r="AN288" s="16" t="e">
        <f t="shared" si="160"/>
        <v>#DIV/0!</v>
      </c>
      <c r="AO288" s="15"/>
      <c r="AP288" s="15"/>
      <c r="AQ288" s="177" t="e">
        <f t="shared" si="143"/>
        <v>#DIV/0!</v>
      </c>
      <c r="AR288" s="15"/>
      <c r="AS288" s="15"/>
      <c r="AT288" s="177" t="e">
        <f t="shared" si="144"/>
        <v>#DIV/0!</v>
      </c>
      <c r="AU288" s="15"/>
      <c r="AV288" s="15"/>
      <c r="AW288" s="177" t="e">
        <f t="shared" si="145"/>
        <v>#DIV/0!</v>
      </c>
      <c r="AX288" s="15"/>
      <c r="AY288" s="15"/>
      <c r="AZ288" s="177" t="e">
        <f t="shared" si="146"/>
        <v>#DIV/0!</v>
      </c>
    </row>
    <row r="289" spans="1:52">
      <c r="A289" s="650"/>
      <c r="B289" s="648"/>
      <c r="C289" s="13">
        <v>35</v>
      </c>
      <c r="D289" s="14">
        <f t="shared" ref="D289:D293" si="161">D288+1</f>
        <v>42976</v>
      </c>
      <c r="E289" s="15"/>
      <c r="F289" s="15"/>
      <c r="G289" s="16" t="e">
        <f t="shared" si="151"/>
        <v>#DIV/0!</v>
      </c>
      <c r="H289" s="15"/>
      <c r="I289" s="15"/>
      <c r="J289" s="16" t="e">
        <f t="shared" si="152"/>
        <v>#DIV/0!</v>
      </c>
      <c r="K289" s="15"/>
      <c r="L289" s="15"/>
      <c r="M289" s="16" t="e">
        <f t="shared" si="153"/>
        <v>#DIV/0!</v>
      </c>
      <c r="N289" s="15"/>
      <c r="O289" s="15"/>
      <c r="P289" s="16" t="e">
        <f t="shared" si="154"/>
        <v>#DIV/0!</v>
      </c>
      <c r="Q289" s="15"/>
      <c r="R289" s="15"/>
      <c r="S289" s="16" t="e">
        <f t="shared" si="155"/>
        <v>#DIV/0!</v>
      </c>
      <c r="T289" s="15"/>
      <c r="U289" s="15"/>
      <c r="V289" s="16" t="e">
        <f t="shared" si="156"/>
        <v>#DIV/0!</v>
      </c>
      <c r="W289" s="15"/>
      <c r="X289" s="15"/>
      <c r="Y289" s="16" t="e">
        <f t="shared" si="157"/>
        <v>#DIV/0!</v>
      </c>
      <c r="Z289" s="15"/>
      <c r="AA289" s="15"/>
      <c r="AB289" s="16" t="e">
        <f t="shared" si="158"/>
        <v>#DIV/0!</v>
      </c>
      <c r="AC289" s="15"/>
      <c r="AD289" s="15"/>
      <c r="AE289" s="177" t="e">
        <f t="shared" si="142"/>
        <v>#DIV/0!</v>
      </c>
      <c r="AF289" s="15"/>
      <c r="AG289" s="15"/>
      <c r="AH289" s="17" t="e">
        <f t="shared" si="141"/>
        <v>#DIV/0!</v>
      </c>
      <c r="AI289" s="15"/>
      <c r="AJ289" s="15"/>
      <c r="AK289" s="16" t="e">
        <f t="shared" si="159"/>
        <v>#DIV/0!</v>
      </c>
      <c r="AL289" s="15"/>
      <c r="AM289" s="15"/>
      <c r="AN289" s="16" t="e">
        <f t="shared" si="160"/>
        <v>#DIV/0!</v>
      </c>
      <c r="AO289" s="15"/>
      <c r="AP289" s="15"/>
      <c r="AQ289" s="177" t="e">
        <f t="shared" si="143"/>
        <v>#DIV/0!</v>
      </c>
      <c r="AR289" s="15"/>
      <c r="AS289" s="15"/>
      <c r="AT289" s="177" t="e">
        <f t="shared" si="144"/>
        <v>#DIV/0!</v>
      </c>
      <c r="AU289" s="15"/>
      <c r="AV289" s="15"/>
      <c r="AW289" s="177" t="e">
        <f t="shared" si="145"/>
        <v>#DIV/0!</v>
      </c>
      <c r="AX289" s="15"/>
      <c r="AY289" s="15"/>
      <c r="AZ289" s="177" t="e">
        <f t="shared" si="146"/>
        <v>#DIV/0!</v>
      </c>
    </row>
    <row r="290" spans="1:52">
      <c r="A290" s="650"/>
      <c r="B290" s="648"/>
      <c r="C290" s="13">
        <v>35</v>
      </c>
      <c r="D290" s="14">
        <f t="shared" si="161"/>
        <v>42977</v>
      </c>
      <c r="E290" s="15"/>
      <c r="F290" s="15"/>
      <c r="G290" s="16" t="e">
        <f t="shared" si="151"/>
        <v>#DIV/0!</v>
      </c>
      <c r="H290" s="15"/>
      <c r="I290" s="15"/>
      <c r="J290" s="16" t="e">
        <f t="shared" si="152"/>
        <v>#DIV/0!</v>
      </c>
      <c r="K290" s="15"/>
      <c r="L290" s="15"/>
      <c r="M290" s="16" t="e">
        <f t="shared" si="153"/>
        <v>#DIV/0!</v>
      </c>
      <c r="N290" s="15"/>
      <c r="O290" s="15"/>
      <c r="P290" s="16" t="e">
        <f t="shared" si="154"/>
        <v>#DIV/0!</v>
      </c>
      <c r="Q290" s="15"/>
      <c r="R290" s="15"/>
      <c r="S290" s="16" t="e">
        <f t="shared" si="155"/>
        <v>#DIV/0!</v>
      </c>
      <c r="T290" s="15"/>
      <c r="U290" s="15"/>
      <c r="V290" s="16" t="e">
        <f t="shared" si="156"/>
        <v>#DIV/0!</v>
      </c>
      <c r="W290" s="15"/>
      <c r="X290" s="15"/>
      <c r="Y290" s="16" t="e">
        <f t="shared" si="157"/>
        <v>#DIV/0!</v>
      </c>
      <c r="Z290" s="15"/>
      <c r="AA290" s="15"/>
      <c r="AB290" s="16" t="e">
        <f t="shared" si="158"/>
        <v>#DIV/0!</v>
      </c>
      <c r="AC290" s="15"/>
      <c r="AD290" s="15"/>
      <c r="AE290" s="177" t="e">
        <f t="shared" si="142"/>
        <v>#DIV/0!</v>
      </c>
      <c r="AF290" s="15"/>
      <c r="AG290" s="15"/>
      <c r="AH290" s="17" t="e">
        <f t="shared" si="141"/>
        <v>#DIV/0!</v>
      </c>
      <c r="AI290" s="15"/>
      <c r="AJ290" s="15"/>
      <c r="AK290" s="16" t="e">
        <f t="shared" si="159"/>
        <v>#DIV/0!</v>
      </c>
      <c r="AL290" s="15"/>
      <c r="AM290" s="15"/>
      <c r="AN290" s="16" t="e">
        <f t="shared" si="160"/>
        <v>#DIV/0!</v>
      </c>
      <c r="AO290" s="15"/>
      <c r="AP290" s="15"/>
      <c r="AQ290" s="177" t="e">
        <f t="shared" si="143"/>
        <v>#DIV/0!</v>
      </c>
      <c r="AR290" s="15"/>
      <c r="AS290" s="15"/>
      <c r="AT290" s="177" t="e">
        <f t="shared" si="144"/>
        <v>#DIV/0!</v>
      </c>
      <c r="AU290" s="15"/>
      <c r="AV290" s="15"/>
      <c r="AW290" s="177" t="e">
        <f t="shared" si="145"/>
        <v>#DIV/0!</v>
      </c>
      <c r="AX290" s="15"/>
      <c r="AY290" s="15"/>
      <c r="AZ290" s="177" t="e">
        <f t="shared" si="146"/>
        <v>#DIV/0!</v>
      </c>
    </row>
    <row r="291" spans="1:52">
      <c r="A291" s="650"/>
      <c r="B291" s="648"/>
      <c r="C291" s="13">
        <v>35</v>
      </c>
      <c r="D291" s="14">
        <f t="shared" si="161"/>
        <v>42978</v>
      </c>
      <c r="E291" s="15"/>
      <c r="F291" s="15"/>
      <c r="G291" s="16" t="e">
        <f t="shared" si="151"/>
        <v>#DIV/0!</v>
      </c>
      <c r="H291" s="15"/>
      <c r="I291" s="15"/>
      <c r="J291" s="16" t="e">
        <f t="shared" si="152"/>
        <v>#DIV/0!</v>
      </c>
      <c r="K291" s="15"/>
      <c r="L291" s="15"/>
      <c r="M291" s="16" t="e">
        <f t="shared" si="153"/>
        <v>#DIV/0!</v>
      </c>
      <c r="N291" s="15"/>
      <c r="O291" s="15"/>
      <c r="P291" s="16" t="e">
        <f t="shared" si="154"/>
        <v>#DIV/0!</v>
      </c>
      <c r="Q291" s="15"/>
      <c r="R291" s="15"/>
      <c r="S291" s="16" t="e">
        <f t="shared" si="155"/>
        <v>#DIV/0!</v>
      </c>
      <c r="T291" s="15"/>
      <c r="U291" s="15"/>
      <c r="V291" s="16" t="e">
        <f t="shared" si="156"/>
        <v>#DIV/0!</v>
      </c>
      <c r="W291" s="15"/>
      <c r="X291" s="15"/>
      <c r="Y291" s="16" t="e">
        <f t="shared" si="157"/>
        <v>#DIV/0!</v>
      </c>
      <c r="Z291" s="15"/>
      <c r="AA291" s="15"/>
      <c r="AB291" s="16" t="e">
        <f t="shared" si="158"/>
        <v>#DIV/0!</v>
      </c>
      <c r="AC291" s="15"/>
      <c r="AD291" s="15"/>
      <c r="AE291" s="177" t="e">
        <f t="shared" si="142"/>
        <v>#DIV/0!</v>
      </c>
      <c r="AF291" s="15"/>
      <c r="AG291" s="15"/>
      <c r="AH291" s="17" t="e">
        <f t="shared" si="141"/>
        <v>#DIV/0!</v>
      </c>
      <c r="AI291" s="15"/>
      <c r="AJ291" s="15"/>
      <c r="AK291" s="16" t="e">
        <f t="shared" si="159"/>
        <v>#DIV/0!</v>
      </c>
      <c r="AL291" s="15"/>
      <c r="AM291" s="15"/>
      <c r="AN291" s="16" t="e">
        <f t="shared" si="160"/>
        <v>#DIV/0!</v>
      </c>
      <c r="AO291" s="15"/>
      <c r="AP291" s="15"/>
      <c r="AQ291" s="177" t="e">
        <f t="shared" si="143"/>
        <v>#DIV/0!</v>
      </c>
      <c r="AR291" s="15"/>
      <c r="AS291" s="15"/>
      <c r="AT291" s="177" t="e">
        <f t="shared" si="144"/>
        <v>#DIV/0!</v>
      </c>
      <c r="AU291" s="15"/>
      <c r="AV291" s="15"/>
      <c r="AW291" s="177" t="e">
        <f t="shared" si="145"/>
        <v>#DIV/0!</v>
      </c>
      <c r="AX291" s="15"/>
      <c r="AY291" s="15"/>
      <c r="AZ291" s="177" t="e">
        <f t="shared" si="146"/>
        <v>#DIV/0!</v>
      </c>
    </row>
    <row r="292" spans="1:52">
      <c r="A292" s="650"/>
      <c r="B292" s="648"/>
      <c r="C292" s="13">
        <v>35</v>
      </c>
      <c r="D292" s="14">
        <f t="shared" si="161"/>
        <v>42979</v>
      </c>
      <c r="E292" s="15"/>
      <c r="F292" s="15"/>
      <c r="G292" s="16" t="e">
        <f t="shared" si="151"/>
        <v>#DIV/0!</v>
      </c>
      <c r="H292" s="15"/>
      <c r="I292" s="15"/>
      <c r="J292" s="16" t="e">
        <f t="shared" si="152"/>
        <v>#DIV/0!</v>
      </c>
      <c r="K292" s="15"/>
      <c r="L292" s="15"/>
      <c r="M292" s="16" t="e">
        <f t="shared" si="153"/>
        <v>#DIV/0!</v>
      </c>
      <c r="N292" s="15"/>
      <c r="O292" s="15"/>
      <c r="P292" s="16" t="e">
        <f t="shared" si="154"/>
        <v>#DIV/0!</v>
      </c>
      <c r="Q292" s="15"/>
      <c r="R292" s="15"/>
      <c r="S292" s="16" t="e">
        <f t="shared" si="155"/>
        <v>#DIV/0!</v>
      </c>
      <c r="T292" s="15"/>
      <c r="U292" s="15"/>
      <c r="V292" s="16" t="e">
        <f t="shared" si="156"/>
        <v>#DIV/0!</v>
      </c>
      <c r="W292" s="15"/>
      <c r="X292" s="15"/>
      <c r="Y292" s="16" t="e">
        <f t="shared" si="157"/>
        <v>#DIV/0!</v>
      </c>
      <c r="Z292" s="15"/>
      <c r="AA292" s="15"/>
      <c r="AB292" s="16" t="e">
        <f t="shared" si="158"/>
        <v>#DIV/0!</v>
      </c>
      <c r="AC292" s="15"/>
      <c r="AD292" s="15"/>
      <c r="AE292" s="177" t="e">
        <f t="shared" si="142"/>
        <v>#DIV/0!</v>
      </c>
      <c r="AF292" s="15"/>
      <c r="AG292" s="15"/>
      <c r="AH292" s="17" t="e">
        <f t="shared" si="141"/>
        <v>#DIV/0!</v>
      </c>
      <c r="AI292" s="15"/>
      <c r="AJ292" s="15"/>
      <c r="AK292" s="16" t="e">
        <f t="shared" si="159"/>
        <v>#DIV/0!</v>
      </c>
      <c r="AL292" s="15"/>
      <c r="AM292" s="15"/>
      <c r="AN292" s="16" t="e">
        <f t="shared" si="160"/>
        <v>#DIV/0!</v>
      </c>
      <c r="AO292" s="15"/>
      <c r="AP292" s="15"/>
      <c r="AQ292" s="177" t="e">
        <f t="shared" si="143"/>
        <v>#DIV/0!</v>
      </c>
      <c r="AR292" s="15"/>
      <c r="AS292" s="15"/>
      <c r="AT292" s="177" t="e">
        <f t="shared" si="144"/>
        <v>#DIV/0!</v>
      </c>
      <c r="AU292" s="15"/>
      <c r="AV292" s="15"/>
      <c r="AW292" s="177" t="e">
        <f t="shared" si="145"/>
        <v>#DIV/0!</v>
      </c>
      <c r="AX292" s="15"/>
      <c r="AY292" s="15"/>
      <c r="AZ292" s="177" t="e">
        <f t="shared" si="146"/>
        <v>#DIV/0!</v>
      </c>
    </row>
    <row r="293" spans="1:52">
      <c r="A293" s="650"/>
      <c r="B293" s="648"/>
      <c r="C293" s="13">
        <v>35</v>
      </c>
      <c r="D293" s="14">
        <f t="shared" si="161"/>
        <v>42980</v>
      </c>
      <c r="E293" s="15"/>
      <c r="F293" s="15"/>
      <c r="G293" s="16" t="e">
        <f t="shared" si="151"/>
        <v>#DIV/0!</v>
      </c>
      <c r="H293" s="15"/>
      <c r="I293" s="15"/>
      <c r="J293" s="16" t="e">
        <f t="shared" si="152"/>
        <v>#DIV/0!</v>
      </c>
      <c r="K293" s="15"/>
      <c r="L293" s="15"/>
      <c r="M293" s="16" t="e">
        <f t="shared" si="153"/>
        <v>#DIV/0!</v>
      </c>
      <c r="N293" s="15"/>
      <c r="O293" s="15"/>
      <c r="P293" s="16" t="e">
        <f t="shared" si="154"/>
        <v>#DIV/0!</v>
      </c>
      <c r="Q293" s="15"/>
      <c r="R293" s="15"/>
      <c r="S293" s="16" t="e">
        <f t="shared" si="155"/>
        <v>#DIV/0!</v>
      </c>
      <c r="T293" s="15"/>
      <c r="U293" s="15"/>
      <c r="V293" s="16" t="e">
        <f t="shared" si="156"/>
        <v>#DIV/0!</v>
      </c>
      <c r="W293" s="15"/>
      <c r="X293" s="15"/>
      <c r="Y293" s="16" t="e">
        <f t="shared" si="157"/>
        <v>#DIV/0!</v>
      </c>
      <c r="Z293" s="15"/>
      <c r="AA293" s="15"/>
      <c r="AB293" s="16" t="e">
        <f t="shared" si="158"/>
        <v>#DIV/0!</v>
      </c>
      <c r="AC293" s="15"/>
      <c r="AD293" s="15"/>
      <c r="AE293" s="177" t="e">
        <f t="shared" si="142"/>
        <v>#DIV/0!</v>
      </c>
      <c r="AF293" s="15"/>
      <c r="AG293" s="15"/>
      <c r="AH293" s="17" t="e">
        <f t="shared" si="141"/>
        <v>#DIV/0!</v>
      </c>
      <c r="AI293" s="15"/>
      <c r="AJ293" s="15"/>
      <c r="AK293" s="16" t="e">
        <f t="shared" si="159"/>
        <v>#DIV/0!</v>
      </c>
      <c r="AL293" s="15"/>
      <c r="AM293" s="15"/>
      <c r="AN293" s="16" t="e">
        <f t="shared" si="160"/>
        <v>#DIV/0!</v>
      </c>
      <c r="AO293" s="15"/>
      <c r="AP293" s="15"/>
      <c r="AQ293" s="177" t="e">
        <f t="shared" si="143"/>
        <v>#DIV/0!</v>
      </c>
      <c r="AR293" s="15"/>
      <c r="AS293" s="15"/>
      <c r="AT293" s="177" t="e">
        <f t="shared" si="144"/>
        <v>#DIV/0!</v>
      </c>
      <c r="AU293" s="15"/>
      <c r="AV293" s="15"/>
      <c r="AW293" s="177" t="e">
        <f t="shared" si="145"/>
        <v>#DIV/0!</v>
      </c>
      <c r="AX293" s="15"/>
      <c r="AY293" s="15"/>
      <c r="AZ293" s="177" t="e">
        <f t="shared" si="146"/>
        <v>#DIV/0!</v>
      </c>
    </row>
    <row r="294" spans="1:52">
      <c r="A294" s="650"/>
      <c r="B294" s="648"/>
      <c r="C294" s="18">
        <v>35</v>
      </c>
      <c r="D294" s="18" t="s">
        <v>57</v>
      </c>
      <c r="E294" s="19">
        <f>SUM(E287:E293)</f>
        <v>0</v>
      </c>
      <c r="F294" s="19">
        <f>SUM(F287:F293)</f>
        <v>0</v>
      </c>
      <c r="G294" s="20" t="e">
        <f t="shared" si="151"/>
        <v>#DIV/0!</v>
      </c>
      <c r="H294" s="19">
        <f>SUM(H287:H293)</f>
        <v>0</v>
      </c>
      <c r="I294" s="19">
        <f>SUM(I287:I293)</f>
        <v>0</v>
      </c>
      <c r="J294" s="20" t="e">
        <f t="shared" si="152"/>
        <v>#DIV/0!</v>
      </c>
      <c r="K294" s="19">
        <f>SUM(K287:K293)</f>
        <v>0</v>
      </c>
      <c r="L294" s="19">
        <f>SUM(L287:L293)</f>
        <v>0</v>
      </c>
      <c r="M294" s="20" t="e">
        <f t="shared" si="153"/>
        <v>#DIV/0!</v>
      </c>
      <c r="N294" s="19">
        <f>SUM(N287:N293)</f>
        <v>0</v>
      </c>
      <c r="O294" s="19">
        <f>SUM(O287:O293)</f>
        <v>0</v>
      </c>
      <c r="P294" s="20" t="e">
        <f t="shared" si="154"/>
        <v>#DIV/0!</v>
      </c>
      <c r="Q294" s="19">
        <f>SUM(Q287:Q293)</f>
        <v>0</v>
      </c>
      <c r="R294" s="19">
        <f>SUM(R287:R293)</f>
        <v>0</v>
      </c>
      <c r="S294" s="20" t="e">
        <f t="shared" si="155"/>
        <v>#DIV/0!</v>
      </c>
      <c r="T294" s="19">
        <f>SUM(T287:T293)</f>
        <v>0</v>
      </c>
      <c r="U294" s="19">
        <f>SUM(U287:U293)</f>
        <v>0</v>
      </c>
      <c r="V294" s="20" t="e">
        <f t="shared" si="156"/>
        <v>#DIV/0!</v>
      </c>
      <c r="W294" s="19">
        <f>SUM(W287:W293)</f>
        <v>0</v>
      </c>
      <c r="X294" s="19">
        <f>SUM(X287:X293)</f>
        <v>0</v>
      </c>
      <c r="Y294" s="20" t="e">
        <f t="shared" si="157"/>
        <v>#DIV/0!</v>
      </c>
      <c r="Z294" s="19">
        <f>SUM(Z287:Z293)</f>
        <v>0</v>
      </c>
      <c r="AA294" s="19">
        <f>SUM(AA287:AA293)</f>
        <v>0</v>
      </c>
      <c r="AB294" s="20" t="e">
        <f t="shared" si="158"/>
        <v>#DIV/0!</v>
      </c>
      <c r="AC294" s="19">
        <f>SUM(AC287:AC293)</f>
        <v>0</v>
      </c>
      <c r="AD294" s="19">
        <f>SUM(AD287:AD293)</f>
        <v>0</v>
      </c>
      <c r="AE294" s="178" t="e">
        <f t="shared" si="142"/>
        <v>#DIV/0!</v>
      </c>
      <c r="AF294" s="19">
        <f>SUM(AF287:AF293)</f>
        <v>0</v>
      </c>
      <c r="AG294" s="19">
        <f>SUM(AG287:AG293)</f>
        <v>0</v>
      </c>
      <c r="AH294" s="21" t="e">
        <f t="shared" si="141"/>
        <v>#DIV/0!</v>
      </c>
      <c r="AI294" s="19">
        <f>SUM(AI287:AI293)</f>
        <v>0</v>
      </c>
      <c r="AJ294" s="19">
        <f>SUM(AJ287:AJ293)</f>
        <v>0</v>
      </c>
      <c r="AK294" s="20" t="e">
        <f t="shared" si="159"/>
        <v>#DIV/0!</v>
      </c>
      <c r="AL294" s="19">
        <f>SUM(AL287:AL293)</f>
        <v>0</v>
      </c>
      <c r="AM294" s="19">
        <f>SUM(AM287:AM293)</f>
        <v>0</v>
      </c>
      <c r="AN294" s="20" t="e">
        <f t="shared" si="160"/>
        <v>#DIV/0!</v>
      </c>
      <c r="AO294" s="19">
        <f>SUM(AO287:AO293)</f>
        <v>0</v>
      </c>
      <c r="AP294" s="19">
        <f>SUM(AP287:AP293)</f>
        <v>0</v>
      </c>
      <c r="AQ294" s="178" t="e">
        <f t="shared" si="143"/>
        <v>#DIV/0!</v>
      </c>
      <c r="AR294" s="19">
        <f>SUM(AR287:AR293)</f>
        <v>0</v>
      </c>
      <c r="AS294" s="19">
        <f>SUM(AS287:AS293)</f>
        <v>0</v>
      </c>
      <c r="AT294" s="178" t="e">
        <f t="shared" si="144"/>
        <v>#DIV/0!</v>
      </c>
      <c r="AU294" s="19">
        <f>SUM(AU287:AU293)</f>
        <v>0</v>
      </c>
      <c r="AV294" s="19">
        <f>SUM(AV287:AV293)</f>
        <v>0</v>
      </c>
      <c r="AW294" s="178" t="e">
        <f t="shared" si="145"/>
        <v>#DIV/0!</v>
      </c>
      <c r="AX294" s="19">
        <f>SUM(AX287:AX293)</f>
        <v>0</v>
      </c>
      <c r="AY294" s="19">
        <f>SUM(AY287:AY293)</f>
        <v>0</v>
      </c>
      <c r="AZ294" s="178" t="e">
        <f t="shared" si="146"/>
        <v>#DIV/0!</v>
      </c>
    </row>
    <row r="295" spans="1:52" s="6" customFormat="1">
      <c r="A295" s="650"/>
      <c r="B295" s="22"/>
      <c r="C295" s="22"/>
      <c r="D295" s="34" t="s">
        <v>8</v>
      </c>
      <c r="E295" s="23">
        <f>SUM(E262+E270+E278+E286+E294)</f>
        <v>0</v>
      </c>
      <c r="F295" s="23">
        <f>SUM(F262+F270+F278+F286+F294)</f>
        <v>0</v>
      </c>
      <c r="G295" s="24" t="e">
        <f t="shared" si="151"/>
        <v>#DIV/0!</v>
      </c>
      <c r="H295" s="23">
        <f>SUM(H262+H270+H278+H286+H294)</f>
        <v>0</v>
      </c>
      <c r="I295" s="23">
        <f>SUM(I262+I270+I278+I286+I294)</f>
        <v>0</v>
      </c>
      <c r="J295" s="24" t="e">
        <f t="shared" si="152"/>
        <v>#DIV/0!</v>
      </c>
      <c r="K295" s="23">
        <f>SUM(K262+K270+K278+K286+K294)</f>
        <v>0</v>
      </c>
      <c r="L295" s="23">
        <f>SUM(L262+L270+L278+L286+L294)</f>
        <v>0</v>
      </c>
      <c r="M295" s="24" t="e">
        <f t="shared" si="153"/>
        <v>#DIV/0!</v>
      </c>
      <c r="N295" s="23">
        <f>SUM(N262+N270+N278+N286+N294)</f>
        <v>0</v>
      </c>
      <c r="O295" s="23">
        <f>SUM(O262+O270+O278+O286+O294)</f>
        <v>0</v>
      </c>
      <c r="P295" s="24" t="e">
        <f t="shared" si="154"/>
        <v>#DIV/0!</v>
      </c>
      <c r="Q295" s="23">
        <f>SUM(Q262+Q270+Q278+Q286+Q294)</f>
        <v>0</v>
      </c>
      <c r="R295" s="23">
        <f>SUM(R262+R270+R278+R286+R294)</f>
        <v>0</v>
      </c>
      <c r="S295" s="24" t="e">
        <f t="shared" si="155"/>
        <v>#DIV/0!</v>
      </c>
      <c r="T295" s="23">
        <f>SUM(T262+T270+T278+T286+T294)</f>
        <v>0</v>
      </c>
      <c r="U295" s="23">
        <f>SUM(U262+U270+U278+U286+U294)</f>
        <v>0</v>
      </c>
      <c r="V295" s="24" t="e">
        <f t="shared" si="156"/>
        <v>#DIV/0!</v>
      </c>
      <c r="W295" s="23">
        <f>SUM(W262+W270+W278+W286+W294)</f>
        <v>0</v>
      </c>
      <c r="X295" s="23">
        <f>SUM(X262+X270+X278+X286+X294)</f>
        <v>0</v>
      </c>
      <c r="Y295" s="24" t="e">
        <f t="shared" si="157"/>
        <v>#DIV/0!</v>
      </c>
      <c r="Z295" s="23">
        <f>SUM(Z262+Z270+Z278+Z286+Z294)</f>
        <v>0</v>
      </c>
      <c r="AA295" s="23">
        <f>SUM(AA262+AA270+AA278+AA286+AA294)</f>
        <v>0</v>
      </c>
      <c r="AB295" s="24" t="e">
        <f t="shared" si="158"/>
        <v>#DIV/0!</v>
      </c>
      <c r="AC295" s="23">
        <f>SUM(AC262+AC270+AC278+AC286+AC294)</f>
        <v>0</v>
      </c>
      <c r="AD295" s="23">
        <f>SUM(AD262+AD270+AD278+AD286+AD294)</f>
        <v>0</v>
      </c>
      <c r="AE295" s="35" t="e">
        <f>(AD295/AC295)*1000000</f>
        <v>#DIV/0!</v>
      </c>
      <c r="AF295" s="23">
        <f>SUM(AF262+AF270+AF278+AF286+AF294)</f>
        <v>0</v>
      </c>
      <c r="AG295" s="23">
        <f>SUM(AG262+AG270+AG278+AG286+AG294)</f>
        <v>0</v>
      </c>
      <c r="AH295" s="24" t="e">
        <f t="shared" ref="AH295" si="162">(AF295-AG295)/AF295</f>
        <v>#DIV/0!</v>
      </c>
      <c r="AI295" s="23">
        <f>SUM(AI262+AI270+AI278+AI286+AI294)</f>
        <v>0</v>
      </c>
      <c r="AJ295" s="23">
        <f>SUM(AJ262+AJ270+AJ278+AJ286+AJ294)</f>
        <v>0</v>
      </c>
      <c r="AK295" s="24" t="e">
        <f t="shared" si="159"/>
        <v>#DIV/0!</v>
      </c>
      <c r="AL295" s="23">
        <f>SUM(AL262+AL270+AL278+AL286+AL294)</f>
        <v>0</v>
      </c>
      <c r="AM295" s="23">
        <f>SUM(AM262+AM270+AM278+AM286+AM294)</f>
        <v>0</v>
      </c>
      <c r="AN295" s="24" t="e">
        <f t="shared" si="160"/>
        <v>#DIV/0!</v>
      </c>
      <c r="AO295" s="23">
        <f>SUM(AO262+AO270+AO278+AO286+AO294)</f>
        <v>0</v>
      </c>
      <c r="AP295" s="23">
        <f>SUM(AP262+AP270+AP278+AP286+AP294)</f>
        <v>0</v>
      </c>
      <c r="AQ295" s="35" t="e">
        <f>(AP295/AO295)*1000000</f>
        <v>#DIV/0!</v>
      </c>
      <c r="AR295" s="23">
        <f>SUM(AR262+AR270+AR278+AR286+AR294)</f>
        <v>0</v>
      </c>
      <c r="AS295" s="23">
        <f>SUM(AS262+AS270+AS278+AS286+AS294)</f>
        <v>0</v>
      </c>
      <c r="AT295" s="35" t="e">
        <f>(AS295/AR295)*1000000</f>
        <v>#DIV/0!</v>
      </c>
      <c r="AU295" s="23">
        <f>SUM(AU262+AU270+AU278+AU286+AU294)</f>
        <v>0</v>
      </c>
      <c r="AV295" s="23">
        <f>SUM(AV262+AV270+AV278+AV286+AV294)</f>
        <v>0</v>
      </c>
      <c r="AW295" s="35" t="e">
        <f>(AV295/AU295)*1000000</f>
        <v>#DIV/0!</v>
      </c>
      <c r="AX295" s="23">
        <f>SUM(AX262+AX270+AX278+AX286+AX294)</f>
        <v>0</v>
      </c>
      <c r="AY295" s="23">
        <f>SUM(AY262+AY270+AY278+AY286+AY294)</f>
        <v>0</v>
      </c>
      <c r="AZ295" s="35" t="e">
        <f>(AY295/AX295)*1000000</f>
        <v>#DIV/0!</v>
      </c>
    </row>
    <row r="296" spans="1:52">
      <c r="A296" s="650"/>
      <c r="B296" s="648" t="s">
        <v>15</v>
      </c>
      <c r="C296" s="13">
        <v>36</v>
      </c>
      <c r="D296" s="14">
        <f>D293+1</f>
        <v>42981</v>
      </c>
      <c r="E296" s="15"/>
      <c r="F296" s="15"/>
      <c r="G296" s="16" t="e">
        <f t="shared" si="151"/>
        <v>#DIV/0!</v>
      </c>
      <c r="H296" s="15"/>
      <c r="I296" s="15"/>
      <c r="J296" s="16" t="e">
        <f t="shared" si="152"/>
        <v>#DIV/0!</v>
      </c>
      <c r="K296" s="15"/>
      <c r="L296" s="15"/>
      <c r="M296" s="16" t="e">
        <f t="shared" si="153"/>
        <v>#DIV/0!</v>
      </c>
      <c r="N296" s="15"/>
      <c r="O296" s="15"/>
      <c r="P296" s="16" t="e">
        <f t="shared" si="154"/>
        <v>#DIV/0!</v>
      </c>
      <c r="Q296" s="15"/>
      <c r="R296" s="15"/>
      <c r="S296" s="16" t="e">
        <f t="shared" si="155"/>
        <v>#DIV/0!</v>
      </c>
      <c r="T296" s="15"/>
      <c r="U296" s="15"/>
      <c r="V296" s="16" t="e">
        <f t="shared" si="156"/>
        <v>#DIV/0!</v>
      </c>
      <c r="W296" s="15"/>
      <c r="X296" s="15"/>
      <c r="Y296" s="16" t="e">
        <f t="shared" si="157"/>
        <v>#DIV/0!</v>
      </c>
      <c r="Z296" s="15"/>
      <c r="AA296" s="15"/>
      <c r="AB296" s="16" t="e">
        <f t="shared" si="158"/>
        <v>#DIV/0!</v>
      </c>
      <c r="AC296" s="15"/>
      <c r="AD296" s="15"/>
      <c r="AE296" s="177" t="e">
        <f>(AD296/AC296)*1000000</f>
        <v>#DIV/0!</v>
      </c>
      <c r="AF296" s="15"/>
      <c r="AG296" s="15"/>
      <c r="AH296" s="17" t="e">
        <f t="shared" ref="AH296:AH311" si="163">1-(AG296/AF296)</f>
        <v>#DIV/0!</v>
      </c>
      <c r="AI296" s="15"/>
      <c r="AJ296" s="15"/>
      <c r="AK296" s="16" t="e">
        <f t="shared" si="159"/>
        <v>#DIV/0!</v>
      </c>
      <c r="AL296" s="15"/>
      <c r="AM296" s="15"/>
      <c r="AN296" s="16" t="e">
        <f t="shared" si="160"/>
        <v>#DIV/0!</v>
      </c>
      <c r="AO296" s="15"/>
      <c r="AP296" s="15"/>
      <c r="AQ296" s="177" t="e">
        <f>(AP296/AO296)*1000000</f>
        <v>#DIV/0!</v>
      </c>
      <c r="AR296" s="15"/>
      <c r="AS296" s="15"/>
      <c r="AT296" s="177" t="e">
        <f>(AS296/AR296)*1000000</f>
        <v>#DIV/0!</v>
      </c>
      <c r="AU296" s="15"/>
      <c r="AV296" s="15"/>
      <c r="AW296" s="177" t="e">
        <f>(AV296/AU296)*1000000</f>
        <v>#DIV/0!</v>
      </c>
      <c r="AX296" s="15"/>
      <c r="AY296" s="15"/>
      <c r="AZ296" s="177" t="e">
        <f>(AY296/AX296)*1000000</f>
        <v>#DIV/0!</v>
      </c>
    </row>
    <row r="297" spans="1:52">
      <c r="A297" s="650"/>
      <c r="B297" s="648"/>
      <c r="C297" s="13">
        <v>36</v>
      </c>
      <c r="D297" s="14">
        <f>D296+1</f>
        <v>42982</v>
      </c>
      <c r="E297" s="15"/>
      <c r="F297" s="15"/>
      <c r="G297" s="16" t="e">
        <f t="shared" si="151"/>
        <v>#DIV/0!</v>
      </c>
      <c r="H297" s="15"/>
      <c r="I297" s="15"/>
      <c r="J297" s="16" t="e">
        <f t="shared" si="152"/>
        <v>#DIV/0!</v>
      </c>
      <c r="K297" s="15"/>
      <c r="L297" s="15"/>
      <c r="M297" s="16" t="e">
        <f t="shared" si="153"/>
        <v>#DIV/0!</v>
      </c>
      <c r="N297" s="15"/>
      <c r="O297" s="15"/>
      <c r="P297" s="16" t="e">
        <f t="shared" si="154"/>
        <v>#DIV/0!</v>
      </c>
      <c r="Q297" s="15"/>
      <c r="R297" s="15"/>
      <c r="S297" s="16" t="e">
        <f t="shared" si="155"/>
        <v>#DIV/0!</v>
      </c>
      <c r="T297" s="15"/>
      <c r="U297" s="15"/>
      <c r="V297" s="16" t="e">
        <f t="shared" si="156"/>
        <v>#DIV/0!</v>
      </c>
      <c r="W297" s="15"/>
      <c r="X297" s="15"/>
      <c r="Y297" s="16" t="e">
        <f t="shared" si="157"/>
        <v>#DIV/0!</v>
      </c>
      <c r="Z297" s="15"/>
      <c r="AA297" s="15"/>
      <c r="AB297" s="16" t="e">
        <f t="shared" si="158"/>
        <v>#DIV/0!</v>
      </c>
      <c r="AC297" s="15"/>
      <c r="AD297" s="15"/>
      <c r="AE297" s="177" t="e">
        <f t="shared" ref="AE297:AE327" si="164">(AD297/AC297)*1000000</f>
        <v>#DIV/0!</v>
      </c>
      <c r="AF297" s="15"/>
      <c r="AG297" s="15"/>
      <c r="AH297" s="17" t="e">
        <f t="shared" si="163"/>
        <v>#DIV/0!</v>
      </c>
      <c r="AI297" s="15"/>
      <c r="AJ297" s="15"/>
      <c r="AK297" s="16" t="e">
        <f t="shared" si="159"/>
        <v>#DIV/0!</v>
      </c>
      <c r="AL297" s="15"/>
      <c r="AM297" s="15"/>
      <c r="AN297" s="16" t="e">
        <f t="shared" si="160"/>
        <v>#DIV/0!</v>
      </c>
      <c r="AO297" s="15"/>
      <c r="AP297" s="15"/>
      <c r="AQ297" s="177" t="e">
        <f t="shared" ref="AQ297:AQ327" si="165">(AP297/AO297)*1000000</f>
        <v>#DIV/0!</v>
      </c>
      <c r="AR297" s="15"/>
      <c r="AS297" s="15"/>
      <c r="AT297" s="177" t="e">
        <f t="shared" ref="AT297:AT327" si="166">(AS297/AR297)*1000000</f>
        <v>#DIV/0!</v>
      </c>
      <c r="AU297" s="15"/>
      <c r="AV297" s="15"/>
      <c r="AW297" s="177" t="e">
        <f t="shared" ref="AW297:AW327" si="167">(AV297/AU297)*1000000</f>
        <v>#DIV/0!</v>
      </c>
      <c r="AX297" s="15"/>
      <c r="AY297" s="15"/>
      <c r="AZ297" s="177" t="e">
        <f t="shared" ref="AZ297:AZ327" si="168">(AY297/AX297)*1000000</f>
        <v>#DIV/0!</v>
      </c>
    </row>
    <row r="298" spans="1:52">
      <c r="A298" s="650"/>
      <c r="B298" s="648"/>
      <c r="C298" s="13">
        <v>36</v>
      </c>
      <c r="D298" s="14">
        <f t="shared" ref="D298:D302" si="169">D297+1</f>
        <v>42983</v>
      </c>
      <c r="E298" s="15"/>
      <c r="F298" s="15"/>
      <c r="G298" s="16" t="e">
        <f t="shared" si="151"/>
        <v>#DIV/0!</v>
      </c>
      <c r="H298" s="15"/>
      <c r="I298" s="15"/>
      <c r="J298" s="16" t="e">
        <f t="shared" si="152"/>
        <v>#DIV/0!</v>
      </c>
      <c r="K298" s="15"/>
      <c r="L298" s="15"/>
      <c r="M298" s="16" t="e">
        <f t="shared" si="153"/>
        <v>#DIV/0!</v>
      </c>
      <c r="N298" s="15"/>
      <c r="O298" s="15"/>
      <c r="P298" s="16" t="e">
        <f t="shared" si="154"/>
        <v>#DIV/0!</v>
      </c>
      <c r="Q298" s="15"/>
      <c r="R298" s="15"/>
      <c r="S298" s="16" t="e">
        <f t="shared" si="155"/>
        <v>#DIV/0!</v>
      </c>
      <c r="T298" s="15"/>
      <c r="U298" s="15"/>
      <c r="V298" s="16" t="e">
        <f t="shared" si="156"/>
        <v>#DIV/0!</v>
      </c>
      <c r="W298" s="15"/>
      <c r="X298" s="15"/>
      <c r="Y298" s="16" t="e">
        <f t="shared" si="157"/>
        <v>#DIV/0!</v>
      </c>
      <c r="Z298" s="15"/>
      <c r="AA298" s="15"/>
      <c r="AB298" s="16" t="e">
        <f t="shared" si="158"/>
        <v>#DIV/0!</v>
      </c>
      <c r="AC298" s="15"/>
      <c r="AD298" s="15"/>
      <c r="AE298" s="177" t="e">
        <f t="shared" si="164"/>
        <v>#DIV/0!</v>
      </c>
      <c r="AF298" s="15"/>
      <c r="AG298" s="15"/>
      <c r="AH298" s="17" t="e">
        <f t="shared" si="163"/>
        <v>#DIV/0!</v>
      </c>
      <c r="AI298" s="15"/>
      <c r="AJ298" s="15"/>
      <c r="AK298" s="16" t="e">
        <f t="shared" si="159"/>
        <v>#DIV/0!</v>
      </c>
      <c r="AL298" s="15"/>
      <c r="AM298" s="15"/>
      <c r="AN298" s="16" t="e">
        <f t="shared" si="160"/>
        <v>#DIV/0!</v>
      </c>
      <c r="AO298" s="15"/>
      <c r="AP298" s="15"/>
      <c r="AQ298" s="177" t="e">
        <f t="shared" si="165"/>
        <v>#DIV/0!</v>
      </c>
      <c r="AR298" s="15"/>
      <c r="AS298" s="15"/>
      <c r="AT298" s="177" t="e">
        <f t="shared" si="166"/>
        <v>#DIV/0!</v>
      </c>
      <c r="AU298" s="15"/>
      <c r="AV298" s="15"/>
      <c r="AW298" s="177" t="e">
        <f t="shared" si="167"/>
        <v>#DIV/0!</v>
      </c>
      <c r="AX298" s="15"/>
      <c r="AY298" s="15"/>
      <c r="AZ298" s="177" t="e">
        <f t="shared" si="168"/>
        <v>#DIV/0!</v>
      </c>
    </row>
    <row r="299" spans="1:52">
      <c r="A299" s="650"/>
      <c r="B299" s="648"/>
      <c r="C299" s="13">
        <v>36</v>
      </c>
      <c r="D299" s="14">
        <f t="shared" si="169"/>
        <v>42984</v>
      </c>
      <c r="E299" s="15"/>
      <c r="F299" s="15"/>
      <c r="G299" s="16" t="e">
        <f t="shared" si="151"/>
        <v>#DIV/0!</v>
      </c>
      <c r="H299" s="15"/>
      <c r="I299" s="15"/>
      <c r="J299" s="16" t="e">
        <f t="shared" si="152"/>
        <v>#DIV/0!</v>
      </c>
      <c r="K299" s="15"/>
      <c r="L299" s="15"/>
      <c r="M299" s="16" t="e">
        <f t="shared" si="153"/>
        <v>#DIV/0!</v>
      </c>
      <c r="N299" s="15"/>
      <c r="O299" s="15"/>
      <c r="P299" s="16" t="e">
        <f t="shared" si="154"/>
        <v>#DIV/0!</v>
      </c>
      <c r="Q299" s="15"/>
      <c r="R299" s="15"/>
      <c r="S299" s="16" t="e">
        <f t="shared" si="155"/>
        <v>#DIV/0!</v>
      </c>
      <c r="T299" s="15"/>
      <c r="U299" s="15"/>
      <c r="V299" s="16" t="e">
        <f t="shared" si="156"/>
        <v>#DIV/0!</v>
      </c>
      <c r="W299" s="15"/>
      <c r="X299" s="15"/>
      <c r="Y299" s="16" t="e">
        <f t="shared" si="157"/>
        <v>#DIV/0!</v>
      </c>
      <c r="Z299" s="15"/>
      <c r="AA299" s="15"/>
      <c r="AB299" s="16" t="e">
        <f t="shared" si="158"/>
        <v>#DIV/0!</v>
      </c>
      <c r="AC299" s="15"/>
      <c r="AD299" s="15"/>
      <c r="AE299" s="177" t="e">
        <f t="shared" si="164"/>
        <v>#DIV/0!</v>
      </c>
      <c r="AF299" s="15"/>
      <c r="AG299" s="15"/>
      <c r="AH299" s="17" t="e">
        <f t="shared" si="163"/>
        <v>#DIV/0!</v>
      </c>
      <c r="AI299" s="15"/>
      <c r="AJ299" s="15"/>
      <c r="AK299" s="16" t="e">
        <f t="shared" si="159"/>
        <v>#DIV/0!</v>
      </c>
      <c r="AL299" s="15"/>
      <c r="AM299" s="15"/>
      <c r="AN299" s="16" t="e">
        <f t="shared" si="160"/>
        <v>#DIV/0!</v>
      </c>
      <c r="AO299" s="15"/>
      <c r="AP299" s="15"/>
      <c r="AQ299" s="177" t="e">
        <f t="shared" si="165"/>
        <v>#DIV/0!</v>
      </c>
      <c r="AR299" s="15"/>
      <c r="AS299" s="15"/>
      <c r="AT299" s="177" t="e">
        <f t="shared" si="166"/>
        <v>#DIV/0!</v>
      </c>
      <c r="AU299" s="15"/>
      <c r="AV299" s="15"/>
      <c r="AW299" s="177" t="e">
        <f t="shared" si="167"/>
        <v>#DIV/0!</v>
      </c>
      <c r="AX299" s="15"/>
      <c r="AY299" s="15"/>
      <c r="AZ299" s="177" t="e">
        <f t="shared" si="168"/>
        <v>#DIV/0!</v>
      </c>
    </row>
    <row r="300" spans="1:52">
      <c r="A300" s="650"/>
      <c r="B300" s="648"/>
      <c r="C300" s="13">
        <v>36</v>
      </c>
      <c r="D300" s="14">
        <f t="shared" si="169"/>
        <v>42985</v>
      </c>
      <c r="E300" s="15"/>
      <c r="F300" s="15"/>
      <c r="G300" s="16" t="e">
        <f t="shared" si="151"/>
        <v>#DIV/0!</v>
      </c>
      <c r="H300" s="15"/>
      <c r="I300" s="15"/>
      <c r="J300" s="16" t="e">
        <f t="shared" si="152"/>
        <v>#DIV/0!</v>
      </c>
      <c r="K300" s="15"/>
      <c r="L300" s="15"/>
      <c r="M300" s="16" t="e">
        <f t="shared" si="153"/>
        <v>#DIV/0!</v>
      </c>
      <c r="N300" s="15"/>
      <c r="O300" s="15"/>
      <c r="P300" s="16" t="e">
        <f t="shared" si="154"/>
        <v>#DIV/0!</v>
      </c>
      <c r="Q300" s="15"/>
      <c r="R300" s="15"/>
      <c r="S300" s="16" t="e">
        <f t="shared" si="155"/>
        <v>#DIV/0!</v>
      </c>
      <c r="T300" s="15"/>
      <c r="U300" s="15"/>
      <c r="V300" s="16" t="e">
        <f t="shared" si="156"/>
        <v>#DIV/0!</v>
      </c>
      <c r="W300" s="15"/>
      <c r="X300" s="15"/>
      <c r="Y300" s="16" t="e">
        <f t="shared" si="157"/>
        <v>#DIV/0!</v>
      </c>
      <c r="Z300" s="15"/>
      <c r="AA300" s="15"/>
      <c r="AB300" s="16" t="e">
        <f t="shared" si="158"/>
        <v>#DIV/0!</v>
      </c>
      <c r="AC300" s="15"/>
      <c r="AD300" s="15"/>
      <c r="AE300" s="177" t="e">
        <f t="shared" si="164"/>
        <v>#DIV/0!</v>
      </c>
      <c r="AF300" s="15"/>
      <c r="AG300" s="15"/>
      <c r="AH300" s="17" t="e">
        <f t="shared" si="163"/>
        <v>#DIV/0!</v>
      </c>
      <c r="AI300" s="15"/>
      <c r="AJ300" s="15"/>
      <c r="AK300" s="16" t="e">
        <f t="shared" si="159"/>
        <v>#DIV/0!</v>
      </c>
      <c r="AL300" s="15"/>
      <c r="AM300" s="15"/>
      <c r="AN300" s="16" t="e">
        <f t="shared" si="160"/>
        <v>#DIV/0!</v>
      </c>
      <c r="AO300" s="15"/>
      <c r="AP300" s="15"/>
      <c r="AQ300" s="177" t="e">
        <f t="shared" si="165"/>
        <v>#DIV/0!</v>
      </c>
      <c r="AR300" s="15"/>
      <c r="AS300" s="15"/>
      <c r="AT300" s="177" t="e">
        <f t="shared" si="166"/>
        <v>#DIV/0!</v>
      </c>
      <c r="AU300" s="15"/>
      <c r="AV300" s="15"/>
      <c r="AW300" s="177" t="e">
        <f t="shared" si="167"/>
        <v>#DIV/0!</v>
      </c>
      <c r="AX300" s="15"/>
      <c r="AY300" s="15"/>
      <c r="AZ300" s="177" t="e">
        <f t="shared" si="168"/>
        <v>#DIV/0!</v>
      </c>
    </row>
    <row r="301" spans="1:52">
      <c r="A301" s="650"/>
      <c r="B301" s="648"/>
      <c r="C301" s="13">
        <v>36</v>
      </c>
      <c r="D301" s="14">
        <f t="shared" si="169"/>
        <v>42986</v>
      </c>
      <c r="E301" s="15"/>
      <c r="F301" s="15"/>
      <c r="G301" s="16" t="e">
        <f t="shared" si="151"/>
        <v>#DIV/0!</v>
      </c>
      <c r="H301" s="15"/>
      <c r="I301" s="15"/>
      <c r="J301" s="16" t="e">
        <f t="shared" si="152"/>
        <v>#DIV/0!</v>
      </c>
      <c r="K301" s="15"/>
      <c r="L301" s="15"/>
      <c r="M301" s="16" t="e">
        <f t="shared" si="153"/>
        <v>#DIV/0!</v>
      </c>
      <c r="N301" s="15"/>
      <c r="O301" s="15"/>
      <c r="P301" s="16" t="e">
        <f t="shared" si="154"/>
        <v>#DIV/0!</v>
      </c>
      <c r="Q301" s="15"/>
      <c r="R301" s="15"/>
      <c r="S301" s="16" t="e">
        <f t="shared" si="155"/>
        <v>#DIV/0!</v>
      </c>
      <c r="T301" s="15"/>
      <c r="U301" s="15"/>
      <c r="V301" s="16" t="e">
        <f t="shared" si="156"/>
        <v>#DIV/0!</v>
      </c>
      <c r="W301" s="15"/>
      <c r="X301" s="15"/>
      <c r="Y301" s="16" t="e">
        <f t="shared" si="157"/>
        <v>#DIV/0!</v>
      </c>
      <c r="Z301" s="15"/>
      <c r="AA301" s="15"/>
      <c r="AB301" s="16" t="e">
        <f t="shared" si="158"/>
        <v>#DIV/0!</v>
      </c>
      <c r="AC301" s="15"/>
      <c r="AD301" s="15"/>
      <c r="AE301" s="177" t="e">
        <f t="shared" si="164"/>
        <v>#DIV/0!</v>
      </c>
      <c r="AF301" s="15"/>
      <c r="AG301" s="15"/>
      <c r="AH301" s="17" t="e">
        <f t="shared" si="163"/>
        <v>#DIV/0!</v>
      </c>
      <c r="AI301" s="15"/>
      <c r="AJ301" s="15"/>
      <c r="AK301" s="16" t="e">
        <f t="shared" si="159"/>
        <v>#DIV/0!</v>
      </c>
      <c r="AL301" s="15"/>
      <c r="AM301" s="15"/>
      <c r="AN301" s="16" t="e">
        <f t="shared" si="160"/>
        <v>#DIV/0!</v>
      </c>
      <c r="AO301" s="15"/>
      <c r="AP301" s="15"/>
      <c r="AQ301" s="177" t="e">
        <f t="shared" si="165"/>
        <v>#DIV/0!</v>
      </c>
      <c r="AR301" s="15"/>
      <c r="AS301" s="15"/>
      <c r="AT301" s="177" t="e">
        <f t="shared" si="166"/>
        <v>#DIV/0!</v>
      </c>
      <c r="AU301" s="15"/>
      <c r="AV301" s="15"/>
      <c r="AW301" s="177" t="e">
        <f t="shared" si="167"/>
        <v>#DIV/0!</v>
      </c>
      <c r="AX301" s="15"/>
      <c r="AY301" s="15"/>
      <c r="AZ301" s="177" t="e">
        <f t="shared" si="168"/>
        <v>#DIV/0!</v>
      </c>
    </row>
    <row r="302" spans="1:52">
      <c r="A302" s="650"/>
      <c r="B302" s="648"/>
      <c r="C302" s="13">
        <v>36</v>
      </c>
      <c r="D302" s="14">
        <f t="shared" si="169"/>
        <v>42987</v>
      </c>
      <c r="E302" s="15"/>
      <c r="F302" s="15"/>
      <c r="G302" s="16" t="e">
        <f t="shared" si="151"/>
        <v>#DIV/0!</v>
      </c>
      <c r="H302" s="15"/>
      <c r="I302" s="15"/>
      <c r="J302" s="16" t="e">
        <f t="shared" si="152"/>
        <v>#DIV/0!</v>
      </c>
      <c r="K302" s="15"/>
      <c r="L302" s="15"/>
      <c r="M302" s="16" t="e">
        <f t="shared" si="153"/>
        <v>#DIV/0!</v>
      </c>
      <c r="N302" s="15"/>
      <c r="O302" s="15"/>
      <c r="P302" s="16" t="e">
        <f t="shared" si="154"/>
        <v>#DIV/0!</v>
      </c>
      <c r="Q302" s="15"/>
      <c r="R302" s="15"/>
      <c r="S302" s="16" t="e">
        <f t="shared" si="155"/>
        <v>#DIV/0!</v>
      </c>
      <c r="T302" s="15"/>
      <c r="U302" s="15"/>
      <c r="V302" s="16" t="e">
        <f t="shared" si="156"/>
        <v>#DIV/0!</v>
      </c>
      <c r="W302" s="15"/>
      <c r="X302" s="15"/>
      <c r="Y302" s="16" t="e">
        <f t="shared" si="157"/>
        <v>#DIV/0!</v>
      </c>
      <c r="Z302" s="15"/>
      <c r="AA302" s="15"/>
      <c r="AB302" s="16" t="e">
        <f t="shared" si="158"/>
        <v>#DIV/0!</v>
      </c>
      <c r="AC302" s="15"/>
      <c r="AD302" s="15"/>
      <c r="AE302" s="177" t="e">
        <f t="shared" si="164"/>
        <v>#DIV/0!</v>
      </c>
      <c r="AF302" s="15"/>
      <c r="AG302" s="15"/>
      <c r="AH302" s="17" t="e">
        <f t="shared" si="163"/>
        <v>#DIV/0!</v>
      </c>
      <c r="AI302" s="15"/>
      <c r="AJ302" s="15"/>
      <c r="AK302" s="16" t="e">
        <f t="shared" si="159"/>
        <v>#DIV/0!</v>
      </c>
      <c r="AL302" s="15"/>
      <c r="AM302" s="15"/>
      <c r="AN302" s="16" t="e">
        <f t="shared" si="160"/>
        <v>#DIV/0!</v>
      </c>
      <c r="AO302" s="15"/>
      <c r="AP302" s="15"/>
      <c r="AQ302" s="177" t="e">
        <f t="shared" si="165"/>
        <v>#DIV/0!</v>
      </c>
      <c r="AR302" s="15"/>
      <c r="AS302" s="15"/>
      <c r="AT302" s="177" t="e">
        <f t="shared" si="166"/>
        <v>#DIV/0!</v>
      </c>
      <c r="AU302" s="15"/>
      <c r="AV302" s="15"/>
      <c r="AW302" s="177" t="e">
        <f t="shared" si="167"/>
        <v>#DIV/0!</v>
      </c>
      <c r="AX302" s="15"/>
      <c r="AY302" s="15"/>
      <c r="AZ302" s="177" t="e">
        <f t="shared" si="168"/>
        <v>#DIV/0!</v>
      </c>
    </row>
    <row r="303" spans="1:52">
      <c r="A303" s="650"/>
      <c r="B303" s="648"/>
      <c r="C303" s="18">
        <v>36</v>
      </c>
      <c r="D303" s="18" t="s">
        <v>58</v>
      </c>
      <c r="E303" s="19">
        <f>SUM(E296:E302)</f>
        <v>0</v>
      </c>
      <c r="F303" s="19">
        <f>SUM(F296:F302)</f>
        <v>0</v>
      </c>
      <c r="G303" s="20" t="e">
        <f t="shared" si="151"/>
        <v>#DIV/0!</v>
      </c>
      <c r="H303" s="19">
        <f>SUM(H296:H302)</f>
        <v>0</v>
      </c>
      <c r="I303" s="19">
        <f>SUM(I296:I302)</f>
        <v>0</v>
      </c>
      <c r="J303" s="20" t="e">
        <f t="shared" si="152"/>
        <v>#DIV/0!</v>
      </c>
      <c r="K303" s="19">
        <f>SUM(K296:K302)</f>
        <v>0</v>
      </c>
      <c r="L303" s="19">
        <f>SUM(L296:L302)</f>
        <v>0</v>
      </c>
      <c r="M303" s="20" t="e">
        <f t="shared" si="153"/>
        <v>#DIV/0!</v>
      </c>
      <c r="N303" s="19">
        <f>SUM(N296:N302)</f>
        <v>0</v>
      </c>
      <c r="O303" s="19">
        <f>SUM(O296:O302)</f>
        <v>0</v>
      </c>
      <c r="P303" s="20" t="e">
        <f t="shared" si="154"/>
        <v>#DIV/0!</v>
      </c>
      <c r="Q303" s="19">
        <f>SUM(Q296:Q302)</f>
        <v>0</v>
      </c>
      <c r="R303" s="19">
        <f>SUM(R296:R302)</f>
        <v>0</v>
      </c>
      <c r="S303" s="20" t="e">
        <f t="shared" si="155"/>
        <v>#DIV/0!</v>
      </c>
      <c r="T303" s="19">
        <f>SUM(T296:T302)</f>
        <v>0</v>
      </c>
      <c r="U303" s="19">
        <f>SUM(U296:U302)</f>
        <v>0</v>
      </c>
      <c r="V303" s="20" t="e">
        <f t="shared" si="156"/>
        <v>#DIV/0!</v>
      </c>
      <c r="W303" s="19">
        <f>SUM(W296:W302)</f>
        <v>0</v>
      </c>
      <c r="X303" s="19">
        <f>SUM(X296:X302)</f>
        <v>0</v>
      </c>
      <c r="Y303" s="20" t="e">
        <f t="shared" si="157"/>
        <v>#DIV/0!</v>
      </c>
      <c r="Z303" s="19">
        <f>SUM(Z296:Z302)</f>
        <v>0</v>
      </c>
      <c r="AA303" s="19">
        <f>SUM(AA296:AA302)</f>
        <v>0</v>
      </c>
      <c r="AB303" s="20" t="e">
        <f t="shared" si="158"/>
        <v>#DIV/0!</v>
      </c>
      <c r="AC303" s="19">
        <f>SUM(AC296:AC302)</f>
        <v>0</v>
      </c>
      <c r="AD303" s="19">
        <f>SUM(AD296:AD302)</f>
        <v>0</v>
      </c>
      <c r="AE303" s="178" t="e">
        <f t="shared" si="164"/>
        <v>#DIV/0!</v>
      </c>
      <c r="AF303" s="19">
        <f>SUM(AF296:AF302)</f>
        <v>0</v>
      </c>
      <c r="AG303" s="19">
        <f>SUM(AG296:AG302)</f>
        <v>0</v>
      </c>
      <c r="AH303" s="21" t="e">
        <f t="shared" si="163"/>
        <v>#DIV/0!</v>
      </c>
      <c r="AI303" s="19">
        <f>SUM(AI296:AI302)</f>
        <v>0</v>
      </c>
      <c r="AJ303" s="19">
        <f>SUM(AJ296:AJ302)</f>
        <v>0</v>
      </c>
      <c r="AK303" s="20" t="e">
        <f t="shared" si="159"/>
        <v>#DIV/0!</v>
      </c>
      <c r="AL303" s="19">
        <f>SUM(AL296:AL302)</f>
        <v>0</v>
      </c>
      <c r="AM303" s="19">
        <f>SUM(AM296:AM302)</f>
        <v>0</v>
      </c>
      <c r="AN303" s="20" t="e">
        <f t="shared" si="160"/>
        <v>#DIV/0!</v>
      </c>
      <c r="AO303" s="19">
        <f>SUM(AO296:AO302)</f>
        <v>0</v>
      </c>
      <c r="AP303" s="19">
        <f>SUM(AP296:AP302)</f>
        <v>0</v>
      </c>
      <c r="AQ303" s="178" t="e">
        <f t="shared" si="165"/>
        <v>#DIV/0!</v>
      </c>
      <c r="AR303" s="19">
        <f>SUM(AR296:AR302)</f>
        <v>0</v>
      </c>
      <c r="AS303" s="19">
        <f>SUM(AS296:AS302)</f>
        <v>0</v>
      </c>
      <c r="AT303" s="178" t="e">
        <f t="shared" si="166"/>
        <v>#DIV/0!</v>
      </c>
      <c r="AU303" s="19">
        <f>SUM(AU296:AU302)</f>
        <v>0</v>
      </c>
      <c r="AV303" s="19">
        <f>SUM(AV296:AV302)</f>
        <v>0</v>
      </c>
      <c r="AW303" s="178" t="e">
        <f t="shared" si="167"/>
        <v>#DIV/0!</v>
      </c>
      <c r="AX303" s="19">
        <f>SUM(AX296:AX302)</f>
        <v>0</v>
      </c>
      <c r="AY303" s="19">
        <f>SUM(AY296:AY302)</f>
        <v>0</v>
      </c>
      <c r="AZ303" s="178" t="e">
        <f t="shared" si="168"/>
        <v>#DIV/0!</v>
      </c>
    </row>
    <row r="304" spans="1:52">
      <c r="A304" s="650"/>
      <c r="B304" s="648"/>
      <c r="C304" s="13">
        <v>37</v>
      </c>
      <c r="D304" s="14">
        <f>D302+1</f>
        <v>42988</v>
      </c>
      <c r="E304" s="15"/>
      <c r="F304" s="15"/>
      <c r="G304" s="16" t="e">
        <f t="shared" si="151"/>
        <v>#DIV/0!</v>
      </c>
      <c r="H304" s="15"/>
      <c r="I304" s="15"/>
      <c r="J304" s="16" t="e">
        <f t="shared" si="152"/>
        <v>#DIV/0!</v>
      </c>
      <c r="K304" s="15"/>
      <c r="L304" s="15"/>
      <c r="M304" s="16" t="e">
        <f t="shared" si="153"/>
        <v>#DIV/0!</v>
      </c>
      <c r="N304" s="15"/>
      <c r="O304" s="15"/>
      <c r="P304" s="16" t="e">
        <f t="shared" si="154"/>
        <v>#DIV/0!</v>
      </c>
      <c r="Q304" s="15"/>
      <c r="R304" s="15"/>
      <c r="S304" s="16" t="e">
        <f t="shared" si="155"/>
        <v>#DIV/0!</v>
      </c>
      <c r="T304" s="15"/>
      <c r="U304" s="15"/>
      <c r="V304" s="16" t="e">
        <f t="shared" si="156"/>
        <v>#DIV/0!</v>
      </c>
      <c r="W304" s="15"/>
      <c r="X304" s="15"/>
      <c r="Y304" s="16" t="e">
        <f t="shared" si="157"/>
        <v>#DIV/0!</v>
      </c>
      <c r="Z304" s="15"/>
      <c r="AA304" s="15"/>
      <c r="AB304" s="16" t="e">
        <f t="shared" si="158"/>
        <v>#DIV/0!</v>
      </c>
      <c r="AC304" s="15"/>
      <c r="AD304" s="15"/>
      <c r="AE304" s="177" t="e">
        <f>(AD304/AC304)*1000000</f>
        <v>#DIV/0!</v>
      </c>
      <c r="AF304" s="15"/>
      <c r="AG304" s="15"/>
      <c r="AH304" s="17" t="e">
        <f t="shared" si="163"/>
        <v>#DIV/0!</v>
      </c>
      <c r="AI304" s="15"/>
      <c r="AJ304" s="15"/>
      <c r="AK304" s="16" t="e">
        <f t="shared" si="159"/>
        <v>#DIV/0!</v>
      </c>
      <c r="AL304" s="15"/>
      <c r="AM304" s="15"/>
      <c r="AN304" s="16" t="e">
        <f t="shared" si="160"/>
        <v>#DIV/0!</v>
      </c>
      <c r="AO304" s="15"/>
      <c r="AP304" s="15"/>
      <c r="AQ304" s="177" t="e">
        <f>(AP304/AO304)*1000000</f>
        <v>#DIV/0!</v>
      </c>
      <c r="AR304" s="15"/>
      <c r="AS304" s="15"/>
      <c r="AT304" s="177" t="e">
        <f>(AS304/AR304)*1000000</f>
        <v>#DIV/0!</v>
      </c>
      <c r="AU304" s="15"/>
      <c r="AV304" s="15"/>
      <c r="AW304" s="177" t="e">
        <f>(AV304/AU304)*1000000</f>
        <v>#DIV/0!</v>
      </c>
      <c r="AX304" s="15"/>
      <c r="AY304" s="15"/>
      <c r="AZ304" s="177" t="e">
        <f>(AY304/AX304)*1000000</f>
        <v>#DIV/0!</v>
      </c>
    </row>
    <row r="305" spans="1:52">
      <c r="A305" s="650"/>
      <c r="B305" s="648"/>
      <c r="C305" s="13">
        <v>37</v>
      </c>
      <c r="D305" s="14">
        <f>D304+1</f>
        <v>42989</v>
      </c>
      <c r="E305" s="15"/>
      <c r="F305" s="15"/>
      <c r="G305" s="16" t="e">
        <f t="shared" si="151"/>
        <v>#DIV/0!</v>
      </c>
      <c r="H305" s="15"/>
      <c r="I305" s="15"/>
      <c r="J305" s="16" t="e">
        <f t="shared" si="152"/>
        <v>#DIV/0!</v>
      </c>
      <c r="K305" s="15"/>
      <c r="L305" s="15"/>
      <c r="M305" s="16" t="e">
        <f t="shared" si="153"/>
        <v>#DIV/0!</v>
      </c>
      <c r="N305" s="15"/>
      <c r="O305" s="15"/>
      <c r="P305" s="16" t="e">
        <f t="shared" si="154"/>
        <v>#DIV/0!</v>
      </c>
      <c r="Q305" s="15"/>
      <c r="R305" s="15"/>
      <c r="S305" s="16" t="e">
        <f t="shared" si="155"/>
        <v>#DIV/0!</v>
      </c>
      <c r="T305" s="15"/>
      <c r="U305" s="15"/>
      <c r="V305" s="16" t="e">
        <f t="shared" si="156"/>
        <v>#DIV/0!</v>
      </c>
      <c r="W305" s="15"/>
      <c r="X305" s="15"/>
      <c r="Y305" s="16" t="e">
        <f t="shared" si="157"/>
        <v>#DIV/0!</v>
      </c>
      <c r="Z305" s="15"/>
      <c r="AA305" s="15"/>
      <c r="AB305" s="16" t="e">
        <f t="shared" si="158"/>
        <v>#DIV/0!</v>
      </c>
      <c r="AC305" s="15"/>
      <c r="AD305" s="15"/>
      <c r="AE305" s="177" t="e">
        <f t="shared" si="164"/>
        <v>#DIV/0!</v>
      </c>
      <c r="AF305" s="15"/>
      <c r="AG305" s="15"/>
      <c r="AH305" s="17" t="e">
        <f t="shared" si="163"/>
        <v>#DIV/0!</v>
      </c>
      <c r="AI305" s="15"/>
      <c r="AJ305" s="15"/>
      <c r="AK305" s="16" t="e">
        <f t="shared" si="159"/>
        <v>#DIV/0!</v>
      </c>
      <c r="AL305" s="15"/>
      <c r="AM305" s="15"/>
      <c r="AN305" s="16" t="e">
        <f t="shared" si="160"/>
        <v>#DIV/0!</v>
      </c>
      <c r="AO305" s="15"/>
      <c r="AP305" s="15"/>
      <c r="AQ305" s="177" t="e">
        <f t="shared" si="165"/>
        <v>#DIV/0!</v>
      </c>
      <c r="AR305" s="15"/>
      <c r="AS305" s="15"/>
      <c r="AT305" s="177" t="e">
        <f t="shared" si="166"/>
        <v>#DIV/0!</v>
      </c>
      <c r="AU305" s="15"/>
      <c r="AV305" s="15"/>
      <c r="AW305" s="177" t="e">
        <f t="shared" si="167"/>
        <v>#DIV/0!</v>
      </c>
      <c r="AX305" s="15"/>
      <c r="AY305" s="15"/>
      <c r="AZ305" s="177" t="e">
        <f t="shared" si="168"/>
        <v>#DIV/0!</v>
      </c>
    </row>
    <row r="306" spans="1:52">
      <c r="A306" s="650"/>
      <c r="B306" s="648"/>
      <c r="C306" s="13">
        <v>37</v>
      </c>
      <c r="D306" s="14">
        <f t="shared" ref="D306:D310" si="170">D305+1</f>
        <v>42990</v>
      </c>
      <c r="E306" s="15"/>
      <c r="F306" s="15"/>
      <c r="G306" s="16" t="e">
        <f t="shared" si="151"/>
        <v>#DIV/0!</v>
      </c>
      <c r="H306" s="15"/>
      <c r="I306" s="15"/>
      <c r="J306" s="16" t="e">
        <f t="shared" si="152"/>
        <v>#DIV/0!</v>
      </c>
      <c r="K306" s="15"/>
      <c r="L306" s="15"/>
      <c r="M306" s="16" t="e">
        <f t="shared" si="153"/>
        <v>#DIV/0!</v>
      </c>
      <c r="N306" s="15"/>
      <c r="O306" s="15"/>
      <c r="P306" s="16" t="e">
        <f t="shared" si="154"/>
        <v>#DIV/0!</v>
      </c>
      <c r="Q306" s="15"/>
      <c r="R306" s="15"/>
      <c r="S306" s="16" t="e">
        <f t="shared" si="155"/>
        <v>#DIV/0!</v>
      </c>
      <c r="T306" s="15"/>
      <c r="U306" s="15"/>
      <c r="V306" s="16" t="e">
        <f t="shared" si="156"/>
        <v>#DIV/0!</v>
      </c>
      <c r="W306" s="15"/>
      <c r="X306" s="15"/>
      <c r="Y306" s="16" t="e">
        <f t="shared" si="157"/>
        <v>#DIV/0!</v>
      </c>
      <c r="Z306" s="15"/>
      <c r="AA306" s="15"/>
      <c r="AB306" s="16" t="e">
        <f t="shared" si="158"/>
        <v>#DIV/0!</v>
      </c>
      <c r="AC306" s="15"/>
      <c r="AD306" s="15"/>
      <c r="AE306" s="177" t="e">
        <f t="shared" si="164"/>
        <v>#DIV/0!</v>
      </c>
      <c r="AF306" s="15"/>
      <c r="AG306" s="15"/>
      <c r="AH306" s="17" t="e">
        <f t="shared" si="163"/>
        <v>#DIV/0!</v>
      </c>
      <c r="AI306" s="15"/>
      <c r="AJ306" s="15"/>
      <c r="AK306" s="16" t="e">
        <f t="shared" si="159"/>
        <v>#DIV/0!</v>
      </c>
      <c r="AL306" s="15"/>
      <c r="AM306" s="15"/>
      <c r="AN306" s="16" t="e">
        <f t="shared" si="160"/>
        <v>#DIV/0!</v>
      </c>
      <c r="AO306" s="15"/>
      <c r="AP306" s="15"/>
      <c r="AQ306" s="177" t="e">
        <f t="shared" si="165"/>
        <v>#DIV/0!</v>
      </c>
      <c r="AR306" s="15"/>
      <c r="AS306" s="15"/>
      <c r="AT306" s="177" t="e">
        <f t="shared" si="166"/>
        <v>#DIV/0!</v>
      </c>
      <c r="AU306" s="15"/>
      <c r="AV306" s="15"/>
      <c r="AW306" s="177" t="e">
        <f t="shared" si="167"/>
        <v>#DIV/0!</v>
      </c>
      <c r="AX306" s="15"/>
      <c r="AY306" s="15"/>
      <c r="AZ306" s="177" t="e">
        <f t="shared" si="168"/>
        <v>#DIV/0!</v>
      </c>
    </row>
    <row r="307" spans="1:52">
      <c r="A307" s="650"/>
      <c r="B307" s="648"/>
      <c r="C307" s="13">
        <v>37</v>
      </c>
      <c r="D307" s="14">
        <f t="shared" si="170"/>
        <v>42991</v>
      </c>
      <c r="E307" s="15"/>
      <c r="F307" s="15"/>
      <c r="G307" s="16" t="e">
        <f t="shared" si="151"/>
        <v>#DIV/0!</v>
      </c>
      <c r="H307" s="15"/>
      <c r="I307" s="15"/>
      <c r="J307" s="16" t="e">
        <f t="shared" si="152"/>
        <v>#DIV/0!</v>
      </c>
      <c r="K307" s="15"/>
      <c r="L307" s="15"/>
      <c r="M307" s="16" t="e">
        <f t="shared" si="153"/>
        <v>#DIV/0!</v>
      </c>
      <c r="N307" s="15"/>
      <c r="O307" s="15"/>
      <c r="P307" s="16" t="e">
        <f t="shared" si="154"/>
        <v>#DIV/0!</v>
      </c>
      <c r="Q307" s="15"/>
      <c r="R307" s="15"/>
      <c r="S307" s="16" t="e">
        <f t="shared" si="155"/>
        <v>#DIV/0!</v>
      </c>
      <c r="T307" s="15"/>
      <c r="U307" s="15"/>
      <c r="V307" s="16" t="e">
        <f t="shared" si="156"/>
        <v>#DIV/0!</v>
      </c>
      <c r="W307" s="15"/>
      <c r="X307" s="15"/>
      <c r="Y307" s="16" t="e">
        <f t="shared" si="157"/>
        <v>#DIV/0!</v>
      </c>
      <c r="Z307" s="15"/>
      <c r="AA307" s="15"/>
      <c r="AB307" s="16" t="e">
        <f t="shared" si="158"/>
        <v>#DIV/0!</v>
      </c>
      <c r="AC307" s="15"/>
      <c r="AD307" s="15"/>
      <c r="AE307" s="177" t="e">
        <f t="shared" si="164"/>
        <v>#DIV/0!</v>
      </c>
      <c r="AF307" s="15"/>
      <c r="AG307" s="15"/>
      <c r="AH307" s="17" t="e">
        <f t="shared" si="163"/>
        <v>#DIV/0!</v>
      </c>
      <c r="AI307" s="15"/>
      <c r="AJ307" s="15"/>
      <c r="AK307" s="16" t="e">
        <f t="shared" si="159"/>
        <v>#DIV/0!</v>
      </c>
      <c r="AL307" s="15"/>
      <c r="AM307" s="15"/>
      <c r="AN307" s="16" t="e">
        <f t="shared" si="160"/>
        <v>#DIV/0!</v>
      </c>
      <c r="AO307" s="15"/>
      <c r="AP307" s="15"/>
      <c r="AQ307" s="177" t="e">
        <f t="shared" si="165"/>
        <v>#DIV/0!</v>
      </c>
      <c r="AR307" s="15"/>
      <c r="AS307" s="15"/>
      <c r="AT307" s="177" t="e">
        <f t="shared" si="166"/>
        <v>#DIV/0!</v>
      </c>
      <c r="AU307" s="15"/>
      <c r="AV307" s="15"/>
      <c r="AW307" s="177" t="e">
        <f t="shared" si="167"/>
        <v>#DIV/0!</v>
      </c>
      <c r="AX307" s="15"/>
      <c r="AY307" s="15"/>
      <c r="AZ307" s="177" t="e">
        <f t="shared" si="168"/>
        <v>#DIV/0!</v>
      </c>
    </row>
    <row r="308" spans="1:52">
      <c r="A308" s="650"/>
      <c r="B308" s="648"/>
      <c r="C308" s="13">
        <v>37</v>
      </c>
      <c r="D308" s="14">
        <f t="shared" si="170"/>
        <v>42992</v>
      </c>
      <c r="E308" s="15"/>
      <c r="F308" s="15"/>
      <c r="G308" s="16" t="e">
        <f t="shared" si="151"/>
        <v>#DIV/0!</v>
      </c>
      <c r="H308" s="15"/>
      <c r="I308" s="15"/>
      <c r="J308" s="16" t="e">
        <f t="shared" si="152"/>
        <v>#DIV/0!</v>
      </c>
      <c r="K308" s="15"/>
      <c r="L308" s="15"/>
      <c r="M308" s="16" t="e">
        <f t="shared" si="153"/>
        <v>#DIV/0!</v>
      </c>
      <c r="N308" s="15"/>
      <c r="O308" s="15"/>
      <c r="P308" s="16" t="e">
        <f t="shared" si="154"/>
        <v>#DIV/0!</v>
      </c>
      <c r="Q308" s="15"/>
      <c r="R308" s="15"/>
      <c r="S308" s="16" t="e">
        <f t="shared" si="155"/>
        <v>#DIV/0!</v>
      </c>
      <c r="T308" s="15"/>
      <c r="U308" s="15"/>
      <c r="V308" s="16" t="e">
        <f t="shared" si="156"/>
        <v>#DIV/0!</v>
      </c>
      <c r="W308" s="15"/>
      <c r="X308" s="15"/>
      <c r="Y308" s="16" t="e">
        <f t="shared" si="157"/>
        <v>#DIV/0!</v>
      </c>
      <c r="Z308" s="15"/>
      <c r="AA308" s="15"/>
      <c r="AB308" s="16" t="e">
        <f t="shared" si="158"/>
        <v>#DIV/0!</v>
      </c>
      <c r="AC308" s="15"/>
      <c r="AD308" s="15"/>
      <c r="AE308" s="177" t="e">
        <f t="shared" si="164"/>
        <v>#DIV/0!</v>
      </c>
      <c r="AF308" s="15"/>
      <c r="AG308" s="15"/>
      <c r="AH308" s="17" t="e">
        <f t="shared" si="163"/>
        <v>#DIV/0!</v>
      </c>
      <c r="AI308" s="15"/>
      <c r="AJ308" s="15"/>
      <c r="AK308" s="16" t="e">
        <f t="shared" si="159"/>
        <v>#DIV/0!</v>
      </c>
      <c r="AL308" s="15"/>
      <c r="AM308" s="15"/>
      <c r="AN308" s="16" t="e">
        <f t="shared" si="160"/>
        <v>#DIV/0!</v>
      </c>
      <c r="AO308" s="15"/>
      <c r="AP308" s="15"/>
      <c r="AQ308" s="177" t="e">
        <f t="shared" si="165"/>
        <v>#DIV/0!</v>
      </c>
      <c r="AR308" s="15"/>
      <c r="AS308" s="15"/>
      <c r="AT308" s="177" t="e">
        <f t="shared" si="166"/>
        <v>#DIV/0!</v>
      </c>
      <c r="AU308" s="15"/>
      <c r="AV308" s="15"/>
      <c r="AW308" s="177" t="e">
        <f t="shared" si="167"/>
        <v>#DIV/0!</v>
      </c>
      <c r="AX308" s="15"/>
      <c r="AY308" s="15"/>
      <c r="AZ308" s="177" t="e">
        <f t="shared" si="168"/>
        <v>#DIV/0!</v>
      </c>
    </row>
    <row r="309" spans="1:52">
      <c r="A309" s="650"/>
      <c r="B309" s="648"/>
      <c r="C309" s="13">
        <v>37</v>
      </c>
      <c r="D309" s="14">
        <f t="shared" si="170"/>
        <v>42993</v>
      </c>
      <c r="E309" s="15"/>
      <c r="F309" s="15"/>
      <c r="G309" s="16" t="e">
        <f t="shared" si="151"/>
        <v>#DIV/0!</v>
      </c>
      <c r="H309" s="15"/>
      <c r="I309" s="15"/>
      <c r="J309" s="16" t="e">
        <f t="shared" si="152"/>
        <v>#DIV/0!</v>
      </c>
      <c r="K309" s="15"/>
      <c r="L309" s="15"/>
      <c r="M309" s="16" t="e">
        <f t="shared" si="153"/>
        <v>#DIV/0!</v>
      </c>
      <c r="N309" s="15"/>
      <c r="O309" s="15"/>
      <c r="P309" s="16" t="e">
        <f t="shared" si="154"/>
        <v>#DIV/0!</v>
      </c>
      <c r="Q309" s="15"/>
      <c r="R309" s="15"/>
      <c r="S309" s="16" t="e">
        <f t="shared" si="155"/>
        <v>#DIV/0!</v>
      </c>
      <c r="T309" s="15"/>
      <c r="U309" s="15"/>
      <c r="V309" s="16" t="e">
        <f t="shared" si="156"/>
        <v>#DIV/0!</v>
      </c>
      <c r="W309" s="15"/>
      <c r="X309" s="15"/>
      <c r="Y309" s="16" t="e">
        <f t="shared" si="157"/>
        <v>#DIV/0!</v>
      </c>
      <c r="Z309" s="15"/>
      <c r="AA309" s="15"/>
      <c r="AB309" s="16" t="e">
        <f t="shared" si="158"/>
        <v>#DIV/0!</v>
      </c>
      <c r="AC309" s="15"/>
      <c r="AD309" s="15"/>
      <c r="AE309" s="177" t="e">
        <f t="shared" si="164"/>
        <v>#DIV/0!</v>
      </c>
      <c r="AF309" s="15"/>
      <c r="AG309" s="15"/>
      <c r="AH309" s="17" t="e">
        <f t="shared" si="163"/>
        <v>#DIV/0!</v>
      </c>
      <c r="AI309" s="15"/>
      <c r="AJ309" s="15"/>
      <c r="AK309" s="16" t="e">
        <f t="shared" si="159"/>
        <v>#DIV/0!</v>
      </c>
      <c r="AL309" s="15"/>
      <c r="AM309" s="15"/>
      <c r="AN309" s="16" t="e">
        <f t="shared" si="160"/>
        <v>#DIV/0!</v>
      </c>
      <c r="AO309" s="15"/>
      <c r="AP309" s="15"/>
      <c r="AQ309" s="177" t="e">
        <f t="shared" si="165"/>
        <v>#DIV/0!</v>
      </c>
      <c r="AR309" s="15"/>
      <c r="AS309" s="15"/>
      <c r="AT309" s="177" t="e">
        <f t="shared" si="166"/>
        <v>#DIV/0!</v>
      </c>
      <c r="AU309" s="15"/>
      <c r="AV309" s="15"/>
      <c r="AW309" s="177" t="e">
        <f t="shared" si="167"/>
        <v>#DIV/0!</v>
      </c>
      <c r="AX309" s="15"/>
      <c r="AY309" s="15"/>
      <c r="AZ309" s="177" t="e">
        <f t="shared" si="168"/>
        <v>#DIV/0!</v>
      </c>
    </row>
    <row r="310" spans="1:52">
      <c r="A310" s="650"/>
      <c r="B310" s="648"/>
      <c r="C310" s="13">
        <v>37</v>
      </c>
      <c r="D310" s="14">
        <f t="shared" si="170"/>
        <v>42994</v>
      </c>
      <c r="E310" s="15"/>
      <c r="F310" s="15"/>
      <c r="G310" s="16" t="e">
        <f t="shared" si="151"/>
        <v>#DIV/0!</v>
      </c>
      <c r="H310" s="15"/>
      <c r="I310" s="15"/>
      <c r="J310" s="16" t="e">
        <f t="shared" si="152"/>
        <v>#DIV/0!</v>
      </c>
      <c r="K310" s="15"/>
      <c r="L310" s="15"/>
      <c r="M310" s="16" t="e">
        <f t="shared" si="153"/>
        <v>#DIV/0!</v>
      </c>
      <c r="N310" s="15"/>
      <c r="O310" s="15"/>
      <c r="P310" s="16" t="e">
        <f t="shared" si="154"/>
        <v>#DIV/0!</v>
      </c>
      <c r="Q310" s="15"/>
      <c r="R310" s="15"/>
      <c r="S310" s="16" t="e">
        <f t="shared" si="155"/>
        <v>#DIV/0!</v>
      </c>
      <c r="T310" s="15"/>
      <c r="U310" s="15"/>
      <c r="V310" s="16" t="e">
        <f t="shared" si="156"/>
        <v>#DIV/0!</v>
      </c>
      <c r="W310" s="15"/>
      <c r="X310" s="15"/>
      <c r="Y310" s="16" t="e">
        <f t="shared" si="157"/>
        <v>#DIV/0!</v>
      </c>
      <c r="Z310" s="15"/>
      <c r="AA310" s="15"/>
      <c r="AB310" s="16" t="e">
        <f t="shared" si="158"/>
        <v>#DIV/0!</v>
      </c>
      <c r="AC310" s="15"/>
      <c r="AD310" s="15"/>
      <c r="AE310" s="177" t="e">
        <f t="shared" si="164"/>
        <v>#DIV/0!</v>
      </c>
      <c r="AF310" s="15"/>
      <c r="AG310" s="15"/>
      <c r="AH310" s="17" t="e">
        <f t="shared" si="163"/>
        <v>#DIV/0!</v>
      </c>
      <c r="AI310" s="15"/>
      <c r="AJ310" s="15"/>
      <c r="AK310" s="16" t="e">
        <f t="shared" si="159"/>
        <v>#DIV/0!</v>
      </c>
      <c r="AL310" s="15"/>
      <c r="AM310" s="15"/>
      <c r="AN310" s="16" t="e">
        <f t="shared" si="160"/>
        <v>#DIV/0!</v>
      </c>
      <c r="AO310" s="15"/>
      <c r="AP310" s="15"/>
      <c r="AQ310" s="177" t="e">
        <f t="shared" si="165"/>
        <v>#DIV/0!</v>
      </c>
      <c r="AR310" s="15"/>
      <c r="AS310" s="15"/>
      <c r="AT310" s="177" t="e">
        <f t="shared" si="166"/>
        <v>#DIV/0!</v>
      </c>
      <c r="AU310" s="15"/>
      <c r="AV310" s="15"/>
      <c r="AW310" s="177" t="e">
        <f t="shared" si="167"/>
        <v>#DIV/0!</v>
      </c>
      <c r="AX310" s="15"/>
      <c r="AY310" s="15"/>
      <c r="AZ310" s="177" t="e">
        <f t="shared" si="168"/>
        <v>#DIV/0!</v>
      </c>
    </row>
    <row r="311" spans="1:52">
      <c r="A311" s="650"/>
      <c r="B311" s="648"/>
      <c r="C311" s="18">
        <v>37</v>
      </c>
      <c r="D311" s="18" t="s">
        <v>59</v>
      </c>
      <c r="E311" s="19">
        <f>SUM(E304:E310)</f>
        <v>0</v>
      </c>
      <c r="F311" s="19">
        <f>SUM(F304:F310)</f>
        <v>0</v>
      </c>
      <c r="G311" s="20" t="e">
        <f t="shared" si="151"/>
        <v>#DIV/0!</v>
      </c>
      <c r="H311" s="19">
        <f>SUM(H304:H310)</f>
        <v>0</v>
      </c>
      <c r="I311" s="19">
        <f>SUM(I304:I310)</f>
        <v>0</v>
      </c>
      <c r="J311" s="20" t="e">
        <f t="shared" si="152"/>
        <v>#DIV/0!</v>
      </c>
      <c r="K311" s="19">
        <f>SUM(K304:K310)</f>
        <v>0</v>
      </c>
      <c r="L311" s="19">
        <f>SUM(L304:L310)</f>
        <v>0</v>
      </c>
      <c r="M311" s="20" t="e">
        <f t="shared" si="153"/>
        <v>#DIV/0!</v>
      </c>
      <c r="N311" s="19">
        <f>SUM(N304:N310)</f>
        <v>0</v>
      </c>
      <c r="O311" s="19">
        <f>SUM(O304:O310)</f>
        <v>0</v>
      </c>
      <c r="P311" s="20" t="e">
        <f t="shared" si="154"/>
        <v>#DIV/0!</v>
      </c>
      <c r="Q311" s="19">
        <f>SUM(Q304:Q310)</f>
        <v>0</v>
      </c>
      <c r="R311" s="19">
        <f>SUM(R304:R310)</f>
        <v>0</v>
      </c>
      <c r="S311" s="20" t="e">
        <f t="shared" si="155"/>
        <v>#DIV/0!</v>
      </c>
      <c r="T311" s="19">
        <f>SUM(T304:T310)</f>
        <v>0</v>
      </c>
      <c r="U311" s="19">
        <f>SUM(U304:U310)</f>
        <v>0</v>
      </c>
      <c r="V311" s="20" t="e">
        <f t="shared" si="156"/>
        <v>#DIV/0!</v>
      </c>
      <c r="W311" s="19">
        <f>SUM(W304:W310)</f>
        <v>0</v>
      </c>
      <c r="X311" s="19">
        <f>SUM(X304:X310)</f>
        <v>0</v>
      </c>
      <c r="Y311" s="20" t="e">
        <f t="shared" si="157"/>
        <v>#DIV/0!</v>
      </c>
      <c r="Z311" s="19">
        <f>SUM(Z304:Z310)</f>
        <v>0</v>
      </c>
      <c r="AA311" s="19">
        <f>SUM(AA304:AA310)</f>
        <v>0</v>
      </c>
      <c r="AB311" s="20" t="e">
        <f t="shared" si="158"/>
        <v>#DIV/0!</v>
      </c>
      <c r="AC311" s="19">
        <f>SUM(AC304:AC310)</f>
        <v>0</v>
      </c>
      <c r="AD311" s="19">
        <f>SUM(AD304:AD310)</f>
        <v>0</v>
      </c>
      <c r="AE311" s="178" t="e">
        <f t="shared" si="164"/>
        <v>#DIV/0!</v>
      </c>
      <c r="AF311" s="19">
        <f>SUM(AF304:AF310)</f>
        <v>0</v>
      </c>
      <c r="AG311" s="19">
        <f>SUM(AG304:AG310)</f>
        <v>0</v>
      </c>
      <c r="AH311" s="21" t="e">
        <f t="shared" si="163"/>
        <v>#DIV/0!</v>
      </c>
      <c r="AI311" s="19">
        <f>SUM(AI304:AI310)</f>
        <v>0</v>
      </c>
      <c r="AJ311" s="19">
        <f>SUM(AJ304:AJ310)</f>
        <v>0</v>
      </c>
      <c r="AK311" s="20" t="e">
        <f t="shared" si="159"/>
        <v>#DIV/0!</v>
      </c>
      <c r="AL311" s="19">
        <f>SUM(AL304:AL310)</f>
        <v>0</v>
      </c>
      <c r="AM311" s="19">
        <f>SUM(AM304:AM310)</f>
        <v>0</v>
      </c>
      <c r="AN311" s="20" t="e">
        <f t="shared" si="160"/>
        <v>#DIV/0!</v>
      </c>
      <c r="AO311" s="19">
        <f>SUM(AO304:AO310)</f>
        <v>0</v>
      </c>
      <c r="AP311" s="19">
        <f>SUM(AP304:AP310)</f>
        <v>0</v>
      </c>
      <c r="AQ311" s="178" t="e">
        <f t="shared" si="165"/>
        <v>#DIV/0!</v>
      </c>
      <c r="AR311" s="19">
        <f>SUM(AR304:AR310)</f>
        <v>0</v>
      </c>
      <c r="AS311" s="19">
        <f>SUM(AS304:AS310)</f>
        <v>0</v>
      </c>
      <c r="AT311" s="178" t="e">
        <f t="shared" si="166"/>
        <v>#DIV/0!</v>
      </c>
      <c r="AU311" s="19">
        <f>SUM(AU304:AU310)</f>
        <v>0</v>
      </c>
      <c r="AV311" s="19">
        <f>SUM(AV304:AV310)</f>
        <v>0</v>
      </c>
      <c r="AW311" s="178" t="e">
        <f t="shared" si="167"/>
        <v>#DIV/0!</v>
      </c>
      <c r="AX311" s="19">
        <f>SUM(AX304:AX310)</f>
        <v>0</v>
      </c>
      <c r="AY311" s="19">
        <f>SUM(AY304:AY310)</f>
        <v>0</v>
      </c>
      <c r="AZ311" s="178" t="e">
        <f t="shared" si="168"/>
        <v>#DIV/0!</v>
      </c>
    </row>
    <row r="312" spans="1:52">
      <c r="A312" s="650"/>
      <c r="B312" s="648"/>
      <c r="C312" s="13">
        <v>38</v>
      </c>
      <c r="D312" s="14">
        <f>D310+1</f>
        <v>42995</v>
      </c>
      <c r="E312" s="15"/>
      <c r="F312" s="15"/>
      <c r="G312" s="16" t="e">
        <f t="shared" si="151"/>
        <v>#DIV/0!</v>
      </c>
      <c r="H312" s="15"/>
      <c r="I312" s="15"/>
      <c r="J312" s="16" t="e">
        <f t="shared" si="152"/>
        <v>#DIV/0!</v>
      </c>
      <c r="K312" s="15"/>
      <c r="L312" s="15"/>
      <c r="M312" s="16" t="e">
        <f t="shared" si="153"/>
        <v>#DIV/0!</v>
      </c>
      <c r="N312" s="15"/>
      <c r="O312" s="15"/>
      <c r="P312" s="16" t="e">
        <f t="shared" si="154"/>
        <v>#DIV/0!</v>
      </c>
      <c r="Q312" s="15"/>
      <c r="R312" s="15"/>
      <c r="S312" s="16" t="e">
        <f t="shared" si="155"/>
        <v>#DIV/0!</v>
      </c>
      <c r="T312" s="15"/>
      <c r="U312" s="15"/>
      <c r="V312" s="16" t="e">
        <f t="shared" si="156"/>
        <v>#DIV/0!</v>
      </c>
      <c r="W312" s="15"/>
      <c r="X312" s="15"/>
      <c r="Y312" s="16" t="e">
        <f t="shared" si="157"/>
        <v>#DIV/0!</v>
      </c>
      <c r="Z312" s="15"/>
      <c r="AA312" s="15"/>
      <c r="AB312" s="16" t="e">
        <f t="shared" si="158"/>
        <v>#DIV/0!</v>
      </c>
      <c r="AC312" s="15"/>
      <c r="AD312" s="15"/>
      <c r="AE312" s="177" t="e">
        <f>(AD312/AC312)*1000000</f>
        <v>#DIV/0!</v>
      </c>
      <c r="AF312" s="15"/>
      <c r="AG312" s="15"/>
      <c r="AH312" s="17" t="e">
        <f t="shared" si="141"/>
        <v>#DIV/0!</v>
      </c>
      <c r="AI312" s="15"/>
      <c r="AJ312" s="15"/>
      <c r="AK312" s="16" t="e">
        <f t="shared" si="159"/>
        <v>#DIV/0!</v>
      </c>
      <c r="AL312" s="15"/>
      <c r="AM312" s="15"/>
      <c r="AN312" s="16" t="e">
        <f t="shared" si="160"/>
        <v>#DIV/0!</v>
      </c>
      <c r="AO312" s="15"/>
      <c r="AP312" s="15"/>
      <c r="AQ312" s="177" t="e">
        <f>(AP312/AO312)*1000000</f>
        <v>#DIV/0!</v>
      </c>
      <c r="AR312" s="15"/>
      <c r="AS312" s="15"/>
      <c r="AT312" s="177" t="e">
        <f>(AS312/AR312)*1000000</f>
        <v>#DIV/0!</v>
      </c>
      <c r="AU312" s="15"/>
      <c r="AV312" s="15"/>
      <c r="AW312" s="177" t="e">
        <f>(AV312/AU312)*1000000</f>
        <v>#DIV/0!</v>
      </c>
      <c r="AX312" s="15"/>
      <c r="AY312" s="15"/>
      <c r="AZ312" s="177" t="e">
        <f>(AY312/AX312)*1000000</f>
        <v>#DIV/0!</v>
      </c>
    </row>
    <row r="313" spans="1:52">
      <c r="A313" s="650"/>
      <c r="B313" s="648"/>
      <c r="C313" s="13">
        <v>38</v>
      </c>
      <c r="D313" s="14">
        <f>D312+1</f>
        <v>42996</v>
      </c>
      <c r="E313" s="15"/>
      <c r="F313" s="15"/>
      <c r="G313" s="16" t="e">
        <f t="shared" si="151"/>
        <v>#DIV/0!</v>
      </c>
      <c r="H313" s="15"/>
      <c r="I313" s="15"/>
      <c r="J313" s="16" t="e">
        <f t="shared" si="152"/>
        <v>#DIV/0!</v>
      </c>
      <c r="K313" s="15"/>
      <c r="L313" s="15"/>
      <c r="M313" s="16" t="e">
        <f t="shared" si="153"/>
        <v>#DIV/0!</v>
      </c>
      <c r="N313" s="15"/>
      <c r="O313" s="15"/>
      <c r="P313" s="16" t="e">
        <f t="shared" si="154"/>
        <v>#DIV/0!</v>
      </c>
      <c r="Q313" s="15"/>
      <c r="R313" s="15"/>
      <c r="S313" s="16" t="e">
        <f t="shared" si="155"/>
        <v>#DIV/0!</v>
      </c>
      <c r="T313" s="15"/>
      <c r="U313" s="15"/>
      <c r="V313" s="16" t="e">
        <f t="shared" si="156"/>
        <v>#DIV/0!</v>
      </c>
      <c r="W313" s="15"/>
      <c r="X313" s="15"/>
      <c r="Y313" s="16" t="e">
        <f t="shared" si="157"/>
        <v>#DIV/0!</v>
      </c>
      <c r="Z313" s="15"/>
      <c r="AA313" s="15"/>
      <c r="AB313" s="16" t="e">
        <f t="shared" si="158"/>
        <v>#DIV/0!</v>
      </c>
      <c r="AC313" s="15"/>
      <c r="AD313" s="15"/>
      <c r="AE313" s="177" t="e">
        <f t="shared" si="164"/>
        <v>#DIV/0!</v>
      </c>
      <c r="AF313" s="15"/>
      <c r="AG313" s="15"/>
      <c r="AH313" s="17" t="e">
        <f t="shared" si="141"/>
        <v>#DIV/0!</v>
      </c>
      <c r="AI313" s="15"/>
      <c r="AJ313" s="15"/>
      <c r="AK313" s="16" t="e">
        <f t="shared" si="159"/>
        <v>#DIV/0!</v>
      </c>
      <c r="AL313" s="15"/>
      <c r="AM313" s="15"/>
      <c r="AN313" s="16" t="e">
        <f t="shared" si="160"/>
        <v>#DIV/0!</v>
      </c>
      <c r="AO313" s="15"/>
      <c r="AP313" s="15"/>
      <c r="AQ313" s="177" t="e">
        <f t="shared" si="165"/>
        <v>#DIV/0!</v>
      </c>
      <c r="AR313" s="15"/>
      <c r="AS313" s="15"/>
      <c r="AT313" s="177" t="e">
        <f t="shared" si="166"/>
        <v>#DIV/0!</v>
      </c>
      <c r="AU313" s="15"/>
      <c r="AV313" s="15"/>
      <c r="AW313" s="177" t="e">
        <f t="shared" si="167"/>
        <v>#DIV/0!</v>
      </c>
      <c r="AX313" s="15"/>
      <c r="AY313" s="15"/>
      <c r="AZ313" s="177" t="e">
        <f t="shared" si="168"/>
        <v>#DIV/0!</v>
      </c>
    </row>
    <row r="314" spans="1:52">
      <c r="A314" s="650"/>
      <c r="B314" s="648"/>
      <c r="C314" s="13">
        <v>38</v>
      </c>
      <c r="D314" s="14">
        <f t="shared" ref="D314:D318" si="171">D313+1</f>
        <v>42997</v>
      </c>
      <c r="E314" s="15"/>
      <c r="F314" s="15"/>
      <c r="G314" s="16" t="e">
        <f t="shared" si="151"/>
        <v>#DIV/0!</v>
      </c>
      <c r="H314" s="15"/>
      <c r="I314" s="15"/>
      <c r="J314" s="16" t="e">
        <f t="shared" si="152"/>
        <v>#DIV/0!</v>
      </c>
      <c r="K314" s="15"/>
      <c r="L314" s="15"/>
      <c r="M314" s="16" t="e">
        <f t="shared" si="153"/>
        <v>#DIV/0!</v>
      </c>
      <c r="N314" s="15"/>
      <c r="O314" s="15"/>
      <c r="P314" s="16" t="e">
        <f t="shared" si="154"/>
        <v>#DIV/0!</v>
      </c>
      <c r="Q314" s="15"/>
      <c r="R314" s="15"/>
      <c r="S314" s="16" t="e">
        <f t="shared" si="155"/>
        <v>#DIV/0!</v>
      </c>
      <c r="T314" s="15"/>
      <c r="U314" s="15"/>
      <c r="V314" s="16" t="e">
        <f t="shared" si="156"/>
        <v>#DIV/0!</v>
      </c>
      <c r="W314" s="15"/>
      <c r="X314" s="15"/>
      <c r="Y314" s="16" t="e">
        <f t="shared" si="157"/>
        <v>#DIV/0!</v>
      </c>
      <c r="Z314" s="15"/>
      <c r="AA314" s="15"/>
      <c r="AB314" s="16" t="e">
        <f t="shared" si="158"/>
        <v>#DIV/0!</v>
      </c>
      <c r="AC314" s="15"/>
      <c r="AD314" s="15"/>
      <c r="AE314" s="177" t="e">
        <f t="shared" si="164"/>
        <v>#DIV/0!</v>
      </c>
      <c r="AF314" s="15"/>
      <c r="AG314" s="15"/>
      <c r="AH314" s="17" t="e">
        <f t="shared" si="141"/>
        <v>#DIV/0!</v>
      </c>
      <c r="AI314" s="15"/>
      <c r="AJ314" s="15"/>
      <c r="AK314" s="16" t="e">
        <f t="shared" si="159"/>
        <v>#DIV/0!</v>
      </c>
      <c r="AL314" s="15"/>
      <c r="AM314" s="15"/>
      <c r="AN314" s="16" t="e">
        <f t="shared" si="160"/>
        <v>#DIV/0!</v>
      </c>
      <c r="AO314" s="15"/>
      <c r="AP314" s="15"/>
      <c r="AQ314" s="177" t="e">
        <f t="shared" si="165"/>
        <v>#DIV/0!</v>
      </c>
      <c r="AR314" s="15"/>
      <c r="AS314" s="15"/>
      <c r="AT314" s="177" t="e">
        <f t="shared" si="166"/>
        <v>#DIV/0!</v>
      </c>
      <c r="AU314" s="15"/>
      <c r="AV314" s="15"/>
      <c r="AW314" s="177" t="e">
        <f t="shared" si="167"/>
        <v>#DIV/0!</v>
      </c>
      <c r="AX314" s="15"/>
      <c r="AY314" s="15"/>
      <c r="AZ314" s="177" t="e">
        <f t="shared" si="168"/>
        <v>#DIV/0!</v>
      </c>
    </row>
    <row r="315" spans="1:52">
      <c r="A315" s="650"/>
      <c r="B315" s="648"/>
      <c r="C315" s="13">
        <v>38</v>
      </c>
      <c r="D315" s="14">
        <f t="shared" si="171"/>
        <v>42998</v>
      </c>
      <c r="E315" s="15"/>
      <c r="F315" s="15"/>
      <c r="G315" s="16" t="e">
        <f t="shared" si="151"/>
        <v>#DIV/0!</v>
      </c>
      <c r="H315" s="15"/>
      <c r="I315" s="15"/>
      <c r="J315" s="16" t="e">
        <f t="shared" si="152"/>
        <v>#DIV/0!</v>
      </c>
      <c r="K315" s="15"/>
      <c r="L315" s="15"/>
      <c r="M315" s="16" t="e">
        <f t="shared" si="153"/>
        <v>#DIV/0!</v>
      </c>
      <c r="N315" s="15"/>
      <c r="O315" s="15"/>
      <c r="P315" s="16" t="e">
        <f t="shared" si="154"/>
        <v>#DIV/0!</v>
      </c>
      <c r="Q315" s="15"/>
      <c r="R315" s="15"/>
      <c r="S315" s="16" t="e">
        <f t="shared" si="155"/>
        <v>#DIV/0!</v>
      </c>
      <c r="T315" s="15"/>
      <c r="U315" s="15"/>
      <c r="V315" s="16" t="e">
        <f t="shared" si="156"/>
        <v>#DIV/0!</v>
      </c>
      <c r="W315" s="15"/>
      <c r="X315" s="15"/>
      <c r="Y315" s="16" t="e">
        <f t="shared" si="157"/>
        <v>#DIV/0!</v>
      </c>
      <c r="Z315" s="15"/>
      <c r="AA315" s="15"/>
      <c r="AB315" s="16" t="e">
        <f t="shared" si="158"/>
        <v>#DIV/0!</v>
      </c>
      <c r="AC315" s="15"/>
      <c r="AD315" s="15"/>
      <c r="AE315" s="177" t="e">
        <f t="shared" si="164"/>
        <v>#DIV/0!</v>
      </c>
      <c r="AF315" s="15"/>
      <c r="AG315" s="15"/>
      <c r="AH315" s="17" t="e">
        <f t="shared" si="141"/>
        <v>#DIV/0!</v>
      </c>
      <c r="AI315" s="15"/>
      <c r="AJ315" s="15"/>
      <c r="AK315" s="16" t="e">
        <f t="shared" si="159"/>
        <v>#DIV/0!</v>
      </c>
      <c r="AL315" s="15"/>
      <c r="AM315" s="15"/>
      <c r="AN315" s="16" t="e">
        <f t="shared" si="160"/>
        <v>#DIV/0!</v>
      </c>
      <c r="AO315" s="15"/>
      <c r="AP315" s="15"/>
      <c r="AQ315" s="177" t="e">
        <f t="shared" si="165"/>
        <v>#DIV/0!</v>
      </c>
      <c r="AR315" s="15"/>
      <c r="AS315" s="15"/>
      <c r="AT315" s="177" t="e">
        <f t="shared" si="166"/>
        <v>#DIV/0!</v>
      </c>
      <c r="AU315" s="15"/>
      <c r="AV315" s="15"/>
      <c r="AW315" s="177" t="e">
        <f t="shared" si="167"/>
        <v>#DIV/0!</v>
      </c>
      <c r="AX315" s="15"/>
      <c r="AY315" s="15"/>
      <c r="AZ315" s="177" t="e">
        <f t="shared" si="168"/>
        <v>#DIV/0!</v>
      </c>
    </row>
    <row r="316" spans="1:52">
      <c r="A316" s="650"/>
      <c r="B316" s="648"/>
      <c r="C316" s="13">
        <v>38</v>
      </c>
      <c r="D316" s="14">
        <f t="shared" si="171"/>
        <v>42999</v>
      </c>
      <c r="E316" s="15"/>
      <c r="F316" s="15"/>
      <c r="G316" s="16" t="e">
        <f t="shared" si="151"/>
        <v>#DIV/0!</v>
      </c>
      <c r="H316" s="15"/>
      <c r="I316" s="15"/>
      <c r="J316" s="16" t="e">
        <f t="shared" si="152"/>
        <v>#DIV/0!</v>
      </c>
      <c r="K316" s="15"/>
      <c r="L316" s="15"/>
      <c r="M316" s="16" t="e">
        <f t="shared" si="153"/>
        <v>#DIV/0!</v>
      </c>
      <c r="N316" s="15"/>
      <c r="O316" s="15"/>
      <c r="P316" s="16" t="e">
        <f t="shared" si="154"/>
        <v>#DIV/0!</v>
      </c>
      <c r="Q316" s="15"/>
      <c r="R316" s="15"/>
      <c r="S316" s="16" t="e">
        <f t="shared" si="155"/>
        <v>#DIV/0!</v>
      </c>
      <c r="T316" s="15"/>
      <c r="U316" s="15"/>
      <c r="V316" s="16" t="e">
        <f t="shared" si="156"/>
        <v>#DIV/0!</v>
      </c>
      <c r="W316" s="15"/>
      <c r="X316" s="15"/>
      <c r="Y316" s="16" t="e">
        <f t="shared" si="157"/>
        <v>#DIV/0!</v>
      </c>
      <c r="Z316" s="15"/>
      <c r="AA316" s="15"/>
      <c r="AB316" s="16" t="e">
        <f t="shared" si="158"/>
        <v>#DIV/0!</v>
      </c>
      <c r="AC316" s="15"/>
      <c r="AD316" s="15"/>
      <c r="AE316" s="177" t="e">
        <f t="shared" si="164"/>
        <v>#DIV/0!</v>
      </c>
      <c r="AF316" s="15"/>
      <c r="AG316" s="15"/>
      <c r="AH316" s="17" t="e">
        <f t="shared" si="141"/>
        <v>#DIV/0!</v>
      </c>
      <c r="AI316" s="15"/>
      <c r="AJ316" s="15"/>
      <c r="AK316" s="16" t="e">
        <f t="shared" si="159"/>
        <v>#DIV/0!</v>
      </c>
      <c r="AL316" s="15"/>
      <c r="AM316" s="15"/>
      <c r="AN316" s="16" t="e">
        <f t="shared" si="160"/>
        <v>#DIV/0!</v>
      </c>
      <c r="AO316" s="15"/>
      <c r="AP316" s="15"/>
      <c r="AQ316" s="177" t="e">
        <f t="shared" si="165"/>
        <v>#DIV/0!</v>
      </c>
      <c r="AR316" s="15"/>
      <c r="AS316" s="15"/>
      <c r="AT316" s="177" t="e">
        <f t="shared" si="166"/>
        <v>#DIV/0!</v>
      </c>
      <c r="AU316" s="15"/>
      <c r="AV316" s="15"/>
      <c r="AW316" s="177" t="e">
        <f t="shared" si="167"/>
        <v>#DIV/0!</v>
      </c>
      <c r="AX316" s="15"/>
      <c r="AY316" s="15"/>
      <c r="AZ316" s="177" t="e">
        <f t="shared" si="168"/>
        <v>#DIV/0!</v>
      </c>
    </row>
    <row r="317" spans="1:52">
      <c r="A317" s="650"/>
      <c r="B317" s="648"/>
      <c r="C317" s="13">
        <v>38</v>
      </c>
      <c r="D317" s="14">
        <f t="shared" si="171"/>
        <v>43000</v>
      </c>
      <c r="E317" s="15"/>
      <c r="F317" s="15"/>
      <c r="G317" s="16" t="e">
        <f t="shared" si="151"/>
        <v>#DIV/0!</v>
      </c>
      <c r="H317" s="15"/>
      <c r="I317" s="15"/>
      <c r="J317" s="16" t="e">
        <f t="shared" si="152"/>
        <v>#DIV/0!</v>
      </c>
      <c r="K317" s="15"/>
      <c r="L317" s="15"/>
      <c r="M317" s="16" t="e">
        <f t="shared" si="153"/>
        <v>#DIV/0!</v>
      </c>
      <c r="N317" s="15"/>
      <c r="O317" s="15"/>
      <c r="P317" s="16" t="e">
        <f t="shared" si="154"/>
        <v>#DIV/0!</v>
      </c>
      <c r="Q317" s="15"/>
      <c r="R317" s="15"/>
      <c r="S317" s="16" t="e">
        <f t="shared" si="155"/>
        <v>#DIV/0!</v>
      </c>
      <c r="T317" s="15"/>
      <c r="U317" s="15"/>
      <c r="V317" s="16" t="e">
        <f t="shared" si="156"/>
        <v>#DIV/0!</v>
      </c>
      <c r="W317" s="15"/>
      <c r="X317" s="15"/>
      <c r="Y317" s="16" t="e">
        <f t="shared" si="157"/>
        <v>#DIV/0!</v>
      </c>
      <c r="Z317" s="15"/>
      <c r="AA317" s="15"/>
      <c r="AB317" s="16" t="e">
        <f t="shared" si="158"/>
        <v>#DIV/0!</v>
      </c>
      <c r="AC317" s="15"/>
      <c r="AD317" s="15"/>
      <c r="AE317" s="177" t="e">
        <f t="shared" si="164"/>
        <v>#DIV/0!</v>
      </c>
      <c r="AF317" s="15"/>
      <c r="AG317" s="15"/>
      <c r="AH317" s="17" t="e">
        <f t="shared" si="141"/>
        <v>#DIV/0!</v>
      </c>
      <c r="AI317" s="15"/>
      <c r="AJ317" s="15"/>
      <c r="AK317" s="16" t="e">
        <f t="shared" si="159"/>
        <v>#DIV/0!</v>
      </c>
      <c r="AL317" s="15"/>
      <c r="AM317" s="15"/>
      <c r="AN317" s="16" t="e">
        <f t="shared" si="160"/>
        <v>#DIV/0!</v>
      </c>
      <c r="AO317" s="15"/>
      <c r="AP317" s="15"/>
      <c r="AQ317" s="177" t="e">
        <f t="shared" si="165"/>
        <v>#DIV/0!</v>
      </c>
      <c r="AR317" s="15"/>
      <c r="AS317" s="15"/>
      <c r="AT317" s="177" t="e">
        <f t="shared" si="166"/>
        <v>#DIV/0!</v>
      </c>
      <c r="AU317" s="15"/>
      <c r="AV317" s="15"/>
      <c r="AW317" s="177" t="e">
        <f t="shared" si="167"/>
        <v>#DIV/0!</v>
      </c>
      <c r="AX317" s="15"/>
      <c r="AY317" s="15"/>
      <c r="AZ317" s="177" t="e">
        <f t="shared" si="168"/>
        <v>#DIV/0!</v>
      </c>
    </row>
    <row r="318" spans="1:52">
      <c r="A318" s="650"/>
      <c r="B318" s="648"/>
      <c r="C318" s="13">
        <v>38</v>
      </c>
      <c r="D318" s="14">
        <f t="shared" si="171"/>
        <v>43001</v>
      </c>
      <c r="E318" s="15"/>
      <c r="F318" s="15"/>
      <c r="G318" s="16" t="e">
        <f t="shared" si="151"/>
        <v>#DIV/0!</v>
      </c>
      <c r="H318" s="15"/>
      <c r="I318" s="15"/>
      <c r="J318" s="16" t="e">
        <f t="shared" si="152"/>
        <v>#DIV/0!</v>
      </c>
      <c r="K318" s="15"/>
      <c r="L318" s="15"/>
      <c r="M318" s="16" t="e">
        <f t="shared" si="153"/>
        <v>#DIV/0!</v>
      </c>
      <c r="N318" s="15"/>
      <c r="O318" s="15"/>
      <c r="P318" s="16" t="e">
        <f t="shared" si="154"/>
        <v>#DIV/0!</v>
      </c>
      <c r="Q318" s="15"/>
      <c r="R318" s="15"/>
      <c r="S318" s="16" t="e">
        <f t="shared" si="155"/>
        <v>#DIV/0!</v>
      </c>
      <c r="T318" s="15"/>
      <c r="U318" s="15"/>
      <c r="V318" s="16" t="e">
        <f t="shared" si="156"/>
        <v>#DIV/0!</v>
      </c>
      <c r="W318" s="15"/>
      <c r="X318" s="15"/>
      <c r="Y318" s="16" t="e">
        <f t="shared" si="157"/>
        <v>#DIV/0!</v>
      </c>
      <c r="Z318" s="15"/>
      <c r="AA318" s="15"/>
      <c r="AB318" s="16" t="e">
        <f t="shared" si="158"/>
        <v>#DIV/0!</v>
      </c>
      <c r="AC318" s="15"/>
      <c r="AD318" s="15"/>
      <c r="AE318" s="177" t="e">
        <f t="shared" si="164"/>
        <v>#DIV/0!</v>
      </c>
      <c r="AF318" s="15"/>
      <c r="AG318" s="15"/>
      <c r="AH318" s="17" t="e">
        <f t="shared" si="141"/>
        <v>#DIV/0!</v>
      </c>
      <c r="AI318" s="15"/>
      <c r="AJ318" s="15"/>
      <c r="AK318" s="16" t="e">
        <f t="shared" si="159"/>
        <v>#DIV/0!</v>
      </c>
      <c r="AL318" s="15"/>
      <c r="AM318" s="15"/>
      <c r="AN318" s="16" t="e">
        <f t="shared" si="160"/>
        <v>#DIV/0!</v>
      </c>
      <c r="AO318" s="15"/>
      <c r="AP318" s="15"/>
      <c r="AQ318" s="177" t="e">
        <f t="shared" si="165"/>
        <v>#DIV/0!</v>
      </c>
      <c r="AR318" s="15"/>
      <c r="AS318" s="15"/>
      <c r="AT318" s="177" t="e">
        <f t="shared" si="166"/>
        <v>#DIV/0!</v>
      </c>
      <c r="AU318" s="15"/>
      <c r="AV318" s="15"/>
      <c r="AW318" s="177" t="e">
        <f t="shared" si="167"/>
        <v>#DIV/0!</v>
      </c>
      <c r="AX318" s="15"/>
      <c r="AY318" s="15"/>
      <c r="AZ318" s="177" t="e">
        <f t="shared" si="168"/>
        <v>#DIV/0!</v>
      </c>
    </row>
    <row r="319" spans="1:52">
      <c r="A319" s="650"/>
      <c r="B319" s="648"/>
      <c r="C319" s="18">
        <v>38</v>
      </c>
      <c r="D319" s="18" t="s">
        <v>60</v>
      </c>
      <c r="E319" s="19">
        <f>SUM(E312:E318)</f>
        <v>0</v>
      </c>
      <c r="F319" s="19">
        <f>SUM(F312:F318)</f>
        <v>0</v>
      </c>
      <c r="G319" s="20" t="e">
        <f t="shared" si="151"/>
        <v>#DIV/0!</v>
      </c>
      <c r="H319" s="19">
        <f>SUM(H312:H318)</f>
        <v>0</v>
      </c>
      <c r="I319" s="19">
        <f>SUM(I312:I318)</f>
        <v>0</v>
      </c>
      <c r="J319" s="20" t="e">
        <f t="shared" si="152"/>
        <v>#DIV/0!</v>
      </c>
      <c r="K319" s="19">
        <f>SUM(K312:K318)</f>
        <v>0</v>
      </c>
      <c r="L319" s="19">
        <f>SUM(L312:L318)</f>
        <v>0</v>
      </c>
      <c r="M319" s="20" t="e">
        <f t="shared" si="153"/>
        <v>#DIV/0!</v>
      </c>
      <c r="N319" s="19">
        <f>SUM(N312:N318)</f>
        <v>0</v>
      </c>
      <c r="O319" s="19">
        <f>SUM(O312:O318)</f>
        <v>0</v>
      </c>
      <c r="P319" s="20" t="e">
        <f t="shared" si="154"/>
        <v>#DIV/0!</v>
      </c>
      <c r="Q319" s="19">
        <f>SUM(Q312:Q318)</f>
        <v>0</v>
      </c>
      <c r="R319" s="19">
        <f>SUM(R312:R318)</f>
        <v>0</v>
      </c>
      <c r="S319" s="20" t="e">
        <f t="shared" si="155"/>
        <v>#DIV/0!</v>
      </c>
      <c r="T319" s="19">
        <f>SUM(T312:T318)</f>
        <v>0</v>
      </c>
      <c r="U319" s="19">
        <f>SUM(U312:U318)</f>
        <v>0</v>
      </c>
      <c r="V319" s="20" t="e">
        <f t="shared" si="156"/>
        <v>#DIV/0!</v>
      </c>
      <c r="W319" s="19">
        <f>SUM(W312:W318)</f>
        <v>0</v>
      </c>
      <c r="X319" s="19">
        <f>SUM(X312:X318)</f>
        <v>0</v>
      </c>
      <c r="Y319" s="20" t="e">
        <f t="shared" si="157"/>
        <v>#DIV/0!</v>
      </c>
      <c r="Z319" s="19">
        <f>SUM(Z312:Z318)</f>
        <v>0</v>
      </c>
      <c r="AA319" s="19">
        <f>SUM(AA312:AA318)</f>
        <v>0</v>
      </c>
      <c r="AB319" s="20" t="e">
        <f t="shared" si="158"/>
        <v>#DIV/0!</v>
      </c>
      <c r="AC319" s="19">
        <f>SUM(AC312:AC318)</f>
        <v>0</v>
      </c>
      <c r="AD319" s="19">
        <f>SUM(AD312:AD318)</f>
        <v>0</v>
      </c>
      <c r="AE319" s="178" t="e">
        <f t="shared" si="164"/>
        <v>#DIV/0!</v>
      </c>
      <c r="AF319" s="19">
        <f>SUM(AF312:AF318)</f>
        <v>0</v>
      </c>
      <c r="AG319" s="19">
        <f>SUM(AG312:AG318)</f>
        <v>0</v>
      </c>
      <c r="AH319" s="21" t="e">
        <f t="shared" ref="AH319:AH327" si="172">1-(AG319/AF319)</f>
        <v>#DIV/0!</v>
      </c>
      <c r="AI319" s="19">
        <f>SUM(AI312:AI318)</f>
        <v>0</v>
      </c>
      <c r="AJ319" s="19">
        <f>SUM(AJ312:AJ318)</f>
        <v>0</v>
      </c>
      <c r="AK319" s="20" t="e">
        <f t="shared" si="159"/>
        <v>#DIV/0!</v>
      </c>
      <c r="AL319" s="19">
        <f>SUM(AL312:AL318)</f>
        <v>0</v>
      </c>
      <c r="AM319" s="19">
        <f>SUM(AM312:AM318)</f>
        <v>0</v>
      </c>
      <c r="AN319" s="20" t="e">
        <f t="shared" si="160"/>
        <v>#DIV/0!</v>
      </c>
      <c r="AO319" s="19">
        <f>SUM(AO312:AO318)</f>
        <v>0</v>
      </c>
      <c r="AP319" s="19">
        <f>SUM(AP312:AP318)</f>
        <v>0</v>
      </c>
      <c r="AQ319" s="178" t="e">
        <f t="shared" si="165"/>
        <v>#DIV/0!</v>
      </c>
      <c r="AR319" s="19">
        <f>SUM(AR312:AR318)</f>
        <v>0</v>
      </c>
      <c r="AS319" s="19">
        <f>SUM(AS312:AS318)</f>
        <v>0</v>
      </c>
      <c r="AT319" s="178" t="e">
        <f t="shared" si="166"/>
        <v>#DIV/0!</v>
      </c>
      <c r="AU319" s="19">
        <f>SUM(AU312:AU318)</f>
        <v>0</v>
      </c>
      <c r="AV319" s="19">
        <f>SUM(AV312:AV318)</f>
        <v>0</v>
      </c>
      <c r="AW319" s="178" t="e">
        <f t="shared" si="167"/>
        <v>#DIV/0!</v>
      </c>
      <c r="AX319" s="19">
        <f>SUM(AX312:AX318)</f>
        <v>0</v>
      </c>
      <c r="AY319" s="19">
        <f>SUM(AY312:AY318)</f>
        <v>0</v>
      </c>
      <c r="AZ319" s="178" t="e">
        <f t="shared" si="168"/>
        <v>#DIV/0!</v>
      </c>
    </row>
    <row r="320" spans="1:52">
      <c r="A320" s="650"/>
      <c r="B320" s="648"/>
      <c r="C320" s="13">
        <v>39</v>
      </c>
      <c r="D320" s="14">
        <f>D318+1</f>
        <v>43002</v>
      </c>
      <c r="E320" s="15"/>
      <c r="F320" s="15"/>
      <c r="G320" s="16" t="e">
        <f t="shared" si="151"/>
        <v>#DIV/0!</v>
      </c>
      <c r="H320" s="15"/>
      <c r="I320" s="15"/>
      <c r="J320" s="16" t="e">
        <f t="shared" si="152"/>
        <v>#DIV/0!</v>
      </c>
      <c r="K320" s="15"/>
      <c r="L320" s="15"/>
      <c r="M320" s="16" t="e">
        <f t="shared" si="153"/>
        <v>#DIV/0!</v>
      </c>
      <c r="N320" s="15"/>
      <c r="O320" s="15"/>
      <c r="P320" s="16" t="e">
        <f t="shared" si="154"/>
        <v>#DIV/0!</v>
      </c>
      <c r="Q320" s="15"/>
      <c r="R320" s="15"/>
      <c r="S320" s="16" t="e">
        <f t="shared" si="155"/>
        <v>#DIV/0!</v>
      </c>
      <c r="T320" s="15"/>
      <c r="U320" s="15"/>
      <c r="V320" s="16" t="e">
        <f t="shared" si="156"/>
        <v>#DIV/0!</v>
      </c>
      <c r="W320" s="15"/>
      <c r="X320" s="15"/>
      <c r="Y320" s="16" t="e">
        <f t="shared" si="157"/>
        <v>#DIV/0!</v>
      </c>
      <c r="Z320" s="15"/>
      <c r="AA320" s="15"/>
      <c r="AB320" s="16" t="e">
        <f t="shared" si="158"/>
        <v>#DIV/0!</v>
      </c>
      <c r="AC320" s="15"/>
      <c r="AD320" s="15"/>
      <c r="AE320" s="177" t="e">
        <f>(AD320/AC320)*1000000</f>
        <v>#DIV/0!</v>
      </c>
      <c r="AF320" s="15"/>
      <c r="AG320" s="15"/>
      <c r="AH320" s="17" t="e">
        <f t="shared" si="172"/>
        <v>#DIV/0!</v>
      </c>
      <c r="AI320" s="15"/>
      <c r="AJ320" s="15"/>
      <c r="AK320" s="16" t="e">
        <f t="shared" si="159"/>
        <v>#DIV/0!</v>
      </c>
      <c r="AL320" s="15"/>
      <c r="AM320" s="15"/>
      <c r="AN320" s="16" t="e">
        <f t="shared" si="160"/>
        <v>#DIV/0!</v>
      </c>
      <c r="AO320" s="15"/>
      <c r="AP320" s="15"/>
      <c r="AQ320" s="177" t="e">
        <f>(AP320/AO320)*1000000</f>
        <v>#DIV/0!</v>
      </c>
      <c r="AR320" s="15"/>
      <c r="AS320" s="15"/>
      <c r="AT320" s="177" t="e">
        <f>(AS320/AR320)*1000000</f>
        <v>#DIV/0!</v>
      </c>
      <c r="AU320" s="15"/>
      <c r="AV320" s="15"/>
      <c r="AW320" s="177" t="e">
        <f>(AV320/AU320)*1000000</f>
        <v>#DIV/0!</v>
      </c>
      <c r="AX320" s="15"/>
      <c r="AY320" s="15"/>
      <c r="AZ320" s="177" t="e">
        <f>(AY320/AX320)*1000000</f>
        <v>#DIV/0!</v>
      </c>
    </row>
    <row r="321" spans="1:52">
      <c r="A321" s="650"/>
      <c r="B321" s="648"/>
      <c r="C321" s="13">
        <v>39</v>
      </c>
      <c r="D321" s="14">
        <f>D320+1</f>
        <v>43003</v>
      </c>
      <c r="E321" s="15"/>
      <c r="F321" s="15"/>
      <c r="G321" s="16" t="e">
        <f t="shared" si="151"/>
        <v>#DIV/0!</v>
      </c>
      <c r="H321" s="15"/>
      <c r="I321" s="15"/>
      <c r="J321" s="16" t="e">
        <f t="shared" si="152"/>
        <v>#DIV/0!</v>
      </c>
      <c r="K321" s="15"/>
      <c r="L321" s="15"/>
      <c r="M321" s="16" t="e">
        <f t="shared" si="153"/>
        <v>#DIV/0!</v>
      </c>
      <c r="N321" s="15"/>
      <c r="O321" s="15"/>
      <c r="P321" s="16" t="e">
        <f t="shared" si="154"/>
        <v>#DIV/0!</v>
      </c>
      <c r="Q321" s="15"/>
      <c r="R321" s="15"/>
      <c r="S321" s="16" t="e">
        <f t="shared" si="155"/>
        <v>#DIV/0!</v>
      </c>
      <c r="T321" s="15"/>
      <c r="U321" s="15"/>
      <c r="V321" s="16" t="e">
        <f t="shared" si="156"/>
        <v>#DIV/0!</v>
      </c>
      <c r="W321" s="15"/>
      <c r="X321" s="15"/>
      <c r="Y321" s="16" t="e">
        <f t="shared" si="157"/>
        <v>#DIV/0!</v>
      </c>
      <c r="Z321" s="15"/>
      <c r="AA321" s="15"/>
      <c r="AB321" s="16" t="e">
        <f t="shared" si="158"/>
        <v>#DIV/0!</v>
      </c>
      <c r="AC321" s="15"/>
      <c r="AD321" s="15"/>
      <c r="AE321" s="177" t="e">
        <f t="shared" si="164"/>
        <v>#DIV/0!</v>
      </c>
      <c r="AF321" s="15"/>
      <c r="AG321" s="15"/>
      <c r="AH321" s="17" t="e">
        <f t="shared" si="172"/>
        <v>#DIV/0!</v>
      </c>
      <c r="AI321" s="15"/>
      <c r="AJ321" s="15"/>
      <c r="AK321" s="16" t="e">
        <f t="shared" si="159"/>
        <v>#DIV/0!</v>
      </c>
      <c r="AL321" s="15"/>
      <c r="AM321" s="15"/>
      <c r="AN321" s="16" t="e">
        <f t="shared" si="160"/>
        <v>#DIV/0!</v>
      </c>
      <c r="AO321" s="15"/>
      <c r="AP321" s="15"/>
      <c r="AQ321" s="177" t="e">
        <f t="shared" si="165"/>
        <v>#DIV/0!</v>
      </c>
      <c r="AR321" s="15"/>
      <c r="AS321" s="15"/>
      <c r="AT321" s="177" t="e">
        <f t="shared" si="166"/>
        <v>#DIV/0!</v>
      </c>
      <c r="AU321" s="15"/>
      <c r="AV321" s="15"/>
      <c r="AW321" s="177" t="e">
        <f t="shared" si="167"/>
        <v>#DIV/0!</v>
      </c>
      <c r="AX321" s="15"/>
      <c r="AY321" s="15"/>
      <c r="AZ321" s="177" t="e">
        <f t="shared" si="168"/>
        <v>#DIV/0!</v>
      </c>
    </row>
    <row r="322" spans="1:52">
      <c r="A322" s="650"/>
      <c r="B322" s="648"/>
      <c r="C322" s="13">
        <v>39</v>
      </c>
      <c r="D322" s="14">
        <f t="shared" ref="D322:D326" si="173">D321+1</f>
        <v>43004</v>
      </c>
      <c r="E322" s="15"/>
      <c r="F322" s="15"/>
      <c r="G322" s="16" t="e">
        <f t="shared" si="151"/>
        <v>#DIV/0!</v>
      </c>
      <c r="H322" s="15"/>
      <c r="I322" s="15"/>
      <c r="J322" s="16" t="e">
        <f t="shared" si="152"/>
        <v>#DIV/0!</v>
      </c>
      <c r="K322" s="15"/>
      <c r="L322" s="15"/>
      <c r="M322" s="16" t="e">
        <f t="shared" si="153"/>
        <v>#DIV/0!</v>
      </c>
      <c r="N322" s="15"/>
      <c r="O322" s="15"/>
      <c r="P322" s="16" t="e">
        <f t="shared" si="154"/>
        <v>#DIV/0!</v>
      </c>
      <c r="Q322" s="15"/>
      <c r="R322" s="15"/>
      <c r="S322" s="16" t="e">
        <f t="shared" si="155"/>
        <v>#DIV/0!</v>
      </c>
      <c r="T322" s="15"/>
      <c r="U322" s="15"/>
      <c r="V322" s="16" t="e">
        <f t="shared" si="156"/>
        <v>#DIV/0!</v>
      </c>
      <c r="W322" s="15"/>
      <c r="X322" s="15"/>
      <c r="Y322" s="16" t="e">
        <f t="shared" si="157"/>
        <v>#DIV/0!</v>
      </c>
      <c r="Z322" s="15"/>
      <c r="AA322" s="15"/>
      <c r="AB322" s="16" t="e">
        <f t="shared" si="158"/>
        <v>#DIV/0!</v>
      </c>
      <c r="AC322" s="15"/>
      <c r="AD322" s="15"/>
      <c r="AE322" s="177" t="e">
        <f t="shared" si="164"/>
        <v>#DIV/0!</v>
      </c>
      <c r="AF322" s="15"/>
      <c r="AG322" s="15"/>
      <c r="AH322" s="17" t="e">
        <f t="shared" si="172"/>
        <v>#DIV/0!</v>
      </c>
      <c r="AI322" s="15"/>
      <c r="AJ322" s="15"/>
      <c r="AK322" s="16" t="e">
        <f t="shared" si="159"/>
        <v>#DIV/0!</v>
      </c>
      <c r="AL322" s="15"/>
      <c r="AM322" s="15"/>
      <c r="AN322" s="16" t="e">
        <f t="shared" si="160"/>
        <v>#DIV/0!</v>
      </c>
      <c r="AO322" s="15"/>
      <c r="AP322" s="15"/>
      <c r="AQ322" s="177" t="e">
        <f t="shared" si="165"/>
        <v>#DIV/0!</v>
      </c>
      <c r="AR322" s="15"/>
      <c r="AS322" s="15"/>
      <c r="AT322" s="177" t="e">
        <f t="shared" si="166"/>
        <v>#DIV/0!</v>
      </c>
      <c r="AU322" s="15"/>
      <c r="AV322" s="15"/>
      <c r="AW322" s="177" t="e">
        <f t="shared" si="167"/>
        <v>#DIV/0!</v>
      </c>
      <c r="AX322" s="15"/>
      <c r="AY322" s="15"/>
      <c r="AZ322" s="177" t="e">
        <f t="shared" si="168"/>
        <v>#DIV/0!</v>
      </c>
    </row>
    <row r="323" spans="1:52">
      <c r="A323" s="650"/>
      <c r="B323" s="648"/>
      <c r="C323" s="13">
        <v>39</v>
      </c>
      <c r="D323" s="14">
        <f t="shared" si="173"/>
        <v>43005</v>
      </c>
      <c r="E323" s="15"/>
      <c r="F323" s="15"/>
      <c r="G323" s="16" t="e">
        <f t="shared" si="151"/>
        <v>#DIV/0!</v>
      </c>
      <c r="H323" s="15"/>
      <c r="I323" s="15"/>
      <c r="J323" s="16" t="e">
        <f t="shared" si="152"/>
        <v>#DIV/0!</v>
      </c>
      <c r="K323" s="15"/>
      <c r="L323" s="15"/>
      <c r="M323" s="16" t="e">
        <f t="shared" si="153"/>
        <v>#DIV/0!</v>
      </c>
      <c r="N323" s="15"/>
      <c r="O323" s="15"/>
      <c r="P323" s="16" t="e">
        <f t="shared" si="154"/>
        <v>#DIV/0!</v>
      </c>
      <c r="Q323" s="15"/>
      <c r="R323" s="15"/>
      <c r="S323" s="16" t="e">
        <f t="shared" si="155"/>
        <v>#DIV/0!</v>
      </c>
      <c r="T323" s="15"/>
      <c r="U323" s="15"/>
      <c r="V323" s="16" t="e">
        <f t="shared" si="156"/>
        <v>#DIV/0!</v>
      </c>
      <c r="W323" s="15"/>
      <c r="X323" s="15"/>
      <c r="Y323" s="16" t="e">
        <f t="shared" si="157"/>
        <v>#DIV/0!</v>
      </c>
      <c r="Z323" s="15"/>
      <c r="AA323" s="15"/>
      <c r="AB323" s="16" t="e">
        <f t="shared" si="158"/>
        <v>#DIV/0!</v>
      </c>
      <c r="AC323" s="15"/>
      <c r="AD323" s="15"/>
      <c r="AE323" s="177" t="e">
        <f t="shared" si="164"/>
        <v>#DIV/0!</v>
      </c>
      <c r="AF323" s="15"/>
      <c r="AG323" s="15"/>
      <c r="AH323" s="17" t="e">
        <f t="shared" si="172"/>
        <v>#DIV/0!</v>
      </c>
      <c r="AI323" s="15"/>
      <c r="AJ323" s="15"/>
      <c r="AK323" s="16" t="e">
        <f t="shared" si="159"/>
        <v>#DIV/0!</v>
      </c>
      <c r="AL323" s="15"/>
      <c r="AM323" s="15"/>
      <c r="AN323" s="16" t="e">
        <f t="shared" si="160"/>
        <v>#DIV/0!</v>
      </c>
      <c r="AO323" s="15"/>
      <c r="AP323" s="15"/>
      <c r="AQ323" s="177" t="e">
        <f t="shared" si="165"/>
        <v>#DIV/0!</v>
      </c>
      <c r="AR323" s="15"/>
      <c r="AS323" s="15"/>
      <c r="AT323" s="177" t="e">
        <f t="shared" si="166"/>
        <v>#DIV/0!</v>
      </c>
      <c r="AU323" s="15"/>
      <c r="AV323" s="15"/>
      <c r="AW323" s="177" t="e">
        <f t="shared" si="167"/>
        <v>#DIV/0!</v>
      </c>
      <c r="AX323" s="15"/>
      <c r="AY323" s="15"/>
      <c r="AZ323" s="177" t="e">
        <f t="shared" si="168"/>
        <v>#DIV/0!</v>
      </c>
    </row>
    <row r="324" spans="1:52">
      <c r="A324" s="650"/>
      <c r="B324" s="648"/>
      <c r="C324" s="13">
        <v>39</v>
      </c>
      <c r="D324" s="14">
        <f t="shared" si="173"/>
        <v>43006</v>
      </c>
      <c r="E324" s="15"/>
      <c r="F324" s="15"/>
      <c r="G324" s="16" t="e">
        <f t="shared" si="151"/>
        <v>#DIV/0!</v>
      </c>
      <c r="H324" s="15"/>
      <c r="I324" s="15"/>
      <c r="J324" s="16" t="e">
        <f t="shared" si="152"/>
        <v>#DIV/0!</v>
      </c>
      <c r="K324" s="15"/>
      <c r="L324" s="15"/>
      <c r="M324" s="16" t="e">
        <f t="shared" si="153"/>
        <v>#DIV/0!</v>
      </c>
      <c r="N324" s="15"/>
      <c r="O324" s="15"/>
      <c r="P324" s="16" t="e">
        <f t="shared" si="154"/>
        <v>#DIV/0!</v>
      </c>
      <c r="Q324" s="15"/>
      <c r="R324" s="15"/>
      <c r="S324" s="16" t="e">
        <f t="shared" si="155"/>
        <v>#DIV/0!</v>
      </c>
      <c r="T324" s="15"/>
      <c r="U324" s="15"/>
      <c r="V324" s="16" t="e">
        <f t="shared" si="156"/>
        <v>#DIV/0!</v>
      </c>
      <c r="W324" s="15"/>
      <c r="X324" s="15"/>
      <c r="Y324" s="16" t="e">
        <f t="shared" si="157"/>
        <v>#DIV/0!</v>
      </c>
      <c r="Z324" s="15"/>
      <c r="AA324" s="15"/>
      <c r="AB324" s="16" t="e">
        <f t="shared" si="158"/>
        <v>#DIV/0!</v>
      </c>
      <c r="AC324" s="15"/>
      <c r="AD324" s="15"/>
      <c r="AE324" s="177" t="e">
        <f t="shared" si="164"/>
        <v>#DIV/0!</v>
      </c>
      <c r="AF324" s="15"/>
      <c r="AG324" s="15"/>
      <c r="AH324" s="17" t="e">
        <f t="shared" si="172"/>
        <v>#DIV/0!</v>
      </c>
      <c r="AI324" s="15"/>
      <c r="AJ324" s="15"/>
      <c r="AK324" s="16" t="e">
        <f t="shared" si="159"/>
        <v>#DIV/0!</v>
      </c>
      <c r="AL324" s="15"/>
      <c r="AM324" s="15"/>
      <c r="AN324" s="16" t="e">
        <f t="shared" si="160"/>
        <v>#DIV/0!</v>
      </c>
      <c r="AO324" s="15"/>
      <c r="AP324" s="15"/>
      <c r="AQ324" s="177" t="e">
        <f t="shared" si="165"/>
        <v>#DIV/0!</v>
      </c>
      <c r="AR324" s="15"/>
      <c r="AS324" s="15"/>
      <c r="AT324" s="177" t="e">
        <f t="shared" si="166"/>
        <v>#DIV/0!</v>
      </c>
      <c r="AU324" s="15"/>
      <c r="AV324" s="15"/>
      <c r="AW324" s="177" t="e">
        <f t="shared" si="167"/>
        <v>#DIV/0!</v>
      </c>
      <c r="AX324" s="15"/>
      <c r="AY324" s="15"/>
      <c r="AZ324" s="177" t="e">
        <f t="shared" si="168"/>
        <v>#DIV/0!</v>
      </c>
    </row>
    <row r="325" spans="1:52">
      <c r="A325" s="650"/>
      <c r="B325" s="648"/>
      <c r="C325" s="13">
        <v>39</v>
      </c>
      <c r="D325" s="14">
        <f t="shared" si="173"/>
        <v>43007</v>
      </c>
      <c r="E325" s="15"/>
      <c r="F325" s="15"/>
      <c r="G325" s="16" t="e">
        <f t="shared" si="151"/>
        <v>#DIV/0!</v>
      </c>
      <c r="H325" s="15"/>
      <c r="I325" s="15"/>
      <c r="J325" s="16" t="e">
        <f t="shared" si="152"/>
        <v>#DIV/0!</v>
      </c>
      <c r="K325" s="15"/>
      <c r="L325" s="15"/>
      <c r="M325" s="16" t="e">
        <f t="shared" si="153"/>
        <v>#DIV/0!</v>
      </c>
      <c r="N325" s="15"/>
      <c r="O325" s="15"/>
      <c r="P325" s="16" t="e">
        <f t="shared" si="154"/>
        <v>#DIV/0!</v>
      </c>
      <c r="Q325" s="15"/>
      <c r="R325" s="15"/>
      <c r="S325" s="16" t="e">
        <f t="shared" si="155"/>
        <v>#DIV/0!</v>
      </c>
      <c r="T325" s="15"/>
      <c r="U325" s="15"/>
      <c r="V325" s="16" t="e">
        <f t="shared" si="156"/>
        <v>#DIV/0!</v>
      </c>
      <c r="W325" s="15"/>
      <c r="X325" s="15"/>
      <c r="Y325" s="16" t="e">
        <f t="shared" si="157"/>
        <v>#DIV/0!</v>
      </c>
      <c r="Z325" s="15"/>
      <c r="AA325" s="15"/>
      <c r="AB325" s="16" t="e">
        <f t="shared" si="158"/>
        <v>#DIV/0!</v>
      </c>
      <c r="AC325" s="15"/>
      <c r="AD325" s="15"/>
      <c r="AE325" s="177" t="e">
        <f t="shared" si="164"/>
        <v>#DIV/0!</v>
      </c>
      <c r="AF325" s="15"/>
      <c r="AG325" s="15"/>
      <c r="AH325" s="17" t="e">
        <f t="shared" si="172"/>
        <v>#DIV/0!</v>
      </c>
      <c r="AI325" s="15"/>
      <c r="AJ325" s="15"/>
      <c r="AK325" s="16" t="e">
        <f t="shared" si="159"/>
        <v>#DIV/0!</v>
      </c>
      <c r="AL325" s="15"/>
      <c r="AM325" s="15"/>
      <c r="AN325" s="16" t="e">
        <f t="shared" si="160"/>
        <v>#DIV/0!</v>
      </c>
      <c r="AO325" s="15"/>
      <c r="AP325" s="15"/>
      <c r="AQ325" s="177" t="e">
        <f t="shared" si="165"/>
        <v>#DIV/0!</v>
      </c>
      <c r="AR325" s="15"/>
      <c r="AS325" s="15"/>
      <c r="AT325" s="177" t="e">
        <f t="shared" si="166"/>
        <v>#DIV/0!</v>
      </c>
      <c r="AU325" s="15"/>
      <c r="AV325" s="15"/>
      <c r="AW325" s="177" t="e">
        <f t="shared" si="167"/>
        <v>#DIV/0!</v>
      </c>
      <c r="AX325" s="15"/>
      <c r="AY325" s="15"/>
      <c r="AZ325" s="177" t="e">
        <f t="shared" si="168"/>
        <v>#DIV/0!</v>
      </c>
    </row>
    <row r="326" spans="1:52">
      <c r="A326" s="650"/>
      <c r="B326" s="648"/>
      <c r="C326" s="13">
        <v>39</v>
      </c>
      <c r="D326" s="14">
        <f t="shared" si="173"/>
        <v>43008</v>
      </c>
      <c r="E326" s="15"/>
      <c r="F326" s="15"/>
      <c r="G326" s="16" t="e">
        <f t="shared" si="151"/>
        <v>#DIV/0!</v>
      </c>
      <c r="H326" s="15"/>
      <c r="I326" s="15"/>
      <c r="J326" s="16" t="e">
        <f t="shared" si="152"/>
        <v>#DIV/0!</v>
      </c>
      <c r="K326" s="15"/>
      <c r="L326" s="15"/>
      <c r="M326" s="16" t="e">
        <f t="shared" si="153"/>
        <v>#DIV/0!</v>
      </c>
      <c r="N326" s="15"/>
      <c r="O326" s="15"/>
      <c r="P326" s="16" t="e">
        <f t="shared" si="154"/>
        <v>#DIV/0!</v>
      </c>
      <c r="Q326" s="15"/>
      <c r="R326" s="15"/>
      <c r="S326" s="16" t="e">
        <f t="shared" si="155"/>
        <v>#DIV/0!</v>
      </c>
      <c r="T326" s="15"/>
      <c r="U326" s="15"/>
      <c r="V326" s="16" t="e">
        <f t="shared" si="156"/>
        <v>#DIV/0!</v>
      </c>
      <c r="W326" s="15"/>
      <c r="X326" s="15"/>
      <c r="Y326" s="16" t="e">
        <f t="shared" si="157"/>
        <v>#DIV/0!</v>
      </c>
      <c r="Z326" s="15"/>
      <c r="AA326" s="15"/>
      <c r="AB326" s="16" t="e">
        <f t="shared" si="158"/>
        <v>#DIV/0!</v>
      </c>
      <c r="AC326" s="15"/>
      <c r="AD326" s="15"/>
      <c r="AE326" s="177" t="e">
        <f t="shared" si="164"/>
        <v>#DIV/0!</v>
      </c>
      <c r="AF326" s="15"/>
      <c r="AG326" s="15"/>
      <c r="AH326" s="17" t="e">
        <f t="shared" si="172"/>
        <v>#DIV/0!</v>
      </c>
      <c r="AI326" s="15"/>
      <c r="AJ326" s="15"/>
      <c r="AK326" s="16" t="e">
        <f t="shared" si="159"/>
        <v>#DIV/0!</v>
      </c>
      <c r="AL326" s="15"/>
      <c r="AM326" s="15"/>
      <c r="AN326" s="16" t="e">
        <f t="shared" si="160"/>
        <v>#DIV/0!</v>
      </c>
      <c r="AO326" s="15"/>
      <c r="AP326" s="15"/>
      <c r="AQ326" s="177" t="e">
        <f t="shared" si="165"/>
        <v>#DIV/0!</v>
      </c>
      <c r="AR326" s="15"/>
      <c r="AS326" s="15"/>
      <c r="AT326" s="177" t="e">
        <f t="shared" si="166"/>
        <v>#DIV/0!</v>
      </c>
      <c r="AU326" s="15"/>
      <c r="AV326" s="15"/>
      <c r="AW326" s="177" t="e">
        <f t="shared" si="167"/>
        <v>#DIV/0!</v>
      </c>
      <c r="AX326" s="15"/>
      <c r="AY326" s="15"/>
      <c r="AZ326" s="177" t="e">
        <f t="shared" si="168"/>
        <v>#DIV/0!</v>
      </c>
    </row>
    <row r="327" spans="1:52">
      <c r="A327" s="650"/>
      <c r="B327" s="648"/>
      <c r="C327" s="18">
        <v>39</v>
      </c>
      <c r="D327" s="18" t="s">
        <v>61</v>
      </c>
      <c r="E327" s="19">
        <f>SUM(E320:E326)</f>
        <v>0</v>
      </c>
      <c r="F327" s="19">
        <f>SUM(F320:F326)</f>
        <v>0</v>
      </c>
      <c r="G327" s="20" t="e">
        <f t="shared" si="151"/>
        <v>#DIV/0!</v>
      </c>
      <c r="H327" s="19">
        <f>SUM(H320:H326)</f>
        <v>0</v>
      </c>
      <c r="I327" s="19">
        <f>SUM(I320:I326)</f>
        <v>0</v>
      </c>
      <c r="J327" s="20" t="e">
        <f t="shared" si="152"/>
        <v>#DIV/0!</v>
      </c>
      <c r="K327" s="19">
        <f>SUM(K320:K326)</f>
        <v>0</v>
      </c>
      <c r="L327" s="19">
        <f>SUM(L320:L326)</f>
        <v>0</v>
      </c>
      <c r="M327" s="20" t="e">
        <f t="shared" si="153"/>
        <v>#DIV/0!</v>
      </c>
      <c r="N327" s="19">
        <f>SUM(N320:N326)</f>
        <v>0</v>
      </c>
      <c r="O327" s="19">
        <f>SUM(O320:O326)</f>
        <v>0</v>
      </c>
      <c r="P327" s="20" t="e">
        <f t="shared" si="154"/>
        <v>#DIV/0!</v>
      </c>
      <c r="Q327" s="19">
        <f>SUM(Q320:Q326)</f>
        <v>0</v>
      </c>
      <c r="R327" s="19">
        <f>SUM(R320:R326)</f>
        <v>0</v>
      </c>
      <c r="S327" s="20" t="e">
        <f t="shared" si="155"/>
        <v>#DIV/0!</v>
      </c>
      <c r="T327" s="19">
        <f>SUM(T320:T326)</f>
        <v>0</v>
      </c>
      <c r="U327" s="19">
        <f>SUM(U320:U326)</f>
        <v>0</v>
      </c>
      <c r="V327" s="20" t="e">
        <f t="shared" si="156"/>
        <v>#DIV/0!</v>
      </c>
      <c r="W327" s="19">
        <f>SUM(W320:W326)</f>
        <v>0</v>
      </c>
      <c r="X327" s="19">
        <f>SUM(X320:X326)</f>
        <v>0</v>
      </c>
      <c r="Y327" s="20" t="e">
        <f t="shared" si="157"/>
        <v>#DIV/0!</v>
      </c>
      <c r="Z327" s="19">
        <f>SUM(Z320:Z326)</f>
        <v>0</v>
      </c>
      <c r="AA327" s="19">
        <f>SUM(AA320:AA326)</f>
        <v>0</v>
      </c>
      <c r="AB327" s="20" t="e">
        <f t="shared" si="158"/>
        <v>#DIV/0!</v>
      </c>
      <c r="AC327" s="19">
        <f>SUM(AC320:AC326)</f>
        <v>0</v>
      </c>
      <c r="AD327" s="19">
        <f>SUM(AD320:AD326)</f>
        <v>0</v>
      </c>
      <c r="AE327" s="178" t="e">
        <f t="shared" si="164"/>
        <v>#DIV/0!</v>
      </c>
      <c r="AF327" s="19">
        <f>SUM(AF320:AF326)</f>
        <v>0</v>
      </c>
      <c r="AG327" s="19">
        <f>SUM(AG320:AG326)</f>
        <v>0</v>
      </c>
      <c r="AH327" s="21" t="e">
        <f t="shared" si="172"/>
        <v>#DIV/0!</v>
      </c>
      <c r="AI327" s="19">
        <f>SUM(AI320:AI326)</f>
        <v>0</v>
      </c>
      <c r="AJ327" s="19">
        <f>SUM(AJ320:AJ326)</f>
        <v>0</v>
      </c>
      <c r="AK327" s="20" t="e">
        <f t="shared" si="159"/>
        <v>#DIV/0!</v>
      </c>
      <c r="AL327" s="19">
        <f>SUM(AL320:AL326)</f>
        <v>0</v>
      </c>
      <c r="AM327" s="19">
        <f>SUM(AM320:AM326)</f>
        <v>0</v>
      </c>
      <c r="AN327" s="20" t="e">
        <f t="shared" si="160"/>
        <v>#DIV/0!</v>
      </c>
      <c r="AO327" s="19">
        <f>SUM(AO320:AO326)</f>
        <v>0</v>
      </c>
      <c r="AP327" s="19">
        <f>SUM(AP320:AP326)</f>
        <v>0</v>
      </c>
      <c r="AQ327" s="178" t="e">
        <f t="shared" si="165"/>
        <v>#DIV/0!</v>
      </c>
      <c r="AR327" s="19">
        <f>SUM(AR320:AR326)</f>
        <v>0</v>
      </c>
      <c r="AS327" s="19">
        <f>SUM(AS320:AS326)</f>
        <v>0</v>
      </c>
      <c r="AT327" s="178" t="e">
        <f t="shared" si="166"/>
        <v>#DIV/0!</v>
      </c>
      <c r="AU327" s="19">
        <f>SUM(AU320:AU326)</f>
        <v>0</v>
      </c>
      <c r="AV327" s="19">
        <f>SUM(AV320:AV326)</f>
        <v>0</v>
      </c>
      <c r="AW327" s="178" t="e">
        <f t="shared" si="167"/>
        <v>#DIV/0!</v>
      </c>
      <c r="AX327" s="19">
        <f>SUM(AX320:AX326)</f>
        <v>0</v>
      </c>
      <c r="AY327" s="19">
        <f>SUM(AY320:AY326)</f>
        <v>0</v>
      </c>
      <c r="AZ327" s="178" t="e">
        <f t="shared" si="168"/>
        <v>#DIV/0!</v>
      </c>
    </row>
    <row r="328" spans="1:52" s="6" customFormat="1">
      <c r="A328" s="650"/>
      <c r="B328" s="22"/>
      <c r="C328" s="22"/>
      <c r="D328" s="34" t="s">
        <v>15</v>
      </c>
      <c r="E328" s="23">
        <f>SUM(E303+E311+E319+E327)</f>
        <v>0</v>
      </c>
      <c r="F328" s="23">
        <f>SUM(F303+F311+F319+F327)</f>
        <v>0</v>
      </c>
      <c r="G328" s="24" t="e">
        <f t="shared" si="151"/>
        <v>#DIV/0!</v>
      </c>
      <c r="H328" s="23">
        <f>SUM(H303+H311+H319+H327)</f>
        <v>0</v>
      </c>
      <c r="I328" s="23">
        <f>SUM(I303+I311+I319+I327)</f>
        <v>0</v>
      </c>
      <c r="J328" s="24" t="e">
        <f t="shared" si="152"/>
        <v>#DIV/0!</v>
      </c>
      <c r="K328" s="23">
        <f>SUM(K303+K311+K319+K327)</f>
        <v>0</v>
      </c>
      <c r="L328" s="23">
        <f>SUM(L303+L311+L319+L327)</f>
        <v>0</v>
      </c>
      <c r="M328" s="24" t="e">
        <f t="shared" si="153"/>
        <v>#DIV/0!</v>
      </c>
      <c r="N328" s="23">
        <f>SUM(N303+N311+N319+N327)</f>
        <v>0</v>
      </c>
      <c r="O328" s="23">
        <f>SUM(O303+O311+O319+O327)</f>
        <v>0</v>
      </c>
      <c r="P328" s="24" t="e">
        <f t="shared" si="154"/>
        <v>#DIV/0!</v>
      </c>
      <c r="Q328" s="23">
        <f>SUM(Q303+Q311+Q319+Q327)</f>
        <v>0</v>
      </c>
      <c r="R328" s="23">
        <f>SUM(R303+R311+R319+R327)</f>
        <v>0</v>
      </c>
      <c r="S328" s="24" t="e">
        <f t="shared" si="155"/>
        <v>#DIV/0!</v>
      </c>
      <c r="T328" s="23">
        <f>SUM(T303+T311+T319+T327)</f>
        <v>0</v>
      </c>
      <c r="U328" s="23">
        <f>SUM(U303+U311+U319+U327)</f>
        <v>0</v>
      </c>
      <c r="V328" s="24" t="e">
        <f t="shared" si="156"/>
        <v>#DIV/0!</v>
      </c>
      <c r="W328" s="23">
        <f>SUM(W303+W311+W319+W327)</f>
        <v>0</v>
      </c>
      <c r="X328" s="23">
        <f>SUM(X303+X311+X319+X327)</f>
        <v>0</v>
      </c>
      <c r="Y328" s="24" t="e">
        <f t="shared" si="157"/>
        <v>#DIV/0!</v>
      </c>
      <c r="Z328" s="23">
        <f>SUM(Z303+Z311+Z319+Z327)</f>
        <v>0</v>
      </c>
      <c r="AA328" s="23">
        <f>SUM(AA303+AA311+AA319+AA327)</f>
        <v>0</v>
      </c>
      <c r="AB328" s="24" t="e">
        <f t="shared" si="158"/>
        <v>#DIV/0!</v>
      </c>
      <c r="AC328" s="23">
        <f>SUM(AC303+AC311+AC319+AC327)</f>
        <v>0</v>
      </c>
      <c r="AD328" s="23">
        <f>SUM(AD303+AD311+AD319+AD327)</f>
        <v>0</v>
      </c>
      <c r="AE328" s="35" t="e">
        <f>(AD328/AC328)*1000000</f>
        <v>#DIV/0!</v>
      </c>
      <c r="AF328" s="23">
        <f>SUM(AF303+AF311+AF319+AF327)</f>
        <v>0</v>
      </c>
      <c r="AG328" s="23">
        <f>SUM(AG303+AG311+AG319+AG327)</f>
        <v>0</v>
      </c>
      <c r="AH328" s="24" t="e">
        <f t="shared" ref="AH328:AH329" si="174">(AF328-AG328)/AF328</f>
        <v>#DIV/0!</v>
      </c>
      <c r="AI328" s="23">
        <f>SUM(AI303+AI311+AI319+AI327)</f>
        <v>0</v>
      </c>
      <c r="AJ328" s="23">
        <f>SUM(AJ303+AJ311+AJ319+AJ327)</f>
        <v>0</v>
      </c>
      <c r="AK328" s="24" t="e">
        <f t="shared" si="159"/>
        <v>#DIV/0!</v>
      </c>
      <c r="AL328" s="23">
        <f>SUM(AL303+AL311+AL319+AL327)</f>
        <v>0</v>
      </c>
      <c r="AM328" s="23">
        <f>SUM(AM303+AM311+AM319+AM327)</f>
        <v>0</v>
      </c>
      <c r="AN328" s="24" t="e">
        <f t="shared" si="160"/>
        <v>#DIV/0!</v>
      </c>
      <c r="AO328" s="23">
        <f>SUM(AO303+AO311+AO319+AO327)</f>
        <v>0</v>
      </c>
      <c r="AP328" s="23">
        <f>SUM(AP303+AP311+AP319+AP327)</f>
        <v>0</v>
      </c>
      <c r="AQ328" s="35" t="e">
        <f>(AP328/AO328)*1000000</f>
        <v>#DIV/0!</v>
      </c>
      <c r="AR328" s="23">
        <f>SUM(AR303+AR311+AR319+AR327)</f>
        <v>0</v>
      </c>
      <c r="AS328" s="23">
        <f>SUM(AS303+AS311+AS319+AS327)</f>
        <v>0</v>
      </c>
      <c r="AT328" s="35" t="e">
        <f>(AS328/AR328)*1000000</f>
        <v>#DIV/0!</v>
      </c>
      <c r="AU328" s="23">
        <f>SUM(AU303+AU311+AU319+AU327)</f>
        <v>0</v>
      </c>
      <c r="AV328" s="23">
        <f>SUM(AV303+AV311+AV319+AV327)</f>
        <v>0</v>
      </c>
      <c r="AW328" s="35" t="e">
        <f>(AV328/AU328)*1000000</f>
        <v>#DIV/0!</v>
      </c>
      <c r="AX328" s="23">
        <f>SUM(AX303+AX311+AX319+AX327)</f>
        <v>0</v>
      </c>
      <c r="AY328" s="23">
        <f>SUM(AY303+AY311+AY319+AY327)</f>
        <v>0</v>
      </c>
      <c r="AZ328" s="35" t="e">
        <f>(AY328/AX328)*1000000</f>
        <v>#DIV/0!</v>
      </c>
    </row>
    <row r="329" spans="1:52" s="6" customFormat="1">
      <c r="A329" s="26"/>
      <c r="B329" s="26"/>
      <c r="C329" s="27"/>
      <c r="D329" s="28" t="s">
        <v>109</v>
      </c>
      <c r="E329" s="26">
        <f>SUM(E254+E295+E328)</f>
        <v>0</v>
      </c>
      <c r="F329" s="26">
        <f>SUM(F254+F295+F328)</f>
        <v>0</v>
      </c>
      <c r="G329" s="29" t="e">
        <f t="shared" si="151"/>
        <v>#DIV/0!</v>
      </c>
      <c r="H329" s="26">
        <f>SUM(H254+H295+H328)</f>
        <v>0</v>
      </c>
      <c r="I329" s="26">
        <f>SUM(I254+I295+I328)</f>
        <v>0</v>
      </c>
      <c r="J329" s="29" t="e">
        <f t="shared" si="152"/>
        <v>#DIV/0!</v>
      </c>
      <c r="K329" s="26">
        <f>SUM(K254+K295+K328)</f>
        <v>0</v>
      </c>
      <c r="L329" s="26">
        <f>SUM(L254+L295+L328)</f>
        <v>0</v>
      </c>
      <c r="M329" s="29" t="e">
        <f t="shared" si="153"/>
        <v>#DIV/0!</v>
      </c>
      <c r="N329" s="26">
        <f>SUM(N254+N295+N328)</f>
        <v>0</v>
      </c>
      <c r="O329" s="26">
        <f>SUM(O254+O295+O328)</f>
        <v>0</v>
      </c>
      <c r="P329" s="29" t="e">
        <f t="shared" si="154"/>
        <v>#DIV/0!</v>
      </c>
      <c r="Q329" s="26">
        <f>SUM(Q254+Q295+Q328)</f>
        <v>0</v>
      </c>
      <c r="R329" s="26">
        <f>SUM(R254+R295+R328)</f>
        <v>0</v>
      </c>
      <c r="S329" s="29" t="e">
        <f t="shared" si="155"/>
        <v>#DIV/0!</v>
      </c>
      <c r="T329" s="26">
        <f>SUM(T254+T295+T328)</f>
        <v>0</v>
      </c>
      <c r="U329" s="26">
        <f>SUM(U254+U295+U328)</f>
        <v>0</v>
      </c>
      <c r="V329" s="29" t="e">
        <f t="shared" si="156"/>
        <v>#DIV/0!</v>
      </c>
      <c r="W329" s="26">
        <f>SUM(W254+W295+W328)</f>
        <v>0</v>
      </c>
      <c r="X329" s="26">
        <f>SUM(X254+X295+X328)</f>
        <v>0</v>
      </c>
      <c r="Y329" s="29" t="e">
        <f t="shared" si="157"/>
        <v>#DIV/0!</v>
      </c>
      <c r="Z329" s="26">
        <f>SUM(Z254+Z295+Z328)</f>
        <v>0</v>
      </c>
      <c r="AA329" s="26">
        <f>SUM(AA254+AA295+AA328)</f>
        <v>0</v>
      </c>
      <c r="AB329" s="29" t="e">
        <f t="shared" si="158"/>
        <v>#DIV/0!</v>
      </c>
      <c r="AC329" s="26">
        <f>SUM(AC254+AC295+AC328)</f>
        <v>0</v>
      </c>
      <c r="AD329" s="26">
        <f>SUM(AD254+AD295+AD328)</f>
        <v>0</v>
      </c>
      <c r="AE329" s="180" t="e">
        <f>(AD329/AC329)*1000000</f>
        <v>#DIV/0!</v>
      </c>
      <c r="AF329" s="26">
        <f>SUM(AF254+AF295+AF328)</f>
        <v>0</v>
      </c>
      <c r="AG329" s="26">
        <f>SUM(AG254+AG295+AG328)</f>
        <v>0</v>
      </c>
      <c r="AH329" s="29" t="e">
        <f t="shared" si="174"/>
        <v>#DIV/0!</v>
      </c>
      <c r="AI329" s="26">
        <f>SUM(AI254+AI295+AI328)</f>
        <v>0</v>
      </c>
      <c r="AJ329" s="26">
        <f>SUM(AJ254+AJ295+AJ328)</f>
        <v>0</v>
      </c>
      <c r="AK329" s="29" t="e">
        <f t="shared" si="159"/>
        <v>#DIV/0!</v>
      </c>
      <c r="AL329" s="26">
        <f>SUM(AL254+AL295+AL328)</f>
        <v>0</v>
      </c>
      <c r="AM329" s="26">
        <f>SUM(AM254+AM295+AM328)</f>
        <v>0</v>
      </c>
      <c r="AN329" s="29" t="e">
        <f t="shared" si="160"/>
        <v>#DIV/0!</v>
      </c>
      <c r="AO329" s="26">
        <f>SUM(AO254+AO295+AO328)</f>
        <v>0</v>
      </c>
      <c r="AP329" s="26">
        <f>SUM(AP254+AP295+AP328)</f>
        <v>0</v>
      </c>
      <c r="AQ329" s="180" t="e">
        <f>(AP329/AO329)*1000000</f>
        <v>#DIV/0!</v>
      </c>
      <c r="AR329" s="26">
        <f>SUM(AR254+AR295+AR328)</f>
        <v>0</v>
      </c>
      <c r="AS329" s="26">
        <f>SUM(AS254+AS295+AS328)</f>
        <v>0</v>
      </c>
      <c r="AT329" s="180" t="e">
        <f>(AS329/AR329)*1000000</f>
        <v>#DIV/0!</v>
      </c>
      <c r="AU329" s="26">
        <f>SUM(AU254+AU295+AU328)</f>
        <v>0</v>
      </c>
      <c r="AV329" s="26">
        <f>SUM(AV254+AV295+AV328)</f>
        <v>0</v>
      </c>
      <c r="AW329" s="180" t="e">
        <f>(AV329/AU329)*1000000</f>
        <v>#DIV/0!</v>
      </c>
      <c r="AX329" s="26">
        <f>SUM(AX254+AX295+AX328)</f>
        <v>0</v>
      </c>
      <c r="AY329" s="26">
        <f>SUM(AY254+AY295+AY328)</f>
        <v>0</v>
      </c>
      <c r="AZ329" s="180" t="e">
        <f>(AY329/AX329)*1000000</f>
        <v>#DIV/0!</v>
      </c>
    </row>
    <row r="330" spans="1:52">
      <c r="A330" s="30"/>
      <c r="B330" s="30"/>
      <c r="C330" s="31"/>
      <c r="D330" s="31" t="s">
        <v>28</v>
      </c>
      <c r="E330" s="32"/>
      <c r="F330" s="32"/>
      <c r="G330" s="33"/>
      <c r="H330" s="32"/>
      <c r="I330" s="32"/>
      <c r="J330" s="33"/>
      <c r="K330" s="32"/>
      <c r="L330" s="32"/>
      <c r="M330" s="33"/>
      <c r="N330" s="32"/>
      <c r="O330" s="32"/>
      <c r="P330" s="33"/>
      <c r="Q330" s="32"/>
      <c r="R330" s="32"/>
      <c r="S330" s="33"/>
      <c r="T330" s="32"/>
      <c r="U330" s="32"/>
      <c r="V330" s="33"/>
      <c r="W330" s="32"/>
      <c r="X330" s="32"/>
      <c r="Y330" s="33"/>
      <c r="Z330" s="32"/>
      <c r="AA330" s="32"/>
      <c r="AB330" s="33"/>
      <c r="AC330" s="32"/>
      <c r="AD330" s="32"/>
      <c r="AE330" s="179"/>
      <c r="AF330" s="32"/>
      <c r="AG330" s="32"/>
      <c r="AH330" s="33"/>
      <c r="AI330" s="32"/>
      <c r="AJ330" s="32"/>
      <c r="AK330" s="33"/>
      <c r="AL330" s="32"/>
      <c r="AM330" s="32"/>
      <c r="AN330" s="33"/>
      <c r="AO330" s="32"/>
      <c r="AP330" s="32"/>
      <c r="AQ330" s="179"/>
      <c r="AR330" s="32"/>
      <c r="AS330" s="32"/>
      <c r="AT330" s="179"/>
      <c r="AU330" s="32"/>
      <c r="AV330" s="32"/>
      <c r="AW330" s="179"/>
      <c r="AX330" s="32"/>
      <c r="AY330" s="32"/>
      <c r="AZ330" s="179"/>
    </row>
    <row r="331" spans="1:52">
      <c r="A331" s="649" t="s">
        <v>12</v>
      </c>
      <c r="B331" s="649" t="s">
        <v>9</v>
      </c>
      <c r="C331" s="13">
        <v>40</v>
      </c>
      <c r="D331" s="14">
        <f>D326+1</f>
        <v>43009</v>
      </c>
      <c r="E331" s="15"/>
      <c r="F331" s="15"/>
      <c r="G331" s="16" t="e">
        <f t="shared" ref="G331:G394" si="175">(E331-F331)/E331</f>
        <v>#DIV/0!</v>
      </c>
      <c r="H331" s="15"/>
      <c r="I331" s="15"/>
      <c r="J331" s="16" t="e">
        <f t="shared" ref="J331:J394" si="176">(H331-I331)/H331</f>
        <v>#DIV/0!</v>
      </c>
      <c r="K331" s="15"/>
      <c r="L331" s="15"/>
      <c r="M331" s="16" t="e">
        <f t="shared" ref="M331:M394" si="177">(K331-L331)/K331</f>
        <v>#DIV/0!</v>
      </c>
      <c r="N331" s="15"/>
      <c r="O331" s="15"/>
      <c r="P331" s="16" t="e">
        <f t="shared" ref="P331:P394" si="178">(N331-O331)/N331</f>
        <v>#DIV/0!</v>
      </c>
      <c r="Q331" s="15"/>
      <c r="R331" s="15"/>
      <c r="S331" s="16" t="e">
        <f t="shared" ref="S331:S394" si="179">(Q331-R331)/Q331</f>
        <v>#DIV/0!</v>
      </c>
      <c r="T331" s="15"/>
      <c r="U331" s="15"/>
      <c r="V331" s="16" t="e">
        <f t="shared" ref="V331:V394" si="180">(T331-U331)/T331</f>
        <v>#DIV/0!</v>
      </c>
      <c r="W331" s="15"/>
      <c r="X331" s="15"/>
      <c r="Y331" s="16" t="e">
        <f t="shared" ref="Y331:Y394" si="181">(W331-X331)/W331</f>
        <v>#DIV/0!</v>
      </c>
      <c r="Z331" s="15"/>
      <c r="AA331" s="15"/>
      <c r="AB331" s="16" t="e">
        <f t="shared" ref="AB331:AB394" si="182">(Z331-AA331)/Z331</f>
        <v>#DIV/0!</v>
      </c>
      <c r="AC331" s="15"/>
      <c r="AD331" s="15"/>
      <c r="AE331" s="177" t="e">
        <f>(AD331/AC331)*1000000</f>
        <v>#DIV/0!</v>
      </c>
      <c r="AF331" s="15"/>
      <c r="AG331" s="15"/>
      <c r="AH331" s="17" t="e">
        <f t="shared" ref="AH331:AH362" si="183">1-(AG331/AF331)</f>
        <v>#DIV/0!</v>
      </c>
      <c r="AI331" s="15"/>
      <c r="AJ331" s="15"/>
      <c r="AK331" s="16" t="e">
        <f t="shared" ref="AK331:AK394" si="184">(AI331-AJ331)/AI331</f>
        <v>#DIV/0!</v>
      </c>
      <c r="AL331" s="15"/>
      <c r="AM331" s="15"/>
      <c r="AN331" s="16" t="e">
        <f t="shared" ref="AN331:AN394" si="185">(AL331-AM331)/AL331</f>
        <v>#DIV/0!</v>
      </c>
      <c r="AO331" s="15"/>
      <c r="AP331" s="15"/>
      <c r="AQ331" s="177" t="e">
        <f>(AP331/AO331)*1000000</f>
        <v>#DIV/0!</v>
      </c>
      <c r="AR331" s="15"/>
      <c r="AS331" s="15"/>
      <c r="AT331" s="177" t="e">
        <f>(AS331/AR331)*1000000</f>
        <v>#DIV/0!</v>
      </c>
      <c r="AU331" s="15"/>
      <c r="AV331" s="15"/>
      <c r="AW331" s="177" t="e">
        <f>(AV331/AU331)*1000000</f>
        <v>#DIV/0!</v>
      </c>
      <c r="AX331" s="15"/>
      <c r="AY331" s="15"/>
      <c r="AZ331" s="177" t="e">
        <f>(AY331/AX331)*1000000</f>
        <v>#DIV/0!</v>
      </c>
    </row>
    <row r="332" spans="1:52">
      <c r="A332" s="649"/>
      <c r="B332" s="649"/>
      <c r="C332" s="13">
        <v>40</v>
      </c>
      <c r="D332" s="14">
        <f>D331+1</f>
        <v>43010</v>
      </c>
      <c r="E332" s="15"/>
      <c r="F332" s="15"/>
      <c r="G332" s="16" t="e">
        <f t="shared" si="175"/>
        <v>#DIV/0!</v>
      </c>
      <c r="H332" s="15"/>
      <c r="I332" s="15"/>
      <c r="J332" s="16" t="e">
        <f t="shared" si="176"/>
        <v>#DIV/0!</v>
      </c>
      <c r="K332" s="15"/>
      <c r="L332" s="15"/>
      <c r="M332" s="16" t="e">
        <f t="shared" si="177"/>
        <v>#DIV/0!</v>
      </c>
      <c r="N332" s="15"/>
      <c r="O332" s="15"/>
      <c r="P332" s="16" t="e">
        <f t="shared" si="178"/>
        <v>#DIV/0!</v>
      </c>
      <c r="Q332" s="15"/>
      <c r="R332" s="15"/>
      <c r="S332" s="16" t="e">
        <f t="shared" si="179"/>
        <v>#DIV/0!</v>
      </c>
      <c r="T332" s="15"/>
      <c r="U332" s="15"/>
      <c r="V332" s="16" t="e">
        <f t="shared" si="180"/>
        <v>#DIV/0!</v>
      </c>
      <c r="W332" s="15"/>
      <c r="X332" s="15"/>
      <c r="Y332" s="16" t="e">
        <f t="shared" si="181"/>
        <v>#DIV/0!</v>
      </c>
      <c r="Z332" s="15"/>
      <c r="AA332" s="15"/>
      <c r="AB332" s="16" t="e">
        <f t="shared" si="182"/>
        <v>#DIV/0!</v>
      </c>
      <c r="AC332" s="15"/>
      <c r="AD332" s="15"/>
      <c r="AE332" s="177" t="e">
        <f t="shared" ref="AE332:AE362" si="186">(AD332/AC332)*1000000</f>
        <v>#DIV/0!</v>
      </c>
      <c r="AF332" s="15"/>
      <c r="AG332" s="15"/>
      <c r="AH332" s="17" t="e">
        <f t="shared" si="183"/>
        <v>#DIV/0!</v>
      </c>
      <c r="AI332" s="15"/>
      <c r="AJ332" s="15"/>
      <c r="AK332" s="16" t="e">
        <f t="shared" si="184"/>
        <v>#DIV/0!</v>
      </c>
      <c r="AL332" s="15"/>
      <c r="AM332" s="15"/>
      <c r="AN332" s="16" t="e">
        <f t="shared" si="185"/>
        <v>#DIV/0!</v>
      </c>
      <c r="AO332" s="15"/>
      <c r="AP332" s="15"/>
      <c r="AQ332" s="177" t="e">
        <f t="shared" ref="AQ332:AQ362" si="187">(AP332/AO332)*1000000</f>
        <v>#DIV/0!</v>
      </c>
      <c r="AR332" s="15"/>
      <c r="AS332" s="15"/>
      <c r="AT332" s="177" t="e">
        <f t="shared" ref="AT332:AT362" si="188">(AS332/AR332)*1000000</f>
        <v>#DIV/0!</v>
      </c>
      <c r="AU332" s="15"/>
      <c r="AV332" s="15"/>
      <c r="AW332" s="177" t="e">
        <f t="shared" ref="AW332:AW362" si="189">(AV332/AU332)*1000000</f>
        <v>#DIV/0!</v>
      </c>
      <c r="AX332" s="15"/>
      <c r="AY332" s="15"/>
      <c r="AZ332" s="177" t="e">
        <f t="shared" ref="AZ332:AZ362" si="190">(AY332/AX332)*1000000</f>
        <v>#DIV/0!</v>
      </c>
    </row>
    <row r="333" spans="1:52">
      <c r="A333" s="649"/>
      <c r="B333" s="649"/>
      <c r="C333" s="13">
        <v>40</v>
      </c>
      <c r="D333" s="14">
        <f t="shared" ref="D333:D337" si="191">D332+1</f>
        <v>43011</v>
      </c>
      <c r="E333" s="15"/>
      <c r="F333" s="15"/>
      <c r="G333" s="16" t="e">
        <f t="shared" si="175"/>
        <v>#DIV/0!</v>
      </c>
      <c r="H333" s="15"/>
      <c r="I333" s="15"/>
      <c r="J333" s="16" t="e">
        <f t="shared" si="176"/>
        <v>#DIV/0!</v>
      </c>
      <c r="K333" s="15"/>
      <c r="L333" s="15"/>
      <c r="M333" s="16" t="e">
        <f t="shared" si="177"/>
        <v>#DIV/0!</v>
      </c>
      <c r="N333" s="15"/>
      <c r="O333" s="15"/>
      <c r="P333" s="16" t="e">
        <f t="shared" si="178"/>
        <v>#DIV/0!</v>
      </c>
      <c r="Q333" s="15"/>
      <c r="R333" s="15"/>
      <c r="S333" s="16" t="e">
        <f t="shared" si="179"/>
        <v>#DIV/0!</v>
      </c>
      <c r="T333" s="15"/>
      <c r="U333" s="15"/>
      <c r="V333" s="16" t="e">
        <f t="shared" si="180"/>
        <v>#DIV/0!</v>
      </c>
      <c r="W333" s="15"/>
      <c r="X333" s="15"/>
      <c r="Y333" s="16" t="e">
        <f t="shared" si="181"/>
        <v>#DIV/0!</v>
      </c>
      <c r="Z333" s="15"/>
      <c r="AA333" s="15"/>
      <c r="AB333" s="16" t="e">
        <f t="shared" si="182"/>
        <v>#DIV/0!</v>
      </c>
      <c r="AC333" s="15"/>
      <c r="AD333" s="15"/>
      <c r="AE333" s="177" t="e">
        <f t="shared" si="186"/>
        <v>#DIV/0!</v>
      </c>
      <c r="AF333" s="15"/>
      <c r="AG333" s="15"/>
      <c r="AH333" s="17" t="e">
        <f t="shared" si="183"/>
        <v>#DIV/0!</v>
      </c>
      <c r="AI333" s="15"/>
      <c r="AJ333" s="15"/>
      <c r="AK333" s="16" t="e">
        <f t="shared" si="184"/>
        <v>#DIV/0!</v>
      </c>
      <c r="AL333" s="15"/>
      <c r="AM333" s="15"/>
      <c r="AN333" s="16" t="e">
        <f t="shared" si="185"/>
        <v>#DIV/0!</v>
      </c>
      <c r="AO333" s="15"/>
      <c r="AP333" s="15"/>
      <c r="AQ333" s="177" t="e">
        <f t="shared" si="187"/>
        <v>#DIV/0!</v>
      </c>
      <c r="AR333" s="15"/>
      <c r="AS333" s="15"/>
      <c r="AT333" s="177" t="e">
        <f t="shared" si="188"/>
        <v>#DIV/0!</v>
      </c>
      <c r="AU333" s="15"/>
      <c r="AV333" s="15"/>
      <c r="AW333" s="177" t="e">
        <f t="shared" si="189"/>
        <v>#DIV/0!</v>
      </c>
      <c r="AX333" s="15"/>
      <c r="AY333" s="15"/>
      <c r="AZ333" s="177" t="e">
        <f t="shared" si="190"/>
        <v>#DIV/0!</v>
      </c>
    </row>
    <row r="334" spans="1:52">
      <c r="A334" s="649"/>
      <c r="B334" s="649"/>
      <c r="C334" s="13">
        <v>40</v>
      </c>
      <c r="D334" s="14">
        <f t="shared" si="191"/>
        <v>43012</v>
      </c>
      <c r="E334" s="15"/>
      <c r="F334" s="15"/>
      <c r="G334" s="16" t="e">
        <f t="shared" si="175"/>
        <v>#DIV/0!</v>
      </c>
      <c r="H334" s="15"/>
      <c r="I334" s="15"/>
      <c r="J334" s="16" t="e">
        <f t="shared" si="176"/>
        <v>#DIV/0!</v>
      </c>
      <c r="K334" s="15"/>
      <c r="L334" s="15"/>
      <c r="M334" s="16" t="e">
        <f t="shared" si="177"/>
        <v>#DIV/0!</v>
      </c>
      <c r="N334" s="15"/>
      <c r="O334" s="15"/>
      <c r="P334" s="16" t="e">
        <f t="shared" si="178"/>
        <v>#DIV/0!</v>
      </c>
      <c r="Q334" s="15"/>
      <c r="R334" s="15"/>
      <c r="S334" s="16" t="e">
        <f t="shared" si="179"/>
        <v>#DIV/0!</v>
      </c>
      <c r="T334" s="15"/>
      <c r="U334" s="15"/>
      <c r="V334" s="16" t="e">
        <f t="shared" si="180"/>
        <v>#DIV/0!</v>
      </c>
      <c r="W334" s="15"/>
      <c r="X334" s="15"/>
      <c r="Y334" s="16" t="e">
        <f t="shared" si="181"/>
        <v>#DIV/0!</v>
      </c>
      <c r="Z334" s="15"/>
      <c r="AA334" s="15"/>
      <c r="AB334" s="16" t="e">
        <f t="shared" si="182"/>
        <v>#DIV/0!</v>
      </c>
      <c r="AC334" s="15"/>
      <c r="AD334" s="15"/>
      <c r="AE334" s="177" t="e">
        <f t="shared" si="186"/>
        <v>#DIV/0!</v>
      </c>
      <c r="AF334" s="15"/>
      <c r="AG334" s="15"/>
      <c r="AH334" s="17" t="e">
        <f t="shared" si="183"/>
        <v>#DIV/0!</v>
      </c>
      <c r="AI334" s="15"/>
      <c r="AJ334" s="15"/>
      <c r="AK334" s="16" t="e">
        <f t="shared" si="184"/>
        <v>#DIV/0!</v>
      </c>
      <c r="AL334" s="15"/>
      <c r="AM334" s="15"/>
      <c r="AN334" s="16" t="e">
        <f t="shared" si="185"/>
        <v>#DIV/0!</v>
      </c>
      <c r="AO334" s="15"/>
      <c r="AP334" s="15"/>
      <c r="AQ334" s="177" t="e">
        <f t="shared" si="187"/>
        <v>#DIV/0!</v>
      </c>
      <c r="AR334" s="15"/>
      <c r="AS334" s="15"/>
      <c r="AT334" s="177" t="e">
        <f t="shared" si="188"/>
        <v>#DIV/0!</v>
      </c>
      <c r="AU334" s="15"/>
      <c r="AV334" s="15"/>
      <c r="AW334" s="177" t="e">
        <f t="shared" si="189"/>
        <v>#DIV/0!</v>
      </c>
      <c r="AX334" s="15"/>
      <c r="AY334" s="15"/>
      <c r="AZ334" s="177" t="e">
        <f t="shared" si="190"/>
        <v>#DIV/0!</v>
      </c>
    </row>
    <row r="335" spans="1:52">
      <c r="A335" s="649"/>
      <c r="B335" s="649"/>
      <c r="C335" s="13">
        <v>40</v>
      </c>
      <c r="D335" s="14">
        <f t="shared" si="191"/>
        <v>43013</v>
      </c>
      <c r="E335" s="15"/>
      <c r="F335" s="15"/>
      <c r="G335" s="16" t="e">
        <f t="shared" si="175"/>
        <v>#DIV/0!</v>
      </c>
      <c r="H335" s="15"/>
      <c r="I335" s="15"/>
      <c r="J335" s="16" t="e">
        <f t="shared" si="176"/>
        <v>#DIV/0!</v>
      </c>
      <c r="K335" s="15"/>
      <c r="L335" s="15"/>
      <c r="M335" s="16" t="e">
        <f t="shared" si="177"/>
        <v>#DIV/0!</v>
      </c>
      <c r="N335" s="15"/>
      <c r="O335" s="15"/>
      <c r="P335" s="16" t="e">
        <f t="shared" si="178"/>
        <v>#DIV/0!</v>
      </c>
      <c r="Q335" s="15"/>
      <c r="R335" s="15"/>
      <c r="S335" s="16" t="e">
        <f t="shared" si="179"/>
        <v>#DIV/0!</v>
      </c>
      <c r="T335" s="15"/>
      <c r="U335" s="15"/>
      <c r="V335" s="16" t="e">
        <f t="shared" si="180"/>
        <v>#DIV/0!</v>
      </c>
      <c r="W335" s="15"/>
      <c r="X335" s="15"/>
      <c r="Y335" s="16" t="e">
        <f t="shared" si="181"/>
        <v>#DIV/0!</v>
      </c>
      <c r="Z335" s="15"/>
      <c r="AA335" s="15"/>
      <c r="AB335" s="16" t="e">
        <f t="shared" si="182"/>
        <v>#DIV/0!</v>
      </c>
      <c r="AC335" s="15"/>
      <c r="AD335" s="15"/>
      <c r="AE335" s="177" t="e">
        <f t="shared" si="186"/>
        <v>#DIV/0!</v>
      </c>
      <c r="AF335" s="15"/>
      <c r="AG335" s="15"/>
      <c r="AH335" s="17" t="e">
        <f t="shared" si="183"/>
        <v>#DIV/0!</v>
      </c>
      <c r="AI335" s="15"/>
      <c r="AJ335" s="15"/>
      <c r="AK335" s="16" t="e">
        <f t="shared" si="184"/>
        <v>#DIV/0!</v>
      </c>
      <c r="AL335" s="15"/>
      <c r="AM335" s="15"/>
      <c r="AN335" s="16" t="e">
        <f t="shared" si="185"/>
        <v>#DIV/0!</v>
      </c>
      <c r="AO335" s="15"/>
      <c r="AP335" s="15"/>
      <c r="AQ335" s="177" t="e">
        <f t="shared" si="187"/>
        <v>#DIV/0!</v>
      </c>
      <c r="AR335" s="15"/>
      <c r="AS335" s="15"/>
      <c r="AT335" s="177" t="e">
        <f t="shared" si="188"/>
        <v>#DIV/0!</v>
      </c>
      <c r="AU335" s="15"/>
      <c r="AV335" s="15"/>
      <c r="AW335" s="177" t="e">
        <f t="shared" si="189"/>
        <v>#DIV/0!</v>
      </c>
      <c r="AX335" s="15"/>
      <c r="AY335" s="15"/>
      <c r="AZ335" s="177" t="e">
        <f t="shared" si="190"/>
        <v>#DIV/0!</v>
      </c>
    </row>
    <row r="336" spans="1:52">
      <c r="A336" s="649"/>
      <c r="B336" s="649"/>
      <c r="C336" s="13">
        <v>40</v>
      </c>
      <c r="D336" s="14">
        <f t="shared" si="191"/>
        <v>43014</v>
      </c>
      <c r="E336" s="15"/>
      <c r="F336" s="15"/>
      <c r="G336" s="16" t="e">
        <f t="shared" si="175"/>
        <v>#DIV/0!</v>
      </c>
      <c r="H336" s="15"/>
      <c r="I336" s="15"/>
      <c r="J336" s="16" t="e">
        <f t="shared" si="176"/>
        <v>#DIV/0!</v>
      </c>
      <c r="K336" s="15"/>
      <c r="L336" s="15"/>
      <c r="M336" s="16" t="e">
        <f t="shared" si="177"/>
        <v>#DIV/0!</v>
      </c>
      <c r="N336" s="15"/>
      <c r="O336" s="15"/>
      <c r="P336" s="16" t="e">
        <f t="shared" si="178"/>
        <v>#DIV/0!</v>
      </c>
      <c r="Q336" s="15"/>
      <c r="R336" s="15"/>
      <c r="S336" s="16" t="e">
        <f t="shared" si="179"/>
        <v>#DIV/0!</v>
      </c>
      <c r="T336" s="15"/>
      <c r="U336" s="15"/>
      <c r="V336" s="16" t="e">
        <f t="shared" si="180"/>
        <v>#DIV/0!</v>
      </c>
      <c r="W336" s="15"/>
      <c r="X336" s="15"/>
      <c r="Y336" s="16" t="e">
        <f t="shared" si="181"/>
        <v>#DIV/0!</v>
      </c>
      <c r="Z336" s="15"/>
      <c r="AA336" s="15"/>
      <c r="AB336" s="16" t="e">
        <f t="shared" si="182"/>
        <v>#DIV/0!</v>
      </c>
      <c r="AC336" s="15"/>
      <c r="AD336" s="15"/>
      <c r="AE336" s="177" t="e">
        <f t="shared" si="186"/>
        <v>#DIV/0!</v>
      </c>
      <c r="AF336" s="15"/>
      <c r="AG336" s="15"/>
      <c r="AH336" s="17" t="e">
        <f t="shared" si="183"/>
        <v>#DIV/0!</v>
      </c>
      <c r="AI336" s="15"/>
      <c r="AJ336" s="15"/>
      <c r="AK336" s="16" t="e">
        <f t="shared" si="184"/>
        <v>#DIV/0!</v>
      </c>
      <c r="AL336" s="15"/>
      <c r="AM336" s="15"/>
      <c r="AN336" s="16" t="e">
        <f t="shared" si="185"/>
        <v>#DIV/0!</v>
      </c>
      <c r="AO336" s="15"/>
      <c r="AP336" s="15"/>
      <c r="AQ336" s="177" t="e">
        <f t="shared" si="187"/>
        <v>#DIV/0!</v>
      </c>
      <c r="AR336" s="15"/>
      <c r="AS336" s="15"/>
      <c r="AT336" s="177" t="e">
        <f t="shared" si="188"/>
        <v>#DIV/0!</v>
      </c>
      <c r="AU336" s="15"/>
      <c r="AV336" s="15"/>
      <c r="AW336" s="177" t="e">
        <f t="shared" si="189"/>
        <v>#DIV/0!</v>
      </c>
      <c r="AX336" s="15"/>
      <c r="AY336" s="15"/>
      <c r="AZ336" s="177" t="e">
        <f t="shared" si="190"/>
        <v>#DIV/0!</v>
      </c>
    </row>
    <row r="337" spans="1:52">
      <c r="A337" s="649"/>
      <c r="B337" s="649"/>
      <c r="C337" s="13">
        <v>40</v>
      </c>
      <c r="D337" s="14">
        <f t="shared" si="191"/>
        <v>43015</v>
      </c>
      <c r="E337" s="15"/>
      <c r="F337" s="15"/>
      <c r="G337" s="16" t="e">
        <f t="shared" si="175"/>
        <v>#DIV/0!</v>
      </c>
      <c r="H337" s="15"/>
      <c r="I337" s="15"/>
      <c r="J337" s="16" t="e">
        <f t="shared" si="176"/>
        <v>#DIV/0!</v>
      </c>
      <c r="K337" s="15"/>
      <c r="L337" s="15"/>
      <c r="M337" s="16" t="e">
        <f t="shared" si="177"/>
        <v>#DIV/0!</v>
      </c>
      <c r="N337" s="15"/>
      <c r="O337" s="15"/>
      <c r="P337" s="16" t="e">
        <f t="shared" si="178"/>
        <v>#DIV/0!</v>
      </c>
      <c r="Q337" s="15"/>
      <c r="R337" s="15"/>
      <c r="S337" s="16" t="e">
        <f t="shared" si="179"/>
        <v>#DIV/0!</v>
      </c>
      <c r="T337" s="15"/>
      <c r="U337" s="15"/>
      <c r="V337" s="16" t="e">
        <f t="shared" si="180"/>
        <v>#DIV/0!</v>
      </c>
      <c r="W337" s="15"/>
      <c r="X337" s="15"/>
      <c r="Y337" s="16" t="e">
        <f t="shared" si="181"/>
        <v>#DIV/0!</v>
      </c>
      <c r="Z337" s="15"/>
      <c r="AA337" s="15"/>
      <c r="AB337" s="16" t="e">
        <f t="shared" si="182"/>
        <v>#DIV/0!</v>
      </c>
      <c r="AC337" s="15"/>
      <c r="AD337" s="15"/>
      <c r="AE337" s="177" t="e">
        <f t="shared" si="186"/>
        <v>#DIV/0!</v>
      </c>
      <c r="AF337" s="15"/>
      <c r="AG337" s="15"/>
      <c r="AH337" s="17" t="e">
        <f t="shared" si="183"/>
        <v>#DIV/0!</v>
      </c>
      <c r="AI337" s="15"/>
      <c r="AJ337" s="15"/>
      <c r="AK337" s="16" t="e">
        <f t="shared" si="184"/>
        <v>#DIV/0!</v>
      </c>
      <c r="AL337" s="15"/>
      <c r="AM337" s="15"/>
      <c r="AN337" s="16" t="e">
        <f t="shared" si="185"/>
        <v>#DIV/0!</v>
      </c>
      <c r="AO337" s="15"/>
      <c r="AP337" s="15"/>
      <c r="AQ337" s="177" t="e">
        <f t="shared" si="187"/>
        <v>#DIV/0!</v>
      </c>
      <c r="AR337" s="15"/>
      <c r="AS337" s="15"/>
      <c r="AT337" s="177" t="e">
        <f t="shared" si="188"/>
        <v>#DIV/0!</v>
      </c>
      <c r="AU337" s="15"/>
      <c r="AV337" s="15"/>
      <c r="AW337" s="177" t="e">
        <f t="shared" si="189"/>
        <v>#DIV/0!</v>
      </c>
      <c r="AX337" s="15"/>
      <c r="AY337" s="15"/>
      <c r="AZ337" s="177" t="e">
        <f t="shared" si="190"/>
        <v>#DIV/0!</v>
      </c>
    </row>
    <row r="338" spans="1:52">
      <c r="A338" s="649"/>
      <c r="B338" s="649"/>
      <c r="C338" s="18">
        <v>40</v>
      </c>
      <c r="D338" s="18" t="s">
        <v>62</v>
      </c>
      <c r="E338" s="19">
        <f>SUM(E331:E337)</f>
        <v>0</v>
      </c>
      <c r="F338" s="19">
        <f>SUM(F331:F337)</f>
        <v>0</v>
      </c>
      <c r="G338" s="20" t="e">
        <f t="shared" si="175"/>
        <v>#DIV/0!</v>
      </c>
      <c r="H338" s="19">
        <f>SUM(H331:H337)</f>
        <v>0</v>
      </c>
      <c r="I338" s="19">
        <f>SUM(I331:I337)</f>
        <v>0</v>
      </c>
      <c r="J338" s="20" t="e">
        <f t="shared" si="176"/>
        <v>#DIV/0!</v>
      </c>
      <c r="K338" s="19">
        <f>SUM(K331:K337)</f>
        <v>0</v>
      </c>
      <c r="L338" s="19">
        <f>SUM(L331:L337)</f>
        <v>0</v>
      </c>
      <c r="M338" s="20" t="e">
        <f t="shared" si="177"/>
        <v>#DIV/0!</v>
      </c>
      <c r="N338" s="19">
        <f>SUM(N331:N337)</f>
        <v>0</v>
      </c>
      <c r="O338" s="19">
        <f>SUM(O331:O337)</f>
        <v>0</v>
      </c>
      <c r="P338" s="20" t="e">
        <f t="shared" si="178"/>
        <v>#DIV/0!</v>
      </c>
      <c r="Q338" s="19">
        <f>SUM(Q331:Q337)</f>
        <v>0</v>
      </c>
      <c r="R338" s="19">
        <f>SUM(R331:R337)</f>
        <v>0</v>
      </c>
      <c r="S338" s="20" t="e">
        <f t="shared" si="179"/>
        <v>#DIV/0!</v>
      </c>
      <c r="T338" s="19">
        <f>SUM(T331:T337)</f>
        <v>0</v>
      </c>
      <c r="U338" s="19">
        <f>SUM(U331:U337)</f>
        <v>0</v>
      </c>
      <c r="V338" s="20" t="e">
        <f t="shared" si="180"/>
        <v>#DIV/0!</v>
      </c>
      <c r="W338" s="19">
        <f>SUM(W331:W337)</f>
        <v>0</v>
      </c>
      <c r="X338" s="19">
        <f>SUM(X331:X337)</f>
        <v>0</v>
      </c>
      <c r="Y338" s="20" t="e">
        <f t="shared" si="181"/>
        <v>#DIV/0!</v>
      </c>
      <c r="Z338" s="19">
        <f>SUM(Z331:Z337)</f>
        <v>0</v>
      </c>
      <c r="AA338" s="19">
        <f>SUM(AA331:AA337)</f>
        <v>0</v>
      </c>
      <c r="AB338" s="20" t="e">
        <f t="shared" si="182"/>
        <v>#DIV/0!</v>
      </c>
      <c r="AC338" s="19">
        <f>SUM(AC331:AC337)</f>
        <v>0</v>
      </c>
      <c r="AD338" s="19">
        <f>SUM(AD331:AD337)</f>
        <v>0</v>
      </c>
      <c r="AE338" s="178" t="e">
        <f t="shared" si="186"/>
        <v>#DIV/0!</v>
      </c>
      <c r="AF338" s="19">
        <f>SUM(AF331:AF337)</f>
        <v>0</v>
      </c>
      <c r="AG338" s="19">
        <f>SUM(AG331:AG337)</f>
        <v>0</v>
      </c>
      <c r="AH338" s="21" t="e">
        <f t="shared" si="183"/>
        <v>#DIV/0!</v>
      </c>
      <c r="AI338" s="19">
        <f>SUM(AI331:AI337)</f>
        <v>0</v>
      </c>
      <c r="AJ338" s="19">
        <f>SUM(AJ331:AJ337)</f>
        <v>0</v>
      </c>
      <c r="AK338" s="20" t="e">
        <f t="shared" si="184"/>
        <v>#DIV/0!</v>
      </c>
      <c r="AL338" s="19">
        <f>SUM(AL331:AL337)</f>
        <v>0</v>
      </c>
      <c r="AM338" s="19">
        <f>SUM(AM331:AM337)</f>
        <v>0</v>
      </c>
      <c r="AN338" s="20" t="e">
        <f t="shared" si="185"/>
        <v>#DIV/0!</v>
      </c>
      <c r="AO338" s="19">
        <f>SUM(AO331:AO337)</f>
        <v>0</v>
      </c>
      <c r="AP338" s="19">
        <f>SUM(AP331:AP337)</f>
        <v>0</v>
      </c>
      <c r="AQ338" s="178" t="e">
        <f t="shared" si="187"/>
        <v>#DIV/0!</v>
      </c>
      <c r="AR338" s="19">
        <f>SUM(AR331:AR337)</f>
        <v>0</v>
      </c>
      <c r="AS338" s="19">
        <f>SUM(AS331:AS337)</f>
        <v>0</v>
      </c>
      <c r="AT338" s="178" t="e">
        <f t="shared" si="188"/>
        <v>#DIV/0!</v>
      </c>
      <c r="AU338" s="19">
        <f>SUM(AU331:AU337)</f>
        <v>0</v>
      </c>
      <c r="AV338" s="19">
        <f>SUM(AV331:AV337)</f>
        <v>0</v>
      </c>
      <c r="AW338" s="178" t="e">
        <f t="shared" si="189"/>
        <v>#DIV/0!</v>
      </c>
      <c r="AX338" s="19">
        <f>SUM(AX331:AX337)</f>
        <v>0</v>
      </c>
      <c r="AY338" s="19">
        <f>SUM(AY331:AY337)</f>
        <v>0</v>
      </c>
      <c r="AZ338" s="178" t="e">
        <f t="shared" si="190"/>
        <v>#DIV/0!</v>
      </c>
    </row>
    <row r="339" spans="1:52">
      <c r="A339" s="649"/>
      <c r="B339" s="649"/>
      <c r="C339" s="13">
        <v>41</v>
      </c>
      <c r="D339" s="14">
        <f>D337+1</f>
        <v>43016</v>
      </c>
      <c r="E339" s="15"/>
      <c r="F339" s="15"/>
      <c r="G339" s="16" t="e">
        <f t="shared" si="175"/>
        <v>#DIV/0!</v>
      </c>
      <c r="H339" s="15"/>
      <c r="I339" s="15"/>
      <c r="J339" s="16" t="e">
        <f t="shared" si="176"/>
        <v>#DIV/0!</v>
      </c>
      <c r="K339" s="15"/>
      <c r="L339" s="15"/>
      <c r="M339" s="16" t="e">
        <f t="shared" si="177"/>
        <v>#DIV/0!</v>
      </c>
      <c r="N339" s="15"/>
      <c r="O339" s="15"/>
      <c r="P339" s="16" t="e">
        <f t="shared" si="178"/>
        <v>#DIV/0!</v>
      </c>
      <c r="Q339" s="15"/>
      <c r="R339" s="15"/>
      <c r="S339" s="16" t="e">
        <f t="shared" si="179"/>
        <v>#DIV/0!</v>
      </c>
      <c r="T339" s="15"/>
      <c r="U339" s="15"/>
      <c r="V339" s="16" t="e">
        <f t="shared" si="180"/>
        <v>#DIV/0!</v>
      </c>
      <c r="W339" s="15"/>
      <c r="X339" s="15"/>
      <c r="Y339" s="16" t="e">
        <f t="shared" si="181"/>
        <v>#DIV/0!</v>
      </c>
      <c r="Z339" s="15"/>
      <c r="AA339" s="15"/>
      <c r="AB339" s="16" t="e">
        <f t="shared" si="182"/>
        <v>#DIV/0!</v>
      </c>
      <c r="AC339" s="15"/>
      <c r="AD339" s="15"/>
      <c r="AE339" s="177" t="e">
        <f>(AD339/AC339)*1000000</f>
        <v>#DIV/0!</v>
      </c>
      <c r="AF339" s="15"/>
      <c r="AG339" s="15"/>
      <c r="AH339" s="17" t="e">
        <f t="shared" si="183"/>
        <v>#DIV/0!</v>
      </c>
      <c r="AI339" s="15"/>
      <c r="AJ339" s="15"/>
      <c r="AK339" s="16" t="e">
        <f t="shared" si="184"/>
        <v>#DIV/0!</v>
      </c>
      <c r="AL339" s="15"/>
      <c r="AM339" s="15"/>
      <c r="AN339" s="16" t="e">
        <f t="shared" si="185"/>
        <v>#DIV/0!</v>
      </c>
      <c r="AO339" s="15"/>
      <c r="AP339" s="15"/>
      <c r="AQ339" s="177" t="e">
        <f>(AP339/AO339)*1000000</f>
        <v>#DIV/0!</v>
      </c>
      <c r="AR339" s="15"/>
      <c r="AS339" s="15"/>
      <c r="AT339" s="177" t="e">
        <f>(AS339/AR339)*1000000</f>
        <v>#DIV/0!</v>
      </c>
      <c r="AU339" s="15"/>
      <c r="AV339" s="15"/>
      <c r="AW339" s="177" t="e">
        <f>(AV339/AU339)*1000000</f>
        <v>#DIV/0!</v>
      </c>
      <c r="AX339" s="15"/>
      <c r="AY339" s="15"/>
      <c r="AZ339" s="177" t="e">
        <f>(AY339/AX339)*1000000</f>
        <v>#DIV/0!</v>
      </c>
    </row>
    <row r="340" spans="1:52">
      <c r="A340" s="649"/>
      <c r="B340" s="649"/>
      <c r="C340" s="13">
        <v>41</v>
      </c>
      <c r="D340" s="14">
        <f>D339+1</f>
        <v>43017</v>
      </c>
      <c r="E340" s="15"/>
      <c r="F340" s="15"/>
      <c r="G340" s="16" t="e">
        <f t="shared" si="175"/>
        <v>#DIV/0!</v>
      </c>
      <c r="H340" s="15"/>
      <c r="I340" s="15"/>
      <c r="J340" s="16" t="e">
        <f t="shared" si="176"/>
        <v>#DIV/0!</v>
      </c>
      <c r="K340" s="15"/>
      <c r="L340" s="15"/>
      <c r="M340" s="16" t="e">
        <f t="shared" si="177"/>
        <v>#DIV/0!</v>
      </c>
      <c r="N340" s="15"/>
      <c r="O340" s="15"/>
      <c r="P340" s="16" t="e">
        <f t="shared" si="178"/>
        <v>#DIV/0!</v>
      </c>
      <c r="Q340" s="15"/>
      <c r="R340" s="15"/>
      <c r="S340" s="16" t="e">
        <f t="shared" si="179"/>
        <v>#DIV/0!</v>
      </c>
      <c r="T340" s="15"/>
      <c r="U340" s="15"/>
      <c r="V340" s="16" t="e">
        <f t="shared" si="180"/>
        <v>#DIV/0!</v>
      </c>
      <c r="W340" s="15"/>
      <c r="X340" s="15"/>
      <c r="Y340" s="16" t="e">
        <f t="shared" si="181"/>
        <v>#DIV/0!</v>
      </c>
      <c r="Z340" s="15"/>
      <c r="AA340" s="15"/>
      <c r="AB340" s="16" t="e">
        <f t="shared" si="182"/>
        <v>#DIV/0!</v>
      </c>
      <c r="AC340" s="15"/>
      <c r="AD340" s="15"/>
      <c r="AE340" s="177" t="e">
        <f t="shared" si="186"/>
        <v>#DIV/0!</v>
      </c>
      <c r="AF340" s="15"/>
      <c r="AG340" s="15"/>
      <c r="AH340" s="17" t="e">
        <f t="shared" si="183"/>
        <v>#DIV/0!</v>
      </c>
      <c r="AI340" s="15"/>
      <c r="AJ340" s="15"/>
      <c r="AK340" s="16" t="e">
        <f t="shared" si="184"/>
        <v>#DIV/0!</v>
      </c>
      <c r="AL340" s="15"/>
      <c r="AM340" s="15"/>
      <c r="AN340" s="16" t="e">
        <f t="shared" si="185"/>
        <v>#DIV/0!</v>
      </c>
      <c r="AO340" s="15"/>
      <c r="AP340" s="15"/>
      <c r="AQ340" s="177" t="e">
        <f t="shared" si="187"/>
        <v>#DIV/0!</v>
      </c>
      <c r="AR340" s="15"/>
      <c r="AS340" s="15"/>
      <c r="AT340" s="177" t="e">
        <f t="shared" si="188"/>
        <v>#DIV/0!</v>
      </c>
      <c r="AU340" s="15"/>
      <c r="AV340" s="15"/>
      <c r="AW340" s="177" t="e">
        <f t="shared" si="189"/>
        <v>#DIV/0!</v>
      </c>
      <c r="AX340" s="15"/>
      <c r="AY340" s="15"/>
      <c r="AZ340" s="177" t="e">
        <f t="shared" si="190"/>
        <v>#DIV/0!</v>
      </c>
    </row>
    <row r="341" spans="1:52">
      <c r="A341" s="649"/>
      <c r="B341" s="649"/>
      <c r="C341" s="13">
        <v>41</v>
      </c>
      <c r="D341" s="14">
        <f t="shared" ref="D341:D345" si="192">D340+1</f>
        <v>43018</v>
      </c>
      <c r="E341" s="15"/>
      <c r="F341" s="15"/>
      <c r="G341" s="16" t="e">
        <f t="shared" si="175"/>
        <v>#DIV/0!</v>
      </c>
      <c r="H341" s="15"/>
      <c r="I341" s="15"/>
      <c r="J341" s="16" t="e">
        <f t="shared" si="176"/>
        <v>#DIV/0!</v>
      </c>
      <c r="K341" s="15"/>
      <c r="L341" s="15"/>
      <c r="M341" s="16" t="e">
        <f t="shared" si="177"/>
        <v>#DIV/0!</v>
      </c>
      <c r="N341" s="15"/>
      <c r="O341" s="15"/>
      <c r="P341" s="16" t="e">
        <f t="shared" si="178"/>
        <v>#DIV/0!</v>
      </c>
      <c r="Q341" s="15"/>
      <c r="R341" s="15"/>
      <c r="S341" s="16" t="e">
        <f t="shared" si="179"/>
        <v>#DIV/0!</v>
      </c>
      <c r="T341" s="15"/>
      <c r="U341" s="15"/>
      <c r="V341" s="16" t="e">
        <f t="shared" si="180"/>
        <v>#DIV/0!</v>
      </c>
      <c r="W341" s="15"/>
      <c r="X341" s="15"/>
      <c r="Y341" s="16" t="e">
        <f t="shared" si="181"/>
        <v>#DIV/0!</v>
      </c>
      <c r="Z341" s="15"/>
      <c r="AA341" s="15"/>
      <c r="AB341" s="16" t="e">
        <f t="shared" si="182"/>
        <v>#DIV/0!</v>
      </c>
      <c r="AC341" s="15"/>
      <c r="AD341" s="15"/>
      <c r="AE341" s="177" t="e">
        <f t="shared" si="186"/>
        <v>#DIV/0!</v>
      </c>
      <c r="AF341" s="15"/>
      <c r="AG341" s="15"/>
      <c r="AH341" s="17" t="e">
        <f t="shared" si="183"/>
        <v>#DIV/0!</v>
      </c>
      <c r="AI341" s="15"/>
      <c r="AJ341" s="15"/>
      <c r="AK341" s="16" t="e">
        <f t="shared" si="184"/>
        <v>#DIV/0!</v>
      </c>
      <c r="AL341" s="15"/>
      <c r="AM341" s="15"/>
      <c r="AN341" s="16" t="e">
        <f t="shared" si="185"/>
        <v>#DIV/0!</v>
      </c>
      <c r="AO341" s="15"/>
      <c r="AP341" s="15"/>
      <c r="AQ341" s="177" t="e">
        <f t="shared" si="187"/>
        <v>#DIV/0!</v>
      </c>
      <c r="AR341" s="15"/>
      <c r="AS341" s="15"/>
      <c r="AT341" s="177" t="e">
        <f t="shared" si="188"/>
        <v>#DIV/0!</v>
      </c>
      <c r="AU341" s="15"/>
      <c r="AV341" s="15"/>
      <c r="AW341" s="177" t="e">
        <f t="shared" si="189"/>
        <v>#DIV/0!</v>
      </c>
      <c r="AX341" s="15"/>
      <c r="AY341" s="15"/>
      <c r="AZ341" s="177" t="e">
        <f t="shared" si="190"/>
        <v>#DIV/0!</v>
      </c>
    </row>
    <row r="342" spans="1:52">
      <c r="A342" s="649"/>
      <c r="B342" s="649"/>
      <c r="C342" s="13">
        <v>41</v>
      </c>
      <c r="D342" s="14">
        <f t="shared" si="192"/>
        <v>43019</v>
      </c>
      <c r="E342" s="15"/>
      <c r="F342" s="15"/>
      <c r="G342" s="16" t="e">
        <f t="shared" si="175"/>
        <v>#DIV/0!</v>
      </c>
      <c r="H342" s="15"/>
      <c r="I342" s="15"/>
      <c r="J342" s="16" t="e">
        <f t="shared" si="176"/>
        <v>#DIV/0!</v>
      </c>
      <c r="K342" s="15"/>
      <c r="L342" s="15"/>
      <c r="M342" s="16" t="e">
        <f t="shared" si="177"/>
        <v>#DIV/0!</v>
      </c>
      <c r="N342" s="15"/>
      <c r="O342" s="15"/>
      <c r="P342" s="16" t="e">
        <f t="shared" si="178"/>
        <v>#DIV/0!</v>
      </c>
      <c r="Q342" s="15"/>
      <c r="R342" s="15"/>
      <c r="S342" s="16" t="e">
        <f t="shared" si="179"/>
        <v>#DIV/0!</v>
      </c>
      <c r="T342" s="15"/>
      <c r="U342" s="15"/>
      <c r="V342" s="16" t="e">
        <f t="shared" si="180"/>
        <v>#DIV/0!</v>
      </c>
      <c r="W342" s="15"/>
      <c r="X342" s="15"/>
      <c r="Y342" s="16" t="e">
        <f t="shared" si="181"/>
        <v>#DIV/0!</v>
      </c>
      <c r="Z342" s="15"/>
      <c r="AA342" s="15"/>
      <c r="AB342" s="16" t="e">
        <f t="shared" si="182"/>
        <v>#DIV/0!</v>
      </c>
      <c r="AC342" s="15"/>
      <c r="AD342" s="15"/>
      <c r="AE342" s="177" t="e">
        <f t="shared" si="186"/>
        <v>#DIV/0!</v>
      </c>
      <c r="AF342" s="15"/>
      <c r="AG342" s="15"/>
      <c r="AH342" s="17" t="e">
        <f t="shared" si="183"/>
        <v>#DIV/0!</v>
      </c>
      <c r="AI342" s="15"/>
      <c r="AJ342" s="15"/>
      <c r="AK342" s="16" t="e">
        <f t="shared" si="184"/>
        <v>#DIV/0!</v>
      </c>
      <c r="AL342" s="15"/>
      <c r="AM342" s="15"/>
      <c r="AN342" s="16" t="e">
        <f t="shared" si="185"/>
        <v>#DIV/0!</v>
      </c>
      <c r="AO342" s="15"/>
      <c r="AP342" s="15"/>
      <c r="AQ342" s="177" t="e">
        <f t="shared" si="187"/>
        <v>#DIV/0!</v>
      </c>
      <c r="AR342" s="15"/>
      <c r="AS342" s="15"/>
      <c r="AT342" s="177" t="e">
        <f t="shared" si="188"/>
        <v>#DIV/0!</v>
      </c>
      <c r="AU342" s="15"/>
      <c r="AV342" s="15"/>
      <c r="AW342" s="177" t="e">
        <f t="shared" si="189"/>
        <v>#DIV/0!</v>
      </c>
      <c r="AX342" s="15"/>
      <c r="AY342" s="15"/>
      <c r="AZ342" s="177" t="e">
        <f t="shared" si="190"/>
        <v>#DIV/0!</v>
      </c>
    </row>
    <row r="343" spans="1:52">
      <c r="A343" s="649"/>
      <c r="B343" s="649"/>
      <c r="C343" s="13">
        <v>41</v>
      </c>
      <c r="D343" s="14">
        <f t="shared" si="192"/>
        <v>43020</v>
      </c>
      <c r="E343" s="15"/>
      <c r="F343" s="15"/>
      <c r="G343" s="16" t="e">
        <f t="shared" si="175"/>
        <v>#DIV/0!</v>
      </c>
      <c r="H343" s="15"/>
      <c r="I343" s="15"/>
      <c r="J343" s="16" t="e">
        <f t="shared" si="176"/>
        <v>#DIV/0!</v>
      </c>
      <c r="K343" s="15"/>
      <c r="L343" s="15"/>
      <c r="M343" s="16" t="e">
        <f t="shared" si="177"/>
        <v>#DIV/0!</v>
      </c>
      <c r="N343" s="15"/>
      <c r="O343" s="15"/>
      <c r="P343" s="16" t="e">
        <f t="shared" si="178"/>
        <v>#DIV/0!</v>
      </c>
      <c r="Q343" s="15"/>
      <c r="R343" s="15"/>
      <c r="S343" s="16" t="e">
        <f t="shared" si="179"/>
        <v>#DIV/0!</v>
      </c>
      <c r="T343" s="15"/>
      <c r="U343" s="15"/>
      <c r="V343" s="16" t="e">
        <f t="shared" si="180"/>
        <v>#DIV/0!</v>
      </c>
      <c r="W343" s="15"/>
      <c r="X343" s="15"/>
      <c r="Y343" s="16" t="e">
        <f t="shared" si="181"/>
        <v>#DIV/0!</v>
      </c>
      <c r="Z343" s="15"/>
      <c r="AA343" s="15"/>
      <c r="AB343" s="16" t="e">
        <f t="shared" si="182"/>
        <v>#DIV/0!</v>
      </c>
      <c r="AC343" s="15"/>
      <c r="AD343" s="15"/>
      <c r="AE343" s="177" t="e">
        <f t="shared" si="186"/>
        <v>#DIV/0!</v>
      </c>
      <c r="AF343" s="15"/>
      <c r="AG343" s="15"/>
      <c r="AH343" s="17" t="e">
        <f t="shared" si="183"/>
        <v>#DIV/0!</v>
      </c>
      <c r="AI343" s="15"/>
      <c r="AJ343" s="15"/>
      <c r="AK343" s="16" t="e">
        <f t="shared" si="184"/>
        <v>#DIV/0!</v>
      </c>
      <c r="AL343" s="15"/>
      <c r="AM343" s="15"/>
      <c r="AN343" s="16" t="e">
        <f t="shared" si="185"/>
        <v>#DIV/0!</v>
      </c>
      <c r="AO343" s="15"/>
      <c r="AP343" s="15"/>
      <c r="AQ343" s="177" t="e">
        <f t="shared" si="187"/>
        <v>#DIV/0!</v>
      </c>
      <c r="AR343" s="15"/>
      <c r="AS343" s="15"/>
      <c r="AT343" s="177" t="e">
        <f t="shared" si="188"/>
        <v>#DIV/0!</v>
      </c>
      <c r="AU343" s="15"/>
      <c r="AV343" s="15"/>
      <c r="AW343" s="177" t="e">
        <f t="shared" si="189"/>
        <v>#DIV/0!</v>
      </c>
      <c r="AX343" s="15"/>
      <c r="AY343" s="15"/>
      <c r="AZ343" s="177" t="e">
        <f t="shared" si="190"/>
        <v>#DIV/0!</v>
      </c>
    </row>
    <row r="344" spans="1:52">
      <c r="A344" s="649"/>
      <c r="B344" s="649"/>
      <c r="C344" s="13">
        <v>41</v>
      </c>
      <c r="D344" s="14">
        <f t="shared" si="192"/>
        <v>43021</v>
      </c>
      <c r="E344" s="15"/>
      <c r="F344" s="15"/>
      <c r="G344" s="16" t="e">
        <f t="shared" si="175"/>
        <v>#DIV/0!</v>
      </c>
      <c r="H344" s="15"/>
      <c r="I344" s="15"/>
      <c r="J344" s="16" t="e">
        <f t="shared" si="176"/>
        <v>#DIV/0!</v>
      </c>
      <c r="K344" s="15"/>
      <c r="L344" s="15"/>
      <c r="M344" s="16" t="e">
        <f t="shared" si="177"/>
        <v>#DIV/0!</v>
      </c>
      <c r="N344" s="15"/>
      <c r="O344" s="15"/>
      <c r="P344" s="16" t="e">
        <f t="shared" si="178"/>
        <v>#DIV/0!</v>
      </c>
      <c r="Q344" s="15"/>
      <c r="R344" s="15"/>
      <c r="S344" s="16" t="e">
        <f t="shared" si="179"/>
        <v>#DIV/0!</v>
      </c>
      <c r="T344" s="15"/>
      <c r="U344" s="15"/>
      <c r="V344" s="16" t="e">
        <f t="shared" si="180"/>
        <v>#DIV/0!</v>
      </c>
      <c r="W344" s="15"/>
      <c r="X344" s="15"/>
      <c r="Y344" s="16" t="e">
        <f t="shared" si="181"/>
        <v>#DIV/0!</v>
      </c>
      <c r="Z344" s="15"/>
      <c r="AA344" s="15"/>
      <c r="AB344" s="16" t="e">
        <f t="shared" si="182"/>
        <v>#DIV/0!</v>
      </c>
      <c r="AC344" s="15"/>
      <c r="AD344" s="15"/>
      <c r="AE344" s="177" t="e">
        <f t="shared" si="186"/>
        <v>#DIV/0!</v>
      </c>
      <c r="AF344" s="15"/>
      <c r="AG344" s="15"/>
      <c r="AH344" s="17" t="e">
        <f t="shared" si="183"/>
        <v>#DIV/0!</v>
      </c>
      <c r="AI344" s="15"/>
      <c r="AJ344" s="15"/>
      <c r="AK344" s="16" t="e">
        <f t="shared" si="184"/>
        <v>#DIV/0!</v>
      </c>
      <c r="AL344" s="15"/>
      <c r="AM344" s="15"/>
      <c r="AN344" s="16" t="e">
        <f t="shared" si="185"/>
        <v>#DIV/0!</v>
      </c>
      <c r="AO344" s="15"/>
      <c r="AP344" s="15"/>
      <c r="AQ344" s="177" t="e">
        <f t="shared" si="187"/>
        <v>#DIV/0!</v>
      </c>
      <c r="AR344" s="15"/>
      <c r="AS344" s="15"/>
      <c r="AT344" s="177" t="e">
        <f t="shared" si="188"/>
        <v>#DIV/0!</v>
      </c>
      <c r="AU344" s="15"/>
      <c r="AV344" s="15"/>
      <c r="AW344" s="177" t="e">
        <f t="shared" si="189"/>
        <v>#DIV/0!</v>
      </c>
      <c r="AX344" s="15"/>
      <c r="AY344" s="15"/>
      <c r="AZ344" s="177" t="e">
        <f t="shared" si="190"/>
        <v>#DIV/0!</v>
      </c>
    </row>
    <row r="345" spans="1:52">
      <c r="A345" s="649"/>
      <c r="B345" s="649"/>
      <c r="C345" s="13">
        <v>41</v>
      </c>
      <c r="D345" s="14">
        <f t="shared" si="192"/>
        <v>43022</v>
      </c>
      <c r="E345" s="15"/>
      <c r="F345" s="15"/>
      <c r="G345" s="16" t="e">
        <f t="shared" si="175"/>
        <v>#DIV/0!</v>
      </c>
      <c r="H345" s="15"/>
      <c r="I345" s="15"/>
      <c r="J345" s="16" t="e">
        <f t="shared" si="176"/>
        <v>#DIV/0!</v>
      </c>
      <c r="K345" s="15"/>
      <c r="L345" s="15"/>
      <c r="M345" s="16" t="e">
        <f t="shared" si="177"/>
        <v>#DIV/0!</v>
      </c>
      <c r="N345" s="15"/>
      <c r="O345" s="15"/>
      <c r="P345" s="16" t="e">
        <f t="shared" si="178"/>
        <v>#DIV/0!</v>
      </c>
      <c r="Q345" s="15"/>
      <c r="R345" s="15"/>
      <c r="S345" s="16" t="e">
        <f t="shared" si="179"/>
        <v>#DIV/0!</v>
      </c>
      <c r="T345" s="15"/>
      <c r="U345" s="15"/>
      <c r="V345" s="16" t="e">
        <f t="shared" si="180"/>
        <v>#DIV/0!</v>
      </c>
      <c r="W345" s="15"/>
      <c r="X345" s="15"/>
      <c r="Y345" s="16" t="e">
        <f t="shared" si="181"/>
        <v>#DIV/0!</v>
      </c>
      <c r="Z345" s="15"/>
      <c r="AA345" s="15"/>
      <c r="AB345" s="16" t="e">
        <f t="shared" si="182"/>
        <v>#DIV/0!</v>
      </c>
      <c r="AC345" s="15"/>
      <c r="AD345" s="15"/>
      <c r="AE345" s="177" t="e">
        <f t="shared" si="186"/>
        <v>#DIV/0!</v>
      </c>
      <c r="AF345" s="15"/>
      <c r="AG345" s="15"/>
      <c r="AH345" s="17" t="e">
        <f t="shared" si="183"/>
        <v>#DIV/0!</v>
      </c>
      <c r="AI345" s="15"/>
      <c r="AJ345" s="15"/>
      <c r="AK345" s="16" t="e">
        <f t="shared" si="184"/>
        <v>#DIV/0!</v>
      </c>
      <c r="AL345" s="15"/>
      <c r="AM345" s="15"/>
      <c r="AN345" s="16" t="e">
        <f t="shared" si="185"/>
        <v>#DIV/0!</v>
      </c>
      <c r="AO345" s="15"/>
      <c r="AP345" s="15"/>
      <c r="AQ345" s="177" t="e">
        <f t="shared" si="187"/>
        <v>#DIV/0!</v>
      </c>
      <c r="AR345" s="15"/>
      <c r="AS345" s="15"/>
      <c r="AT345" s="177" t="e">
        <f t="shared" si="188"/>
        <v>#DIV/0!</v>
      </c>
      <c r="AU345" s="15"/>
      <c r="AV345" s="15"/>
      <c r="AW345" s="177" t="e">
        <f t="shared" si="189"/>
        <v>#DIV/0!</v>
      </c>
      <c r="AX345" s="15"/>
      <c r="AY345" s="15"/>
      <c r="AZ345" s="177" t="e">
        <f t="shared" si="190"/>
        <v>#DIV/0!</v>
      </c>
    </row>
    <row r="346" spans="1:52">
      <c r="A346" s="649"/>
      <c r="B346" s="649"/>
      <c r="C346" s="18">
        <v>41</v>
      </c>
      <c r="D346" s="18" t="s">
        <v>63</v>
      </c>
      <c r="E346" s="19">
        <f>SUM(E339:E345)</f>
        <v>0</v>
      </c>
      <c r="F346" s="19">
        <f>SUM(F339:F345)</f>
        <v>0</v>
      </c>
      <c r="G346" s="20" t="e">
        <f t="shared" si="175"/>
        <v>#DIV/0!</v>
      </c>
      <c r="H346" s="19">
        <f>SUM(H339:H345)</f>
        <v>0</v>
      </c>
      <c r="I346" s="19">
        <f>SUM(I339:I345)</f>
        <v>0</v>
      </c>
      <c r="J346" s="20" t="e">
        <f t="shared" si="176"/>
        <v>#DIV/0!</v>
      </c>
      <c r="K346" s="19">
        <f>SUM(K339:K345)</f>
        <v>0</v>
      </c>
      <c r="L346" s="19">
        <f>SUM(L339:L345)</f>
        <v>0</v>
      </c>
      <c r="M346" s="20" t="e">
        <f t="shared" si="177"/>
        <v>#DIV/0!</v>
      </c>
      <c r="N346" s="19">
        <f>SUM(N339:N345)</f>
        <v>0</v>
      </c>
      <c r="O346" s="19">
        <f>SUM(O339:O345)</f>
        <v>0</v>
      </c>
      <c r="P346" s="20" t="e">
        <f t="shared" si="178"/>
        <v>#DIV/0!</v>
      </c>
      <c r="Q346" s="19">
        <f>SUM(Q339:Q345)</f>
        <v>0</v>
      </c>
      <c r="R346" s="19">
        <f>SUM(R339:R345)</f>
        <v>0</v>
      </c>
      <c r="S346" s="20" t="e">
        <f t="shared" si="179"/>
        <v>#DIV/0!</v>
      </c>
      <c r="T346" s="19">
        <f>SUM(T339:T345)</f>
        <v>0</v>
      </c>
      <c r="U346" s="19">
        <f>SUM(U339:U345)</f>
        <v>0</v>
      </c>
      <c r="V346" s="20" t="e">
        <f t="shared" si="180"/>
        <v>#DIV/0!</v>
      </c>
      <c r="W346" s="19">
        <f>SUM(W339:W345)</f>
        <v>0</v>
      </c>
      <c r="X346" s="19">
        <f>SUM(X339:X345)</f>
        <v>0</v>
      </c>
      <c r="Y346" s="20" t="e">
        <f t="shared" si="181"/>
        <v>#DIV/0!</v>
      </c>
      <c r="Z346" s="19">
        <f>SUM(Z339:Z345)</f>
        <v>0</v>
      </c>
      <c r="AA346" s="19">
        <f>SUM(AA339:AA345)</f>
        <v>0</v>
      </c>
      <c r="AB346" s="20" t="e">
        <f t="shared" si="182"/>
        <v>#DIV/0!</v>
      </c>
      <c r="AC346" s="19">
        <f>SUM(AC339:AC345)</f>
        <v>0</v>
      </c>
      <c r="AD346" s="19">
        <f>SUM(AD339:AD345)</f>
        <v>0</v>
      </c>
      <c r="AE346" s="178" t="e">
        <f t="shared" si="186"/>
        <v>#DIV/0!</v>
      </c>
      <c r="AF346" s="19">
        <f>SUM(AF339:AF345)</f>
        <v>0</v>
      </c>
      <c r="AG346" s="19">
        <f>SUM(AG339:AG345)</f>
        <v>0</v>
      </c>
      <c r="AH346" s="21" t="e">
        <f t="shared" si="183"/>
        <v>#DIV/0!</v>
      </c>
      <c r="AI346" s="19">
        <f>SUM(AI339:AI345)</f>
        <v>0</v>
      </c>
      <c r="AJ346" s="19">
        <f>SUM(AJ339:AJ345)</f>
        <v>0</v>
      </c>
      <c r="AK346" s="20" t="e">
        <f t="shared" si="184"/>
        <v>#DIV/0!</v>
      </c>
      <c r="AL346" s="19">
        <f>SUM(AL339:AL345)</f>
        <v>0</v>
      </c>
      <c r="AM346" s="19">
        <f>SUM(AM339:AM345)</f>
        <v>0</v>
      </c>
      <c r="AN346" s="20" t="e">
        <f t="shared" si="185"/>
        <v>#DIV/0!</v>
      </c>
      <c r="AO346" s="19">
        <f>SUM(AO339:AO345)</f>
        <v>0</v>
      </c>
      <c r="AP346" s="19">
        <f>SUM(AP339:AP345)</f>
        <v>0</v>
      </c>
      <c r="AQ346" s="178" t="e">
        <f t="shared" si="187"/>
        <v>#DIV/0!</v>
      </c>
      <c r="AR346" s="19">
        <f>SUM(AR339:AR345)</f>
        <v>0</v>
      </c>
      <c r="AS346" s="19">
        <f>SUM(AS339:AS345)</f>
        <v>0</v>
      </c>
      <c r="AT346" s="178" t="e">
        <f t="shared" si="188"/>
        <v>#DIV/0!</v>
      </c>
      <c r="AU346" s="19">
        <f>SUM(AU339:AU345)</f>
        <v>0</v>
      </c>
      <c r="AV346" s="19">
        <f>SUM(AV339:AV345)</f>
        <v>0</v>
      </c>
      <c r="AW346" s="178" t="e">
        <f t="shared" si="189"/>
        <v>#DIV/0!</v>
      </c>
      <c r="AX346" s="19">
        <f>SUM(AX339:AX345)</f>
        <v>0</v>
      </c>
      <c r="AY346" s="19">
        <f>SUM(AY339:AY345)</f>
        <v>0</v>
      </c>
      <c r="AZ346" s="178" t="e">
        <f t="shared" si="190"/>
        <v>#DIV/0!</v>
      </c>
    </row>
    <row r="347" spans="1:52">
      <c r="A347" s="649"/>
      <c r="B347" s="649"/>
      <c r="C347" s="13">
        <v>42</v>
      </c>
      <c r="D347" s="14">
        <f>D345+1</f>
        <v>43023</v>
      </c>
      <c r="E347" s="15"/>
      <c r="F347" s="15"/>
      <c r="G347" s="16" t="e">
        <f t="shared" si="175"/>
        <v>#DIV/0!</v>
      </c>
      <c r="H347" s="15"/>
      <c r="I347" s="15"/>
      <c r="J347" s="16" t="e">
        <f t="shared" si="176"/>
        <v>#DIV/0!</v>
      </c>
      <c r="K347" s="15"/>
      <c r="L347" s="15"/>
      <c r="M347" s="16" t="e">
        <f t="shared" si="177"/>
        <v>#DIV/0!</v>
      </c>
      <c r="N347" s="15"/>
      <c r="O347" s="15"/>
      <c r="P347" s="16" t="e">
        <f t="shared" si="178"/>
        <v>#DIV/0!</v>
      </c>
      <c r="Q347" s="15"/>
      <c r="R347" s="15"/>
      <c r="S347" s="16" t="e">
        <f t="shared" si="179"/>
        <v>#DIV/0!</v>
      </c>
      <c r="T347" s="15"/>
      <c r="U347" s="15"/>
      <c r="V347" s="16" t="e">
        <f t="shared" si="180"/>
        <v>#DIV/0!</v>
      </c>
      <c r="W347" s="15"/>
      <c r="X347" s="15"/>
      <c r="Y347" s="16" t="e">
        <f t="shared" si="181"/>
        <v>#DIV/0!</v>
      </c>
      <c r="Z347" s="15"/>
      <c r="AA347" s="15"/>
      <c r="AB347" s="16" t="e">
        <f t="shared" si="182"/>
        <v>#DIV/0!</v>
      </c>
      <c r="AC347" s="15"/>
      <c r="AD347" s="15"/>
      <c r="AE347" s="177" t="e">
        <f>(AD347/AC347)*1000000</f>
        <v>#DIV/0!</v>
      </c>
      <c r="AF347" s="15"/>
      <c r="AG347" s="15"/>
      <c r="AH347" s="17" t="e">
        <f t="shared" si="183"/>
        <v>#DIV/0!</v>
      </c>
      <c r="AI347" s="15"/>
      <c r="AJ347" s="15"/>
      <c r="AK347" s="16" t="e">
        <f t="shared" si="184"/>
        <v>#DIV/0!</v>
      </c>
      <c r="AL347" s="15"/>
      <c r="AM347" s="15"/>
      <c r="AN347" s="16" t="e">
        <f t="shared" si="185"/>
        <v>#DIV/0!</v>
      </c>
      <c r="AO347" s="15"/>
      <c r="AP347" s="15"/>
      <c r="AQ347" s="177" t="e">
        <f>(AP347/AO347)*1000000</f>
        <v>#DIV/0!</v>
      </c>
      <c r="AR347" s="15"/>
      <c r="AS347" s="15"/>
      <c r="AT347" s="177" t="e">
        <f>(AS347/AR347)*1000000</f>
        <v>#DIV/0!</v>
      </c>
      <c r="AU347" s="15"/>
      <c r="AV347" s="15"/>
      <c r="AW347" s="177" t="e">
        <f>(AV347/AU347)*1000000</f>
        <v>#DIV/0!</v>
      </c>
      <c r="AX347" s="15"/>
      <c r="AY347" s="15"/>
      <c r="AZ347" s="177" t="e">
        <f>(AY347/AX347)*1000000</f>
        <v>#DIV/0!</v>
      </c>
    </row>
    <row r="348" spans="1:52">
      <c r="A348" s="649"/>
      <c r="B348" s="649"/>
      <c r="C348" s="13">
        <v>42</v>
      </c>
      <c r="D348" s="14">
        <f>D347+1</f>
        <v>43024</v>
      </c>
      <c r="E348" s="15"/>
      <c r="F348" s="15"/>
      <c r="G348" s="16" t="e">
        <f t="shared" si="175"/>
        <v>#DIV/0!</v>
      </c>
      <c r="H348" s="15"/>
      <c r="I348" s="15"/>
      <c r="J348" s="16" t="e">
        <f t="shared" si="176"/>
        <v>#DIV/0!</v>
      </c>
      <c r="K348" s="15"/>
      <c r="L348" s="15"/>
      <c r="M348" s="16" t="e">
        <f t="shared" si="177"/>
        <v>#DIV/0!</v>
      </c>
      <c r="N348" s="15"/>
      <c r="O348" s="15"/>
      <c r="P348" s="16" t="e">
        <f t="shared" si="178"/>
        <v>#DIV/0!</v>
      </c>
      <c r="Q348" s="15"/>
      <c r="R348" s="15"/>
      <c r="S348" s="16" t="e">
        <f t="shared" si="179"/>
        <v>#DIV/0!</v>
      </c>
      <c r="T348" s="15"/>
      <c r="U348" s="15"/>
      <c r="V348" s="16" t="e">
        <f t="shared" si="180"/>
        <v>#DIV/0!</v>
      </c>
      <c r="W348" s="15"/>
      <c r="X348" s="15"/>
      <c r="Y348" s="16" t="e">
        <f t="shared" si="181"/>
        <v>#DIV/0!</v>
      </c>
      <c r="Z348" s="15"/>
      <c r="AA348" s="15"/>
      <c r="AB348" s="16" t="e">
        <f t="shared" si="182"/>
        <v>#DIV/0!</v>
      </c>
      <c r="AC348" s="15"/>
      <c r="AD348" s="15"/>
      <c r="AE348" s="177" t="e">
        <f t="shared" si="186"/>
        <v>#DIV/0!</v>
      </c>
      <c r="AF348" s="15"/>
      <c r="AG348" s="15"/>
      <c r="AH348" s="17" t="e">
        <f t="shared" si="183"/>
        <v>#DIV/0!</v>
      </c>
      <c r="AI348" s="15"/>
      <c r="AJ348" s="15"/>
      <c r="AK348" s="16" t="e">
        <f t="shared" si="184"/>
        <v>#DIV/0!</v>
      </c>
      <c r="AL348" s="15"/>
      <c r="AM348" s="15"/>
      <c r="AN348" s="16" t="e">
        <f t="shared" si="185"/>
        <v>#DIV/0!</v>
      </c>
      <c r="AO348" s="15"/>
      <c r="AP348" s="15"/>
      <c r="AQ348" s="177" t="e">
        <f t="shared" si="187"/>
        <v>#DIV/0!</v>
      </c>
      <c r="AR348" s="15"/>
      <c r="AS348" s="15"/>
      <c r="AT348" s="177" t="e">
        <f t="shared" si="188"/>
        <v>#DIV/0!</v>
      </c>
      <c r="AU348" s="15"/>
      <c r="AV348" s="15"/>
      <c r="AW348" s="177" t="e">
        <f t="shared" si="189"/>
        <v>#DIV/0!</v>
      </c>
      <c r="AX348" s="15"/>
      <c r="AY348" s="15"/>
      <c r="AZ348" s="177" t="e">
        <f t="shared" si="190"/>
        <v>#DIV/0!</v>
      </c>
    </row>
    <row r="349" spans="1:52">
      <c r="A349" s="649"/>
      <c r="B349" s="649"/>
      <c r="C349" s="13">
        <v>42</v>
      </c>
      <c r="D349" s="14">
        <f t="shared" ref="D349:D353" si="193">D348+1</f>
        <v>43025</v>
      </c>
      <c r="E349" s="15"/>
      <c r="F349" s="15"/>
      <c r="G349" s="16" t="e">
        <f t="shared" si="175"/>
        <v>#DIV/0!</v>
      </c>
      <c r="H349" s="15"/>
      <c r="I349" s="15"/>
      <c r="J349" s="16" t="e">
        <f t="shared" si="176"/>
        <v>#DIV/0!</v>
      </c>
      <c r="K349" s="15"/>
      <c r="L349" s="15"/>
      <c r="M349" s="16" t="e">
        <f t="shared" si="177"/>
        <v>#DIV/0!</v>
      </c>
      <c r="N349" s="15"/>
      <c r="O349" s="15"/>
      <c r="P349" s="16" t="e">
        <f t="shared" si="178"/>
        <v>#DIV/0!</v>
      </c>
      <c r="Q349" s="15"/>
      <c r="R349" s="15"/>
      <c r="S349" s="16" t="e">
        <f t="shared" si="179"/>
        <v>#DIV/0!</v>
      </c>
      <c r="T349" s="15"/>
      <c r="U349" s="15"/>
      <c r="V349" s="16" t="e">
        <f t="shared" si="180"/>
        <v>#DIV/0!</v>
      </c>
      <c r="W349" s="15"/>
      <c r="X349" s="15"/>
      <c r="Y349" s="16" t="e">
        <f t="shared" si="181"/>
        <v>#DIV/0!</v>
      </c>
      <c r="Z349" s="15"/>
      <c r="AA349" s="15"/>
      <c r="AB349" s="16" t="e">
        <f t="shared" si="182"/>
        <v>#DIV/0!</v>
      </c>
      <c r="AC349" s="15"/>
      <c r="AD349" s="15"/>
      <c r="AE349" s="177" t="e">
        <f t="shared" si="186"/>
        <v>#DIV/0!</v>
      </c>
      <c r="AF349" s="15"/>
      <c r="AG349" s="15"/>
      <c r="AH349" s="17" t="e">
        <f t="shared" si="183"/>
        <v>#DIV/0!</v>
      </c>
      <c r="AI349" s="15"/>
      <c r="AJ349" s="15"/>
      <c r="AK349" s="16" t="e">
        <f t="shared" si="184"/>
        <v>#DIV/0!</v>
      </c>
      <c r="AL349" s="15"/>
      <c r="AM349" s="15"/>
      <c r="AN349" s="16" t="e">
        <f t="shared" si="185"/>
        <v>#DIV/0!</v>
      </c>
      <c r="AO349" s="15"/>
      <c r="AP349" s="15"/>
      <c r="AQ349" s="177" t="e">
        <f t="shared" si="187"/>
        <v>#DIV/0!</v>
      </c>
      <c r="AR349" s="15"/>
      <c r="AS349" s="15"/>
      <c r="AT349" s="177" t="e">
        <f t="shared" si="188"/>
        <v>#DIV/0!</v>
      </c>
      <c r="AU349" s="15"/>
      <c r="AV349" s="15"/>
      <c r="AW349" s="177" t="e">
        <f t="shared" si="189"/>
        <v>#DIV/0!</v>
      </c>
      <c r="AX349" s="15"/>
      <c r="AY349" s="15"/>
      <c r="AZ349" s="177" t="e">
        <f t="shared" si="190"/>
        <v>#DIV/0!</v>
      </c>
    </row>
    <row r="350" spans="1:52">
      <c r="A350" s="649"/>
      <c r="B350" s="649"/>
      <c r="C350" s="13">
        <v>42</v>
      </c>
      <c r="D350" s="14">
        <f t="shared" si="193"/>
        <v>43026</v>
      </c>
      <c r="E350" s="15"/>
      <c r="F350" s="15"/>
      <c r="G350" s="16" t="e">
        <f t="shared" si="175"/>
        <v>#DIV/0!</v>
      </c>
      <c r="H350" s="15"/>
      <c r="I350" s="15"/>
      <c r="J350" s="16" t="e">
        <f t="shared" si="176"/>
        <v>#DIV/0!</v>
      </c>
      <c r="K350" s="15"/>
      <c r="L350" s="15"/>
      <c r="M350" s="16" t="e">
        <f t="shared" si="177"/>
        <v>#DIV/0!</v>
      </c>
      <c r="N350" s="15"/>
      <c r="O350" s="15"/>
      <c r="P350" s="16" t="e">
        <f t="shared" si="178"/>
        <v>#DIV/0!</v>
      </c>
      <c r="Q350" s="15"/>
      <c r="R350" s="15"/>
      <c r="S350" s="16" t="e">
        <f t="shared" si="179"/>
        <v>#DIV/0!</v>
      </c>
      <c r="T350" s="15"/>
      <c r="U350" s="15"/>
      <c r="V350" s="16" t="e">
        <f t="shared" si="180"/>
        <v>#DIV/0!</v>
      </c>
      <c r="W350" s="15"/>
      <c r="X350" s="15"/>
      <c r="Y350" s="16" t="e">
        <f t="shared" si="181"/>
        <v>#DIV/0!</v>
      </c>
      <c r="Z350" s="15"/>
      <c r="AA350" s="15"/>
      <c r="AB350" s="16" t="e">
        <f t="shared" si="182"/>
        <v>#DIV/0!</v>
      </c>
      <c r="AC350" s="15"/>
      <c r="AD350" s="15"/>
      <c r="AE350" s="177" t="e">
        <f t="shared" si="186"/>
        <v>#DIV/0!</v>
      </c>
      <c r="AF350" s="15"/>
      <c r="AG350" s="15"/>
      <c r="AH350" s="17" t="e">
        <f t="shared" si="183"/>
        <v>#DIV/0!</v>
      </c>
      <c r="AI350" s="15"/>
      <c r="AJ350" s="15"/>
      <c r="AK350" s="16" t="e">
        <f t="shared" si="184"/>
        <v>#DIV/0!</v>
      </c>
      <c r="AL350" s="15"/>
      <c r="AM350" s="15"/>
      <c r="AN350" s="16" t="e">
        <f t="shared" si="185"/>
        <v>#DIV/0!</v>
      </c>
      <c r="AO350" s="15"/>
      <c r="AP350" s="15"/>
      <c r="AQ350" s="177" t="e">
        <f t="shared" si="187"/>
        <v>#DIV/0!</v>
      </c>
      <c r="AR350" s="15"/>
      <c r="AS350" s="15"/>
      <c r="AT350" s="177" t="e">
        <f t="shared" si="188"/>
        <v>#DIV/0!</v>
      </c>
      <c r="AU350" s="15"/>
      <c r="AV350" s="15"/>
      <c r="AW350" s="177" t="e">
        <f t="shared" si="189"/>
        <v>#DIV/0!</v>
      </c>
      <c r="AX350" s="15"/>
      <c r="AY350" s="15"/>
      <c r="AZ350" s="177" t="e">
        <f t="shared" si="190"/>
        <v>#DIV/0!</v>
      </c>
    </row>
    <row r="351" spans="1:52">
      <c r="A351" s="649"/>
      <c r="B351" s="649"/>
      <c r="C351" s="13">
        <v>42</v>
      </c>
      <c r="D351" s="14">
        <f t="shared" si="193"/>
        <v>43027</v>
      </c>
      <c r="E351" s="15"/>
      <c r="F351" s="15"/>
      <c r="G351" s="16" t="e">
        <f t="shared" si="175"/>
        <v>#DIV/0!</v>
      </c>
      <c r="H351" s="15"/>
      <c r="I351" s="15"/>
      <c r="J351" s="16" t="e">
        <f t="shared" si="176"/>
        <v>#DIV/0!</v>
      </c>
      <c r="K351" s="15"/>
      <c r="L351" s="15"/>
      <c r="M351" s="16" t="e">
        <f t="shared" si="177"/>
        <v>#DIV/0!</v>
      </c>
      <c r="N351" s="15"/>
      <c r="O351" s="15"/>
      <c r="P351" s="16" t="e">
        <f t="shared" si="178"/>
        <v>#DIV/0!</v>
      </c>
      <c r="Q351" s="15"/>
      <c r="R351" s="15"/>
      <c r="S351" s="16" t="e">
        <f t="shared" si="179"/>
        <v>#DIV/0!</v>
      </c>
      <c r="T351" s="15"/>
      <c r="U351" s="15"/>
      <c r="V351" s="16" t="e">
        <f t="shared" si="180"/>
        <v>#DIV/0!</v>
      </c>
      <c r="W351" s="15"/>
      <c r="X351" s="15"/>
      <c r="Y351" s="16" t="e">
        <f t="shared" si="181"/>
        <v>#DIV/0!</v>
      </c>
      <c r="Z351" s="15"/>
      <c r="AA351" s="15"/>
      <c r="AB351" s="16" t="e">
        <f t="shared" si="182"/>
        <v>#DIV/0!</v>
      </c>
      <c r="AC351" s="15"/>
      <c r="AD351" s="15"/>
      <c r="AE351" s="177" t="e">
        <f t="shared" si="186"/>
        <v>#DIV/0!</v>
      </c>
      <c r="AF351" s="15"/>
      <c r="AG351" s="15"/>
      <c r="AH351" s="17" t="e">
        <f t="shared" si="183"/>
        <v>#DIV/0!</v>
      </c>
      <c r="AI351" s="15"/>
      <c r="AJ351" s="15"/>
      <c r="AK351" s="16" t="e">
        <f t="shared" si="184"/>
        <v>#DIV/0!</v>
      </c>
      <c r="AL351" s="15"/>
      <c r="AM351" s="15"/>
      <c r="AN351" s="16" t="e">
        <f t="shared" si="185"/>
        <v>#DIV/0!</v>
      </c>
      <c r="AO351" s="15"/>
      <c r="AP351" s="15"/>
      <c r="AQ351" s="177" t="e">
        <f t="shared" si="187"/>
        <v>#DIV/0!</v>
      </c>
      <c r="AR351" s="15"/>
      <c r="AS351" s="15"/>
      <c r="AT351" s="177" t="e">
        <f t="shared" si="188"/>
        <v>#DIV/0!</v>
      </c>
      <c r="AU351" s="15"/>
      <c r="AV351" s="15"/>
      <c r="AW351" s="177" t="e">
        <f t="shared" si="189"/>
        <v>#DIV/0!</v>
      </c>
      <c r="AX351" s="15"/>
      <c r="AY351" s="15"/>
      <c r="AZ351" s="177" t="e">
        <f t="shared" si="190"/>
        <v>#DIV/0!</v>
      </c>
    </row>
    <row r="352" spans="1:52">
      <c r="A352" s="649"/>
      <c r="B352" s="649"/>
      <c r="C352" s="13">
        <v>42</v>
      </c>
      <c r="D352" s="14">
        <f t="shared" si="193"/>
        <v>43028</v>
      </c>
      <c r="E352" s="15"/>
      <c r="F352" s="15"/>
      <c r="G352" s="16" t="e">
        <f t="shared" si="175"/>
        <v>#DIV/0!</v>
      </c>
      <c r="H352" s="15"/>
      <c r="I352" s="15"/>
      <c r="J352" s="16" t="e">
        <f t="shared" si="176"/>
        <v>#DIV/0!</v>
      </c>
      <c r="K352" s="15"/>
      <c r="L352" s="15"/>
      <c r="M352" s="16" t="e">
        <f t="shared" si="177"/>
        <v>#DIV/0!</v>
      </c>
      <c r="N352" s="15"/>
      <c r="O352" s="15"/>
      <c r="P352" s="16" t="e">
        <f t="shared" si="178"/>
        <v>#DIV/0!</v>
      </c>
      <c r="Q352" s="15"/>
      <c r="R352" s="15"/>
      <c r="S352" s="16" t="e">
        <f t="shared" si="179"/>
        <v>#DIV/0!</v>
      </c>
      <c r="T352" s="15"/>
      <c r="U352" s="15"/>
      <c r="V352" s="16" t="e">
        <f t="shared" si="180"/>
        <v>#DIV/0!</v>
      </c>
      <c r="W352" s="15"/>
      <c r="X352" s="15"/>
      <c r="Y352" s="16" t="e">
        <f t="shared" si="181"/>
        <v>#DIV/0!</v>
      </c>
      <c r="Z352" s="15"/>
      <c r="AA352" s="15"/>
      <c r="AB352" s="16" t="e">
        <f t="shared" si="182"/>
        <v>#DIV/0!</v>
      </c>
      <c r="AC352" s="15"/>
      <c r="AD352" s="15"/>
      <c r="AE352" s="177" t="e">
        <f t="shared" si="186"/>
        <v>#DIV/0!</v>
      </c>
      <c r="AF352" s="15"/>
      <c r="AG352" s="15"/>
      <c r="AH352" s="17" t="e">
        <f t="shared" si="183"/>
        <v>#DIV/0!</v>
      </c>
      <c r="AI352" s="15"/>
      <c r="AJ352" s="15"/>
      <c r="AK352" s="16" t="e">
        <f t="shared" si="184"/>
        <v>#DIV/0!</v>
      </c>
      <c r="AL352" s="15"/>
      <c r="AM352" s="15"/>
      <c r="AN352" s="16" t="e">
        <f t="shared" si="185"/>
        <v>#DIV/0!</v>
      </c>
      <c r="AO352" s="15"/>
      <c r="AP352" s="15"/>
      <c r="AQ352" s="177" t="e">
        <f t="shared" si="187"/>
        <v>#DIV/0!</v>
      </c>
      <c r="AR352" s="15"/>
      <c r="AS352" s="15"/>
      <c r="AT352" s="177" t="e">
        <f t="shared" si="188"/>
        <v>#DIV/0!</v>
      </c>
      <c r="AU352" s="15"/>
      <c r="AV352" s="15"/>
      <c r="AW352" s="177" t="e">
        <f t="shared" si="189"/>
        <v>#DIV/0!</v>
      </c>
      <c r="AX352" s="15"/>
      <c r="AY352" s="15"/>
      <c r="AZ352" s="177" t="e">
        <f t="shared" si="190"/>
        <v>#DIV/0!</v>
      </c>
    </row>
    <row r="353" spans="1:52">
      <c r="A353" s="649"/>
      <c r="B353" s="649"/>
      <c r="C353" s="13">
        <v>42</v>
      </c>
      <c r="D353" s="14">
        <f t="shared" si="193"/>
        <v>43029</v>
      </c>
      <c r="E353" s="15"/>
      <c r="F353" s="15"/>
      <c r="G353" s="16" t="e">
        <f t="shared" si="175"/>
        <v>#DIV/0!</v>
      </c>
      <c r="H353" s="15"/>
      <c r="I353" s="15"/>
      <c r="J353" s="16" t="e">
        <f t="shared" si="176"/>
        <v>#DIV/0!</v>
      </c>
      <c r="K353" s="15"/>
      <c r="L353" s="15"/>
      <c r="M353" s="16" t="e">
        <f t="shared" si="177"/>
        <v>#DIV/0!</v>
      </c>
      <c r="N353" s="15"/>
      <c r="O353" s="15"/>
      <c r="P353" s="16" t="e">
        <f t="shared" si="178"/>
        <v>#DIV/0!</v>
      </c>
      <c r="Q353" s="15"/>
      <c r="R353" s="15"/>
      <c r="S353" s="16" t="e">
        <f t="shared" si="179"/>
        <v>#DIV/0!</v>
      </c>
      <c r="T353" s="15"/>
      <c r="U353" s="15"/>
      <c r="V353" s="16" t="e">
        <f t="shared" si="180"/>
        <v>#DIV/0!</v>
      </c>
      <c r="W353" s="15"/>
      <c r="X353" s="15"/>
      <c r="Y353" s="16" t="e">
        <f t="shared" si="181"/>
        <v>#DIV/0!</v>
      </c>
      <c r="Z353" s="15"/>
      <c r="AA353" s="15"/>
      <c r="AB353" s="16" t="e">
        <f t="shared" si="182"/>
        <v>#DIV/0!</v>
      </c>
      <c r="AC353" s="15"/>
      <c r="AD353" s="15"/>
      <c r="AE353" s="177" t="e">
        <f t="shared" si="186"/>
        <v>#DIV/0!</v>
      </c>
      <c r="AF353" s="15"/>
      <c r="AG353" s="15"/>
      <c r="AH353" s="17" t="e">
        <f t="shared" si="183"/>
        <v>#DIV/0!</v>
      </c>
      <c r="AI353" s="15"/>
      <c r="AJ353" s="15"/>
      <c r="AK353" s="16" t="e">
        <f t="shared" si="184"/>
        <v>#DIV/0!</v>
      </c>
      <c r="AL353" s="15"/>
      <c r="AM353" s="15"/>
      <c r="AN353" s="16" t="e">
        <f t="shared" si="185"/>
        <v>#DIV/0!</v>
      </c>
      <c r="AO353" s="15"/>
      <c r="AP353" s="15"/>
      <c r="AQ353" s="177" t="e">
        <f t="shared" si="187"/>
        <v>#DIV/0!</v>
      </c>
      <c r="AR353" s="15"/>
      <c r="AS353" s="15"/>
      <c r="AT353" s="177" t="e">
        <f t="shared" si="188"/>
        <v>#DIV/0!</v>
      </c>
      <c r="AU353" s="15"/>
      <c r="AV353" s="15"/>
      <c r="AW353" s="177" t="e">
        <f t="shared" si="189"/>
        <v>#DIV/0!</v>
      </c>
      <c r="AX353" s="15"/>
      <c r="AY353" s="15"/>
      <c r="AZ353" s="177" t="e">
        <f t="shared" si="190"/>
        <v>#DIV/0!</v>
      </c>
    </row>
    <row r="354" spans="1:52">
      <c r="A354" s="649"/>
      <c r="B354" s="649"/>
      <c r="C354" s="18">
        <v>42</v>
      </c>
      <c r="D354" s="18" t="s">
        <v>64</v>
      </c>
      <c r="E354" s="19">
        <f>SUM(E347:E353)</f>
        <v>0</v>
      </c>
      <c r="F354" s="19">
        <f>SUM(F347:F353)</f>
        <v>0</v>
      </c>
      <c r="G354" s="20" t="e">
        <f t="shared" si="175"/>
        <v>#DIV/0!</v>
      </c>
      <c r="H354" s="19">
        <f>SUM(H347:H353)</f>
        <v>0</v>
      </c>
      <c r="I354" s="19">
        <f>SUM(I347:I353)</f>
        <v>0</v>
      </c>
      <c r="J354" s="20" t="e">
        <f t="shared" si="176"/>
        <v>#DIV/0!</v>
      </c>
      <c r="K354" s="19">
        <f>SUM(K347:K353)</f>
        <v>0</v>
      </c>
      <c r="L354" s="19">
        <f>SUM(L347:L353)</f>
        <v>0</v>
      </c>
      <c r="M354" s="20" t="e">
        <f t="shared" si="177"/>
        <v>#DIV/0!</v>
      </c>
      <c r="N354" s="19">
        <f>SUM(N347:N353)</f>
        <v>0</v>
      </c>
      <c r="O354" s="19">
        <f>SUM(O347:O353)</f>
        <v>0</v>
      </c>
      <c r="P354" s="20" t="e">
        <f t="shared" si="178"/>
        <v>#DIV/0!</v>
      </c>
      <c r="Q354" s="19">
        <f>SUM(Q347:Q353)</f>
        <v>0</v>
      </c>
      <c r="R354" s="19">
        <f>SUM(R347:R353)</f>
        <v>0</v>
      </c>
      <c r="S354" s="20" t="e">
        <f t="shared" si="179"/>
        <v>#DIV/0!</v>
      </c>
      <c r="T354" s="19">
        <f>SUM(T347:T353)</f>
        <v>0</v>
      </c>
      <c r="U354" s="19">
        <f>SUM(U347:U353)</f>
        <v>0</v>
      </c>
      <c r="V354" s="20" t="e">
        <f t="shared" si="180"/>
        <v>#DIV/0!</v>
      </c>
      <c r="W354" s="19">
        <f>SUM(W347:W353)</f>
        <v>0</v>
      </c>
      <c r="X354" s="19">
        <f>SUM(X347:X353)</f>
        <v>0</v>
      </c>
      <c r="Y354" s="20" t="e">
        <f t="shared" si="181"/>
        <v>#DIV/0!</v>
      </c>
      <c r="Z354" s="19">
        <f>SUM(Z347:Z353)</f>
        <v>0</v>
      </c>
      <c r="AA354" s="19">
        <f>SUM(AA347:AA353)</f>
        <v>0</v>
      </c>
      <c r="AB354" s="20" t="e">
        <f t="shared" si="182"/>
        <v>#DIV/0!</v>
      </c>
      <c r="AC354" s="19">
        <f>SUM(AC347:AC353)</f>
        <v>0</v>
      </c>
      <c r="AD354" s="19">
        <f>SUM(AD347:AD353)</f>
        <v>0</v>
      </c>
      <c r="AE354" s="178" t="e">
        <f t="shared" si="186"/>
        <v>#DIV/0!</v>
      </c>
      <c r="AF354" s="19">
        <f>SUM(AF347:AF353)</f>
        <v>0</v>
      </c>
      <c r="AG354" s="19">
        <f>SUM(AG347:AG353)</f>
        <v>0</v>
      </c>
      <c r="AH354" s="21" t="e">
        <f t="shared" si="183"/>
        <v>#DIV/0!</v>
      </c>
      <c r="AI354" s="19">
        <f>SUM(AI347:AI353)</f>
        <v>0</v>
      </c>
      <c r="AJ354" s="19">
        <f>SUM(AJ347:AJ353)</f>
        <v>0</v>
      </c>
      <c r="AK354" s="20" t="e">
        <f t="shared" si="184"/>
        <v>#DIV/0!</v>
      </c>
      <c r="AL354" s="19">
        <f>SUM(AL347:AL353)</f>
        <v>0</v>
      </c>
      <c r="AM354" s="19">
        <f>SUM(AM347:AM353)</f>
        <v>0</v>
      </c>
      <c r="AN354" s="20" t="e">
        <f t="shared" si="185"/>
        <v>#DIV/0!</v>
      </c>
      <c r="AO354" s="19">
        <f>SUM(AO347:AO353)</f>
        <v>0</v>
      </c>
      <c r="AP354" s="19">
        <f>SUM(AP347:AP353)</f>
        <v>0</v>
      </c>
      <c r="AQ354" s="178" t="e">
        <f t="shared" si="187"/>
        <v>#DIV/0!</v>
      </c>
      <c r="AR354" s="19">
        <f>SUM(AR347:AR353)</f>
        <v>0</v>
      </c>
      <c r="AS354" s="19">
        <f>SUM(AS347:AS353)</f>
        <v>0</v>
      </c>
      <c r="AT354" s="178" t="e">
        <f t="shared" si="188"/>
        <v>#DIV/0!</v>
      </c>
      <c r="AU354" s="19">
        <f>SUM(AU347:AU353)</f>
        <v>0</v>
      </c>
      <c r="AV354" s="19">
        <f>SUM(AV347:AV353)</f>
        <v>0</v>
      </c>
      <c r="AW354" s="178" t="e">
        <f t="shared" si="189"/>
        <v>#DIV/0!</v>
      </c>
      <c r="AX354" s="19">
        <f>SUM(AX347:AX353)</f>
        <v>0</v>
      </c>
      <c r="AY354" s="19">
        <f>SUM(AY347:AY353)</f>
        <v>0</v>
      </c>
      <c r="AZ354" s="178" t="e">
        <f t="shared" si="190"/>
        <v>#DIV/0!</v>
      </c>
    </row>
    <row r="355" spans="1:52">
      <c r="A355" s="649"/>
      <c r="B355" s="649"/>
      <c r="C355" s="13">
        <v>43</v>
      </c>
      <c r="D355" s="14">
        <f>D353+1</f>
        <v>43030</v>
      </c>
      <c r="E355" s="15"/>
      <c r="F355" s="15"/>
      <c r="G355" s="16" t="e">
        <f t="shared" si="175"/>
        <v>#DIV/0!</v>
      </c>
      <c r="H355" s="15"/>
      <c r="I355" s="15"/>
      <c r="J355" s="16" t="e">
        <f t="shared" si="176"/>
        <v>#DIV/0!</v>
      </c>
      <c r="K355" s="15"/>
      <c r="L355" s="15"/>
      <c r="M355" s="16" t="e">
        <f t="shared" si="177"/>
        <v>#DIV/0!</v>
      </c>
      <c r="N355" s="15"/>
      <c r="O355" s="15"/>
      <c r="P355" s="16" t="e">
        <f t="shared" si="178"/>
        <v>#DIV/0!</v>
      </c>
      <c r="Q355" s="15"/>
      <c r="R355" s="15"/>
      <c r="S355" s="16" t="e">
        <f t="shared" si="179"/>
        <v>#DIV/0!</v>
      </c>
      <c r="T355" s="15"/>
      <c r="U355" s="15"/>
      <c r="V355" s="16" t="e">
        <f t="shared" si="180"/>
        <v>#DIV/0!</v>
      </c>
      <c r="W355" s="15"/>
      <c r="X355" s="15"/>
      <c r="Y355" s="16" t="e">
        <f t="shared" si="181"/>
        <v>#DIV/0!</v>
      </c>
      <c r="Z355" s="15"/>
      <c r="AA355" s="15"/>
      <c r="AB355" s="16" t="e">
        <f t="shared" si="182"/>
        <v>#DIV/0!</v>
      </c>
      <c r="AC355" s="15"/>
      <c r="AD355" s="15"/>
      <c r="AE355" s="177" t="e">
        <f>(AD355/AC355)*1000000</f>
        <v>#DIV/0!</v>
      </c>
      <c r="AF355" s="15"/>
      <c r="AG355" s="15"/>
      <c r="AH355" s="17" t="e">
        <f t="shared" si="183"/>
        <v>#DIV/0!</v>
      </c>
      <c r="AI355" s="15"/>
      <c r="AJ355" s="15"/>
      <c r="AK355" s="16" t="e">
        <f t="shared" si="184"/>
        <v>#DIV/0!</v>
      </c>
      <c r="AL355" s="15"/>
      <c r="AM355" s="15"/>
      <c r="AN355" s="16" t="e">
        <f t="shared" si="185"/>
        <v>#DIV/0!</v>
      </c>
      <c r="AO355" s="15"/>
      <c r="AP355" s="15"/>
      <c r="AQ355" s="177" t="e">
        <f>(AP355/AO355)*1000000</f>
        <v>#DIV/0!</v>
      </c>
      <c r="AR355" s="15"/>
      <c r="AS355" s="15"/>
      <c r="AT355" s="177" t="e">
        <f>(AS355/AR355)*1000000</f>
        <v>#DIV/0!</v>
      </c>
      <c r="AU355" s="15"/>
      <c r="AV355" s="15"/>
      <c r="AW355" s="177" t="e">
        <f>(AV355/AU355)*1000000</f>
        <v>#DIV/0!</v>
      </c>
      <c r="AX355" s="15"/>
      <c r="AY355" s="15"/>
      <c r="AZ355" s="177" t="e">
        <f>(AY355/AX355)*1000000</f>
        <v>#DIV/0!</v>
      </c>
    </row>
    <row r="356" spans="1:52">
      <c r="A356" s="649"/>
      <c r="B356" s="649"/>
      <c r="C356" s="13">
        <v>43</v>
      </c>
      <c r="D356" s="14">
        <f>D355+1</f>
        <v>43031</v>
      </c>
      <c r="E356" s="15"/>
      <c r="F356" s="15"/>
      <c r="G356" s="16" t="e">
        <f t="shared" si="175"/>
        <v>#DIV/0!</v>
      </c>
      <c r="H356" s="15"/>
      <c r="I356" s="15"/>
      <c r="J356" s="16" t="e">
        <f t="shared" si="176"/>
        <v>#DIV/0!</v>
      </c>
      <c r="K356" s="15"/>
      <c r="L356" s="15"/>
      <c r="M356" s="16" t="e">
        <f t="shared" si="177"/>
        <v>#DIV/0!</v>
      </c>
      <c r="N356" s="15"/>
      <c r="O356" s="15"/>
      <c r="P356" s="16" t="e">
        <f t="shared" si="178"/>
        <v>#DIV/0!</v>
      </c>
      <c r="Q356" s="15"/>
      <c r="R356" s="15"/>
      <c r="S356" s="16" t="e">
        <f t="shared" si="179"/>
        <v>#DIV/0!</v>
      </c>
      <c r="T356" s="15"/>
      <c r="U356" s="15"/>
      <c r="V356" s="16" t="e">
        <f t="shared" si="180"/>
        <v>#DIV/0!</v>
      </c>
      <c r="W356" s="15"/>
      <c r="X356" s="15"/>
      <c r="Y356" s="16" t="e">
        <f t="shared" si="181"/>
        <v>#DIV/0!</v>
      </c>
      <c r="Z356" s="15"/>
      <c r="AA356" s="15"/>
      <c r="AB356" s="16" t="e">
        <f t="shared" si="182"/>
        <v>#DIV/0!</v>
      </c>
      <c r="AC356" s="15"/>
      <c r="AD356" s="15"/>
      <c r="AE356" s="177" t="e">
        <f t="shared" si="186"/>
        <v>#DIV/0!</v>
      </c>
      <c r="AF356" s="15"/>
      <c r="AG356" s="15"/>
      <c r="AH356" s="17" t="e">
        <f t="shared" si="183"/>
        <v>#DIV/0!</v>
      </c>
      <c r="AI356" s="15"/>
      <c r="AJ356" s="15"/>
      <c r="AK356" s="16" t="e">
        <f t="shared" si="184"/>
        <v>#DIV/0!</v>
      </c>
      <c r="AL356" s="15"/>
      <c r="AM356" s="15"/>
      <c r="AN356" s="16" t="e">
        <f t="shared" si="185"/>
        <v>#DIV/0!</v>
      </c>
      <c r="AO356" s="15"/>
      <c r="AP356" s="15"/>
      <c r="AQ356" s="177" t="e">
        <f t="shared" si="187"/>
        <v>#DIV/0!</v>
      </c>
      <c r="AR356" s="15"/>
      <c r="AS356" s="15"/>
      <c r="AT356" s="177" t="e">
        <f t="shared" si="188"/>
        <v>#DIV/0!</v>
      </c>
      <c r="AU356" s="15"/>
      <c r="AV356" s="15"/>
      <c r="AW356" s="177" t="e">
        <f t="shared" si="189"/>
        <v>#DIV/0!</v>
      </c>
      <c r="AX356" s="15"/>
      <c r="AY356" s="15"/>
      <c r="AZ356" s="177" t="e">
        <f t="shared" si="190"/>
        <v>#DIV/0!</v>
      </c>
    </row>
    <row r="357" spans="1:52">
      <c r="A357" s="649"/>
      <c r="B357" s="649"/>
      <c r="C357" s="13">
        <v>43</v>
      </c>
      <c r="D357" s="14">
        <f t="shared" ref="D357:D361" si="194">D356+1</f>
        <v>43032</v>
      </c>
      <c r="E357" s="15"/>
      <c r="F357" s="15"/>
      <c r="G357" s="16" t="e">
        <f t="shared" si="175"/>
        <v>#DIV/0!</v>
      </c>
      <c r="H357" s="15"/>
      <c r="I357" s="15"/>
      <c r="J357" s="16" t="e">
        <f t="shared" si="176"/>
        <v>#DIV/0!</v>
      </c>
      <c r="K357" s="15"/>
      <c r="L357" s="15"/>
      <c r="M357" s="16" t="e">
        <f t="shared" si="177"/>
        <v>#DIV/0!</v>
      </c>
      <c r="N357" s="15"/>
      <c r="O357" s="15"/>
      <c r="P357" s="16" t="e">
        <f t="shared" si="178"/>
        <v>#DIV/0!</v>
      </c>
      <c r="Q357" s="15"/>
      <c r="R357" s="15"/>
      <c r="S357" s="16" t="e">
        <f t="shared" si="179"/>
        <v>#DIV/0!</v>
      </c>
      <c r="T357" s="15"/>
      <c r="U357" s="15"/>
      <c r="V357" s="16" t="e">
        <f t="shared" si="180"/>
        <v>#DIV/0!</v>
      </c>
      <c r="W357" s="15"/>
      <c r="X357" s="15"/>
      <c r="Y357" s="16" t="e">
        <f t="shared" si="181"/>
        <v>#DIV/0!</v>
      </c>
      <c r="Z357" s="15"/>
      <c r="AA357" s="15"/>
      <c r="AB357" s="16" t="e">
        <f t="shared" si="182"/>
        <v>#DIV/0!</v>
      </c>
      <c r="AC357" s="15"/>
      <c r="AD357" s="15"/>
      <c r="AE357" s="177" t="e">
        <f t="shared" si="186"/>
        <v>#DIV/0!</v>
      </c>
      <c r="AF357" s="15"/>
      <c r="AG357" s="15"/>
      <c r="AH357" s="17" t="e">
        <f t="shared" si="183"/>
        <v>#DIV/0!</v>
      </c>
      <c r="AI357" s="15"/>
      <c r="AJ357" s="15"/>
      <c r="AK357" s="16" t="e">
        <f t="shared" si="184"/>
        <v>#DIV/0!</v>
      </c>
      <c r="AL357" s="15"/>
      <c r="AM357" s="15"/>
      <c r="AN357" s="16" t="e">
        <f t="shared" si="185"/>
        <v>#DIV/0!</v>
      </c>
      <c r="AO357" s="15"/>
      <c r="AP357" s="15"/>
      <c r="AQ357" s="177" t="e">
        <f t="shared" si="187"/>
        <v>#DIV/0!</v>
      </c>
      <c r="AR357" s="15"/>
      <c r="AS357" s="15"/>
      <c r="AT357" s="177" t="e">
        <f t="shared" si="188"/>
        <v>#DIV/0!</v>
      </c>
      <c r="AU357" s="15"/>
      <c r="AV357" s="15"/>
      <c r="AW357" s="177" t="e">
        <f t="shared" si="189"/>
        <v>#DIV/0!</v>
      </c>
      <c r="AX357" s="15"/>
      <c r="AY357" s="15"/>
      <c r="AZ357" s="177" t="e">
        <f t="shared" si="190"/>
        <v>#DIV/0!</v>
      </c>
    </row>
    <row r="358" spans="1:52">
      <c r="A358" s="649"/>
      <c r="B358" s="649"/>
      <c r="C358" s="13">
        <v>43</v>
      </c>
      <c r="D358" s="14">
        <f t="shared" si="194"/>
        <v>43033</v>
      </c>
      <c r="E358" s="15"/>
      <c r="F358" s="15"/>
      <c r="G358" s="16" t="e">
        <f t="shared" si="175"/>
        <v>#DIV/0!</v>
      </c>
      <c r="H358" s="15"/>
      <c r="I358" s="15"/>
      <c r="J358" s="16" t="e">
        <f t="shared" si="176"/>
        <v>#DIV/0!</v>
      </c>
      <c r="K358" s="15"/>
      <c r="L358" s="15"/>
      <c r="M358" s="16" t="e">
        <f t="shared" si="177"/>
        <v>#DIV/0!</v>
      </c>
      <c r="N358" s="15"/>
      <c r="O358" s="15"/>
      <c r="P358" s="16" t="e">
        <f t="shared" si="178"/>
        <v>#DIV/0!</v>
      </c>
      <c r="Q358" s="15"/>
      <c r="R358" s="15"/>
      <c r="S358" s="16" t="e">
        <f t="shared" si="179"/>
        <v>#DIV/0!</v>
      </c>
      <c r="T358" s="15"/>
      <c r="U358" s="15"/>
      <c r="V358" s="16" t="e">
        <f t="shared" si="180"/>
        <v>#DIV/0!</v>
      </c>
      <c r="W358" s="15"/>
      <c r="X358" s="15"/>
      <c r="Y358" s="16" t="e">
        <f t="shared" si="181"/>
        <v>#DIV/0!</v>
      </c>
      <c r="Z358" s="15"/>
      <c r="AA358" s="15"/>
      <c r="AB358" s="16" t="e">
        <f t="shared" si="182"/>
        <v>#DIV/0!</v>
      </c>
      <c r="AC358" s="15"/>
      <c r="AD358" s="15"/>
      <c r="AE358" s="177" t="e">
        <f t="shared" si="186"/>
        <v>#DIV/0!</v>
      </c>
      <c r="AF358" s="15"/>
      <c r="AG358" s="15"/>
      <c r="AH358" s="17" t="e">
        <f t="shared" si="183"/>
        <v>#DIV/0!</v>
      </c>
      <c r="AI358" s="15"/>
      <c r="AJ358" s="15"/>
      <c r="AK358" s="16" t="e">
        <f t="shared" si="184"/>
        <v>#DIV/0!</v>
      </c>
      <c r="AL358" s="15"/>
      <c r="AM358" s="15"/>
      <c r="AN358" s="16" t="e">
        <f t="shared" si="185"/>
        <v>#DIV/0!</v>
      </c>
      <c r="AO358" s="15"/>
      <c r="AP358" s="15"/>
      <c r="AQ358" s="177" t="e">
        <f t="shared" si="187"/>
        <v>#DIV/0!</v>
      </c>
      <c r="AR358" s="15"/>
      <c r="AS358" s="15"/>
      <c r="AT358" s="177" t="e">
        <f t="shared" si="188"/>
        <v>#DIV/0!</v>
      </c>
      <c r="AU358" s="15"/>
      <c r="AV358" s="15"/>
      <c r="AW358" s="177" t="e">
        <f t="shared" si="189"/>
        <v>#DIV/0!</v>
      </c>
      <c r="AX358" s="15"/>
      <c r="AY358" s="15"/>
      <c r="AZ358" s="177" t="e">
        <f t="shared" si="190"/>
        <v>#DIV/0!</v>
      </c>
    </row>
    <row r="359" spans="1:52">
      <c r="A359" s="649"/>
      <c r="B359" s="649"/>
      <c r="C359" s="13">
        <v>43</v>
      </c>
      <c r="D359" s="14">
        <f t="shared" si="194"/>
        <v>43034</v>
      </c>
      <c r="E359" s="15"/>
      <c r="F359" s="15"/>
      <c r="G359" s="16" t="e">
        <f t="shared" si="175"/>
        <v>#DIV/0!</v>
      </c>
      <c r="H359" s="15"/>
      <c r="I359" s="15"/>
      <c r="J359" s="16" t="e">
        <f t="shared" si="176"/>
        <v>#DIV/0!</v>
      </c>
      <c r="K359" s="15"/>
      <c r="L359" s="15"/>
      <c r="M359" s="16" t="e">
        <f t="shared" si="177"/>
        <v>#DIV/0!</v>
      </c>
      <c r="N359" s="15"/>
      <c r="O359" s="15"/>
      <c r="P359" s="16" t="e">
        <f t="shared" si="178"/>
        <v>#DIV/0!</v>
      </c>
      <c r="Q359" s="15"/>
      <c r="R359" s="15"/>
      <c r="S359" s="16" t="e">
        <f t="shared" si="179"/>
        <v>#DIV/0!</v>
      </c>
      <c r="T359" s="15"/>
      <c r="U359" s="15"/>
      <c r="V359" s="16" t="e">
        <f t="shared" si="180"/>
        <v>#DIV/0!</v>
      </c>
      <c r="W359" s="15"/>
      <c r="X359" s="15"/>
      <c r="Y359" s="16" t="e">
        <f t="shared" si="181"/>
        <v>#DIV/0!</v>
      </c>
      <c r="Z359" s="15"/>
      <c r="AA359" s="15"/>
      <c r="AB359" s="16" t="e">
        <f t="shared" si="182"/>
        <v>#DIV/0!</v>
      </c>
      <c r="AC359" s="15"/>
      <c r="AD359" s="15"/>
      <c r="AE359" s="177" t="e">
        <f t="shared" si="186"/>
        <v>#DIV/0!</v>
      </c>
      <c r="AF359" s="15"/>
      <c r="AG359" s="15"/>
      <c r="AH359" s="17" t="e">
        <f t="shared" si="183"/>
        <v>#DIV/0!</v>
      </c>
      <c r="AI359" s="15"/>
      <c r="AJ359" s="15"/>
      <c r="AK359" s="16" t="e">
        <f t="shared" si="184"/>
        <v>#DIV/0!</v>
      </c>
      <c r="AL359" s="15"/>
      <c r="AM359" s="15"/>
      <c r="AN359" s="16" t="e">
        <f t="shared" si="185"/>
        <v>#DIV/0!</v>
      </c>
      <c r="AO359" s="15"/>
      <c r="AP359" s="15"/>
      <c r="AQ359" s="177" t="e">
        <f t="shared" si="187"/>
        <v>#DIV/0!</v>
      </c>
      <c r="AR359" s="15"/>
      <c r="AS359" s="15"/>
      <c r="AT359" s="177" t="e">
        <f t="shared" si="188"/>
        <v>#DIV/0!</v>
      </c>
      <c r="AU359" s="15"/>
      <c r="AV359" s="15"/>
      <c r="AW359" s="177" t="e">
        <f t="shared" si="189"/>
        <v>#DIV/0!</v>
      </c>
      <c r="AX359" s="15"/>
      <c r="AY359" s="15"/>
      <c r="AZ359" s="177" t="e">
        <f t="shared" si="190"/>
        <v>#DIV/0!</v>
      </c>
    </row>
    <row r="360" spans="1:52">
      <c r="A360" s="649"/>
      <c r="B360" s="649"/>
      <c r="C360" s="13">
        <v>43</v>
      </c>
      <c r="D360" s="14">
        <f t="shared" si="194"/>
        <v>43035</v>
      </c>
      <c r="E360" s="15"/>
      <c r="F360" s="15"/>
      <c r="G360" s="16" t="e">
        <f t="shared" si="175"/>
        <v>#DIV/0!</v>
      </c>
      <c r="H360" s="15"/>
      <c r="I360" s="15"/>
      <c r="J360" s="16" t="e">
        <f t="shared" si="176"/>
        <v>#DIV/0!</v>
      </c>
      <c r="K360" s="15"/>
      <c r="L360" s="15"/>
      <c r="M360" s="16" t="e">
        <f t="shared" si="177"/>
        <v>#DIV/0!</v>
      </c>
      <c r="N360" s="15"/>
      <c r="O360" s="15"/>
      <c r="P360" s="16" t="e">
        <f t="shared" si="178"/>
        <v>#DIV/0!</v>
      </c>
      <c r="Q360" s="15"/>
      <c r="R360" s="15"/>
      <c r="S360" s="16" t="e">
        <f t="shared" si="179"/>
        <v>#DIV/0!</v>
      </c>
      <c r="T360" s="15"/>
      <c r="U360" s="15"/>
      <c r="V360" s="16" t="e">
        <f t="shared" si="180"/>
        <v>#DIV/0!</v>
      </c>
      <c r="W360" s="15"/>
      <c r="X360" s="15"/>
      <c r="Y360" s="16" t="e">
        <f t="shared" si="181"/>
        <v>#DIV/0!</v>
      </c>
      <c r="Z360" s="15"/>
      <c r="AA360" s="15"/>
      <c r="AB360" s="16" t="e">
        <f t="shared" si="182"/>
        <v>#DIV/0!</v>
      </c>
      <c r="AC360" s="15"/>
      <c r="AD360" s="15"/>
      <c r="AE360" s="177" t="e">
        <f t="shared" si="186"/>
        <v>#DIV/0!</v>
      </c>
      <c r="AF360" s="15"/>
      <c r="AG360" s="15"/>
      <c r="AH360" s="17" t="e">
        <f t="shared" si="183"/>
        <v>#DIV/0!</v>
      </c>
      <c r="AI360" s="15"/>
      <c r="AJ360" s="15"/>
      <c r="AK360" s="16" t="e">
        <f t="shared" si="184"/>
        <v>#DIV/0!</v>
      </c>
      <c r="AL360" s="15"/>
      <c r="AM360" s="15"/>
      <c r="AN360" s="16" t="e">
        <f t="shared" si="185"/>
        <v>#DIV/0!</v>
      </c>
      <c r="AO360" s="15"/>
      <c r="AP360" s="15"/>
      <c r="AQ360" s="177" t="e">
        <f t="shared" si="187"/>
        <v>#DIV/0!</v>
      </c>
      <c r="AR360" s="15"/>
      <c r="AS360" s="15"/>
      <c r="AT360" s="177" t="e">
        <f t="shared" si="188"/>
        <v>#DIV/0!</v>
      </c>
      <c r="AU360" s="15"/>
      <c r="AV360" s="15"/>
      <c r="AW360" s="177" t="e">
        <f t="shared" si="189"/>
        <v>#DIV/0!</v>
      </c>
      <c r="AX360" s="15"/>
      <c r="AY360" s="15"/>
      <c r="AZ360" s="177" t="e">
        <f t="shared" si="190"/>
        <v>#DIV/0!</v>
      </c>
    </row>
    <row r="361" spans="1:52">
      <c r="A361" s="649"/>
      <c r="B361" s="649"/>
      <c r="C361" s="13">
        <v>43</v>
      </c>
      <c r="D361" s="14">
        <f t="shared" si="194"/>
        <v>43036</v>
      </c>
      <c r="E361" s="15"/>
      <c r="F361" s="15"/>
      <c r="G361" s="16" t="e">
        <f t="shared" si="175"/>
        <v>#DIV/0!</v>
      </c>
      <c r="H361" s="15"/>
      <c r="I361" s="15"/>
      <c r="J361" s="16" t="e">
        <f t="shared" si="176"/>
        <v>#DIV/0!</v>
      </c>
      <c r="K361" s="15"/>
      <c r="L361" s="15"/>
      <c r="M361" s="16" t="e">
        <f t="shared" si="177"/>
        <v>#DIV/0!</v>
      </c>
      <c r="N361" s="15"/>
      <c r="O361" s="15"/>
      <c r="P361" s="16" t="e">
        <f t="shared" si="178"/>
        <v>#DIV/0!</v>
      </c>
      <c r="Q361" s="15"/>
      <c r="R361" s="15"/>
      <c r="S361" s="16" t="e">
        <f t="shared" si="179"/>
        <v>#DIV/0!</v>
      </c>
      <c r="T361" s="15"/>
      <c r="U361" s="15"/>
      <c r="V361" s="16" t="e">
        <f t="shared" si="180"/>
        <v>#DIV/0!</v>
      </c>
      <c r="W361" s="15"/>
      <c r="X361" s="15"/>
      <c r="Y361" s="16" t="e">
        <f t="shared" si="181"/>
        <v>#DIV/0!</v>
      </c>
      <c r="Z361" s="15"/>
      <c r="AA361" s="15"/>
      <c r="AB361" s="16" t="e">
        <f t="shared" si="182"/>
        <v>#DIV/0!</v>
      </c>
      <c r="AC361" s="15"/>
      <c r="AD361" s="15"/>
      <c r="AE361" s="177" t="e">
        <f t="shared" si="186"/>
        <v>#DIV/0!</v>
      </c>
      <c r="AF361" s="15"/>
      <c r="AG361" s="15"/>
      <c r="AH361" s="17" t="e">
        <f t="shared" si="183"/>
        <v>#DIV/0!</v>
      </c>
      <c r="AI361" s="15"/>
      <c r="AJ361" s="15"/>
      <c r="AK361" s="16" t="e">
        <f t="shared" si="184"/>
        <v>#DIV/0!</v>
      </c>
      <c r="AL361" s="15"/>
      <c r="AM361" s="15"/>
      <c r="AN361" s="16" t="e">
        <f t="shared" si="185"/>
        <v>#DIV/0!</v>
      </c>
      <c r="AO361" s="15"/>
      <c r="AP361" s="15"/>
      <c r="AQ361" s="177" t="e">
        <f t="shared" si="187"/>
        <v>#DIV/0!</v>
      </c>
      <c r="AR361" s="15"/>
      <c r="AS361" s="15"/>
      <c r="AT361" s="177" t="e">
        <f t="shared" si="188"/>
        <v>#DIV/0!</v>
      </c>
      <c r="AU361" s="15"/>
      <c r="AV361" s="15"/>
      <c r="AW361" s="177" t="e">
        <f t="shared" si="189"/>
        <v>#DIV/0!</v>
      </c>
      <c r="AX361" s="15"/>
      <c r="AY361" s="15"/>
      <c r="AZ361" s="177" t="e">
        <f t="shared" si="190"/>
        <v>#DIV/0!</v>
      </c>
    </row>
    <row r="362" spans="1:52">
      <c r="A362" s="649"/>
      <c r="B362" s="649"/>
      <c r="C362" s="18">
        <v>43</v>
      </c>
      <c r="D362" s="18" t="s">
        <v>65</v>
      </c>
      <c r="E362" s="19">
        <f>SUM(E355:E361)</f>
        <v>0</v>
      </c>
      <c r="F362" s="19">
        <f>SUM(F355:F361)</f>
        <v>0</v>
      </c>
      <c r="G362" s="20" t="e">
        <f t="shared" si="175"/>
        <v>#DIV/0!</v>
      </c>
      <c r="H362" s="19">
        <f>SUM(H355:H361)</f>
        <v>0</v>
      </c>
      <c r="I362" s="19">
        <f>SUM(I355:I361)</f>
        <v>0</v>
      </c>
      <c r="J362" s="20" t="e">
        <f t="shared" si="176"/>
        <v>#DIV/0!</v>
      </c>
      <c r="K362" s="19">
        <f>SUM(K355:K361)</f>
        <v>0</v>
      </c>
      <c r="L362" s="19">
        <f>SUM(L355:L361)</f>
        <v>0</v>
      </c>
      <c r="M362" s="20" t="e">
        <f t="shared" si="177"/>
        <v>#DIV/0!</v>
      </c>
      <c r="N362" s="19">
        <f>SUM(N355:N361)</f>
        <v>0</v>
      </c>
      <c r="O362" s="19">
        <f>SUM(O355:O361)</f>
        <v>0</v>
      </c>
      <c r="P362" s="20" t="e">
        <f t="shared" si="178"/>
        <v>#DIV/0!</v>
      </c>
      <c r="Q362" s="19">
        <f>SUM(Q355:Q361)</f>
        <v>0</v>
      </c>
      <c r="R362" s="19">
        <f>SUM(R355:R361)</f>
        <v>0</v>
      </c>
      <c r="S362" s="20" t="e">
        <f t="shared" si="179"/>
        <v>#DIV/0!</v>
      </c>
      <c r="T362" s="19">
        <f>SUM(T355:T361)</f>
        <v>0</v>
      </c>
      <c r="U362" s="19">
        <f>SUM(U355:U361)</f>
        <v>0</v>
      </c>
      <c r="V362" s="20" t="e">
        <f t="shared" si="180"/>
        <v>#DIV/0!</v>
      </c>
      <c r="W362" s="19">
        <f>SUM(W355:W361)</f>
        <v>0</v>
      </c>
      <c r="X362" s="19">
        <f>SUM(X355:X361)</f>
        <v>0</v>
      </c>
      <c r="Y362" s="20" t="e">
        <f t="shared" si="181"/>
        <v>#DIV/0!</v>
      </c>
      <c r="Z362" s="19">
        <f>SUM(Z355:Z361)</f>
        <v>0</v>
      </c>
      <c r="AA362" s="19">
        <f>SUM(AA355:AA361)</f>
        <v>0</v>
      </c>
      <c r="AB362" s="20" t="e">
        <f t="shared" si="182"/>
        <v>#DIV/0!</v>
      </c>
      <c r="AC362" s="19">
        <f>SUM(AC355:AC361)</f>
        <v>0</v>
      </c>
      <c r="AD362" s="19">
        <f>SUM(AD355:AD361)</f>
        <v>0</v>
      </c>
      <c r="AE362" s="178" t="e">
        <f t="shared" si="186"/>
        <v>#DIV/0!</v>
      </c>
      <c r="AF362" s="19">
        <f>SUM(AF355:AF361)</f>
        <v>0</v>
      </c>
      <c r="AG362" s="19">
        <f>SUM(AG355:AG361)</f>
        <v>0</v>
      </c>
      <c r="AH362" s="21" t="e">
        <f t="shared" si="183"/>
        <v>#DIV/0!</v>
      </c>
      <c r="AI362" s="19">
        <f>SUM(AI355:AI361)</f>
        <v>0</v>
      </c>
      <c r="AJ362" s="19">
        <f>SUM(AJ355:AJ361)</f>
        <v>0</v>
      </c>
      <c r="AK362" s="20" t="e">
        <f t="shared" si="184"/>
        <v>#DIV/0!</v>
      </c>
      <c r="AL362" s="19">
        <f>SUM(AL355:AL361)</f>
        <v>0</v>
      </c>
      <c r="AM362" s="19">
        <f>SUM(AM355:AM361)</f>
        <v>0</v>
      </c>
      <c r="AN362" s="20" t="e">
        <f t="shared" si="185"/>
        <v>#DIV/0!</v>
      </c>
      <c r="AO362" s="19">
        <f>SUM(AO355:AO361)</f>
        <v>0</v>
      </c>
      <c r="AP362" s="19">
        <f>SUM(AP355:AP361)</f>
        <v>0</v>
      </c>
      <c r="AQ362" s="178" t="e">
        <f t="shared" si="187"/>
        <v>#DIV/0!</v>
      </c>
      <c r="AR362" s="19">
        <f>SUM(AR355:AR361)</f>
        <v>0</v>
      </c>
      <c r="AS362" s="19">
        <f>SUM(AS355:AS361)</f>
        <v>0</v>
      </c>
      <c r="AT362" s="178" t="e">
        <f t="shared" si="188"/>
        <v>#DIV/0!</v>
      </c>
      <c r="AU362" s="19">
        <f>SUM(AU355:AU361)</f>
        <v>0</v>
      </c>
      <c r="AV362" s="19">
        <f>SUM(AV355:AV361)</f>
        <v>0</v>
      </c>
      <c r="AW362" s="178" t="e">
        <f t="shared" si="189"/>
        <v>#DIV/0!</v>
      </c>
      <c r="AX362" s="19">
        <f>SUM(AX355:AX361)</f>
        <v>0</v>
      </c>
      <c r="AY362" s="19">
        <f>SUM(AY355:AY361)</f>
        <v>0</v>
      </c>
      <c r="AZ362" s="178" t="e">
        <f t="shared" si="190"/>
        <v>#DIV/0!</v>
      </c>
    </row>
    <row r="363" spans="1:52" s="6" customFormat="1">
      <c r="A363" s="649"/>
      <c r="B363" s="22"/>
      <c r="C363" s="22"/>
      <c r="D363" s="34" t="s">
        <v>9</v>
      </c>
      <c r="E363" s="23">
        <f>SUM(E338+E346+E354+E362)</f>
        <v>0</v>
      </c>
      <c r="F363" s="23">
        <f>SUM(F338+F346+F354+F362)</f>
        <v>0</v>
      </c>
      <c r="G363" s="24" t="e">
        <f t="shared" si="175"/>
        <v>#DIV/0!</v>
      </c>
      <c r="H363" s="23">
        <f>SUM(H338+H346+H354+H362)</f>
        <v>0</v>
      </c>
      <c r="I363" s="23">
        <f>SUM(I338+I346+I354+I362)</f>
        <v>0</v>
      </c>
      <c r="J363" s="24" t="e">
        <f t="shared" si="176"/>
        <v>#DIV/0!</v>
      </c>
      <c r="K363" s="23">
        <f>SUM(K338+K346+K354+K362)</f>
        <v>0</v>
      </c>
      <c r="L363" s="23">
        <f>SUM(L338+L346+L354+L362)</f>
        <v>0</v>
      </c>
      <c r="M363" s="24" t="e">
        <f t="shared" si="177"/>
        <v>#DIV/0!</v>
      </c>
      <c r="N363" s="23">
        <f>SUM(N338+N346+N354+N362)</f>
        <v>0</v>
      </c>
      <c r="O363" s="23">
        <f>SUM(O338+O346+O354+O362)</f>
        <v>0</v>
      </c>
      <c r="P363" s="24" t="e">
        <f t="shared" si="178"/>
        <v>#DIV/0!</v>
      </c>
      <c r="Q363" s="23">
        <f>SUM(Q338+Q346+Q354+Q362)</f>
        <v>0</v>
      </c>
      <c r="R363" s="23">
        <f>SUM(R338+R346+R354+R362)</f>
        <v>0</v>
      </c>
      <c r="S363" s="24" t="e">
        <f t="shared" si="179"/>
        <v>#DIV/0!</v>
      </c>
      <c r="T363" s="23">
        <f>SUM(T338+T346+T354+T362)</f>
        <v>0</v>
      </c>
      <c r="U363" s="23">
        <f>SUM(U338+U346+U354+U362)</f>
        <v>0</v>
      </c>
      <c r="V363" s="24" t="e">
        <f t="shared" si="180"/>
        <v>#DIV/0!</v>
      </c>
      <c r="W363" s="23">
        <f>SUM(W338+W346+W354+W362)</f>
        <v>0</v>
      </c>
      <c r="X363" s="23">
        <f>SUM(X338+X346+X354+X362)</f>
        <v>0</v>
      </c>
      <c r="Y363" s="24" t="e">
        <f t="shared" si="181"/>
        <v>#DIV/0!</v>
      </c>
      <c r="Z363" s="23">
        <f>SUM(Z338+Z346+Z354+Z362)</f>
        <v>0</v>
      </c>
      <c r="AA363" s="23">
        <f>SUM(AA338+AA346+AA354+AA362)</f>
        <v>0</v>
      </c>
      <c r="AB363" s="24" t="e">
        <f t="shared" si="182"/>
        <v>#DIV/0!</v>
      </c>
      <c r="AC363" s="23">
        <f>SUM(AC338+AC346+AC354+AC362)</f>
        <v>0</v>
      </c>
      <c r="AD363" s="23">
        <f>SUM(AD338+AD346+AD354+AD362)</f>
        <v>0</v>
      </c>
      <c r="AE363" s="35" t="e">
        <f>(AD363/AC363)*1000000</f>
        <v>#DIV/0!</v>
      </c>
      <c r="AF363" s="23">
        <f>SUM(AF338+AF346+AF354+AF362)</f>
        <v>0</v>
      </c>
      <c r="AG363" s="23">
        <f>SUM(AG338+AG346+AG354+AG362)</f>
        <v>0</v>
      </c>
      <c r="AH363" s="24" t="e">
        <f t="shared" ref="AH363" si="195">(AF363-AG363)/AF363</f>
        <v>#DIV/0!</v>
      </c>
      <c r="AI363" s="23">
        <f>SUM(AI338+AI346+AI354+AI362)</f>
        <v>0</v>
      </c>
      <c r="AJ363" s="23">
        <f>SUM(AJ338+AJ346+AJ354+AJ362)</f>
        <v>0</v>
      </c>
      <c r="AK363" s="24" t="e">
        <f t="shared" si="184"/>
        <v>#DIV/0!</v>
      </c>
      <c r="AL363" s="23">
        <f>SUM(AL338+AL346+AL354+AL362)</f>
        <v>0</v>
      </c>
      <c r="AM363" s="23">
        <f>SUM(AM338+AM346+AM354+AM362)</f>
        <v>0</v>
      </c>
      <c r="AN363" s="24" t="e">
        <f t="shared" si="185"/>
        <v>#DIV/0!</v>
      </c>
      <c r="AO363" s="23">
        <f>SUM(AO338+AO346+AO354+AO362)</f>
        <v>0</v>
      </c>
      <c r="AP363" s="23">
        <f>SUM(AP338+AP346+AP354+AP362)</f>
        <v>0</v>
      </c>
      <c r="AQ363" s="35" t="e">
        <f>(AP363/AO363)*1000000</f>
        <v>#DIV/0!</v>
      </c>
      <c r="AR363" s="23">
        <f>SUM(AR338+AR346+AR354+AR362)</f>
        <v>0</v>
      </c>
      <c r="AS363" s="23">
        <f>SUM(AS338+AS346+AS354+AS362)</f>
        <v>0</v>
      </c>
      <c r="AT363" s="35" t="e">
        <f>(AS363/AR363)*1000000</f>
        <v>#DIV/0!</v>
      </c>
      <c r="AU363" s="23">
        <f>SUM(AU338+AU346+AU354+AU362)</f>
        <v>0</v>
      </c>
      <c r="AV363" s="23">
        <f>SUM(AV338+AV346+AV354+AV362)</f>
        <v>0</v>
      </c>
      <c r="AW363" s="35" t="e">
        <f>(AV363/AU363)*1000000</f>
        <v>#DIV/0!</v>
      </c>
      <c r="AX363" s="23">
        <f>SUM(AX338+AX346+AX354+AX362)</f>
        <v>0</v>
      </c>
      <c r="AY363" s="23">
        <f>SUM(AY338+AY346+AY354+AY362)</f>
        <v>0</v>
      </c>
      <c r="AZ363" s="35" t="e">
        <f>(AY363/AX363)*1000000</f>
        <v>#DIV/0!</v>
      </c>
    </row>
    <row r="364" spans="1:52">
      <c r="A364" s="649"/>
      <c r="B364" s="648" t="s">
        <v>10</v>
      </c>
      <c r="C364" s="13">
        <v>44</v>
      </c>
      <c r="D364" s="14">
        <f>D361+1</f>
        <v>43037</v>
      </c>
      <c r="E364" s="15"/>
      <c r="F364" s="15"/>
      <c r="G364" s="16" t="e">
        <f t="shared" si="175"/>
        <v>#DIV/0!</v>
      </c>
      <c r="H364" s="15"/>
      <c r="I364" s="15"/>
      <c r="J364" s="16" t="e">
        <f t="shared" si="176"/>
        <v>#DIV/0!</v>
      </c>
      <c r="K364" s="15"/>
      <c r="L364" s="15"/>
      <c r="M364" s="16" t="e">
        <f t="shared" si="177"/>
        <v>#DIV/0!</v>
      </c>
      <c r="N364" s="15"/>
      <c r="O364" s="15"/>
      <c r="P364" s="16" t="e">
        <f t="shared" si="178"/>
        <v>#DIV/0!</v>
      </c>
      <c r="Q364" s="15"/>
      <c r="R364" s="15"/>
      <c r="S364" s="16" t="e">
        <f t="shared" si="179"/>
        <v>#DIV/0!</v>
      </c>
      <c r="T364" s="15"/>
      <c r="U364" s="15"/>
      <c r="V364" s="16" t="e">
        <f t="shared" si="180"/>
        <v>#DIV/0!</v>
      </c>
      <c r="W364" s="15"/>
      <c r="X364" s="15"/>
      <c r="Y364" s="16" t="e">
        <f t="shared" si="181"/>
        <v>#DIV/0!</v>
      </c>
      <c r="Z364" s="15"/>
      <c r="AA364" s="15"/>
      <c r="AB364" s="16" t="e">
        <f t="shared" si="182"/>
        <v>#DIV/0!</v>
      </c>
      <c r="AC364" s="15"/>
      <c r="AD364" s="15"/>
      <c r="AE364" s="177" t="e">
        <f>(AD364/AC364)*1000000</f>
        <v>#DIV/0!</v>
      </c>
      <c r="AF364" s="15"/>
      <c r="AG364" s="15"/>
      <c r="AH364" s="17" t="e">
        <f t="shared" ref="AH364:AH427" si="196">1-(AG364/AF364)</f>
        <v>#DIV/0!</v>
      </c>
      <c r="AI364" s="15"/>
      <c r="AJ364" s="15"/>
      <c r="AK364" s="16" t="e">
        <f t="shared" si="184"/>
        <v>#DIV/0!</v>
      </c>
      <c r="AL364" s="15"/>
      <c r="AM364" s="15"/>
      <c r="AN364" s="16" t="e">
        <f t="shared" si="185"/>
        <v>#DIV/0!</v>
      </c>
      <c r="AO364" s="15"/>
      <c r="AP364" s="15"/>
      <c r="AQ364" s="177" t="e">
        <f>(AP364/AO364)*1000000</f>
        <v>#DIV/0!</v>
      </c>
      <c r="AR364" s="15"/>
      <c r="AS364" s="15"/>
      <c r="AT364" s="177" t="e">
        <f>(AS364/AR364)*1000000</f>
        <v>#DIV/0!</v>
      </c>
      <c r="AU364" s="15"/>
      <c r="AV364" s="15"/>
      <c r="AW364" s="177" t="e">
        <f>(AV364/AU364)*1000000</f>
        <v>#DIV/0!</v>
      </c>
      <c r="AX364" s="15"/>
      <c r="AY364" s="15"/>
      <c r="AZ364" s="177" t="e">
        <f>(AY364/AX364)*1000000</f>
        <v>#DIV/0!</v>
      </c>
    </row>
    <row r="365" spans="1:52">
      <c r="A365" s="649"/>
      <c r="B365" s="648"/>
      <c r="C365" s="13">
        <v>44</v>
      </c>
      <c r="D365" s="14">
        <f>D364+1</f>
        <v>43038</v>
      </c>
      <c r="E365" s="15"/>
      <c r="F365" s="15"/>
      <c r="G365" s="16" t="e">
        <f t="shared" si="175"/>
        <v>#DIV/0!</v>
      </c>
      <c r="H365" s="15"/>
      <c r="I365" s="15"/>
      <c r="J365" s="16" t="e">
        <f t="shared" si="176"/>
        <v>#DIV/0!</v>
      </c>
      <c r="K365" s="15"/>
      <c r="L365" s="15"/>
      <c r="M365" s="16" t="e">
        <f t="shared" si="177"/>
        <v>#DIV/0!</v>
      </c>
      <c r="N365" s="15"/>
      <c r="O365" s="15"/>
      <c r="P365" s="16" t="e">
        <f t="shared" si="178"/>
        <v>#DIV/0!</v>
      </c>
      <c r="Q365" s="15"/>
      <c r="R365" s="15"/>
      <c r="S365" s="16" t="e">
        <f t="shared" si="179"/>
        <v>#DIV/0!</v>
      </c>
      <c r="T365" s="15"/>
      <c r="U365" s="15"/>
      <c r="V365" s="16" t="e">
        <f t="shared" si="180"/>
        <v>#DIV/0!</v>
      </c>
      <c r="W365" s="15"/>
      <c r="X365" s="15"/>
      <c r="Y365" s="16" t="e">
        <f t="shared" si="181"/>
        <v>#DIV/0!</v>
      </c>
      <c r="Z365" s="15"/>
      <c r="AA365" s="15"/>
      <c r="AB365" s="16" t="e">
        <f t="shared" si="182"/>
        <v>#DIV/0!</v>
      </c>
      <c r="AC365" s="15"/>
      <c r="AD365" s="15"/>
      <c r="AE365" s="177" t="e">
        <f t="shared" ref="AE365:AE403" si="197">(AD365/AC365)*1000000</f>
        <v>#DIV/0!</v>
      </c>
      <c r="AF365" s="15"/>
      <c r="AG365" s="15"/>
      <c r="AH365" s="17" t="e">
        <f t="shared" si="196"/>
        <v>#DIV/0!</v>
      </c>
      <c r="AI365" s="15"/>
      <c r="AJ365" s="15"/>
      <c r="AK365" s="16" t="e">
        <f t="shared" si="184"/>
        <v>#DIV/0!</v>
      </c>
      <c r="AL365" s="15"/>
      <c r="AM365" s="15"/>
      <c r="AN365" s="16" t="e">
        <f t="shared" si="185"/>
        <v>#DIV/0!</v>
      </c>
      <c r="AO365" s="15"/>
      <c r="AP365" s="15"/>
      <c r="AQ365" s="177" t="e">
        <f t="shared" ref="AQ365:AQ403" si="198">(AP365/AO365)*1000000</f>
        <v>#DIV/0!</v>
      </c>
      <c r="AR365" s="15"/>
      <c r="AS365" s="15"/>
      <c r="AT365" s="177" t="e">
        <f t="shared" ref="AT365:AT403" si="199">(AS365/AR365)*1000000</f>
        <v>#DIV/0!</v>
      </c>
      <c r="AU365" s="15"/>
      <c r="AV365" s="15"/>
      <c r="AW365" s="177" t="e">
        <f t="shared" ref="AW365:AW403" si="200">(AV365/AU365)*1000000</f>
        <v>#DIV/0!</v>
      </c>
      <c r="AX365" s="15"/>
      <c r="AY365" s="15"/>
      <c r="AZ365" s="177" t="e">
        <f t="shared" ref="AZ365:AZ403" si="201">(AY365/AX365)*1000000</f>
        <v>#DIV/0!</v>
      </c>
    </row>
    <row r="366" spans="1:52">
      <c r="A366" s="649"/>
      <c r="B366" s="648"/>
      <c r="C366" s="13">
        <v>44</v>
      </c>
      <c r="D366" s="14">
        <f t="shared" ref="D366:D370" si="202">D365+1</f>
        <v>43039</v>
      </c>
      <c r="E366" s="15"/>
      <c r="F366" s="15"/>
      <c r="G366" s="16" t="e">
        <f t="shared" si="175"/>
        <v>#DIV/0!</v>
      </c>
      <c r="H366" s="15"/>
      <c r="I366" s="15"/>
      <c r="J366" s="16" t="e">
        <f t="shared" si="176"/>
        <v>#DIV/0!</v>
      </c>
      <c r="K366" s="15"/>
      <c r="L366" s="15"/>
      <c r="M366" s="16" t="e">
        <f t="shared" si="177"/>
        <v>#DIV/0!</v>
      </c>
      <c r="N366" s="15"/>
      <c r="O366" s="15"/>
      <c r="P366" s="16" t="e">
        <f t="shared" si="178"/>
        <v>#DIV/0!</v>
      </c>
      <c r="Q366" s="15"/>
      <c r="R366" s="15"/>
      <c r="S366" s="16" t="e">
        <f t="shared" si="179"/>
        <v>#DIV/0!</v>
      </c>
      <c r="T366" s="15"/>
      <c r="U366" s="15"/>
      <c r="V366" s="16" t="e">
        <f t="shared" si="180"/>
        <v>#DIV/0!</v>
      </c>
      <c r="W366" s="15"/>
      <c r="X366" s="15"/>
      <c r="Y366" s="16" t="e">
        <f t="shared" si="181"/>
        <v>#DIV/0!</v>
      </c>
      <c r="Z366" s="15"/>
      <c r="AA366" s="15"/>
      <c r="AB366" s="16" t="e">
        <f t="shared" si="182"/>
        <v>#DIV/0!</v>
      </c>
      <c r="AC366" s="15"/>
      <c r="AD366" s="15"/>
      <c r="AE366" s="177" t="e">
        <f t="shared" si="197"/>
        <v>#DIV/0!</v>
      </c>
      <c r="AF366" s="15"/>
      <c r="AG366" s="15"/>
      <c r="AH366" s="17" t="e">
        <f t="shared" si="196"/>
        <v>#DIV/0!</v>
      </c>
      <c r="AI366" s="15"/>
      <c r="AJ366" s="15"/>
      <c r="AK366" s="16" t="e">
        <f t="shared" si="184"/>
        <v>#DIV/0!</v>
      </c>
      <c r="AL366" s="15"/>
      <c r="AM366" s="15"/>
      <c r="AN366" s="16" t="e">
        <f t="shared" si="185"/>
        <v>#DIV/0!</v>
      </c>
      <c r="AO366" s="15"/>
      <c r="AP366" s="15"/>
      <c r="AQ366" s="177" t="e">
        <f t="shared" si="198"/>
        <v>#DIV/0!</v>
      </c>
      <c r="AR366" s="15"/>
      <c r="AS366" s="15"/>
      <c r="AT366" s="177" t="e">
        <f t="shared" si="199"/>
        <v>#DIV/0!</v>
      </c>
      <c r="AU366" s="15"/>
      <c r="AV366" s="15"/>
      <c r="AW366" s="177" t="e">
        <f t="shared" si="200"/>
        <v>#DIV/0!</v>
      </c>
      <c r="AX366" s="15"/>
      <c r="AY366" s="15"/>
      <c r="AZ366" s="177" t="e">
        <f t="shared" si="201"/>
        <v>#DIV/0!</v>
      </c>
    </row>
    <row r="367" spans="1:52">
      <c r="A367" s="649"/>
      <c r="B367" s="648"/>
      <c r="C367" s="13">
        <v>44</v>
      </c>
      <c r="D367" s="14">
        <f t="shared" si="202"/>
        <v>43040</v>
      </c>
      <c r="E367" s="15"/>
      <c r="F367" s="15"/>
      <c r="G367" s="16" t="e">
        <f t="shared" si="175"/>
        <v>#DIV/0!</v>
      </c>
      <c r="H367" s="15"/>
      <c r="I367" s="15"/>
      <c r="J367" s="16" t="e">
        <f t="shared" si="176"/>
        <v>#DIV/0!</v>
      </c>
      <c r="K367" s="15"/>
      <c r="L367" s="15"/>
      <c r="M367" s="16" t="e">
        <f t="shared" si="177"/>
        <v>#DIV/0!</v>
      </c>
      <c r="N367" s="15"/>
      <c r="O367" s="15"/>
      <c r="P367" s="16" t="e">
        <f t="shared" si="178"/>
        <v>#DIV/0!</v>
      </c>
      <c r="Q367" s="15"/>
      <c r="R367" s="15"/>
      <c r="S367" s="16" t="e">
        <f t="shared" si="179"/>
        <v>#DIV/0!</v>
      </c>
      <c r="T367" s="15"/>
      <c r="U367" s="15"/>
      <c r="V367" s="16" t="e">
        <f t="shared" si="180"/>
        <v>#DIV/0!</v>
      </c>
      <c r="W367" s="15"/>
      <c r="X367" s="15"/>
      <c r="Y367" s="16" t="e">
        <f t="shared" si="181"/>
        <v>#DIV/0!</v>
      </c>
      <c r="Z367" s="15"/>
      <c r="AA367" s="15"/>
      <c r="AB367" s="16" t="e">
        <f t="shared" si="182"/>
        <v>#DIV/0!</v>
      </c>
      <c r="AC367" s="15"/>
      <c r="AD367" s="15"/>
      <c r="AE367" s="177" t="e">
        <f t="shared" si="197"/>
        <v>#DIV/0!</v>
      </c>
      <c r="AF367" s="15"/>
      <c r="AG367" s="15"/>
      <c r="AH367" s="17" t="e">
        <f t="shared" si="196"/>
        <v>#DIV/0!</v>
      </c>
      <c r="AI367" s="15"/>
      <c r="AJ367" s="15"/>
      <c r="AK367" s="16" t="e">
        <f t="shared" si="184"/>
        <v>#DIV/0!</v>
      </c>
      <c r="AL367" s="15"/>
      <c r="AM367" s="15"/>
      <c r="AN367" s="16" t="e">
        <f t="shared" si="185"/>
        <v>#DIV/0!</v>
      </c>
      <c r="AO367" s="15"/>
      <c r="AP367" s="15"/>
      <c r="AQ367" s="177" t="e">
        <f t="shared" si="198"/>
        <v>#DIV/0!</v>
      </c>
      <c r="AR367" s="15"/>
      <c r="AS367" s="15"/>
      <c r="AT367" s="177" t="e">
        <f t="shared" si="199"/>
        <v>#DIV/0!</v>
      </c>
      <c r="AU367" s="15"/>
      <c r="AV367" s="15"/>
      <c r="AW367" s="177" t="e">
        <f t="shared" si="200"/>
        <v>#DIV/0!</v>
      </c>
      <c r="AX367" s="15"/>
      <c r="AY367" s="15"/>
      <c r="AZ367" s="177" t="e">
        <f t="shared" si="201"/>
        <v>#DIV/0!</v>
      </c>
    </row>
    <row r="368" spans="1:52">
      <c r="A368" s="649"/>
      <c r="B368" s="648"/>
      <c r="C368" s="13">
        <v>44</v>
      </c>
      <c r="D368" s="14">
        <f t="shared" si="202"/>
        <v>43041</v>
      </c>
      <c r="E368" s="15"/>
      <c r="F368" s="15"/>
      <c r="G368" s="16" t="e">
        <f t="shared" si="175"/>
        <v>#DIV/0!</v>
      </c>
      <c r="H368" s="15"/>
      <c r="I368" s="15"/>
      <c r="J368" s="16" t="e">
        <f t="shared" si="176"/>
        <v>#DIV/0!</v>
      </c>
      <c r="K368" s="15"/>
      <c r="L368" s="15"/>
      <c r="M368" s="16" t="e">
        <f t="shared" si="177"/>
        <v>#DIV/0!</v>
      </c>
      <c r="N368" s="15"/>
      <c r="O368" s="15"/>
      <c r="P368" s="16" t="e">
        <f t="shared" si="178"/>
        <v>#DIV/0!</v>
      </c>
      <c r="Q368" s="15"/>
      <c r="R368" s="15"/>
      <c r="S368" s="16" t="e">
        <f t="shared" si="179"/>
        <v>#DIV/0!</v>
      </c>
      <c r="T368" s="15"/>
      <c r="U368" s="15"/>
      <c r="V368" s="16" t="e">
        <f t="shared" si="180"/>
        <v>#DIV/0!</v>
      </c>
      <c r="W368" s="15"/>
      <c r="X368" s="15"/>
      <c r="Y368" s="16" t="e">
        <f t="shared" si="181"/>
        <v>#DIV/0!</v>
      </c>
      <c r="Z368" s="15"/>
      <c r="AA368" s="15"/>
      <c r="AB368" s="16" t="e">
        <f t="shared" si="182"/>
        <v>#DIV/0!</v>
      </c>
      <c r="AC368" s="15"/>
      <c r="AD368" s="15"/>
      <c r="AE368" s="177" t="e">
        <f t="shared" si="197"/>
        <v>#DIV/0!</v>
      </c>
      <c r="AF368" s="15"/>
      <c r="AG368" s="15"/>
      <c r="AH368" s="17" t="e">
        <f t="shared" si="196"/>
        <v>#DIV/0!</v>
      </c>
      <c r="AI368" s="15"/>
      <c r="AJ368" s="15"/>
      <c r="AK368" s="16" t="e">
        <f t="shared" si="184"/>
        <v>#DIV/0!</v>
      </c>
      <c r="AL368" s="15"/>
      <c r="AM368" s="15"/>
      <c r="AN368" s="16" t="e">
        <f t="shared" si="185"/>
        <v>#DIV/0!</v>
      </c>
      <c r="AO368" s="15"/>
      <c r="AP368" s="15"/>
      <c r="AQ368" s="177" t="e">
        <f t="shared" si="198"/>
        <v>#DIV/0!</v>
      </c>
      <c r="AR368" s="15"/>
      <c r="AS368" s="15"/>
      <c r="AT368" s="177" t="e">
        <f t="shared" si="199"/>
        <v>#DIV/0!</v>
      </c>
      <c r="AU368" s="15"/>
      <c r="AV368" s="15"/>
      <c r="AW368" s="177" t="e">
        <f t="shared" si="200"/>
        <v>#DIV/0!</v>
      </c>
      <c r="AX368" s="15"/>
      <c r="AY368" s="15"/>
      <c r="AZ368" s="177" t="e">
        <f t="shared" si="201"/>
        <v>#DIV/0!</v>
      </c>
    </row>
    <row r="369" spans="1:52">
      <c r="A369" s="649"/>
      <c r="B369" s="648"/>
      <c r="C369" s="13">
        <v>44</v>
      </c>
      <c r="D369" s="14">
        <f t="shared" si="202"/>
        <v>43042</v>
      </c>
      <c r="E369" s="15"/>
      <c r="F369" s="15"/>
      <c r="G369" s="16" t="e">
        <f t="shared" si="175"/>
        <v>#DIV/0!</v>
      </c>
      <c r="H369" s="15"/>
      <c r="I369" s="15"/>
      <c r="J369" s="16" t="e">
        <f t="shared" si="176"/>
        <v>#DIV/0!</v>
      </c>
      <c r="K369" s="15"/>
      <c r="L369" s="15"/>
      <c r="M369" s="16" t="e">
        <f t="shared" si="177"/>
        <v>#DIV/0!</v>
      </c>
      <c r="N369" s="15"/>
      <c r="O369" s="15"/>
      <c r="P369" s="16" t="e">
        <f t="shared" si="178"/>
        <v>#DIV/0!</v>
      </c>
      <c r="Q369" s="15"/>
      <c r="R369" s="15"/>
      <c r="S369" s="16" t="e">
        <f t="shared" si="179"/>
        <v>#DIV/0!</v>
      </c>
      <c r="T369" s="15"/>
      <c r="U369" s="15"/>
      <c r="V369" s="16" t="e">
        <f t="shared" si="180"/>
        <v>#DIV/0!</v>
      </c>
      <c r="W369" s="15"/>
      <c r="X369" s="15"/>
      <c r="Y369" s="16" t="e">
        <f t="shared" si="181"/>
        <v>#DIV/0!</v>
      </c>
      <c r="Z369" s="15"/>
      <c r="AA369" s="15"/>
      <c r="AB369" s="16" t="e">
        <f t="shared" si="182"/>
        <v>#DIV/0!</v>
      </c>
      <c r="AC369" s="15"/>
      <c r="AD369" s="15"/>
      <c r="AE369" s="177" t="e">
        <f t="shared" si="197"/>
        <v>#DIV/0!</v>
      </c>
      <c r="AF369" s="15"/>
      <c r="AG369" s="15"/>
      <c r="AH369" s="17" t="e">
        <f t="shared" si="196"/>
        <v>#DIV/0!</v>
      </c>
      <c r="AI369" s="15"/>
      <c r="AJ369" s="15"/>
      <c r="AK369" s="16" t="e">
        <f t="shared" si="184"/>
        <v>#DIV/0!</v>
      </c>
      <c r="AL369" s="15"/>
      <c r="AM369" s="15"/>
      <c r="AN369" s="16" t="e">
        <f t="shared" si="185"/>
        <v>#DIV/0!</v>
      </c>
      <c r="AO369" s="15"/>
      <c r="AP369" s="15"/>
      <c r="AQ369" s="177" t="e">
        <f t="shared" si="198"/>
        <v>#DIV/0!</v>
      </c>
      <c r="AR369" s="15"/>
      <c r="AS369" s="15"/>
      <c r="AT369" s="177" t="e">
        <f t="shared" si="199"/>
        <v>#DIV/0!</v>
      </c>
      <c r="AU369" s="15"/>
      <c r="AV369" s="15"/>
      <c r="AW369" s="177" t="e">
        <f t="shared" si="200"/>
        <v>#DIV/0!</v>
      </c>
      <c r="AX369" s="15"/>
      <c r="AY369" s="15"/>
      <c r="AZ369" s="177" t="e">
        <f t="shared" si="201"/>
        <v>#DIV/0!</v>
      </c>
    </row>
    <row r="370" spans="1:52">
      <c r="A370" s="649"/>
      <c r="B370" s="648"/>
      <c r="C370" s="13">
        <v>44</v>
      </c>
      <c r="D370" s="14">
        <f t="shared" si="202"/>
        <v>43043</v>
      </c>
      <c r="E370" s="15"/>
      <c r="F370" s="15"/>
      <c r="G370" s="16" t="e">
        <f t="shared" si="175"/>
        <v>#DIV/0!</v>
      </c>
      <c r="H370" s="15"/>
      <c r="I370" s="15"/>
      <c r="J370" s="16" t="e">
        <f t="shared" si="176"/>
        <v>#DIV/0!</v>
      </c>
      <c r="K370" s="15"/>
      <c r="L370" s="15"/>
      <c r="M370" s="16" t="e">
        <f t="shared" si="177"/>
        <v>#DIV/0!</v>
      </c>
      <c r="N370" s="15"/>
      <c r="O370" s="15"/>
      <c r="P370" s="16" t="e">
        <f t="shared" si="178"/>
        <v>#DIV/0!</v>
      </c>
      <c r="Q370" s="15"/>
      <c r="R370" s="15"/>
      <c r="S370" s="16" t="e">
        <f t="shared" si="179"/>
        <v>#DIV/0!</v>
      </c>
      <c r="T370" s="15"/>
      <c r="U370" s="15"/>
      <c r="V370" s="16" t="e">
        <f t="shared" si="180"/>
        <v>#DIV/0!</v>
      </c>
      <c r="W370" s="15"/>
      <c r="X370" s="15"/>
      <c r="Y370" s="16" t="e">
        <f t="shared" si="181"/>
        <v>#DIV/0!</v>
      </c>
      <c r="Z370" s="15"/>
      <c r="AA370" s="15"/>
      <c r="AB370" s="16" t="e">
        <f t="shared" si="182"/>
        <v>#DIV/0!</v>
      </c>
      <c r="AC370" s="15"/>
      <c r="AD370" s="15"/>
      <c r="AE370" s="177" t="e">
        <f t="shared" si="197"/>
        <v>#DIV/0!</v>
      </c>
      <c r="AF370" s="15"/>
      <c r="AG370" s="15"/>
      <c r="AH370" s="17" t="e">
        <f t="shared" si="196"/>
        <v>#DIV/0!</v>
      </c>
      <c r="AI370" s="15"/>
      <c r="AJ370" s="15"/>
      <c r="AK370" s="16" t="e">
        <f t="shared" si="184"/>
        <v>#DIV/0!</v>
      </c>
      <c r="AL370" s="15"/>
      <c r="AM370" s="15"/>
      <c r="AN370" s="16" t="e">
        <f t="shared" si="185"/>
        <v>#DIV/0!</v>
      </c>
      <c r="AO370" s="15"/>
      <c r="AP370" s="15"/>
      <c r="AQ370" s="177" t="e">
        <f t="shared" si="198"/>
        <v>#DIV/0!</v>
      </c>
      <c r="AR370" s="15"/>
      <c r="AS370" s="15"/>
      <c r="AT370" s="177" t="e">
        <f t="shared" si="199"/>
        <v>#DIV/0!</v>
      </c>
      <c r="AU370" s="15"/>
      <c r="AV370" s="15"/>
      <c r="AW370" s="177" t="e">
        <f t="shared" si="200"/>
        <v>#DIV/0!</v>
      </c>
      <c r="AX370" s="15"/>
      <c r="AY370" s="15"/>
      <c r="AZ370" s="177" t="e">
        <f t="shared" si="201"/>
        <v>#DIV/0!</v>
      </c>
    </row>
    <row r="371" spans="1:52">
      <c r="A371" s="649"/>
      <c r="B371" s="648"/>
      <c r="C371" s="18">
        <v>44</v>
      </c>
      <c r="D371" s="18" t="s">
        <v>66</v>
      </c>
      <c r="E371" s="19">
        <f>SUM(E364:E370)</f>
        <v>0</v>
      </c>
      <c r="F371" s="19">
        <f>SUM(F364:F370)</f>
        <v>0</v>
      </c>
      <c r="G371" s="20" t="e">
        <f t="shared" si="175"/>
        <v>#DIV/0!</v>
      </c>
      <c r="H371" s="19">
        <f>SUM(H364:H370)</f>
        <v>0</v>
      </c>
      <c r="I371" s="19">
        <f>SUM(I364:I370)</f>
        <v>0</v>
      </c>
      <c r="J371" s="20" t="e">
        <f t="shared" si="176"/>
        <v>#DIV/0!</v>
      </c>
      <c r="K371" s="19">
        <f>SUM(K364:K370)</f>
        <v>0</v>
      </c>
      <c r="L371" s="19">
        <f>SUM(L364:L370)</f>
        <v>0</v>
      </c>
      <c r="M371" s="20" t="e">
        <f t="shared" si="177"/>
        <v>#DIV/0!</v>
      </c>
      <c r="N371" s="19">
        <f>SUM(N364:N370)</f>
        <v>0</v>
      </c>
      <c r="O371" s="19">
        <f>SUM(O364:O370)</f>
        <v>0</v>
      </c>
      <c r="P371" s="20" t="e">
        <f t="shared" si="178"/>
        <v>#DIV/0!</v>
      </c>
      <c r="Q371" s="19">
        <f>SUM(Q364:Q370)</f>
        <v>0</v>
      </c>
      <c r="R371" s="19">
        <f>SUM(R364:R370)</f>
        <v>0</v>
      </c>
      <c r="S371" s="20" t="e">
        <f t="shared" si="179"/>
        <v>#DIV/0!</v>
      </c>
      <c r="T371" s="19">
        <f>SUM(T364:T370)</f>
        <v>0</v>
      </c>
      <c r="U371" s="19">
        <f>SUM(U364:U370)</f>
        <v>0</v>
      </c>
      <c r="V371" s="20" t="e">
        <f t="shared" si="180"/>
        <v>#DIV/0!</v>
      </c>
      <c r="W371" s="19">
        <f>SUM(W364:W370)</f>
        <v>0</v>
      </c>
      <c r="X371" s="19">
        <f>SUM(X364:X370)</f>
        <v>0</v>
      </c>
      <c r="Y371" s="20" t="e">
        <f t="shared" si="181"/>
        <v>#DIV/0!</v>
      </c>
      <c r="Z371" s="19">
        <f>SUM(Z364:Z370)</f>
        <v>0</v>
      </c>
      <c r="AA371" s="19">
        <f>SUM(AA364:AA370)</f>
        <v>0</v>
      </c>
      <c r="AB371" s="20" t="e">
        <f t="shared" si="182"/>
        <v>#DIV/0!</v>
      </c>
      <c r="AC371" s="19">
        <f>SUM(AC364:AC370)</f>
        <v>0</v>
      </c>
      <c r="AD371" s="19">
        <f>SUM(AD364:AD370)</f>
        <v>0</v>
      </c>
      <c r="AE371" s="178" t="e">
        <f t="shared" si="197"/>
        <v>#DIV/0!</v>
      </c>
      <c r="AF371" s="19">
        <f>SUM(AF364:AF370)</f>
        <v>0</v>
      </c>
      <c r="AG371" s="19">
        <f>SUM(AG364:AG370)</f>
        <v>0</v>
      </c>
      <c r="AH371" s="21" t="e">
        <f t="shared" si="196"/>
        <v>#DIV/0!</v>
      </c>
      <c r="AI371" s="19">
        <f>SUM(AI364:AI370)</f>
        <v>0</v>
      </c>
      <c r="AJ371" s="19">
        <f>SUM(AJ364:AJ370)</f>
        <v>0</v>
      </c>
      <c r="AK371" s="20" t="e">
        <f t="shared" si="184"/>
        <v>#DIV/0!</v>
      </c>
      <c r="AL371" s="19">
        <f>SUM(AL364:AL370)</f>
        <v>0</v>
      </c>
      <c r="AM371" s="19">
        <f>SUM(AM364:AM370)</f>
        <v>0</v>
      </c>
      <c r="AN371" s="20" t="e">
        <f t="shared" si="185"/>
        <v>#DIV/0!</v>
      </c>
      <c r="AO371" s="19">
        <f>SUM(AO364:AO370)</f>
        <v>0</v>
      </c>
      <c r="AP371" s="19">
        <f>SUM(AP364:AP370)</f>
        <v>0</v>
      </c>
      <c r="AQ371" s="178" t="e">
        <f t="shared" si="198"/>
        <v>#DIV/0!</v>
      </c>
      <c r="AR371" s="19">
        <f>SUM(AR364:AR370)</f>
        <v>0</v>
      </c>
      <c r="AS371" s="19">
        <f>SUM(AS364:AS370)</f>
        <v>0</v>
      </c>
      <c r="AT371" s="178" t="e">
        <f t="shared" si="199"/>
        <v>#DIV/0!</v>
      </c>
      <c r="AU371" s="19">
        <f>SUM(AU364:AU370)</f>
        <v>0</v>
      </c>
      <c r="AV371" s="19">
        <f>SUM(AV364:AV370)</f>
        <v>0</v>
      </c>
      <c r="AW371" s="178" t="e">
        <f t="shared" si="200"/>
        <v>#DIV/0!</v>
      </c>
      <c r="AX371" s="19">
        <f>SUM(AX364:AX370)</f>
        <v>0</v>
      </c>
      <c r="AY371" s="19">
        <f>SUM(AY364:AY370)</f>
        <v>0</v>
      </c>
      <c r="AZ371" s="178" t="e">
        <f t="shared" si="201"/>
        <v>#DIV/0!</v>
      </c>
    </row>
    <row r="372" spans="1:52">
      <c r="A372" s="649"/>
      <c r="B372" s="648"/>
      <c r="C372" s="13">
        <v>45</v>
      </c>
      <c r="D372" s="14">
        <f>D370+1</f>
        <v>43044</v>
      </c>
      <c r="E372" s="15"/>
      <c r="F372" s="15"/>
      <c r="G372" s="16" t="e">
        <f t="shared" si="175"/>
        <v>#DIV/0!</v>
      </c>
      <c r="H372" s="15"/>
      <c r="I372" s="15"/>
      <c r="J372" s="16" t="e">
        <f t="shared" si="176"/>
        <v>#DIV/0!</v>
      </c>
      <c r="K372" s="15"/>
      <c r="L372" s="15"/>
      <c r="M372" s="16" t="e">
        <f t="shared" si="177"/>
        <v>#DIV/0!</v>
      </c>
      <c r="N372" s="15"/>
      <c r="O372" s="15"/>
      <c r="P372" s="16" t="e">
        <f t="shared" si="178"/>
        <v>#DIV/0!</v>
      </c>
      <c r="Q372" s="15"/>
      <c r="R372" s="15"/>
      <c r="S372" s="16" t="e">
        <f t="shared" si="179"/>
        <v>#DIV/0!</v>
      </c>
      <c r="T372" s="15"/>
      <c r="U372" s="15"/>
      <c r="V372" s="16" t="e">
        <f t="shared" si="180"/>
        <v>#DIV/0!</v>
      </c>
      <c r="W372" s="15"/>
      <c r="X372" s="15"/>
      <c r="Y372" s="16" t="e">
        <f t="shared" si="181"/>
        <v>#DIV/0!</v>
      </c>
      <c r="Z372" s="15"/>
      <c r="AA372" s="15"/>
      <c r="AB372" s="16" t="e">
        <f t="shared" si="182"/>
        <v>#DIV/0!</v>
      </c>
      <c r="AC372" s="15"/>
      <c r="AD372" s="15"/>
      <c r="AE372" s="177" t="e">
        <f>(AD372/AC372)*1000000</f>
        <v>#DIV/0!</v>
      </c>
      <c r="AF372" s="15"/>
      <c r="AG372" s="15"/>
      <c r="AH372" s="17" t="e">
        <f t="shared" si="196"/>
        <v>#DIV/0!</v>
      </c>
      <c r="AI372" s="15"/>
      <c r="AJ372" s="15"/>
      <c r="AK372" s="16" t="e">
        <f t="shared" si="184"/>
        <v>#DIV/0!</v>
      </c>
      <c r="AL372" s="15"/>
      <c r="AM372" s="15"/>
      <c r="AN372" s="16" t="e">
        <f t="shared" si="185"/>
        <v>#DIV/0!</v>
      </c>
      <c r="AO372" s="15"/>
      <c r="AP372" s="15"/>
      <c r="AQ372" s="177" t="e">
        <f>(AP372/AO372)*1000000</f>
        <v>#DIV/0!</v>
      </c>
      <c r="AR372" s="15"/>
      <c r="AS372" s="15"/>
      <c r="AT372" s="177" t="e">
        <f>(AS372/AR372)*1000000</f>
        <v>#DIV/0!</v>
      </c>
      <c r="AU372" s="15"/>
      <c r="AV372" s="15"/>
      <c r="AW372" s="177" t="e">
        <f>(AV372/AU372)*1000000</f>
        <v>#DIV/0!</v>
      </c>
      <c r="AX372" s="15"/>
      <c r="AY372" s="15"/>
      <c r="AZ372" s="177" t="e">
        <f>(AY372/AX372)*1000000</f>
        <v>#DIV/0!</v>
      </c>
    </row>
    <row r="373" spans="1:52">
      <c r="A373" s="649"/>
      <c r="B373" s="648"/>
      <c r="C373" s="13">
        <v>45</v>
      </c>
      <c r="D373" s="14">
        <f>D372+1</f>
        <v>43045</v>
      </c>
      <c r="E373" s="15"/>
      <c r="F373" s="15"/>
      <c r="G373" s="16" t="e">
        <f t="shared" si="175"/>
        <v>#DIV/0!</v>
      </c>
      <c r="H373" s="15"/>
      <c r="I373" s="15"/>
      <c r="J373" s="16" t="e">
        <f t="shared" si="176"/>
        <v>#DIV/0!</v>
      </c>
      <c r="K373" s="15"/>
      <c r="L373" s="15"/>
      <c r="M373" s="16" t="e">
        <f t="shared" si="177"/>
        <v>#DIV/0!</v>
      </c>
      <c r="N373" s="15"/>
      <c r="O373" s="15"/>
      <c r="P373" s="16" t="e">
        <f t="shared" si="178"/>
        <v>#DIV/0!</v>
      </c>
      <c r="Q373" s="15"/>
      <c r="R373" s="15"/>
      <c r="S373" s="16" t="e">
        <f t="shared" si="179"/>
        <v>#DIV/0!</v>
      </c>
      <c r="T373" s="15"/>
      <c r="U373" s="15"/>
      <c r="V373" s="16" t="e">
        <f t="shared" si="180"/>
        <v>#DIV/0!</v>
      </c>
      <c r="W373" s="15"/>
      <c r="X373" s="15"/>
      <c r="Y373" s="16" t="e">
        <f t="shared" si="181"/>
        <v>#DIV/0!</v>
      </c>
      <c r="Z373" s="15"/>
      <c r="AA373" s="15"/>
      <c r="AB373" s="16" t="e">
        <f t="shared" si="182"/>
        <v>#DIV/0!</v>
      </c>
      <c r="AC373" s="15"/>
      <c r="AD373" s="15"/>
      <c r="AE373" s="177" t="e">
        <f t="shared" si="197"/>
        <v>#DIV/0!</v>
      </c>
      <c r="AF373" s="15"/>
      <c r="AG373" s="15"/>
      <c r="AH373" s="17" t="e">
        <f t="shared" si="196"/>
        <v>#DIV/0!</v>
      </c>
      <c r="AI373" s="15"/>
      <c r="AJ373" s="15"/>
      <c r="AK373" s="16" t="e">
        <f t="shared" si="184"/>
        <v>#DIV/0!</v>
      </c>
      <c r="AL373" s="15"/>
      <c r="AM373" s="15"/>
      <c r="AN373" s="16" t="e">
        <f t="shared" si="185"/>
        <v>#DIV/0!</v>
      </c>
      <c r="AO373" s="15"/>
      <c r="AP373" s="15"/>
      <c r="AQ373" s="177" t="e">
        <f t="shared" si="198"/>
        <v>#DIV/0!</v>
      </c>
      <c r="AR373" s="15"/>
      <c r="AS373" s="15"/>
      <c r="AT373" s="177" t="e">
        <f t="shared" si="199"/>
        <v>#DIV/0!</v>
      </c>
      <c r="AU373" s="15"/>
      <c r="AV373" s="15"/>
      <c r="AW373" s="177" t="e">
        <f t="shared" si="200"/>
        <v>#DIV/0!</v>
      </c>
      <c r="AX373" s="15"/>
      <c r="AY373" s="15"/>
      <c r="AZ373" s="177" t="e">
        <f t="shared" si="201"/>
        <v>#DIV/0!</v>
      </c>
    </row>
    <row r="374" spans="1:52">
      <c r="A374" s="649"/>
      <c r="B374" s="648"/>
      <c r="C374" s="13">
        <v>45</v>
      </c>
      <c r="D374" s="14">
        <f t="shared" ref="D374:D378" si="203">D373+1</f>
        <v>43046</v>
      </c>
      <c r="E374" s="15"/>
      <c r="F374" s="15"/>
      <c r="G374" s="16" t="e">
        <f t="shared" si="175"/>
        <v>#DIV/0!</v>
      </c>
      <c r="H374" s="15"/>
      <c r="I374" s="15"/>
      <c r="J374" s="16" t="e">
        <f t="shared" si="176"/>
        <v>#DIV/0!</v>
      </c>
      <c r="K374" s="15"/>
      <c r="L374" s="15"/>
      <c r="M374" s="16" t="e">
        <f t="shared" si="177"/>
        <v>#DIV/0!</v>
      </c>
      <c r="N374" s="15"/>
      <c r="O374" s="15"/>
      <c r="P374" s="16" t="e">
        <f t="shared" si="178"/>
        <v>#DIV/0!</v>
      </c>
      <c r="Q374" s="15"/>
      <c r="R374" s="15"/>
      <c r="S374" s="16" t="e">
        <f t="shared" si="179"/>
        <v>#DIV/0!</v>
      </c>
      <c r="T374" s="15"/>
      <c r="U374" s="15"/>
      <c r="V374" s="16" t="e">
        <f t="shared" si="180"/>
        <v>#DIV/0!</v>
      </c>
      <c r="W374" s="15"/>
      <c r="X374" s="15"/>
      <c r="Y374" s="16" t="e">
        <f t="shared" si="181"/>
        <v>#DIV/0!</v>
      </c>
      <c r="Z374" s="15"/>
      <c r="AA374" s="15"/>
      <c r="AB374" s="16" t="e">
        <f t="shared" si="182"/>
        <v>#DIV/0!</v>
      </c>
      <c r="AC374" s="15"/>
      <c r="AD374" s="15"/>
      <c r="AE374" s="177" t="e">
        <f t="shared" si="197"/>
        <v>#DIV/0!</v>
      </c>
      <c r="AF374" s="15"/>
      <c r="AG374" s="15"/>
      <c r="AH374" s="17" t="e">
        <f t="shared" si="196"/>
        <v>#DIV/0!</v>
      </c>
      <c r="AI374" s="15"/>
      <c r="AJ374" s="15"/>
      <c r="AK374" s="16" t="e">
        <f t="shared" si="184"/>
        <v>#DIV/0!</v>
      </c>
      <c r="AL374" s="15"/>
      <c r="AM374" s="15"/>
      <c r="AN374" s="16" t="e">
        <f t="shared" si="185"/>
        <v>#DIV/0!</v>
      </c>
      <c r="AO374" s="15"/>
      <c r="AP374" s="15"/>
      <c r="AQ374" s="177" t="e">
        <f t="shared" si="198"/>
        <v>#DIV/0!</v>
      </c>
      <c r="AR374" s="15"/>
      <c r="AS374" s="15"/>
      <c r="AT374" s="177" t="e">
        <f t="shared" si="199"/>
        <v>#DIV/0!</v>
      </c>
      <c r="AU374" s="15"/>
      <c r="AV374" s="15"/>
      <c r="AW374" s="177" t="e">
        <f t="shared" si="200"/>
        <v>#DIV/0!</v>
      </c>
      <c r="AX374" s="15"/>
      <c r="AY374" s="15"/>
      <c r="AZ374" s="177" t="e">
        <f t="shared" si="201"/>
        <v>#DIV/0!</v>
      </c>
    </row>
    <row r="375" spans="1:52">
      <c r="A375" s="649"/>
      <c r="B375" s="648"/>
      <c r="C375" s="13">
        <v>45</v>
      </c>
      <c r="D375" s="14">
        <f t="shared" si="203"/>
        <v>43047</v>
      </c>
      <c r="E375" s="15"/>
      <c r="F375" s="15"/>
      <c r="G375" s="16" t="e">
        <f t="shared" si="175"/>
        <v>#DIV/0!</v>
      </c>
      <c r="H375" s="15"/>
      <c r="I375" s="15"/>
      <c r="J375" s="16" t="e">
        <f t="shared" si="176"/>
        <v>#DIV/0!</v>
      </c>
      <c r="K375" s="15"/>
      <c r="L375" s="15"/>
      <c r="M375" s="16" t="e">
        <f t="shared" si="177"/>
        <v>#DIV/0!</v>
      </c>
      <c r="N375" s="15"/>
      <c r="O375" s="15"/>
      <c r="P375" s="16" t="e">
        <f t="shared" si="178"/>
        <v>#DIV/0!</v>
      </c>
      <c r="Q375" s="15"/>
      <c r="R375" s="15"/>
      <c r="S375" s="16" t="e">
        <f t="shared" si="179"/>
        <v>#DIV/0!</v>
      </c>
      <c r="T375" s="15"/>
      <c r="U375" s="15"/>
      <c r="V375" s="16" t="e">
        <f t="shared" si="180"/>
        <v>#DIV/0!</v>
      </c>
      <c r="W375" s="15"/>
      <c r="X375" s="15"/>
      <c r="Y375" s="16" t="e">
        <f t="shared" si="181"/>
        <v>#DIV/0!</v>
      </c>
      <c r="Z375" s="15"/>
      <c r="AA375" s="15"/>
      <c r="AB375" s="16" t="e">
        <f t="shared" si="182"/>
        <v>#DIV/0!</v>
      </c>
      <c r="AC375" s="15"/>
      <c r="AD375" s="15"/>
      <c r="AE375" s="177" t="e">
        <f t="shared" si="197"/>
        <v>#DIV/0!</v>
      </c>
      <c r="AF375" s="15"/>
      <c r="AG375" s="15"/>
      <c r="AH375" s="17" t="e">
        <f t="shared" si="196"/>
        <v>#DIV/0!</v>
      </c>
      <c r="AI375" s="15"/>
      <c r="AJ375" s="15"/>
      <c r="AK375" s="16" t="e">
        <f t="shared" si="184"/>
        <v>#DIV/0!</v>
      </c>
      <c r="AL375" s="15"/>
      <c r="AM375" s="15"/>
      <c r="AN375" s="16" t="e">
        <f t="shared" si="185"/>
        <v>#DIV/0!</v>
      </c>
      <c r="AO375" s="15"/>
      <c r="AP375" s="15"/>
      <c r="AQ375" s="177" t="e">
        <f t="shared" si="198"/>
        <v>#DIV/0!</v>
      </c>
      <c r="AR375" s="15"/>
      <c r="AS375" s="15"/>
      <c r="AT375" s="177" t="e">
        <f t="shared" si="199"/>
        <v>#DIV/0!</v>
      </c>
      <c r="AU375" s="15"/>
      <c r="AV375" s="15"/>
      <c r="AW375" s="177" t="e">
        <f t="shared" si="200"/>
        <v>#DIV/0!</v>
      </c>
      <c r="AX375" s="15"/>
      <c r="AY375" s="15"/>
      <c r="AZ375" s="177" t="e">
        <f t="shared" si="201"/>
        <v>#DIV/0!</v>
      </c>
    </row>
    <row r="376" spans="1:52">
      <c r="A376" s="649"/>
      <c r="B376" s="648"/>
      <c r="C376" s="13">
        <v>45</v>
      </c>
      <c r="D376" s="14">
        <f t="shared" si="203"/>
        <v>43048</v>
      </c>
      <c r="E376" s="15"/>
      <c r="F376" s="15"/>
      <c r="G376" s="16" t="e">
        <f t="shared" si="175"/>
        <v>#DIV/0!</v>
      </c>
      <c r="H376" s="15"/>
      <c r="I376" s="15"/>
      <c r="J376" s="16" t="e">
        <f t="shared" si="176"/>
        <v>#DIV/0!</v>
      </c>
      <c r="K376" s="15"/>
      <c r="L376" s="15"/>
      <c r="M376" s="16" t="e">
        <f t="shared" si="177"/>
        <v>#DIV/0!</v>
      </c>
      <c r="N376" s="15"/>
      <c r="O376" s="15"/>
      <c r="P376" s="16" t="e">
        <f t="shared" si="178"/>
        <v>#DIV/0!</v>
      </c>
      <c r="Q376" s="15"/>
      <c r="R376" s="15"/>
      <c r="S376" s="16" t="e">
        <f t="shared" si="179"/>
        <v>#DIV/0!</v>
      </c>
      <c r="T376" s="15"/>
      <c r="U376" s="15"/>
      <c r="V376" s="16" t="e">
        <f t="shared" si="180"/>
        <v>#DIV/0!</v>
      </c>
      <c r="W376" s="15"/>
      <c r="X376" s="15"/>
      <c r="Y376" s="16" t="e">
        <f t="shared" si="181"/>
        <v>#DIV/0!</v>
      </c>
      <c r="Z376" s="15"/>
      <c r="AA376" s="15"/>
      <c r="AB376" s="16" t="e">
        <f t="shared" si="182"/>
        <v>#DIV/0!</v>
      </c>
      <c r="AC376" s="15"/>
      <c r="AD376" s="15"/>
      <c r="AE376" s="177" t="e">
        <f t="shared" si="197"/>
        <v>#DIV/0!</v>
      </c>
      <c r="AF376" s="15"/>
      <c r="AG376" s="15"/>
      <c r="AH376" s="17" t="e">
        <f t="shared" si="196"/>
        <v>#DIV/0!</v>
      </c>
      <c r="AI376" s="15"/>
      <c r="AJ376" s="15"/>
      <c r="AK376" s="16" t="e">
        <f t="shared" si="184"/>
        <v>#DIV/0!</v>
      </c>
      <c r="AL376" s="15"/>
      <c r="AM376" s="15"/>
      <c r="AN376" s="16" t="e">
        <f t="shared" si="185"/>
        <v>#DIV/0!</v>
      </c>
      <c r="AO376" s="15"/>
      <c r="AP376" s="15"/>
      <c r="AQ376" s="177" t="e">
        <f t="shared" si="198"/>
        <v>#DIV/0!</v>
      </c>
      <c r="AR376" s="15"/>
      <c r="AS376" s="15"/>
      <c r="AT376" s="177" t="e">
        <f t="shared" si="199"/>
        <v>#DIV/0!</v>
      </c>
      <c r="AU376" s="15"/>
      <c r="AV376" s="15"/>
      <c r="AW376" s="177" t="e">
        <f t="shared" si="200"/>
        <v>#DIV/0!</v>
      </c>
      <c r="AX376" s="15"/>
      <c r="AY376" s="15"/>
      <c r="AZ376" s="177" t="e">
        <f t="shared" si="201"/>
        <v>#DIV/0!</v>
      </c>
    </row>
    <row r="377" spans="1:52">
      <c r="A377" s="649"/>
      <c r="B377" s="648"/>
      <c r="C377" s="13">
        <v>45</v>
      </c>
      <c r="D377" s="14">
        <f t="shared" si="203"/>
        <v>43049</v>
      </c>
      <c r="E377" s="15"/>
      <c r="F377" s="15"/>
      <c r="G377" s="16" t="e">
        <f t="shared" si="175"/>
        <v>#DIV/0!</v>
      </c>
      <c r="H377" s="15"/>
      <c r="I377" s="15"/>
      <c r="J377" s="16" t="e">
        <f t="shared" si="176"/>
        <v>#DIV/0!</v>
      </c>
      <c r="K377" s="15"/>
      <c r="L377" s="15"/>
      <c r="M377" s="16" t="e">
        <f t="shared" si="177"/>
        <v>#DIV/0!</v>
      </c>
      <c r="N377" s="15"/>
      <c r="O377" s="15"/>
      <c r="P377" s="16" t="e">
        <f t="shared" si="178"/>
        <v>#DIV/0!</v>
      </c>
      <c r="Q377" s="15"/>
      <c r="R377" s="15"/>
      <c r="S377" s="16" t="e">
        <f t="shared" si="179"/>
        <v>#DIV/0!</v>
      </c>
      <c r="T377" s="15"/>
      <c r="U377" s="15"/>
      <c r="V377" s="16" t="e">
        <f t="shared" si="180"/>
        <v>#DIV/0!</v>
      </c>
      <c r="W377" s="15"/>
      <c r="X377" s="15"/>
      <c r="Y377" s="16" t="e">
        <f t="shared" si="181"/>
        <v>#DIV/0!</v>
      </c>
      <c r="Z377" s="15"/>
      <c r="AA377" s="15"/>
      <c r="AB377" s="16" t="e">
        <f t="shared" si="182"/>
        <v>#DIV/0!</v>
      </c>
      <c r="AC377" s="15"/>
      <c r="AD377" s="15"/>
      <c r="AE377" s="177" t="e">
        <f t="shared" si="197"/>
        <v>#DIV/0!</v>
      </c>
      <c r="AF377" s="15"/>
      <c r="AG377" s="15"/>
      <c r="AH377" s="17" t="e">
        <f t="shared" si="196"/>
        <v>#DIV/0!</v>
      </c>
      <c r="AI377" s="15"/>
      <c r="AJ377" s="15"/>
      <c r="AK377" s="16" t="e">
        <f t="shared" si="184"/>
        <v>#DIV/0!</v>
      </c>
      <c r="AL377" s="15"/>
      <c r="AM377" s="15"/>
      <c r="AN377" s="16" t="e">
        <f t="shared" si="185"/>
        <v>#DIV/0!</v>
      </c>
      <c r="AO377" s="15"/>
      <c r="AP377" s="15"/>
      <c r="AQ377" s="177" t="e">
        <f t="shared" si="198"/>
        <v>#DIV/0!</v>
      </c>
      <c r="AR377" s="15"/>
      <c r="AS377" s="15"/>
      <c r="AT377" s="177" t="e">
        <f t="shared" si="199"/>
        <v>#DIV/0!</v>
      </c>
      <c r="AU377" s="15"/>
      <c r="AV377" s="15"/>
      <c r="AW377" s="177" t="e">
        <f t="shared" si="200"/>
        <v>#DIV/0!</v>
      </c>
      <c r="AX377" s="15"/>
      <c r="AY377" s="15"/>
      <c r="AZ377" s="177" t="e">
        <f t="shared" si="201"/>
        <v>#DIV/0!</v>
      </c>
    </row>
    <row r="378" spans="1:52">
      <c r="A378" s="649"/>
      <c r="B378" s="648"/>
      <c r="C378" s="13">
        <v>45</v>
      </c>
      <c r="D378" s="14">
        <f t="shared" si="203"/>
        <v>43050</v>
      </c>
      <c r="E378" s="15"/>
      <c r="F378" s="15"/>
      <c r="G378" s="16" t="e">
        <f t="shared" si="175"/>
        <v>#DIV/0!</v>
      </c>
      <c r="H378" s="15"/>
      <c r="I378" s="15"/>
      <c r="J378" s="16" t="e">
        <f t="shared" si="176"/>
        <v>#DIV/0!</v>
      </c>
      <c r="K378" s="15"/>
      <c r="L378" s="15"/>
      <c r="M378" s="16" t="e">
        <f t="shared" si="177"/>
        <v>#DIV/0!</v>
      </c>
      <c r="N378" s="15"/>
      <c r="O378" s="15"/>
      <c r="P378" s="16" t="e">
        <f t="shared" si="178"/>
        <v>#DIV/0!</v>
      </c>
      <c r="Q378" s="15"/>
      <c r="R378" s="15"/>
      <c r="S378" s="16" t="e">
        <f t="shared" si="179"/>
        <v>#DIV/0!</v>
      </c>
      <c r="T378" s="15"/>
      <c r="U378" s="15"/>
      <c r="V378" s="16" t="e">
        <f t="shared" si="180"/>
        <v>#DIV/0!</v>
      </c>
      <c r="W378" s="15"/>
      <c r="X378" s="15"/>
      <c r="Y378" s="16" t="e">
        <f t="shared" si="181"/>
        <v>#DIV/0!</v>
      </c>
      <c r="Z378" s="15"/>
      <c r="AA378" s="15"/>
      <c r="AB378" s="16" t="e">
        <f t="shared" si="182"/>
        <v>#DIV/0!</v>
      </c>
      <c r="AC378" s="15"/>
      <c r="AD378" s="15"/>
      <c r="AE378" s="177" t="e">
        <f t="shared" si="197"/>
        <v>#DIV/0!</v>
      </c>
      <c r="AF378" s="15"/>
      <c r="AG378" s="15"/>
      <c r="AH378" s="17" t="e">
        <f t="shared" si="196"/>
        <v>#DIV/0!</v>
      </c>
      <c r="AI378" s="15"/>
      <c r="AJ378" s="15"/>
      <c r="AK378" s="16" t="e">
        <f t="shared" si="184"/>
        <v>#DIV/0!</v>
      </c>
      <c r="AL378" s="15"/>
      <c r="AM378" s="15"/>
      <c r="AN378" s="16" t="e">
        <f t="shared" si="185"/>
        <v>#DIV/0!</v>
      </c>
      <c r="AO378" s="15"/>
      <c r="AP378" s="15"/>
      <c r="AQ378" s="177" t="e">
        <f t="shared" si="198"/>
        <v>#DIV/0!</v>
      </c>
      <c r="AR378" s="15"/>
      <c r="AS378" s="15"/>
      <c r="AT378" s="177" t="e">
        <f t="shared" si="199"/>
        <v>#DIV/0!</v>
      </c>
      <c r="AU378" s="15"/>
      <c r="AV378" s="15"/>
      <c r="AW378" s="177" t="e">
        <f t="shared" si="200"/>
        <v>#DIV/0!</v>
      </c>
      <c r="AX378" s="15"/>
      <c r="AY378" s="15"/>
      <c r="AZ378" s="177" t="e">
        <f t="shared" si="201"/>
        <v>#DIV/0!</v>
      </c>
    </row>
    <row r="379" spans="1:52">
      <c r="A379" s="649"/>
      <c r="B379" s="648"/>
      <c r="C379" s="18">
        <v>45</v>
      </c>
      <c r="D379" s="18" t="s">
        <v>67</v>
      </c>
      <c r="E379" s="19">
        <f>SUM(E372:E378)</f>
        <v>0</v>
      </c>
      <c r="F379" s="19">
        <f>SUM(F372:F378)</f>
        <v>0</v>
      </c>
      <c r="G379" s="20" t="e">
        <f t="shared" si="175"/>
        <v>#DIV/0!</v>
      </c>
      <c r="H379" s="19">
        <f>SUM(H372:H378)</f>
        <v>0</v>
      </c>
      <c r="I379" s="19">
        <f>SUM(I372:I378)</f>
        <v>0</v>
      </c>
      <c r="J379" s="20" t="e">
        <f t="shared" si="176"/>
        <v>#DIV/0!</v>
      </c>
      <c r="K379" s="19">
        <f>SUM(K372:K378)</f>
        <v>0</v>
      </c>
      <c r="L379" s="19">
        <f>SUM(L372:L378)</f>
        <v>0</v>
      </c>
      <c r="M379" s="20" t="e">
        <f t="shared" si="177"/>
        <v>#DIV/0!</v>
      </c>
      <c r="N379" s="19">
        <f>SUM(N372:N378)</f>
        <v>0</v>
      </c>
      <c r="O379" s="19">
        <f>SUM(O372:O378)</f>
        <v>0</v>
      </c>
      <c r="P379" s="20" t="e">
        <f t="shared" si="178"/>
        <v>#DIV/0!</v>
      </c>
      <c r="Q379" s="19">
        <f>SUM(Q372:Q378)</f>
        <v>0</v>
      </c>
      <c r="R379" s="19">
        <f>SUM(R372:R378)</f>
        <v>0</v>
      </c>
      <c r="S379" s="20" t="e">
        <f t="shared" si="179"/>
        <v>#DIV/0!</v>
      </c>
      <c r="T379" s="19">
        <f>SUM(T372:T378)</f>
        <v>0</v>
      </c>
      <c r="U379" s="19">
        <f>SUM(U372:U378)</f>
        <v>0</v>
      </c>
      <c r="V379" s="20" t="e">
        <f t="shared" si="180"/>
        <v>#DIV/0!</v>
      </c>
      <c r="W379" s="19">
        <f>SUM(W372:W378)</f>
        <v>0</v>
      </c>
      <c r="X379" s="19">
        <f>SUM(X372:X378)</f>
        <v>0</v>
      </c>
      <c r="Y379" s="20" t="e">
        <f t="shared" si="181"/>
        <v>#DIV/0!</v>
      </c>
      <c r="Z379" s="19">
        <f>SUM(Z372:Z378)</f>
        <v>0</v>
      </c>
      <c r="AA379" s="19">
        <f>SUM(AA372:AA378)</f>
        <v>0</v>
      </c>
      <c r="AB379" s="20" t="e">
        <f t="shared" si="182"/>
        <v>#DIV/0!</v>
      </c>
      <c r="AC379" s="19">
        <f>SUM(AC372:AC378)</f>
        <v>0</v>
      </c>
      <c r="AD379" s="19">
        <f>SUM(AD372:AD378)</f>
        <v>0</v>
      </c>
      <c r="AE379" s="178" t="e">
        <f t="shared" si="197"/>
        <v>#DIV/0!</v>
      </c>
      <c r="AF379" s="19">
        <f>SUM(AF372:AF378)</f>
        <v>0</v>
      </c>
      <c r="AG379" s="19">
        <f>SUM(AG372:AG378)</f>
        <v>0</v>
      </c>
      <c r="AH379" s="21" t="e">
        <f t="shared" si="196"/>
        <v>#DIV/0!</v>
      </c>
      <c r="AI379" s="19">
        <f>SUM(AI372:AI378)</f>
        <v>0</v>
      </c>
      <c r="AJ379" s="19">
        <f>SUM(AJ372:AJ378)</f>
        <v>0</v>
      </c>
      <c r="AK379" s="20" t="e">
        <f t="shared" si="184"/>
        <v>#DIV/0!</v>
      </c>
      <c r="AL379" s="19">
        <f>SUM(AL372:AL378)</f>
        <v>0</v>
      </c>
      <c r="AM379" s="19">
        <f>SUM(AM372:AM378)</f>
        <v>0</v>
      </c>
      <c r="AN379" s="20" t="e">
        <f t="shared" si="185"/>
        <v>#DIV/0!</v>
      </c>
      <c r="AO379" s="19">
        <f>SUM(AO372:AO378)</f>
        <v>0</v>
      </c>
      <c r="AP379" s="19">
        <f>SUM(AP372:AP378)</f>
        <v>0</v>
      </c>
      <c r="AQ379" s="178" t="e">
        <f t="shared" si="198"/>
        <v>#DIV/0!</v>
      </c>
      <c r="AR379" s="19">
        <f>SUM(AR372:AR378)</f>
        <v>0</v>
      </c>
      <c r="AS379" s="19">
        <f>SUM(AS372:AS378)</f>
        <v>0</v>
      </c>
      <c r="AT379" s="178" t="e">
        <f t="shared" si="199"/>
        <v>#DIV/0!</v>
      </c>
      <c r="AU379" s="19">
        <f>SUM(AU372:AU378)</f>
        <v>0</v>
      </c>
      <c r="AV379" s="19">
        <f>SUM(AV372:AV378)</f>
        <v>0</v>
      </c>
      <c r="AW379" s="178" t="e">
        <f t="shared" si="200"/>
        <v>#DIV/0!</v>
      </c>
      <c r="AX379" s="19">
        <f>SUM(AX372:AX378)</f>
        <v>0</v>
      </c>
      <c r="AY379" s="19">
        <f>SUM(AY372:AY378)</f>
        <v>0</v>
      </c>
      <c r="AZ379" s="178" t="e">
        <f t="shared" si="201"/>
        <v>#DIV/0!</v>
      </c>
    </row>
    <row r="380" spans="1:52">
      <c r="A380" s="649"/>
      <c r="B380" s="648"/>
      <c r="C380" s="13">
        <v>46</v>
      </c>
      <c r="D380" s="14">
        <f>D378+1</f>
        <v>43051</v>
      </c>
      <c r="E380" s="15"/>
      <c r="F380" s="15"/>
      <c r="G380" s="16" t="e">
        <f t="shared" si="175"/>
        <v>#DIV/0!</v>
      </c>
      <c r="H380" s="15"/>
      <c r="I380" s="15"/>
      <c r="J380" s="16" t="e">
        <f t="shared" si="176"/>
        <v>#DIV/0!</v>
      </c>
      <c r="K380" s="15"/>
      <c r="L380" s="15"/>
      <c r="M380" s="16" t="e">
        <f t="shared" si="177"/>
        <v>#DIV/0!</v>
      </c>
      <c r="N380" s="15"/>
      <c r="O380" s="15"/>
      <c r="P380" s="16" t="e">
        <f t="shared" si="178"/>
        <v>#DIV/0!</v>
      </c>
      <c r="Q380" s="15"/>
      <c r="R380" s="15"/>
      <c r="S380" s="16" t="e">
        <f t="shared" si="179"/>
        <v>#DIV/0!</v>
      </c>
      <c r="T380" s="15"/>
      <c r="U380" s="15"/>
      <c r="V380" s="16" t="e">
        <f t="shared" si="180"/>
        <v>#DIV/0!</v>
      </c>
      <c r="W380" s="15"/>
      <c r="X380" s="15"/>
      <c r="Y380" s="16" t="e">
        <f t="shared" si="181"/>
        <v>#DIV/0!</v>
      </c>
      <c r="Z380" s="15"/>
      <c r="AA380" s="15"/>
      <c r="AB380" s="16" t="e">
        <f t="shared" si="182"/>
        <v>#DIV/0!</v>
      </c>
      <c r="AC380" s="15"/>
      <c r="AD380" s="15"/>
      <c r="AE380" s="177" t="e">
        <f>(AD380/AC380)*1000000</f>
        <v>#DIV/0!</v>
      </c>
      <c r="AF380" s="15"/>
      <c r="AG380" s="15"/>
      <c r="AH380" s="17" t="e">
        <f t="shared" si="196"/>
        <v>#DIV/0!</v>
      </c>
      <c r="AI380" s="15"/>
      <c r="AJ380" s="15"/>
      <c r="AK380" s="16" t="e">
        <f t="shared" si="184"/>
        <v>#DIV/0!</v>
      </c>
      <c r="AL380" s="15"/>
      <c r="AM380" s="15"/>
      <c r="AN380" s="16" t="e">
        <f t="shared" si="185"/>
        <v>#DIV/0!</v>
      </c>
      <c r="AO380" s="15"/>
      <c r="AP380" s="15"/>
      <c r="AQ380" s="177" t="e">
        <f>(AP380/AO380)*1000000</f>
        <v>#DIV/0!</v>
      </c>
      <c r="AR380" s="15"/>
      <c r="AS380" s="15"/>
      <c r="AT380" s="177" t="e">
        <f>(AS380/AR380)*1000000</f>
        <v>#DIV/0!</v>
      </c>
      <c r="AU380" s="15"/>
      <c r="AV380" s="15"/>
      <c r="AW380" s="177" t="e">
        <f>(AV380/AU380)*1000000</f>
        <v>#DIV/0!</v>
      </c>
      <c r="AX380" s="15"/>
      <c r="AY380" s="15"/>
      <c r="AZ380" s="177" t="e">
        <f>(AY380/AX380)*1000000</f>
        <v>#DIV/0!</v>
      </c>
    </row>
    <row r="381" spans="1:52">
      <c r="A381" s="649"/>
      <c r="B381" s="648"/>
      <c r="C381" s="13">
        <v>46</v>
      </c>
      <c r="D381" s="14">
        <f>D380+1</f>
        <v>43052</v>
      </c>
      <c r="E381" s="15"/>
      <c r="F381" s="15"/>
      <c r="G381" s="16" t="e">
        <f t="shared" si="175"/>
        <v>#DIV/0!</v>
      </c>
      <c r="H381" s="15"/>
      <c r="I381" s="15"/>
      <c r="J381" s="16" t="e">
        <f t="shared" si="176"/>
        <v>#DIV/0!</v>
      </c>
      <c r="K381" s="15"/>
      <c r="L381" s="15"/>
      <c r="M381" s="16" t="e">
        <f t="shared" si="177"/>
        <v>#DIV/0!</v>
      </c>
      <c r="N381" s="15"/>
      <c r="O381" s="15"/>
      <c r="P381" s="16" t="e">
        <f t="shared" si="178"/>
        <v>#DIV/0!</v>
      </c>
      <c r="Q381" s="15"/>
      <c r="R381" s="15"/>
      <c r="S381" s="16" t="e">
        <f t="shared" si="179"/>
        <v>#DIV/0!</v>
      </c>
      <c r="T381" s="15"/>
      <c r="U381" s="15"/>
      <c r="V381" s="16" t="e">
        <f t="shared" si="180"/>
        <v>#DIV/0!</v>
      </c>
      <c r="W381" s="15"/>
      <c r="X381" s="15"/>
      <c r="Y381" s="16" t="e">
        <f t="shared" si="181"/>
        <v>#DIV/0!</v>
      </c>
      <c r="Z381" s="15"/>
      <c r="AA381" s="15"/>
      <c r="AB381" s="16" t="e">
        <f t="shared" si="182"/>
        <v>#DIV/0!</v>
      </c>
      <c r="AC381" s="15"/>
      <c r="AD381" s="15"/>
      <c r="AE381" s="177" t="e">
        <f t="shared" si="197"/>
        <v>#DIV/0!</v>
      </c>
      <c r="AF381" s="15"/>
      <c r="AG381" s="15"/>
      <c r="AH381" s="17" t="e">
        <f t="shared" si="196"/>
        <v>#DIV/0!</v>
      </c>
      <c r="AI381" s="15"/>
      <c r="AJ381" s="15"/>
      <c r="AK381" s="16" t="e">
        <f t="shared" si="184"/>
        <v>#DIV/0!</v>
      </c>
      <c r="AL381" s="15"/>
      <c r="AM381" s="15"/>
      <c r="AN381" s="16" t="e">
        <f t="shared" si="185"/>
        <v>#DIV/0!</v>
      </c>
      <c r="AO381" s="15"/>
      <c r="AP381" s="15"/>
      <c r="AQ381" s="177" t="e">
        <f t="shared" si="198"/>
        <v>#DIV/0!</v>
      </c>
      <c r="AR381" s="15"/>
      <c r="AS381" s="15"/>
      <c r="AT381" s="177" t="e">
        <f t="shared" si="199"/>
        <v>#DIV/0!</v>
      </c>
      <c r="AU381" s="15"/>
      <c r="AV381" s="15"/>
      <c r="AW381" s="177" t="e">
        <f t="shared" si="200"/>
        <v>#DIV/0!</v>
      </c>
      <c r="AX381" s="15"/>
      <c r="AY381" s="15"/>
      <c r="AZ381" s="177" t="e">
        <f t="shared" si="201"/>
        <v>#DIV/0!</v>
      </c>
    </row>
    <row r="382" spans="1:52">
      <c r="A382" s="649"/>
      <c r="B382" s="648"/>
      <c r="C382" s="13">
        <v>46</v>
      </c>
      <c r="D382" s="14">
        <f t="shared" ref="D382:D386" si="204">D381+1</f>
        <v>43053</v>
      </c>
      <c r="E382" s="15"/>
      <c r="F382" s="15"/>
      <c r="G382" s="16" t="e">
        <f t="shared" si="175"/>
        <v>#DIV/0!</v>
      </c>
      <c r="H382" s="15"/>
      <c r="I382" s="15"/>
      <c r="J382" s="16" t="e">
        <f t="shared" si="176"/>
        <v>#DIV/0!</v>
      </c>
      <c r="K382" s="15"/>
      <c r="L382" s="15"/>
      <c r="M382" s="16" t="e">
        <f t="shared" si="177"/>
        <v>#DIV/0!</v>
      </c>
      <c r="N382" s="15"/>
      <c r="O382" s="15"/>
      <c r="P382" s="16" t="e">
        <f t="shared" si="178"/>
        <v>#DIV/0!</v>
      </c>
      <c r="Q382" s="15"/>
      <c r="R382" s="15"/>
      <c r="S382" s="16" t="e">
        <f t="shared" si="179"/>
        <v>#DIV/0!</v>
      </c>
      <c r="T382" s="15"/>
      <c r="U382" s="15"/>
      <c r="V382" s="16" t="e">
        <f t="shared" si="180"/>
        <v>#DIV/0!</v>
      </c>
      <c r="W382" s="15"/>
      <c r="X382" s="15"/>
      <c r="Y382" s="16" t="e">
        <f t="shared" si="181"/>
        <v>#DIV/0!</v>
      </c>
      <c r="Z382" s="15"/>
      <c r="AA382" s="15"/>
      <c r="AB382" s="16" t="e">
        <f t="shared" si="182"/>
        <v>#DIV/0!</v>
      </c>
      <c r="AC382" s="15"/>
      <c r="AD382" s="15"/>
      <c r="AE382" s="177" t="e">
        <f t="shared" si="197"/>
        <v>#DIV/0!</v>
      </c>
      <c r="AF382" s="15"/>
      <c r="AG382" s="15"/>
      <c r="AH382" s="17" t="e">
        <f t="shared" si="196"/>
        <v>#DIV/0!</v>
      </c>
      <c r="AI382" s="15"/>
      <c r="AJ382" s="15"/>
      <c r="AK382" s="16" t="e">
        <f t="shared" si="184"/>
        <v>#DIV/0!</v>
      </c>
      <c r="AL382" s="15"/>
      <c r="AM382" s="15"/>
      <c r="AN382" s="16" t="e">
        <f t="shared" si="185"/>
        <v>#DIV/0!</v>
      </c>
      <c r="AO382" s="15"/>
      <c r="AP382" s="15"/>
      <c r="AQ382" s="177" t="e">
        <f t="shared" si="198"/>
        <v>#DIV/0!</v>
      </c>
      <c r="AR382" s="15"/>
      <c r="AS382" s="15"/>
      <c r="AT382" s="177" t="e">
        <f t="shared" si="199"/>
        <v>#DIV/0!</v>
      </c>
      <c r="AU382" s="15"/>
      <c r="AV382" s="15"/>
      <c r="AW382" s="177" t="e">
        <f t="shared" si="200"/>
        <v>#DIV/0!</v>
      </c>
      <c r="AX382" s="15"/>
      <c r="AY382" s="15"/>
      <c r="AZ382" s="177" t="e">
        <f t="shared" si="201"/>
        <v>#DIV/0!</v>
      </c>
    </row>
    <row r="383" spans="1:52">
      <c r="A383" s="649"/>
      <c r="B383" s="648"/>
      <c r="C383" s="13">
        <v>46</v>
      </c>
      <c r="D383" s="14">
        <f t="shared" si="204"/>
        <v>43054</v>
      </c>
      <c r="E383" s="15"/>
      <c r="F383" s="15"/>
      <c r="G383" s="16" t="e">
        <f t="shared" si="175"/>
        <v>#DIV/0!</v>
      </c>
      <c r="H383" s="15"/>
      <c r="I383" s="15"/>
      <c r="J383" s="16" t="e">
        <f t="shared" si="176"/>
        <v>#DIV/0!</v>
      </c>
      <c r="K383" s="15"/>
      <c r="L383" s="15"/>
      <c r="M383" s="16" t="e">
        <f t="shared" si="177"/>
        <v>#DIV/0!</v>
      </c>
      <c r="N383" s="15"/>
      <c r="O383" s="15"/>
      <c r="P383" s="16" t="e">
        <f t="shared" si="178"/>
        <v>#DIV/0!</v>
      </c>
      <c r="Q383" s="15"/>
      <c r="R383" s="15"/>
      <c r="S383" s="16" t="e">
        <f t="shared" si="179"/>
        <v>#DIV/0!</v>
      </c>
      <c r="T383" s="15"/>
      <c r="U383" s="15"/>
      <c r="V383" s="16" t="e">
        <f t="shared" si="180"/>
        <v>#DIV/0!</v>
      </c>
      <c r="W383" s="15"/>
      <c r="X383" s="15"/>
      <c r="Y383" s="16" t="e">
        <f t="shared" si="181"/>
        <v>#DIV/0!</v>
      </c>
      <c r="Z383" s="15"/>
      <c r="AA383" s="15"/>
      <c r="AB383" s="16" t="e">
        <f t="shared" si="182"/>
        <v>#DIV/0!</v>
      </c>
      <c r="AC383" s="15"/>
      <c r="AD383" s="15"/>
      <c r="AE383" s="177" t="e">
        <f t="shared" si="197"/>
        <v>#DIV/0!</v>
      </c>
      <c r="AF383" s="15"/>
      <c r="AG383" s="15"/>
      <c r="AH383" s="17" t="e">
        <f t="shared" si="196"/>
        <v>#DIV/0!</v>
      </c>
      <c r="AI383" s="15"/>
      <c r="AJ383" s="15"/>
      <c r="AK383" s="16" t="e">
        <f t="shared" si="184"/>
        <v>#DIV/0!</v>
      </c>
      <c r="AL383" s="15"/>
      <c r="AM383" s="15"/>
      <c r="AN383" s="16" t="e">
        <f t="shared" si="185"/>
        <v>#DIV/0!</v>
      </c>
      <c r="AO383" s="15"/>
      <c r="AP383" s="15"/>
      <c r="AQ383" s="177" t="e">
        <f t="shared" si="198"/>
        <v>#DIV/0!</v>
      </c>
      <c r="AR383" s="15"/>
      <c r="AS383" s="15"/>
      <c r="AT383" s="177" t="e">
        <f t="shared" si="199"/>
        <v>#DIV/0!</v>
      </c>
      <c r="AU383" s="15"/>
      <c r="AV383" s="15"/>
      <c r="AW383" s="177" t="e">
        <f t="shared" si="200"/>
        <v>#DIV/0!</v>
      </c>
      <c r="AX383" s="15"/>
      <c r="AY383" s="15"/>
      <c r="AZ383" s="177" t="e">
        <f t="shared" si="201"/>
        <v>#DIV/0!</v>
      </c>
    </row>
    <row r="384" spans="1:52">
      <c r="A384" s="649"/>
      <c r="B384" s="648"/>
      <c r="C384" s="13">
        <v>46</v>
      </c>
      <c r="D384" s="14">
        <f t="shared" si="204"/>
        <v>43055</v>
      </c>
      <c r="E384" s="15"/>
      <c r="F384" s="15"/>
      <c r="G384" s="16" t="e">
        <f t="shared" si="175"/>
        <v>#DIV/0!</v>
      </c>
      <c r="H384" s="15"/>
      <c r="I384" s="15"/>
      <c r="J384" s="16" t="e">
        <f t="shared" si="176"/>
        <v>#DIV/0!</v>
      </c>
      <c r="K384" s="15"/>
      <c r="L384" s="15"/>
      <c r="M384" s="16" t="e">
        <f t="shared" si="177"/>
        <v>#DIV/0!</v>
      </c>
      <c r="N384" s="15"/>
      <c r="O384" s="15"/>
      <c r="P384" s="16" t="e">
        <f t="shared" si="178"/>
        <v>#DIV/0!</v>
      </c>
      <c r="Q384" s="15"/>
      <c r="R384" s="15"/>
      <c r="S384" s="16" t="e">
        <f t="shared" si="179"/>
        <v>#DIV/0!</v>
      </c>
      <c r="T384" s="15"/>
      <c r="U384" s="15"/>
      <c r="V384" s="16" t="e">
        <f t="shared" si="180"/>
        <v>#DIV/0!</v>
      </c>
      <c r="W384" s="15"/>
      <c r="X384" s="15"/>
      <c r="Y384" s="16" t="e">
        <f t="shared" si="181"/>
        <v>#DIV/0!</v>
      </c>
      <c r="Z384" s="15"/>
      <c r="AA384" s="15"/>
      <c r="AB384" s="16" t="e">
        <f t="shared" si="182"/>
        <v>#DIV/0!</v>
      </c>
      <c r="AC384" s="15"/>
      <c r="AD384" s="15"/>
      <c r="AE384" s="177" t="e">
        <f t="shared" si="197"/>
        <v>#DIV/0!</v>
      </c>
      <c r="AF384" s="15"/>
      <c r="AG384" s="15"/>
      <c r="AH384" s="17" t="e">
        <f t="shared" si="196"/>
        <v>#DIV/0!</v>
      </c>
      <c r="AI384" s="15"/>
      <c r="AJ384" s="15"/>
      <c r="AK384" s="16" t="e">
        <f t="shared" si="184"/>
        <v>#DIV/0!</v>
      </c>
      <c r="AL384" s="15"/>
      <c r="AM384" s="15"/>
      <c r="AN384" s="16" t="e">
        <f t="shared" si="185"/>
        <v>#DIV/0!</v>
      </c>
      <c r="AO384" s="15"/>
      <c r="AP384" s="15"/>
      <c r="AQ384" s="177" t="e">
        <f t="shared" si="198"/>
        <v>#DIV/0!</v>
      </c>
      <c r="AR384" s="15"/>
      <c r="AS384" s="15"/>
      <c r="AT384" s="177" t="e">
        <f t="shared" si="199"/>
        <v>#DIV/0!</v>
      </c>
      <c r="AU384" s="15"/>
      <c r="AV384" s="15"/>
      <c r="AW384" s="177" t="e">
        <f t="shared" si="200"/>
        <v>#DIV/0!</v>
      </c>
      <c r="AX384" s="15"/>
      <c r="AY384" s="15"/>
      <c r="AZ384" s="177" t="e">
        <f t="shared" si="201"/>
        <v>#DIV/0!</v>
      </c>
    </row>
    <row r="385" spans="1:52">
      <c r="A385" s="649"/>
      <c r="B385" s="648"/>
      <c r="C385" s="13">
        <v>46</v>
      </c>
      <c r="D385" s="14">
        <f t="shared" si="204"/>
        <v>43056</v>
      </c>
      <c r="E385" s="15"/>
      <c r="F385" s="15"/>
      <c r="G385" s="16" t="e">
        <f t="shared" si="175"/>
        <v>#DIV/0!</v>
      </c>
      <c r="H385" s="15"/>
      <c r="I385" s="15"/>
      <c r="J385" s="16" t="e">
        <f t="shared" si="176"/>
        <v>#DIV/0!</v>
      </c>
      <c r="K385" s="15"/>
      <c r="L385" s="15"/>
      <c r="M385" s="16" t="e">
        <f t="shared" si="177"/>
        <v>#DIV/0!</v>
      </c>
      <c r="N385" s="15"/>
      <c r="O385" s="15"/>
      <c r="P385" s="16" t="e">
        <f t="shared" si="178"/>
        <v>#DIV/0!</v>
      </c>
      <c r="Q385" s="15"/>
      <c r="R385" s="15"/>
      <c r="S385" s="16" t="e">
        <f t="shared" si="179"/>
        <v>#DIV/0!</v>
      </c>
      <c r="T385" s="15"/>
      <c r="U385" s="15"/>
      <c r="V385" s="16" t="e">
        <f t="shared" si="180"/>
        <v>#DIV/0!</v>
      </c>
      <c r="W385" s="15"/>
      <c r="X385" s="15"/>
      <c r="Y385" s="16" t="e">
        <f t="shared" si="181"/>
        <v>#DIV/0!</v>
      </c>
      <c r="Z385" s="15"/>
      <c r="AA385" s="15"/>
      <c r="AB385" s="16" t="e">
        <f t="shared" si="182"/>
        <v>#DIV/0!</v>
      </c>
      <c r="AC385" s="15"/>
      <c r="AD385" s="15"/>
      <c r="AE385" s="177" t="e">
        <f t="shared" si="197"/>
        <v>#DIV/0!</v>
      </c>
      <c r="AF385" s="15"/>
      <c r="AG385" s="15"/>
      <c r="AH385" s="17" t="e">
        <f t="shared" si="196"/>
        <v>#DIV/0!</v>
      </c>
      <c r="AI385" s="15"/>
      <c r="AJ385" s="15"/>
      <c r="AK385" s="16" t="e">
        <f t="shared" si="184"/>
        <v>#DIV/0!</v>
      </c>
      <c r="AL385" s="15"/>
      <c r="AM385" s="15"/>
      <c r="AN385" s="16" t="e">
        <f t="shared" si="185"/>
        <v>#DIV/0!</v>
      </c>
      <c r="AO385" s="15"/>
      <c r="AP385" s="15"/>
      <c r="AQ385" s="177" t="e">
        <f t="shared" si="198"/>
        <v>#DIV/0!</v>
      </c>
      <c r="AR385" s="15"/>
      <c r="AS385" s="15"/>
      <c r="AT385" s="177" t="e">
        <f t="shared" si="199"/>
        <v>#DIV/0!</v>
      </c>
      <c r="AU385" s="15"/>
      <c r="AV385" s="15"/>
      <c r="AW385" s="177" t="e">
        <f t="shared" si="200"/>
        <v>#DIV/0!</v>
      </c>
      <c r="AX385" s="15"/>
      <c r="AY385" s="15"/>
      <c r="AZ385" s="177" t="e">
        <f t="shared" si="201"/>
        <v>#DIV/0!</v>
      </c>
    </row>
    <row r="386" spans="1:52">
      <c r="A386" s="649"/>
      <c r="B386" s="648"/>
      <c r="C386" s="13">
        <v>46</v>
      </c>
      <c r="D386" s="14">
        <f t="shared" si="204"/>
        <v>43057</v>
      </c>
      <c r="E386" s="15"/>
      <c r="F386" s="15"/>
      <c r="G386" s="16" t="e">
        <f t="shared" si="175"/>
        <v>#DIV/0!</v>
      </c>
      <c r="H386" s="15"/>
      <c r="I386" s="15"/>
      <c r="J386" s="16" t="e">
        <f t="shared" si="176"/>
        <v>#DIV/0!</v>
      </c>
      <c r="K386" s="15"/>
      <c r="L386" s="15"/>
      <c r="M386" s="16" t="e">
        <f t="shared" si="177"/>
        <v>#DIV/0!</v>
      </c>
      <c r="N386" s="15"/>
      <c r="O386" s="15"/>
      <c r="P386" s="16" t="e">
        <f t="shared" si="178"/>
        <v>#DIV/0!</v>
      </c>
      <c r="Q386" s="15"/>
      <c r="R386" s="15"/>
      <c r="S386" s="16" t="e">
        <f t="shared" si="179"/>
        <v>#DIV/0!</v>
      </c>
      <c r="T386" s="15"/>
      <c r="U386" s="15"/>
      <c r="V386" s="16" t="e">
        <f t="shared" si="180"/>
        <v>#DIV/0!</v>
      </c>
      <c r="W386" s="15"/>
      <c r="X386" s="15"/>
      <c r="Y386" s="16" t="e">
        <f t="shared" si="181"/>
        <v>#DIV/0!</v>
      </c>
      <c r="Z386" s="15"/>
      <c r="AA386" s="15"/>
      <c r="AB386" s="16" t="e">
        <f t="shared" si="182"/>
        <v>#DIV/0!</v>
      </c>
      <c r="AC386" s="15"/>
      <c r="AD386" s="15"/>
      <c r="AE386" s="177" t="e">
        <f t="shared" si="197"/>
        <v>#DIV/0!</v>
      </c>
      <c r="AF386" s="15"/>
      <c r="AG386" s="15"/>
      <c r="AH386" s="17" t="e">
        <f t="shared" si="196"/>
        <v>#DIV/0!</v>
      </c>
      <c r="AI386" s="15"/>
      <c r="AJ386" s="15"/>
      <c r="AK386" s="16" t="e">
        <f t="shared" si="184"/>
        <v>#DIV/0!</v>
      </c>
      <c r="AL386" s="15"/>
      <c r="AM386" s="15"/>
      <c r="AN386" s="16" t="e">
        <f t="shared" si="185"/>
        <v>#DIV/0!</v>
      </c>
      <c r="AO386" s="15"/>
      <c r="AP386" s="15"/>
      <c r="AQ386" s="177" t="e">
        <f t="shared" si="198"/>
        <v>#DIV/0!</v>
      </c>
      <c r="AR386" s="15"/>
      <c r="AS386" s="15"/>
      <c r="AT386" s="177" t="e">
        <f t="shared" si="199"/>
        <v>#DIV/0!</v>
      </c>
      <c r="AU386" s="15"/>
      <c r="AV386" s="15"/>
      <c r="AW386" s="177" t="e">
        <f t="shared" si="200"/>
        <v>#DIV/0!</v>
      </c>
      <c r="AX386" s="15"/>
      <c r="AY386" s="15"/>
      <c r="AZ386" s="177" t="e">
        <f t="shared" si="201"/>
        <v>#DIV/0!</v>
      </c>
    </row>
    <row r="387" spans="1:52">
      <c r="A387" s="649"/>
      <c r="B387" s="648"/>
      <c r="C387" s="18">
        <v>46</v>
      </c>
      <c r="D387" s="18" t="s">
        <v>68</v>
      </c>
      <c r="E387" s="19">
        <f>SUM(E380:E386)</f>
        <v>0</v>
      </c>
      <c r="F387" s="19">
        <f>SUM(F380:F386)</f>
        <v>0</v>
      </c>
      <c r="G387" s="20" t="e">
        <f t="shared" si="175"/>
        <v>#DIV/0!</v>
      </c>
      <c r="H387" s="19">
        <f>SUM(H380:H386)</f>
        <v>0</v>
      </c>
      <c r="I387" s="19">
        <f>SUM(I380:I386)</f>
        <v>0</v>
      </c>
      <c r="J387" s="20" t="e">
        <f t="shared" si="176"/>
        <v>#DIV/0!</v>
      </c>
      <c r="K387" s="19">
        <f>SUM(K380:K386)</f>
        <v>0</v>
      </c>
      <c r="L387" s="19">
        <f>SUM(L380:L386)</f>
        <v>0</v>
      </c>
      <c r="M387" s="20" t="e">
        <f t="shared" si="177"/>
        <v>#DIV/0!</v>
      </c>
      <c r="N387" s="19">
        <f>SUM(N380:N386)</f>
        <v>0</v>
      </c>
      <c r="O387" s="19">
        <f>SUM(O380:O386)</f>
        <v>0</v>
      </c>
      <c r="P387" s="20" t="e">
        <f t="shared" si="178"/>
        <v>#DIV/0!</v>
      </c>
      <c r="Q387" s="19">
        <f>SUM(Q380:Q386)</f>
        <v>0</v>
      </c>
      <c r="R387" s="19">
        <f>SUM(R380:R386)</f>
        <v>0</v>
      </c>
      <c r="S387" s="20" t="e">
        <f t="shared" si="179"/>
        <v>#DIV/0!</v>
      </c>
      <c r="T387" s="19">
        <f>SUM(T380:T386)</f>
        <v>0</v>
      </c>
      <c r="U387" s="19">
        <f>SUM(U380:U386)</f>
        <v>0</v>
      </c>
      <c r="V387" s="20" t="e">
        <f t="shared" si="180"/>
        <v>#DIV/0!</v>
      </c>
      <c r="W387" s="19">
        <f>SUM(W380:W386)</f>
        <v>0</v>
      </c>
      <c r="X387" s="19">
        <f>SUM(X380:X386)</f>
        <v>0</v>
      </c>
      <c r="Y387" s="20" t="e">
        <f t="shared" si="181"/>
        <v>#DIV/0!</v>
      </c>
      <c r="Z387" s="19">
        <f>SUM(Z380:Z386)</f>
        <v>0</v>
      </c>
      <c r="AA387" s="19">
        <f>SUM(AA380:AA386)</f>
        <v>0</v>
      </c>
      <c r="AB387" s="20" t="e">
        <f t="shared" si="182"/>
        <v>#DIV/0!</v>
      </c>
      <c r="AC387" s="19">
        <f>SUM(AC380:AC386)</f>
        <v>0</v>
      </c>
      <c r="AD387" s="19">
        <f>SUM(AD380:AD386)</f>
        <v>0</v>
      </c>
      <c r="AE387" s="178" t="e">
        <f t="shared" si="197"/>
        <v>#DIV/0!</v>
      </c>
      <c r="AF387" s="19">
        <f>SUM(AF380:AF386)</f>
        <v>0</v>
      </c>
      <c r="AG387" s="19">
        <f>SUM(AG380:AG386)</f>
        <v>0</v>
      </c>
      <c r="AH387" s="21" t="e">
        <f t="shared" si="196"/>
        <v>#DIV/0!</v>
      </c>
      <c r="AI387" s="19">
        <f>SUM(AI380:AI386)</f>
        <v>0</v>
      </c>
      <c r="AJ387" s="19">
        <f>SUM(AJ380:AJ386)</f>
        <v>0</v>
      </c>
      <c r="AK387" s="20" t="e">
        <f t="shared" si="184"/>
        <v>#DIV/0!</v>
      </c>
      <c r="AL387" s="19">
        <f>SUM(AL380:AL386)</f>
        <v>0</v>
      </c>
      <c r="AM387" s="19">
        <f>SUM(AM380:AM386)</f>
        <v>0</v>
      </c>
      <c r="AN387" s="20" t="e">
        <f t="shared" si="185"/>
        <v>#DIV/0!</v>
      </c>
      <c r="AO387" s="19">
        <f>SUM(AO380:AO386)</f>
        <v>0</v>
      </c>
      <c r="AP387" s="19">
        <f>SUM(AP380:AP386)</f>
        <v>0</v>
      </c>
      <c r="AQ387" s="178" t="e">
        <f t="shared" si="198"/>
        <v>#DIV/0!</v>
      </c>
      <c r="AR387" s="19">
        <f>SUM(AR380:AR386)</f>
        <v>0</v>
      </c>
      <c r="AS387" s="19">
        <f>SUM(AS380:AS386)</f>
        <v>0</v>
      </c>
      <c r="AT387" s="178" t="e">
        <f t="shared" si="199"/>
        <v>#DIV/0!</v>
      </c>
      <c r="AU387" s="19">
        <f>SUM(AU380:AU386)</f>
        <v>0</v>
      </c>
      <c r="AV387" s="19">
        <f>SUM(AV380:AV386)</f>
        <v>0</v>
      </c>
      <c r="AW387" s="178" t="e">
        <f t="shared" si="200"/>
        <v>#DIV/0!</v>
      </c>
      <c r="AX387" s="19">
        <f>SUM(AX380:AX386)</f>
        <v>0</v>
      </c>
      <c r="AY387" s="19">
        <f>SUM(AY380:AY386)</f>
        <v>0</v>
      </c>
      <c r="AZ387" s="178" t="e">
        <f t="shared" si="201"/>
        <v>#DIV/0!</v>
      </c>
    </row>
    <row r="388" spans="1:52">
      <c r="A388" s="649"/>
      <c r="B388" s="648"/>
      <c r="C388" s="13">
        <v>47</v>
      </c>
      <c r="D388" s="14">
        <f>D386+1</f>
        <v>43058</v>
      </c>
      <c r="E388" s="15"/>
      <c r="F388" s="15"/>
      <c r="G388" s="16" t="e">
        <f t="shared" si="175"/>
        <v>#DIV/0!</v>
      </c>
      <c r="H388" s="15"/>
      <c r="I388" s="15"/>
      <c r="J388" s="16" t="e">
        <f t="shared" si="176"/>
        <v>#DIV/0!</v>
      </c>
      <c r="K388" s="15"/>
      <c r="L388" s="15"/>
      <c r="M388" s="16" t="e">
        <f t="shared" si="177"/>
        <v>#DIV/0!</v>
      </c>
      <c r="N388" s="15"/>
      <c r="O388" s="15"/>
      <c r="P388" s="16" t="e">
        <f t="shared" si="178"/>
        <v>#DIV/0!</v>
      </c>
      <c r="Q388" s="15"/>
      <c r="R388" s="15"/>
      <c r="S388" s="16" t="e">
        <f t="shared" si="179"/>
        <v>#DIV/0!</v>
      </c>
      <c r="T388" s="15"/>
      <c r="U388" s="15"/>
      <c r="V388" s="16" t="e">
        <f t="shared" si="180"/>
        <v>#DIV/0!</v>
      </c>
      <c r="W388" s="15"/>
      <c r="X388" s="15"/>
      <c r="Y388" s="16" t="e">
        <f t="shared" si="181"/>
        <v>#DIV/0!</v>
      </c>
      <c r="Z388" s="15"/>
      <c r="AA388" s="15"/>
      <c r="AB388" s="16" t="e">
        <f t="shared" si="182"/>
        <v>#DIV/0!</v>
      </c>
      <c r="AC388" s="15"/>
      <c r="AD388" s="15"/>
      <c r="AE388" s="177" t="e">
        <f>(AD388/AC388)*1000000</f>
        <v>#DIV/0!</v>
      </c>
      <c r="AF388" s="15"/>
      <c r="AG388" s="15"/>
      <c r="AH388" s="17" t="e">
        <f t="shared" si="196"/>
        <v>#DIV/0!</v>
      </c>
      <c r="AI388" s="15"/>
      <c r="AJ388" s="15"/>
      <c r="AK388" s="16" t="e">
        <f t="shared" si="184"/>
        <v>#DIV/0!</v>
      </c>
      <c r="AL388" s="15"/>
      <c r="AM388" s="15"/>
      <c r="AN388" s="16" t="e">
        <f t="shared" si="185"/>
        <v>#DIV/0!</v>
      </c>
      <c r="AO388" s="15"/>
      <c r="AP388" s="15"/>
      <c r="AQ388" s="177" t="e">
        <f>(AP388/AO388)*1000000</f>
        <v>#DIV/0!</v>
      </c>
      <c r="AR388" s="15"/>
      <c r="AS388" s="15"/>
      <c r="AT388" s="177" t="e">
        <f>(AS388/AR388)*1000000</f>
        <v>#DIV/0!</v>
      </c>
      <c r="AU388" s="15"/>
      <c r="AV388" s="15"/>
      <c r="AW388" s="177" t="e">
        <f>(AV388/AU388)*1000000</f>
        <v>#DIV/0!</v>
      </c>
      <c r="AX388" s="15"/>
      <c r="AY388" s="15"/>
      <c r="AZ388" s="177" t="e">
        <f>(AY388/AX388)*1000000</f>
        <v>#DIV/0!</v>
      </c>
    </row>
    <row r="389" spans="1:52">
      <c r="A389" s="649"/>
      <c r="B389" s="648"/>
      <c r="C389" s="13">
        <v>47</v>
      </c>
      <c r="D389" s="14">
        <f>D388+1</f>
        <v>43059</v>
      </c>
      <c r="E389" s="15"/>
      <c r="F389" s="15"/>
      <c r="G389" s="16" t="e">
        <f t="shared" si="175"/>
        <v>#DIV/0!</v>
      </c>
      <c r="H389" s="15"/>
      <c r="I389" s="15"/>
      <c r="J389" s="16" t="e">
        <f t="shared" si="176"/>
        <v>#DIV/0!</v>
      </c>
      <c r="K389" s="15"/>
      <c r="L389" s="15"/>
      <c r="M389" s="16" t="e">
        <f t="shared" si="177"/>
        <v>#DIV/0!</v>
      </c>
      <c r="N389" s="15"/>
      <c r="O389" s="15"/>
      <c r="P389" s="16" t="e">
        <f t="shared" si="178"/>
        <v>#DIV/0!</v>
      </c>
      <c r="Q389" s="15"/>
      <c r="R389" s="15"/>
      <c r="S389" s="16" t="e">
        <f t="shared" si="179"/>
        <v>#DIV/0!</v>
      </c>
      <c r="T389" s="15"/>
      <c r="U389" s="15"/>
      <c r="V389" s="16" t="e">
        <f t="shared" si="180"/>
        <v>#DIV/0!</v>
      </c>
      <c r="W389" s="15"/>
      <c r="X389" s="15"/>
      <c r="Y389" s="16" t="e">
        <f t="shared" si="181"/>
        <v>#DIV/0!</v>
      </c>
      <c r="Z389" s="15"/>
      <c r="AA389" s="15"/>
      <c r="AB389" s="16" t="e">
        <f t="shared" si="182"/>
        <v>#DIV/0!</v>
      </c>
      <c r="AC389" s="15"/>
      <c r="AD389" s="15"/>
      <c r="AE389" s="177" t="e">
        <f t="shared" si="197"/>
        <v>#DIV/0!</v>
      </c>
      <c r="AF389" s="15"/>
      <c r="AG389" s="15"/>
      <c r="AH389" s="17" t="e">
        <f t="shared" si="196"/>
        <v>#DIV/0!</v>
      </c>
      <c r="AI389" s="15"/>
      <c r="AJ389" s="15"/>
      <c r="AK389" s="16" t="e">
        <f t="shared" si="184"/>
        <v>#DIV/0!</v>
      </c>
      <c r="AL389" s="15"/>
      <c r="AM389" s="15"/>
      <c r="AN389" s="16" t="e">
        <f t="shared" si="185"/>
        <v>#DIV/0!</v>
      </c>
      <c r="AO389" s="15"/>
      <c r="AP389" s="15"/>
      <c r="AQ389" s="177" t="e">
        <f t="shared" si="198"/>
        <v>#DIV/0!</v>
      </c>
      <c r="AR389" s="15"/>
      <c r="AS389" s="15"/>
      <c r="AT389" s="177" t="e">
        <f t="shared" si="199"/>
        <v>#DIV/0!</v>
      </c>
      <c r="AU389" s="15"/>
      <c r="AV389" s="15"/>
      <c r="AW389" s="177" t="e">
        <f t="shared" si="200"/>
        <v>#DIV/0!</v>
      </c>
      <c r="AX389" s="15"/>
      <c r="AY389" s="15"/>
      <c r="AZ389" s="177" t="e">
        <f t="shared" si="201"/>
        <v>#DIV/0!</v>
      </c>
    </row>
    <row r="390" spans="1:52">
      <c r="A390" s="649"/>
      <c r="B390" s="648"/>
      <c r="C390" s="13">
        <v>47</v>
      </c>
      <c r="D390" s="14">
        <f t="shared" ref="D390:D394" si="205">D389+1</f>
        <v>43060</v>
      </c>
      <c r="E390" s="15"/>
      <c r="F390" s="15"/>
      <c r="G390" s="16" t="e">
        <f t="shared" si="175"/>
        <v>#DIV/0!</v>
      </c>
      <c r="H390" s="15"/>
      <c r="I390" s="15"/>
      <c r="J390" s="16" t="e">
        <f t="shared" si="176"/>
        <v>#DIV/0!</v>
      </c>
      <c r="K390" s="15"/>
      <c r="L390" s="15"/>
      <c r="M390" s="16" t="e">
        <f t="shared" si="177"/>
        <v>#DIV/0!</v>
      </c>
      <c r="N390" s="15"/>
      <c r="O390" s="15"/>
      <c r="P390" s="16" t="e">
        <f t="shared" si="178"/>
        <v>#DIV/0!</v>
      </c>
      <c r="Q390" s="15"/>
      <c r="R390" s="15"/>
      <c r="S390" s="16" t="e">
        <f t="shared" si="179"/>
        <v>#DIV/0!</v>
      </c>
      <c r="T390" s="15"/>
      <c r="U390" s="15"/>
      <c r="V390" s="16" t="e">
        <f t="shared" si="180"/>
        <v>#DIV/0!</v>
      </c>
      <c r="W390" s="15"/>
      <c r="X390" s="15"/>
      <c r="Y390" s="16" t="e">
        <f t="shared" si="181"/>
        <v>#DIV/0!</v>
      </c>
      <c r="Z390" s="15"/>
      <c r="AA390" s="15"/>
      <c r="AB390" s="16" t="e">
        <f t="shared" si="182"/>
        <v>#DIV/0!</v>
      </c>
      <c r="AC390" s="15"/>
      <c r="AD390" s="15"/>
      <c r="AE390" s="177" t="e">
        <f t="shared" si="197"/>
        <v>#DIV/0!</v>
      </c>
      <c r="AF390" s="15"/>
      <c r="AG390" s="15"/>
      <c r="AH390" s="17" t="e">
        <f t="shared" si="196"/>
        <v>#DIV/0!</v>
      </c>
      <c r="AI390" s="15"/>
      <c r="AJ390" s="15"/>
      <c r="AK390" s="16" t="e">
        <f t="shared" si="184"/>
        <v>#DIV/0!</v>
      </c>
      <c r="AL390" s="15"/>
      <c r="AM390" s="15"/>
      <c r="AN390" s="16" t="e">
        <f t="shared" si="185"/>
        <v>#DIV/0!</v>
      </c>
      <c r="AO390" s="15"/>
      <c r="AP390" s="15"/>
      <c r="AQ390" s="177" t="e">
        <f t="shared" si="198"/>
        <v>#DIV/0!</v>
      </c>
      <c r="AR390" s="15"/>
      <c r="AS390" s="15"/>
      <c r="AT390" s="177" t="e">
        <f t="shared" si="199"/>
        <v>#DIV/0!</v>
      </c>
      <c r="AU390" s="15"/>
      <c r="AV390" s="15"/>
      <c r="AW390" s="177" t="e">
        <f t="shared" si="200"/>
        <v>#DIV/0!</v>
      </c>
      <c r="AX390" s="15"/>
      <c r="AY390" s="15"/>
      <c r="AZ390" s="177" t="e">
        <f t="shared" si="201"/>
        <v>#DIV/0!</v>
      </c>
    </row>
    <row r="391" spans="1:52">
      <c r="A391" s="649"/>
      <c r="B391" s="648"/>
      <c r="C391" s="13">
        <v>47</v>
      </c>
      <c r="D391" s="14">
        <f t="shared" si="205"/>
        <v>43061</v>
      </c>
      <c r="E391" s="15"/>
      <c r="F391" s="15"/>
      <c r="G391" s="16" t="e">
        <f t="shared" si="175"/>
        <v>#DIV/0!</v>
      </c>
      <c r="H391" s="15"/>
      <c r="I391" s="15"/>
      <c r="J391" s="16" t="e">
        <f t="shared" si="176"/>
        <v>#DIV/0!</v>
      </c>
      <c r="K391" s="15"/>
      <c r="L391" s="15"/>
      <c r="M391" s="16" t="e">
        <f t="shared" si="177"/>
        <v>#DIV/0!</v>
      </c>
      <c r="N391" s="15"/>
      <c r="O391" s="15"/>
      <c r="P391" s="16" t="e">
        <f t="shared" si="178"/>
        <v>#DIV/0!</v>
      </c>
      <c r="Q391" s="15"/>
      <c r="R391" s="15"/>
      <c r="S391" s="16" t="e">
        <f t="shared" si="179"/>
        <v>#DIV/0!</v>
      </c>
      <c r="T391" s="15"/>
      <c r="U391" s="15"/>
      <c r="V391" s="16" t="e">
        <f t="shared" si="180"/>
        <v>#DIV/0!</v>
      </c>
      <c r="W391" s="15"/>
      <c r="X391" s="15"/>
      <c r="Y391" s="16" t="e">
        <f t="shared" si="181"/>
        <v>#DIV/0!</v>
      </c>
      <c r="Z391" s="15"/>
      <c r="AA391" s="15"/>
      <c r="AB391" s="16" t="e">
        <f t="shared" si="182"/>
        <v>#DIV/0!</v>
      </c>
      <c r="AC391" s="15"/>
      <c r="AD391" s="15"/>
      <c r="AE391" s="177" t="e">
        <f t="shared" si="197"/>
        <v>#DIV/0!</v>
      </c>
      <c r="AF391" s="15"/>
      <c r="AG391" s="15"/>
      <c r="AH391" s="17" t="e">
        <f t="shared" si="196"/>
        <v>#DIV/0!</v>
      </c>
      <c r="AI391" s="15"/>
      <c r="AJ391" s="15"/>
      <c r="AK391" s="16" t="e">
        <f t="shared" si="184"/>
        <v>#DIV/0!</v>
      </c>
      <c r="AL391" s="15"/>
      <c r="AM391" s="15"/>
      <c r="AN391" s="16" t="e">
        <f t="shared" si="185"/>
        <v>#DIV/0!</v>
      </c>
      <c r="AO391" s="15"/>
      <c r="AP391" s="15"/>
      <c r="AQ391" s="177" t="e">
        <f t="shared" si="198"/>
        <v>#DIV/0!</v>
      </c>
      <c r="AR391" s="15"/>
      <c r="AS391" s="15"/>
      <c r="AT391" s="177" t="e">
        <f t="shared" si="199"/>
        <v>#DIV/0!</v>
      </c>
      <c r="AU391" s="15"/>
      <c r="AV391" s="15"/>
      <c r="AW391" s="177" t="e">
        <f t="shared" si="200"/>
        <v>#DIV/0!</v>
      </c>
      <c r="AX391" s="15"/>
      <c r="AY391" s="15"/>
      <c r="AZ391" s="177" t="e">
        <f t="shared" si="201"/>
        <v>#DIV/0!</v>
      </c>
    </row>
    <row r="392" spans="1:52">
      <c r="A392" s="649"/>
      <c r="B392" s="648"/>
      <c r="C392" s="13">
        <v>47</v>
      </c>
      <c r="D392" s="14">
        <f t="shared" si="205"/>
        <v>43062</v>
      </c>
      <c r="E392" s="15"/>
      <c r="F392" s="15"/>
      <c r="G392" s="16" t="e">
        <f t="shared" si="175"/>
        <v>#DIV/0!</v>
      </c>
      <c r="H392" s="15"/>
      <c r="I392" s="15"/>
      <c r="J392" s="16" t="e">
        <f t="shared" si="176"/>
        <v>#DIV/0!</v>
      </c>
      <c r="K392" s="15"/>
      <c r="L392" s="15"/>
      <c r="M392" s="16" t="e">
        <f t="shared" si="177"/>
        <v>#DIV/0!</v>
      </c>
      <c r="N392" s="15"/>
      <c r="O392" s="15"/>
      <c r="P392" s="16" t="e">
        <f t="shared" si="178"/>
        <v>#DIV/0!</v>
      </c>
      <c r="Q392" s="15"/>
      <c r="R392" s="15"/>
      <c r="S392" s="16" t="e">
        <f t="shared" si="179"/>
        <v>#DIV/0!</v>
      </c>
      <c r="T392" s="15"/>
      <c r="U392" s="15"/>
      <c r="V392" s="16" t="e">
        <f t="shared" si="180"/>
        <v>#DIV/0!</v>
      </c>
      <c r="W392" s="15"/>
      <c r="X392" s="15"/>
      <c r="Y392" s="16" t="e">
        <f t="shared" si="181"/>
        <v>#DIV/0!</v>
      </c>
      <c r="Z392" s="15"/>
      <c r="AA392" s="15"/>
      <c r="AB392" s="16" t="e">
        <f t="shared" si="182"/>
        <v>#DIV/0!</v>
      </c>
      <c r="AC392" s="15"/>
      <c r="AD392" s="15"/>
      <c r="AE392" s="177" t="e">
        <f t="shared" si="197"/>
        <v>#DIV/0!</v>
      </c>
      <c r="AF392" s="15"/>
      <c r="AG392" s="15"/>
      <c r="AH392" s="17" t="e">
        <f t="shared" si="196"/>
        <v>#DIV/0!</v>
      </c>
      <c r="AI392" s="15"/>
      <c r="AJ392" s="15"/>
      <c r="AK392" s="16" t="e">
        <f t="shared" si="184"/>
        <v>#DIV/0!</v>
      </c>
      <c r="AL392" s="15"/>
      <c r="AM392" s="15"/>
      <c r="AN392" s="16" t="e">
        <f t="shared" si="185"/>
        <v>#DIV/0!</v>
      </c>
      <c r="AO392" s="15"/>
      <c r="AP392" s="15"/>
      <c r="AQ392" s="177" t="e">
        <f t="shared" si="198"/>
        <v>#DIV/0!</v>
      </c>
      <c r="AR392" s="15"/>
      <c r="AS392" s="15"/>
      <c r="AT392" s="177" t="e">
        <f t="shared" si="199"/>
        <v>#DIV/0!</v>
      </c>
      <c r="AU392" s="15"/>
      <c r="AV392" s="15"/>
      <c r="AW392" s="177" t="e">
        <f t="shared" si="200"/>
        <v>#DIV/0!</v>
      </c>
      <c r="AX392" s="15"/>
      <c r="AY392" s="15"/>
      <c r="AZ392" s="177" t="e">
        <f t="shared" si="201"/>
        <v>#DIV/0!</v>
      </c>
    </row>
    <row r="393" spans="1:52">
      <c r="A393" s="649"/>
      <c r="B393" s="648"/>
      <c r="C393" s="13">
        <v>47</v>
      </c>
      <c r="D393" s="14">
        <f t="shared" si="205"/>
        <v>43063</v>
      </c>
      <c r="E393" s="15"/>
      <c r="F393" s="15"/>
      <c r="G393" s="16" t="e">
        <f t="shared" si="175"/>
        <v>#DIV/0!</v>
      </c>
      <c r="H393" s="15"/>
      <c r="I393" s="15"/>
      <c r="J393" s="16" t="e">
        <f t="shared" si="176"/>
        <v>#DIV/0!</v>
      </c>
      <c r="K393" s="15"/>
      <c r="L393" s="15"/>
      <c r="M393" s="16" t="e">
        <f t="shared" si="177"/>
        <v>#DIV/0!</v>
      </c>
      <c r="N393" s="15"/>
      <c r="O393" s="15"/>
      <c r="P393" s="16" t="e">
        <f t="shared" si="178"/>
        <v>#DIV/0!</v>
      </c>
      <c r="Q393" s="15"/>
      <c r="R393" s="15"/>
      <c r="S393" s="16" t="e">
        <f t="shared" si="179"/>
        <v>#DIV/0!</v>
      </c>
      <c r="T393" s="15"/>
      <c r="U393" s="15"/>
      <c r="V393" s="16" t="e">
        <f t="shared" si="180"/>
        <v>#DIV/0!</v>
      </c>
      <c r="W393" s="15"/>
      <c r="X393" s="15"/>
      <c r="Y393" s="16" t="e">
        <f t="shared" si="181"/>
        <v>#DIV/0!</v>
      </c>
      <c r="Z393" s="15"/>
      <c r="AA393" s="15"/>
      <c r="AB393" s="16" t="e">
        <f t="shared" si="182"/>
        <v>#DIV/0!</v>
      </c>
      <c r="AC393" s="15"/>
      <c r="AD393" s="15"/>
      <c r="AE393" s="177" t="e">
        <f t="shared" si="197"/>
        <v>#DIV/0!</v>
      </c>
      <c r="AF393" s="15"/>
      <c r="AG393" s="15"/>
      <c r="AH393" s="17" t="e">
        <f t="shared" si="196"/>
        <v>#DIV/0!</v>
      </c>
      <c r="AI393" s="15"/>
      <c r="AJ393" s="15"/>
      <c r="AK393" s="16" t="e">
        <f t="shared" si="184"/>
        <v>#DIV/0!</v>
      </c>
      <c r="AL393" s="15"/>
      <c r="AM393" s="15"/>
      <c r="AN393" s="16" t="e">
        <f t="shared" si="185"/>
        <v>#DIV/0!</v>
      </c>
      <c r="AO393" s="15"/>
      <c r="AP393" s="15"/>
      <c r="AQ393" s="177" t="e">
        <f t="shared" si="198"/>
        <v>#DIV/0!</v>
      </c>
      <c r="AR393" s="15"/>
      <c r="AS393" s="15"/>
      <c r="AT393" s="177" t="e">
        <f t="shared" si="199"/>
        <v>#DIV/0!</v>
      </c>
      <c r="AU393" s="15"/>
      <c r="AV393" s="15"/>
      <c r="AW393" s="177" t="e">
        <f t="shared" si="200"/>
        <v>#DIV/0!</v>
      </c>
      <c r="AX393" s="15"/>
      <c r="AY393" s="15"/>
      <c r="AZ393" s="177" t="e">
        <f t="shared" si="201"/>
        <v>#DIV/0!</v>
      </c>
    </row>
    <row r="394" spans="1:52">
      <c r="A394" s="649"/>
      <c r="B394" s="648"/>
      <c r="C394" s="13">
        <v>47</v>
      </c>
      <c r="D394" s="14">
        <f t="shared" si="205"/>
        <v>43064</v>
      </c>
      <c r="E394" s="15"/>
      <c r="F394" s="15"/>
      <c r="G394" s="16" t="e">
        <f t="shared" si="175"/>
        <v>#DIV/0!</v>
      </c>
      <c r="H394" s="15"/>
      <c r="I394" s="15"/>
      <c r="J394" s="16" t="e">
        <f t="shared" si="176"/>
        <v>#DIV/0!</v>
      </c>
      <c r="K394" s="15"/>
      <c r="L394" s="15"/>
      <c r="M394" s="16" t="e">
        <f t="shared" si="177"/>
        <v>#DIV/0!</v>
      </c>
      <c r="N394" s="15"/>
      <c r="O394" s="15"/>
      <c r="P394" s="16" t="e">
        <f t="shared" si="178"/>
        <v>#DIV/0!</v>
      </c>
      <c r="Q394" s="15"/>
      <c r="R394" s="15"/>
      <c r="S394" s="16" t="e">
        <f t="shared" si="179"/>
        <v>#DIV/0!</v>
      </c>
      <c r="T394" s="15"/>
      <c r="U394" s="15"/>
      <c r="V394" s="16" t="e">
        <f t="shared" si="180"/>
        <v>#DIV/0!</v>
      </c>
      <c r="W394" s="15"/>
      <c r="X394" s="15"/>
      <c r="Y394" s="16" t="e">
        <f t="shared" si="181"/>
        <v>#DIV/0!</v>
      </c>
      <c r="Z394" s="15"/>
      <c r="AA394" s="15"/>
      <c r="AB394" s="16" t="e">
        <f t="shared" si="182"/>
        <v>#DIV/0!</v>
      </c>
      <c r="AC394" s="15"/>
      <c r="AD394" s="15"/>
      <c r="AE394" s="177" t="e">
        <f t="shared" si="197"/>
        <v>#DIV/0!</v>
      </c>
      <c r="AF394" s="15"/>
      <c r="AG394" s="15"/>
      <c r="AH394" s="17" t="e">
        <f t="shared" si="196"/>
        <v>#DIV/0!</v>
      </c>
      <c r="AI394" s="15"/>
      <c r="AJ394" s="15"/>
      <c r="AK394" s="16" t="e">
        <f t="shared" si="184"/>
        <v>#DIV/0!</v>
      </c>
      <c r="AL394" s="15"/>
      <c r="AM394" s="15"/>
      <c r="AN394" s="16" t="e">
        <f t="shared" si="185"/>
        <v>#DIV/0!</v>
      </c>
      <c r="AO394" s="15"/>
      <c r="AP394" s="15"/>
      <c r="AQ394" s="177" t="e">
        <f t="shared" si="198"/>
        <v>#DIV/0!</v>
      </c>
      <c r="AR394" s="15"/>
      <c r="AS394" s="15"/>
      <c r="AT394" s="177" t="e">
        <f t="shared" si="199"/>
        <v>#DIV/0!</v>
      </c>
      <c r="AU394" s="15"/>
      <c r="AV394" s="15"/>
      <c r="AW394" s="177" t="e">
        <f t="shared" si="200"/>
        <v>#DIV/0!</v>
      </c>
      <c r="AX394" s="15"/>
      <c r="AY394" s="15"/>
      <c r="AZ394" s="177" t="e">
        <f t="shared" si="201"/>
        <v>#DIV/0!</v>
      </c>
    </row>
    <row r="395" spans="1:52">
      <c r="A395" s="649"/>
      <c r="B395" s="648"/>
      <c r="C395" s="18">
        <v>47</v>
      </c>
      <c r="D395" s="18" t="s">
        <v>69</v>
      </c>
      <c r="E395" s="19">
        <f>SUM(E388:E394)</f>
        <v>0</v>
      </c>
      <c r="F395" s="19">
        <f>SUM(F388:F394)</f>
        <v>0</v>
      </c>
      <c r="G395" s="20" t="e">
        <f t="shared" ref="G395:G445" si="206">(E395-F395)/E395</f>
        <v>#DIV/0!</v>
      </c>
      <c r="H395" s="19">
        <f>SUM(H388:H394)</f>
        <v>0</v>
      </c>
      <c r="I395" s="19">
        <f>SUM(I388:I394)</f>
        <v>0</v>
      </c>
      <c r="J395" s="20" t="e">
        <f t="shared" ref="J395:J445" si="207">(H395-I395)/H395</f>
        <v>#DIV/0!</v>
      </c>
      <c r="K395" s="19">
        <f>SUM(K388:K394)</f>
        <v>0</v>
      </c>
      <c r="L395" s="19">
        <f>SUM(L388:L394)</f>
        <v>0</v>
      </c>
      <c r="M395" s="20" t="e">
        <f t="shared" ref="M395:M445" si="208">(K395-L395)/K395</f>
        <v>#DIV/0!</v>
      </c>
      <c r="N395" s="19">
        <f>SUM(N388:N394)</f>
        <v>0</v>
      </c>
      <c r="O395" s="19">
        <f>SUM(O388:O394)</f>
        <v>0</v>
      </c>
      <c r="P395" s="20" t="e">
        <f t="shared" ref="P395:P445" si="209">(N395-O395)/N395</f>
        <v>#DIV/0!</v>
      </c>
      <c r="Q395" s="19">
        <f>SUM(Q388:Q394)</f>
        <v>0</v>
      </c>
      <c r="R395" s="19">
        <f>SUM(R388:R394)</f>
        <v>0</v>
      </c>
      <c r="S395" s="20" t="e">
        <f t="shared" ref="S395:S445" si="210">(Q395-R395)/Q395</f>
        <v>#DIV/0!</v>
      </c>
      <c r="T395" s="19">
        <f>SUM(T388:T394)</f>
        <v>0</v>
      </c>
      <c r="U395" s="19">
        <f>SUM(U388:U394)</f>
        <v>0</v>
      </c>
      <c r="V395" s="20" t="e">
        <f t="shared" ref="V395:V445" si="211">(T395-U395)/T395</f>
        <v>#DIV/0!</v>
      </c>
      <c r="W395" s="19">
        <f>SUM(W388:W394)</f>
        <v>0</v>
      </c>
      <c r="X395" s="19">
        <f>SUM(X388:X394)</f>
        <v>0</v>
      </c>
      <c r="Y395" s="20" t="e">
        <f t="shared" ref="Y395:Y445" si="212">(W395-X395)/W395</f>
        <v>#DIV/0!</v>
      </c>
      <c r="Z395" s="19">
        <f>SUM(Z388:Z394)</f>
        <v>0</v>
      </c>
      <c r="AA395" s="19">
        <f>SUM(AA388:AA394)</f>
        <v>0</v>
      </c>
      <c r="AB395" s="20" t="e">
        <f t="shared" ref="AB395:AB445" si="213">(Z395-AA395)/Z395</f>
        <v>#DIV/0!</v>
      </c>
      <c r="AC395" s="19">
        <f>SUM(AC388:AC394)</f>
        <v>0</v>
      </c>
      <c r="AD395" s="19">
        <f>SUM(AD388:AD394)</f>
        <v>0</v>
      </c>
      <c r="AE395" s="178" t="e">
        <f t="shared" si="197"/>
        <v>#DIV/0!</v>
      </c>
      <c r="AF395" s="19">
        <f>SUM(AF388:AF394)</f>
        <v>0</v>
      </c>
      <c r="AG395" s="19">
        <f>SUM(AG388:AG394)</f>
        <v>0</v>
      </c>
      <c r="AH395" s="21" t="e">
        <f t="shared" si="196"/>
        <v>#DIV/0!</v>
      </c>
      <c r="AI395" s="19">
        <f>SUM(AI388:AI394)</f>
        <v>0</v>
      </c>
      <c r="AJ395" s="19">
        <f>SUM(AJ388:AJ394)</f>
        <v>0</v>
      </c>
      <c r="AK395" s="20" t="e">
        <f t="shared" ref="AK395:AK445" si="214">(AI395-AJ395)/AI395</f>
        <v>#DIV/0!</v>
      </c>
      <c r="AL395" s="19">
        <f>SUM(AL388:AL394)</f>
        <v>0</v>
      </c>
      <c r="AM395" s="19">
        <f>SUM(AM388:AM394)</f>
        <v>0</v>
      </c>
      <c r="AN395" s="20" t="e">
        <f t="shared" ref="AN395:AN445" si="215">(AL395-AM395)/AL395</f>
        <v>#DIV/0!</v>
      </c>
      <c r="AO395" s="19">
        <f>SUM(AO388:AO394)</f>
        <v>0</v>
      </c>
      <c r="AP395" s="19">
        <f>SUM(AP388:AP394)</f>
        <v>0</v>
      </c>
      <c r="AQ395" s="178" t="e">
        <f t="shared" si="198"/>
        <v>#DIV/0!</v>
      </c>
      <c r="AR395" s="19">
        <f>SUM(AR388:AR394)</f>
        <v>0</v>
      </c>
      <c r="AS395" s="19">
        <f>SUM(AS388:AS394)</f>
        <v>0</v>
      </c>
      <c r="AT395" s="178" t="e">
        <f t="shared" si="199"/>
        <v>#DIV/0!</v>
      </c>
      <c r="AU395" s="19">
        <f>SUM(AU388:AU394)</f>
        <v>0</v>
      </c>
      <c r="AV395" s="19">
        <f>SUM(AV388:AV394)</f>
        <v>0</v>
      </c>
      <c r="AW395" s="178" t="e">
        <f t="shared" si="200"/>
        <v>#DIV/0!</v>
      </c>
      <c r="AX395" s="19">
        <f>SUM(AX388:AX394)</f>
        <v>0</v>
      </c>
      <c r="AY395" s="19">
        <f>SUM(AY388:AY394)</f>
        <v>0</v>
      </c>
      <c r="AZ395" s="178" t="e">
        <f t="shared" si="201"/>
        <v>#DIV/0!</v>
      </c>
    </row>
    <row r="396" spans="1:52">
      <c r="A396" s="649"/>
      <c r="B396" s="648"/>
      <c r="C396" s="13">
        <v>48</v>
      </c>
      <c r="D396" s="14">
        <f>D394+1</f>
        <v>43065</v>
      </c>
      <c r="E396" s="15"/>
      <c r="F396" s="15"/>
      <c r="G396" s="16" t="e">
        <f t="shared" si="206"/>
        <v>#DIV/0!</v>
      </c>
      <c r="H396" s="15"/>
      <c r="I396" s="15"/>
      <c r="J396" s="16" t="e">
        <f t="shared" si="207"/>
        <v>#DIV/0!</v>
      </c>
      <c r="K396" s="15"/>
      <c r="L396" s="15"/>
      <c r="M396" s="16" t="e">
        <f t="shared" si="208"/>
        <v>#DIV/0!</v>
      </c>
      <c r="N396" s="15"/>
      <c r="O396" s="15"/>
      <c r="P396" s="16" t="e">
        <f t="shared" si="209"/>
        <v>#DIV/0!</v>
      </c>
      <c r="Q396" s="15"/>
      <c r="R396" s="15"/>
      <c r="S396" s="16" t="e">
        <f t="shared" si="210"/>
        <v>#DIV/0!</v>
      </c>
      <c r="T396" s="15"/>
      <c r="U396" s="15"/>
      <c r="V396" s="16" t="e">
        <f t="shared" si="211"/>
        <v>#DIV/0!</v>
      </c>
      <c r="W396" s="15"/>
      <c r="X396" s="15"/>
      <c r="Y396" s="16" t="e">
        <f t="shared" si="212"/>
        <v>#DIV/0!</v>
      </c>
      <c r="Z396" s="15"/>
      <c r="AA396" s="15"/>
      <c r="AB396" s="16" t="e">
        <f t="shared" si="213"/>
        <v>#DIV/0!</v>
      </c>
      <c r="AC396" s="15"/>
      <c r="AD396" s="15"/>
      <c r="AE396" s="177" t="e">
        <f>(AD396/AC396)*1000000</f>
        <v>#DIV/0!</v>
      </c>
      <c r="AF396" s="15"/>
      <c r="AG396" s="15"/>
      <c r="AH396" s="17" t="e">
        <f t="shared" si="196"/>
        <v>#DIV/0!</v>
      </c>
      <c r="AI396" s="15"/>
      <c r="AJ396" s="15"/>
      <c r="AK396" s="16" t="e">
        <f t="shared" si="214"/>
        <v>#DIV/0!</v>
      </c>
      <c r="AL396" s="15"/>
      <c r="AM396" s="15"/>
      <c r="AN396" s="16" t="e">
        <f t="shared" si="215"/>
        <v>#DIV/0!</v>
      </c>
      <c r="AO396" s="15"/>
      <c r="AP396" s="15"/>
      <c r="AQ396" s="177" t="e">
        <f>(AP396/AO396)*1000000</f>
        <v>#DIV/0!</v>
      </c>
      <c r="AR396" s="15"/>
      <c r="AS396" s="15"/>
      <c r="AT396" s="177" t="e">
        <f>(AS396/AR396)*1000000</f>
        <v>#DIV/0!</v>
      </c>
      <c r="AU396" s="15"/>
      <c r="AV396" s="15"/>
      <c r="AW396" s="177" t="e">
        <f>(AV396/AU396)*1000000</f>
        <v>#DIV/0!</v>
      </c>
      <c r="AX396" s="15"/>
      <c r="AY396" s="15"/>
      <c r="AZ396" s="177" t="e">
        <f>(AY396/AX396)*1000000</f>
        <v>#DIV/0!</v>
      </c>
    </row>
    <row r="397" spans="1:52">
      <c r="A397" s="649"/>
      <c r="B397" s="648"/>
      <c r="C397" s="13">
        <v>48</v>
      </c>
      <c r="D397" s="14">
        <f>D396+1</f>
        <v>43066</v>
      </c>
      <c r="E397" s="15"/>
      <c r="F397" s="15"/>
      <c r="G397" s="16" t="e">
        <f t="shared" si="206"/>
        <v>#DIV/0!</v>
      </c>
      <c r="H397" s="15"/>
      <c r="I397" s="15"/>
      <c r="J397" s="16" t="e">
        <f t="shared" si="207"/>
        <v>#DIV/0!</v>
      </c>
      <c r="K397" s="15"/>
      <c r="L397" s="15"/>
      <c r="M397" s="16" t="e">
        <f t="shared" si="208"/>
        <v>#DIV/0!</v>
      </c>
      <c r="N397" s="15"/>
      <c r="O397" s="15"/>
      <c r="P397" s="16" t="e">
        <f t="shared" si="209"/>
        <v>#DIV/0!</v>
      </c>
      <c r="Q397" s="15"/>
      <c r="R397" s="15"/>
      <c r="S397" s="16" t="e">
        <f t="shared" si="210"/>
        <v>#DIV/0!</v>
      </c>
      <c r="T397" s="15"/>
      <c r="U397" s="15"/>
      <c r="V397" s="16" t="e">
        <f t="shared" si="211"/>
        <v>#DIV/0!</v>
      </c>
      <c r="W397" s="15"/>
      <c r="X397" s="15"/>
      <c r="Y397" s="16" t="e">
        <f t="shared" si="212"/>
        <v>#DIV/0!</v>
      </c>
      <c r="Z397" s="15"/>
      <c r="AA397" s="15"/>
      <c r="AB397" s="16" t="e">
        <f t="shared" si="213"/>
        <v>#DIV/0!</v>
      </c>
      <c r="AC397" s="15"/>
      <c r="AD397" s="15"/>
      <c r="AE397" s="177" t="e">
        <f t="shared" si="197"/>
        <v>#DIV/0!</v>
      </c>
      <c r="AF397" s="15"/>
      <c r="AG397" s="15"/>
      <c r="AH397" s="17" t="e">
        <f t="shared" si="196"/>
        <v>#DIV/0!</v>
      </c>
      <c r="AI397" s="15"/>
      <c r="AJ397" s="15"/>
      <c r="AK397" s="16" t="e">
        <f t="shared" si="214"/>
        <v>#DIV/0!</v>
      </c>
      <c r="AL397" s="15"/>
      <c r="AM397" s="15"/>
      <c r="AN397" s="16" t="e">
        <f t="shared" si="215"/>
        <v>#DIV/0!</v>
      </c>
      <c r="AO397" s="15"/>
      <c r="AP397" s="15"/>
      <c r="AQ397" s="177" t="e">
        <f t="shared" si="198"/>
        <v>#DIV/0!</v>
      </c>
      <c r="AR397" s="15"/>
      <c r="AS397" s="15"/>
      <c r="AT397" s="177" t="e">
        <f t="shared" si="199"/>
        <v>#DIV/0!</v>
      </c>
      <c r="AU397" s="15"/>
      <c r="AV397" s="15"/>
      <c r="AW397" s="177" t="e">
        <f t="shared" si="200"/>
        <v>#DIV/0!</v>
      </c>
      <c r="AX397" s="15"/>
      <c r="AY397" s="15"/>
      <c r="AZ397" s="177" t="e">
        <f t="shared" si="201"/>
        <v>#DIV/0!</v>
      </c>
    </row>
    <row r="398" spans="1:52">
      <c r="A398" s="649"/>
      <c r="B398" s="648"/>
      <c r="C398" s="13">
        <v>48</v>
      </c>
      <c r="D398" s="14">
        <f t="shared" ref="D398:D402" si="216">D397+1</f>
        <v>43067</v>
      </c>
      <c r="E398" s="15"/>
      <c r="F398" s="15"/>
      <c r="G398" s="16" t="e">
        <f t="shared" si="206"/>
        <v>#DIV/0!</v>
      </c>
      <c r="H398" s="15"/>
      <c r="I398" s="15"/>
      <c r="J398" s="16" t="e">
        <f t="shared" si="207"/>
        <v>#DIV/0!</v>
      </c>
      <c r="K398" s="15"/>
      <c r="L398" s="15"/>
      <c r="M398" s="16" t="e">
        <f t="shared" si="208"/>
        <v>#DIV/0!</v>
      </c>
      <c r="N398" s="15"/>
      <c r="O398" s="15"/>
      <c r="P398" s="16" t="e">
        <f t="shared" si="209"/>
        <v>#DIV/0!</v>
      </c>
      <c r="Q398" s="15"/>
      <c r="R398" s="15"/>
      <c r="S398" s="16" t="e">
        <f t="shared" si="210"/>
        <v>#DIV/0!</v>
      </c>
      <c r="T398" s="15"/>
      <c r="U398" s="15"/>
      <c r="V398" s="16" t="e">
        <f t="shared" si="211"/>
        <v>#DIV/0!</v>
      </c>
      <c r="W398" s="15"/>
      <c r="X398" s="15"/>
      <c r="Y398" s="16" t="e">
        <f t="shared" si="212"/>
        <v>#DIV/0!</v>
      </c>
      <c r="Z398" s="15"/>
      <c r="AA398" s="15"/>
      <c r="AB398" s="16" t="e">
        <f t="shared" si="213"/>
        <v>#DIV/0!</v>
      </c>
      <c r="AC398" s="15"/>
      <c r="AD398" s="15"/>
      <c r="AE398" s="177" t="e">
        <f t="shared" si="197"/>
        <v>#DIV/0!</v>
      </c>
      <c r="AF398" s="15"/>
      <c r="AG398" s="15"/>
      <c r="AH398" s="17" t="e">
        <f t="shared" si="196"/>
        <v>#DIV/0!</v>
      </c>
      <c r="AI398" s="15"/>
      <c r="AJ398" s="15"/>
      <c r="AK398" s="16" t="e">
        <f t="shared" si="214"/>
        <v>#DIV/0!</v>
      </c>
      <c r="AL398" s="15"/>
      <c r="AM398" s="15"/>
      <c r="AN398" s="16" t="e">
        <f t="shared" si="215"/>
        <v>#DIV/0!</v>
      </c>
      <c r="AO398" s="15"/>
      <c r="AP398" s="15"/>
      <c r="AQ398" s="177" t="e">
        <f t="shared" si="198"/>
        <v>#DIV/0!</v>
      </c>
      <c r="AR398" s="15"/>
      <c r="AS398" s="15"/>
      <c r="AT398" s="177" t="e">
        <f t="shared" si="199"/>
        <v>#DIV/0!</v>
      </c>
      <c r="AU398" s="15"/>
      <c r="AV398" s="15"/>
      <c r="AW398" s="177" t="e">
        <f t="shared" si="200"/>
        <v>#DIV/0!</v>
      </c>
      <c r="AX398" s="15"/>
      <c r="AY398" s="15"/>
      <c r="AZ398" s="177" t="e">
        <f t="shared" si="201"/>
        <v>#DIV/0!</v>
      </c>
    </row>
    <row r="399" spans="1:52">
      <c r="A399" s="649"/>
      <c r="B399" s="648"/>
      <c r="C399" s="13">
        <v>48</v>
      </c>
      <c r="D399" s="14">
        <f t="shared" si="216"/>
        <v>43068</v>
      </c>
      <c r="E399" s="15"/>
      <c r="F399" s="15"/>
      <c r="G399" s="16" t="e">
        <f t="shared" si="206"/>
        <v>#DIV/0!</v>
      </c>
      <c r="H399" s="15"/>
      <c r="I399" s="15"/>
      <c r="J399" s="16" t="e">
        <f t="shared" si="207"/>
        <v>#DIV/0!</v>
      </c>
      <c r="K399" s="15"/>
      <c r="L399" s="15"/>
      <c r="M399" s="16" t="e">
        <f t="shared" si="208"/>
        <v>#DIV/0!</v>
      </c>
      <c r="N399" s="15"/>
      <c r="O399" s="15"/>
      <c r="P399" s="16" t="e">
        <f t="shared" si="209"/>
        <v>#DIV/0!</v>
      </c>
      <c r="Q399" s="15"/>
      <c r="R399" s="15"/>
      <c r="S399" s="16" t="e">
        <f t="shared" si="210"/>
        <v>#DIV/0!</v>
      </c>
      <c r="T399" s="15"/>
      <c r="U399" s="15"/>
      <c r="V399" s="16" t="e">
        <f t="shared" si="211"/>
        <v>#DIV/0!</v>
      </c>
      <c r="W399" s="15"/>
      <c r="X399" s="15"/>
      <c r="Y399" s="16" t="e">
        <f t="shared" si="212"/>
        <v>#DIV/0!</v>
      </c>
      <c r="Z399" s="15"/>
      <c r="AA399" s="15"/>
      <c r="AB399" s="16" t="e">
        <f t="shared" si="213"/>
        <v>#DIV/0!</v>
      </c>
      <c r="AC399" s="15"/>
      <c r="AD399" s="15"/>
      <c r="AE399" s="177" t="e">
        <f t="shared" si="197"/>
        <v>#DIV/0!</v>
      </c>
      <c r="AF399" s="15"/>
      <c r="AG399" s="15"/>
      <c r="AH399" s="17" t="e">
        <f t="shared" si="196"/>
        <v>#DIV/0!</v>
      </c>
      <c r="AI399" s="15"/>
      <c r="AJ399" s="15"/>
      <c r="AK399" s="16" t="e">
        <f t="shared" si="214"/>
        <v>#DIV/0!</v>
      </c>
      <c r="AL399" s="15"/>
      <c r="AM399" s="15"/>
      <c r="AN399" s="16" t="e">
        <f t="shared" si="215"/>
        <v>#DIV/0!</v>
      </c>
      <c r="AO399" s="15"/>
      <c r="AP399" s="15"/>
      <c r="AQ399" s="177" t="e">
        <f t="shared" si="198"/>
        <v>#DIV/0!</v>
      </c>
      <c r="AR399" s="15"/>
      <c r="AS399" s="15"/>
      <c r="AT399" s="177" t="e">
        <f t="shared" si="199"/>
        <v>#DIV/0!</v>
      </c>
      <c r="AU399" s="15"/>
      <c r="AV399" s="15"/>
      <c r="AW399" s="177" t="e">
        <f t="shared" si="200"/>
        <v>#DIV/0!</v>
      </c>
      <c r="AX399" s="15"/>
      <c r="AY399" s="15"/>
      <c r="AZ399" s="177" t="e">
        <f t="shared" si="201"/>
        <v>#DIV/0!</v>
      </c>
    </row>
    <row r="400" spans="1:52">
      <c r="A400" s="649"/>
      <c r="B400" s="648"/>
      <c r="C400" s="13">
        <v>48</v>
      </c>
      <c r="D400" s="14">
        <f t="shared" si="216"/>
        <v>43069</v>
      </c>
      <c r="E400" s="15"/>
      <c r="F400" s="15"/>
      <c r="G400" s="16" t="e">
        <f t="shared" si="206"/>
        <v>#DIV/0!</v>
      </c>
      <c r="H400" s="15"/>
      <c r="I400" s="15"/>
      <c r="J400" s="16" t="e">
        <f t="shared" si="207"/>
        <v>#DIV/0!</v>
      </c>
      <c r="K400" s="15"/>
      <c r="L400" s="15"/>
      <c r="M400" s="16" t="e">
        <f t="shared" si="208"/>
        <v>#DIV/0!</v>
      </c>
      <c r="N400" s="15"/>
      <c r="O400" s="15"/>
      <c r="P400" s="16" t="e">
        <f t="shared" si="209"/>
        <v>#DIV/0!</v>
      </c>
      <c r="Q400" s="15"/>
      <c r="R400" s="15"/>
      <c r="S400" s="16" t="e">
        <f t="shared" si="210"/>
        <v>#DIV/0!</v>
      </c>
      <c r="T400" s="15"/>
      <c r="U400" s="15"/>
      <c r="V400" s="16" t="e">
        <f t="shared" si="211"/>
        <v>#DIV/0!</v>
      </c>
      <c r="W400" s="15"/>
      <c r="X400" s="15"/>
      <c r="Y400" s="16" t="e">
        <f t="shared" si="212"/>
        <v>#DIV/0!</v>
      </c>
      <c r="Z400" s="15"/>
      <c r="AA400" s="15"/>
      <c r="AB400" s="16" t="e">
        <f t="shared" si="213"/>
        <v>#DIV/0!</v>
      </c>
      <c r="AC400" s="15"/>
      <c r="AD400" s="15"/>
      <c r="AE400" s="177" t="e">
        <f t="shared" si="197"/>
        <v>#DIV/0!</v>
      </c>
      <c r="AF400" s="15"/>
      <c r="AG400" s="15"/>
      <c r="AH400" s="17" t="e">
        <f t="shared" si="196"/>
        <v>#DIV/0!</v>
      </c>
      <c r="AI400" s="15"/>
      <c r="AJ400" s="15"/>
      <c r="AK400" s="16" t="e">
        <f t="shared" si="214"/>
        <v>#DIV/0!</v>
      </c>
      <c r="AL400" s="15"/>
      <c r="AM400" s="15"/>
      <c r="AN400" s="16" t="e">
        <f t="shared" si="215"/>
        <v>#DIV/0!</v>
      </c>
      <c r="AO400" s="15"/>
      <c r="AP400" s="15"/>
      <c r="AQ400" s="177" t="e">
        <f t="shared" si="198"/>
        <v>#DIV/0!</v>
      </c>
      <c r="AR400" s="15"/>
      <c r="AS400" s="15"/>
      <c r="AT400" s="177" t="e">
        <f t="shared" si="199"/>
        <v>#DIV/0!</v>
      </c>
      <c r="AU400" s="15"/>
      <c r="AV400" s="15"/>
      <c r="AW400" s="177" t="e">
        <f t="shared" si="200"/>
        <v>#DIV/0!</v>
      </c>
      <c r="AX400" s="15"/>
      <c r="AY400" s="15"/>
      <c r="AZ400" s="177" t="e">
        <f t="shared" si="201"/>
        <v>#DIV/0!</v>
      </c>
    </row>
    <row r="401" spans="1:52">
      <c r="A401" s="649"/>
      <c r="B401" s="648"/>
      <c r="C401" s="13">
        <v>48</v>
      </c>
      <c r="D401" s="14">
        <f t="shared" si="216"/>
        <v>43070</v>
      </c>
      <c r="E401" s="15"/>
      <c r="F401" s="15"/>
      <c r="G401" s="16" t="e">
        <f t="shared" si="206"/>
        <v>#DIV/0!</v>
      </c>
      <c r="H401" s="15"/>
      <c r="I401" s="15"/>
      <c r="J401" s="16" t="e">
        <f t="shared" si="207"/>
        <v>#DIV/0!</v>
      </c>
      <c r="K401" s="15"/>
      <c r="L401" s="15"/>
      <c r="M401" s="16" t="e">
        <f t="shared" si="208"/>
        <v>#DIV/0!</v>
      </c>
      <c r="N401" s="15"/>
      <c r="O401" s="15"/>
      <c r="P401" s="16" t="e">
        <f t="shared" si="209"/>
        <v>#DIV/0!</v>
      </c>
      <c r="Q401" s="15"/>
      <c r="R401" s="15"/>
      <c r="S401" s="16" t="e">
        <f t="shared" si="210"/>
        <v>#DIV/0!</v>
      </c>
      <c r="T401" s="15"/>
      <c r="U401" s="15"/>
      <c r="V401" s="16" t="e">
        <f t="shared" si="211"/>
        <v>#DIV/0!</v>
      </c>
      <c r="W401" s="15"/>
      <c r="X401" s="15"/>
      <c r="Y401" s="16" t="e">
        <f t="shared" si="212"/>
        <v>#DIV/0!</v>
      </c>
      <c r="Z401" s="15"/>
      <c r="AA401" s="15"/>
      <c r="AB401" s="16" t="e">
        <f t="shared" si="213"/>
        <v>#DIV/0!</v>
      </c>
      <c r="AC401" s="15"/>
      <c r="AD401" s="15"/>
      <c r="AE401" s="177" t="e">
        <f t="shared" si="197"/>
        <v>#DIV/0!</v>
      </c>
      <c r="AF401" s="15"/>
      <c r="AG401" s="15"/>
      <c r="AH401" s="17" t="e">
        <f t="shared" si="196"/>
        <v>#DIV/0!</v>
      </c>
      <c r="AI401" s="15"/>
      <c r="AJ401" s="15"/>
      <c r="AK401" s="16" t="e">
        <f t="shared" si="214"/>
        <v>#DIV/0!</v>
      </c>
      <c r="AL401" s="15"/>
      <c r="AM401" s="15"/>
      <c r="AN401" s="16" t="e">
        <f t="shared" si="215"/>
        <v>#DIV/0!</v>
      </c>
      <c r="AO401" s="15"/>
      <c r="AP401" s="15"/>
      <c r="AQ401" s="177" t="e">
        <f t="shared" si="198"/>
        <v>#DIV/0!</v>
      </c>
      <c r="AR401" s="15"/>
      <c r="AS401" s="15"/>
      <c r="AT401" s="177" t="e">
        <f t="shared" si="199"/>
        <v>#DIV/0!</v>
      </c>
      <c r="AU401" s="15"/>
      <c r="AV401" s="15"/>
      <c r="AW401" s="177" t="e">
        <f t="shared" si="200"/>
        <v>#DIV/0!</v>
      </c>
      <c r="AX401" s="15"/>
      <c r="AY401" s="15"/>
      <c r="AZ401" s="177" t="e">
        <f t="shared" si="201"/>
        <v>#DIV/0!</v>
      </c>
    </row>
    <row r="402" spans="1:52">
      <c r="A402" s="649"/>
      <c r="B402" s="648"/>
      <c r="C402" s="13">
        <v>48</v>
      </c>
      <c r="D402" s="14">
        <f t="shared" si="216"/>
        <v>43071</v>
      </c>
      <c r="E402" s="15"/>
      <c r="F402" s="15"/>
      <c r="G402" s="16" t="e">
        <f t="shared" si="206"/>
        <v>#DIV/0!</v>
      </c>
      <c r="H402" s="15"/>
      <c r="I402" s="15"/>
      <c r="J402" s="16" t="e">
        <f t="shared" si="207"/>
        <v>#DIV/0!</v>
      </c>
      <c r="K402" s="15"/>
      <c r="L402" s="15"/>
      <c r="M402" s="16" t="e">
        <f t="shared" si="208"/>
        <v>#DIV/0!</v>
      </c>
      <c r="N402" s="15"/>
      <c r="O402" s="15"/>
      <c r="P402" s="16" t="e">
        <f t="shared" si="209"/>
        <v>#DIV/0!</v>
      </c>
      <c r="Q402" s="15"/>
      <c r="R402" s="15"/>
      <c r="S402" s="16" t="e">
        <f t="shared" si="210"/>
        <v>#DIV/0!</v>
      </c>
      <c r="T402" s="15"/>
      <c r="U402" s="15"/>
      <c r="V402" s="16" t="e">
        <f t="shared" si="211"/>
        <v>#DIV/0!</v>
      </c>
      <c r="W402" s="15"/>
      <c r="X402" s="15"/>
      <c r="Y402" s="16" t="e">
        <f t="shared" si="212"/>
        <v>#DIV/0!</v>
      </c>
      <c r="Z402" s="15"/>
      <c r="AA402" s="15"/>
      <c r="AB402" s="16" t="e">
        <f t="shared" si="213"/>
        <v>#DIV/0!</v>
      </c>
      <c r="AC402" s="15"/>
      <c r="AD402" s="15"/>
      <c r="AE402" s="177" t="e">
        <f t="shared" si="197"/>
        <v>#DIV/0!</v>
      </c>
      <c r="AF402" s="15"/>
      <c r="AG402" s="15"/>
      <c r="AH402" s="17" t="e">
        <f t="shared" si="196"/>
        <v>#DIV/0!</v>
      </c>
      <c r="AI402" s="15"/>
      <c r="AJ402" s="15"/>
      <c r="AK402" s="16" t="e">
        <f t="shared" si="214"/>
        <v>#DIV/0!</v>
      </c>
      <c r="AL402" s="15"/>
      <c r="AM402" s="15"/>
      <c r="AN402" s="16" t="e">
        <f t="shared" si="215"/>
        <v>#DIV/0!</v>
      </c>
      <c r="AO402" s="15"/>
      <c r="AP402" s="15"/>
      <c r="AQ402" s="177" t="e">
        <f t="shared" si="198"/>
        <v>#DIV/0!</v>
      </c>
      <c r="AR402" s="15"/>
      <c r="AS402" s="15"/>
      <c r="AT402" s="177" t="e">
        <f t="shared" si="199"/>
        <v>#DIV/0!</v>
      </c>
      <c r="AU402" s="15"/>
      <c r="AV402" s="15"/>
      <c r="AW402" s="177" t="e">
        <f t="shared" si="200"/>
        <v>#DIV/0!</v>
      </c>
      <c r="AX402" s="15"/>
      <c r="AY402" s="15"/>
      <c r="AZ402" s="177" t="e">
        <f t="shared" si="201"/>
        <v>#DIV/0!</v>
      </c>
    </row>
    <row r="403" spans="1:52">
      <c r="A403" s="649"/>
      <c r="B403" s="648"/>
      <c r="C403" s="18">
        <v>48</v>
      </c>
      <c r="D403" s="18" t="s">
        <v>70</v>
      </c>
      <c r="E403" s="19">
        <f>SUM(E396:E402)</f>
        <v>0</v>
      </c>
      <c r="F403" s="19">
        <f>SUM(F396:F402)</f>
        <v>0</v>
      </c>
      <c r="G403" s="20" t="e">
        <f t="shared" si="206"/>
        <v>#DIV/0!</v>
      </c>
      <c r="H403" s="19">
        <f>SUM(H396:H402)</f>
        <v>0</v>
      </c>
      <c r="I403" s="19">
        <f>SUM(I396:I402)</f>
        <v>0</v>
      </c>
      <c r="J403" s="20" t="e">
        <f t="shared" si="207"/>
        <v>#DIV/0!</v>
      </c>
      <c r="K403" s="19">
        <f>SUM(K396:K402)</f>
        <v>0</v>
      </c>
      <c r="L403" s="19">
        <f>SUM(L396:L402)</f>
        <v>0</v>
      </c>
      <c r="M403" s="20" t="e">
        <f t="shared" si="208"/>
        <v>#DIV/0!</v>
      </c>
      <c r="N403" s="19">
        <f>SUM(N396:N402)</f>
        <v>0</v>
      </c>
      <c r="O403" s="19">
        <f>SUM(O396:O402)</f>
        <v>0</v>
      </c>
      <c r="P403" s="20" t="e">
        <f t="shared" si="209"/>
        <v>#DIV/0!</v>
      </c>
      <c r="Q403" s="19">
        <f>SUM(Q396:Q402)</f>
        <v>0</v>
      </c>
      <c r="R403" s="19">
        <f>SUM(R396:R402)</f>
        <v>0</v>
      </c>
      <c r="S403" s="20" t="e">
        <f t="shared" si="210"/>
        <v>#DIV/0!</v>
      </c>
      <c r="T403" s="19">
        <f>SUM(T396:T402)</f>
        <v>0</v>
      </c>
      <c r="U403" s="19">
        <f>SUM(U396:U402)</f>
        <v>0</v>
      </c>
      <c r="V403" s="20" t="e">
        <f t="shared" si="211"/>
        <v>#DIV/0!</v>
      </c>
      <c r="W403" s="19">
        <f>SUM(W396:W402)</f>
        <v>0</v>
      </c>
      <c r="X403" s="19">
        <f>SUM(X396:X402)</f>
        <v>0</v>
      </c>
      <c r="Y403" s="20" t="e">
        <f t="shared" si="212"/>
        <v>#DIV/0!</v>
      </c>
      <c r="Z403" s="19">
        <f>SUM(Z396:Z402)</f>
        <v>0</v>
      </c>
      <c r="AA403" s="19">
        <f>SUM(AA396:AA402)</f>
        <v>0</v>
      </c>
      <c r="AB403" s="20" t="e">
        <f t="shared" si="213"/>
        <v>#DIV/0!</v>
      </c>
      <c r="AC403" s="19">
        <f>SUM(AC396:AC402)</f>
        <v>0</v>
      </c>
      <c r="AD403" s="19">
        <f>SUM(AD396:AD402)</f>
        <v>0</v>
      </c>
      <c r="AE403" s="178" t="e">
        <f t="shared" si="197"/>
        <v>#DIV/0!</v>
      </c>
      <c r="AF403" s="19">
        <f>SUM(AF396:AF402)</f>
        <v>0</v>
      </c>
      <c r="AG403" s="19">
        <f>SUM(AG396:AG402)</f>
        <v>0</v>
      </c>
      <c r="AH403" s="21" t="e">
        <f t="shared" si="196"/>
        <v>#DIV/0!</v>
      </c>
      <c r="AI403" s="19">
        <f>SUM(AI396:AI402)</f>
        <v>0</v>
      </c>
      <c r="AJ403" s="19">
        <f>SUM(AJ396:AJ402)</f>
        <v>0</v>
      </c>
      <c r="AK403" s="20" t="e">
        <f t="shared" si="214"/>
        <v>#DIV/0!</v>
      </c>
      <c r="AL403" s="19">
        <f>SUM(AL396:AL402)</f>
        <v>0</v>
      </c>
      <c r="AM403" s="19">
        <f>SUM(AM396:AM402)</f>
        <v>0</v>
      </c>
      <c r="AN403" s="20" t="e">
        <f t="shared" si="215"/>
        <v>#DIV/0!</v>
      </c>
      <c r="AO403" s="19">
        <f>SUM(AO396:AO402)</f>
        <v>0</v>
      </c>
      <c r="AP403" s="19">
        <f>SUM(AP396:AP402)</f>
        <v>0</v>
      </c>
      <c r="AQ403" s="178" t="e">
        <f t="shared" si="198"/>
        <v>#DIV/0!</v>
      </c>
      <c r="AR403" s="19">
        <f>SUM(AR396:AR402)</f>
        <v>0</v>
      </c>
      <c r="AS403" s="19">
        <f>SUM(AS396:AS402)</f>
        <v>0</v>
      </c>
      <c r="AT403" s="178" t="e">
        <f t="shared" si="199"/>
        <v>#DIV/0!</v>
      </c>
      <c r="AU403" s="19">
        <f>SUM(AU396:AU402)</f>
        <v>0</v>
      </c>
      <c r="AV403" s="19">
        <f>SUM(AV396:AV402)</f>
        <v>0</v>
      </c>
      <c r="AW403" s="178" t="e">
        <f t="shared" si="200"/>
        <v>#DIV/0!</v>
      </c>
      <c r="AX403" s="19">
        <f>SUM(AX396:AX402)</f>
        <v>0</v>
      </c>
      <c r="AY403" s="19">
        <f>SUM(AY396:AY402)</f>
        <v>0</v>
      </c>
      <c r="AZ403" s="178" t="e">
        <f t="shared" si="201"/>
        <v>#DIV/0!</v>
      </c>
    </row>
    <row r="404" spans="1:52" s="6" customFormat="1">
      <c r="A404" s="649"/>
      <c r="B404" s="22"/>
      <c r="C404" s="22"/>
      <c r="D404" s="34" t="s">
        <v>10</v>
      </c>
      <c r="E404" s="23">
        <f>SUM(E371+E379+E387+E395+E403)</f>
        <v>0</v>
      </c>
      <c r="F404" s="23">
        <f>SUM(F371+F379+F387+F395+F403)</f>
        <v>0</v>
      </c>
      <c r="G404" s="24" t="e">
        <f t="shared" si="206"/>
        <v>#DIV/0!</v>
      </c>
      <c r="H404" s="23">
        <f>SUM(H371+H379+H387+H395+H403)</f>
        <v>0</v>
      </c>
      <c r="I404" s="23">
        <f>SUM(I371+I379+I387+I395+I403)</f>
        <v>0</v>
      </c>
      <c r="J404" s="24" t="e">
        <f t="shared" si="207"/>
        <v>#DIV/0!</v>
      </c>
      <c r="K404" s="23">
        <f>SUM(K371+K379+K387+K395+K403)</f>
        <v>0</v>
      </c>
      <c r="L404" s="23">
        <f>SUM(L371+L379+L387+L395+L403)</f>
        <v>0</v>
      </c>
      <c r="M404" s="24" t="e">
        <f t="shared" si="208"/>
        <v>#DIV/0!</v>
      </c>
      <c r="N404" s="23">
        <f>SUM(N371+N379+N387+N395+N403)</f>
        <v>0</v>
      </c>
      <c r="O404" s="23">
        <f>SUM(O371+O379+O387+O395+O403)</f>
        <v>0</v>
      </c>
      <c r="P404" s="24" t="e">
        <f t="shared" si="209"/>
        <v>#DIV/0!</v>
      </c>
      <c r="Q404" s="23">
        <f>SUM(Q371+Q379+Q387+Q395+Q403)</f>
        <v>0</v>
      </c>
      <c r="R404" s="23">
        <f>SUM(R371+R379+R387+R395+R403)</f>
        <v>0</v>
      </c>
      <c r="S404" s="24" t="e">
        <f t="shared" si="210"/>
        <v>#DIV/0!</v>
      </c>
      <c r="T404" s="23">
        <f>SUM(T371+T379+T387+T395+T403)</f>
        <v>0</v>
      </c>
      <c r="U404" s="23">
        <f>SUM(U371+U379+U387+U395+U403)</f>
        <v>0</v>
      </c>
      <c r="V404" s="24" t="e">
        <f t="shared" si="211"/>
        <v>#DIV/0!</v>
      </c>
      <c r="W404" s="23">
        <f>SUM(W371+W379+W387+W395+W403)</f>
        <v>0</v>
      </c>
      <c r="X404" s="23">
        <f>SUM(X371+X379+X387+X395+X403)</f>
        <v>0</v>
      </c>
      <c r="Y404" s="24" t="e">
        <f t="shared" si="212"/>
        <v>#DIV/0!</v>
      </c>
      <c r="Z404" s="23">
        <f>SUM(Z371+Z379+Z387+Z395+Z403)</f>
        <v>0</v>
      </c>
      <c r="AA404" s="23">
        <f>SUM(AA371+AA379+AA387+AA395+AA403)</f>
        <v>0</v>
      </c>
      <c r="AB404" s="24" t="e">
        <f t="shared" si="213"/>
        <v>#DIV/0!</v>
      </c>
      <c r="AC404" s="23">
        <f>SUM(AC371+AC379+AC387+AC395+AC403)</f>
        <v>0</v>
      </c>
      <c r="AD404" s="23">
        <f>SUM(AD371+AD379+AD387+AD395+AD403)</f>
        <v>0</v>
      </c>
      <c r="AE404" s="35" t="e">
        <f>(AD404/AC404)*1000000</f>
        <v>#DIV/0!</v>
      </c>
      <c r="AF404" s="23">
        <f>SUM(AF371+AF379+AF387+AF395+AF403)</f>
        <v>0</v>
      </c>
      <c r="AG404" s="23">
        <f>SUM(AG371+AG379+AG387+AG395+AG403)</f>
        <v>0</v>
      </c>
      <c r="AH404" s="24" t="e">
        <f t="shared" ref="AH404" si="217">(AF404-AG404)/AF404</f>
        <v>#DIV/0!</v>
      </c>
      <c r="AI404" s="23">
        <f>SUM(AI371+AI379+AI387+AI395+AI403)</f>
        <v>0</v>
      </c>
      <c r="AJ404" s="23">
        <f>SUM(AJ371+AJ379+AJ387+AJ395+AJ403)</f>
        <v>0</v>
      </c>
      <c r="AK404" s="24" t="e">
        <f t="shared" si="214"/>
        <v>#DIV/0!</v>
      </c>
      <c r="AL404" s="23">
        <f>SUM(AL371+AL379+AL387+AL395+AL403)</f>
        <v>0</v>
      </c>
      <c r="AM404" s="23">
        <f>SUM(AM371+AM379+AM387+AM395+AM403)</f>
        <v>0</v>
      </c>
      <c r="AN404" s="24" t="e">
        <f t="shared" si="215"/>
        <v>#DIV/0!</v>
      </c>
      <c r="AO404" s="23">
        <f>SUM(AO371+AO379+AO387+AO395+AO403)</f>
        <v>0</v>
      </c>
      <c r="AP404" s="23">
        <f>SUM(AP371+AP379+AP387+AP395+AP403)</f>
        <v>0</v>
      </c>
      <c r="AQ404" s="35" t="e">
        <f>(AP404/AO404)*1000000</f>
        <v>#DIV/0!</v>
      </c>
      <c r="AR404" s="23">
        <f>SUM(AR371+AR379+AR387+AR395+AR403)</f>
        <v>0</v>
      </c>
      <c r="AS404" s="23">
        <f>SUM(AS371+AS379+AS387+AS395+AS403)</f>
        <v>0</v>
      </c>
      <c r="AT404" s="35" t="e">
        <f>(AS404/AR404)*1000000</f>
        <v>#DIV/0!</v>
      </c>
      <c r="AU404" s="23">
        <f>SUM(AU371+AU379+AU387+AU395+AU403)</f>
        <v>0</v>
      </c>
      <c r="AV404" s="23">
        <f>SUM(AV371+AV379+AV387+AV395+AV403)</f>
        <v>0</v>
      </c>
      <c r="AW404" s="35" t="e">
        <f>(AV404/AU404)*1000000</f>
        <v>#DIV/0!</v>
      </c>
      <c r="AX404" s="23">
        <f>SUM(AX371+AX379+AX387+AX395+AX403)</f>
        <v>0</v>
      </c>
      <c r="AY404" s="23">
        <f>SUM(AY371+AY379+AY387+AY395+AY403)</f>
        <v>0</v>
      </c>
      <c r="AZ404" s="35" t="e">
        <f>(AY404/AX404)*1000000</f>
        <v>#DIV/0!</v>
      </c>
    </row>
    <row r="405" spans="1:52">
      <c r="A405" s="649"/>
      <c r="B405" s="648" t="s">
        <v>11</v>
      </c>
      <c r="C405" s="13">
        <v>49</v>
      </c>
      <c r="D405" s="14">
        <f>D402+1</f>
        <v>43072</v>
      </c>
      <c r="E405" s="15"/>
      <c r="F405" s="15"/>
      <c r="G405" s="16" t="e">
        <f t="shared" si="206"/>
        <v>#DIV/0!</v>
      </c>
      <c r="H405" s="15"/>
      <c r="I405" s="15"/>
      <c r="J405" s="16" t="e">
        <f t="shared" si="207"/>
        <v>#DIV/0!</v>
      </c>
      <c r="K405" s="15"/>
      <c r="L405" s="15"/>
      <c r="M405" s="16" t="e">
        <f t="shared" si="208"/>
        <v>#DIV/0!</v>
      </c>
      <c r="N405" s="15"/>
      <c r="O405" s="15"/>
      <c r="P405" s="16" t="e">
        <f t="shared" si="209"/>
        <v>#DIV/0!</v>
      </c>
      <c r="Q405" s="15"/>
      <c r="R405" s="15"/>
      <c r="S405" s="16" t="e">
        <f t="shared" si="210"/>
        <v>#DIV/0!</v>
      </c>
      <c r="T405" s="15"/>
      <c r="U405" s="15"/>
      <c r="V405" s="16" t="e">
        <f t="shared" si="211"/>
        <v>#DIV/0!</v>
      </c>
      <c r="W405" s="15"/>
      <c r="X405" s="15"/>
      <c r="Y405" s="16" t="e">
        <f t="shared" si="212"/>
        <v>#DIV/0!</v>
      </c>
      <c r="Z405" s="15"/>
      <c r="AA405" s="15"/>
      <c r="AB405" s="16" t="e">
        <f t="shared" si="213"/>
        <v>#DIV/0!</v>
      </c>
      <c r="AC405" s="15"/>
      <c r="AD405" s="15"/>
      <c r="AE405" s="177" t="e">
        <f>(AD405/AC405)*1000000</f>
        <v>#DIV/0!</v>
      </c>
      <c r="AF405" s="15"/>
      <c r="AG405" s="15"/>
      <c r="AH405" s="17" t="e">
        <f t="shared" ref="AH405:AH420" si="218">1-(AG405/AF405)</f>
        <v>#DIV/0!</v>
      </c>
      <c r="AI405" s="15"/>
      <c r="AJ405" s="15"/>
      <c r="AK405" s="16" t="e">
        <f t="shared" si="214"/>
        <v>#DIV/0!</v>
      </c>
      <c r="AL405" s="15"/>
      <c r="AM405" s="15"/>
      <c r="AN405" s="16" t="e">
        <f t="shared" si="215"/>
        <v>#DIV/0!</v>
      </c>
      <c r="AO405" s="15"/>
      <c r="AP405" s="15"/>
      <c r="AQ405" s="177" t="e">
        <f>(AP405/AO405)*1000000</f>
        <v>#DIV/0!</v>
      </c>
      <c r="AR405" s="15"/>
      <c r="AS405" s="15"/>
      <c r="AT405" s="177" t="e">
        <f>(AS405/AR405)*1000000</f>
        <v>#DIV/0!</v>
      </c>
      <c r="AU405" s="15"/>
      <c r="AV405" s="15"/>
      <c r="AW405" s="177" t="e">
        <f>(AV405/AU405)*1000000</f>
        <v>#DIV/0!</v>
      </c>
      <c r="AX405" s="15"/>
      <c r="AY405" s="15"/>
      <c r="AZ405" s="177" t="e">
        <f>(AY405/AX405)*1000000</f>
        <v>#DIV/0!</v>
      </c>
    </row>
    <row r="406" spans="1:52">
      <c r="A406" s="649"/>
      <c r="B406" s="648"/>
      <c r="C406" s="13">
        <v>49</v>
      </c>
      <c r="D406" s="14">
        <f>D405+1</f>
        <v>43073</v>
      </c>
      <c r="E406" s="15"/>
      <c r="F406" s="15"/>
      <c r="G406" s="16" t="e">
        <f t="shared" si="206"/>
        <v>#DIV/0!</v>
      </c>
      <c r="H406" s="15"/>
      <c r="I406" s="15"/>
      <c r="J406" s="16" t="e">
        <f t="shared" si="207"/>
        <v>#DIV/0!</v>
      </c>
      <c r="K406" s="15"/>
      <c r="L406" s="15"/>
      <c r="M406" s="16" t="e">
        <f t="shared" si="208"/>
        <v>#DIV/0!</v>
      </c>
      <c r="N406" s="15"/>
      <c r="O406" s="15"/>
      <c r="P406" s="16" t="e">
        <f t="shared" si="209"/>
        <v>#DIV/0!</v>
      </c>
      <c r="Q406" s="15"/>
      <c r="R406" s="15"/>
      <c r="S406" s="16" t="e">
        <f t="shared" si="210"/>
        <v>#DIV/0!</v>
      </c>
      <c r="T406" s="15"/>
      <c r="U406" s="15"/>
      <c r="V406" s="16" t="e">
        <f t="shared" si="211"/>
        <v>#DIV/0!</v>
      </c>
      <c r="W406" s="15"/>
      <c r="X406" s="15"/>
      <c r="Y406" s="16" t="e">
        <f t="shared" si="212"/>
        <v>#DIV/0!</v>
      </c>
      <c r="Z406" s="15"/>
      <c r="AA406" s="15"/>
      <c r="AB406" s="16" t="e">
        <f t="shared" si="213"/>
        <v>#DIV/0!</v>
      </c>
      <c r="AC406" s="15"/>
      <c r="AD406" s="15"/>
      <c r="AE406" s="177" t="e">
        <f t="shared" ref="AE406:AE444" si="219">(AD406/AC406)*1000000</f>
        <v>#DIV/0!</v>
      </c>
      <c r="AF406" s="15"/>
      <c r="AG406" s="15"/>
      <c r="AH406" s="17" t="e">
        <f t="shared" si="218"/>
        <v>#DIV/0!</v>
      </c>
      <c r="AI406" s="15"/>
      <c r="AJ406" s="15"/>
      <c r="AK406" s="16" t="e">
        <f t="shared" si="214"/>
        <v>#DIV/0!</v>
      </c>
      <c r="AL406" s="15"/>
      <c r="AM406" s="15"/>
      <c r="AN406" s="16" t="e">
        <f t="shared" si="215"/>
        <v>#DIV/0!</v>
      </c>
      <c r="AO406" s="15"/>
      <c r="AP406" s="15"/>
      <c r="AQ406" s="177" t="e">
        <f t="shared" ref="AQ406:AQ444" si="220">(AP406/AO406)*1000000</f>
        <v>#DIV/0!</v>
      </c>
      <c r="AR406" s="15"/>
      <c r="AS406" s="15"/>
      <c r="AT406" s="177" t="e">
        <f t="shared" ref="AT406:AT444" si="221">(AS406/AR406)*1000000</f>
        <v>#DIV/0!</v>
      </c>
      <c r="AU406" s="15"/>
      <c r="AV406" s="15"/>
      <c r="AW406" s="177" t="e">
        <f t="shared" ref="AW406:AW444" si="222">(AV406/AU406)*1000000</f>
        <v>#DIV/0!</v>
      </c>
      <c r="AX406" s="15"/>
      <c r="AY406" s="15"/>
      <c r="AZ406" s="177" t="e">
        <f t="shared" ref="AZ406:AZ444" si="223">(AY406/AX406)*1000000</f>
        <v>#DIV/0!</v>
      </c>
    </row>
    <row r="407" spans="1:52">
      <c r="A407" s="649"/>
      <c r="B407" s="648"/>
      <c r="C407" s="13">
        <v>49</v>
      </c>
      <c r="D407" s="14">
        <f t="shared" ref="D407:D411" si="224">D406+1</f>
        <v>43074</v>
      </c>
      <c r="E407" s="15"/>
      <c r="F407" s="15"/>
      <c r="G407" s="16" t="e">
        <f t="shared" si="206"/>
        <v>#DIV/0!</v>
      </c>
      <c r="H407" s="15"/>
      <c r="I407" s="15"/>
      <c r="J407" s="16" t="e">
        <f t="shared" si="207"/>
        <v>#DIV/0!</v>
      </c>
      <c r="K407" s="15"/>
      <c r="L407" s="15"/>
      <c r="M407" s="16" t="e">
        <f t="shared" si="208"/>
        <v>#DIV/0!</v>
      </c>
      <c r="N407" s="15"/>
      <c r="O407" s="15"/>
      <c r="P407" s="16" t="e">
        <f t="shared" si="209"/>
        <v>#DIV/0!</v>
      </c>
      <c r="Q407" s="15"/>
      <c r="R407" s="15"/>
      <c r="S407" s="16" t="e">
        <f t="shared" si="210"/>
        <v>#DIV/0!</v>
      </c>
      <c r="T407" s="15"/>
      <c r="U407" s="15"/>
      <c r="V407" s="16" t="e">
        <f t="shared" si="211"/>
        <v>#DIV/0!</v>
      </c>
      <c r="W407" s="15"/>
      <c r="X407" s="15"/>
      <c r="Y407" s="16" t="e">
        <f t="shared" si="212"/>
        <v>#DIV/0!</v>
      </c>
      <c r="Z407" s="15"/>
      <c r="AA407" s="15"/>
      <c r="AB407" s="16" t="e">
        <f t="shared" si="213"/>
        <v>#DIV/0!</v>
      </c>
      <c r="AC407" s="15"/>
      <c r="AD407" s="15"/>
      <c r="AE407" s="177" t="e">
        <f t="shared" si="219"/>
        <v>#DIV/0!</v>
      </c>
      <c r="AF407" s="15"/>
      <c r="AG407" s="15"/>
      <c r="AH407" s="17" t="e">
        <f t="shared" si="218"/>
        <v>#DIV/0!</v>
      </c>
      <c r="AI407" s="15"/>
      <c r="AJ407" s="15"/>
      <c r="AK407" s="16" t="e">
        <f t="shared" si="214"/>
        <v>#DIV/0!</v>
      </c>
      <c r="AL407" s="15"/>
      <c r="AM407" s="15"/>
      <c r="AN407" s="16" t="e">
        <f t="shared" si="215"/>
        <v>#DIV/0!</v>
      </c>
      <c r="AO407" s="15"/>
      <c r="AP407" s="15"/>
      <c r="AQ407" s="177" t="e">
        <f t="shared" si="220"/>
        <v>#DIV/0!</v>
      </c>
      <c r="AR407" s="15"/>
      <c r="AS407" s="15"/>
      <c r="AT407" s="177" t="e">
        <f t="shared" si="221"/>
        <v>#DIV/0!</v>
      </c>
      <c r="AU407" s="15"/>
      <c r="AV407" s="15"/>
      <c r="AW407" s="177" t="e">
        <f t="shared" si="222"/>
        <v>#DIV/0!</v>
      </c>
      <c r="AX407" s="15"/>
      <c r="AY407" s="15"/>
      <c r="AZ407" s="177" t="e">
        <f t="shared" si="223"/>
        <v>#DIV/0!</v>
      </c>
    </row>
    <row r="408" spans="1:52">
      <c r="A408" s="649"/>
      <c r="B408" s="648"/>
      <c r="C408" s="13">
        <v>49</v>
      </c>
      <c r="D408" s="14">
        <f t="shared" si="224"/>
        <v>43075</v>
      </c>
      <c r="E408" s="15"/>
      <c r="F408" s="15"/>
      <c r="G408" s="16" t="e">
        <f t="shared" si="206"/>
        <v>#DIV/0!</v>
      </c>
      <c r="H408" s="15"/>
      <c r="I408" s="15"/>
      <c r="J408" s="16" t="e">
        <f t="shared" si="207"/>
        <v>#DIV/0!</v>
      </c>
      <c r="K408" s="15"/>
      <c r="L408" s="15"/>
      <c r="M408" s="16" t="e">
        <f t="shared" si="208"/>
        <v>#DIV/0!</v>
      </c>
      <c r="N408" s="15"/>
      <c r="O408" s="15"/>
      <c r="P408" s="16" t="e">
        <f t="shared" si="209"/>
        <v>#DIV/0!</v>
      </c>
      <c r="Q408" s="15"/>
      <c r="R408" s="15"/>
      <c r="S408" s="16" t="e">
        <f t="shared" si="210"/>
        <v>#DIV/0!</v>
      </c>
      <c r="T408" s="15"/>
      <c r="U408" s="15"/>
      <c r="V408" s="16" t="e">
        <f t="shared" si="211"/>
        <v>#DIV/0!</v>
      </c>
      <c r="W408" s="15"/>
      <c r="X408" s="15"/>
      <c r="Y408" s="16" t="e">
        <f t="shared" si="212"/>
        <v>#DIV/0!</v>
      </c>
      <c r="Z408" s="15"/>
      <c r="AA408" s="15"/>
      <c r="AB408" s="16" t="e">
        <f t="shared" si="213"/>
        <v>#DIV/0!</v>
      </c>
      <c r="AC408" s="15"/>
      <c r="AD408" s="15"/>
      <c r="AE408" s="177" t="e">
        <f t="shared" si="219"/>
        <v>#DIV/0!</v>
      </c>
      <c r="AF408" s="15"/>
      <c r="AG408" s="15"/>
      <c r="AH408" s="17" t="e">
        <f t="shared" si="218"/>
        <v>#DIV/0!</v>
      </c>
      <c r="AI408" s="15"/>
      <c r="AJ408" s="15"/>
      <c r="AK408" s="16" t="e">
        <f t="shared" si="214"/>
        <v>#DIV/0!</v>
      </c>
      <c r="AL408" s="15"/>
      <c r="AM408" s="15"/>
      <c r="AN408" s="16" t="e">
        <f t="shared" si="215"/>
        <v>#DIV/0!</v>
      </c>
      <c r="AO408" s="15"/>
      <c r="AP408" s="15"/>
      <c r="AQ408" s="177" t="e">
        <f t="shared" si="220"/>
        <v>#DIV/0!</v>
      </c>
      <c r="AR408" s="15"/>
      <c r="AS408" s="15"/>
      <c r="AT408" s="177" t="e">
        <f t="shared" si="221"/>
        <v>#DIV/0!</v>
      </c>
      <c r="AU408" s="15"/>
      <c r="AV408" s="15"/>
      <c r="AW408" s="177" t="e">
        <f t="shared" si="222"/>
        <v>#DIV/0!</v>
      </c>
      <c r="AX408" s="15"/>
      <c r="AY408" s="15"/>
      <c r="AZ408" s="177" t="e">
        <f t="shared" si="223"/>
        <v>#DIV/0!</v>
      </c>
    </row>
    <row r="409" spans="1:52">
      <c r="A409" s="649"/>
      <c r="B409" s="648"/>
      <c r="C409" s="13">
        <v>49</v>
      </c>
      <c r="D409" s="14">
        <f t="shared" si="224"/>
        <v>43076</v>
      </c>
      <c r="E409" s="15"/>
      <c r="F409" s="15"/>
      <c r="G409" s="16" t="e">
        <f t="shared" si="206"/>
        <v>#DIV/0!</v>
      </c>
      <c r="H409" s="15"/>
      <c r="I409" s="15"/>
      <c r="J409" s="16" t="e">
        <f t="shared" si="207"/>
        <v>#DIV/0!</v>
      </c>
      <c r="K409" s="15"/>
      <c r="L409" s="15"/>
      <c r="M409" s="16" t="e">
        <f t="shared" si="208"/>
        <v>#DIV/0!</v>
      </c>
      <c r="N409" s="15"/>
      <c r="O409" s="15"/>
      <c r="P409" s="16" t="e">
        <f t="shared" si="209"/>
        <v>#DIV/0!</v>
      </c>
      <c r="Q409" s="15"/>
      <c r="R409" s="15"/>
      <c r="S409" s="16" t="e">
        <f t="shared" si="210"/>
        <v>#DIV/0!</v>
      </c>
      <c r="T409" s="15"/>
      <c r="U409" s="15"/>
      <c r="V409" s="16" t="e">
        <f t="shared" si="211"/>
        <v>#DIV/0!</v>
      </c>
      <c r="W409" s="15"/>
      <c r="X409" s="15"/>
      <c r="Y409" s="16" t="e">
        <f t="shared" si="212"/>
        <v>#DIV/0!</v>
      </c>
      <c r="Z409" s="15"/>
      <c r="AA409" s="15"/>
      <c r="AB409" s="16" t="e">
        <f t="shared" si="213"/>
        <v>#DIV/0!</v>
      </c>
      <c r="AC409" s="15"/>
      <c r="AD409" s="15"/>
      <c r="AE409" s="177" t="e">
        <f t="shared" si="219"/>
        <v>#DIV/0!</v>
      </c>
      <c r="AF409" s="15"/>
      <c r="AG409" s="15"/>
      <c r="AH409" s="17" t="e">
        <f t="shared" si="218"/>
        <v>#DIV/0!</v>
      </c>
      <c r="AI409" s="15"/>
      <c r="AJ409" s="15"/>
      <c r="AK409" s="16" t="e">
        <f t="shared" si="214"/>
        <v>#DIV/0!</v>
      </c>
      <c r="AL409" s="15"/>
      <c r="AM409" s="15"/>
      <c r="AN409" s="16" t="e">
        <f t="shared" si="215"/>
        <v>#DIV/0!</v>
      </c>
      <c r="AO409" s="15"/>
      <c r="AP409" s="15"/>
      <c r="AQ409" s="177" t="e">
        <f t="shared" si="220"/>
        <v>#DIV/0!</v>
      </c>
      <c r="AR409" s="15"/>
      <c r="AS409" s="15"/>
      <c r="AT409" s="177" t="e">
        <f t="shared" si="221"/>
        <v>#DIV/0!</v>
      </c>
      <c r="AU409" s="15"/>
      <c r="AV409" s="15"/>
      <c r="AW409" s="177" t="e">
        <f t="shared" si="222"/>
        <v>#DIV/0!</v>
      </c>
      <c r="AX409" s="15"/>
      <c r="AY409" s="15"/>
      <c r="AZ409" s="177" t="e">
        <f t="shared" si="223"/>
        <v>#DIV/0!</v>
      </c>
    </row>
    <row r="410" spans="1:52">
      <c r="A410" s="649"/>
      <c r="B410" s="648"/>
      <c r="C410" s="13">
        <v>49</v>
      </c>
      <c r="D410" s="14">
        <f t="shared" si="224"/>
        <v>43077</v>
      </c>
      <c r="E410" s="15"/>
      <c r="F410" s="15"/>
      <c r="G410" s="16" t="e">
        <f t="shared" si="206"/>
        <v>#DIV/0!</v>
      </c>
      <c r="H410" s="15"/>
      <c r="I410" s="15"/>
      <c r="J410" s="16" t="e">
        <f t="shared" si="207"/>
        <v>#DIV/0!</v>
      </c>
      <c r="K410" s="15"/>
      <c r="L410" s="15"/>
      <c r="M410" s="16" t="e">
        <f t="shared" si="208"/>
        <v>#DIV/0!</v>
      </c>
      <c r="N410" s="15"/>
      <c r="O410" s="15"/>
      <c r="P410" s="16" t="e">
        <f t="shared" si="209"/>
        <v>#DIV/0!</v>
      </c>
      <c r="Q410" s="15"/>
      <c r="R410" s="15"/>
      <c r="S410" s="16" t="e">
        <f t="shared" si="210"/>
        <v>#DIV/0!</v>
      </c>
      <c r="T410" s="15"/>
      <c r="U410" s="15"/>
      <c r="V410" s="16" t="e">
        <f t="shared" si="211"/>
        <v>#DIV/0!</v>
      </c>
      <c r="W410" s="15"/>
      <c r="X410" s="15"/>
      <c r="Y410" s="16" t="e">
        <f t="shared" si="212"/>
        <v>#DIV/0!</v>
      </c>
      <c r="Z410" s="15"/>
      <c r="AA410" s="15"/>
      <c r="AB410" s="16" t="e">
        <f t="shared" si="213"/>
        <v>#DIV/0!</v>
      </c>
      <c r="AC410" s="15"/>
      <c r="AD410" s="15"/>
      <c r="AE410" s="177" t="e">
        <f t="shared" si="219"/>
        <v>#DIV/0!</v>
      </c>
      <c r="AF410" s="15"/>
      <c r="AG410" s="15"/>
      <c r="AH410" s="17" t="e">
        <f t="shared" si="218"/>
        <v>#DIV/0!</v>
      </c>
      <c r="AI410" s="15"/>
      <c r="AJ410" s="15"/>
      <c r="AK410" s="16" t="e">
        <f t="shared" si="214"/>
        <v>#DIV/0!</v>
      </c>
      <c r="AL410" s="15"/>
      <c r="AM410" s="15"/>
      <c r="AN410" s="16" t="e">
        <f t="shared" si="215"/>
        <v>#DIV/0!</v>
      </c>
      <c r="AO410" s="15"/>
      <c r="AP410" s="15"/>
      <c r="AQ410" s="177" t="e">
        <f t="shared" si="220"/>
        <v>#DIV/0!</v>
      </c>
      <c r="AR410" s="15"/>
      <c r="AS410" s="15"/>
      <c r="AT410" s="177" t="e">
        <f t="shared" si="221"/>
        <v>#DIV/0!</v>
      </c>
      <c r="AU410" s="15"/>
      <c r="AV410" s="15"/>
      <c r="AW410" s="177" t="e">
        <f t="shared" si="222"/>
        <v>#DIV/0!</v>
      </c>
      <c r="AX410" s="15"/>
      <c r="AY410" s="15"/>
      <c r="AZ410" s="177" t="e">
        <f t="shared" si="223"/>
        <v>#DIV/0!</v>
      </c>
    </row>
    <row r="411" spans="1:52">
      <c r="A411" s="649"/>
      <c r="B411" s="648"/>
      <c r="C411" s="13">
        <v>49</v>
      </c>
      <c r="D411" s="14">
        <f t="shared" si="224"/>
        <v>43078</v>
      </c>
      <c r="E411" s="15"/>
      <c r="F411" s="15"/>
      <c r="G411" s="16" t="e">
        <f t="shared" si="206"/>
        <v>#DIV/0!</v>
      </c>
      <c r="H411" s="15"/>
      <c r="I411" s="15"/>
      <c r="J411" s="16" t="e">
        <f t="shared" si="207"/>
        <v>#DIV/0!</v>
      </c>
      <c r="K411" s="15"/>
      <c r="L411" s="15"/>
      <c r="M411" s="16" t="e">
        <f t="shared" si="208"/>
        <v>#DIV/0!</v>
      </c>
      <c r="N411" s="15"/>
      <c r="O411" s="15"/>
      <c r="P411" s="16" t="e">
        <f t="shared" si="209"/>
        <v>#DIV/0!</v>
      </c>
      <c r="Q411" s="15"/>
      <c r="R411" s="15"/>
      <c r="S411" s="16" t="e">
        <f t="shared" si="210"/>
        <v>#DIV/0!</v>
      </c>
      <c r="T411" s="15"/>
      <c r="U411" s="15"/>
      <c r="V411" s="16" t="e">
        <f t="shared" si="211"/>
        <v>#DIV/0!</v>
      </c>
      <c r="W411" s="15"/>
      <c r="X411" s="15"/>
      <c r="Y411" s="16" t="e">
        <f t="shared" si="212"/>
        <v>#DIV/0!</v>
      </c>
      <c r="Z411" s="15"/>
      <c r="AA411" s="15"/>
      <c r="AB411" s="16" t="e">
        <f t="shared" si="213"/>
        <v>#DIV/0!</v>
      </c>
      <c r="AC411" s="15"/>
      <c r="AD411" s="15"/>
      <c r="AE411" s="177" t="e">
        <f t="shared" si="219"/>
        <v>#DIV/0!</v>
      </c>
      <c r="AF411" s="15"/>
      <c r="AG411" s="15"/>
      <c r="AH411" s="17" t="e">
        <f t="shared" si="218"/>
        <v>#DIV/0!</v>
      </c>
      <c r="AI411" s="15"/>
      <c r="AJ411" s="15"/>
      <c r="AK411" s="16" t="e">
        <f t="shared" si="214"/>
        <v>#DIV/0!</v>
      </c>
      <c r="AL411" s="15"/>
      <c r="AM411" s="15"/>
      <c r="AN411" s="16" t="e">
        <f t="shared" si="215"/>
        <v>#DIV/0!</v>
      </c>
      <c r="AO411" s="15"/>
      <c r="AP411" s="15"/>
      <c r="AQ411" s="177" t="e">
        <f t="shared" si="220"/>
        <v>#DIV/0!</v>
      </c>
      <c r="AR411" s="15"/>
      <c r="AS411" s="15"/>
      <c r="AT411" s="177" t="e">
        <f t="shared" si="221"/>
        <v>#DIV/0!</v>
      </c>
      <c r="AU411" s="15"/>
      <c r="AV411" s="15"/>
      <c r="AW411" s="177" t="e">
        <f t="shared" si="222"/>
        <v>#DIV/0!</v>
      </c>
      <c r="AX411" s="15"/>
      <c r="AY411" s="15"/>
      <c r="AZ411" s="177" t="e">
        <f t="shared" si="223"/>
        <v>#DIV/0!</v>
      </c>
    </row>
    <row r="412" spans="1:52">
      <c r="A412" s="649"/>
      <c r="B412" s="648"/>
      <c r="C412" s="18">
        <v>49</v>
      </c>
      <c r="D412" s="18" t="s">
        <v>71</v>
      </c>
      <c r="E412" s="19">
        <f>SUM(E405:E411)</f>
        <v>0</v>
      </c>
      <c r="F412" s="19">
        <f>SUM(F405:F411)</f>
        <v>0</v>
      </c>
      <c r="G412" s="20" t="e">
        <f t="shared" si="206"/>
        <v>#DIV/0!</v>
      </c>
      <c r="H412" s="19">
        <f>SUM(H405:H411)</f>
        <v>0</v>
      </c>
      <c r="I412" s="19">
        <f>SUM(I405:I411)</f>
        <v>0</v>
      </c>
      <c r="J412" s="20" t="e">
        <f t="shared" si="207"/>
        <v>#DIV/0!</v>
      </c>
      <c r="K412" s="19">
        <f>SUM(K405:K411)</f>
        <v>0</v>
      </c>
      <c r="L412" s="19">
        <f>SUM(L405:L411)</f>
        <v>0</v>
      </c>
      <c r="M412" s="20" t="e">
        <f t="shared" si="208"/>
        <v>#DIV/0!</v>
      </c>
      <c r="N412" s="19">
        <f>SUM(N405:N411)</f>
        <v>0</v>
      </c>
      <c r="O412" s="19">
        <f>SUM(O405:O411)</f>
        <v>0</v>
      </c>
      <c r="P412" s="20" t="e">
        <f t="shared" si="209"/>
        <v>#DIV/0!</v>
      </c>
      <c r="Q412" s="19">
        <f>SUM(Q405:Q411)</f>
        <v>0</v>
      </c>
      <c r="R412" s="19">
        <f>SUM(R405:R411)</f>
        <v>0</v>
      </c>
      <c r="S412" s="20" t="e">
        <f t="shared" si="210"/>
        <v>#DIV/0!</v>
      </c>
      <c r="T412" s="19">
        <f>SUM(T405:T411)</f>
        <v>0</v>
      </c>
      <c r="U412" s="19">
        <f>SUM(U405:U411)</f>
        <v>0</v>
      </c>
      <c r="V412" s="20" t="e">
        <f t="shared" si="211"/>
        <v>#DIV/0!</v>
      </c>
      <c r="W412" s="19">
        <f>SUM(W405:W411)</f>
        <v>0</v>
      </c>
      <c r="X412" s="19">
        <f>SUM(X405:X411)</f>
        <v>0</v>
      </c>
      <c r="Y412" s="20" t="e">
        <f t="shared" si="212"/>
        <v>#DIV/0!</v>
      </c>
      <c r="Z412" s="19">
        <f>SUM(Z405:Z411)</f>
        <v>0</v>
      </c>
      <c r="AA412" s="19">
        <f>SUM(AA405:AA411)</f>
        <v>0</v>
      </c>
      <c r="AB412" s="20" t="e">
        <f t="shared" si="213"/>
        <v>#DIV/0!</v>
      </c>
      <c r="AC412" s="19">
        <f>SUM(AC405:AC411)</f>
        <v>0</v>
      </c>
      <c r="AD412" s="19">
        <f>SUM(AD405:AD411)</f>
        <v>0</v>
      </c>
      <c r="AE412" s="178" t="e">
        <f t="shared" si="219"/>
        <v>#DIV/0!</v>
      </c>
      <c r="AF412" s="19">
        <f>SUM(AF405:AF411)</f>
        <v>0</v>
      </c>
      <c r="AG412" s="19">
        <f>SUM(AG405:AG411)</f>
        <v>0</v>
      </c>
      <c r="AH412" s="21" t="e">
        <f t="shared" si="218"/>
        <v>#DIV/0!</v>
      </c>
      <c r="AI412" s="19">
        <f>SUM(AI405:AI411)</f>
        <v>0</v>
      </c>
      <c r="AJ412" s="19">
        <f>SUM(AJ405:AJ411)</f>
        <v>0</v>
      </c>
      <c r="AK412" s="20" t="e">
        <f t="shared" si="214"/>
        <v>#DIV/0!</v>
      </c>
      <c r="AL412" s="19">
        <f>SUM(AL405:AL411)</f>
        <v>0</v>
      </c>
      <c r="AM412" s="19">
        <f>SUM(AM405:AM411)</f>
        <v>0</v>
      </c>
      <c r="AN412" s="20" t="e">
        <f t="shared" si="215"/>
        <v>#DIV/0!</v>
      </c>
      <c r="AO412" s="19">
        <f>SUM(AO405:AO411)</f>
        <v>0</v>
      </c>
      <c r="AP412" s="19">
        <f>SUM(AP405:AP411)</f>
        <v>0</v>
      </c>
      <c r="AQ412" s="178" t="e">
        <f t="shared" si="220"/>
        <v>#DIV/0!</v>
      </c>
      <c r="AR412" s="19">
        <f>SUM(AR405:AR411)</f>
        <v>0</v>
      </c>
      <c r="AS412" s="19">
        <f>SUM(AS405:AS411)</f>
        <v>0</v>
      </c>
      <c r="AT412" s="178" t="e">
        <f t="shared" si="221"/>
        <v>#DIV/0!</v>
      </c>
      <c r="AU412" s="19">
        <f>SUM(AU405:AU411)</f>
        <v>0</v>
      </c>
      <c r="AV412" s="19">
        <f>SUM(AV405:AV411)</f>
        <v>0</v>
      </c>
      <c r="AW412" s="178" t="e">
        <f t="shared" si="222"/>
        <v>#DIV/0!</v>
      </c>
      <c r="AX412" s="19">
        <f>SUM(AX405:AX411)</f>
        <v>0</v>
      </c>
      <c r="AY412" s="19">
        <f>SUM(AY405:AY411)</f>
        <v>0</v>
      </c>
      <c r="AZ412" s="178" t="e">
        <f t="shared" si="223"/>
        <v>#DIV/0!</v>
      </c>
    </row>
    <row r="413" spans="1:52">
      <c r="A413" s="649"/>
      <c r="B413" s="648"/>
      <c r="C413" s="13">
        <v>50</v>
      </c>
      <c r="D413" s="14">
        <f>D411+1</f>
        <v>43079</v>
      </c>
      <c r="E413" s="15"/>
      <c r="F413" s="15"/>
      <c r="G413" s="16" t="e">
        <f t="shared" si="206"/>
        <v>#DIV/0!</v>
      </c>
      <c r="H413" s="15"/>
      <c r="I413" s="15"/>
      <c r="J413" s="16" t="e">
        <f t="shared" si="207"/>
        <v>#DIV/0!</v>
      </c>
      <c r="K413" s="15"/>
      <c r="L413" s="15"/>
      <c r="M413" s="16" t="e">
        <f t="shared" si="208"/>
        <v>#DIV/0!</v>
      </c>
      <c r="N413" s="15"/>
      <c r="O413" s="15"/>
      <c r="P413" s="16" t="e">
        <f t="shared" si="209"/>
        <v>#DIV/0!</v>
      </c>
      <c r="Q413" s="15"/>
      <c r="R413" s="15"/>
      <c r="S413" s="16" t="e">
        <f t="shared" si="210"/>
        <v>#DIV/0!</v>
      </c>
      <c r="T413" s="15"/>
      <c r="U413" s="15"/>
      <c r="V413" s="16" t="e">
        <f t="shared" si="211"/>
        <v>#DIV/0!</v>
      </c>
      <c r="W413" s="15"/>
      <c r="X413" s="15"/>
      <c r="Y413" s="16" t="e">
        <f t="shared" si="212"/>
        <v>#DIV/0!</v>
      </c>
      <c r="Z413" s="15"/>
      <c r="AA413" s="15"/>
      <c r="AB413" s="16" t="e">
        <f t="shared" si="213"/>
        <v>#DIV/0!</v>
      </c>
      <c r="AC413" s="15"/>
      <c r="AD413" s="15"/>
      <c r="AE413" s="177" t="e">
        <f>(AD413/AC413)*1000000</f>
        <v>#DIV/0!</v>
      </c>
      <c r="AF413" s="15"/>
      <c r="AG413" s="15"/>
      <c r="AH413" s="17" t="e">
        <f t="shared" si="218"/>
        <v>#DIV/0!</v>
      </c>
      <c r="AI413" s="15"/>
      <c r="AJ413" s="15"/>
      <c r="AK413" s="16" t="e">
        <f t="shared" si="214"/>
        <v>#DIV/0!</v>
      </c>
      <c r="AL413" s="15"/>
      <c r="AM413" s="15"/>
      <c r="AN413" s="16" t="e">
        <f t="shared" si="215"/>
        <v>#DIV/0!</v>
      </c>
      <c r="AO413" s="15"/>
      <c r="AP413" s="15"/>
      <c r="AQ413" s="177" t="e">
        <f>(AP413/AO413)*1000000</f>
        <v>#DIV/0!</v>
      </c>
      <c r="AR413" s="15"/>
      <c r="AS413" s="15"/>
      <c r="AT413" s="177" t="e">
        <f>(AS413/AR413)*1000000</f>
        <v>#DIV/0!</v>
      </c>
      <c r="AU413" s="15"/>
      <c r="AV413" s="15"/>
      <c r="AW413" s="177" t="e">
        <f>(AV413/AU413)*1000000</f>
        <v>#DIV/0!</v>
      </c>
      <c r="AX413" s="15"/>
      <c r="AY413" s="15"/>
      <c r="AZ413" s="177" t="e">
        <f>(AY413/AX413)*1000000</f>
        <v>#DIV/0!</v>
      </c>
    </row>
    <row r="414" spans="1:52">
      <c r="A414" s="649"/>
      <c r="B414" s="648"/>
      <c r="C414" s="13">
        <v>50</v>
      </c>
      <c r="D414" s="14">
        <f>D413+1</f>
        <v>43080</v>
      </c>
      <c r="E414" s="15"/>
      <c r="F414" s="15"/>
      <c r="G414" s="16" t="e">
        <f t="shared" si="206"/>
        <v>#DIV/0!</v>
      </c>
      <c r="H414" s="15"/>
      <c r="I414" s="15"/>
      <c r="J414" s="16" t="e">
        <f t="shared" si="207"/>
        <v>#DIV/0!</v>
      </c>
      <c r="K414" s="15"/>
      <c r="L414" s="15"/>
      <c r="M414" s="16" t="e">
        <f t="shared" si="208"/>
        <v>#DIV/0!</v>
      </c>
      <c r="N414" s="15"/>
      <c r="O414" s="15"/>
      <c r="P414" s="16" t="e">
        <f t="shared" si="209"/>
        <v>#DIV/0!</v>
      </c>
      <c r="Q414" s="15"/>
      <c r="R414" s="15"/>
      <c r="S414" s="16" t="e">
        <f t="shared" si="210"/>
        <v>#DIV/0!</v>
      </c>
      <c r="T414" s="15"/>
      <c r="U414" s="15"/>
      <c r="V414" s="16" t="e">
        <f t="shared" si="211"/>
        <v>#DIV/0!</v>
      </c>
      <c r="W414" s="15"/>
      <c r="X414" s="15"/>
      <c r="Y414" s="16" t="e">
        <f t="shared" si="212"/>
        <v>#DIV/0!</v>
      </c>
      <c r="Z414" s="15"/>
      <c r="AA414" s="15"/>
      <c r="AB414" s="16" t="e">
        <f t="shared" si="213"/>
        <v>#DIV/0!</v>
      </c>
      <c r="AC414" s="15"/>
      <c r="AD414" s="15"/>
      <c r="AE414" s="177" t="e">
        <f t="shared" si="219"/>
        <v>#DIV/0!</v>
      </c>
      <c r="AF414" s="15"/>
      <c r="AG414" s="15"/>
      <c r="AH414" s="17" t="e">
        <f t="shared" si="218"/>
        <v>#DIV/0!</v>
      </c>
      <c r="AI414" s="15"/>
      <c r="AJ414" s="15"/>
      <c r="AK414" s="16" t="e">
        <f t="shared" si="214"/>
        <v>#DIV/0!</v>
      </c>
      <c r="AL414" s="15"/>
      <c r="AM414" s="15"/>
      <c r="AN414" s="16" t="e">
        <f t="shared" si="215"/>
        <v>#DIV/0!</v>
      </c>
      <c r="AO414" s="15"/>
      <c r="AP414" s="15"/>
      <c r="AQ414" s="177" t="e">
        <f t="shared" si="220"/>
        <v>#DIV/0!</v>
      </c>
      <c r="AR414" s="15"/>
      <c r="AS414" s="15"/>
      <c r="AT414" s="177" t="e">
        <f t="shared" si="221"/>
        <v>#DIV/0!</v>
      </c>
      <c r="AU414" s="15"/>
      <c r="AV414" s="15"/>
      <c r="AW414" s="177" t="e">
        <f t="shared" si="222"/>
        <v>#DIV/0!</v>
      </c>
      <c r="AX414" s="15"/>
      <c r="AY414" s="15"/>
      <c r="AZ414" s="177" t="e">
        <f t="shared" si="223"/>
        <v>#DIV/0!</v>
      </c>
    </row>
    <row r="415" spans="1:52">
      <c r="A415" s="649"/>
      <c r="B415" s="648"/>
      <c r="C415" s="13">
        <v>50</v>
      </c>
      <c r="D415" s="14">
        <f t="shared" ref="D415:D419" si="225">D414+1</f>
        <v>43081</v>
      </c>
      <c r="E415" s="15"/>
      <c r="F415" s="15"/>
      <c r="G415" s="16" t="e">
        <f t="shared" si="206"/>
        <v>#DIV/0!</v>
      </c>
      <c r="H415" s="15"/>
      <c r="I415" s="15"/>
      <c r="J415" s="16" t="e">
        <f t="shared" si="207"/>
        <v>#DIV/0!</v>
      </c>
      <c r="K415" s="15"/>
      <c r="L415" s="15"/>
      <c r="M415" s="16" t="e">
        <f t="shared" si="208"/>
        <v>#DIV/0!</v>
      </c>
      <c r="N415" s="15"/>
      <c r="O415" s="15"/>
      <c r="P415" s="16" t="e">
        <f t="shared" si="209"/>
        <v>#DIV/0!</v>
      </c>
      <c r="Q415" s="15"/>
      <c r="R415" s="15"/>
      <c r="S415" s="16" t="e">
        <f t="shared" si="210"/>
        <v>#DIV/0!</v>
      </c>
      <c r="T415" s="15"/>
      <c r="U415" s="15"/>
      <c r="V415" s="16" t="e">
        <f t="shared" si="211"/>
        <v>#DIV/0!</v>
      </c>
      <c r="W415" s="15"/>
      <c r="X415" s="15"/>
      <c r="Y415" s="16" t="e">
        <f t="shared" si="212"/>
        <v>#DIV/0!</v>
      </c>
      <c r="Z415" s="15"/>
      <c r="AA415" s="15"/>
      <c r="AB415" s="16" t="e">
        <f t="shared" si="213"/>
        <v>#DIV/0!</v>
      </c>
      <c r="AC415" s="15"/>
      <c r="AD415" s="15"/>
      <c r="AE415" s="177" t="e">
        <f t="shared" si="219"/>
        <v>#DIV/0!</v>
      </c>
      <c r="AF415" s="15"/>
      <c r="AG415" s="15"/>
      <c r="AH415" s="17" t="e">
        <f t="shared" si="218"/>
        <v>#DIV/0!</v>
      </c>
      <c r="AI415" s="15"/>
      <c r="AJ415" s="15"/>
      <c r="AK415" s="16" t="e">
        <f t="shared" si="214"/>
        <v>#DIV/0!</v>
      </c>
      <c r="AL415" s="15"/>
      <c r="AM415" s="15"/>
      <c r="AN415" s="16" t="e">
        <f t="shared" si="215"/>
        <v>#DIV/0!</v>
      </c>
      <c r="AO415" s="15"/>
      <c r="AP415" s="15"/>
      <c r="AQ415" s="177" t="e">
        <f t="shared" si="220"/>
        <v>#DIV/0!</v>
      </c>
      <c r="AR415" s="15"/>
      <c r="AS415" s="15"/>
      <c r="AT415" s="177" t="e">
        <f t="shared" si="221"/>
        <v>#DIV/0!</v>
      </c>
      <c r="AU415" s="15"/>
      <c r="AV415" s="15"/>
      <c r="AW415" s="177" t="e">
        <f t="shared" si="222"/>
        <v>#DIV/0!</v>
      </c>
      <c r="AX415" s="15"/>
      <c r="AY415" s="15"/>
      <c r="AZ415" s="177" t="e">
        <f t="shared" si="223"/>
        <v>#DIV/0!</v>
      </c>
    </row>
    <row r="416" spans="1:52">
      <c r="A416" s="649"/>
      <c r="B416" s="648"/>
      <c r="C416" s="13">
        <v>50</v>
      </c>
      <c r="D416" s="14">
        <f t="shared" si="225"/>
        <v>43082</v>
      </c>
      <c r="E416" s="15"/>
      <c r="F416" s="15"/>
      <c r="G416" s="16" t="e">
        <f t="shared" si="206"/>
        <v>#DIV/0!</v>
      </c>
      <c r="H416" s="15"/>
      <c r="I416" s="15"/>
      <c r="J416" s="16" t="e">
        <f t="shared" si="207"/>
        <v>#DIV/0!</v>
      </c>
      <c r="K416" s="15"/>
      <c r="L416" s="15"/>
      <c r="M416" s="16" t="e">
        <f t="shared" si="208"/>
        <v>#DIV/0!</v>
      </c>
      <c r="N416" s="15"/>
      <c r="O416" s="15"/>
      <c r="P416" s="16" t="e">
        <f t="shared" si="209"/>
        <v>#DIV/0!</v>
      </c>
      <c r="Q416" s="15"/>
      <c r="R416" s="15"/>
      <c r="S416" s="16" t="e">
        <f t="shared" si="210"/>
        <v>#DIV/0!</v>
      </c>
      <c r="T416" s="15"/>
      <c r="U416" s="15"/>
      <c r="V416" s="16" t="e">
        <f t="shared" si="211"/>
        <v>#DIV/0!</v>
      </c>
      <c r="W416" s="15"/>
      <c r="X416" s="15"/>
      <c r="Y416" s="16" t="e">
        <f t="shared" si="212"/>
        <v>#DIV/0!</v>
      </c>
      <c r="Z416" s="15"/>
      <c r="AA416" s="15"/>
      <c r="AB416" s="16" t="e">
        <f t="shared" si="213"/>
        <v>#DIV/0!</v>
      </c>
      <c r="AC416" s="15"/>
      <c r="AD416" s="15"/>
      <c r="AE416" s="177" t="e">
        <f t="shared" si="219"/>
        <v>#DIV/0!</v>
      </c>
      <c r="AF416" s="15"/>
      <c r="AG416" s="15"/>
      <c r="AH416" s="17" t="e">
        <f t="shared" si="218"/>
        <v>#DIV/0!</v>
      </c>
      <c r="AI416" s="15"/>
      <c r="AJ416" s="15"/>
      <c r="AK416" s="16" t="e">
        <f t="shared" si="214"/>
        <v>#DIV/0!</v>
      </c>
      <c r="AL416" s="15"/>
      <c r="AM416" s="15"/>
      <c r="AN416" s="16" t="e">
        <f t="shared" si="215"/>
        <v>#DIV/0!</v>
      </c>
      <c r="AO416" s="15"/>
      <c r="AP416" s="15"/>
      <c r="AQ416" s="177" t="e">
        <f t="shared" si="220"/>
        <v>#DIV/0!</v>
      </c>
      <c r="AR416" s="15"/>
      <c r="AS416" s="15"/>
      <c r="AT416" s="177" t="e">
        <f t="shared" si="221"/>
        <v>#DIV/0!</v>
      </c>
      <c r="AU416" s="15"/>
      <c r="AV416" s="15"/>
      <c r="AW416" s="177" t="e">
        <f t="shared" si="222"/>
        <v>#DIV/0!</v>
      </c>
      <c r="AX416" s="15"/>
      <c r="AY416" s="15"/>
      <c r="AZ416" s="177" t="e">
        <f t="shared" si="223"/>
        <v>#DIV/0!</v>
      </c>
    </row>
    <row r="417" spans="1:52">
      <c r="A417" s="649"/>
      <c r="B417" s="648"/>
      <c r="C417" s="13">
        <v>50</v>
      </c>
      <c r="D417" s="14">
        <f t="shared" si="225"/>
        <v>43083</v>
      </c>
      <c r="E417" s="15"/>
      <c r="F417" s="15"/>
      <c r="G417" s="16" t="e">
        <f t="shared" si="206"/>
        <v>#DIV/0!</v>
      </c>
      <c r="H417" s="15"/>
      <c r="I417" s="15"/>
      <c r="J417" s="16" t="e">
        <f t="shared" si="207"/>
        <v>#DIV/0!</v>
      </c>
      <c r="K417" s="15"/>
      <c r="L417" s="15"/>
      <c r="M417" s="16" t="e">
        <f t="shared" si="208"/>
        <v>#DIV/0!</v>
      </c>
      <c r="N417" s="15"/>
      <c r="O417" s="15"/>
      <c r="P417" s="16" t="e">
        <f t="shared" si="209"/>
        <v>#DIV/0!</v>
      </c>
      <c r="Q417" s="15"/>
      <c r="R417" s="15"/>
      <c r="S417" s="16" t="e">
        <f t="shared" si="210"/>
        <v>#DIV/0!</v>
      </c>
      <c r="T417" s="15"/>
      <c r="U417" s="15"/>
      <c r="V417" s="16" t="e">
        <f t="shared" si="211"/>
        <v>#DIV/0!</v>
      </c>
      <c r="W417" s="15"/>
      <c r="X417" s="15"/>
      <c r="Y417" s="16" t="e">
        <f t="shared" si="212"/>
        <v>#DIV/0!</v>
      </c>
      <c r="Z417" s="15"/>
      <c r="AA417" s="15"/>
      <c r="AB417" s="16" t="e">
        <f t="shared" si="213"/>
        <v>#DIV/0!</v>
      </c>
      <c r="AC417" s="15"/>
      <c r="AD417" s="15"/>
      <c r="AE417" s="177" t="e">
        <f t="shared" si="219"/>
        <v>#DIV/0!</v>
      </c>
      <c r="AF417" s="15"/>
      <c r="AG417" s="15"/>
      <c r="AH417" s="17" t="e">
        <f t="shared" si="218"/>
        <v>#DIV/0!</v>
      </c>
      <c r="AI417" s="15"/>
      <c r="AJ417" s="15"/>
      <c r="AK417" s="16" t="e">
        <f t="shared" si="214"/>
        <v>#DIV/0!</v>
      </c>
      <c r="AL417" s="15"/>
      <c r="AM417" s="15"/>
      <c r="AN417" s="16" t="e">
        <f t="shared" si="215"/>
        <v>#DIV/0!</v>
      </c>
      <c r="AO417" s="15"/>
      <c r="AP417" s="15"/>
      <c r="AQ417" s="177" t="e">
        <f t="shared" si="220"/>
        <v>#DIV/0!</v>
      </c>
      <c r="AR417" s="15"/>
      <c r="AS417" s="15"/>
      <c r="AT417" s="177" t="e">
        <f t="shared" si="221"/>
        <v>#DIV/0!</v>
      </c>
      <c r="AU417" s="15"/>
      <c r="AV417" s="15"/>
      <c r="AW417" s="177" t="e">
        <f t="shared" si="222"/>
        <v>#DIV/0!</v>
      </c>
      <c r="AX417" s="15"/>
      <c r="AY417" s="15"/>
      <c r="AZ417" s="177" t="e">
        <f t="shared" si="223"/>
        <v>#DIV/0!</v>
      </c>
    </row>
    <row r="418" spans="1:52">
      <c r="A418" s="649"/>
      <c r="B418" s="648"/>
      <c r="C418" s="13">
        <v>50</v>
      </c>
      <c r="D418" s="14">
        <f t="shared" si="225"/>
        <v>43084</v>
      </c>
      <c r="E418" s="15"/>
      <c r="F418" s="15"/>
      <c r="G418" s="16" t="e">
        <f t="shared" si="206"/>
        <v>#DIV/0!</v>
      </c>
      <c r="H418" s="15"/>
      <c r="I418" s="15"/>
      <c r="J418" s="16" t="e">
        <f t="shared" si="207"/>
        <v>#DIV/0!</v>
      </c>
      <c r="K418" s="15"/>
      <c r="L418" s="15"/>
      <c r="M418" s="16" t="e">
        <f t="shared" si="208"/>
        <v>#DIV/0!</v>
      </c>
      <c r="N418" s="15"/>
      <c r="O418" s="15"/>
      <c r="P418" s="16" t="e">
        <f t="shared" si="209"/>
        <v>#DIV/0!</v>
      </c>
      <c r="Q418" s="15"/>
      <c r="R418" s="15"/>
      <c r="S418" s="16" t="e">
        <f t="shared" si="210"/>
        <v>#DIV/0!</v>
      </c>
      <c r="T418" s="15"/>
      <c r="U418" s="15"/>
      <c r="V418" s="16" t="e">
        <f t="shared" si="211"/>
        <v>#DIV/0!</v>
      </c>
      <c r="W418" s="15"/>
      <c r="X418" s="15"/>
      <c r="Y418" s="16" t="e">
        <f t="shared" si="212"/>
        <v>#DIV/0!</v>
      </c>
      <c r="Z418" s="15"/>
      <c r="AA418" s="15"/>
      <c r="AB418" s="16" t="e">
        <f t="shared" si="213"/>
        <v>#DIV/0!</v>
      </c>
      <c r="AC418" s="15"/>
      <c r="AD418" s="15"/>
      <c r="AE418" s="177" t="e">
        <f t="shared" si="219"/>
        <v>#DIV/0!</v>
      </c>
      <c r="AF418" s="15"/>
      <c r="AG418" s="15"/>
      <c r="AH418" s="17" t="e">
        <f t="shared" si="218"/>
        <v>#DIV/0!</v>
      </c>
      <c r="AI418" s="15"/>
      <c r="AJ418" s="15"/>
      <c r="AK418" s="16" t="e">
        <f t="shared" si="214"/>
        <v>#DIV/0!</v>
      </c>
      <c r="AL418" s="15"/>
      <c r="AM418" s="15"/>
      <c r="AN418" s="16" t="e">
        <f t="shared" si="215"/>
        <v>#DIV/0!</v>
      </c>
      <c r="AO418" s="15"/>
      <c r="AP418" s="15"/>
      <c r="AQ418" s="177" t="e">
        <f t="shared" si="220"/>
        <v>#DIV/0!</v>
      </c>
      <c r="AR418" s="15"/>
      <c r="AS418" s="15"/>
      <c r="AT418" s="177" t="e">
        <f t="shared" si="221"/>
        <v>#DIV/0!</v>
      </c>
      <c r="AU418" s="15"/>
      <c r="AV418" s="15"/>
      <c r="AW418" s="177" t="e">
        <f t="shared" si="222"/>
        <v>#DIV/0!</v>
      </c>
      <c r="AX418" s="15"/>
      <c r="AY418" s="15"/>
      <c r="AZ418" s="177" t="e">
        <f t="shared" si="223"/>
        <v>#DIV/0!</v>
      </c>
    </row>
    <row r="419" spans="1:52">
      <c r="A419" s="649"/>
      <c r="B419" s="648"/>
      <c r="C419" s="13">
        <v>50</v>
      </c>
      <c r="D419" s="14">
        <f t="shared" si="225"/>
        <v>43085</v>
      </c>
      <c r="E419" s="15"/>
      <c r="F419" s="15"/>
      <c r="G419" s="16" t="e">
        <f t="shared" si="206"/>
        <v>#DIV/0!</v>
      </c>
      <c r="H419" s="15"/>
      <c r="I419" s="15"/>
      <c r="J419" s="16" t="e">
        <f t="shared" si="207"/>
        <v>#DIV/0!</v>
      </c>
      <c r="K419" s="15"/>
      <c r="L419" s="15"/>
      <c r="M419" s="16" t="e">
        <f t="shared" si="208"/>
        <v>#DIV/0!</v>
      </c>
      <c r="N419" s="15"/>
      <c r="O419" s="15"/>
      <c r="P419" s="16" t="e">
        <f t="shared" si="209"/>
        <v>#DIV/0!</v>
      </c>
      <c r="Q419" s="15"/>
      <c r="R419" s="15"/>
      <c r="S419" s="16" t="e">
        <f t="shared" si="210"/>
        <v>#DIV/0!</v>
      </c>
      <c r="T419" s="15"/>
      <c r="U419" s="15"/>
      <c r="V419" s="16" t="e">
        <f t="shared" si="211"/>
        <v>#DIV/0!</v>
      </c>
      <c r="W419" s="15"/>
      <c r="X419" s="15"/>
      <c r="Y419" s="16" t="e">
        <f t="shared" si="212"/>
        <v>#DIV/0!</v>
      </c>
      <c r="Z419" s="15"/>
      <c r="AA419" s="15"/>
      <c r="AB419" s="16" t="e">
        <f t="shared" si="213"/>
        <v>#DIV/0!</v>
      </c>
      <c r="AC419" s="15"/>
      <c r="AD419" s="15"/>
      <c r="AE419" s="177" t="e">
        <f t="shared" si="219"/>
        <v>#DIV/0!</v>
      </c>
      <c r="AF419" s="15"/>
      <c r="AG419" s="15"/>
      <c r="AH419" s="17" t="e">
        <f t="shared" si="218"/>
        <v>#DIV/0!</v>
      </c>
      <c r="AI419" s="15"/>
      <c r="AJ419" s="15"/>
      <c r="AK419" s="16" t="e">
        <f t="shared" si="214"/>
        <v>#DIV/0!</v>
      </c>
      <c r="AL419" s="15"/>
      <c r="AM419" s="15"/>
      <c r="AN419" s="16" t="e">
        <f t="shared" si="215"/>
        <v>#DIV/0!</v>
      </c>
      <c r="AO419" s="15"/>
      <c r="AP419" s="15"/>
      <c r="AQ419" s="177" t="e">
        <f t="shared" si="220"/>
        <v>#DIV/0!</v>
      </c>
      <c r="AR419" s="15"/>
      <c r="AS419" s="15"/>
      <c r="AT419" s="177" t="e">
        <f t="shared" si="221"/>
        <v>#DIV/0!</v>
      </c>
      <c r="AU419" s="15"/>
      <c r="AV419" s="15"/>
      <c r="AW419" s="177" t="e">
        <f t="shared" si="222"/>
        <v>#DIV/0!</v>
      </c>
      <c r="AX419" s="15"/>
      <c r="AY419" s="15"/>
      <c r="AZ419" s="177" t="e">
        <f t="shared" si="223"/>
        <v>#DIV/0!</v>
      </c>
    </row>
    <row r="420" spans="1:52">
      <c r="A420" s="649"/>
      <c r="B420" s="648"/>
      <c r="C420" s="18">
        <v>50</v>
      </c>
      <c r="D420" s="18" t="s">
        <v>72</v>
      </c>
      <c r="E420" s="19">
        <f>SUM(E413:E419)</f>
        <v>0</v>
      </c>
      <c r="F420" s="19">
        <f>SUM(F413:F419)</f>
        <v>0</v>
      </c>
      <c r="G420" s="20" t="e">
        <f t="shared" si="206"/>
        <v>#DIV/0!</v>
      </c>
      <c r="H420" s="19">
        <f>SUM(H413:H419)</f>
        <v>0</v>
      </c>
      <c r="I420" s="19">
        <f>SUM(I413:I419)</f>
        <v>0</v>
      </c>
      <c r="J420" s="20" t="e">
        <f t="shared" si="207"/>
        <v>#DIV/0!</v>
      </c>
      <c r="K420" s="19">
        <f>SUM(K413:K419)</f>
        <v>0</v>
      </c>
      <c r="L420" s="19">
        <f>SUM(L413:L419)</f>
        <v>0</v>
      </c>
      <c r="M420" s="20" t="e">
        <f t="shared" si="208"/>
        <v>#DIV/0!</v>
      </c>
      <c r="N420" s="19">
        <f>SUM(N413:N419)</f>
        <v>0</v>
      </c>
      <c r="O420" s="19">
        <f>SUM(O413:O419)</f>
        <v>0</v>
      </c>
      <c r="P420" s="20" t="e">
        <f t="shared" si="209"/>
        <v>#DIV/0!</v>
      </c>
      <c r="Q420" s="19">
        <f>SUM(Q413:Q419)</f>
        <v>0</v>
      </c>
      <c r="R420" s="19">
        <f>SUM(R413:R419)</f>
        <v>0</v>
      </c>
      <c r="S420" s="20" t="e">
        <f t="shared" si="210"/>
        <v>#DIV/0!</v>
      </c>
      <c r="T420" s="19">
        <f>SUM(T413:T419)</f>
        <v>0</v>
      </c>
      <c r="U420" s="19">
        <f>SUM(U413:U419)</f>
        <v>0</v>
      </c>
      <c r="V420" s="20" t="e">
        <f t="shared" si="211"/>
        <v>#DIV/0!</v>
      </c>
      <c r="W420" s="19">
        <f>SUM(W413:W419)</f>
        <v>0</v>
      </c>
      <c r="X420" s="19">
        <f>SUM(X413:X419)</f>
        <v>0</v>
      </c>
      <c r="Y420" s="20" t="e">
        <f t="shared" si="212"/>
        <v>#DIV/0!</v>
      </c>
      <c r="Z420" s="19">
        <f>SUM(Z413:Z419)</f>
        <v>0</v>
      </c>
      <c r="AA420" s="19">
        <f>SUM(AA413:AA419)</f>
        <v>0</v>
      </c>
      <c r="AB420" s="20" t="e">
        <f t="shared" si="213"/>
        <v>#DIV/0!</v>
      </c>
      <c r="AC420" s="19">
        <f>SUM(AC413:AC419)</f>
        <v>0</v>
      </c>
      <c r="AD420" s="19">
        <f>SUM(AD413:AD419)</f>
        <v>0</v>
      </c>
      <c r="AE420" s="178" t="e">
        <f t="shared" si="219"/>
        <v>#DIV/0!</v>
      </c>
      <c r="AF420" s="19">
        <f>SUM(AF413:AF419)</f>
        <v>0</v>
      </c>
      <c r="AG420" s="19">
        <f>SUM(AG413:AG419)</f>
        <v>0</v>
      </c>
      <c r="AH420" s="21" t="e">
        <f t="shared" si="218"/>
        <v>#DIV/0!</v>
      </c>
      <c r="AI420" s="19">
        <f>SUM(AI413:AI419)</f>
        <v>0</v>
      </c>
      <c r="AJ420" s="19">
        <f>SUM(AJ413:AJ419)</f>
        <v>0</v>
      </c>
      <c r="AK420" s="20" t="e">
        <f t="shared" si="214"/>
        <v>#DIV/0!</v>
      </c>
      <c r="AL420" s="19">
        <f>SUM(AL413:AL419)</f>
        <v>0</v>
      </c>
      <c r="AM420" s="19">
        <f>SUM(AM413:AM419)</f>
        <v>0</v>
      </c>
      <c r="AN420" s="20" t="e">
        <f t="shared" si="215"/>
        <v>#DIV/0!</v>
      </c>
      <c r="AO420" s="19">
        <f>SUM(AO413:AO419)</f>
        <v>0</v>
      </c>
      <c r="AP420" s="19">
        <f>SUM(AP413:AP419)</f>
        <v>0</v>
      </c>
      <c r="AQ420" s="178" t="e">
        <f t="shared" si="220"/>
        <v>#DIV/0!</v>
      </c>
      <c r="AR420" s="19">
        <f>SUM(AR413:AR419)</f>
        <v>0</v>
      </c>
      <c r="AS420" s="19">
        <f>SUM(AS413:AS419)</f>
        <v>0</v>
      </c>
      <c r="AT420" s="178" t="e">
        <f t="shared" si="221"/>
        <v>#DIV/0!</v>
      </c>
      <c r="AU420" s="19">
        <f>SUM(AU413:AU419)</f>
        <v>0</v>
      </c>
      <c r="AV420" s="19">
        <f>SUM(AV413:AV419)</f>
        <v>0</v>
      </c>
      <c r="AW420" s="178" t="e">
        <f t="shared" si="222"/>
        <v>#DIV/0!</v>
      </c>
      <c r="AX420" s="19">
        <f>SUM(AX413:AX419)</f>
        <v>0</v>
      </c>
      <c r="AY420" s="19">
        <f>SUM(AY413:AY419)</f>
        <v>0</v>
      </c>
      <c r="AZ420" s="178" t="e">
        <f t="shared" si="223"/>
        <v>#DIV/0!</v>
      </c>
    </row>
    <row r="421" spans="1:52">
      <c r="A421" s="649"/>
      <c r="B421" s="648"/>
      <c r="C421" s="13">
        <v>51</v>
      </c>
      <c r="D421" s="14">
        <f>D419+1</f>
        <v>43086</v>
      </c>
      <c r="E421" s="15"/>
      <c r="F421" s="15"/>
      <c r="G421" s="16" t="e">
        <f t="shared" si="206"/>
        <v>#DIV/0!</v>
      </c>
      <c r="H421" s="15"/>
      <c r="I421" s="15"/>
      <c r="J421" s="16" t="e">
        <f t="shared" si="207"/>
        <v>#DIV/0!</v>
      </c>
      <c r="K421" s="15"/>
      <c r="L421" s="15"/>
      <c r="M421" s="16" t="e">
        <f t="shared" si="208"/>
        <v>#DIV/0!</v>
      </c>
      <c r="N421" s="15"/>
      <c r="O421" s="15"/>
      <c r="P421" s="16" t="e">
        <f t="shared" si="209"/>
        <v>#DIV/0!</v>
      </c>
      <c r="Q421" s="15"/>
      <c r="R421" s="15"/>
      <c r="S421" s="16" t="e">
        <f t="shared" si="210"/>
        <v>#DIV/0!</v>
      </c>
      <c r="T421" s="15"/>
      <c r="U421" s="15"/>
      <c r="V421" s="16" t="e">
        <f t="shared" si="211"/>
        <v>#DIV/0!</v>
      </c>
      <c r="W421" s="15"/>
      <c r="X421" s="15"/>
      <c r="Y421" s="16" t="e">
        <f t="shared" si="212"/>
        <v>#DIV/0!</v>
      </c>
      <c r="Z421" s="15"/>
      <c r="AA421" s="15"/>
      <c r="AB421" s="16" t="e">
        <f t="shared" si="213"/>
        <v>#DIV/0!</v>
      </c>
      <c r="AC421" s="15"/>
      <c r="AD421" s="15"/>
      <c r="AE421" s="177" t="e">
        <f>(AD421/AC421)*1000000</f>
        <v>#DIV/0!</v>
      </c>
      <c r="AF421" s="15"/>
      <c r="AG421" s="15"/>
      <c r="AH421" s="17" t="e">
        <f t="shared" si="196"/>
        <v>#DIV/0!</v>
      </c>
      <c r="AI421" s="15"/>
      <c r="AJ421" s="15"/>
      <c r="AK421" s="16" t="e">
        <f t="shared" si="214"/>
        <v>#DIV/0!</v>
      </c>
      <c r="AL421" s="15"/>
      <c r="AM421" s="15"/>
      <c r="AN421" s="16" t="e">
        <f t="shared" si="215"/>
        <v>#DIV/0!</v>
      </c>
      <c r="AO421" s="15"/>
      <c r="AP421" s="15"/>
      <c r="AQ421" s="177" t="e">
        <f>(AP421/AO421)*1000000</f>
        <v>#DIV/0!</v>
      </c>
      <c r="AR421" s="15"/>
      <c r="AS421" s="15"/>
      <c r="AT421" s="177" t="e">
        <f>(AS421/AR421)*1000000</f>
        <v>#DIV/0!</v>
      </c>
      <c r="AU421" s="15"/>
      <c r="AV421" s="15"/>
      <c r="AW421" s="177" t="e">
        <f>(AV421/AU421)*1000000</f>
        <v>#DIV/0!</v>
      </c>
      <c r="AX421" s="15"/>
      <c r="AY421" s="15"/>
      <c r="AZ421" s="177" t="e">
        <f>(AY421/AX421)*1000000</f>
        <v>#DIV/0!</v>
      </c>
    </row>
    <row r="422" spans="1:52">
      <c r="A422" s="649"/>
      <c r="B422" s="648"/>
      <c r="C422" s="13">
        <v>51</v>
      </c>
      <c r="D422" s="14">
        <f>D421+1</f>
        <v>43087</v>
      </c>
      <c r="E422" s="15"/>
      <c r="F422" s="15"/>
      <c r="G422" s="16" t="e">
        <f t="shared" si="206"/>
        <v>#DIV/0!</v>
      </c>
      <c r="H422" s="15"/>
      <c r="I422" s="15"/>
      <c r="J422" s="16" t="e">
        <f t="shared" si="207"/>
        <v>#DIV/0!</v>
      </c>
      <c r="K422" s="15"/>
      <c r="L422" s="15"/>
      <c r="M422" s="16" t="e">
        <f t="shared" si="208"/>
        <v>#DIV/0!</v>
      </c>
      <c r="N422" s="15"/>
      <c r="O422" s="15"/>
      <c r="P422" s="16" t="e">
        <f t="shared" si="209"/>
        <v>#DIV/0!</v>
      </c>
      <c r="Q422" s="15"/>
      <c r="R422" s="15"/>
      <c r="S422" s="16" t="e">
        <f t="shared" si="210"/>
        <v>#DIV/0!</v>
      </c>
      <c r="T422" s="15"/>
      <c r="U422" s="15"/>
      <c r="V422" s="16" t="e">
        <f t="shared" si="211"/>
        <v>#DIV/0!</v>
      </c>
      <c r="W422" s="15"/>
      <c r="X422" s="15"/>
      <c r="Y422" s="16" t="e">
        <f t="shared" si="212"/>
        <v>#DIV/0!</v>
      </c>
      <c r="Z422" s="15"/>
      <c r="AA422" s="15"/>
      <c r="AB422" s="16" t="e">
        <f t="shared" si="213"/>
        <v>#DIV/0!</v>
      </c>
      <c r="AC422" s="15"/>
      <c r="AD422" s="15"/>
      <c r="AE422" s="177" t="e">
        <f t="shared" si="219"/>
        <v>#DIV/0!</v>
      </c>
      <c r="AF422" s="15"/>
      <c r="AG422" s="15"/>
      <c r="AH422" s="17" t="e">
        <f t="shared" si="196"/>
        <v>#DIV/0!</v>
      </c>
      <c r="AI422" s="15"/>
      <c r="AJ422" s="15"/>
      <c r="AK422" s="16" t="e">
        <f t="shared" si="214"/>
        <v>#DIV/0!</v>
      </c>
      <c r="AL422" s="15"/>
      <c r="AM422" s="15"/>
      <c r="AN422" s="16" t="e">
        <f t="shared" si="215"/>
        <v>#DIV/0!</v>
      </c>
      <c r="AO422" s="15"/>
      <c r="AP422" s="15"/>
      <c r="AQ422" s="177" t="e">
        <f t="shared" si="220"/>
        <v>#DIV/0!</v>
      </c>
      <c r="AR422" s="15"/>
      <c r="AS422" s="15"/>
      <c r="AT422" s="177" t="e">
        <f t="shared" si="221"/>
        <v>#DIV/0!</v>
      </c>
      <c r="AU422" s="15"/>
      <c r="AV422" s="15"/>
      <c r="AW422" s="177" t="e">
        <f t="shared" si="222"/>
        <v>#DIV/0!</v>
      </c>
      <c r="AX422" s="15"/>
      <c r="AY422" s="15"/>
      <c r="AZ422" s="177" t="e">
        <f t="shared" si="223"/>
        <v>#DIV/0!</v>
      </c>
    </row>
    <row r="423" spans="1:52">
      <c r="A423" s="649"/>
      <c r="B423" s="648"/>
      <c r="C423" s="13">
        <v>51</v>
      </c>
      <c r="D423" s="14">
        <f t="shared" ref="D423:D427" si="226">D422+1</f>
        <v>43088</v>
      </c>
      <c r="E423" s="15"/>
      <c r="F423" s="15"/>
      <c r="G423" s="16" t="e">
        <f t="shared" si="206"/>
        <v>#DIV/0!</v>
      </c>
      <c r="H423" s="15"/>
      <c r="I423" s="15"/>
      <c r="J423" s="16" t="e">
        <f t="shared" si="207"/>
        <v>#DIV/0!</v>
      </c>
      <c r="K423" s="15"/>
      <c r="L423" s="15"/>
      <c r="M423" s="16" t="e">
        <f t="shared" si="208"/>
        <v>#DIV/0!</v>
      </c>
      <c r="N423" s="15"/>
      <c r="O423" s="15"/>
      <c r="P423" s="16" t="e">
        <f t="shared" si="209"/>
        <v>#DIV/0!</v>
      </c>
      <c r="Q423" s="15"/>
      <c r="R423" s="15"/>
      <c r="S423" s="16" t="e">
        <f t="shared" si="210"/>
        <v>#DIV/0!</v>
      </c>
      <c r="T423" s="15"/>
      <c r="U423" s="15"/>
      <c r="V423" s="16" t="e">
        <f t="shared" si="211"/>
        <v>#DIV/0!</v>
      </c>
      <c r="W423" s="15"/>
      <c r="X423" s="15"/>
      <c r="Y423" s="16" t="e">
        <f t="shared" si="212"/>
        <v>#DIV/0!</v>
      </c>
      <c r="Z423" s="15"/>
      <c r="AA423" s="15"/>
      <c r="AB423" s="16" t="e">
        <f t="shared" si="213"/>
        <v>#DIV/0!</v>
      </c>
      <c r="AC423" s="15"/>
      <c r="AD423" s="15"/>
      <c r="AE423" s="177" t="e">
        <f t="shared" si="219"/>
        <v>#DIV/0!</v>
      </c>
      <c r="AF423" s="15"/>
      <c r="AG423" s="15"/>
      <c r="AH423" s="17" t="e">
        <f t="shared" si="196"/>
        <v>#DIV/0!</v>
      </c>
      <c r="AI423" s="15"/>
      <c r="AJ423" s="15"/>
      <c r="AK423" s="16" t="e">
        <f t="shared" si="214"/>
        <v>#DIV/0!</v>
      </c>
      <c r="AL423" s="15"/>
      <c r="AM423" s="15"/>
      <c r="AN423" s="16" t="e">
        <f t="shared" si="215"/>
        <v>#DIV/0!</v>
      </c>
      <c r="AO423" s="15"/>
      <c r="AP423" s="15"/>
      <c r="AQ423" s="177" t="e">
        <f t="shared" si="220"/>
        <v>#DIV/0!</v>
      </c>
      <c r="AR423" s="15"/>
      <c r="AS423" s="15"/>
      <c r="AT423" s="177" t="e">
        <f t="shared" si="221"/>
        <v>#DIV/0!</v>
      </c>
      <c r="AU423" s="15"/>
      <c r="AV423" s="15"/>
      <c r="AW423" s="177" t="e">
        <f t="shared" si="222"/>
        <v>#DIV/0!</v>
      </c>
      <c r="AX423" s="15"/>
      <c r="AY423" s="15"/>
      <c r="AZ423" s="177" t="e">
        <f t="shared" si="223"/>
        <v>#DIV/0!</v>
      </c>
    </row>
    <row r="424" spans="1:52">
      <c r="A424" s="649"/>
      <c r="B424" s="648"/>
      <c r="C424" s="13">
        <v>51</v>
      </c>
      <c r="D424" s="14">
        <f t="shared" si="226"/>
        <v>43089</v>
      </c>
      <c r="E424" s="15"/>
      <c r="F424" s="15"/>
      <c r="G424" s="16" t="e">
        <f t="shared" si="206"/>
        <v>#DIV/0!</v>
      </c>
      <c r="H424" s="15"/>
      <c r="I424" s="15"/>
      <c r="J424" s="16" t="e">
        <f t="shared" si="207"/>
        <v>#DIV/0!</v>
      </c>
      <c r="K424" s="15"/>
      <c r="L424" s="15"/>
      <c r="M424" s="16" t="e">
        <f t="shared" si="208"/>
        <v>#DIV/0!</v>
      </c>
      <c r="N424" s="15"/>
      <c r="O424" s="15"/>
      <c r="P424" s="16" t="e">
        <f t="shared" si="209"/>
        <v>#DIV/0!</v>
      </c>
      <c r="Q424" s="15"/>
      <c r="R424" s="15"/>
      <c r="S424" s="16" t="e">
        <f t="shared" si="210"/>
        <v>#DIV/0!</v>
      </c>
      <c r="T424" s="15"/>
      <c r="U424" s="15"/>
      <c r="V424" s="16" t="e">
        <f t="shared" si="211"/>
        <v>#DIV/0!</v>
      </c>
      <c r="W424" s="15"/>
      <c r="X424" s="15"/>
      <c r="Y424" s="16" t="e">
        <f t="shared" si="212"/>
        <v>#DIV/0!</v>
      </c>
      <c r="Z424" s="15"/>
      <c r="AA424" s="15"/>
      <c r="AB424" s="16" t="e">
        <f t="shared" si="213"/>
        <v>#DIV/0!</v>
      </c>
      <c r="AC424" s="15"/>
      <c r="AD424" s="15"/>
      <c r="AE424" s="177" t="e">
        <f t="shared" si="219"/>
        <v>#DIV/0!</v>
      </c>
      <c r="AF424" s="15"/>
      <c r="AG424" s="15"/>
      <c r="AH424" s="17" t="e">
        <f t="shared" si="196"/>
        <v>#DIV/0!</v>
      </c>
      <c r="AI424" s="15"/>
      <c r="AJ424" s="15"/>
      <c r="AK424" s="16" t="e">
        <f t="shared" si="214"/>
        <v>#DIV/0!</v>
      </c>
      <c r="AL424" s="15"/>
      <c r="AM424" s="15"/>
      <c r="AN424" s="16" t="e">
        <f t="shared" si="215"/>
        <v>#DIV/0!</v>
      </c>
      <c r="AO424" s="15"/>
      <c r="AP424" s="15"/>
      <c r="AQ424" s="177" t="e">
        <f t="shared" si="220"/>
        <v>#DIV/0!</v>
      </c>
      <c r="AR424" s="15"/>
      <c r="AS424" s="15"/>
      <c r="AT424" s="177" t="e">
        <f t="shared" si="221"/>
        <v>#DIV/0!</v>
      </c>
      <c r="AU424" s="15"/>
      <c r="AV424" s="15"/>
      <c r="AW424" s="177" t="e">
        <f t="shared" si="222"/>
        <v>#DIV/0!</v>
      </c>
      <c r="AX424" s="15"/>
      <c r="AY424" s="15"/>
      <c r="AZ424" s="177" t="e">
        <f t="shared" si="223"/>
        <v>#DIV/0!</v>
      </c>
    </row>
    <row r="425" spans="1:52">
      <c r="A425" s="649"/>
      <c r="B425" s="648"/>
      <c r="C425" s="13">
        <v>51</v>
      </c>
      <c r="D425" s="14">
        <f t="shared" si="226"/>
        <v>43090</v>
      </c>
      <c r="E425" s="15"/>
      <c r="F425" s="15"/>
      <c r="G425" s="16" t="e">
        <f t="shared" si="206"/>
        <v>#DIV/0!</v>
      </c>
      <c r="H425" s="15"/>
      <c r="I425" s="15"/>
      <c r="J425" s="16" t="e">
        <f t="shared" si="207"/>
        <v>#DIV/0!</v>
      </c>
      <c r="K425" s="15"/>
      <c r="L425" s="15"/>
      <c r="M425" s="16" t="e">
        <f t="shared" si="208"/>
        <v>#DIV/0!</v>
      </c>
      <c r="N425" s="15"/>
      <c r="O425" s="15"/>
      <c r="P425" s="16" t="e">
        <f t="shared" si="209"/>
        <v>#DIV/0!</v>
      </c>
      <c r="Q425" s="15"/>
      <c r="R425" s="15"/>
      <c r="S425" s="16" t="e">
        <f t="shared" si="210"/>
        <v>#DIV/0!</v>
      </c>
      <c r="T425" s="15"/>
      <c r="U425" s="15"/>
      <c r="V425" s="16" t="e">
        <f t="shared" si="211"/>
        <v>#DIV/0!</v>
      </c>
      <c r="W425" s="15"/>
      <c r="X425" s="15"/>
      <c r="Y425" s="16" t="e">
        <f t="shared" si="212"/>
        <v>#DIV/0!</v>
      </c>
      <c r="Z425" s="15"/>
      <c r="AA425" s="15"/>
      <c r="AB425" s="16" t="e">
        <f t="shared" si="213"/>
        <v>#DIV/0!</v>
      </c>
      <c r="AC425" s="15"/>
      <c r="AD425" s="15"/>
      <c r="AE425" s="177" t="e">
        <f t="shared" si="219"/>
        <v>#DIV/0!</v>
      </c>
      <c r="AF425" s="15"/>
      <c r="AG425" s="15"/>
      <c r="AH425" s="17" t="e">
        <f t="shared" si="196"/>
        <v>#DIV/0!</v>
      </c>
      <c r="AI425" s="15"/>
      <c r="AJ425" s="15"/>
      <c r="AK425" s="16" t="e">
        <f t="shared" si="214"/>
        <v>#DIV/0!</v>
      </c>
      <c r="AL425" s="15"/>
      <c r="AM425" s="15"/>
      <c r="AN425" s="16" t="e">
        <f t="shared" si="215"/>
        <v>#DIV/0!</v>
      </c>
      <c r="AO425" s="15"/>
      <c r="AP425" s="15"/>
      <c r="AQ425" s="177" t="e">
        <f t="shared" si="220"/>
        <v>#DIV/0!</v>
      </c>
      <c r="AR425" s="15"/>
      <c r="AS425" s="15"/>
      <c r="AT425" s="177" t="e">
        <f t="shared" si="221"/>
        <v>#DIV/0!</v>
      </c>
      <c r="AU425" s="15"/>
      <c r="AV425" s="15"/>
      <c r="AW425" s="177" t="e">
        <f t="shared" si="222"/>
        <v>#DIV/0!</v>
      </c>
      <c r="AX425" s="15"/>
      <c r="AY425" s="15"/>
      <c r="AZ425" s="177" t="e">
        <f t="shared" si="223"/>
        <v>#DIV/0!</v>
      </c>
    </row>
    <row r="426" spans="1:52">
      <c r="A426" s="649"/>
      <c r="B426" s="648"/>
      <c r="C426" s="13">
        <v>51</v>
      </c>
      <c r="D426" s="14">
        <f t="shared" si="226"/>
        <v>43091</v>
      </c>
      <c r="E426" s="15"/>
      <c r="F426" s="15"/>
      <c r="G426" s="16" t="e">
        <f t="shared" si="206"/>
        <v>#DIV/0!</v>
      </c>
      <c r="H426" s="15"/>
      <c r="I426" s="15"/>
      <c r="J426" s="16" t="e">
        <f t="shared" si="207"/>
        <v>#DIV/0!</v>
      </c>
      <c r="K426" s="15"/>
      <c r="L426" s="15"/>
      <c r="M426" s="16" t="e">
        <f t="shared" si="208"/>
        <v>#DIV/0!</v>
      </c>
      <c r="N426" s="15"/>
      <c r="O426" s="15"/>
      <c r="P426" s="16" t="e">
        <f t="shared" si="209"/>
        <v>#DIV/0!</v>
      </c>
      <c r="Q426" s="15"/>
      <c r="R426" s="15"/>
      <c r="S426" s="16" t="e">
        <f t="shared" si="210"/>
        <v>#DIV/0!</v>
      </c>
      <c r="T426" s="15"/>
      <c r="U426" s="15"/>
      <c r="V426" s="16" t="e">
        <f t="shared" si="211"/>
        <v>#DIV/0!</v>
      </c>
      <c r="W426" s="15"/>
      <c r="X426" s="15"/>
      <c r="Y426" s="16" t="e">
        <f t="shared" si="212"/>
        <v>#DIV/0!</v>
      </c>
      <c r="Z426" s="15"/>
      <c r="AA426" s="15"/>
      <c r="AB426" s="16" t="e">
        <f t="shared" si="213"/>
        <v>#DIV/0!</v>
      </c>
      <c r="AC426" s="15"/>
      <c r="AD426" s="15"/>
      <c r="AE426" s="177" t="e">
        <f t="shared" si="219"/>
        <v>#DIV/0!</v>
      </c>
      <c r="AF426" s="15"/>
      <c r="AG426" s="15"/>
      <c r="AH426" s="17" t="e">
        <f t="shared" si="196"/>
        <v>#DIV/0!</v>
      </c>
      <c r="AI426" s="15"/>
      <c r="AJ426" s="15"/>
      <c r="AK426" s="16" t="e">
        <f t="shared" si="214"/>
        <v>#DIV/0!</v>
      </c>
      <c r="AL426" s="15"/>
      <c r="AM426" s="15"/>
      <c r="AN426" s="16" t="e">
        <f t="shared" si="215"/>
        <v>#DIV/0!</v>
      </c>
      <c r="AO426" s="15"/>
      <c r="AP426" s="15"/>
      <c r="AQ426" s="177" t="e">
        <f t="shared" si="220"/>
        <v>#DIV/0!</v>
      </c>
      <c r="AR426" s="15"/>
      <c r="AS426" s="15"/>
      <c r="AT426" s="177" t="e">
        <f t="shared" si="221"/>
        <v>#DIV/0!</v>
      </c>
      <c r="AU426" s="15"/>
      <c r="AV426" s="15"/>
      <c r="AW426" s="177" t="e">
        <f t="shared" si="222"/>
        <v>#DIV/0!</v>
      </c>
      <c r="AX426" s="15"/>
      <c r="AY426" s="15"/>
      <c r="AZ426" s="177" t="e">
        <f t="shared" si="223"/>
        <v>#DIV/0!</v>
      </c>
    </row>
    <row r="427" spans="1:52">
      <c r="A427" s="649"/>
      <c r="B427" s="648"/>
      <c r="C427" s="13">
        <v>51</v>
      </c>
      <c r="D427" s="14">
        <f t="shared" si="226"/>
        <v>43092</v>
      </c>
      <c r="E427" s="15"/>
      <c r="F427" s="15"/>
      <c r="G427" s="16" t="e">
        <f t="shared" si="206"/>
        <v>#DIV/0!</v>
      </c>
      <c r="H427" s="15"/>
      <c r="I427" s="15"/>
      <c r="J427" s="16" t="e">
        <f t="shared" si="207"/>
        <v>#DIV/0!</v>
      </c>
      <c r="K427" s="15"/>
      <c r="L427" s="15"/>
      <c r="M427" s="16" t="e">
        <f t="shared" si="208"/>
        <v>#DIV/0!</v>
      </c>
      <c r="N427" s="15"/>
      <c r="O427" s="15"/>
      <c r="P427" s="16" t="e">
        <f t="shared" si="209"/>
        <v>#DIV/0!</v>
      </c>
      <c r="Q427" s="15"/>
      <c r="R427" s="15"/>
      <c r="S427" s="16" t="e">
        <f t="shared" si="210"/>
        <v>#DIV/0!</v>
      </c>
      <c r="T427" s="15"/>
      <c r="U427" s="15"/>
      <c r="V427" s="16" t="e">
        <f t="shared" si="211"/>
        <v>#DIV/0!</v>
      </c>
      <c r="W427" s="15"/>
      <c r="X427" s="15"/>
      <c r="Y427" s="16" t="e">
        <f t="shared" si="212"/>
        <v>#DIV/0!</v>
      </c>
      <c r="Z427" s="15"/>
      <c r="AA427" s="15"/>
      <c r="AB427" s="16" t="e">
        <f t="shared" si="213"/>
        <v>#DIV/0!</v>
      </c>
      <c r="AC427" s="15"/>
      <c r="AD427" s="15"/>
      <c r="AE427" s="177" t="e">
        <f t="shared" si="219"/>
        <v>#DIV/0!</v>
      </c>
      <c r="AF427" s="15"/>
      <c r="AG427" s="15"/>
      <c r="AH427" s="17" t="e">
        <f t="shared" si="196"/>
        <v>#DIV/0!</v>
      </c>
      <c r="AI427" s="15"/>
      <c r="AJ427" s="15"/>
      <c r="AK427" s="16" t="e">
        <f t="shared" si="214"/>
        <v>#DIV/0!</v>
      </c>
      <c r="AL427" s="15"/>
      <c r="AM427" s="15"/>
      <c r="AN427" s="16" t="e">
        <f t="shared" si="215"/>
        <v>#DIV/0!</v>
      </c>
      <c r="AO427" s="15"/>
      <c r="AP427" s="15"/>
      <c r="AQ427" s="177" t="e">
        <f t="shared" si="220"/>
        <v>#DIV/0!</v>
      </c>
      <c r="AR427" s="15"/>
      <c r="AS427" s="15"/>
      <c r="AT427" s="177" t="e">
        <f t="shared" si="221"/>
        <v>#DIV/0!</v>
      </c>
      <c r="AU427" s="15"/>
      <c r="AV427" s="15"/>
      <c r="AW427" s="177" t="e">
        <f t="shared" si="222"/>
        <v>#DIV/0!</v>
      </c>
      <c r="AX427" s="15"/>
      <c r="AY427" s="15"/>
      <c r="AZ427" s="177" t="e">
        <f t="shared" si="223"/>
        <v>#DIV/0!</v>
      </c>
    </row>
    <row r="428" spans="1:52">
      <c r="A428" s="649"/>
      <c r="B428" s="648"/>
      <c r="C428" s="18">
        <v>51</v>
      </c>
      <c r="D428" s="18" t="s">
        <v>73</v>
      </c>
      <c r="E428" s="19">
        <f>SUM(E421:E427)</f>
        <v>0</v>
      </c>
      <c r="F428" s="19">
        <f>SUM(F421:F427)</f>
        <v>0</v>
      </c>
      <c r="G428" s="20" t="e">
        <f t="shared" si="206"/>
        <v>#DIV/0!</v>
      </c>
      <c r="H428" s="19">
        <f>SUM(H421:H427)</f>
        <v>0</v>
      </c>
      <c r="I428" s="19">
        <f>SUM(I421:I427)</f>
        <v>0</v>
      </c>
      <c r="J428" s="20" t="e">
        <f t="shared" si="207"/>
        <v>#DIV/0!</v>
      </c>
      <c r="K428" s="19">
        <f>SUM(K421:K427)</f>
        <v>0</v>
      </c>
      <c r="L428" s="19">
        <f>SUM(L421:L427)</f>
        <v>0</v>
      </c>
      <c r="M428" s="20" t="e">
        <f t="shared" si="208"/>
        <v>#DIV/0!</v>
      </c>
      <c r="N428" s="19">
        <f>SUM(N421:N427)</f>
        <v>0</v>
      </c>
      <c r="O428" s="19">
        <f>SUM(O421:O427)</f>
        <v>0</v>
      </c>
      <c r="P428" s="20" t="e">
        <f t="shared" si="209"/>
        <v>#DIV/0!</v>
      </c>
      <c r="Q428" s="19">
        <f>SUM(Q421:Q427)</f>
        <v>0</v>
      </c>
      <c r="R428" s="19">
        <f>SUM(R421:R427)</f>
        <v>0</v>
      </c>
      <c r="S428" s="20" t="e">
        <f t="shared" si="210"/>
        <v>#DIV/0!</v>
      </c>
      <c r="T428" s="19">
        <f>SUM(T421:T427)</f>
        <v>0</v>
      </c>
      <c r="U428" s="19">
        <f>SUM(U421:U427)</f>
        <v>0</v>
      </c>
      <c r="V428" s="20" t="e">
        <f t="shared" si="211"/>
        <v>#DIV/0!</v>
      </c>
      <c r="W428" s="19">
        <f>SUM(W421:W427)</f>
        <v>0</v>
      </c>
      <c r="X428" s="19">
        <f>SUM(X421:X427)</f>
        <v>0</v>
      </c>
      <c r="Y428" s="20" t="e">
        <f t="shared" si="212"/>
        <v>#DIV/0!</v>
      </c>
      <c r="Z428" s="19">
        <f>SUM(Z421:Z427)</f>
        <v>0</v>
      </c>
      <c r="AA428" s="19">
        <f>SUM(AA421:AA427)</f>
        <v>0</v>
      </c>
      <c r="AB428" s="20" t="e">
        <f t="shared" si="213"/>
        <v>#DIV/0!</v>
      </c>
      <c r="AC428" s="19">
        <f>SUM(AC421:AC427)</f>
        <v>0</v>
      </c>
      <c r="AD428" s="19">
        <f>SUM(AD421:AD427)</f>
        <v>0</v>
      </c>
      <c r="AE428" s="178" t="e">
        <f t="shared" si="219"/>
        <v>#DIV/0!</v>
      </c>
      <c r="AF428" s="19">
        <f>SUM(AF421:AF427)</f>
        <v>0</v>
      </c>
      <c r="AG428" s="19">
        <f>SUM(AG421:AG427)</f>
        <v>0</v>
      </c>
      <c r="AH428" s="21" t="e">
        <f t="shared" ref="AH428:AH444" si="227">1-(AG428/AF428)</f>
        <v>#DIV/0!</v>
      </c>
      <c r="AI428" s="19">
        <f>SUM(AI421:AI427)</f>
        <v>0</v>
      </c>
      <c r="AJ428" s="19">
        <f>SUM(AJ421:AJ427)</f>
        <v>0</v>
      </c>
      <c r="AK428" s="20" t="e">
        <f t="shared" si="214"/>
        <v>#DIV/0!</v>
      </c>
      <c r="AL428" s="19">
        <f>SUM(AL421:AL427)</f>
        <v>0</v>
      </c>
      <c r="AM428" s="19">
        <f>SUM(AM421:AM427)</f>
        <v>0</v>
      </c>
      <c r="AN428" s="20" t="e">
        <f t="shared" si="215"/>
        <v>#DIV/0!</v>
      </c>
      <c r="AO428" s="19">
        <f>SUM(AO421:AO427)</f>
        <v>0</v>
      </c>
      <c r="AP428" s="19">
        <f>SUM(AP421:AP427)</f>
        <v>0</v>
      </c>
      <c r="AQ428" s="178" t="e">
        <f t="shared" si="220"/>
        <v>#DIV/0!</v>
      </c>
      <c r="AR428" s="19">
        <f>SUM(AR421:AR427)</f>
        <v>0</v>
      </c>
      <c r="AS428" s="19">
        <f>SUM(AS421:AS427)</f>
        <v>0</v>
      </c>
      <c r="AT428" s="178" t="e">
        <f t="shared" si="221"/>
        <v>#DIV/0!</v>
      </c>
      <c r="AU428" s="19">
        <f>SUM(AU421:AU427)</f>
        <v>0</v>
      </c>
      <c r="AV428" s="19">
        <f>SUM(AV421:AV427)</f>
        <v>0</v>
      </c>
      <c r="AW428" s="178" t="e">
        <f t="shared" si="222"/>
        <v>#DIV/0!</v>
      </c>
      <c r="AX428" s="19">
        <f>SUM(AX421:AX427)</f>
        <v>0</v>
      </c>
      <c r="AY428" s="19">
        <f>SUM(AY421:AY427)</f>
        <v>0</v>
      </c>
      <c r="AZ428" s="178" t="e">
        <f t="shared" si="223"/>
        <v>#DIV/0!</v>
      </c>
    </row>
    <row r="429" spans="1:52">
      <c r="A429" s="649"/>
      <c r="B429" s="648"/>
      <c r="C429" s="13">
        <v>52</v>
      </c>
      <c r="D429" s="14">
        <f>D427+1</f>
        <v>43093</v>
      </c>
      <c r="E429" s="15"/>
      <c r="F429" s="15"/>
      <c r="G429" s="16" t="e">
        <f t="shared" si="206"/>
        <v>#DIV/0!</v>
      </c>
      <c r="H429" s="15"/>
      <c r="I429" s="15"/>
      <c r="J429" s="16" t="e">
        <f t="shared" si="207"/>
        <v>#DIV/0!</v>
      </c>
      <c r="K429" s="15"/>
      <c r="L429" s="15"/>
      <c r="M429" s="16" t="e">
        <f t="shared" si="208"/>
        <v>#DIV/0!</v>
      </c>
      <c r="N429" s="15"/>
      <c r="O429" s="15"/>
      <c r="P429" s="16" t="e">
        <f t="shared" si="209"/>
        <v>#DIV/0!</v>
      </c>
      <c r="Q429" s="15"/>
      <c r="R429" s="15"/>
      <c r="S429" s="16" t="e">
        <f t="shared" si="210"/>
        <v>#DIV/0!</v>
      </c>
      <c r="T429" s="15"/>
      <c r="U429" s="15"/>
      <c r="V429" s="16" t="e">
        <f t="shared" si="211"/>
        <v>#DIV/0!</v>
      </c>
      <c r="W429" s="15"/>
      <c r="X429" s="15"/>
      <c r="Y429" s="16" t="e">
        <f t="shared" si="212"/>
        <v>#DIV/0!</v>
      </c>
      <c r="Z429" s="15"/>
      <c r="AA429" s="15"/>
      <c r="AB429" s="16" t="e">
        <f t="shared" si="213"/>
        <v>#DIV/0!</v>
      </c>
      <c r="AC429" s="15"/>
      <c r="AD429" s="15"/>
      <c r="AE429" s="177" t="e">
        <f>(AD429/AC429)*1000000</f>
        <v>#DIV/0!</v>
      </c>
      <c r="AF429" s="15"/>
      <c r="AG429" s="15"/>
      <c r="AH429" s="17" t="e">
        <f t="shared" si="227"/>
        <v>#DIV/0!</v>
      </c>
      <c r="AI429" s="15"/>
      <c r="AJ429" s="15"/>
      <c r="AK429" s="16" t="e">
        <f t="shared" si="214"/>
        <v>#DIV/0!</v>
      </c>
      <c r="AL429" s="15"/>
      <c r="AM429" s="15"/>
      <c r="AN429" s="16" t="e">
        <f t="shared" si="215"/>
        <v>#DIV/0!</v>
      </c>
      <c r="AO429" s="15"/>
      <c r="AP429" s="15"/>
      <c r="AQ429" s="177" t="e">
        <f>(AP429/AO429)*1000000</f>
        <v>#DIV/0!</v>
      </c>
      <c r="AR429" s="15"/>
      <c r="AS429" s="15"/>
      <c r="AT429" s="177" t="e">
        <f>(AS429/AR429)*1000000</f>
        <v>#DIV/0!</v>
      </c>
      <c r="AU429" s="15"/>
      <c r="AV429" s="15"/>
      <c r="AW429" s="177" t="e">
        <f>(AV429/AU429)*1000000</f>
        <v>#DIV/0!</v>
      </c>
      <c r="AX429" s="15"/>
      <c r="AY429" s="15"/>
      <c r="AZ429" s="177" t="e">
        <f>(AY429/AX429)*1000000</f>
        <v>#DIV/0!</v>
      </c>
    </row>
    <row r="430" spans="1:52">
      <c r="A430" s="649"/>
      <c r="B430" s="648"/>
      <c r="C430" s="13">
        <v>52</v>
      </c>
      <c r="D430" s="14">
        <f>D429+1</f>
        <v>43094</v>
      </c>
      <c r="E430" s="15"/>
      <c r="F430" s="15"/>
      <c r="G430" s="16" t="e">
        <f t="shared" si="206"/>
        <v>#DIV/0!</v>
      </c>
      <c r="H430" s="15"/>
      <c r="I430" s="15"/>
      <c r="J430" s="16" t="e">
        <f t="shared" si="207"/>
        <v>#DIV/0!</v>
      </c>
      <c r="K430" s="15"/>
      <c r="L430" s="15"/>
      <c r="M430" s="16" t="e">
        <f t="shared" si="208"/>
        <v>#DIV/0!</v>
      </c>
      <c r="N430" s="15"/>
      <c r="O430" s="15"/>
      <c r="P430" s="16" t="e">
        <f t="shared" si="209"/>
        <v>#DIV/0!</v>
      </c>
      <c r="Q430" s="15"/>
      <c r="R430" s="15"/>
      <c r="S430" s="16" t="e">
        <f t="shared" si="210"/>
        <v>#DIV/0!</v>
      </c>
      <c r="T430" s="15"/>
      <c r="U430" s="15"/>
      <c r="V430" s="16" t="e">
        <f t="shared" si="211"/>
        <v>#DIV/0!</v>
      </c>
      <c r="W430" s="15"/>
      <c r="X430" s="15"/>
      <c r="Y430" s="16" t="e">
        <f t="shared" si="212"/>
        <v>#DIV/0!</v>
      </c>
      <c r="Z430" s="15"/>
      <c r="AA430" s="15"/>
      <c r="AB430" s="16" t="e">
        <f t="shared" si="213"/>
        <v>#DIV/0!</v>
      </c>
      <c r="AC430" s="15"/>
      <c r="AD430" s="15"/>
      <c r="AE430" s="177" t="e">
        <f t="shared" si="219"/>
        <v>#DIV/0!</v>
      </c>
      <c r="AF430" s="15"/>
      <c r="AG430" s="15"/>
      <c r="AH430" s="17" t="e">
        <f t="shared" si="227"/>
        <v>#DIV/0!</v>
      </c>
      <c r="AI430" s="15"/>
      <c r="AJ430" s="15"/>
      <c r="AK430" s="16" t="e">
        <f t="shared" si="214"/>
        <v>#DIV/0!</v>
      </c>
      <c r="AL430" s="15"/>
      <c r="AM430" s="15"/>
      <c r="AN430" s="16" t="e">
        <f t="shared" si="215"/>
        <v>#DIV/0!</v>
      </c>
      <c r="AO430" s="15"/>
      <c r="AP430" s="15"/>
      <c r="AQ430" s="177" t="e">
        <f t="shared" si="220"/>
        <v>#DIV/0!</v>
      </c>
      <c r="AR430" s="15"/>
      <c r="AS430" s="15"/>
      <c r="AT430" s="177" t="e">
        <f t="shared" si="221"/>
        <v>#DIV/0!</v>
      </c>
      <c r="AU430" s="15"/>
      <c r="AV430" s="15"/>
      <c r="AW430" s="177" t="e">
        <f t="shared" si="222"/>
        <v>#DIV/0!</v>
      </c>
      <c r="AX430" s="15"/>
      <c r="AY430" s="15"/>
      <c r="AZ430" s="177" t="e">
        <f t="shared" si="223"/>
        <v>#DIV/0!</v>
      </c>
    </row>
    <row r="431" spans="1:52">
      <c r="A431" s="649"/>
      <c r="B431" s="648"/>
      <c r="C431" s="13">
        <v>52</v>
      </c>
      <c r="D431" s="14">
        <f t="shared" ref="D431:D435" si="228">D430+1</f>
        <v>43095</v>
      </c>
      <c r="E431" s="15"/>
      <c r="F431" s="15"/>
      <c r="G431" s="16" t="e">
        <f t="shared" si="206"/>
        <v>#DIV/0!</v>
      </c>
      <c r="H431" s="15"/>
      <c r="I431" s="15"/>
      <c r="J431" s="16" t="e">
        <f t="shared" si="207"/>
        <v>#DIV/0!</v>
      </c>
      <c r="K431" s="15"/>
      <c r="L431" s="15"/>
      <c r="M431" s="16" t="e">
        <f t="shared" si="208"/>
        <v>#DIV/0!</v>
      </c>
      <c r="N431" s="15"/>
      <c r="O431" s="15"/>
      <c r="P431" s="16" t="e">
        <f t="shared" si="209"/>
        <v>#DIV/0!</v>
      </c>
      <c r="Q431" s="15"/>
      <c r="R431" s="15"/>
      <c r="S431" s="16" t="e">
        <f t="shared" si="210"/>
        <v>#DIV/0!</v>
      </c>
      <c r="T431" s="15"/>
      <c r="U431" s="15"/>
      <c r="V431" s="16" t="e">
        <f t="shared" si="211"/>
        <v>#DIV/0!</v>
      </c>
      <c r="W431" s="15"/>
      <c r="X431" s="15"/>
      <c r="Y431" s="16" t="e">
        <f t="shared" si="212"/>
        <v>#DIV/0!</v>
      </c>
      <c r="Z431" s="15"/>
      <c r="AA431" s="15"/>
      <c r="AB431" s="16" t="e">
        <f t="shared" si="213"/>
        <v>#DIV/0!</v>
      </c>
      <c r="AC431" s="15"/>
      <c r="AD431" s="15"/>
      <c r="AE431" s="177" t="e">
        <f t="shared" si="219"/>
        <v>#DIV/0!</v>
      </c>
      <c r="AF431" s="15"/>
      <c r="AG431" s="15"/>
      <c r="AH431" s="17" t="e">
        <f t="shared" si="227"/>
        <v>#DIV/0!</v>
      </c>
      <c r="AI431" s="15"/>
      <c r="AJ431" s="15"/>
      <c r="AK431" s="16" t="e">
        <f t="shared" si="214"/>
        <v>#DIV/0!</v>
      </c>
      <c r="AL431" s="15"/>
      <c r="AM431" s="15"/>
      <c r="AN431" s="16" t="e">
        <f t="shared" si="215"/>
        <v>#DIV/0!</v>
      </c>
      <c r="AO431" s="15"/>
      <c r="AP431" s="15"/>
      <c r="AQ431" s="177" t="e">
        <f t="shared" si="220"/>
        <v>#DIV/0!</v>
      </c>
      <c r="AR431" s="15"/>
      <c r="AS431" s="15"/>
      <c r="AT431" s="177" t="e">
        <f t="shared" si="221"/>
        <v>#DIV/0!</v>
      </c>
      <c r="AU431" s="15"/>
      <c r="AV431" s="15"/>
      <c r="AW431" s="177" t="e">
        <f t="shared" si="222"/>
        <v>#DIV/0!</v>
      </c>
      <c r="AX431" s="15"/>
      <c r="AY431" s="15"/>
      <c r="AZ431" s="177" t="e">
        <f t="shared" si="223"/>
        <v>#DIV/0!</v>
      </c>
    </row>
    <row r="432" spans="1:52">
      <c r="A432" s="649"/>
      <c r="B432" s="648"/>
      <c r="C432" s="13">
        <v>52</v>
      </c>
      <c r="D432" s="14">
        <f t="shared" si="228"/>
        <v>43096</v>
      </c>
      <c r="E432" s="15"/>
      <c r="F432" s="15"/>
      <c r="G432" s="16" t="e">
        <f t="shared" si="206"/>
        <v>#DIV/0!</v>
      </c>
      <c r="H432" s="15"/>
      <c r="I432" s="15"/>
      <c r="J432" s="16" t="e">
        <f t="shared" si="207"/>
        <v>#DIV/0!</v>
      </c>
      <c r="K432" s="15"/>
      <c r="L432" s="15"/>
      <c r="M432" s="16" t="e">
        <f t="shared" si="208"/>
        <v>#DIV/0!</v>
      </c>
      <c r="N432" s="15"/>
      <c r="O432" s="15"/>
      <c r="P432" s="16" t="e">
        <f t="shared" si="209"/>
        <v>#DIV/0!</v>
      </c>
      <c r="Q432" s="15"/>
      <c r="R432" s="15"/>
      <c r="S432" s="16" t="e">
        <f t="shared" si="210"/>
        <v>#DIV/0!</v>
      </c>
      <c r="T432" s="15"/>
      <c r="U432" s="15"/>
      <c r="V432" s="16" t="e">
        <f t="shared" si="211"/>
        <v>#DIV/0!</v>
      </c>
      <c r="W432" s="15"/>
      <c r="X432" s="15"/>
      <c r="Y432" s="16" t="e">
        <f t="shared" si="212"/>
        <v>#DIV/0!</v>
      </c>
      <c r="Z432" s="15"/>
      <c r="AA432" s="15"/>
      <c r="AB432" s="16" t="e">
        <f t="shared" si="213"/>
        <v>#DIV/0!</v>
      </c>
      <c r="AC432" s="15"/>
      <c r="AD432" s="15"/>
      <c r="AE432" s="177" t="e">
        <f t="shared" si="219"/>
        <v>#DIV/0!</v>
      </c>
      <c r="AF432" s="15"/>
      <c r="AG432" s="15"/>
      <c r="AH432" s="17" t="e">
        <f t="shared" si="227"/>
        <v>#DIV/0!</v>
      </c>
      <c r="AI432" s="15"/>
      <c r="AJ432" s="15"/>
      <c r="AK432" s="16" t="e">
        <f t="shared" si="214"/>
        <v>#DIV/0!</v>
      </c>
      <c r="AL432" s="15"/>
      <c r="AM432" s="15"/>
      <c r="AN432" s="16" t="e">
        <f t="shared" si="215"/>
        <v>#DIV/0!</v>
      </c>
      <c r="AO432" s="15"/>
      <c r="AP432" s="15"/>
      <c r="AQ432" s="177" t="e">
        <f t="shared" si="220"/>
        <v>#DIV/0!</v>
      </c>
      <c r="AR432" s="15"/>
      <c r="AS432" s="15"/>
      <c r="AT432" s="177" t="e">
        <f t="shared" si="221"/>
        <v>#DIV/0!</v>
      </c>
      <c r="AU432" s="15"/>
      <c r="AV432" s="15"/>
      <c r="AW432" s="177" t="e">
        <f t="shared" si="222"/>
        <v>#DIV/0!</v>
      </c>
      <c r="AX432" s="15"/>
      <c r="AY432" s="15"/>
      <c r="AZ432" s="177" t="e">
        <f t="shared" si="223"/>
        <v>#DIV/0!</v>
      </c>
    </row>
    <row r="433" spans="1:52">
      <c r="A433" s="649"/>
      <c r="B433" s="648"/>
      <c r="C433" s="13">
        <v>52</v>
      </c>
      <c r="D433" s="14">
        <f t="shared" si="228"/>
        <v>43097</v>
      </c>
      <c r="E433" s="15"/>
      <c r="F433" s="15"/>
      <c r="G433" s="16" t="e">
        <f t="shared" si="206"/>
        <v>#DIV/0!</v>
      </c>
      <c r="H433" s="15"/>
      <c r="I433" s="15"/>
      <c r="J433" s="16" t="e">
        <f t="shared" si="207"/>
        <v>#DIV/0!</v>
      </c>
      <c r="K433" s="15"/>
      <c r="L433" s="15"/>
      <c r="M433" s="16" t="e">
        <f t="shared" si="208"/>
        <v>#DIV/0!</v>
      </c>
      <c r="N433" s="15"/>
      <c r="O433" s="15"/>
      <c r="P433" s="16" t="e">
        <f t="shared" si="209"/>
        <v>#DIV/0!</v>
      </c>
      <c r="Q433" s="15"/>
      <c r="R433" s="15"/>
      <c r="S433" s="16" t="e">
        <f t="shared" si="210"/>
        <v>#DIV/0!</v>
      </c>
      <c r="T433" s="15"/>
      <c r="U433" s="15"/>
      <c r="V433" s="16" t="e">
        <f t="shared" si="211"/>
        <v>#DIV/0!</v>
      </c>
      <c r="W433" s="15"/>
      <c r="X433" s="15"/>
      <c r="Y433" s="16" t="e">
        <f t="shared" si="212"/>
        <v>#DIV/0!</v>
      </c>
      <c r="Z433" s="15"/>
      <c r="AA433" s="15"/>
      <c r="AB433" s="16" t="e">
        <f t="shared" si="213"/>
        <v>#DIV/0!</v>
      </c>
      <c r="AC433" s="15"/>
      <c r="AD433" s="15"/>
      <c r="AE433" s="177" t="e">
        <f t="shared" si="219"/>
        <v>#DIV/0!</v>
      </c>
      <c r="AF433" s="15"/>
      <c r="AG433" s="15"/>
      <c r="AH433" s="17" t="e">
        <f t="shared" si="227"/>
        <v>#DIV/0!</v>
      </c>
      <c r="AI433" s="15"/>
      <c r="AJ433" s="15"/>
      <c r="AK433" s="16" t="e">
        <f t="shared" si="214"/>
        <v>#DIV/0!</v>
      </c>
      <c r="AL433" s="15"/>
      <c r="AM433" s="15"/>
      <c r="AN433" s="16" t="e">
        <f t="shared" si="215"/>
        <v>#DIV/0!</v>
      </c>
      <c r="AO433" s="15"/>
      <c r="AP433" s="15"/>
      <c r="AQ433" s="177" t="e">
        <f t="shared" si="220"/>
        <v>#DIV/0!</v>
      </c>
      <c r="AR433" s="15"/>
      <c r="AS433" s="15"/>
      <c r="AT433" s="177" t="e">
        <f t="shared" si="221"/>
        <v>#DIV/0!</v>
      </c>
      <c r="AU433" s="15"/>
      <c r="AV433" s="15"/>
      <c r="AW433" s="177" t="e">
        <f t="shared" si="222"/>
        <v>#DIV/0!</v>
      </c>
      <c r="AX433" s="15"/>
      <c r="AY433" s="15"/>
      <c r="AZ433" s="177" t="e">
        <f t="shared" si="223"/>
        <v>#DIV/0!</v>
      </c>
    </row>
    <row r="434" spans="1:52">
      <c r="A434" s="649"/>
      <c r="B434" s="648"/>
      <c r="C434" s="13">
        <v>52</v>
      </c>
      <c r="D434" s="14">
        <f t="shared" si="228"/>
        <v>43098</v>
      </c>
      <c r="E434" s="15"/>
      <c r="F434" s="15"/>
      <c r="G434" s="16" t="e">
        <f t="shared" si="206"/>
        <v>#DIV/0!</v>
      </c>
      <c r="H434" s="15"/>
      <c r="I434" s="15"/>
      <c r="J434" s="16" t="e">
        <f t="shared" si="207"/>
        <v>#DIV/0!</v>
      </c>
      <c r="K434" s="15"/>
      <c r="L434" s="15"/>
      <c r="M434" s="16" t="e">
        <f t="shared" si="208"/>
        <v>#DIV/0!</v>
      </c>
      <c r="N434" s="15"/>
      <c r="O434" s="15"/>
      <c r="P434" s="16" t="e">
        <f t="shared" si="209"/>
        <v>#DIV/0!</v>
      </c>
      <c r="Q434" s="15"/>
      <c r="R434" s="15"/>
      <c r="S434" s="16" t="e">
        <f t="shared" si="210"/>
        <v>#DIV/0!</v>
      </c>
      <c r="T434" s="15"/>
      <c r="U434" s="15"/>
      <c r="V434" s="16" t="e">
        <f t="shared" si="211"/>
        <v>#DIV/0!</v>
      </c>
      <c r="W434" s="15"/>
      <c r="X434" s="15"/>
      <c r="Y434" s="16" t="e">
        <f t="shared" si="212"/>
        <v>#DIV/0!</v>
      </c>
      <c r="Z434" s="15"/>
      <c r="AA434" s="15"/>
      <c r="AB434" s="16" t="e">
        <f t="shared" si="213"/>
        <v>#DIV/0!</v>
      </c>
      <c r="AC434" s="15"/>
      <c r="AD434" s="15"/>
      <c r="AE434" s="177" t="e">
        <f t="shared" si="219"/>
        <v>#DIV/0!</v>
      </c>
      <c r="AF434" s="15"/>
      <c r="AG434" s="15"/>
      <c r="AH434" s="17" t="e">
        <f t="shared" si="227"/>
        <v>#DIV/0!</v>
      </c>
      <c r="AI434" s="15"/>
      <c r="AJ434" s="15"/>
      <c r="AK434" s="16" t="e">
        <f t="shared" si="214"/>
        <v>#DIV/0!</v>
      </c>
      <c r="AL434" s="15"/>
      <c r="AM434" s="15"/>
      <c r="AN434" s="16" t="e">
        <f t="shared" si="215"/>
        <v>#DIV/0!</v>
      </c>
      <c r="AO434" s="15"/>
      <c r="AP434" s="15"/>
      <c r="AQ434" s="177" t="e">
        <f t="shared" si="220"/>
        <v>#DIV/0!</v>
      </c>
      <c r="AR434" s="15"/>
      <c r="AS434" s="15"/>
      <c r="AT434" s="177" t="e">
        <f t="shared" si="221"/>
        <v>#DIV/0!</v>
      </c>
      <c r="AU434" s="15"/>
      <c r="AV434" s="15"/>
      <c r="AW434" s="177" t="e">
        <f t="shared" si="222"/>
        <v>#DIV/0!</v>
      </c>
      <c r="AX434" s="15"/>
      <c r="AY434" s="15"/>
      <c r="AZ434" s="177" t="e">
        <f t="shared" si="223"/>
        <v>#DIV/0!</v>
      </c>
    </row>
    <row r="435" spans="1:52">
      <c r="A435" s="649"/>
      <c r="B435" s="648"/>
      <c r="C435" s="13">
        <v>52</v>
      </c>
      <c r="D435" s="14">
        <f t="shared" si="228"/>
        <v>43099</v>
      </c>
      <c r="E435" s="15"/>
      <c r="F435" s="15"/>
      <c r="G435" s="16" t="e">
        <f t="shared" si="206"/>
        <v>#DIV/0!</v>
      </c>
      <c r="H435" s="15"/>
      <c r="I435" s="15"/>
      <c r="J435" s="16" t="e">
        <f t="shared" si="207"/>
        <v>#DIV/0!</v>
      </c>
      <c r="K435" s="15"/>
      <c r="L435" s="15"/>
      <c r="M435" s="16" t="e">
        <f t="shared" si="208"/>
        <v>#DIV/0!</v>
      </c>
      <c r="N435" s="15"/>
      <c r="O435" s="15"/>
      <c r="P435" s="16" t="e">
        <f t="shared" si="209"/>
        <v>#DIV/0!</v>
      </c>
      <c r="Q435" s="15"/>
      <c r="R435" s="15"/>
      <c r="S435" s="16" t="e">
        <f t="shared" si="210"/>
        <v>#DIV/0!</v>
      </c>
      <c r="T435" s="15"/>
      <c r="U435" s="15"/>
      <c r="V435" s="16" t="e">
        <f t="shared" si="211"/>
        <v>#DIV/0!</v>
      </c>
      <c r="W435" s="15"/>
      <c r="X435" s="15"/>
      <c r="Y435" s="16" t="e">
        <f t="shared" si="212"/>
        <v>#DIV/0!</v>
      </c>
      <c r="Z435" s="15"/>
      <c r="AA435" s="15"/>
      <c r="AB435" s="16" t="e">
        <f t="shared" si="213"/>
        <v>#DIV/0!</v>
      </c>
      <c r="AC435" s="15"/>
      <c r="AD435" s="15"/>
      <c r="AE435" s="177" t="e">
        <f t="shared" si="219"/>
        <v>#DIV/0!</v>
      </c>
      <c r="AF435" s="15"/>
      <c r="AG435" s="15"/>
      <c r="AH435" s="17" t="e">
        <f t="shared" si="227"/>
        <v>#DIV/0!</v>
      </c>
      <c r="AI435" s="15"/>
      <c r="AJ435" s="15"/>
      <c r="AK435" s="16" t="e">
        <f t="shared" si="214"/>
        <v>#DIV/0!</v>
      </c>
      <c r="AL435" s="15"/>
      <c r="AM435" s="15"/>
      <c r="AN435" s="16" t="e">
        <f t="shared" si="215"/>
        <v>#DIV/0!</v>
      </c>
      <c r="AO435" s="15"/>
      <c r="AP435" s="15"/>
      <c r="AQ435" s="177" t="e">
        <f t="shared" si="220"/>
        <v>#DIV/0!</v>
      </c>
      <c r="AR435" s="15"/>
      <c r="AS435" s="15"/>
      <c r="AT435" s="177" t="e">
        <f t="shared" si="221"/>
        <v>#DIV/0!</v>
      </c>
      <c r="AU435" s="15"/>
      <c r="AV435" s="15"/>
      <c r="AW435" s="177" t="e">
        <f t="shared" si="222"/>
        <v>#DIV/0!</v>
      </c>
      <c r="AX435" s="15"/>
      <c r="AY435" s="15"/>
      <c r="AZ435" s="177" t="e">
        <f t="shared" si="223"/>
        <v>#DIV/0!</v>
      </c>
    </row>
    <row r="436" spans="1:52">
      <c r="A436" s="649"/>
      <c r="B436" s="648"/>
      <c r="C436" s="18">
        <v>52</v>
      </c>
      <c r="D436" s="18" t="s">
        <v>74</v>
      </c>
      <c r="E436" s="19">
        <f>SUM(E429:E435)</f>
        <v>0</v>
      </c>
      <c r="F436" s="19">
        <f>SUM(F429:F435)</f>
        <v>0</v>
      </c>
      <c r="G436" s="20" t="e">
        <f t="shared" si="206"/>
        <v>#DIV/0!</v>
      </c>
      <c r="H436" s="19">
        <f>SUM(H429:H435)</f>
        <v>0</v>
      </c>
      <c r="I436" s="19">
        <f>SUM(I429:I435)</f>
        <v>0</v>
      </c>
      <c r="J436" s="20" t="e">
        <f t="shared" si="207"/>
        <v>#DIV/0!</v>
      </c>
      <c r="K436" s="19">
        <f>SUM(K429:K435)</f>
        <v>0</v>
      </c>
      <c r="L436" s="19">
        <f>SUM(L429:L435)</f>
        <v>0</v>
      </c>
      <c r="M436" s="20" t="e">
        <f t="shared" si="208"/>
        <v>#DIV/0!</v>
      </c>
      <c r="N436" s="19">
        <f>SUM(N429:N435)</f>
        <v>0</v>
      </c>
      <c r="O436" s="19">
        <f>SUM(O429:O435)</f>
        <v>0</v>
      </c>
      <c r="P436" s="20" t="e">
        <f t="shared" si="209"/>
        <v>#DIV/0!</v>
      </c>
      <c r="Q436" s="19">
        <f>SUM(Q429:Q435)</f>
        <v>0</v>
      </c>
      <c r="R436" s="19">
        <f>SUM(R429:R435)</f>
        <v>0</v>
      </c>
      <c r="S436" s="20" t="e">
        <f t="shared" si="210"/>
        <v>#DIV/0!</v>
      </c>
      <c r="T436" s="19">
        <f>SUM(T429:T435)</f>
        <v>0</v>
      </c>
      <c r="U436" s="19">
        <f>SUM(U429:U435)</f>
        <v>0</v>
      </c>
      <c r="V436" s="20" t="e">
        <f t="shared" si="211"/>
        <v>#DIV/0!</v>
      </c>
      <c r="W436" s="19">
        <f>SUM(W429:W435)</f>
        <v>0</v>
      </c>
      <c r="X436" s="19">
        <f>SUM(X429:X435)</f>
        <v>0</v>
      </c>
      <c r="Y436" s="20" t="e">
        <f t="shared" si="212"/>
        <v>#DIV/0!</v>
      </c>
      <c r="Z436" s="19">
        <f>SUM(Z429:Z435)</f>
        <v>0</v>
      </c>
      <c r="AA436" s="19">
        <f>SUM(AA429:AA435)</f>
        <v>0</v>
      </c>
      <c r="AB436" s="20" t="e">
        <f t="shared" si="213"/>
        <v>#DIV/0!</v>
      </c>
      <c r="AC436" s="19">
        <f>SUM(AC429:AC435)</f>
        <v>0</v>
      </c>
      <c r="AD436" s="19">
        <f>SUM(AD429:AD435)</f>
        <v>0</v>
      </c>
      <c r="AE436" s="178" t="e">
        <f t="shared" si="219"/>
        <v>#DIV/0!</v>
      </c>
      <c r="AF436" s="19">
        <f>SUM(AF429:AF435)</f>
        <v>0</v>
      </c>
      <c r="AG436" s="19">
        <f>SUM(AG429:AG435)</f>
        <v>0</v>
      </c>
      <c r="AH436" s="21" t="e">
        <f t="shared" si="227"/>
        <v>#DIV/0!</v>
      </c>
      <c r="AI436" s="19">
        <f>SUM(AI429:AI435)</f>
        <v>0</v>
      </c>
      <c r="AJ436" s="19">
        <f>SUM(AJ429:AJ435)</f>
        <v>0</v>
      </c>
      <c r="AK436" s="20" t="e">
        <f t="shared" si="214"/>
        <v>#DIV/0!</v>
      </c>
      <c r="AL436" s="19">
        <f>SUM(AL429:AL435)</f>
        <v>0</v>
      </c>
      <c r="AM436" s="19">
        <f>SUM(AM429:AM435)</f>
        <v>0</v>
      </c>
      <c r="AN436" s="20" t="e">
        <f t="shared" si="215"/>
        <v>#DIV/0!</v>
      </c>
      <c r="AO436" s="19">
        <f>SUM(AO429:AO435)</f>
        <v>0</v>
      </c>
      <c r="AP436" s="19">
        <f>SUM(AP429:AP435)</f>
        <v>0</v>
      </c>
      <c r="AQ436" s="178" t="e">
        <f t="shared" si="220"/>
        <v>#DIV/0!</v>
      </c>
      <c r="AR436" s="19">
        <f>SUM(AR429:AR435)</f>
        <v>0</v>
      </c>
      <c r="AS436" s="19">
        <f>SUM(AS429:AS435)</f>
        <v>0</v>
      </c>
      <c r="AT436" s="178" t="e">
        <f t="shared" si="221"/>
        <v>#DIV/0!</v>
      </c>
      <c r="AU436" s="19">
        <f>SUM(AU429:AU435)</f>
        <v>0</v>
      </c>
      <c r="AV436" s="19">
        <f>SUM(AV429:AV435)</f>
        <v>0</v>
      </c>
      <c r="AW436" s="178" t="e">
        <f t="shared" si="222"/>
        <v>#DIV/0!</v>
      </c>
      <c r="AX436" s="19">
        <f>SUM(AX429:AX435)</f>
        <v>0</v>
      </c>
      <c r="AY436" s="19">
        <f>SUM(AY429:AY435)</f>
        <v>0</v>
      </c>
      <c r="AZ436" s="178" t="e">
        <f t="shared" si="223"/>
        <v>#DIV/0!</v>
      </c>
    </row>
    <row r="437" spans="1:52">
      <c r="A437" s="649"/>
      <c r="B437" s="648"/>
      <c r="C437" s="13">
        <v>53</v>
      </c>
      <c r="D437" s="14">
        <f>D435+1</f>
        <v>43100</v>
      </c>
      <c r="E437" s="15"/>
      <c r="F437" s="15"/>
      <c r="G437" s="16" t="e">
        <f t="shared" si="206"/>
        <v>#DIV/0!</v>
      </c>
      <c r="H437" s="15"/>
      <c r="I437" s="15"/>
      <c r="J437" s="16" t="e">
        <f t="shared" si="207"/>
        <v>#DIV/0!</v>
      </c>
      <c r="K437" s="15"/>
      <c r="L437" s="15"/>
      <c r="M437" s="16" t="e">
        <f t="shared" si="208"/>
        <v>#DIV/0!</v>
      </c>
      <c r="N437" s="15"/>
      <c r="O437" s="15"/>
      <c r="P437" s="16" t="e">
        <f t="shared" si="209"/>
        <v>#DIV/0!</v>
      </c>
      <c r="Q437" s="15"/>
      <c r="R437" s="15"/>
      <c r="S437" s="16" t="e">
        <f t="shared" si="210"/>
        <v>#DIV/0!</v>
      </c>
      <c r="T437" s="15"/>
      <c r="U437" s="15"/>
      <c r="V437" s="16" t="e">
        <f t="shared" si="211"/>
        <v>#DIV/0!</v>
      </c>
      <c r="W437" s="15"/>
      <c r="X437" s="15"/>
      <c r="Y437" s="16" t="e">
        <f t="shared" si="212"/>
        <v>#DIV/0!</v>
      </c>
      <c r="Z437" s="15"/>
      <c r="AA437" s="15"/>
      <c r="AB437" s="16" t="e">
        <f t="shared" si="213"/>
        <v>#DIV/0!</v>
      </c>
      <c r="AC437" s="15"/>
      <c r="AD437" s="15"/>
      <c r="AE437" s="177" t="e">
        <f>(AD437/AC437)*1000000</f>
        <v>#DIV/0!</v>
      </c>
      <c r="AF437" s="15"/>
      <c r="AG437" s="15"/>
      <c r="AH437" s="17" t="e">
        <f t="shared" si="227"/>
        <v>#DIV/0!</v>
      </c>
      <c r="AI437" s="15"/>
      <c r="AJ437" s="15"/>
      <c r="AK437" s="16" t="e">
        <f t="shared" si="214"/>
        <v>#DIV/0!</v>
      </c>
      <c r="AL437" s="15"/>
      <c r="AM437" s="15"/>
      <c r="AN437" s="16" t="e">
        <f t="shared" si="215"/>
        <v>#DIV/0!</v>
      </c>
      <c r="AO437" s="15"/>
      <c r="AP437" s="15"/>
      <c r="AQ437" s="177" t="e">
        <f>(AP437/AO437)*1000000</f>
        <v>#DIV/0!</v>
      </c>
      <c r="AR437" s="15"/>
      <c r="AS437" s="15"/>
      <c r="AT437" s="177" t="e">
        <f>(AS437/AR437)*1000000</f>
        <v>#DIV/0!</v>
      </c>
      <c r="AU437" s="15"/>
      <c r="AV437" s="15"/>
      <c r="AW437" s="177" t="e">
        <f>(AV437/AU437)*1000000</f>
        <v>#DIV/0!</v>
      </c>
      <c r="AX437" s="15"/>
      <c r="AY437" s="15"/>
      <c r="AZ437" s="177" t="e">
        <f>(AY437/AX437)*1000000</f>
        <v>#DIV/0!</v>
      </c>
    </row>
    <row r="438" spans="1:52">
      <c r="A438" s="649"/>
      <c r="B438" s="648"/>
      <c r="C438" s="13">
        <v>53</v>
      </c>
      <c r="D438" s="14">
        <f>D437+1</f>
        <v>43101</v>
      </c>
      <c r="E438" s="15"/>
      <c r="F438" s="15"/>
      <c r="G438" s="16" t="e">
        <f t="shared" si="206"/>
        <v>#DIV/0!</v>
      </c>
      <c r="H438" s="15"/>
      <c r="I438" s="15"/>
      <c r="J438" s="16" t="e">
        <f t="shared" si="207"/>
        <v>#DIV/0!</v>
      </c>
      <c r="K438" s="15"/>
      <c r="L438" s="15"/>
      <c r="M438" s="16" t="e">
        <f t="shared" si="208"/>
        <v>#DIV/0!</v>
      </c>
      <c r="N438" s="15"/>
      <c r="O438" s="15"/>
      <c r="P438" s="16" t="e">
        <f t="shared" si="209"/>
        <v>#DIV/0!</v>
      </c>
      <c r="Q438" s="15"/>
      <c r="R438" s="15"/>
      <c r="S438" s="16" t="e">
        <f t="shared" si="210"/>
        <v>#DIV/0!</v>
      </c>
      <c r="T438" s="15"/>
      <c r="U438" s="15"/>
      <c r="V438" s="16" t="e">
        <f t="shared" si="211"/>
        <v>#DIV/0!</v>
      </c>
      <c r="W438" s="15"/>
      <c r="X438" s="15"/>
      <c r="Y438" s="16" t="e">
        <f t="shared" si="212"/>
        <v>#DIV/0!</v>
      </c>
      <c r="Z438" s="15"/>
      <c r="AA438" s="15"/>
      <c r="AB438" s="16" t="e">
        <f t="shared" si="213"/>
        <v>#DIV/0!</v>
      </c>
      <c r="AC438" s="15"/>
      <c r="AD438" s="15"/>
      <c r="AE438" s="177" t="e">
        <f t="shared" si="219"/>
        <v>#DIV/0!</v>
      </c>
      <c r="AF438" s="15"/>
      <c r="AG438" s="15"/>
      <c r="AH438" s="17" t="e">
        <f t="shared" si="227"/>
        <v>#DIV/0!</v>
      </c>
      <c r="AI438" s="15"/>
      <c r="AJ438" s="15"/>
      <c r="AK438" s="16" t="e">
        <f t="shared" si="214"/>
        <v>#DIV/0!</v>
      </c>
      <c r="AL438" s="15"/>
      <c r="AM438" s="15"/>
      <c r="AN438" s="16" t="e">
        <f t="shared" si="215"/>
        <v>#DIV/0!</v>
      </c>
      <c r="AO438" s="15"/>
      <c r="AP438" s="15"/>
      <c r="AQ438" s="177" t="e">
        <f t="shared" si="220"/>
        <v>#DIV/0!</v>
      </c>
      <c r="AR438" s="15"/>
      <c r="AS438" s="15"/>
      <c r="AT438" s="177" t="e">
        <f t="shared" si="221"/>
        <v>#DIV/0!</v>
      </c>
      <c r="AU438" s="15"/>
      <c r="AV438" s="15"/>
      <c r="AW438" s="177" t="e">
        <f t="shared" si="222"/>
        <v>#DIV/0!</v>
      </c>
      <c r="AX438" s="15"/>
      <c r="AY438" s="15"/>
      <c r="AZ438" s="177" t="e">
        <f t="shared" si="223"/>
        <v>#DIV/0!</v>
      </c>
    </row>
    <row r="439" spans="1:52">
      <c r="A439" s="649"/>
      <c r="B439" s="648"/>
      <c r="C439" s="13">
        <v>53</v>
      </c>
      <c r="D439" s="14">
        <f t="shared" ref="D439:D443" si="229">D438+1</f>
        <v>43102</v>
      </c>
      <c r="E439" s="15"/>
      <c r="F439" s="15"/>
      <c r="G439" s="16" t="e">
        <f t="shared" si="206"/>
        <v>#DIV/0!</v>
      </c>
      <c r="H439" s="15"/>
      <c r="I439" s="15"/>
      <c r="J439" s="16" t="e">
        <f t="shared" si="207"/>
        <v>#DIV/0!</v>
      </c>
      <c r="K439" s="15"/>
      <c r="L439" s="15"/>
      <c r="M439" s="16" t="e">
        <f t="shared" si="208"/>
        <v>#DIV/0!</v>
      </c>
      <c r="N439" s="15"/>
      <c r="O439" s="15"/>
      <c r="P439" s="16" t="e">
        <f t="shared" si="209"/>
        <v>#DIV/0!</v>
      </c>
      <c r="Q439" s="15"/>
      <c r="R439" s="15"/>
      <c r="S439" s="16" t="e">
        <f t="shared" si="210"/>
        <v>#DIV/0!</v>
      </c>
      <c r="T439" s="15"/>
      <c r="U439" s="15"/>
      <c r="V439" s="16" t="e">
        <f t="shared" si="211"/>
        <v>#DIV/0!</v>
      </c>
      <c r="W439" s="15"/>
      <c r="X439" s="15"/>
      <c r="Y439" s="16" t="e">
        <f t="shared" si="212"/>
        <v>#DIV/0!</v>
      </c>
      <c r="Z439" s="15"/>
      <c r="AA439" s="15"/>
      <c r="AB439" s="16" t="e">
        <f t="shared" si="213"/>
        <v>#DIV/0!</v>
      </c>
      <c r="AC439" s="15"/>
      <c r="AD439" s="15"/>
      <c r="AE439" s="177" t="e">
        <f t="shared" si="219"/>
        <v>#DIV/0!</v>
      </c>
      <c r="AF439" s="15"/>
      <c r="AG439" s="15"/>
      <c r="AH439" s="17" t="e">
        <f t="shared" si="227"/>
        <v>#DIV/0!</v>
      </c>
      <c r="AI439" s="15"/>
      <c r="AJ439" s="15"/>
      <c r="AK439" s="16" t="e">
        <f t="shared" si="214"/>
        <v>#DIV/0!</v>
      </c>
      <c r="AL439" s="15"/>
      <c r="AM439" s="15"/>
      <c r="AN439" s="16" t="e">
        <f t="shared" si="215"/>
        <v>#DIV/0!</v>
      </c>
      <c r="AO439" s="15"/>
      <c r="AP439" s="15"/>
      <c r="AQ439" s="177" t="e">
        <f t="shared" si="220"/>
        <v>#DIV/0!</v>
      </c>
      <c r="AR439" s="15"/>
      <c r="AS439" s="15"/>
      <c r="AT439" s="177" t="e">
        <f t="shared" si="221"/>
        <v>#DIV/0!</v>
      </c>
      <c r="AU439" s="15"/>
      <c r="AV439" s="15"/>
      <c r="AW439" s="177" t="e">
        <f t="shared" si="222"/>
        <v>#DIV/0!</v>
      </c>
      <c r="AX439" s="15"/>
      <c r="AY439" s="15"/>
      <c r="AZ439" s="177" t="e">
        <f t="shared" si="223"/>
        <v>#DIV/0!</v>
      </c>
    </row>
    <row r="440" spans="1:52">
      <c r="A440" s="649"/>
      <c r="B440" s="648"/>
      <c r="C440" s="13">
        <v>53</v>
      </c>
      <c r="D440" s="14">
        <f t="shared" si="229"/>
        <v>43103</v>
      </c>
      <c r="E440" s="15"/>
      <c r="F440" s="15"/>
      <c r="G440" s="16" t="e">
        <f t="shared" si="206"/>
        <v>#DIV/0!</v>
      </c>
      <c r="H440" s="15"/>
      <c r="I440" s="15"/>
      <c r="J440" s="16" t="e">
        <f t="shared" si="207"/>
        <v>#DIV/0!</v>
      </c>
      <c r="K440" s="15"/>
      <c r="L440" s="15"/>
      <c r="M440" s="16" t="e">
        <f t="shared" si="208"/>
        <v>#DIV/0!</v>
      </c>
      <c r="N440" s="15"/>
      <c r="O440" s="15"/>
      <c r="P440" s="16" t="e">
        <f t="shared" si="209"/>
        <v>#DIV/0!</v>
      </c>
      <c r="Q440" s="15"/>
      <c r="R440" s="15"/>
      <c r="S440" s="16" t="e">
        <f t="shared" si="210"/>
        <v>#DIV/0!</v>
      </c>
      <c r="T440" s="15"/>
      <c r="U440" s="15"/>
      <c r="V440" s="16" t="e">
        <f t="shared" si="211"/>
        <v>#DIV/0!</v>
      </c>
      <c r="W440" s="15"/>
      <c r="X440" s="15"/>
      <c r="Y440" s="16" t="e">
        <f t="shared" si="212"/>
        <v>#DIV/0!</v>
      </c>
      <c r="Z440" s="15"/>
      <c r="AA440" s="15"/>
      <c r="AB440" s="16" t="e">
        <f t="shared" si="213"/>
        <v>#DIV/0!</v>
      </c>
      <c r="AC440" s="15"/>
      <c r="AD440" s="15"/>
      <c r="AE440" s="177" t="e">
        <f t="shared" si="219"/>
        <v>#DIV/0!</v>
      </c>
      <c r="AF440" s="15"/>
      <c r="AG440" s="15"/>
      <c r="AH440" s="17" t="e">
        <f t="shared" si="227"/>
        <v>#DIV/0!</v>
      </c>
      <c r="AI440" s="15"/>
      <c r="AJ440" s="15"/>
      <c r="AK440" s="16" t="e">
        <f t="shared" si="214"/>
        <v>#DIV/0!</v>
      </c>
      <c r="AL440" s="15"/>
      <c r="AM440" s="15"/>
      <c r="AN440" s="16" t="e">
        <f t="shared" si="215"/>
        <v>#DIV/0!</v>
      </c>
      <c r="AO440" s="15"/>
      <c r="AP440" s="15"/>
      <c r="AQ440" s="177" t="e">
        <f t="shared" si="220"/>
        <v>#DIV/0!</v>
      </c>
      <c r="AR440" s="15"/>
      <c r="AS440" s="15"/>
      <c r="AT440" s="177" t="e">
        <f t="shared" si="221"/>
        <v>#DIV/0!</v>
      </c>
      <c r="AU440" s="15"/>
      <c r="AV440" s="15"/>
      <c r="AW440" s="177" t="e">
        <f t="shared" si="222"/>
        <v>#DIV/0!</v>
      </c>
      <c r="AX440" s="15"/>
      <c r="AY440" s="15"/>
      <c r="AZ440" s="177" t="e">
        <f t="shared" si="223"/>
        <v>#DIV/0!</v>
      </c>
    </row>
    <row r="441" spans="1:52">
      <c r="A441" s="649"/>
      <c r="B441" s="648"/>
      <c r="C441" s="13">
        <v>53</v>
      </c>
      <c r="D441" s="14">
        <f t="shared" si="229"/>
        <v>43104</v>
      </c>
      <c r="E441" s="15"/>
      <c r="F441" s="15"/>
      <c r="G441" s="16" t="e">
        <f t="shared" si="206"/>
        <v>#DIV/0!</v>
      </c>
      <c r="H441" s="15"/>
      <c r="I441" s="15"/>
      <c r="J441" s="16" t="e">
        <f t="shared" si="207"/>
        <v>#DIV/0!</v>
      </c>
      <c r="K441" s="15"/>
      <c r="L441" s="15"/>
      <c r="M441" s="16" t="e">
        <f t="shared" si="208"/>
        <v>#DIV/0!</v>
      </c>
      <c r="N441" s="15"/>
      <c r="O441" s="15"/>
      <c r="P441" s="16" t="e">
        <f t="shared" si="209"/>
        <v>#DIV/0!</v>
      </c>
      <c r="Q441" s="15"/>
      <c r="R441" s="15"/>
      <c r="S441" s="16" t="e">
        <f t="shared" si="210"/>
        <v>#DIV/0!</v>
      </c>
      <c r="T441" s="15"/>
      <c r="U441" s="15"/>
      <c r="V441" s="16" t="e">
        <f t="shared" si="211"/>
        <v>#DIV/0!</v>
      </c>
      <c r="W441" s="15"/>
      <c r="X441" s="15"/>
      <c r="Y441" s="16" t="e">
        <f t="shared" si="212"/>
        <v>#DIV/0!</v>
      </c>
      <c r="Z441" s="15"/>
      <c r="AA441" s="15"/>
      <c r="AB441" s="16" t="e">
        <f t="shared" si="213"/>
        <v>#DIV/0!</v>
      </c>
      <c r="AC441" s="15"/>
      <c r="AD441" s="15"/>
      <c r="AE441" s="177" t="e">
        <f t="shared" si="219"/>
        <v>#DIV/0!</v>
      </c>
      <c r="AF441" s="15"/>
      <c r="AG441" s="15"/>
      <c r="AH441" s="17" t="e">
        <f t="shared" si="227"/>
        <v>#DIV/0!</v>
      </c>
      <c r="AI441" s="15"/>
      <c r="AJ441" s="15"/>
      <c r="AK441" s="16" t="e">
        <f t="shared" si="214"/>
        <v>#DIV/0!</v>
      </c>
      <c r="AL441" s="15"/>
      <c r="AM441" s="15"/>
      <c r="AN441" s="16" t="e">
        <f t="shared" si="215"/>
        <v>#DIV/0!</v>
      </c>
      <c r="AO441" s="15"/>
      <c r="AP441" s="15"/>
      <c r="AQ441" s="177" t="e">
        <f t="shared" si="220"/>
        <v>#DIV/0!</v>
      </c>
      <c r="AR441" s="15"/>
      <c r="AS441" s="15"/>
      <c r="AT441" s="177" t="e">
        <f t="shared" si="221"/>
        <v>#DIV/0!</v>
      </c>
      <c r="AU441" s="15"/>
      <c r="AV441" s="15"/>
      <c r="AW441" s="177" t="e">
        <f t="shared" si="222"/>
        <v>#DIV/0!</v>
      </c>
      <c r="AX441" s="15"/>
      <c r="AY441" s="15"/>
      <c r="AZ441" s="177" t="e">
        <f t="shared" si="223"/>
        <v>#DIV/0!</v>
      </c>
    </row>
    <row r="442" spans="1:52">
      <c r="A442" s="649"/>
      <c r="B442" s="648"/>
      <c r="C442" s="13">
        <v>53</v>
      </c>
      <c r="D442" s="14">
        <f t="shared" si="229"/>
        <v>43105</v>
      </c>
      <c r="E442" s="15"/>
      <c r="F442" s="15"/>
      <c r="G442" s="16" t="e">
        <f t="shared" si="206"/>
        <v>#DIV/0!</v>
      </c>
      <c r="H442" s="15"/>
      <c r="I442" s="15"/>
      <c r="J442" s="16" t="e">
        <f t="shared" si="207"/>
        <v>#DIV/0!</v>
      </c>
      <c r="K442" s="15"/>
      <c r="L442" s="15"/>
      <c r="M442" s="16" t="e">
        <f t="shared" si="208"/>
        <v>#DIV/0!</v>
      </c>
      <c r="N442" s="15"/>
      <c r="O442" s="15"/>
      <c r="P442" s="16" t="e">
        <f t="shared" si="209"/>
        <v>#DIV/0!</v>
      </c>
      <c r="Q442" s="15"/>
      <c r="R442" s="15"/>
      <c r="S442" s="16" t="e">
        <f t="shared" si="210"/>
        <v>#DIV/0!</v>
      </c>
      <c r="T442" s="15"/>
      <c r="U442" s="15"/>
      <c r="V442" s="16" t="e">
        <f t="shared" si="211"/>
        <v>#DIV/0!</v>
      </c>
      <c r="W442" s="15"/>
      <c r="X442" s="15"/>
      <c r="Y442" s="16" t="e">
        <f t="shared" si="212"/>
        <v>#DIV/0!</v>
      </c>
      <c r="Z442" s="15"/>
      <c r="AA442" s="15"/>
      <c r="AB442" s="16" t="e">
        <f t="shared" si="213"/>
        <v>#DIV/0!</v>
      </c>
      <c r="AC442" s="15"/>
      <c r="AD442" s="15"/>
      <c r="AE442" s="177" t="e">
        <f t="shared" si="219"/>
        <v>#DIV/0!</v>
      </c>
      <c r="AF442" s="15"/>
      <c r="AG442" s="15"/>
      <c r="AH442" s="17" t="e">
        <f t="shared" si="227"/>
        <v>#DIV/0!</v>
      </c>
      <c r="AI442" s="15"/>
      <c r="AJ442" s="15"/>
      <c r="AK442" s="16" t="e">
        <f t="shared" si="214"/>
        <v>#DIV/0!</v>
      </c>
      <c r="AL442" s="15"/>
      <c r="AM442" s="15"/>
      <c r="AN442" s="16" t="e">
        <f t="shared" si="215"/>
        <v>#DIV/0!</v>
      </c>
      <c r="AO442" s="15"/>
      <c r="AP442" s="15"/>
      <c r="AQ442" s="177" t="e">
        <f t="shared" si="220"/>
        <v>#DIV/0!</v>
      </c>
      <c r="AR442" s="15"/>
      <c r="AS442" s="15"/>
      <c r="AT442" s="177" t="e">
        <f t="shared" si="221"/>
        <v>#DIV/0!</v>
      </c>
      <c r="AU442" s="15"/>
      <c r="AV442" s="15"/>
      <c r="AW442" s="177" t="e">
        <f t="shared" si="222"/>
        <v>#DIV/0!</v>
      </c>
      <c r="AX442" s="15"/>
      <c r="AY442" s="15"/>
      <c r="AZ442" s="177" t="e">
        <f t="shared" si="223"/>
        <v>#DIV/0!</v>
      </c>
    </row>
    <row r="443" spans="1:52">
      <c r="A443" s="649"/>
      <c r="B443" s="648"/>
      <c r="C443" s="13">
        <v>53</v>
      </c>
      <c r="D443" s="14">
        <f t="shared" si="229"/>
        <v>43106</v>
      </c>
      <c r="E443" s="15"/>
      <c r="F443" s="15"/>
      <c r="G443" s="16" t="e">
        <f t="shared" si="206"/>
        <v>#DIV/0!</v>
      </c>
      <c r="H443" s="15"/>
      <c r="I443" s="15"/>
      <c r="J443" s="16" t="e">
        <f t="shared" si="207"/>
        <v>#DIV/0!</v>
      </c>
      <c r="K443" s="15"/>
      <c r="L443" s="15"/>
      <c r="M443" s="16" t="e">
        <f t="shared" si="208"/>
        <v>#DIV/0!</v>
      </c>
      <c r="N443" s="15"/>
      <c r="O443" s="15"/>
      <c r="P443" s="16" t="e">
        <f t="shared" si="209"/>
        <v>#DIV/0!</v>
      </c>
      <c r="Q443" s="15"/>
      <c r="R443" s="15"/>
      <c r="S443" s="16" t="e">
        <f t="shared" si="210"/>
        <v>#DIV/0!</v>
      </c>
      <c r="T443" s="15"/>
      <c r="U443" s="15"/>
      <c r="V443" s="16" t="e">
        <f t="shared" si="211"/>
        <v>#DIV/0!</v>
      </c>
      <c r="W443" s="15"/>
      <c r="X443" s="15"/>
      <c r="Y443" s="16" t="e">
        <f t="shared" si="212"/>
        <v>#DIV/0!</v>
      </c>
      <c r="Z443" s="15"/>
      <c r="AA443" s="15"/>
      <c r="AB443" s="16" t="e">
        <f t="shared" si="213"/>
        <v>#DIV/0!</v>
      </c>
      <c r="AC443" s="15"/>
      <c r="AD443" s="15"/>
      <c r="AE443" s="177" t="e">
        <f t="shared" si="219"/>
        <v>#DIV/0!</v>
      </c>
      <c r="AF443" s="15"/>
      <c r="AG443" s="15"/>
      <c r="AH443" s="17" t="e">
        <f t="shared" si="227"/>
        <v>#DIV/0!</v>
      </c>
      <c r="AI443" s="15"/>
      <c r="AJ443" s="15"/>
      <c r="AK443" s="16" t="e">
        <f t="shared" si="214"/>
        <v>#DIV/0!</v>
      </c>
      <c r="AL443" s="15"/>
      <c r="AM443" s="15"/>
      <c r="AN443" s="16" t="e">
        <f t="shared" si="215"/>
        <v>#DIV/0!</v>
      </c>
      <c r="AO443" s="15"/>
      <c r="AP443" s="15"/>
      <c r="AQ443" s="177" t="e">
        <f t="shared" si="220"/>
        <v>#DIV/0!</v>
      </c>
      <c r="AR443" s="15"/>
      <c r="AS443" s="15"/>
      <c r="AT443" s="177" t="e">
        <f t="shared" si="221"/>
        <v>#DIV/0!</v>
      </c>
      <c r="AU443" s="15"/>
      <c r="AV443" s="15"/>
      <c r="AW443" s="177" t="e">
        <f t="shared" si="222"/>
        <v>#DIV/0!</v>
      </c>
      <c r="AX443" s="15"/>
      <c r="AY443" s="15"/>
      <c r="AZ443" s="177" t="e">
        <f t="shared" si="223"/>
        <v>#DIV/0!</v>
      </c>
    </row>
    <row r="444" spans="1:52">
      <c r="A444" s="649"/>
      <c r="B444" s="648"/>
      <c r="C444" s="18">
        <v>53</v>
      </c>
      <c r="D444" s="18" t="s">
        <v>75</v>
      </c>
      <c r="E444" s="19">
        <f>SUM(E437:E443)</f>
        <v>0</v>
      </c>
      <c r="F444" s="19">
        <f>SUM(F437:F443)</f>
        <v>0</v>
      </c>
      <c r="G444" s="20" t="e">
        <f t="shared" si="206"/>
        <v>#DIV/0!</v>
      </c>
      <c r="H444" s="19">
        <f>SUM(H437:H443)</f>
        <v>0</v>
      </c>
      <c r="I444" s="19">
        <f>SUM(I437:I443)</f>
        <v>0</v>
      </c>
      <c r="J444" s="20" t="e">
        <f t="shared" si="207"/>
        <v>#DIV/0!</v>
      </c>
      <c r="K444" s="19">
        <f>SUM(K437:K443)</f>
        <v>0</v>
      </c>
      <c r="L444" s="19">
        <f>SUM(L437:L443)</f>
        <v>0</v>
      </c>
      <c r="M444" s="20" t="e">
        <f t="shared" si="208"/>
        <v>#DIV/0!</v>
      </c>
      <c r="N444" s="19">
        <f>SUM(N437:N443)</f>
        <v>0</v>
      </c>
      <c r="O444" s="19">
        <f>SUM(O437:O443)</f>
        <v>0</v>
      </c>
      <c r="P444" s="20" t="e">
        <f t="shared" si="209"/>
        <v>#DIV/0!</v>
      </c>
      <c r="Q444" s="19">
        <f>SUM(Q437:Q443)</f>
        <v>0</v>
      </c>
      <c r="R444" s="19">
        <f>SUM(R437:R443)</f>
        <v>0</v>
      </c>
      <c r="S444" s="20" t="e">
        <f t="shared" si="210"/>
        <v>#DIV/0!</v>
      </c>
      <c r="T444" s="19">
        <f>SUM(T437:T443)</f>
        <v>0</v>
      </c>
      <c r="U444" s="19">
        <f>SUM(U437:U443)</f>
        <v>0</v>
      </c>
      <c r="V444" s="20" t="e">
        <f t="shared" si="211"/>
        <v>#DIV/0!</v>
      </c>
      <c r="W444" s="19">
        <f>SUM(W437:W443)</f>
        <v>0</v>
      </c>
      <c r="X444" s="19">
        <f>SUM(X437:X443)</f>
        <v>0</v>
      </c>
      <c r="Y444" s="20" t="e">
        <f t="shared" si="212"/>
        <v>#DIV/0!</v>
      </c>
      <c r="Z444" s="19">
        <f>SUM(Z437:Z443)</f>
        <v>0</v>
      </c>
      <c r="AA444" s="19">
        <f>SUM(AA437:AA443)</f>
        <v>0</v>
      </c>
      <c r="AB444" s="20" t="e">
        <f t="shared" si="213"/>
        <v>#DIV/0!</v>
      </c>
      <c r="AC444" s="19">
        <f>SUM(AC437:AC443)</f>
        <v>0</v>
      </c>
      <c r="AD444" s="19">
        <f>SUM(AD437:AD443)</f>
        <v>0</v>
      </c>
      <c r="AE444" s="178" t="e">
        <f t="shared" si="219"/>
        <v>#DIV/0!</v>
      </c>
      <c r="AF444" s="19">
        <f>SUM(AF437:AF443)</f>
        <v>0</v>
      </c>
      <c r="AG444" s="19">
        <f>SUM(AG437:AG443)</f>
        <v>0</v>
      </c>
      <c r="AH444" s="21" t="e">
        <f t="shared" si="227"/>
        <v>#DIV/0!</v>
      </c>
      <c r="AI444" s="19">
        <f>SUM(AI437:AI443)</f>
        <v>0</v>
      </c>
      <c r="AJ444" s="19">
        <f>SUM(AJ437:AJ443)</f>
        <v>0</v>
      </c>
      <c r="AK444" s="20" t="e">
        <f t="shared" si="214"/>
        <v>#DIV/0!</v>
      </c>
      <c r="AL444" s="19">
        <f>SUM(AL437:AL443)</f>
        <v>0</v>
      </c>
      <c r="AM444" s="19">
        <f>SUM(AM437:AM443)</f>
        <v>0</v>
      </c>
      <c r="AN444" s="20" t="e">
        <f t="shared" si="215"/>
        <v>#DIV/0!</v>
      </c>
      <c r="AO444" s="19">
        <f>SUM(AO437:AO443)</f>
        <v>0</v>
      </c>
      <c r="AP444" s="19">
        <f>SUM(AP437:AP443)</f>
        <v>0</v>
      </c>
      <c r="AQ444" s="178" t="e">
        <f t="shared" si="220"/>
        <v>#DIV/0!</v>
      </c>
      <c r="AR444" s="19">
        <f>SUM(AR437:AR443)</f>
        <v>0</v>
      </c>
      <c r="AS444" s="19">
        <f>SUM(AS437:AS443)</f>
        <v>0</v>
      </c>
      <c r="AT444" s="178" t="e">
        <f t="shared" si="221"/>
        <v>#DIV/0!</v>
      </c>
      <c r="AU444" s="19">
        <f>SUM(AU437:AU443)</f>
        <v>0</v>
      </c>
      <c r="AV444" s="19">
        <f>SUM(AV437:AV443)</f>
        <v>0</v>
      </c>
      <c r="AW444" s="178" t="e">
        <f t="shared" si="222"/>
        <v>#DIV/0!</v>
      </c>
      <c r="AX444" s="19">
        <f>SUM(AX437:AX443)</f>
        <v>0</v>
      </c>
      <c r="AY444" s="19">
        <f>SUM(AY437:AY443)</f>
        <v>0</v>
      </c>
      <c r="AZ444" s="178" t="e">
        <f t="shared" si="223"/>
        <v>#DIV/0!</v>
      </c>
    </row>
    <row r="445" spans="1:52" s="6" customFormat="1">
      <c r="A445" s="649"/>
      <c r="B445" s="22"/>
      <c r="C445" s="22"/>
      <c r="D445" s="34" t="s">
        <v>11</v>
      </c>
      <c r="E445" s="35">
        <f>SUM(E412+E420+E428+E436+E444)</f>
        <v>0</v>
      </c>
      <c r="F445" s="35">
        <f>SUM(F412+F420+F428+F436+F444)</f>
        <v>0</v>
      </c>
      <c r="G445" s="24" t="e">
        <f t="shared" si="206"/>
        <v>#DIV/0!</v>
      </c>
      <c r="H445" s="35">
        <f>SUM(H412+H420+H428+H436+H444)</f>
        <v>0</v>
      </c>
      <c r="I445" s="35">
        <f>SUM(I412+I420+I428+I436+I444)</f>
        <v>0</v>
      </c>
      <c r="J445" s="24" t="e">
        <f t="shared" si="207"/>
        <v>#DIV/0!</v>
      </c>
      <c r="K445" s="35">
        <f>SUM(K412+K420+K428+K436+K444)</f>
        <v>0</v>
      </c>
      <c r="L445" s="35">
        <f>SUM(L412+L420+L428+L436+L444)</f>
        <v>0</v>
      </c>
      <c r="M445" s="24" t="e">
        <f t="shared" si="208"/>
        <v>#DIV/0!</v>
      </c>
      <c r="N445" s="35">
        <f>SUM(N412+N420+N428+N436+N444)</f>
        <v>0</v>
      </c>
      <c r="O445" s="35">
        <f>SUM(O412+O420+O428+O436+O444)</f>
        <v>0</v>
      </c>
      <c r="P445" s="24" t="e">
        <f t="shared" si="209"/>
        <v>#DIV/0!</v>
      </c>
      <c r="Q445" s="35">
        <f>SUM(Q412+Q420+Q428+Q436+Q444)</f>
        <v>0</v>
      </c>
      <c r="R445" s="35">
        <f>SUM(R412+R420+R428+R436+R444)</f>
        <v>0</v>
      </c>
      <c r="S445" s="24" t="e">
        <f t="shared" si="210"/>
        <v>#DIV/0!</v>
      </c>
      <c r="T445" s="35">
        <f>SUM(T412+T420+T428+T436+T444)</f>
        <v>0</v>
      </c>
      <c r="U445" s="35">
        <f>SUM(U412+U420+U428+U436+U444)</f>
        <v>0</v>
      </c>
      <c r="V445" s="24" t="e">
        <f t="shared" si="211"/>
        <v>#DIV/0!</v>
      </c>
      <c r="W445" s="35">
        <f>SUM(W412+W420+W428+W436+W444)</f>
        <v>0</v>
      </c>
      <c r="X445" s="35">
        <f>SUM(X412+X420+X428+X436+X444)</f>
        <v>0</v>
      </c>
      <c r="Y445" s="24" t="e">
        <f t="shared" si="212"/>
        <v>#DIV/0!</v>
      </c>
      <c r="Z445" s="35">
        <f>SUM(Z412+Z420+Z428+Z436+Z444)</f>
        <v>0</v>
      </c>
      <c r="AA445" s="35">
        <f>SUM(AA412+AA420+AA428+AA436+AA444)</f>
        <v>0</v>
      </c>
      <c r="AB445" s="24" t="e">
        <f t="shared" si="213"/>
        <v>#DIV/0!</v>
      </c>
      <c r="AC445" s="35">
        <f>SUM(AC412+AC420+AC428+AC436+AC444)</f>
        <v>0</v>
      </c>
      <c r="AD445" s="35">
        <f>SUM(AD412+AD420+AD428+AD436+AD444)</f>
        <v>0</v>
      </c>
      <c r="AE445" s="35" t="e">
        <f>(AD445/AC445)*1000000</f>
        <v>#DIV/0!</v>
      </c>
      <c r="AF445" s="35">
        <f>SUM(AF412+AF420+AF428+AF436+AF444)</f>
        <v>0</v>
      </c>
      <c r="AG445" s="35">
        <f>SUM(AG412+AG420+AG428+AG436+AG444)</f>
        <v>0</v>
      </c>
      <c r="AH445" s="24" t="e">
        <f t="shared" ref="AH445" si="230">(AF445-AG445)/AF445</f>
        <v>#DIV/0!</v>
      </c>
      <c r="AI445" s="35">
        <f>SUM(AI412+AI420+AI428+AI436+AI444)</f>
        <v>0</v>
      </c>
      <c r="AJ445" s="35">
        <f>SUM(AJ412+AJ420+AJ428+AJ436+AJ444)</f>
        <v>0</v>
      </c>
      <c r="AK445" s="24" t="e">
        <f t="shared" si="214"/>
        <v>#DIV/0!</v>
      </c>
      <c r="AL445" s="35">
        <f>SUM(AL412+AL420+AL428+AL436+AL444)</f>
        <v>0</v>
      </c>
      <c r="AM445" s="35">
        <f>SUM(AM412+AM420+AM428+AM436+AM444)</f>
        <v>0</v>
      </c>
      <c r="AN445" s="24" t="e">
        <f t="shared" si="215"/>
        <v>#DIV/0!</v>
      </c>
      <c r="AO445" s="35">
        <f>SUM(AO412+AO420+AO428+AO436+AO444)</f>
        <v>0</v>
      </c>
      <c r="AP445" s="35">
        <f>SUM(AP412+AP420+AP428+AP436+AP444)</f>
        <v>0</v>
      </c>
      <c r="AQ445" s="35" t="e">
        <f>(AP445/AO445)*1000000</f>
        <v>#DIV/0!</v>
      </c>
      <c r="AR445" s="35">
        <f>SUM(AR412+AR420+AR428+AR436+AR444)</f>
        <v>0</v>
      </c>
      <c r="AS445" s="35">
        <f>SUM(AS412+AS420+AS428+AS436+AS444)</f>
        <v>0</v>
      </c>
      <c r="AT445" s="35" t="e">
        <f>(AS445/AR445)*1000000</f>
        <v>#DIV/0!</v>
      </c>
      <c r="AU445" s="35">
        <f>SUM(AU412+AU420+AU428+AU436+AU444)</f>
        <v>0</v>
      </c>
      <c r="AV445" s="35">
        <f>SUM(AV412+AV420+AV428+AV436+AV444)</f>
        <v>0</v>
      </c>
      <c r="AW445" s="35" t="e">
        <f>(AV445/AU445)*1000000</f>
        <v>#DIV/0!</v>
      </c>
      <c r="AX445" s="35">
        <f>SUM(AX412+AX420+AX428+AX436+AX444)</f>
        <v>0</v>
      </c>
      <c r="AY445" s="35">
        <f>SUM(AY412+AY420+AY428+AY436+AY444)</f>
        <v>0</v>
      </c>
      <c r="AZ445" s="35" t="e">
        <f>(AY445/AX445)*1000000</f>
        <v>#DIV/0!</v>
      </c>
    </row>
    <row r="446" spans="1:52" s="6" customFormat="1">
      <c r="A446" s="26"/>
      <c r="B446" s="26"/>
      <c r="C446" s="27"/>
      <c r="D446" s="28" t="s">
        <v>12</v>
      </c>
      <c r="E446" s="27">
        <f>SUM(E363+E404+E445)</f>
        <v>0</v>
      </c>
      <c r="F446" s="27">
        <f>SUM(F363+F404+F445)</f>
        <v>0</v>
      </c>
      <c r="G446" s="36" t="e">
        <f>1-(F446/E446)</f>
        <v>#DIV/0!</v>
      </c>
      <c r="H446" s="27">
        <f>SUM(H363+H404+H445)</f>
        <v>0</v>
      </c>
      <c r="I446" s="27">
        <f>SUM(I363+I404+I445)</f>
        <v>0</v>
      </c>
      <c r="J446" s="36" t="e">
        <f>1-(I446/H446)</f>
        <v>#DIV/0!</v>
      </c>
      <c r="K446" s="27">
        <f>SUM(K363+K404+K445)</f>
        <v>0</v>
      </c>
      <c r="L446" s="27">
        <f>SUM(L363+L404+L445)</f>
        <v>0</v>
      </c>
      <c r="M446" s="36" t="e">
        <f>1-(L446/K446)</f>
        <v>#DIV/0!</v>
      </c>
      <c r="N446" s="27">
        <f>SUM(N363+N404+N445)</f>
        <v>0</v>
      </c>
      <c r="O446" s="27">
        <f>SUM(O363+O404+O445)</f>
        <v>0</v>
      </c>
      <c r="P446" s="36" t="e">
        <f>1-(O446/N446)</f>
        <v>#DIV/0!</v>
      </c>
      <c r="Q446" s="27">
        <f>SUM(Q363+Q404+Q445)</f>
        <v>0</v>
      </c>
      <c r="R446" s="27">
        <f>SUM(R363+R404+R445)</f>
        <v>0</v>
      </c>
      <c r="S446" s="36" t="e">
        <f>1-(R446/Q446)</f>
        <v>#DIV/0!</v>
      </c>
      <c r="T446" s="27">
        <f>SUM(T363+T404+T445)</f>
        <v>0</v>
      </c>
      <c r="U446" s="27">
        <f>SUM(U363+U404+U445)</f>
        <v>0</v>
      </c>
      <c r="V446" s="36" t="e">
        <f>1-(U446/T446)</f>
        <v>#DIV/0!</v>
      </c>
      <c r="W446" s="27">
        <f>SUM(W363+W404+W445)</f>
        <v>0</v>
      </c>
      <c r="X446" s="27">
        <f>SUM(X363+X404+X445)</f>
        <v>0</v>
      </c>
      <c r="Y446" s="36" t="e">
        <f>1-(X446/W446)</f>
        <v>#DIV/0!</v>
      </c>
      <c r="Z446" s="27">
        <f>SUM(Z363+Z404+Z445)</f>
        <v>0</v>
      </c>
      <c r="AA446" s="27">
        <f>SUM(AA363+AA404+AA445)</f>
        <v>0</v>
      </c>
      <c r="AB446" s="36" t="e">
        <f>1-(AA446/Z446)</f>
        <v>#DIV/0!</v>
      </c>
      <c r="AC446" s="27">
        <f>SUM(AC363+AC404+AC445)</f>
        <v>0</v>
      </c>
      <c r="AD446" s="27">
        <f>SUM(AD363+AD404+AD445)</f>
        <v>0</v>
      </c>
      <c r="AE446" s="180" t="e">
        <f>(AD446/AC446)*1000000</f>
        <v>#DIV/0!</v>
      </c>
      <c r="AF446" s="27">
        <f>SUM(AF363+AF404+AF445)</f>
        <v>0</v>
      </c>
      <c r="AG446" s="27">
        <f>SUM(AG363+AG404+AG445)</f>
        <v>0</v>
      </c>
      <c r="AH446" s="36" t="e">
        <f>1-(AG446/AF446)</f>
        <v>#DIV/0!</v>
      </c>
      <c r="AI446" s="27">
        <f>SUM(AI363+AI404+AI445)</f>
        <v>0</v>
      </c>
      <c r="AJ446" s="27">
        <f>SUM(AJ363+AJ404+AJ445)</f>
        <v>0</v>
      </c>
      <c r="AK446" s="36" t="e">
        <f>1-(AJ446/AI446)</f>
        <v>#DIV/0!</v>
      </c>
      <c r="AL446" s="27">
        <f>SUM(AL363+AL404+AL445)</f>
        <v>0</v>
      </c>
      <c r="AM446" s="27">
        <f>SUM(AM363+AM404+AM445)</f>
        <v>0</v>
      </c>
      <c r="AN446" s="36" t="e">
        <f>1-(AM446/AL446)</f>
        <v>#DIV/0!</v>
      </c>
      <c r="AO446" s="27">
        <f>SUM(AO363+AO404+AO445)</f>
        <v>0</v>
      </c>
      <c r="AP446" s="27">
        <f>SUM(AP363+AP404+AP445)</f>
        <v>0</v>
      </c>
      <c r="AQ446" s="180" t="e">
        <f>(AP446/AO446)*1000000</f>
        <v>#DIV/0!</v>
      </c>
      <c r="AR446" s="27">
        <f>SUM(AR363+AR404+AR445)</f>
        <v>0</v>
      </c>
      <c r="AS446" s="27">
        <f>SUM(AS363+AS404+AS445)</f>
        <v>0</v>
      </c>
      <c r="AT446" s="180" t="e">
        <f>(AS446/AR446)*1000000</f>
        <v>#DIV/0!</v>
      </c>
      <c r="AU446" s="27">
        <f>SUM(AU363+AU404+AU445)</f>
        <v>0</v>
      </c>
      <c r="AV446" s="27">
        <f>SUM(AV363+AV404+AV445)</f>
        <v>0</v>
      </c>
      <c r="AW446" s="180" t="e">
        <f>(AV446/AU446)*1000000</f>
        <v>#DIV/0!</v>
      </c>
      <c r="AX446" s="27">
        <f>SUM(AX363+AX404+AX445)</f>
        <v>0</v>
      </c>
      <c r="AY446" s="27">
        <f>SUM(AY363+AY404+AY445)</f>
        <v>0</v>
      </c>
      <c r="AZ446" s="180" t="e">
        <f>(AY446/AX446)*1000000</f>
        <v>#DIV/0!</v>
      </c>
    </row>
    <row r="447" spans="1:52" s="39" customFormat="1" ht="24.75" customHeight="1">
      <c r="A447" s="644" t="s">
        <v>108</v>
      </c>
      <c r="B447" s="645"/>
      <c r="C447" s="645"/>
      <c r="D447" s="146" t="s">
        <v>108</v>
      </c>
      <c r="E447" s="37">
        <f>SUM(E111+E220+E329+E446)</f>
        <v>502</v>
      </c>
      <c r="F447" s="37">
        <f>SUM(F111+F220+F329+F446)</f>
        <v>24</v>
      </c>
      <c r="G447" s="38">
        <f>1-(F447/E447)</f>
        <v>0.952191235059761</v>
      </c>
      <c r="H447" s="37">
        <f>SUM(H111+H220+H329+H446)</f>
        <v>12</v>
      </c>
      <c r="I447" s="37">
        <f>SUM(I111+I220+I329+I446)</f>
        <v>0</v>
      </c>
      <c r="J447" s="38">
        <f>1-(I447/H447)</f>
        <v>1</v>
      </c>
      <c r="K447" s="37">
        <f>SUM(K111+K220+K329+K446)</f>
        <v>0</v>
      </c>
      <c r="L447" s="37">
        <f>SUM(L111+L220+L329+L446)</f>
        <v>0</v>
      </c>
      <c r="M447" s="38" t="e">
        <f>1-(L447/K447)</f>
        <v>#DIV/0!</v>
      </c>
      <c r="N447" s="37">
        <f>SUM(N111+N220+N329+N446)</f>
        <v>142</v>
      </c>
      <c r="O447" s="37">
        <f>SUM(O111+O220+O329+O446)</f>
        <v>0</v>
      </c>
      <c r="P447" s="38">
        <f>1-(O447/N447)</f>
        <v>1</v>
      </c>
      <c r="Q447" s="37">
        <f>SUM(Q111+Q220+Q329+Q446)</f>
        <v>65</v>
      </c>
      <c r="R447" s="37">
        <f>SUM(R111+R220+R329+R446)</f>
        <v>5</v>
      </c>
      <c r="S447" s="38">
        <f>1-(R447/Q447)</f>
        <v>0.92307692307692313</v>
      </c>
      <c r="T447" s="37">
        <f>SUM(T111+T220+T329+T446)</f>
        <v>7</v>
      </c>
      <c r="U447" s="37">
        <f>SUM(U111+U220+U329+U446)</f>
        <v>0</v>
      </c>
      <c r="V447" s="38">
        <f>1-(U447/T447)</f>
        <v>1</v>
      </c>
      <c r="W447" s="37">
        <f>SUM(W111+W220+W329+W446)</f>
        <v>0</v>
      </c>
      <c r="X447" s="37">
        <f>SUM(X111+X220+X329+X446)</f>
        <v>0</v>
      </c>
      <c r="Y447" s="38" t="e">
        <f>1-(X447/W447)</f>
        <v>#DIV/0!</v>
      </c>
      <c r="Z447" s="37">
        <f>SUM(Z111+Z220+Z329+Z446)</f>
        <v>0</v>
      </c>
      <c r="AA447" s="37">
        <f>SUM(AA111+AA220+AA329+AA446)</f>
        <v>0</v>
      </c>
      <c r="AB447" s="38" t="e">
        <f>1-(AA447/Z447)</f>
        <v>#DIV/0!</v>
      </c>
      <c r="AC447" s="37">
        <f>SUM(AC111+AC220+AC329+AC446)</f>
        <v>0</v>
      </c>
      <c r="AD447" s="37">
        <f>SUM(AD111+AD220+AD329+AD446)</f>
        <v>0</v>
      </c>
      <c r="AE447" s="181" t="e">
        <f>(AD447/AC447)*1000000</f>
        <v>#DIV/0!</v>
      </c>
      <c r="AF447" s="37">
        <f>SUM(AF111+AF220+AF329+AF446)</f>
        <v>65</v>
      </c>
      <c r="AG447" s="37">
        <f>SUM(AG111+AG220+AG329+AG446)</f>
        <v>1</v>
      </c>
      <c r="AH447" s="38">
        <f>1-(AG447/AF447)</f>
        <v>0.98461538461538467</v>
      </c>
      <c r="AI447" s="37">
        <f>SUM(AI111+AI220+AI329+AI446)</f>
        <v>92</v>
      </c>
      <c r="AJ447" s="37">
        <f>SUM(AJ111+AJ220+AJ329+AJ446)</f>
        <v>0</v>
      </c>
      <c r="AK447" s="38">
        <f>1-(AJ447/AI447)</f>
        <v>1</v>
      </c>
      <c r="AL447" s="37">
        <f>SUM(AL111+AL220+AL329+AL446)</f>
        <v>181</v>
      </c>
      <c r="AM447" s="37">
        <f>SUM(AM111+AM220+AM329+AM446)</f>
        <v>2</v>
      </c>
      <c r="AN447" s="38">
        <f>1-(AM447/AL447)</f>
        <v>0.98895027624309395</v>
      </c>
      <c r="AO447" s="37">
        <f>SUM(AO111+AO220+AO329+AO446)</f>
        <v>20</v>
      </c>
      <c r="AP447" s="37">
        <f>SUM(AP111+AP220+AP329+AP446)</f>
        <v>0</v>
      </c>
      <c r="AQ447" s="181">
        <f>(AP447/AO447)*1000000</f>
        <v>0</v>
      </c>
      <c r="AR447" s="37">
        <f>SUM(AR111+AR220+AR329+AR446)</f>
        <v>0</v>
      </c>
      <c r="AS447" s="37">
        <f>SUM(AS111+AS220+AS329+AS446)</f>
        <v>0</v>
      </c>
      <c r="AT447" s="181" t="e">
        <f>(AS447/AR447)*1000000</f>
        <v>#DIV/0!</v>
      </c>
      <c r="AU447" s="37">
        <f>SUM(AU111+AU220+AU329+AU446)</f>
        <v>20</v>
      </c>
      <c r="AV447" s="37">
        <f>SUM(AV111+AV220+AV329+AV446)</f>
        <v>0</v>
      </c>
      <c r="AW447" s="181">
        <f>(AV447/AU447)*1000000</f>
        <v>0</v>
      </c>
      <c r="AX447" s="37">
        <f>SUM(AX111+AX220+AX329+AX446)</f>
        <v>40</v>
      </c>
      <c r="AY447" s="37">
        <f>SUM(AY111+AY220+AY329+AY446)</f>
        <v>0</v>
      </c>
      <c r="AZ447" s="181">
        <f>(AY447/AX447)*1000000</f>
        <v>0</v>
      </c>
    </row>
    <row r="448" spans="1:52">
      <c r="A448" s="12"/>
      <c r="C448" s="6"/>
      <c r="D448" s="6"/>
    </row>
    <row r="463" spans="1:4">
      <c r="A463" s="12"/>
      <c r="C463" s="6"/>
      <c r="D463" s="6"/>
    </row>
    <row r="464" spans="1:4">
      <c r="A464" s="12"/>
      <c r="C464" s="6"/>
      <c r="D464" s="6"/>
    </row>
  </sheetData>
  <mergeCells count="36">
    <mergeCell ref="B187:B218"/>
    <mergeCell ref="A222:A328"/>
    <mergeCell ref="B222:B253"/>
    <mergeCell ref="B255:B294"/>
    <mergeCell ref="B296:B327"/>
    <mergeCell ref="AO1:AQ1"/>
    <mergeCell ref="AR1:AT1"/>
    <mergeCell ref="AU1:AW1"/>
    <mergeCell ref="AX1:AZ1"/>
    <mergeCell ref="Z1:AB1"/>
    <mergeCell ref="AC1:AE1"/>
    <mergeCell ref="AF1:AH1"/>
    <mergeCell ref="AI1:AK1"/>
    <mergeCell ref="AL1:AN1"/>
    <mergeCell ref="W1:Y1"/>
    <mergeCell ref="A1:A2"/>
    <mergeCell ref="B1:B2"/>
    <mergeCell ref="C1:C2"/>
    <mergeCell ref="E1:G1"/>
    <mergeCell ref="H1:J1"/>
    <mergeCell ref="A447:C447"/>
    <mergeCell ref="K1:M1"/>
    <mergeCell ref="N1:P1"/>
    <mergeCell ref="Q1:S1"/>
    <mergeCell ref="T1:V1"/>
    <mergeCell ref="A3:A110"/>
    <mergeCell ref="B3:B34"/>
    <mergeCell ref="B37:B68"/>
    <mergeCell ref="B70:B109"/>
    <mergeCell ref="A331:A445"/>
    <mergeCell ref="B331:B362"/>
    <mergeCell ref="B364:B403"/>
    <mergeCell ref="B405:B444"/>
    <mergeCell ref="A113:A219"/>
    <mergeCell ref="B113:B144"/>
    <mergeCell ref="B146:B185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70C0"/>
  </sheetPr>
  <dimension ref="A1:H23"/>
  <sheetViews>
    <sheetView showGridLines="0" workbookViewId="0">
      <selection activeCell="A6" sqref="A6"/>
    </sheetView>
  </sheetViews>
  <sheetFormatPr defaultRowHeight="15"/>
  <cols>
    <col min="1" max="1" width="30.7109375" customWidth="1"/>
    <col min="2" max="2" width="20.140625" customWidth="1"/>
    <col min="3" max="3" width="19.28515625" customWidth="1"/>
    <col min="6" max="6" width="30.7109375" bestFit="1" customWidth="1"/>
    <col min="7" max="7" width="20.140625" bestFit="1" customWidth="1"/>
    <col min="8" max="8" width="19.28515625" customWidth="1"/>
  </cols>
  <sheetData>
    <row r="1" spans="1:8">
      <c r="F1" s="149" t="s">
        <v>28</v>
      </c>
      <c r="G1" s="613" t="s">
        <v>225</v>
      </c>
    </row>
    <row r="2" spans="1:8">
      <c r="A2" s="149" t="s">
        <v>28</v>
      </c>
      <c r="B2" s="172">
        <v>34</v>
      </c>
      <c r="F2" s="149" t="s">
        <v>141</v>
      </c>
      <c r="G2" s="613" t="s">
        <v>225</v>
      </c>
    </row>
    <row r="3" spans="1:8">
      <c r="A3" s="149" t="s">
        <v>141</v>
      </c>
      <c r="B3" s="613" t="s">
        <v>237</v>
      </c>
      <c r="F3" s="149" t="s">
        <v>19</v>
      </c>
      <c r="G3" s="613" t="s">
        <v>225</v>
      </c>
    </row>
    <row r="5" spans="1:8">
      <c r="B5" s="149" t="s">
        <v>170</v>
      </c>
      <c r="G5" s="149" t="s">
        <v>170</v>
      </c>
    </row>
    <row r="6" spans="1:8">
      <c r="A6" s="149" t="s">
        <v>212</v>
      </c>
      <c r="B6" s="613" t="s">
        <v>169</v>
      </c>
      <c r="C6" s="613" t="s">
        <v>171</v>
      </c>
      <c r="F6" s="149" t="s">
        <v>212</v>
      </c>
      <c r="G6" s="613" t="s">
        <v>169</v>
      </c>
      <c r="H6" s="613" t="s">
        <v>171</v>
      </c>
    </row>
    <row r="7" spans="1:8">
      <c r="A7" s="172" t="s">
        <v>78</v>
      </c>
      <c r="B7" s="150">
        <v>39</v>
      </c>
      <c r="C7" s="150">
        <v>10</v>
      </c>
      <c r="F7" s="172" t="s">
        <v>78</v>
      </c>
      <c r="G7" s="150">
        <v>21133</v>
      </c>
      <c r="H7" s="150">
        <v>701</v>
      </c>
    </row>
    <row r="8" spans="1:8">
      <c r="A8" s="172" t="s">
        <v>210</v>
      </c>
      <c r="B8" s="150">
        <v>1</v>
      </c>
      <c r="C8" s="150">
        <v>0</v>
      </c>
      <c r="F8" s="172" t="s">
        <v>210</v>
      </c>
      <c r="G8" s="150">
        <v>31812</v>
      </c>
      <c r="H8" s="150">
        <v>857</v>
      </c>
    </row>
    <row r="9" spans="1:8">
      <c r="A9" s="172" t="s">
        <v>211</v>
      </c>
      <c r="B9" s="150">
        <v>97</v>
      </c>
      <c r="C9" s="150">
        <v>0</v>
      </c>
      <c r="F9" s="172" t="s">
        <v>211</v>
      </c>
      <c r="G9" s="150">
        <v>37229</v>
      </c>
      <c r="H9" s="150">
        <v>2988</v>
      </c>
    </row>
    <row r="10" spans="1:8">
      <c r="A10" s="172" t="s">
        <v>112</v>
      </c>
      <c r="B10" s="150">
        <v>35</v>
      </c>
      <c r="C10" s="150">
        <v>1</v>
      </c>
      <c r="F10" s="172" t="s">
        <v>112</v>
      </c>
      <c r="G10" s="150">
        <v>11109</v>
      </c>
      <c r="H10" s="150">
        <v>207</v>
      </c>
    </row>
    <row r="11" spans="1:8">
      <c r="A11" s="172" t="s">
        <v>80</v>
      </c>
      <c r="B11" s="150">
        <v>80</v>
      </c>
      <c r="C11" s="150">
        <v>0</v>
      </c>
      <c r="F11" s="172" t="s">
        <v>80</v>
      </c>
      <c r="G11" s="150">
        <v>18695</v>
      </c>
      <c r="H11" s="150">
        <v>49</v>
      </c>
    </row>
    <row r="12" spans="1:8">
      <c r="A12" s="172" t="s">
        <v>77</v>
      </c>
      <c r="B12" s="150">
        <v>116</v>
      </c>
      <c r="C12" s="150">
        <v>0</v>
      </c>
      <c r="F12" s="172" t="s">
        <v>77</v>
      </c>
      <c r="G12" s="150">
        <v>12040</v>
      </c>
      <c r="H12" s="150">
        <v>672</v>
      </c>
    </row>
    <row r="13" spans="1:8">
      <c r="A13" s="172" t="s">
        <v>113</v>
      </c>
      <c r="B13" s="150">
        <v>197</v>
      </c>
      <c r="C13" s="150">
        <v>8</v>
      </c>
      <c r="F13" s="172" t="s">
        <v>23</v>
      </c>
      <c r="G13" s="150">
        <v>5682</v>
      </c>
      <c r="H13" s="150">
        <v>54</v>
      </c>
    </row>
    <row r="14" spans="1:8">
      <c r="A14" s="172" t="s">
        <v>83</v>
      </c>
      <c r="B14" s="150">
        <v>60</v>
      </c>
      <c r="C14" s="150">
        <v>0</v>
      </c>
      <c r="F14" s="172" t="s">
        <v>24</v>
      </c>
      <c r="G14" s="150">
        <v>5578</v>
      </c>
      <c r="H14" s="150">
        <v>21</v>
      </c>
    </row>
    <row r="15" spans="1:8">
      <c r="A15" s="172" t="s">
        <v>162</v>
      </c>
      <c r="B15" s="150">
        <v>807</v>
      </c>
      <c r="C15" s="150">
        <v>0</v>
      </c>
      <c r="F15" s="172" t="s">
        <v>79</v>
      </c>
      <c r="G15" s="150">
        <v>4748</v>
      </c>
      <c r="H15" s="150">
        <v>29</v>
      </c>
    </row>
    <row r="16" spans="1:8">
      <c r="A16" s="172" t="s">
        <v>229</v>
      </c>
      <c r="B16" s="150">
        <v>19</v>
      </c>
      <c r="C16" s="150">
        <v>0</v>
      </c>
      <c r="F16" s="172" t="s">
        <v>113</v>
      </c>
      <c r="G16" s="150">
        <v>14500</v>
      </c>
      <c r="H16" s="150">
        <v>397</v>
      </c>
    </row>
    <row r="17" spans="1:8">
      <c r="A17" s="172" t="s">
        <v>166</v>
      </c>
      <c r="B17" s="150">
        <v>1451</v>
      </c>
      <c r="C17" s="150">
        <v>19</v>
      </c>
      <c r="F17" s="172" t="s">
        <v>81</v>
      </c>
      <c r="G17" s="150">
        <v>300</v>
      </c>
      <c r="H17" s="150">
        <v>0</v>
      </c>
    </row>
    <row r="18" spans="1:8">
      <c r="F18" s="172" t="s">
        <v>114</v>
      </c>
      <c r="G18" s="150">
        <v>2008</v>
      </c>
      <c r="H18" s="150">
        <v>1</v>
      </c>
    </row>
    <row r="19" spans="1:8">
      <c r="F19" s="172" t="s">
        <v>83</v>
      </c>
      <c r="G19" s="150">
        <v>3507</v>
      </c>
      <c r="H19" s="150">
        <v>0</v>
      </c>
    </row>
    <row r="20" spans="1:8">
      <c r="F20" s="172" t="s">
        <v>162</v>
      </c>
      <c r="G20" s="150">
        <v>34064</v>
      </c>
      <c r="H20" s="150">
        <v>1763</v>
      </c>
    </row>
    <row r="21" spans="1:8">
      <c r="F21" s="172" t="s">
        <v>151</v>
      </c>
      <c r="G21" s="150">
        <v>1018</v>
      </c>
      <c r="H21" s="150">
        <v>19</v>
      </c>
    </row>
    <row r="22" spans="1:8">
      <c r="F22" s="172" t="s">
        <v>154</v>
      </c>
      <c r="G22" s="150">
        <v>728</v>
      </c>
      <c r="H22" s="150">
        <v>40</v>
      </c>
    </row>
    <row r="23" spans="1:8">
      <c r="F23" s="172" t="s">
        <v>166</v>
      </c>
      <c r="G23" s="150">
        <v>204151</v>
      </c>
      <c r="H23" s="150">
        <v>7798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Z117"/>
  <sheetViews>
    <sheetView zoomScale="60" zoomScaleNormal="60" workbookViewId="0">
      <pane xSplit="6" ySplit="5" topLeftCell="G6" activePane="bottomRight" state="frozen"/>
      <selection pane="topRight" activeCell="F1" sqref="F1"/>
      <selection pane="bottomLeft" activeCell="A4" sqref="A4"/>
      <selection pane="bottomRight" activeCell="K22" sqref="K22"/>
    </sheetView>
  </sheetViews>
  <sheetFormatPr defaultRowHeight="20.100000000000001" customHeight="1"/>
  <cols>
    <col min="1" max="1" width="26.42578125" style="113" customWidth="1"/>
    <col min="2" max="2" width="29.140625" style="114" customWidth="1"/>
    <col min="3" max="3" width="2.7109375" style="114" customWidth="1"/>
    <col min="4" max="4" width="25.7109375" style="114" customWidth="1"/>
    <col min="5" max="5" width="18.7109375" style="114" customWidth="1"/>
    <col min="6" max="6" width="5.7109375" style="114" customWidth="1"/>
    <col min="7" max="16384" width="9.140625" style="114"/>
  </cols>
  <sheetData>
    <row r="1" spans="1:5" ht="20.100000000000001" customHeight="1" thickBot="1"/>
    <row r="2" spans="1:5" ht="30" customHeight="1" thickBot="1">
      <c r="A2" s="115" t="s">
        <v>127</v>
      </c>
      <c r="B2" s="116" t="s">
        <v>56</v>
      </c>
      <c r="D2" s="663" t="s">
        <v>108</v>
      </c>
      <c r="E2" s="664"/>
    </row>
    <row r="3" spans="1:5" ht="30" customHeight="1">
      <c r="A3" s="117" t="s">
        <v>128</v>
      </c>
      <c r="B3" s="118"/>
      <c r="D3" s="119"/>
      <c r="E3" s="119"/>
    </row>
    <row r="4" spans="1:5" ht="30" customHeight="1">
      <c r="A4" s="117" t="s">
        <v>107</v>
      </c>
      <c r="B4" s="118"/>
      <c r="D4" s="119"/>
      <c r="E4" s="119"/>
    </row>
    <row r="5" spans="1:5" ht="30" customHeight="1">
      <c r="A5" s="120">
        <v>42736</v>
      </c>
      <c r="B5" s="118"/>
      <c r="D5" s="119"/>
      <c r="E5" s="119"/>
    </row>
    <row r="7" spans="1:5" ht="39.950000000000003" customHeight="1">
      <c r="D7" s="665" t="s">
        <v>138</v>
      </c>
      <c r="E7" s="666"/>
    </row>
    <row r="8" spans="1:5" ht="19.5" customHeight="1">
      <c r="A8" s="113" t="str">
        <f>'RAW DATA'!E2</f>
        <v>AOI BS UNIT INSPECTED</v>
      </c>
      <c r="D8" s="121" t="s">
        <v>129</v>
      </c>
      <c r="E8" s="122">
        <f>+INDEX('RAW DATA'!$E$3:$RH$452,MATCH('DATA SUMMARY'!B$2,'RAW DATA'!$D$3:$D$452,0),MATCH('DATA SUMMARY'!A8,'RAW DATA'!$E$2:$RH$2,0))</f>
        <v>0</v>
      </c>
    </row>
    <row r="9" spans="1:5" ht="20.100000000000001" customHeight="1">
      <c r="A9" s="113" t="str">
        <f>'RAW DATA'!F2</f>
        <v>AOI BS TOTAL FAILED</v>
      </c>
      <c r="D9" s="121" t="s">
        <v>130</v>
      </c>
      <c r="E9" s="122">
        <f>+INDEX('RAW DATA'!$E$3:$RH$452,MATCH('DATA SUMMARY'!B$2,'RAW DATA'!$D$3:$D$452,0),MATCH('DATA SUMMARY'!A9,'RAW DATA'!$E$2:$RH$2,0))</f>
        <v>0</v>
      </c>
    </row>
    <row r="10" spans="1:5" ht="20.100000000000001" customHeight="1">
      <c r="D10" s="123"/>
      <c r="E10" s="124"/>
    </row>
    <row r="11" spans="1:5" ht="20.100000000000001" customHeight="1">
      <c r="D11" s="125" t="s">
        <v>131</v>
      </c>
      <c r="E11" s="126">
        <v>0.99460000000000004</v>
      </c>
    </row>
    <row r="12" spans="1:5" ht="20.100000000000001" customHeight="1">
      <c r="D12" s="125" t="s">
        <v>132</v>
      </c>
      <c r="E12" s="127" t="e">
        <f>(E8-E9)/E8</f>
        <v>#DIV/0!</v>
      </c>
    </row>
    <row r="14" spans="1:5" ht="39.950000000000003" customHeight="1">
      <c r="D14" s="665" t="s">
        <v>139</v>
      </c>
      <c r="E14" s="666"/>
    </row>
    <row r="15" spans="1:5" ht="20.100000000000001" customHeight="1">
      <c r="A15" s="113" t="str">
        <f>'RAW DATA'!H2</f>
        <v>AOI FS UNIT INSPECTED</v>
      </c>
      <c r="D15" s="121" t="s">
        <v>129</v>
      </c>
      <c r="E15" s="122">
        <f>+INDEX('RAW DATA'!$E$3:$RH$452,MATCH('DATA SUMMARY'!B$2,'RAW DATA'!$D$3:$D$452,0),MATCH('DATA SUMMARY'!A15,'RAW DATA'!$E$2:$RH$2,0))</f>
        <v>0</v>
      </c>
    </row>
    <row r="16" spans="1:5" ht="20.100000000000001" customHeight="1">
      <c r="A16" s="113" t="str">
        <f>'RAW DATA'!I2</f>
        <v>AOI FS TOTAL FAILED</v>
      </c>
      <c r="D16" s="121" t="s">
        <v>130</v>
      </c>
      <c r="E16" s="122">
        <f>+INDEX('RAW DATA'!$E$3:$RH$452,MATCH('DATA SUMMARY'!B$2,'RAW DATA'!$D$3:$D$452,0),MATCH('DATA SUMMARY'!A16,'RAW DATA'!$E$2:$RH$2,0))</f>
        <v>0</v>
      </c>
    </row>
    <row r="17" spans="1:26" ht="20.100000000000001" customHeight="1">
      <c r="D17" s="123"/>
      <c r="E17" s="124"/>
    </row>
    <row r="18" spans="1:26" ht="20.100000000000001" customHeight="1">
      <c r="D18" s="125" t="s">
        <v>131</v>
      </c>
      <c r="E18" s="126">
        <v>0.93</v>
      </c>
    </row>
    <row r="19" spans="1:26" s="128" customFormat="1" ht="20.100000000000001" customHeight="1">
      <c r="A19" s="113"/>
      <c r="D19" s="125" t="s">
        <v>132</v>
      </c>
      <c r="E19" s="127" t="e">
        <f>(E15-E16)/E15</f>
        <v>#DIV/0!</v>
      </c>
      <c r="F19" s="114"/>
      <c r="G19" s="114"/>
      <c r="H19" s="114"/>
      <c r="I19" s="114"/>
      <c r="J19" s="114"/>
      <c r="K19" s="114"/>
      <c r="L19" s="114"/>
      <c r="M19" s="114"/>
      <c r="N19" s="114"/>
      <c r="O19" s="114"/>
      <c r="P19" s="114"/>
      <c r="Q19" s="114"/>
      <c r="R19" s="114"/>
      <c r="S19" s="114"/>
      <c r="T19" s="114"/>
      <c r="U19" s="114"/>
      <c r="V19" s="114"/>
      <c r="W19" s="114"/>
      <c r="X19" s="114"/>
      <c r="Y19" s="114"/>
      <c r="Z19" s="114"/>
    </row>
    <row r="20" spans="1:26" s="128" customFormat="1" ht="19.5" customHeight="1">
      <c r="A20" s="113"/>
      <c r="D20" s="114"/>
      <c r="E20" s="114"/>
      <c r="F20" s="114"/>
      <c r="G20" s="114"/>
      <c r="H20" s="114"/>
      <c r="I20" s="114"/>
      <c r="J20" s="114"/>
      <c r="K20" s="114"/>
      <c r="L20" s="114"/>
      <c r="M20" s="114"/>
      <c r="N20" s="114"/>
      <c r="O20" s="114"/>
      <c r="P20" s="114"/>
      <c r="Q20" s="114"/>
      <c r="R20" s="114"/>
      <c r="S20" s="114"/>
      <c r="T20" s="114"/>
      <c r="U20" s="114"/>
      <c r="V20" s="114"/>
      <c r="W20" s="114"/>
      <c r="X20" s="114"/>
      <c r="Y20" s="114"/>
      <c r="Z20" s="114"/>
    </row>
    <row r="21" spans="1:26" s="130" customFormat="1" ht="39.950000000000003" customHeight="1">
      <c r="A21" s="113"/>
      <c r="D21" s="665" t="s">
        <v>162</v>
      </c>
      <c r="E21" s="666"/>
      <c r="F21" s="114"/>
      <c r="G21" s="114"/>
      <c r="H21" s="114"/>
      <c r="I21" s="114"/>
      <c r="J21" s="114"/>
      <c r="K21" s="114"/>
      <c r="L21" s="114"/>
      <c r="M21" s="114"/>
      <c r="N21" s="114"/>
      <c r="O21" s="114"/>
      <c r="P21" s="114"/>
      <c r="Q21" s="114"/>
      <c r="R21" s="114"/>
      <c r="S21" s="114"/>
      <c r="T21" s="114"/>
      <c r="U21" s="114"/>
      <c r="V21" s="114"/>
      <c r="W21" s="114"/>
      <c r="X21" s="114"/>
      <c r="Y21" s="114"/>
      <c r="Z21" s="114"/>
    </row>
    <row r="22" spans="1:26" s="130" customFormat="1" ht="20.100000000000001" customHeight="1">
      <c r="A22" s="113" t="str">
        <f>'RAW DATA'!K2</f>
        <v>VI UNIT INSPECTED</v>
      </c>
      <c r="D22" s="121" t="s">
        <v>129</v>
      </c>
      <c r="E22" s="122">
        <f>+INDEX('RAW DATA'!$E$3:$RH$452,MATCH('DATA SUMMARY'!B$2,'RAW DATA'!$D$3:$D$452,0),MATCH('DATA SUMMARY'!A22,'RAW DATA'!$E$2:$RH$2,0))</f>
        <v>0</v>
      </c>
      <c r="F22" s="114"/>
      <c r="G22" s="114"/>
      <c r="H22" s="114"/>
      <c r="I22" s="114"/>
      <c r="J22" s="114"/>
      <c r="K22" s="114"/>
      <c r="L22" s="114"/>
      <c r="M22" s="114"/>
      <c r="N22" s="114"/>
      <c r="O22" s="114"/>
      <c r="P22" s="114"/>
      <c r="Q22" s="114"/>
      <c r="R22" s="114"/>
      <c r="S22" s="114"/>
      <c r="T22" s="114"/>
      <c r="U22" s="114"/>
      <c r="V22" s="114"/>
      <c r="W22" s="114"/>
      <c r="X22" s="114"/>
      <c r="Y22" s="114"/>
      <c r="Z22" s="114"/>
    </row>
    <row r="23" spans="1:26" s="130" customFormat="1" ht="20.100000000000001" customHeight="1">
      <c r="A23" s="113" t="str">
        <f>'RAW DATA'!L2</f>
        <v>VI TOTAL FAILED</v>
      </c>
      <c r="D23" s="121" t="s">
        <v>130</v>
      </c>
      <c r="E23" s="122">
        <f>+INDEX('RAW DATA'!$E$3:$RH$452,MATCH('DATA SUMMARY'!B$2,'RAW DATA'!$D$3:$D$452,0),MATCH('DATA SUMMARY'!$A23,'RAW DATA'!$E$2:$RH$2,0))</f>
        <v>0</v>
      </c>
      <c r="F23" s="114"/>
      <c r="G23" s="114"/>
      <c r="H23" s="114"/>
      <c r="I23" s="114"/>
      <c r="J23" s="114"/>
      <c r="K23" s="114"/>
      <c r="L23" s="114"/>
      <c r="M23" s="114"/>
      <c r="N23" s="114"/>
      <c r="O23" s="114"/>
      <c r="P23" s="114"/>
      <c r="Q23" s="114"/>
      <c r="R23" s="114"/>
      <c r="S23" s="114"/>
      <c r="T23" s="114"/>
      <c r="U23" s="114"/>
      <c r="V23" s="114"/>
      <c r="W23" s="114"/>
      <c r="X23" s="114"/>
      <c r="Y23" s="114"/>
      <c r="Z23" s="114"/>
    </row>
    <row r="24" spans="1:26" s="130" customFormat="1" ht="20.100000000000001" customHeight="1">
      <c r="A24" s="113"/>
      <c r="D24" s="123"/>
      <c r="E24" s="124"/>
      <c r="F24" s="114"/>
      <c r="G24" s="114"/>
      <c r="H24" s="114"/>
      <c r="I24" s="114"/>
      <c r="J24" s="114"/>
      <c r="K24" s="114"/>
      <c r="L24" s="114"/>
      <c r="M24" s="114"/>
      <c r="N24" s="114"/>
      <c r="O24" s="114"/>
      <c r="P24" s="114"/>
      <c r="Q24" s="114"/>
      <c r="R24" s="114"/>
      <c r="S24" s="114"/>
      <c r="T24" s="114"/>
      <c r="U24" s="114"/>
      <c r="V24" s="114"/>
      <c r="W24" s="114"/>
      <c r="X24" s="114"/>
      <c r="Y24" s="114"/>
      <c r="Z24" s="114"/>
    </row>
    <row r="25" spans="1:26" s="130" customFormat="1" ht="20.100000000000001" customHeight="1">
      <c r="A25" s="113"/>
      <c r="D25" s="125" t="s">
        <v>131</v>
      </c>
      <c r="E25" s="126">
        <v>0.98</v>
      </c>
      <c r="F25" s="114"/>
      <c r="G25" s="114"/>
      <c r="H25" s="114"/>
      <c r="I25" s="114"/>
      <c r="J25" s="114"/>
      <c r="K25" s="114"/>
      <c r="L25" s="114"/>
      <c r="M25" s="114"/>
      <c r="N25" s="114"/>
      <c r="O25" s="114"/>
      <c r="P25" s="114"/>
      <c r="Q25" s="114"/>
      <c r="R25" s="114"/>
      <c r="S25" s="114"/>
      <c r="T25" s="114"/>
      <c r="U25" s="114"/>
      <c r="V25" s="114"/>
      <c r="W25" s="114"/>
      <c r="X25" s="114"/>
      <c r="Y25" s="114"/>
      <c r="Z25" s="114"/>
    </row>
    <row r="26" spans="1:26" s="130" customFormat="1" ht="20.100000000000001" customHeight="1">
      <c r="A26" s="113"/>
      <c r="D26" s="125" t="s">
        <v>132</v>
      </c>
      <c r="E26" s="127" t="e">
        <f>(E22-E23)/E22</f>
        <v>#DIV/0!</v>
      </c>
      <c r="F26" s="114"/>
      <c r="G26" s="114"/>
      <c r="H26" s="114"/>
      <c r="I26" s="114"/>
      <c r="J26" s="114"/>
      <c r="K26" s="114"/>
      <c r="L26" s="114"/>
      <c r="M26" s="114"/>
      <c r="N26" s="114"/>
      <c r="O26" s="114"/>
      <c r="P26" s="114"/>
      <c r="Q26" s="114"/>
      <c r="R26" s="114"/>
      <c r="S26" s="114"/>
      <c r="T26" s="114"/>
      <c r="U26" s="114"/>
      <c r="V26" s="114"/>
      <c r="W26" s="114"/>
      <c r="X26" s="114"/>
      <c r="Y26" s="114"/>
      <c r="Z26" s="114"/>
    </row>
    <row r="28" spans="1:26" s="128" customFormat="1" ht="39.950000000000003" customHeight="1">
      <c r="A28" s="113"/>
      <c r="D28" s="665" t="s">
        <v>77</v>
      </c>
      <c r="E28" s="666"/>
      <c r="F28" s="114"/>
      <c r="G28" s="114"/>
      <c r="H28" s="114"/>
      <c r="I28" s="114"/>
      <c r="J28" s="114"/>
      <c r="K28" s="114"/>
      <c r="L28" s="114"/>
      <c r="M28" s="114"/>
      <c r="N28" s="114"/>
      <c r="O28" s="114"/>
      <c r="P28" s="114"/>
      <c r="Q28" s="114"/>
      <c r="R28" s="114"/>
      <c r="S28" s="114"/>
      <c r="T28" s="114"/>
      <c r="U28" s="114"/>
      <c r="V28" s="114"/>
      <c r="W28" s="114"/>
      <c r="X28" s="114"/>
      <c r="Y28" s="114"/>
      <c r="Z28" s="114"/>
    </row>
    <row r="29" spans="1:26" s="128" customFormat="1" ht="20.100000000000001" customHeight="1">
      <c r="A29" s="113" t="str">
        <f>'RAW DATA'!N2</f>
        <v>FLASHING/PROGRAMMING UNIT INSPECTED</v>
      </c>
      <c r="D29" s="121" t="s">
        <v>129</v>
      </c>
      <c r="E29" s="122">
        <f>+INDEX('RAW DATA'!$E$3:$RH$452,MATCH('DATA SUMMARY'!B$2,'RAW DATA'!$D$3:$D$452,0),MATCH('DATA SUMMARY'!$A29,'RAW DATA'!$E$2:$RH$2,0))</f>
        <v>0</v>
      </c>
      <c r="F29" s="114"/>
      <c r="G29" s="114"/>
      <c r="H29" s="114"/>
      <c r="I29" s="114"/>
      <c r="J29" s="114"/>
      <c r="K29" s="114"/>
      <c r="L29" s="114"/>
      <c r="M29" s="114"/>
      <c r="N29" s="114"/>
      <c r="O29" s="114"/>
      <c r="P29" s="114"/>
      <c r="Q29" s="114"/>
      <c r="R29" s="114"/>
      <c r="S29" s="114"/>
      <c r="T29" s="114"/>
      <c r="U29" s="114"/>
      <c r="V29" s="114"/>
      <c r="W29" s="114"/>
      <c r="X29" s="114"/>
      <c r="Y29" s="114"/>
      <c r="Z29" s="114"/>
    </row>
    <row r="30" spans="1:26" s="128" customFormat="1" ht="20.100000000000001" customHeight="1">
      <c r="A30" s="113" t="str">
        <f>'RAW DATA'!O2</f>
        <v>FLASHING/PROGRAMMING TOTAL FAILED</v>
      </c>
      <c r="D30" s="121" t="s">
        <v>130</v>
      </c>
      <c r="E30" s="122">
        <f>+INDEX('RAW DATA'!$E$3:$RH$452,MATCH('DATA SUMMARY'!B$2,'RAW DATA'!$D$3:$D$452,0),MATCH('DATA SUMMARY'!$A30,'RAW DATA'!$E$2:$RH$2,0))</f>
        <v>0</v>
      </c>
      <c r="F30" s="114"/>
      <c r="G30" s="114"/>
      <c r="H30" s="114"/>
      <c r="I30" s="114"/>
      <c r="J30" s="114"/>
      <c r="K30" s="114"/>
      <c r="L30" s="114"/>
      <c r="M30" s="114"/>
      <c r="N30" s="114"/>
      <c r="O30" s="114"/>
      <c r="P30" s="114"/>
      <c r="Q30" s="114"/>
      <c r="R30" s="114"/>
      <c r="S30" s="114"/>
      <c r="T30" s="114"/>
      <c r="U30" s="114"/>
      <c r="V30" s="114"/>
      <c r="W30" s="114"/>
      <c r="X30" s="114"/>
      <c r="Y30" s="114"/>
      <c r="Z30" s="114"/>
    </row>
    <row r="31" spans="1:26" s="128" customFormat="1" ht="20.100000000000001" customHeight="1">
      <c r="A31" s="113"/>
      <c r="D31" s="123"/>
      <c r="E31" s="124"/>
      <c r="F31" s="114"/>
      <c r="G31" s="114"/>
      <c r="H31" s="114"/>
      <c r="I31" s="114"/>
      <c r="J31" s="114"/>
      <c r="K31" s="114"/>
      <c r="L31" s="114"/>
      <c r="M31" s="114"/>
      <c r="N31" s="114"/>
      <c r="O31" s="114"/>
      <c r="P31" s="114"/>
      <c r="Q31" s="114"/>
      <c r="R31" s="114"/>
      <c r="S31" s="114"/>
      <c r="T31" s="114"/>
      <c r="U31" s="114"/>
      <c r="V31" s="114"/>
      <c r="W31" s="114"/>
      <c r="X31" s="114"/>
      <c r="Y31" s="114"/>
      <c r="Z31" s="114"/>
    </row>
    <row r="32" spans="1:26" s="128" customFormat="1" ht="20.100000000000001" customHeight="1">
      <c r="A32" s="113"/>
      <c r="D32" s="125" t="s">
        <v>131</v>
      </c>
      <c r="E32" s="126">
        <v>0.98499999999999999</v>
      </c>
      <c r="F32" s="114"/>
      <c r="G32" s="114"/>
      <c r="H32" s="114"/>
      <c r="I32" s="114"/>
      <c r="J32" s="114"/>
      <c r="K32" s="114"/>
      <c r="L32" s="114"/>
      <c r="M32" s="114"/>
      <c r="N32" s="114"/>
      <c r="O32" s="114"/>
      <c r="P32" s="114"/>
      <c r="Q32" s="114"/>
      <c r="R32" s="114"/>
      <c r="S32" s="114"/>
      <c r="T32" s="114"/>
      <c r="U32" s="114"/>
      <c r="V32" s="114"/>
      <c r="W32" s="114"/>
      <c r="X32" s="114"/>
      <c r="Y32" s="114"/>
      <c r="Z32" s="114"/>
    </row>
    <row r="33" spans="1:26" s="128" customFormat="1" ht="20.100000000000001" customHeight="1">
      <c r="A33" s="113"/>
      <c r="D33" s="125" t="s">
        <v>132</v>
      </c>
      <c r="E33" s="127" t="e">
        <f>(E29-E30)/E29</f>
        <v>#DIV/0!</v>
      </c>
      <c r="F33" s="114"/>
      <c r="G33" s="114"/>
      <c r="H33" s="114"/>
      <c r="I33" s="114"/>
      <c r="J33" s="114"/>
      <c r="K33" s="114"/>
      <c r="L33" s="114"/>
      <c r="M33" s="114"/>
      <c r="N33" s="114"/>
      <c r="O33" s="114"/>
      <c r="P33" s="114"/>
      <c r="Q33" s="114"/>
      <c r="R33" s="114"/>
      <c r="S33" s="114"/>
      <c r="T33" s="114"/>
      <c r="U33" s="114"/>
      <c r="V33" s="114"/>
      <c r="W33" s="114"/>
      <c r="X33" s="114"/>
      <c r="Y33" s="114"/>
      <c r="Z33" s="114"/>
    </row>
    <row r="34" spans="1:26" s="128" customFormat="1" ht="20.100000000000001" customHeight="1">
      <c r="A34" s="113"/>
      <c r="D34" s="114"/>
      <c r="E34" s="114"/>
      <c r="F34" s="114"/>
      <c r="G34" s="114"/>
      <c r="H34" s="114"/>
      <c r="I34" s="114"/>
      <c r="J34" s="114"/>
      <c r="K34" s="114"/>
      <c r="L34" s="114"/>
      <c r="M34" s="114"/>
      <c r="N34" s="114"/>
      <c r="O34" s="114"/>
      <c r="P34" s="114"/>
      <c r="Q34" s="114"/>
      <c r="R34" s="114"/>
      <c r="S34" s="114"/>
      <c r="T34" s="114"/>
      <c r="U34" s="114"/>
      <c r="V34" s="114"/>
      <c r="W34" s="114"/>
      <c r="X34" s="114"/>
      <c r="Y34" s="114"/>
      <c r="Z34" s="114"/>
    </row>
    <row r="35" spans="1:26" s="128" customFormat="1" ht="39.950000000000003" customHeight="1">
      <c r="A35" s="113"/>
      <c r="D35" s="662" t="s">
        <v>78</v>
      </c>
      <c r="E35" s="662"/>
      <c r="F35" s="114"/>
      <c r="G35" s="114"/>
      <c r="H35" s="114"/>
      <c r="I35" s="114"/>
      <c r="J35" s="114"/>
      <c r="K35" s="114"/>
      <c r="L35" s="114"/>
      <c r="M35" s="114"/>
      <c r="N35" s="114"/>
      <c r="O35" s="114"/>
      <c r="P35" s="114"/>
      <c r="Q35" s="114"/>
      <c r="R35" s="114"/>
      <c r="S35" s="114"/>
      <c r="T35" s="114"/>
      <c r="U35" s="114"/>
      <c r="V35" s="114"/>
      <c r="W35" s="114"/>
      <c r="X35" s="114"/>
      <c r="Y35" s="114"/>
      <c r="Z35" s="114"/>
    </row>
    <row r="36" spans="1:26" s="128" customFormat="1" ht="20.100000000000001" customHeight="1">
      <c r="A36" s="113" t="str">
        <f>'RAW DATA'!Q2</f>
        <v>ALIGNMENT TEST UNIT INSPECTED</v>
      </c>
      <c r="D36" s="121" t="s">
        <v>129</v>
      </c>
      <c r="E36" s="122">
        <f>+INDEX('RAW DATA'!$E$3:$RH$452,MATCH('DATA SUMMARY'!B$2,'RAW DATA'!$D$3:$D$452,0),MATCH('DATA SUMMARY'!$A36,'RAW DATA'!$E$2:$RH$2,0))</f>
        <v>0</v>
      </c>
      <c r="F36" s="114"/>
      <c r="G36" s="114"/>
      <c r="H36" s="114"/>
      <c r="I36" s="114"/>
      <c r="J36" s="114"/>
      <c r="K36" s="114"/>
      <c r="L36" s="114"/>
      <c r="M36" s="114"/>
      <c r="N36" s="114"/>
      <c r="O36" s="114"/>
      <c r="P36" s="114"/>
      <c r="Q36" s="114"/>
      <c r="R36" s="114"/>
      <c r="S36" s="114"/>
      <c r="T36" s="114"/>
      <c r="U36" s="114"/>
      <c r="V36" s="114"/>
      <c r="W36" s="114"/>
      <c r="X36" s="114"/>
      <c r="Y36" s="114"/>
      <c r="Z36" s="114"/>
    </row>
    <row r="37" spans="1:26" s="128" customFormat="1" ht="20.100000000000001" customHeight="1">
      <c r="A37" s="113" t="str">
        <f>'RAW DATA'!R2</f>
        <v>ALIGNMENT TEST TOTAL FAILED</v>
      </c>
      <c r="D37" s="121" t="s">
        <v>130</v>
      </c>
      <c r="E37" s="122">
        <f>+INDEX('RAW DATA'!$E$3:$RH$452,MATCH('DATA SUMMARY'!B$2,'RAW DATA'!$D$3:$D$452,0),MATCH('DATA SUMMARY'!$A37,'RAW DATA'!$E$2:$RH$2,0))</f>
        <v>0</v>
      </c>
      <c r="F37" s="114"/>
      <c r="G37" s="114"/>
      <c r="H37" s="114"/>
      <c r="I37" s="114"/>
      <c r="J37" s="114"/>
      <c r="K37" s="114"/>
      <c r="L37" s="114"/>
      <c r="M37" s="114"/>
      <c r="N37" s="114"/>
      <c r="O37" s="114"/>
      <c r="P37" s="114"/>
      <c r="Q37" s="114"/>
      <c r="R37" s="114"/>
      <c r="S37" s="114"/>
      <c r="T37" s="114"/>
      <c r="U37" s="114"/>
      <c r="V37" s="114"/>
      <c r="W37" s="114"/>
      <c r="X37" s="114"/>
      <c r="Y37" s="114"/>
      <c r="Z37" s="114"/>
    </row>
    <row r="38" spans="1:26" s="128" customFormat="1" ht="20.100000000000001" customHeight="1">
      <c r="A38" s="113"/>
      <c r="D38" s="123"/>
      <c r="E38" s="124"/>
      <c r="F38" s="114"/>
      <c r="G38" s="114"/>
      <c r="H38" s="114"/>
      <c r="I38" s="114"/>
      <c r="J38" s="114"/>
      <c r="K38" s="114"/>
      <c r="L38" s="114"/>
      <c r="M38" s="114"/>
      <c r="N38" s="114"/>
      <c r="O38" s="114"/>
      <c r="P38" s="114"/>
      <c r="Q38" s="114"/>
      <c r="R38" s="114"/>
      <c r="S38" s="114"/>
      <c r="T38" s="114"/>
      <c r="U38" s="114"/>
      <c r="V38" s="114"/>
      <c r="W38" s="114"/>
      <c r="X38" s="114"/>
      <c r="Y38" s="114"/>
      <c r="Z38" s="114"/>
    </row>
    <row r="39" spans="1:26" s="128" customFormat="1" ht="20.100000000000001" customHeight="1">
      <c r="A39" s="113"/>
      <c r="D39" s="125" t="s">
        <v>131</v>
      </c>
      <c r="E39" s="126">
        <v>0.95499999999999996</v>
      </c>
      <c r="F39" s="114"/>
      <c r="G39" s="114"/>
      <c r="H39" s="114"/>
      <c r="I39" s="114"/>
      <c r="J39" s="114"/>
      <c r="K39" s="114"/>
      <c r="L39" s="114"/>
      <c r="M39" s="114"/>
      <c r="N39" s="114"/>
      <c r="O39" s="114"/>
      <c r="P39" s="114"/>
      <c r="Q39" s="114"/>
      <c r="R39" s="114"/>
      <c r="S39" s="114"/>
      <c r="T39" s="114"/>
      <c r="U39" s="114"/>
      <c r="V39" s="114"/>
      <c r="W39" s="114"/>
      <c r="X39" s="114"/>
      <c r="Y39" s="114"/>
      <c r="Z39" s="114"/>
    </row>
    <row r="40" spans="1:26" s="130" customFormat="1" ht="20.100000000000001" customHeight="1">
      <c r="A40" s="113"/>
      <c r="D40" s="125" t="s">
        <v>132</v>
      </c>
      <c r="E40" s="127" t="e">
        <f>(E36-E37)/E36</f>
        <v>#DIV/0!</v>
      </c>
      <c r="F40" s="114"/>
      <c r="G40" s="114"/>
      <c r="H40" s="114"/>
      <c r="I40" s="114"/>
      <c r="J40" s="114"/>
      <c r="K40" s="114"/>
      <c r="L40" s="114"/>
      <c r="M40" s="114"/>
      <c r="N40" s="114"/>
      <c r="O40" s="114"/>
      <c r="P40" s="114"/>
      <c r="Q40" s="114"/>
      <c r="R40" s="114"/>
      <c r="S40" s="114"/>
      <c r="T40" s="114"/>
      <c r="U40" s="114"/>
      <c r="V40" s="114"/>
      <c r="W40" s="114"/>
      <c r="X40" s="114"/>
      <c r="Y40" s="114"/>
      <c r="Z40" s="114"/>
    </row>
    <row r="41" spans="1:26" s="130" customFormat="1" ht="20.100000000000001" customHeight="1">
      <c r="A41" s="113"/>
      <c r="D41" s="129"/>
      <c r="E41" s="114"/>
      <c r="F41" s="114"/>
      <c r="G41" s="114"/>
      <c r="H41" s="114"/>
      <c r="I41" s="114"/>
      <c r="J41" s="114"/>
      <c r="K41" s="114"/>
      <c r="L41" s="114"/>
      <c r="M41" s="114"/>
      <c r="N41" s="114"/>
      <c r="O41" s="114"/>
      <c r="P41" s="114"/>
      <c r="Q41" s="114"/>
      <c r="R41" s="114"/>
      <c r="S41" s="114"/>
      <c r="T41" s="114"/>
      <c r="U41" s="114"/>
      <c r="V41" s="114"/>
      <c r="W41" s="114"/>
      <c r="X41" s="114"/>
      <c r="Y41" s="114"/>
      <c r="Z41" s="114"/>
    </row>
    <row r="42" spans="1:26" s="130" customFormat="1" ht="39.950000000000003" customHeight="1">
      <c r="A42" s="113"/>
      <c r="D42" s="662" t="s">
        <v>79</v>
      </c>
      <c r="E42" s="662"/>
      <c r="F42" s="114"/>
      <c r="G42" s="114"/>
      <c r="H42" s="114"/>
      <c r="I42" s="114"/>
      <c r="J42" s="114"/>
      <c r="K42" s="114"/>
      <c r="L42" s="114"/>
      <c r="M42" s="114"/>
      <c r="N42" s="114"/>
      <c r="O42" s="114"/>
      <c r="P42" s="114"/>
      <c r="Q42" s="114"/>
      <c r="R42" s="114"/>
      <c r="S42" s="114"/>
      <c r="T42" s="114"/>
      <c r="U42" s="114"/>
      <c r="V42" s="114"/>
      <c r="W42" s="114"/>
      <c r="X42" s="114"/>
      <c r="Y42" s="114"/>
      <c r="Z42" s="114"/>
    </row>
    <row r="43" spans="1:26" s="130" customFormat="1" ht="20.100000000000001" customHeight="1">
      <c r="A43" s="113" t="str">
        <f>'RAW DATA'!T2</f>
        <v>LEAK TEST UNIT INSPECTED</v>
      </c>
      <c r="D43" s="121" t="s">
        <v>129</v>
      </c>
      <c r="E43" s="122">
        <f>+INDEX('RAW DATA'!$E$3:$RH$452,MATCH('DATA SUMMARY'!B$2,'RAW DATA'!$D$3:$D$452,0),MATCH('DATA SUMMARY'!$A43,'RAW DATA'!$E$2:$RH$2,0))</f>
        <v>0</v>
      </c>
      <c r="F43" s="114"/>
      <c r="G43" s="114"/>
      <c r="H43" s="114"/>
      <c r="I43" s="114"/>
      <c r="J43" s="114"/>
      <c r="K43" s="114"/>
      <c r="L43" s="114"/>
      <c r="M43" s="114"/>
      <c r="N43" s="114"/>
      <c r="O43" s="114"/>
      <c r="P43" s="114"/>
      <c r="Q43" s="114"/>
      <c r="R43" s="114"/>
      <c r="S43" s="114"/>
      <c r="T43" s="114"/>
      <c r="U43" s="114"/>
      <c r="V43" s="114"/>
      <c r="W43" s="114"/>
      <c r="X43" s="114"/>
      <c r="Y43" s="114"/>
      <c r="Z43" s="114"/>
    </row>
    <row r="44" spans="1:26" s="130" customFormat="1" ht="20.100000000000001" customHeight="1">
      <c r="A44" s="113" t="str">
        <f>'RAW DATA'!U2</f>
        <v>LEAK TEST TOTAL FAILED</v>
      </c>
      <c r="D44" s="121" t="s">
        <v>130</v>
      </c>
      <c r="E44" s="122">
        <f>+INDEX('RAW DATA'!$E$3:$RH$452,MATCH('DATA SUMMARY'!B$2,'RAW DATA'!$D$3:$D$452,0),MATCH('DATA SUMMARY'!$A44,'RAW DATA'!$E$2:$RH$2,0))</f>
        <v>0</v>
      </c>
      <c r="F44" s="114"/>
      <c r="G44" s="114"/>
      <c r="H44" s="114"/>
      <c r="I44" s="114"/>
      <c r="J44" s="114"/>
      <c r="K44" s="114"/>
      <c r="L44" s="114"/>
      <c r="M44" s="114"/>
      <c r="N44" s="114"/>
      <c r="O44" s="114"/>
      <c r="P44" s="114"/>
      <c r="Q44" s="114"/>
      <c r="R44" s="114"/>
      <c r="S44" s="114"/>
      <c r="T44" s="114"/>
      <c r="U44" s="114"/>
      <c r="V44" s="114"/>
      <c r="W44" s="114"/>
      <c r="X44" s="114"/>
      <c r="Y44" s="114"/>
      <c r="Z44" s="114"/>
    </row>
    <row r="45" spans="1:26" s="130" customFormat="1" ht="20.100000000000001" customHeight="1">
      <c r="A45" s="113"/>
      <c r="D45" s="123"/>
      <c r="E45" s="124"/>
      <c r="F45" s="114"/>
      <c r="G45" s="114"/>
      <c r="H45" s="114"/>
      <c r="I45" s="114"/>
      <c r="J45" s="114"/>
      <c r="K45" s="114"/>
      <c r="L45" s="114"/>
      <c r="M45" s="114"/>
      <c r="N45" s="114"/>
      <c r="O45" s="114"/>
      <c r="P45" s="114"/>
      <c r="Q45" s="114"/>
      <c r="R45" s="114"/>
      <c r="S45" s="114"/>
      <c r="T45" s="114"/>
      <c r="U45" s="114"/>
      <c r="V45" s="114"/>
      <c r="W45" s="114"/>
      <c r="X45" s="114"/>
      <c r="Y45" s="114"/>
      <c r="Z45" s="114"/>
    </row>
    <row r="46" spans="1:26" s="130" customFormat="1" ht="20.100000000000001" customHeight="1">
      <c r="A46" s="113"/>
      <c r="D46" s="125" t="s">
        <v>131</v>
      </c>
      <c r="E46" s="126">
        <v>0.96499999999999997</v>
      </c>
      <c r="F46" s="114"/>
      <c r="G46" s="114"/>
      <c r="H46" s="114"/>
      <c r="I46" s="114"/>
      <c r="J46" s="114"/>
      <c r="K46" s="114"/>
      <c r="L46" s="114"/>
      <c r="M46" s="114"/>
      <c r="N46" s="114"/>
      <c r="O46" s="114"/>
      <c r="P46" s="114"/>
      <c r="Q46" s="114"/>
      <c r="R46" s="114"/>
      <c r="S46" s="114"/>
      <c r="T46" s="114"/>
      <c r="U46" s="114"/>
      <c r="V46" s="114"/>
      <c r="W46" s="114"/>
      <c r="X46" s="114"/>
      <c r="Y46" s="114"/>
      <c r="Z46" s="114"/>
    </row>
    <row r="47" spans="1:26" s="130" customFormat="1" ht="20.100000000000001" customHeight="1">
      <c r="A47" s="113"/>
      <c r="D47" s="125" t="s">
        <v>132</v>
      </c>
      <c r="E47" s="127" t="e">
        <f>(E43-E44)/E43</f>
        <v>#DIV/0!</v>
      </c>
      <c r="F47" s="114"/>
      <c r="G47" s="114"/>
      <c r="H47" s="114"/>
      <c r="I47" s="114"/>
      <c r="J47" s="114"/>
      <c r="K47" s="114"/>
      <c r="L47" s="114"/>
      <c r="M47" s="114"/>
      <c r="N47" s="114"/>
      <c r="O47" s="114"/>
      <c r="P47" s="114"/>
      <c r="Q47" s="114"/>
      <c r="R47" s="114"/>
      <c r="S47" s="114"/>
      <c r="T47" s="114"/>
      <c r="U47" s="114"/>
      <c r="V47" s="114"/>
      <c r="W47" s="114"/>
      <c r="X47" s="114"/>
      <c r="Y47" s="114"/>
      <c r="Z47" s="114"/>
    </row>
    <row r="49" spans="1:5" ht="39.950000000000003" customHeight="1">
      <c r="D49" s="662" t="s">
        <v>23</v>
      </c>
      <c r="E49" s="662"/>
    </row>
    <row r="50" spans="1:5" ht="20.100000000000001" customHeight="1">
      <c r="A50" s="113" t="str">
        <f>'RAW DATA'!W2</f>
        <v>FT1 UNIT INSPECTED</v>
      </c>
      <c r="D50" s="121" t="s">
        <v>129</v>
      </c>
      <c r="E50" s="122">
        <f>+INDEX('RAW DATA'!$E$3:$RH$452,MATCH('DATA SUMMARY'!B$2,'RAW DATA'!$D$3:$D$452,0),MATCH('DATA SUMMARY'!A50,'RAW DATA'!$E$2:$RH$2,0))</f>
        <v>0</v>
      </c>
    </row>
    <row r="51" spans="1:5" ht="20.100000000000001" customHeight="1">
      <c r="A51" s="113" t="str">
        <f>'RAW DATA'!X2</f>
        <v>FT1 TOTAL FAILED</v>
      </c>
      <c r="D51" s="121" t="s">
        <v>130</v>
      </c>
      <c r="E51" s="122">
        <f>+INDEX('RAW DATA'!$E$3:$RH$452,MATCH('DATA SUMMARY'!B$2,'RAW DATA'!$D$3:$D$452,0),MATCH('DATA SUMMARY'!A51,'RAW DATA'!$E$2:$RH$2,0))</f>
        <v>0</v>
      </c>
    </row>
    <row r="52" spans="1:5" ht="20.100000000000001" customHeight="1">
      <c r="D52" s="123"/>
      <c r="E52" s="124"/>
    </row>
    <row r="53" spans="1:5" ht="20.100000000000001" customHeight="1">
      <c r="D53" s="125" t="s">
        <v>131</v>
      </c>
      <c r="E53" s="126">
        <v>0.98499999999999999</v>
      </c>
    </row>
    <row r="54" spans="1:5" ht="20.100000000000001" customHeight="1">
      <c r="D54" s="125" t="s">
        <v>132</v>
      </c>
      <c r="E54" s="127" t="e">
        <f>(E50-E51)/E50</f>
        <v>#DIV/0!</v>
      </c>
    </row>
    <row r="55" spans="1:5" ht="20.100000000000001" customHeight="1">
      <c r="D55" s="129"/>
    </row>
    <row r="56" spans="1:5" ht="39.950000000000003" customHeight="1">
      <c r="D56" s="662" t="s">
        <v>24</v>
      </c>
      <c r="E56" s="662"/>
    </row>
    <row r="57" spans="1:5" ht="20.100000000000001" customHeight="1">
      <c r="A57" s="113" t="str">
        <f>'RAW DATA'!Z2</f>
        <v>FT2 UNIT INSPECTED</v>
      </c>
      <c r="D57" s="121" t="s">
        <v>129</v>
      </c>
      <c r="E57" s="122">
        <f>+INDEX('RAW DATA'!$E$3:$RH$452,MATCH('DATA SUMMARY'!B$2,'RAW DATA'!$D$3:$D$452,0),MATCH('DATA SUMMARY'!A57,'RAW DATA'!$E$2:$RH$2,0))</f>
        <v>0</v>
      </c>
    </row>
    <row r="58" spans="1:5" ht="20.100000000000001" customHeight="1">
      <c r="A58" s="113" t="str">
        <f>'RAW DATA'!AA2</f>
        <v>FT2 TOTAL FAILED</v>
      </c>
      <c r="D58" s="121" t="s">
        <v>130</v>
      </c>
      <c r="E58" s="122">
        <f>+INDEX('RAW DATA'!$E$3:$RH$452,MATCH('DATA SUMMARY'!B$2,'RAW DATA'!$D$3:$D$452,0),MATCH('DATA SUMMARY'!A58,'RAW DATA'!$E$2:$RH$2,0))</f>
        <v>0</v>
      </c>
    </row>
    <row r="59" spans="1:5" ht="20.100000000000001" customHeight="1">
      <c r="D59" s="123"/>
      <c r="E59" s="124"/>
    </row>
    <row r="60" spans="1:5" ht="20.100000000000001" customHeight="1">
      <c r="D60" s="125" t="s">
        <v>131</v>
      </c>
      <c r="E60" s="126">
        <v>0.99299999999999999</v>
      </c>
    </row>
    <row r="61" spans="1:5" ht="20.100000000000001" customHeight="1">
      <c r="D61" s="125" t="s">
        <v>132</v>
      </c>
      <c r="E61" s="122" t="e">
        <f>+INDEX('[50]Data RELM'!$E$3:$ZZ$451,MATCH('DATA SUMMARY'!B$2,'[50]Data RELM'!$D$3:$D$451,0),MATCH('DATA SUMMARY'!$A40,'[50]Data RELM'!$E$2:$ZZ$2,0))</f>
        <v>#N/A</v>
      </c>
    </row>
    <row r="62" spans="1:5" ht="20.100000000000001" customHeight="1">
      <c r="D62" s="129"/>
    </row>
    <row r="63" spans="1:5" ht="39.950000000000003" customHeight="1">
      <c r="D63" s="662" t="s">
        <v>25</v>
      </c>
      <c r="E63" s="662"/>
    </row>
    <row r="64" spans="1:5" ht="20.100000000000001" customHeight="1">
      <c r="A64" s="113" t="str">
        <f>'RAW DATA'!AC2</f>
        <v>FT3 UNIT INSPECTED</v>
      </c>
      <c r="D64" s="121" t="s">
        <v>129</v>
      </c>
      <c r="E64" s="122">
        <f>+INDEX('RAW DATA'!$E$3:$RH$452,MATCH('DATA SUMMARY'!B$2,'RAW DATA'!$D$3:$D$452,0),MATCH('DATA SUMMARY'!$A64,'RAW DATA'!$E$2:$RH$2,0))</f>
        <v>0</v>
      </c>
    </row>
    <row r="65" spans="1:5" ht="20.100000000000001" customHeight="1">
      <c r="A65" s="113" t="str">
        <f>'RAW DATA'!AD2</f>
        <v>FT3 TOTAL FAILED</v>
      </c>
      <c r="D65" s="121" t="s">
        <v>130</v>
      </c>
      <c r="E65" s="122">
        <f>+INDEX('RAW DATA'!$E$3:$RH$452,MATCH('DATA SUMMARY'!B$2,'RAW DATA'!$D$3:$D$452,0),MATCH('DATA SUMMARY'!$A65,'RAW DATA'!$E$2:$RH$2,0))</f>
        <v>0</v>
      </c>
    </row>
    <row r="66" spans="1:5" ht="20.100000000000001" customHeight="1">
      <c r="D66" s="123"/>
      <c r="E66" s="124"/>
    </row>
    <row r="67" spans="1:5" ht="20.100000000000001" customHeight="1">
      <c r="D67" s="125" t="s">
        <v>131</v>
      </c>
      <c r="E67" s="217">
        <v>0</v>
      </c>
    </row>
    <row r="68" spans="1:5" ht="20.100000000000001" customHeight="1">
      <c r="D68" s="125" t="s">
        <v>220</v>
      </c>
      <c r="E68" s="218">
        <f>(E64-E65)*1000000</f>
        <v>0</v>
      </c>
    </row>
    <row r="70" spans="1:5" ht="39.950000000000003" customHeight="1">
      <c r="D70" s="662" t="s">
        <v>133</v>
      </c>
      <c r="E70" s="662"/>
    </row>
    <row r="71" spans="1:5" ht="20.100000000000001" customHeight="1">
      <c r="A71" s="113" t="str">
        <f>'RAW DATA'!AF2</f>
        <v>AUTOMATED/FINAL TEST UNIT INSPECTED</v>
      </c>
      <c r="D71" s="121" t="s">
        <v>129</v>
      </c>
      <c r="E71" s="122">
        <f>+INDEX('RAW DATA'!$E$3:$RH$452,MATCH('DATA SUMMARY'!B$2,'RAW DATA'!$D$3:$D$452,0),MATCH('DATA SUMMARY'!$A71,'RAW DATA'!$E$2:$RH$2,0))</f>
        <v>0</v>
      </c>
    </row>
    <row r="72" spans="1:5" ht="20.100000000000001" customHeight="1">
      <c r="A72" s="113" t="str">
        <f>'RAW DATA'!AG2</f>
        <v>AUTOMATED/FINAL TEST TOTAL FAILED</v>
      </c>
      <c r="D72" s="121" t="s">
        <v>130</v>
      </c>
      <c r="E72" s="122">
        <f>+INDEX('RAW DATA'!$E$3:$RH$452,MATCH('DATA SUMMARY'!B$2,'RAW DATA'!$D$3:$D$452,0),MATCH('DATA SUMMARY'!$A72,'RAW DATA'!$E$2:$RH$2,0))</f>
        <v>0</v>
      </c>
    </row>
    <row r="73" spans="1:5" ht="20.100000000000001" customHeight="1">
      <c r="D73" s="123"/>
      <c r="E73" s="124"/>
    </row>
    <row r="74" spans="1:5" ht="20.100000000000001" customHeight="1">
      <c r="D74" s="125" t="s">
        <v>131</v>
      </c>
      <c r="E74" s="126">
        <v>0.96499999999999997</v>
      </c>
    </row>
    <row r="75" spans="1:5" ht="20.100000000000001" customHeight="1">
      <c r="D75" s="125" t="s">
        <v>132</v>
      </c>
      <c r="E75" s="127" t="e">
        <f>(E71-E72)/E71</f>
        <v>#DIV/0!</v>
      </c>
    </row>
    <row r="77" spans="1:5" ht="39.950000000000003" customHeight="1">
      <c r="D77" s="665" t="s">
        <v>134</v>
      </c>
      <c r="E77" s="666"/>
    </row>
    <row r="78" spans="1:5" ht="20.100000000000001" customHeight="1">
      <c r="A78" s="113" t="str">
        <f>'RAW DATA'!AI2</f>
        <v>MANUAL TEST/FUNCTIONAL TEST UNIT INSPECTED</v>
      </c>
      <c r="D78" s="121" t="s">
        <v>129</v>
      </c>
      <c r="E78" s="122">
        <f>+INDEX('RAW DATA'!$E$3:$RH$452,MATCH('DATA SUMMARY'!B$2,'RAW DATA'!$D$3:$D$452,0),MATCH('DATA SUMMARY'!$A78,'RAW DATA'!$E$2:$RH$2,0))</f>
        <v>0</v>
      </c>
    </row>
    <row r="79" spans="1:5" ht="20.100000000000001" customHeight="1">
      <c r="A79" s="113" t="str">
        <f>'RAW DATA'!AJ2</f>
        <v>MANUAL TEST/FUNCTIONAL TEST TOTAL FAILED</v>
      </c>
      <c r="D79" s="121" t="s">
        <v>130</v>
      </c>
      <c r="E79" s="122">
        <f>+INDEX('RAW DATA'!$E$3:$RH$452,MATCH('DATA SUMMARY'!B$2,'RAW DATA'!$D$3:$D$452,0),MATCH('DATA SUMMARY'!$A79,'RAW DATA'!$E$2:$RH$2,0))</f>
        <v>0</v>
      </c>
    </row>
    <row r="80" spans="1:5" ht="20.100000000000001" customHeight="1">
      <c r="D80" s="123"/>
      <c r="E80" s="124"/>
    </row>
    <row r="81" spans="1:5" ht="20.100000000000001" customHeight="1">
      <c r="D81" s="125" t="s">
        <v>131</v>
      </c>
      <c r="E81" s="126">
        <v>0.96</v>
      </c>
    </row>
    <row r="82" spans="1:5" ht="20.100000000000001" customHeight="1">
      <c r="D82" s="125" t="s">
        <v>132</v>
      </c>
      <c r="E82" s="127" t="e">
        <f>(E78-E79)/E78</f>
        <v>#DIV/0!</v>
      </c>
    </row>
    <row r="84" spans="1:5" ht="39.950000000000003" customHeight="1">
      <c r="D84" s="662" t="s">
        <v>80</v>
      </c>
      <c r="E84" s="662"/>
    </row>
    <row r="85" spans="1:5" ht="20.100000000000001" customHeight="1">
      <c r="A85" s="113" t="str">
        <f>'RAW DATA'!AL2</f>
        <v>FINAL VISUAL INSPECTION UNIT INSPECTED</v>
      </c>
      <c r="D85" s="121" t="s">
        <v>135</v>
      </c>
      <c r="E85" s="122">
        <f>+INDEX('RAW DATA'!$E$3:$RH$452,MATCH('DATA SUMMARY'!B$2,'RAW DATA'!$D$3:$D$452,0),MATCH('DATA SUMMARY'!$A85,'RAW DATA'!$E$2:$RH$2,0))</f>
        <v>0</v>
      </c>
    </row>
    <row r="86" spans="1:5" ht="20.100000000000001" customHeight="1">
      <c r="A86" s="113" t="str">
        <f>'RAW DATA'!AM2</f>
        <v>FINAL VISUAL INSPECTION TOTAL FAILED</v>
      </c>
      <c r="D86" s="121" t="s">
        <v>136</v>
      </c>
      <c r="E86" s="122">
        <f>+INDEX('RAW DATA'!$E$3:$RH$452,MATCH('DATA SUMMARY'!B$2,'RAW DATA'!$D$3:$D$452,0),MATCH('DATA SUMMARY'!$A86,'RAW DATA'!$E$2:$RH$2,0))</f>
        <v>0</v>
      </c>
    </row>
    <row r="87" spans="1:5" ht="20.100000000000001" customHeight="1">
      <c r="D87" s="123"/>
      <c r="E87" s="124"/>
    </row>
    <row r="88" spans="1:5" ht="20.100000000000001" customHeight="1">
      <c r="D88" s="125" t="s">
        <v>131</v>
      </c>
      <c r="E88" s="126">
        <v>0.99</v>
      </c>
    </row>
    <row r="89" spans="1:5" ht="20.100000000000001" customHeight="1">
      <c r="D89" s="125" t="s">
        <v>132</v>
      </c>
      <c r="E89" s="127" t="e">
        <f>(E85-E86)/E85</f>
        <v>#DIV/0!</v>
      </c>
    </row>
    <row r="91" spans="1:5" ht="39.950000000000003" customHeight="1">
      <c r="D91" s="662" t="s">
        <v>81</v>
      </c>
      <c r="E91" s="662"/>
    </row>
    <row r="92" spans="1:5" ht="20.100000000000001" customHeight="1">
      <c r="A92" s="113" t="str">
        <f>'RAW DATA'!AO2</f>
        <v>OBA FT2 UNIT INSPECTED</v>
      </c>
      <c r="D92" s="121" t="s">
        <v>129</v>
      </c>
      <c r="E92" s="122">
        <f>+INDEX('RAW DATA'!$E$3:$RH$452,MATCH('DATA SUMMARY'!B$2,'RAW DATA'!$D$3:$D$452,0),MATCH('DATA SUMMARY'!$A92,'RAW DATA'!$E$2:$RH$2,0))</f>
        <v>0</v>
      </c>
    </row>
    <row r="93" spans="1:5" ht="20.100000000000001" customHeight="1">
      <c r="A93" s="113" t="str">
        <f>'RAW DATA'!AP2</f>
        <v>OBA FT2 TOTAL FAILED</v>
      </c>
      <c r="D93" s="121" t="s">
        <v>130</v>
      </c>
      <c r="E93" s="122">
        <f>+INDEX('RAW DATA'!$E$3:$RH$452,MATCH('DATA SUMMARY'!B$2,'RAW DATA'!$D$3:$D$452,0),MATCH('DATA SUMMARY'!$A93,'RAW DATA'!$E$2:$RH$2,0))</f>
        <v>0</v>
      </c>
    </row>
    <row r="94" spans="1:5" ht="20.100000000000001" customHeight="1">
      <c r="D94" s="123"/>
      <c r="E94" s="124"/>
    </row>
    <row r="95" spans="1:5" ht="20.100000000000001" customHeight="1">
      <c r="D95" s="125" t="s">
        <v>131</v>
      </c>
      <c r="E95" s="217">
        <v>0</v>
      </c>
    </row>
    <row r="96" spans="1:5" ht="20.100000000000001" customHeight="1">
      <c r="D96" s="125" t="s">
        <v>220</v>
      </c>
      <c r="E96" s="218">
        <f>(E92-E93)*1000000</f>
        <v>0</v>
      </c>
    </row>
    <row r="98" spans="1:5" ht="39.950000000000003" customHeight="1">
      <c r="D98" s="662" t="s">
        <v>82</v>
      </c>
      <c r="E98" s="662"/>
    </row>
    <row r="99" spans="1:5" ht="20.100000000000001" customHeight="1">
      <c r="A99" s="113" t="str">
        <f>'RAW DATA'!AR2</f>
        <v>OBA FT3 UNIT INSPECTED</v>
      </c>
      <c r="D99" s="121" t="s">
        <v>129</v>
      </c>
      <c r="E99" s="122">
        <f>+INDEX('RAW DATA'!$E$3:$RH$452,MATCH('DATA SUMMARY'!B$2,'RAW DATA'!$D$3:$D$452,0),MATCH('DATA SUMMARY'!$A99,'RAW DATA'!$E$2:$RH$2,0))</f>
        <v>0</v>
      </c>
    </row>
    <row r="100" spans="1:5" ht="20.100000000000001" customHeight="1">
      <c r="A100" s="113" t="str">
        <f>'RAW DATA'!AS2</f>
        <v>OBA FT3 TOTAL FAILED</v>
      </c>
      <c r="D100" s="121" t="s">
        <v>130</v>
      </c>
      <c r="E100" s="122">
        <f>+INDEX('RAW DATA'!$E$3:$RH$452,MATCH('DATA SUMMARY'!B$2,'RAW DATA'!$D$3:$D$452,0),MATCH('DATA SUMMARY'!$A100,'RAW DATA'!$E$2:$RH$2,0))</f>
        <v>0</v>
      </c>
    </row>
    <row r="101" spans="1:5" ht="20.100000000000001" customHeight="1">
      <c r="D101" s="123"/>
      <c r="E101" s="124"/>
    </row>
    <row r="102" spans="1:5" ht="20.100000000000001" customHeight="1">
      <c r="D102" s="125" t="s">
        <v>131</v>
      </c>
      <c r="E102" s="217">
        <v>0</v>
      </c>
    </row>
    <row r="103" spans="1:5" ht="20.100000000000001" customHeight="1">
      <c r="D103" s="125" t="s">
        <v>220</v>
      </c>
      <c r="E103" s="218">
        <f>(E99-E100)*1000000</f>
        <v>0</v>
      </c>
    </row>
    <row r="105" spans="1:5" ht="39.950000000000003" customHeight="1">
      <c r="D105" s="662" t="s">
        <v>114</v>
      </c>
      <c r="E105" s="662"/>
    </row>
    <row r="106" spans="1:5" ht="20.100000000000001" customHeight="1">
      <c r="A106" s="113" t="str">
        <f>'RAW DATA'!AU2</f>
        <v>OBA MANUAL TEST UNIT INSPECTED</v>
      </c>
      <c r="D106" s="121" t="s">
        <v>129</v>
      </c>
      <c r="E106" s="122">
        <f>+INDEX('RAW DATA'!$E$3:$RH$452,MATCH('DATA SUMMARY'!B$2,'RAW DATA'!$D$3:$D$452,0),MATCH('DATA SUMMARY'!$A106,'RAW DATA'!$E$2:$RH$2,0))</f>
        <v>0</v>
      </c>
    </row>
    <row r="107" spans="1:5" ht="20.100000000000001" customHeight="1">
      <c r="A107" s="113" t="str">
        <f>'RAW DATA'!AV2</f>
        <v>OBA MANUAL TEST TOTAL FAILED</v>
      </c>
      <c r="D107" s="121" t="s">
        <v>130</v>
      </c>
      <c r="E107" s="122">
        <f>+INDEX('RAW DATA'!$E$3:$RH$452,MATCH('DATA SUMMARY'!B$2,'RAW DATA'!$D$3:$D$452,0),MATCH('DATA SUMMARY'!$A107,'RAW DATA'!$E$2:$RH$2,0))</f>
        <v>0</v>
      </c>
    </row>
    <row r="108" spans="1:5" ht="20.100000000000001" customHeight="1">
      <c r="D108" s="123"/>
      <c r="E108" s="124"/>
    </row>
    <row r="109" spans="1:5" ht="20.100000000000001" customHeight="1">
      <c r="D109" s="125" t="s">
        <v>131</v>
      </c>
      <c r="E109" s="217">
        <v>440</v>
      </c>
    </row>
    <row r="110" spans="1:5" ht="20.100000000000001" customHeight="1">
      <c r="D110" s="125" t="s">
        <v>220</v>
      </c>
      <c r="E110" s="219" t="e">
        <f>(E107/E106)*1000000</f>
        <v>#DIV/0!</v>
      </c>
    </row>
    <row r="112" spans="1:5" ht="39.950000000000003" customHeight="1">
      <c r="D112" s="662" t="s">
        <v>83</v>
      </c>
      <c r="E112" s="662"/>
    </row>
    <row r="113" spans="1:5" ht="20.100000000000001" customHeight="1">
      <c r="A113" s="113" t="str">
        <f>'RAW DATA'!AX2</f>
        <v>OBA VISUAL UNIT INSPECTED</v>
      </c>
      <c r="D113" s="121" t="s">
        <v>135</v>
      </c>
      <c r="E113" s="122">
        <f>+INDEX('RAW DATA'!$E$3:$RH$452,MATCH('DATA SUMMARY'!B$2,'RAW DATA'!$D$3:$D$452,0),MATCH('DATA SUMMARY'!$A113,'RAW DATA'!$E$2:$RH$2,0))</f>
        <v>0</v>
      </c>
    </row>
    <row r="114" spans="1:5" ht="20.100000000000001" customHeight="1">
      <c r="A114" s="113" t="str">
        <f>'RAW DATA'!AY2</f>
        <v>OBA VISUAL TOTAL FAILED</v>
      </c>
      <c r="D114" s="121" t="s">
        <v>136</v>
      </c>
      <c r="E114" s="122">
        <f>+INDEX('RAW DATA'!$E$3:$RH$452,MATCH('DATA SUMMARY'!B$2,'RAW DATA'!$D$3:$D$452,0),MATCH('DATA SUMMARY'!$A114,'RAW DATA'!$E$2:$RH$2,0))</f>
        <v>0</v>
      </c>
    </row>
    <row r="115" spans="1:5" ht="20.100000000000001" customHeight="1">
      <c r="D115" s="123"/>
      <c r="E115" s="124"/>
    </row>
    <row r="116" spans="1:5" ht="20.100000000000001" customHeight="1">
      <c r="D116" s="125" t="s">
        <v>131</v>
      </c>
      <c r="E116" s="217">
        <v>550</v>
      </c>
    </row>
    <row r="117" spans="1:5" ht="20.100000000000001" customHeight="1">
      <c r="D117" s="125" t="s">
        <v>220</v>
      </c>
      <c r="E117" s="219" t="e">
        <f>(E114/E113)*1000000</f>
        <v>#DIV/0!</v>
      </c>
    </row>
  </sheetData>
  <mergeCells count="17">
    <mergeCell ref="D105:E105"/>
    <mergeCell ref="D112:E112"/>
    <mergeCell ref="D63:E63"/>
    <mergeCell ref="D70:E70"/>
    <mergeCell ref="D77:E77"/>
    <mergeCell ref="D84:E84"/>
    <mergeCell ref="D91:E91"/>
    <mergeCell ref="D98:E98"/>
    <mergeCell ref="D56:E56"/>
    <mergeCell ref="D2:E2"/>
    <mergeCell ref="D35:E35"/>
    <mergeCell ref="D42:E42"/>
    <mergeCell ref="D49:E49"/>
    <mergeCell ref="D21:E21"/>
    <mergeCell ref="D28:E28"/>
    <mergeCell ref="D14:E14"/>
    <mergeCell ref="D7:E7"/>
  </mergeCells>
  <conditionalFormatting sqref="E33 E26">
    <cfRule type="cellIs" dxfId="60" priority="59" stopIfTrue="1" operator="lessThan">
      <formula>$E$32</formula>
    </cfRule>
    <cfRule type="cellIs" dxfId="59" priority="60" stopIfTrue="1" operator="greaterThanOrEqual">
      <formula>$E$32</formula>
    </cfRule>
  </conditionalFormatting>
  <conditionalFormatting sqref="E54">
    <cfRule type="cellIs" dxfId="58" priority="57" stopIfTrue="1" operator="lessThan">
      <formula>$E$53</formula>
    </cfRule>
    <cfRule type="cellIs" dxfId="57" priority="58" stopIfTrue="1" operator="greaterThanOrEqual">
      <formula>$E$53</formula>
    </cfRule>
  </conditionalFormatting>
  <conditionalFormatting sqref="E47 E68">
    <cfRule type="cellIs" dxfId="56" priority="55" stopIfTrue="1" operator="lessThan">
      <formula>$E$67</formula>
    </cfRule>
    <cfRule type="cellIs" dxfId="55" priority="56" stopIfTrue="1" operator="greaterThanOrEqual">
      <formula>$E$67</formula>
    </cfRule>
  </conditionalFormatting>
  <conditionalFormatting sqref="E96">
    <cfRule type="cellIs" dxfId="54" priority="53" stopIfTrue="1" operator="lessThan">
      <formula>$E$95</formula>
    </cfRule>
    <cfRule type="cellIs" dxfId="53" priority="54" stopIfTrue="1" operator="greaterThanOrEqual">
      <formula>$E$95</formula>
    </cfRule>
  </conditionalFormatting>
  <conditionalFormatting sqref="E103">
    <cfRule type="cellIs" dxfId="52" priority="51" stopIfTrue="1" operator="lessThan">
      <formula>$E$102</formula>
    </cfRule>
    <cfRule type="cellIs" dxfId="51" priority="52" stopIfTrue="1" operator="greaterThanOrEqual">
      <formula>$E$102</formula>
    </cfRule>
  </conditionalFormatting>
  <conditionalFormatting sqref="E40">
    <cfRule type="cellIs" dxfId="50" priority="49" operator="greaterThanOrEqual">
      <formula>$E$39</formula>
    </cfRule>
    <cfRule type="cellIs" dxfId="49" priority="50" operator="lessThan">
      <formula>$E$39</formula>
    </cfRule>
  </conditionalFormatting>
  <conditionalFormatting sqref="E89">
    <cfRule type="cellIs" dxfId="48" priority="47" stopIfTrue="1" operator="lessThan">
      <formula>$E$88</formula>
    </cfRule>
    <cfRule type="cellIs" dxfId="47" priority="48" stopIfTrue="1" operator="greaterThanOrEqual">
      <formula>$E$88</formula>
    </cfRule>
  </conditionalFormatting>
  <conditionalFormatting sqref="E117">
    <cfRule type="cellIs" dxfId="46" priority="45" stopIfTrue="1" operator="lessThan">
      <formula>$E$116</formula>
    </cfRule>
    <cfRule type="cellIs" dxfId="45" priority="46" stopIfTrue="1" operator="greaterThanOrEqual">
      <formula>$E$116</formula>
    </cfRule>
  </conditionalFormatting>
  <conditionalFormatting sqref="E75">
    <cfRule type="cellIs" dxfId="44" priority="43" stopIfTrue="1" operator="lessThan">
      <formula>$E$74</formula>
    </cfRule>
    <cfRule type="cellIs" dxfId="43" priority="44" stopIfTrue="1" operator="greaterThanOrEqual">
      <formula>$E$74</formula>
    </cfRule>
  </conditionalFormatting>
  <conditionalFormatting sqref="E82">
    <cfRule type="cellIs" dxfId="42" priority="41" stopIfTrue="1" operator="lessThan">
      <formula>$E$81</formula>
    </cfRule>
    <cfRule type="cellIs" dxfId="41" priority="42" stopIfTrue="1" operator="greaterThanOrEqual">
      <formula>$E$81</formula>
    </cfRule>
  </conditionalFormatting>
  <conditionalFormatting sqref="E110">
    <cfRule type="cellIs" dxfId="40" priority="39" stopIfTrue="1" operator="lessThan">
      <formula>$E$109</formula>
    </cfRule>
    <cfRule type="cellIs" dxfId="39" priority="40" stopIfTrue="1" operator="greaterThanOrEqual">
      <formula>$E$109</formula>
    </cfRule>
  </conditionalFormatting>
  <conditionalFormatting sqref="E19">
    <cfRule type="cellIs" dxfId="38" priority="35" stopIfTrue="1" operator="lessThan">
      <formula>$E$32</formula>
    </cfRule>
    <cfRule type="cellIs" dxfId="37" priority="36" stopIfTrue="1" operator="greaterThanOrEqual">
      <formula>$E$32</formula>
    </cfRule>
  </conditionalFormatting>
  <conditionalFormatting sqref="E12">
    <cfRule type="cellIs" dxfId="36" priority="33" stopIfTrue="1" operator="lessThan">
      <formula>$E$32</formula>
    </cfRule>
    <cfRule type="cellIs" dxfId="35" priority="34" stopIfTrue="1" operator="greaterThanOrEqual">
      <formula>$E$32</formula>
    </cfRule>
  </conditionalFormatting>
  <conditionalFormatting sqref="E96">
    <cfRule type="cellIs" dxfId="34" priority="31" stopIfTrue="1" operator="lessThan">
      <formula>$E$67</formula>
    </cfRule>
    <cfRule type="cellIs" dxfId="33" priority="32" stopIfTrue="1" operator="greaterThanOrEqual">
      <formula>$E$67</formula>
    </cfRule>
  </conditionalFormatting>
  <conditionalFormatting sqref="E103">
    <cfRule type="cellIs" dxfId="32" priority="29" stopIfTrue="1" operator="lessThan">
      <formula>$E$67</formula>
    </cfRule>
    <cfRule type="cellIs" dxfId="31" priority="30" stopIfTrue="1" operator="greaterThanOrEqual">
      <formula>$E$67</formula>
    </cfRule>
  </conditionalFormatting>
  <conditionalFormatting sqref="E110">
    <cfRule type="cellIs" dxfId="30" priority="27" stopIfTrue="1" operator="lessThan">
      <formula>$E$102</formula>
    </cfRule>
    <cfRule type="cellIs" dxfId="29" priority="28" stopIfTrue="1" operator="greaterThanOrEqual">
      <formula>$E$102</formula>
    </cfRule>
  </conditionalFormatting>
  <conditionalFormatting sqref="E110">
    <cfRule type="cellIs" dxfId="28" priority="25" stopIfTrue="1" operator="lessThan">
      <formula>$E$67</formula>
    </cfRule>
    <cfRule type="cellIs" dxfId="27" priority="26" stopIfTrue="1" operator="greaterThanOrEqual">
      <formula>$E$67</formula>
    </cfRule>
  </conditionalFormatting>
  <conditionalFormatting sqref="E117">
    <cfRule type="cellIs" dxfId="26" priority="23" stopIfTrue="1" operator="lessThan">
      <formula>$E$102</formula>
    </cfRule>
    <cfRule type="cellIs" dxfId="25" priority="24" stopIfTrue="1" operator="greaterThanOrEqual">
      <formula>$E$102</formula>
    </cfRule>
  </conditionalFormatting>
  <conditionalFormatting sqref="E117">
    <cfRule type="cellIs" dxfId="24" priority="21" stopIfTrue="1" operator="lessThan">
      <formula>$E$67</formula>
    </cfRule>
    <cfRule type="cellIs" dxfId="23" priority="22" stopIfTrue="1" operator="greaterThanOrEqual">
      <formula>$E$67</formula>
    </cfRule>
  </conditionalFormatting>
  <conditionalFormatting sqref="E117">
    <cfRule type="cellIs" dxfId="22" priority="19" stopIfTrue="1" operator="lessThan">
      <formula>$E$109</formula>
    </cfRule>
    <cfRule type="cellIs" dxfId="21" priority="20" stopIfTrue="1" operator="greaterThanOrEqual">
      <formula>$E$109</formula>
    </cfRule>
  </conditionalFormatting>
  <conditionalFormatting sqref="E117">
    <cfRule type="cellIs" dxfId="20" priority="17" stopIfTrue="1" operator="lessThan">
      <formula>$E$102</formula>
    </cfRule>
    <cfRule type="cellIs" dxfId="19" priority="18" stopIfTrue="1" operator="greaterThanOrEqual">
      <formula>$E$102</formula>
    </cfRule>
  </conditionalFormatting>
  <conditionalFormatting sqref="E117">
    <cfRule type="cellIs" dxfId="18" priority="15" stopIfTrue="1" operator="lessThan">
      <formula>$E$67</formula>
    </cfRule>
    <cfRule type="cellIs" dxfId="17" priority="16" stopIfTrue="1" operator="greaterThanOrEqual">
      <formula>$E$67</formula>
    </cfRule>
  </conditionalFormatting>
  <conditionalFormatting sqref="E96">
    <cfRule type="cellIs" dxfId="16" priority="13" stopIfTrue="1" operator="lessThan">
      <formula>$E$109</formula>
    </cfRule>
    <cfRule type="cellIs" dxfId="15" priority="14" stopIfTrue="1" operator="greaterThanOrEqual">
      <formula>$E$109</formula>
    </cfRule>
  </conditionalFormatting>
  <conditionalFormatting sqref="E96">
    <cfRule type="cellIs" dxfId="14" priority="11" stopIfTrue="1" operator="lessThan">
      <formula>$E$102</formula>
    </cfRule>
    <cfRule type="cellIs" dxfId="13" priority="12" stopIfTrue="1" operator="greaterThanOrEqual">
      <formula>$E$102</formula>
    </cfRule>
  </conditionalFormatting>
  <conditionalFormatting sqref="E96">
    <cfRule type="cellIs" dxfId="12" priority="9" stopIfTrue="1" operator="lessThan">
      <formula>$E$67</formula>
    </cfRule>
    <cfRule type="cellIs" dxfId="11" priority="10" stopIfTrue="1" operator="greaterThanOrEqual">
      <formula>$E$67</formula>
    </cfRule>
  </conditionalFormatting>
  <conditionalFormatting sqref="E96">
    <cfRule type="cellIs" dxfId="10" priority="7" stopIfTrue="1" operator="lessThan">
      <formula>$E$102</formula>
    </cfRule>
    <cfRule type="cellIs" dxfId="9" priority="8" stopIfTrue="1" operator="greaterThanOrEqual">
      <formula>$E$102</formula>
    </cfRule>
  </conditionalFormatting>
  <conditionalFormatting sqref="E96">
    <cfRule type="cellIs" dxfId="8" priority="5" stopIfTrue="1" operator="lessThan">
      <formula>$E$67</formula>
    </cfRule>
    <cfRule type="cellIs" dxfId="7" priority="6" stopIfTrue="1" operator="greaterThanOrEqual">
      <formula>$E$67</formula>
    </cfRule>
  </conditionalFormatting>
  <conditionalFormatting sqref="E68">
    <cfRule type="cellIs" dxfId="6" priority="3" stopIfTrue="1" operator="lessThan">
      <formula>$E$102</formula>
    </cfRule>
    <cfRule type="cellIs" dxfId="5" priority="4" stopIfTrue="1" operator="greaterThanOrEqual">
      <formula>$E$102</formula>
    </cfRule>
  </conditionalFormatting>
  <conditionalFormatting sqref="E68">
    <cfRule type="cellIs" dxfId="4" priority="1" stopIfTrue="1" operator="lessThan">
      <formula>$E$67</formula>
    </cfRule>
    <cfRule type="cellIs" dxfId="3" priority="2" stopIfTrue="1" operator="greaterThanOrEqual">
      <formula>$E$67</formula>
    </cfRule>
  </conditionalFormatting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FFFF00"/>
  </sheetPr>
  <dimension ref="A1:M4334"/>
  <sheetViews>
    <sheetView zoomScale="75" zoomScaleNormal="75" workbookViewId="0">
      <pane ySplit="2" topLeftCell="A3" activePane="bottomLeft" state="frozen"/>
      <selection pane="bottomLeft" activeCell="E12" sqref="E12"/>
    </sheetView>
  </sheetViews>
  <sheetFormatPr defaultRowHeight="15.75"/>
  <cols>
    <col min="1" max="1" width="13" style="154" customWidth="1"/>
    <col min="2" max="2" width="15.7109375" style="162" customWidth="1"/>
    <col min="3" max="3" width="8.7109375" style="165" customWidth="1"/>
    <col min="4" max="4" width="13" style="154" customWidth="1"/>
    <col min="5" max="5" width="44.42578125" style="148" customWidth="1"/>
    <col min="6" max="8" width="15.7109375" style="154" customWidth="1"/>
    <col min="9" max="9" width="15.7109375" style="148" customWidth="1"/>
    <col min="10" max="11" width="9.140625" style="155"/>
    <col min="12" max="12" width="34.5703125" style="155" bestFit="1" customWidth="1"/>
    <col min="13" max="13" width="16.5703125" style="155" bestFit="1" customWidth="1"/>
    <col min="14" max="16384" width="9.140625" style="155"/>
  </cols>
  <sheetData>
    <row r="1" spans="1:13" ht="28.5" customHeight="1">
      <c r="A1" s="667" t="s">
        <v>28</v>
      </c>
      <c r="B1" s="667" t="s">
        <v>141</v>
      </c>
      <c r="C1" s="667" t="s">
        <v>142</v>
      </c>
      <c r="D1" s="667" t="s">
        <v>143</v>
      </c>
      <c r="E1" s="673" t="s">
        <v>144</v>
      </c>
      <c r="F1" s="671" t="s">
        <v>145</v>
      </c>
      <c r="G1" s="671" t="s">
        <v>146</v>
      </c>
      <c r="H1" s="667" t="s">
        <v>147</v>
      </c>
      <c r="I1" s="669" t="s">
        <v>86</v>
      </c>
    </row>
    <row r="2" spans="1:13">
      <c r="A2" s="668"/>
      <c r="B2" s="668"/>
      <c r="C2" s="668"/>
      <c r="D2" s="668"/>
      <c r="E2" s="674"/>
      <c r="F2" s="672"/>
      <c r="G2" s="672"/>
      <c r="H2" s="668"/>
      <c r="I2" s="670"/>
    </row>
    <row r="3" spans="1:13">
      <c r="A3" s="154">
        <v>1</v>
      </c>
      <c r="B3" s="164" t="s">
        <v>172</v>
      </c>
      <c r="C3" s="154"/>
      <c r="E3" s="148" t="s">
        <v>79</v>
      </c>
      <c r="F3" s="170">
        <v>1</v>
      </c>
      <c r="G3" s="170">
        <v>0</v>
      </c>
      <c r="H3" s="320">
        <f t="shared" ref="H3:H66" si="0">SUM(F3-G3)/F3</f>
        <v>1</v>
      </c>
      <c r="L3" s="197"/>
      <c r="M3" s="197"/>
    </row>
    <row r="4" spans="1:13">
      <c r="A4" s="154">
        <v>1</v>
      </c>
      <c r="B4" s="164" t="s">
        <v>172</v>
      </c>
      <c r="C4" s="154"/>
      <c r="E4" s="148" t="s">
        <v>78</v>
      </c>
      <c r="F4" s="170">
        <v>14</v>
      </c>
      <c r="G4" s="170">
        <v>1</v>
      </c>
      <c r="H4" s="320">
        <f t="shared" si="0"/>
        <v>0.9285714285714286</v>
      </c>
    </row>
    <row r="5" spans="1:13" ht="15.75" customHeight="1">
      <c r="A5" s="154">
        <v>1</v>
      </c>
      <c r="B5" s="164" t="s">
        <v>172</v>
      </c>
      <c r="C5" s="154"/>
      <c r="E5" s="148" t="s">
        <v>112</v>
      </c>
      <c r="F5" s="170">
        <v>14</v>
      </c>
      <c r="G5" s="170">
        <v>1</v>
      </c>
      <c r="H5" s="320">
        <f t="shared" si="0"/>
        <v>0.9285714285714286</v>
      </c>
    </row>
    <row r="6" spans="1:13">
      <c r="A6" s="154">
        <v>1</v>
      </c>
      <c r="B6" s="164" t="s">
        <v>172</v>
      </c>
      <c r="C6" s="154"/>
      <c r="E6" s="153" t="s">
        <v>113</v>
      </c>
      <c r="F6" s="170">
        <v>4</v>
      </c>
      <c r="G6" s="170">
        <v>0</v>
      </c>
      <c r="H6" s="320">
        <f t="shared" si="0"/>
        <v>1</v>
      </c>
    </row>
    <row r="7" spans="1:13">
      <c r="A7" s="154">
        <v>1</v>
      </c>
      <c r="B7" s="162" t="s">
        <v>172</v>
      </c>
      <c r="C7" s="165" t="s">
        <v>149</v>
      </c>
      <c r="D7" s="165"/>
      <c r="E7" s="153" t="s">
        <v>80</v>
      </c>
      <c r="F7" s="170">
        <v>44</v>
      </c>
      <c r="G7" s="170">
        <v>0</v>
      </c>
      <c r="H7" s="320">
        <f t="shared" si="0"/>
        <v>1</v>
      </c>
      <c r="I7" s="153"/>
    </row>
    <row r="8" spans="1:13">
      <c r="A8" s="154">
        <v>1</v>
      </c>
      <c r="B8" s="162" t="s">
        <v>172</v>
      </c>
      <c r="C8" s="165" t="s">
        <v>149</v>
      </c>
      <c r="D8" s="165"/>
      <c r="E8" s="148" t="s">
        <v>78</v>
      </c>
      <c r="F8" s="170">
        <f>8+7+7</f>
        <v>22</v>
      </c>
      <c r="G8" s="170">
        <v>4</v>
      </c>
      <c r="H8" s="320">
        <f t="shared" si="0"/>
        <v>0.81818181818181823</v>
      </c>
      <c r="I8" s="153"/>
    </row>
    <row r="9" spans="1:13">
      <c r="A9" s="154">
        <v>1</v>
      </c>
      <c r="B9" s="162" t="s">
        <v>172</v>
      </c>
      <c r="C9" s="165" t="s">
        <v>149</v>
      </c>
      <c r="D9" s="165"/>
      <c r="E9" s="148" t="s">
        <v>112</v>
      </c>
      <c r="F9" s="170">
        <v>22</v>
      </c>
      <c r="G9" s="170">
        <v>0</v>
      </c>
      <c r="H9" s="320">
        <f t="shared" si="0"/>
        <v>1</v>
      </c>
      <c r="I9" s="153"/>
    </row>
    <row r="10" spans="1:13">
      <c r="A10" s="154">
        <v>1</v>
      </c>
      <c r="B10" s="164" t="s">
        <v>175</v>
      </c>
      <c r="C10" s="154"/>
      <c r="E10" s="148" t="s">
        <v>78</v>
      </c>
      <c r="F10" s="170">
        <v>1</v>
      </c>
      <c r="G10" s="170">
        <v>0</v>
      </c>
      <c r="H10" s="320">
        <f t="shared" si="0"/>
        <v>1</v>
      </c>
    </row>
    <row r="11" spans="1:13">
      <c r="A11" s="154">
        <v>1</v>
      </c>
      <c r="B11" s="164" t="s">
        <v>175</v>
      </c>
      <c r="C11" s="154"/>
      <c r="E11" s="255"/>
      <c r="F11" s="170">
        <v>2</v>
      </c>
      <c r="G11" s="170">
        <v>0</v>
      </c>
      <c r="H11" s="320">
        <f t="shared" si="0"/>
        <v>1</v>
      </c>
    </row>
    <row r="12" spans="1:13">
      <c r="A12" s="154">
        <v>1</v>
      </c>
      <c r="B12" s="164" t="s">
        <v>175</v>
      </c>
      <c r="C12" s="154"/>
      <c r="E12" s="148" t="s">
        <v>79</v>
      </c>
      <c r="F12" s="170">
        <v>2</v>
      </c>
      <c r="G12" s="170">
        <v>0</v>
      </c>
      <c r="H12" s="320">
        <f t="shared" si="0"/>
        <v>1</v>
      </c>
    </row>
    <row r="13" spans="1:13">
      <c r="A13" s="154">
        <v>1</v>
      </c>
      <c r="B13" s="164" t="s">
        <v>175</v>
      </c>
      <c r="C13" s="154"/>
      <c r="E13" s="148" t="s">
        <v>78</v>
      </c>
      <c r="F13" s="170">
        <v>5</v>
      </c>
      <c r="G13" s="170">
        <v>0</v>
      </c>
      <c r="H13" s="320">
        <f t="shared" si="0"/>
        <v>1</v>
      </c>
    </row>
    <row r="14" spans="1:13">
      <c r="A14" s="154">
        <v>1</v>
      </c>
      <c r="B14" s="164" t="s">
        <v>175</v>
      </c>
      <c r="C14" s="154"/>
      <c r="E14" s="148" t="s">
        <v>112</v>
      </c>
      <c r="F14" s="170">
        <v>6</v>
      </c>
      <c r="G14" s="170">
        <v>0</v>
      </c>
      <c r="H14" s="320">
        <f t="shared" si="0"/>
        <v>1</v>
      </c>
    </row>
    <row r="15" spans="1:13">
      <c r="A15" s="154">
        <v>1</v>
      </c>
      <c r="B15" s="164" t="s">
        <v>175</v>
      </c>
      <c r="C15" s="154"/>
      <c r="E15" s="153" t="s">
        <v>113</v>
      </c>
      <c r="F15" s="170">
        <v>25</v>
      </c>
      <c r="G15" s="170">
        <v>0</v>
      </c>
      <c r="H15" s="320">
        <f t="shared" si="0"/>
        <v>1</v>
      </c>
    </row>
    <row r="16" spans="1:13">
      <c r="A16" s="154">
        <v>1</v>
      </c>
      <c r="B16" s="164" t="s">
        <v>175</v>
      </c>
      <c r="C16" s="154"/>
      <c r="E16" s="153" t="s">
        <v>80</v>
      </c>
      <c r="F16" s="170">
        <v>29</v>
      </c>
      <c r="G16" s="170">
        <v>0</v>
      </c>
      <c r="H16" s="320">
        <f t="shared" si="0"/>
        <v>1</v>
      </c>
    </row>
    <row r="17" spans="1:9">
      <c r="A17" s="154">
        <v>1</v>
      </c>
      <c r="B17" s="164" t="s">
        <v>175</v>
      </c>
      <c r="C17" s="154"/>
      <c r="E17" s="255"/>
      <c r="F17" s="170">
        <v>33</v>
      </c>
      <c r="G17" s="170">
        <v>0</v>
      </c>
      <c r="H17" s="320">
        <f t="shared" si="0"/>
        <v>1</v>
      </c>
    </row>
    <row r="18" spans="1:9">
      <c r="A18" s="154">
        <v>1</v>
      </c>
      <c r="B18" s="164" t="s">
        <v>175</v>
      </c>
      <c r="C18" s="154"/>
      <c r="E18" s="148" t="s">
        <v>77</v>
      </c>
      <c r="F18" s="170">
        <v>2</v>
      </c>
      <c r="G18" s="170">
        <v>0</v>
      </c>
      <c r="H18" s="320">
        <f t="shared" si="0"/>
        <v>1</v>
      </c>
    </row>
    <row r="19" spans="1:9">
      <c r="A19" s="154">
        <v>1</v>
      </c>
      <c r="B19" s="162" t="s">
        <v>175</v>
      </c>
      <c r="C19" s="165" t="s">
        <v>150</v>
      </c>
      <c r="D19" s="165"/>
      <c r="E19" s="153" t="s">
        <v>80</v>
      </c>
      <c r="F19" s="170">
        <v>22</v>
      </c>
      <c r="G19" s="170">
        <v>1</v>
      </c>
      <c r="H19" s="320">
        <f t="shared" si="0"/>
        <v>0.95454545454545459</v>
      </c>
      <c r="I19" s="153"/>
    </row>
    <row r="20" spans="1:9">
      <c r="A20" s="154">
        <v>1</v>
      </c>
      <c r="B20" s="162" t="s">
        <v>175</v>
      </c>
      <c r="C20" s="165" t="s">
        <v>149</v>
      </c>
      <c r="D20" s="165"/>
      <c r="E20" s="148" t="s">
        <v>78</v>
      </c>
      <c r="F20" s="170">
        <v>6</v>
      </c>
      <c r="G20" s="170">
        <v>0</v>
      </c>
      <c r="H20" s="320">
        <f t="shared" si="0"/>
        <v>1</v>
      </c>
      <c r="I20" s="153"/>
    </row>
    <row r="21" spans="1:9">
      <c r="A21" s="154">
        <v>1</v>
      </c>
      <c r="B21" s="162" t="s">
        <v>175</v>
      </c>
      <c r="C21" s="165" t="s">
        <v>149</v>
      </c>
      <c r="D21" s="165"/>
      <c r="E21" s="148" t="s">
        <v>112</v>
      </c>
      <c r="F21" s="170">
        <v>6</v>
      </c>
      <c r="G21" s="170">
        <v>0</v>
      </c>
      <c r="H21" s="320">
        <f t="shared" si="0"/>
        <v>1</v>
      </c>
      <c r="I21" s="153"/>
    </row>
    <row r="22" spans="1:9">
      <c r="A22" s="154">
        <v>1</v>
      </c>
      <c r="B22" s="164" t="s">
        <v>177</v>
      </c>
      <c r="C22" s="154"/>
      <c r="E22" s="148" t="s">
        <v>79</v>
      </c>
      <c r="F22" s="170">
        <v>1</v>
      </c>
      <c r="G22" s="170">
        <v>0</v>
      </c>
      <c r="H22" s="320">
        <f t="shared" si="0"/>
        <v>1</v>
      </c>
    </row>
    <row r="23" spans="1:9">
      <c r="A23" s="154">
        <v>1</v>
      </c>
      <c r="B23" s="164" t="s">
        <v>177</v>
      </c>
      <c r="C23" s="154"/>
      <c r="E23" s="148" t="s">
        <v>78</v>
      </c>
      <c r="F23" s="170">
        <v>9</v>
      </c>
      <c r="G23" s="170">
        <v>0</v>
      </c>
      <c r="H23" s="320">
        <f t="shared" si="0"/>
        <v>1</v>
      </c>
    </row>
    <row r="24" spans="1:9">
      <c r="A24" s="154">
        <v>1</v>
      </c>
      <c r="B24" s="164" t="s">
        <v>177</v>
      </c>
      <c r="C24" s="154"/>
      <c r="E24" s="148" t="s">
        <v>112</v>
      </c>
      <c r="F24" s="170">
        <v>9</v>
      </c>
      <c r="G24" s="170">
        <v>0</v>
      </c>
      <c r="H24" s="320">
        <f t="shared" si="0"/>
        <v>1</v>
      </c>
    </row>
    <row r="25" spans="1:9">
      <c r="A25" s="154">
        <v>1</v>
      </c>
      <c r="B25" s="164" t="s">
        <v>177</v>
      </c>
      <c r="C25" s="154"/>
      <c r="E25" s="153" t="s">
        <v>113</v>
      </c>
      <c r="F25" s="170">
        <v>16</v>
      </c>
      <c r="G25" s="170">
        <v>0</v>
      </c>
      <c r="H25" s="320">
        <f t="shared" si="0"/>
        <v>1</v>
      </c>
    </row>
    <row r="26" spans="1:9">
      <c r="A26" s="154">
        <v>1</v>
      </c>
      <c r="B26" s="164" t="s">
        <v>178</v>
      </c>
      <c r="C26" s="154"/>
      <c r="E26" s="148" t="s">
        <v>78</v>
      </c>
      <c r="F26" s="170">
        <v>2</v>
      </c>
      <c r="G26" s="170">
        <v>0</v>
      </c>
      <c r="H26" s="320">
        <f t="shared" si="0"/>
        <v>1</v>
      </c>
    </row>
    <row r="27" spans="1:9">
      <c r="A27" s="154">
        <v>1</v>
      </c>
      <c r="B27" s="164" t="s">
        <v>178</v>
      </c>
      <c r="C27" s="154"/>
      <c r="E27" s="148" t="s">
        <v>112</v>
      </c>
      <c r="F27" s="170">
        <v>2</v>
      </c>
      <c r="G27" s="170">
        <v>0</v>
      </c>
      <c r="H27" s="320">
        <f t="shared" si="0"/>
        <v>1</v>
      </c>
    </row>
    <row r="28" spans="1:9">
      <c r="A28" s="154">
        <v>1</v>
      </c>
      <c r="B28" s="164" t="s">
        <v>178</v>
      </c>
      <c r="C28" s="154"/>
      <c r="E28" s="153" t="s">
        <v>113</v>
      </c>
      <c r="F28" s="170">
        <v>5</v>
      </c>
      <c r="G28" s="170">
        <v>0</v>
      </c>
      <c r="H28" s="320">
        <f t="shared" si="0"/>
        <v>1</v>
      </c>
    </row>
    <row r="29" spans="1:9">
      <c r="A29" s="154">
        <v>1</v>
      </c>
      <c r="B29" s="162" t="s">
        <v>178</v>
      </c>
      <c r="C29" s="165" t="s">
        <v>150</v>
      </c>
      <c r="D29" s="165"/>
      <c r="E29" s="153" t="s">
        <v>83</v>
      </c>
      <c r="F29" s="170">
        <v>20</v>
      </c>
      <c r="G29" s="170">
        <v>0</v>
      </c>
      <c r="H29" s="320">
        <f t="shared" si="0"/>
        <v>1</v>
      </c>
      <c r="I29" s="153"/>
    </row>
    <row r="30" spans="1:9">
      <c r="A30" s="154">
        <v>1</v>
      </c>
      <c r="B30" s="162" t="s">
        <v>178</v>
      </c>
      <c r="C30" s="165" t="s">
        <v>150</v>
      </c>
      <c r="D30" s="165"/>
      <c r="E30" s="153" t="s">
        <v>80</v>
      </c>
      <c r="F30" s="170">
        <v>20</v>
      </c>
      <c r="G30" s="170">
        <v>1</v>
      </c>
      <c r="H30" s="320">
        <f t="shared" si="0"/>
        <v>0.95</v>
      </c>
      <c r="I30" s="153"/>
    </row>
    <row r="31" spans="1:9">
      <c r="A31" s="154">
        <v>2</v>
      </c>
      <c r="B31" s="164" t="s">
        <v>179</v>
      </c>
      <c r="C31" s="154"/>
      <c r="E31" s="255"/>
      <c r="F31" s="170">
        <v>1</v>
      </c>
      <c r="G31" s="170">
        <v>0</v>
      </c>
      <c r="H31" s="320">
        <f t="shared" si="0"/>
        <v>1</v>
      </c>
    </row>
    <row r="32" spans="1:9">
      <c r="A32" s="154">
        <v>2</v>
      </c>
      <c r="B32" s="164" t="s">
        <v>179</v>
      </c>
      <c r="C32" s="154"/>
      <c r="E32" s="148" t="s">
        <v>79</v>
      </c>
      <c r="F32" s="170">
        <v>3</v>
      </c>
      <c r="G32" s="170">
        <v>0</v>
      </c>
      <c r="H32" s="320">
        <f t="shared" si="0"/>
        <v>1</v>
      </c>
    </row>
    <row r="33" spans="1:9">
      <c r="A33" s="154">
        <v>2</v>
      </c>
      <c r="B33" s="164" t="s">
        <v>179</v>
      </c>
      <c r="C33" s="154"/>
      <c r="E33" s="148" t="s">
        <v>78</v>
      </c>
      <c r="F33" s="170">
        <v>6</v>
      </c>
      <c r="G33" s="170">
        <v>0</v>
      </c>
      <c r="H33" s="320">
        <f t="shared" si="0"/>
        <v>1</v>
      </c>
    </row>
    <row r="34" spans="1:9">
      <c r="A34" s="154">
        <v>2</v>
      </c>
      <c r="B34" s="164" t="s">
        <v>179</v>
      </c>
      <c r="C34" s="154"/>
      <c r="E34" s="148" t="s">
        <v>112</v>
      </c>
      <c r="F34" s="170">
        <v>6</v>
      </c>
      <c r="G34" s="170">
        <v>0</v>
      </c>
      <c r="H34" s="320">
        <f t="shared" si="0"/>
        <v>1</v>
      </c>
    </row>
    <row r="35" spans="1:9">
      <c r="A35" s="154">
        <v>2</v>
      </c>
      <c r="B35" s="164" t="s">
        <v>179</v>
      </c>
      <c r="C35" s="154"/>
      <c r="E35" s="153" t="s">
        <v>113</v>
      </c>
      <c r="F35" s="170">
        <v>11</v>
      </c>
      <c r="G35" s="170">
        <v>0</v>
      </c>
      <c r="H35" s="320">
        <f t="shared" si="0"/>
        <v>1</v>
      </c>
    </row>
    <row r="36" spans="1:9">
      <c r="A36" s="154">
        <v>2</v>
      </c>
      <c r="B36" s="164" t="s">
        <v>179</v>
      </c>
      <c r="C36" s="154"/>
      <c r="E36" s="153" t="s">
        <v>80</v>
      </c>
      <c r="F36" s="170">
        <v>35</v>
      </c>
      <c r="G36" s="170">
        <v>0</v>
      </c>
      <c r="H36" s="320">
        <f t="shared" si="0"/>
        <v>1</v>
      </c>
    </row>
    <row r="37" spans="1:9">
      <c r="A37" s="154">
        <v>2</v>
      </c>
      <c r="B37" s="164" t="s">
        <v>179</v>
      </c>
      <c r="C37" s="154"/>
      <c r="F37" s="170">
        <v>26</v>
      </c>
      <c r="G37" s="170">
        <v>0</v>
      </c>
      <c r="H37" s="320">
        <f t="shared" si="0"/>
        <v>1</v>
      </c>
    </row>
    <row r="38" spans="1:9">
      <c r="A38" s="154">
        <v>2</v>
      </c>
      <c r="B38" s="164" t="s">
        <v>179</v>
      </c>
      <c r="C38" s="154"/>
      <c r="E38" s="153" t="s">
        <v>80</v>
      </c>
      <c r="F38" s="170">
        <v>1</v>
      </c>
      <c r="G38" s="170">
        <v>0</v>
      </c>
      <c r="H38" s="320">
        <f t="shared" si="0"/>
        <v>1</v>
      </c>
    </row>
    <row r="39" spans="1:9">
      <c r="A39" s="154">
        <v>2</v>
      </c>
      <c r="B39" s="164" t="s">
        <v>179</v>
      </c>
      <c r="C39" s="154"/>
      <c r="F39" s="170">
        <v>1</v>
      </c>
      <c r="G39" s="170">
        <v>0</v>
      </c>
      <c r="H39" s="320">
        <f t="shared" si="0"/>
        <v>1</v>
      </c>
    </row>
    <row r="40" spans="1:9">
      <c r="A40" s="154">
        <v>2</v>
      </c>
      <c r="B40" s="162" t="s">
        <v>179</v>
      </c>
      <c r="C40" s="165" t="s">
        <v>150</v>
      </c>
      <c r="D40" s="165"/>
      <c r="E40" s="153" t="s">
        <v>83</v>
      </c>
      <c r="F40" s="170">
        <v>20</v>
      </c>
      <c r="G40" s="170">
        <v>0</v>
      </c>
      <c r="H40" s="320">
        <f t="shared" si="0"/>
        <v>1</v>
      </c>
      <c r="I40" s="153"/>
    </row>
    <row r="41" spans="1:9">
      <c r="A41" s="154">
        <v>2</v>
      </c>
      <c r="B41" s="162" t="s">
        <v>179</v>
      </c>
      <c r="C41" s="165" t="s">
        <v>150</v>
      </c>
      <c r="D41" s="165"/>
      <c r="E41" s="153" t="s">
        <v>114</v>
      </c>
      <c r="F41" s="170">
        <v>20</v>
      </c>
      <c r="G41" s="170">
        <v>0</v>
      </c>
      <c r="H41" s="320">
        <f t="shared" si="0"/>
        <v>1</v>
      </c>
      <c r="I41" s="153"/>
    </row>
    <row r="42" spans="1:9">
      <c r="A42" s="154">
        <v>2</v>
      </c>
      <c r="B42" s="164" t="s">
        <v>180</v>
      </c>
      <c r="C42" s="154"/>
      <c r="F42" s="170">
        <v>38</v>
      </c>
      <c r="G42" s="170">
        <v>0</v>
      </c>
      <c r="H42" s="320">
        <f t="shared" si="0"/>
        <v>1</v>
      </c>
    </row>
    <row r="43" spans="1:9">
      <c r="A43" s="154">
        <v>2</v>
      </c>
      <c r="B43" s="164" t="s">
        <v>180</v>
      </c>
      <c r="C43" s="154"/>
      <c r="F43" s="170">
        <v>37</v>
      </c>
      <c r="G43" s="170">
        <v>0</v>
      </c>
      <c r="H43" s="320">
        <f t="shared" si="0"/>
        <v>1</v>
      </c>
    </row>
    <row r="44" spans="1:9">
      <c r="A44" s="154">
        <v>2</v>
      </c>
      <c r="B44" s="164" t="s">
        <v>180</v>
      </c>
      <c r="C44" s="154"/>
      <c r="F44" s="170">
        <v>37</v>
      </c>
      <c r="G44" s="170">
        <v>0</v>
      </c>
      <c r="H44" s="320">
        <f t="shared" si="0"/>
        <v>1</v>
      </c>
    </row>
    <row r="45" spans="1:9">
      <c r="A45" s="154">
        <v>2</v>
      </c>
      <c r="B45" s="164" t="s">
        <v>180</v>
      </c>
      <c r="C45" s="154"/>
      <c r="F45" s="170">
        <v>103</v>
      </c>
      <c r="G45" s="170">
        <v>0</v>
      </c>
      <c r="H45" s="320">
        <f t="shared" si="0"/>
        <v>1</v>
      </c>
    </row>
    <row r="46" spans="1:9">
      <c r="A46" s="154">
        <v>2</v>
      </c>
      <c r="B46" s="164" t="s">
        <v>181</v>
      </c>
      <c r="C46" s="154"/>
      <c r="F46" s="170">
        <v>37</v>
      </c>
      <c r="G46" s="170">
        <v>0</v>
      </c>
      <c r="H46" s="320">
        <f t="shared" si="0"/>
        <v>1</v>
      </c>
    </row>
    <row r="47" spans="1:9">
      <c r="A47" s="154">
        <v>2</v>
      </c>
      <c r="B47" s="164" t="s">
        <v>181</v>
      </c>
      <c r="C47" s="154"/>
      <c r="F47" s="170">
        <v>28</v>
      </c>
      <c r="G47" s="170">
        <v>0</v>
      </c>
      <c r="H47" s="320">
        <f t="shared" si="0"/>
        <v>1</v>
      </c>
    </row>
    <row r="48" spans="1:9">
      <c r="A48" s="154">
        <v>2</v>
      </c>
      <c r="B48" s="164" t="s">
        <v>182</v>
      </c>
      <c r="C48" s="154"/>
      <c r="F48" s="170">
        <v>1</v>
      </c>
      <c r="G48" s="170">
        <v>0</v>
      </c>
      <c r="H48" s="320">
        <f t="shared" si="0"/>
        <v>1</v>
      </c>
    </row>
    <row r="49" spans="1:9">
      <c r="A49" s="154">
        <v>2</v>
      </c>
      <c r="B49" s="164" t="s">
        <v>182</v>
      </c>
      <c r="C49" s="154"/>
      <c r="F49" s="170">
        <v>22</v>
      </c>
      <c r="G49" s="170">
        <v>0</v>
      </c>
      <c r="H49" s="320">
        <f t="shared" si="0"/>
        <v>1</v>
      </c>
    </row>
    <row r="50" spans="1:9">
      <c r="A50" s="154">
        <v>2</v>
      </c>
      <c r="B50" s="164" t="s">
        <v>182</v>
      </c>
      <c r="C50" s="154"/>
      <c r="F50" s="170">
        <v>6</v>
      </c>
      <c r="G50" s="170">
        <v>0</v>
      </c>
      <c r="H50" s="320">
        <f t="shared" si="0"/>
        <v>1</v>
      </c>
    </row>
    <row r="51" spans="1:9">
      <c r="A51" s="154">
        <v>2</v>
      </c>
      <c r="B51" s="164" t="s">
        <v>182</v>
      </c>
      <c r="C51" s="154"/>
      <c r="F51" s="170">
        <v>41</v>
      </c>
      <c r="G51" s="170">
        <v>0</v>
      </c>
      <c r="H51" s="320">
        <f t="shared" si="0"/>
        <v>1</v>
      </c>
    </row>
    <row r="52" spans="1:9">
      <c r="A52" s="154">
        <v>2</v>
      </c>
      <c r="B52" s="164" t="s">
        <v>182</v>
      </c>
      <c r="C52" s="154"/>
      <c r="E52" s="148" t="s">
        <v>77</v>
      </c>
      <c r="F52" s="170">
        <v>140</v>
      </c>
      <c r="G52" s="170">
        <v>0</v>
      </c>
      <c r="H52" s="320">
        <f t="shared" si="0"/>
        <v>1</v>
      </c>
    </row>
    <row r="53" spans="1:9">
      <c r="A53" s="154">
        <v>2</v>
      </c>
      <c r="B53" s="164" t="s">
        <v>183</v>
      </c>
      <c r="C53" s="154"/>
      <c r="F53" s="170">
        <v>17</v>
      </c>
      <c r="G53" s="170">
        <v>0</v>
      </c>
      <c r="H53" s="320">
        <f t="shared" si="0"/>
        <v>1</v>
      </c>
    </row>
    <row r="54" spans="1:9">
      <c r="A54" s="154">
        <v>2</v>
      </c>
      <c r="B54" s="164" t="s">
        <v>183</v>
      </c>
      <c r="C54" s="154"/>
      <c r="F54" s="170">
        <v>41</v>
      </c>
      <c r="G54" s="170">
        <v>0</v>
      </c>
      <c r="H54" s="320">
        <f t="shared" si="0"/>
        <v>1</v>
      </c>
    </row>
    <row r="55" spans="1:9">
      <c r="A55" s="154">
        <v>2</v>
      </c>
      <c r="B55" s="164" t="s">
        <v>183</v>
      </c>
      <c r="C55" s="154"/>
      <c r="F55" s="170">
        <v>9</v>
      </c>
      <c r="G55" s="170">
        <v>0</v>
      </c>
      <c r="H55" s="320">
        <f t="shared" si="0"/>
        <v>1</v>
      </c>
    </row>
    <row r="56" spans="1:9">
      <c r="A56" s="154">
        <v>3</v>
      </c>
      <c r="B56" s="164" t="s">
        <v>184</v>
      </c>
      <c r="C56" s="154"/>
      <c r="E56" s="148" t="s">
        <v>210</v>
      </c>
      <c r="F56" s="170">
        <v>25</v>
      </c>
      <c r="G56" s="170">
        <v>0</v>
      </c>
      <c r="H56" s="320">
        <f t="shared" si="0"/>
        <v>1</v>
      </c>
    </row>
    <row r="57" spans="1:9">
      <c r="A57" s="154">
        <v>3</v>
      </c>
      <c r="B57" s="162" t="s">
        <v>195</v>
      </c>
      <c r="C57" s="165" t="s">
        <v>148</v>
      </c>
      <c r="D57" s="165"/>
      <c r="E57" s="153" t="s">
        <v>113</v>
      </c>
      <c r="F57" s="170">
        <v>31</v>
      </c>
      <c r="G57" s="170">
        <v>0</v>
      </c>
      <c r="H57" s="320">
        <f t="shared" si="0"/>
        <v>1</v>
      </c>
      <c r="I57" s="153"/>
    </row>
    <row r="58" spans="1:9">
      <c r="A58" s="154">
        <v>3</v>
      </c>
      <c r="B58" s="164" t="s">
        <v>185</v>
      </c>
      <c r="C58" s="154"/>
      <c r="E58" s="148" t="s">
        <v>210</v>
      </c>
      <c r="F58" s="170">
        <v>283</v>
      </c>
      <c r="G58" s="170">
        <v>15</v>
      </c>
      <c r="H58" s="320">
        <f t="shared" si="0"/>
        <v>0.94699646643109536</v>
      </c>
    </row>
    <row r="59" spans="1:9">
      <c r="A59" s="154">
        <v>3</v>
      </c>
      <c r="B59" s="162" t="s">
        <v>185</v>
      </c>
      <c r="C59" s="165" t="s">
        <v>148</v>
      </c>
      <c r="D59" s="165"/>
      <c r="E59" s="153" t="s">
        <v>80</v>
      </c>
      <c r="F59" s="170">
        <v>30</v>
      </c>
      <c r="G59" s="170">
        <v>0</v>
      </c>
      <c r="H59" s="320">
        <f t="shared" si="0"/>
        <v>1</v>
      </c>
      <c r="I59" s="153"/>
    </row>
    <row r="60" spans="1:9">
      <c r="B60" s="164"/>
      <c r="C60" s="154"/>
      <c r="F60" s="170"/>
      <c r="G60" s="170"/>
      <c r="H60" s="320"/>
    </row>
    <row r="61" spans="1:9">
      <c r="B61" s="164"/>
      <c r="C61" s="154"/>
      <c r="F61" s="170"/>
      <c r="G61" s="170"/>
      <c r="H61" s="320"/>
    </row>
    <row r="62" spans="1:9">
      <c r="B62" s="164"/>
      <c r="C62" s="154"/>
      <c r="E62" s="255"/>
      <c r="F62" s="170"/>
      <c r="G62" s="170"/>
      <c r="H62" s="320"/>
    </row>
    <row r="63" spans="1:9">
      <c r="D63" s="165"/>
      <c r="E63" s="153"/>
      <c r="F63" s="170"/>
      <c r="G63" s="170"/>
      <c r="H63" s="320"/>
      <c r="I63" s="153"/>
    </row>
    <row r="64" spans="1:9">
      <c r="D64" s="165"/>
      <c r="E64" s="153"/>
      <c r="F64" s="170"/>
      <c r="G64" s="170"/>
      <c r="H64" s="320"/>
      <c r="I64" s="153"/>
    </row>
    <row r="65" spans="2:9">
      <c r="B65" s="164"/>
      <c r="C65" s="154"/>
      <c r="F65" s="170"/>
      <c r="G65" s="170"/>
      <c r="H65" s="320"/>
    </row>
    <row r="66" spans="2:9">
      <c r="B66" s="164"/>
      <c r="C66" s="154"/>
      <c r="F66" s="170"/>
      <c r="G66" s="170"/>
      <c r="H66" s="320"/>
    </row>
    <row r="67" spans="2:9">
      <c r="B67" s="164"/>
      <c r="C67" s="154"/>
      <c r="E67" s="255"/>
      <c r="F67" s="170"/>
      <c r="G67" s="170"/>
      <c r="H67" s="320"/>
    </row>
    <row r="68" spans="2:9">
      <c r="D68" s="165"/>
      <c r="E68" s="153"/>
      <c r="F68" s="170"/>
      <c r="G68" s="170"/>
      <c r="H68" s="320"/>
      <c r="I68" s="153"/>
    </row>
    <row r="69" spans="2:9">
      <c r="D69" s="165"/>
      <c r="E69" s="153"/>
      <c r="F69" s="170"/>
      <c r="G69" s="170"/>
      <c r="H69" s="320"/>
      <c r="I69" s="153"/>
    </row>
    <row r="70" spans="2:9">
      <c r="D70" s="165"/>
      <c r="E70" s="153"/>
      <c r="F70" s="170"/>
      <c r="G70" s="170"/>
      <c r="H70" s="320"/>
      <c r="I70" s="153"/>
    </row>
    <row r="71" spans="2:9">
      <c r="D71" s="165"/>
      <c r="E71" s="153"/>
      <c r="F71" s="170"/>
      <c r="G71" s="170"/>
      <c r="H71" s="320"/>
      <c r="I71" s="153"/>
    </row>
    <row r="72" spans="2:9">
      <c r="B72" s="164"/>
      <c r="C72" s="154"/>
      <c r="F72" s="170"/>
      <c r="G72" s="170"/>
      <c r="H72" s="320"/>
    </row>
    <row r="73" spans="2:9">
      <c r="B73" s="164"/>
      <c r="C73" s="154"/>
      <c r="F73" s="170"/>
      <c r="G73" s="170"/>
      <c r="H73" s="320"/>
    </row>
    <row r="74" spans="2:9">
      <c r="B74" s="164"/>
      <c r="C74" s="154"/>
      <c r="F74" s="170"/>
      <c r="G74" s="170"/>
      <c r="H74" s="320"/>
    </row>
    <row r="75" spans="2:9">
      <c r="B75" s="164"/>
      <c r="C75" s="154"/>
      <c r="F75" s="170"/>
      <c r="G75" s="170"/>
      <c r="H75" s="320"/>
    </row>
    <row r="76" spans="2:9">
      <c r="B76" s="164"/>
      <c r="C76" s="154"/>
      <c r="F76" s="170"/>
      <c r="G76" s="170"/>
      <c r="H76" s="320"/>
    </row>
    <row r="77" spans="2:9">
      <c r="B77" s="164"/>
      <c r="C77" s="154"/>
      <c r="E77" s="153"/>
      <c r="F77" s="170"/>
      <c r="G77" s="170"/>
      <c r="H77" s="320"/>
    </row>
    <row r="78" spans="2:9">
      <c r="B78" s="164"/>
      <c r="C78" s="154"/>
      <c r="F78" s="170"/>
      <c r="G78" s="170"/>
      <c r="H78" s="320"/>
    </row>
    <row r="79" spans="2:9">
      <c r="B79" s="164"/>
      <c r="C79" s="154"/>
      <c r="F79" s="170"/>
      <c r="G79" s="170"/>
      <c r="H79" s="320"/>
    </row>
    <row r="80" spans="2:9">
      <c r="B80" s="164"/>
      <c r="C80" s="154"/>
      <c r="F80" s="170"/>
      <c r="G80" s="170"/>
      <c r="H80" s="320"/>
    </row>
    <row r="81" spans="2:9">
      <c r="B81" s="164"/>
      <c r="C81" s="154"/>
      <c r="F81" s="170"/>
      <c r="G81" s="170"/>
      <c r="H81" s="320"/>
    </row>
    <row r="82" spans="2:9">
      <c r="B82" s="164"/>
      <c r="C82" s="154"/>
      <c r="E82" s="255"/>
      <c r="F82" s="170"/>
      <c r="G82" s="170"/>
      <c r="H82" s="320"/>
    </row>
    <row r="83" spans="2:9">
      <c r="D83" s="165"/>
      <c r="E83" s="153"/>
      <c r="F83" s="170"/>
      <c r="G83" s="170"/>
      <c r="H83" s="320"/>
      <c r="I83" s="153"/>
    </row>
    <row r="84" spans="2:9">
      <c r="D84" s="165"/>
      <c r="E84" s="153"/>
      <c r="F84" s="170"/>
      <c r="G84" s="170"/>
      <c r="H84" s="320"/>
      <c r="I84" s="153"/>
    </row>
    <row r="85" spans="2:9">
      <c r="D85" s="165"/>
      <c r="E85" s="153"/>
      <c r="F85" s="170"/>
      <c r="G85" s="170"/>
      <c r="H85" s="320"/>
      <c r="I85" s="153"/>
    </row>
    <row r="86" spans="2:9">
      <c r="B86" s="164"/>
      <c r="C86" s="154"/>
      <c r="F86" s="170"/>
      <c r="G86" s="170"/>
      <c r="H86" s="320"/>
    </row>
    <row r="87" spans="2:9">
      <c r="B87" s="164"/>
      <c r="C87" s="154"/>
      <c r="F87" s="170"/>
      <c r="G87" s="170"/>
      <c r="H87" s="320"/>
    </row>
    <row r="88" spans="2:9">
      <c r="B88" s="164"/>
      <c r="C88" s="154"/>
      <c r="F88" s="170"/>
      <c r="G88" s="170"/>
      <c r="H88" s="320"/>
    </row>
    <row r="89" spans="2:9">
      <c r="B89" s="164"/>
      <c r="C89" s="154"/>
      <c r="F89" s="170"/>
      <c r="G89" s="170"/>
      <c r="H89" s="320"/>
    </row>
    <row r="90" spans="2:9">
      <c r="B90" s="164"/>
      <c r="C90" s="154"/>
      <c r="F90" s="170"/>
      <c r="G90" s="170"/>
      <c r="H90" s="320"/>
    </row>
    <row r="91" spans="2:9">
      <c r="B91" s="164"/>
      <c r="C91" s="154"/>
      <c r="E91" s="255"/>
      <c r="F91" s="170"/>
      <c r="G91" s="170"/>
      <c r="H91" s="320"/>
    </row>
    <row r="92" spans="2:9">
      <c r="B92" s="164"/>
      <c r="C92" s="154"/>
      <c r="E92" s="255"/>
      <c r="F92" s="170"/>
      <c r="G92" s="170"/>
      <c r="H92" s="320"/>
    </row>
    <row r="93" spans="2:9">
      <c r="D93" s="165"/>
      <c r="E93" s="255"/>
      <c r="F93" s="170"/>
      <c r="G93" s="170"/>
      <c r="H93" s="320"/>
      <c r="I93" s="153"/>
    </row>
    <row r="94" spans="2:9">
      <c r="B94" s="164"/>
      <c r="C94" s="154"/>
      <c r="F94" s="170"/>
      <c r="G94" s="170"/>
      <c r="H94" s="320"/>
    </row>
    <row r="95" spans="2:9">
      <c r="B95" s="164"/>
      <c r="C95" s="154"/>
      <c r="F95" s="170"/>
      <c r="G95" s="170"/>
      <c r="H95" s="320"/>
    </row>
    <row r="96" spans="2:9">
      <c r="B96" s="164"/>
      <c r="C96" s="154"/>
      <c r="F96" s="170"/>
      <c r="G96" s="170"/>
      <c r="H96" s="320"/>
    </row>
    <row r="97" spans="2:9">
      <c r="B97" s="164"/>
      <c r="C97" s="154"/>
      <c r="E97" s="153"/>
      <c r="F97" s="170"/>
      <c r="G97" s="170"/>
      <c r="H97" s="320"/>
    </row>
    <row r="98" spans="2:9">
      <c r="B98" s="164"/>
      <c r="C98" s="154"/>
      <c r="E98" s="153"/>
      <c r="F98" s="170"/>
      <c r="G98" s="170"/>
      <c r="H98" s="320"/>
    </row>
    <row r="99" spans="2:9">
      <c r="B99" s="164"/>
      <c r="C99" s="154"/>
      <c r="F99" s="170"/>
      <c r="G99" s="170"/>
      <c r="H99" s="320"/>
    </row>
    <row r="100" spans="2:9">
      <c r="B100" s="164"/>
      <c r="C100" s="154"/>
      <c r="F100" s="170"/>
      <c r="G100" s="170"/>
      <c r="H100" s="320"/>
    </row>
    <row r="101" spans="2:9">
      <c r="B101" s="164"/>
      <c r="C101" s="154"/>
      <c r="E101" s="255"/>
      <c r="F101" s="170"/>
      <c r="G101" s="170"/>
      <c r="H101" s="320"/>
    </row>
    <row r="102" spans="2:9">
      <c r="B102" s="164"/>
      <c r="C102" s="154"/>
      <c r="F102" s="170"/>
      <c r="G102" s="170"/>
      <c r="H102" s="320"/>
    </row>
    <row r="103" spans="2:9">
      <c r="B103" s="164"/>
      <c r="C103" s="154"/>
      <c r="F103" s="170"/>
      <c r="G103" s="170"/>
      <c r="H103" s="320"/>
    </row>
    <row r="104" spans="2:9">
      <c r="B104" s="164"/>
      <c r="C104" s="154"/>
      <c r="E104" s="190"/>
      <c r="F104" s="170"/>
      <c r="G104" s="170"/>
      <c r="H104" s="320"/>
    </row>
    <row r="105" spans="2:9">
      <c r="B105" s="164"/>
      <c r="C105" s="154"/>
      <c r="F105" s="170"/>
      <c r="G105" s="170"/>
      <c r="H105" s="320"/>
    </row>
    <row r="106" spans="2:9">
      <c r="B106" s="164"/>
      <c r="C106" s="154"/>
      <c r="F106" s="170"/>
      <c r="G106" s="170"/>
      <c r="H106" s="320"/>
    </row>
    <row r="107" spans="2:9">
      <c r="B107" s="164"/>
      <c r="C107" s="154"/>
      <c r="E107" s="255"/>
      <c r="F107" s="170"/>
      <c r="G107" s="170"/>
      <c r="H107" s="320"/>
    </row>
    <row r="108" spans="2:9">
      <c r="D108" s="165"/>
      <c r="E108" s="153"/>
      <c r="F108" s="170"/>
      <c r="G108" s="170"/>
      <c r="H108" s="320"/>
      <c r="I108" s="153"/>
    </row>
    <row r="109" spans="2:9">
      <c r="D109" s="165"/>
      <c r="E109" s="255"/>
      <c r="F109" s="170"/>
      <c r="G109" s="170"/>
      <c r="H109" s="320"/>
      <c r="I109" s="153"/>
    </row>
    <row r="110" spans="2:9">
      <c r="B110" s="164"/>
      <c r="C110" s="154"/>
      <c r="F110" s="170"/>
      <c r="G110" s="170"/>
      <c r="H110" s="320"/>
    </row>
    <row r="111" spans="2:9">
      <c r="B111" s="164"/>
      <c r="C111" s="154"/>
      <c r="F111" s="170"/>
      <c r="G111" s="170"/>
      <c r="H111" s="320"/>
    </row>
    <row r="112" spans="2:9">
      <c r="B112" s="164"/>
      <c r="C112" s="154"/>
      <c r="F112" s="170"/>
      <c r="G112" s="170"/>
      <c r="H112" s="320"/>
    </row>
    <row r="113" spans="2:8">
      <c r="B113" s="164"/>
      <c r="C113" s="154"/>
      <c r="E113" s="153"/>
      <c r="F113" s="170"/>
      <c r="G113" s="170"/>
      <c r="H113" s="320"/>
    </row>
    <row r="114" spans="2:8">
      <c r="B114" s="164"/>
      <c r="C114" s="154"/>
      <c r="F114" s="170"/>
      <c r="G114" s="170"/>
      <c r="H114" s="320"/>
    </row>
    <row r="115" spans="2:8">
      <c r="B115" s="164"/>
      <c r="C115" s="154"/>
      <c r="F115" s="170"/>
      <c r="G115" s="170"/>
      <c r="H115" s="320"/>
    </row>
    <row r="116" spans="2:8">
      <c r="B116" s="164"/>
      <c r="C116" s="154"/>
      <c r="F116" s="170"/>
      <c r="G116" s="170"/>
      <c r="H116" s="320"/>
    </row>
    <row r="117" spans="2:8">
      <c r="B117" s="164"/>
      <c r="C117" s="154"/>
      <c r="E117" s="255"/>
      <c r="F117" s="170"/>
      <c r="G117" s="170"/>
      <c r="H117" s="320"/>
    </row>
    <row r="118" spans="2:8">
      <c r="B118" s="164"/>
      <c r="C118" s="154"/>
      <c r="F118" s="170"/>
      <c r="G118" s="170"/>
      <c r="H118" s="320"/>
    </row>
    <row r="119" spans="2:8">
      <c r="B119" s="164"/>
      <c r="C119" s="154"/>
      <c r="F119" s="170"/>
      <c r="G119" s="170"/>
      <c r="H119" s="320"/>
    </row>
    <row r="120" spans="2:8">
      <c r="B120" s="164"/>
      <c r="C120" s="154"/>
      <c r="E120" s="190"/>
      <c r="F120" s="170"/>
      <c r="G120" s="170"/>
      <c r="H120" s="320"/>
    </row>
    <row r="121" spans="2:8">
      <c r="B121" s="164"/>
      <c r="C121" s="154"/>
      <c r="F121" s="170"/>
      <c r="G121" s="170"/>
      <c r="H121" s="320"/>
    </row>
    <row r="122" spans="2:8">
      <c r="B122" s="164"/>
      <c r="C122" s="154"/>
      <c r="F122" s="170"/>
      <c r="G122" s="170"/>
      <c r="H122" s="320"/>
    </row>
    <row r="123" spans="2:8">
      <c r="B123" s="164"/>
      <c r="C123" s="154"/>
      <c r="F123" s="170"/>
      <c r="G123" s="170"/>
      <c r="H123" s="320"/>
    </row>
    <row r="124" spans="2:8">
      <c r="B124" s="164"/>
      <c r="C124" s="154"/>
      <c r="E124" s="190"/>
      <c r="F124" s="170"/>
      <c r="G124" s="170"/>
      <c r="H124" s="320"/>
    </row>
    <row r="125" spans="2:8">
      <c r="B125" s="164"/>
      <c r="C125" s="154"/>
      <c r="E125" s="153"/>
      <c r="F125" s="170"/>
      <c r="G125" s="170"/>
      <c r="H125" s="320"/>
    </row>
    <row r="126" spans="2:8">
      <c r="B126" s="164"/>
      <c r="C126" s="154"/>
      <c r="F126" s="170"/>
      <c r="G126" s="170"/>
      <c r="H126" s="320"/>
    </row>
    <row r="127" spans="2:8">
      <c r="B127" s="164"/>
      <c r="C127" s="154"/>
      <c r="E127" s="255"/>
      <c r="F127" s="170"/>
      <c r="G127" s="170"/>
      <c r="H127" s="320"/>
    </row>
    <row r="128" spans="2:8">
      <c r="B128" s="164"/>
      <c r="C128" s="154"/>
      <c r="F128" s="170"/>
      <c r="G128" s="170"/>
      <c r="H128" s="320"/>
    </row>
    <row r="129" spans="2:9">
      <c r="B129" s="164"/>
      <c r="C129" s="154"/>
      <c r="F129" s="170"/>
      <c r="G129" s="170"/>
      <c r="H129" s="320"/>
    </row>
    <row r="130" spans="2:9">
      <c r="B130" s="164"/>
      <c r="C130" s="154"/>
      <c r="E130" s="255"/>
      <c r="F130" s="170"/>
      <c r="G130" s="170"/>
      <c r="H130" s="320"/>
    </row>
    <row r="131" spans="2:9">
      <c r="D131" s="165"/>
      <c r="F131" s="170"/>
      <c r="G131" s="170"/>
      <c r="H131" s="320"/>
      <c r="I131" s="153"/>
    </row>
    <row r="132" spans="2:9">
      <c r="D132" s="165"/>
      <c r="E132" s="153"/>
      <c r="F132" s="170"/>
      <c r="G132" s="170"/>
      <c r="H132" s="320"/>
      <c r="I132" s="153"/>
    </row>
    <row r="133" spans="2:9">
      <c r="D133" s="165"/>
      <c r="E133" s="153"/>
      <c r="F133" s="170"/>
      <c r="G133" s="170"/>
      <c r="H133" s="320"/>
      <c r="I133" s="153"/>
    </row>
    <row r="134" spans="2:9">
      <c r="D134" s="165"/>
      <c r="E134" s="153"/>
      <c r="F134" s="170"/>
      <c r="G134" s="170"/>
      <c r="H134" s="320"/>
      <c r="I134" s="153"/>
    </row>
    <row r="135" spans="2:9">
      <c r="D135" s="165"/>
      <c r="E135" s="153"/>
      <c r="F135" s="170"/>
      <c r="G135" s="170"/>
      <c r="H135" s="320"/>
      <c r="I135" s="153"/>
    </row>
    <row r="136" spans="2:9">
      <c r="D136" s="165"/>
      <c r="E136" s="153"/>
      <c r="F136" s="170"/>
      <c r="G136" s="170"/>
      <c r="H136" s="320"/>
      <c r="I136" s="153"/>
    </row>
    <row r="137" spans="2:9">
      <c r="D137" s="165"/>
      <c r="E137" s="153"/>
      <c r="F137" s="170"/>
      <c r="G137" s="170"/>
      <c r="H137" s="320"/>
      <c r="I137" s="153"/>
    </row>
    <row r="138" spans="2:9">
      <c r="D138" s="165"/>
      <c r="E138" s="153"/>
      <c r="F138" s="170"/>
      <c r="G138" s="170"/>
      <c r="H138" s="320"/>
      <c r="I138" s="153"/>
    </row>
    <row r="139" spans="2:9">
      <c r="B139" s="164"/>
      <c r="C139" s="154"/>
      <c r="F139" s="170"/>
      <c r="G139" s="170"/>
      <c r="H139" s="320"/>
    </row>
    <row r="140" spans="2:9">
      <c r="B140" s="164"/>
      <c r="C140" s="154"/>
      <c r="F140" s="170"/>
      <c r="G140" s="170"/>
      <c r="H140" s="320"/>
    </row>
    <row r="141" spans="2:9">
      <c r="B141" s="164"/>
      <c r="C141" s="154"/>
      <c r="F141" s="170"/>
      <c r="G141" s="170"/>
      <c r="H141" s="320"/>
    </row>
    <row r="142" spans="2:9">
      <c r="B142" s="164"/>
      <c r="C142" s="154"/>
      <c r="F142" s="170"/>
      <c r="G142" s="170"/>
      <c r="H142" s="320"/>
    </row>
    <row r="143" spans="2:9">
      <c r="B143" s="164"/>
      <c r="C143" s="154"/>
      <c r="E143" s="153"/>
      <c r="F143" s="170"/>
      <c r="G143" s="170"/>
      <c r="H143" s="320"/>
    </row>
    <row r="144" spans="2:9">
      <c r="B144" s="164"/>
      <c r="C144" s="154"/>
      <c r="F144" s="170"/>
      <c r="G144" s="170"/>
      <c r="H144" s="320"/>
    </row>
    <row r="145" spans="2:8">
      <c r="B145" s="164"/>
      <c r="C145" s="154"/>
      <c r="F145" s="170"/>
      <c r="G145" s="170"/>
      <c r="H145" s="320"/>
    </row>
    <row r="146" spans="2:8">
      <c r="B146" s="164"/>
      <c r="C146" s="154"/>
      <c r="E146" s="255"/>
      <c r="F146" s="170"/>
      <c r="G146" s="170"/>
      <c r="H146" s="320"/>
    </row>
    <row r="147" spans="2:8">
      <c r="B147" s="164"/>
      <c r="C147" s="154"/>
      <c r="F147" s="170"/>
      <c r="G147" s="170"/>
      <c r="H147" s="320"/>
    </row>
    <row r="148" spans="2:8">
      <c r="B148" s="164"/>
      <c r="C148" s="154"/>
      <c r="F148" s="170"/>
      <c r="G148" s="170"/>
      <c r="H148" s="320"/>
    </row>
    <row r="149" spans="2:8">
      <c r="B149" s="164"/>
      <c r="C149" s="154"/>
      <c r="E149" s="190"/>
      <c r="F149" s="170"/>
      <c r="G149" s="170"/>
      <c r="H149" s="320"/>
    </row>
    <row r="150" spans="2:8">
      <c r="B150" s="164"/>
      <c r="C150" s="154"/>
      <c r="F150" s="170"/>
      <c r="G150" s="170"/>
      <c r="H150" s="320"/>
    </row>
    <row r="151" spans="2:8">
      <c r="B151" s="164"/>
      <c r="C151" s="154"/>
      <c r="F151" s="170"/>
      <c r="G151" s="170"/>
      <c r="H151" s="320"/>
    </row>
    <row r="152" spans="2:8">
      <c r="B152" s="164"/>
      <c r="C152" s="154"/>
      <c r="F152" s="170"/>
      <c r="G152" s="170"/>
      <c r="H152" s="320"/>
    </row>
    <row r="153" spans="2:8">
      <c r="B153" s="164"/>
      <c r="C153" s="154"/>
      <c r="E153" s="190"/>
      <c r="F153" s="170"/>
      <c r="G153" s="170"/>
      <c r="H153" s="320"/>
    </row>
    <row r="154" spans="2:8">
      <c r="B154" s="164"/>
      <c r="C154" s="154"/>
      <c r="E154" s="153"/>
      <c r="F154" s="170"/>
      <c r="G154" s="170"/>
      <c r="H154" s="320"/>
    </row>
    <row r="155" spans="2:8">
      <c r="B155" s="164"/>
      <c r="C155" s="154"/>
      <c r="F155" s="170"/>
      <c r="G155" s="170"/>
      <c r="H155" s="320"/>
    </row>
    <row r="156" spans="2:8">
      <c r="B156" s="164"/>
      <c r="C156" s="154"/>
      <c r="F156" s="170"/>
      <c r="G156" s="170"/>
      <c r="H156" s="320"/>
    </row>
    <row r="157" spans="2:8">
      <c r="B157" s="164"/>
      <c r="C157" s="154"/>
      <c r="F157" s="170"/>
      <c r="G157" s="170"/>
      <c r="H157" s="320"/>
    </row>
    <row r="158" spans="2:8">
      <c r="B158" s="164"/>
      <c r="C158" s="154"/>
      <c r="F158" s="170"/>
      <c r="G158" s="170"/>
      <c r="H158" s="320"/>
    </row>
    <row r="159" spans="2:8">
      <c r="B159" s="164"/>
      <c r="C159" s="154"/>
      <c r="F159" s="170"/>
      <c r="G159" s="170"/>
      <c r="H159" s="320"/>
    </row>
    <row r="160" spans="2:8">
      <c r="B160" s="164"/>
      <c r="C160" s="154"/>
      <c r="E160" s="255"/>
      <c r="F160" s="170"/>
      <c r="G160" s="170"/>
      <c r="H160" s="320"/>
    </row>
    <row r="161" spans="2:9">
      <c r="B161" s="164"/>
      <c r="C161" s="154"/>
      <c r="E161" s="255"/>
      <c r="F161" s="170"/>
      <c r="G161" s="170"/>
      <c r="H161" s="320"/>
    </row>
    <row r="162" spans="2:9">
      <c r="D162" s="165"/>
      <c r="E162" s="153"/>
      <c r="F162" s="170"/>
      <c r="G162" s="170"/>
      <c r="H162" s="320"/>
      <c r="I162" s="153"/>
    </row>
    <row r="163" spans="2:9">
      <c r="D163" s="165"/>
      <c r="E163" s="153"/>
      <c r="F163" s="170"/>
      <c r="G163" s="170"/>
      <c r="H163" s="320"/>
      <c r="I163" s="153"/>
    </row>
    <row r="164" spans="2:9">
      <c r="D164" s="165"/>
      <c r="E164" s="153"/>
      <c r="F164" s="170"/>
      <c r="G164" s="170"/>
      <c r="H164" s="320"/>
      <c r="I164" s="153"/>
    </row>
    <row r="165" spans="2:9">
      <c r="B165" s="164"/>
      <c r="C165" s="154"/>
      <c r="F165" s="170"/>
      <c r="G165" s="170"/>
      <c r="H165" s="320"/>
    </row>
    <row r="166" spans="2:9">
      <c r="B166" s="164"/>
      <c r="C166" s="154"/>
      <c r="F166" s="170"/>
      <c r="G166" s="170"/>
      <c r="H166" s="320"/>
    </row>
    <row r="167" spans="2:9">
      <c r="B167" s="164"/>
      <c r="C167" s="154"/>
      <c r="E167" s="153"/>
      <c r="F167" s="170"/>
      <c r="G167" s="170"/>
      <c r="H167" s="320"/>
    </row>
    <row r="168" spans="2:9">
      <c r="B168" s="164"/>
      <c r="C168" s="154"/>
      <c r="F168" s="170"/>
      <c r="G168" s="170"/>
      <c r="H168" s="320"/>
    </row>
    <row r="169" spans="2:9">
      <c r="B169" s="164"/>
      <c r="C169" s="154"/>
      <c r="F169" s="170"/>
      <c r="G169" s="170"/>
      <c r="H169" s="320"/>
    </row>
    <row r="170" spans="2:9">
      <c r="B170" s="164"/>
      <c r="C170" s="154"/>
      <c r="F170" s="170"/>
      <c r="G170" s="170"/>
      <c r="H170" s="320"/>
    </row>
    <row r="171" spans="2:9">
      <c r="B171" s="164"/>
      <c r="C171" s="154"/>
      <c r="E171" s="255"/>
      <c r="F171" s="170"/>
      <c r="G171" s="170"/>
      <c r="H171" s="320"/>
    </row>
    <row r="172" spans="2:9">
      <c r="B172" s="164"/>
      <c r="C172" s="154"/>
      <c r="F172" s="170"/>
      <c r="G172" s="170"/>
      <c r="H172" s="320"/>
    </row>
    <row r="173" spans="2:9">
      <c r="B173" s="164"/>
      <c r="C173" s="154"/>
      <c r="F173" s="170"/>
      <c r="G173" s="170"/>
      <c r="H173" s="320"/>
    </row>
    <row r="174" spans="2:9">
      <c r="B174" s="164"/>
      <c r="C174" s="154"/>
      <c r="E174" s="190"/>
      <c r="F174" s="170"/>
      <c r="G174" s="170"/>
      <c r="H174" s="320"/>
    </row>
    <row r="175" spans="2:9">
      <c r="B175" s="164"/>
      <c r="C175" s="154"/>
      <c r="E175" s="255"/>
      <c r="F175" s="170"/>
      <c r="G175" s="170"/>
      <c r="H175" s="320"/>
    </row>
    <row r="176" spans="2:9">
      <c r="B176" s="164"/>
      <c r="C176" s="154"/>
      <c r="E176" s="255"/>
      <c r="F176" s="170"/>
      <c r="G176" s="170"/>
      <c r="H176" s="320"/>
    </row>
    <row r="177" spans="2:9">
      <c r="B177" s="164"/>
      <c r="C177" s="154"/>
      <c r="E177" s="255"/>
      <c r="F177" s="170"/>
      <c r="G177" s="170"/>
      <c r="H177" s="320"/>
    </row>
    <row r="178" spans="2:9">
      <c r="B178" s="164"/>
      <c r="C178" s="154"/>
      <c r="E178" s="190"/>
      <c r="F178" s="170"/>
      <c r="G178" s="170"/>
      <c r="H178" s="320"/>
    </row>
    <row r="179" spans="2:9">
      <c r="B179" s="164"/>
      <c r="C179" s="154"/>
      <c r="E179" s="153"/>
      <c r="F179" s="170"/>
      <c r="G179" s="170"/>
      <c r="H179" s="320"/>
    </row>
    <row r="180" spans="2:9">
      <c r="B180" s="164"/>
      <c r="C180" s="154"/>
      <c r="E180" s="255"/>
      <c r="F180" s="170"/>
      <c r="G180" s="170"/>
      <c r="H180" s="320"/>
    </row>
    <row r="181" spans="2:9">
      <c r="B181" s="164"/>
      <c r="C181" s="154"/>
      <c r="F181" s="170"/>
      <c r="G181" s="170"/>
      <c r="H181" s="320"/>
    </row>
    <row r="182" spans="2:9">
      <c r="B182" s="164"/>
      <c r="C182" s="154"/>
      <c r="F182" s="170"/>
      <c r="G182" s="170"/>
      <c r="H182" s="320"/>
    </row>
    <row r="183" spans="2:9">
      <c r="B183" s="164"/>
      <c r="C183" s="154"/>
      <c r="E183" s="255"/>
      <c r="F183" s="170"/>
      <c r="G183" s="170"/>
      <c r="H183" s="320"/>
    </row>
    <row r="184" spans="2:9">
      <c r="D184" s="165"/>
      <c r="E184" s="153"/>
      <c r="F184" s="170"/>
      <c r="G184" s="170"/>
      <c r="H184" s="320"/>
      <c r="I184" s="153"/>
    </row>
    <row r="185" spans="2:9">
      <c r="D185" s="165"/>
      <c r="E185" s="153"/>
      <c r="F185" s="170"/>
      <c r="G185" s="170"/>
      <c r="H185" s="320"/>
      <c r="I185" s="153"/>
    </row>
    <row r="186" spans="2:9">
      <c r="D186" s="165"/>
      <c r="E186" s="153"/>
      <c r="F186" s="170"/>
      <c r="G186" s="170"/>
      <c r="H186" s="320"/>
      <c r="I186" s="153"/>
    </row>
    <row r="187" spans="2:9">
      <c r="B187" s="164"/>
      <c r="C187" s="154"/>
      <c r="F187" s="170"/>
      <c r="G187" s="170"/>
      <c r="H187" s="320"/>
    </row>
    <row r="188" spans="2:9">
      <c r="B188" s="164"/>
      <c r="C188" s="154"/>
      <c r="F188" s="170"/>
      <c r="G188" s="170"/>
      <c r="H188" s="320"/>
    </row>
    <row r="189" spans="2:9">
      <c r="D189" s="165"/>
      <c r="E189" s="153"/>
      <c r="F189" s="170"/>
      <c r="G189" s="170"/>
      <c r="H189" s="320"/>
      <c r="I189" s="153"/>
    </row>
    <row r="190" spans="2:9">
      <c r="D190" s="165"/>
      <c r="E190" s="153"/>
      <c r="F190" s="170"/>
      <c r="G190" s="170"/>
      <c r="H190" s="320"/>
      <c r="I190" s="153"/>
    </row>
    <row r="191" spans="2:9">
      <c r="D191" s="165"/>
      <c r="E191" s="153"/>
      <c r="F191" s="170"/>
      <c r="G191" s="170"/>
      <c r="H191" s="320"/>
      <c r="I191" s="153"/>
    </row>
    <row r="192" spans="2:9">
      <c r="D192" s="165"/>
      <c r="E192" s="153"/>
      <c r="F192" s="170"/>
      <c r="G192" s="170"/>
      <c r="H192" s="320"/>
      <c r="I192" s="153"/>
    </row>
    <row r="193" spans="2:9">
      <c r="D193" s="165"/>
      <c r="E193" s="153"/>
      <c r="F193" s="170"/>
      <c r="G193" s="170"/>
      <c r="H193" s="320"/>
      <c r="I193" s="153"/>
    </row>
    <row r="194" spans="2:9">
      <c r="D194" s="165"/>
      <c r="E194" s="153"/>
      <c r="F194" s="170"/>
      <c r="G194" s="170"/>
      <c r="H194" s="320"/>
      <c r="I194" s="153"/>
    </row>
    <row r="195" spans="2:9">
      <c r="B195" s="167"/>
      <c r="E195" s="153"/>
      <c r="F195" s="171"/>
      <c r="G195" s="171"/>
      <c r="H195" s="320"/>
      <c r="I195" s="153"/>
    </row>
    <row r="196" spans="2:9">
      <c r="B196" s="167"/>
      <c r="F196" s="171"/>
      <c r="G196" s="171"/>
      <c r="H196" s="320"/>
      <c r="I196" s="153"/>
    </row>
    <row r="197" spans="2:9">
      <c r="B197" s="167"/>
      <c r="E197" s="255"/>
      <c r="F197" s="171"/>
      <c r="G197" s="171"/>
      <c r="H197" s="320"/>
      <c r="I197" s="153"/>
    </row>
    <row r="198" spans="2:9">
      <c r="B198" s="167"/>
      <c r="F198" s="171"/>
      <c r="G198" s="171"/>
      <c r="H198" s="320"/>
      <c r="I198" s="153"/>
    </row>
    <row r="199" spans="2:9">
      <c r="B199" s="167"/>
      <c r="F199" s="171"/>
      <c r="G199" s="171"/>
      <c r="H199" s="320"/>
      <c r="I199" s="153"/>
    </row>
    <row r="200" spans="2:9">
      <c r="B200" s="167"/>
      <c r="E200" s="190"/>
      <c r="F200" s="171"/>
      <c r="G200" s="171"/>
      <c r="H200" s="320"/>
      <c r="I200" s="153"/>
    </row>
    <row r="201" spans="2:9">
      <c r="B201" s="167"/>
      <c r="F201" s="171"/>
      <c r="G201" s="171"/>
      <c r="H201" s="320"/>
      <c r="I201" s="153"/>
    </row>
    <row r="202" spans="2:9">
      <c r="B202" s="167"/>
      <c r="F202" s="171"/>
      <c r="G202" s="171"/>
      <c r="H202" s="320"/>
      <c r="I202" s="153"/>
    </row>
    <row r="203" spans="2:9">
      <c r="B203" s="167"/>
      <c r="F203" s="171"/>
      <c r="G203" s="171"/>
      <c r="H203" s="320"/>
      <c r="I203" s="153"/>
    </row>
    <row r="204" spans="2:9">
      <c r="B204" s="167"/>
      <c r="E204" s="190"/>
      <c r="F204" s="171"/>
      <c r="G204" s="171"/>
      <c r="H204" s="320"/>
      <c r="I204" s="153"/>
    </row>
    <row r="205" spans="2:9">
      <c r="B205" s="167"/>
      <c r="E205" s="153"/>
      <c r="F205" s="171"/>
      <c r="G205" s="171"/>
      <c r="H205" s="320"/>
      <c r="I205" s="153"/>
    </row>
    <row r="206" spans="2:9">
      <c r="B206" s="167"/>
      <c r="F206" s="171"/>
      <c r="G206" s="171"/>
      <c r="H206" s="320"/>
      <c r="I206" s="153"/>
    </row>
    <row r="207" spans="2:9">
      <c r="B207" s="167"/>
      <c r="F207" s="171"/>
      <c r="G207" s="171"/>
      <c r="H207" s="320"/>
      <c r="I207" s="153"/>
    </row>
    <row r="208" spans="2:9">
      <c r="B208" s="167"/>
      <c r="F208" s="171"/>
      <c r="G208" s="171"/>
      <c r="H208" s="320"/>
      <c r="I208" s="153"/>
    </row>
    <row r="209" spans="2:9">
      <c r="B209" s="167"/>
      <c r="E209" s="255"/>
      <c r="F209" s="171"/>
      <c r="G209" s="171"/>
      <c r="H209" s="320"/>
      <c r="I209" s="153"/>
    </row>
    <row r="210" spans="2:9">
      <c r="B210" s="167"/>
      <c r="F210" s="171"/>
      <c r="G210" s="171"/>
      <c r="H210" s="320"/>
      <c r="I210" s="153"/>
    </row>
    <row r="211" spans="2:9">
      <c r="B211" s="167"/>
      <c r="F211" s="171"/>
      <c r="G211" s="171"/>
      <c r="H211" s="320"/>
      <c r="I211" s="153"/>
    </row>
    <row r="212" spans="2:9">
      <c r="B212" s="167"/>
      <c r="E212" s="255"/>
      <c r="F212" s="171"/>
      <c r="G212" s="171"/>
      <c r="H212" s="320"/>
      <c r="I212" s="153"/>
    </row>
    <row r="213" spans="2:9">
      <c r="B213" s="167"/>
      <c r="E213" s="153"/>
      <c r="F213" s="171"/>
      <c r="G213" s="171"/>
      <c r="H213" s="320"/>
      <c r="I213" s="153"/>
    </row>
    <row r="214" spans="2:9">
      <c r="B214" s="167"/>
      <c r="F214" s="171"/>
      <c r="G214" s="171"/>
      <c r="H214" s="320"/>
      <c r="I214" s="153"/>
    </row>
    <row r="215" spans="2:9">
      <c r="B215" s="167"/>
      <c r="F215" s="171"/>
      <c r="G215" s="171"/>
      <c r="H215" s="320"/>
      <c r="I215" s="153"/>
    </row>
    <row r="216" spans="2:9">
      <c r="B216" s="167"/>
      <c r="E216" s="255"/>
      <c r="F216" s="171"/>
      <c r="G216" s="171"/>
      <c r="H216" s="320"/>
      <c r="I216" s="153"/>
    </row>
    <row r="217" spans="2:9">
      <c r="D217" s="165"/>
      <c r="F217" s="170"/>
      <c r="G217" s="170"/>
      <c r="H217" s="320"/>
      <c r="I217" s="153"/>
    </row>
    <row r="218" spans="2:9">
      <c r="D218" s="165"/>
      <c r="F218" s="170"/>
      <c r="G218" s="170"/>
      <c r="H218" s="320"/>
      <c r="I218" s="153"/>
    </row>
    <row r="219" spans="2:9">
      <c r="D219" s="165"/>
      <c r="E219" s="153"/>
      <c r="F219" s="170"/>
      <c r="G219" s="170"/>
      <c r="H219" s="320"/>
      <c r="I219" s="153"/>
    </row>
    <row r="220" spans="2:9">
      <c r="D220" s="165"/>
      <c r="F220" s="170"/>
      <c r="G220" s="170"/>
      <c r="H220" s="320"/>
      <c r="I220" s="153"/>
    </row>
    <row r="221" spans="2:9">
      <c r="D221" s="165"/>
      <c r="F221" s="170"/>
      <c r="G221" s="170"/>
      <c r="H221" s="320"/>
      <c r="I221" s="153"/>
    </row>
    <row r="222" spans="2:9">
      <c r="B222" s="167"/>
      <c r="F222" s="171"/>
      <c r="G222" s="171"/>
      <c r="H222" s="320"/>
      <c r="I222" s="153"/>
    </row>
    <row r="223" spans="2:9">
      <c r="B223" s="167"/>
      <c r="F223" s="171"/>
      <c r="G223" s="171"/>
      <c r="H223" s="320"/>
      <c r="I223" s="153"/>
    </row>
    <row r="224" spans="2:9">
      <c r="B224" s="167"/>
      <c r="E224" s="153"/>
      <c r="F224" s="171"/>
      <c r="G224" s="171"/>
      <c r="H224" s="320"/>
      <c r="I224" s="153"/>
    </row>
    <row r="225" spans="2:9">
      <c r="B225" s="167"/>
      <c r="E225" s="153"/>
      <c r="F225" s="171"/>
      <c r="G225" s="171"/>
      <c r="H225" s="320"/>
      <c r="I225" s="153"/>
    </row>
    <row r="226" spans="2:9">
      <c r="B226" s="167"/>
      <c r="F226" s="171"/>
      <c r="G226" s="171"/>
      <c r="H226" s="320"/>
      <c r="I226" s="153"/>
    </row>
    <row r="227" spans="2:9">
      <c r="B227" s="167"/>
      <c r="E227" s="255"/>
      <c r="F227" s="171"/>
      <c r="G227" s="171"/>
      <c r="H227" s="320"/>
      <c r="I227" s="153"/>
    </row>
    <row r="228" spans="2:9">
      <c r="B228" s="167"/>
      <c r="F228" s="171"/>
      <c r="G228" s="171"/>
      <c r="H228" s="320"/>
      <c r="I228" s="153"/>
    </row>
    <row r="229" spans="2:9">
      <c r="B229" s="167"/>
      <c r="F229" s="171"/>
      <c r="G229" s="171"/>
      <c r="H229" s="320"/>
      <c r="I229" s="153"/>
    </row>
    <row r="230" spans="2:9">
      <c r="B230" s="167"/>
      <c r="E230" s="190"/>
      <c r="F230" s="171"/>
      <c r="G230" s="171"/>
      <c r="H230" s="320"/>
      <c r="I230" s="153"/>
    </row>
    <row r="231" spans="2:9">
      <c r="B231" s="167"/>
      <c r="F231" s="171"/>
      <c r="G231" s="171"/>
      <c r="H231" s="320"/>
      <c r="I231" s="153"/>
    </row>
    <row r="232" spans="2:9">
      <c r="B232" s="167"/>
      <c r="F232" s="171"/>
      <c r="G232" s="171"/>
      <c r="H232" s="320"/>
      <c r="I232" s="153"/>
    </row>
    <row r="233" spans="2:9">
      <c r="B233" s="167"/>
      <c r="F233" s="171"/>
      <c r="G233" s="171"/>
      <c r="H233" s="320"/>
      <c r="I233" s="153"/>
    </row>
    <row r="234" spans="2:9">
      <c r="B234" s="167"/>
      <c r="E234" s="190"/>
      <c r="F234" s="171"/>
      <c r="G234" s="171"/>
      <c r="H234" s="320"/>
      <c r="I234" s="153"/>
    </row>
    <row r="235" spans="2:9">
      <c r="B235" s="167"/>
      <c r="E235" s="153"/>
      <c r="F235" s="171"/>
      <c r="G235" s="171"/>
      <c r="H235" s="320"/>
      <c r="I235" s="153"/>
    </row>
    <row r="236" spans="2:9">
      <c r="B236" s="167"/>
      <c r="F236" s="171"/>
      <c r="G236" s="171"/>
      <c r="H236" s="320"/>
      <c r="I236" s="153"/>
    </row>
    <row r="237" spans="2:9">
      <c r="B237" s="167"/>
      <c r="F237" s="171"/>
      <c r="G237" s="171"/>
      <c r="H237" s="320"/>
      <c r="I237" s="153"/>
    </row>
    <row r="238" spans="2:9">
      <c r="B238" s="167"/>
      <c r="E238" s="255"/>
      <c r="F238" s="171"/>
      <c r="G238" s="171"/>
      <c r="H238" s="320"/>
      <c r="I238" s="153"/>
    </row>
    <row r="239" spans="2:9">
      <c r="B239" s="167"/>
      <c r="F239" s="171"/>
      <c r="G239" s="171"/>
      <c r="H239" s="320"/>
      <c r="I239" s="153"/>
    </row>
    <row r="240" spans="2:9">
      <c r="B240" s="167"/>
      <c r="E240" s="255"/>
      <c r="F240" s="171"/>
      <c r="G240" s="171"/>
      <c r="H240" s="320"/>
      <c r="I240" s="153"/>
    </row>
    <row r="241" spans="2:9">
      <c r="B241" s="167"/>
      <c r="E241" s="153"/>
      <c r="F241" s="171"/>
      <c r="G241" s="171"/>
      <c r="H241" s="320"/>
      <c r="I241" s="153"/>
    </row>
    <row r="242" spans="2:9">
      <c r="B242" s="167"/>
      <c r="F242" s="171"/>
      <c r="G242" s="171"/>
      <c r="H242" s="320"/>
      <c r="I242" s="153"/>
    </row>
    <row r="243" spans="2:9">
      <c r="B243" s="167"/>
      <c r="F243" s="171"/>
      <c r="G243" s="171"/>
      <c r="H243" s="320"/>
      <c r="I243" s="153"/>
    </row>
    <row r="244" spans="2:9">
      <c r="B244" s="167"/>
      <c r="F244" s="171"/>
      <c r="G244" s="171"/>
      <c r="H244" s="320"/>
      <c r="I244" s="153"/>
    </row>
    <row r="245" spans="2:9">
      <c r="B245" s="167"/>
      <c r="E245" s="190"/>
      <c r="F245" s="171"/>
      <c r="G245" s="171"/>
      <c r="H245" s="320"/>
      <c r="I245" s="153"/>
    </row>
    <row r="246" spans="2:9">
      <c r="B246" s="167"/>
      <c r="F246" s="171"/>
      <c r="G246" s="171"/>
      <c r="H246" s="320"/>
      <c r="I246" s="153"/>
    </row>
    <row r="247" spans="2:9">
      <c r="B247" s="167"/>
      <c r="F247" s="171"/>
      <c r="G247" s="171"/>
      <c r="H247" s="320"/>
      <c r="I247" s="153"/>
    </row>
    <row r="248" spans="2:9">
      <c r="B248" s="167"/>
      <c r="F248" s="171"/>
      <c r="G248" s="171"/>
      <c r="H248" s="320"/>
      <c r="I248" s="153"/>
    </row>
    <row r="249" spans="2:9">
      <c r="B249" s="167"/>
      <c r="E249" s="190"/>
      <c r="F249" s="171"/>
      <c r="G249" s="171"/>
      <c r="H249" s="320"/>
      <c r="I249" s="153"/>
    </row>
    <row r="250" spans="2:9">
      <c r="B250" s="167"/>
      <c r="E250" s="153"/>
      <c r="F250" s="171"/>
      <c r="G250" s="171"/>
      <c r="H250" s="320"/>
      <c r="I250" s="153"/>
    </row>
    <row r="251" spans="2:9">
      <c r="B251" s="167"/>
      <c r="F251" s="171"/>
      <c r="G251" s="171"/>
      <c r="H251" s="320"/>
      <c r="I251" s="153"/>
    </row>
    <row r="252" spans="2:9">
      <c r="B252" s="167"/>
      <c r="F252" s="171"/>
      <c r="G252" s="171"/>
      <c r="H252" s="320"/>
      <c r="I252" s="153"/>
    </row>
    <row r="253" spans="2:9">
      <c r="B253" s="167"/>
      <c r="E253" s="255"/>
      <c r="F253" s="171"/>
      <c r="G253" s="171"/>
      <c r="H253" s="320"/>
      <c r="I253" s="153"/>
    </row>
    <row r="254" spans="2:9">
      <c r="B254" s="167"/>
      <c r="F254" s="171"/>
      <c r="G254" s="171"/>
      <c r="H254" s="320"/>
      <c r="I254" s="153"/>
    </row>
    <row r="255" spans="2:9">
      <c r="B255" s="167"/>
      <c r="F255" s="171"/>
      <c r="G255" s="171"/>
      <c r="H255" s="320"/>
      <c r="I255" s="153"/>
    </row>
    <row r="256" spans="2:9">
      <c r="D256" s="165"/>
      <c r="E256" s="153"/>
      <c r="F256" s="170"/>
      <c r="G256" s="170"/>
      <c r="H256" s="320"/>
      <c r="I256" s="153"/>
    </row>
    <row r="257" spans="2:9">
      <c r="D257" s="165"/>
      <c r="E257" s="153"/>
      <c r="F257" s="170"/>
      <c r="G257" s="170"/>
      <c r="H257" s="320"/>
      <c r="I257" s="153"/>
    </row>
    <row r="258" spans="2:9">
      <c r="D258" s="165"/>
      <c r="E258" s="153"/>
      <c r="F258" s="170"/>
      <c r="G258" s="170"/>
      <c r="H258" s="320"/>
      <c r="I258" s="153"/>
    </row>
    <row r="259" spans="2:9">
      <c r="D259" s="165"/>
      <c r="E259" s="153"/>
      <c r="F259" s="170"/>
      <c r="G259" s="170"/>
      <c r="H259" s="320"/>
      <c r="I259" s="153"/>
    </row>
    <row r="260" spans="2:9">
      <c r="D260" s="165"/>
      <c r="E260" s="153"/>
      <c r="F260" s="170"/>
      <c r="G260" s="170"/>
      <c r="H260" s="320"/>
      <c r="I260" s="153"/>
    </row>
    <row r="261" spans="2:9">
      <c r="D261" s="165"/>
      <c r="E261" s="153"/>
      <c r="F261" s="170"/>
      <c r="G261" s="170"/>
      <c r="H261" s="320"/>
      <c r="I261" s="153"/>
    </row>
    <row r="262" spans="2:9">
      <c r="D262" s="165"/>
      <c r="F262" s="170"/>
      <c r="G262" s="170"/>
      <c r="H262" s="320"/>
      <c r="I262" s="153"/>
    </row>
    <row r="263" spans="2:9">
      <c r="D263" s="165"/>
      <c r="F263" s="170"/>
      <c r="G263" s="170"/>
      <c r="H263" s="320"/>
      <c r="I263" s="153"/>
    </row>
    <row r="264" spans="2:9">
      <c r="D264" s="165"/>
      <c r="E264" s="153"/>
      <c r="F264" s="170"/>
      <c r="G264" s="170"/>
      <c r="H264" s="320"/>
      <c r="I264" s="153"/>
    </row>
    <row r="265" spans="2:9">
      <c r="B265" s="167"/>
      <c r="F265" s="171"/>
      <c r="G265" s="171"/>
      <c r="H265" s="320"/>
      <c r="I265" s="153"/>
    </row>
    <row r="266" spans="2:9">
      <c r="B266" s="167"/>
      <c r="F266" s="171"/>
      <c r="G266" s="171"/>
      <c r="H266" s="320"/>
      <c r="I266" s="153"/>
    </row>
    <row r="267" spans="2:9">
      <c r="B267" s="167"/>
      <c r="E267" s="255"/>
      <c r="F267" s="171"/>
      <c r="G267" s="171"/>
      <c r="H267" s="320"/>
      <c r="I267" s="153"/>
    </row>
    <row r="268" spans="2:9">
      <c r="B268" s="167"/>
      <c r="F268" s="171"/>
      <c r="G268" s="171"/>
      <c r="H268" s="320"/>
      <c r="I268" s="153"/>
    </row>
    <row r="269" spans="2:9">
      <c r="B269" s="167"/>
      <c r="F269" s="171"/>
      <c r="G269" s="171"/>
      <c r="H269" s="320"/>
      <c r="I269" s="153"/>
    </row>
    <row r="270" spans="2:9">
      <c r="B270" s="167"/>
      <c r="E270" s="190"/>
      <c r="F270" s="171"/>
      <c r="G270" s="171"/>
      <c r="H270" s="320"/>
      <c r="I270" s="153"/>
    </row>
    <row r="271" spans="2:9">
      <c r="B271" s="167"/>
      <c r="F271" s="171"/>
      <c r="G271" s="171"/>
      <c r="H271" s="320"/>
      <c r="I271" s="153"/>
    </row>
    <row r="272" spans="2:9">
      <c r="B272" s="167"/>
      <c r="F272" s="171"/>
      <c r="G272" s="171"/>
      <c r="H272" s="320"/>
      <c r="I272" s="153"/>
    </row>
    <row r="273" spans="2:9">
      <c r="B273" s="167"/>
      <c r="F273" s="171"/>
      <c r="G273" s="171"/>
      <c r="H273" s="320"/>
      <c r="I273" s="153"/>
    </row>
    <row r="274" spans="2:9">
      <c r="B274" s="167"/>
      <c r="E274" s="190"/>
      <c r="F274" s="171"/>
      <c r="G274" s="171"/>
      <c r="H274" s="320"/>
      <c r="I274" s="153"/>
    </row>
    <row r="275" spans="2:9">
      <c r="B275" s="167"/>
      <c r="E275" s="153"/>
      <c r="F275" s="171"/>
      <c r="G275" s="171"/>
      <c r="H275" s="320"/>
      <c r="I275" s="153"/>
    </row>
    <row r="276" spans="2:9">
      <c r="B276" s="167"/>
      <c r="F276" s="171"/>
      <c r="G276" s="171"/>
      <c r="H276" s="320"/>
      <c r="I276" s="153"/>
    </row>
    <row r="277" spans="2:9">
      <c r="B277" s="167"/>
      <c r="E277" s="255"/>
      <c r="F277" s="171"/>
      <c r="G277" s="171"/>
      <c r="H277" s="320"/>
      <c r="I277" s="153"/>
    </row>
    <row r="278" spans="2:9">
      <c r="B278" s="167"/>
      <c r="E278" s="255"/>
      <c r="F278" s="171"/>
      <c r="G278" s="171"/>
      <c r="H278" s="320"/>
      <c r="I278" s="153"/>
    </row>
    <row r="279" spans="2:9">
      <c r="D279" s="165"/>
      <c r="E279" s="153"/>
      <c r="F279" s="170"/>
      <c r="G279" s="170"/>
      <c r="H279" s="320"/>
      <c r="I279" s="153"/>
    </row>
    <row r="280" spans="2:9">
      <c r="D280" s="165"/>
      <c r="E280" s="153"/>
      <c r="F280" s="170"/>
      <c r="G280" s="170"/>
      <c r="H280" s="320"/>
      <c r="I280" s="153"/>
    </row>
    <row r="281" spans="2:9">
      <c r="D281" s="165"/>
      <c r="F281" s="170"/>
      <c r="G281" s="170"/>
      <c r="H281" s="320"/>
      <c r="I281" s="153"/>
    </row>
    <row r="282" spans="2:9">
      <c r="D282" s="165"/>
      <c r="F282" s="170"/>
      <c r="G282" s="170"/>
      <c r="H282" s="320"/>
      <c r="I282" s="153"/>
    </row>
    <row r="283" spans="2:9">
      <c r="D283" s="165"/>
      <c r="E283" s="153"/>
      <c r="F283" s="170"/>
      <c r="G283" s="170"/>
      <c r="H283" s="320"/>
      <c r="I283" s="153"/>
    </row>
    <row r="284" spans="2:9">
      <c r="B284" s="167"/>
      <c r="F284" s="171"/>
      <c r="G284" s="171"/>
      <c r="H284" s="320"/>
      <c r="I284" s="153"/>
    </row>
    <row r="285" spans="2:9">
      <c r="B285" s="167"/>
      <c r="F285" s="171"/>
      <c r="G285" s="171"/>
      <c r="H285" s="320"/>
      <c r="I285" s="153"/>
    </row>
    <row r="286" spans="2:9">
      <c r="B286" s="167"/>
      <c r="E286" s="190"/>
      <c r="F286" s="171"/>
      <c r="G286" s="171"/>
      <c r="H286" s="320"/>
      <c r="I286" s="153"/>
    </row>
    <row r="287" spans="2:9">
      <c r="B287" s="167"/>
      <c r="F287" s="171"/>
      <c r="G287" s="171"/>
      <c r="H287" s="320"/>
      <c r="I287" s="153"/>
    </row>
    <row r="288" spans="2:9">
      <c r="B288" s="167"/>
      <c r="F288" s="171"/>
      <c r="G288" s="171"/>
      <c r="H288" s="320"/>
      <c r="I288" s="153"/>
    </row>
    <row r="289" spans="2:9">
      <c r="B289" s="167"/>
      <c r="F289" s="171"/>
      <c r="G289" s="171"/>
      <c r="H289" s="320"/>
      <c r="I289" s="153"/>
    </row>
    <row r="290" spans="2:9">
      <c r="B290" s="167"/>
      <c r="E290" s="190"/>
      <c r="F290" s="171"/>
      <c r="G290" s="171"/>
      <c r="H290" s="320"/>
      <c r="I290" s="153"/>
    </row>
    <row r="291" spans="2:9">
      <c r="B291" s="167"/>
      <c r="E291" s="153"/>
      <c r="F291" s="171"/>
      <c r="G291" s="171"/>
      <c r="H291" s="320"/>
      <c r="I291" s="153"/>
    </row>
    <row r="292" spans="2:9">
      <c r="B292" s="167"/>
      <c r="F292" s="171"/>
      <c r="G292" s="171"/>
      <c r="H292" s="320"/>
      <c r="I292" s="153"/>
    </row>
    <row r="293" spans="2:9">
      <c r="B293" s="167"/>
      <c r="F293" s="171"/>
      <c r="G293" s="171"/>
      <c r="H293" s="320"/>
      <c r="I293" s="153"/>
    </row>
    <row r="294" spans="2:9">
      <c r="D294" s="165"/>
      <c r="E294" s="153"/>
      <c r="F294" s="170"/>
      <c r="G294" s="170"/>
      <c r="H294" s="320"/>
      <c r="I294" s="153"/>
    </row>
    <row r="295" spans="2:9">
      <c r="D295" s="165"/>
      <c r="E295" s="153"/>
      <c r="F295" s="170"/>
      <c r="G295" s="170"/>
      <c r="H295" s="320"/>
      <c r="I295" s="153"/>
    </row>
    <row r="296" spans="2:9">
      <c r="D296" s="165"/>
      <c r="E296" s="153"/>
      <c r="F296" s="170"/>
      <c r="G296" s="170"/>
      <c r="H296" s="320"/>
      <c r="I296" s="153"/>
    </row>
    <row r="297" spans="2:9">
      <c r="D297" s="165"/>
      <c r="F297" s="170"/>
      <c r="G297" s="170"/>
      <c r="H297" s="320"/>
      <c r="I297" s="153"/>
    </row>
    <row r="298" spans="2:9">
      <c r="D298" s="165"/>
      <c r="F298" s="170"/>
      <c r="G298" s="170"/>
      <c r="H298" s="320"/>
      <c r="I298" s="153"/>
    </row>
    <row r="299" spans="2:9">
      <c r="D299" s="165"/>
      <c r="F299" s="170"/>
      <c r="G299" s="170"/>
      <c r="H299" s="320"/>
      <c r="I299" s="153"/>
    </row>
    <row r="300" spans="2:9">
      <c r="D300" s="165"/>
      <c r="E300" s="153"/>
      <c r="F300" s="170"/>
      <c r="G300" s="170"/>
      <c r="H300" s="320"/>
      <c r="I300" s="153"/>
    </row>
    <row r="301" spans="2:9">
      <c r="B301" s="167"/>
      <c r="E301" s="255"/>
      <c r="F301" s="171"/>
      <c r="G301" s="171"/>
      <c r="H301" s="320"/>
      <c r="I301" s="153"/>
    </row>
    <row r="302" spans="2:9">
      <c r="B302" s="167"/>
      <c r="F302" s="171"/>
      <c r="G302" s="171"/>
      <c r="H302" s="320"/>
      <c r="I302" s="153"/>
    </row>
    <row r="303" spans="2:9">
      <c r="B303" s="167"/>
      <c r="F303" s="171"/>
      <c r="G303" s="171"/>
      <c r="H303" s="320"/>
      <c r="I303" s="153"/>
    </row>
    <row r="304" spans="2:9">
      <c r="B304" s="167"/>
      <c r="F304" s="171"/>
      <c r="G304" s="171"/>
      <c r="H304" s="320"/>
      <c r="I304" s="153"/>
    </row>
    <row r="305" spans="2:9">
      <c r="B305" s="167"/>
      <c r="F305" s="171"/>
      <c r="G305" s="171"/>
      <c r="H305" s="320"/>
      <c r="I305" s="153"/>
    </row>
    <row r="306" spans="2:9">
      <c r="B306" s="167"/>
      <c r="F306" s="171"/>
      <c r="G306" s="171"/>
      <c r="H306" s="320"/>
      <c r="I306" s="153"/>
    </row>
    <row r="307" spans="2:9">
      <c r="B307" s="167"/>
      <c r="F307" s="171"/>
      <c r="G307" s="171"/>
      <c r="H307" s="320"/>
      <c r="I307" s="153"/>
    </row>
    <row r="308" spans="2:9">
      <c r="B308" s="167"/>
      <c r="E308" s="190"/>
      <c r="F308" s="171"/>
      <c r="G308" s="171"/>
      <c r="H308" s="320"/>
      <c r="I308" s="153"/>
    </row>
    <row r="309" spans="2:9">
      <c r="B309" s="167"/>
      <c r="F309" s="171"/>
      <c r="G309" s="171"/>
      <c r="H309" s="320"/>
      <c r="I309" s="153"/>
    </row>
    <row r="310" spans="2:9">
      <c r="B310" s="167"/>
      <c r="F310" s="171"/>
      <c r="G310" s="171"/>
      <c r="H310" s="320"/>
      <c r="I310" s="153"/>
    </row>
    <row r="311" spans="2:9">
      <c r="B311" s="167"/>
      <c r="F311" s="171"/>
      <c r="G311" s="171"/>
      <c r="H311" s="320"/>
      <c r="I311" s="153"/>
    </row>
    <row r="312" spans="2:9">
      <c r="B312" s="167"/>
      <c r="E312" s="190"/>
      <c r="F312" s="171"/>
      <c r="G312" s="171"/>
      <c r="H312" s="320"/>
      <c r="I312" s="153"/>
    </row>
    <row r="313" spans="2:9" ht="22.5" customHeight="1">
      <c r="B313" s="167"/>
      <c r="E313" s="153"/>
      <c r="F313" s="171"/>
      <c r="G313" s="171"/>
      <c r="H313" s="320"/>
      <c r="I313" s="153"/>
    </row>
    <row r="314" spans="2:9">
      <c r="B314" s="167"/>
      <c r="F314" s="171"/>
      <c r="G314" s="171"/>
      <c r="H314" s="320"/>
      <c r="I314" s="153"/>
    </row>
    <row r="315" spans="2:9">
      <c r="B315" s="167"/>
      <c r="E315" s="255"/>
      <c r="F315" s="171"/>
      <c r="G315" s="171"/>
      <c r="H315" s="320"/>
      <c r="I315" s="153"/>
    </row>
    <row r="316" spans="2:9">
      <c r="B316" s="167"/>
      <c r="F316" s="171"/>
      <c r="G316" s="171"/>
      <c r="H316" s="320"/>
      <c r="I316" s="153"/>
    </row>
    <row r="317" spans="2:9">
      <c r="B317" s="167"/>
      <c r="F317" s="171"/>
      <c r="G317" s="171"/>
      <c r="H317" s="320"/>
      <c r="I317" s="153"/>
    </row>
    <row r="318" spans="2:9">
      <c r="B318" s="167"/>
      <c r="D318" s="165"/>
      <c r="E318" s="153"/>
      <c r="F318" s="170"/>
      <c r="G318" s="170"/>
      <c r="H318" s="320"/>
      <c r="I318" s="153"/>
    </row>
    <row r="319" spans="2:9">
      <c r="B319" s="167"/>
      <c r="D319" s="165"/>
      <c r="F319" s="170"/>
      <c r="G319" s="170"/>
      <c r="H319" s="320"/>
      <c r="I319" s="153"/>
    </row>
    <row r="320" spans="2:9">
      <c r="B320" s="167"/>
      <c r="D320" s="165"/>
      <c r="F320" s="170"/>
      <c r="G320" s="170"/>
      <c r="H320" s="320"/>
      <c r="I320" s="153"/>
    </row>
    <row r="321" spans="2:9">
      <c r="B321" s="261"/>
      <c r="D321" s="165"/>
      <c r="F321" s="262"/>
      <c r="G321" s="262"/>
      <c r="H321" s="320"/>
      <c r="I321" s="153"/>
    </row>
    <row r="322" spans="2:9">
      <c r="B322" s="261"/>
      <c r="D322" s="165"/>
      <c r="F322" s="262"/>
      <c r="G322" s="262"/>
      <c r="H322" s="320"/>
      <c r="I322" s="153"/>
    </row>
    <row r="323" spans="2:9">
      <c r="B323" s="261"/>
      <c r="D323" s="165"/>
      <c r="F323" s="262"/>
      <c r="G323" s="262"/>
      <c r="H323" s="320"/>
      <c r="I323" s="153"/>
    </row>
    <row r="324" spans="2:9">
      <c r="B324" s="261"/>
      <c r="D324" s="165"/>
      <c r="E324" s="153"/>
      <c r="F324" s="262"/>
      <c r="G324" s="262"/>
      <c r="H324" s="320"/>
      <c r="I324" s="153"/>
    </row>
    <row r="325" spans="2:9">
      <c r="B325" s="261"/>
      <c r="D325" s="165"/>
      <c r="E325" s="153"/>
      <c r="F325" s="262"/>
      <c r="G325" s="262"/>
      <c r="H325" s="320"/>
      <c r="I325" s="153"/>
    </row>
    <row r="326" spans="2:9">
      <c r="B326" s="261"/>
      <c r="D326" s="165"/>
      <c r="E326" s="153"/>
      <c r="F326" s="262"/>
      <c r="G326" s="262"/>
      <c r="H326" s="320"/>
      <c r="I326" s="153"/>
    </row>
    <row r="327" spans="2:9">
      <c r="B327" s="261"/>
      <c r="D327" s="165"/>
      <c r="F327" s="262"/>
      <c r="G327" s="262"/>
      <c r="H327" s="320"/>
      <c r="I327" s="153"/>
    </row>
    <row r="328" spans="2:9">
      <c r="B328" s="261"/>
      <c r="D328" s="165"/>
      <c r="E328" s="255"/>
      <c r="F328" s="262"/>
      <c r="G328" s="262"/>
      <c r="H328" s="320"/>
      <c r="I328" s="153"/>
    </row>
    <row r="329" spans="2:9">
      <c r="B329" s="261"/>
      <c r="D329" s="165"/>
      <c r="F329" s="262"/>
      <c r="G329" s="262"/>
      <c r="H329" s="320"/>
      <c r="I329" s="153"/>
    </row>
    <row r="330" spans="2:9">
      <c r="B330" s="261"/>
      <c r="D330" s="165"/>
      <c r="F330" s="262"/>
      <c r="G330" s="262"/>
      <c r="H330" s="320"/>
      <c r="I330" s="153"/>
    </row>
    <row r="331" spans="2:9">
      <c r="B331" s="261"/>
      <c r="D331" s="165"/>
      <c r="E331" s="153"/>
      <c r="F331" s="262"/>
      <c r="G331" s="262"/>
      <c r="H331" s="320"/>
      <c r="I331" s="153"/>
    </row>
    <row r="332" spans="2:9">
      <c r="B332" s="261"/>
      <c r="D332" s="165"/>
      <c r="E332" s="153"/>
      <c r="F332" s="262"/>
      <c r="G332" s="262"/>
      <c r="H332" s="320"/>
      <c r="I332" s="153"/>
    </row>
    <row r="333" spans="2:9">
      <c r="B333" s="261"/>
      <c r="D333" s="165"/>
      <c r="E333" s="153"/>
      <c r="F333" s="170"/>
      <c r="G333" s="170"/>
      <c r="H333" s="320"/>
      <c r="I333" s="153"/>
    </row>
    <row r="334" spans="2:9">
      <c r="B334" s="261"/>
      <c r="D334" s="165"/>
      <c r="E334" s="153"/>
      <c r="F334" s="170"/>
      <c r="G334" s="170"/>
      <c r="H334" s="320"/>
      <c r="I334" s="153"/>
    </row>
    <row r="335" spans="2:9">
      <c r="B335" s="261"/>
      <c r="D335" s="165"/>
      <c r="E335" s="153"/>
      <c r="F335" s="170"/>
      <c r="G335" s="170"/>
      <c r="H335" s="320"/>
      <c r="I335" s="153"/>
    </row>
    <row r="336" spans="2:9">
      <c r="B336" s="261"/>
      <c r="D336" s="165"/>
      <c r="F336" s="170"/>
      <c r="G336" s="170"/>
      <c r="H336" s="320"/>
      <c r="I336" s="153"/>
    </row>
    <row r="337" spans="2:9">
      <c r="B337" s="261"/>
      <c r="D337" s="165"/>
      <c r="F337" s="170"/>
      <c r="G337" s="170"/>
      <c r="H337" s="320"/>
      <c r="I337" s="153"/>
    </row>
    <row r="338" spans="2:9">
      <c r="B338" s="256"/>
      <c r="C338" s="153"/>
      <c r="D338" s="148"/>
      <c r="F338" s="263"/>
      <c r="G338" s="263"/>
      <c r="H338" s="320"/>
      <c r="I338" s="153"/>
    </row>
    <row r="339" spans="2:9">
      <c r="B339" s="256"/>
      <c r="C339" s="153"/>
      <c r="D339" s="148"/>
      <c r="F339" s="263"/>
      <c r="G339" s="263"/>
      <c r="H339" s="320"/>
      <c r="I339" s="153"/>
    </row>
    <row r="340" spans="2:9">
      <c r="B340" s="256"/>
      <c r="C340" s="153"/>
      <c r="D340" s="148"/>
      <c r="E340" s="255"/>
      <c r="F340" s="263"/>
      <c r="G340" s="263"/>
      <c r="H340" s="320"/>
      <c r="I340" s="153"/>
    </row>
    <row r="341" spans="2:9">
      <c r="B341" s="256"/>
      <c r="C341" s="153"/>
      <c r="D341" s="148"/>
      <c r="F341" s="263"/>
      <c r="G341" s="263"/>
      <c r="H341" s="320"/>
      <c r="I341" s="153"/>
    </row>
    <row r="342" spans="2:9">
      <c r="B342" s="256"/>
      <c r="C342" s="153"/>
      <c r="D342" s="148"/>
      <c r="E342" s="255"/>
      <c r="F342" s="263"/>
      <c r="G342" s="263"/>
      <c r="H342" s="320"/>
      <c r="I342" s="153"/>
    </row>
    <row r="343" spans="2:9">
      <c r="B343" s="256"/>
      <c r="C343" s="153"/>
      <c r="D343" s="148"/>
      <c r="F343" s="263"/>
      <c r="G343" s="263"/>
      <c r="H343" s="320"/>
      <c r="I343" s="153"/>
    </row>
    <row r="344" spans="2:9">
      <c r="B344" s="256"/>
      <c r="C344" s="153"/>
      <c r="D344" s="148"/>
      <c r="F344" s="263"/>
      <c r="G344" s="263"/>
      <c r="H344" s="320"/>
      <c r="I344" s="153"/>
    </row>
    <row r="345" spans="2:9">
      <c r="B345" s="256"/>
      <c r="C345" s="153"/>
      <c r="D345" s="148"/>
      <c r="E345" s="255"/>
      <c r="F345" s="263"/>
      <c r="G345" s="263"/>
      <c r="H345" s="320"/>
      <c r="I345" s="153"/>
    </row>
    <row r="346" spans="2:9">
      <c r="B346" s="256"/>
      <c r="C346" s="153"/>
      <c r="D346" s="148"/>
      <c r="E346" s="255"/>
      <c r="F346" s="263"/>
      <c r="G346" s="263"/>
      <c r="H346" s="320"/>
      <c r="I346" s="153"/>
    </row>
    <row r="347" spans="2:9">
      <c r="B347" s="187"/>
      <c r="C347" s="153"/>
      <c r="D347" s="153"/>
      <c r="E347" s="153"/>
      <c r="F347" s="188"/>
      <c r="G347" s="188"/>
      <c r="H347" s="320"/>
      <c r="I347" s="153"/>
    </row>
    <row r="348" spans="2:9">
      <c r="B348" s="187"/>
      <c r="C348" s="153"/>
      <c r="D348" s="153"/>
      <c r="F348" s="188"/>
      <c r="G348" s="188"/>
      <c r="H348" s="320"/>
      <c r="I348" s="153"/>
    </row>
    <row r="349" spans="2:9">
      <c r="B349" s="187"/>
      <c r="D349" s="165"/>
      <c r="F349" s="170"/>
      <c r="G349" s="170"/>
      <c r="H349" s="320"/>
      <c r="I349" s="153"/>
    </row>
    <row r="350" spans="2:9">
      <c r="B350" s="187"/>
      <c r="D350" s="165"/>
      <c r="F350" s="170"/>
      <c r="G350" s="170"/>
      <c r="H350" s="320"/>
      <c r="I350" s="153"/>
    </row>
    <row r="351" spans="2:9">
      <c r="B351" s="187"/>
      <c r="D351" s="165"/>
      <c r="E351" s="153"/>
      <c r="F351" s="170"/>
      <c r="G351" s="170"/>
      <c r="H351" s="320"/>
      <c r="I351" s="153"/>
    </row>
    <row r="352" spans="2:9">
      <c r="B352" s="187"/>
      <c r="D352" s="165"/>
      <c r="F352" s="170"/>
      <c r="G352" s="170"/>
      <c r="H352" s="320"/>
      <c r="I352" s="153"/>
    </row>
    <row r="353" spans="1:9">
      <c r="B353" s="187"/>
      <c r="D353" s="153"/>
      <c r="F353" s="170"/>
      <c r="G353" s="170"/>
      <c r="H353" s="320"/>
      <c r="I353" s="153"/>
    </row>
    <row r="354" spans="1:9">
      <c r="B354" s="187"/>
      <c r="D354" s="165"/>
      <c r="F354" s="170"/>
      <c r="G354" s="170"/>
      <c r="H354" s="320"/>
      <c r="I354" s="153"/>
    </row>
    <row r="355" spans="1:9">
      <c r="B355" s="187"/>
      <c r="D355" s="165"/>
      <c r="E355" s="153"/>
      <c r="F355" s="170"/>
      <c r="G355" s="170"/>
      <c r="H355" s="320"/>
      <c r="I355" s="153"/>
    </row>
    <row r="356" spans="1:9">
      <c r="B356" s="187"/>
      <c r="D356" s="165"/>
      <c r="E356" s="153"/>
      <c r="F356" s="170"/>
      <c r="G356" s="170"/>
      <c r="H356" s="320"/>
      <c r="I356" s="153"/>
    </row>
    <row r="357" spans="1:9">
      <c r="B357" s="187"/>
      <c r="D357" s="165"/>
      <c r="E357" s="153"/>
      <c r="F357" s="170"/>
      <c r="G357" s="170"/>
      <c r="H357" s="320"/>
      <c r="I357" s="153"/>
    </row>
    <row r="358" spans="1:9">
      <c r="B358" s="187"/>
      <c r="D358" s="165"/>
      <c r="E358" s="153"/>
      <c r="F358" s="170"/>
      <c r="G358" s="170"/>
      <c r="H358" s="320"/>
      <c r="I358" s="153"/>
    </row>
    <row r="359" spans="1:9">
      <c r="B359" s="187"/>
      <c r="D359" s="165"/>
      <c r="E359" s="153"/>
      <c r="F359" s="170"/>
      <c r="G359" s="170"/>
      <c r="H359" s="320"/>
      <c r="I359" s="153"/>
    </row>
    <row r="360" spans="1:9">
      <c r="B360" s="187"/>
      <c r="D360" s="165"/>
      <c r="F360" s="170"/>
      <c r="G360" s="170"/>
      <c r="H360" s="320"/>
      <c r="I360" s="153"/>
    </row>
    <row r="361" spans="1:9">
      <c r="B361" s="187"/>
      <c r="D361" s="165"/>
      <c r="F361" s="170"/>
      <c r="G361" s="170"/>
      <c r="H361" s="320"/>
      <c r="I361" s="153"/>
    </row>
    <row r="362" spans="1:9">
      <c r="B362" s="187"/>
      <c r="D362" s="165"/>
      <c r="E362" s="153"/>
      <c r="F362" s="170"/>
      <c r="G362" s="170"/>
      <c r="H362" s="320"/>
      <c r="I362" s="153"/>
    </row>
    <row r="363" spans="1:9">
      <c r="A363" s="148"/>
      <c r="B363" s="256"/>
      <c r="C363" s="153"/>
      <c r="D363" s="148"/>
      <c r="F363" s="263"/>
      <c r="G363" s="263"/>
      <c r="H363" s="321"/>
      <c r="I363" s="153"/>
    </row>
    <row r="364" spans="1:9">
      <c r="A364" s="148"/>
      <c r="B364" s="187"/>
      <c r="C364" s="153"/>
      <c r="D364" s="153"/>
      <c r="E364" s="153"/>
      <c r="F364" s="188"/>
      <c r="G364" s="188"/>
      <c r="H364" s="321"/>
      <c r="I364" s="153"/>
    </row>
    <row r="365" spans="1:9">
      <c r="A365" s="148"/>
      <c r="B365" s="187"/>
      <c r="C365" s="153"/>
      <c r="D365" s="153"/>
      <c r="E365" s="153"/>
      <c r="F365" s="188"/>
      <c r="G365" s="188"/>
      <c r="H365" s="321"/>
      <c r="I365" s="153"/>
    </row>
    <row r="366" spans="1:9" s="189" customFormat="1">
      <c r="A366" s="190"/>
      <c r="B366" s="191"/>
      <c r="C366" s="192"/>
      <c r="D366" s="192"/>
      <c r="E366" s="153"/>
      <c r="F366" s="193"/>
      <c r="G366" s="193"/>
      <c r="H366" s="322"/>
      <c r="I366" s="166"/>
    </row>
    <row r="367" spans="1:9">
      <c r="A367" s="148"/>
      <c r="B367" s="187"/>
      <c r="C367" s="153"/>
      <c r="D367" s="153"/>
      <c r="E367" s="153"/>
      <c r="F367" s="188"/>
      <c r="G367" s="188"/>
      <c r="H367" s="321"/>
      <c r="I367" s="153"/>
    </row>
    <row r="368" spans="1:9">
      <c r="A368" s="148"/>
      <c r="B368" s="187"/>
      <c r="C368" s="153"/>
      <c r="D368" s="153"/>
      <c r="E368" s="153"/>
      <c r="F368" s="188"/>
      <c r="G368" s="188"/>
      <c r="H368" s="321"/>
      <c r="I368" s="153"/>
    </row>
    <row r="369" spans="1:9">
      <c r="A369" s="148"/>
      <c r="B369" s="187"/>
      <c r="C369" s="153"/>
      <c r="D369" s="153"/>
      <c r="F369" s="188"/>
      <c r="G369" s="188"/>
      <c r="H369" s="321"/>
      <c r="I369" s="153"/>
    </row>
    <row r="370" spans="1:9">
      <c r="B370" s="187"/>
      <c r="D370" s="165"/>
      <c r="F370" s="170"/>
      <c r="G370" s="170"/>
      <c r="H370" s="320"/>
      <c r="I370" s="153"/>
    </row>
    <row r="371" spans="1:9">
      <c r="B371" s="187"/>
      <c r="D371" s="165"/>
      <c r="F371" s="170"/>
      <c r="G371" s="170"/>
      <c r="H371" s="320"/>
      <c r="I371" s="153"/>
    </row>
    <row r="372" spans="1:9">
      <c r="B372" s="187"/>
      <c r="D372" s="165"/>
      <c r="F372" s="170"/>
      <c r="G372" s="170"/>
      <c r="H372" s="320"/>
      <c r="I372" s="153"/>
    </row>
    <row r="373" spans="1:9">
      <c r="B373" s="187"/>
      <c r="D373" s="165"/>
      <c r="F373" s="170"/>
      <c r="G373" s="170"/>
      <c r="H373" s="320"/>
      <c r="I373" s="153"/>
    </row>
    <row r="374" spans="1:9">
      <c r="B374" s="187"/>
      <c r="D374" s="165"/>
      <c r="F374" s="170"/>
      <c r="G374" s="170"/>
      <c r="H374" s="320"/>
      <c r="I374" s="153"/>
    </row>
    <row r="375" spans="1:9">
      <c r="B375" s="187"/>
      <c r="D375" s="165"/>
      <c r="E375" s="153"/>
      <c r="F375" s="170"/>
      <c r="G375" s="170"/>
      <c r="H375" s="320"/>
      <c r="I375" s="153"/>
    </row>
    <row r="376" spans="1:9">
      <c r="B376" s="187"/>
      <c r="D376" s="165"/>
      <c r="F376" s="170"/>
      <c r="G376" s="170"/>
      <c r="H376" s="320"/>
      <c r="I376" s="153"/>
    </row>
    <row r="377" spans="1:9">
      <c r="B377" s="187"/>
      <c r="D377" s="165"/>
      <c r="E377" s="153"/>
      <c r="F377" s="170"/>
      <c r="G377" s="170"/>
      <c r="H377" s="320"/>
      <c r="I377" s="153"/>
    </row>
    <row r="378" spans="1:9">
      <c r="B378" s="187"/>
      <c r="D378" s="165"/>
      <c r="F378" s="170"/>
      <c r="G378" s="170"/>
      <c r="H378" s="320"/>
      <c r="I378" s="153"/>
    </row>
    <row r="379" spans="1:9">
      <c r="B379" s="187"/>
      <c r="D379" s="165"/>
      <c r="F379" s="170"/>
      <c r="G379" s="170"/>
      <c r="H379" s="320"/>
      <c r="I379" s="153"/>
    </row>
    <row r="380" spans="1:9">
      <c r="B380" s="187"/>
      <c r="D380" s="165"/>
      <c r="F380" s="170"/>
      <c r="G380" s="170"/>
      <c r="H380" s="320"/>
      <c r="I380" s="153"/>
    </row>
    <row r="381" spans="1:9">
      <c r="B381" s="187"/>
      <c r="D381" s="165"/>
      <c r="F381" s="170"/>
      <c r="G381" s="170"/>
      <c r="H381" s="320"/>
      <c r="I381" s="153"/>
    </row>
    <row r="382" spans="1:9">
      <c r="B382" s="187"/>
      <c r="D382" s="165"/>
      <c r="E382" s="153"/>
      <c r="F382" s="170"/>
      <c r="G382" s="170"/>
      <c r="H382" s="320"/>
      <c r="I382" s="153"/>
    </row>
    <row r="383" spans="1:9">
      <c r="B383" s="187"/>
      <c r="D383" s="165"/>
      <c r="E383" s="153"/>
      <c r="F383" s="170"/>
      <c r="G383" s="170"/>
      <c r="H383" s="320"/>
      <c r="I383" s="153"/>
    </row>
    <row r="384" spans="1:9">
      <c r="B384" s="264"/>
      <c r="D384" s="165"/>
      <c r="F384" s="265"/>
      <c r="G384" s="265"/>
      <c r="H384" s="320"/>
      <c r="I384" s="153"/>
    </row>
    <row r="385" spans="2:9">
      <c r="B385" s="264"/>
      <c r="D385" s="165"/>
      <c r="F385" s="265"/>
      <c r="G385" s="265"/>
      <c r="H385" s="320"/>
      <c r="I385" s="153"/>
    </row>
    <row r="386" spans="2:9">
      <c r="B386" s="264"/>
      <c r="D386" s="165"/>
      <c r="F386" s="265"/>
      <c r="G386" s="265"/>
      <c r="H386" s="320"/>
      <c r="I386" s="153"/>
    </row>
    <row r="387" spans="2:9">
      <c r="B387" s="264"/>
      <c r="D387" s="165"/>
      <c r="F387" s="265"/>
      <c r="G387" s="265"/>
      <c r="H387" s="320"/>
      <c r="I387" s="153"/>
    </row>
    <row r="388" spans="2:9">
      <c r="B388" s="264"/>
      <c r="F388" s="265"/>
      <c r="G388" s="265"/>
      <c r="H388" s="320"/>
      <c r="I388" s="153"/>
    </row>
    <row r="389" spans="2:9">
      <c r="B389" s="264"/>
      <c r="F389" s="265"/>
      <c r="G389" s="265"/>
      <c r="H389" s="320"/>
      <c r="I389" s="153"/>
    </row>
    <row r="390" spans="2:9">
      <c r="B390" s="264"/>
      <c r="E390" s="255"/>
      <c r="F390" s="265"/>
      <c r="G390" s="265"/>
      <c r="H390" s="320"/>
      <c r="I390" s="153"/>
    </row>
    <row r="391" spans="2:9">
      <c r="B391" s="264"/>
      <c r="F391" s="265"/>
      <c r="G391" s="265"/>
      <c r="H391" s="320"/>
      <c r="I391" s="153"/>
    </row>
    <row r="392" spans="2:9">
      <c r="D392" s="165"/>
      <c r="F392" s="170"/>
      <c r="G392" s="170"/>
      <c r="H392" s="320"/>
      <c r="I392" s="153"/>
    </row>
    <row r="393" spans="2:9">
      <c r="D393" s="165"/>
      <c r="F393" s="170"/>
      <c r="G393" s="170"/>
      <c r="H393" s="320"/>
      <c r="I393" s="153"/>
    </row>
    <row r="394" spans="2:9">
      <c r="B394" s="256"/>
      <c r="F394" s="263"/>
      <c r="G394" s="263"/>
      <c r="H394" s="320"/>
      <c r="I394" s="153"/>
    </row>
    <row r="395" spans="2:9">
      <c r="B395" s="256"/>
      <c r="E395" s="255"/>
      <c r="F395" s="263"/>
      <c r="G395" s="263"/>
      <c r="H395" s="320"/>
      <c r="I395" s="153"/>
    </row>
    <row r="396" spans="2:9">
      <c r="B396" s="256"/>
      <c r="E396" s="256"/>
      <c r="F396" s="263"/>
      <c r="G396" s="263"/>
      <c r="H396" s="320"/>
      <c r="I396" s="153"/>
    </row>
    <row r="397" spans="2:9">
      <c r="B397" s="256"/>
      <c r="E397" s="256"/>
      <c r="F397" s="263"/>
      <c r="G397" s="263"/>
      <c r="H397" s="320"/>
      <c r="I397" s="153"/>
    </row>
    <row r="398" spans="2:9">
      <c r="B398" s="256"/>
      <c r="E398" s="256"/>
      <c r="F398" s="263"/>
      <c r="G398" s="263"/>
      <c r="H398" s="320"/>
      <c r="I398" s="153"/>
    </row>
    <row r="399" spans="2:9">
      <c r="B399" s="256"/>
      <c r="E399" s="256"/>
      <c r="F399" s="263"/>
      <c r="G399" s="263"/>
      <c r="H399" s="320"/>
      <c r="I399" s="153"/>
    </row>
    <row r="400" spans="2:9">
      <c r="B400" s="256"/>
      <c r="F400" s="263"/>
      <c r="G400" s="263"/>
      <c r="H400" s="320"/>
      <c r="I400" s="153"/>
    </row>
    <row r="401" spans="2:9">
      <c r="B401" s="256"/>
      <c r="F401" s="263"/>
      <c r="G401" s="263"/>
      <c r="H401" s="320"/>
      <c r="I401" s="153"/>
    </row>
    <row r="402" spans="2:9">
      <c r="B402" s="256"/>
      <c r="F402" s="263"/>
      <c r="G402" s="263"/>
      <c r="H402" s="320"/>
      <c r="I402" s="153"/>
    </row>
    <row r="403" spans="2:9">
      <c r="B403" s="256"/>
      <c r="F403" s="263"/>
      <c r="G403" s="263"/>
      <c r="H403" s="320"/>
      <c r="I403" s="153"/>
    </row>
    <row r="404" spans="2:9">
      <c r="B404" s="256"/>
      <c r="E404" s="255"/>
      <c r="F404" s="263"/>
      <c r="G404" s="263"/>
      <c r="H404" s="320"/>
      <c r="I404" s="153"/>
    </row>
    <row r="405" spans="2:9">
      <c r="B405" s="264"/>
      <c r="F405" s="265"/>
      <c r="G405" s="265"/>
      <c r="H405" s="320"/>
      <c r="I405" s="153"/>
    </row>
    <row r="406" spans="2:9">
      <c r="B406" s="264"/>
      <c r="E406" s="255"/>
      <c r="F406" s="265"/>
      <c r="G406" s="265"/>
      <c r="H406" s="320"/>
      <c r="I406" s="153"/>
    </row>
    <row r="407" spans="2:9">
      <c r="B407" s="264"/>
      <c r="E407" s="256"/>
      <c r="F407" s="265"/>
      <c r="G407" s="265"/>
      <c r="H407" s="320"/>
      <c r="I407" s="153"/>
    </row>
    <row r="408" spans="2:9">
      <c r="B408" s="264"/>
      <c r="E408" s="256"/>
      <c r="F408" s="265"/>
      <c r="G408" s="265"/>
      <c r="H408" s="320"/>
      <c r="I408" s="153"/>
    </row>
    <row r="409" spans="2:9">
      <c r="B409" s="264"/>
      <c r="E409" s="256"/>
      <c r="F409" s="265"/>
      <c r="G409" s="265"/>
      <c r="H409" s="320"/>
      <c r="I409" s="153"/>
    </row>
    <row r="410" spans="2:9">
      <c r="B410" s="264"/>
      <c r="E410" s="256"/>
      <c r="F410" s="265"/>
      <c r="G410" s="265"/>
      <c r="H410" s="320"/>
      <c r="I410" s="153"/>
    </row>
    <row r="411" spans="2:9">
      <c r="B411" s="264"/>
      <c r="E411" s="153"/>
      <c r="F411" s="265"/>
      <c r="G411" s="265"/>
      <c r="H411" s="320"/>
      <c r="I411" s="153"/>
    </row>
    <row r="412" spans="2:9">
      <c r="B412" s="264"/>
      <c r="E412" s="153"/>
      <c r="F412" s="265"/>
      <c r="G412" s="265"/>
      <c r="H412" s="320"/>
      <c r="I412" s="153"/>
    </row>
    <row r="413" spans="2:9">
      <c r="B413" s="264"/>
      <c r="F413" s="265"/>
      <c r="G413" s="265"/>
      <c r="H413" s="320"/>
      <c r="I413" s="153"/>
    </row>
    <row r="414" spans="2:9">
      <c r="B414" s="264"/>
      <c r="F414" s="265"/>
      <c r="G414" s="265"/>
      <c r="H414" s="320"/>
      <c r="I414" s="153"/>
    </row>
    <row r="415" spans="2:9">
      <c r="B415" s="264"/>
      <c r="E415" s="255"/>
      <c r="F415" s="265"/>
      <c r="G415" s="265"/>
      <c r="H415" s="320"/>
      <c r="I415" s="153"/>
    </row>
    <row r="416" spans="2:9">
      <c r="B416" s="264"/>
      <c r="E416" s="153"/>
      <c r="F416" s="265"/>
      <c r="G416" s="265"/>
      <c r="H416" s="320"/>
      <c r="I416" s="153"/>
    </row>
    <row r="417" spans="2:9">
      <c r="B417" s="264"/>
      <c r="F417" s="265"/>
      <c r="G417" s="265"/>
      <c r="H417" s="320"/>
      <c r="I417" s="153"/>
    </row>
    <row r="418" spans="2:9">
      <c r="B418" s="264"/>
      <c r="E418" s="255"/>
      <c r="F418" s="265"/>
      <c r="G418" s="265"/>
      <c r="H418" s="320"/>
      <c r="I418" s="153"/>
    </row>
    <row r="419" spans="2:9">
      <c r="B419" s="264"/>
      <c r="F419" s="265"/>
      <c r="G419" s="265"/>
      <c r="H419" s="320"/>
      <c r="I419" s="153"/>
    </row>
    <row r="420" spans="2:9">
      <c r="B420" s="264"/>
      <c r="F420" s="265"/>
      <c r="G420" s="265"/>
      <c r="H420" s="320"/>
      <c r="I420" s="153"/>
    </row>
    <row r="421" spans="2:9">
      <c r="B421" s="264"/>
      <c r="F421" s="265"/>
      <c r="G421" s="265"/>
      <c r="H421" s="320"/>
      <c r="I421" s="153"/>
    </row>
    <row r="422" spans="2:9">
      <c r="B422" s="264"/>
      <c r="E422" s="255"/>
      <c r="F422" s="265"/>
      <c r="G422" s="265"/>
      <c r="H422" s="320"/>
      <c r="I422" s="153"/>
    </row>
    <row r="423" spans="2:9">
      <c r="B423" s="264"/>
      <c r="E423" s="256"/>
      <c r="F423" s="265"/>
      <c r="G423" s="265"/>
      <c r="H423" s="320"/>
      <c r="I423" s="153"/>
    </row>
    <row r="424" spans="2:9">
      <c r="B424" s="264"/>
      <c r="E424" s="256"/>
      <c r="F424" s="265"/>
      <c r="G424" s="265"/>
      <c r="H424" s="320"/>
      <c r="I424" s="153"/>
    </row>
    <row r="425" spans="2:9">
      <c r="B425" s="264"/>
      <c r="E425" s="256"/>
      <c r="F425" s="265"/>
      <c r="G425" s="265"/>
      <c r="H425" s="320"/>
      <c r="I425" s="153"/>
    </row>
    <row r="426" spans="2:9">
      <c r="B426" s="264"/>
      <c r="E426" s="256"/>
      <c r="F426" s="265"/>
      <c r="G426" s="265"/>
      <c r="H426" s="320"/>
      <c r="I426" s="153"/>
    </row>
    <row r="427" spans="2:9">
      <c r="B427" s="264"/>
      <c r="F427" s="265"/>
      <c r="G427" s="265"/>
      <c r="H427" s="320"/>
      <c r="I427" s="153"/>
    </row>
    <row r="428" spans="2:9">
      <c r="B428" s="264"/>
      <c r="F428" s="265"/>
      <c r="G428" s="265"/>
      <c r="H428" s="320"/>
      <c r="I428" s="153"/>
    </row>
    <row r="429" spans="2:9">
      <c r="B429" s="264"/>
      <c r="F429" s="265"/>
      <c r="G429" s="265"/>
      <c r="H429" s="320"/>
      <c r="I429" s="153"/>
    </row>
    <row r="430" spans="2:9">
      <c r="B430" s="264"/>
      <c r="F430" s="265"/>
      <c r="G430" s="265"/>
      <c r="H430" s="320"/>
      <c r="I430" s="153"/>
    </row>
    <row r="431" spans="2:9">
      <c r="B431" s="264"/>
      <c r="E431" s="255"/>
      <c r="F431" s="265"/>
      <c r="G431" s="265"/>
      <c r="H431" s="320"/>
      <c r="I431" s="153"/>
    </row>
    <row r="432" spans="2:9">
      <c r="B432" s="264"/>
      <c r="F432" s="265"/>
      <c r="G432" s="265"/>
      <c r="H432" s="320"/>
      <c r="I432" s="153"/>
    </row>
    <row r="433" spans="2:9">
      <c r="B433" s="264"/>
      <c r="F433" s="265"/>
      <c r="G433" s="265"/>
      <c r="H433" s="320"/>
      <c r="I433" s="153"/>
    </row>
    <row r="434" spans="2:9">
      <c r="B434" s="264"/>
      <c r="F434" s="265"/>
      <c r="G434" s="265"/>
      <c r="H434" s="320"/>
      <c r="I434" s="153"/>
    </row>
    <row r="435" spans="2:9">
      <c r="B435" s="264"/>
      <c r="F435" s="265"/>
      <c r="G435" s="265"/>
      <c r="H435" s="320"/>
      <c r="I435" s="153"/>
    </row>
    <row r="436" spans="2:9">
      <c r="B436" s="264"/>
      <c r="E436" s="255"/>
      <c r="F436" s="265"/>
      <c r="G436" s="265"/>
      <c r="H436" s="320"/>
      <c r="I436" s="153"/>
    </row>
    <row r="437" spans="2:9">
      <c r="B437" s="264"/>
      <c r="E437" s="256"/>
      <c r="F437" s="265"/>
      <c r="G437" s="265"/>
      <c r="H437" s="320"/>
      <c r="I437" s="153"/>
    </row>
    <row r="438" spans="2:9">
      <c r="B438" s="264"/>
      <c r="F438" s="265"/>
      <c r="G438" s="265"/>
      <c r="H438" s="320"/>
      <c r="I438" s="153"/>
    </row>
    <row r="439" spans="2:9">
      <c r="B439" s="264"/>
      <c r="F439" s="265"/>
      <c r="G439" s="265"/>
      <c r="H439" s="320"/>
      <c r="I439" s="153"/>
    </row>
    <row r="440" spans="2:9">
      <c r="B440" s="264"/>
      <c r="F440" s="265"/>
      <c r="G440" s="265"/>
      <c r="H440" s="320"/>
      <c r="I440" s="153"/>
    </row>
    <row r="441" spans="2:9">
      <c r="B441" s="264"/>
      <c r="E441" s="255"/>
      <c r="F441" s="265"/>
      <c r="G441" s="265"/>
      <c r="H441" s="320"/>
      <c r="I441" s="153"/>
    </row>
    <row r="442" spans="2:9">
      <c r="B442" s="264"/>
      <c r="F442" s="265"/>
      <c r="G442" s="265"/>
      <c r="H442" s="320"/>
      <c r="I442" s="153"/>
    </row>
    <row r="443" spans="2:9">
      <c r="B443" s="264"/>
      <c r="E443" s="255"/>
      <c r="F443" s="265"/>
      <c r="G443" s="265"/>
      <c r="H443" s="320"/>
      <c r="I443" s="153"/>
    </row>
    <row r="444" spans="2:9">
      <c r="B444" s="264"/>
      <c r="D444" s="165"/>
      <c r="F444" s="170"/>
      <c r="G444" s="170"/>
      <c r="H444" s="320"/>
      <c r="I444" s="153"/>
    </row>
    <row r="445" spans="2:9">
      <c r="B445" s="264"/>
      <c r="D445" s="165"/>
      <c r="F445" s="170"/>
      <c r="G445" s="170"/>
      <c r="H445" s="320"/>
      <c r="I445" s="153"/>
    </row>
    <row r="446" spans="2:9">
      <c r="B446" s="264"/>
      <c r="D446" s="165"/>
      <c r="F446" s="170"/>
      <c r="G446" s="170"/>
      <c r="H446" s="320"/>
      <c r="I446" s="153"/>
    </row>
    <row r="447" spans="2:9">
      <c r="B447" s="264"/>
      <c r="D447" s="165"/>
      <c r="F447" s="170"/>
      <c r="G447" s="170"/>
      <c r="H447" s="320"/>
      <c r="I447" s="153"/>
    </row>
    <row r="448" spans="2:9">
      <c r="B448" s="264"/>
      <c r="D448" s="165"/>
      <c r="E448" s="153"/>
      <c r="F448" s="170"/>
      <c r="G448" s="170"/>
      <c r="H448" s="320"/>
      <c r="I448" s="153"/>
    </row>
    <row r="449" spans="2:9">
      <c r="B449" s="264"/>
      <c r="D449" s="165"/>
      <c r="E449" s="153"/>
      <c r="F449" s="170"/>
      <c r="G449" s="170"/>
      <c r="H449" s="320"/>
      <c r="I449" s="153"/>
    </row>
    <row r="450" spans="2:9">
      <c r="B450" s="264"/>
      <c r="D450" s="165"/>
      <c r="F450" s="170"/>
      <c r="G450" s="170"/>
      <c r="H450" s="320"/>
      <c r="I450" s="153"/>
    </row>
    <row r="451" spans="2:9">
      <c r="B451" s="264"/>
      <c r="D451" s="165"/>
      <c r="F451" s="170"/>
      <c r="G451" s="170"/>
      <c r="H451" s="320"/>
      <c r="I451" s="153"/>
    </row>
    <row r="452" spans="2:9">
      <c r="B452" s="264"/>
      <c r="D452" s="165"/>
      <c r="F452" s="170"/>
      <c r="G452" s="170"/>
      <c r="H452" s="320"/>
      <c r="I452" s="153"/>
    </row>
    <row r="453" spans="2:9">
      <c r="B453" s="264"/>
      <c r="D453" s="165"/>
      <c r="F453" s="170"/>
      <c r="G453" s="170"/>
      <c r="H453" s="320"/>
      <c r="I453" s="153"/>
    </row>
    <row r="454" spans="2:9">
      <c r="B454" s="264"/>
      <c r="D454" s="165"/>
      <c r="E454" s="153"/>
      <c r="F454" s="170"/>
      <c r="G454" s="170"/>
      <c r="H454" s="320"/>
      <c r="I454" s="153"/>
    </row>
    <row r="455" spans="2:9">
      <c r="B455" s="264"/>
      <c r="D455" s="165"/>
      <c r="E455" s="153"/>
      <c r="F455" s="170"/>
      <c r="G455" s="170"/>
      <c r="H455" s="320"/>
      <c r="I455" s="153"/>
    </row>
    <row r="456" spans="2:9">
      <c r="B456" s="264"/>
      <c r="D456" s="165"/>
      <c r="E456" s="153"/>
      <c r="F456" s="170"/>
      <c r="G456" s="170"/>
      <c r="H456" s="320"/>
      <c r="I456" s="153"/>
    </row>
    <row r="457" spans="2:9">
      <c r="B457" s="264"/>
      <c r="D457" s="165"/>
      <c r="F457" s="265"/>
      <c r="G457" s="265"/>
      <c r="H457" s="320"/>
      <c r="I457" s="153"/>
    </row>
    <row r="458" spans="2:9">
      <c r="B458" s="264"/>
      <c r="D458" s="165"/>
      <c r="E458" s="255"/>
      <c r="F458" s="265"/>
      <c r="G458" s="265"/>
      <c r="H458" s="320"/>
      <c r="I458" s="153"/>
    </row>
    <row r="459" spans="2:9">
      <c r="B459" s="264"/>
      <c r="D459" s="165"/>
      <c r="E459" s="256"/>
      <c r="F459" s="265"/>
      <c r="G459" s="265"/>
      <c r="H459" s="320"/>
      <c r="I459" s="153"/>
    </row>
    <row r="460" spans="2:9">
      <c r="B460" s="264"/>
      <c r="D460" s="165"/>
      <c r="E460" s="256"/>
      <c r="F460" s="265"/>
      <c r="G460" s="265"/>
      <c r="H460" s="320"/>
      <c r="I460" s="153"/>
    </row>
    <row r="461" spans="2:9">
      <c r="B461" s="264"/>
      <c r="D461" s="165"/>
      <c r="E461" s="256"/>
      <c r="F461" s="265"/>
      <c r="G461" s="265"/>
      <c r="H461" s="320"/>
      <c r="I461" s="153"/>
    </row>
    <row r="462" spans="2:9">
      <c r="B462" s="264"/>
      <c r="D462" s="165"/>
      <c r="E462" s="256"/>
      <c r="F462" s="265"/>
      <c r="G462" s="265"/>
      <c r="H462" s="320"/>
      <c r="I462" s="153"/>
    </row>
    <row r="463" spans="2:9">
      <c r="B463" s="264"/>
      <c r="D463" s="165"/>
      <c r="F463" s="265"/>
      <c r="G463" s="265"/>
      <c r="H463" s="320"/>
      <c r="I463" s="153"/>
    </row>
    <row r="464" spans="2:9">
      <c r="B464" s="264"/>
      <c r="D464" s="165"/>
      <c r="F464" s="265"/>
      <c r="G464" s="265"/>
      <c r="H464" s="320"/>
      <c r="I464" s="153"/>
    </row>
    <row r="465" spans="2:9">
      <c r="B465" s="264"/>
      <c r="D465" s="165"/>
      <c r="E465" s="153"/>
      <c r="F465" s="265"/>
      <c r="G465" s="265"/>
      <c r="H465" s="320"/>
      <c r="I465" s="153"/>
    </row>
    <row r="466" spans="2:9">
      <c r="B466" s="264"/>
      <c r="D466" s="165"/>
      <c r="E466" s="153"/>
      <c r="F466" s="265"/>
      <c r="G466" s="265"/>
      <c r="H466" s="320"/>
      <c r="I466" s="153"/>
    </row>
    <row r="467" spans="2:9">
      <c r="B467" s="264"/>
      <c r="D467" s="165"/>
      <c r="F467" s="265"/>
      <c r="G467" s="265"/>
      <c r="H467" s="320"/>
      <c r="I467" s="153"/>
    </row>
    <row r="468" spans="2:9">
      <c r="B468" s="264"/>
      <c r="D468" s="165"/>
      <c r="F468" s="265"/>
      <c r="G468" s="265"/>
      <c r="H468" s="320"/>
      <c r="I468" s="153"/>
    </row>
    <row r="469" spans="2:9">
      <c r="B469" s="264"/>
      <c r="D469" s="165"/>
      <c r="E469" s="255"/>
      <c r="F469" s="265"/>
      <c r="G469" s="265"/>
      <c r="H469" s="320"/>
      <c r="I469" s="153"/>
    </row>
    <row r="470" spans="2:9">
      <c r="B470" s="264"/>
      <c r="D470" s="165"/>
      <c r="F470" s="265"/>
      <c r="G470" s="265"/>
      <c r="H470" s="320"/>
      <c r="I470" s="153"/>
    </row>
    <row r="471" spans="2:9">
      <c r="B471" s="264"/>
      <c r="D471" s="165"/>
      <c r="E471" s="255"/>
      <c r="F471" s="265"/>
      <c r="G471" s="265"/>
      <c r="H471" s="320"/>
      <c r="I471" s="153"/>
    </row>
    <row r="472" spans="2:9">
      <c r="B472" s="264"/>
      <c r="D472" s="165"/>
      <c r="F472" s="265"/>
      <c r="G472" s="265"/>
      <c r="H472" s="320"/>
      <c r="I472" s="153"/>
    </row>
    <row r="473" spans="2:9">
      <c r="B473" s="264"/>
      <c r="D473" s="165"/>
      <c r="F473" s="265"/>
      <c r="G473" s="265"/>
      <c r="H473" s="320"/>
      <c r="I473" s="153"/>
    </row>
    <row r="474" spans="2:9">
      <c r="B474" s="264"/>
      <c r="D474" s="165"/>
      <c r="E474" s="255"/>
      <c r="F474" s="265"/>
      <c r="G474" s="265"/>
      <c r="H474" s="320"/>
      <c r="I474" s="153"/>
    </row>
    <row r="475" spans="2:9">
      <c r="B475" s="264"/>
      <c r="D475" s="165"/>
      <c r="E475" s="255"/>
      <c r="F475" s="265"/>
      <c r="G475" s="265"/>
      <c r="H475" s="320"/>
      <c r="I475" s="153"/>
    </row>
    <row r="476" spans="2:9">
      <c r="B476" s="264"/>
      <c r="D476" s="165"/>
      <c r="F476" s="265"/>
      <c r="G476" s="265"/>
      <c r="H476" s="320"/>
      <c r="I476" s="153"/>
    </row>
    <row r="477" spans="2:9">
      <c r="B477" s="264"/>
      <c r="D477" s="165"/>
      <c r="F477" s="265"/>
      <c r="G477" s="265"/>
      <c r="H477" s="320"/>
      <c r="I477" s="153"/>
    </row>
    <row r="478" spans="2:9">
      <c r="B478" s="264"/>
      <c r="D478" s="165"/>
      <c r="F478" s="265"/>
      <c r="G478" s="265"/>
      <c r="H478" s="320"/>
      <c r="I478" s="153"/>
    </row>
    <row r="479" spans="2:9">
      <c r="B479" s="264"/>
      <c r="D479" s="165"/>
      <c r="E479" s="255"/>
      <c r="F479" s="265"/>
      <c r="G479" s="265"/>
      <c r="H479" s="320"/>
      <c r="I479" s="153"/>
    </row>
    <row r="480" spans="2:9">
      <c r="B480" s="264"/>
      <c r="D480" s="165"/>
      <c r="E480" s="255"/>
      <c r="F480" s="265"/>
      <c r="G480" s="265"/>
      <c r="H480" s="320"/>
      <c r="I480" s="153"/>
    </row>
    <row r="481" spans="2:9">
      <c r="B481" s="264"/>
      <c r="D481" s="165"/>
      <c r="E481" s="153"/>
      <c r="F481" s="170"/>
      <c r="G481" s="170"/>
      <c r="H481" s="320"/>
      <c r="I481" s="153"/>
    </row>
    <row r="482" spans="2:9">
      <c r="B482" s="264"/>
      <c r="D482" s="165"/>
      <c r="F482" s="170"/>
      <c r="G482" s="170"/>
      <c r="H482" s="320"/>
      <c r="I482" s="153"/>
    </row>
    <row r="483" spans="2:9">
      <c r="B483" s="264"/>
      <c r="D483" s="165"/>
      <c r="F483" s="170"/>
      <c r="G483" s="170"/>
      <c r="H483" s="320"/>
      <c r="I483" s="153"/>
    </row>
    <row r="484" spans="2:9">
      <c r="B484" s="264"/>
      <c r="D484" s="165"/>
      <c r="E484" s="153"/>
      <c r="F484" s="170"/>
      <c r="G484" s="170"/>
      <c r="H484" s="320"/>
      <c r="I484" s="153"/>
    </row>
    <row r="485" spans="2:9">
      <c r="B485" s="264"/>
      <c r="E485" s="256"/>
      <c r="F485" s="265"/>
      <c r="G485" s="265"/>
      <c r="H485" s="320"/>
      <c r="I485" s="153"/>
    </row>
    <row r="486" spans="2:9">
      <c r="B486" s="264"/>
      <c r="E486" s="256"/>
      <c r="F486" s="265"/>
      <c r="G486" s="265"/>
      <c r="H486" s="320"/>
      <c r="I486" s="153"/>
    </row>
    <row r="487" spans="2:9">
      <c r="B487" s="264"/>
      <c r="E487" s="256"/>
      <c r="F487" s="265"/>
      <c r="G487" s="265"/>
      <c r="H487" s="320"/>
      <c r="I487" s="153"/>
    </row>
    <row r="488" spans="2:9">
      <c r="B488" s="264"/>
      <c r="E488" s="256"/>
      <c r="F488" s="265"/>
      <c r="G488" s="265"/>
      <c r="H488" s="320"/>
      <c r="I488" s="153"/>
    </row>
    <row r="489" spans="2:9">
      <c r="B489" s="264"/>
      <c r="F489" s="265"/>
      <c r="G489" s="265"/>
      <c r="H489" s="320"/>
      <c r="I489" s="153"/>
    </row>
    <row r="490" spans="2:9">
      <c r="B490" s="264"/>
      <c r="F490" s="265"/>
      <c r="G490" s="265"/>
      <c r="H490" s="320"/>
      <c r="I490" s="153"/>
    </row>
    <row r="491" spans="2:9">
      <c r="B491" s="264"/>
      <c r="E491" s="153"/>
      <c r="F491" s="265"/>
      <c r="G491" s="265"/>
      <c r="H491" s="320"/>
      <c r="I491" s="153"/>
    </row>
    <row r="492" spans="2:9">
      <c r="B492" s="264"/>
      <c r="E492" s="153"/>
      <c r="F492" s="265"/>
      <c r="G492" s="265"/>
      <c r="H492" s="320"/>
      <c r="I492" s="153"/>
    </row>
    <row r="493" spans="2:9">
      <c r="B493" s="264"/>
      <c r="E493" s="256"/>
      <c r="F493" s="265"/>
      <c r="G493" s="265"/>
      <c r="H493" s="320"/>
      <c r="I493" s="153"/>
    </row>
    <row r="494" spans="2:9">
      <c r="B494" s="264"/>
      <c r="F494" s="265"/>
      <c r="G494" s="265"/>
      <c r="H494" s="320"/>
      <c r="I494" s="153"/>
    </row>
    <row r="495" spans="2:9">
      <c r="B495" s="264"/>
      <c r="F495" s="265"/>
      <c r="G495" s="265"/>
      <c r="H495" s="320"/>
      <c r="I495" s="153"/>
    </row>
    <row r="496" spans="2:9">
      <c r="B496" s="264"/>
      <c r="E496" s="255"/>
      <c r="F496" s="265"/>
      <c r="G496" s="265"/>
      <c r="H496" s="320"/>
      <c r="I496" s="153"/>
    </row>
    <row r="497" spans="2:9">
      <c r="B497" s="264"/>
      <c r="F497" s="265"/>
      <c r="G497" s="265"/>
      <c r="H497" s="320"/>
      <c r="I497" s="153"/>
    </row>
    <row r="498" spans="2:9">
      <c r="B498" s="264"/>
      <c r="E498" s="256"/>
      <c r="F498" s="265"/>
      <c r="G498" s="265"/>
      <c r="H498" s="320"/>
      <c r="I498" s="153"/>
    </row>
    <row r="499" spans="2:9">
      <c r="B499" s="264"/>
      <c r="E499" s="256"/>
      <c r="F499" s="265"/>
      <c r="G499" s="265"/>
      <c r="H499" s="320"/>
      <c r="I499" s="153"/>
    </row>
    <row r="500" spans="2:9">
      <c r="B500" s="264"/>
      <c r="E500" s="256"/>
      <c r="F500" s="265"/>
      <c r="G500" s="265"/>
      <c r="H500" s="320"/>
      <c r="I500" s="153"/>
    </row>
    <row r="501" spans="2:9">
      <c r="B501" s="264"/>
      <c r="E501" s="256"/>
      <c r="F501" s="265"/>
      <c r="G501" s="265"/>
      <c r="H501" s="320"/>
      <c r="I501" s="153"/>
    </row>
    <row r="502" spans="2:9">
      <c r="B502" s="264"/>
      <c r="E502" s="256"/>
      <c r="F502" s="265"/>
      <c r="G502" s="265"/>
      <c r="H502" s="320"/>
      <c r="I502" s="153"/>
    </row>
    <row r="503" spans="2:9">
      <c r="B503" s="264"/>
      <c r="F503" s="265"/>
      <c r="G503" s="265"/>
      <c r="H503" s="320"/>
      <c r="I503" s="153"/>
    </row>
    <row r="504" spans="2:9">
      <c r="B504" s="264"/>
      <c r="F504" s="265"/>
      <c r="G504" s="265"/>
      <c r="H504" s="320"/>
      <c r="I504" s="153"/>
    </row>
    <row r="505" spans="2:9">
      <c r="B505" s="264"/>
      <c r="E505" s="153"/>
      <c r="F505" s="265"/>
      <c r="G505" s="265"/>
      <c r="H505" s="320"/>
      <c r="I505" s="153"/>
    </row>
    <row r="506" spans="2:9">
      <c r="B506" s="264"/>
      <c r="E506" s="153"/>
      <c r="F506" s="265"/>
      <c r="G506" s="265"/>
      <c r="H506" s="320"/>
      <c r="I506" s="153"/>
    </row>
    <row r="507" spans="2:9">
      <c r="B507" s="264"/>
      <c r="E507" s="256"/>
      <c r="F507" s="265"/>
      <c r="G507" s="265"/>
      <c r="H507" s="320"/>
      <c r="I507" s="153"/>
    </row>
    <row r="508" spans="2:9">
      <c r="B508" s="264"/>
      <c r="F508" s="265"/>
      <c r="G508" s="265"/>
      <c r="H508" s="320"/>
      <c r="I508" s="153"/>
    </row>
    <row r="509" spans="2:9">
      <c r="B509" s="264"/>
      <c r="E509" s="255"/>
      <c r="F509" s="265"/>
      <c r="G509" s="265"/>
      <c r="H509" s="320"/>
      <c r="I509" s="153"/>
    </row>
    <row r="510" spans="2:9">
      <c r="B510" s="264"/>
      <c r="F510" s="265"/>
      <c r="G510" s="265"/>
      <c r="H510" s="320"/>
      <c r="I510" s="153"/>
    </row>
    <row r="511" spans="2:9">
      <c r="B511" s="264"/>
      <c r="E511" s="256"/>
      <c r="F511" s="265"/>
      <c r="G511" s="265"/>
      <c r="H511" s="320"/>
      <c r="I511" s="153"/>
    </row>
    <row r="512" spans="2:9">
      <c r="B512" s="264"/>
      <c r="E512" s="256"/>
      <c r="F512" s="265"/>
      <c r="G512" s="265"/>
      <c r="H512" s="320"/>
      <c r="I512" s="153"/>
    </row>
    <row r="513" spans="2:9">
      <c r="B513" s="264"/>
      <c r="E513" s="256"/>
      <c r="F513" s="265"/>
      <c r="G513" s="265"/>
      <c r="H513" s="320"/>
      <c r="I513" s="153"/>
    </row>
    <row r="514" spans="2:9">
      <c r="B514" s="264"/>
      <c r="F514" s="265"/>
      <c r="G514" s="265"/>
      <c r="H514" s="320"/>
      <c r="I514" s="153"/>
    </row>
    <row r="515" spans="2:9">
      <c r="B515" s="264"/>
      <c r="F515" s="265"/>
      <c r="G515" s="265"/>
      <c r="H515" s="320"/>
      <c r="I515" s="153"/>
    </row>
    <row r="516" spans="2:9">
      <c r="B516" s="264"/>
      <c r="E516" s="153"/>
      <c r="F516" s="265"/>
      <c r="G516" s="265"/>
      <c r="H516" s="320"/>
      <c r="I516" s="153"/>
    </row>
    <row r="517" spans="2:9">
      <c r="B517" s="264"/>
      <c r="E517" s="153"/>
      <c r="F517" s="265"/>
      <c r="G517" s="265"/>
      <c r="H517" s="320"/>
      <c r="I517" s="153"/>
    </row>
    <row r="518" spans="2:9">
      <c r="B518" s="264"/>
      <c r="F518" s="265"/>
      <c r="G518" s="265"/>
      <c r="H518" s="320"/>
      <c r="I518" s="153"/>
    </row>
    <row r="519" spans="2:9">
      <c r="B519" s="264"/>
      <c r="E519" s="255"/>
      <c r="F519" s="265"/>
      <c r="G519" s="265"/>
      <c r="H519" s="320"/>
      <c r="I519" s="153"/>
    </row>
    <row r="520" spans="2:9">
      <c r="B520" s="264"/>
      <c r="F520" s="265"/>
      <c r="G520" s="265"/>
      <c r="H520" s="320"/>
      <c r="I520" s="153"/>
    </row>
    <row r="521" spans="2:9">
      <c r="B521" s="264"/>
      <c r="F521" s="265"/>
      <c r="G521" s="265"/>
      <c r="H521" s="320"/>
      <c r="I521" s="153"/>
    </row>
    <row r="522" spans="2:9">
      <c r="B522" s="264"/>
      <c r="F522" s="265"/>
      <c r="G522" s="265"/>
      <c r="H522" s="320"/>
      <c r="I522" s="153"/>
    </row>
    <row r="523" spans="2:9">
      <c r="B523" s="264"/>
      <c r="E523" s="153"/>
      <c r="F523" s="265"/>
      <c r="G523" s="265"/>
      <c r="H523" s="320"/>
      <c r="I523" s="153"/>
    </row>
    <row r="524" spans="2:9">
      <c r="B524" s="264"/>
      <c r="E524" s="153"/>
      <c r="F524" s="265"/>
      <c r="G524" s="265"/>
      <c r="H524" s="320"/>
      <c r="I524" s="153"/>
    </row>
    <row r="525" spans="2:9">
      <c r="B525" s="264"/>
      <c r="E525" s="256"/>
      <c r="F525" s="265"/>
      <c r="G525" s="265"/>
      <c r="H525" s="320"/>
      <c r="I525" s="153"/>
    </row>
    <row r="526" spans="2:9">
      <c r="B526" s="264"/>
      <c r="F526" s="265"/>
      <c r="G526" s="265"/>
      <c r="H526" s="320"/>
      <c r="I526" s="153"/>
    </row>
    <row r="527" spans="2:9">
      <c r="B527" s="264"/>
      <c r="E527" s="255"/>
      <c r="F527" s="265"/>
      <c r="G527" s="265"/>
      <c r="H527" s="320"/>
      <c r="I527" s="153"/>
    </row>
    <row r="528" spans="2:9">
      <c r="B528" s="264"/>
      <c r="E528" s="256"/>
      <c r="F528" s="265"/>
      <c r="G528" s="265"/>
      <c r="H528" s="320"/>
      <c r="I528" s="153"/>
    </row>
    <row r="529" spans="2:9">
      <c r="B529" s="264"/>
      <c r="E529" s="256"/>
      <c r="F529" s="265"/>
      <c r="G529" s="265"/>
      <c r="H529" s="320"/>
      <c r="I529" s="153"/>
    </row>
    <row r="530" spans="2:9">
      <c r="B530" s="264"/>
      <c r="E530" s="256"/>
      <c r="F530" s="265"/>
      <c r="G530" s="265"/>
      <c r="H530" s="320"/>
      <c r="I530" s="153"/>
    </row>
    <row r="531" spans="2:9">
      <c r="B531" s="264"/>
      <c r="E531" s="256"/>
      <c r="F531" s="265"/>
      <c r="G531" s="265"/>
      <c r="H531" s="320"/>
      <c r="I531" s="153"/>
    </row>
    <row r="532" spans="2:9">
      <c r="B532" s="264"/>
      <c r="F532" s="265"/>
      <c r="G532" s="265"/>
      <c r="H532" s="320"/>
      <c r="I532" s="153"/>
    </row>
    <row r="533" spans="2:9">
      <c r="B533" s="264"/>
      <c r="F533" s="265"/>
      <c r="G533" s="265"/>
      <c r="H533" s="320"/>
      <c r="I533" s="153"/>
    </row>
    <row r="534" spans="2:9">
      <c r="B534" s="264"/>
      <c r="E534" s="153"/>
      <c r="F534" s="265"/>
      <c r="G534" s="265"/>
      <c r="H534" s="320"/>
      <c r="I534" s="153"/>
    </row>
    <row r="535" spans="2:9">
      <c r="B535" s="264"/>
      <c r="E535" s="153"/>
      <c r="F535" s="265"/>
      <c r="G535" s="265"/>
      <c r="H535" s="320"/>
      <c r="I535" s="153"/>
    </row>
    <row r="536" spans="2:9">
      <c r="B536" s="264"/>
      <c r="F536" s="265"/>
      <c r="G536" s="265"/>
      <c r="H536" s="320"/>
      <c r="I536" s="153"/>
    </row>
    <row r="537" spans="2:9">
      <c r="D537" s="165"/>
      <c r="F537" s="170"/>
      <c r="G537" s="170"/>
      <c r="H537" s="320"/>
      <c r="I537" s="153"/>
    </row>
    <row r="538" spans="2:9">
      <c r="D538" s="165"/>
      <c r="F538" s="170"/>
      <c r="G538" s="170"/>
      <c r="H538" s="320"/>
      <c r="I538" s="153"/>
    </row>
    <row r="539" spans="2:9">
      <c r="D539" s="165"/>
      <c r="F539" s="170"/>
      <c r="G539" s="170"/>
      <c r="H539" s="320"/>
      <c r="I539" s="153"/>
    </row>
    <row r="540" spans="2:9">
      <c r="D540" s="165"/>
      <c r="F540" s="170"/>
      <c r="G540" s="170"/>
      <c r="H540" s="320"/>
      <c r="I540" s="153"/>
    </row>
    <row r="541" spans="2:9">
      <c r="D541" s="165"/>
      <c r="F541" s="170"/>
      <c r="G541" s="170"/>
      <c r="H541" s="320"/>
      <c r="I541" s="153"/>
    </row>
    <row r="542" spans="2:9">
      <c r="D542" s="165"/>
      <c r="F542" s="170"/>
      <c r="G542" s="170"/>
      <c r="H542" s="320"/>
      <c r="I542" s="153"/>
    </row>
    <row r="543" spans="2:9">
      <c r="D543" s="165"/>
      <c r="F543" s="170"/>
      <c r="G543" s="170"/>
      <c r="H543" s="320"/>
      <c r="I543" s="153"/>
    </row>
    <row r="544" spans="2:9">
      <c r="D544" s="165"/>
      <c r="E544" s="153"/>
      <c r="F544" s="170"/>
      <c r="G544" s="170"/>
      <c r="H544" s="320"/>
      <c r="I544" s="153"/>
    </row>
    <row r="545" spans="4:9">
      <c r="D545" s="165"/>
      <c r="E545" s="153"/>
      <c r="F545" s="170"/>
      <c r="G545" s="170"/>
      <c r="H545" s="320"/>
      <c r="I545" s="153"/>
    </row>
    <row r="546" spans="4:9">
      <c r="D546" s="165"/>
      <c r="E546" s="153"/>
      <c r="F546" s="170"/>
      <c r="G546" s="170"/>
      <c r="H546" s="320"/>
      <c r="I546" s="153"/>
    </row>
    <row r="547" spans="4:9">
      <c r="D547" s="165"/>
      <c r="E547" s="153"/>
      <c r="F547" s="170"/>
      <c r="G547" s="170"/>
      <c r="H547" s="320"/>
      <c r="I547" s="153"/>
    </row>
    <row r="548" spans="4:9">
      <c r="D548" s="165"/>
      <c r="E548" s="153"/>
      <c r="F548" s="170"/>
      <c r="G548" s="170"/>
      <c r="H548" s="320"/>
      <c r="I548" s="153"/>
    </row>
    <row r="549" spans="4:9">
      <c r="D549" s="165"/>
      <c r="E549" s="153"/>
      <c r="F549" s="170"/>
      <c r="G549" s="170"/>
      <c r="H549" s="320"/>
      <c r="I549" s="153"/>
    </row>
    <row r="550" spans="4:9">
      <c r="D550" s="165"/>
      <c r="E550" s="153"/>
      <c r="F550" s="170"/>
      <c r="G550" s="170"/>
      <c r="H550" s="320"/>
      <c r="I550" s="153"/>
    </row>
    <row r="551" spans="4:9">
      <c r="D551" s="165"/>
      <c r="E551" s="153"/>
      <c r="F551" s="170"/>
      <c r="G551" s="170"/>
      <c r="H551" s="320"/>
      <c r="I551" s="153"/>
    </row>
    <row r="552" spans="4:9">
      <c r="D552" s="165"/>
      <c r="E552" s="153"/>
      <c r="F552" s="170"/>
      <c r="G552" s="170"/>
      <c r="H552" s="320"/>
      <c r="I552" s="153"/>
    </row>
    <row r="553" spans="4:9">
      <c r="D553" s="165"/>
      <c r="E553" s="153"/>
      <c r="F553" s="170"/>
      <c r="G553" s="170"/>
      <c r="H553" s="320"/>
      <c r="I553" s="153"/>
    </row>
    <row r="554" spans="4:9">
      <c r="D554" s="165"/>
      <c r="E554" s="153"/>
      <c r="F554" s="170"/>
      <c r="G554" s="170"/>
      <c r="H554" s="320"/>
      <c r="I554" s="153"/>
    </row>
    <row r="555" spans="4:9">
      <c r="D555" s="165"/>
      <c r="E555" s="153"/>
      <c r="F555" s="170"/>
      <c r="G555" s="170"/>
      <c r="H555" s="320"/>
      <c r="I555" s="153"/>
    </row>
    <row r="556" spans="4:9">
      <c r="D556" s="165"/>
      <c r="F556" s="170"/>
      <c r="G556" s="170"/>
      <c r="H556" s="320"/>
      <c r="I556" s="153"/>
    </row>
    <row r="557" spans="4:9">
      <c r="D557" s="165"/>
      <c r="F557" s="170"/>
      <c r="G557" s="170"/>
      <c r="H557" s="320"/>
      <c r="I557" s="153"/>
    </row>
    <row r="558" spans="4:9">
      <c r="D558" s="165"/>
      <c r="F558" s="170"/>
      <c r="G558" s="170"/>
      <c r="H558" s="320"/>
      <c r="I558" s="153"/>
    </row>
    <row r="559" spans="4:9">
      <c r="D559" s="165"/>
      <c r="F559" s="170"/>
      <c r="G559" s="170"/>
      <c r="H559" s="320"/>
      <c r="I559" s="153"/>
    </row>
    <row r="560" spans="4:9">
      <c r="D560" s="165"/>
      <c r="F560" s="170"/>
      <c r="G560" s="170"/>
      <c r="H560" s="320"/>
      <c r="I560" s="153"/>
    </row>
    <row r="561" spans="2:9">
      <c r="D561" s="165"/>
      <c r="E561" s="153"/>
      <c r="F561" s="170"/>
      <c r="G561" s="170"/>
      <c r="H561" s="320"/>
      <c r="I561" s="153"/>
    </row>
    <row r="562" spans="2:9">
      <c r="D562" s="165"/>
      <c r="E562" s="153"/>
      <c r="F562" s="170"/>
      <c r="G562" s="170"/>
      <c r="H562" s="320"/>
      <c r="I562" s="153"/>
    </row>
    <row r="563" spans="2:9">
      <c r="D563" s="165"/>
      <c r="E563" s="153"/>
      <c r="F563" s="170"/>
      <c r="G563" s="170"/>
      <c r="H563" s="320"/>
      <c r="I563" s="153"/>
    </row>
    <row r="564" spans="2:9">
      <c r="D564" s="165"/>
      <c r="F564" s="170"/>
      <c r="G564" s="170"/>
      <c r="H564" s="320"/>
      <c r="I564" s="153"/>
    </row>
    <row r="565" spans="2:9">
      <c r="D565" s="165"/>
      <c r="F565" s="170"/>
      <c r="G565" s="170"/>
      <c r="H565" s="320"/>
      <c r="I565" s="153"/>
    </row>
    <row r="566" spans="2:9">
      <c r="D566" s="165"/>
      <c r="E566" s="153"/>
      <c r="F566" s="170"/>
      <c r="G566" s="170"/>
      <c r="H566" s="320"/>
      <c r="I566" s="153"/>
    </row>
    <row r="567" spans="2:9">
      <c r="D567" s="165"/>
      <c r="E567" s="153"/>
      <c r="F567" s="170"/>
      <c r="G567" s="170"/>
      <c r="H567" s="320"/>
      <c r="I567" s="153"/>
    </row>
    <row r="568" spans="2:9">
      <c r="D568" s="165"/>
      <c r="E568" s="153"/>
      <c r="F568" s="170"/>
      <c r="G568" s="170"/>
      <c r="H568" s="320"/>
      <c r="I568" s="153"/>
    </row>
    <row r="569" spans="2:9">
      <c r="B569" s="264"/>
      <c r="D569" s="165"/>
      <c r="E569" s="153"/>
      <c r="F569" s="265"/>
      <c r="G569" s="265"/>
      <c r="H569" s="320"/>
      <c r="I569" s="153"/>
    </row>
    <row r="570" spans="2:9">
      <c r="B570" s="264"/>
      <c r="D570" s="165"/>
      <c r="F570" s="265"/>
      <c r="G570" s="265"/>
      <c r="H570" s="320"/>
      <c r="I570" s="153"/>
    </row>
    <row r="571" spans="2:9">
      <c r="B571" s="264"/>
      <c r="D571" s="165"/>
      <c r="F571" s="265"/>
      <c r="G571" s="265"/>
      <c r="H571" s="320"/>
      <c r="I571" s="153"/>
    </row>
    <row r="572" spans="2:9">
      <c r="B572" s="264"/>
      <c r="D572" s="165"/>
      <c r="E572" s="153"/>
      <c r="F572" s="265"/>
      <c r="G572" s="265"/>
      <c r="H572" s="320"/>
      <c r="I572" s="153"/>
    </row>
    <row r="573" spans="2:9">
      <c r="B573" s="264"/>
      <c r="D573" s="165"/>
      <c r="E573" s="153"/>
      <c r="F573" s="265"/>
      <c r="G573" s="265"/>
      <c r="H573" s="320"/>
      <c r="I573" s="153"/>
    </row>
    <row r="574" spans="2:9">
      <c r="B574" s="264"/>
      <c r="D574" s="165"/>
      <c r="E574" s="153"/>
      <c r="F574" s="265"/>
      <c r="G574" s="265"/>
      <c r="H574" s="320"/>
      <c r="I574" s="153"/>
    </row>
    <row r="575" spans="2:9">
      <c r="B575" s="264"/>
      <c r="D575" s="165"/>
      <c r="F575" s="265"/>
      <c r="G575" s="265"/>
      <c r="H575" s="320"/>
      <c r="I575" s="153"/>
    </row>
    <row r="576" spans="2:9">
      <c r="B576" s="264"/>
      <c r="D576" s="165"/>
      <c r="F576" s="265"/>
      <c r="G576" s="265"/>
      <c r="H576" s="320"/>
      <c r="I576" s="153"/>
    </row>
    <row r="577" spans="1:9">
      <c r="B577" s="264"/>
      <c r="D577" s="165"/>
      <c r="E577" s="153"/>
      <c r="F577" s="265"/>
      <c r="G577" s="265"/>
      <c r="H577" s="320"/>
      <c r="I577" s="153"/>
    </row>
    <row r="578" spans="1:9">
      <c r="B578" s="264"/>
      <c r="D578" s="165"/>
      <c r="E578" s="153"/>
      <c r="F578" s="265"/>
      <c r="G578" s="265"/>
      <c r="H578" s="320"/>
      <c r="I578" s="153"/>
    </row>
    <row r="579" spans="1:9">
      <c r="D579" s="165"/>
      <c r="E579" s="153"/>
      <c r="F579" s="170"/>
      <c r="G579" s="170"/>
      <c r="H579" s="320"/>
      <c r="I579" s="153"/>
    </row>
    <row r="580" spans="1:9">
      <c r="D580" s="165"/>
      <c r="E580" s="153"/>
      <c r="F580" s="170"/>
      <c r="G580" s="170"/>
      <c r="H580" s="320"/>
      <c r="I580" s="153"/>
    </row>
    <row r="581" spans="1:9">
      <c r="D581" s="165"/>
      <c r="E581" s="153"/>
      <c r="F581" s="170"/>
      <c r="G581" s="170"/>
      <c r="H581" s="320"/>
      <c r="I581" s="153"/>
    </row>
    <row r="582" spans="1:9">
      <c r="D582" s="165"/>
      <c r="E582" s="153"/>
      <c r="F582" s="170"/>
      <c r="G582" s="170"/>
      <c r="H582" s="320"/>
      <c r="I582" s="153"/>
    </row>
    <row r="583" spans="1:9">
      <c r="D583" s="165"/>
      <c r="E583" s="153"/>
      <c r="F583" s="170"/>
      <c r="G583" s="170"/>
      <c r="H583" s="320"/>
      <c r="I583" s="153"/>
    </row>
    <row r="584" spans="1:9">
      <c r="D584" s="165"/>
      <c r="E584" s="153"/>
      <c r="F584" s="170"/>
      <c r="G584" s="170"/>
      <c r="H584" s="320"/>
      <c r="I584" s="153"/>
    </row>
    <row r="585" spans="1:9">
      <c r="D585" s="165"/>
      <c r="F585" s="170"/>
      <c r="G585" s="170"/>
      <c r="H585" s="320"/>
      <c r="I585" s="153"/>
    </row>
    <row r="586" spans="1:9">
      <c r="D586" s="165"/>
      <c r="F586" s="170"/>
      <c r="G586" s="170"/>
      <c r="H586" s="320"/>
      <c r="I586" s="153"/>
    </row>
    <row r="587" spans="1:9">
      <c r="D587" s="165"/>
      <c r="E587" s="153"/>
      <c r="F587" s="170"/>
      <c r="G587" s="170"/>
      <c r="H587" s="320"/>
      <c r="I587" s="153"/>
    </row>
    <row r="588" spans="1:9" s="225" customFormat="1">
      <c r="A588" s="221"/>
      <c r="B588" s="222"/>
      <c r="C588" s="223"/>
      <c r="D588" s="223"/>
      <c r="E588" s="148"/>
      <c r="F588" s="170"/>
      <c r="G588" s="170"/>
      <c r="H588" s="323"/>
      <c r="I588" s="224"/>
    </row>
    <row r="589" spans="1:9" s="225" customFormat="1">
      <c r="A589" s="221"/>
      <c r="B589" s="222"/>
      <c r="C589" s="223"/>
      <c r="D589" s="223"/>
      <c r="E589" s="148"/>
      <c r="F589" s="170"/>
      <c r="G589" s="170"/>
      <c r="H589" s="323"/>
      <c r="I589" s="224"/>
    </row>
    <row r="590" spans="1:9" s="225" customFormat="1">
      <c r="A590" s="221"/>
      <c r="B590" s="222"/>
      <c r="C590" s="223"/>
      <c r="D590" s="223"/>
      <c r="E590" s="148"/>
      <c r="F590" s="170"/>
      <c r="G590" s="170"/>
      <c r="H590" s="323"/>
      <c r="I590" s="224"/>
    </row>
    <row r="591" spans="1:9">
      <c r="D591" s="165"/>
      <c r="F591" s="170"/>
      <c r="G591" s="170"/>
      <c r="H591" s="320"/>
      <c r="I591" s="153"/>
    </row>
    <row r="592" spans="1:9">
      <c r="B592" s="220"/>
      <c r="D592" s="165"/>
      <c r="F592" s="170"/>
      <c r="G592" s="170"/>
      <c r="H592" s="320"/>
      <c r="I592" s="153"/>
    </row>
    <row r="593" spans="2:9">
      <c r="B593" s="256"/>
      <c r="E593" s="153"/>
      <c r="F593" s="263"/>
      <c r="G593" s="263"/>
      <c r="H593" s="320"/>
      <c r="I593" s="153"/>
    </row>
    <row r="594" spans="2:9">
      <c r="B594" s="256"/>
      <c r="E594" s="153"/>
      <c r="F594" s="263"/>
      <c r="G594" s="263"/>
      <c r="H594" s="320"/>
      <c r="I594" s="153"/>
    </row>
    <row r="595" spans="2:9">
      <c r="B595" s="256"/>
      <c r="E595" s="153"/>
      <c r="F595" s="263"/>
      <c r="G595" s="263"/>
      <c r="H595" s="320"/>
      <c r="I595" s="153"/>
    </row>
    <row r="596" spans="2:9">
      <c r="B596" s="256"/>
      <c r="E596" s="153"/>
      <c r="F596" s="263"/>
      <c r="G596" s="263"/>
      <c r="H596" s="320"/>
      <c r="I596" s="153"/>
    </row>
    <row r="597" spans="2:9">
      <c r="B597" s="256"/>
      <c r="F597" s="263"/>
      <c r="G597" s="263"/>
      <c r="H597" s="320"/>
      <c r="I597" s="153"/>
    </row>
    <row r="598" spans="2:9">
      <c r="B598" s="256"/>
      <c r="F598" s="263"/>
      <c r="G598" s="263"/>
      <c r="H598" s="320"/>
      <c r="I598" s="153"/>
    </row>
    <row r="599" spans="2:9">
      <c r="B599" s="256"/>
      <c r="E599" s="153"/>
      <c r="F599" s="263"/>
      <c r="G599" s="263"/>
      <c r="H599" s="320"/>
      <c r="I599" s="153"/>
    </row>
    <row r="600" spans="2:9">
      <c r="B600" s="256"/>
      <c r="E600" s="153"/>
      <c r="F600" s="263"/>
      <c r="G600" s="263"/>
      <c r="H600" s="320"/>
      <c r="I600" s="153"/>
    </row>
    <row r="601" spans="2:9">
      <c r="B601" s="256"/>
      <c r="F601" s="263"/>
      <c r="G601" s="263"/>
      <c r="H601" s="320"/>
      <c r="I601" s="153"/>
    </row>
    <row r="602" spans="2:9">
      <c r="B602" s="256"/>
      <c r="F602" s="263"/>
      <c r="G602" s="263"/>
      <c r="H602" s="320"/>
      <c r="I602" s="153"/>
    </row>
    <row r="603" spans="2:9">
      <c r="B603" s="256"/>
      <c r="E603" s="153"/>
      <c r="F603" s="263"/>
      <c r="G603" s="263"/>
      <c r="H603" s="320"/>
      <c r="I603" s="153"/>
    </row>
    <row r="604" spans="2:9">
      <c r="B604" s="256"/>
      <c r="F604" s="263"/>
      <c r="G604" s="263"/>
      <c r="H604" s="320"/>
      <c r="I604" s="153"/>
    </row>
    <row r="605" spans="2:9">
      <c r="B605" s="256"/>
      <c r="F605" s="263"/>
      <c r="G605" s="263"/>
      <c r="H605" s="320"/>
      <c r="I605" s="153"/>
    </row>
    <row r="606" spans="2:9">
      <c r="B606" s="256"/>
      <c r="E606" s="153"/>
      <c r="F606" s="263"/>
      <c r="G606" s="263"/>
      <c r="H606" s="320"/>
      <c r="I606" s="153"/>
    </row>
    <row r="607" spans="2:9">
      <c r="D607" s="165"/>
      <c r="E607" s="255"/>
      <c r="F607" s="170"/>
      <c r="G607" s="170"/>
      <c r="H607" s="320"/>
      <c r="I607" s="153"/>
    </row>
    <row r="608" spans="2:9">
      <c r="D608" s="165"/>
      <c r="F608" s="170"/>
      <c r="G608" s="170"/>
      <c r="H608" s="320"/>
      <c r="I608" s="153"/>
    </row>
    <row r="609" spans="2:9">
      <c r="D609" s="165"/>
      <c r="F609" s="170"/>
      <c r="G609" s="170"/>
      <c r="H609" s="320"/>
      <c r="I609" s="153"/>
    </row>
    <row r="610" spans="2:9">
      <c r="B610" s="256"/>
      <c r="F610" s="263"/>
      <c r="G610" s="263"/>
      <c r="H610" s="320"/>
      <c r="I610" s="153"/>
    </row>
    <row r="611" spans="2:9">
      <c r="B611" s="256"/>
      <c r="F611" s="263"/>
      <c r="G611" s="263"/>
      <c r="H611" s="320"/>
      <c r="I611" s="153"/>
    </row>
    <row r="612" spans="2:9">
      <c r="B612" s="256"/>
      <c r="E612" s="153"/>
      <c r="F612" s="263"/>
      <c r="G612" s="263"/>
      <c r="H612" s="320"/>
      <c r="I612" s="153"/>
    </row>
    <row r="613" spans="2:9">
      <c r="B613" s="256"/>
      <c r="E613" s="153"/>
      <c r="F613" s="263"/>
      <c r="G613" s="263"/>
      <c r="H613" s="320"/>
      <c r="I613" s="153"/>
    </row>
    <row r="614" spans="2:9">
      <c r="B614" s="256"/>
      <c r="F614" s="263"/>
      <c r="G614" s="263"/>
      <c r="H614" s="320"/>
      <c r="I614" s="153"/>
    </row>
    <row r="615" spans="2:9">
      <c r="B615" s="256"/>
      <c r="E615" s="153"/>
      <c r="F615" s="263"/>
      <c r="G615" s="263"/>
      <c r="H615" s="320"/>
      <c r="I615" s="153"/>
    </row>
    <row r="616" spans="2:9">
      <c r="B616" s="256"/>
      <c r="E616" s="255"/>
      <c r="F616" s="263"/>
      <c r="G616" s="263"/>
      <c r="H616" s="320"/>
      <c r="I616" s="153"/>
    </row>
    <row r="617" spans="2:9">
      <c r="B617" s="256"/>
      <c r="E617" s="153"/>
      <c r="F617" s="263"/>
      <c r="G617" s="263"/>
      <c r="H617" s="320"/>
      <c r="I617" s="153"/>
    </row>
    <row r="618" spans="2:9">
      <c r="B618" s="256"/>
      <c r="F618" s="263"/>
      <c r="G618" s="263"/>
      <c r="H618" s="320"/>
      <c r="I618" s="153"/>
    </row>
    <row r="619" spans="2:9">
      <c r="B619" s="256"/>
      <c r="F619" s="263"/>
      <c r="G619" s="263"/>
      <c r="H619" s="320"/>
      <c r="I619" s="153"/>
    </row>
    <row r="620" spans="2:9">
      <c r="D620" s="165"/>
      <c r="E620" s="153"/>
      <c r="F620" s="170"/>
      <c r="G620" s="170"/>
      <c r="H620" s="320"/>
      <c r="I620" s="153"/>
    </row>
    <row r="621" spans="2:9">
      <c r="D621" s="165"/>
      <c r="E621" s="153"/>
      <c r="F621" s="170"/>
      <c r="G621" s="170"/>
      <c r="H621" s="320"/>
      <c r="I621" s="153"/>
    </row>
    <row r="622" spans="2:9">
      <c r="D622" s="165"/>
      <c r="E622" s="255"/>
      <c r="F622" s="170"/>
      <c r="G622" s="170"/>
      <c r="H622" s="320"/>
      <c r="I622" s="153"/>
    </row>
    <row r="623" spans="2:9">
      <c r="D623" s="165"/>
      <c r="E623" s="153"/>
      <c r="F623" s="170"/>
      <c r="G623" s="170"/>
      <c r="H623" s="320"/>
      <c r="I623" s="153"/>
    </row>
    <row r="624" spans="2:9">
      <c r="D624" s="165"/>
      <c r="E624" s="153"/>
      <c r="F624" s="170"/>
      <c r="G624" s="170"/>
      <c r="H624" s="320"/>
      <c r="I624" s="153"/>
    </row>
    <row r="625" spans="2:9">
      <c r="D625" s="165"/>
      <c r="E625" s="153"/>
      <c r="F625" s="170"/>
      <c r="G625" s="170"/>
      <c r="H625" s="320"/>
      <c r="I625" s="153"/>
    </row>
    <row r="626" spans="2:9">
      <c r="D626" s="165"/>
      <c r="E626" s="153"/>
      <c r="F626" s="170"/>
      <c r="G626" s="170"/>
      <c r="H626" s="320"/>
      <c r="I626" s="153"/>
    </row>
    <row r="627" spans="2:9">
      <c r="D627" s="165"/>
      <c r="F627" s="170"/>
      <c r="G627" s="170"/>
      <c r="H627" s="320"/>
      <c r="I627" s="153"/>
    </row>
    <row r="628" spans="2:9">
      <c r="D628" s="165"/>
      <c r="F628" s="170"/>
      <c r="G628" s="170"/>
      <c r="H628" s="320"/>
      <c r="I628" s="153"/>
    </row>
    <row r="629" spans="2:9">
      <c r="E629" s="255"/>
      <c r="H629" s="320"/>
    </row>
    <row r="630" spans="2:9">
      <c r="H630" s="320"/>
    </row>
    <row r="631" spans="2:9">
      <c r="E631" s="153"/>
      <c r="H631" s="320"/>
    </row>
    <row r="632" spans="2:9">
      <c r="H632" s="320"/>
    </row>
    <row r="633" spans="2:9">
      <c r="B633" s="264"/>
      <c r="F633" s="265"/>
      <c r="G633" s="265"/>
      <c r="H633" s="320"/>
    </row>
    <row r="634" spans="2:9">
      <c r="B634" s="264"/>
      <c r="F634" s="265"/>
      <c r="G634" s="265"/>
      <c r="H634" s="320"/>
      <c r="I634" s="153"/>
    </row>
    <row r="635" spans="2:9">
      <c r="B635" s="264"/>
      <c r="F635" s="265"/>
      <c r="G635" s="265"/>
      <c r="H635" s="320"/>
      <c r="I635" s="153"/>
    </row>
    <row r="636" spans="2:9">
      <c r="B636" s="264"/>
      <c r="F636" s="265"/>
      <c r="G636" s="265"/>
      <c r="H636" s="320"/>
      <c r="I636" s="153"/>
    </row>
    <row r="637" spans="2:9">
      <c r="B637" s="264"/>
      <c r="E637" s="153"/>
      <c r="F637" s="265"/>
      <c r="G637" s="265"/>
      <c r="H637" s="320"/>
      <c r="I637" s="153"/>
    </row>
    <row r="638" spans="2:9">
      <c r="B638" s="264"/>
      <c r="F638" s="265"/>
      <c r="G638" s="265"/>
      <c r="H638" s="320"/>
      <c r="I638" s="153"/>
    </row>
    <row r="639" spans="2:9">
      <c r="B639" s="264"/>
      <c r="F639" s="265"/>
      <c r="G639" s="265"/>
      <c r="H639" s="320"/>
      <c r="I639" s="153"/>
    </row>
    <row r="640" spans="2:9">
      <c r="B640" s="264"/>
      <c r="E640" s="255"/>
      <c r="F640" s="265"/>
      <c r="G640" s="265"/>
      <c r="H640" s="320"/>
      <c r="I640" s="153"/>
    </row>
    <row r="641" spans="2:9">
      <c r="B641" s="264"/>
      <c r="F641" s="265"/>
      <c r="G641" s="265"/>
      <c r="H641" s="320"/>
      <c r="I641" s="153"/>
    </row>
    <row r="642" spans="2:9">
      <c r="B642" s="264"/>
      <c r="F642" s="265"/>
      <c r="G642" s="265"/>
      <c r="H642" s="320"/>
      <c r="I642" s="153"/>
    </row>
    <row r="643" spans="2:9">
      <c r="B643" s="264"/>
      <c r="E643" s="255"/>
      <c r="F643" s="265"/>
      <c r="G643" s="265"/>
      <c r="H643" s="320"/>
      <c r="I643" s="153"/>
    </row>
    <row r="644" spans="2:9">
      <c r="B644" s="264"/>
      <c r="E644" s="256"/>
      <c r="F644" s="265"/>
      <c r="G644" s="265"/>
      <c r="H644" s="320"/>
      <c r="I644" s="153"/>
    </row>
    <row r="645" spans="2:9">
      <c r="B645" s="264"/>
      <c r="F645" s="265"/>
      <c r="G645" s="265"/>
      <c r="H645" s="320"/>
      <c r="I645" s="153"/>
    </row>
    <row r="646" spans="2:9">
      <c r="B646" s="264"/>
      <c r="F646" s="265"/>
      <c r="G646" s="265"/>
      <c r="H646" s="320"/>
      <c r="I646" s="153"/>
    </row>
    <row r="647" spans="2:9">
      <c r="B647" s="264"/>
      <c r="E647" s="255"/>
      <c r="F647" s="265"/>
      <c r="G647" s="265"/>
      <c r="H647" s="320"/>
      <c r="I647" s="153"/>
    </row>
    <row r="648" spans="2:9">
      <c r="B648" s="264"/>
      <c r="F648" s="265"/>
      <c r="G648" s="265"/>
      <c r="H648" s="320"/>
      <c r="I648" s="153"/>
    </row>
    <row r="649" spans="2:9">
      <c r="B649" s="264"/>
      <c r="E649" s="255"/>
      <c r="F649" s="265"/>
      <c r="G649" s="265"/>
      <c r="H649" s="320"/>
      <c r="I649" s="153"/>
    </row>
    <row r="650" spans="2:9">
      <c r="B650" s="264"/>
      <c r="F650" s="170"/>
      <c r="G650" s="170"/>
      <c r="H650" s="320"/>
      <c r="I650" s="153"/>
    </row>
    <row r="651" spans="2:9">
      <c r="B651" s="264"/>
      <c r="D651" s="165"/>
      <c r="E651" s="153"/>
      <c r="F651" s="170"/>
      <c r="G651" s="170"/>
      <c r="H651" s="320"/>
      <c r="I651" s="153"/>
    </row>
    <row r="652" spans="2:9">
      <c r="B652" s="264"/>
      <c r="D652" s="165"/>
      <c r="E652" s="153"/>
      <c r="F652" s="170"/>
      <c r="G652" s="170"/>
      <c r="H652" s="320"/>
      <c r="I652" s="153"/>
    </row>
    <row r="653" spans="2:9">
      <c r="B653" s="264"/>
      <c r="D653" s="165"/>
      <c r="E653" s="153"/>
      <c r="F653" s="170"/>
      <c r="G653" s="170"/>
      <c r="H653" s="320"/>
      <c r="I653" s="153"/>
    </row>
    <row r="654" spans="2:9">
      <c r="B654" s="264"/>
      <c r="D654" s="165"/>
      <c r="E654" s="153"/>
      <c r="F654" s="170"/>
      <c r="G654" s="170"/>
      <c r="H654" s="320"/>
      <c r="I654" s="153"/>
    </row>
    <row r="655" spans="2:9">
      <c r="B655" s="264"/>
      <c r="D655" s="165"/>
      <c r="E655" s="153"/>
      <c r="F655" s="170"/>
      <c r="G655" s="170"/>
      <c r="H655" s="320"/>
      <c r="I655" s="153"/>
    </row>
    <row r="656" spans="2:9">
      <c r="B656" s="264"/>
      <c r="D656" s="165"/>
      <c r="E656" s="153"/>
      <c r="F656" s="170"/>
      <c r="G656" s="170"/>
      <c r="H656" s="320"/>
      <c r="I656" s="153"/>
    </row>
    <row r="657" spans="2:9">
      <c r="B657" s="264"/>
      <c r="F657" s="265"/>
      <c r="G657" s="265"/>
      <c r="H657" s="320"/>
      <c r="I657" s="153"/>
    </row>
    <row r="658" spans="2:9">
      <c r="B658" s="264"/>
      <c r="E658" s="255"/>
      <c r="F658" s="265"/>
      <c r="G658" s="265"/>
      <c r="H658" s="320"/>
      <c r="I658" s="153"/>
    </row>
    <row r="659" spans="2:9">
      <c r="B659" s="264"/>
      <c r="F659" s="265"/>
      <c r="G659" s="265"/>
      <c r="H659" s="320"/>
      <c r="I659" s="153"/>
    </row>
    <row r="660" spans="2:9">
      <c r="B660" s="264"/>
      <c r="E660" s="255"/>
      <c r="F660" s="265"/>
      <c r="G660" s="265"/>
      <c r="H660" s="320"/>
      <c r="I660" s="153"/>
    </row>
    <row r="661" spans="2:9">
      <c r="B661" s="264"/>
      <c r="D661" s="165"/>
      <c r="E661" s="153"/>
      <c r="F661" s="170"/>
      <c r="G661" s="170"/>
      <c r="H661" s="320"/>
      <c r="I661" s="153"/>
    </row>
    <row r="662" spans="2:9">
      <c r="B662" s="264"/>
      <c r="D662" s="165"/>
      <c r="F662" s="170"/>
      <c r="G662" s="170"/>
      <c r="H662" s="320"/>
      <c r="I662" s="153"/>
    </row>
    <row r="663" spans="2:9">
      <c r="B663" s="264"/>
      <c r="D663" s="165"/>
      <c r="F663" s="170"/>
      <c r="G663" s="170"/>
      <c r="H663" s="320"/>
      <c r="I663" s="153"/>
    </row>
    <row r="664" spans="2:9">
      <c r="B664" s="264"/>
      <c r="D664" s="165"/>
      <c r="F664" s="170"/>
      <c r="G664" s="170"/>
      <c r="H664" s="320"/>
      <c r="I664" s="153"/>
    </row>
    <row r="665" spans="2:9">
      <c r="B665" s="264"/>
      <c r="D665" s="165"/>
      <c r="F665" s="170"/>
      <c r="G665" s="170"/>
      <c r="H665" s="320"/>
      <c r="I665" s="153"/>
    </row>
    <row r="666" spans="2:9">
      <c r="B666" s="264"/>
      <c r="D666" s="165"/>
      <c r="F666" s="170"/>
      <c r="G666" s="170"/>
      <c r="H666" s="320"/>
      <c r="I666" s="153"/>
    </row>
    <row r="667" spans="2:9">
      <c r="B667" s="264"/>
      <c r="D667" s="165"/>
      <c r="F667" s="170"/>
      <c r="G667" s="170"/>
      <c r="H667" s="320"/>
      <c r="I667" s="153"/>
    </row>
    <row r="668" spans="2:9">
      <c r="B668" s="264"/>
      <c r="D668" s="148"/>
      <c r="E668" s="153"/>
      <c r="F668" s="170"/>
      <c r="G668" s="170"/>
      <c r="H668" s="320"/>
      <c r="I668" s="153"/>
    </row>
    <row r="669" spans="2:9">
      <c r="B669" s="264"/>
      <c r="D669" s="148"/>
      <c r="F669" s="265"/>
      <c r="G669" s="265"/>
      <c r="H669" s="320"/>
      <c r="I669" s="153"/>
    </row>
    <row r="670" spans="2:9">
      <c r="B670" s="264"/>
      <c r="D670" s="148"/>
      <c r="F670" s="265"/>
      <c r="G670" s="265"/>
      <c r="H670" s="320"/>
      <c r="I670" s="153"/>
    </row>
    <row r="671" spans="2:9">
      <c r="B671" s="264"/>
      <c r="D671" s="148"/>
      <c r="F671" s="265"/>
      <c r="G671" s="265"/>
      <c r="H671" s="320"/>
      <c r="I671" s="153"/>
    </row>
    <row r="672" spans="2:9">
      <c r="B672" s="264"/>
      <c r="D672" s="148"/>
      <c r="E672" s="255"/>
      <c r="F672" s="265"/>
      <c r="G672" s="265"/>
      <c r="H672" s="320"/>
      <c r="I672" s="153"/>
    </row>
    <row r="673" spans="2:9">
      <c r="B673" s="264"/>
      <c r="D673" s="148"/>
      <c r="F673" s="265"/>
      <c r="G673" s="265"/>
      <c r="H673" s="320"/>
      <c r="I673" s="153"/>
    </row>
    <row r="674" spans="2:9">
      <c r="B674" s="264"/>
      <c r="F674" s="265"/>
      <c r="G674" s="265"/>
      <c r="H674" s="320"/>
      <c r="I674" s="153"/>
    </row>
    <row r="675" spans="2:9">
      <c r="B675" s="264"/>
      <c r="E675" s="190"/>
      <c r="F675" s="265"/>
      <c r="G675" s="265"/>
      <c r="H675" s="320"/>
      <c r="I675" s="153"/>
    </row>
    <row r="676" spans="2:9">
      <c r="B676" s="264"/>
      <c r="E676" s="256"/>
      <c r="F676" s="265"/>
      <c r="G676" s="265"/>
      <c r="H676" s="320"/>
      <c r="I676" s="153"/>
    </row>
    <row r="677" spans="2:9">
      <c r="B677" s="264"/>
      <c r="F677" s="265"/>
      <c r="G677" s="265"/>
      <c r="H677" s="320"/>
      <c r="I677" s="153"/>
    </row>
    <row r="678" spans="2:9">
      <c r="B678" s="264"/>
      <c r="F678" s="265"/>
      <c r="G678" s="265"/>
      <c r="H678" s="320"/>
      <c r="I678" s="153"/>
    </row>
    <row r="679" spans="2:9">
      <c r="B679" s="264"/>
      <c r="F679" s="265"/>
      <c r="G679" s="265"/>
      <c r="H679" s="320"/>
      <c r="I679" s="153"/>
    </row>
    <row r="680" spans="2:9">
      <c r="B680" s="264"/>
      <c r="E680" s="255"/>
      <c r="F680" s="265"/>
      <c r="G680" s="265"/>
      <c r="H680" s="320"/>
      <c r="I680" s="153"/>
    </row>
    <row r="681" spans="2:9">
      <c r="B681" s="264"/>
      <c r="F681" s="265"/>
      <c r="G681" s="265"/>
      <c r="H681" s="320"/>
      <c r="I681" s="153"/>
    </row>
    <row r="682" spans="2:9">
      <c r="B682" s="264"/>
      <c r="F682" s="265"/>
      <c r="G682" s="265"/>
      <c r="H682" s="320"/>
      <c r="I682" s="153"/>
    </row>
    <row r="683" spans="2:9">
      <c r="B683" s="264"/>
      <c r="E683" s="190"/>
      <c r="F683" s="265"/>
      <c r="G683" s="265"/>
      <c r="H683" s="320"/>
      <c r="I683" s="153"/>
    </row>
    <row r="684" spans="2:9">
      <c r="B684" s="264"/>
      <c r="E684" s="256"/>
      <c r="F684" s="265"/>
      <c r="G684" s="265"/>
      <c r="H684" s="320"/>
      <c r="I684" s="153"/>
    </row>
    <row r="685" spans="2:9">
      <c r="B685" s="264"/>
      <c r="F685" s="265"/>
      <c r="G685" s="265"/>
      <c r="H685" s="320"/>
      <c r="I685" s="153"/>
    </row>
    <row r="686" spans="2:9">
      <c r="B686" s="264"/>
      <c r="F686" s="265"/>
      <c r="G686" s="265"/>
      <c r="H686" s="320"/>
      <c r="I686" s="153"/>
    </row>
    <row r="687" spans="2:9">
      <c r="B687" s="264"/>
      <c r="E687" s="190"/>
      <c r="F687" s="265"/>
      <c r="G687" s="265"/>
      <c r="H687" s="320"/>
      <c r="I687" s="153"/>
    </row>
    <row r="688" spans="2:9">
      <c r="B688" s="264"/>
      <c r="E688" s="256"/>
      <c r="F688" s="265"/>
      <c r="G688" s="265"/>
      <c r="H688" s="320"/>
      <c r="I688" s="153"/>
    </row>
    <row r="689" spans="2:9">
      <c r="B689" s="264"/>
      <c r="F689" s="265"/>
      <c r="G689" s="265"/>
      <c r="H689" s="320"/>
      <c r="I689" s="153"/>
    </row>
    <row r="690" spans="2:9">
      <c r="B690" s="264"/>
      <c r="F690" s="265"/>
      <c r="G690" s="265"/>
      <c r="H690" s="320"/>
      <c r="I690" s="153"/>
    </row>
    <row r="691" spans="2:9">
      <c r="B691" s="264"/>
      <c r="E691" s="255"/>
      <c r="F691" s="265"/>
      <c r="G691" s="265"/>
      <c r="H691" s="320"/>
      <c r="I691" s="153"/>
    </row>
    <row r="692" spans="2:9">
      <c r="B692" s="264"/>
      <c r="E692" s="256"/>
      <c r="F692" s="265"/>
      <c r="G692" s="265"/>
      <c r="H692" s="320"/>
      <c r="I692" s="153"/>
    </row>
    <row r="693" spans="2:9">
      <c r="B693" s="264"/>
      <c r="E693" s="256"/>
      <c r="F693" s="265"/>
      <c r="G693" s="265"/>
      <c r="H693" s="320"/>
      <c r="I693" s="153"/>
    </row>
    <row r="694" spans="2:9">
      <c r="B694" s="264"/>
      <c r="E694" s="256"/>
      <c r="F694" s="265"/>
      <c r="G694" s="265"/>
      <c r="H694" s="320"/>
      <c r="I694" s="153"/>
    </row>
    <row r="695" spans="2:9">
      <c r="B695" s="264"/>
      <c r="F695" s="265"/>
      <c r="G695" s="265"/>
      <c r="H695" s="320"/>
      <c r="I695" s="153"/>
    </row>
    <row r="696" spans="2:9">
      <c r="B696" s="264"/>
      <c r="E696" s="190"/>
      <c r="F696" s="265"/>
      <c r="G696" s="265"/>
      <c r="H696" s="320"/>
      <c r="I696" s="153"/>
    </row>
    <row r="697" spans="2:9">
      <c r="B697" s="264"/>
      <c r="E697" s="256"/>
      <c r="F697" s="265"/>
      <c r="G697" s="265"/>
      <c r="H697" s="320"/>
      <c r="I697" s="153"/>
    </row>
    <row r="698" spans="2:9">
      <c r="B698" s="264"/>
      <c r="F698" s="265"/>
      <c r="G698" s="265"/>
      <c r="H698" s="320"/>
      <c r="I698" s="153"/>
    </row>
    <row r="699" spans="2:9">
      <c r="B699" s="264"/>
      <c r="E699" s="255"/>
      <c r="F699" s="265"/>
      <c r="G699" s="265"/>
      <c r="H699" s="320"/>
      <c r="I699" s="153"/>
    </row>
    <row r="700" spans="2:9">
      <c r="B700" s="264"/>
      <c r="D700" s="266"/>
      <c r="F700" s="266"/>
      <c r="G700" s="266"/>
      <c r="H700" s="320"/>
      <c r="I700" s="153"/>
    </row>
    <row r="701" spans="2:9">
      <c r="B701" s="264"/>
      <c r="D701" s="165"/>
      <c r="F701" s="170"/>
      <c r="G701" s="170"/>
      <c r="H701" s="320"/>
      <c r="I701" s="153"/>
    </row>
    <row r="702" spans="2:9">
      <c r="B702" s="264"/>
      <c r="D702" s="165"/>
      <c r="E702" s="153"/>
      <c r="F702" s="170"/>
      <c r="G702" s="170"/>
      <c r="H702" s="320"/>
      <c r="I702" s="153"/>
    </row>
    <row r="703" spans="2:9">
      <c r="B703" s="264"/>
      <c r="D703" s="165"/>
      <c r="E703" s="153"/>
      <c r="F703" s="170"/>
      <c r="G703" s="170"/>
      <c r="H703" s="320"/>
      <c r="I703" s="153"/>
    </row>
    <row r="704" spans="2:9">
      <c r="B704" s="264"/>
      <c r="D704" s="165"/>
      <c r="F704" s="265"/>
      <c r="G704" s="265"/>
      <c r="H704" s="320"/>
      <c r="I704" s="153"/>
    </row>
    <row r="705" spans="2:9">
      <c r="B705" s="264"/>
      <c r="D705" s="165"/>
      <c r="E705" s="256"/>
      <c r="F705" s="265"/>
      <c r="G705" s="265"/>
      <c r="H705" s="320"/>
      <c r="I705" s="153"/>
    </row>
    <row r="706" spans="2:9">
      <c r="B706" s="264"/>
      <c r="D706" s="165"/>
      <c r="F706" s="265"/>
      <c r="G706" s="265"/>
      <c r="H706" s="320"/>
      <c r="I706" s="153"/>
    </row>
    <row r="707" spans="2:9">
      <c r="B707" s="264"/>
      <c r="D707" s="165"/>
      <c r="F707" s="265"/>
      <c r="G707" s="265"/>
      <c r="H707" s="320"/>
      <c r="I707" s="153"/>
    </row>
    <row r="708" spans="2:9">
      <c r="B708" s="264"/>
      <c r="D708" s="165"/>
      <c r="E708" s="255"/>
      <c r="F708" s="265"/>
      <c r="G708" s="265"/>
      <c r="H708" s="320"/>
      <c r="I708" s="153"/>
    </row>
    <row r="709" spans="2:9">
      <c r="B709" s="264"/>
      <c r="D709" s="165"/>
      <c r="E709" s="256"/>
      <c r="F709" s="265"/>
      <c r="G709" s="265"/>
      <c r="H709" s="320"/>
      <c r="I709" s="153"/>
    </row>
    <row r="710" spans="2:9">
      <c r="B710" s="264"/>
      <c r="D710" s="165"/>
      <c r="E710" s="256"/>
      <c r="F710" s="265"/>
      <c r="G710" s="265"/>
      <c r="H710" s="320"/>
      <c r="I710" s="153"/>
    </row>
    <row r="711" spans="2:9">
      <c r="B711" s="264"/>
      <c r="D711" s="165"/>
      <c r="E711" s="256"/>
      <c r="F711" s="265"/>
      <c r="G711" s="265"/>
      <c r="H711" s="320"/>
      <c r="I711" s="153"/>
    </row>
    <row r="712" spans="2:9">
      <c r="B712" s="264"/>
      <c r="D712" s="165"/>
      <c r="E712" s="256"/>
      <c r="F712" s="265"/>
      <c r="G712" s="265"/>
      <c r="H712" s="320"/>
      <c r="I712" s="153"/>
    </row>
    <row r="713" spans="2:9">
      <c r="B713" s="264"/>
      <c r="D713" s="165"/>
      <c r="F713" s="265"/>
      <c r="G713" s="265"/>
      <c r="H713" s="320"/>
      <c r="I713" s="153"/>
    </row>
    <row r="714" spans="2:9">
      <c r="B714" s="264"/>
      <c r="D714" s="165"/>
      <c r="F714" s="265"/>
      <c r="G714" s="265"/>
      <c r="H714" s="320"/>
      <c r="I714" s="153"/>
    </row>
    <row r="715" spans="2:9">
      <c r="B715" s="264"/>
      <c r="D715" s="165"/>
      <c r="F715" s="265"/>
      <c r="G715" s="265"/>
      <c r="H715" s="320"/>
      <c r="I715" s="153"/>
    </row>
    <row r="716" spans="2:9">
      <c r="B716" s="264"/>
      <c r="D716" s="165"/>
      <c r="E716" s="256"/>
      <c r="F716" s="265"/>
      <c r="G716" s="265"/>
      <c r="H716" s="320"/>
      <c r="I716" s="153"/>
    </row>
    <row r="717" spans="2:9">
      <c r="B717" s="264"/>
      <c r="D717" s="165"/>
      <c r="F717" s="265"/>
      <c r="G717" s="265"/>
      <c r="H717" s="320"/>
      <c r="I717" s="153"/>
    </row>
    <row r="718" spans="2:9">
      <c r="B718" s="264"/>
      <c r="D718" s="165"/>
      <c r="E718" s="255"/>
      <c r="F718" s="265"/>
      <c r="G718" s="265"/>
      <c r="H718" s="320"/>
      <c r="I718" s="153"/>
    </row>
    <row r="719" spans="2:9">
      <c r="B719" s="264"/>
      <c r="D719" s="165"/>
      <c r="F719" s="170"/>
      <c r="G719" s="170"/>
      <c r="H719" s="320"/>
      <c r="I719" s="153"/>
    </row>
    <row r="720" spans="2:9">
      <c r="B720" s="264"/>
      <c r="D720" s="165"/>
      <c r="F720" s="170"/>
      <c r="G720" s="170"/>
      <c r="H720" s="320"/>
      <c r="I720" s="153"/>
    </row>
    <row r="721" spans="2:9">
      <c r="B721" s="264"/>
      <c r="D721" s="165"/>
      <c r="F721" s="170"/>
      <c r="G721" s="170"/>
      <c r="H721" s="320"/>
      <c r="I721" s="153"/>
    </row>
    <row r="722" spans="2:9">
      <c r="B722" s="264"/>
      <c r="D722" s="165"/>
      <c r="E722" s="153"/>
      <c r="F722" s="170"/>
      <c r="G722" s="170"/>
      <c r="H722" s="320"/>
      <c r="I722" s="153"/>
    </row>
    <row r="723" spans="2:9">
      <c r="B723" s="264"/>
      <c r="D723" s="165"/>
      <c r="E723" s="153"/>
      <c r="F723" s="170"/>
      <c r="G723" s="170"/>
      <c r="H723" s="320"/>
      <c r="I723" s="153"/>
    </row>
    <row r="724" spans="2:9">
      <c r="B724" s="264"/>
      <c r="D724" s="165"/>
      <c r="E724" s="153"/>
      <c r="F724" s="170"/>
      <c r="G724" s="170"/>
      <c r="H724" s="320"/>
      <c r="I724" s="153"/>
    </row>
    <row r="725" spans="2:9">
      <c r="B725" s="264"/>
      <c r="F725" s="265"/>
      <c r="G725" s="265"/>
      <c r="H725" s="320"/>
      <c r="I725" s="153"/>
    </row>
    <row r="726" spans="2:9">
      <c r="B726" s="264"/>
      <c r="F726" s="265"/>
      <c r="G726" s="265"/>
      <c r="H726" s="320"/>
      <c r="I726" s="153"/>
    </row>
    <row r="727" spans="2:9">
      <c r="B727" s="264"/>
      <c r="E727" s="255"/>
      <c r="F727" s="265"/>
      <c r="G727" s="265"/>
      <c r="H727" s="320"/>
      <c r="I727" s="153"/>
    </row>
    <row r="728" spans="2:9">
      <c r="B728" s="264"/>
      <c r="E728" s="256"/>
      <c r="F728" s="265"/>
      <c r="G728" s="265"/>
      <c r="H728" s="320"/>
      <c r="I728" s="153"/>
    </row>
    <row r="729" spans="2:9">
      <c r="B729" s="264"/>
      <c r="E729" s="256"/>
      <c r="F729" s="265"/>
      <c r="G729" s="265"/>
      <c r="H729" s="320"/>
      <c r="I729" s="153"/>
    </row>
    <row r="730" spans="2:9">
      <c r="B730" s="264"/>
      <c r="E730" s="256"/>
      <c r="F730" s="265"/>
      <c r="G730" s="265"/>
      <c r="H730" s="320"/>
      <c r="I730" s="153"/>
    </row>
    <row r="731" spans="2:9">
      <c r="B731" s="264"/>
      <c r="E731" s="256"/>
      <c r="F731" s="265"/>
      <c r="G731" s="265"/>
      <c r="H731" s="320"/>
      <c r="I731" s="153"/>
    </row>
    <row r="732" spans="2:9">
      <c r="B732" s="264"/>
      <c r="F732" s="265"/>
      <c r="G732" s="265"/>
      <c r="H732" s="320"/>
      <c r="I732" s="153"/>
    </row>
    <row r="733" spans="2:9">
      <c r="B733" s="264"/>
      <c r="F733" s="265"/>
      <c r="G733" s="265"/>
      <c r="H733" s="320"/>
      <c r="I733" s="153"/>
    </row>
    <row r="734" spans="2:9">
      <c r="B734" s="264"/>
      <c r="E734" s="153"/>
      <c r="F734" s="265"/>
      <c r="G734" s="265"/>
      <c r="H734" s="320"/>
      <c r="I734" s="153"/>
    </row>
    <row r="735" spans="2:9">
      <c r="B735" s="264"/>
      <c r="E735" s="153"/>
      <c r="F735" s="265"/>
      <c r="G735" s="265"/>
      <c r="H735" s="320"/>
      <c r="I735" s="153"/>
    </row>
    <row r="736" spans="2:9">
      <c r="B736" s="264"/>
      <c r="F736" s="265"/>
      <c r="G736" s="265"/>
      <c r="H736" s="320"/>
      <c r="I736" s="153"/>
    </row>
    <row r="737" spans="2:9">
      <c r="B737" s="264"/>
      <c r="F737" s="265"/>
      <c r="G737" s="265"/>
      <c r="H737" s="320"/>
      <c r="I737" s="153"/>
    </row>
    <row r="738" spans="2:9">
      <c r="B738" s="264"/>
      <c r="D738" s="165"/>
      <c r="E738" s="153"/>
      <c r="F738" s="170"/>
      <c r="G738" s="170"/>
      <c r="H738" s="320"/>
      <c r="I738" s="153"/>
    </row>
    <row r="739" spans="2:9">
      <c r="B739" s="264"/>
      <c r="D739" s="165"/>
      <c r="F739" s="170"/>
      <c r="G739" s="170"/>
      <c r="H739" s="320"/>
      <c r="I739" s="153"/>
    </row>
    <row r="740" spans="2:9">
      <c r="B740" s="264"/>
      <c r="H740" s="320"/>
    </row>
    <row r="741" spans="2:9">
      <c r="B741" s="264"/>
      <c r="E741" s="153"/>
      <c r="H741" s="320"/>
    </row>
    <row r="742" spans="2:9">
      <c r="B742" s="264"/>
      <c r="E742" s="153"/>
      <c r="H742" s="320"/>
    </row>
    <row r="743" spans="2:9">
      <c r="B743" s="264"/>
      <c r="F743" s="265"/>
      <c r="G743" s="265"/>
      <c r="H743" s="320"/>
    </row>
    <row r="744" spans="2:9">
      <c r="B744" s="264"/>
      <c r="F744" s="265"/>
      <c r="G744" s="265"/>
      <c r="H744" s="320"/>
    </row>
    <row r="745" spans="2:9">
      <c r="B745" s="264"/>
      <c r="E745" s="255"/>
      <c r="F745" s="265"/>
      <c r="G745" s="265"/>
      <c r="H745" s="320"/>
    </row>
    <row r="746" spans="2:9">
      <c r="B746" s="264"/>
      <c r="E746" s="256"/>
      <c r="F746" s="265"/>
      <c r="G746" s="265"/>
      <c r="H746" s="320"/>
    </row>
    <row r="747" spans="2:9">
      <c r="B747" s="264"/>
      <c r="E747" s="256"/>
      <c r="F747" s="265"/>
      <c r="G747" s="265"/>
      <c r="H747" s="320"/>
    </row>
    <row r="748" spans="2:9">
      <c r="B748" s="264"/>
      <c r="E748" s="256"/>
      <c r="F748" s="265"/>
      <c r="G748" s="265"/>
      <c r="H748" s="320"/>
    </row>
    <row r="749" spans="2:9">
      <c r="B749" s="264"/>
      <c r="E749" s="256"/>
      <c r="F749" s="265"/>
      <c r="G749" s="265"/>
      <c r="H749" s="320"/>
    </row>
    <row r="750" spans="2:9">
      <c r="B750" s="264"/>
      <c r="F750" s="265"/>
      <c r="G750" s="265"/>
      <c r="H750" s="320"/>
    </row>
    <row r="751" spans="2:9">
      <c r="B751" s="264"/>
      <c r="F751" s="265"/>
      <c r="G751" s="265"/>
      <c r="H751" s="320"/>
    </row>
    <row r="752" spans="2:9">
      <c r="B752" s="264"/>
      <c r="E752" s="153"/>
      <c r="F752" s="265"/>
      <c r="G752" s="265"/>
      <c r="H752" s="320"/>
    </row>
    <row r="753" spans="2:8">
      <c r="B753" s="264"/>
      <c r="E753" s="153"/>
      <c r="F753" s="265"/>
      <c r="G753" s="265"/>
      <c r="H753" s="320"/>
    </row>
    <row r="754" spans="2:8">
      <c r="B754" s="264"/>
      <c r="E754" s="256"/>
      <c r="F754" s="265"/>
      <c r="G754" s="265"/>
      <c r="H754" s="320"/>
    </row>
    <row r="755" spans="2:8">
      <c r="B755" s="264"/>
      <c r="F755" s="265"/>
      <c r="G755" s="265"/>
      <c r="H755" s="320"/>
    </row>
    <row r="756" spans="2:8">
      <c r="B756" s="264"/>
      <c r="E756" s="255"/>
      <c r="F756" s="265"/>
      <c r="G756" s="265"/>
      <c r="H756" s="320"/>
    </row>
    <row r="757" spans="2:8">
      <c r="B757" s="264"/>
      <c r="E757" s="256"/>
      <c r="F757" s="265"/>
      <c r="G757" s="265"/>
      <c r="H757" s="320"/>
    </row>
    <row r="758" spans="2:8">
      <c r="B758" s="264"/>
      <c r="E758" s="256"/>
      <c r="F758" s="265"/>
      <c r="G758" s="265"/>
      <c r="H758" s="320"/>
    </row>
    <row r="759" spans="2:8">
      <c r="B759" s="264"/>
      <c r="E759" s="256"/>
      <c r="F759" s="265"/>
      <c r="G759" s="265"/>
      <c r="H759" s="320"/>
    </row>
    <row r="760" spans="2:8">
      <c r="B760" s="264"/>
      <c r="E760" s="256"/>
      <c r="F760" s="265"/>
      <c r="G760" s="265"/>
      <c r="H760" s="320"/>
    </row>
    <row r="761" spans="2:8">
      <c r="B761" s="264"/>
      <c r="F761" s="265"/>
      <c r="G761" s="265"/>
      <c r="H761" s="320"/>
    </row>
    <row r="762" spans="2:8">
      <c r="B762" s="264"/>
      <c r="F762" s="265"/>
      <c r="G762" s="265"/>
      <c r="H762" s="320"/>
    </row>
    <row r="763" spans="2:8">
      <c r="B763" s="264"/>
      <c r="E763" s="153"/>
      <c r="F763" s="265"/>
      <c r="G763" s="265"/>
      <c r="H763" s="320"/>
    </row>
    <row r="764" spans="2:8">
      <c r="B764" s="264"/>
      <c r="F764" s="265"/>
      <c r="G764" s="265"/>
      <c r="H764" s="320"/>
    </row>
    <row r="765" spans="2:8">
      <c r="B765" s="264"/>
      <c r="E765" s="255"/>
      <c r="F765" s="265"/>
      <c r="G765" s="265"/>
      <c r="H765" s="320"/>
    </row>
    <row r="766" spans="2:8">
      <c r="B766" s="264"/>
      <c r="E766" s="256"/>
      <c r="F766" s="265"/>
      <c r="G766" s="265"/>
      <c r="H766" s="320"/>
    </row>
    <row r="767" spans="2:8">
      <c r="B767" s="264"/>
      <c r="E767" s="256"/>
      <c r="F767" s="265"/>
      <c r="G767" s="265"/>
      <c r="H767" s="320"/>
    </row>
    <row r="768" spans="2:8">
      <c r="B768" s="264"/>
      <c r="E768" s="256"/>
      <c r="F768" s="265"/>
      <c r="G768" s="265"/>
      <c r="H768" s="320"/>
    </row>
    <row r="769" spans="2:8">
      <c r="B769" s="264"/>
      <c r="E769" s="256"/>
      <c r="F769" s="265"/>
      <c r="G769" s="265"/>
      <c r="H769" s="320"/>
    </row>
    <row r="770" spans="2:8">
      <c r="B770" s="264"/>
      <c r="F770" s="265"/>
      <c r="G770" s="265"/>
      <c r="H770" s="320"/>
    </row>
    <row r="771" spans="2:8">
      <c r="B771" s="264"/>
      <c r="F771" s="265"/>
      <c r="G771" s="265"/>
      <c r="H771" s="320"/>
    </row>
    <row r="772" spans="2:8">
      <c r="B772" s="264"/>
      <c r="E772" s="153"/>
      <c r="F772" s="265"/>
      <c r="G772" s="265"/>
      <c r="H772" s="320"/>
    </row>
    <row r="773" spans="2:8">
      <c r="B773" s="264"/>
      <c r="E773" s="153"/>
      <c r="F773" s="265"/>
      <c r="G773" s="265"/>
      <c r="H773" s="320"/>
    </row>
    <row r="774" spans="2:8">
      <c r="B774" s="264"/>
      <c r="E774" s="256"/>
      <c r="F774" s="265"/>
      <c r="G774" s="265"/>
      <c r="H774" s="320"/>
    </row>
    <row r="775" spans="2:8">
      <c r="B775" s="264"/>
      <c r="F775" s="265"/>
      <c r="G775" s="265"/>
      <c r="H775" s="320"/>
    </row>
    <row r="776" spans="2:8">
      <c r="B776" s="264"/>
      <c r="E776" s="153"/>
      <c r="F776" s="265"/>
      <c r="G776" s="265"/>
      <c r="H776" s="320"/>
    </row>
    <row r="777" spans="2:8">
      <c r="B777" s="264"/>
      <c r="E777" s="153"/>
      <c r="F777" s="265"/>
      <c r="G777" s="265"/>
      <c r="H777" s="320"/>
    </row>
    <row r="778" spans="2:8">
      <c r="B778" s="264"/>
      <c r="F778" s="265"/>
      <c r="G778" s="265"/>
      <c r="H778" s="320"/>
    </row>
    <row r="779" spans="2:8">
      <c r="B779" s="264"/>
      <c r="F779" s="265"/>
      <c r="G779" s="265"/>
      <c r="H779" s="320"/>
    </row>
    <row r="780" spans="2:8">
      <c r="B780" s="264"/>
      <c r="E780" s="255"/>
      <c r="F780" s="265"/>
      <c r="G780" s="265"/>
      <c r="H780" s="320"/>
    </row>
    <row r="781" spans="2:8">
      <c r="B781" s="264"/>
      <c r="F781" s="265"/>
      <c r="G781" s="265"/>
      <c r="H781" s="320"/>
    </row>
    <row r="782" spans="2:8">
      <c r="B782" s="264"/>
      <c r="F782" s="265"/>
      <c r="G782" s="265"/>
      <c r="H782" s="320"/>
    </row>
    <row r="783" spans="2:8">
      <c r="B783" s="264"/>
      <c r="H783" s="320"/>
    </row>
    <row r="784" spans="2:8">
      <c r="B784" s="264"/>
      <c r="H784" s="320"/>
    </row>
    <row r="785" spans="2:8">
      <c r="B785" s="264"/>
      <c r="H785" s="320"/>
    </row>
    <row r="786" spans="2:8">
      <c r="B786" s="264"/>
      <c r="H786" s="320"/>
    </row>
    <row r="787" spans="2:8">
      <c r="B787" s="264"/>
      <c r="H787" s="320"/>
    </row>
    <row r="788" spans="2:8">
      <c r="B788" s="264"/>
      <c r="E788" s="153"/>
      <c r="H788" s="320"/>
    </row>
    <row r="789" spans="2:8">
      <c r="B789" s="264"/>
      <c r="H789" s="320"/>
    </row>
    <row r="790" spans="2:8">
      <c r="B790" s="264"/>
      <c r="H790" s="320"/>
    </row>
    <row r="791" spans="2:8">
      <c r="B791" s="264"/>
      <c r="E791" s="255"/>
      <c r="H791" s="320"/>
    </row>
    <row r="792" spans="2:8">
      <c r="B792" s="264"/>
      <c r="F792" s="265"/>
      <c r="G792" s="265"/>
      <c r="H792" s="320"/>
    </row>
    <row r="793" spans="2:8">
      <c r="B793" s="264"/>
      <c r="F793" s="265"/>
      <c r="G793" s="265"/>
      <c r="H793" s="320"/>
    </row>
    <row r="794" spans="2:8">
      <c r="B794" s="264"/>
      <c r="E794" s="255"/>
      <c r="F794" s="265"/>
      <c r="G794" s="265"/>
      <c r="H794" s="320"/>
    </row>
    <row r="795" spans="2:8">
      <c r="B795" s="264"/>
      <c r="F795" s="265"/>
      <c r="G795" s="265"/>
      <c r="H795" s="320"/>
    </row>
    <row r="796" spans="2:8">
      <c r="B796" s="264"/>
      <c r="F796" s="265"/>
      <c r="G796" s="265"/>
      <c r="H796" s="320"/>
    </row>
    <row r="797" spans="2:8">
      <c r="B797" s="264"/>
      <c r="F797" s="265"/>
      <c r="G797" s="265"/>
      <c r="H797" s="320"/>
    </row>
    <row r="798" spans="2:8">
      <c r="B798" s="264"/>
      <c r="E798" s="255"/>
      <c r="F798" s="265"/>
      <c r="G798" s="265"/>
      <c r="H798" s="320"/>
    </row>
    <row r="799" spans="2:8">
      <c r="B799" s="264"/>
      <c r="F799" s="148"/>
      <c r="G799" s="148"/>
      <c r="H799" s="320"/>
    </row>
    <row r="800" spans="2:8">
      <c r="B800" s="264"/>
      <c r="F800" s="148"/>
      <c r="G800" s="148"/>
      <c r="H800" s="320"/>
    </row>
    <row r="801" spans="2:8">
      <c r="B801" s="264"/>
      <c r="F801" s="265"/>
      <c r="G801" s="265"/>
      <c r="H801" s="320"/>
    </row>
    <row r="802" spans="2:8">
      <c r="B802" s="264"/>
      <c r="F802" s="265"/>
      <c r="G802" s="265"/>
      <c r="H802" s="320"/>
    </row>
    <row r="803" spans="2:8">
      <c r="B803" s="264"/>
      <c r="E803" s="255"/>
      <c r="F803" s="265"/>
      <c r="G803" s="265"/>
      <c r="H803" s="320"/>
    </row>
    <row r="804" spans="2:8">
      <c r="B804" s="264"/>
      <c r="E804" s="256"/>
      <c r="F804" s="265"/>
      <c r="G804" s="265"/>
      <c r="H804" s="320"/>
    </row>
    <row r="805" spans="2:8">
      <c r="B805" s="264"/>
      <c r="E805" s="256"/>
      <c r="F805" s="265"/>
      <c r="G805" s="265"/>
      <c r="H805" s="320"/>
    </row>
    <row r="806" spans="2:8">
      <c r="B806" s="264"/>
      <c r="E806" s="256"/>
      <c r="F806" s="265"/>
      <c r="G806" s="265"/>
      <c r="H806" s="320"/>
    </row>
    <row r="807" spans="2:8">
      <c r="B807" s="264"/>
      <c r="E807" s="256"/>
      <c r="F807" s="265"/>
      <c r="G807" s="265"/>
      <c r="H807" s="320"/>
    </row>
    <row r="808" spans="2:8">
      <c r="B808" s="264"/>
      <c r="F808" s="265"/>
      <c r="G808" s="265"/>
      <c r="H808" s="320"/>
    </row>
    <row r="809" spans="2:8">
      <c r="B809" s="264"/>
      <c r="F809" s="265"/>
      <c r="G809" s="265"/>
      <c r="H809" s="320"/>
    </row>
    <row r="810" spans="2:8">
      <c r="B810" s="264"/>
      <c r="E810" s="153"/>
      <c r="F810" s="265"/>
      <c r="G810" s="265"/>
      <c r="H810" s="320"/>
    </row>
    <row r="811" spans="2:8">
      <c r="B811" s="264"/>
      <c r="E811" s="153"/>
      <c r="F811" s="265"/>
      <c r="G811" s="265"/>
      <c r="H811" s="320"/>
    </row>
    <row r="812" spans="2:8">
      <c r="B812" s="264"/>
      <c r="E812" s="256"/>
      <c r="F812" s="265"/>
      <c r="G812" s="265"/>
      <c r="H812" s="320"/>
    </row>
    <row r="813" spans="2:8">
      <c r="B813" s="264"/>
      <c r="F813" s="265"/>
      <c r="G813" s="265"/>
      <c r="H813" s="320"/>
    </row>
    <row r="814" spans="2:8">
      <c r="B814" s="264"/>
      <c r="E814" s="255"/>
      <c r="F814" s="265"/>
      <c r="G814" s="265"/>
      <c r="H814" s="320"/>
    </row>
    <row r="815" spans="2:8">
      <c r="B815" s="264"/>
      <c r="F815" s="148"/>
      <c r="G815" s="148"/>
      <c r="H815" s="320"/>
    </row>
    <row r="816" spans="2:8">
      <c r="B816" s="264"/>
      <c r="F816" s="148"/>
      <c r="G816" s="148"/>
      <c r="H816" s="320"/>
    </row>
    <row r="817" spans="2:8">
      <c r="B817" s="264"/>
      <c r="F817" s="265"/>
      <c r="G817" s="265"/>
      <c r="H817" s="320"/>
    </row>
    <row r="818" spans="2:8">
      <c r="B818" s="264"/>
      <c r="F818" s="265"/>
      <c r="G818" s="265"/>
      <c r="H818" s="320"/>
    </row>
    <row r="819" spans="2:8">
      <c r="B819" s="264"/>
      <c r="E819" s="255"/>
      <c r="F819" s="265"/>
      <c r="G819" s="265"/>
      <c r="H819" s="320"/>
    </row>
    <row r="820" spans="2:8">
      <c r="B820" s="264"/>
      <c r="E820" s="256"/>
      <c r="F820" s="265"/>
      <c r="G820" s="265"/>
      <c r="H820" s="320"/>
    </row>
    <row r="821" spans="2:8">
      <c r="B821" s="264"/>
      <c r="E821" s="256"/>
      <c r="F821" s="265"/>
      <c r="G821" s="265"/>
      <c r="H821" s="320"/>
    </row>
    <row r="822" spans="2:8">
      <c r="B822" s="264"/>
      <c r="E822" s="256"/>
      <c r="F822" s="265"/>
      <c r="G822" s="265"/>
      <c r="H822" s="320"/>
    </row>
    <row r="823" spans="2:8">
      <c r="B823" s="264"/>
      <c r="E823" s="256"/>
      <c r="F823" s="265"/>
      <c r="G823" s="265"/>
      <c r="H823" s="320"/>
    </row>
    <row r="824" spans="2:8">
      <c r="B824" s="264"/>
      <c r="F824" s="265"/>
      <c r="G824" s="265"/>
      <c r="H824" s="320"/>
    </row>
    <row r="825" spans="2:8">
      <c r="B825" s="264"/>
      <c r="F825" s="265"/>
      <c r="G825" s="265"/>
      <c r="H825" s="320"/>
    </row>
    <row r="826" spans="2:8">
      <c r="B826" s="264"/>
      <c r="E826" s="153"/>
      <c r="F826" s="265"/>
      <c r="G826" s="265"/>
      <c r="H826" s="320"/>
    </row>
    <row r="827" spans="2:8">
      <c r="B827" s="264"/>
      <c r="E827" s="153"/>
      <c r="F827" s="265"/>
      <c r="G827" s="265"/>
      <c r="H827" s="320"/>
    </row>
    <row r="828" spans="2:8">
      <c r="B828" s="264"/>
      <c r="E828" s="256"/>
      <c r="F828" s="265"/>
      <c r="G828" s="265"/>
      <c r="H828" s="320"/>
    </row>
    <row r="829" spans="2:8">
      <c r="B829" s="264"/>
      <c r="F829" s="265"/>
      <c r="G829" s="265"/>
      <c r="H829" s="320"/>
    </row>
    <row r="830" spans="2:8">
      <c r="B830" s="264"/>
      <c r="E830" s="255"/>
      <c r="F830" s="265"/>
      <c r="G830" s="265"/>
      <c r="H830" s="320"/>
    </row>
    <row r="831" spans="2:8">
      <c r="B831" s="264"/>
      <c r="E831" s="256"/>
      <c r="F831" s="265"/>
      <c r="G831" s="265"/>
      <c r="H831" s="320"/>
    </row>
    <row r="832" spans="2:8">
      <c r="B832" s="264"/>
      <c r="F832" s="265"/>
      <c r="G832" s="265"/>
      <c r="H832" s="320"/>
    </row>
    <row r="833" spans="2:8">
      <c r="B833" s="264"/>
      <c r="F833" s="265"/>
      <c r="G833" s="265"/>
      <c r="H833" s="320"/>
    </row>
    <row r="834" spans="2:8">
      <c r="B834" s="264"/>
      <c r="E834" s="255"/>
      <c r="F834" s="265"/>
      <c r="G834" s="265"/>
      <c r="H834" s="320"/>
    </row>
    <row r="835" spans="2:8">
      <c r="B835" s="264"/>
      <c r="F835" s="265"/>
      <c r="G835" s="265"/>
      <c r="H835" s="320"/>
    </row>
    <row r="836" spans="2:8">
      <c r="B836" s="264"/>
      <c r="F836" s="265"/>
      <c r="G836" s="265"/>
      <c r="H836" s="320"/>
    </row>
    <row r="837" spans="2:8">
      <c r="B837" s="264"/>
      <c r="E837" s="190"/>
      <c r="F837" s="265"/>
      <c r="G837" s="265"/>
      <c r="H837" s="320"/>
    </row>
    <row r="838" spans="2:8">
      <c r="B838" s="264"/>
      <c r="E838" s="256"/>
      <c r="F838" s="265"/>
      <c r="G838" s="265"/>
      <c r="H838" s="320"/>
    </row>
    <row r="839" spans="2:8">
      <c r="B839" s="264"/>
      <c r="F839" s="265"/>
      <c r="G839" s="265"/>
      <c r="H839" s="320"/>
    </row>
    <row r="840" spans="2:8">
      <c r="B840" s="264"/>
      <c r="E840" s="255"/>
      <c r="F840" s="265"/>
      <c r="G840" s="265"/>
      <c r="H840" s="320"/>
    </row>
    <row r="841" spans="2:8">
      <c r="B841" s="264"/>
      <c r="E841" s="256"/>
      <c r="F841" s="265"/>
      <c r="G841" s="265"/>
      <c r="H841" s="320"/>
    </row>
    <row r="842" spans="2:8">
      <c r="B842" s="264"/>
      <c r="E842" s="256"/>
      <c r="F842" s="265"/>
      <c r="G842" s="265"/>
      <c r="H842" s="320"/>
    </row>
    <row r="843" spans="2:8">
      <c r="B843" s="264"/>
      <c r="E843" s="256"/>
      <c r="F843" s="265"/>
      <c r="G843" s="265"/>
      <c r="H843" s="320"/>
    </row>
    <row r="844" spans="2:8">
      <c r="B844" s="264"/>
      <c r="E844" s="256"/>
      <c r="F844" s="265"/>
      <c r="G844" s="265"/>
      <c r="H844" s="320"/>
    </row>
    <row r="845" spans="2:8">
      <c r="B845" s="264"/>
      <c r="F845" s="265"/>
      <c r="G845" s="265"/>
      <c r="H845" s="320"/>
    </row>
    <row r="846" spans="2:8">
      <c r="B846" s="264"/>
      <c r="F846" s="265"/>
      <c r="G846" s="265"/>
      <c r="H846" s="320"/>
    </row>
    <row r="847" spans="2:8">
      <c r="B847" s="264"/>
      <c r="E847" s="153"/>
      <c r="F847" s="265"/>
      <c r="G847" s="265"/>
      <c r="H847" s="320"/>
    </row>
    <row r="848" spans="2:8">
      <c r="B848" s="264"/>
      <c r="E848" s="153"/>
      <c r="F848" s="265"/>
      <c r="G848" s="265"/>
      <c r="H848" s="320"/>
    </row>
    <row r="849" spans="2:8">
      <c r="B849" s="264"/>
      <c r="E849" s="256"/>
      <c r="F849" s="265"/>
      <c r="G849" s="265"/>
      <c r="H849" s="320"/>
    </row>
    <row r="850" spans="2:8">
      <c r="B850" s="264"/>
      <c r="F850" s="265"/>
      <c r="G850" s="265"/>
      <c r="H850" s="320"/>
    </row>
    <row r="851" spans="2:8">
      <c r="B851" s="264"/>
      <c r="E851" s="255"/>
      <c r="F851" s="265"/>
      <c r="G851" s="265"/>
      <c r="H851" s="320"/>
    </row>
    <row r="852" spans="2:8">
      <c r="B852" s="264"/>
      <c r="E852" s="256"/>
      <c r="F852" s="265"/>
      <c r="G852" s="265"/>
      <c r="H852" s="320"/>
    </row>
    <row r="853" spans="2:8">
      <c r="B853" s="264"/>
      <c r="E853" s="256"/>
      <c r="F853" s="265"/>
      <c r="G853" s="265"/>
      <c r="H853" s="320"/>
    </row>
    <row r="854" spans="2:8">
      <c r="B854" s="264"/>
      <c r="E854" s="256"/>
      <c r="F854" s="265"/>
      <c r="G854" s="265"/>
      <c r="H854" s="320"/>
    </row>
    <row r="855" spans="2:8">
      <c r="B855" s="264"/>
      <c r="E855" s="256"/>
      <c r="F855" s="265"/>
      <c r="G855" s="265"/>
      <c r="H855" s="320"/>
    </row>
    <row r="856" spans="2:8">
      <c r="B856" s="264"/>
      <c r="F856" s="265"/>
      <c r="G856" s="265"/>
      <c r="H856" s="320"/>
    </row>
    <row r="857" spans="2:8">
      <c r="B857" s="264"/>
      <c r="F857" s="265"/>
      <c r="G857" s="265"/>
      <c r="H857" s="320"/>
    </row>
    <row r="858" spans="2:8">
      <c r="B858" s="264"/>
      <c r="F858" s="265"/>
      <c r="G858" s="265"/>
      <c r="H858" s="320"/>
    </row>
    <row r="859" spans="2:8">
      <c r="B859" s="264"/>
      <c r="F859" s="265"/>
      <c r="G859" s="265"/>
      <c r="H859" s="320"/>
    </row>
    <row r="860" spans="2:8">
      <c r="B860" s="264"/>
      <c r="E860" s="255"/>
      <c r="F860" s="265"/>
      <c r="G860" s="265"/>
      <c r="H860" s="320"/>
    </row>
    <row r="861" spans="2:8">
      <c r="B861" s="264"/>
      <c r="F861" s="265"/>
      <c r="G861" s="265"/>
      <c r="H861" s="320"/>
    </row>
    <row r="862" spans="2:8">
      <c r="B862" s="264"/>
      <c r="F862" s="265"/>
      <c r="G862" s="265"/>
      <c r="H862" s="320"/>
    </row>
    <row r="863" spans="2:8">
      <c r="B863" s="264"/>
      <c r="F863" s="265"/>
      <c r="G863" s="265"/>
      <c r="H863" s="320"/>
    </row>
    <row r="864" spans="2:8">
      <c r="B864" s="264"/>
      <c r="F864" s="265"/>
      <c r="G864" s="265"/>
      <c r="H864" s="320"/>
    </row>
    <row r="865" spans="2:9">
      <c r="B865" s="264"/>
      <c r="F865" s="148"/>
      <c r="G865" s="148"/>
      <c r="H865" s="320"/>
    </row>
    <row r="866" spans="2:9">
      <c r="B866" s="264"/>
      <c r="F866" s="148"/>
      <c r="G866" s="148"/>
      <c r="H866" s="320"/>
    </row>
    <row r="867" spans="2:9">
      <c r="B867" s="264"/>
      <c r="F867" s="265"/>
      <c r="G867" s="265"/>
      <c r="H867" s="320"/>
      <c r="I867" s="231"/>
    </row>
    <row r="868" spans="2:9">
      <c r="B868" s="264"/>
      <c r="F868" s="265"/>
      <c r="G868" s="265"/>
      <c r="H868" s="320"/>
      <c r="I868" s="231"/>
    </row>
    <row r="869" spans="2:9">
      <c r="B869" s="264"/>
      <c r="E869" s="255"/>
      <c r="F869" s="265"/>
      <c r="G869" s="265"/>
      <c r="H869" s="320"/>
      <c r="I869" s="231"/>
    </row>
    <row r="870" spans="2:9">
      <c r="B870" s="264"/>
      <c r="F870" s="265"/>
      <c r="G870" s="265"/>
      <c r="H870" s="320"/>
      <c r="I870" s="231"/>
    </row>
    <row r="871" spans="2:9">
      <c r="B871" s="264"/>
      <c r="F871" s="265"/>
      <c r="G871" s="265"/>
      <c r="H871" s="320"/>
      <c r="I871" s="231"/>
    </row>
    <row r="872" spans="2:9">
      <c r="B872" s="264"/>
      <c r="E872" s="190"/>
      <c r="F872" s="265"/>
      <c r="G872" s="265"/>
      <c r="H872" s="320"/>
      <c r="I872" s="231"/>
    </row>
    <row r="873" spans="2:9">
      <c r="B873" s="264"/>
      <c r="E873" s="256"/>
      <c r="F873" s="265"/>
      <c r="G873" s="265"/>
      <c r="H873" s="320"/>
      <c r="I873" s="231"/>
    </row>
    <row r="874" spans="2:9">
      <c r="B874" s="264"/>
      <c r="E874" s="256"/>
      <c r="F874" s="265"/>
      <c r="G874" s="265"/>
      <c r="H874" s="320"/>
      <c r="I874" s="231"/>
    </row>
    <row r="875" spans="2:9">
      <c r="B875" s="264"/>
      <c r="F875" s="265"/>
      <c r="G875" s="265"/>
      <c r="H875" s="320"/>
      <c r="I875" s="231"/>
    </row>
    <row r="876" spans="2:9">
      <c r="B876" s="264"/>
      <c r="F876" s="265"/>
      <c r="G876" s="265"/>
      <c r="H876" s="320"/>
      <c r="I876" s="231"/>
    </row>
    <row r="877" spans="2:9">
      <c r="B877" s="264"/>
      <c r="E877" s="255"/>
      <c r="F877" s="265"/>
      <c r="G877" s="265"/>
      <c r="H877" s="320"/>
      <c r="I877" s="231"/>
    </row>
    <row r="878" spans="2:9">
      <c r="B878" s="264"/>
      <c r="E878" s="256"/>
      <c r="F878" s="265"/>
      <c r="G878" s="265"/>
      <c r="H878" s="320"/>
      <c r="I878" s="231"/>
    </row>
    <row r="879" spans="2:9">
      <c r="B879" s="264"/>
      <c r="E879" s="256"/>
      <c r="F879" s="265"/>
      <c r="G879" s="265"/>
      <c r="H879" s="320"/>
      <c r="I879" s="231"/>
    </row>
    <row r="880" spans="2:9">
      <c r="B880" s="264"/>
      <c r="E880" s="256"/>
      <c r="F880" s="265"/>
      <c r="G880" s="265"/>
      <c r="H880" s="320"/>
      <c r="I880" s="231"/>
    </row>
    <row r="881" spans="2:9">
      <c r="B881" s="264"/>
      <c r="E881" s="256"/>
      <c r="F881" s="265"/>
      <c r="G881" s="265"/>
      <c r="H881" s="320"/>
      <c r="I881" s="231"/>
    </row>
    <row r="882" spans="2:9">
      <c r="B882" s="264"/>
      <c r="E882" s="153"/>
      <c r="F882" s="265"/>
      <c r="G882" s="265"/>
      <c r="H882" s="320"/>
      <c r="I882" s="231"/>
    </row>
    <row r="883" spans="2:9">
      <c r="B883" s="264"/>
      <c r="E883" s="153"/>
      <c r="F883" s="265"/>
      <c r="G883" s="265"/>
      <c r="H883" s="320"/>
      <c r="I883" s="231"/>
    </row>
    <row r="884" spans="2:9">
      <c r="B884" s="264"/>
      <c r="E884" s="256"/>
      <c r="F884" s="265"/>
      <c r="G884" s="265"/>
      <c r="H884" s="320"/>
      <c r="I884" s="231"/>
    </row>
    <row r="885" spans="2:9">
      <c r="B885" s="264"/>
      <c r="E885" s="256"/>
      <c r="F885" s="265"/>
      <c r="G885" s="265"/>
      <c r="H885" s="320"/>
      <c r="I885" s="231"/>
    </row>
    <row r="886" spans="2:9">
      <c r="B886" s="264"/>
      <c r="E886" s="256"/>
      <c r="F886" s="265"/>
      <c r="G886" s="265"/>
      <c r="H886" s="320"/>
      <c r="I886" s="231"/>
    </row>
    <row r="887" spans="2:9">
      <c r="B887" s="264"/>
      <c r="E887" s="256"/>
      <c r="F887" s="265"/>
      <c r="G887" s="265"/>
      <c r="H887" s="320"/>
      <c r="I887" s="231"/>
    </row>
    <row r="888" spans="2:9">
      <c r="B888" s="264"/>
      <c r="F888" s="265"/>
      <c r="G888" s="265"/>
      <c r="H888" s="320"/>
      <c r="I888" s="231"/>
    </row>
    <row r="889" spans="2:9">
      <c r="B889" s="264"/>
      <c r="F889" s="265"/>
      <c r="G889" s="265"/>
      <c r="H889" s="320"/>
      <c r="I889" s="231"/>
    </row>
    <row r="890" spans="2:9">
      <c r="B890" s="264"/>
      <c r="F890" s="265"/>
      <c r="G890" s="265"/>
      <c r="H890" s="320"/>
      <c r="I890" s="231"/>
    </row>
    <row r="891" spans="2:9">
      <c r="B891" s="264"/>
      <c r="F891" s="265"/>
      <c r="G891" s="265"/>
      <c r="H891" s="320"/>
      <c r="I891" s="231"/>
    </row>
    <row r="892" spans="2:9">
      <c r="B892" s="264"/>
      <c r="E892" s="255"/>
      <c r="F892" s="265"/>
      <c r="G892" s="265"/>
      <c r="H892" s="320"/>
      <c r="I892" s="231"/>
    </row>
    <row r="893" spans="2:9">
      <c r="B893" s="264"/>
      <c r="F893" s="265"/>
      <c r="G893" s="265"/>
      <c r="H893" s="320"/>
    </row>
    <row r="894" spans="2:9">
      <c r="B894" s="264"/>
      <c r="E894" s="255"/>
      <c r="F894" s="265"/>
      <c r="G894" s="265"/>
      <c r="H894" s="320"/>
    </row>
    <row r="895" spans="2:9">
      <c r="B895" s="264"/>
      <c r="F895" s="265"/>
      <c r="G895" s="265"/>
      <c r="H895" s="320"/>
    </row>
    <row r="896" spans="2:9">
      <c r="B896" s="264"/>
      <c r="F896" s="265"/>
      <c r="G896" s="265"/>
      <c r="H896" s="320"/>
    </row>
    <row r="897" spans="2:8">
      <c r="B897" s="264"/>
      <c r="E897" s="190"/>
      <c r="F897" s="265"/>
      <c r="G897" s="265"/>
      <c r="H897" s="320"/>
    </row>
    <row r="898" spans="2:8">
      <c r="B898" s="264"/>
      <c r="E898" s="256"/>
      <c r="F898" s="265"/>
      <c r="G898" s="265"/>
      <c r="H898" s="320"/>
    </row>
    <row r="899" spans="2:8">
      <c r="B899" s="264"/>
      <c r="E899" s="256"/>
      <c r="F899" s="265"/>
      <c r="G899" s="265"/>
      <c r="H899" s="320"/>
    </row>
    <row r="900" spans="2:8">
      <c r="B900" s="264"/>
      <c r="E900" s="256"/>
      <c r="F900" s="265"/>
      <c r="G900" s="265"/>
      <c r="H900" s="320"/>
    </row>
    <row r="901" spans="2:8">
      <c r="B901" s="264"/>
      <c r="E901" s="190"/>
      <c r="F901" s="265"/>
      <c r="G901" s="265"/>
      <c r="H901" s="320"/>
    </row>
    <row r="902" spans="2:8">
      <c r="B902" s="264"/>
      <c r="E902" s="153"/>
      <c r="F902" s="265"/>
      <c r="G902" s="265"/>
      <c r="H902" s="320"/>
    </row>
    <row r="903" spans="2:8">
      <c r="B903" s="264"/>
      <c r="F903" s="265"/>
      <c r="G903" s="265"/>
      <c r="H903" s="320"/>
    </row>
    <row r="904" spans="2:8">
      <c r="B904" s="264"/>
      <c r="F904" s="265"/>
      <c r="G904" s="265"/>
      <c r="H904" s="320"/>
    </row>
    <row r="905" spans="2:8">
      <c r="B905" s="264"/>
      <c r="E905" s="255"/>
      <c r="F905" s="265"/>
      <c r="G905" s="265"/>
      <c r="H905" s="320"/>
    </row>
    <row r="906" spans="2:8">
      <c r="B906" s="264"/>
      <c r="E906" s="256"/>
      <c r="F906" s="265"/>
      <c r="G906" s="265"/>
      <c r="H906" s="320"/>
    </row>
    <row r="907" spans="2:8">
      <c r="B907" s="264"/>
      <c r="E907" s="256"/>
      <c r="F907" s="265"/>
      <c r="G907" s="265"/>
      <c r="H907" s="320"/>
    </row>
    <row r="908" spans="2:8">
      <c r="B908" s="264"/>
      <c r="E908" s="256"/>
      <c r="F908" s="265"/>
      <c r="G908" s="265"/>
      <c r="H908" s="320"/>
    </row>
    <row r="909" spans="2:8">
      <c r="B909" s="264"/>
      <c r="E909" s="256"/>
      <c r="F909" s="265"/>
      <c r="G909" s="265"/>
      <c r="H909" s="320"/>
    </row>
    <row r="910" spans="2:8">
      <c r="B910" s="264"/>
      <c r="E910" s="256"/>
      <c r="F910" s="265"/>
      <c r="G910" s="265"/>
      <c r="H910" s="320"/>
    </row>
    <row r="911" spans="2:8">
      <c r="B911" s="264"/>
      <c r="E911" s="256"/>
      <c r="F911" s="265"/>
      <c r="G911" s="265"/>
      <c r="H911" s="320"/>
    </row>
    <row r="912" spans="2:8">
      <c r="B912" s="264"/>
      <c r="E912" s="256"/>
      <c r="F912" s="265"/>
      <c r="G912" s="265"/>
      <c r="H912" s="320"/>
    </row>
    <row r="913" spans="2:8">
      <c r="B913" s="264"/>
      <c r="E913" s="256"/>
      <c r="F913" s="265"/>
      <c r="G913" s="265"/>
      <c r="H913" s="320"/>
    </row>
    <row r="914" spans="2:8">
      <c r="B914" s="264"/>
      <c r="F914" s="265"/>
      <c r="G914" s="265"/>
      <c r="H914" s="320"/>
    </row>
    <row r="915" spans="2:8">
      <c r="B915" s="264"/>
      <c r="F915" s="265"/>
      <c r="G915" s="265"/>
      <c r="H915" s="320"/>
    </row>
    <row r="916" spans="2:8">
      <c r="B916" s="264"/>
      <c r="F916" s="265"/>
      <c r="G916" s="265"/>
      <c r="H916" s="320"/>
    </row>
    <row r="917" spans="2:8">
      <c r="B917" s="264"/>
      <c r="E917" s="190"/>
      <c r="F917" s="265"/>
      <c r="G917" s="265"/>
      <c r="H917" s="320"/>
    </row>
    <row r="918" spans="2:8">
      <c r="B918" s="264"/>
      <c r="E918" s="256"/>
      <c r="F918" s="265"/>
      <c r="G918" s="265"/>
      <c r="H918" s="320"/>
    </row>
    <row r="919" spans="2:8">
      <c r="B919" s="264"/>
      <c r="E919" s="256"/>
      <c r="F919" s="265"/>
      <c r="G919" s="265"/>
      <c r="H919" s="320"/>
    </row>
    <row r="920" spans="2:8">
      <c r="B920" s="264"/>
      <c r="E920" s="256"/>
      <c r="F920" s="265"/>
      <c r="G920" s="265"/>
      <c r="H920" s="320"/>
    </row>
    <row r="921" spans="2:8">
      <c r="B921" s="264"/>
      <c r="E921" s="190"/>
      <c r="F921" s="265"/>
      <c r="G921" s="265"/>
      <c r="H921" s="320"/>
    </row>
    <row r="922" spans="2:8">
      <c r="B922" s="264"/>
      <c r="E922" s="153"/>
      <c r="F922" s="265"/>
      <c r="G922" s="265"/>
      <c r="H922" s="320"/>
    </row>
    <row r="923" spans="2:8">
      <c r="B923" s="264"/>
      <c r="E923" s="256"/>
      <c r="F923" s="265"/>
      <c r="G923" s="265"/>
      <c r="H923" s="320"/>
    </row>
    <row r="924" spans="2:8">
      <c r="B924" s="264"/>
      <c r="F924" s="265"/>
      <c r="G924" s="265"/>
      <c r="H924" s="320"/>
    </row>
    <row r="925" spans="2:8">
      <c r="B925" s="264"/>
      <c r="E925" s="255"/>
      <c r="F925" s="265"/>
      <c r="G925" s="265"/>
      <c r="H925" s="320"/>
    </row>
    <row r="926" spans="2:8">
      <c r="B926" s="264"/>
      <c r="F926" s="265"/>
      <c r="G926" s="265"/>
      <c r="H926" s="320"/>
    </row>
    <row r="927" spans="2:8">
      <c r="B927" s="264"/>
      <c r="F927" s="265"/>
      <c r="G927" s="265"/>
      <c r="H927" s="320"/>
    </row>
    <row r="928" spans="2:8">
      <c r="B928" s="264"/>
      <c r="E928" s="255"/>
      <c r="F928" s="265"/>
      <c r="G928" s="265"/>
      <c r="H928" s="320"/>
    </row>
    <row r="929" spans="2:8">
      <c r="B929" s="264"/>
      <c r="F929" s="265"/>
      <c r="G929" s="265"/>
      <c r="H929" s="320"/>
    </row>
    <row r="930" spans="2:8">
      <c r="B930" s="264"/>
      <c r="F930" s="265"/>
      <c r="G930" s="265"/>
      <c r="H930" s="320"/>
    </row>
    <row r="931" spans="2:8">
      <c r="B931" s="264"/>
      <c r="F931" s="265"/>
      <c r="G931" s="265"/>
      <c r="H931" s="320"/>
    </row>
    <row r="932" spans="2:8">
      <c r="B932" s="264"/>
      <c r="F932" s="265"/>
      <c r="G932" s="265"/>
      <c r="H932" s="320"/>
    </row>
    <row r="933" spans="2:8">
      <c r="B933" s="264"/>
      <c r="H933" s="320"/>
    </row>
    <row r="934" spans="2:8">
      <c r="B934" s="264"/>
      <c r="H934" s="320"/>
    </row>
    <row r="935" spans="2:8">
      <c r="B935" s="256"/>
      <c r="F935" s="263"/>
      <c r="G935" s="263"/>
      <c r="H935" s="320"/>
    </row>
    <row r="936" spans="2:8">
      <c r="B936" s="256"/>
      <c r="F936" s="263"/>
      <c r="G936" s="263"/>
      <c r="H936" s="320"/>
    </row>
    <row r="937" spans="2:8">
      <c r="B937" s="256"/>
      <c r="E937" s="255"/>
      <c r="F937" s="263"/>
      <c r="G937" s="263"/>
      <c r="H937" s="320"/>
    </row>
    <row r="938" spans="2:8">
      <c r="B938" s="256"/>
      <c r="F938" s="263"/>
      <c r="G938" s="263"/>
      <c r="H938" s="320"/>
    </row>
    <row r="939" spans="2:8">
      <c r="B939" s="256"/>
      <c r="F939" s="263"/>
      <c r="G939" s="263"/>
      <c r="H939" s="320"/>
    </row>
    <row r="940" spans="2:8">
      <c r="B940" s="256"/>
      <c r="E940" s="190"/>
      <c r="F940" s="263"/>
      <c r="G940" s="263"/>
      <c r="H940" s="320"/>
    </row>
    <row r="941" spans="2:8">
      <c r="B941" s="256"/>
      <c r="F941" s="263"/>
      <c r="G941" s="263"/>
      <c r="H941" s="320"/>
    </row>
    <row r="942" spans="2:8">
      <c r="B942" s="256"/>
      <c r="F942" s="263"/>
      <c r="G942" s="263"/>
      <c r="H942" s="320"/>
    </row>
    <row r="943" spans="2:8">
      <c r="B943" s="256"/>
      <c r="F943" s="263"/>
      <c r="G943" s="263"/>
      <c r="H943" s="320"/>
    </row>
    <row r="944" spans="2:8">
      <c r="B944" s="256"/>
      <c r="E944" s="190"/>
      <c r="F944" s="263"/>
      <c r="G944" s="263"/>
      <c r="H944" s="320"/>
    </row>
    <row r="945" spans="2:8">
      <c r="B945" s="256"/>
      <c r="E945" s="153"/>
      <c r="F945" s="263"/>
      <c r="G945" s="263"/>
      <c r="H945" s="320"/>
    </row>
    <row r="946" spans="2:8">
      <c r="B946" s="256"/>
      <c r="F946" s="263"/>
      <c r="G946" s="263"/>
      <c r="H946" s="320"/>
    </row>
    <row r="947" spans="2:8">
      <c r="B947" s="256"/>
      <c r="F947" s="263"/>
      <c r="G947" s="263"/>
      <c r="H947" s="320"/>
    </row>
    <row r="948" spans="2:8">
      <c r="B948" s="256"/>
      <c r="E948" s="255"/>
      <c r="F948" s="263"/>
      <c r="G948" s="263"/>
      <c r="H948" s="320"/>
    </row>
    <row r="949" spans="2:8">
      <c r="B949" s="256"/>
      <c r="F949" s="263"/>
      <c r="G949" s="263"/>
      <c r="H949" s="320"/>
    </row>
    <row r="950" spans="2:8">
      <c r="B950" s="256"/>
      <c r="F950" s="263"/>
      <c r="G950" s="263"/>
      <c r="H950" s="320"/>
    </row>
    <row r="951" spans="2:8">
      <c r="B951" s="256"/>
      <c r="F951" s="263"/>
      <c r="G951" s="263"/>
      <c r="H951" s="320"/>
    </row>
    <row r="952" spans="2:8">
      <c r="B952" s="256"/>
      <c r="F952" s="263"/>
      <c r="G952" s="263"/>
      <c r="H952" s="320"/>
    </row>
    <row r="953" spans="2:8">
      <c r="B953" s="256"/>
      <c r="F953" s="263"/>
      <c r="G953" s="263"/>
      <c r="H953" s="320"/>
    </row>
    <row r="954" spans="2:8">
      <c r="B954" s="256"/>
      <c r="F954" s="263"/>
      <c r="G954" s="263"/>
      <c r="H954" s="320"/>
    </row>
    <row r="955" spans="2:8">
      <c r="B955" s="256"/>
      <c r="F955" s="263"/>
      <c r="G955" s="263"/>
      <c r="H955" s="320"/>
    </row>
    <row r="956" spans="2:8">
      <c r="B956" s="256"/>
      <c r="F956" s="263"/>
      <c r="G956" s="263"/>
      <c r="H956" s="320"/>
    </row>
    <row r="957" spans="2:8">
      <c r="B957" s="256"/>
      <c r="E957" s="153"/>
      <c r="F957" s="263"/>
      <c r="G957" s="263"/>
      <c r="H957" s="320"/>
    </row>
    <row r="958" spans="2:8">
      <c r="B958" s="256"/>
      <c r="E958" s="153"/>
      <c r="F958" s="263"/>
      <c r="G958" s="263"/>
      <c r="H958" s="320"/>
    </row>
    <row r="959" spans="2:8">
      <c r="B959" s="256"/>
      <c r="F959" s="263"/>
      <c r="G959" s="263"/>
      <c r="H959" s="320"/>
    </row>
    <row r="960" spans="2:8">
      <c r="B960" s="256"/>
      <c r="F960" s="263"/>
      <c r="G960" s="263"/>
      <c r="H960" s="320"/>
    </row>
    <row r="961" spans="2:8">
      <c r="B961" s="256"/>
      <c r="F961" s="263"/>
      <c r="G961" s="263"/>
      <c r="H961" s="320"/>
    </row>
    <row r="962" spans="2:8">
      <c r="B962" s="256"/>
      <c r="E962" s="153"/>
      <c r="F962" s="263"/>
      <c r="G962" s="263"/>
      <c r="H962" s="320"/>
    </row>
    <row r="963" spans="2:8">
      <c r="B963" s="256"/>
      <c r="E963" s="190"/>
      <c r="F963" s="263"/>
      <c r="G963" s="263"/>
      <c r="H963" s="320"/>
    </row>
    <row r="964" spans="2:8">
      <c r="B964" s="256"/>
      <c r="F964" s="263"/>
      <c r="G964" s="263"/>
      <c r="H964" s="320"/>
    </row>
    <row r="965" spans="2:8">
      <c r="B965" s="256"/>
      <c r="F965" s="263"/>
      <c r="G965" s="263"/>
      <c r="H965" s="320"/>
    </row>
    <row r="966" spans="2:8">
      <c r="B966" s="256"/>
      <c r="F966" s="263"/>
      <c r="G966" s="263"/>
      <c r="H966" s="320"/>
    </row>
    <row r="967" spans="2:8">
      <c r="B967" s="256"/>
      <c r="E967" s="190"/>
      <c r="F967" s="263"/>
      <c r="G967" s="263"/>
      <c r="H967" s="320"/>
    </row>
    <row r="968" spans="2:8">
      <c r="B968" s="256"/>
      <c r="E968" s="153"/>
      <c r="F968" s="263"/>
      <c r="G968" s="263"/>
      <c r="H968" s="320"/>
    </row>
    <row r="969" spans="2:8">
      <c r="B969" s="256"/>
      <c r="F969" s="263"/>
      <c r="G969" s="263"/>
      <c r="H969" s="320"/>
    </row>
    <row r="970" spans="2:8">
      <c r="B970" s="256"/>
      <c r="F970" s="263"/>
      <c r="G970" s="263"/>
      <c r="H970" s="320"/>
    </row>
    <row r="971" spans="2:8">
      <c r="B971" s="256"/>
      <c r="F971" s="263"/>
      <c r="G971" s="263"/>
      <c r="H971" s="320"/>
    </row>
    <row r="972" spans="2:8">
      <c r="B972" s="256"/>
      <c r="E972" s="255"/>
      <c r="F972" s="263"/>
      <c r="G972" s="263"/>
      <c r="H972" s="320"/>
    </row>
    <row r="973" spans="2:8">
      <c r="B973" s="256"/>
      <c r="F973" s="263"/>
      <c r="G973" s="263"/>
      <c r="H973" s="320"/>
    </row>
    <row r="974" spans="2:8">
      <c r="B974" s="256"/>
      <c r="F974" s="263"/>
      <c r="G974" s="263"/>
      <c r="H974" s="320"/>
    </row>
    <row r="975" spans="2:8">
      <c r="B975" s="256"/>
      <c r="F975" s="263"/>
      <c r="G975" s="263"/>
      <c r="H975" s="320"/>
    </row>
    <row r="976" spans="2:8">
      <c r="B976" s="256"/>
      <c r="F976" s="263"/>
      <c r="G976" s="263"/>
      <c r="H976" s="320"/>
    </row>
    <row r="977" spans="2:8">
      <c r="B977" s="256"/>
      <c r="H977" s="320"/>
    </row>
    <row r="978" spans="2:8">
      <c r="B978" s="256"/>
      <c r="H978" s="320"/>
    </row>
    <row r="979" spans="2:8">
      <c r="B979" s="264"/>
      <c r="F979" s="265"/>
      <c r="G979" s="265"/>
      <c r="H979" s="320"/>
    </row>
    <row r="980" spans="2:8">
      <c r="B980" s="264"/>
      <c r="E980" s="255"/>
      <c r="F980" s="265"/>
      <c r="G980" s="265"/>
      <c r="H980" s="320"/>
    </row>
    <row r="981" spans="2:8">
      <c r="B981" s="264"/>
      <c r="F981" s="265"/>
      <c r="G981" s="265"/>
      <c r="H981" s="320"/>
    </row>
    <row r="982" spans="2:8">
      <c r="B982" s="264"/>
      <c r="F982" s="265"/>
      <c r="G982" s="265"/>
      <c r="H982" s="320"/>
    </row>
    <row r="983" spans="2:8">
      <c r="B983" s="264"/>
      <c r="E983" s="255"/>
      <c r="F983" s="265"/>
      <c r="G983" s="265"/>
      <c r="H983" s="320"/>
    </row>
    <row r="984" spans="2:8">
      <c r="B984" s="264"/>
      <c r="F984" s="265"/>
      <c r="G984" s="265"/>
      <c r="H984" s="320"/>
    </row>
    <row r="985" spans="2:8">
      <c r="B985" s="264"/>
      <c r="F985" s="265"/>
      <c r="G985" s="265"/>
      <c r="H985" s="320"/>
    </row>
    <row r="986" spans="2:8">
      <c r="B986" s="264"/>
      <c r="E986" s="255"/>
      <c r="F986" s="265"/>
      <c r="G986" s="265"/>
      <c r="H986" s="320"/>
    </row>
    <row r="987" spans="2:8">
      <c r="B987" s="264"/>
      <c r="F987" s="265"/>
      <c r="G987" s="265"/>
      <c r="H987" s="320"/>
    </row>
    <row r="988" spans="2:8">
      <c r="B988" s="264"/>
      <c r="F988" s="265"/>
      <c r="G988" s="265"/>
      <c r="H988" s="320"/>
    </row>
    <row r="989" spans="2:8">
      <c r="B989" s="264"/>
      <c r="E989" s="190"/>
      <c r="F989" s="265"/>
      <c r="G989" s="265"/>
      <c r="H989" s="320"/>
    </row>
    <row r="990" spans="2:8">
      <c r="B990" s="264"/>
      <c r="E990" s="256"/>
      <c r="F990" s="265"/>
      <c r="G990" s="265"/>
      <c r="H990" s="320"/>
    </row>
    <row r="991" spans="2:8">
      <c r="B991" s="264"/>
      <c r="E991" s="256"/>
      <c r="F991" s="265"/>
      <c r="G991" s="265"/>
      <c r="H991" s="320"/>
    </row>
    <row r="992" spans="2:8">
      <c r="B992" s="264"/>
      <c r="E992" s="256"/>
      <c r="F992" s="265"/>
      <c r="G992" s="265"/>
      <c r="H992" s="320"/>
    </row>
    <row r="993" spans="2:8">
      <c r="B993" s="264"/>
      <c r="E993" s="190"/>
      <c r="F993" s="265"/>
      <c r="G993" s="265"/>
      <c r="H993" s="320"/>
    </row>
    <row r="994" spans="2:8">
      <c r="B994" s="264"/>
      <c r="E994" s="153"/>
      <c r="F994" s="265"/>
      <c r="G994" s="265"/>
      <c r="H994" s="320"/>
    </row>
    <row r="995" spans="2:8">
      <c r="B995" s="264"/>
      <c r="F995" s="265"/>
      <c r="G995" s="265"/>
      <c r="H995" s="320"/>
    </row>
    <row r="996" spans="2:8">
      <c r="B996" s="264"/>
      <c r="F996" s="265"/>
      <c r="G996" s="265"/>
      <c r="H996" s="320"/>
    </row>
    <row r="997" spans="2:8">
      <c r="B997" s="264"/>
      <c r="E997" s="255"/>
      <c r="F997" s="265"/>
      <c r="G997" s="265"/>
      <c r="H997" s="320"/>
    </row>
    <row r="998" spans="2:8">
      <c r="B998" s="264"/>
      <c r="E998" s="256"/>
      <c r="F998" s="265"/>
      <c r="G998" s="265"/>
      <c r="H998" s="320"/>
    </row>
    <row r="999" spans="2:8">
      <c r="B999" s="264"/>
      <c r="E999" s="256"/>
      <c r="F999" s="265"/>
      <c r="G999" s="265"/>
      <c r="H999" s="320"/>
    </row>
    <row r="1000" spans="2:8">
      <c r="B1000" s="264"/>
      <c r="E1000" s="256"/>
      <c r="F1000" s="265"/>
      <c r="G1000" s="265"/>
      <c r="H1000" s="320"/>
    </row>
    <row r="1001" spans="2:8">
      <c r="B1001" s="264"/>
      <c r="E1001" s="256"/>
      <c r="F1001" s="265"/>
      <c r="G1001" s="265"/>
      <c r="H1001" s="320"/>
    </row>
    <row r="1002" spans="2:8">
      <c r="B1002" s="264"/>
      <c r="E1002" s="256"/>
      <c r="F1002" s="265"/>
      <c r="G1002" s="265"/>
      <c r="H1002" s="320"/>
    </row>
    <row r="1003" spans="2:8">
      <c r="B1003" s="264"/>
      <c r="E1003" s="256"/>
      <c r="F1003" s="265"/>
      <c r="G1003" s="265"/>
      <c r="H1003" s="320"/>
    </row>
    <row r="1004" spans="2:8">
      <c r="B1004" s="264"/>
      <c r="F1004" s="265"/>
      <c r="G1004" s="265"/>
      <c r="H1004" s="320"/>
    </row>
    <row r="1005" spans="2:8">
      <c r="B1005" s="264"/>
      <c r="F1005" s="265"/>
      <c r="G1005" s="265"/>
      <c r="H1005" s="320"/>
    </row>
    <row r="1006" spans="2:8">
      <c r="B1006" s="264"/>
      <c r="E1006" s="153"/>
      <c r="F1006" s="265"/>
      <c r="G1006" s="265"/>
      <c r="H1006" s="320"/>
    </row>
    <row r="1007" spans="2:8">
      <c r="B1007" s="264"/>
      <c r="E1007" s="256"/>
      <c r="F1007" s="265"/>
      <c r="G1007" s="265"/>
      <c r="H1007" s="320"/>
    </row>
    <row r="1008" spans="2:8">
      <c r="B1008" s="264"/>
      <c r="F1008" s="265"/>
      <c r="G1008" s="265"/>
      <c r="H1008" s="320"/>
    </row>
    <row r="1009" spans="2:8">
      <c r="B1009" s="264"/>
      <c r="F1009" s="265"/>
      <c r="G1009" s="265"/>
      <c r="H1009" s="320"/>
    </row>
    <row r="1010" spans="2:8">
      <c r="B1010" s="264"/>
      <c r="F1010" s="265"/>
      <c r="G1010" s="265"/>
      <c r="H1010" s="320"/>
    </row>
    <row r="1011" spans="2:8">
      <c r="B1011" s="264"/>
      <c r="F1011" s="265"/>
      <c r="G1011" s="265"/>
      <c r="H1011" s="320"/>
    </row>
    <row r="1012" spans="2:8">
      <c r="B1012" s="264"/>
      <c r="E1012" s="255"/>
      <c r="F1012" s="265"/>
      <c r="G1012" s="265"/>
      <c r="H1012" s="320"/>
    </row>
    <row r="1013" spans="2:8">
      <c r="B1013" s="264"/>
      <c r="F1013" s="265"/>
      <c r="G1013" s="265"/>
      <c r="H1013" s="320"/>
    </row>
    <row r="1014" spans="2:8">
      <c r="B1014" s="264"/>
      <c r="F1014" s="265"/>
      <c r="G1014" s="265"/>
      <c r="H1014" s="320"/>
    </row>
    <row r="1015" spans="2:8">
      <c r="B1015" s="264"/>
      <c r="E1015" s="153"/>
      <c r="F1015" s="265"/>
      <c r="G1015" s="265"/>
      <c r="H1015" s="320"/>
    </row>
    <row r="1016" spans="2:8">
      <c r="B1016" s="264"/>
      <c r="E1016" s="153"/>
      <c r="F1016" s="265"/>
      <c r="G1016" s="265"/>
      <c r="H1016" s="320"/>
    </row>
    <row r="1017" spans="2:8">
      <c r="B1017" s="264"/>
      <c r="E1017" s="256"/>
      <c r="F1017" s="265"/>
      <c r="G1017" s="265"/>
      <c r="H1017" s="320"/>
    </row>
    <row r="1018" spans="2:8">
      <c r="B1018" s="264"/>
      <c r="F1018" s="265"/>
      <c r="G1018" s="265"/>
      <c r="H1018" s="320"/>
    </row>
    <row r="1019" spans="2:8">
      <c r="B1019" s="264"/>
      <c r="E1019" s="153"/>
      <c r="F1019" s="265"/>
      <c r="G1019" s="265"/>
      <c r="H1019" s="320"/>
    </row>
    <row r="1020" spans="2:8">
      <c r="B1020" s="264"/>
      <c r="E1020" s="255"/>
      <c r="F1020" s="265"/>
      <c r="G1020" s="265"/>
      <c r="H1020" s="320"/>
    </row>
    <row r="1021" spans="2:8">
      <c r="B1021" s="264"/>
      <c r="F1021" s="265"/>
      <c r="G1021" s="265"/>
      <c r="H1021" s="320"/>
    </row>
    <row r="1022" spans="2:8">
      <c r="B1022" s="264"/>
      <c r="F1022" s="265"/>
      <c r="G1022" s="265"/>
      <c r="H1022" s="320"/>
    </row>
    <row r="1023" spans="2:8">
      <c r="B1023" s="264"/>
      <c r="E1023" s="190"/>
      <c r="F1023" s="265"/>
      <c r="G1023" s="265"/>
      <c r="H1023" s="320"/>
    </row>
    <row r="1024" spans="2:8">
      <c r="B1024" s="264"/>
      <c r="E1024" s="256"/>
      <c r="F1024" s="265"/>
      <c r="G1024" s="265"/>
      <c r="H1024" s="320"/>
    </row>
    <row r="1025" spans="2:8">
      <c r="B1025" s="264"/>
      <c r="E1025" s="256"/>
      <c r="F1025" s="265"/>
      <c r="G1025" s="265"/>
      <c r="H1025" s="320"/>
    </row>
    <row r="1026" spans="2:8">
      <c r="B1026" s="264"/>
      <c r="E1026" s="256"/>
      <c r="F1026" s="265"/>
      <c r="G1026" s="265"/>
      <c r="H1026" s="320"/>
    </row>
    <row r="1027" spans="2:8">
      <c r="B1027" s="264"/>
      <c r="E1027" s="190"/>
      <c r="F1027" s="265"/>
      <c r="G1027" s="265"/>
      <c r="H1027" s="320"/>
    </row>
    <row r="1028" spans="2:8">
      <c r="B1028" s="264"/>
      <c r="E1028" s="153"/>
      <c r="F1028" s="265"/>
      <c r="G1028" s="265"/>
      <c r="H1028" s="320"/>
    </row>
    <row r="1029" spans="2:8">
      <c r="B1029" s="264"/>
      <c r="F1029" s="265"/>
      <c r="G1029" s="265"/>
      <c r="H1029" s="320"/>
    </row>
    <row r="1030" spans="2:8">
      <c r="B1030" s="264"/>
      <c r="E1030" s="255"/>
      <c r="F1030" s="265"/>
      <c r="G1030" s="265"/>
      <c r="H1030" s="320"/>
    </row>
    <row r="1031" spans="2:8">
      <c r="B1031" s="264"/>
      <c r="E1031" s="256"/>
      <c r="F1031" s="265"/>
      <c r="G1031" s="265"/>
      <c r="H1031" s="320"/>
    </row>
    <row r="1032" spans="2:8">
      <c r="B1032" s="264"/>
      <c r="E1032" s="256"/>
      <c r="F1032" s="265"/>
      <c r="G1032" s="265"/>
      <c r="H1032" s="320"/>
    </row>
    <row r="1033" spans="2:8">
      <c r="B1033" s="264"/>
      <c r="E1033" s="256"/>
      <c r="F1033" s="265"/>
      <c r="G1033" s="265"/>
      <c r="H1033" s="320"/>
    </row>
    <row r="1034" spans="2:8">
      <c r="B1034" s="264"/>
      <c r="E1034" s="256"/>
      <c r="F1034" s="265"/>
      <c r="G1034" s="265"/>
      <c r="H1034" s="320"/>
    </row>
    <row r="1035" spans="2:8">
      <c r="B1035" s="264"/>
      <c r="E1035" s="256"/>
      <c r="F1035" s="265"/>
      <c r="G1035" s="265"/>
      <c r="H1035" s="320"/>
    </row>
    <row r="1036" spans="2:8">
      <c r="B1036" s="264"/>
      <c r="E1036" s="256"/>
      <c r="F1036" s="265"/>
      <c r="G1036" s="265"/>
      <c r="H1036" s="320"/>
    </row>
    <row r="1037" spans="2:8">
      <c r="B1037" s="264"/>
      <c r="F1037" s="265"/>
      <c r="G1037" s="265"/>
      <c r="H1037" s="320"/>
    </row>
    <row r="1038" spans="2:8">
      <c r="B1038" s="264"/>
      <c r="F1038" s="265"/>
      <c r="G1038" s="265"/>
      <c r="H1038" s="320"/>
    </row>
    <row r="1039" spans="2:8">
      <c r="B1039" s="264"/>
      <c r="E1039" s="153"/>
      <c r="F1039" s="265"/>
      <c r="G1039" s="265"/>
      <c r="H1039" s="320"/>
    </row>
    <row r="1040" spans="2:8">
      <c r="B1040" s="264"/>
      <c r="F1040" s="265"/>
      <c r="G1040" s="265"/>
      <c r="H1040" s="320"/>
    </row>
    <row r="1041" spans="2:8">
      <c r="B1041" s="264"/>
      <c r="E1041" s="255"/>
      <c r="F1041" s="265"/>
      <c r="G1041" s="265"/>
      <c r="H1041" s="320"/>
    </row>
    <row r="1042" spans="2:8">
      <c r="B1042" s="264"/>
      <c r="F1042" s="265"/>
      <c r="G1042" s="265"/>
      <c r="H1042" s="320"/>
    </row>
    <row r="1043" spans="2:8">
      <c r="B1043" s="264"/>
      <c r="F1043" s="265"/>
      <c r="G1043" s="265"/>
      <c r="H1043" s="320"/>
    </row>
    <row r="1044" spans="2:8">
      <c r="B1044" s="264"/>
      <c r="E1044" s="255"/>
      <c r="F1044" s="265"/>
      <c r="G1044" s="265"/>
      <c r="H1044" s="320"/>
    </row>
    <row r="1045" spans="2:8">
      <c r="B1045" s="264"/>
      <c r="F1045" s="265"/>
      <c r="G1045" s="265"/>
      <c r="H1045" s="320"/>
    </row>
    <row r="1046" spans="2:8">
      <c r="B1046" s="264"/>
      <c r="F1046" s="265"/>
      <c r="G1046" s="265"/>
      <c r="H1046" s="320"/>
    </row>
    <row r="1047" spans="2:8">
      <c r="B1047" s="264"/>
      <c r="E1047" s="255"/>
      <c r="F1047" s="265"/>
      <c r="G1047" s="265"/>
      <c r="H1047" s="320"/>
    </row>
    <row r="1048" spans="2:8">
      <c r="B1048" s="264"/>
      <c r="E1048" s="256"/>
      <c r="F1048" s="265"/>
      <c r="G1048" s="265"/>
      <c r="H1048" s="320"/>
    </row>
    <row r="1049" spans="2:8">
      <c r="B1049" s="264"/>
      <c r="E1049" s="256"/>
      <c r="F1049" s="265"/>
      <c r="G1049" s="265"/>
      <c r="H1049" s="320"/>
    </row>
    <row r="1050" spans="2:8">
      <c r="B1050" s="264"/>
      <c r="E1050" s="256"/>
      <c r="F1050" s="265"/>
      <c r="G1050" s="265"/>
      <c r="H1050" s="320"/>
    </row>
    <row r="1051" spans="2:8">
      <c r="B1051" s="264"/>
      <c r="E1051" s="256"/>
      <c r="F1051" s="265"/>
      <c r="G1051" s="265"/>
      <c r="H1051" s="320"/>
    </row>
    <row r="1052" spans="2:8">
      <c r="B1052" s="264"/>
      <c r="F1052" s="265"/>
      <c r="G1052" s="265"/>
      <c r="H1052" s="320"/>
    </row>
    <row r="1053" spans="2:8">
      <c r="B1053" s="264"/>
      <c r="F1053" s="265"/>
      <c r="G1053" s="265"/>
      <c r="H1053" s="320"/>
    </row>
    <row r="1054" spans="2:8">
      <c r="B1054" s="264"/>
      <c r="E1054" s="153"/>
      <c r="F1054" s="265"/>
      <c r="G1054" s="265"/>
      <c r="H1054" s="320"/>
    </row>
    <row r="1055" spans="2:8">
      <c r="B1055" s="264"/>
      <c r="E1055" s="153"/>
      <c r="F1055" s="265"/>
      <c r="G1055" s="265"/>
      <c r="H1055" s="320"/>
    </row>
    <row r="1056" spans="2:8">
      <c r="B1056" s="264"/>
      <c r="E1056" s="256"/>
      <c r="F1056" s="265"/>
      <c r="G1056" s="265"/>
      <c r="H1056" s="320"/>
    </row>
    <row r="1057" spans="2:8">
      <c r="B1057" s="264"/>
      <c r="E1057" s="256"/>
      <c r="F1057" s="265"/>
      <c r="G1057" s="265"/>
      <c r="H1057" s="320"/>
    </row>
    <row r="1058" spans="2:8">
      <c r="B1058" s="264"/>
      <c r="E1058" s="256"/>
      <c r="F1058" s="265"/>
      <c r="G1058" s="265"/>
      <c r="H1058" s="320"/>
    </row>
    <row r="1059" spans="2:8">
      <c r="B1059" s="264"/>
      <c r="E1059" s="256"/>
      <c r="F1059" s="265"/>
      <c r="G1059" s="265"/>
      <c r="H1059" s="320"/>
    </row>
    <row r="1060" spans="2:8">
      <c r="B1060" s="264"/>
      <c r="F1060" s="265"/>
      <c r="G1060" s="265"/>
      <c r="H1060" s="320"/>
    </row>
    <row r="1061" spans="2:8">
      <c r="B1061" s="264"/>
      <c r="F1061" s="265"/>
      <c r="G1061" s="265"/>
      <c r="H1061" s="320"/>
    </row>
    <row r="1062" spans="2:8">
      <c r="B1062" s="264"/>
      <c r="F1062" s="265"/>
      <c r="G1062" s="265"/>
      <c r="H1062" s="320"/>
    </row>
    <row r="1063" spans="2:8">
      <c r="B1063" s="264"/>
      <c r="F1063" s="265"/>
      <c r="G1063" s="265"/>
      <c r="H1063" s="320"/>
    </row>
    <row r="1064" spans="2:8">
      <c r="B1064" s="264"/>
      <c r="E1064" s="190"/>
      <c r="F1064" s="265"/>
      <c r="G1064" s="265"/>
      <c r="H1064" s="320"/>
    </row>
    <row r="1065" spans="2:8">
      <c r="B1065" s="264"/>
      <c r="E1065" s="256"/>
      <c r="F1065" s="265"/>
      <c r="G1065" s="265"/>
      <c r="H1065" s="320"/>
    </row>
    <row r="1066" spans="2:8">
      <c r="B1066" s="264"/>
      <c r="E1066" s="256"/>
      <c r="F1066" s="265"/>
      <c r="G1066" s="265"/>
      <c r="H1066" s="320"/>
    </row>
    <row r="1067" spans="2:8">
      <c r="B1067" s="264"/>
      <c r="E1067" s="256"/>
      <c r="F1067" s="265"/>
      <c r="G1067" s="265"/>
      <c r="H1067" s="320"/>
    </row>
    <row r="1068" spans="2:8">
      <c r="B1068" s="264"/>
      <c r="E1068" s="190"/>
      <c r="F1068" s="265"/>
      <c r="G1068" s="265"/>
      <c r="H1068" s="320"/>
    </row>
    <row r="1069" spans="2:8">
      <c r="B1069" s="264"/>
      <c r="E1069" s="153"/>
      <c r="F1069" s="265"/>
      <c r="G1069" s="265"/>
      <c r="H1069" s="320"/>
    </row>
    <row r="1070" spans="2:8">
      <c r="B1070" s="264"/>
      <c r="F1070" s="265"/>
      <c r="G1070" s="265"/>
      <c r="H1070" s="320"/>
    </row>
    <row r="1071" spans="2:8">
      <c r="B1071" s="264"/>
      <c r="E1071" s="256"/>
      <c r="F1071" s="265"/>
      <c r="G1071" s="265"/>
      <c r="H1071" s="320"/>
    </row>
    <row r="1072" spans="2:8">
      <c r="B1072" s="264"/>
      <c r="F1072" s="265"/>
      <c r="G1072" s="265"/>
      <c r="H1072" s="320"/>
    </row>
    <row r="1073" spans="2:8">
      <c r="B1073" s="264"/>
      <c r="F1073" s="265"/>
      <c r="G1073" s="265"/>
      <c r="H1073" s="320"/>
    </row>
    <row r="1074" spans="2:8">
      <c r="B1074" s="264"/>
      <c r="E1074" s="255"/>
      <c r="F1074" s="265"/>
      <c r="G1074" s="265"/>
      <c r="H1074" s="320"/>
    </row>
    <row r="1075" spans="2:8">
      <c r="B1075" s="264"/>
      <c r="E1075" s="255"/>
      <c r="F1075" s="265"/>
      <c r="G1075" s="265"/>
      <c r="H1075" s="320"/>
    </row>
    <row r="1076" spans="2:8">
      <c r="B1076" s="264"/>
      <c r="E1076" s="256"/>
      <c r="F1076" s="265"/>
      <c r="G1076" s="265"/>
      <c r="H1076" s="320"/>
    </row>
    <row r="1077" spans="2:8">
      <c r="B1077" s="264"/>
      <c r="F1077" s="265"/>
      <c r="G1077" s="265"/>
      <c r="H1077" s="320"/>
    </row>
    <row r="1078" spans="2:8">
      <c r="B1078" s="264"/>
      <c r="F1078" s="265"/>
      <c r="G1078" s="265"/>
      <c r="H1078" s="320"/>
    </row>
    <row r="1079" spans="2:8">
      <c r="B1079" s="264"/>
      <c r="C1079" s="232"/>
      <c r="H1079" s="320"/>
    </row>
    <row r="1080" spans="2:8">
      <c r="B1080" s="264"/>
      <c r="C1080" s="232"/>
      <c r="H1080" s="320"/>
    </row>
    <row r="1081" spans="2:8">
      <c r="B1081" s="264"/>
      <c r="H1081" s="320"/>
    </row>
    <row r="1082" spans="2:8">
      <c r="B1082" s="264"/>
      <c r="H1082" s="320"/>
    </row>
    <row r="1083" spans="2:8">
      <c r="B1083" s="256"/>
      <c r="F1083" s="263"/>
      <c r="G1083" s="263"/>
      <c r="H1083" s="320"/>
    </row>
    <row r="1084" spans="2:8">
      <c r="B1084" s="256"/>
      <c r="E1084" s="255"/>
      <c r="F1084" s="263"/>
      <c r="G1084" s="263"/>
      <c r="H1084" s="320"/>
    </row>
    <row r="1085" spans="2:8">
      <c r="B1085" s="256"/>
      <c r="F1085" s="263"/>
      <c r="G1085" s="263"/>
      <c r="H1085" s="320"/>
    </row>
    <row r="1086" spans="2:8">
      <c r="B1086" s="256"/>
      <c r="E1086" s="190"/>
      <c r="F1086" s="263"/>
      <c r="G1086" s="263"/>
      <c r="H1086" s="320"/>
    </row>
    <row r="1087" spans="2:8">
      <c r="B1087" s="256"/>
      <c r="E1087" s="256"/>
      <c r="F1087" s="263"/>
      <c r="G1087" s="263"/>
      <c r="H1087" s="320"/>
    </row>
    <row r="1088" spans="2:8">
      <c r="B1088" s="256"/>
      <c r="E1088" s="256"/>
      <c r="F1088" s="263"/>
      <c r="G1088" s="263"/>
      <c r="H1088" s="320"/>
    </row>
    <row r="1089" spans="2:8">
      <c r="B1089" s="256"/>
      <c r="E1089" s="256"/>
      <c r="F1089" s="263"/>
      <c r="G1089" s="263"/>
      <c r="H1089" s="320"/>
    </row>
    <row r="1090" spans="2:8">
      <c r="B1090" s="256"/>
      <c r="E1090" s="190"/>
      <c r="F1090" s="263"/>
      <c r="G1090" s="263"/>
      <c r="H1090" s="320"/>
    </row>
    <row r="1091" spans="2:8">
      <c r="B1091" s="256"/>
      <c r="E1091" s="153"/>
      <c r="F1091" s="263"/>
      <c r="G1091" s="263"/>
      <c r="H1091" s="320"/>
    </row>
    <row r="1092" spans="2:8">
      <c r="B1092" s="256"/>
      <c r="F1092" s="263"/>
      <c r="G1092" s="263"/>
      <c r="H1092" s="320"/>
    </row>
    <row r="1093" spans="2:8">
      <c r="B1093" s="256"/>
      <c r="F1093" s="263"/>
      <c r="G1093" s="263"/>
      <c r="H1093" s="320"/>
    </row>
    <row r="1094" spans="2:8">
      <c r="B1094" s="256"/>
      <c r="E1094" s="255"/>
      <c r="F1094" s="263"/>
      <c r="G1094" s="263"/>
      <c r="H1094" s="320"/>
    </row>
    <row r="1095" spans="2:8">
      <c r="B1095" s="256"/>
      <c r="E1095" s="256"/>
      <c r="F1095" s="263"/>
      <c r="G1095" s="263"/>
      <c r="H1095" s="320"/>
    </row>
    <row r="1096" spans="2:8">
      <c r="B1096" s="256"/>
      <c r="E1096" s="256"/>
      <c r="F1096" s="263"/>
      <c r="G1096" s="263"/>
      <c r="H1096" s="320"/>
    </row>
    <row r="1097" spans="2:8">
      <c r="B1097" s="256"/>
      <c r="E1097" s="256"/>
      <c r="F1097" s="263"/>
      <c r="G1097" s="263"/>
      <c r="H1097" s="320"/>
    </row>
    <row r="1098" spans="2:8">
      <c r="B1098" s="256"/>
      <c r="E1098" s="256"/>
      <c r="F1098" s="263"/>
      <c r="G1098" s="263"/>
      <c r="H1098" s="320"/>
    </row>
    <row r="1099" spans="2:8">
      <c r="B1099" s="256"/>
      <c r="E1099" s="256"/>
      <c r="F1099" s="263"/>
      <c r="G1099" s="263"/>
      <c r="H1099" s="320"/>
    </row>
    <row r="1100" spans="2:8">
      <c r="B1100" s="256"/>
      <c r="E1100" s="256"/>
      <c r="F1100" s="263"/>
      <c r="G1100" s="263"/>
      <c r="H1100" s="320"/>
    </row>
    <row r="1101" spans="2:8">
      <c r="B1101" s="256"/>
      <c r="F1101" s="263"/>
      <c r="G1101" s="263"/>
      <c r="H1101" s="320"/>
    </row>
    <row r="1102" spans="2:8">
      <c r="B1102" s="256"/>
      <c r="F1102" s="263"/>
      <c r="G1102" s="263"/>
      <c r="H1102" s="320"/>
    </row>
    <row r="1103" spans="2:8">
      <c r="B1103" s="256"/>
      <c r="E1103" s="153"/>
      <c r="F1103" s="263"/>
      <c r="G1103" s="263"/>
      <c r="H1103" s="320"/>
    </row>
    <row r="1104" spans="2:8">
      <c r="B1104" s="256"/>
      <c r="E1104" s="153"/>
      <c r="F1104" s="263"/>
      <c r="G1104" s="263"/>
      <c r="H1104" s="320"/>
    </row>
    <row r="1105" spans="2:8">
      <c r="B1105" s="256"/>
      <c r="E1105" s="255"/>
      <c r="F1105" s="263"/>
      <c r="G1105" s="263"/>
      <c r="H1105" s="320"/>
    </row>
    <row r="1106" spans="2:8">
      <c r="B1106" s="256"/>
      <c r="E1106" s="255"/>
      <c r="F1106" s="263"/>
      <c r="G1106" s="263"/>
      <c r="H1106" s="320"/>
    </row>
    <row r="1107" spans="2:8">
      <c r="B1107" s="256"/>
      <c r="F1107" s="263"/>
      <c r="G1107" s="263"/>
      <c r="H1107" s="320"/>
    </row>
    <row r="1108" spans="2:8">
      <c r="B1108" s="256"/>
      <c r="E1108" s="256"/>
      <c r="F1108" s="263"/>
      <c r="G1108" s="263"/>
      <c r="H1108" s="320"/>
    </row>
    <row r="1109" spans="2:8">
      <c r="B1109" s="256"/>
      <c r="E1109" s="256"/>
      <c r="F1109" s="263"/>
      <c r="G1109" s="263"/>
      <c r="H1109" s="320"/>
    </row>
    <row r="1110" spans="2:8">
      <c r="B1110" s="256"/>
      <c r="E1110" s="256"/>
      <c r="F1110" s="263"/>
      <c r="G1110" s="263"/>
      <c r="H1110" s="320"/>
    </row>
    <row r="1111" spans="2:8">
      <c r="B1111" s="256"/>
      <c r="E1111" s="256"/>
      <c r="F1111" s="263"/>
      <c r="G1111" s="263"/>
      <c r="H1111" s="320"/>
    </row>
    <row r="1112" spans="2:8">
      <c r="B1112" s="256"/>
      <c r="F1112" s="263"/>
      <c r="G1112" s="263"/>
      <c r="H1112" s="320"/>
    </row>
    <row r="1113" spans="2:8">
      <c r="B1113" s="256"/>
      <c r="F1113" s="263"/>
      <c r="G1113" s="263"/>
      <c r="H1113" s="320"/>
    </row>
    <row r="1114" spans="2:8">
      <c r="B1114" s="256"/>
      <c r="E1114" s="153"/>
      <c r="F1114" s="263"/>
      <c r="G1114" s="263"/>
      <c r="H1114" s="320"/>
    </row>
    <row r="1115" spans="2:8">
      <c r="B1115" s="256"/>
      <c r="E1115" s="153"/>
      <c r="F1115" s="263"/>
      <c r="G1115" s="263"/>
      <c r="H1115" s="320"/>
    </row>
    <row r="1116" spans="2:8">
      <c r="B1116" s="256"/>
      <c r="E1116" s="256"/>
      <c r="F1116" s="263"/>
      <c r="G1116" s="263"/>
      <c r="H1116" s="320"/>
    </row>
    <row r="1117" spans="2:8">
      <c r="B1117" s="256"/>
      <c r="E1117" s="256"/>
      <c r="F1117" s="263"/>
      <c r="G1117" s="263"/>
      <c r="H1117" s="320"/>
    </row>
    <row r="1118" spans="2:8">
      <c r="B1118" s="256"/>
      <c r="E1118" s="256"/>
      <c r="F1118" s="263"/>
      <c r="G1118" s="263"/>
      <c r="H1118" s="320"/>
    </row>
    <row r="1119" spans="2:8">
      <c r="B1119" s="256"/>
      <c r="F1119" s="263"/>
      <c r="G1119" s="263"/>
      <c r="H1119" s="320"/>
    </row>
    <row r="1120" spans="2:8">
      <c r="B1120" s="256"/>
      <c r="F1120" s="263"/>
      <c r="G1120" s="263"/>
      <c r="H1120" s="320"/>
    </row>
    <row r="1121" spans="2:8">
      <c r="B1121" s="256"/>
      <c r="E1121" s="255"/>
      <c r="F1121" s="263"/>
      <c r="G1121" s="263"/>
      <c r="H1121" s="320"/>
    </row>
    <row r="1122" spans="2:8">
      <c r="B1122" s="256"/>
      <c r="E1122" s="256"/>
      <c r="F1122" s="263"/>
      <c r="G1122" s="263"/>
      <c r="H1122" s="320"/>
    </row>
    <row r="1123" spans="2:8">
      <c r="B1123" s="256"/>
      <c r="F1123" s="263"/>
      <c r="G1123" s="263"/>
      <c r="H1123" s="320"/>
    </row>
    <row r="1124" spans="2:8">
      <c r="B1124" s="256"/>
      <c r="F1124" s="263"/>
      <c r="G1124" s="263"/>
      <c r="H1124" s="320"/>
    </row>
    <row r="1125" spans="2:8">
      <c r="B1125" s="256"/>
      <c r="F1125" s="263"/>
      <c r="G1125" s="263"/>
      <c r="H1125" s="320"/>
    </row>
    <row r="1126" spans="2:8">
      <c r="B1126" s="256"/>
      <c r="F1126" s="263"/>
      <c r="G1126" s="263"/>
      <c r="H1126" s="320"/>
    </row>
    <row r="1127" spans="2:8">
      <c r="B1127" s="264"/>
      <c r="F1127" s="265"/>
      <c r="G1127" s="265"/>
      <c r="H1127" s="320"/>
    </row>
    <row r="1128" spans="2:8">
      <c r="B1128" s="264"/>
      <c r="F1128" s="265"/>
      <c r="G1128" s="265"/>
      <c r="H1128" s="320"/>
    </row>
    <row r="1129" spans="2:8">
      <c r="B1129" s="264"/>
      <c r="E1129" s="256"/>
      <c r="F1129" s="265"/>
      <c r="G1129" s="265"/>
      <c r="H1129" s="320"/>
    </row>
    <row r="1130" spans="2:8">
      <c r="B1130" s="264"/>
      <c r="E1130" s="256"/>
      <c r="F1130" s="265"/>
      <c r="G1130" s="265"/>
      <c r="H1130" s="320"/>
    </row>
    <row r="1131" spans="2:8">
      <c r="B1131" s="264"/>
      <c r="E1131" s="190"/>
      <c r="F1131" s="265"/>
      <c r="G1131" s="265"/>
      <c r="H1131" s="320"/>
    </row>
    <row r="1132" spans="2:8">
      <c r="B1132" s="264"/>
      <c r="E1132" s="153"/>
      <c r="F1132" s="265"/>
      <c r="G1132" s="265"/>
      <c r="H1132" s="320"/>
    </row>
    <row r="1133" spans="2:8">
      <c r="B1133" s="264"/>
      <c r="F1133" s="265"/>
      <c r="G1133" s="265"/>
      <c r="H1133" s="320"/>
    </row>
    <row r="1134" spans="2:8">
      <c r="B1134" s="264"/>
      <c r="F1134" s="265"/>
      <c r="G1134" s="265"/>
      <c r="H1134" s="320"/>
    </row>
    <row r="1135" spans="2:8">
      <c r="B1135" s="264"/>
      <c r="E1135" s="255"/>
      <c r="F1135" s="265"/>
      <c r="G1135" s="265"/>
      <c r="H1135" s="320"/>
    </row>
    <row r="1136" spans="2:8">
      <c r="B1136" s="264"/>
      <c r="E1136" s="256"/>
      <c r="F1136" s="265"/>
      <c r="G1136" s="265"/>
      <c r="H1136" s="320"/>
    </row>
    <row r="1137" spans="2:8">
      <c r="B1137" s="264"/>
      <c r="E1137" s="256"/>
      <c r="F1137" s="265"/>
      <c r="G1137" s="265"/>
      <c r="H1137" s="320"/>
    </row>
    <row r="1138" spans="2:8">
      <c r="B1138" s="264"/>
      <c r="E1138" s="256"/>
      <c r="F1138" s="265"/>
      <c r="G1138" s="265"/>
      <c r="H1138" s="320"/>
    </row>
    <row r="1139" spans="2:8">
      <c r="B1139" s="264"/>
      <c r="E1139" s="256"/>
      <c r="F1139" s="265"/>
      <c r="G1139" s="265"/>
      <c r="H1139" s="320"/>
    </row>
    <row r="1140" spans="2:8">
      <c r="B1140" s="264"/>
      <c r="E1140" s="256"/>
      <c r="F1140" s="265"/>
      <c r="G1140" s="265"/>
      <c r="H1140" s="320"/>
    </row>
    <row r="1141" spans="2:8">
      <c r="B1141" s="264"/>
      <c r="E1141" s="256"/>
      <c r="F1141" s="265"/>
      <c r="G1141" s="265"/>
      <c r="H1141" s="320"/>
    </row>
    <row r="1142" spans="2:8">
      <c r="B1142" s="264"/>
      <c r="F1142" s="265"/>
      <c r="G1142" s="265"/>
      <c r="H1142" s="320"/>
    </row>
    <row r="1143" spans="2:8">
      <c r="B1143" s="264"/>
      <c r="F1143" s="265"/>
      <c r="G1143" s="265"/>
      <c r="H1143" s="320"/>
    </row>
    <row r="1144" spans="2:8">
      <c r="B1144" s="264"/>
      <c r="E1144" s="153"/>
      <c r="F1144" s="265"/>
      <c r="G1144" s="265"/>
      <c r="H1144" s="320"/>
    </row>
    <row r="1145" spans="2:8">
      <c r="B1145" s="264"/>
      <c r="E1145" s="153"/>
      <c r="F1145" s="265"/>
      <c r="G1145" s="265"/>
      <c r="H1145" s="320"/>
    </row>
    <row r="1146" spans="2:8">
      <c r="B1146" s="264"/>
      <c r="E1146" s="256"/>
      <c r="F1146" s="265"/>
      <c r="G1146" s="265"/>
      <c r="H1146" s="320"/>
    </row>
    <row r="1147" spans="2:8">
      <c r="B1147" s="264"/>
      <c r="E1147" s="255"/>
      <c r="F1147" s="265"/>
      <c r="G1147" s="265"/>
      <c r="H1147" s="320"/>
    </row>
    <row r="1148" spans="2:8">
      <c r="B1148" s="264"/>
      <c r="E1148" s="255"/>
      <c r="F1148" s="265"/>
      <c r="G1148" s="265"/>
      <c r="H1148" s="320"/>
    </row>
    <row r="1149" spans="2:8">
      <c r="B1149" s="264"/>
      <c r="F1149" s="265"/>
      <c r="G1149" s="265"/>
      <c r="H1149" s="320"/>
    </row>
    <row r="1150" spans="2:8">
      <c r="B1150" s="264"/>
      <c r="E1150" s="256"/>
      <c r="F1150" s="265"/>
      <c r="G1150" s="265"/>
      <c r="H1150" s="320"/>
    </row>
    <row r="1151" spans="2:8">
      <c r="B1151" s="264"/>
      <c r="E1151" s="256"/>
      <c r="F1151" s="265"/>
      <c r="G1151" s="265"/>
      <c r="H1151" s="320"/>
    </row>
    <row r="1152" spans="2:8">
      <c r="B1152" s="264"/>
      <c r="E1152" s="256"/>
      <c r="F1152" s="265"/>
      <c r="G1152" s="265"/>
      <c r="H1152" s="320"/>
    </row>
    <row r="1153" spans="2:8">
      <c r="B1153" s="264"/>
      <c r="F1153" s="265"/>
      <c r="G1153" s="265"/>
      <c r="H1153" s="320"/>
    </row>
    <row r="1154" spans="2:8">
      <c r="B1154" s="264"/>
      <c r="F1154" s="265"/>
      <c r="G1154" s="265"/>
      <c r="H1154" s="320"/>
    </row>
    <row r="1155" spans="2:8">
      <c r="B1155" s="264"/>
      <c r="E1155" s="153"/>
      <c r="F1155" s="265"/>
      <c r="G1155" s="265"/>
      <c r="H1155" s="320"/>
    </row>
    <row r="1156" spans="2:8">
      <c r="B1156" s="264"/>
      <c r="E1156" s="153"/>
      <c r="F1156" s="265"/>
      <c r="G1156" s="265"/>
      <c r="H1156" s="320"/>
    </row>
    <row r="1157" spans="2:8">
      <c r="B1157" s="264"/>
      <c r="E1157" s="256"/>
      <c r="F1157" s="265"/>
      <c r="G1157" s="265"/>
      <c r="H1157" s="320"/>
    </row>
    <row r="1158" spans="2:8">
      <c r="B1158" s="264"/>
      <c r="F1158" s="265"/>
      <c r="G1158" s="265"/>
      <c r="H1158" s="320"/>
    </row>
    <row r="1159" spans="2:8">
      <c r="B1159" s="264"/>
      <c r="F1159" s="265"/>
      <c r="G1159" s="265"/>
      <c r="H1159" s="320"/>
    </row>
    <row r="1160" spans="2:8">
      <c r="B1160" s="264"/>
      <c r="E1160" s="153"/>
      <c r="F1160" s="265"/>
      <c r="G1160" s="265"/>
      <c r="H1160" s="320"/>
    </row>
    <row r="1161" spans="2:8">
      <c r="B1161" s="264"/>
      <c r="E1161" s="153"/>
      <c r="F1161" s="265"/>
      <c r="G1161" s="265"/>
      <c r="H1161" s="320"/>
    </row>
    <row r="1162" spans="2:8">
      <c r="B1162" s="264"/>
      <c r="E1162" s="190"/>
      <c r="F1162" s="265"/>
      <c r="G1162" s="265"/>
      <c r="H1162" s="320"/>
    </row>
    <row r="1163" spans="2:8">
      <c r="B1163" s="264"/>
      <c r="E1163" s="153"/>
      <c r="F1163" s="265"/>
      <c r="G1163" s="265"/>
      <c r="H1163" s="320"/>
    </row>
    <row r="1164" spans="2:8">
      <c r="B1164" s="264"/>
      <c r="F1164" s="265"/>
      <c r="G1164" s="265"/>
      <c r="H1164" s="320"/>
    </row>
    <row r="1165" spans="2:8">
      <c r="B1165" s="264"/>
      <c r="E1165" s="255"/>
      <c r="F1165" s="265"/>
      <c r="G1165" s="265"/>
      <c r="H1165" s="320"/>
    </row>
    <row r="1166" spans="2:8">
      <c r="B1166" s="264"/>
      <c r="E1166" s="256"/>
      <c r="F1166" s="265"/>
      <c r="G1166" s="265"/>
      <c r="H1166" s="320"/>
    </row>
    <row r="1167" spans="2:8">
      <c r="B1167" s="264"/>
      <c r="E1167" s="256"/>
      <c r="F1167" s="265"/>
      <c r="G1167" s="265"/>
      <c r="H1167" s="320"/>
    </row>
    <row r="1168" spans="2:8">
      <c r="B1168" s="264"/>
      <c r="F1168" s="265"/>
      <c r="G1168" s="265"/>
      <c r="H1168" s="320"/>
    </row>
    <row r="1169" spans="2:8">
      <c r="B1169" s="264"/>
      <c r="F1169" s="265"/>
      <c r="G1169" s="265"/>
      <c r="H1169" s="320"/>
    </row>
    <row r="1170" spans="2:8">
      <c r="B1170" s="264"/>
      <c r="F1170" s="265"/>
      <c r="G1170" s="265"/>
      <c r="H1170" s="320"/>
    </row>
    <row r="1171" spans="2:8">
      <c r="B1171" s="264"/>
      <c r="F1171" s="265"/>
      <c r="G1171" s="265"/>
      <c r="H1171" s="320"/>
    </row>
    <row r="1172" spans="2:8">
      <c r="B1172" s="264"/>
      <c r="F1172" s="265"/>
      <c r="G1172" s="265"/>
      <c r="H1172" s="320"/>
    </row>
    <row r="1173" spans="2:8">
      <c r="B1173" s="264"/>
      <c r="H1173" s="320"/>
    </row>
    <row r="1174" spans="2:8">
      <c r="B1174" s="264"/>
      <c r="H1174" s="320"/>
    </row>
    <row r="1175" spans="2:8">
      <c r="B1175" s="264"/>
      <c r="H1175" s="320"/>
    </row>
    <row r="1176" spans="2:8">
      <c r="B1176" s="264"/>
      <c r="H1176" s="320"/>
    </row>
    <row r="1177" spans="2:8">
      <c r="B1177" s="264"/>
      <c r="F1177" s="265"/>
      <c r="G1177" s="265"/>
      <c r="H1177" s="320"/>
    </row>
    <row r="1178" spans="2:8">
      <c r="B1178" s="264"/>
      <c r="F1178" s="265"/>
      <c r="G1178" s="265"/>
      <c r="H1178" s="320"/>
    </row>
    <row r="1179" spans="2:8">
      <c r="B1179" s="264"/>
      <c r="E1179" s="255"/>
      <c r="F1179" s="265"/>
      <c r="G1179" s="265"/>
      <c r="H1179" s="320"/>
    </row>
    <row r="1180" spans="2:8">
      <c r="B1180" s="264"/>
      <c r="F1180" s="265"/>
      <c r="G1180" s="265"/>
      <c r="H1180" s="320"/>
    </row>
    <row r="1181" spans="2:8">
      <c r="B1181" s="264"/>
      <c r="F1181" s="265"/>
      <c r="G1181" s="265"/>
      <c r="H1181" s="320"/>
    </row>
    <row r="1182" spans="2:8">
      <c r="B1182" s="264"/>
      <c r="E1182" s="190"/>
      <c r="F1182" s="265"/>
      <c r="G1182" s="265"/>
      <c r="H1182" s="320"/>
    </row>
    <row r="1183" spans="2:8">
      <c r="B1183" s="264"/>
      <c r="E1183" s="256"/>
      <c r="F1183" s="265"/>
      <c r="G1183" s="265"/>
      <c r="H1183" s="320"/>
    </row>
    <row r="1184" spans="2:8">
      <c r="B1184" s="264"/>
      <c r="E1184" s="256"/>
      <c r="F1184" s="265"/>
      <c r="G1184" s="265"/>
      <c r="H1184" s="320"/>
    </row>
    <row r="1185" spans="2:8">
      <c r="B1185" s="264"/>
      <c r="E1185" s="256"/>
      <c r="F1185" s="265"/>
      <c r="G1185" s="265"/>
      <c r="H1185" s="320"/>
    </row>
    <row r="1186" spans="2:8">
      <c r="B1186" s="264"/>
      <c r="E1186" s="190"/>
      <c r="F1186" s="265"/>
      <c r="G1186" s="265"/>
      <c r="H1186" s="320"/>
    </row>
    <row r="1187" spans="2:8">
      <c r="B1187" s="264"/>
      <c r="E1187" s="153"/>
      <c r="F1187" s="265"/>
      <c r="G1187" s="265"/>
      <c r="H1187" s="320"/>
    </row>
    <row r="1188" spans="2:8">
      <c r="B1188" s="264"/>
      <c r="F1188" s="265"/>
      <c r="G1188" s="265"/>
      <c r="H1188" s="320"/>
    </row>
    <row r="1189" spans="2:8">
      <c r="B1189" s="264"/>
      <c r="F1189" s="265"/>
      <c r="G1189" s="265"/>
      <c r="H1189" s="320"/>
    </row>
    <row r="1190" spans="2:8">
      <c r="B1190" s="264"/>
      <c r="E1190" s="255"/>
      <c r="F1190" s="265"/>
      <c r="G1190" s="265"/>
      <c r="H1190" s="320"/>
    </row>
    <row r="1191" spans="2:8">
      <c r="B1191" s="264"/>
      <c r="E1191" s="256"/>
      <c r="F1191" s="265"/>
      <c r="G1191" s="265"/>
      <c r="H1191" s="320"/>
    </row>
    <row r="1192" spans="2:8">
      <c r="B1192" s="264"/>
      <c r="E1192" s="256"/>
      <c r="F1192" s="265"/>
      <c r="G1192" s="265"/>
      <c r="H1192" s="320"/>
    </row>
    <row r="1193" spans="2:8">
      <c r="B1193" s="264"/>
      <c r="E1193" s="256"/>
      <c r="F1193" s="265"/>
      <c r="G1193" s="265"/>
      <c r="H1193" s="320"/>
    </row>
    <row r="1194" spans="2:8">
      <c r="B1194" s="264"/>
      <c r="E1194" s="256"/>
      <c r="F1194" s="265"/>
      <c r="G1194" s="265"/>
      <c r="H1194" s="320"/>
    </row>
    <row r="1195" spans="2:8">
      <c r="B1195" s="264"/>
      <c r="E1195" s="256"/>
      <c r="F1195" s="265"/>
      <c r="G1195" s="265"/>
      <c r="H1195" s="320"/>
    </row>
    <row r="1196" spans="2:8">
      <c r="B1196" s="264"/>
      <c r="E1196" s="256"/>
      <c r="F1196" s="265"/>
      <c r="G1196" s="265"/>
      <c r="H1196" s="320"/>
    </row>
    <row r="1197" spans="2:8">
      <c r="B1197" s="264"/>
      <c r="F1197" s="265"/>
      <c r="G1197" s="265"/>
      <c r="H1197" s="320"/>
    </row>
    <row r="1198" spans="2:8">
      <c r="B1198" s="264"/>
      <c r="F1198" s="265"/>
      <c r="G1198" s="265"/>
      <c r="H1198" s="320"/>
    </row>
    <row r="1199" spans="2:8">
      <c r="B1199" s="264"/>
      <c r="E1199" s="153"/>
      <c r="F1199" s="265"/>
      <c r="G1199" s="265"/>
      <c r="H1199" s="320"/>
    </row>
    <row r="1200" spans="2:8">
      <c r="B1200" s="264"/>
      <c r="E1200" s="153"/>
      <c r="F1200" s="265"/>
      <c r="G1200" s="265"/>
      <c r="H1200" s="320"/>
    </row>
    <row r="1201" spans="2:8">
      <c r="B1201" s="264"/>
      <c r="E1201" s="256"/>
      <c r="F1201" s="265"/>
      <c r="G1201" s="265"/>
      <c r="H1201" s="320"/>
    </row>
    <row r="1202" spans="2:8">
      <c r="B1202" s="264"/>
      <c r="E1202" s="255"/>
      <c r="F1202" s="265"/>
      <c r="G1202" s="265"/>
      <c r="H1202" s="320"/>
    </row>
    <row r="1203" spans="2:8">
      <c r="B1203" s="264"/>
      <c r="E1203" s="255"/>
      <c r="F1203" s="265"/>
      <c r="G1203" s="265"/>
      <c r="H1203" s="320"/>
    </row>
    <row r="1204" spans="2:8">
      <c r="B1204" s="264"/>
      <c r="E1204" s="255"/>
      <c r="F1204" s="265"/>
      <c r="G1204" s="265"/>
      <c r="H1204" s="320"/>
    </row>
    <row r="1205" spans="2:8">
      <c r="B1205" s="264"/>
      <c r="E1205" s="256"/>
      <c r="F1205" s="265"/>
      <c r="G1205" s="265"/>
      <c r="H1205" s="320"/>
    </row>
    <row r="1206" spans="2:8">
      <c r="B1206" s="264"/>
      <c r="E1206" s="256"/>
      <c r="F1206" s="265"/>
      <c r="G1206" s="265"/>
      <c r="H1206" s="320"/>
    </row>
    <row r="1207" spans="2:8">
      <c r="B1207" s="264"/>
      <c r="E1207" s="256"/>
      <c r="F1207" s="265"/>
      <c r="G1207" s="265"/>
      <c r="H1207" s="320"/>
    </row>
    <row r="1208" spans="2:8">
      <c r="B1208" s="264"/>
      <c r="E1208" s="256"/>
      <c r="F1208" s="265"/>
      <c r="G1208" s="265"/>
      <c r="H1208" s="320"/>
    </row>
    <row r="1209" spans="2:8">
      <c r="B1209" s="264"/>
      <c r="F1209" s="265"/>
      <c r="G1209" s="265"/>
      <c r="H1209" s="320"/>
    </row>
    <row r="1210" spans="2:8">
      <c r="B1210" s="264"/>
      <c r="F1210" s="265"/>
      <c r="G1210" s="265"/>
      <c r="H1210" s="320"/>
    </row>
    <row r="1211" spans="2:8">
      <c r="B1211" s="264"/>
      <c r="E1211" s="153"/>
      <c r="F1211" s="265"/>
      <c r="G1211" s="265"/>
      <c r="H1211" s="320"/>
    </row>
    <row r="1212" spans="2:8">
      <c r="B1212" s="264"/>
      <c r="E1212" s="153"/>
      <c r="F1212" s="265"/>
      <c r="G1212" s="265"/>
      <c r="H1212" s="320"/>
    </row>
    <row r="1213" spans="2:8">
      <c r="B1213" s="264"/>
      <c r="E1213" s="256"/>
      <c r="F1213" s="265"/>
      <c r="G1213" s="265"/>
      <c r="H1213" s="320"/>
    </row>
    <row r="1214" spans="2:8">
      <c r="B1214" s="264"/>
      <c r="E1214" s="153"/>
      <c r="F1214" s="265"/>
      <c r="G1214" s="265"/>
      <c r="H1214" s="320"/>
    </row>
    <row r="1215" spans="2:8">
      <c r="B1215" s="264"/>
      <c r="E1215" s="256"/>
      <c r="F1215" s="265"/>
      <c r="G1215" s="265"/>
      <c r="H1215" s="320"/>
    </row>
    <row r="1216" spans="2:8">
      <c r="B1216" s="264"/>
      <c r="F1216" s="265"/>
      <c r="G1216" s="265"/>
      <c r="H1216" s="320"/>
    </row>
    <row r="1217" spans="2:8">
      <c r="B1217" s="264"/>
      <c r="F1217" s="265"/>
      <c r="G1217" s="265"/>
      <c r="H1217" s="320"/>
    </row>
    <row r="1218" spans="2:8">
      <c r="B1218" s="264"/>
      <c r="E1218" s="190"/>
      <c r="F1218" s="265"/>
      <c r="G1218" s="265"/>
      <c r="H1218" s="320"/>
    </row>
    <row r="1219" spans="2:8">
      <c r="B1219" s="264"/>
      <c r="E1219" s="256"/>
      <c r="F1219" s="265"/>
      <c r="G1219" s="265"/>
      <c r="H1219" s="320"/>
    </row>
    <row r="1220" spans="2:8">
      <c r="B1220" s="264"/>
      <c r="E1220" s="256"/>
      <c r="F1220" s="265"/>
      <c r="G1220" s="265"/>
      <c r="H1220" s="320"/>
    </row>
    <row r="1221" spans="2:8">
      <c r="B1221" s="264"/>
      <c r="E1221" s="256"/>
      <c r="F1221" s="265"/>
      <c r="G1221" s="265"/>
      <c r="H1221" s="320"/>
    </row>
    <row r="1222" spans="2:8">
      <c r="B1222" s="264"/>
      <c r="E1222" s="190"/>
      <c r="F1222" s="265"/>
      <c r="G1222" s="265"/>
      <c r="H1222" s="320"/>
    </row>
    <row r="1223" spans="2:8">
      <c r="B1223" s="264"/>
      <c r="E1223" s="153"/>
      <c r="F1223" s="265"/>
      <c r="G1223" s="265"/>
      <c r="H1223" s="320"/>
    </row>
    <row r="1224" spans="2:8">
      <c r="B1224" s="264"/>
      <c r="F1224" s="265"/>
      <c r="G1224" s="265"/>
      <c r="H1224" s="320"/>
    </row>
    <row r="1225" spans="2:8">
      <c r="B1225" s="264"/>
      <c r="E1225" s="255"/>
      <c r="F1225" s="265"/>
      <c r="G1225" s="265"/>
      <c r="H1225" s="320"/>
    </row>
    <row r="1226" spans="2:8">
      <c r="B1226" s="264"/>
      <c r="F1226" s="265"/>
      <c r="G1226" s="265"/>
      <c r="H1226" s="320"/>
    </row>
    <row r="1227" spans="2:8">
      <c r="B1227" s="264"/>
      <c r="F1227" s="265"/>
      <c r="G1227" s="265"/>
      <c r="H1227" s="320"/>
    </row>
    <row r="1228" spans="2:8">
      <c r="B1228" s="264"/>
      <c r="F1228" s="265"/>
      <c r="G1228" s="265"/>
      <c r="H1228" s="320"/>
    </row>
    <row r="1229" spans="2:8">
      <c r="B1229" s="264"/>
      <c r="D1229" s="162"/>
      <c r="H1229" s="320"/>
    </row>
    <row r="1230" spans="2:8">
      <c r="B1230" s="264"/>
      <c r="D1230" s="162"/>
      <c r="H1230" s="320"/>
    </row>
    <row r="1231" spans="2:8">
      <c r="B1231" s="264"/>
      <c r="D1231" s="162"/>
      <c r="H1231" s="320"/>
    </row>
    <row r="1232" spans="2:8">
      <c r="B1232" s="264"/>
      <c r="D1232" s="162"/>
      <c r="H1232" s="320"/>
    </row>
    <row r="1233" spans="2:8">
      <c r="B1233" s="264"/>
      <c r="D1233" s="162"/>
      <c r="H1233" s="320"/>
    </row>
    <row r="1234" spans="2:8">
      <c r="B1234" s="264"/>
      <c r="D1234" s="162"/>
      <c r="F1234" s="265"/>
      <c r="G1234" s="265"/>
      <c r="H1234" s="320"/>
    </row>
    <row r="1235" spans="2:8">
      <c r="B1235" s="264"/>
      <c r="D1235" s="162"/>
      <c r="F1235" s="265"/>
      <c r="G1235" s="265"/>
      <c r="H1235" s="320"/>
    </row>
    <row r="1236" spans="2:8">
      <c r="B1236" s="264"/>
      <c r="D1236" s="162"/>
      <c r="F1236" s="265"/>
      <c r="G1236" s="265"/>
      <c r="H1236" s="320"/>
    </row>
    <row r="1237" spans="2:8">
      <c r="B1237" s="264"/>
      <c r="D1237" s="162"/>
      <c r="F1237" s="265"/>
      <c r="G1237" s="265"/>
      <c r="H1237" s="320"/>
    </row>
    <row r="1238" spans="2:8">
      <c r="B1238" s="264"/>
      <c r="D1238" s="162"/>
      <c r="E1238" s="190"/>
      <c r="F1238" s="265"/>
      <c r="G1238" s="265"/>
      <c r="H1238" s="320"/>
    </row>
    <row r="1239" spans="2:8">
      <c r="B1239" s="264"/>
      <c r="D1239" s="162"/>
      <c r="E1239" s="256"/>
      <c r="F1239" s="265"/>
      <c r="G1239" s="265"/>
      <c r="H1239" s="320"/>
    </row>
    <row r="1240" spans="2:8">
      <c r="B1240" s="264"/>
      <c r="D1240" s="162"/>
      <c r="E1240" s="256"/>
      <c r="F1240" s="265"/>
      <c r="G1240" s="265"/>
      <c r="H1240" s="320"/>
    </row>
    <row r="1241" spans="2:8">
      <c r="B1241" s="264"/>
      <c r="D1241" s="162"/>
      <c r="E1241" s="256"/>
      <c r="F1241" s="265"/>
      <c r="G1241" s="265"/>
      <c r="H1241" s="320"/>
    </row>
    <row r="1242" spans="2:8">
      <c r="B1242" s="264"/>
      <c r="D1242" s="162"/>
      <c r="E1242" s="190"/>
      <c r="F1242" s="265"/>
      <c r="G1242" s="265"/>
      <c r="H1242" s="320"/>
    </row>
    <row r="1243" spans="2:8">
      <c r="B1243" s="264"/>
      <c r="D1243" s="162"/>
      <c r="E1243" s="153"/>
      <c r="F1243" s="265"/>
      <c r="G1243" s="265"/>
      <c r="H1243" s="320"/>
    </row>
    <row r="1244" spans="2:8">
      <c r="B1244" s="264"/>
      <c r="D1244" s="162"/>
      <c r="F1244" s="265"/>
      <c r="G1244" s="265"/>
      <c r="H1244" s="320"/>
    </row>
    <row r="1245" spans="2:8">
      <c r="B1245" s="264"/>
      <c r="D1245" s="162"/>
      <c r="E1245" s="255"/>
      <c r="F1245" s="265"/>
      <c r="G1245" s="265"/>
      <c r="H1245" s="320"/>
    </row>
    <row r="1246" spans="2:8">
      <c r="B1246" s="264"/>
      <c r="D1246" s="162"/>
      <c r="E1246" s="256"/>
      <c r="F1246" s="265"/>
      <c r="G1246" s="265"/>
      <c r="H1246" s="320"/>
    </row>
    <row r="1247" spans="2:8">
      <c r="B1247" s="264"/>
      <c r="D1247" s="162"/>
      <c r="E1247" s="256"/>
      <c r="F1247" s="265"/>
      <c r="G1247" s="265"/>
      <c r="H1247" s="320"/>
    </row>
    <row r="1248" spans="2:8">
      <c r="B1248" s="264"/>
      <c r="D1248" s="162"/>
      <c r="E1248" s="256"/>
      <c r="F1248" s="265"/>
      <c r="G1248" s="265"/>
      <c r="H1248" s="320"/>
    </row>
    <row r="1249" spans="2:8">
      <c r="B1249" s="264"/>
      <c r="D1249" s="162"/>
      <c r="E1249" s="256"/>
      <c r="F1249" s="265"/>
      <c r="G1249" s="265"/>
      <c r="H1249" s="320"/>
    </row>
    <row r="1250" spans="2:8">
      <c r="B1250" s="264"/>
      <c r="D1250" s="162"/>
      <c r="F1250" s="265"/>
      <c r="G1250" s="265"/>
      <c r="H1250" s="320"/>
    </row>
    <row r="1251" spans="2:8">
      <c r="B1251" s="264"/>
      <c r="D1251" s="162"/>
      <c r="F1251" s="265"/>
      <c r="G1251" s="265"/>
      <c r="H1251" s="320"/>
    </row>
    <row r="1252" spans="2:8">
      <c r="B1252" s="264"/>
      <c r="D1252" s="162"/>
      <c r="E1252" s="153"/>
      <c r="F1252" s="265"/>
      <c r="G1252" s="265"/>
      <c r="H1252" s="320"/>
    </row>
    <row r="1253" spans="2:8">
      <c r="B1253" s="264"/>
      <c r="D1253" s="162"/>
      <c r="E1253" s="153"/>
      <c r="F1253" s="265"/>
      <c r="G1253" s="265"/>
      <c r="H1253" s="320"/>
    </row>
    <row r="1254" spans="2:8">
      <c r="B1254" s="264"/>
      <c r="D1254" s="162"/>
      <c r="E1254" s="256"/>
      <c r="F1254" s="265"/>
      <c r="G1254" s="265"/>
      <c r="H1254" s="320"/>
    </row>
    <row r="1255" spans="2:8">
      <c r="B1255" s="264"/>
      <c r="D1255" s="162"/>
      <c r="F1255" s="265"/>
      <c r="G1255" s="265"/>
      <c r="H1255" s="320"/>
    </row>
    <row r="1256" spans="2:8">
      <c r="B1256" s="264"/>
      <c r="D1256" s="162"/>
      <c r="F1256" s="265"/>
      <c r="G1256" s="265"/>
      <c r="H1256" s="320"/>
    </row>
    <row r="1257" spans="2:8">
      <c r="B1257" s="264"/>
      <c r="D1257" s="162"/>
      <c r="F1257" s="265"/>
      <c r="G1257" s="265"/>
      <c r="H1257" s="320"/>
    </row>
    <row r="1258" spans="2:8">
      <c r="B1258" s="264"/>
      <c r="D1258" s="162"/>
      <c r="F1258" s="265"/>
      <c r="G1258" s="265"/>
      <c r="H1258" s="320"/>
    </row>
    <row r="1259" spans="2:8">
      <c r="B1259" s="264"/>
      <c r="D1259" s="162"/>
      <c r="F1259" s="265"/>
      <c r="G1259" s="265"/>
      <c r="H1259" s="320"/>
    </row>
    <row r="1260" spans="2:8">
      <c r="B1260" s="264"/>
      <c r="D1260" s="162"/>
      <c r="F1260" s="265"/>
      <c r="G1260" s="265"/>
      <c r="H1260" s="320"/>
    </row>
    <row r="1261" spans="2:8">
      <c r="B1261" s="264"/>
      <c r="D1261" s="162"/>
      <c r="E1261" s="255"/>
      <c r="F1261" s="265"/>
      <c r="G1261" s="265"/>
      <c r="H1261" s="320"/>
    </row>
    <row r="1262" spans="2:8">
      <c r="B1262" s="264"/>
      <c r="D1262" s="162"/>
      <c r="E1262" s="256"/>
      <c r="F1262" s="265"/>
      <c r="G1262" s="265"/>
      <c r="H1262" s="320"/>
    </row>
    <row r="1263" spans="2:8">
      <c r="B1263" s="264"/>
      <c r="D1263" s="162"/>
      <c r="F1263" s="265"/>
      <c r="G1263" s="265"/>
      <c r="H1263" s="320"/>
    </row>
    <row r="1264" spans="2:8">
      <c r="B1264" s="264"/>
      <c r="D1264" s="162"/>
      <c r="F1264" s="265"/>
      <c r="G1264" s="265"/>
      <c r="H1264" s="320"/>
    </row>
    <row r="1265" spans="2:8">
      <c r="B1265" s="264"/>
      <c r="D1265" s="162"/>
      <c r="E1265" s="153"/>
      <c r="F1265" s="265"/>
      <c r="G1265" s="265"/>
      <c r="H1265" s="320"/>
    </row>
    <row r="1266" spans="2:8">
      <c r="B1266" s="264"/>
      <c r="D1266" s="162"/>
      <c r="F1266" s="265"/>
      <c r="G1266" s="265"/>
      <c r="H1266" s="320"/>
    </row>
    <row r="1267" spans="2:8">
      <c r="B1267" s="264"/>
      <c r="D1267" s="162"/>
      <c r="F1267" s="265"/>
      <c r="G1267" s="265"/>
      <c r="H1267" s="320"/>
    </row>
    <row r="1268" spans="2:8">
      <c r="B1268" s="264"/>
      <c r="D1268" s="162"/>
      <c r="E1268" s="190"/>
      <c r="F1268" s="265"/>
      <c r="G1268" s="265"/>
      <c r="H1268" s="320"/>
    </row>
    <row r="1269" spans="2:8">
      <c r="B1269" s="264"/>
      <c r="D1269" s="162"/>
      <c r="E1269" s="153"/>
      <c r="F1269" s="265"/>
      <c r="G1269" s="265"/>
      <c r="H1269" s="320"/>
    </row>
    <row r="1270" spans="2:8">
      <c r="B1270" s="264"/>
      <c r="D1270" s="162"/>
      <c r="E1270" s="255"/>
      <c r="F1270" s="265"/>
      <c r="G1270" s="265"/>
      <c r="H1270" s="320"/>
    </row>
    <row r="1271" spans="2:8">
      <c r="B1271" s="264"/>
      <c r="D1271" s="162"/>
      <c r="F1271" s="265"/>
      <c r="G1271" s="265"/>
      <c r="H1271" s="320"/>
    </row>
    <row r="1272" spans="2:8">
      <c r="B1272" s="264"/>
      <c r="D1272" s="162"/>
      <c r="F1272" s="265"/>
      <c r="G1272" s="265"/>
      <c r="H1272" s="320"/>
    </row>
    <row r="1273" spans="2:8">
      <c r="B1273" s="264"/>
      <c r="D1273" s="162"/>
      <c r="F1273" s="265"/>
      <c r="G1273" s="265"/>
      <c r="H1273" s="320"/>
    </row>
    <row r="1274" spans="2:8">
      <c r="B1274" s="264"/>
      <c r="D1274" s="162"/>
      <c r="F1274" s="265"/>
      <c r="G1274" s="265"/>
      <c r="H1274" s="320"/>
    </row>
    <row r="1275" spans="2:8">
      <c r="B1275" s="264"/>
      <c r="D1275" s="162"/>
      <c r="F1275" s="265"/>
      <c r="G1275" s="265"/>
      <c r="H1275" s="320"/>
    </row>
    <row r="1276" spans="2:8">
      <c r="B1276" s="264"/>
      <c r="D1276" s="162"/>
      <c r="E1276" s="255"/>
      <c r="F1276" s="265"/>
      <c r="G1276" s="265"/>
      <c r="H1276" s="320"/>
    </row>
    <row r="1277" spans="2:8">
      <c r="B1277" s="264"/>
      <c r="D1277" s="162"/>
      <c r="F1277" s="265"/>
      <c r="G1277" s="265"/>
      <c r="H1277" s="320"/>
    </row>
    <row r="1278" spans="2:8">
      <c r="B1278" s="264"/>
      <c r="D1278" s="162"/>
      <c r="E1278" s="255"/>
      <c r="F1278" s="265"/>
      <c r="G1278" s="265"/>
      <c r="H1278" s="320"/>
    </row>
    <row r="1279" spans="2:8">
      <c r="B1279" s="264"/>
      <c r="D1279" s="162"/>
      <c r="E1279" s="255"/>
      <c r="F1279" s="265"/>
      <c r="G1279" s="265"/>
      <c r="H1279" s="320"/>
    </row>
    <row r="1280" spans="2:8">
      <c r="B1280" s="264"/>
      <c r="D1280" s="162"/>
      <c r="E1280" s="255"/>
      <c r="F1280" s="265"/>
      <c r="G1280" s="265"/>
      <c r="H1280" s="320"/>
    </row>
    <row r="1281" spans="2:8">
      <c r="B1281" s="264"/>
      <c r="D1281" s="162"/>
      <c r="F1281" s="265"/>
      <c r="G1281" s="265"/>
      <c r="H1281" s="320"/>
    </row>
    <row r="1282" spans="2:8">
      <c r="B1282" s="264"/>
      <c r="D1282" s="162"/>
      <c r="E1282" s="190"/>
      <c r="F1282" s="265"/>
      <c r="G1282" s="265"/>
      <c r="H1282" s="320"/>
    </row>
    <row r="1283" spans="2:8">
      <c r="B1283" s="264"/>
      <c r="D1283" s="162"/>
      <c r="E1283" s="256"/>
      <c r="F1283" s="265"/>
      <c r="G1283" s="265"/>
      <c r="H1283" s="320"/>
    </row>
    <row r="1284" spans="2:8">
      <c r="B1284" s="264"/>
      <c r="D1284" s="162"/>
      <c r="F1284" s="265"/>
      <c r="G1284" s="265"/>
      <c r="H1284" s="320"/>
    </row>
    <row r="1285" spans="2:8">
      <c r="B1285" s="264"/>
      <c r="D1285" s="162"/>
      <c r="F1285" s="265"/>
      <c r="G1285" s="265"/>
      <c r="H1285" s="320"/>
    </row>
    <row r="1286" spans="2:8">
      <c r="B1286" s="264"/>
      <c r="D1286" s="162"/>
      <c r="E1286" s="255"/>
      <c r="F1286" s="265"/>
      <c r="G1286" s="265"/>
      <c r="H1286" s="320"/>
    </row>
    <row r="1287" spans="2:8">
      <c r="B1287" s="264"/>
      <c r="D1287" s="162"/>
      <c r="E1287" s="256"/>
      <c r="F1287" s="265"/>
      <c r="G1287" s="265"/>
      <c r="H1287" s="320"/>
    </row>
    <row r="1288" spans="2:8">
      <c r="B1288" s="264"/>
      <c r="D1288" s="162"/>
      <c r="E1288" s="256"/>
      <c r="F1288" s="265"/>
      <c r="G1288" s="265"/>
      <c r="H1288" s="320"/>
    </row>
    <row r="1289" spans="2:8">
      <c r="B1289" s="264"/>
      <c r="D1289" s="162"/>
      <c r="E1289" s="256"/>
      <c r="F1289" s="265"/>
      <c r="G1289" s="265"/>
      <c r="H1289" s="320"/>
    </row>
    <row r="1290" spans="2:8">
      <c r="B1290" s="264"/>
      <c r="D1290" s="162"/>
      <c r="E1290" s="256"/>
      <c r="F1290" s="265"/>
      <c r="G1290" s="265"/>
      <c r="H1290" s="320"/>
    </row>
    <row r="1291" spans="2:8">
      <c r="B1291" s="264"/>
      <c r="D1291" s="162"/>
      <c r="E1291" s="256"/>
      <c r="F1291" s="265"/>
      <c r="G1291" s="265"/>
      <c r="H1291" s="320"/>
    </row>
    <row r="1292" spans="2:8">
      <c r="B1292" s="264"/>
      <c r="D1292" s="162"/>
      <c r="E1292" s="256"/>
      <c r="F1292" s="265"/>
      <c r="G1292" s="265"/>
      <c r="H1292" s="320"/>
    </row>
    <row r="1293" spans="2:8">
      <c r="B1293" s="264"/>
      <c r="D1293" s="162"/>
      <c r="F1293" s="265"/>
      <c r="G1293" s="265"/>
      <c r="H1293" s="320"/>
    </row>
    <row r="1294" spans="2:8">
      <c r="B1294" s="264"/>
      <c r="D1294" s="162"/>
      <c r="F1294" s="265"/>
      <c r="G1294" s="265"/>
      <c r="H1294" s="320"/>
    </row>
    <row r="1295" spans="2:8">
      <c r="B1295" s="264"/>
      <c r="D1295" s="162"/>
      <c r="E1295" s="153"/>
      <c r="F1295" s="265"/>
      <c r="G1295" s="265"/>
      <c r="H1295" s="320"/>
    </row>
    <row r="1296" spans="2:8">
      <c r="B1296" s="264"/>
      <c r="D1296" s="162"/>
      <c r="E1296" s="153"/>
      <c r="F1296" s="265"/>
      <c r="G1296" s="265"/>
      <c r="H1296" s="320"/>
    </row>
    <row r="1297" spans="2:8">
      <c r="B1297" s="264"/>
      <c r="D1297" s="162"/>
      <c r="E1297" s="256"/>
      <c r="F1297" s="265"/>
      <c r="G1297" s="265"/>
      <c r="H1297" s="320"/>
    </row>
    <row r="1298" spans="2:8">
      <c r="B1298" s="264"/>
      <c r="D1298" s="162"/>
      <c r="F1298" s="265"/>
      <c r="G1298" s="265"/>
      <c r="H1298" s="320"/>
    </row>
    <row r="1299" spans="2:8">
      <c r="B1299" s="264"/>
      <c r="D1299" s="162"/>
      <c r="F1299" s="265"/>
      <c r="G1299" s="265"/>
      <c r="H1299" s="320"/>
    </row>
    <row r="1300" spans="2:8">
      <c r="B1300" s="264"/>
      <c r="D1300" s="162"/>
      <c r="F1300" s="265"/>
      <c r="G1300" s="265"/>
      <c r="H1300" s="320"/>
    </row>
    <row r="1301" spans="2:8">
      <c r="B1301" s="264"/>
      <c r="D1301" s="162"/>
      <c r="E1301" s="255"/>
      <c r="F1301" s="265"/>
      <c r="G1301" s="265"/>
      <c r="H1301" s="320"/>
    </row>
    <row r="1302" spans="2:8">
      <c r="B1302" s="264"/>
      <c r="D1302" s="162"/>
      <c r="F1302" s="265"/>
      <c r="G1302" s="265"/>
      <c r="H1302" s="320"/>
    </row>
    <row r="1303" spans="2:8">
      <c r="B1303" s="264"/>
      <c r="D1303" s="162"/>
      <c r="F1303" s="265"/>
      <c r="G1303" s="265"/>
      <c r="H1303" s="320"/>
    </row>
    <row r="1304" spans="2:8">
      <c r="B1304" s="264"/>
      <c r="D1304" s="162"/>
      <c r="E1304" s="255"/>
      <c r="F1304" s="265"/>
      <c r="G1304" s="265"/>
      <c r="H1304" s="320"/>
    </row>
    <row r="1305" spans="2:8">
      <c r="B1305" s="264"/>
      <c r="D1305" s="162"/>
      <c r="E1305" s="255"/>
      <c r="F1305" s="265"/>
      <c r="G1305" s="265"/>
      <c r="H1305" s="320"/>
    </row>
    <row r="1306" spans="2:8">
      <c r="B1306" s="264"/>
      <c r="D1306" s="162"/>
      <c r="E1306" s="255"/>
      <c r="F1306" s="265"/>
      <c r="G1306" s="265"/>
      <c r="H1306" s="320"/>
    </row>
    <row r="1307" spans="2:8">
      <c r="B1307" s="264"/>
      <c r="D1307" s="162"/>
      <c r="E1307" s="256"/>
      <c r="F1307" s="265"/>
      <c r="G1307" s="265"/>
      <c r="H1307" s="320"/>
    </row>
    <row r="1308" spans="2:8">
      <c r="B1308" s="264"/>
      <c r="D1308" s="162"/>
      <c r="E1308" s="256"/>
      <c r="F1308" s="265"/>
      <c r="G1308" s="265"/>
      <c r="H1308" s="320"/>
    </row>
    <row r="1309" spans="2:8">
      <c r="B1309" s="264"/>
      <c r="D1309" s="162"/>
      <c r="E1309" s="255"/>
      <c r="F1309" s="265"/>
      <c r="G1309" s="265"/>
      <c r="H1309" s="320"/>
    </row>
    <row r="1310" spans="2:8">
      <c r="B1310" s="264"/>
      <c r="D1310" s="162"/>
      <c r="F1310" s="265"/>
      <c r="G1310" s="265"/>
      <c r="H1310" s="320"/>
    </row>
    <row r="1311" spans="2:8">
      <c r="B1311" s="264"/>
      <c r="D1311" s="162"/>
      <c r="F1311" s="265"/>
      <c r="G1311" s="265"/>
      <c r="H1311" s="320"/>
    </row>
    <row r="1312" spans="2:8">
      <c r="B1312" s="264"/>
      <c r="D1312" s="162"/>
      <c r="F1312" s="265"/>
      <c r="G1312" s="265"/>
      <c r="H1312" s="320"/>
    </row>
    <row r="1313" spans="2:8">
      <c r="B1313" s="264"/>
      <c r="D1313" s="162"/>
      <c r="F1313" s="265"/>
      <c r="G1313" s="265"/>
      <c r="H1313" s="320"/>
    </row>
    <row r="1314" spans="2:8">
      <c r="B1314" s="264"/>
      <c r="D1314" s="162"/>
      <c r="F1314" s="265"/>
      <c r="G1314" s="265"/>
      <c r="H1314" s="320"/>
    </row>
    <row r="1315" spans="2:8">
      <c r="B1315" s="264"/>
      <c r="D1315" s="162"/>
      <c r="E1315" s="255"/>
      <c r="F1315" s="265"/>
      <c r="G1315" s="265"/>
      <c r="H1315" s="320"/>
    </row>
    <row r="1316" spans="2:8">
      <c r="B1316" s="264"/>
      <c r="D1316" s="162"/>
      <c r="E1316" s="153"/>
      <c r="H1316" s="320"/>
    </row>
    <row r="1317" spans="2:8">
      <c r="B1317" s="264"/>
      <c r="D1317" s="162"/>
      <c r="F1317" s="265"/>
      <c r="G1317" s="265"/>
      <c r="H1317" s="320"/>
    </row>
    <row r="1318" spans="2:8">
      <c r="B1318" s="264"/>
      <c r="D1318" s="162"/>
      <c r="F1318" s="265"/>
      <c r="G1318" s="265"/>
      <c r="H1318" s="320"/>
    </row>
    <row r="1319" spans="2:8">
      <c r="B1319" s="264"/>
      <c r="D1319" s="162"/>
      <c r="E1319" s="190"/>
      <c r="F1319" s="265"/>
      <c r="G1319" s="265"/>
      <c r="H1319" s="320"/>
    </row>
    <row r="1320" spans="2:8">
      <c r="B1320" s="264"/>
      <c r="D1320" s="162"/>
      <c r="E1320" s="256"/>
      <c r="F1320" s="265"/>
      <c r="G1320" s="265"/>
      <c r="H1320" s="320"/>
    </row>
    <row r="1321" spans="2:8">
      <c r="B1321" s="264"/>
      <c r="D1321" s="162"/>
      <c r="E1321" s="256"/>
      <c r="F1321" s="265"/>
      <c r="G1321" s="265"/>
      <c r="H1321" s="320"/>
    </row>
    <row r="1322" spans="2:8">
      <c r="B1322" s="264"/>
      <c r="D1322" s="162"/>
      <c r="E1322" s="256"/>
      <c r="F1322" s="265"/>
      <c r="G1322" s="265"/>
      <c r="H1322" s="320"/>
    </row>
    <row r="1323" spans="2:8">
      <c r="B1323" s="264"/>
      <c r="D1323" s="162"/>
      <c r="E1323" s="190"/>
      <c r="F1323" s="265"/>
      <c r="G1323" s="265"/>
      <c r="H1323" s="320"/>
    </row>
    <row r="1324" spans="2:8">
      <c r="B1324" s="264"/>
      <c r="D1324" s="162"/>
      <c r="E1324" s="153"/>
      <c r="F1324" s="265"/>
      <c r="G1324" s="265"/>
      <c r="H1324" s="320"/>
    </row>
    <row r="1325" spans="2:8">
      <c r="B1325" s="264"/>
      <c r="D1325" s="162"/>
      <c r="F1325" s="265"/>
      <c r="G1325" s="265"/>
      <c r="H1325" s="320"/>
    </row>
    <row r="1326" spans="2:8">
      <c r="B1326" s="264"/>
      <c r="D1326" s="162"/>
      <c r="E1326" s="255"/>
      <c r="F1326" s="265"/>
      <c r="G1326" s="265"/>
      <c r="H1326" s="320"/>
    </row>
    <row r="1327" spans="2:8">
      <c r="B1327" s="264"/>
      <c r="D1327" s="162"/>
      <c r="E1327" s="256"/>
      <c r="F1327" s="265"/>
      <c r="G1327" s="265"/>
      <c r="H1327" s="320"/>
    </row>
    <row r="1328" spans="2:8">
      <c r="B1328" s="264"/>
      <c r="D1328" s="162"/>
      <c r="E1328" s="256"/>
      <c r="F1328" s="265"/>
      <c r="G1328" s="265"/>
      <c r="H1328" s="320"/>
    </row>
    <row r="1329" spans="2:8">
      <c r="B1329" s="264"/>
      <c r="D1329" s="162"/>
      <c r="E1329" s="256"/>
      <c r="F1329" s="265"/>
      <c r="G1329" s="265"/>
      <c r="H1329" s="320"/>
    </row>
    <row r="1330" spans="2:8">
      <c r="B1330" s="264"/>
      <c r="D1330" s="162"/>
      <c r="E1330" s="256"/>
      <c r="F1330" s="265"/>
      <c r="G1330" s="265"/>
      <c r="H1330" s="320"/>
    </row>
    <row r="1331" spans="2:8">
      <c r="B1331" s="264"/>
      <c r="D1331" s="162"/>
      <c r="E1331" s="256"/>
      <c r="F1331" s="265"/>
      <c r="G1331" s="265"/>
      <c r="H1331" s="320"/>
    </row>
    <row r="1332" spans="2:8">
      <c r="B1332" s="264"/>
      <c r="D1332" s="162"/>
      <c r="E1332" s="256"/>
      <c r="F1332" s="265"/>
      <c r="G1332" s="265"/>
      <c r="H1332" s="320"/>
    </row>
    <row r="1333" spans="2:8">
      <c r="B1333" s="264"/>
      <c r="D1333" s="162"/>
      <c r="F1333" s="265"/>
      <c r="G1333" s="265"/>
      <c r="H1333" s="320"/>
    </row>
    <row r="1334" spans="2:8">
      <c r="B1334" s="264"/>
      <c r="D1334" s="162"/>
      <c r="F1334" s="265"/>
      <c r="G1334" s="265"/>
      <c r="H1334" s="320"/>
    </row>
    <row r="1335" spans="2:8">
      <c r="B1335" s="264"/>
      <c r="D1335" s="162"/>
      <c r="E1335" s="153"/>
      <c r="F1335" s="265"/>
      <c r="G1335" s="265"/>
      <c r="H1335" s="320"/>
    </row>
    <row r="1336" spans="2:8">
      <c r="B1336" s="264"/>
      <c r="D1336" s="162"/>
      <c r="E1336" s="153"/>
      <c r="F1336" s="265"/>
      <c r="G1336" s="265"/>
      <c r="H1336" s="320"/>
    </row>
    <row r="1337" spans="2:8">
      <c r="B1337" s="264"/>
      <c r="D1337" s="162"/>
      <c r="E1337" s="256"/>
      <c r="F1337" s="265"/>
      <c r="G1337" s="265"/>
      <c r="H1337" s="320"/>
    </row>
    <row r="1338" spans="2:8">
      <c r="B1338" s="264"/>
      <c r="D1338" s="162"/>
      <c r="F1338" s="265"/>
      <c r="G1338" s="265"/>
      <c r="H1338" s="320"/>
    </row>
    <row r="1339" spans="2:8">
      <c r="B1339" s="264"/>
      <c r="D1339" s="162"/>
      <c r="F1339" s="265"/>
      <c r="G1339" s="265"/>
      <c r="H1339" s="320"/>
    </row>
    <row r="1340" spans="2:8">
      <c r="B1340" s="264"/>
      <c r="D1340" s="162"/>
      <c r="E1340" s="255"/>
      <c r="F1340" s="265"/>
      <c r="G1340" s="265"/>
      <c r="H1340" s="320"/>
    </row>
    <row r="1341" spans="2:8">
      <c r="B1341" s="264"/>
      <c r="D1341" s="162"/>
      <c r="F1341" s="265"/>
      <c r="G1341" s="265"/>
      <c r="H1341" s="320"/>
    </row>
    <row r="1342" spans="2:8">
      <c r="B1342" s="264"/>
      <c r="D1342" s="162"/>
      <c r="F1342" s="265"/>
      <c r="G1342" s="265"/>
      <c r="H1342" s="320"/>
    </row>
    <row r="1343" spans="2:8">
      <c r="B1343" s="264"/>
      <c r="D1343" s="162"/>
      <c r="E1343" s="190"/>
      <c r="F1343" s="265"/>
      <c r="G1343" s="265"/>
      <c r="H1343" s="320"/>
    </row>
    <row r="1344" spans="2:8">
      <c r="B1344" s="264"/>
      <c r="D1344" s="162"/>
      <c r="E1344" s="256"/>
      <c r="F1344" s="265"/>
      <c r="G1344" s="265"/>
      <c r="H1344" s="320"/>
    </row>
    <row r="1345" spans="2:8">
      <c r="B1345" s="264"/>
      <c r="D1345" s="162"/>
      <c r="E1345" s="256"/>
      <c r="F1345" s="265"/>
      <c r="G1345" s="265"/>
      <c r="H1345" s="320"/>
    </row>
    <row r="1346" spans="2:8">
      <c r="B1346" s="264"/>
      <c r="D1346" s="162"/>
      <c r="F1346" s="265"/>
      <c r="G1346" s="265"/>
      <c r="H1346" s="320"/>
    </row>
    <row r="1347" spans="2:8">
      <c r="B1347" s="264"/>
      <c r="D1347" s="162"/>
      <c r="E1347" s="255"/>
      <c r="F1347" s="265"/>
      <c r="G1347" s="265"/>
      <c r="H1347" s="320"/>
    </row>
    <row r="1348" spans="2:8">
      <c r="B1348" s="264"/>
      <c r="D1348" s="162"/>
      <c r="F1348" s="265"/>
      <c r="G1348" s="265"/>
      <c r="H1348" s="320"/>
    </row>
    <row r="1349" spans="2:8">
      <c r="B1349" s="264"/>
      <c r="D1349" s="162"/>
      <c r="E1349" s="256"/>
      <c r="F1349" s="265"/>
      <c r="G1349" s="265"/>
      <c r="H1349" s="320"/>
    </row>
    <row r="1350" spans="2:8">
      <c r="B1350" s="264"/>
      <c r="D1350" s="162"/>
      <c r="E1350" s="256"/>
      <c r="F1350" s="265"/>
      <c r="G1350" s="265"/>
      <c r="H1350" s="320"/>
    </row>
    <row r="1351" spans="2:8">
      <c r="B1351" s="264"/>
      <c r="D1351" s="162"/>
      <c r="E1351" s="153"/>
      <c r="F1351" s="265"/>
      <c r="G1351" s="265"/>
      <c r="H1351" s="320"/>
    </row>
    <row r="1352" spans="2:8">
      <c r="B1352" s="264"/>
      <c r="D1352" s="162"/>
      <c r="E1352" s="153"/>
      <c r="F1352" s="265"/>
      <c r="G1352" s="265"/>
      <c r="H1352" s="320"/>
    </row>
    <row r="1353" spans="2:8">
      <c r="B1353" s="264"/>
      <c r="D1353" s="162"/>
      <c r="E1353" s="153"/>
      <c r="F1353" s="265"/>
      <c r="G1353" s="265"/>
      <c r="H1353" s="320"/>
    </row>
    <row r="1354" spans="2:8">
      <c r="B1354" s="264"/>
      <c r="D1354" s="162"/>
      <c r="E1354" s="256"/>
      <c r="F1354" s="265"/>
      <c r="G1354" s="265"/>
      <c r="H1354" s="320"/>
    </row>
    <row r="1355" spans="2:8">
      <c r="B1355" s="264"/>
      <c r="D1355" s="162"/>
      <c r="E1355" s="190"/>
      <c r="F1355" s="265"/>
      <c r="G1355" s="265"/>
      <c r="H1355" s="320"/>
    </row>
    <row r="1356" spans="2:8">
      <c r="B1356" s="264"/>
      <c r="D1356" s="162"/>
      <c r="E1356" s="256"/>
      <c r="F1356" s="265"/>
      <c r="G1356" s="265"/>
      <c r="H1356" s="320"/>
    </row>
    <row r="1357" spans="2:8">
      <c r="B1357" s="264"/>
      <c r="D1357" s="162"/>
      <c r="F1357" s="265"/>
      <c r="G1357" s="265"/>
      <c r="H1357" s="320"/>
    </row>
    <row r="1358" spans="2:8">
      <c r="B1358" s="264"/>
      <c r="D1358" s="162"/>
      <c r="E1358" s="255"/>
      <c r="F1358" s="265"/>
      <c r="G1358" s="265"/>
      <c r="H1358" s="320"/>
    </row>
    <row r="1359" spans="2:8">
      <c r="B1359" s="264"/>
      <c r="D1359" s="162"/>
      <c r="F1359" s="265"/>
      <c r="G1359" s="265"/>
      <c r="H1359" s="320"/>
    </row>
    <row r="1360" spans="2:8">
      <c r="B1360" s="264"/>
      <c r="D1360" s="162"/>
      <c r="F1360" s="265"/>
      <c r="G1360" s="265"/>
      <c r="H1360" s="320"/>
    </row>
    <row r="1361" spans="2:8">
      <c r="B1361" s="264"/>
      <c r="D1361" s="162"/>
      <c r="F1361" s="265"/>
      <c r="G1361" s="265"/>
      <c r="H1361" s="320"/>
    </row>
    <row r="1362" spans="2:8">
      <c r="B1362" s="264"/>
      <c r="D1362" s="162"/>
      <c r="E1362" s="255"/>
      <c r="F1362" s="265"/>
      <c r="G1362" s="265"/>
      <c r="H1362" s="320"/>
    </row>
    <row r="1363" spans="2:8">
      <c r="B1363" s="264"/>
      <c r="D1363" s="162"/>
      <c r="H1363" s="320"/>
    </row>
    <row r="1364" spans="2:8">
      <c r="B1364" s="264"/>
      <c r="D1364" s="162"/>
      <c r="H1364" s="320"/>
    </row>
    <row r="1365" spans="2:8">
      <c r="B1365" s="264"/>
      <c r="D1365" s="162"/>
      <c r="E1365" s="153"/>
      <c r="H1365" s="320"/>
    </row>
    <row r="1366" spans="2:8">
      <c r="B1366" s="264"/>
      <c r="D1366" s="162"/>
      <c r="F1366" s="265"/>
      <c r="G1366" s="265"/>
      <c r="H1366" s="320"/>
    </row>
    <row r="1367" spans="2:8">
      <c r="B1367" s="264"/>
      <c r="D1367" s="162"/>
      <c r="F1367" s="265"/>
      <c r="G1367" s="265"/>
      <c r="H1367" s="320"/>
    </row>
    <row r="1368" spans="2:8">
      <c r="B1368" s="264"/>
      <c r="D1368" s="162"/>
      <c r="E1368" s="190"/>
      <c r="F1368" s="265"/>
      <c r="G1368" s="265"/>
      <c r="H1368" s="320"/>
    </row>
    <row r="1369" spans="2:8">
      <c r="B1369" s="264"/>
      <c r="D1369" s="162"/>
      <c r="E1369" s="264"/>
      <c r="F1369" s="265"/>
      <c r="G1369" s="265"/>
      <c r="H1369" s="320"/>
    </row>
    <row r="1370" spans="2:8">
      <c r="B1370" s="264"/>
      <c r="D1370" s="162"/>
      <c r="E1370" s="264"/>
      <c r="F1370" s="265"/>
      <c r="G1370" s="265"/>
      <c r="H1370" s="320"/>
    </row>
    <row r="1371" spans="2:8">
      <c r="B1371" s="264"/>
      <c r="D1371" s="162"/>
      <c r="E1371" s="264"/>
      <c r="F1371" s="265"/>
      <c r="G1371" s="265"/>
      <c r="H1371" s="320"/>
    </row>
    <row r="1372" spans="2:8">
      <c r="B1372" s="264"/>
      <c r="D1372" s="162"/>
      <c r="E1372" s="190"/>
      <c r="F1372" s="265"/>
      <c r="G1372" s="265"/>
      <c r="H1372" s="320"/>
    </row>
    <row r="1373" spans="2:8">
      <c r="B1373" s="264"/>
      <c r="D1373" s="162"/>
      <c r="E1373" s="153"/>
      <c r="F1373" s="265"/>
      <c r="G1373" s="265"/>
      <c r="H1373" s="320"/>
    </row>
    <row r="1374" spans="2:8">
      <c r="B1374" s="264"/>
      <c r="D1374" s="162"/>
      <c r="F1374" s="265"/>
      <c r="G1374" s="265"/>
      <c r="H1374" s="320"/>
    </row>
    <row r="1375" spans="2:8">
      <c r="B1375" s="264"/>
      <c r="D1375" s="162"/>
      <c r="E1375" s="255"/>
      <c r="F1375" s="265"/>
      <c r="G1375" s="265"/>
      <c r="H1375" s="320"/>
    </row>
    <row r="1376" spans="2:8">
      <c r="B1376" s="264"/>
      <c r="D1376" s="162"/>
      <c r="E1376" s="264"/>
      <c r="F1376" s="265"/>
      <c r="G1376" s="265"/>
      <c r="H1376" s="320"/>
    </row>
    <row r="1377" spans="2:8">
      <c r="B1377" s="264"/>
      <c r="D1377" s="162"/>
      <c r="E1377" s="264"/>
      <c r="F1377" s="265"/>
      <c r="G1377" s="265"/>
      <c r="H1377" s="320"/>
    </row>
    <row r="1378" spans="2:8">
      <c r="B1378" s="264"/>
      <c r="D1378" s="162"/>
      <c r="E1378" s="264"/>
      <c r="F1378" s="265"/>
      <c r="G1378" s="265"/>
      <c r="H1378" s="320"/>
    </row>
    <row r="1379" spans="2:8">
      <c r="B1379" s="264"/>
      <c r="D1379" s="162"/>
      <c r="E1379" s="264"/>
      <c r="F1379" s="265"/>
      <c r="G1379" s="265"/>
      <c r="H1379" s="320"/>
    </row>
    <row r="1380" spans="2:8">
      <c r="B1380" s="264"/>
      <c r="D1380" s="162"/>
      <c r="F1380" s="265"/>
      <c r="G1380" s="265"/>
      <c r="H1380" s="320"/>
    </row>
    <row r="1381" spans="2:8">
      <c r="B1381" s="264"/>
      <c r="D1381" s="162"/>
      <c r="F1381" s="265"/>
      <c r="G1381" s="265"/>
      <c r="H1381" s="320"/>
    </row>
    <row r="1382" spans="2:8">
      <c r="B1382" s="264"/>
      <c r="D1382" s="162"/>
      <c r="E1382" s="153"/>
      <c r="F1382" s="265"/>
      <c r="G1382" s="265"/>
      <c r="H1382" s="320"/>
    </row>
    <row r="1383" spans="2:8">
      <c r="B1383" s="264"/>
      <c r="D1383" s="162"/>
      <c r="E1383" s="153"/>
      <c r="F1383" s="265"/>
      <c r="G1383" s="265"/>
      <c r="H1383" s="320"/>
    </row>
    <row r="1384" spans="2:8">
      <c r="B1384" s="264"/>
      <c r="D1384" s="162"/>
      <c r="E1384" s="264"/>
      <c r="F1384" s="265"/>
      <c r="G1384" s="265"/>
      <c r="H1384" s="320"/>
    </row>
    <row r="1385" spans="2:8">
      <c r="B1385" s="264"/>
      <c r="D1385" s="162"/>
      <c r="F1385" s="265"/>
      <c r="G1385" s="265"/>
      <c r="H1385" s="320"/>
    </row>
    <row r="1386" spans="2:8">
      <c r="B1386" s="264"/>
      <c r="D1386" s="162"/>
      <c r="F1386" s="265"/>
      <c r="G1386" s="265"/>
      <c r="H1386" s="320"/>
    </row>
    <row r="1387" spans="2:8">
      <c r="B1387" s="264"/>
      <c r="D1387" s="162"/>
      <c r="E1387" s="255"/>
      <c r="F1387" s="265"/>
      <c r="G1387" s="265"/>
      <c r="H1387" s="320"/>
    </row>
    <row r="1388" spans="2:8">
      <c r="B1388" s="264"/>
      <c r="D1388" s="162"/>
      <c r="F1388" s="265"/>
      <c r="G1388" s="265"/>
      <c r="H1388" s="320"/>
    </row>
    <row r="1389" spans="2:8">
      <c r="B1389" s="264"/>
      <c r="D1389" s="162"/>
      <c r="F1389" s="265"/>
      <c r="G1389" s="265"/>
      <c r="H1389" s="320"/>
    </row>
    <row r="1390" spans="2:8">
      <c r="B1390" s="264"/>
      <c r="D1390" s="162"/>
      <c r="E1390" s="190"/>
      <c r="F1390" s="265"/>
      <c r="G1390" s="265"/>
      <c r="H1390" s="320"/>
    </row>
    <row r="1391" spans="2:8">
      <c r="B1391" s="264"/>
      <c r="D1391" s="162"/>
      <c r="E1391" s="264"/>
      <c r="F1391" s="265"/>
      <c r="G1391" s="265"/>
      <c r="H1391" s="320"/>
    </row>
    <row r="1392" spans="2:8">
      <c r="B1392" s="264"/>
      <c r="D1392" s="162"/>
      <c r="E1392" s="264"/>
      <c r="F1392" s="265"/>
      <c r="G1392" s="265"/>
      <c r="H1392" s="320"/>
    </row>
    <row r="1393" spans="2:8">
      <c r="B1393" s="264"/>
      <c r="D1393" s="162"/>
      <c r="E1393" s="264"/>
      <c r="F1393" s="265"/>
      <c r="G1393" s="265"/>
      <c r="H1393" s="320"/>
    </row>
    <row r="1394" spans="2:8">
      <c r="B1394" s="264"/>
      <c r="D1394" s="162"/>
      <c r="E1394" s="255"/>
      <c r="F1394" s="265"/>
      <c r="G1394" s="265"/>
      <c r="H1394" s="320"/>
    </row>
    <row r="1395" spans="2:8">
      <c r="B1395" s="264"/>
      <c r="D1395" s="162"/>
      <c r="F1395" s="265"/>
      <c r="G1395" s="265"/>
      <c r="H1395" s="320"/>
    </row>
    <row r="1396" spans="2:8">
      <c r="B1396" s="264"/>
      <c r="D1396" s="162"/>
      <c r="E1396" s="255"/>
      <c r="F1396" s="265"/>
      <c r="G1396" s="265"/>
      <c r="H1396" s="320"/>
    </row>
    <row r="1397" spans="2:8">
      <c r="B1397" s="264"/>
      <c r="D1397" s="162"/>
      <c r="E1397" s="264"/>
      <c r="F1397" s="265"/>
      <c r="G1397" s="265"/>
      <c r="H1397" s="320"/>
    </row>
    <row r="1398" spans="2:8">
      <c r="B1398" s="264"/>
      <c r="D1398" s="162"/>
      <c r="E1398" s="190"/>
      <c r="F1398" s="265"/>
      <c r="G1398" s="265"/>
      <c r="H1398" s="320"/>
    </row>
    <row r="1399" spans="2:8">
      <c r="B1399" s="264"/>
      <c r="D1399" s="162"/>
      <c r="F1399" s="265"/>
      <c r="G1399" s="265"/>
      <c r="H1399" s="320"/>
    </row>
    <row r="1400" spans="2:8">
      <c r="B1400" s="264"/>
      <c r="D1400" s="162"/>
      <c r="E1400" s="255"/>
      <c r="F1400" s="265"/>
      <c r="G1400" s="265"/>
      <c r="H1400" s="320"/>
    </row>
    <row r="1401" spans="2:8">
      <c r="B1401" s="264"/>
      <c r="D1401" s="162"/>
      <c r="F1401" s="265"/>
      <c r="G1401" s="265"/>
      <c r="H1401" s="320"/>
    </row>
    <row r="1402" spans="2:8">
      <c r="B1402" s="264"/>
      <c r="D1402" s="162"/>
      <c r="F1402" s="265"/>
      <c r="G1402" s="265"/>
      <c r="H1402" s="320"/>
    </row>
    <row r="1403" spans="2:8">
      <c r="B1403" s="264"/>
      <c r="D1403" s="162"/>
      <c r="E1403" s="255"/>
      <c r="F1403" s="265"/>
      <c r="G1403" s="265"/>
      <c r="H1403" s="320"/>
    </row>
    <row r="1404" spans="2:8">
      <c r="B1404" s="264"/>
      <c r="D1404" s="162"/>
      <c r="F1404" s="265"/>
      <c r="G1404" s="265"/>
      <c r="H1404" s="320"/>
    </row>
    <row r="1405" spans="2:8">
      <c r="B1405" s="264"/>
      <c r="D1405" s="162"/>
      <c r="E1405" s="153"/>
      <c r="H1405" s="320"/>
    </row>
    <row r="1406" spans="2:8">
      <c r="D1406" s="162"/>
      <c r="H1406" s="320"/>
    </row>
    <row r="1407" spans="2:8">
      <c r="D1407" s="162"/>
      <c r="H1407" s="320"/>
    </row>
    <row r="1408" spans="2:8">
      <c r="D1408" s="162"/>
      <c r="H1408" s="320"/>
    </row>
    <row r="1409" spans="2:8">
      <c r="D1409" s="162"/>
      <c r="H1409" s="320"/>
    </row>
    <row r="1410" spans="2:8">
      <c r="D1410" s="162"/>
      <c r="H1410" s="320"/>
    </row>
    <row r="1411" spans="2:8">
      <c r="B1411" s="264"/>
      <c r="D1411" s="162"/>
      <c r="F1411" s="265"/>
      <c r="G1411" s="265"/>
      <c r="H1411" s="320"/>
    </row>
    <row r="1412" spans="2:8">
      <c r="B1412" s="264"/>
      <c r="D1412" s="162"/>
      <c r="F1412" s="265"/>
      <c r="G1412" s="265"/>
      <c r="H1412" s="320"/>
    </row>
    <row r="1413" spans="2:8">
      <c r="B1413" s="264"/>
      <c r="D1413" s="162"/>
      <c r="E1413" s="190"/>
      <c r="F1413" s="265"/>
      <c r="G1413" s="265"/>
      <c r="H1413" s="320"/>
    </row>
    <row r="1414" spans="2:8">
      <c r="B1414" s="264"/>
      <c r="D1414" s="162"/>
      <c r="E1414" s="264"/>
      <c r="F1414" s="265"/>
      <c r="G1414" s="265"/>
      <c r="H1414" s="320"/>
    </row>
    <row r="1415" spans="2:8">
      <c r="B1415" s="264"/>
      <c r="D1415" s="162"/>
      <c r="E1415" s="264"/>
      <c r="F1415" s="265"/>
      <c r="G1415" s="265"/>
      <c r="H1415" s="320"/>
    </row>
    <row r="1416" spans="2:8">
      <c r="B1416" s="264"/>
      <c r="D1416" s="162"/>
      <c r="E1416" s="264"/>
      <c r="F1416" s="265"/>
      <c r="G1416" s="265"/>
      <c r="H1416" s="320"/>
    </row>
    <row r="1417" spans="2:8">
      <c r="B1417" s="264"/>
      <c r="D1417" s="162"/>
      <c r="E1417" s="190"/>
      <c r="F1417" s="265"/>
      <c r="G1417" s="265"/>
      <c r="H1417" s="320"/>
    </row>
    <row r="1418" spans="2:8">
      <c r="B1418" s="264"/>
      <c r="D1418" s="162"/>
      <c r="E1418" s="153"/>
      <c r="F1418" s="265"/>
      <c r="G1418" s="265"/>
      <c r="H1418" s="320"/>
    </row>
    <row r="1419" spans="2:8">
      <c r="B1419" s="264"/>
      <c r="D1419" s="162"/>
      <c r="F1419" s="265"/>
      <c r="G1419" s="265"/>
      <c r="H1419" s="320"/>
    </row>
    <row r="1420" spans="2:8">
      <c r="B1420" s="264"/>
      <c r="D1420" s="162"/>
      <c r="E1420" s="255"/>
      <c r="F1420" s="265"/>
      <c r="G1420" s="265"/>
      <c r="H1420" s="320"/>
    </row>
    <row r="1421" spans="2:8">
      <c r="B1421" s="264"/>
      <c r="D1421" s="162"/>
      <c r="E1421" s="264"/>
      <c r="F1421" s="265"/>
      <c r="G1421" s="265"/>
      <c r="H1421" s="320"/>
    </row>
    <row r="1422" spans="2:8">
      <c r="B1422" s="264"/>
      <c r="D1422" s="162"/>
      <c r="E1422" s="264"/>
      <c r="F1422" s="265"/>
      <c r="G1422" s="265"/>
      <c r="H1422" s="320"/>
    </row>
    <row r="1423" spans="2:8">
      <c r="B1423" s="264"/>
      <c r="D1423" s="162"/>
      <c r="E1423" s="264"/>
      <c r="F1423" s="265"/>
      <c r="G1423" s="265"/>
      <c r="H1423" s="320"/>
    </row>
    <row r="1424" spans="2:8">
      <c r="B1424" s="264"/>
      <c r="D1424" s="162"/>
      <c r="E1424" s="264"/>
      <c r="F1424" s="265"/>
      <c r="G1424" s="265"/>
      <c r="H1424" s="320"/>
    </row>
    <row r="1425" spans="2:8">
      <c r="B1425" s="264"/>
      <c r="D1425" s="162"/>
      <c r="E1425" s="264"/>
      <c r="F1425" s="265"/>
      <c r="G1425" s="265"/>
      <c r="H1425" s="320"/>
    </row>
    <row r="1426" spans="2:8">
      <c r="B1426" s="264"/>
      <c r="D1426" s="162"/>
      <c r="E1426" s="264"/>
      <c r="F1426" s="265"/>
      <c r="G1426" s="265"/>
      <c r="H1426" s="320"/>
    </row>
    <row r="1427" spans="2:8">
      <c r="B1427" s="264"/>
      <c r="D1427" s="162"/>
      <c r="F1427" s="265"/>
      <c r="G1427" s="265"/>
      <c r="H1427" s="320"/>
    </row>
    <row r="1428" spans="2:8">
      <c r="B1428" s="264"/>
      <c r="D1428" s="162"/>
      <c r="F1428" s="265"/>
      <c r="G1428" s="265"/>
      <c r="H1428" s="320"/>
    </row>
    <row r="1429" spans="2:8">
      <c r="B1429" s="264"/>
      <c r="D1429" s="162"/>
      <c r="E1429" s="153"/>
      <c r="F1429" s="265"/>
      <c r="G1429" s="265"/>
      <c r="H1429" s="320"/>
    </row>
    <row r="1430" spans="2:8">
      <c r="B1430" s="264"/>
      <c r="D1430" s="162"/>
      <c r="E1430" s="153"/>
      <c r="F1430" s="265"/>
      <c r="G1430" s="265"/>
      <c r="H1430" s="320"/>
    </row>
    <row r="1431" spans="2:8">
      <c r="B1431" s="264"/>
      <c r="D1431" s="162"/>
      <c r="E1431" s="264"/>
      <c r="F1431" s="265"/>
      <c r="G1431" s="265"/>
      <c r="H1431" s="320"/>
    </row>
    <row r="1432" spans="2:8">
      <c r="B1432" s="264"/>
      <c r="D1432" s="162"/>
      <c r="F1432" s="265"/>
      <c r="G1432" s="265"/>
      <c r="H1432" s="320"/>
    </row>
    <row r="1433" spans="2:8">
      <c r="B1433" s="264"/>
      <c r="D1433" s="162"/>
      <c r="E1433" s="255"/>
      <c r="F1433" s="265"/>
      <c r="G1433" s="265"/>
      <c r="H1433" s="320"/>
    </row>
    <row r="1434" spans="2:8">
      <c r="B1434" s="264"/>
      <c r="D1434" s="162"/>
      <c r="F1434" s="265"/>
      <c r="G1434" s="265"/>
      <c r="H1434" s="320"/>
    </row>
    <row r="1435" spans="2:8">
      <c r="B1435" s="264"/>
      <c r="D1435" s="162"/>
      <c r="F1435" s="265"/>
      <c r="G1435" s="265"/>
      <c r="H1435" s="320"/>
    </row>
    <row r="1436" spans="2:8">
      <c r="B1436" s="264"/>
      <c r="D1436" s="162"/>
      <c r="E1436" s="190"/>
      <c r="F1436" s="265"/>
      <c r="G1436" s="265"/>
      <c r="H1436" s="320"/>
    </row>
    <row r="1437" spans="2:8">
      <c r="B1437" s="264"/>
      <c r="D1437" s="162"/>
      <c r="E1437" s="264"/>
      <c r="F1437" s="265"/>
      <c r="G1437" s="265"/>
      <c r="H1437" s="320"/>
    </row>
    <row r="1438" spans="2:8">
      <c r="B1438" s="264"/>
      <c r="D1438" s="162"/>
      <c r="E1438" s="264"/>
      <c r="F1438" s="265"/>
      <c r="G1438" s="265"/>
      <c r="H1438" s="320"/>
    </row>
    <row r="1439" spans="2:8">
      <c r="B1439" s="264"/>
      <c r="D1439" s="162"/>
      <c r="E1439" s="264"/>
      <c r="F1439" s="265"/>
      <c r="G1439" s="265"/>
      <c r="H1439" s="320"/>
    </row>
    <row r="1440" spans="2:8">
      <c r="B1440" s="264"/>
      <c r="D1440" s="162"/>
      <c r="F1440" s="265"/>
      <c r="G1440" s="265"/>
      <c r="H1440" s="320"/>
    </row>
    <row r="1441" spans="2:8">
      <c r="B1441" s="264"/>
      <c r="D1441" s="162"/>
      <c r="F1441" s="265"/>
      <c r="G1441" s="265"/>
      <c r="H1441" s="320"/>
    </row>
    <row r="1442" spans="2:8">
      <c r="B1442" s="264"/>
      <c r="D1442" s="162"/>
      <c r="E1442" s="255"/>
      <c r="F1442" s="265"/>
      <c r="G1442" s="265"/>
      <c r="H1442" s="320"/>
    </row>
    <row r="1443" spans="2:8">
      <c r="B1443" s="264"/>
      <c r="D1443" s="162"/>
      <c r="F1443" s="265"/>
      <c r="G1443" s="265"/>
      <c r="H1443" s="320"/>
    </row>
    <row r="1444" spans="2:8">
      <c r="B1444" s="264"/>
      <c r="D1444" s="162"/>
      <c r="E1444" s="255"/>
      <c r="F1444" s="265"/>
      <c r="G1444" s="265"/>
      <c r="H1444" s="320"/>
    </row>
    <row r="1445" spans="2:8">
      <c r="B1445" s="264"/>
      <c r="D1445" s="162"/>
      <c r="F1445" s="265"/>
      <c r="G1445" s="265"/>
      <c r="H1445" s="320"/>
    </row>
    <row r="1446" spans="2:8">
      <c r="B1446" s="264"/>
      <c r="D1446" s="162"/>
      <c r="E1446" s="264"/>
      <c r="F1446" s="265"/>
      <c r="G1446" s="265"/>
      <c r="H1446" s="320"/>
    </row>
    <row r="1447" spans="2:8">
      <c r="B1447" s="264"/>
      <c r="D1447" s="162"/>
      <c r="E1447" s="264"/>
      <c r="F1447" s="265"/>
      <c r="G1447" s="265"/>
      <c r="H1447" s="320"/>
    </row>
    <row r="1448" spans="2:8">
      <c r="B1448" s="264"/>
      <c r="D1448" s="162"/>
      <c r="E1448" s="264"/>
      <c r="F1448" s="265"/>
      <c r="G1448" s="265"/>
      <c r="H1448" s="320"/>
    </row>
    <row r="1449" spans="2:8">
      <c r="B1449" s="264"/>
      <c r="D1449" s="162"/>
      <c r="E1449" s="190"/>
      <c r="F1449" s="265"/>
      <c r="G1449" s="265"/>
      <c r="H1449" s="320"/>
    </row>
    <row r="1450" spans="2:8">
      <c r="B1450" s="264"/>
      <c r="D1450" s="162"/>
      <c r="E1450" s="264"/>
      <c r="F1450" s="265"/>
      <c r="G1450" s="265"/>
      <c r="H1450" s="320"/>
    </row>
    <row r="1451" spans="2:8">
      <c r="B1451" s="264"/>
      <c r="D1451" s="162"/>
      <c r="E1451" s="264"/>
      <c r="F1451" s="265"/>
      <c r="G1451" s="265"/>
      <c r="H1451" s="320"/>
    </row>
    <row r="1452" spans="2:8">
      <c r="B1452" s="264"/>
      <c r="D1452" s="162"/>
      <c r="E1452" s="264"/>
      <c r="F1452" s="265"/>
      <c r="G1452" s="265"/>
      <c r="H1452" s="320"/>
    </row>
    <row r="1453" spans="2:8">
      <c r="B1453" s="264"/>
      <c r="D1453" s="162"/>
      <c r="E1453" s="190"/>
      <c r="F1453" s="265"/>
      <c r="G1453" s="265"/>
      <c r="H1453" s="320"/>
    </row>
    <row r="1454" spans="2:8">
      <c r="B1454" s="264"/>
      <c r="D1454" s="162"/>
      <c r="E1454" s="153"/>
      <c r="F1454" s="265"/>
      <c r="G1454" s="265"/>
      <c r="H1454" s="320"/>
    </row>
    <row r="1455" spans="2:8">
      <c r="B1455" s="264"/>
      <c r="D1455" s="162"/>
      <c r="F1455" s="265"/>
      <c r="G1455" s="265"/>
      <c r="H1455" s="320"/>
    </row>
    <row r="1456" spans="2:8">
      <c r="B1456" s="264"/>
      <c r="D1456" s="162"/>
      <c r="F1456" s="265"/>
      <c r="G1456" s="265"/>
      <c r="H1456" s="320"/>
    </row>
    <row r="1457" spans="2:8">
      <c r="B1457" s="264"/>
      <c r="D1457" s="162"/>
      <c r="H1457" s="320"/>
    </row>
    <row r="1458" spans="2:8">
      <c r="B1458" s="264"/>
      <c r="D1458" s="162"/>
      <c r="H1458" s="320"/>
    </row>
    <row r="1459" spans="2:8">
      <c r="B1459" s="264"/>
      <c r="D1459" s="162"/>
      <c r="E1459" s="153"/>
      <c r="H1459" s="320"/>
    </row>
    <row r="1460" spans="2:8">
      <c r="B1460" s="264"/>
      <c r="D1460" s="162"/>
      <c r="E1460" s="153"/>
      <c r="H1460" s="320"/>
    </row>
    <row r="1461" spans="2:8">
      <c r="B1461" s="264"/>
      <c r="D1461" s="162"/>
      <c r="H1461" s="320"/>
    </row>
    <row r="1462" spans="2:8">
      <c r="B1462" s="264"/>
      <c r="D1462" s="162"/>
      <c r="H1462" s="320"/>
    </row>
    <row r="1463" spans="2:8">
      <c r="B1463" s="264"/>
      <c r="D1463" s="162"/>
      <c r="E1463" s="255"/>
      <c r="F1463" s="265"/>
      <c r="G1463" s="265"/>
      <c r="H1463" s="320"/>
    </row>
    <row r="1464" spans="2:8">
      <c r="B1464" s="264"/>
      <c r="D1464" s="162"/>
      <c r="E1464" s="264"/>
      <c r="F1464" s="265"/>
      <c r="G1464" s="265"/>
      <c r="H1464" s="320"/>
    </row>
    <row r="1465" spans="2:8">
      <c r="B1465" s="264"/>
      <c r="D1465" s="162"/>
      <c r="E1465" s="264"/>
      <c r="F1465" s="265"/>
      <c r="G1465" s="265"/>
      <c r="H1465" s="320"/>
    </row>
    <row r="1466" spans="2:8">
      <c r="B1466" s="264"/>
      <c r="D1466" s="162"/>
      <c r="E1466" s="264"/>
      <c r="F1466" s="265"/>
      <c r="G1466" s="265"/>
      <c r="H1466" s="320"/>
    </row>
    <row r="1467" spans="2:8">
      <c r="B1467" s="264"/>
      <c r="D1467" s="162"/>
      <c r="E1467" s="264"/>
      <c r="F1467" s="265"/>
      <c r="G1467" s="265"/>
      <c r="H1467" s="320"/>
    </row>
    <row r="1468" spans="2:8">
      <c r="B1468" s="264"/>
      <c r="D1468" s="162"/>
      <c r="E1468" s="264"/>
      <c r="F1468" s="265"/>
      <c r="G1468" s="265"/>
      <c r="H1468" s="320"/>
    </row>
    <row r="1469" spans="2:8">
      <c r="B1469" s="264"/>
      <c r="D1469" s="162"/>
      <c r="E1469" s="264"/>
      <c r="F1469" s="265"/>
      <c r="G1469" s="265"/>
      <c r="H1469" s="320"/>
    </row>
    <row r="1470" spans="2:8">
      <c r="B1470" s="264"/>
      <c r="D1470" s="162"/>
      <c r="F1470" s="265"/>
      <c r="G1470" s="265"/>
      <c r="H1470" s="320"/>
    </row>
    <row r="1471" spans="2:8">
      <c r="B1471" s="264"/>
      <c r="D1471" s="162"/>
      <c r="F1471" s="265"/>
      <c r="G1471" s="265"/>
      <c r="H1471" s="320"/>
    </row>
    <row r="1472" spans="2:8">
      <c r="B1472" s="264"/>
      <c r="D1472" s="162"/>
      <c r="E1472" s="153"/>
      <c r="F1472" s="265"/>
      <c r="G1472" s="265"/>
      <c r="H1472" s="320"/>
    </row>
    <row r="1473" spans="2:8">
      <c r="B1473" s="264"/>
      <c r="D1473" s="162"/>
      <c r="E1473" s="153"/>
      <c r="F1473" s="265"/>
      <c r="G1473" s="265"/>
      <c r="H1473" s="320"/>
    </row>
    <row r="1474" spans="2:8">
      <c r="B1474" s="264"/>
      <c r="D1474" s="162"/>
      <c r="E1474" s="264"/>
      <c r="F1474" s="265"/>
      <c r="G1474" s="265"/>
      <c r="H1474" s="320"/>
    </row>
    <row r="1475" spans="2:8">
      <c r="B1475" s="264"/>
      <c r="D1475" s="162"/>
      <c r="F1475" s="265"/>
      <c r="G1475" s="265"/>
      <c r="H1475" s="320"/>
    </row>
    <row r="1476" spans="2:8">
      <c r="B1476" s="264"/>
      <c r="D1476" s="162"/>
      <c r="F1476" s="265"/>
      <c r="G1476" s="265"/>
      <c r="H1476" s="320"/>
    </row>
    <row r="1477" spans="2:8">
      <c r="B1477" s="264"/>
      <c r="E1477" s="255"/>
      <c r="F1477" s="265"/>
      <c r="G1477" s="265"/>
      <c r="H1477" s="320"/>
    </row>
    <row r="1478" spans="2:8">
      <c r="B1478" s="264"/>
      <c r="F1478" s="265"/>
      <c r="G1478" s="265"/>
      <c r="H1478" s="320"/>
    </row>
    <row r="1479" spans="2:8">
      <c r="B1479" s="264"/>
      <c r="F1479" s="265"/>
      <c r="G1479" s="265"/>
      <c r="H1479" s="320"/>
    </row>
    <row r="1480" spans="2:8">
      <c r="B1480" s="264"/>
      <c r="E1480" s="190"/>
      <c r="F1480" s="265"/>
      <c r="G1480" s="265"/>
      <c r="H1480" s="320"/>
    </row>
    <row r="1481" spans="2:8">
      <c r="B1481" s="264"/>
      <c r="E1481" s="264"/>
      <c r="F1481" s="265"/>
      <c r="G1481" s="265"/>
      <c r="H1481" s="320"/>
    </row>
    <row r="1482" spans="2:8">
      <c r="B1482" s="264"/>
      <c r="E1482" s="264"/>
      <c r="F1482" s="265"/>
      <c r="G1482" s="265"/>
      <c r="H1482" s="320"/>
    </row>
    <row r="1483" spans="2:8">
      <c r="B1483" s="264"/>
      <c r="E1483" s="264"/>
      <c r="F1483" s="265"/>
      <c r="G1483" s="265"/>
      <c r="H1483" s="320"/>
    </row>
    <row r="1484" spans="2:8">
      <c r="B1484" s="264"/>
      <c r="E1484" s="190"/>
      <c r="F1484" s="265"/>
      <c r="G1484" s="265"/>
      <c r="H1484" s="320"/>
    </row>
    <row r="1485" spans="2:8">
      <c r="B1485" s="264"/>
      <c r="F1485" s="265"/>
      <c r="G1485" s="265"/>
      <c r="H1485" s="320"/>
    </row>
    <row r="1486" spans="2:8">
      <c r="B1486" s="264"/>
      <c r="F1486" s="265"/>
      <c r="G1486" s="265"/>
      <c r="H1486" s="320"/>
    </row>
    <row r="1487" spans="2:8">
      <c r="B1487" s="264"/>
      <c r="E1487" s="255"/>
      <c r="F1487" s="265"/>
      <c r="G1487" s="265"/>
      <c r="H1487" s="320"/>
    </row>
    <row r="1488" spans="2:8">
      <c r="B1488" s="264"/>
      <c r="F1488" s="265"/>
      <c r="G1488" s="265"/>
      <c r="H1488" s="320"/>
    </row>
    <row r="1489" spans="2:8">
      <c r="B1489" s="264"/>
      <c r="E1489" s="190"/>
      <c r="F1489" s="265"/>
      <c r="G1489" s="265"/>
      <c r="H1489" s="320"/>
    </row>
    <row r="1490" spans="2:8">
      <c r="B1490" s="264"/>
      <c r="F1490" s="265"/>
      <c r="G1490" s="265"/>
      <c r="H1490" s="320"/>
    </row>
    <row r="1491" spans="2:8">
      <c r="B1491" s="264"/>
      <c r="F1491" s="265"/>
      <c r="G1491" s="265"/>
      <c r="H1491" s="320"/>
    </row>
    <row r="1492" spans="2:8">
      <c r="B1492" s="264"/>
      <c r="F1492" s="265"/>
      <c r="G1492" s="265"/>
      <c r="H1492" s="320"/>
    </row>
    <row r="1493" spans="2:8">
      <c r="B1493" s="264"/>
      <c r="E1493" s="255"/>
      <c r="F1493" s="265"/>
      <c r="G1493" s="265"/>
      <c r="H1493" s="320"/>
    </row>
    <row r="1494" spans="2:8">
      <c r="B1494" s="264"/>
      <c r="H1494" s="320"/>
    </row>
    <row r="1495" spans="2:8">
      <c r="B1495" s="264"/>
      <c r="H1495" s="320"/>
    </row>
    <row r="1496" spans="2:8">
      <c r="B1496" s="264"/>
      <c r="E1496" s="153"/>
      <c r="H1496" s="320"/>
    </row>
    <row r="1497" spans="2:8">
      <c r="B1497" s="264"/>
      <c r="E1497" s="190"/>
      <c r="F1497" s="265"/>
      <c r="G1497" s="265"/>
      <c r="H1497" s="320"/>
    </row>
    <row r="1498" spans="2:8">
      <c r="B1498" s="264"/>
      <c r="E1498" s="264"/>
      <c r="F1498" s="265"/>
      <c r="G1498" s="265"/>
      <c r="H1498" s="320"/>
    </row>
    <row r="1499" spans="2:8">
      <c r="B1499" s="264"/>
      <c r="E1499" s="264"/>
      <c r="F1499" s="265"/>
      <c r="G1499" s="265"/>
      <c r="H1499" s="320"/>
    </row>
    <row r="1500" spans="2:8">
      <c r="B1500" s="264"/>
      <c r="E1500" s="264"/>
      <c r="F1500" s="265"/>
      <c r="G1500" s="265"/>
      <c r="H1500" s="320"/>
    </row>
    <row r="1501" spans="2:8">
      <c r="B1501" s="264"/>
      <c r="E1501" s="255"/>
      <c r="F1501" s="265"/>
      <c r="G1501" s="265"/>
      <c r="H1501" s="320"/>
    </row>
    <row r="1502" spans="2:8">
      <c r="B1502" s="264"/>
      <c r="E1502" s="264"/>
      <c r="F1502" s="265"/>
      <c r="G1502" s="265"/>
      <c r="H1502" s="320"/>
    </row>
    <row r="1503" spans="2:8">
      <c r="B1503" s="264"/>
      <c r="E1503" s="264"/>
      <c r="F1503" s="265"/>
      <c r="G1503" s="265"/>
      <c r="H1503" s="320"/>
    </row>
    <row r="1504" spans="2:8">
      <c r="B1504" s="264"/>
      <c r="E1504" s="264"/>
      <c r="F1504" s="265"/>
      <c r="G1504" s="265"/>
      <c r="H1504" s="320"/>
    </row>
    <row r="1505" spans="2:8">
      <c r="B1505" s="264"/>
      <c r="E1505" s="264"/>
      <c r="F1505" s="265"/>
      <c r="G1505" s="265"/>
      <c r="H1505" s="320"/>
    </row>
    <row r="1506" spans="2:8">
      <c r="B1506" s="264"/>
      <c r="E1506" s="264"/>
      <c r="F1506" s="265"/>
      <c r="G1506" s="265"/>
      <c r="H1506" s="320"/>
    </row>
    <row r="1507" spans="2:8">
      <c r="B1507" s="264"/>
      <c r="F1507" s="265"/>
      <c r="G1507" s="265"/>
      <c r="H1507" s="320"/>
    </row>
    <row r="1508" spans="2:8">
      <c r="B1508" s="264"/>
      <c r="F1508" s="265"/>
      <c r="G1508" s="265"/>
      <c r="H1508" s="320"/>
    </row>
    <row r="1509" spans="2:8">
      <c r="B1509" s="264"/>
      <c r="E1509" s="153"/>
      <c r="F1509" s="265"/>
      <c r="G1509" s="265"/>
      <c r="H1509" s="320"/>
    </row>
    <row r="1510" spans="2:8">
      <c r="B1510" s="264"/>
      <c r="E1510" s="153"/>
      <c r="F1510" s="265"/>
      <c r="G1510" s="265"/>
      <c r="H1510" s="320"/>
    </row>
    <row r="1511" spans="2:8">
      <c r="B1511" s="264"/>
      <c r="E1511" s="264"/>
      <c r="F1511" s="265"/>
      <c r="G1511" s="265"/>
      <c r="H1511" s="320"/>
    </row>
    <row r="1512" spans="2:8">
      <c r="B1512" s="264"/>
      <c r="F1512" s="265"/>
      <c r="G1512" s="265"/>
      <c r="H1512" s="320"/>
    </row>
    <row r="1513" spans="2:8">
      <c r="B1513" s="264"/>
      <c r="E1513" s="255"/>
      <c r="F1513" s="265"/>
      <c r="G1513" s="265"/>
      <c r="H1513" s="320"/>
    </row>
    <row r="1514" spans="2:8">
      <c r="B1514" s="264"/>
      <c r="E1514" s="190"/>
      <c r="F1514" s="265"/>
      <c r="G1514" s="265"/>
      <c r="H1514" s="320"/>
    </row>
    <row r="1515" spans="2:8">
      <c r="B1515" s="264"/>
      <c r="E1515" s="264"/>
      <c r="F1515" s="265"/>
      <c r="G1515" s="265"/>
      <c r="H1515" s="320"/>
    </row>
    <row r="1516" spans="2:8">
      <c r="B1516" s="264"/>
      <c r="E1516" s="264"/>
      <c r="F1516" s="265"/>
      <c r="G1516" s="265"/>
      <c r="H1516" s="320"/>
    </row>
    <row r="1517" spans="2:8">
      <c r="B1517" s="264"/>
      <c r="E1517" s="264"/>
      <c r="F1517" s="265"/>
      <c r="G1517" s="265"/>
      <c r="H1517" s="320"/>
    </row>
    <row r="1518" spans="2:8">
      <c r="B1518" s="264"/>
      <c r="E1518" s="190"/>
      <c r="F1518" s="265"/>
      <c r="G1518" s="265"/>
      <c r="H1518" s="320"/>
    </row>
    <row r="1519" spans="2:8">
      <c r="B1519" s="264"/>
      <c r="E1519" s="153"/>
      <c r="F1519" s="265"/>
      <c r="G1519" s="265"/>
      <c r="H1519" s="320"/>
    </row>
    <row r="1520" spans="2:8">
      <c r="B1520" s="264"/>
      <c r="F1520" s="265"/>
      <c r="G1520" s="265"/>
      <c r="H1520" s="320"/>
    </row>
    <row r="1521" spans="2:8">
      <c r="B1521" s="264"/>
      <c r="F1521" s="265"/>
      <c r="G1521" s="265"/>
      <c r="H1521" s="320"/>
    </row>
    <row r="1522" spans="2:8">
      <c r="B1522" s="264"/>
      <c r="E1522" s="255"/>
      <c r="F1522" s="265"/>
      <c r="G1522" s="265"/>
      <c r="H1522" s="320"/>
    </row>
    <row r="1523" spans="2:8">
      <c r="B1523" s="264"/>
      <c r="F1523" s="265"/>
      <c r="G1523" s="265"/>
      <c r="H1523" s="320"/>
    </row>
    <row r="1524" spans="2:8">
      <c r="B1524" s="264"/>
      <c r="E1524" s="255"/>
      <c r="F1524" s="265"/>
      <c r="G1524" s="265"/>
      <c r="H1524" s="320"/>
    </row>
    <row r="1525" spans="2:8">
      <c r="B1525" s="264"/>
      <c r="F1525" s="265"/>
      <c r="G1525" s="265"/>
      <c r="H1525" s="320"/>
    </row>
    <row r="1526" spans="2:8">
      <c r="B1526" s="264"/>
      <c r="E1526" s="264"/>
      <c r="F1526" s="265"/>
      <c r="G1526" s="265"/>
      <c r="H1526" s="320"/>
    </row>
    <row r="1527" spans="2:8">
      <c r="B1527" s="264"/>
      <c r="F1527" s="265"/>
      <c r="G1527" s="265"/>
      <c r="H1527" s="320"/>
    </row>
    <row r="1528" spans="2:8">
      <c r="B1528" s="264"/>
      <c r="F1528" s="265"/>
      <c r="G1528" s="265"/>
      <c r="H1528" s="320"/>
    </row>
    <row r="1529" spans="2:8">
      <c r="B1529" s="264"/>
      <c r="F1529" s="265"/>
      <c r="G1529" s="265"/>
      <c r="H1529" s="320"/>
    </row>
    <row r="1530" spans="2:8">
      <c r="B1530" s="264"/>
      <c r="E1530" s="255"/>
      <c r="F1530" s="265"/>
      <c r="G1530" s="265"/>
      <c r="H1530" s="320"/>
    </row>
    <row r="1531" spans="2:8">
      <c r="B1531" s="264"/>
      <c r="H1531" s="320"/>
    </row>
    <row r="1532" spans="2:8">
      <c r="B1532" s="264"/>
      <c r="H1532" s="320"/>
    </row>
    <row r="1533" spans="2:8">
      <c r="B1533" s="264"/>
      <c r="H1533" s="320"/>
    </row>
    <row r="1534" spans="2:8">
      <c r="B1534" s="264"/>
      <c r="H1534" s="320"/>
    </row>
    <row r="1535" spans="2:8">
      <c r="B1535" s="264"/>
      <c r="H1535" s="320"/>
    </row>
    <row r="1536" spans="2:8">
      <c r="B1536" s="264"/>
      <c r="H1536" s="320"/>
    </row>
    <row r="1537" spans="2:8">
      <c r="B1537" s="264"/>
      <c r="H1537" s="320"/>
    </row>
    <row r="1538" spans="2:8">
      <c r="B1538" s="264"/>
      <c r="H1538" s="320"/>
    </row>
    <row r="1539" spans="2:8">
      <c r="B1539" s="264"/>
      <c r="E1539" s="153"/>
      <c r="H1539" s="320"/>
    </row>
    <row r="1540" spans="2:8">
      <c r="B1540" s="264"/>
      <c r="E1540" s="153"/>
      <c r="H1540" s="320"/>
    </row>
    <row r="1541" spans="2:8">
      <c r="B1541" s="264"/>
      <c r="E1541" s="255"/>
      <c r="F1541" s="265"/>
      <c r="G1541" s="265"/>
      <c r="H1541" s="320"/>
    </row>
    <row r="1542" spans="2:8">
      <c r="B1542" s="264"/>
      <c r="E1542" s="255"/>
      <c r="F1542" s="265"/>
      <c r="G1542" s="265"/>
      <c r="H1542" s="320"/>
    </row>
    <row r="1543" spans="2:8">
      <c r="B1543" s="264"/>
      <c r="F1543" s="265"/>
      <c r="G1543" s="265"/>
      <c r="H1543" s="320"/>
    </row>
    <row r="1544" spans="2:8">
      <c r="B1544" s="264"/>
      <c r="F1544" s="265"/>
      <c r="G1544" s="265"/>
      <c r="H1544" s="320"/>
    </row>
    <row r="1545" spans="2:8">
      <c r="B1545" s="264"/>
      <c r="E1545" s="255"/>
      <c r="F1545" s="265"/>
      <c r="G1545" s="265"/>
      <c r="H1545" s="320"/>
    </row>
    <row r="1546" spans="2:8">
      <c r="B1546" s="264"/>
      <c r="F1546" s="265"/>
      <c r="G1546" s="265"/>
      <c r="H1546" s="320"/>
    </row>
    <row r="1547" spans="2:8">
      <c r="B1547" s="264"/>
      <c r="E1547" s="255"/>
      <c r="F1547" s="265"/>
      <c r="G1547" s="265"/>
      <c r="H1547" s="320"/>
    </row>
    <row r="1548" spans="2:8">
      <c r="B1548" s="264"/>
      <c r="E1548" s="255"/>
      <c r="F1548" s="265"/>
      <c r="G1548" s="265"/>
      <c r="H1548" s="320"/>
    </row>
    <row r="1549" spans="2:8">
      <c r="B1549" s="264"/>
      <c r="F1549" s="265"/>
      <c r="G1549" s="265"/>
      <c r="H1549" s="320"/>
    </row>
    <row r="1550" spans="2:8">
      <c r="B1550" s="264"/>
      <c r="E1550" s="255"/>
      <c r="F1550" s="265"/>
      <c r="G1550" s="265"/>
      <c r="H1550" s="320"/>
    </row>
    <row r="1551" spans="2:8">
      <c r="B1551" s="264"/>
      <c r="E1551" s="264"/>
      <c r="F1551" s="265"/>
      <c r="G1551" s="265"/>
      <c r="H1551" s="320"/>
    </row>
    <row r="1552" spans="2:8">
      <c r="B1552" s="264"/>
      <c r="F1552" s="265"/>
      <c r="G1552" s="265"/>
      <c r="H1552" s="320"/>
    </row>
    <row r="1553" spans="2:8">
      <c r="B1553" s="264"/>
      <c r="F1553" s="265"/>
      <c r="G1553" s="265"/>
      <c r="H1553" s="320"/>
    </row>
    <row r="1554" spans="2:8">
      <c r="B1554" s="264"/>
      <c r="E1554" s="153"/>
      <c r="F1554" s="265"/>
      <c r="G1554" s="265"/>
      <c r="H1554" s="320"/>
    </row>
    <row r="1555" spans="2:8">
      <c r="B1555" s="264"/>
      <c r="E1555" s="153"/>
      <c r="F1555" s="265"/>
      <c r="G1555" s="265"/>
      <c r="H1555" s="320"/>
    </row>
    <row r="1556" spans="2:8">
      <c r="B1556" s="264"/>
      <c r="E1556" s="264"/>
      <c r="F1556" s="265"/>
      <c r="G1556" s="265"/>
      <c r="H1556" s="320"/>
    </row>
    <row r="1557" spans="2:8">
      <c r="B1557" s="264"/>
      <c r="F1557" s="265"/>
      <c r="G1557" s="265"/>
      <c r="H1557" s="320"/>
    </row>
    <row r="1558" spans="2:8">
      <c r="B1558" s="264"/>
      <c r="F1558" s="265"/>
      <c r="G1558" s="265"/>
      <c r="H1558" s="320"/>
    </row>
    <row r="1559" spans="2:8">
      <c r="B1559" s="264"/>
      <c r="E1559" s="255"/>
      <c r="F1559" s="265"/>
      <c r="G1559" s="265"/>
      <c r="H1559" s="320"/>
    </row>
    <row r="1560" spans="2:8">
      <c r="B1560" s="264"/>
      <c r="F1560" s="265"/>
      <c r="G1560" s="265"/>
      <c r="H1560" s="320"/>
    </row>
    <row r="1561" spans="2:8">
      <c r="B1561" s="264"/>
      <c r="F1561" s="265"/>
      <c r="G1561" s="265"/>
      <c r="H1561" s="320"/>
    </row>
    <row r="1562" spans="2:8">
      <c r="B1562" s="264"/>
      <c r="E1562" s="190"/>
      <c r="F1562" s="265"/>
      <c r="G1562" s="265"/>
      <c r="H1562" s="320"/>
    </row>
    <row r="1563" spans="2:8">
      <c r="B1563" s="264"/>
      <c r="E1563" s="264"/>
      <c r="F1563" s="265"/>
      <c r="G1563" s="265"/>
      <c r="H1563" s="320"/>
    </row>
    <row r="1564" spans="2:8">
      <c r="B1564" s="264"/>
      <c r="E1564" s="264"/>
      <c r="F1564" s="265"/>
      <c r="G1564" s="265"/>
      <c r="H1564" s="320"/>
    </row>
    <row r="1565" spans="2:8">
      <c r="B1565" s="264"/>
      <c r="E1565" s="264"/>
      <c r="F1565" s="265"/>
      <c r="G1565" s="265"/>
      <c r="H1565" s="320"/>
    </row>
    <row r="1566" spans="2:8">
      <c r="B1566" s="264"/>
      <c r="E1566" s="190"/>
      <c r="F1566" s="265"/>
      <c r="G1566" s="265"/>
      <c r="H1566" s="320"/>
    </row>
    <row r="1567" spans="2:8">
      <c r="B1567" s="264"/>
      <c r="E1567" s="153"/>
      <c r="F1567" s="265"/>
      <c r="G1567" s="265"/>
      <c r="H1567" s="320"/>
    </row>
    <row r="1568" spans="2:8">
      <c r="B1568" s="264"/>
      <c r="E1568" s="264"/>
      <c r="F1568" s="265"/>
      <c r="G1568" s="265"/>
      <c r="H1568" s="320"/>
    </row>
    <row r="1569" spans="2:8">
      <c r="B1569" s="264"/>
      <c r="F1569" s="265"/>
      <c r="G1569" s="265"/>
      <c r="H1569" s="320"/>
    </row>
    <row r="1570" spans="2:8">
      <c r="B1570" s="264"/>
      <c r="F1570" s="265"/>
      <c r="G1570" s="265"/>
      <c r="H1570" s="320"/>
    </row>
    <row r="1571" spans="2:8">
      <c r="B1571" s="264"/>
      <c r="F1571" s="265"/>
      <c r="G1571" s="265"/>
      <c r="H1571" s="320"/>
    </row>
    <row r="1572" spans="2:8">
      <c r="B1572" s="264"/>
      <c r="E1572" s="255"/>
      <c r="F1572" s="265"/>
      <c r="G1572" s="265"/>
      <c r="H1572" s="320"/>
    </row>
    <row r="1573" spans="2:8">
      <c r="B1573" s="264"/>
      <c r="F1573" s="265"/>
      <c r="G1573" s="265"/>
      <c r="H1573" s="320"/>
    </row>
    <row r="1574" spans="2:8">
      <c r="B1574" s="264"/>
      <c r="F1574" s="265"/>
      <c r="G1574" s="265"/>
      <c r="H1574" s="320"/>
    </row>
    <row r="1575" spans="2:8">
      <c r="B1575" s="264"/>
      <c r="F1575" s="265"/>
      <c r="G1575" s="265"/>
      <c r="H1575" s="320"/>
    </row>
    <row r="1576" spans="2:8">
      <c r="B1576" s="264"/>
      <c r="F1576" s="265"/>
      <c r="G1576" s="265"/>
      <c r="H1576" s="320"/>
    </row>
    <row r="1577" spans="2:8">
      <c r="B1577" s="264"/>
      <c r="F1577" s="265"/>
      <c r="G1577" s="265"/>
      <c r="H1577" s="320"/>
    </row>
    <row r="1578" spans="2:8">
      <c r="B1578" s="264"/>
      <c r="F1578" s="265"/>
      <c r="G1578" s="265"/>
      <c r="H1578" s="320"/>
    </row>
    <row r="1579" spans="2:8">
      <c r="B1579" s="264"/>
      <c r="F1579" s="265"/>
      <c r="G1579" s="265"/>
      <c r="H1579" s="320"/>
    </row>
    <row r="1580" spans="2:8">
      <c r="B1580" s="264"/>
      <c r="E1580" s="264"/>
      <c r="F1580" s="265"/>
      <c r="G1580" s="265"/>
      <c r="H1580" s="320"/>
    </row>
    <row r="1581" spans="2:8">
      <c r="B1581" s="264"/>
      <c r="F1581" s="265"/>
      <c r="G1581" s="265"/>
      <c r="H1581" s="320"/>
    </row>
    <row r="1582" spans="2:8">
      <c r="B1582" s="264"/>
      <c r="F1582" s="265"/>
      <c r="G1582" s="265"/>
      <c r="H1582" s="320"/>
    </row>
    <row r="1583" spans="2:8">
      <c r="B1583" s="264"/>
      <c r="F1583" s="265"/>
      <c r="G1583" s="265"/>
      <c r="H1583" s="320"/>
    </row>
    <row r="1584" spans="2:8">
      <c r="B1584" s="264"/>
      <c r="F1584" s="265"/>
      <c r="G1584" s="265"/>
      <c r="H1584" s="320"/>
    </row>
    <row r="1585" spans="2:8">
      <c r="B1585" s="264"/>
      <c r="E1585" s="255"/>
      <c r="F1585" s="265"/>
      <c r="G1585" s="265"/>
      <c r="H1585" s="320"/>
    </row>
    <row r="1586" spans="2:8">
      <c r="B1586" s="264"/>
      <c r="F1586" s="265"/>
      <c r="G1586" s="265"/>
      <c r="H1586" s="320"/>
    </row>
    <row r="1587" spans="2:8">
      <c r="B1587" s="264"/>
      <c r="F1587" s="265"/>
      <c r="G1587" s="265"/>
      <c r="H1587" s="320"/>
    </row>
    <row r="1588" spans="2:8">
      <c r="B1588" s="264"/>
      <c r="E1588" s="190"/>
      <c r="F1588" s="265"/>
      <c r="G1588" s="265"/>
      <c r="H1588" s="320"/>
    </row>
    <row r="1589" spans="2:8">
      <c r="B1589" s="264"/>
      <c r="E1589" s="264"/>
      <c r="F1589" s="265"/>
      <c r="G1589" s="265"/>
      <c r="H1589" s="320"/>
    </row>
    <row r="1590" spans="2:8">
      <c r="B1590" s="264"/>
      <c r="E1590" s="264"/>
      <c r="F1590" s="265"/>
      <c r="G1590" s="265"/>
      <c r="H1590" s="320"/>
    </row>
    <row r="1591" spans="2:8">
      <c r="B1591" s="264"/>
      <c r="E1591" s="264"/>
      <c r="F1591" s="265"/>
      <c r="G1591" s="265"/>
      <c r="H1591" s="320"/>
    </row>
    <row r="1592" spans="2:8">
      <c r="B1592" s="264"/>
      <c r="E1592" s="190"/>
      <c r="F1592" s="265"/>
      <c r="G1592" s="265"/>
      <c r="H1592" s="320"/>
    </row>
    <row r="1593" spans="2:8">
      <c r="B1593" s="264"/>
      <c r="E1593" s="153"/>
      <c r="F1593" s="265"/>
      <c r="G1593" s="265"/>
      <c r="H1593" s="320"/>
    </row>
    <row r="1594" spans="2:8">
      <c r="B1594" s="264"/>
      <c r="E1594" s="264"/>
      <c r="F1594" s="265"/>
      <c r="G1594" s="265"/>
      <c r="H1594" s="320"/>
    </row>
    <row r="1595" spans="2:8">
      <c r="B1595" s="264"/>
      <c r="F1595" s="265"/>
      <c r="G1595" s="265"/>
      <c r="H1595" s="320"/>
    </row>
    <row r="1596" spans="2:8">
      <c r="B1596" s="264"/>
      <c r="F1596" s="265"/>
      <c r="G1596" s="265"/>
      <c r="H1596" s="320"/>
    </row>
    <row r="1597" spans="2:8">
      <c r="B1597" s="264"/>
      <c r="E1597" s="255"/>
      <c r="F1597" s="265"/>
      <c r="G1597" s="265"/>
      <c r="H1597" s="320"/>
    </row>
    <row r="1598" spans="2:8">
      <c r="B1598" s="264"/>
      <c r="F1598" s="265"/>
      <c r="G1598" s="265"/>
      <c r="H1598" s="320"/>
    </row>
    <row r="1599" spans="2:8">
      <c r="B1599" s="264"/>
      <c r="E1599" s="190"/>
      <c r="F1599" s="265"/>
      <c r="G1599" s="265"/>
      <c r="H1599" s="320"/>
    </row>
    <row r="1600" spans="2:8">
      <c r="B1600" s="264"/>
      <c r="E1600" s="190"/>
      <c r="F1600" s="265"/>
      <c r="G1600" s="265"/>
      <c r="H1600" s="320"/>
    </row>
    <row r="1601" spans="2:8">
      <c r="B1601" s="264"/>
      <c r="H1601" s="320"/>
    </row>
    <row r="1602" spans="2:8">
      <c r="B1602" s="264"/>
      <c r="H1602" s="320"/>
    </row>
    <row r="1603" spans="2:8">
      <c r="B1603" s="264"/>
      <c r="H1603" s="320"/>
    </row>
    <row r="1604" spans="2:8">
      <c r="B1604" s="264"/>
      <c r="H1604" s="320"/>
    </row>
    <row r="1605" spans="2:8">
      <c r="B1605" s="264"/>
      <c r="E1605" s="153"/>
      <c r="H1605" s="320"/>
    </row>
    <row r="1606" spans="2:8">
      <c r="B1606" s="264"/>
      <c r="E1606" s="153"/>
      <c r="H1606" s="320"/>
    </row>
    <row r="1607" spans="2:8">
      <c r="B1607" s="264"/>
      <c r="F1607" s="265"/>
      <c r="G1607" s="265"/>
      <c r="H1607" s="320"/>
    </row>
    <row r="1608" spans="2:8">
      <c r="B1608" s="264"/>
      <c r="F1608" s="265"/>
      <c r="G1608" s="265"/>
      <c r="H1608" s="320"/>
    </row>
    <row r="1609" spans="2:8">
      <c r="B1609" s="264"/>
      <c r="E1609" s="255"/>
      <c r="F1609" s="265"/>
      <c r="G1609" s="265"/>
      <c r="H1609" s="320"/>
    </row>
    <row r="1610" spans="2:8">
      <c r="B1610" s="264"/>
      <c r="F1610" s="265"/>
      <c r="G1610" s="265"/>
      <c r="H1610" s="320"/>
    </row>
    <row r="1611" spans="2:8">
      <c r="B1611" s="264"/>
      <c r="F1611" s="265"/>
      <c r="G1611" s="265"/>
      <c r="H1611" s="320"/>
    </row>
    <row r="1612" spans="2:8">
      <c r="B1612" s="264"/>
      <c r="E1612" s="190"/>
      <c r="F1612" s="265"/>
      <c r="G1612" s="265"/>
      <c r="H1612" s="320"/>
    </row>
    <row r="1613" spans="2:8">
      <c r="B1613" s="264"/>
      <c r="E1613" s="264"/>
      <c r="F1613" s="265"/>
      <c r="G1613" s="265"/>
      <c r="H1613" s="320"/>
    </row>
    <row r="1614" spans="2:8" ht="16.5" customHeight="1">
      <c r="B1614" s="264"/>
      <c r="E1614" s="264"/>
      <c r="F1614" s="265"/>
      <c r="G1614" s="265"/>
      <c r="H1614" s="320"/>
    </row>
    <row r="1615" spans="2:8">
      <c r="B1615" s="264"/>
      <c r="E1615" s="264"/>
      <c r="F1615" s="265"/>
      <c r="G1615" s="265"/>
      <c r="H1615" s="320"/>
    </row>
    <row r="1616" spans="2:8">
      <c r="B1616" s="264"/>
      <c r="E1616" s="190"/>
      <c r="F1616" s="265"/>
      <c r="G1616" s="265"/>
      <c r="H1616" s="320"/>
    </row>
    <row r="1617" spans="2:8">
      <c r="B1617" s="264"/>
      <c r="E1617" s="153"/>
      <c r="F1617" s="265"/>
      <c r="G1617" s="265"/>
      <c r="H1617" s="320"/>
    </row>
    <row r="1618" spans="2:8">
      <c r="B1618" s="264"/>
      <c r="E1618" s="264"/>
      <c r="F1618" s="265"/>
      <c r="G1618" s="265"/>
      <c r="H1618" s="320"/>
    </row>
    <row r="1619" spans="2:8">
      <c r="B1619" s="264"/>
      <c r="E1619" s="255"/>
      <c r="F1619" s="265"/>
      <c r="G1619" s="265"/>
      <c r="H1619" s="320"/>
    </row>
    <row r="1620" spans="2:8">
      <c r="B1620" s="264"/>
      <c r="E1620" s="255"/>
      <c r="F1620" s="265"/>
      <c r="G1620" s="265"/>
      <c r="H1620" s="320"/>
    </row>
    <row r="1621" spans="2:8">
      <c r="B1621" s="264"/>
      <c r="F1621" s="265"/>
      <c r="G1621" s="265"/>
      <c r="H1621" s="320"/>
    </row>
    <row r="1622" spans="2:8">
      <c r="B1622" s="264"/>
      <c r="E1622" s="255"/>
      <c r="F1622" s="265"/>
      <c r="G1622" s="265"/>
      <c r="H1622" s="320"/>
    </row>
    <row r="1623" spans="2:8">
      <c r="B1623" s="264"/>
      <c r="F1623" s="265"/>
      <c r="G1623" s="265"/>
      <c r="H1623" s="320"/>
    </row>
    <row r="1624" spans="2:8">
      <c r="B1624" s="264"/>
      <c r="F1624" s="265"/>
      <c r="G1624" s="265"/>
      <c r="H1624" s="320"/>
    </row>
    <row r="1625" spans="2:8">
      <c r="B1625" s="264"/>
      <c r="E1625" s="190"/>
      <c r="F1625" s="265"/>
      <c r="G1625" s="265"/>
      <c r="H1625" s="320"/>
    </row>
    <row r="1626" spans="2:8">
      <c r="B1626" s="264"/>
      <c r="E1626" s="190"/>
      <c r="F1626" s="265"/>
      <c r="G1626" s="265"/>
      <c r="H1626" s="320"/>
    </row>
    <row r="1627" spans="2:8">
      <c r="B1627" s="264"/>
      <c r="E1627" s="153"/>
      <c r="H1627" s="320"/>
    </row>
    <row r="1628" spans="2:8">
      <c r="B1628" s="264"/>
      <c r="H1628" s="320"/>
    </row>
    <row r="1629" spans="2:8">
      <c r="B1629" s="264"/>
      <c r="H1629" s="320"/>
    </row>
    <row r="1630" spans="2:8">
      <c r="B1630" s="267"/>
      <c r="E1630" s="255"/>
      <c r="F1630" s="269"/>
      <c r="G1630" s="269"/>
      <c r="H1630" s="320"/>
    </row>
    <row r="1631" spans="2:8">
      <c r="B1631" s="267"/>
      <c r="F1631" s="269"/>
      <c r="G1631" s="269"/>
      <c r="H1631" s="320"/>
    </row>
    <row r="1632" spans="2:8">
      <c r="B1632" s="267"/>
      <c r="E1632" s="255"/>
      <c r="F1632" s="269"/>
      <c r="G1632" s="269"/>
      <c r="H1632" s="320"/>
    </row>
    <row r="1633" spans="2:8">
      <c r="B1633" s="267"/>
      <c r="F1633" s="269"/>
      <c r="G1633" s="269"/>
      <c r="H1633" s="320"/>
    </row>
    <row r="1634" spans="2:8">
      <c r="B1634" s="267"/>
      <c r="F1634" s="269"/>
      <c r="G1634" s="269"/>
      <c r="H1634" s="320"/>
    </row>
    <row r="1635" spans="2:8">
      <c r="B1635" s="267"/>
      <c r="E1635" s="190"/>
      <c r="F1635" s="269"/>
      <c r="G1635" s="269"/>
      <c r="H1635" s="320"/>
    </row>
    <row r="1636" spans="2:8">
      <c r="B1636" s="267"/>
      <c r="E1636" s="268"/>
      <c r="F1636" s="269"/>
      <c r="G1636" s="269"/>
      <c r="H1636" s="320"/>
    </row>
    <row r="1637" spans="2:8">
      <c r="B1637" s="267"/>
      <c r="E1637" s="268"/>
      <c r="F1637" s="269"/>
      <c r="G1637" s="269"/>
      <c r="H1637" s="320"/>
    </row>
    <row r="1638" spans="2:8">
      <c r="B1638" s="267"/>
      <c r="E1638" s="268"/>
      <c r="F1638" s="269"/>
      <c r="G1638" s="269"/>
      <c r="H1638" s="320"/>
    </row>
    <row r="1639" spans="2:8">
      <c r="B1639" s="267"/>
      <c r="E1639" s="190"/>
      <c r="F1639" s="269"/>
      <c r="G1639" s="269"/>
      <c r="H1639" s="320"/>
    </row>
    <row r="1640" spans="2:8">
      <c r="B1640" s="267"/>
      <c r="E1640" s="153"/>
      <c r="F1640" s="269"/>
      <c r="G1640" s="269"/>
      <c r="H1640" s="320"/>
    </row>
    <row r="1641" spans="2:8">
      <c r="B1641" s="267"/>
      <c r="E1641" s="268"/>
      <c r="F1641" s="269"/>
      <c r="G1641" s="269"/>
      <c r="H1641" s="320"/>
    </row>
    <row r="1642" spans="2:8">
      <c r="B1642" s="267"/>
      <c r="E1642" s="255"/>
      <c r="F1642" s="269"/>
      <c r="G1642" s="269"/>
      <c r="H1642" s="320"/>
    </row>
    <row r="1643" spans="2:8">
      <c r="B1643" s="267"/>
      <c r="F1643" s="269"/>
      <c r="G1643" s="269"/>
      <c r="H1643" s="320"/>
    </row>
    <row r="1644" spans="2:8">
      <c r="B1644" s="267"/>
      <c r="F1644" s="269"/>
      <c r="G1644" s="269"/>
      <c r="H1644" s="320"/>
    </row>
    <row r="1645" spans="2:8">
      <c r="B1645" s="267"/>
      <c r="F1645" s="269"/>
      <c r="G1645" s="269"/>
      <c r="H1645" s="320"/>
    </row>
    <row r="1646" spans="2:8">
      <c r="B1646" s="267"/>
      <c r="E1646" s="190"/>
      <c r="F1646" s="269"/>
      <c r="G1646" s="269"/>
      <c r="H1646" s="320"/>
    </row>
    <row r="1647" spans="2:8">
      <c r="B1647" s="267"/>
      <c r="E1647" s="190"/>
      <c r="F1647" s="269"/>
      <c r="G1647" s="269"/>
      <c r="H1647" s="320"/>
    </row>
    <row r="1648" spans="2:8">
      <c r="B1648" s="267"/>
      <c r="E1648" s="255"/>
      <c r="F1648" s="269"/>
      <c r="G1648" s="269"/>
      <c r="H1648" s="320"/>
    </row>
    <row r="1649" spans="1:9">
      <c r="B1649" s="267"/>
      <c r="F1649" s="269"/>
      <c r="G1649" s="269"/>
      <c r="H1649" s="320"/>
    </row>
    <row r="1650" spans="1:9">
      <c r="B1650" s="267"/>
      <c r="F1650" s="269"/>
      <c r="G1650" s="269"/>
      <c r="H1650" s="320"/>
    </row>
    <row r="1651" spans="1:9">
      <c r="B1651" s="267"/>
      <c r="E1651" s="153"/>
      <c r="F1651" s="269"/>
      <c r="G1651" s="269"/>
      <c r="H1651" s="320"/>
    </row>
    <row r="1652" spans="1:9" s="225" customFormat="1">
      <c r="A1652" s="221"/>
      <c r="B1652" s="267"/>
      <c r="C1652" s="223"/>
      <c r="D1652" s="221"/>
      <c r="E1652" s="268"/>
      <c r="F1652" s="269"/>
      <c r="G1652" s="269"/>
      <c r="H1652" s="323"/>
      <c r="I1652" s="258"/>
    </row>
    <row r="1653" spans="1:9" s="225" customFormat="1">
      <c r="A1653" s="221"/>
      <c r="B1653" s="267"/>
      <c r="C1653" s="223"/>
      <c r="D1653" s="221"/>
      <c r="E1653" s="268"/>
      <c r="F1653" s="269"/>
      <c r="G1653" s="269"/>
      <c r="H1653" s="323"/>
      <c r="I1653" s="258"/>
    </row>
    <row r="1654" spans="1:9">
      <c r="B1654" s="264"/>
      <c r="E1654" s="268"/>
      <c r="F1654" s="269"/>
      <c r="G1654" s="269"/>
      <c r="H1654" s="320"/>
    </row>
    <row r="1655" spans="1:9">
      <c r="B1655" s="264"/>
      <c r="E1655" s="268"/>
      <c r="F1655" s="269"/>
      <c r="G1655" s="269"/>
      <c r="H1655" s="320"/>
    </row>
    <row r="1656" spans="1:9">
      <c r="B1656" s="264"/>
      <c r="E1656" s="268"/>
      <c r="F1656" s="269"/>
      <c r="G1656" s="269"/>
      <c r="H1656" s="320"/>
    </row>
    <row r="1657" spans="1:9">
      <c r="B1657" s="264"/>
      <c r="F1657" s="265"/>
      <c r="G1657" s="265"/>
      <c r="H1657" s="320"/>
    </row>
    <row r="1658" spans="1:9">
      <c r="B1658" s="264"/>
      <c r="F1658" s="265"/>
      <c r="G1658" s="265"/>
      <c r="H1658" s="320"/>
    </row>
    <row r="1659" spans="1:9">
      <c r="B1659" s="264"/>
      <c r="E1659" s="255"/>
      <c r="F1659" s="265"/>
      <c r="G1659" s="265"/>
      <c r="H1659" s="320"/>
    </row>
    <row r="1660" spans="1:9">
      <c r="B1660" s="264"/>
      <c r="F1660" s="265"/>
      <c r="G1660" s="265"/>
      <c r="H1660" s="320"/>
    </row>
    <row r="1661" spans="1:9">
      <c r="B1661" s="264"/>
      <c r="F1661" s="265"/>
      <c r="G1661" s="265"/>
      <c r="H1661" s="320"/>
    </row>
    <row r="1662" spans="1:9">
      <c r="B1662" s="264"/>
      <c r="E1662" s="190"/>
      <c r="F1662" s="265"/>
      <c r="G1662" s="265"/>
      <c r="H1662" s="320"/>
    </row>
    <row r="1663" spans="1:9">
      <c r="B1663" s="264"/>
      <c r="E1663" s="264"/>
      <c r="F1663" s="265"/>
      <c r="G1663" s="265"/>
      <c r="H1663" s="320"/>
    </row>
    <row r="1664" spans="1:9">
      <c r="B1664" s="264"/>
      <c r="E1664" s="264"/>
      <c r="F1664" s="265"/>
      <c r="G1664" s="265"/>
      <c r="H1664" s="320"/>
    </row>
    <row r="1665" spans="2:8">
      <c r="B1665" s="264"/>
      <c r="E1665" s="264"/>
      <c r="F1665" s="265"/>
      <c r="G1665" s="265"/>
      <c r="H1665" s="320"/>
    </row>
    <row r="1666" spans="2:8">
      <c r="B1666" s="264"/>
      <c r="E1666" s="190"/>
      <c r="F1666" s="265"/>
      <c r="G1666" s="265"/>
      <c r="H1666" s="320"/>
    </row>
    <row r="1667" spans="2:8">
      <c r="B1667" s="264"/>
      <c r="E1667" s="153"/>
      <c r="F1667" s="265"/>
      <c r="G1667" s="265"/>
      <c r="H1667" s="320"/>
    </row>
    <row r="1668" spans="2:8">
      <c r="B1668" s="264"/>
      <c r="E1668" s="264"/>
      <c r="F1668" s="265"/>
      <c r="G1668" s="265"/>
      <c r="H1668" s="320"/>
    </row>
    <row r="1669" spans="2:8">
      <c r="B1669" s="264"/>
      <c r="F1669" s="265"/>
      <c r="G1669" s="265"/>
      <c r="H1669" s="320"/>
    </row>
    <row r="1670" spans="2:8">
      <c r="B1670" s="264"/>
      <c r="E1670" s="255"/>
      <c r="F1670" s="265"/>
      <c r="G1670" s="265"/>
      <c r="H1670" s="320"/>
    </row>
    <row r="1671" spans="2:8">
      <c r="B1671" s="264"/>
      <c r="F1671" s="265"/>
      <c r="G1671" s="265"/>
      <c r="H1671" s="320"/>
    </row>
    <row r="1672" spans="2:8">
      <c r="B1672" s="264"/>
      <c r="F1672" s="265"/>
      <c r="G1672" s="265"/>
      <c r="H1672" s="320"/>
    </row>
    <row r="1673" spans="2:8">
      <c r="B1673" s="264"/>
      <c r="E1673" s="190"/>
      <c r="F1673" s="265"/>
      <c r="G1673" s="265"/>
      <c r="H1673" s="320"/>
    </row>
    <row r="1674" spans="2:8">
      <c r="B1674" s="264"/>
      <c r="E1674" s="255"/>
      <c r="F1674" s="265"/>
      <c r="G1674" s="265"/>
      <c r="H1674" s="320"/>
    </row>
    <row r="1675" spans="2:8">
      <c r="B1675" s="264"/>
      <c r="E1675" s="153"/>
      <c r="F1675" s="265"/>
      <c r="G1675" s="265"/>
      <c r="H1675" s="320"/>
    </row>
    <row r="1676" spans="2:8">
      <c r="B1676" s="264"/>
      <c r="E1676" s="255"/>
      <c r="F1676" s="265"/>
      <c r="G1676" s="265"/>
      <c r="H1676" s="320"/>
    </row>
    <row r="1677" spans="2:8">
      <c r="B1677" s="264"/>
      <c r="F1677" s="265"/>
      <c r="G1677" s="265"/>
      <c r="H1677" s="320"/>
    </row>
    <row r="1678" spans="2:8">
      <c r="B1678" s="264"/>
      <c r="F1678" s="265"/>
      <c r="G1678" s="265"/>
      <c r="H1678" s="320"/>
    </row>
    <row r="1679" spans="2:8">
      <c r="B1679" s="264"/>
      <c r="E1679" s="190"/>
      <c r="F1679" s="265"/>
      <c r="G1679" s="265"/>
      <c r="H1679" s="320"/>
    </row>
    <row r="1680" spans="2:8">
      <c r="B1680" s="264"/>
      <c r="E1680" s="264"/>
      <c r="F1680" s="265"/>
      <c r="G1680" s="265"/>
      <c r="H1680" s="320"/>
    </row>
    <row r="1681" spans="2:8">
      <c r="B1681" s="264"/>
      <c r="E1681" s="264"/>
      <c r="F1681" s="265"/>
      <c r="G1681" s="265"/>
      <c r="H1681" s="320"/>
    </row>
    <row r="1682" spans="2:8">
      <c r="B1682" s="264"/>
      <c r="E1682" s="264"/>
      <c r="F1682" s="265"/>
      <c r="G1682" s="265"/>
      <c r="H1682" s="320"/>
    </row>
    <row r="1683" spans="2:8">
      <c r="B1683" s="264"/>
      <c r="E1683" s="190"/>
      <c r="F1683" s="265"/>
      <c r="G1683" s="265"/>
      <c r="H1683" s="320"/>
    </row>
    <row r="1684" spans="2:8">
      <c r="B1684" s="264"/>
      <c r="E1684" s="153"/>
      <c r="F1684" s="265"/>
      <c r="G1684" s="265"/>
      <c r="H1684" s="320"/>
    </row>
    <row r="1685" spans="2:8">
      <c r="B1685" s="264"/>
      <c r="E1685" s="264"/>
      <c r="F1685" s="265"/>
      <c r="G1685" s="265"/>
      <c r="H1685" s="320"/>
    </row>
    <row r="1686" spans="2:8">
      <c r="B1686" s="264"/>
      <c r="F1686" s="265"/>
      <c r="G1686" s="265"/>
      <c r="H1686" s="320"/>
    </row>
    <row r="1687" spans="2:8">
      <c r="B1687" s="264"/>
      <c r="F1687" s="265"/>
      <c r="G1687" s="265"/>
      <c r="H1687" s="320"/>
    </row>
    <row r="1688" spans="2:8">
      <c r="B1688" s="264"/>
      <c r="E1688" s="255"/>
      <c r="F1688" s="265"/>
      <c r="G1688" s="265"/>
      <c r="H1688" s="320"/>
    </row>
    <row r="1689" spans="2:8">
      <c r="B1689" s="264"/>
      <c r="H1689" s="320"/>
    </row>
    <row r="1690" spans="2:8">
      <c r="B1690" s="264"/>
      <c r="H1690" s="320"/>
    </row>
    <row r="1691" spans="2:8">
      <c r="B1691" s="264"/>
      <c r="E1691" s="255"/>
      <c r="H1691" s="320"/>
    </row>
    <row r="1692" spans="2:8">
      <c r="B1692" s="264"/>
      <c r="F1692" s="265"/>
      <c r="G1692" s="265"/>
      <c r="H1692" s="320"/>
    </row>
    <row r="1693" spans="2:8">
      <c r="B1693" s="264"/>
      <c r="E1693" s="190"/>
      <c r="F1693" s="265"/>
      <c r="G1693" s="265"/>
      <c r="H1693" s="320"/>
    </row>
    <row r="1694" spans="2:8">
      <c r="B1694" s="264"/>
      <c r="E1694" s="264"/>
      <c r="F1694" s="265"/>
      <c r="G1694" s="265"/>
      <c r="H1694" s="320"/>
    </row>
    <row r="1695" spans="2:8">
      <c r="B1695" s="264"/>
      <c r="E1695" s="264"/>
      <c r="F1695" s="265"/>
      <c r="G1695" s="265"/>
      <c r="H1695" s="320"/>
    </row>
    <row r="1696" spans="2:8">
      <c r="B1696" s="264"/>
      <c r="E1696" s="264"/>
      <c r="F1696" s="265"/>
      <c r="G1696" s="265"/>
      <c r="H1696" s="320"/>
    </row>
    <row r="1697" spans="2:8">
      <c r="B1697" s="264"/>
      <c r="E1697" s="190"/>
      <c r="F1697" s="265"/>
      <c r="G1697" s="265"/>
      <c r="H1697" s="320"/>
    </row>
    <row r="1698" spans="2:8">
      <c r="B1698" s="264"/>
      <c r="E1698" s="153"/>
      <c r="F1698" s="265"/>
      <c r="G1698" s="265"/>
      <c r="H1698" s="320"/>
    </row>
    <row r="1699" spans="2:8">
      <c r="B1699" s="264"/>
      <c r="E1699" s="264"/>
      <c r="F1699" s="265"/>
      <c r="G1699" s="265"/>
      <c r="H1699" s="320"/>
    </row>
    <row r="1700" spans="2:8">
      <c r="B1700" s="264"/>
      <c r="D1700" s="148"/>
      <c r="H1700" s="320"/>
    </row>
    <row r="1701" spans="2:8">
      <c r="B1701" s="264"/>
      <c r="D1701" s="148"/>
      <c r="H1701" s="320"/>
    </row>
    <row r="1702" spans="2:8" ht="16.5" customHeight="1">
      <c r="B1702" s="264"/>
      <c r="D1702" s="148"/>
      <c r="E1702" s="264"/>
      <c r="F1702" s="265"/>
      <c r="G1702" s="265"/>
      <c r="H1702" s="320"/>
    </row>
    <row r="1703" spans="2:8" ht="16.5" customHeight="1">
      <c r="B1703" s="264"/>
      <c r="D1703" s="148"/>
      <c r="F1703" s="265"/>
      <c r="G1703" s="265"/>
      <c r="H1703" s="320"/>
    </row>
    <row r="1704" spans="2:8">
      <c r="B1704" s="264"/>
      <c r="D1704" s="148"/>
      <c r="F1704" s="265"/>
      <c r="G1704" s="265"/>
      <c r="H1704" s="320"/>
    </row>
    <row r="1705" spans="2:8">
      <c r="B1705" s="264"/>
      <c r="D1705" s="148"/>
      <c r="E1705" s="153"/>
      <c r="F1705" s="265"/>
      <c r="G1705" s="265"/>
      <c r="H1705" s="320"/>
    </row>
    <row r="1706" spans="2:8">
      <c r="B1706" s="264"/>
      <c r="D1706" s="148"/>
      <c r="F1706" s="265"/>
      <c r="G1706" s="265"/>
      <c r="H1706" s="320"/>
    </row>
    <row r="1707" spans="2:8">
      <c r="B1707" s="264"/>
      <c r="D1707" s="148"/>
      <c r="F1707" s="265"/>
      <c r="G1707" s="265"/>
      <c r="H1707" s="320"/>
    </row>
    <row r="1708" spans="2:8">
      <c r="B1708" s="264"/>
      <c r="D1708" s="148"/>
      <c r="F1708" s="265"/>
      <c r="G1708" s="265"/>
      <c r="H1708" s="320"/>
    </row>
    <row r="1709" spans="2:8">
      <c r="B1709" s="264"/>
      <c r="D1709" s="148"/>
      <c r="F1709" s="265"/>
      <c r="G1709" s="265"/>
      <c r="H1709" s="320"/>
    </row>
    <row r="1710" spans="2:8">
      <c r="B1710" s="271"/>
      <c r="D1710" s="148"/>
      <c r="F1710" s="265"/>
      <c r="G1710" s="265"/>
      <c r="H1710" s="320"/>
    </row>
    <row r="1711" spans="2:8">
      <c r="B1711" s="271"/>
      <c r="D1711" s="148"/>
      <c r="F1711" s="265"/>
      <c r="G1711" s="265"/>
      <c r="H1711" s="320"/>
    </row>
    <row r="1712" spans="2:8">
      <c r="B1712" s="271"/>
      <c r="D1712" s="148"/>
      <c r="F1712" s="265"/>
      <c r="G1712" s="265"/>
      <c r="H1712" s="320"/>
    </row>
    <row r="1713" spans="2:8" ht="16.5" customHeight="1">
      <c r="B1713" s="271"/>
      <c r="D1713" s="148"/>
      <c r="E1713" s="288"/>
      <c r="F1713" s="272"/>
      <c r="G1713" s="272"/>
      <c r="H1713" s="320"/>
    </row>
    <row r="1714" spans="2:8">
      <c r="B1714" s="271"/>
      <c r="D1714" s="148"/>
      <c r="E1714" s="288"/>
      <c r="F1714" s="272"/>
      <c r="G1714" s="272"/>
      <c r="H1714" s="320"/>
    </row>
    <row r="1715" spans="2:8">
      <c r="B1715" s="271"/>
      <c r="D1715" s="148"/>
      <c r="E1715" s="288"/>
      <c r="F1715" s="272"/>
      <c r="G1715" s="272"/>
      <c r="H1715" s="320"/>
    </row>
    <row r="1716" spans="2:8">
      <c r="B1716" s="271"/>
      <c r="D1716" s="148"/>
      <c r="F1716" s="272"/>
      <c r="G1716" s="272"/>
      <c r="H1716" s="320"/>
    </row>
    <row r="1717" spans="2:8">
      <c r="B1717" s="271"/>
      <c r="D1717" s="148"/>
      <c r="F1717" s="272"/>
      <c r="G1717" s="272"/>
      <c r="H1717" s="320"/>
    </row>
    <row r="1718" spans="2:8">
      <c r="B1718" s="271"/>
      <c r="D1718" s="148"/>
      <c r="E1718" s="153"/>
      <c r="F1718" s="272"/>
      <c r="G1718" s="272"/>
      <c r="H1718" s="320"/>
    </row>
    <row r="1719" spans="2:8">
      <c r="B1719" s="273"/>
      <c r="D1719" s="148"/>
      <c r="F1719" s="272"/>
      <c r="G1719" s="272"/>
      <c r="H1719" s="320"/>
    </row>
    <row r="1720" spans="2:8">
      <c r="B1720" s="273"/>
      <c r="D1720" s="148"/>
      <c r="F1720" s="272"/>
      <c r="G1720" s="272"/>
      <c r="H1720" s="320"/>
    </row>
    <row r="1721" spans="2:8">
      <c r="B1721" s="273"/>
      <c r="D1721" s="148"/>
      <c r="F1721" s="272"/>
      <c r="G1721" s="272"/>
      <c r="H1721" s="320"/>
    </row>
    <row r="1722" spans="2:8">
      <c r="B1722" s="273"/>
      <c r="D1722" s="148"/>
      <c r="F1722" s="272"/>
      <c r="G1722" s="272"/>
      <c r="H1722" s="320"/>
    </row>
    <row r="1723" spans="2:8">
      <c r="B1723" s="273"/>
      <c r="D1723" s="148"/>
      <c r="F1723" s="272"/>
      <c r="G1723" s="272"/>
      <c r="H1723" s="320"/>
    </row>
    <row r="1724" spans="2:8">
      <c r="B1724" s="273"/>
      <c r="D1724" s="148"/>
      <c r="E1724" s="153"/>
      <c r="F1724" s="272"/>
      <c r="G1724" s="272"/>
      <c r="H1724" s="320"/>
    </row>
    <row r="1725" spans="2:8">
      <c r="B1725" s="273"/>
      <c r="D1725" s="148"/>
      <c r="E1725" s="289"/>
      <c r="F1725" s="274"/>
      <c r="G1725" s="274"/>
      <c r="H1725" s="320"/>
    </row>
    <row r="1726" spans="2:8">
      <c r="B1726" s="273"/>
      <c r="D1726" s="148"/>
      <c r="E1726" s="289"/>
      <c r="F1726" s="274"/>
      <c r="G1726" s="274"/>
      <c r="H1726" s="320"/>
    </row>
    <row r="1727" spans="2:8">
      <c r="B1727" s="273"/>
      <c r="D1727" s="148"/>
      <c r="F1727" s="274"/>
      <c r="G1727" s="274"/>
      <c r="H1727" s="320"/>
    </row>
    <row r="1728" spans="2:8">
      <c r="B1728" s="273"/>
      <c r="D1728" s="148"/>
      <c r="F1728" s="274"/>
      <c r="G1728" s="274"/>
      <c r="H1728" s="320"/>
    </row>
    <row r="1729" spans="2:8">
      <c r="B1729" s="273"/>
      <c r="D1729" s="148"/>
      <c r="E1729" s="153"/>
      <c r="F1729" s="274"/>
      <c r="G1729" s="274"/>
      <c r="H1729" s="320"/>
    </row>
    <row r="1730" spans="2:8">
      <c r="B1730" s="273"/>
      <c r="D1730" s="148"/>
      <c r="E1730" s="153"/>
      <c r="F1730" s="274"/>
      <c r="G1730" s="274"/>
      <c r="H1730" s="320"/>
    </row>
    <row r="1731" spans="2:8">
      <c r="B1731" s="275"/>
      <c r="D1731" s="148"/>
      <c r="E1731" s="290"/>
      <c r="F1731" s="276"/>
      <c r="G1731" s="276"/>
      <c r="H1731" s="320"/>
    </row>
    <row r="1732" spans="2:8">
      <c r="B1732" s="275"/>
      <c r="D1732" s="148"/>
      <c r="E1732" s="290"/>
      <c r="F1732" s="276"/>
      <c r="G1732" s="276"/>
      <c r="H1732" s="320"/>
    </row>
    <row r="1733" spans="2:8">
      <c r="B1733" s="275"/>
      <c r="D1733" s="148"/>
      <c r="E1733" s="290"/>
      <c r="F1733" s="276"/>
      <c r="G1733" s="276"/>
      <c r="H1733" s="320"/>
    </row>
    <row r="1734" spans="2:8">
      <c r="B1734" s="275"/>
      <c r="D1734" s="148"/>
      <c r="E1734" s="290"/>
      <c r="F1734" s="276"/>
      <c r="G1734" s="276"/>
      <c r="H1734" s="320"/>
    </row>
    <row r="1735" spans="2:8">
      <c r="B1735" s="275"/>
      <c r="D1735" s="148"/>
      <c r="F1735" s="276"/>
      <c r="G1735" s="276"/>
      <c r="H1735" s="320"/>
    </row>
    <row r="1736" spans="2:8">
      <c r="B1736" s="275"/>
      <c r="D1736" s="148"/>
      <c r="F1736" s="276"/>
      <c r="G1736" s="276"/>
      <c r="H1736" s="320"/>
    </row>
    <row r="1737" spans="2:8">
      <c r="B1737" s="275"/>
      <c r="D1737" s="148"/>
      <c r="E1737" s="153"/>
      <c r="F1737" s="276"/>
      <c r="G1737" s="276"/>
      <c r="H1737" s="320"/>
    </row>
    <row r="1738" spans="2:8">
      <c r="B1738" s="275"/>
      <c r="E1738" s="153"/>
      <c r="F1738" s="276"/>
      <c r="G1738" s="276"/>
      <c r="H1738" s="320"/>
    </row>
    <row r="1739" spans="2:8">
      <c r="B1739" s="275"/>
      <c r="E1739" s="290"/>
      <c r="F1739" s="276"/>
      <c r="G1739" s="276"/>
      <c r="H1739" s="320"/>
    </row>
    <row r="1740" spans="2:8">
      <c r="B1740" s="275"/>
      <c r="F1740" s="276"/>
      <c r="G1740" s="276"/>
      <c r="H1740" s="320"/>
    </row>
    <row r="1741" spans="2:8">
      <c r="B1741" s="275"/>
      <c r="F1741" s="276"/>
      <c r="G1741" s="276"/>
      <c r="H1741" s="320"/>
    </row>
    <row r="1742" spans="2:8">
      <c r="B1742" s="275"/>
      <c r="F1742" s="276"/>
      <c r="G1742" s="276"/>
      <c r="H1742" s="320"/>
    </row>
    <row r="1743" spans="2:8">
      <c r="B1743" s="275"/>
      <c r="E1743" s="153"/>
      <c r="F1743" s="276"/>
      <c r="G1743" s="276"/>
      <c r="H1743" s="320"/>
    </row>
    <row r="1744" spans="2:8">
      <c r="B1744" s="275"/>
      <c r="E1744" s="255"/>
      <c r="H1744" s="320"/>
    </row>
    <row r="1745" spans="2:8">
      <c r="B1745" s="275"/>
      <c r="E1745" s="255"/>
      <c r="H1745" s="320"/>
    </row>
    <row r="1746" spans="2:8">
      <c r="B1746" s="275"/>
      <c r="D1746" s="148"/>
      <c r="H1746" s="320"/>
    </row>
    <row r="1747" spans="2:8">
      <c r="B1747" s="275"/>
      <c r="D1747" s="148"/>
      <c r="H1747" s="320"/>
    </row>
    <row r="1748" spans="2:8">
      <c r="B1748" s="275"/>
      <c r="D1748" s="148"/>
      <c r="H1748" s="320"/>
    </row>
    <row r="1749" spans="2:8">
      <c r="B1749" s="275"/>
      <c r="D1749" s="148"/>
      <c r="H1749" s="320"/>
    </row>
    <row r="1750" spans="2:8">
      <c r="B1750" s="275"/>
      <c r="D1750" s="148"/>
      <c r="H1750" s="320"/>
    </row>
    <row r="1751" spans="2:8">
      <c r="B1751" s="275"/>
      <c r="D1751" s="148"/>
      <c r="H1751" s="320"/>
    </row>
    <row r="1752" spans="2:8">
      <c r="B1752" s="264"/>
      <c r="F1752" s="265"/>
      <c r="G1752" s="265"/>
      <c r="H1752" s="320"/>
    </row>
    <row r="1753" spans="2:8">
      <c r="B1753" s="264"/>
      <c r="F1753" s="265"/>
      <c r="G1753" s="265"/>
      <c r="H1753" s="320"/>
    </row>
    <row r="1754" spans="2:8">
      <c r="B1754" s="264"/>
      <c r="F1754" s="265"/>
      <c r="G1754" s="265"/>
      <c r="H1754" s="320"/>
    </row>
    <row r="1755" spans="2:8">
      <c r="B1755" s="264"/>
      <c r="E1755" s="153"/>
      <c r="F1755" s="265"/>
      <c r="G1755" s="265"/>
      <c r="H1755" s="320"/>
    </row>
    <row r="1756" spans="2:8">
      <c r="B1756" s="264"/>
      <c r="E1756" s="153"/>
      <c r="F1756" s="265"/>
      <c r="G1756" s="265"/>
      <c r="H1756" s="320"/>
    </row>
    <row r="1757" spans="2:8">
      <c r="B1757" s="264"/>
      <c r="E1757" s="264"/>
      <c r="F1757" s="265"/>
      <c r="G1757" s="265"/>
      <c r="H1757" s="320"/>
    </row>
    <row r="1758" spans="2:8">
      <c r="B1758" s="264"/>
      <c r="E1758" s="153"/>
      <c r="F1758" s="265"/>
      <c r="G1758" s="265"/>
      <c r="H1758" s="320"/>
    </row>
    <row r="1759" spans="2:8">
      <c r="B1759" s="264"/>
      <c r="E1759" s="264"/>
      <c r="F1759" s="265"/>
      <c r="G1759" s="265"/>
      <c r="H1759" s="320"/>
    </row>
    <row r="1760" spans="2:8">
      <c r="B1760" s="264"/>
      <c r="F1760" s="265"/>
      <c r="G1760" s="265"/>
      <c r="H1760" s="320"/>
    </row>
    <row r="1761" spans="2:8">
      <c r="B1761" s="264"/>
      <c r="F1761" s="265"/>
      <c r="G1761" s="265"/>
      <c r="H1761" s="320"/>
    </row>
    <row r="1762" spans="2:8">
      <c r="B1762" s="264"/>
      <c r="E1762" s="255"/>
      <c r="F1762" s="265"/>
      <c r="G1762" s="265"/>
      <c r="H1762" s="320"/>
    </row>
    <row r="1763" spans="2:8">
      <c r="B1763" s="264"/>
      <c r="E1763" s="255"/>
      <c r="H1763" s="320"/>
    </row>
    <row r="1764" spans="2:8">
      <c r="B1764" s="264"/>
      <c r="H1764" s="320"/>
    </row>
    <row r="1765" spans="2:8">
      <c r="B1765" s="264"/>
      <c r="E1765" s="255"/>
      <c r="H1765" s="320"/>
    </row>
    <row r="1766" spans="2:8">
      <c r="B1766" s="264"/>
      <c r="F1766" s="265"/>
      <c r="G1766" s="265"/>
      <c r="H1766" s="320"/>
    </row>
    <row r="1767" spans="2:8">
      <c r="B1767" s="264"/>
      <c r="E1767" s="264"/>
      <c r="F1767" s="265"/>
      <c r="G1767" s="265"/>
      <c r="H1767" s="320"/>
    </row>
    <row r="1768" spans="2:8">
      <c r="B1768" s="264"/>
      <c r="E1768" s="264"/>
      <c r="F1768" s="265"/>
      <c r="G1768" s="265"/>
      <c r="H1768" s="320"/>
    </row>
    <row r="1769" spans="2:8">
      <c r="B1769" s="264"/>
      <c r="E1769" s="264"/>
      <c r="F1769" s="265"/>
      <c r="G1769" s="265"/>
      <c r="H1769" s="320"/>
    </row>
    <row r="1770" spans="2:8">
      <c r="B1770" s="264"/>
      <c r="E1770" s="264"/>
      <c r="F1770" s="265"/>
      <c r="G1770" s="265"/>
      <c r="H1770" s="320"/>
    </row>
    <row r="1771" spans="2:8">
      <c r="B1771" s="264"/>
      <c r="F1771" s="265"/>
      <c r="G1771" s="265"/>
      <c r="H1771" s="320"/>
    </row>
    <row r="1772" spans="2:8">
      <c r="B1772" s="264"/>
      <c r="F1772" s="265"/>
      <c r="G1772" s="265"/>
      <c r="H1772" s="320"/>
    </row>
    <row r="1773" spans="2:8">
      <c r="B1773" s="264"/>
      <c r="E1773" s="153"/>
      <c r="F1773" s="265"/>
      <c r="G1773" s="265"/>
      <c r="H1773" s="320"/>
    </row>
    <row r="1774" spans="2:8">
      <c r="B1774" s="264"/>
      <c r="F1774" s="265"/>
      <c r="G1774" s="265"/>
      <c r="H1774" s="320"/>
    </row>
    <row r="1775" spans="2:8">
      <c r="B1775" s="264"/>
      <c r="F1775" s="265"/>
      <c r="G1775" s="265"/>
      <c r="H1775" s="320"/>
    </row>
    <row r="1776" spans="2:8">
      <c r="B1776" s="264"/>
      <c r="E1776" s="255"/>
      <c r="F1776" s="265"/>
      <c r="G1776" s="265"/>
      <c r="H1776" s="320"/>
    </row>
    <row r="1777" spans="2:8">
      <c r="B1777" s="264"/>
      <c r="E1777" s="153"/>
      <c r="F1777" s="265"/>
      <c r="G1777" s="265"/>
      <c r="H1777" s="320"/>
    </row>
    <row r="1778" spans="2:8">
      <c r="B1778" s="264"/>
      <c r="F1778" s="265"/>
      <c r="G1778" s="265"/>
      <c r="H1778" s="320"/>
    </row>
    <row r="1779" spans="2:8">
      <c r="B1779" s="264"/>
      <c r="F1779" s="265"/>
      <c r="G1779" s="265"/>
      <c r="H1779" s="320"/>
    </row>
    <row r="1780" spans="2:8">
      <c r="B1780" s="264"/>
      <c r="E1780" s="255"/>
      <c r="F1780" s="265"/>
      <c r="G1780" s="265"/>
      <c r="H1780" s="320"/>
    </row>
    <row r="1781" spans="2:8">
      <c r="B1781" s="285"/>
      <c r="F1781" s="283"/>
      <c r="G1781" s="283"/>
      <c r="H1781" s="320"/>
    </row>
    <row r="1782" spans="2:8">
      <c r="B1782" s="285"/>
      <c r="F1782" s="283"/>
      <c r="G1782" s="283"/>
      <c r="H1782" s="320"/>
    </row>
    <row r="1783" spans="2:8">
      <c r="B1783" s="285"/>
      <c r="E1783" s="255"/>
      <c r="F1783" s="283"/>
      <c r="G1783" s="283"/>
      <c r="H1783" s="320"/>
    </row>
    <row r="1784" spans="2:8">
      <c r="B1784" s="285"/>
      <c r="E1784" s="153"/>
      <c r="F1784" s="283"/>
      <c r="G1784" s="283"/>
      <c r="H1784" s="320"/>
    </row>
    <row r="1785" spans="2:8">
      <c r="B1785" s="285"/>
      <c r="E1785" s="284"/>
      <c r="F1785" s="283"/>
      <c r="G1785" s="283"/>
      <c r="H1785" s="320"/>
    </row>
    <row r="1786" spans="2:8">
      <c r="B1786" s="285"/>
      <c r="E1786" s="255"/>
      <c r="F1786" s="283"/>
      <c r="G1786" s="283"/>
      <c r="H1786" s="320"/>
    </row>
    <row r="1787" spans="2:8">
      <c r="B1787" s="285"/>
      <c r="E1787" s="153"/>
      <c r="F1787" s="283"/>
      <c r="G1787" s="283"/>
      <c r="H1787" s="320"/>
    </row>
    <row r="1788" spans="2:8">
      <c r="B1788" s="285"/>
      <c r="E1788" s="284"/>
      <c r="F1788" s="283"/>
      <c r="G1788" s="283"/>
      <c r="H1788" s="320"/>
    </row>
    <row r="1789" spans="2:8">
      <c r="B1789" s="285"/>
      <c r="F1789" s="283"/>
      <c r="G1789" s="283"/>
      <c r="H1789" s="320"/>
    </row>
    <row r="1790" spans="2:8">
      <c r="B1790" s="285"/>
      <c r="E1790" s="255"/>
      <c r="F1790" s="283"/>
      <c r="G1790" s="283"/>
      <c r="H1790" s="320"/>
    </row>
    <row r="1791" spans="2:8">
      <c r="B1791" s="285"/>
      <c r="D1791" s="162"/>
      <c r="H1791" s="320"/>
    </row>
    <row r="1792" spans="2:8">
      <c r="B1792" s="285"/>
      <c r="D1792" s="162"/>
      <c r="H1792" s="320"/>
    </row>
    <row r="1793" spans="2:8">
      <c r="B1793" s="285"/>
      <c r="D1793" s="162"/>
      <c r="H1793" s="320"/>
    </row>
    <row r="1794" spans="2:8">
      <c r="B1794" s="285"/>
      <c r="D1794" s="162"/>
      <c r="E1794" s="153"/>
      <c r="H1794" s="320"/>
    </row>
    <row r="1795" spans="2:8">
      <c r="B1795" s="285"/>
      <c r="D1795" s="162"/>
      <c r="E1795" s="153"/>
      <c r="H1795" s="320"/>
    </row>
    <row r="1796" spans="2:8">
      <c r="B1796" s="194"/>
      <c r="D1796" s="162"/>
      <c r="F1796" s="291"/>
      <c r="G1796" s="291"/>
      <c r="H1796" s="320"/>
    </row>
    <row r="1797" spans="2:8">
      <c r="B1797" s="194"/>
      <c r="D1797" s="162"/>
      <c r="F1797" s="291"/>
      <c r="G1797" s="291"/>
      <c r="H1797" s="320"/>
    </row>
    <row r="1798" spans="2:8">
      <c r="B1798" s="194"/>
      <c r="D1798" s="162"/>
      <c r="E1798" s="255"/>
      <c r="F1798" s="291"/>
      <c r="G1798" s="291"/>
      <c r="H1798" s="320"/>
    </row>
    <row r="1799" spans="2:8">
      <c r="B1799" s="194"/>
      <c r="D1799" s="162"/>
      <c r="F1799" s="291"/>
      <c r="G1799" s="291"/>
      <c r="H1799" s="320"/>
    </row>
    <row r="1800" spans="2:8">
      <c r="B1800" s="194"/>
      <c r="D1800" s="162"/>
      <c r="F1800" s="291"/>
      <c r="G1800" s="291"/>
      <c r="H1800" s="320"/>
    </row>
    <row r="1801" spans="2:8">
      <c r="B1801" s="194"/>
      <c r="D1801" s="162"/>
      <c r="E1801" s="255"/>
      <c r="F1801" s="291"/>
      <c r="G1801" s="291"/>
      <c r="H1801" s="320"/>
    </row>
    <row r="1802" spans="2:8">
      <c r="B1802" s="194"/>
      <c r="D1802" s="162"/>
      <c r="F1802" s="291"/>
      <c r="G1802" s="291"/>
      <c r="H1802" s="320"/>
    </row>
    <row r="1803" spans="2:8">
      <c r="B1803" s="194"/>
      <c r="D1803" s="162"/>
      <c r="F1803" s="291"/>
      <c r="G1803" s="291"/>
      <c r="H1803" s="320"/>
    </row>
    <row r="1804" spans="2:8">
      <c r="B1804" s="194"/>
      <c r="D1804" s="162"/>
      <c r="E1804" s="255"/>
      <c r="F1804" s="291"/>
      <c r="G1804" s="291"/>
      <c r="H1804" s="320"/>
    </row>
    <row r="1805" spans="2:8">
      <c r="B1805" s="194"/>
      <c r="D1805" s="162"/>
      <c r="F1805" s="291"/>
      <c r="G1805" s="291"/>
      <c r="H1805" s="320"/>
    </row>
    <row r="1806" spans="2:8">
      <c r="B1806" s="194"/>
      <c r="D1806" s="162"/>
      <c r="E1806" s="255"/>
      <c r="F1806" s="291"/>
      <c r="G1806" s="291"/>
      <c r="H1806" s="320"/>
    </row>
    <row r="1807" spans="2:8">
      <c r="B1807" s="194"/>
      <c r="D1807" s="162"/>
      <c r="E1807" s="153"/>
      <c r="F1807" s="291"/>
      <c r="G1807" s="291"/>
      <c r="H1807" s="320"/>
    </row>
    <row r="1808" spans="2:8">
      <c r="B1808" s="194"/>
      <c r="D1808" s="162"/>
      <c r="E1808" s="194"/>
      <c r="F1808" s="291"/>
      <c r="G1808" s="291"/>
      <c r="H1808" s="320"/>
    </row>
    <row r="1809" spans="2:8">
      <c r="B1809" s="194"/>
      <c r="D1809" s="162"/>
      <c r="E1809" s="194"/>
      <c r="F1809" s="291"/>
      <c r="G1809" s="291"/>
      <c r="H1809" s="320"/>
    </row>
    <row r="1810" spans="2:8">
      <c r="B1810" s="194"/>
      <c r="D1810" s="162"/>
      <c r="F1810" s="291"/>
      <c r="G1810" s="291"/>
      <c r="H1810" s="320"/>
    </row>
    <row r="1811" spans="2:8">
      <c r="B1811" s="194"/>
      <c r="D1811" s="162"/>
      <c r="F1811" s="291"/>
      <c r="G1811" s="291"/>
      <c r="H1811" s="320"/>
    </row>
    <row r="1812" spans="2:8">
      <c r="B1812" s="194"/>
      <c r="D1812" s="162"/>
      <c r="E1812" s="255"/>
      <c r="F1812" s="291"/>
      <c r="G1812" s="291"/>
      <c r="H1812" s="320"/>
    </row>
    <row r="1813" spans="2:8">
      <c r="B1813" s="194"/>
      <c r="D1813" s="162"/>
      <c r="E1813" s="194"/>
      <c r="F1813" s="291"/>
      <c r="G1813" s="291"/>
      <c r="H1813" s="320"/>
    </row>
    <row r="1814" spans="2:8">
      <c r="B1814" s="194"/>
      <c r="D1814" s="162"/>
      <c r="E1814" s="194"/>
      <c r="F1814" s="291"/>
      <c r="G1814" s="291"/>
      <c r="H1814" s="320"/>
    </row>
    <row r="1815" spans="2:8">
      <c r="B1815" s="194"/>
      <c r="D1815" s="162"/>
      <c r="E1815" s="194"/>
      <c r="F1815" s="291"/>
      <c r="G1815" s="291"/>
      <c r="H1815" s="320"/>
    </row>
    <row r="1816" spans="2:8">
      <c r="B1816" s="194"/>
      <c r="D1816" s="162"/>
      <c r="E1816" s="194"/>
      <c r="F1816" s="291"/>
      <c r="G1816" s="291"/>
      <c r="H1816" s="320"/>
    </row>
    <row r="1817" spans="2:8">
      <c r="B1817" s="194"/>
      <c r="D1817" s="162"/>
      <c r="F1817" s="291"/>
      <c r="G1817" s="291"/>
      <c r="H1817" s="320"/>
    </row>
    <row r="1818" spans="2:8">
      <c r="B1818" s="194"/>
      <c r="D1818" s="162"/>
      <c r="F1818" s="291"/>
      <c r="G1818" s="291"/>
      <c r="H1818" s="320"/>
    </row>
    <row r="1819" spans="2:8">
      <c r="B1819" s="194"/>
      <c r="D1819" s="162"/>
      <c r="F1819" s="291"/>
      <c r="G1819" s="291"/>
      <c r="H1819" s="320"/>
    </row>
    <row r="1820" spans="2:8">
      <c r="B1820" s="194"/>
      <c r="D1820" s="162"/>
      <c r="F1820" s="291"/>
      <c r="G1820" s="291"/>
      <c r="H1820" s="320"/>
    </row>
    <row r="1821" spans="2:8">
      <c r="B1821" s="194"/>
      <c r="D1821" s="162"/>
      <c r="F1821" s="291"/>
      <c r="G1821" s="291"/>
      <c r="H1821" s="320"/>
    </row>
    <row r="1822" spans="2:8">
      <c r="B1822" s="194"/>
      <c r="D1822" s="162"/>
      <c r="F1822" s="291"/>
      <c r="G1822" s="291"/>
      <c r="H1822" s="320"/>
    </row>
    <row r="1823" spans="2:8">
      <c r="B1823" s="194"/>
      <c r="D1823" s="162"/>
      <c r="E1823" s="255"/>
      <c r="F1823" s="291"/>
      <c r="G1823" s="291"/>
      <c r="H1823" s="320"/>
    </row>
    <row r="1824" spans="2:8">
      <c r="B1824" s="194"/>
      <c r="D1824" s="162"/>
      <c r="F1824" s="291"/>
      <c r="G1824" s="291"/>
      <c r="H1824" s="320"/>
    </row>
    <row r="1825" spans="2:8">
      <c r="B1825" s="194"/>
      <c r="D1825" s="162"/>
      <c r="F1825" s="291"/>
      <c r="G1825" s="291"/>
      <c r="H1825" s="320"/>
    </row>
    <row r="1826" spans="2:8">
      <c r="B1826" s="194"/>
      <c r="D1826" s="162"/>
      <c r="F1826" s="291"/>
      <c r="G1826" s="291"/>
      <c r="H1826" s="320"/>
    </row>
    <row r="1827" spans="2:8">
      <c r="B1827" s="194"/>
      <c r="D1827" s="162"/>
      <c r="F1827" s="291"/>
      <c r="G1827" s="291"/>
      <c r="H1827" s="320"/>
    </row>
    <row r="1828" spans="2:8">
      <c r="B1828" s="194"/>
      <c r="D1828" s="162"/>
      <c r="E1828" s="255"/>
      <c r="F1828" s="291"/>
      <c r="G1828" s="291"/>
      <c r="H1828" s="320"/>
    </row>
    <row r="1829" spans="2:8">
      <c r="B1829" s="194"/>
      <c r="D1829" s="162"/>
      <c r="F1829" s="291"/>
      <c r="G1829" s="291"/>
      <c r="H1829" s="320"/>
    </row>
    <row r="1830" spans="2:8">
      <c r="B1830" s="194"/>
      <c r="D1830" s="162"/>
      <c r="F1830" s="291"/>
      <c r="G1830" s="291"/>
      <c r="H1830" s="320"/>
    </row>
    <row r="1831" spans="2:8">
      <c r="B1831" s="194"/>
      <c r="D1831" s="162"/>
      <c r="E1831" s="190"/>
      <c r="F1831" s="291"/>
      <c r="G1831" s="291"/>
      <c r="H1831" s="320"/>
    </row>
    <row r="1832" spans="2:8">
      <c r="B1832" s="194"/>
      <c r="D1832" s="162"/>
      <c r="F1832" s="291"/>
      <c r="G1832" s="291"/>
      <c r="H1832" s="320"/>
    </row>
    <row r="1833" spans="2:8">
      <c r="B1833" s="194"/>
      <c r="D1833" s="162"/>
      <c r="E1833" s="255"/>
      <c r="F1833" s="291"/>
      <c r="G1833" s="291"/>
      <c r="H1833" s="320"/>
    </row>
    <row r="1834" spans="2:8">
      <c r="B1834" s="194"/>
      <c r="D1834" s="162"/>
      <c r="E1834" s="194"/>
      <c r="F1834" s="291"/>
      <c r="G1834" s="291"/>
      <c r="H1834" s="320"/>
    </row>
    <row r="1835" spans="2:8">
      <c r="B1835" s="194"/>
      <c r="D1835" s="162"/>
      <c r="E1835" s="194"/>
      <c r="F1835" s="291"/>
      <c r="G1835" s="291"/>
      <c r="H1835" s="320"/>
    </row>
    <row r="1836" spans="2:8">
      <c r="B1836" s="194"/>
      <c r="D1836" s="162"/>
      <c r="E1836" s="194"/>
      <c r="F1836" s="291"/>
      <c r="G1836" s="291"/>
      <c r="H1836" s="320"/>
    </row>
    <row r="1837" spans="2:8">
      <c r="B1837" s="194"/>
      <c r="D1837" s="162"/>
      <c r="E1837" s="194"/>
      <c r="F1837" s="291"/>
      <c r="G1837" s="291"/>
      <c r="H1837" s="320"/>
    </row>
    <row r="1838" spans="2:8">
      <c r="B1838" s="194"/>
      <c r="D1838" s="162"/>
      <c r="F1838" s="291"/>
      <c r="G1838" s="291"/>
      <c r="H1838" s="320"/>
    </row>
    <row r="1839" spans="2:8">
      <c r="B1839" s="194"/>
      <c r="D1839" s="162"/>
      <c r="F1839" s="291"/>
      <c r="G1839" s="291"/>
      <c r="H1839" s="320"/>
    </row>
    <row r="1840" spans="2:8">
      <c r="B1840" s="194"/>
      <c r="D1840" s="162"/>
      <c r="E1840" s="153"/>
      <c r="F1840" s="291"/>
      <c r="G1840" s="291"/>
      <c r="H1840" s="320"/>
    </row>
    <row r="1841" spans="2:8">
      <c r="B1841" s="194"/>
      <c r="D1841" s="162"/>
      <c r="F1841" s="291"/>
      <c r="G1841" s="291"/>
      <c r="H1841" s="320"/>
    </row>
    <row r="1842" spans="2:8">
      <c r="B1842" s="194"/>
      <c r="D1842" s="162"/>
      <c r="F1842" s="291"/>
      <c r="G1842" s="291"/>
      <c r="H1842" s="320"/>
    </row>
    <row r="1843" spans="2:8">
      <c r="B1843" s="194"/>
      <c r="D1843" s="162"/>
      <c r="E1843" s="255"/>
      <c r="F1843" s="291"/>
      <c r="G1843" s="291"/>
      <c r="H1843" s="320"/>
    </row>
    <row r="1844" spans="2:8">
      <c r="B1844" s="194"/>
      <c r="D1844" s="162"/>
      <c r="F1844" s="291"/>
      <c r="G1844" s="291"/>
      <c r="H1844" s="320"/>
    </row>
    <row r="1845" spans="2:8">
      <c r="B1845" s="194"/>
      <c r="D1845" s="162"/>
      <c r="F1845" s="291"/>
      <c r="G1845" s="291"/>
      <c r="H1845" s="320"/>
    </row>
    <row r="1846" spans="2:8">
      <c r="B1846" s="194"/>
      <c r="D1846" s="162"/>
      <c r="F1846" s="291"/>
      <c r="G1846" s="291"/>
      <c r="H1846" s="320"/>
    </row>
    <row r="1847" spans="2:8">
      <c r="B1847" s="194"/>
      <c r="D1847" s="162"/>
      <c r="E1847" s="255"/>
      <c r="F1847" s="291"/>
      <c r="G1847" s="291"/>
      <c r="H1847" s="320"/>
    </row>
    <row r="1848" spans="2:8">
      <c r="B1848" s="194"/>
      <c r="D1848" s="162"/>
      <c r="F1848" s="291"/>
      <c r="G1848" s="291"/>
      <c r="H1848" s="320"/>
    </row>
    <row r="1849" spans="2:8">
      <c r="B1849" s="194"/>
      <c r="D1849" s="162"/>
      <c r="F1849" s="291"/>
      <c r="G1849" s="291"/>
      <c r="H1849" s="320"/>
    </row>
    <row r="1850" spans="2:8">
      <c r="B1850" s="194"/>
      <c r="D1850" s="162"/>
      <c r="E1850" s="255"/>
      <c r="F1850" s="291"/>
      <c r="G1850" s="291"/>
      <c r="H1850" s="320"/>
    </row>
    <row r="1851" spans="2:8">
      <c r="B1851" s="194"/>
      <c r="D1851" s="162"/>
      <c r="F1851" s="291"/>
      <c r="G1851" s="291"/>
      <c r="H1851" s="320"/>
    </row>
    <row r="1852" spans="2:8">
      <c r="B1852" s="194"/>
      <c r="D1852" s="162"/>
      <c r="E1852" s="255"/>
      <c r="F1852" s="291"/>
      <c r="G1852" s="291"/>
      <c r="H1852" s="320"/>
    </row>
    <row r="1853" spans="2:8">
      <c r="B1853" s="194"/>
      <c r="D1853" s="162"/>
      <c r="E1853" s="194"/>
      <c r="F1853" s="291"/>
      <c r="G1853" s="291"/>
      <c r="H1853" s="320"/>
    </row>
    <row r="1854" spans="2:8">
      <c r="B1854" s="194"/>
      <c r="D1854" s="162"/>
      <c r="E1854" s="194"/>
      <c r="F1854" s="291"/>
      <c r="G1854" s="291"/>
      <c r="H1854" s="320"/>
    </row>
    <row r="1855" spans="2:8">
      <c r="B1855" s="194"/>
      <c r="D1855" s="162"/>
      <c r="E1855" s="194"/>
      <c r="F1855" s="291"/>
      <c r="G1855" s="291"/>
      <c r="H1855" s="320"/>
    </row>
    <row r="1856" spans="2:8">
      <c r="B1856" s="194"/>
      <c r="D1856" s="162"/>
      <c r="E1856" s="194"/>
      <c r="F1856" s="291"/>
      <c r="G1856" s="291"/>
      <c r="H1856" s="320"/>
    </row>
    <row r="1857" spans="2:8">
      <c r="B1857" s="194"/>
      <c r="D1857" s="162"/>
      <c r="F1857" s="291"/>
      <c r="G1857" s="291"/>
      <c r="H1857" s="320"/>
    </row>
    <row r="1858" spans="2:8">
      <c r="B1858" s="194"/>
      <c r="D1858" s="162"/>
      <c r="F1858" s="291"/>
      <c r="G1858" s="291"/>
      <c r="H1858" s="320"/>
    </row>
    <row r="1859" spans="2:8">
      <c r="B1859" s="194"/>
      <c r="D1859" s="162"/>
      <c r="F1859" s="291"/>
      <c r="G1859" s="291"/>
      <c r="H1859" s="320"/>
    </row>
    <row r="1860" spans="2:8">
      <c r="B1860" s="194"/>
      <c r="D1860" s="162"/>
      <c r="E1860" s="153"/>
      <c r="F1860" s="291"/>
      <c r="G1860" s="291"/>
      <c r="H1860" s="320"/>
    </row>
    <row r="1861" spans="2:8">
      <c r="B1861" s="194"/>
      <c r="D1861" s="162"/>
      <c r="E1861" s="194"/>
      <c r="F1861" s="291"/>
      <c r="G1861" s="291"/>
      <c r="H1861" s="320"/>
    </row>
    <row r="1862" spans="2:8">
      <c r="B1862" s="194"/>
      <c r="D1862" s="162"/>
      <c r="F1862" s="291"/>
      <c r="G1862" s="291"/>
      <c r="H1862" s="320"/>
    </row>
    <row r="1863" spans="2:8">
      <c r="B1863" s="194"/>
      <c r="D1863" s="162"/>
      <c r="F1863" s="291"/>
      <c r="G1863" s="291"/>
      <c r="H1863" s="320"/>
    </row>
    <row r="1864" spans="2:8">
      <c r="B1864" s="194"/>
      <c r="D1864" s="162"/>
      <c r="E1864" s="255"/>
      <c r="F1864" s="291"/>
      <c r="G1864" s="291"/>
      <c r="H1864" s="320"/>
    </row>
    <row r="1865" spans="2:8">
      <c r="B1865" s="194"/>
      <c r="D1865" s="162"/>
      <c r="F1865" s="291"/>
      <c r="G1865" s="291"/>
      <c r="H1865" s="320"/>
    </row>
    <row r="1866" spans="2:8">
      <c r="B1866" s="194"/>
      <c r="D1866" s="162"/>
      <c r="F1866" s="291"/>
      <c r="G1866" s="291"/>
      <c r="H1866" s="320"/>
    </row>
    <row r="1867" spans="2:8">
      <c r="B1867" s="194"/>
      <c r="D1867" s="162"/>
      <c r="E1867" s="255"/>
      <c r="F1867" s="291"/>
      <c r="G1867" s="291"/>
      <c r="H1867" s="320"/>
    </row>
    <row r="1868" spans="2:8">
      <c r="B1868" s="194"/>
      <c r="D1868" s="162"/>
      <c r="F1868" s="291"/>
      <c r="G1868" s="291"/>
      <c r="H1868" s="320"/>
    </row>
    <row r="1869" spans="2:8">
      <c r="B1869" s="194"/>
      <c r="D1869" s="162"/>
      <c r="F1869" s="291"/>
      <c r="G1869" s="291"/>
      <c r="H1869" s="320"/>
    </row>
    <row r="1870" spans="2:8">
      <c r="B1870" s="194"/>
      <c r="D1870" s="162"/>
      <c r="E1870" s="255"/>
      <c r="F1870" s="291"/>
      <c r="G1870" s="291"/>
      <c r="H1870" s="320"/>
    </row>
    <row r="1871" spans="2:8">
      <c r="B1871" s="194"/>
      <c r="D1871" s="162"/>
      <c r="F1871" s="291"/>
      <c r="G1871" s="291"/>
      <c r="H1871" s="320"/>
    </row>
    <row r="1872" spans="2:8">
      <c r="B1872" s="194"/>
      <c r="D1872" s="162"/>
      <c r="F1872" s="291"/>
      <c r="G1872" s="291"/>
      <c r="H1872" s="320"/>
    </row>
    <row r="1873" spans="2:8">
      <c r="B1873" s="194"/>
      <c r="D1873" s="162"/>
      <c r="E1873" s="255"/>
      <c r="F1873" s="291"/>
      <c r="G1873" s="291"/>
      <c r="H1873" s="320"/>
    </row>
    <row r="1874" spans="2:8">
      <c r="B1874" s="194"/>
      <c r="D1874" s="162"/>
      <c r="F1874" s="291"/>
      <c r="G1874" s="291"/>
      <c r="H1874" s="320"/>
    </row>
    <row r="1875" spans="2:8">
      <c r="B1875" s="194"/>
      <c r="D1875" s="162"/>
      <c r="F1875" s="291"/>
      <c r="G1875" s="291"/>
      <c r="H1875" s="320"/>
    </row>
    <row r="1876" spans="2:8">
      <c r="B1876" s="194"/>
      <c r="D1876" s="162"/>
      <c r="E1876" s="255"/>
      <c r="F1876" s="291"/>
      <c r="G1876" s="291"/>
      <c r="H1876" s="320"/>
    </row>
    <row r="1877" spans="2:8">
      <c r="B1877" s="194"/>
      <c r="D1877" s="162"/>
      <c r="F1877" s="291"/>
      <c r="G1877" s="291"/>
      <c r="H1877" s="320"/>
    </row>
    <row r="1878" spans="2:8">
      <c r="B1878" s="194"/>
      <c r="D1878" s="162"/>
      <c r="F1878" s="291"/>
      <c r="G1878" s="291"/>
      <c r="H1878" s="320"/>
    </row>
    <row r="1879" spans="2:8">
      <c r="B1879" s="194"/>
      <c r="D1879" s="162"/>
      <c r="E1879" s="190"/>
      <c r="F1879" s="291"/>
      <c r="G1879" s="291"/>
      <c r="H1879" s="320"/>
    </row>
    <row r="1880" spans="2:8">
      <c r="B1880" s="194"/>
      <c r="D1880" s="162"/>
      <c r="E1880" s="194"/>
      <c r="F1880" s="291"/>
      <c r="G1880" s="291"/>
      <c r="H1880" s="320"/>
    </row>
    <row r="1881" spans="2:8">
      <c r="B1881" s="194"/>
      <c r="D1881" s="162"/>
      <c r="E1881" s="194"/>
      <c r="F1881" s="291"/>
      <c r="G1881" s="291"/>
      <c r="H1881" s="320"/>
    </row>
    <row r="1882" spans="2:8">
      <c r="B1882" s="194"/>
      <c r="D1882" s="162"/>
      <c r="E1882" s="194"/>
      <c r="F1882" s="291"/>
      <c r="G1882" s="291"/>
      <c r="H1882" s="320"/>
    </row>
    <row r="1883" spans="2:8">
      <c r="B1883" s="194"/>
      <c r="D1883" s="162"/>
      <c r="E1883" s="190"/>
      <c r="F1883" s="291"/>
      <c r="G1883" s="291"/>
      <c r="H1883" s="320"/>
    </row>
    <row r="1884" spans="2:8">
      <c r="B1884" s="194"/>
      <c r="D1884" s="162"/>
      <c r="E1884" s="255"/>
      <c r="F1884" s="291"/>
      <c r="G1884" s="291"/>
      <c r="H1884" s="320"/>
    </row>
    <row r="1885" spans="2:8">
      <c r="B1885" s="194"/>
      <c r="D1885" s="162"/>
      <c r="E1885" s="194"/>
      <c r="F1885" s="291"/>
      <c r="G1885" s="291"/>
      <c r="H1885" s="320"/>
    </row>
    <row r="1886" spans="2:8">
      <c r="B1886" s="194"/>
      <c r="D1886" s="162"/>
      <c r="E1886" s="194"/>
      <c r="F1886" s="291"/>
      <c r="G1886" s="291"/>
      <c r="H1886" s="320"/>
    </row>
    <row r="1887" spans="2:8">
      <c r="B1887" s="194"/>
      <c r="D1887" s="162"/>
      <c r="E1887" s="194"/>
      <c r="F1887" s="291"/>
      <c r="G1887" s="291"/>
      <c r="H1887" s="320"/>
    </row>
    <row r="1888" spans="2:8">
      <c r="B1888" s="194"/>
      <c r="D1888" s="162"/>
      <c r="E1888" s="194"/>
      <c r="F1888" s="291"/>
      <c r="G1888" s="291"/>
      <c r="H1888" s="320"/>
    </row>
    <row r="1889" spans="2:8">
      <c r="B1889" s="194"/>
      <c r="D1889" s="162"/>
      <c r="F1889" s="291"/>
      <c r="G1889" s="291"/>
      <c r="H1889" s="320"/>
    </row>
    <row r="1890" spans="2:8">
      <c r="B1890" s="194"/>
      <c r="D1890" s="162"/>
      <c r="F1890" s="291"/>
      <c r="G1890" s="291"/>
      <c r="H1890" s="320"/>
    </row>
    <row r="1891" spans="2:8">
      <c r="B1891" s="194"/>
      <c r="D1891" s="162"/>
      <c r="E1891" s="153"/>
      <c r="F1891" s="291"/>
      <c r="G1891" s="291"/>
      <c r="H1891" s="320"/>
    </row>
    <row r="1892" spans="2:8">
      <c r="B1892" s="194"/>
      <c r="D1892" s="162"/>
      <c r="E1892" s="153"/>
      <c r="F1892" s="291"/>
      <c r="G1892" s="291"/>
      <c r="H1892" s="320"/>
    </row>
    <row r="1893" spans="2:8">
      <c r="B1893" s="194"/>
      <c r="D1893" s="162"/>
      <c r="E1893" s="194"/>
      <c r="F1893" s="291"/>
      <c r="G1893" s="291"/>
      <c r="H1893" s="320"/>
    </row>
    <row r="1894" spans="2:8">
      <c r="B1894" s="194"/>
      <c r="D1894" s="162"/>
      <c r="E1894" s="255"/>
      <c r="F1894" s="291"/>
      <c r="G1894" s="291"/>
      <c r="H1894" s="320"/>
    </row>
    <row r="1895" spans="2:8">
      <c r="B1895" s="194"/>
      <c r="D1895" s="162"/>
      <c r="E1895" s="194"/>
      <c r="F1895" s="291"/>
      <c r="G1895" s="291"/>
      <c r="H1895" s="320"/>
    </row>
    <row r="1896" spans="2:8">
      <c r="B1896" s="194"/>
      <c r="D1896" s="162"/>
      <c r="E1896" s="194"/>
      <c r="F1896" s="291"/>
      <c r="G1896" s="291"/>
      <c r="H1896" s="320"/>
    </row>
    <row r="1897" spans="2:8">
      <c r="B1897" s="194"/>
      <c r="D1897" s="162"/>
      <c r="E1897" s="194"/>
      <c r="F1897" s="291"/>
      <c r="G1897" s="291"/>
      <c r="H1897" s="320"/>
    </row>
    <row r="1898" spans="2:8">
      <c r="B1898" s="194"/>
      <c r="D1898" s="162"/>
      <c r="F1898" s="291"/>
      <c r="G1898" s="291"/>
      <c r="H1898" s="320"/>
    </row>
    <row r="1899" spans="2:8">
      <c r="B1899" s="194"/>
      <c r="D1899" s="162"/>
      <c r="F1899" s="291"/>
      <c r="G1899" s="291"/>
      <c r="H1899" s="320"/>
    </row>
    <row r="1900" spans="2:8">
      <c r="B1900" s="194"/>
      <c r="D1900" s="162"/>
      <c r="E1900" s="255"/>
      <c r="F1900" s="291"/>
      <c r="G1900" s="291"/>
      <c r="H1900" s="320"/>
    </row>
    <row r="1901" spans="2:8">
      <c r="B1901" s="194"/>
      <c r="D1901" s="162"/>
      <c r="F1901" s="291"/>
      <c r="G1901" s="291"/>
      <c r="H1901" s="320"/>
    </row>
    <row r="1902" spans="2:8">
      <c r="B1902" s="194"/>
      <c r="D1902" s="162"/>
      <c r="F1902" s="291"/>
      <c r="G1902" s="291"/>
      <c r="H1902" s="320"/>
    </row>
    <row r="1903" spans="2:8">
      <c r="B1903" s="194"/>
      <c r="D1903" s="162"/>
      <c r="E1903" s="255"/>
      <c r="F1903" s="291"/>
      <c r="G1903" s="291"/>
      <c r="H1903" s="320"/>
    </row>
    <row r="1904" spans="2:8">
      <c r="B1904" s="194"/>
      <c r="D1904" s="162"/>
      <c r="F1904" s="291"/>
      <c r="G1904" s="291"/>
      <c r="H1904" s="320"/>
    </row>
    <row r="1905" spans="2:8">
      <c r="B1905" s="194"/>
      <c r="D1905" s="162"/>
      <c r="F1905" s="291"/>
      <c r="G1905" s="291"/>
      <c r="H1905" s="320"/>
    </row>
    <row r="1906" spans="2:8">
      <c r="B1906" s="194"/>
      <c r="D1906" s="162"/>
      <c r="E1906" s="190"/>
      <c r="F1906" s="291"/>
      <c r="G1906" s="291"/>
      <c r="H1906" s="320"/>
    </row>
    <row r="1907" spans="2:8">
      <c r="B1907" s="194"/>
      <c r="D1907" s="162"/>
      <c r="E1907" s="194"/>
      <c r="F1907" s="291"/>
      <c r="G1907" s="291"/>
      <c r="H1907" s="320"/>
    </row>
    <row r="1908" spans="2:8">
      <c r="B1908" s="194"/>
      <c r="D1908" s="162"/>
      <c r="E1908" s="194"/>
      <c r="F1908" s="291"/>
      <c r="G1908" s="291"/>
      <c r="H1908" s="320"/>
    </row>
    <row r="1909" spans="2:8">
      <c r="B1909" s="194"/>
      <c r="D1909" s="162"/>
      <c r="E1909" s="194"/>
      <c r="F1909" s="291"/>
      <c r="G1909" s="291"/>
      <c r="H1909" s="320"/>
    </row>
    <row r="1910" spans="2:8">
      <c r="B1910" s="194"/>
      <c r="D1910" s="162"/>
      <c r="E1910" s="190"/>
      <c r="F1910" s="291"/>
      <c r="G1910" s="291"/>
      <c r="H1910" s="320"/>
    </row>
    <row r="1911" spans="2:8">
      <c r="B1911" s="194"/>
      <c r="D1911" s="162"/>
      <c r="E1911" s="153"/>
      <c r="F1911" s="291"/>
      <c r="G1911" s="291"/>
      <c r="H1911" s="320"/>
    </row>
    <row r="1912" spans="2:8">
      <c r="B1912" s="194"/>
      <c r="D1912" s="162"/>
      <c r="F1912" s="291"/>
      <c r="G1912" s="291"/>
      <c r="H1912" s="320"/>
    </row>
    <row r="1913" spans="2:8">
      <c r="B1913" s="194"/>
      <c r="D1913" s="162"/>
      <c r="E1913" s="255"/>
      <c r="F1913" s="291"/>
      <c r="G1913" s="291"/>
      <c r="H1913" s="320"/>
    </row>
    <row r="1914" spans="2:8">
      <c r="B1914" s="194"/>
      <c r="D1914" s="162"/>
      <c r="E1914" s="194"/>
      <c r="F1914" s="291"/>
      <c r="G1914" s="291"/>
      <c r="H1914" s="320"/>
    </row>
    <row r="1915" spans="2:8">
      <c r="B1915" s="194"/>
      <c r="E1915" s="194"/>
      <c r="F1915" s="291"/>
      <c r="G1915" s="291"/>
      <c r="H1915" s="320"/>
    </row>
    <row r="1916" spans="2:8">
      <c r="B1916" s="194"/>
      <c r="E1916" s="194"/>
      <c r="F1916" s="291"/>
      <c r="G1916" s="291"/>
      <c r="H1916" s="320"/>
    </row>
    <row r="1917" spans="2:8">
      <c r="B1917" s="194"/>
      <c r="E1917" s="194"/>
      <c r="F1917" s="291"/>
      <c r="G1917" s="291"/>
      <c r="H1917" s="320"/>
    </row>
    <row r="1918" spans="2:8">
      <c r="B1918" s="194"/>
      <c r="F1918" s="291"/>
      <c r="G1918" s="291"/>
      <c r="H1918" s="320"/>
    </row>
    <row r="1919" spans="2:8">
      <c r="B1919" s="194"/>
      <c r="F1919" s="291"/>
      <c r="G1919" s="291"/>
      <c r="H1919" s="320"/>
    </row>
    <row r="1920" spans="2:8">
      <c r="B1920" s="194"/>
      <c r="E1920" s="153"/>
      <c r="F1920" s="291"/>
      <c r="G1920" s="291"/>
      <c r="H1920" s="320"/>
    </row>
    <row r="1921" spans="2:8">
      <c r="B1921" s="194"/>
      <c r="E1921" s="153"/>
      <c r="F1921" s="291"/>
      <c r="G1921" s="291"/>
      <c r="H1921" s="320"/>
    </row>
    <row r="1922" spans="2:8">
      <c r="B1922" s="194"/>
      <c r="E1922" s="194"/>
      <c r="F1922" s="291"/>
      <c r="G1922" s="291"/>
      <c r="H1922" s="320"/>
    </row>
    <row r="1923" spans="2:8">
      <c r="B1923" s="194"/>
      <c r="F1923" s="291"/>
      <c r="G1923" s="291"/>
      <c r="H1923" s="320"/>
    </row>
    <row r="1924" spans="2:8">
      <c r="B1924" s="194"/>
      <c r="E1924" s="255"/>
      <c r="F1924" s="291"/>
      <c r="G1924" s="291"/>
      <c r="H1924" s="320"/>
    </row>
    <row r="1925" spans="2:8">
      <c r="B1925" s="194"/>
      <c r="E1925" s="194"/>
      <c r="F1925" s="291"/>
      <c r="G1925" s="291"/>
      <c r="H1925" s="320"/>
    </row>
    <row r="1926" spans="2:8">
      <c r="B1926" s="194"/>
      <c r="E1926" s="194"/>
      <c r="F1926" s="291"/>
      <c r="G1926" s="291"/>
      <c r="H1926" s="320"/>
    </row>
    <row r="1927" spans="2:8">
      <c r="B1927" s="194"/>
      <c r="E1927" s="194"/>
      <c r="F1927" s="291"/>
      <c r="G1927" s="291"/>
      <c r="H1927" s="320"/>
    </row>
    <row r="1928" spans="2:8">
      <c r="B1928" s="194"/>
      <c r="E1928" s="194"/>
      <c r="F1928" s="291"/>
      <c r="G1928" s="291"/>
      <c r="H1928" s="320"/>
    </row>
    <row r="1929" spans="2:8">
      <c r="B1929" s="194"/>
      <c r="E1929" s="194"/>
      <c r="F1929" s="291"/>
      <c r="G1929" s="291"/>
      <c r="H1929" s="320"/>
    </row>
    <row r="1930" spans="2:8">
      <c r="B1930" s="194"/>
      <c r="E1930" s="194"/>
      <c r="F1930" s="291"/>
      <c r="G1930" s="291"/>
      <c r="H1930" s="320"/>
    </row>
    <row r="1931" spans="2:8">
      <c r="B1931" s="194"/>
      <c r="F1931" s="291"/>
      <c r="G1931" s="291"/>
      <c r="H1931" s="320"/>
    </row>
    <row r="1932" spans="2:8">
      <c r="B1932" s="194"/>
      <c r="F1932" s="291"/>
      <c r="G1932" s="291"/>
      <c r="H1932" s="320"/>
    </row>
    <row r="1933" spans="2:8">
      <c r="B1933" s="194"/>
      <c r="E1933" s="153"/>
      <c r="F1933" s="291"/>
      <c r="G1933" s="291"/>
      <c r="H1933" s="320"/>
    </row>
    <row r="1934" spans="2:8">
      <c r="B1934" s="194"/>
      <c r="F1934" s="291"/>
      <c r="G1934" s="291"/>
      <c r="H1934" s="320"/>
    </row>
    <row r="1935" spans="2:8">
      <c r="B1935" s="194"/>
      <c r="F1935" s="291"/>
      <c r="G1935" s="291"/>
      <c r="H1935" s="320"/>
    </row>
    <row r="1936" spans="2:8">
      <c r="B1936" s="194"/>
      <c r="H1936" s="320"/>
    </row>
    <row r="1937" spans="2:9">
      <c r="B1937" s="194"/>
      <c r="H1937" s="320"/>
    </row>
    <row r="1938" spans="2:9">
      <c r="H1938" s="320"/>
    </row>
    <row r="1939" spans="2:9">
      <c r="E1939" s="300"/>
      <c r="F1939" s="300"/>
      <c r="G1939" s="300"/>
      <c r="H1939" s="320"/>
    </row>
    <row r="1940" spans="2:9">
      <c r="E1940" s="300"/>
      <c r="F1940" s="300"/>
      <c r="G1940" s="300"/>
      <c r="H1940" s="320"/>
      <c r="I1940" s="231"/>
    </row>
    <row r="1941" spans="2:9">
      <c r="F1941" s="300"/>
      <c r="G1941" s="300"/>
      <c r="H1941" s="320"/>
      <c r="I1941" s="231"/>
    </row>
    <row r="1942" spans="2:9">
      <c r="F1942" s="300"/>
      <c r="G1942" s="300"/>
      <c r="H1942" s="320"/>
      <c r="I1942" s="231"/>
    </row>
    <row r="1943" spans="2:9">
      <c r="E1943" s="190"/>
      <c r="F1943" s="300"/>
      <c r="G1943" s="300"/>
      <c r="H1943" s="320"/>
      <c r="I1943" s="231"/>
    </row>
    <row r="1944" spans="2:9">
      <c r="E1944" s="300"/>
      <c r="F1944" s="300"/>
      <c r="G1944" s="300"/>
      <c r="H1944" s="320"/>
      <c r="I1944" s="231"/>
    </row>
    <row r="1945" spans="2:9">
      <c r="E1945" s="300"/>
      <c r="F1945" s="300"/>
      <c r="G1945" s="300"/>
      <c r="H1945" s="320"/>
      <c r="I1945" s="231"/>
    </row>
    <row r="1946" spans="2:9">
      <c r="E1946" s="300"/>
      <c r="F1946" s="300"/>
      <c r="G1946" s="300"/>
      <c r="H1946" s="320"/>
      <c r="I1946" s="231"/>
    </row>
    <row r="1947" spans="2:9">
      <c r="E1947" s="190"/>
      <c r="F1947" s="300"/>
      <c r="G1947" s="300"/>
      <c r="H1947" s="320"/>
      <c r="I1947" s="231"/>
    </row>
    <row r="1948" spans="2:9">
      <c r="E1948" s="300"/>
      <c r="F1948" s="300"/>
      <c r="G1948" s="300"/>
      <c r="H1948" s="320"/>
      <c r="I1948" s="231"/>
    </row>
    <row r="1949" spans="2:9">
      <c r="E1949" s="300"/>
      <c r="F1949" s="300"/>
      <c r="G1949" s="300"/>
      <c r="H1949" s="320"/>
      <c r="I1949" s="231"/>
    </row>
    <row r="1950" spans="2:9">
      <c r="E1950" s="300"/>
      <c r="F1950" s="300"/>
      <c r="G1950" s="300"/>
      <c r="H1950" s="320"/>
      <c r="I1950" s="231"/>
    </row>
    <row r="1951" spans="2:9">
      <c r="E1951" s="300"/>
      <c r="F1951" s="300"/>
      <c r="G1951" s="300"/>
      <c r="H1951" s="320"/>
      <c r="I1951" s="231"/>
    </row>
    <row r="1952" spans="2:9">
      <c r="E1952" s="300"/>
      <c r="F1952" s="300"/>
      <c r="G1952" s="300"/>
      <c r="H1952" s="320"/>
      <c r="I1952" s="231"/>
    </row>
    <row r="1953" spans="5:9">
      <c r="F1953" s="300"/>
      <c r="G1953" s="300"/>
      <c r="H1953" s="320"/>
      <c r="I1953" s="231"/>
    </row>
    <row r="1954" spans="5:9">
      <c r="F1954" s="300"/>
      <c r="G1954" s="300"/>
      <c r="H1954" s="320"/>
      <c r="I1954" s="231"/>
    </row>
    <row r="1955" spans="5:9">
      <c r="E1955" s="300"/>
      <c r="F1955" s="300"/>
      <c r="G1955" s="300"/>
      <c r="H1955" s="320"/>
      <c r="I1955" s="231"/>
    </row>
    <row r="1956" spans="5:9">
      <c r="E1956" s="300"/>
      <c r="F1956" s="300"/>
      <c r="G1956" s="300"/>
      <c r="H1956" s="320"/>
      <c r="I1956" s="231"/>
    </row>
    <row r="1957" spans="5:9">
      <c r="E1957" s="300"/>
      <c r="F1957" s="300"/>
      <c r="G1957" s="300"/>
      <c r="H1957" s="320"/>
      <c r="I1957" s="231"/>
    </row>
    <row r="1958" spans="5:9">
      <c r="E1958" s="300"/>
      <c r="F1958" s="300"/>
      <c r="G1958" s="300"/>
      <c r="H1958" s="320"/>
      <c r="I1958" s="231"/>
    </row>
    <row r="1959" spans="5:9">
      <c r="E1959" s="300"/>
      <c r="F1959" s="300"/>
      <c r="G1959" s="300"/>
      <c r="H1959" s="320"/>
      <c r="I1959" s="231"/>
    </row>
    <row r="1960" spans="5:9">
      <c r="E1960" s="300"/>
      <c r="F1960" s="300"/>
      <c r="G1960" s="300"/>
      <c r="H1960" s="320"/>
      <c r="I1960" s="231"/>
    </row>
    <row r="1961" spans="5:9">
      <c r="E1961" s="300"/>
      <c r="F1961" s="300"/>
      <c r="G1961" s="300"/>
      <c r="H1961" s="320"/>
      <c r="I1961" s="231"/>
    </row>
    <row r="1962" spans="5:9">
      <c r="E1962" s="300"/>
      <c r="F1962" s="300"/>
      <c r="G1962" s="300"/>
      <c r="H1962" s="320"/>
      <c r="I1962" s="231"/>
    </row>
    <row r="1963" spans="5:9">
      <c r="E1963" s="300"/>
      <c r="F1963" s="300"/>
      <c r="G1963" s="300"/>
      <c r="H1963" s="320"/>
      <c r="I1963" s="231"/>
    </row>
    <row r="1964" spans="5:9">
      <c r="E1964" s="300"/>
      <c r="F1964" s="300"/>
      <c r="G1964" s="300"/>
      <c r="H1964" s="320"/>
      <c r="I1964" s="231"/>
    </row>
    <row r="1965" spans="5:9">
      <c r="E1965" s="300"/>
      <c r="F1965" s="300"/>
      <c r="G1965" s="300"/>
      <c r="H1965" s="320"/>
      <c r="I1965" s="231"/>
    </row>
    <row r="1966" spans="5:9">
      <c r="E1966" s="300"/>
      <c r="F1966" s="300"/>
      <c r="G1966" s="300"/>
      <c r="H1966" s="320"/>
      <c r="I1966" s="231"/>
    </row>
    <row r="1967" spans="5:9">
      <c r="F1967" s="300"/>
      <c r="G1967" s="300"/>
      <c r="H1967" s="320"/>
      <c r="I1967" s="231"/>
    </row>
    <row r="1968" spans="5:9">
      <c r="F1968" s="300"/>
      <c r="G1968" s="300"/>
      <c r="H1968" s="320"/>
      <c r="I1968" s="231"/>
    </row>
    <row r="1969" spans="5:9">
      <c r="E1969" s="300"/>
      <c r="F1969" s="300"/>
      <c r="G1969" s="300"/>
      <c r="H1969" s="320"/>
      <c r="I1969" s="231"/>
    </row>
    <row r="1970" spans="5:9">
      <c r="E1970" s="300"/>
      <c r="F1970" s="300"/>
      <c r="G1970" s="300"/>
      <c r="H1970" s="320"/>
      <c r="I1970" s="231"/>
    </row>
    <row r="1971" spans="5:9">
      <c r="E1971" s="300"/>
      <c r="F1971" s="300"/>
      <c r="G1971" s="300"/>
      <c r="H1971" s="320"/>
      <c r="I1971" s="231"/>
    </row>
    <row r="1972" spans="5:9">
      <c r="H1972" s="320"/>
    </row>
    <row r="1973" spans="5:9">
      <c r="E1973" s="300"/>
      <c r="F1973" s="300"/>
      <c r="G1973" s="300"/>
      <c r="H1973" s="320"/>
    </row>
    <row r="1974" spans="5:9">
      <c r="F1974" s="300"/>
      <c r="G1974" s="300"/>
      <c r="H1974" s="320"/>
    </row>
    <row r="1975" spans="5:9">
      <c r="F1975" s="300"/>
      <c r="G1975" s="300"/>
      <c r="H1975" s="320"/>
    </row>
    <row r="1976" spans="5:9">
      <c r="E1976" s="190"/>
      <c r="F1976" s="300"/>
      <c r="G1976" s="300"/>
      <c r="H1976" s="320"/>
    </row>
    <row r="1977" spans="5:9">
      <c r="E1977" s="300"/>
      <c r="F1977" s="300"/>
      <c r="G1977" s="300"/>
      <c r="H1977" s="320"/>
    </row>
    <row r="1978" spans="5:9">
      <c r="E1978" s="300"/>
      <c r="F1978" s="300"/>
      <c r="G1978" s="300"/>
      <c r="H1978" s="320"/>
    </row>
    <row r="1979" spans="5:9">
      <c r="E1979" s="300"/>
      <c r="F1979" s="300"/>
      <c r="G1979" s="300"/>
      <c r="H1979" s="320"/>
    </row>
    <row r="1980" spans="5:9">
      <c r="E1980" s="190"/>
      <c r="F1980" s="300"/>
      <c r="G1980" s="300"/>
      <c r="H1980" s="320"/>
    </row>
    <row r="1981" spans="5:9">
      <c r="E1981" s="300"/>
      <c r="F1981" s="300"/>
      <c r="G1981" s="300"/>
      <c r="H1981" s="320"/>
    </row>
    <row r="1982" spans="5:9">
      <c r="E1982" s="300"/>
      <c r="F1982" s="300"/>
      <c r="G1982" s="300"/>
      <c r="H1982" s="320"/>
    </row>
    <row r="1983" spans="5:9">
      <c r="E1983" s="300"/>
      <c r="F1983" s="300"/>
      <c r="G1983" s="300"/>
      <c r="H1983" s="320"/>
    </row>
    <row r="1984" spans="5:9">
      <c r="E1984" s="300"/>
      <c r="F1984" s="300"/>
      <c r="G1984" s="300"/>
      <c r="H1984" s="320"/>
    </row>
    <row r="1985" spans="5:8">
      <c r="E1985" s="300"/>
      <c r="F1985" s="300"/>
      <c r="G1985" s="300"/>
      <c r="H1985" s="320"/>
    </row>
    <row r="1986" spans="5:8">
      <c r="E1986" s="300"/>
      <c r="F1986" s="300"/>
      <c r="G1986" s="300"/>
      <c r="H1986" s="320"/>
    </row>
    <row r="1987" spans="5:8">
      <c r="F1987" s="300"/>
      <c r="G1987" s="300"/>
      <c r="H1987" s="320"/>
    </row>
    <row r="1988" spans="5:8">
      <c r="F1988" s="300"/>
      <c r="G1988" s="300"/>
      <c r="H1988" s="320"/>
    </row>
    <row r="1989" spans="5:8">
      <c r="E1989" s="300"/>
      <c r="F1989" s="300"/>
      <c r="G1989" s="300"/>
      <c r="H1989" s="320"/>
    </row>
    <row r="1990" spans="5:8">
      <c r="E1990" s="300"/>
      <c r="F1990" s="300"/>
      <c r="G1990" s="300"/>
      <c r="H1990" s="320"/>
    </row>
    <row r="1991" spans="5:8">
      <c r="E1991" s="300"/>
      <c r="F1991" s="300"/>
      <c r="G1991" s="300"/>
      <c r="H1991" s="320"/>
    </row>
    <row r="1992" spans="5:8">
      <c r="E1992" s="300"/>
      <c r="F1992" s="300"/>
      <c r="G1992" s="300"/>
      <c r="H1992" s="320"/>
    </row>
    <row r="1993" spans="5:8">
      <c r="E1993" s="300"/>
      <c r="F1993" s="300"/>
      <c r="G1993" s="300"/>
      <c r="H1993" s="320"/>
    </row>
    <row r="1994" spans="5:8">
      <c r="E1994" s="300"/>
      <c r="F1994" s="300"/>
      <c r="G1994" s="300"/>
      <c r="H1994" s="320"/>
    </row>
    <row r="1995" spans="5:8">
      <c r="E1995" s="300"/>
      <c r="F1995" s="300"/>
      <c r="G1995" s="300"/>
      <c r="H1995" s="320"/>
    </row>
    <row r="1996" spans="5:8">
      <c r="E1996" s="300"/>
      <c r="F1996" s="300"/>
      <c r="G1996" s="300"/>
      <c r="H1996" s="320"/>
    </row>
    <row r="1997" spans="5:8">
      <c r="E1997" s="300"/>
      <c r="F1997" s="300"/>
      <c r="G1997" s="300"/>
      <c r="H1997" s="320"/>
    </row>
    <row r="1998" spans="5:8">
      <c r="F1998" s="300"/>
      <c r="G1998" s="300"/>
      <c r="H1998" s="320"/>
    </row>
    <row r="1999" spans="5:8">
      <c r="F1999" s="300"/>
      <c r="G1999" s="300"/>
      <c r="H1999" s="320"/>
    </row>
    <row r="2000" spans="5:8">
      <c r="E2000" s="300"/>
      <c r="F2000" s="300"/>
      <c r="G2000" s="300"/>
      <c r="H2000" s="320"/>
    </row>
    <row r="2001" spans="5:8">
      <c r="E2001" s="300"/>
      <c r="F2001" s="300"/>
      <c r="G2001" s="300"/>
      <c r="H2001" s="320"/>
    </row>
    <row r="2002" spans="5:8">
      <c r="E2002" s="300"/>
      <c r="F2002" s="300"/>
      <c r="G2002" s="300"/>
      <c r="H2002" s="320"/>
    </row>
    <row r="2003" spans="5:8">
      <c r="E2003" s="300"/>
      <c r="F2003" s="300"/>
      <c r="G2003" s="300"/>
      <c r="H2003" s="320"/>
    </row>
    <row r="2004" spans="5:8">
      <c r="E2004" s="194"/>
      <c r="H2004" s="320"/>
    </row>
    <row r="2005" spans="5:8">
      <c r="H2005" s="320"/>
    </row>
    <row r="2006" spans="5:8">
      <c r="E2006" s="300"/>
      <c r="F2006" s="300"/>
      <c r="G2006" s="300"/>
      <c r="H2006" s="320"/>
    </row>
    <row r="2007" spans="5:8">
      <c r="F2007" s="300"/>
      <c r="G2007" s="300"/>
      <c r="H2007" s="320"/>
    </row>
    <row r="2008" spans="5:8">
      <c r="E2008" s="190"/>
      <c r="F2008" s="300"/>
      <c r="G2008" s="300"/>
      <c r="H2008" s="320"/>
    </row>
    <row r="2009" spans="5:8">
      <c r="F2009" s="300"/>
      <c r="G2009" s="300"/>
      <c r="H2009" s="320"/>
    </row>
    <row r="2010" spans="5:8">
      <c r="F2010" s="300"/>
      <c r="G2010" s="300"/>
      <c r="H2010" s="320"/>
    </row>
    <row r="2011" spans="5:8">
      <c r="F2011" s="300"/>
      <c r="G2011" s="300"/>
      <c r="H2011" s="320"/>
    </row>
    <row r="2012" spans="5:8">
      <c r="F2012" s="300"/>
      <c r="G2012" s="300"/>
      <c r="H2012" s="320"/>
    </row>
    <row r="2013" spans="5:8">
      <c r="F2013" s="300"/>
      <c r="G2013" s="300"/>
      <c r="H2013" s="320"/>
    </row>
    <row r="2014" spans="5:8">
      <c r="F2014" s="300"/>
      <c r="G2014" s="300"/>
      <c r="H2014" s="320"/>
    </row>
    <row r="2015" spans="5:8">
      <c r="F2015" s="300"/>
      <c r="G2015" s="300"/>
      <c r="H2015" s="320"/>
    </row>
    <row r="2016" spans="5:8">
      <c r="E2016" s="300"/>
      <c r="F2016" s="300"/>
      <c r="G2016" s="300"/>
      <c r="H2016" s="320"/>
    </row>
    <row r="2017" spans="5:8">
      <c r="E2017" s="300"/>
      <c r="F2017" s="300"/>
      <c r="G2017" s="300"/>
      <c r="H2017" s="320"/>
    </row>
    <row r="2018" spans="5:8">
      <c r="F2018" s="300"/>
      <c r="G2018" s="300"/>
      <c r="H2018" s="320"/>
    </row>
    <row r="2019" spans="5:8">
      <c r="E2019" s="194"/>
      <c r="F2019" s="300"/>
      <c r="G2019" s="300"/>
      <c r="H2019" s="320"/>
    </row>
    <row r="2020" spans="5:8">
      <c r="E2020" s="300"/>
      <c r="F2020" s="300"/>
      <c r="G2020" s="300"/>
      <c r="H2020" s="320"/>
    </row>
    <row r="2021" spans="5:8">
      <c r="E2021" s="300"/>
      <c r="F2021" s="300"/>
      <c r="G2021" s="300"/>
      <c r="H2021" s="320"/>
    </row>
    <row r="2022" spans="5:8">
      <c r="E2022" s="300"/>
      <c r="F2022" s="300"/>
      <c r="G2022" s="300"/>
      <c r="H2022" s="320"/>
    </row>
    <row r="2023" spans="5:8">
      <c r="E2023" s="300"/>
      <c r="F2023" s="300"/>
      <c r="G2023" s="300"/>
      <c r="H2023" s="320"/>
    </row>
    <row r="2024" spans="5:8">
      <c r="E2024" s="300"/>
      <c r="F2024" s="300"/>
      <c r="G2024" s="300"/>
      <c r="H2024" s="320"/>
    </row>
    <row r="2025" spans="5:8">
      <c r="E2025" s="300"/>
      <c r="F2025" s="300"/>
      <c r="G2025" s="300"/>
      <c r="H2025" s="320"/>
    </row>
    <row r="2026" spans="5:8">
      <c r="E2026" s="300"/>
      <c r="F2026" s="300"/>
      <c r="G2026" s="300"/>
      <c r="H2026" s="320"/>
    </row>
    <row r="2027" spans="5:8">
      <c r="E2027" s="300"/>
      <c r="F2027" s="300"/>
      <c r="G2027" s="300"/>
      <c r="H2027" s="320"/>
    </row>
    <row r="2028" spans="5:8">
      <c r="E2028" s="300"/>
      <c r="F2028" s="300"/>
      <c r="G2028" s="300"/>
      <c r="H2028" s="320"/>
    </row>
    <row r="2029" spans="5:8">
      <c r="E2029" s="300"/>
      <c r="F2029" s="300"/>
      <c r="G2029" s="300"/>
      <c r="H2029" s="320"/>
    </row>
    <row r="2030" spans="5:8">
      <c r="E2030" s="300"/>
      <c r="F2030" s="300"/>
      <c r="G2030" s="300"/>
      <c r="H2030" s="320"/>
    </row>
    <row r="2031" spans="5:8">
      <c r="F2031" s="300"/>
      <c r="G2031" s="300"/>
      <c r="H2031" s="320"/>
    </row>
    <row r="2032" spans="5:8">
      <c r="E2032" s="194"/>
      <c r="F2032" s="300"/>
      <c r="G2032" s="300"/>
      <c r="H2032" s="320"/>
    </row>
    <row r="2033" spans="5:8">
      <c r="E2033" s="300"/>
      <c r="F2033" s="300"/>
      <c r="G2033" s="300"/>
      <c r="H2033" s="320"/>
    </row>
    <row r="2034" spans="5:8">
      <c r="E2034" s="300"/>
      <c r="F2034" s="300"/>
      <c r="G2034" s="300"/>
      <c r="H2034" s="320"/>
    </row>
    <row r="2035" spans="5:8">
      <c r="E2035" s="300"/>
      <c r="F2035" s="300"/>
      <c r="G2035" s="300"/>
      <c r="H2035" s="320"/>
    </row>
    <row r="2036" spans="5:8">
      <c r="E2036" s="300"/>
      <c r="F2036" s="300"/>
      <c r="G2036" s="300"/>
      <c r="H2036" s="320"/>
    </row>
    <row r="2037" spans="5:8">
      <c r="E2037" s="194"/>
      <c r="H2037" s="320"/>
    </row>
    <row r="2038" spans="5:8">
      <c r="H2038" s="320"/>
    </row>
    <row r="2039" spans="5:8">
      <c r="E2039" s="300"/>
      <c r="F2039" s="300"/>
      <c r="G2039" s="300"/>
      <c r="H2039" s="320"/>
    </row>
    <row r="2040" spans="5:8">
      <c r="E2040" s="300"/>
      <c r="F2040" s="300"/>
      <c r="G2040" s="300"/>
      <c r="H2040" s="320"/>
    </row>
    <row r="2041" spans="5:8">
      <c r="E2041" s="300"/>
      <c r="F2041" s="300"/>
      <c r="G2041" s="300"/>
      <c r="H2041" s="320"/>
    </row>
    <row r="2042" spans="5:8">
      <c r="E2042" s="300"/>
      <c r="F2042" s="300"/>
      <c r="G2042" s="300"/>
      <c r="H2042" s="320"/>
    </row>
    <row r="2043" spans="5:8">
      <c r="E2043" s="300"/>
      <c r="F2043" s="300"/>
      <c r="G2043" s="300"/>
      <c r="H2043" s="320"/>
    </row>
    <row r="2044" spans="5:8">
      <c r="E2044" s="190"/>
      <c r="F2044" s="300"/>
      <c r="G2044" s="300"/>
      <c r="H2044" s="320"/>
    </row>
    <row r="2045" spans="5:8">
      <c r="E2045" s="300"/>
      <c r="F2045" s="300"/>
      <c r="G2045" s="300"/>
      <c r="H2045" s="320"/>
    </row>
    <row r="2046" spans="5:8">
      <c r="F2046" s="300"/>
      <c r="G2046" s="300"/>
      <c r="H2046" s="320"/>
    </row>
    <row r="2047" spans="5:8">
      <c r="E2047" s="194"/>
      <c r="F2047" s="300"/>
      <c r="G2047" s="300"/>
      <c r="H2047" s="320"/>
    </row>
    <row r="2048" spans="5:8">
      <c r="E2048" s="300"/>
      <c r="F2048" s="300"/>
      <c r="G2048" s="300"/>
      <c r="H2048" s="320"/>
    </row>
    <row r="2049" spans="5:8">
      <c r="E2049" s="300"/>
      <c r="F2049" s="300"/>
      <c r="G2049" s="300"/>
      <c r="H2049" s="320"/>
    </row>
    <row r="2050" spans="5:8">
      <c r="E2050" s="300"/>
      <c r="F2050" s="300"/>
      <c r="G2050" s="300"/>
      <c r="H2050" s="320"/>
    </row>
    <row r="2051" spans="5:8">
      <c r="E2051" s="300"/>
      <c r="F2051" s="300"/>
      <c r="G2051" s="300"/>
      <c r="H2051" s="320"/>
    </row>
    <row r="2052" spans="5:8">
      <c r="E2052" s="300"/>
      <c r="F2052" s="300"/>
      <c r="G2052" s="300"/>
      <c r="H2052" s="320"/>
    </row>
    <row r="2053" spans="5:8">
      <c r="E2053" s="300"/>
      <c r="F2053" s="300"/>
      <c r="G2053" s="300"/>
      <c r="H2053" s="320"/>
    </row>
    <row r="2054" spans="5:8">
      <c r="E2054" s="300"/>
      <c r="F2054" s="300"/>
      <c r="G2054" s="300"/>
      <c r="H2054" s="320"/>
    </row>
    <row r="2055" spans="5:8">
      <c r="E2055" s="300"/>
      <c r="F2055" s="300"/>
      <c r="G2055" s="300"/>
      <c r="H2055" s="320"/>
    </row>
    <row r="2056" spans="5:8">
      <c r="E2056" s="300"/>
      <c r="F2056" s="300"/>
      <c r="G2056" s="300"/>
      <c r="H2056" s="320"/>
    </row>
    <row r="2057" spans="5:8">
      <c r="F2057" s="300"/>
      <c r="G2057" s="300"/>
      <c r="H2057" s="320"/>
    </row>
    <row r="2058" spans="5:8">
      <c r="E2058" s="194"/>
      <c r="F2058" s="300"/>
      <c r="G2058" s="300"/>
      <c r="H2058" s="320"/>
    </row>
    <row r="2059" spans="5:8">
      <c r="E2059" s="300"/>
      <c r="F2059" s="300"/>
      <c r="G2059" s="300"/>
      <c r="H2059" s="320"/>
    </row>
    <row r="2060" spans="5:8">
      <c r="E2060" s="300"/>
      <c r="F2060" s="300"/>
      <c r="G2060" s="300"/>
      <c r="H2060" s="320"/>
    </row>
    <row r="2061" spans="5:8">
      <c r="E2061" s="300"/>
      <c r="F2061" s="300"/>
      <c r="G2061" s="300"/>
      <c r="H2061" s="320"/>
    </row>
    <row r="2062" spans="5:8">
      <c r="E2062" s="300"/>
      <c r="F2062" s="300"/>
      <c r="G2062" s="300"/>
      <c r="H2062" s="320"/>
    </row>
    <row r="2063" spans="5:8">
      <c r="E2063" s="300"/>
      <c r="F2063" s="300"/>
      <c r="G2063" s="300"/>
      <c r="H2063" s="320"/>
    </row>
    <row r="2064" spans="5:8">
      <c r="E2064" s="300"/>
      <c r="F2064" s="300"/>
      <c r="G2064" s="300"/>
      <c r="H2064" s="320"/>
    </row>
    <row r="2065" spans="5:8">
      <c r="E2065" s="300"/>
      <c r="F2065" s="300"/>
      <c r="G2065" s="300"/>
      <c r="H2065" s="320"/>
    </row>
    <row r="2066" spans="5:8">
      <c r="E2066" s="300"/>
      <c r="F2066" s="300"/>
      <c r="G2066" s="300"/>
      <c r="H2066" s="320"/>
    </row>
    <row r="2067" spans="5:8">
      <c r="E2067" s="300"/>
      <c r="F2067" s="300"/>
      <c r="G2067" s="300"/>
      <c r="H2067" s="320"/>
    </row>
    <row r="2068" spans="5:8">
      <c r="E2068" s="300"/>
      <c r="F2068" s="300"/>
      <c r="G2068" s="300"/>
      <c r="H2068" s="320"/>
    </row>
    <row r="2069" spans="5:8">
      <c r="E2069" s="300"/>
      <c r="F2069" s="300"/>
      <c r="G2069" s="300"/>
      <c r="H2069" s="320"/>
    </row>
    <row r="2070" spans="5:8">
      <c r="H2070" s="320"/>
    </row>
    <row r="2071" spans="5:8">
      <c r="H2071" s="320"/>
    </row>
    <row r="2072" spans="5:8">
      <c r="H2072" s="320"/>
    </row>
    <row r="2073" spans="5:8">
      <c r="H2073" s="320"/>
    </row>
    <row r="2074" spans="5:8">
      <c r="H2074" s="320"/>
    </row>
    <row r="2075" spans="5:8">
      <c r="H2075" s="320"/>
    </row>
    <row r="2076" spans="5:8">
      <c r="H2076" s="320"/>
    </row>
    <row r="2077" spans="5:8">
      <c r="E2077" s="300"/>
      <c r="F2077" s="300"/>
      <c r="G2077" s="300"/>
      <c r="H2077" s="320"/>
    </row>
    <row r="2078" spans="5:8">
      <c r="E2078" s="300"/>
      <c r="F2078" s="300"/>
      <c r="G2078" s="300"/>
      <c r="H2078" s="320"/>
    </row>
    <row r="2079" spans="5:8">
      <c r="E2079" s="300"/>
      <c r="F2079" s="300"/>
      <c r="G2079" s="300"/>
      <c r="H2079" s="320"/>
    </row>
    <row r="2080" spans="5:8">
      <c r="E2080" s="300"/>
      <c r="F2080" s="300"/>
      <c r="G2080" s="300"/>
      <c r="H2080" s="320"/>
    </row>
    <row r="2081" spans="5:8">
      <c r="E2081" s="300"/>
      <c r="F2081" s="300"/>
      <c r="G2081" s="300"/>
      <c r="H2081" s="320"/>
    </row>
    <row r="2082" spans="5:8">
      <c r="E2082" s="300"/>
      <c r="F2082" s="300"/>
      <c r="G2082" s="300"/>
      <c r="H2082" s="320"/>
    </row>
    <row r="2083" spans="5:8">
      <c r="E2083" s="300"/>
      <c r="F2083" s="300"/>
      <c r="G2083" s="300"/>
      <c r="H2083" s="320"/>
    </row>
    <row r="2084" spans="5:8">
      <c r="E2084" s="300"/>
      <c r="F2084" s="300"/>
      <c r="G2084" s="300"/>
      <c r="H2084" s="320"/>
    </row>
    <row r="2085" spans="5:8">
      <c r="E2085" s="300"/>
      <c r="F2085" s="300"/>
      <c r="G2085" s="300"/>
      <c r="H2085" s="320"/>
    </row>
    <row r="2086" spans="5:8">
      <c r="E2086" s="300"/>
      <c r="F2086" s="300"/>
      <c r="G2086" s="300"/>
      <c r="H2086" s="320"/>
    </row>
    <row r="2087" spans="5:8">
      <c r="E2087" s="300"/>
      <c r="F2087" s="300"/>
      <c r="G2087" s="300"/>
      <c r="H2087" s="320"/>
    </row>
    <row r="2088" spans="5:8">
      <c r="E2088" s="300"/>
      <c r="F2088" s="300"/>
      <c r="G2088" s="300"/>
      <c r="H2088" s="320"/>
    </row>
    <row r="2089" spans="5:8">
      <c r="E2089" s="300"/>
      <c r="F2089" s="300"/>
      <c r="G2089" s="300"/>
      <c r="H2089" s="320"/>
    </row>
    <row r="2090" spans="5:8">
      <c r="E2090" s="300"/>
      <c r="F2090" s="300"/>
      <c r="G2090" s="300"/>
      <c r="H2090" s="320"/>
    </row>
    <row r="2091" spans="5:8">
      <c r="E2091" s="300"/>
      <c r="F2091" s="300"/>
      <c r="G2091" s="300"/>
      <c r="H2091" s="320"/>
    </row>
    <row r="2092" spans="5:8">
      <c r="E2092" s="300"/>
      <c r="F2092" s="300"/>
      <c r="G2092" s="300"/>
      <c r="H2092" s="320"/>
    </row>
    <row r="2093" spans="5:8">
      <c r="E2093" s="300"/>
      <c r="F2093" s="300"/>
      <c r="G2093" s="300"/>
      <c r="H2093" s="320"/>
    </row>
    <row r="2094" spans="5:8">
      <c r="E2094" s="300"/>
      <c r="F2094" s="300"/>
      <c r="G2094" s="300"/>
      <c r="H2094" s="320"/>
    </row>
    <row r="2095" spans="5:8">
      <c r="E2095" s="300"/>
      <c r="F2095" s="300"/>
      <c r="G2095" s="300"/>
      <c r="H2095" s="320"/>
    </row>
    <row r="2096" spans="5:8">
      <c r="E2096" s="300"/>
      <c r="F2096" s="300"/>
      <c r="G2096" s="300"/>
      <c r="H2096" s="320"/>
    </row>
    <row r="2097" spans="6:8">
      <c r="H2097" s="320"/>
    </row>
    <row r="2098" spans="6:8">
      <c r="F2098" s="300"/>
      <c r="G2098" s="300"/>
      <c r="H2098" s="320"/>
    </row>
    <row r="2099" spans="6:8">
      <c r="F2099" s="300"/>
      <c r="G2099" s="300"/>
      <c r="H2099" s="320"/>
    </row>
    <row r="2100" spans="6:8">
      <c r="F2100" s="300"/>
      <c r="G2100" s="300"/>
      <c r="H2100" s="320"/>
    </row>
    <row r="2101" spans="6:8">
      <c r="F2101" s="300"/>
      <c r="G2101" s="300"/>
      <c r="H2101" s="320"/>
    </row>
    <row r="2102" spans="6:8">
      <c r="F2102" s="300"/>
      <c r="G2102" s="300"/>
      <c r="H2102" s="320"/>
    </row>
    <row r="2103" spans="6:8">
      <c r="F2103" s="300"/>
      <c r="G2103" s="300"/>
      <c r="H2103" s="320"/>
    </row>
    <row r="2104" spans="6:8">
      <c r="F2104" s="300"/>
      <c r="G2104" s="300"/>
      <c r="H2104" s="320"/>
    </row>
    <row r="2105" spans="6:8">
      <c r="F2105" s="300"/>
      <c r="G2105" s="300"/>
      <c r="H2105" s="320"/>
    </row>
    <row r="2106" spans="6:8">
      <c r="F2106" s="300"/>
      <c r="G2106" s="300"/>
      <c r="H2106" s="320"/>
    </row>
    <row r="2107" spans="6:8">
      <c r="F2107" s="300"/>
      <c r="G2107" s="300"/>
      <c r="H2107" s="320"/>
    </row>
    <row r="2108" spans="6:8">
      <c r="F2108" s="300"/>
      <c r="G2108" s="300"/>
      <c r="H2108" s="320"/>
    </row>
    <row r="2109" spans="6:8">
      <c r="F2109" s="300"/>
      <c r="G2109" s="300"/>
      <c r="H2109" s="320"/>
    </row>
    <row r="2110" spans="6:8">
      <c r="F2110" s="300"/>
      <c r="G2110" s="300"/>
      <c r="H2110" s="320"/>
    </row>
    <row r="2111" spans="6:8">
      <c r="F2111" s="300"/>
      <c r="G2111" s="300"/>
      <c r="H2111" s="320"/>
    </row>
    <row r="2112" spans="6:8">
      <c r="H2112" s="320"/>
    </row>
    <row r="2113" spans="5:8">
      <c r="H2113" s="320"/>
    </row>
    <row r="2114" spans="5:8">
      <c r="H2114" s="320"/>
    </row>
    <row r="2115" spans="5:8">
      <c r="E2115" s="300"/>
      <c r="F2115" s="300"/>
      <c r="G2115" s="300"/>
      <c r="H2115" s="320"/>
    </row>
    <row r="2116" spans="5:8">
      <c r="E2116" s="300"/>
      <c r="F2116" s="300"/>
      <c r="G2116" s="300"/>
      <c r="H2116" s="320"/>
    </row>
    <row r="2117" spans="5:8">
      <c r="E2117" s="300"/>
      <c r="F2117" s="300"/>
      <c r="G2117" s="300"/>
      <c r="H2117" s="320"/>
    </row>
    <row r="2118" spans="5:8">
      <c r="E2118" s="300"/>
      <c r="F2118" s="300"/>
      <c r="G2118" s="300"/>
      <c r="H2118" s="320"/>
    </row>
    <row r="2119" spans="5:8">
      <c r="E2119" s="300"/>
      <c r="F2119" s="300"/>
      <c r="G2119" s="300"/>
      <c r="H2119" s="320"/>
    </row>
    <row r="2120" spans="5:8">
      <c r="E2120" s="300"/>
      <c r="F2120" s="300"/>
      <c r="G2120" s="300"/>
      <c r="H2120" s="320"/>
    </row>
    <row r="2121" spans="5:8">
      <c r="E2121" s="300"/>
      <c r="F2121" s="300"/>
      <c r="G2121" s="300"/>
      <c r="H2121" s="320"/>
    </row>
    <row r="2122" spans="5:8">
      <c r="E2122" s="300"/>
      <c r="F2122" s="300"/>
      <c r="G2122" s="300"/>
      <c r="H2122" s="320"/>
    </row>
    <row r="2123" spans="5:8">
      <c r="E2123" s="300"/>
      <c r="F2123" s="300"/>
      <c r="G2123" s="300"/>
      <c r="H2123" s="320"/>
    </row>
    <row r="2124" spans="5:8">
      <c r="E2124" s="300"/>
      <c r="F2124" s="300"/>
      <c r="G2124" s="300"/>
      <c r="H2124" s="320"/>
    </row>
    <row r="2125" spans="5:8">
      <c r="E2125" s="300"/>
      <c r="F2125" s="300"/>
      <c r="G2125" s="300"/>
      <c r="H2125" s="320"/>
    </row>
    <row r="2126" spans="5:8">
      <c r="E2126" s="300"/>
      <c r="F2126" s="300"/>
      <c r="G2126" s="300"/>
      <c r="H2126" s="320"/>
    </row>
    <row r="2127" spans="5:8">
      <c r="E2127" s="300"/>
      <c r="F2127" s="300"/>
      <c r="G2127" s="300"/>
      <c r="H2127" s="320"/>
    </row>
    <row r="2128" spans="5:8">
      <c r="E2128" s="300"/>
      <c r="F2128" s="300"/>
      <c r="G2128" s="300"/>
      <c r="H2128" s="320"/>
    </row>
    <row r="2129" spans="2:8">
      <c r="E2129" s="300"/>
      <c r="F2129" s="300"/>
      <c r="G2129" s="300"/>
      <c r="H2129" s="320"/>
    </row>
    <row r="2130" spans="2:8">
      <c r="E2130" s="300"/>
      <c r="F2130" s="300"/>
      <c r="G2130" s="300"/>
      <c r="H2130" s="320"/>
    </row>
    <row r="2131" spans="2:8">
      <c r="E2131" s="300"/>
      <c r="F2131" s="300"/>
      <c r="G2131" s="300"/>
      <c r="H2131" s="320"/>
    </row>
    <row r="2132" spans="2:8">
      <c r="E2132" s="300"/>
      <c r="F2132" s="300"/>
      <c r="G2132" s="300"/>
      <c r="H2132" s="320"/>
    </row>
    <row r="2133" spans="2:8">
      <c r="H2133" s="320"/>
    </row>
    <row r="2134" spans="2:8">
      <c r="B2134" s="319"/>
      <c r="F2134" s="318"/>
      <c r="G2134" s="318"/>
      <c r="H2134" s="320"/>
    </row>
    <row r="2135" spans="2:8">
      <c r="B2135" s="319"/>
      <c r="F2135" s="318"/>
      <c r="G2135" s="318"/>
      <c r="H2135" s="320"/>
    </row>
    <row r="2136" spans="2:8">
      <c r="B2136" s="319"/>
      <c r="F2136" s="318"/>
      <c r="G2136" s="318"/>
      <c r="H2136" s="320"/>
    </row>
    <row r="2137" spans="2:8">
      <c r="B2137" s="319"/>
      <c r="F2137" s="318"/>
      <c r="G2137" s="318"/>
      <c r="H2137" s="320"/>
    </row>
    <row r="2138" spans="2:8">
      <c r="B2138" s="319"/>
      <c r="F2138" s="318"/>
      <c r="G2138" s="318"/>
      <c r="H2138" s="320"/>
    </row>
    <row r="2139" spans="2:8">
      <c r="B2139" s="319"/>
      <c r="F2139" s="318"/>
      <c r="G2139" s="318"/>
      <c r="H2139" s="320"/>
    </row>
    <row r="2140" spans="2:8">
      <c r="B2140" s="319"/>
      <c r="F2140" s="318"/>
      <c r="G2140" s="318"/>
      <c r="H2140" s="320"/>
    </row>
    <row r="2141" spans="2:8">
      <c r="B2141" s="319"/>
      <c r="F2141" s="318"/>
      <c r="G2141" s="318"/>
      <c r="H2141" s="320"/>
    </row>
    <row r="2142" spans="2:8">
      <c r="B2142" s="319"/>
      <c r="E2142" s="300"/>
      <c r="F2142" s="318"/>
      <c r="G2142" s="318"/>
      <c r="H2142" s="320"/>
    </row>
    <row r="2143" spans="2:8">
      <c r="B2143" s="319"/>
      <c r="F2143" s="318"/>
      <c r="G2143" s="318"/>
      <c r="H2143" s="320"/>
    </row>
    <row r="2144" spans="2:8">
      <c r="B2144" s="319"/>
      <c r="F2144" s="318"/>
      <c r="G2144" s="318"/>
      <c r="H2144" s="320"/>
    </row>
    <row r="2145" spans="2:8">
      <c r="B2145" s="319"/>
      <c r="F2145" s="318"/>
      <c r="G2145" s="318"/>
      <c r="H2145" s="320"/>
    </row>
    <row r="2146" spans="2:8">
      <c r="B2146" s="319"/>
      <c r="H2146" s="320"/>
    </row>
    <row r="2147" spans="2:8">
      <c r="B2147" s="319"/>
      <c r="H2147" s="320"/>
    </row>
    <row r="2148" spans="2:8">
      <c r="B2148" s="319"/>
      <c r="H2148" s="320"/>
    </row>
    <row r="2149" spans="2:8">
      <c r="B2149" s="319"/>
      <c r="H2149" s="320"/>
    </row>
    <row r="2150" spans="2:8">
      <c r="B2150" s="319"/>
      <c r="H2150" s="320"/>
    </row>
    <row r="2151" spans="2:8">
      <c r="B2151" s="319"/>
      <c r="H2151" s="320"/>
    </row>
    <row r="2152" spans="2:8">
      <c r="B2152" s="319"/>
      <c r="H2152" s="320"/>
    </row>
    <row r="2153" spans="2:8">
      <c r="B2153" s="319"/>
      <c r="H2153" s="320"/>
    </row>
    <row r="2154" spans="2:8">
      <c r="B2154" s="328"/>
      <c r="H2154" s="320"/>
    </row>
    <row r="2155" spans="2:8">
      <c r="B2155" s="328"/>
      <c r="F2155" s="330"/>
      <c r="G2155" s="330"/>
      <c r="H2155" s="320"/>
    </row>
    <row r="2156" spans="2:8">
      <c r="B2156" s="328"/>
      <c r="F2156" s="330"/>
      <c r="G2156" s="330"/>
      <c r="H2156" s="320"/>
    </row>
    <row r="2157" spans="2:8">
      <c r="B2157" s="328"/>
      <c r="F2157" s="330"/>
      <c r="G2157" s="330"/>
      <c r="H2157" s="320"/>
    </row>
    <row r="2158" spans="2:8">
      <c r="B2158" s="328"/>
      <c r="F2158" s="330"/>
      <c r="G2158" s="330"/>
      <c r="H2158" s="320"/>
    </row>
    <row r="2159" spans="2:8">
      <c r="B2159" s="328"/>
      <c r="E2159" s="300"/>
      <c r="F2159" s="330"/>
      <c r="G2159" s="330"/>
      <c r="H2159" s="320"/>
    </row>
    <row r="2160" spans="2:8">
      <c r="B2160" s="328"/>
      <c r="F2160" s="330"/>
      <c r="G2160" s="330"/>
      <c r="H2160" s="320"/>
    </row>
    <row r="2161" spans="1:9">
      <c r="B2161" s="328"/>
      <c r="F2161" s="330"/>
      <c r="G2161" s="330"/>
      <c r="H2161" s="320"/>
    </row>
    <row r="2162" spans="1:9">
      <c r="B2162" s="328"/>
      <c r="F2162" s="330"/>
      <c r="G2162" s="330"/>
      <c r="H2162" s="320"/>
    </row>
    <row r="2163" spans="1:9">
      <c r="B2163" s="328"/>
      <c r="F2163" s="330"/>
      <c r="G2163" s="330"/>
      <c r="H2163" s="320"/>
    </row>
    <row r="2164" spans="1:9">
      <c r="B2164" s="328"/>
      <c r="F2164" s="330"/>
      <c r="G2164" s="330"/>
      <c r="H2164" s="320"/>
    </row>
    <row r="2165" spans="1:9">
      <c r="B2165" s="328"/>
      <c r="C2165" s="353"/>
      <c r="D2165" s="311"/>
      <c r="E2165" s="355"/>
      <c r="F2165" s="367"/>
      <c r="G2165" s="367"/>
      <c r="H2165" s="357"/>
      <c r="I2165" s="299"/>
    </row>
    <row r="2166" spans="1:9">
      <c r="B2166" s="328"/>
      <c r="C2166" s="353"/>
      <c r="D2166" s="311"/>
      <c r="E2166" s="355"/>
      <c r="F2166" s="367"/>
      <c r="G2166" s="367"/>
      <c r="H2166" s="357"/>
      <c r="I2166" s="299"/>
    </row>
    <row r="2167" spans="1:9">
      <c r="B2167" s="328"/>
      <c r="C2167" s="353"/>
      <c r="D2167" s="311"/>
      <c r="E2167" s="355"/>
      <c r="F2167" s="367"/>
      <c r="G2167" s="367"/>
      <c r="H2167" s="357"/>
      <c r="I2167" s="299"/>
    </row>
    <row r="2168" spans="1:9">
      <c r="B2168" s="328"/>
      <c r="C2168" s="353"/>
      <c r="D2168" s="311"/>
      <c r="E2168" s="355"/>
      <c r="F2168" s="367"/>
      <c r="G2168" s="367"/>
      <c r="H2168" s="357"/>
      <c r="I2168" s="299"/>
    </row>
    <row r="2169" spans="1:9">
      <c r="B2169" s="328"/>
      <c r="C2169" s="353"/>
      <c r="D2169" s="311"/>
      <c r="E2169" s="355"/>
      <c r="F2169" s="367"/>
      <c r="G2169" s="367"/>
      <c r="H2169" s="357"/>
      <c r="I2169" s="299"/>
    </row>
    <row r="2170" spans="1:9">
      <c r="B2170" s="328"/>
      <c r="C2170" s="353"/>
      <c r="D2170" s="311"/>
      <c r="E2170" s="355"/>
      <c r="F2170" s="367"/>
      <c r="G2170" s="367"/>
      <c r="H2170" s="357"/>
      <c r="I2170" s="299"/>
    </row>
    <row r="2171" spans="1:9">
      <c r="A2171" s="311"/>
      <c r="B2171" s="352"/>
      <c r="C2171" s="353"/>
      <c r="D2171" s="311"/>
      <c r="E2171" s="355"/>
      <c r="F2171" s="356"/>
      <c r="G2171" s="356"/>
      <c r="H2171" s="357"/>
      <c r="I2171" s="299"/>
    </row>
    <row r="2172" spans="1:9">
      <c r="A2172" s="185"/>
      <c r="B2172" s="333"/>
      <c r="C2172" s="298"/>
      <c r="D2172" s="185"/>
      <c r="E2172" s="331"/>
      <c r="F2172" s="334"/>
      <c r="G2172" s="334"/>
      <c r="H2172" s="329"/>
    </row>
    <row r="2173" spans="1:9">
      <c r="A2173" s="185"/>
      <c r="B2173" s="333"/>
      <c r="C2173" s="298"/>
      <c r="D2173" s="185"/>
      <c r="E2173" s="331"/>
      <c r="F2173" s="334"/>
      <c r="G2173" s="334"/>
      <c r="H2173" s="329"/>
    </row>
    <row r="2174" spans="1:9">
      <c r="A2174" s="185"/>
      <c r="B2174" s="333"/>
      <c r="C2174" s="298"/>
      <c r="D2174" s="185"/>
      <c r="E2174" s="331"/>
      <c r="F2174" s="334"/>
      <c r="G2174" s="334"/>
      <c r="H2174" s="329"/>
    </row>
    <row r="2175" spans="1:9">
      <c r="A2175" s="185"/>
      <c r="B2175" s="333"/>
      <c r="C2175" s="298"/>
      <c r="D2175" s="185"/>
      <c r="E2175" s="331"/>
      <c r="F2175" s="334"/>
      <c r="G2175" s="334"/>
      <c r="H2175" s="329"/>
    </row>
    <row r="2176" spans="1:9">
      <c r="A2176" s="185"/>
      <c r="B2176" s="333"/>
      <c r="C2176" s="298"/>
      <c r="D2176" s="185"/>
      <c r="E2176" s="331"/>
      <c r="F2176" s="334"/>
      <c r="G2176" s="334"/>
      <c r="H2176" s="329"/>
    </row>
    <row r="2177" spans="1:8">
      <c r="A2177" s="185"/>
      <c r="B2177" s="333"/>
      <c r="C2177" s="298"/>
      <c r="D2177" s="185"/>
      <c r="E2177" s="331"/>
      <c r="F2177" s="334"/>
      <c r="G2177" s="334"/>
      <c r="H2177" s="329"/>
    </row>
    <row r="2178" spans="1:8">
      <c r="A2178" s="185"/>
      <c r="B2178" s="333"/>
      <c r="C2178" s="298"/>
      <c r="D2178" s="185"/>
      <c r="E2178" s="331"/>
      <c r="F2178" s="334"/>
      <c r="G2178" s="334"/>
      <c r="H2178" s="329"/>
    </row>
    <row r="2179" spans="1:8">
      <c r="A2179" s="185"/>
      <c r="B2179" s="333"/>
      <c r="C2179" s="298"/>
      <c r="D2179" s="185"/>
      <c r="E2179" s="331"/>
      <c r="F2179" s="334"/>
      <c r="G2179" s="334"/>
      <c r="H2179" s="329"/>
    </row>
    <row r="2180" spans="1:8">
      <c r="A2180" s="185"/>
      <c r="B2180" s="333"/>
      <c r="C2180" s="298"/>
      <c r="D2180" s="185"/>
      <c r="E2180" s="331"/>
      <c r="F2180" s="334"/>
      <c r="G2180" s="334"/>
      <c r="H2180" s="329"/>
    </row>
    <row r="2181" spans="1:8">
      <c r="A2181" s="185"/>
      <c r="B2181" s="333"/>
      <c r="C2181" s="298"/>
      <c r="D2181" s="185"/>
      <c r="E2181" s="331"/>
      <c r="F2181" s="334"/>
      <c r="G2181" s="334"/>
      <c r="H2181" s="329"/>
    </row>
    <row r="2182" spans="1:8">
      <c r="A2182" s="185"/>
      <c r="B2182" s="361"/>
      <c r="C2182" s="298"/>
      <c r="D2182" s="185"/>
      <c r="E2182" s="331"/>
      <c r="F2182" s="358"/>
      <c r="G2182" s="358"/>
      <c r="H2182" s="329"/>
    </row>
    <row r="2183" spans="1:8">
      <c r="A2183" s="185"/>
      <c r="B2183" s="360"/>
      <c r="C2183" s="298"/>
      <c r="D2183" s="185"/>
      <c r="E2183" s="331"/>
      <c r="F2183" s="359"/>
      <c r="G2183" s="359"/>
      <c r="H2183" s="329"/>
    </row>
    <row r="2184" spans="1:8">
      <c r="A2184" s="185"/>
      <c r="B2184" s="360"/>
      <c r="C2184" s="298"/>
      <c r="D2184" s="185"/>
      <c r="E2184" s="331"/>
      <c r="F2184" s="359"/>
      <c r="G2184" s="359"/>
      <c r="H2184" s="329"/>
    </row>
    <row r="2185" spans="1:8">
      <c r="A2185" s="185"/>
      <c r="B2185" s="360"/>
      <c r="C2185" s="298"/>
      <c r="D2185" s="185"/>
      <c r="E2185" s="331"/>
      <c r="F2185" s="359"/>
      <c r="G2185" s="359"/>
      <c r="H2185" s="329"/>
    </row>
    <row r="2186" spans="1:8">
      <c r="A2186" s="185"/>
      <c r="B2186" s="360"/>
      <c r="C2186" s="298"/>
      <c r="D2186" s="185"/>
      <c r="E2186" s="331"/>
      <c r="F2186" s="359"/>
      <c r="G2186" s="359"/>
      <c r="H2186" s="329"/>
    </row>
    <row r="2187" spans="1:8">
      <c r="A2187" s="185"/>
      <c r="B2187" s="360"/>
      <c r="C2187" s="298"/>
      <c r="D2187" s="185"/>
      <c r="E2187" s="331"/>
      <c r="F2187" s="359"/>
      <c r="G2187" s="359"/>
      <c r="H2187" s="329"/>
    </row>
    <row r="2188" spans="1:8">
      <c r="A2188" s="185"/>
      <c r="B2188" s="360"/>
      <c r="C2188" s="298"/>
      <c r="D2188" s="185"/>
      <c r="E2188" s="331"/>
      <c r="F2188" s="359"/>
      <c r="G2188" s="359"/>
      <c r="H2188" s="329"/>
    </row>
    <row r="2189" spans="1:8">
      <c r="A2189" s="185"/>
      <c r="B2189" s="360"/>
      <c r="C2189" s="298"/>
      <c r="D2189" s="185"/>
      <c r="E2189" s="331"/>
      <c r="F2189" s="359"/>
      <c r="G2189" s="359"/>
      <c r="H2189" s="329"/>
    </row>
    <row r="2190" spans="1:8">
      <c r="A2190" s="185"/>
      <c r="B2190" s="360"/>
      <c r="C2190" s="298"/>
      <c r="D2190" s="185"/>
      <c r="E2190" s="300"/>
      <c r="F2190" s="359"/>
      <c r="G2190" s="359"/>
      <c r="H2190" s="329"/>
    </row>
    <row r="2191" spans="1:8">
      <c r="A2191" s="185"/>
      <c r="B2191" s="360"/>
      <c r="C2191" s="298"/>
      <c r="D2191" s="185"/>
      <c r="E2191" s="331"/>
      <c r="F2191" s="359"/>
      <c r="G2191" s="359"/>
      <c r="H2191" s="329"/>
    </row>
    <row r="2192" spans="1:8">
      <c r="A2192" s="185"/>
      <c r="B2192" s="360"/>
      <c r="C2192" s="298"/>
      <c r="D2192" s="185"/>
      <c r="E2192" s="331"/>
      <c r="F2192" s="359"/>
      <c r="G2192" s="359"/>
      <c r="H2192" s="329"/>
    </row>
    <row r="2193" spans="1:8">
      <c r="A2193" s="185"/>
      <c r="B2193" s="360"/>
      <c r="C2193" s="298"/>
      <c r="D2193" s="185"/>
      <c r="E2193" s="331"/>
      <c r="F2193" s="359"/>
      <c r="G2193" s="359"/>
      <c r="H2193" s="329"/>
    </row>
    <row r="2194" spans="1:8">
      <c r="A2194" s="185"/>
      <c r="B2194" s="360"/>
      <c r="C2194" s="298"/>
      <c r="D2194" s="185"/>
      <c r="E2194" s="331"/>
      <c r="F2194" s="359"/>
      <c r="G2194" s="359"/>
      <c r="H2194" s="329"/>
    </row>
    <row r="2195" spans="1:8">
      <c r="A2195" s="185"/>
      <c r="B2195" s="360"/>
      <c r="C2195" s="298"/>
      <c r="D2195" s="185"/>
      <c r="E2195" s="331"/>
      <c r="F2195" s="359"/>
      <c r="G2195" s="359"/>
      <c r="H2195" s="329"/>
    </row>
    <row r="2196" spans="1:8">
      <c r="A2196" s="185"/>
      <c r="B2196" s="360"/>
      <c r="C2196" s="298"/>
      <c r="D2196" s="185"/>
      <c r="E2196" s="331"/>
      <c r="F2196" s="359"/>
      <c r="G2196" s="359"/>
      <c r="H2196" s="329"/>
    </row>
    <row r="2197" spans="1:8">
      <c r="A2197" s="185"/>
      <c r="B2197" s="360"/>
      <c r="C2197" s="298"/>
      <c r="D2197" s="185"/>
      <c r="E2197" s="331"/>
      <c r="F2197" s="359"/>
      <c r="G2197" s="359"/>
      <c r="H2197" s="329"/>
    </row>
    <row r="2198" spans="1:8">
      <c r="A2198" s="185"/>
      <c r="B2198" s="360"/>
      <c r="F2198" s="237"/>
      <c r="G2198" s="237"/>
      <c r="H2198" s="329"/>
    </row>
    <row r="2199" spans="1:8">
      <c r="A2199" s="185"/>
      <c r="B2199" s="360"/>
      <c r="H2199" s="329"/>
    </row>
    <row r="2200" spans="1:8">
      <c r="A2200" s="185"/>
      <c r="B2200" s="360"/>
      <c r="H2200" s="329"/>
    </row>
    <row r="2201" spans="1:8">
      <c r="A2201" s="185"/>
      <c r="B2201" s="360"/>
      <c r="H2201" s="329"/>
    </row>
    <row r="2202" spans="1:8">
      <c r="A2202" s="185"/>
      <c r="B2202" s="369"/>
      <c r="H2202" s="329"/>
    </row>
    <row r="2203" spans="1:8">
      <c r="A2203" s="185"/>
      <c r="B2203" s="360"/>
      <c r="H2203" s="329"/>
    </row>
    <row r="2204" spans="1:8">
      <c r="A2204" s="185"/>
      <c r="B2204" s="369"/>
      <c r="H2204" s="329"/>
    </row>
    <row r="2205" spans="1:8">
      <c r="A2205" s="185"/>
      <c r="B2205" s="370"/>
      <c r="C2205" s="298"/>
      <c r="H2205" s="329"/>
    </row>
    <row r="2206" spans="1:8">
      <c r="A2206" s="185"/>
      <c r="B2206" s="370"/>
      <c r="C2206" s="298"/>
      <c r="H2206" s="329"/>
    </row>
    <row r="2207" spans="1:8">
      <c r="A2207" s="185"/>
      <c r="B2207" s="370"/>
      <c r="C2207" s="298"/>
      <c r="F2207" s="236"/>
      <c r="G2207" s="236"/>
      <c r="H2207" s="329"/>
    </row>
    <row r="2208" spans="1:8">
      <c r="A2208" s="185"/>
      <c r="B2208" s="370"/>
      <c r="C2208" s="298"/>
      <c r="D2208" s="185"/>
      <c r="E2208" s="331"/>
      <c r="F2208" s="371"/>
      <c r="G2208" s="371"/>
      <c r="H2208" s="329"/>
    </row>
    <row r="2209" spans="1:8">
      <c r="A2209" s="185"/>
      <c r="B2209" s="370"/>
      <c r="C2209" s="298"/>
      <c r="D2209" s="185"/>
      <c r="E2209" s="331"/>
      <c r="F2209" s="371"/>
      <c r="G2209" s="371"/>
      <c r="H2209" s="329"/>
    </row>
    <row r="2210" spans="1:8">
      <c r="A2210" s="185"/>
      <c r="B2210" s="370"/>
      <c r="C2210" s="298"/>
      <c r="D2210" s="185"/>
      <c r="E2210" s="331"/>
      <c r="F2210" s="371"/>
      <c r="G2210" s="371"/>
      <c r="H2210" s="329"/>
    </row>
    <row r="2211" spans="1:8">
      <c r="A2211" s="185"/>
      <c r="B2211" s="370"/>
      <c r="C2211" s="298"/>
      <c r="D2211" s="185"/>
      <c r="E2211" s="331"/>
      <c r="F2211" s="371"/>
      <c r="G2211" s="371"/>
      <c r="H2211" s="329"/>
    </row>
    <row r="2212" spans="1:8">
      <c r="A2212" s="185"/>
      <c r="B2212" s="370"/>
      <c r="C2212" s="298"/>
      <c r="D2212" s="185"/>
      <c r="E2212" s="331"/>
      <c r="F2212" s="371"/>
      <c r="G2212" s="371"/>
      <c r="H2212" s="329"/>
    </row>
    <row r="2213" spans="1:8">
      <c r="A2213" s="185"/>
      <c r="B2213" s="370"/>
      <c r="C2213" s="298"/>
      <c r="D2213" s="185"/>
      <c r="E2213" s="331"/>
      <c r="F2213" s="371"/>
      <c r="G2213" s="371"/>
      <c r="H2213" s="329"/>
    </row>
    <row r="2214" spans="1:8">
      <c r="A2214" s="185"/>
      <c r="B2214" s="370"/>
      <c r="C2214" s="298"/>
      <c r="D2214" s="185"/>
      <c r="E2214" s="331"/>
      <c r="F2214" s="371"/>
      <c r="G2214" s="371"/>
      <c r="H2214" s="329"/>
    </row>
    <row r="2215" spans="1:8">
      <c r="A2215" s="185"/>
      <c r="B2215" s="370"/>
      <c r="C2215" s="298"/>
      <c r="D2215" s="185"/>
      <c r="E2215" s="331"/>
      <c r="F2215" s="371"/>
      <c r="G2215" s="371"/>
      <c r="H2215" s="329"/>
    </row>
    <row r="2216" spans="1:8">
      <c r="A2216" s="185"/>
      <c r="B2216" s="370"/>
      <c r="C2216" s="298"/>
      <c r="D2216" s="185"/>
      <c r="E2216" s="331"/>
      <c r="F2216" s="371"/>
      <c r="G2216" s="371"/>
      <c r="H2216" s="329"/>
    </row>
    <row r="2217" spans="1:8">
      <c r="A2217" s="185"/>
      <c r="B2217" s="370"/>
      <c r="C2217" s="298"/>
      <c r="D2217" s="185"/>
      <c r="E2217" s="331"/>
      <c r="F2217" s="371"/>
      <c r="G2217" s="371"/>
      <c r="H2217" s="329"/>
    </row>
    <row r="2218" spans="1:8">
      <c r="A2218" s="185"/>
      <c r="B2218" s="370"/>
      <c r="C2218" s="298"/>
      <c r="D2218" s="185"/>
      <c r="E2218" s="331"/>
      <c r="F2218" s="371"/>
      <c r="G2218" s="371"/>
      <c r="H2218" s="329"/>
    </row>
    <row r="2219" spans="1:8">
      <c r="A2219" s="185"/>
      <c r="B2219" s="370"/>
      <c r="C2219" s="298"/>
      <c r="D2219" s="185"/>
      <c r="E2219" s="331"/>
      <c r="F2219" s="371"/>
      <c r="G2219" s="371"/>
      <c r="H2219" s="329"/>
    </row>
    <row r="2220" spans="1:8">
      <c r="A2220" s="185"/>
      <c r="B2220" s="370"/>
      <c r="D2220" s="185"/>
      <c r="E2220" s="331"/>
      <c r="F2220" s="371"/>
      <c r="G2220" s="371"/>
      <c r="H2220" s="329"/>
    </row>
    <row r="2221" spans="1:8">
      <c r="A2221" s="185"/>
      <c r="B2221" s="370"/>
      <c r="D2221" s="185"/>
      <c r="E2221" s="331"/>
      <c r="F2221" s="371"/>
      <c r="G2221" s="371"/>
      <c r="H2221" s="329"/>
    </row>
    <row r="2222" spans="1:8">
      <c r="A2222" s="185"/>
      <c r="B2222" s="370"/>
      <c r="D2222" s="185"/>
      <c r="E2222" s="331"/>
      <c r="F2222" s="371"/>
      <c r="G2222" s="371"/>
      <c r="H2222" s="329"/>
    </row>
    <row r="2223" spans="1:8">
      <c r="A2223" s="185"/>
      <c r="B2223" s="370"/>
      <c r="F2223" s="237"/>
      <c r="G2223" s="237"/>
      <c r="H2223" s="329"/>
    </row>
    <row r="2224" spans="1:8">
      <c r="A2224" s="185"/>
      <c r="B2224" s="370"/>
      <c r="H2224" s="329"/>
    </row>
    <row r="2225" spans="1:8">
      <c r="A2225" s="185"/>
      <c r="B2225" s="370"/>
      <c r="H2225" s="329"/>
    </row>
    <row r="2226" spans="1:8">
      <c r="A2226" s="185"/>
      <c r="B2226" s="370"/>
      <c r="H2226" s="329"/>
    </row>
    <row r="2227" spans="1:8">
      <c r="A2227" s="185"/>
      <c r="B2227" s="381"/>
      <c r="C2227" s="298"/>
      <c r="H2227" s="329"/>
    </row>
    <row r="2228" spans="1:8">
      <c r="A2228" s="185"/>
      <c r="B2228" s="381"/>
      <c r="C2228" s="298"/>
      <c r="H2228" s="329"/>
    </row>
    <row r="2229" spans="1:8">
      <c r="A2229" s="185"/>
      <c r="B2229" s="381"/>
      <c r="C2229" s="298"/>
      <c r="H2229" s="329"/>
    </row>
    <row r="2230" spans="1:8">
      <c r="A2230" s="185"/>
      <c r="B2230" s="381"/>
      <c r="C2230" s="298"/>
      <c r="H2230" s="329"/>
    </row>
    <row r="2231" spans="1:8">
      <c r="A2231" s="185"/>
      <c r="B2231" s="381"/>
      <c r="C2231" s="298"/>
      <c r="F2231" s="236"/>
      <c r="G2231" s="236"/>
      <c r="H2231" s="329"/>
    </row>
    <row r="2232" spans="1:8">
      <c r="A2232" s="185"/>
      <c r="B2232" s="381"/>
      <c r="C2232" s="298"/>
      <c r="D2232" s="185"/>
      <c r="E2232" s="331"/>
      <c r="F2232" s="380"/>
      <c r="G2232" s="380"/>
      <c r="H2232" s="329"/>
    </row>
    <row r="2233" spans="1:8">
      <c r="A2233" s="185"/>
      <c r="B2233" s="381"/>
      <c r="C2233" s="298"/>
      <c r="D2233" s="185"/>
      <c r="E2233" s="331"/>
      <c r="F2233" s="380"/>
      <c r="G2233" s="380"/>
      <c r="H2233" s="329"/>
    </row>
    <row r="2234" spans="1:8">
      <c r="A2234" s="185"/>
      <c r="B2234" s="381"/>
      <c r="C2234" s="298"/>
      <c r="D2234" s="185"/>
      <c r="E2234" s="331"/>
      <c r="F2234" s="380"/>
      <c r="G2234" s="380"/>
      <c r="H2234" s="329"/>
    </row>
    <row r="2235" spans="1:8">
      <c r="A2235" s="185"/>
      <c r="B2235" s="381"/>
      <c r="C2235" s="298"/>
      <c r="D2235" s="185"/>
      <c r="E2235" s="331"/>
      <c r="F2235" s="380"/>
      <c r="G2235" s="380"/>
      <c r="H2235" s="329"/>
    </row>
    <row r="2236" spans="1:8">
      <c r="A2236" s="185"/>
      <c r="B2236" s="381"/>
      <c r="C2236" s="298"/>
      <c r="D2236" s="185"/>
      <c r="E2236" s="331"/>
      <c r="F2236" s="380"/>
      <c r="G2236" s="380"/>
      <c r="H2236" s="329"/>
    </row>
    <row r="2237" spans="1:8">
      <c r="A2237" s="185"/>
      <c r="B2237" s="381"/>
      <c r="C2237" s="298"/>
      <c r="D2237" s="185"/>
      <c r="E2237" s="331"/>
      <c r="F2237" s="380"/>
      <c r="G2237" s="380"/>
      <c r="H2237" s="329"/>
    </row>
    <row r="2238" spans="1:8">
      <c r="A2238" s="185"/>
      <c r="B2238" s="381"/>
      <c r="C2238" s="298"/>
      <c r="D2238" s="185"/>
      <c r="E2238" s="331"/>
      <c r="F2238" s="380"/>
      <c r="G2238" s="380"/>
      <c r="H2238" s="329"/>
    </row>
    <row r="2239" spans="1:8">
      <c r="A2239" s="185"/>
      <c r="B2239" s="381"/>
      <c r="C2239" s="298"/>
      <c r="D2239" s="185"/>
      <c r="E2239" s="331"/>
      <c r="F2239" s="380"/>
      <c r="G2239" s="380"/>
      <c r="H2239" s="329"/>
    </row>
    <row r="2240" spans="1:8">
      <c r="A2240" s="185"/>
      <c r="B2240" s="381"/>
      <c r="C2240" s="298"/>
      <c r="D2240" s="185"/>
      <c r="E2240" s="331"/>
      <c r="F2240" s="380"/>
      <c r="G2240" s="380"/>
      <c r="H2240" s="329"/>
    </row>
    <row r="2241" spans="1:8">
      <c r="A2241" s="185"/>
      <c r="B2241" s="381"/>
      <c r="C2241" s="298"/>
      <c r="D2241" s="185"/>
      <c r="E2241" s="331"/>
      <c r="F2241" s="380"/>
      <c r="G2241" s="380"/>
      <c r="H2241" s="329"/>
    </row>
    <row r="2242" spans="1:8">
      <c r="A2242" s="185"/>
      <c r="B2242" s="381"/>
      <c r="C2242" s="298"/>
      <c r="D2242" s="185"/>
      <c r="E2242" s="331"/>
      <c r="F2242" s="380"/>
      <c r="G2242" s="380"/>
      <c r="H2242" s="329"/>
    </row>
    <row r="2243" spans="1:8">
      <c r="A2243" s="185"/>
      <c r="B2243" s="381"/>
      <c r="C2243" s="298"/>
      <c r="D2243" s="185"/>
      <c r="E2243" s="331"/>
      <c r="F2243" s="380"/>
      <c r="G2243" s="380"/>
      <c r="H2243" s="329"/>
    </row>
    <row r="2244" spans="1:8">
      <c r="A2244" s="185"/>
      <c r="B2244" s="381"/>
      <c r="C2244" s="298"/>
      <c r="D2244" s="185"/>
      <c r="E2244" s="331"/>
      <c r="F2244" s="380"/>
      <c r="G2244" s="380"/>
      <c r="H2244" s="329"/>
    </row>
    <row r="2245" spans="1:8">
      <c r="A2245" s="185"/>
      <c r="B2245" s="381"/>
      <c r="C2245" s="298"/>
      <c r="D2245" s="185"/>
      <c r="E2245" s="331"/>
      <c r="F2245" s="380"/>
      <c r="G2245" s="380"/>
      <c r="H2245" s="329"/>
    </row>
    <row r="2246" spans="1:8">
      <c r="A2246" s="185"/>
      <c r="B2246" s="381"/>
      <c r="C2246" s="298"/>
      <c r="D2246" s="185"/>
      <c r="E2246" s="331"/>
      <c r="F2246" s="380"/>
      <c r="G2246" s="380"/>
      <c r="H2246" s="329"/>
    </row>
    <row r="2247" spans="1:8">
      <c r="A2247" s="185"/>
      <c r="B2247" s="381"/>
      <c r="C2247" s="298"/>
      <c r="D2247" s="185"/>
      <c r="E2247" s="331"/>
      <c r="F2247" s="380"/>
      <c r="G2247" s="380"/>
      <c r="H2247" s="329"/>
    </row>
    <row r="2248" spans="1:8">
      <c r="A2248" s="185"/>
      <c r="B2248" s="381"/>
      <c r="C2248" s="298"/>
      <c r="D2248" s="185"/>
      <c r="E2248" s="331"/>
      <c r="F2248" s="380"/>
      <c r="G2248" s="380"/>
      <c r="H2248" s="329"/>
    </row>
    <row r="2249" spans="1:8">
      <c r="A2249" s="185"/>
      <c r="B2249" s="381"/>
      <c r="C2249" s="298"/>
      <c r="D2249" s="185"/>
      <c r="E2249" s="331"/>
      <c r="F2249" s="380"/>
      <c r="G2249" s="380"/>
      <c r="H2249" s="329"/>
    </row>
    <row r="2250" spans="1:8">
      <c r="A2250" s="185"/>
      <c r="B2250" s="381"/>
      <c r="C2250" s="298"/>
      <c r="D2250" s="185"/>
      <c r="E2250" s="331"/>
      <c r="F2250" s="380"/>
      <c r="G2250" s="380"/>
      <c r="H2250" s="329"/>
    </row>
    <row r="2251" spans="1:8">
      <c r="A2251" s="185"/>
      <c r="B2251" s="381"/>
      <c r="C2251" s="298"/>
      <c r="D2251" s="185"/>
      <c r="E2251" s="331"/>
      <c r="F2251" s="380"/>
      <c r="G2251" s="380"/>
      <c r="H2251" s="329"/>
    </row>
    <row r="2252" spans="1:8">
      <c r="A2252" s="185"/>
      <c r="B2252" s="381"/>
      <c r="C2252" s="298"/>
      <c r="D2252" s="185"/>
      <c r="E2252" s="331"/>
      <c r="F2252" s="380"/>
      <c r="G2252" s="380"/>
      <c r="H2252" s="329"/>
    </row>
    <row r="2253" spans="1:8">
      <c r="A2253" s="185"/>
      <c r="B2253" s="381"/>
      <c r="F2253" s="237"/>
      <c r="G2253" s="237"/>
      <c r="H2253" s="329"/>
    </row>
    <row r="2254" spans="1:8">
      <c r="A2254" s="185"/>
      <c r="B2254" s="381"/>
      <c r="H2254" s="329"/>
    </row>
    <row r="2255" spans="1:8">
      <c r="A2255" s="185"/>
      <c r="B2255" s="386"/>
      <c r="H2255" s="329"/>
    </row>
    <row r="2256" spans="1:8">
      <c r="A2256" s="185"/>
      <c r="B2256" s="387"/>
      <c r="C2256" s="298"/>
      <c r="H2256" s="329"/>
    </row>
    <row r="2257" spans="1:8">
      <c r="A2257" s="185"/>
      <c r="B2257" s="387"/>
      <c r="C2257" s="298"/>
      <c r="H2257" s="329"/>
    </row>
    <row r="2258" spans="1:8">
      <c r="A2258" s="185"/>
      <c r="B2258" s="387"/>
      <c r="C2258" s="298"/>
      <c r="F2258" s="236"/>
      <c r="G2258" s="236"/>
      <c r="H2258" s="329"/>
    </row>
    <row r="2259" spans="1:8">
      <c r="A2259" s="185"/>
      <c r="B2259" s="387"/>
      <c r="C2259" s="298"/>
      <c r="D2259" s="185"/>
      <c r="E2259" s="331"/>
      <c r="F2259" s="388"/>
      <c r="G2259" s="388"/>
      <c r="H2259" s="329"/>
    </row>
    <row r="2260" spans="1:8">
      <c r="A2260" s="185"/>
      <c r="B2260" s="387"/>
      <c r="C2260" s="298"/>
      <c r="D2260" s="185"/>
      <c r="E2260" s="331"/>
      <c r="F2260" s="388"/>
      <c r="G2260" s="388"/>
      <c r="H2260" s="329"/>
    </row>
    <row r="2261" spans="1:8">
      <c r="A2261" s="185"/>
      <c r="B2261" s="387"/>
      <c r="C2261" s="298"/>
      <c r="D2261" s="185"/>
      <c r="E2261" s="331"/>
      <c r="F2261" s="388"/>
      <c r="G2261" s="388"/>
      <c r="H2261" s="329"/>
    </row>
    <row r="2262" spans="1:8">
      <c r="A2262" s="185"/>
      <c r="B2262" s="387"/>
      <c r="C2262" s="298"/>
      <c r="D2262" s="185"/>
      <c r="E2262" s="331"/>
      <c r="F2262" s="388"/>
      <c r="G2262" s="388"/>
      <c r="H2262" s="329"/>
    </row>
    <row r="2263" spans="1:8">
      <c r="A2263" s="185"/>
      <c r="B2263" s="387"/>
      <c r="C2263" s="298"/>
      <c r="D2263" s="185"/>
      <c r="E2263" s="331"/>
      <c r="F2263" s="388"/>
      <c r="G2263" s="388"/>
      <c r="H2263" s="329"/>
    </row>
    <row r="2264" spans="1:8">
      <c r="A2264" s="185"/>
      <c r="B2264" s="387"/>
      <c r="C2264" s="298"/>
      <c r="D2264" s="185"/>
      <c r="E2264" s="331"/>
      <c r="F2264" s="388"/>
      <c r="G2264" s="388"/>
      <c r="H2264" s="329"/>
    </row>
    <row r="2265" spans="1:8">
      <c r="A2265" s="185"/>
      <c r="B2265" s="387"/>
      <c r="C2265" s="298"/>
      <c r="D2265" s="185"/>
      <c r="E2265" s="331"/>
      <c r="F2265" s="388"/>
      <c r="G2265" s="388"/>
      <c r="H2265" s="329"/>
    </row>
    <row r="2266" spans="1:8">
      <c r="A2266" s="185"/>
      <c r="B2266" s="387"/>
      <c r="C2266" s="298"/>
      <c r="D2266" s="185"/>
      <c r="E2266" s="331"/>
      <c r="F2266" s="388"/>
      <c r="G2266" s="388"/>
      <c r="H2266" s="329"/>
    </row>
    <row r="2267" spans="1:8">
      <c r="A2267" s="185"/>
      <c r="B2267" s="387"/>
      <c r="C2267" s="298"/>
      <c r="D2267" s="185"/>
      <c r="E2267" s="331"/>
      <c r="F2267" s="388"/>
      <c r="G2267" s="388"/>
      <c r="H2267" s="329"/>
    </row>
    <row r="2268" spans="1:8">
      <c r="A2268" s="185"/>
      <c r="B2268" s="387"/>
      <c r="C2268" s="298"/>
      <c r="D2268" s="185"/>
      <c r="E2268" s="331"/>
      <c r="F2268" s="388"/>
      <c r="G2268" s="388"/>
      <c r="H2268" s="329"/>
    </row>
    <row r="2269" spans="1:8">
      <c r="A2269" s="185"/>
      <c r="B2269" s="387"/>
      <c r="C2269" s="298"/>
      <c r="D2269" s="185"/>
      <c r="E2269" s="331"/>
      <c r="F2269" s="388"/>
      <c r="G2269" s="388"/>
      <c r="H2269" s="329"/>
    </row>
    <row r="2270" spans="1:8">
      <c r="A2270" s="185"/>
      <c r="B2270" s="387"/>
      <c r="C2270" s="298"/>
      <c r="D2270" s="185"/>
      <c r="E2270" s="331"/>
      <c r="F2270" s="388"/>
      <c r="G2270" s="388"/>
      <c r="H2270" s="329"/>
    </row>
    <row r="2271" spans="1:8">
      <c r="A2271" s="185"/>
      <c r="B2271" s="387"/>
      <c r="C2271" s="298"/>
      <c r="D2271" s="185"/>
      <c r="E2271" s="331"/>
      <c r="F2271" s="388"/>
      <c r="G2271" s="388"/>
      <c r="H2271" s="329"/>
    </row>
    <row r="2272" spans="1:8">
      <c r="A2272" s="185"/>
      <c r="B2272" s="387"/>
      <c r="C2272" s="298"/>
      <c r="D2272" s="185"/>
      <c r="E2272" s="331"/>
      <c r="F2272" s="388"/>
      <c r="G2272" s="388"/>
      <c r="H2272" s="329"/>
    </row>
    <row r="2273" spans="1:8">
      <c r="A2273" s="185"/>
      <c r="B2273" s="387"/>
      <c r="C2273" s="298"/>
      <c r="D2273" s="185"/>
      <c r="E2273" s="331"/>
      <c r="F2273" s="388"/>
      <c r="G2273" s="388"/>
      <c r="H2273" s="329"/>
    </row>
    <row r="2274" spans="1:8">
      <c r="A2274" s="185"/>
      <c r="B2274" s="387"/>
      <c r="C2274" s="298"/>
      <c r="D2274" s="185"/>
      <c r="E2274" s="331"/>
      <c r="F2274" s="388"/>
      <c r="G2274" s="388"/>
      <c r="H2274" s="329"/>
    </row>
    <row r="2275" spans="1:8">
      <c r="A2275" s="185"/>
      <c r="B2275" s="387"/>
      <c r="C2275" s="298"/>
      <c r="D2275" s="185"/>
      <c r="E2275" s="331"/>
      <c r="F2275" s="388"/>
      <c r="G2275" s="388"/>
      <c r="H2275" s="329"/>
    </row>
    <row r="2276" spans="1:8">
      <c r="A2276" s="185"/>
      <c r="B2276" s="387"/>
      <c r="C2276" s="298"/>
      <c r="D2276" s="185"/>
      <c r="E2276" s="331"/>
      <c r="F2276" s="388"/>
      <c r="G2276" s="388"/>
      <c r="H2276" s="329"/>
    </row>
    <row r="2277" spans="1:8">
      <c r="A2277" s="185"/>
      <c r="B2277" s="387"/>
      <c r="C2277" s="298"/>
      <c r="D2277" s="185"/>
      <c r="E2277" s="331"/>
      <c r="F2277" s="388"/>
      <c r="G2277" s="388"/>
      <c r="H2277" s="329"/>
    </row>
    <row r="2278" spans="1:8">
      <c r="A2278" s="185"/>
      <c r="B2278" s="387"/>
      <c r="C2278" s="298"/>
      <c r="D2278" s="185"/>
      <c r="E2278" s="331"/>
      <c r="F2278" s="388"/>
      <c r="G2278" s="388"/>
      <c r="H2278" s="329"/>
    </row>
    <row r="2279" spans="1:8">
      <c r="A2279" s="185"/>
      <c r="B2279" s="387"/>
      <c r="C2279" s="298"/>
      <c r="D2279" s="185"/>
      <c r="E2279" s="331"/>
      <c r="F2279" s="388"/>
      <c r="G2279" s="388"/>
      <c r="H2279" s="329"/>
    </row>
    <row r="2280" spans="1:8">
      <c r="A2280" s="185"/>
      <c r="B2280" s="387"/>
      <c r="C2280" s="298"/>
      <c r="D2280" s="185"/>
      <c r="E2280" s="331"/>
      <c r="F2280" s="388"/>
      <c r="G2280" s="388"/>
      <c r="H2280" s="329"/>
    </row>
    <row r="2281" spans="1:8">
      <c r="A2281" s="185"/>
      <c r="B2281" s="387"/>
      <c r="C2281" s="298"/>
      <c r="D2281" s="185"/>
      <c r="E2281" s="331"/>
      <c r="F2281" s="388"/>
      <c r="G2281" s="388"/>
      <c r="H2281" s="329"/>
    </row>
    <row r="2282" spans="1:8">
      <c r="A2282" s="185"/>
      <c r="B2282" s="387"/>
      <c r="C2282" s="298"/>
      <c r="D2282" s="185"/>
      <c r="E2282" s="331"/>
      <c r="F2282" s="388"/>
      <c r="G2282" s="388"/>
      <c r="H2282" s="329"/>
    </row>
    <row r="2283" spans="1:8">
      <c r="A2283" s="185"/>
      <c r="B2283" s="387"/>
      <c r="C2283" s="298"/>
      <c r="D2283" s="185"/>
      <c r="E2283" s="331"/>
      <c r="F2283" s="388"/>
      <c r="G2283" s="388"/>
      <c r="H2283" s="329"/>
    </row>
    <row r="2284" spans="1:8">
      <c r="A2284" s="185"/>
      <c r="B2284" s="387"/>
      <c r="D2284" s="185"/>
      <c r="E2284" s="300"/>
      <c r="F2284" s="388"/>
      <c r="G2284" s="388"/>
      <c r="H2284" s="329"/>
    </row>
    <row r="2285" spans="1:8">
      <c r="A2285" s="185"/>
      <c r="B2285" s="387"/>
      <c r="D2285" s="185"/>
      <c r="E2285" s="331"/>
      <c r="F2285" s="388"/>
      <c r="G2285" s="388"/>
      <c r="H2285" s="329"/>
    </row>
    <row r="2286" spans="1:8">
      <c r="A2286" s="185"/>
      <c r="B2286" s="393"/>
      <c r="D2286" s="185"/>
      <c r="E2286" s="331"/>
      <c r="F2286" s="388"/>
      <c r="G2286" s="388"/>
      <c r="H2286" s="329"/>
    </row>
    <row r="2287" spans="1:8">
      <c r="A2287" s="185"/>
      <c r="B2287" s="360"/>
      <c r="C2287" s="298"/>
      <c r="F2287" s="237"/>
      <c r="G2287" s="237"/>
      <c r="H2287" s="329"/>
    </row>
    <row r="2288" spans="1:8">
      <c r="A2288" s="185"/>
      <c r="B2288" s="360"/>
      <c r="C2288" s="298"/>
      <c r="H2288" s="329"/>
    </row>
    <row r="2289" spans="1:8">
      <c r="A2289" s="185"/>
      <c r="B2289" s="360"/>
      <c r="H2289" s="329"/>
    </row>
    <row r="2290" spans="1:8">
      <c r="A2290" s="185"/>
      <c r="B2290" s="360"/>
      <c r="H2290" s="329"/>
    </row>
    <row r="2291" spans="1:8">
      <c r="A2291" s="185"/>
      <c r="B2291" s="360"/>
      <c r="H2291" s="329"/>
    </row>
    <row r="2292" spans="1:8">
      <c r="A2292" s="185"/>
      <c r="B2292" s="360"/>
      <c r="H2292" s="329"/>
    </row>
    <row r="2293" spans="1:8">
      <c r="A2293" s="185"/>
      <c r="B2293" s="360"/>
      <c r="F2293" s="236"/>
      <c r="G2293" s="236"/>
      <c r="H2293" s="329"/>
    </row>
    <row r="2294" spans="1:8">
      <c r="A2294" s="185"/>
      <c r="B2294" s="360"/>
      <c r="D2294" s="185"/>
      <c r="E2294" s="331"/>
      <c r="F2294" s="359"/>
      <c r="G2294" s="359"/>
      <c r="H2294" s="329"/>
    </row>
    <row r="2295" spans="1:8">
      <c r="A2295" s="185"/>
      <c r="B2295" s="360"/>
      <c r="D2295" s="185"/>
      <c r="E2295" s="331"/>
      <c r="F2295" s="359"/>
      <c r="G2295" s="359"/>
      <c r="H2295" s="329"/>
    </row>
    <row r="2296" spans="1:8">
      <c r="A2296" s="185"/>
      <c r="B2296" s="360"/>
      <c r="D2296" s="185"/>
      <c r="E2296" s="331"/>
      <c r="F2296" s="359"/>
      <c r="G2296" s="359"/>
      <c r="H2296" s="329"/>
    </row>
    <row r="2297" spans="1:8">
      <c r="A2297" s="185"/>
      <c r="B2297" s="360"/>
      <c r="D2297" s="185"/>
      <c r="E2297" s="331"/>
      <c r="F2297" s="359"/>
      <c r="G2297" s="359"/>
      <c r="H2297" s="329"/>
    </row>
    <row r="2298" spans="1:8">
      <c r="A2298" s="185"/>
      <c r="B2298" s="360"/>
      <c r="D2298" s="185"/>
      <c r="E2298" s="331"/>
      <c r="F2298" s="359"/>
      <c r="G2298" s="359"/>
      <c r="H2298" s="329"/>
    </row>
    <row r="2299" spans="1:8">
      <c r="A2299" s="185"/>
      <c r="B2299" s="360"/>
      <c r="D2299" s="185"/>
      <c r="E2299" s="331"/>
      <c r="F2299" s="359"/>
      <c r="G2299" s="359"/>
      <c r="H2299" s="329"/>
    </row>
    <row r="2300" spans="1:8">
      <c r="A2300" s="185"/>
      <c r="B2300" s="360"/>
      <c r="D2300" s="185"/>
      <c r="E2300" s="331"/>
      <c r="F2300" s="359"/>
      <c r="G2300" s="359"/>
      <c r="H2300" s="329"/>
    </row>
    <row r="2301" spans="1:8">
      <c r="A2301" s="185"/>
      <c r="B2301" s="360"/>
      <c r="D2301" s="185"/>
      <c r="E2301" s="331"/>
      <c r="F2301" s="359"/>
      <c r="G2301" s="359"/>
      <c r="H2301" s="329"/>
    </row>
    <row r="2302" spans="1:8">
      <c r="A2302" s="185"/>
      <c r="B2302" s="360"/>
      <c r="D2302" s="185"/>
      <c r="E2302" s="331"/>
      <c r="F2302" s="359"/>
      <c r="G2302" s="359"/>
      <c r="H2302" s="329"/>
    </row>
    <row r="2303" spans="1:8">
      <c r="A2303" s="185"/>
      <c r="B2303" s="360"/>
      <c r="D2303" s="185"/>
      <c r="E2303" s="331"/>
      <c r="F2303" s="359"/>
      <c r="G2303" s="359"/>
      <c r="H2303" s="329"/>
    </row>
    <row r="2304" spans="1:8">
      <c r="A2304" s="185"/>
      <c r="B2304" s="360"/>
      <c r="D2304" s="185"/>
      <c r="E2304" s="331"/>
      <c r="F2304" s="359"/>
      <c r="G2304" s="359"/>
      <c r="H2304" s="329"/>
    </row>
    <row r="2305" spans="1:8">
      <c r="A2305" s="185"/>
      <c r="B2305" s="360"/>
      <c r="D2305" s="185"/>
      <c r="E2305" s="331"/>
      <c r="F2305" s="359"/>
      <c r="G2305" s="359"/>
      <c r="H2305" s="329"/>
    </row>
    <row r="2306" spans="1:8">
      <c r="A2306" s="185"/>
      <c r="B2306" s="360"/>
      <c r="D2306" s="185"/>
      <c r="E2306" s="331"/>
      <c r="F2306" s="359"/>
      <c r="G2306" s="359"/>
      <c r="H2306" s="329"/>
    </row>
    <row r="2307" spans="1:8">
      <c r="A2307" s="185"/>
      <c r="B2307" s="360"/>
      <c r="D2307" s="185"/>
      <c r="E2307" s="331"/>
      <c r="F2307" s="359"/>
      <c r="G2307" s="359"/>
      <c r="H2307" s="329"/>
    </row>
    <row r="2308" spans="1:8">
      <c r="A2308" s="185"/>
      <c r="B2308" s="360"/>
      <c r="D2308" s="185"/>
      <c r="E2308" s="331"/>
      <c r="F2308" s="359"/>
      <c r="G2308" s="359"/>
      <c r="H2308" s="329"/>
    </row>
    <row r="2309" spans="1:8">
      <c r="A2309" s="185"/>
      <c r="B2309" s="360"/>
      <c r="D2309" s="185"/>
      <c r="E2309" s="331"/>
      <c r="F2309" s="359"/>
      <c r="G2309" s="359"/>
      <c r="H2309" s="329"/>
    </row>
    <row r="2310" spans="1:8">
      <c r="A2310" s="185"/>
      <c r="B2310" s="360"/>
      <c r="D2310" s="185"/>
      <c r="E2310" s="331"/>
      <c r="F2310" s="359"/>
      <c r="G2310" s="359"/>
      <c r="H2310" s="329"/>
    </row>
    <row r="2311" spans="1:8">
      <c r="A2311" s="185"/>
      <c r="B2311" s="360"/>
      <c r="D2311" s="185"/>
      <c r="E2311" s="331"/>
      <c r="F2311" s="359"/>
      <c r="G2311" s="359"/>
      <c r="H2311" s="329"/>
    </row>
    <row r="2312" spans="1:8">
      <c r="A2312" s="185"/>
      <c r="B2312" s="360"/>
      <c r="D2312" s="185"/>
      <c r="E2312" s="331"/>
      <c r="F2312" s="359"/>
      <c r="G2312" s="359"/>
      <c r="H2312" s="329"/>
    </row>
    <row r="2313" spans="1:8">
      <c r="A2313" s="185"/>
      <c r="B2313" s="360"/>
      <c r="D2313" s="185"/>
      <c r="E2313" s="331"/>
      <c r="F2313" s="359"/>
      <c r="G2313" s="359"/>
      <c r="H2313" s="329"/>
    </row>
    <row r="2314" spans="1:8">
      <c r="A2314" s="185"/>
      <c r="B2314" s="360"/>
      <c r="D2314" s="185"/>
      <c r="E2314" s="331"/>
      <c r="F2314" s="359"/>
      <c r="G2314" s="359"/>
      <c r="H2314" s="329"/>
    </row>
    <row r="2315" spans="1:8">
      <c r="A2315" s="185"/>
      <c r="B2315" s="360"/>
      <c r="D2315" s="185"/>
      <c r="E2315" s="331"/>
      <c r="F2315" s="359"/>
      <c r="G2315" s="359"/>
      <c r="H2315" s="329"/>
    </row>
    <row r="2316" spans="1:8">
      <c r="A2316" s="185"/>
      <c r="B2316" s="360"/>
      <c r="D2316" s="185"/>
      <c r="E2316" s="331"/>
      <c r="F2316" s="359"/>
      <c r="G2316" s="359"/>
      <c r="H2316" s="329"/>
    </row>
    <row r="2317" spans="1:8">
      <c r="A2317" s="185"/>
      <c r="B2317" s="360"/>
      <c r="D2317" s="185"/>
      <c r="E2317" s="331"/>
      <c r="F2317" s="359"/>
      <c r="G2317" s="359"/>
      <c r="H2317" s="329"/>
    </row>
    <row r="2318" spans="1:8">
      <c r="A2318" s="185"/>
      <c r="B2318" s="360"/>
      <c r="D2318" s="185"/>
      <c r="E2318" s="331"/>
      <c r="F2318" s="359"/>
      <c r="G2318" s="359"/>
      <c r="H2318" s="329"/>
    </row>
    <row r="2319" spans="1:8">
      <c r="A2319" s="185"/>
      <c r="B2319" s="360"/>
      <c r="D2319" s="185"/>
      <c r="E2319" s="331"/>
      <c r="F2319" s="359"/>
      <c r="G2319" s="359"/>
      <c r="H2319" s="329"/>
    </row>
    <row r="2320" spans="1:8">
      <c r="A2320" s="185"/>
      <c r="B2320" s="360"/>
      <c r="D2320" s="185"/>
      <c r="E2320" s="331"/>
      <c r="F2320" s="359"/>
      <c r="G2320" s="359"/>
      <c r="H2320" s="329"/>
    </row>
    <row r="2321" spans="1:8">
      <c r="A2321" s="185"/>
      <c r="B2321" s="360"/>
      <c r="D2321" s="185"/>
      <c r="E2321" s="331"/>
      <c r="F2321" s="359"/>
      <c r="G2321" s="359"/>
      <c r="H2321" s="329"/>
    </row>
    <row r="2322" spans="1:8">
      <c r="A2322" s="185"/>
      <c r="B2322" s="360"/>
      <c r="D2322" s="185"/>
      <c r="E2322" s="331"/>
      <c r="F2322" s="359"/>
      <c r="G2322" s="359"/>
      <c r="H2322" s="329"/>
    </row>
    <row r="2323" spans="1:8">
      <c r="A2323" s="185"/>
      <c r="B2323" s="360"/>
      <c r="D2323" s="185"/>
      <c r="E2323" s="331"/>
      <c r="F2323" s="359"/>
      <c r="G2323" s="359"/>
      <c r="H2323" s="329"/>
    </row>
    <row r="2324" spans="1:8">
      <c r="A2324" s="185"/>
      <c r="B2324" s="360"/>
      <c r="D2324" s="185"/>
      <c r="E2324" s="331"/>
      <c r="F2324" s="359"/>
      <c r="G2324" s="359"/>
      <c r="H2324" s="329"/>
    </row>
    <row r="2325" spans="1:8">
      <c r="A2325" s="185"/>
      <c r="B2325" s="360"/>
      <c r="D2325" s="185"/>
      <c r="E2325" s="331"/>
      <c r="F2325" s="359"/>
      <c r="G2325" s="359"/>
      <c r="H2325" s="329"/>
    </row>
    <row r="2326" spans="1:8">
      <c r="A2326" s="185"/>
      <c r="B2326" s="360"/>
      <c r="D2326" s="185"/>
      <c r="E2326" s="331"/>
      <c r="F2326" s="359"/>
      <c r="G2326" s="359"/>
      <c r="H2326" s="329"/>
    </row>
    <row r="2327" spans="1:8">
      <c r="A2327" s="185"/>
      <c r="B2327" s="369"/>
      <c r="D2327" s="185"/>
      <c r="E2327" s="331"/>
      <c r="F2327" s="359"/>
      <c r="G2327" s="359"/>
      <c r="H2327" s="329"/>
    </row>
    <row r="2328" spans="1:8">
      <c r="A2328" s="185"/>
      <c r="B2328" s="398"/>
      <c r="C2328" s="298"/>
      <c r="F2328" s="237"/>
      <c r="G2328" s="237"/>
      <c r="H2328" s="329"/>
    </row>
    <row r="2329" spans="1:8">
      <c r="A2329" s="185"/>
      <c r="B2329" s="398"/>
      <c r="C2329" s="298"/>
      <c r="F2329" s="236"/>
      <c r="G2329" s="236"/>
      <c r="H2329" s="329"/>
    </row>
    <row r="2330" spans="1:8">
      <c r="A2330" s="185"/>
      <c r="B2330" s="400"/>
      <c r="D2330" s="185"/>
      <c r="E2330" s="331"/>
      <c r="F2330" s="399"/>
      <c r="G2330" s="399"/>
      <c r="H2330" s="329"/>
    </row>
    <row r="2331" spans="1:8">
      <c r="A2331" s="185"/>
      <c r="B2331" s="398"/>
      <c r="D2331" s="185"/>
      <c r="E2331" s="331"/>
      <c r="F2331" s="399"/>
      <c r="G2331" s="399"/>
      <c r="H2331" s="329"/>
    </row>
    <row r="2332" spans="1:8">
      <c r="A2332" s="185"/>
      <c r="B2332" s="398"/>
      <c r="D2332" s="185"/>
      <c r="E2332" s="331"/>
      <c r="F2332" s="399"/>
      <c r="G2332" s="399"/>
      <c r="H2332" s="329"/>
    </row>
    <row r="2333" spans="1:8">
      <c r="A2333" s="185"/>
      <c r="B2333" s="398"/>
      <c r="D2333" s="185"/>
      <c r="E2333" s="331"/>
      <c r="F2333" s="399"/>
      <c r="G2333" s="399"/>
      <c r="H2333" s="329"/>
    </row>
    <row r="2334" spans="1:8">
      <c r="A2334" s="185"/>
      <c r="B2334" s="398"/>
      <c r="D2334" s="185"/>
      <c r="E2334" s="331"/>
      <c r="F2334" s="399"/>
      <c r="G2334" s="399"/>
      <c r="H2334" s="329"/>
    </row>
    <row r="2335" spans="1:8">
      <c r="A2335" s="185"/>
      <c r="B2335" s="398"/>
      <c r="D2335" s="185"/>
      <c r="E2335" s="331"/>
      <c r="F2335" s="399"/>
      <c r="G2335" s="399"/>
      <c r="H2335" s="329"/>
    </row>
    <row r="2336" spans="1:8">
      <c r="A2336" s="185"/>
      <c r="B2336" s="398"/>
      <c r="D2336" s="185"/>
      <c r="E2336" s="331"/>
      <c r="F2336" s="399"/>
      <c r="G2336" s="399"/>
      <c r="H2336" s="329"/>
    </row>
    <row r="2337" spans="1:8">
      <c r="A2337" s="185"/>
      <c r="B2337" s="398"/>
      <c r="D2337" s="185"/>
      <c r="E2337" s="300"/>
      <c r="F2337" s="399"/>
      <c r="G2337" s="399"/>
      <c r="H2337" s="329"/>
    </row>
    <row r="2338" spans="1:8">
      <c r="A2338" s="185"/>
      <c r="B2338" s="398"/>
      <c r="D2338" s="185"/>
      <c r="E2338" s="331"/>
      <c r="F2338" s="399"/>
      <c r="G2338" s="399"/>
      <c r="H2338" s="329"/>
    </row>
    <row r="2339" spans="1:8">
      <c r="A2339" s="185"/>
      <c r="B2339" s="398"/>
      <c r="D2339" s="185"/>
      <c r="E2339" s="331"/>
      <c r="F2339" s="399"/>
      <c r="G2339" s="399"/>
      <c r="H2339" s="329"/>
    </row>
    <row r="2340" spans="1:8">
      <c r="A2340" s="185"/>
      <c r="B2340" s="398"/>
      <c r="D2340" s="185"/>
      <c r="E2340" s="331"/>
      <c r="F2340" s="399"/>
      <c r="G2340" s="399"/>
      <c r="H2340" s="329"/>
    </row>
    <row r="2341" spans="1:8">
      <c r="A2341" s="185"/>
      <c r="B2341" s="398"/>
      <c r="D2341" s="185"/>
      <c r="E2341" s="331"/>
      <c r="F2341" s="399"/>
      <c r="G2341" s="399"/>
      <c r="H2341" s="329"/>
    </row>
    <row r="2342" spans="1:8">
      <c r="A2342" s="185"/>
      <c r="B2342" s="398"/>
      <c r="D2342" s="185"/>
      <c r="E2342" s="331"/>
      <c r="F2342" s="399"/>
      <c r="G2342" s="399"/>
      <c r="H2342" s="329"/>
    </row>
    <row r="2343" spans="1:8">
      <c r="A2343" s="185"/>
      <c r="B2343" s="398"/>
      <c r="D2343" s="185"/>
      <c r="E2343" s="331"/>
      <c r="F2343" s="399"/>
      <c r="G2343" s="399"/>
      <c r="H2343" s="329"/>
    </row>
    <row r="2344" spans="1:8">
      <c r="A2344" s="185"/>
      <c r="B2344" s="398"/>
      <c r="D2344" s="185"/>
      <c r="E2344" s="331"/>
      <c r="F2344" s="399"/>
      <c r="G2344" s="399"/>
      <c r="H2344" s="329"/>
    </row>
    <row r="2345" spans="1:8">
      <c r="A2345" s="185"/>
      <c r="B2345" s="398"/>
      <c r="D2345" s="185"/>
      <c r="E2345" s="331"/>
      <c r="F2345" s="399"/>
      <c r="G2345" s="399"/>
      <c r="H2345" s="329"/>
    </row>
    <row r="2346" spans="1:8">
      <c r="A2346" s="185"/>
      <c r="B2346" s="398"/>
      <c r="D2346" s="185"/>
      <c r="E2346" s="300"/>
      <c r="F2346" s="399"/>
      <c r="G2346" s="399"/>
      <c r="H2346" s="329"/>
    </row>
    <row r="2347" spans="1:8">
      <c r="A2347" s="185"/>
      <c r="B2347" s="398"/>
      <c r="D2347" s="185"/>
      <c r="E2347" s="331"/>
      <c r="F2347" s="399"/>
      <c r="G2347" s="399"/>
      <c r="H2347" s="329"/>
    </row>
    <row r="2348" spans="1:8">
      <c r="A2348" s="185"/>
      <c r="B2348" s="398"/>
      <c r="D2348" s="185"/>
      <c r="E2348" s="331"/>
      <c r="F2348" s="399"/>
      <c r="G2348" s="399"/>
      <c r="H2348" s="329"/>
    </row>
    <row r="2349" spans="1:8">
      <c r="A2349" s="185"/>
      <c r="B2349" s="398"/>
      <c r="D2349" s="185"/>
      <c r="E2349" s="331"/>
      <c r="F2349" s="399"/>
      <c r="G2349" s="399"/>
      <c r="H2349" s="329"/>
    </row>
    <row r="2350" spans="1:8">
      <c r="A2350" s="185"/>
      <c r="B2350" s="398"/>
      <c r="D2350" s="185"/>
      <c r="E2350" s="331"/>
      <c r="F2350" s="399"/>
      <c r="G2350" s="399"/>
      <c r="H2350" s="329"/>
    </row>
    <row r="2351" spans="1:8">
      <c r="A2351" s="185"/>
      <c r="B2351" s="398"/>
      <c r="D2351" s="185"/>
      <c r="E2351" s="331"/>
      <c r="F2351" s="399"/>
      <c r="G2351" s="399"/>
      <c r="H2351" s="329"/>
    </row>
    <row r="2352" spans="1:8">
      <c r="A2352" s="185"/>
      <c r="B2352" s="398"/>
      <c r="D2352" s="185"/>
      <c r="E2352" s="331"/>
      <c r="F2352" s="399"/>
      <c r="G2352" s="399"/>
      <c r="H2352" s="329"/>
    </row>
    <row r="2353" spans="1:8">
      <c r="A2353" s="185"/>
      <c r="B2353" s="398"/>
      <c r="D2353" s="185"/>
      <c r="E2353" s="331"/>
      <c r="F2353" s="399"/>
      <c r="G2353" s="399"/>
      <c r="H2353" s="329"/>
    </row>
    <row r="2354" spans="1:8">
      <c r="A2354" s="185"/>
      <c r="B2354" s="398"/>
      <c r="D2354" s="185"/>
      <c r="E2354" s="331"/>
      <c r="F2354" s="399"/>
      <c r="G2354" s="399"/>
      <c r="H2354" s="329"/>
    </row>
    <row r="2355" spans="1:8">
      <c r="A2355" s="185"/>
      <c r="B2355" s="398"/>
      <c r="D2355" s="185"/>
      <c r="E2355" s="331"/>
      <c r="F2355" s="399"/>
      <c r="G2355" s="399"/>
      <c r="H2355" s="329"/>
    </row>
    <row r="2356" spans="1:8">
      <c r="A2356" s="185"/>
      <c r="B2356" s="398"/>
      <c r="D2356" s="185"/>
      <c r="E2356" s="331"/>
      <c r="F2356" s="399"/>
      <c r="G2356" s="399"/>
      <c r="H2356" s="329"/>
    </row>
    <row r="2357" spans="1:8">
      <c r="A2357" s="185"/>
      <c r="B2357" s="398"/>
      <c r="D2357" s="185"/>
      <c r="E2357" s="331"/>
      <c r="F2357" s="399"/>
      <c r="G2357" s="399"/>
      <c r="H2357" s="329"/>
    </row>
    <row r="2358" spans="1:8">
      <c r="A2358" s="185"/>
      <c r="B2358" s="398"/>
      <c r="D2358" s="185"/>
      <c r="E2358" s="300"/>
      <c r="F2358" s="399"/>
      <c r="G2358" s="399"/>
      <c r="H2358" s="329"/>
    </row>
    <row r="2359" spans="1:8">
      <c r="A2359" s="185"/>
      <c r="B2359" s="398"/>
      <c r="D2359" s="185"/>
      <c r="E2359" s="331"/>
      <c r="F2359" s="399"/>
      <c r="G2359" s="399"/>
      <c r="H2359" s="329"/>
    </row>
    <row r="2360" spans="1:8">
      <c r="A2360" s="185"/>
      <c r="B2360" s="398"/>
      <c r="D2360" s="185"/>
      <c r="E2360" s="331"/>
      <c r="F2360" s="399"/>
      <c r="G2360" s="399"/>
      <c r="H2360" s="329"/>
    </row>
    <row r="2361" spans="1:8">
      <c r="A2361" s="185"/>
      <c r="B2361" s="398"/>
      <c r="D2361" s="185"/>
      <c r="E2361" s="331"/>
      <c r="F2361" s="407"/>
      <c r="G2361" s="407"/>
      <c r="H2361" s="329"/>
    </row>
    <row r="2362" spans="1:8">
      <c r="A2362" s="185"/>
      <c r="B2362" s="406"/>
      <c r="D2362" s="185"/>
      <c r="E2362" s="331"/>
      <c r="F2362" s="408"/>
      <c r="G2362" s="408"/>
      <c r="H2362" s="329"/>
    </row>
    <row r="2363" spans="1:8">
      <c r="A2363" s="185"/>
      <c r="B2363" s="406"/>
      <c r="D2363" s="185"/>
      <c r="E2363" s="331"/>
      <c r="F2363" s="408"/>
      <c r="G2363" s="408"/>
      <c r="H2363" s="329"/>
    </row>
    <row r="2364" spans="1:8">
      <c r="A2364" s="185"/>
      <c r="B2364" s="406"/>
      <c r="D2364" s="185"/>
      <c r="E2364" s="331"/>
      <c r="F2364" s="408"/>
      <c r="G2364" s="408"/>
      <c r="H2364" s="329"/>
    </row>
    <row r="2365" spans="1:8">
      <c r="A2365" s="185"/>
      <c r="B2365" s="406"/>
      <c r="D2365" s="185"/>
      <c r="E2365" s="331"/>
      <c r="F2365" s="408"/>
      <c r="G2365" s="408"/>
      <c r="H2365" s="329"/>
    </row>
    <row r="2366" spans="1:8">
      <c r="A2366" s="185"/>
      <c r="B2366" s="406"/>
      <c r="D2366" s="185"/>
      <c r="E2366" s="331"/>
      <c r="F2366" s="408"/>
      <c r="G2366" s="408"/>
      <c r="H2366" s="329"/>
    </row>
    <row r="2367" spans="1:8">
      <c r="A2367" s="185"/>
      <c r="B2367" s="406"/>
      <c r="D2367" s="185"/>
      <c r="E2367" s="331"/>
      <c r="F2367" s="408"/>
      <c r="G2367" s="408"/>
      <c r="H2367" s="329"/>
    </row>
    <row r="2368" spans="1:8">
      <c r="A2368" s="185"/>
      <c r="B2368" s="406"/>
      <c r="D2368" s="185"/>
      <c r="E2368" s="331"/>
      <c r="F2368" s="408"/>
      <c r="G2368" s="408"/>
      <c r="H2368" s="329"/>
    </row>
    <row r="2369" spans="1:8">
      <c r="A2369" s="185"/>
      <c r="B2369" s="416"/>
      <c r="D2369" s="185"/>
      <c r="E2369" s="331"/>
      <c r="F2369" s="408"/>
      <c r="G2369" s="408"/>
      <c r="H2369" s="329"/>
    </row>
    <row r="2370" spans="1:8">
      <c r="A2370" s="185"/>
      <c r="B2370" s="360"/>
      <c r="C2370" s="298"/>
      <c r="F2370" s="237"/>
      <c r="G2370" s="237"/>
      <c r="H2370" s="329"/>
    </row>
    <row r="2371" spans="1:8">
      <c r="A2371" s="185"/>
      <c r="B2371" s="360"/>
      <c r="C2371" s="298"/>
      <c r="F2371" s="236"/>
      <c r="G2371" s="236"/>
      <c r="H2371" s="329"/>
    </row>
    <row r="2372" spans="1:8">
      <c r="A2372" s="185"/>
      <c r="B2372" s="360"/>
      <c r="C2372" s="298"/>
      <c r="D2372" s="185"/>
      <c r="E2372" s="331"/>
      <c r="F2372" s="359"/>
      <c r="G2372" s="359"/>
      <c r="H2372" s="329"/>
    </row>
    <row r="2373" spans="1:8">
      <c r="A2373" s="185"/>
      <c r="B2373" s="360"/>
      <c r="C2373" s="298"/>
      <c r="D2373" s="185"/>
      <c r="E2373" s="331"/>
      <c r="F2373" s="359"/>
      <c r="G2373" s="359"/>
      <c r="H2373" s="329"/>
    </row>
    <row r="2374" spans="1:8">
      <c r="A2374" s="185"/>
      <c r="B2374" s="360"/>
      <c r="C2374" s="298"/>
      <c r="D2374" s="185"/>
      <c r="E2374" s="331"/>
      <c r="F2374" s="359"/>
      <c r="G2374" s="359"/>
      <c r="H2374" s="329"/>
    </row>
    <row r="2375" spans="1:8">
      <c r="A2375" s="185"/>
      <c r="B2375" s="360"/>
      <c r="C2375" s="298"/>
      <c r="D2375" s="185"/>
      <c r="E2375" s="331"/>
      <c r="F2375" s="359"/>
      <c r="G2375" s="359"/>
      <c r="H2375" s="329"/>
    </row>
    <row r="2376" spans="1:8">
      <c r="A2376" s="185"/>
      <c r="B2376" s="360"/>
      <c r="C2376" s="298"/>
      <c r="D2376" s="185"/>
      <c r="E2376" s="331"/>
      <c r="F2376" s="359"/>
      <c r="G2376" s="359"/>
      <c r="H2376" s="329"/>
    </row>
    <row r="2377" spans="1:8">
      <c r="A2377" s="185"/>
      <c r="B2377" s="360"/>
      <c r="C2377" s="298"/>
      <c r="D2377" s="185"/>
      <c r="E2377" s="331"/>
      <c r="F2377" s="359"/>
      <c r="G2377" s="359"/>
      <c r="H2377" s="329"/>
    </row>
    <row r="2378" spans="1:8">
      <c r="A2378" s="185"/>
      <c r="B2378" s="360"/>
      <c r="C2378" s="298"/>
      <c r="D2378" s="185"/>
      <c r="E2378" s="331"/>
      <c r="F2378" s="359"/>
      <c r="G2378" s="359"/>
      <c r="H2378" s="329"/>
    </row>
    <row r="2379" spans="1:8">
      <c r="A2379" s="185"/>
      <c r="B2379" s="360"/>
      <c r="C2379" s="298"/>
      <c r="D2379" s="185"/>
      <c r="E2379" s="331"/>
      <c r="F2379" s="359"/>
      <c r="G2379" s="359"/>
      <c r="H2379" s="329"/>
    </row>
    <row r="2380" spans="1:8">
      <c r="A2380" s="185"/>
      <c r="B2380" s="360"/>
      <c r="C2380" s="298"/>
      <c r="D2380" s="185"/>
      <c r="E2380" s="331"/>
      <c r="F2380" s="359"/>
      <c r="G2380" s="359"/>
      <c r="H2380" s="329"/>
    </row>
    <row r="2381" spans="1:8">
      <c r="A2381" s="185"/>
      <c r="B2381" s="360"/>
      <c r="C2381" s="298"/>
      <c r="D2381" s="185"/>
      <c r="E2381" s="331"/>
      <c r="F2381" s="359"/>
      <c r="G2381" s="359"/>
      <c r="H2381" s="329"/>
    </row>
    <row r="2382" spans="1:8">
      <c r="A2382" s="185"/>
      <c r="B2382" s="360"/>
      <c r="C2382" s="298"/>
      <c r="D2382" s="185"/>
      <c r="E2382" s="331"/>
      <c r="F2382" s="359"/>
      <c r="G2382" s="359"/>
      <c r="H2382" s="329"/>
    </row>
    <row r="2383" spans="1:8">
      <c r="A2383" s="185"/>
      <c r="B2383" s="360"/>
      <c r="C2383" s="298"/>
      <c r="D2383" s="185"/>
      <c r="E2383" s="331"/>
      <c r="F2383" s="359"/>
      <c r="G2383" s="359"/>
      <c r="H2383" s="329"/>
    </row>
    <row r="2384" spans="1:8">
      <c r="A2384" s="185"/>
      <c r="B2384" s="360"/>
      <c r="C2384" s="298"/>
      <c r="D2384" s="185"/>
      <c r="E2384" s="331"/>
      <c r="F2384" s="359"/>
      <c r="G2384" s="359"/>
      <c r="H2384" s="329"/>
    </row>
    <row r="2385" spans="1:8">
      <c r="A2385" s="185"/>
      <c r="B2385" s="360"/>
      <c r="C2385" s="298"/>
      <c r="D2385" s="185"/>
      <c r="E2385" s="331"/>
      <c r="F2385" s="359"/>
      <c r="G2385" s="359"/>
      <c r="H2385" s="329"/>
    </row>
    <row r="2386" spans="1:8">
      <c r="A2386" s="185"/>
      <c r="B2386" s="360"/>
      <c r="C2386" s="298"/>
      <c r="D2386" s="185"/>
      <c r="E2386" s="331"/>
      <c r="F2386" s="359"/>
      <c r="G2386" s="359"/>
      <c r="H2386" s="329"/>
    </row>
    <row r="2387" spans="1:8">
      <c r="A2387" s="185"/>
      <c r="B2387" s="360"/>
      <c r="C2387" s="298"/>
      <c r="D2387" s="185"/>
      <c r="E2387" s="331"/>
      <c r="F2387" s="359"/>
      <c r="G2387" s="359"/>
      <c r="H2387" s="329"/>
    </row>
    <row r="2388" spans="1:8">
      <c r="A2388" s="185"/>
      <c r="B2388" s="360"/>
      <c r="C2388" s="298"/>
      <c r="D2388" s="185"/>
      <c r="E2388" s="331"/>
      <c r="F2388" s="359"/>
      <c r="G2388" s="359"/>
      <c r="H2388" s="329"/>
    </row>
    <row r="2389" spans="1:8">
      <c r="A2389" s="185"/>
      <c r="B2389" s="360"/>
      <c r="C2389" s="298"/>
      <c r="D2389" s="185"/>
      <c r="E2389" s="331"/>
      <c r="F2389" s="359"/>
      <c r="G2389" s="359"/>
      <c r="H2389" s="329"/>
    </row>
    <row r="2390" spans="1:8">
      <c r="A2390" s="185"/>
      <c r="B2390" s="360"/>
      <c r="C2390" s="298"/>
      <c r="D2390" s="185"/>
      <c r="E2390" s="331"/>
      <c r="F2390" s="359"/>
      <c r="G2390" s="359"/>
      <c r="H2390" s="329"/>
    </row>
    <row r="2391" spans="1:8">
      <c r="A2391" s="185"/>
      <c r="B2391" s="360"/>
      <c r="C2391" s="298"/>
      <c r="D2391" s="185"/>
      <c r="E2391" s="331"/>
      <c r="F2391" s="359"/>
      <c r="G2391" s="359"/>
      <c r="H2391" s="329"/>
    </row>
    <row r="2392" spans="1:8">
      <c r="A2392" s="185"/>
      <c r="B2392" s="360"/>
      <c r="C2392" s="298"/>
      <c r="D2392" s="185"/>
      <c r="E2392" s="331"/>
      <c r="F2392" s="359"/>
      <c r="G2392" s="359"/>
      <c r="H2392" s="329"/>
    </row>
    <row r="2393" spans="1:8">
      <c r="A2393" s="185"/>
      <c r="B2393" s="360"/>
      <c r="C2393" s="298"/>
      <c r="D2393" s="185"/>
      <c r="E2393" s="331"/>
      <c r="F2393" s="359"/>
      <c r="G2393" s="359"/>
      <c r="H2393" s="329"/>
    </row>
    <row r="2394" spans="1:8">
      <c r="A2394" s="185"/>
      <c r="B2394" s="360"/>
      <c r="C2394" s="298"/>
      <c r="D2394" s="185"/>
      <c r="E2394" s="331"/>
      <c r="F2394" s="359"/>
      <c r="G2394" s="359"/>
      <c r="H2394" s="329"/>
    </row>
    <row r="2395" spans="1:8">
      <c r="A2395" s="185"/>
      <c r="B2395" s="360"/>
      <c r="C2395" s="298"/>
      <c r="D2395" s="185"/>
      <c r="E2395" s="331"/>
      <c r="F2395" s="359"/>
      <c r="G2395" s="359"/>
      <c r="H2395" s="329"/>
    </row>
    <row r="2396" spans="1:8">
      <c r="A2396" s="185"/>
      <c r="B2396" s="360"/>
      <c r="C2396" s="298"/>
      <c r="D2396" s="185"/>
      <c r="E2396" s="331"/>
      <c r="F2396" s="359"/>
      <c r="G2396" s="359"/>
      <c r="H2396" s="329"/>
    </row>
    <row r="2397" spans="1:8">
      <c r="A2397" s="185"/>
      <c r="B2397" s="360"/>
      <c r="C2397" s="298"/>
      <c r="D2397" s="185"/>
      <c r="E2397" s="331"/>
      <c r="F2397" s="359"/>
      <c r="G2397" s="359"/>
      <c r="H2397" s="329"/>
    </row>
    <row r="2398" spans="1:8">
      <c r="A2398" s="185"/>
      <c r="B2398" s="360"/>
      <c r="C2398" s="298"/>
      <c r="D2398" s="185"/>
      <c r="E2398" s="331"/>
      <c r="F2398" s="359"/>
      <c r="G2398" s="359"/>
      <c r="H2398" s="329"/>
    </row>
    <row r="2399" spans="1:8">
      <c r="A2399" s="185"/>
      <c r="B2399" s="360"/>
      <c r="D2399" s="185"/>
      <c r="E2399" s="331"/>
      <c r="F2399" s="359"/>
      <c r="G2399" s="359"/>
      <c r="H2399" s="329"/>
    </row>
    <row r="2400" spans="1:8">
      <c r="A2400" s="185"/>
      <c r="B2400" s="360"/>
      <c r="D2400" s="185"/>
      <c r="E2400" s="300"/>
      <c r="F2400" s="359"/>
      <c r="G2400" s="359"/>
      <c r="H2400" s="329"/>
    </row>
    <row r="2401" spans="1:8">
      <c r="A2401" s="185"/>
      <c r="B2401" s="360"/>
      <c r="D2401" s="185"/>
      <c r="E2401" s="331"/>
      <c r="F2401" s="359"/>
      <c r="G2401" s="359"/>
      <c r="H2401" s="329"/>
    </row>
    <row r="2402" spans="1:8">
      <c r="A2402" s="185"/>
      <c r="B2402" s="360"/>
      <c r="D2402" s="185"/>
      <c r="E2402" s="331"/>
      <c r="F2402" s="359"/>
      <c r="G2402" s="359"/>
      <c r="H2402" s="329"/>
    </row>
    <row r="2403" spans="1:8">
      <c r="A2403" s="185"/>
      <c r="B2403" s="369"/>
      <c r="D2403" s="185"/>
      <c r="E2403" s="331"/>
      <c r="F2403" s="359"/>
      <c r="G2403" s="359"/>
      <c r="H2403" s="329"/>
    </row>
    <row r="2404" spans="1:8">
      <c r="A2404" s="185"/>
      <c r="B2404" s="421"/>
      <c r="C2404" s="298"/>
      <c r="F2404" s="237"/>
      <c r="G2404" s="237"/>
      <c r="H2404" s="329"/>
    </row>
    <row r="2405" spans="1:8">
      <c r="A2405" s="185"/>
      <c r="B2405" s="421"/>
      <c r="C2405" s="298"/>
      <c r="H2405" s="329"/>
    </row>
    <row r="2406" spans="1:8">
      <c r="A2406" s="185"/>
      <c r="B2406" s="421"/>
      <c r="C2406" s="298"/>
      <c r="H2406" s="329"/>
    </row>
    <row r="2407" spans="1:8">
      <c r="A2407" s="185"/>
      <c r="B2407" s="421"/>
      <c r="C2407" s="298"/>
      <c r="H2407" s="329"/>
    </row>
    <row r="2408" spans="1:8">
      <c r="A2408" s="185"/>
      <c r="B2408" s="421"/>
      <c r="C2408" s="298"/>
      <c r="F2408" s="236"/>
      <c r="G2408" s="236"/>
      <c r="H2408" s="329"/>
    </row>
    <row r="2409" spans="1:8">
      <c r="A2409" s="185"/>
      <c r="B2409" s="421"/>
      <c r="C2409" s="298"/>
      <c r="D2409" s="185"/>
      <c r="E2409" s="331"/>
      <c r="F2409" s="422"/>
      <c r="G2409" s="422"/>
      <c r="H2409" s="329"/>
    </row>
    <row r="2410" spans="1:8">
      <c r="A2410" s="185"/>
      <c r="B2410" s="421"/>
      <c r="C2410" s="298"/>
      <c r="D2410" s="185"/>
      <c r="E2410" s="331"/>
      <c r="F2410" s="422"/>
      <c r="G2410" s="422"/>
      <c r="H2410" s="329"/>
    </row>
    <row r="2411" spans="1:8">
      <c r="A2411" s="185"/>
      <c r="B2411" s="423"/>
      <c r="C2411" s="298"/>
      <c r="D2411" s="185"/>
      <c r="E2411" s="331"/>
      <c r="F2411" s="422"/>
      <c r="G2411" s="422"/>
      <c r="H2411" s="329"/>
    </row>
    <row r="2412" spans="1:8">
      <c r="A2412" s="185"/>
      <c r="B2412" s="421"/>
      <c r="C2412" s="298"/>
      <c r="D2412" s="185"/>
      <c r="E2412" s="331"/>
      <c r="F2412" s="422"/>
      <c r="G2412" s="422"/>
      <c r="H2412" s="329"/>
    </row>
    <row r="2413" spans="1:8">
      <c r="A2413" s="185"/>
      <c r="B2413" s="421"/>
      <c r="C2413" s="298"/>
      <c r="D2413" s="185"/>
      <c r="E2413" s="331"/>
      <c r="F2413" s="422"/>
      <c r="G2413" s="422"/>
      <c r="H2413" s="329"/>
    </row>
    <row r="2414" spans="1:8">
      <c r="A2414" s="185"/>
      <c r="B2414" s="421"/>
      <c r="C2414" s="298"/>
      <c r="D2414" s="185"/>
      <c r="E2414" s="331"/>
      <c r="F2414" s="422"/>
      <c r="G2414" s="422"/>
      <c r="H2414" s="329"/>
    </row>
    <row r="2415" spans="1:8">
      <c r="A2415" s="185"/>
      <c r="B2415" s="421"/>
      <c r="C2415" s="298"/>
      <c r="D2415" s="185"/>
      <c r="E2415" s="331"/>
      <c r="F2415" s="422"/>
      <c r="G2415" s="422"/>
      <c r="H2415" s="329"/>
    </row>
    <row r="2416" spans="1:8">
      <c r="A2416" s="185"/>
      <c r="B2416" s="421"/>
      <c r="C2416" s="298"/>
      <c r="D2416" s="185"/>
      <c r="E2416" s="300"/>
      <c r="F2416" s="422"/>
      <c r="G2416" s="422"/>
      <c r="H2416" s="329"/>
    </row>
    <row r="2417" spans="1:8">
      <c r="A2417" s="185"/>
      <c r="B2417" s="421"/>
      <c r="C2417" s="298"/>
      <c r="D2417" s="185"/>
      <c r="E2417" s="331"/>
      <c r="F2417" s="422"/>
      <c r="G2417" s="422"/>
      <c r="H2417" s="329"/>
    </row>
    <row r="2418" spans="1:8">
      <c r="A2418" s="185"/>
      <c r="B2418" s="421"/>
      <c r="C2418" s="298"/>
      <c r="D2418" s="185"/>
      <c r="E2418" s="331"/>
      <c r="F2418" s="422"/>
      <c r="G2418" s="422"/>
      <c r="H2418" s="329"/>
    </row>
    <row r="2419" spans="1:8">
      <c r="A2419" s="185"/>
      <c r="B2419" s="421"/>
      <c r="C2419" s="298"/>
      <c r="D2419" s="185"/>
      <c r="E2419" s="300"/>
      <c r="F2419" s="422"/>
      <c r="G2419" s="422"/>
      <c r="H2419" s="329"/>
    </row>
    <row r="2420" spans="1:8">
      <c r="A2420" s="185"/>
      <c r="B2420" s="421"/>
      <c r="C2420" s="298"/>
      <c r="D2420" s="185"/>
      <c r="E2420" s="331"/>
      <c r="F2420" s="422"/>
      <c r="G2420" s="422"/>
      <c r="H2420" s="329"/>
    </row>
    <row r="2421" spans="1:8">
      <c r="A2421" s="185"/>
      <c r="B2421" s="421"/>
      <c r="C2421" s="298"/>
      <c r="D2421" s="185"/>
      <c r="E2421" s="331"/>
      <c r="F2421" s="422"/>
      <c r="G2421" s="422"/>
      <c r="H2421" s="329"/>
    </row>
    <row r="2422" spans="1:8">
      <c r="A2422" s="185"/>
      <c r="B2422" s="421"/>
      <c r="C2422" s="298"/>
      <c r="D2422" s="185"/>
      <c r="E2422" s="331"/>
      <c r="F2422" s="422"/>
      <c r="G2422" s="422"/>
      <c r="H2422" s="329"/>
    </row>
    <row r="2423" spans="1:8">
      <c r="A2423" s="185"/>
      <c r="B2423" s="421"/>
      <c r="C2423" s="298"/>
      <c r="D2423" s="185"/>
      <c r="E2423" s="331"/>
      <c r="F2423" s="422"/>
      <c r="G2423" s="422"/>
      <c r="H2423" s="329"/>
    </row>
    <row r="2424" spans="1:8">
      <c r="A2424" s="185"/>
      <c r="B2424" s="421"/>
      <c r="D2424" s="185"/>
      <c r="E2424" s="331"/>
      <c r="F2424" s="422"/>
      <c r="G2424" s="422"/>
      <c r="H2424" s="329"/>
    </row>
    <row r="2425" spans="1:8">
      <c r="A2425" s="185"/>
      <c r="B2425" s="421"/>
      <c r="D2425" s="185"/>
      <c r="E2425" s="331"/>
      <c r="F2425" s="422"/>
      <c r="G2425" s="422"/>
      <c r="H2425" s="329"/>
    </row>
    <row r="2426" spans="1:8">
      <c r="A2426" s="185"/>
      <c r="B2426" s="421"/>
      <c r="D2426" s="185"/>
      <c r="E2426" s="331"/>
      <c r="F2426" s="422"/>
      <c r="G2426" s="422"/>
      <c r="H2426" s="329"/>
    </row>
    <row r="2427" spans="1:8">
      <c r="A2427" s="185"/>
      <c r="B2427" s="421"/>
      <c r="D2427" s="185"/>
      <c r="E2427" s="331"/>
      <c r="F2427" s="422"/>
      <c r="G2427" s="422"/>
      <c r="H2427" s="329"/>
    </row>
    <row r="2428" spans="1:8">
      <c r="A2428" s="185"/>
      <c r="B2428" s="421"/>
      <c r="D2428" s="185"/>
      <c r="E2428" s="300"/>
      <c r="F2428" s="422"/>
      <c r="G2428" s="422"/>
      <c r="H2428" s="329"/>
    </row>
    <row r="2429" spans="1:8">
      <c r="A2429" s="185"/>
      <c r="B2429" s="421"/>
      <c r="D2429" s="185"/>
      <c r="E2429" s="331"/>
      <c r="F2429" s="422"/>
      <c r="G2429" s="422"/>
      <c r="H2429" s="329"/>
    </row>
    <row r="2430" spans="1:8">
      <c r="A2430" s="185"/>
      <c r="B2430" s="429"/>
      <c r="D2430" s="185"/>
      <c r="E2430" s="331"/>
      <c r="F2430" s="422"/>
      <c r="G2430" s="422"/>
      <c r="H2430" s="329"/>
    </row>
    <row r="2431" spans="1:8">
      <c r="A2431" s="185"/>
      <c r="B2431" s="430"/>
      <c r="C2431" s="298"/>
      <c r="F2431" s="237"/>
      <c r="G2431" s="237"/>
      <c r="H2431" s="329"/>
    </row>
    <row r="2432" spans="1:8">
      <c r="A2432" s="185"/>
      <c r="B2432" s="430"/>
      <c r="C2432" s="298"/>
      <c r="H2432" s="329"/>
    </row>
    <row r="2433" spans="1:8">
      <c r="A2433" s="185"/>
      <c r="B2433" s="430"/>
      <c r="C2433" s="298"/>
      <c r="H2433" s="329"/>
    </row>
    <row r="2434" spans="1:8">
      <c r="A2434" s="185"/>
      <c r="B2434" s="430"/>
      <c r="C2434" s="298"/>
      <c r="H2434" s="329"/>
    </row>
    <row r="2435" spans="1:8">
      <c r="A2435" s="185"/>
      <c r="B2435" s="430"/>
      <c r="C2435" s="298"/>
      <c r="H2435" s="329"/>
    </row>
    <row r="2436" spans="1:8">
      <c r="A2436" s="185"/>
      <c r="B2436" s="430"/>
      <c r="C2436" s="298"/>
      <c r="H2436" s="329"/>
    </row>
    <row r="2437" spans="1:8">
      <c r="A2437" s="185"/>
      <c r="B2437" s="430"/>
      <c r="C2437" s="298"/>
      <c r="H2437" s="329"/>
    </row>
    <row r="2438" spans="1:8">
      <c r="A2438" s="185"/>
      <c r="B2438" s="430"/>
      <c r="C2438" s="298"/>
      <c r="H2438" s="329"/>
    </row>
    <row r="2439" spans="1:8">
      <c r="A2439" s="185"/>
      <c r="B2439" s="430"/>
      <c r="C2439" s="298"/>
      <c r="H2439" s="329"/>
    </row>
    <row r="2440" spans="1:8">
      <c r="A2440" s="185"/>
      <c r="B2440" s="430"/>
      <c r="C2440" s="298"/>
      <c r="H2440" s="329"/>
    </row>
    <row r="2441" spans="1:8">
      <c r="A2441" s="185"/>
      <c r="B2441" s="430"/>
      <c r="C2441" s="298"/>
      <c r="H2441" s="329"/>
    </row>
    <row r="2442" spans="1:8">
      <c r="A2442" s="185"/>
      <c r="B2442" s="430"/>
      <c r="C2442" s="298"/>
      <c r="H2442" s="329"/>
    </row>
    <row r="2443" spans="1:8">
      <c r="A2443" s="185"/>
      <c r="B2443" s="430"/>
      <c r="C2443" s="298"/>
      <c r="F2443" s="236"/>
      <c r="G2443" s="236"/>
      <c r="H2443" s="329"/>
    </row>
    <row r="2444" spans="1:8">
      <c r="A2444" s="185"/>
      <c r="B2444" s="430"/>
      <c r="C2444" s="298"/>
      <c r="D2444" s="185"/>
      <c r="E2444" s="331"/>
      <c r="F2444" s="431"/>
      <c r="G2444" s="431"/>
      <c r="H2444" s="329"/>
    </row>
    <row r="2445" spans="1:8">
      <c r="A2445" s="185"/>
      <c r="B2445" s="430"/>
      <c r="C2445" s="298"/>
      <c r="D2445" s="185"/>
      <c r="E2445" s="331"/>
      <c r="F2445" s="431"/>
      <c r="G2445" s="431"/>
      <c r="H2445" s="329"/>
    </row>
    <row r="2446" spans="1:8">
      <c r="A2446" s="185"/>
      <c r="B2446" s="430"/>
      <c r="C2446" s="298"/>
      <c r="D2446" s="185"/>
      <c r="E2446" s="331"/>
      <c r="F2446" s="431"/>
      <c r="G2446" s="431"/>
      <c r="H2446" s="329"/>
    </row>
    <row r="2447" spans="1:8">
      <c r="A2447" s="185"/>
      <c r="B2447" s="430"/>
      <c r="C2447" s="298"/>
      <c r="D2447" s="185"/>
      <c r="E2447" s="331"/>
      <c r="F2447" s="431"/>
      <c r="G2447" s="431"/>
      <c r="H2447" s="329"/>
    </row>
    <row r="2448" spans="1:8">
      <c r="A2448" s="185"/>
      <c r="B2448" s="430"/>
      <c r="C2448" s="298"/>
      <c r="D2448" s="185"/>
      <c r="E2448" s="331"/>
      <c r="F2448" s="431"/>
      <c r="G2448" s="431"/>
      <c r="H2448" s="329"/>
    </row>
    <row r="2449" spans="1:8">
      <c r="A2449" s="185"/>
      <c r="B2449" s="430"/>
      <c r="C2449" s="298"/>
      <c r="D2449" s="185"/>
      <c r="E2449" s="331"/>
      <c r="F2449" s="431"/>
      <c r="G2449" s="431"/>
      <c r="H2449" s="329"/>
    </row>
    <row r="2450" spans="1:8">
      <c r="A2450" s="185"/>
      <c r="B2450" s="430"/>
      <c r="C2450" s="298"/>
      <c r="D2450" s="185"/>
      <c r="E2450" s="331"/>
      <c r="F2450" s="431"/>
      <c r="G2450" s="431"/>
      <c r="H2450" s="329"/>
    </row>
    <row r="2451" spans="1:8">
      <c r="A2451" s="185"/>
      <c r="B2451" s="430"/>
      <c r="C2451" s="298"/>
      <c r="D2451" s="185"/>
      <c r="E2451" s="331"/>
      <c r="F2451" s="431"/>
      <c r="G2451" s="431"/>
      <c r="H2451" s="329"/>
    </row>
    <row r="2452" spans="1:8">
      <c r="A2452" s="185"/>
      <c r="B2452" s="430"/>
      <c r="C2452" s="298"/>
      <c r="D2452" s="185"/>
      <c r="E2452" s="331"/>
      <c r="F2452" s="431"/>
      <c r="G2452" s="431"/>
      <c r="H2452" s="329"/>
    </row>
    <row r="2453" spans="1:8">
      <c r="A2453" s="185"/>
      <c r="B2453" s="430"/>
      <c r="C2453" s="298"/>
      <c r="D2453" s="185"/>
      <c r="E2453" s="331"/>
      <c r="F2453" s="431"/>
      <c r="G2453" s="431"/>
      <c r="H2453" s="329"/>
    </row>
    <row r="2454" spans="1:8">
      <c r="A2454" s="185"/>
      <c r="B2454" s="430"/>
      <c r="C2454" s="298"/>
      <c r="D2454" s="185"/>
      <c r="E2454" s="331"/>
      <c r="F2454" s="431"/>
      <c r="G2454" s="431"/>
      <c r="H2454" s="329"/>
    </row>
    <row r="2455" spans="1:8">
      <c r="A2455" s="185"/>
      <c r="B2455" s="430"/>
      <c r="C2455" s="298"/>
      <c r="D2455" s="185"/>
      <c r="E2455" s="331"/>
      <c r="F2455" s="431"/>
      <c r="G2455" s="431"/>
      <c r="H2455" s="329"/>
    </row>
    <row r="2456" spans="1:8">
      <c r="A2456" s="185"/>
      <c r="B2456" s="430"/>
      <c r="C2456" s="298"/>
      <c r="D2456" s="185"/>
      <c r="E2456" s="331"/>
      <c r="F2456" s="431"/>
      <c r="G2456" s="431"/>
      <c r="H2456" s="329"/>
    </row>
    <row r="2457" spans="1:8">
      <c r="A2457" s="185"/>
      <c r="B2457" s="430"/>
      <c r="C2457" s="298"/>
      <c r="D2457" s="185"/>
      <c r="E2457" s="300"/>
      <c r="F2457" s="431"/>
      <c r="G2457" s="431"/>
      <c r="H2457" s="329"/>
    </row>
    <row r="2458" spans="1:8">
      <c r="A2458" s="185"/>
      <c r="B2458" s="430"/>
      <c r="C2458" s="298"/>
      <c r="D2458" s="185"/>
      <c r="E2458" s="331"/>
      <c r="F2458" s="431"/>
      <c r="G2458" s="431"/>
      <c r="H2458" s="329"/>
    </row>
    <row r="2459" spans="1:8">
      <c r="A2459" s="185"/>
      <c r="B2459" s="430"/>
      <c r="C2459" s="298"/>
      <c r="D2459" s="185"/>
      <c r="E2459" s="331"/>
      <c r="F2459" s="431"/>
      <c r="G2459" s="431"/>
      <c r="H2459" s="329"/>
    </row>
    <row r="2460" spans="1:8">
      <c r="A2460" s="185"/>
      <c r="B2460" s="430"/>
      <c r="C2460" s="298"/>
      <c r="D2460" s="185"/>
      <c r="E2460" s="331"/>
      <c r="F2460" s="431"/>
      <c r="G2460" s="431"/>
      <c r="H2460" s="329"/>
    </row>
    <row r="2461" spans="1:8">
      <c r="A2461" s="185"/>
      <c r="B2461" s="430"/>
      <c r="C2461" s="298"/>
      <c r="D2461" s="185"/>
      <c r="E2461" s="331"/>
      <c r="F2461" s="431"/>
      <c r="G2461" s="431"/>
      <c r="H2461" s="329"/>
    </row>
    <row r="2462" spans="1:8">
      <c r="A2462" s="185"/>
      <c r="B2462" s="430"/>
      <c r="C2462" s="298"/>
      <c r="D2462" s="185"/>
      <c r="E2462" s="331"/>
      <c r="F2462" s="431"/>
      <c r="G2462" s="431"/>
      <c r="H2462" s="329"/>
    </row>
    <row r="2463" spans="1:8">
      <c r="A2463" s="185"/>
      <c r="B2463" s="430"/>
      <c r="C2463" s="298"/>
      <c r="D2463" s="185"/>
      <c r="E2463" s="331"/>
      <c r="F2463" s="431"/>
      <c r="G2463" s="431"/>
      <c r="H2463" s="329"/>
    </row>
    <row r="2464" spans="1:8">
      <c r="A2464" s="185"/>
      <c r="B2464" s="430"/>
      <c r="C2464" s="298"/>
      <c r="D2464" s="185"/>
      <c r="E2464" s="331"/>
      <c r="F2464" s="431"/>
      <c r="G2464" s="431"/>
      <c r="H2464" s="329"/>
    </row>
    <row r="2465" spans="1:8">
      <c r="A2465" s="185"/>
      <c r="B2465" s="430"/>
      <c r="C2465" s="298"/>
      <c r="D2465" s="185"/>
      <c r="E2465" s="331"/>
      <c r="F2465" s="431"/>
      <c r="G2465" s="431"/>
      <c r="H2465" s="329"/>
    </row>
    <row r="2466" spans="1:8">
      <c r="A2466" s="185"/>
      <c r="B2466" s="430"/>
      <c r="C2466" s="298"/>
      <c r="D2466" s="185"/>
      <c r="E2466" s="300"/>
      <c r="F2466" s="431"/>
      <c r="G2466" s="431"/>
      <c r="H2466" s="329"/>
    </row>
    <row r="2467" spans="1:8">
      <c r="A2467" s="185"/>
      <c r="B2467" s="440"/>
      <c r="F2467" s="237"/>
      <c r="G2467" s="237"/>
      <c r="H2467" s="329"/>
    </row>
    <row r="2468" spans="1:8">
      <c r="A2468" s="185"/>
      <c r="B2468" s="441"/>
      <c r="C2468" s="298"/>
      <c r="F2468" s="236"/>
      <c r="G2468" s="236"/>
      <c r="H2468" s="329"/>
    </row>
    <row r="2469" spans="1:8">
      <c r="A2469" s="185"/>
      <c r="B2469" s="441"/>
      <c r="C2469" s="298"/>
      <c r="D2469" s="185"/>
      <c r="E2469" s="331"/>
      <c r="F2469" s="442"/>
      <c r="G2469" s="442"/>
      <c r="H2469" s="329"/>
    </row>
    <row r="2470" spans="1:8">
      <c r="A2470" s="185"/>
      <c r="B2470" s="441"/>
      <c r="C2470" s="298"/>
      <c r="D2470" s="185"/>
      <c r="E2470" s="331"/>
      <c r="F2470" s="442"/>
      <c r="G2470" s="442"/>
      <c r="H2470" s="329"/>
    </row>
    <row r="2471" spans="1:8">
      <c r="A2471" s="185"/>
      <c r="B2471" s="441"/>
      <c r="C2471" s="298"/>
      <c r="D2471" s="185"/>
      <c r="E2471" s="331"/>
      <c r="F2471" s="442"/>
      <c r="G2471" s="442"/>
      <c r="H2471" s="329"/>
    </row>
    <row r="2472" spans="1:8">
      <c r="A2472" s="185"/>
      <c r="B2472" s="441"/>
      <c r="C2472" s="298"/>
      <c r="D2472" s="185"/>
      <c r="E2472" s="331"/>
      <c r="F2472" s="442"/>
      <c r="G2472" s="442"/>
      <c r="H2472" s="329"/>
    </row>
    <row r="2473" spans="1:8">
      <c r="A2473" s="185"/>
      <c r="B2473" s="441"/>
      <c r="C2473" s="298"/>
      <c r="D2473" s="185"/>
      <c r="E2473" s="331"/>
      <c r="F2473" s="442"/>
      <c r="G2473" s="442"/>
      <c r="H2473" s="329"/>
    </row>
    <row r="2474" spans="1:8">
      <c r="A2474" s="185"/>
      <c r="B2474" s="441"/>
      <c r="C2474" s="298"/>
      <c r="D2474" s="185"/>
      <c r="E2474" s="331"/>
      <c r="F2474" s="442"/>
      <c r="G2474" s="442"/>
      <c r="H2474" s="329"/>
    </row>
    <row r="2475" spans="1:8">
      <c r="A2475" s="185"/>
      <c r="B2475" s="441"/>
      <c r="C2475" s="298"/>
      <c r="D2475" s="185"/>
      <c r="E2475" s="331"/>
      <c r="F2475" s="442"/>
      <c r="G2475" s="442"/>
      <c r="H2475" s="329"/>
    </row>
    <row r="2476" spans="1:8">
      <c r="A2476" s="185"/>
      <c r="B2476" s="441"/>
      <c r="C2476" s="298"/>
      <c r="D2476" s="185"/>
      <c r="E2476" s="331"/>
      <c r="F2476" s="442"/>
      <c r="G2476" s="442"/>
      <c r="H2476" s="329"/>
    </row>
    <row r="2477" spans="1:8">
      <c r="A2477" s="185"/>
      <c r="B2477" s="441"/>
      <c r="C2477" s="298"/>
      <c r="D2477" s="185"/>
      <c r="E2477" s="331"/>
      <c r="F2477" s="442"/>
      <c r="G2477" s="442"/>
      <c r="H2477" s="329"/>
    </row>
    <row r="2478" spans="1:8">
      <c r="A2478" s="185"/>
      <c r="B2478" s="441"/>
      <c r="C2478" s="298"/>
      <c r="D2478" s="185"/>
      <c r="E2478" s="331"/>
      <c r="F2478" s="442"/>
      <c r="G2478" s="442"/>
      <c r="H2478" s="329"/>
    </row>
    <row r="2479" spans="1:8">
      <c r="A2479" s="185"/>
      <c r="B2479" s="441"/>
      <c r="C2479" s="298"/>
      <c r="D2479" s="185"/>
      <c r="E2479" s="331"/>
      <c r="F2479" s="442"/>
      <c r="G2479" s="442"/>
      <c r="H2479" s="329"/>
    </row>
    <row r="2480" spans="1:8">
      <c r="A2480" s="185"/>
      <c r="B2480" s="441"/>
      <c r="C2480" s="298"/>
      <c r="D2480" s="185"/>
      <c r="E2480" s="331"/>
      <c r="F2480" s="442"/>
      <c r="G2480" s="442"/>
      <c r="H2480" s="329"/>
    </row>
    <row r="2481" spans="1:8">
      <c r="A2481" s="185"/>
      <c r="B2481" s="441"/>
      <c r="C2481" s="298"/>
      <c r="D2481" s="185"/>
      <c r="E2481" s="331"/>
      <c r="F2481" s="442"/>
      <c r="G2481" s="442"/>
      <c r="H2481" s="329"/>
    </row>
    <row r="2482" spans="1:8">
      <c r="A2482" s="185"/>
      <c r="B2482" s="441"/>
      <c r="C2482" s="298"/>
      <c r="D2482" s="185"/>
      <c r="E2482" s="331"/>
      <c r="F2482" s="442"/>
      <c r="G2482" s="442"/>
      <c r="H2482" s="329"/>
    </row>
    <row r="2483" spans="1:8">
      <c r="A2483" s="185"/>
      <c r="B2483" s="441"/>
      <c r="C2483" s="298"/>
      <c r="D2483" s="185"/>
      <c r="E2483" s="331"/>
      <c r="F2483" s="442"/>
      <c r="G2483" s="442"/>
      <c r="H2483" s="329"/>
    </row>
    <row r="2484" spans="1:8">
      <c r="A2484" s="185"/>
      <c r="B2484" s="441"/>
      <c r="C2484" s="298"/>
      <c r="D2484" s="185"/>
      <c r="E2484" s="331"/>
      <c r="F2484" s="444"/>
      <c r="G2484" s="444"/>
      <c r="H2484" s="329"/>
    </row>
    <row r="2485" spans="1:8">
      <c r="A2485" s="185"/>
      <c r="B2485" s="443"/>
      <c r="C2485" s="298"/>
      <c r="D2485" s="185"/>
      <c r="E2485" s="331"/>
      <c r="F2485" s="445"/>
      <c r="G2485" s="445"/>
      <c r="H2485" s="329"/>
    </row>
    <row r="2486" spans="1:8">
      <c r="A2486" s="185"/>
      <c r="B2486" s="443"/>
      <c r="C2486" s="298"/>
      <c r="D2486" s="185"/>
      <c r="E2486" s="331"/>
      <c r="F2486" s="445"/>
      <c r="G2486" s="445"/>
      <c r="H2486" s="329"/>
    </row>
    <row r="2487" spans="1:8">
      <c r="A2487" s="185"/>
      <c r="B2487" s="443"/>
      <c r="C2487" s="298"/>
      <c r="D2487" s="185"/>
      <c r="E2487" s="331"/>
      <c r="F2487" s="445"/>
      <c r="G2487" s="445"/>
      <c r="H2487" s="329"/>
    </row>
    <row r="2488" spans="1:8">
      <c r="A2488" s="185"/>
      <c r="B2488" s="443"/>
      <c r="C2488" s="298"/>
      <c r="D2488" s="185"/>
      <c r="E2488" s="331"/>
      <c r="F2488" s="445"/>
      <c r="G2488" s="445"/>
      <c r="H2488" s="329"/>
    </row>
    <row r="2489" spans="1:8">
      <c r="A2489" s="185"/>
      <c r="B2489" s="443"/>
      <c r="C2489" s="298"/>
      <c r="D2489" s="185"/>
      <c r="E2489" s="331"/>
      <c r="F2489" s="445"/>
      <c r="G2489" s="445"/>
      <c r="H2489" s="329"/>
    </row>
    <row r="2490" spans="1:8">
      <c r="A2490" s="185"/>
      <c r="B2490" s="443"/>
      <c r="C2490" s="298"/>
      <c r="D2490" s="185"/>
      <c r="E2490" s="331"/>
      <c r="F2490" s="445"/>
      <c r="G2490" s="445"/>
      <c r="H2490" s="329"/>
    </row>
    <row r="2491" spans="1:8">
      <c r="A2491" s="185"/>
      <c r="B2491" s="443"/>
      <c r="C2491" s="298"/>
      <c r="D2491" s="185"/>
      <c r="E2491" s="331"/>
      <c r="F2491" s="445"/>
      <c r="G2491" s="445"/>
      <c r="H2491" s="329"/>
    </row>
    <row r="2492" spans="1:8">
      <c r="A2492" s="185"/>
      <c r="B2492" s="443"/>
      <c r="C2492" s="298"/>
      <c r="D2492" s="185"/>
      <c r="E2492" s="331"/>
      <c r="F2492" s="445"/>
      <c r="G2492" s="445"/>
      <c r="H2492" s="329"/>
    </row>
    <row r="2493" spans="1:8">
      <c r="A2493" s="185"/>
      <c r="B2493" s="443"/>
      <c r="C2493" s="298"/>
      <c r="D2493" s="185"/>
      <c r="E2493" s="331"/>
      <c r="F2493" s="445"/>
      <c r="G2493" s="445"/>
      <c r="H2493" s="329"/>
    </row>
    <row r="2494" spans="1:8">
      <c r="A2494" s="185"/>
      <c r="B2494" s="443"/>
      <c r="C2494" s="298"/>
      <c r="D2494" s="185"/>
      <c r="E2494" s="331"/>
      <c r="F2494" s="445"/>
      <c r="G2494" s="445"/>
      <c r="H2494" s="329"/>
    </row>
    <row r="2495" spans="1:8">
      <c r="A2495" s="185"/>
      <c r="B2495" s="443"/>
      <c r="C2495" s="298"/>
      <c r="D2495" s="185"/>
      <c r="E2495" s="331"/>
      <c r="F2495" s="445"/>
      <c r="G2495" s="445"/>
      <c r="H2495" s="329"/>
    </row>
    <row r="2496" spans="1:8">
      <c r="A2496" s="185"/>
      <c r="B2496" s="443"/>
      <c r="C2496" s="298"/>
      <c r="D2496" s="185"/>
      <c r="E2496" s="331"/>
      <c r="F2496" s="445"/>
      <c r="G2496" s="445"/>
      <c r="H2496" s="329"/>
    </row>
    <row r="2497" spans="1:8">
      <c r="A2497" s="185"/>
      <c r="B2497" s="443"/>
      <c r="C2497" s="298"/>
      <c r="D2497" s="185"/>
      <c r="E2497" s="331"/>
      <c r="F2497" s="445"/>
      <c r="G2497" s="445"/>
      <c r="H2497" s="329"/>
    </row>
    <row r="2498" spans="1:8">
      <c r="A2498" s="185"/>
      <c r="B2498" s="443"/>
      <c r="C2498" s="298"/>
      <c r="D2498" s="185"/>
      <c r="E2498" s="331"/>
      <c r="F2498" s="445"/>
      <c r="G2498" s="445"/>
      <c r="H2498" s="329"/>
    </row>
    <row r="2499" spans="1:8">
      <c r="A2499" s="185"/>
      <c r="B2499" s="443"/>
      <c r="C2499" s="298"/>
      <c r="D2499" s="185"/>
      <c r="E2499" s="331"/>
      <c r="F2499" s="445"/>
      <c r="G2499" s="445"/>
      <c r="H2499" s="329"/>
    </row>
    <row r="2500" spans="1:8">
      <c r="A2500" s="185"/>
      <c r="B2500" s="443"/>
      <c r="C2500" s="298"/>
      <c r="D2500" s="185"/>
      <c r="E2500" s="331"/>
      <c r="F2500" s="445"/>
      <c r="G2500" s="445"/>
      <c r="H2500" s="329"/>
    </row>
    <row r="2501" spans="1:8">
      <c r="A2501" s="185"/>
      <c r="B2501" s="443"/>
      <c r="C2501" s="298"/>
      <c r="D2501" s="185"/>
      <c r="E2501" s="331"/>
      <c r="F2501" s="445"/>
      <c r="G2501" s="445"/>
      <c r="H2501" s="329"/>
    </row>
    <row r="2502" spans="1:8">
      <c r="A2502" s="185"/>
      <c r="B2502" s="443"/>
      <c r="C2502" s="298"/>
      <c r="D2502" s="185"/>
      <c r="E2502" s="331"/>
      <c r="F2502" s="445"/>
      <c r="G2502" s="445"/>
      <c r="H2502" s="329"/>
    </row>
    <row r="2503" spans="1:8">
      <c r="A2503" s="185"/>
      <c r="B2503" s="443"/>
      <c r="C2503" s="298"/>
      <c r="D2503" s="185"/>
      <c r="E2503" s="331"/>
      <c r="F2503" s="445"/>
      <c r="G2503" s="445"/>
      <c r="H2503" s="329"/>
    </row>
    <row r="2504" spans="1:8">
      <c r="A2504" s="185"/>
      <c r="B2504" s="443"/>
      <c r="C2504" s="298"/>
      <c r="D2504" s="185"/>
      <c r="E2504" s="331"/>
      <c r="F2504" s="445"/>
      <c r="G2504" s="445"/>
      <c r="H2504" s="329"/>
    </row>
    <row r="2505" spans="1:8">
      <c r="A2505" s="185"/>
      <c r="B2505" s="443"/>
      <c r="C2505" s="298"/>
      <c r="D2505" s="185"/>
      <c r="E2505" s="331"/>
      <c r="F2505" s="445"/>
      <c r="G2505" s="445"/>
      <c r="H2505" s="329"/>
    </row>
    <row r="2506" spans="1:8">
      <c r="A2506" s="185"/>
      <c r="B2506" s="443"/>
      <c r="C2506" s="298"/>
      <c r="D2506" s="185"/>
      <c r="E2506" s="331"/>
      <c r="F2506" s="445"/>
      <c r="G2506" s="445"/>
      <c r="H2506" s="329"/>
    </row>
    <row r="2507" spans="1:8">
      <c r="A2507" s="185"/>
      <c r="B2507" s="443"/>
      <c r="C2507" s="298"/>
      <c r="D2507" s="185"/>
      <c r="E2507" s="331"/>
      <c r="F2507" s="445"/>
      <c r="G2507" s="445"/>
      <c r="H2507" s="329"/>
    </row>
    <row r="2508" spans="1:8">
      <c r="A2508" s="185"/>
      <c r="B2508" s="443"/>
      <c r="C2508" s="298"/>
      <c r="D2508" s="185"/>
      <c r="E2508" s="331"/>
      <c r="F2508" s="445"/>
      <c r="G2508" s="445"/>
      <c r="H2508" s="329"/>
    </row>
    <row r="2509" spans="1:8">
      <c r="A2509" s="185"/>
      <c r="B2509" s="443"/>
      <c r="C2509" s="298"/>
      <c r="D2509" s="185"/>
      <c r="E2509" s="331"/>
      <c r="F2509" s="445"/>
      <c r="G2509" s="445"/>
      <c r="H2509" s="329"/>
    </row>
    <row r="2510" spans="1:8">
      <c r="A2510" s="185"/>
      <c r="B2510" s="443"/>
      <c r="C2510" s="298"/>
      <c r="D2510" s="185"/>
      <c r="E2510" s="331"/>
      <c r="F2510" s="445"/>
      <c r="G2510" s="445"/>
      <c r="H2510" s="329"/>
    </row>
    <row r="2511" spans="1:8">
      <c r="A2511" s="185"/>
      <c r="B2511" s="443"/>
      <c r="C2511" s="298"/>
      <c r="D2511" s="185"/>
      <c r="E2511" s="331"/>
      <c r="F2511" s="445"/>
      <c r="G2511" s="445"/>
      <c r="H2511" s="329"/>
    </row>
    <row r="2512" spans="1:8">
      <c r="A2512" s="185"/>
      <c r="B2512" s="443"/>
      <c r="C2512" s="298"/>
      <c r="D2512" s="185"/>
      <c r="E2512" s="331"/>
      <c r="F2512" s="445"/>
      <c r="G2512" s="445"/>
      <c r="H2512" s="329"/>
    </row>
    <row r="2513" spans="1:8">
      <c r="A2513" s="185"/>
      <c r="B2513" s="443"/>
      <c r="C2513" s="298"/>
      <c r="D2513" s="185"/>
      <c r="E2513" s="331"/>
      <c r="F2513" s="445"/>
      <c r="G2513" s="445"/>
      <c r="H2513" s="329"/>
    </row>
    <row r="2514" spans="1:8">
      <c r="A2514" s="185"/>
      <c r="B2514" s="443"/>
      <c r="C2514" s="298"/>
      <c r="D2514" s="185"/>
      <c r="E2514" s="331"/>
      <c r="F2514" s="445"/>
      <c r="G2514" s="445"/>
      <c r="H2514" s="329"/>
    </row>
    <row r="2515" spans="1:8">
      <c r="A2515" s="185"/>
      <c r="B2515" s="443"/>
      <c r="C2515" s="298"/>
      <c r="D2515" s="185"/>
      <c r="E2515" s="331"/>
      <c r="F2515" s="445"/>
      <c r="G2515" s="445"/>
      <c r="H2515" s="329"/>
    </row>
    <row r="2516" spans="1:8">
      <c r="A2516" s="185"/>
      <c r="B2516" s="454"/>
      <c r="C2516" s="298"/>
      <c r="D2516" s="185"/>
      <c r="E2516" s="331"/>
      <c r="F2516" s="455"/>
      <c r="G2516" s="455"/>
      <c r="H2516" s="329"/>
    </row>
    <row r="2517" spans="1:8">
      <c r="A2517" s="185"/>
      <c r="B2517" s="360"/>
      <c r="C2517" s="298"/>
      <c r="D2517" s="185"/>
      <c r="E2517" s="331"/>
      <c r="F2517" s="359"/>
      <c r="G2517" s="359"/>
      <c r="H2517" s="329"/>
    </row>
    <row r="2518" spans="1:8">
      <c r="A2518" s="185"/>
      <c r="B2518" s="360"/>
      <c r="C2518" s="298"/>
      <c r="D2518" s="185"/>
      <c r="E2518" s="331"/>
      <c r="F2518" s="359"/>
      <c r="G2518" s="359"/>
      <c r="H2518" s="329"/>
    </row>
    <row r="2519" spans="1:8">
      <c r="A2519" s="185"/>
      <c r="B2519" s="360"/>
      <c r="C2519" s="298"/>
      <c r="D2519" s="185"/>
      <c r="E2519" s="331"/>
      <c r="F2519" s="359"/>
      <c r="G2519" s="359"/>
      <c r="H2519" s="329"/>
    </row>
    <row r="2520" spans="1:8">
      <c r="A2520" s="185"/>
      <c r="B2520" s="360"/>
      <c r="C2520" s="298"/>
      <c r="D2520" s="185"/>
      <c r="E2520" s="331"/>
      <c r="F2520" s="359"/>
      <c r="G2520" s="359"/>
      <c r="H2520" s="329"/>
    </row>
    <row r="2521" spans="1:8">
      <c r="A2521" s="185"/>
      <c r="B2521" s="360"/>
      <c r="C2521" s="298"/>
      <c r="D2521" s="185"/>
      <c r="E2521" s="331"/>
      <c r="F2521" s="359"/>
      <c r="G2521" s="359"/>
      <c r="H2521" s="329"/>
    </row>
    <row r="2522" spans="1:8">
      <c r="A2522" s="185"/>
      <c r="B2522" s="360"/>
      <c r="C2522" s="298"/>
      <c r="D2522" s="185"/>
      <c r="E2522" s="331"/>
      <c r="F2522" s="359"/>
      <c r="G2522" s="359"/>
      <c r="H2522" s="329"/>
    </row>
    <row r="2523" spans="1:8">
      <c r="A2523" s="185"/>
      <c r="B2523" s="360"/>
      <c r="C2523" s="298"/>
      <c r="D2523" s="185"/>
      <c r="E2523" s="331"/>
      <c r="F2523" s="359"/>
      <c r="G2523" s="359"/>
      <c r="H2523" s="329"/>
    </row>
    <row r="2524" spans="1:8">
      <c r="A2524" s="185"/>
      <c r="B2524" s="360"/>
      <c r="C2524" s="298"/>
      <c r="D2524" s="185"/>
      <c r="E2524" s="331"/>
      <c r="F2524" s="359"/>
      <c r="G2524" s="359"/>
      <c r="H2524" s="329"/>
    </row>
    <row r="2525" spans="1:8">
      <c r="A2525" s="185"/>
      <c r="B2525" s="360"/>
      <c r="C2525" s="298"/>
      <c r="D2525" s="185"/>
      <c r="E2525" s="331"/>
      <c r="F2525" s="359"/>
      <c r="G2525" s="359"/>
      <c r="H2525" s="329"/>
    </row>
    <row r="2526" spans="1:8">
      <c r="A2526" s="185"/>
      <c r="B2526" s="369"/>
      <c r="C2526" s="298"/>
      <c r="D2526" s="185"/>
      <c r="E2526" s="331"/>
      <c r="F2526" s="460"/>
      <c r="G2526" s="460"/>
      <c r="H2526" s="329"/>
    </row>
    <row r="2527" spans="1:8">
      <c r="A2527" s="185"/>
      <c r="B2527" s="360"/>
      <c r="C2527" s="298"/>
      <c r="D2527" s="185"/>
      <c r="E2527" s="331"/>
      <c r="F2527" s="359"/>
      <c r="G2527" s="359"/>
      <c r="H2527" s="329"/>
    </row>
    <row r="2528" spans="1:8">
      <c r="A2528" s="185"/>
      <c r="B2528" s="360"/>
      <c r="C2528" s="298"/>
      <c r="D2528" s="185"/>
      <c r="E2528" s="331"/>
      <c r="F2528" s="359"/>
      <c r="G2528" s="359"/>
      <c r="H2528" s="329"/>
    </row>
    <row r="2529" spans="1:8">
      <c r="A2529" s="185"/>
      <c r="B2529" s="369"/>
      <c r="C2529" s="298"/>
      <c r="D2529" s="185"/>
      <c r="E2529" s="331"/>
      <c r="F2529" s="460"/>
      <c r="G2529" s="460"/>
      <c r="H2529" s="329"/>
    </row>
    <row r="2530" spans="1:8">
      <c r="A2530" s="185"/>
      <c r="B2530" s="461"/>
      <c r="C2530" s="298"/>
      <c r="D2530" s="185"/>
      <c r="E2530" s="331"/>
      <c r="F2530" s="462"/>
      <c r="G2530" s="462"/>
      <c r="H2530" s="329"/>
    </row>
    <row r="2531" spans="1:8">
      <c r="A2531" s="185"/>
      <c r="B2531" s="461"/>
      <c r="C2531" s="298"/>
      <c r="D2531" s="185"/>
      <c r="E2531" s="331"/>
      <c r="F2531" s="462"/>
      <c r="G2531" s="462"/>
      <c r="H2531" s="329"/>
    </row>
    <row r="2532" spans="1:8">
      <c r="A2532" s="185"/>
      <c r="B2532" s="461"/>
      <c r="C2532" s="298"/>
      <c r="D2532" s="185"/>
      <c r="E2532" s="331"/>
      <c r="F2532" s="462"/>
      <c r="G2532" s="462"/>
      <c r="H2532" s="329"/>
    </row>
    <row r="2533" spans="1:8">
      <c r="A2533" s="185"/>
      <c r="B2533" s="461"/>
      <c r="C2533" s="298"/>
      <c r="D2533" s="185"/>
      <c r="E2533" s="331"/>
      <c r="F2533" s="462"/>
      <c r="G2533" s="462"/>
      <c r="H2533" s="329"/>
    </row>
    <row r="2534" spans="1:8">
      <c r="A2534" s="185"/>
      <c r="B2534" s="461"/>
      <c r="C2534" s="298"/>
      <c r="D2534" s="185"/>
      <c r="E2534" s="331"/>
      <c r="F2534" s="462"/>
      <c r="G2534" s="462"/>
      <c r="H2534" s="329"/>
    </row>
    <row r="2535" spans="1:8">
      <c r="A2535" s="185"/>
      <c r="B2535" s="461"/>
      <c r="C2535" s="298"/>
      <c r="D2535" s="185"/>
      <c r="E2535" s="331"/>
      <c r="F2535" s="462"/>
      <c r="G2535" s="462"/>
      <c r="H2535" s="329"/>
    </row>
    <row r="2536" spans="1:8">
      <c r="A2536" s="185"/>
      <c r="B2536" s="461"/>
      <c r="C2536" s="298"/>
      <c r="D2536" s="185"/>
      <c r="E2536" s="331"/>
      <c r="F2536" s="462"/>
      <c r="G2536" s="462"/>
      <c r="H2536" s="329"/>
    </row>
    <row r="2537" spans="1:8">
      <c r="A2537" s="185"/>
      <c r="B2537" s="461"/>
      <c r="C2537" s="298"/>
      <c r="D2537" s="185"/>
      <c r="E2537" s="331"/>
      <c r="F2537" s="462"/>
      <c r="G2537" s="462"/>
      <c r="H2537" s="329"/>
    </row>
    <row r="2538" spans="1:8">
      <c r="A2538" s="185"/>
      <c r="B2538" s="461"/>
      <c r="C2538" s="298"/>
      <c r="D2538" s="185"/>
      <c r="E2538" s="331"/>
      <c r="F2538" s="462"/>
      <c r="G2538" s="462"/>
      <c r="H2538" s="329"/>
    </row>
    <row r="2539" spans="1:8">
      <c r="A2539" s="185"/>
      <c r="B2539" s="461"/>
      <c r="C2539" s="298"/>
      <c r="D2539" s="185"/>
      <c r="E2539" s="331"/>
      <c r="F2539" s="462"/>
      <c r="G2539" s="462"/>
      <c r="H2539" s="329"/>
    </row>
    <row r="2540" spans="1:8">
      <c r="A2540" s="185"/>
      <c r="B2540" s="461"/>
      <c r="C2540" s="298"/>
      <c r="D2540" s="185"/>
      <c r="E2540" s="331"/>
      <c r="F2540" s="462"/>
      <c r="G2540" s="462"/>
      <c r="H2540" s="329"/>
    </row>
    <row r="2541" spans="1:8">
      <c r="A2541" s="185"/>
      <c r="B2541" s="461"/>
      <c r="C2541" s="298"/>
      <c r="D2541" s="185"/>
      <c r="E2541" s="331"/>
      <c r="F2541" s="462"/>
      <c r="G2541" s="462"/>
      <c r="H2541" s="329"/>
    </row>
    <row r="2542" spans="1:8">
      <c r="A2542" s="185"/>
      <c r="B2542" s="461"/>
      <c r="C2542" s="298"/>
      <c r="D2542" s="185"/>
      <c r="E2542" s="331"/>
      <c r="F2542" s="462"/>
      <c r="G2542" s="462"/>
      <c r="H2542" s="329"/>
    </row>
    <row r="2543" spans="1:8">
      <c r="A2543" s="185"/>
      <c r="B2543" s="461"/>
      <c r="C2543" s="298"/>
      <c r="D2543" s="185"/>
      <c r="E2543" s="331"/>
      <c r="F2543" s="462"/>
      <c r="G2543" s="462"/>
      <c r="H2543" s="329"/>
    </row>
    <row r="2544" spans="1:8">
      <c r="A2544" s="185"/>
      <c r="B2544" s="461"/>
      <c r="C2544" s="298"/>
      <c r="D2544" s="185"/>
      <c r="E2544" s="331"/>
      <c r="F2544" s="462"/>
      <c r="G2544" s="462"/>
      <c r="H2544" s="329"/>
    </row>
    <row r="2545" spans="1:8">
      <c r="A2545" s="185"/>
      <c r="B2545" s="461"/>
      <c r="C2545" s="298"/>
      <c r="D2545" s="185"/>
      <c r="E2545" s="331"/>
      <c r="F2545" s="462"/>
      <c r="G2545" s="462"/>
      <c r="H2545" s="329"/>
    </row>
    <row r="2546" spans="1:8">
      <c r="A2546" s="185"/>
      <c r="B2546" s="461"/>
      <c r="C2546" s="298"/>
      <c r="D2546" s="185"/>
      <c r="E2546" s="331"/>
      <c r="F2546" s="462"/>
      <c r="G2546" s="462"/>
      <c r="H2546" s="329"/>
    </row>
    <row r="2547" spans="1:8">
      <c r="A2547" s="185"/>
      <c r="B2547" s="461"/>
      <c r="C2547" s="298"/>
      <c r="D2547" s="185"/>
      <c r="E2547" s="331"/>
      <c r="F2547" s="462"/>
      <c r="G2547" s="462"/>
      <c r="H2547" s="329"/>
    </row>
    <row r="2548" spans="1:8">
      <c r="A2548" s="185"/>
      <c r="B2548" s="461"/>
      <c r="C2548" s="298"/>
      <c r="D2548" s="185"/>
      <c r="E2548" s="331"/>
      <c r="F2548" s="462"/>
      <c r="G2548" s="462"/>
      <c r="H2548" s="329"/>
    </row>
    <row r="2549" spans="1:8">
      <c r="A2549" s="185"/>
      <c r="B2549" s="461"/>
      <c r="C2549" s="298"/>
      <c r="D2549" s="185"/>
      <c r="E2549" s="331"/>
      <c r="F2549" s="462"/>
      <c r="G2549" s="462"/>
      <c r="H2549" s="329"/>
    </row>
    <row r="2550" spans="1:8">
      <c r="A2550" s="185"/>
      <c r="B2550" s="461"/>
      <c r="C2550" s="298"/>
      <c r="D2550" s="185"/>
      <c r="E2550" s="331"/>
      <c r="F2550" s="462"/>
      <c r="G2550" s="462"/>
      <c r="H2550" s="329"/>
    </row>
    <row r="2551" spans="1:8">
      <c r="A2551" s="185"/>
      <c r="B2551" s="461"/>
      <c r="C2551" s="298"/>
      <c r="D2551" s="185"/>
      <c r="E2551" s="331"/>
      <c r="F2551" s="462"/>
      <c r="G2551" s="462"/>
      <c r="H2551" s="329"/>
    </row>
    <row r="2552" spans="1:8">
      <c r="A2552" s="185"/>
      <c r="B2552" s="461"/>
      <c r="C2552" s="298"/>
      <c r="D2552" s="185"/>
      <c r="E2552" s="331"/>
      <c r="F2552" s="462"/>
      <c r="G2552" s="462"/>
      <c r="H2552" s="329"/>
    </row>
    <row r="2553" spans="1:8">
      <c r="A2553" s="185"/>
      <c r="B2553" s="461"/>
      <c r="C2553" s="298"/>
      <c r="D2553" s="185"/>
      <c r="E2553" s="331"/>
      <c r="F2553" s="462"/>
      <c r="G2553" s="462"/>
      <c r="H2553" s="329"/>
    </row>
    <row r="2554" spans="1:8">
      <c r="A2554" s="185"/>
      <c r="B2554" s="461"/>
      <c r="C2554" s="298"/>
      <c r="D2554" s="185"/>
      <c r="E2554" s="331"/>
      <c r="F2554" s="462"/>
      <c r="G2554" s="462"/>
      <c r="H2554" s="329"/>
    </row>
    <row r="2555" spans="1:8">
      <c r="A2555" s="185"/>
      <c r="B2555" s="461"/>
      <c r="C2555" s="298"/>
      <c r="D2555" s="185"/>
      <c r="E2555" s="331"/>
      <c r="F2555" s="462"/>
      <c r="G2555" s="462"/>
      <c r="H2555" s="329"/>
    </row>
    <row r="2556" spans="1:8">
      <c r="A2556" s="185"/>
      <c r="B2556" s="461"/>
      <c r="C2556" s="298"/>
      <c r="D2556" s="185"/>
      <c r="E2556" s="331"/>
      <c r="F2556" s="462"/>
      <c r="G2556" s="462"/>
      <c r="H2556" s="329"/>
    </row>
    <row r="2557" spans="1:8">
      <c r="A2557" s="185"/>
      <c r="B2557" s="461"/>
      <c r="C2557" s="298"/>
      <c r="D2557" s="185"/>
      <c r="E2557" s="331"/>
      <c r="F2557" s="462"/>
      <c r="G2557" s="462"/>
      <c r="H2557" s="329"/>
    </row>
    <row r="2558" spans="1:8">
      <c r="A2558" s="185"/>
      <c r="B2558" s="461"/>
      <c r="C2558" s="298"/>
      <c r="D2558" s="185"/>
      <c r="E2558" s="331"/>
      <c r="F2558" s="462"/>
      <c r="G2558" s="462"/>
      <c r="H2558" s="329"/>
    </row>
    <row r="2559" spans="1:8">
      <c r="A2559" s="185"/>
      <c r="B2559" s="461"/>
      <c r="C2559" s="298"/>
      <c r="F2559" s="237"/>
      <c r="G2559" s="237"/>
      <c r="H2559" s="329"/>
    </row>
    <row r="2560" spans="1:8">
      <c r="A2560" s="185"/>
      <c r="B2560" s="461"/>
      <c r="C2560" s="298"/>
      <c r="H2560" s="329"/>
    </row>
    <row r="2561" spans="1:8">
      <c r="A2561" s="185"/>
      <c r="B2561" s="461"/>
      <c r="C2561" s="298"/>
      <c r="H2561" s="329"/>
    </row>
    <row r="2562" spans="1:8">
      <c r="A2562" s="185"/>
      <c r="B2562" s="461"/>
      <c r="C2562" s="298"/>
      <c r="H2562" s="329"/>
    </row>
    <row r="2563" spans="1:8">
      <c r="A2563" s="185"/>
      <c r="B2563" s="461"/>
      <c r="C2563" s="298"/>
      <c r="H2563" s="329"/>
    </row>
    <row r="2564" spans="1:8">
      <c r="A2564" s="185"/>
      <c r="B2564" s="461"/>
      <c r="D2564" s="185"/>
      <c r="E2564" s="331"/>
      <c r="F2564" s="462"/>
      <c r="G2564" s="462"/>
      <c r="H2564" s="329"/>
    </row>
    <row r="2565" spans="1:8">
      <c r="A2565" s="185"/>
      <c r="B2565" s="461"/>
      <c r="D2565" s="185"/>
      <c r="E2565" s="331"/>
      <c r="F2565" s="462"/>
      <c r="G2565" s="462"/>
      <c r="H2565" s="329"/>
    </row>
    <row r="2566" spans="1:8">
      <c r="A2566" s="185"/>
      <c r="B2566" s="461"/>
      <c r="D2566" s="185"/>
      <c r="E2566" s="331"/>
      <c r="F2566" s="462"/>
      <c r="G2566" s="462"/>
      <c r="H2566" s="329"/>
    </row>
    <row r="2567" spans="1:8">
      <c r="A2567" s="185"/>
      <c r="B2567" s="461"/>
      <c r="D2567" s="185"/>
      <c r="E2567" s="331"/>
      <c r="F2567" s="462"/>
      <c r="G2567" s="462"/>
      <c r="H2567" s="329"/>
    </row>
    <row r="2568" spans="1:8">
      <c r="A2568" s="185"/>
      <c r="B2568" s="461"/>
      <c r="D2568" s="185"/>
      <c r="E2568" s="331"/>
      <c r="F2568" s="462"/>
      <c r="G2568" s="462"/>
      <c r="H2568" s="329"/>
    </row>
    <row r="2569" spans="1:8">
      <c r="A2569" s="185"/>
      <c r="B2569" s="461"/>
      <c r="D2569" s="185"/>
      <c r="E2569" s="331"/>
      <c r="F2569" s="462"/>
      <c r="G2569" s="462"/>
      <c r="H2569" s="329"/>
    </row>
    <row r="2570" spans="1:8">
      <c r="A2570" s="185"/>
      <c r="B2570" s="461"/>
      <c r="D2570" s="185"/>
      <c r="E2570" s="331"/>
      <c r="F2570" s="462"/>
      <c r="G2570" s="462"/>
      <c r="H2570" s="329"/>
    </row>
    <row r="2571" spans="1:8">
      <c r="A2571" s="185"/>
      <c r="B2571" s="461"/>
      <c r="D2571" s="185"/>
      <c r="E2571" s="331"/>
      <c r="F2571" s="462"/>
      <c r="G2571" s="462"/>
      <c r="H2571" s="329"/>
    </row>
    <row r="2572" spans="1:8">
      <c r="A2572" s="185"/>
      <c r="B2572" s="461"/>
      <c r="D2572" s="185"/>
      <c r="E2572" s="331"/>
      <c r="F2572" s="462"/>
      <c r="G2572" s="462"/>
      <c r="H2572" s="329"/>
    </row>
    <row r="2573" spans="1:8">
      <c r="A2573" s="185"/>
      <c r="B2573" s="461"/>
      <c r="D2573" s="185"/>
      <c r="E2573" s="331"/>
      <c r="F2573" s="462"/>
      <c r="G2573" s="462"/>
      <c r="H2573" s="329"/>
    </row>
    <row r="2574" spans="1:8">
      <c r="A2574" s="185"/>
      <c r="B2574" s="461"/>
      <c r="D2574" s="185"/>
      <c r="E2574" s="331"/>
      <c r="F2574" s="462"/>
      <c r="G2574" s="462"/>
      <c r="H2574" s="329"/>
    </row>
    <row r="2575" spans="1:8">
      <c r="A2575" s="185"/>
      <c r="B2575" s="461"/>
      <c r="D2575" s="185"/>
      <c r="E2575" s="331"/>
      <c r="F2575" s="462"/>
      <c r="G2575" s="462"/>
      <c r="H2575" s="329"/>
    </row>
    <row r="2576" spans="1:8">
      <c r="A2576" s="185"/>
      <c r="B2576" s="461"/>
      <c r="D2576" s="185"/>
      <c r="E2576" s="331"/>
      <c r="F2576" s="462"/>
      <c r="G2576" s="462"/>
      <c r="H2576" s="329"/>
    </row>
    <row r="2577" spans="1:8">
      <c r="A2577" s="185"/>
      <c r="B2577" s="461"/>
      <c r="D2577" s="185"/>
      <c r="E2577" s="300"/>
      <c r="F2577" s="462"/>
      <c r="G2577" s="462"/>
      <c r="H2577" s="329"/>
    </row>
    <row r="2578" spans="1:8">
      <c r="A2578" s="185"/>
      <c r="B2578" s="461"/>
      <c r="D2578" s="185"/>
      <c r="E2578" s="331"/>
      <c r="F2578" s="462"/>
      <c r="G2578" s="462"/>
      <c r="H2578" s="329"/>
    </row>
    <row r="2579" spans="1:8">
      <c r="A2579" s="185"/>
      <c r="B2579" s="461"/>
      <c r="D2579" s="185"/>
      <c r="E2579" s="331"/>
      <c r="F2579" s="462"/>
      <c r="G2579" s="462"/>
      <c r="H2579" s="329"/>
    </row>
    <row r="2580" spans="1:8">
      <c r="A2580" s="185"/>
      <c r="B2580" s="461"/>
      <c r="D2580" s="185"/>
      <c r="E2580" s="331"/>
      <c r="F2580" s="462"/>
      <c r="G2580" s="462"/>
      <c r="H2580" s="329"/>
    </row>
    <row r="2581" spans="1:8">
      <c r="A2581" s="185"/>
      <c r="B2581" s="461"/>
      <c r="D2581" s="185"/>
      <c r="E2581" s="331"/>
      <c r="F2581" s="462"/>
      <c r="G2581" s="462"/>
      <c r="H2581" s="329"/>
    </row>
    <row r="2582" spans="1:8">
      <c r="A2582" s="185"/>
      <c r="B2582" s="461"/>
      <c r="D2582" s="185"/>
      <c r="E2582" s="331"/>
      <c r="F2582" s="462"/>
      <c r="G2582" s="462"/>
      <c r="H2582" s="329"/>
    </row>
    <row r="2583" spans="1:8">
      <c r="A2583" s="185"/>
      <c r="B2583" s="461"/>
      <c r="D2583" s="185"/>
      <c r="E2583" s="331"/>
      <c r="F2583" s="462"/>
      <c r="G2583" s="462"/>
      <c r="H2583" s="329"/>
    </row>
    <row r="2584" spans="1:8">
      <c r="A2584" s="185"/>
      <c r="B2584" s="461"/>
      <c r="D2584" s="185"/>
      <c r="E2584" s="331"/>
      <c r="F2584" s="462"/>
      <c r="G2584" s="462"/>
      <c r="H2584" s="329"/>
    </row>
    <row r="2585" spans="1:8">
      <c r="A2585" s="185"/>
      <c r="B2585" s="461"/>
      <c r="D2585" s="185"/>
      <c r="E2585" s="331"/>
      <c r="F2585" s="462"/>
      <c r="G2585" s="462"/>
      <c r="H2585" s="329"/>
    </row>
    <row r="2586" spans="1:8">
      <c r="A2586" s="185"/>
      <c r="B2586" s="461"/>
      <c r="D2586" s="185"/>
      <c r="E2586" s="331"/>
      <c r="F2586" s="462"/>
      <c r="G2586" s="462"/>
      <c r="H2586" s="329"/>
    </row>
    <row r="2587" spans="1:8">
      <c r="A2587" s="185"/>
      <c r="B2587" s="461"/>
      <c r="D2587" s="185"/>
      <c r="E2587" s="331"/>
      <c r="F2587" s="462"/>
      <c r="G2587" s="462"/>
      <c r="H2587" s="329"/>
    </row>
    <row r="2588" spans="1:8">
      <c r="A2588" s="185"/>
      <c r="B2588" s="461"/>
      <c r="D2588" s="185"/>
      <c r="E2588" s="331"/>
      <c r="F2588" s="462"/>
      <c r="G2588" s="462"/>
      <c r="H2588" s="329"/>
    </row>
    <row r="2589" spans="1:8">
      <c r="A2589" s="185"/>
      <c r="B2589" s="461"/>
      <c r="D2589" s="185"/>
      <c r="E2589" s="331"/>
      <c r="F2589" s="462"/>
      <c r="G2589" s="462"/>
      <c r="H2589" s="329"/>
    </row>
    <row r="2590" spans="1:8">
      <c r="A2590" s="185"/>
      <c r="B2590" s="461"/>
      <c r="D2590" s="185"/>
      <c r="E2590" s="331"/>
      <c r="F2590" s="462"/>
      <c r="G2590" s="462"/>
      <c r="H2590" s="329"/>
    </row>
    <row r="2591" spans="1:8">
      <c r="A2591" s="185"/>
      <c r="B2591" s="461"/>
      <c r="D2591" s="185"/>
      <c r="E2591" s="331"/>
      <c r="F2591" s="462"/>
      <c r="G2591" s="462"/>
      <c r="H2591" s="329"/>
    </row>
    <row r="2592" spans="1:8">
      <c r="A2592" s="185"/>
      <c r="B2592" s="461"/>
      <c r="D2592" s="185"/>
      <c r="E2592" s="331"/>
      <c r="F2592" s="462"/>
      <c r="G2592" s="462"/>
      <c r="H2592" s="329"/>
    </row>
    <row r="2593" spans="1:8">
      <c r="A2593" s="185"/>
      <c r="B2593" s="461"/>
      <c r="D2593" s="185"/>
      <c r="E2593" s="331"/>
      <c r="F2593" s="462"/>
      <c r="G2593" s="462"/>
      <c r="H2593" s="329"/>
    </row>
    <row r="2594" spans="1:8">
      <c r="A2594" s="185"/>
      <c r="B2594" s="461"/>
      <c r="D2594" s="185"/>
      <c r="E2594" s="331"/>
      <c r="F2594" s="462"/>
      <c r="G2594" s="462"/>
      <c r="H2594" s="329"/>
    </row>
    <row r="2595" spans="1:8">
      <c r="A2595" s="185"/>
      <c r="B2595" s="461"/>
      <c r="D2595" s="185"/>
      <c r="E2595" s="331"/>
      <c r="F2595" s="462"/>
      <c r="G2595" s="462"/>
      <c r="H2595" s="329"/>
    </row>
    <row r="2596" spans="1:8">
      <c r="A2596" s="185"/>
      <c r="B2596" s="461"/>
      <c r="D2596" s="185"/>
      <c r="E2596" s="300"/>
      <c r="F2596" s="462"/>
      <c r="G2596" s="462"/>
      <c r="H2596" s="329"/>
    </row>
    <row r="2597" spans="1:8">
      <c r="A2597" s="185"/>
      <c r="B2597" s="461"/>
      <c r="D2597" s="185"/>
      <c r="E2597" s="331"/>
      <c r="F2597" s="462"/>
      <c r="G2597" s="462"/>
      <c r="H2597" s="329"/>
    </row>
    <row r="2598" spans="1:8">
      <c r="A2598" s="185"/>
      <c r="B2598" s="461"/>
      <c r="D2598" s="185"/>
      <c r="E2598" s="331"/>
      <c r="F2598" s="462"/>
      <c r="G2598" s="462"/>
      <c r="H2598" s="329"/>
    </row>
    <row r="2599" spans="1:8">
      <c r="A2599" s="185"/>
      <c r="B2599" s="461"/>
      <c r="D2599" s="185"/>
      <c r="E2599" s="331"/>
      <c r="F2599" s="462"/>
      <c r="G2599" s="462"/>
      <c r="H2599" s="329"/>
    </row>
    <row r="2600" spans="1:8">
      <c r="A2600" s="185"/>
      <c r="B2600" s="461"/>
      <c r="D2600" s="185"/>
      <c r="E2600" s="331"/>
      <c r="F2600" s="462"/>
      <c r="G2600" s="462"/>
      <c r="H2600" s="329"/>
    </row>
    <row r="2601" spans="1:8">
      <c r="A2601" s="185"/>
      <c r="B2601" s="464"/>
      <c r="D2601" s="185"/>
      <c r="E2601" s="331"/>
      <c r="F2601" s="462"/>
      <c r="G2601" s="462"/>
      <c r="H2601" s="329"/>
    </row>
    <row r="2602" spans="1:8">
      <c r="A2602" s="185"/>
      <c r="B2602" s="461"/>
      <c r="C2602" s="298"/>
      <c r="F2602" s="237"/>
      <c r="G2602" s="237"/>
      <c r="H2602" s="329"/>
    </row>
    <row r="2603" spans="1:8">
      <c r="A2603" s="185"/>
      <c r="B2603" s="461"/>
      <c r="C2603" s="298"/>
      <c r="H2603" s="329"/>
    </row>
    <row r="2604" spans="1:8">
      <c r="A2604" s="185"/>
      <c r="B2604" s="461"/>
      <c r="F2604" s="236"/>
      <c r="G2604" s="236"/>
      <c r="H2604" s="329"/>
    </row>
    <row r="2605" spans="1:8">
      <c r="A2605" s="185"/>
      <c r="B2605" s="461"/>
      <c r="D2605" s="185"/>
      <c r="E2605" s="331"/>
      <c r="F2605" s="462"/>
      <c r="G2605" s="462"/>
      <c r="H2605" s="329"/>
    </row>
    <row r="2606" spans="1:8">
      <c r="A2606" s="185"/>
      <c r="B2606" s="461"/>
      <c r="D2606" s="185"/>
      <c r="E2606" s="331"/>
      <c r="F2606" s="462"/>
      <c r="G2606" s="462"/>
      <c r="H2606" s="329"/>
    </row>
    <row r="2607" spans="1:8">
      <c r="A2607" s="185"/>
      <c r="B2607" s="461"/>
      <c r="D2607" s="185"/>
      <c r="E2607" s="331"/>
      <c r="F2607" s="462"/>
      <c r="G2607" s="462"/>
      <c r="H2607" s="329"/>
    </row>
    <row r="2608" spans="1:8">
      <c r="A2608" s="185"/>
      <c r="B2608" s="461"/>
      <c r="D2608" s="185"/>
      <c r="E2608" s="331"/>
      <c r="F2608" s="462"/>
      <c r="G2608" s="462"/>
      <c r="H2608" s="329"/>
    </row>
    <row r="2609" spans="1:8">
      <c r="A2609" s="185"/>
      <c r="B2609" s="461"/>
      <c r="D2609" s="185"/>
      <c r="E2609" s="331"/>
      <c r="F2609" s="462"/>
      <c r="G2609" s="462"/>
      <c r="H2609" s="329"/>
    </row>
    <row r="2610" spans="1:8">
      <c r="A2610" s="185"/>
      <c r="B2610" s="461"/>
      <c r="D2610" s="185"/>
      <c r="E2610" s="331"/>
      <c r="F2610" s="462"/>
      <c r="G2610" s="462"/>
      <c r="H2610" s="329"/>
    </row>
    <row r="2611" spans="1:8">
      <c r="A2611" s="185"/>
      <c r="B2611" s="461"/>
      <c r="D2611" s="185"/>
      <c r="E2611" s="331"/>
      <c r="F2611" s="462"/>
      <c r="G2611" s="462"/>
      <c r="H2611" s="329"/>
    </row>
    <row r="2612" spans="1:8">
      <c r="A2612" s="185"/>
      <c r="B2612" s="461"/>
      <c r="D2612" s="185"/>
      <c r="E2612" s="331"/>
      <c r="F2612" s="462"/>
      <c r="G2612" s="462"/>
      <c r="H2612" s="329"/>
    </row>
    <row r="2613" spans="1:8">
      <c r="A2613" s="185"/>
      <c r="B2613" s="461"/>
      <c r="D2613" s="185"/>
      <c r="E2613" s="331"/>
      <c r="F2613" s="462"/>
      <c r="G2613" s="462"/>
      <c r="H2613" s="329"/>
    </row>
    <row r="2614" spans="1:8">
      <c r="A2614" s="185"/>
      <c r="B2614" s="461"/>
      <c r="D2614" s="185"/>
      <c r="E2614" s="331"/>
      <c r="F2614" s="462"/>
      <c r="G2614" s="462"/>
      <c r="H2614" s="329"/>
    </row>
    <row r="2615" spans="1:8">
      <c r="A2615" s="185"/>
      <c r="B2615" s="461"/>
      <c r="D2615" s="185"/>
      <c r="E2615" s="331"/>
      <c r="F2615" s="462"/>
      <c r="G2615" s="462"/>
      <c r="H2615" s="329"/>
    </row>
    <row r="2616" spans="1:8">
      <c r="A2616" s="185"/>
      <c r="B2616" s="461"/>
      <c r="D2616" s="185"/>
      <c r="E2616" s="331"/>
      <c r="F2616" s="462"/>
      <c r="G2616" s="462"/>
      <c r="H2616" s="329"/>
    </row>
    <row r="2617" spans="1:8">
      <c r="A2617" s="185"/>
      <c r="B2617" s="461"/>
      <c r="D2617" s="185"/>
      <c r="E2617" s="331"/>
      <c r="F2617" s="462"/>
      <c r="G2617" s="462"/>
      <c r="H2617" s="329"/>
    </row>
    <row r="2618" spans="1:8">
      <c r="A2618" s="185"/>
      <c r="B2618" s="461"/>
      <c r="D2618" s="185"/>
      <c r="E2618" s="331"/>
      <c r="F2618" s="462"/>
      <c r="G2618" s="462"/>
      <c r="H2618" s="329"/>
    </row>
    <row r="2619" spans="1:8">
      <c r="A2619" s="185"/>
      <c r="B2619" s="461"/>
      <c r="D2619" s="185"/>
      <c r="E2619" s="331"/>
      <c r="F2619" s="462"/>
      <c r="G2619" s="462"/>
      <c r="H2619" s="329"/>
    </row>
    <row r="2620" spans="1:8">
      <c r="A2620" s="185"/>
      <c r="B2620" s="461"/>
      <c r="D2620" s="185"/>
      <c r="E2620" s="331"/>
      <c r="F2620" s="462"/>
      <c r="G2620" s="462"/>
      <c r="H2620" s="329"/>
    </row>
    <row r="2621" spans="1:8">
      <c r="A2621" s="185"/>
      <c r="B2621" s="461"/>
      <c r="D2621" s="185"/>
      <c r="E2621" s="331"/>
      <c r="F2621" s="462"/>
      <c r="G2621" s="462"/>
      <c r="H2621" s="329"/>
    </row>
    <row r="2622" spans="1:8">
      <c r="A2622" s="185"/>
      <c r="B2622" s="461"/>
      <c r="D2622" s="185"/>
      <c r="E2622" s="331"/>
      <c r="F2622" s="462"/>
      <c r="G2622" s="462"/>
      <c r="H2622" s="329"/>
    </row>
    <row r="2623" spans="1:8">
      <c r="A2623" s="185"/>
      <c r="B2623" s="461"/>
      <c r="D2623" s="185"/>
      <c r="E2623" s="331"/>
      <c r="F2623" s="462"/>
      <c r="G2623" s="462"/>
      <c r="H2623" s="329"/>
    </row>
    <row r="2624" spans="1:8">
      <c r="A2624" s="185"/>
      <c r="B2624" s="461"/>
      <c r="D2624" s="185"/>
      <c r="E2624" s="331"/>
      <c r="F2624" s="462"/>
      <c r="G2624" s="462"/>
      <c r="H2624" s="329"/>
    </row>
    <row r="2625" spans="1:8">
      <c r="A2625" s="185"/>
      <c r="B2625" s="461"/>
      <c r="D2625" s="185"/>
      <c r="E2625" s="331"/>
      <c r="F2625" s="462"/>
      <c r="G2625" s="462"/>
      <c r="H2625" s="329"/>
    </row>
    <row r="2626" spans="1:8">
      <c r="A2626" s="185"/>
      <c r="B2626" s="461"/>
      <c r="D2626" s="185"/>
      <c r="E2626" s="331"/>
      <c r="F2626" s="462"/>
      <c r="G2626" s="462"/>
      <c r="H2626" s="329"/>
    </row>
    <row r="2627" spans="1:8">
      <c r="A2627" s="185"/>
      <c r="B2627" s="461"/>
      <c r="D2627" s="185"/>
      <c r="E2627" s="331"/>
      <c r="F2627" s="462"/>
      <c r="G2627" s="462"/>
      <c r="H2627" s="329"/>
    </row>
    <row r="2628" spans="1:8">
      <c r="A2628" s="185"/>
      <c r="B2628" s="461"/>
      <c r="D2628" s="185"/>
      <c r="E2628" s="331"/>
      <c r="F2628" s="462"/>
      <c r="G2628" s="462"/>
      <c r="H2628" s="329"/>
    </row>
    <row r="2629" spans="1:8">
      <c r="A2629" s="185"/>
      <c r="B2629" s="461"/>
      <c r="D2629" s="185"/>
      <c r="E2629" s="331"/>
      <c r="F2629" s="462"/>
      <c r="G2629" s="462"/>
      <c r="H2629" s="329"/>
    </row>
    <row r="2630" spans="1:8">
      <c r="A2630" s="185"/>
      <c r="B2630" s="461"/>
      <c r="D2630" s="185"/>
      <c r="E2630" s="300"/>
      <c r="F2630" s="462"/>
      <c r="G2630" s="462"/>
      <c r="H2630" s="329"/>
    </row>
    <row r="2631" spans="1:8">
      <c r="A2631" s="185"/>
      <c r="B2631" s="461"/>
      <c r="D2631" s="185"/>
      <c r="E2631" s="331"/>
      <c r="F2631" s="462"/>
      <c r="G2631" s="462"/>
      <c r="H2631" s="329"/>
    </row>
    <row r="2632" spans="1:8">
      <c r="A2632" s="185"/>
      <c r="B2632" s="461"/>
      <c r="D2632" s="185"/>
      <c r="E2632" s="331"/>
      <c r="F2632" s="462"/>
      <c r="G2632" s="462"/>
      <c r="H2632" s="329"/>
    </row>
    <row r="2633" spans="1:8">
      <c r="A2633" s="185"/>
      <c r="B2633" s="461"/>
      <c r="D2633" s="185"/>
      <c r="E2633" s="331"/>
      <c r="F2633" s="462"/>
      <c r="G2633" s="462"/>
      <c r="H2633" s="329"/>
    </row>
    <row r="2634" spans="1:8">
      <c r="A2634" s="185"/>
      <c r="B2634" s="461"/>
      <c r="D2634" s="185"/>
      <c r="E2634" s="331"/>
      <c r="F2634" s="462"/>
      <c r="G2634" s="462"/>
      <c r="H2634" s="329"/>
    </row>
    <row r="2635" spans="1:8">
      <c r="A2635" s="185"/>
      <c r="B2635" s="461"/>
      <c r="D2635" s="185"/>
      <c r="E2635" s="331"/>
      <c r="F2635" s="462"/>
      <c r="G2635" s="462"/>
      <c r="H2635" s="329"/>
    </row>
    <row r="2636" spans="1:8">
      <c r="A2636" s="185"/>
      <c r="B2636" s="461"/>
      <c r="D2636" s="185"/>
      <c r="E2636" s="331"/>
      <c r="F2636" s="462"/>
      <c r="G2636" s="462"/>
      <c r="H2636" s="329"/>
    </row>
    <row r="2637" spans="1:8">
      <c r="A2637" s="185"/>
      <c r="B2637" s="464"/>
      <c r="F2637" s="237"/>
      <c r="G2637" s="465"/>
      <c r="H2637" s="329"/>
    </row>
    <row r="2638" spans="1:8">
      <c r="A2638" s="185"/>
      <c r="B2638" s="461"/>
      <c r="C2638" s="298"/>
      <c r="F2638" s="237"/>
      <c r="G2638" s="237"/>
      <c r="H2638" s="329"/>
    </row>
    <row r="2639" spans="1:8">
      <c r="A2639" s="185"/>
      <c r="B2639" s="461"/>
      <c r="C2639" s="298"/>
      <c r="H2639" s="329"/>
    </row>
    <row r="2640" spans="1:8">
      <c r="A2640" s="185"/>
      <c r="B2640" s="461"/>
      <c r="H2640" s="329"/>
    </row>
    <row r="2641" spans="1:8">
      <c r="A2641" s="185"/>
      <c r="B2641" s="461"/>
      <c r="F2641" s="236"/>
      <c r="G2641" s="236"/>
      <c r="H2641" s="329"/>
    </row>
    <row r="2642" spans="1:8">
      <c r="A2642" s="185"/>
      <c r="B2642" s="461"/>
      <c r="D2642" s="185"/>
      <c r="E2642" s="331"/>
      <c r="F2642" s="462"/>
      <c r="G2642" s="462"/>
      <c r="H2642" s="329"/>
    </row>
    <row r="2643" spans="1:8">
      <c r="A2643" s="185"/>
      <c r="B2643" s="461"/>
      <c r="D2643" s="185"/>
      <c r="E2643" s="331"/>
      <c r="F2643" s="462"/>
      <c r="G2643" s="462"/>
      <c r="H2643" s="329"/>
    </row>
    <row r="2644" spans="1:8">
      <c r="A2644" s="185"/>
      <c r="B2644" s="461"/>
      <c r="D2644" s="185"/>
      <c r="E2644" s="331"/>
      <c r="F2644" s="462"/>
      <c r="G2644" s="462"/>
      <c r="H2644" s="329"/>
    </row>
    <row r="2645" spans="1:8">
      <c r="A2645" s="185"/>
      <c r="B2645" s="461"/>
      <c r="D2645" s="185"/>
      <c r="E2645" s="331"/>
      <c r="F2645" s="462"/>
      <c r="G2645" s="462"/>
      <c r="H2645" s="329"/>
    </row>
    <row r="2646" spans="1:8">
      <c r="A2646" s="185"/>
      <c r="B2646" s="461"/>
      <c r="D2646" s="185"/>
      <c r="E2646" s="331"/>
      <c r="F2646" s="462"/>
      <c r="G2646" s="462"/>
      <c r="H2646" s="329"/>
    </row>
    <row r="2647" spans="1:8">
      <c r="A2647" s="185"/>
      <c r="B2647" s="461"/>
      <c r="D2647" s="185"/>
      <c r="E2647" s="331"/>
      <c r="F2647" s="462"/>
      <c r="G2647" s="462"/>
      <c r="H2647" s="329"/>
    </row>
    <row r="2648" spans="1:8">
      <c r="A2648" s="185"/>
      <c r="B2648" s="461"/>
      <c r="D2648" s="185"/>
      <c r="E2648" s="331"/>
      <c r="F2648" s="462"/>
      <c r="G2648" s="462"/>
      <c r="H2648" s="329"/>
    </row>
    <row r="2649" spans="1:8">
      <c r="A2649" s="185"/>
      <c r="B2649" s="461"/>
      <c r="D2649" s="185"/>
      <c r="E2649" s="331"/>
      <c r="F2649" s="462"/>
      <c r="G2649" s="462"/>
      <c r="H2649" s="329"/>
    </row>
    <row r="2650" spans="1:8">
      <c r="A2650" s="185"/>
      <c r="B2650" s="461"/>
      <c r="D2650" s="185"/>
      <c r="E2650" s="331"/>
      <c r="F2650" s="462"/>
      <c r="G2650" s="462"/>
      <c r="H2650" s="329"/>
    </row>
    <row r="2651" spans="1:8">
      <c r="A2651" s="185"/>
      <c r="B2651" s="461"/>
      <c r="D2651" s="185"/>
      <c r="E2651" s="331"/>
      <c r="F2651" s="462"/>
      <c r="G2651" s="462"/>
      <c r="H2651" s="329"/>
    </row>
    <row r="2652" spans="1:8">
      <c r="A2652" s="185"/>
      <c r="B2652" s="461"/>
      <c r="D2652" s="185"/>
      <c r="E2652" s="331"/>
      <c r="F2652" s="462"/>
      <c r="G2652" s="462"/>
      <c r="H2652" s="329"/>
    </row>
    <row r="2653" spans="1:8">
      <c r="A2653" s="185"/>
      <c r="B2653" s="461"/>
      <c r="D2653" s="185"/>
      <c r="E2653" s="331"/>
      <c r="F2653" s="462"/>
      <c r="G2653" s="462"/>
      <c r="H2653" s="329"/>
    </row>
    <row r="2654" spans="1:8">
      <c r="A2654" s="185"/>
      <c r="B2654" s="461"/>
      <c r="D2654" s="185"/>
      <c r="E2654" s="331"/>
      <c r="F2654" s="462"/>
      <c r="G2654" s="462"/>
      <c r="H2654" s="329"/>
    </row>
    <row r="2655" spans="1:8">
      <c r="A2655" s="185"/>
      <c r="B2655" s="461"/>
      <c r="D2655" s="185"/>
      <c r="E2655" s="331"/>
      <c r="F2655" s="462"/>
      <c r="G2655" s="462"/>
      <c r="H2655" s="329"/>
    </row>
    <row r="2656" spans="1:8">
      <c r="A2656" s="185"/>
      <c r="B2656" s="461"/>
      <c r="D2656" s="185"/>
      <c r="E2656" s="331"/>
      <c r="F2656" s="462"/>
      <c r="G2656" s="462"/>
      <c r="H2656" s="329"/>
    </row>
    <row r="2657" spans="1:8">
      <c r="A2657" s="185"/>
      <c r="B2657" s="461"/>
      <c r="D2657" s="185"/>
      <c r="E2657" s="331"/>
      <c r="F2657" s="462"/>
      <c r="G2657" s="462"/>
      <c r="H2657" s="329"/>
    </row>
    <row r="2658" spans="1:8">
      <c r="A2658" s="185"/>
      <c r="B2658" s="461"/>
      <c r="D2658" s="185"/>
      <c r="E2658" s="331"/>
      <c r="F2658" s="462"/>
      <c r="G2658" s="462"/>
      <c r="H2658" s="329"/>
    </row>
    <row r="2659" spans="1:8">
      <c r="A2659" s="185"/>
      <c r="B2659" s="461"/>
      <c r="D2659" s="185"/>
      <c r="E2659" s="331"/>
      <c r="F2659" s="462"/>
      <c r="G2659" s="462"/>
      <c r="H2659" s="329"/>
    </row>
    <row r="2660" spans="1:8">
      <c r="A2660" s="185"/>
      <c r="B2660" s="461"/>
      <c r="D2660" s="185"/>
      <c r="E2660" s="331"/>
      <c r="F2660" s="462"/>
      <c r="G2660" s="462"/>
      <c r="H2660" s="329"/>
    </row>
    <row r="2661" spans="1:8">
      <c r="A2661" s="185"/>
      <c r="B2661" s="461"/>
      <c r="D2661" s="185"/>
      <c r="E2661" s="331"/>
      <c r="F2661" s="462"/>
      <c r="G2661" s="462"/>
      <c r="H2661" s="329"/>
    </row>
    <row r="2662" spans="1:8">
      <c r="A2662" s="185"/>
      <c r="B2662" s="461"/>
      <c r="D2662" s="185"/>
      <c r="E2662" s="331"/>
      <c r="F2662" s="462"/>
      <c r="G2662" s="462"/>
      <c r="H2662" s="329"/>
    </row>
    <row r="2663" spans="1:8">
      <c r="A2663" s="185"/>
      <c r="B2663" s="461"/>
      <c r="D2663" s="185"/>
      <c r="E2663" s="331"/>
      <c r="F2663" s="462"/>
      <c r="G2663" s="462"/>
      <c r="H2663" s="329"/>
    </row>
    <row r="2664" spans="1:8">
      <c r="A2664" s="185"/>
      <c r="B2664" s="461"/>
      <c r="D2664" s="185"/>
      <c r="E2664" s="331"/>
      <c r="F2664" s="462"/>
      <c r="G2664" s="462"/>
      <c r="H2664" s="329"/>
    </row>
    <row r="2665" spans="1:8">
      <c r="A2665" s="185"/>
      <c r="B2665" s="461"/>
      <c r="D2665" s="185"/>
      <c r="E2665" s="331"/>
      <c r="F2665" s="462"/>
      <c r="G2665" s="462"/>
      <c r="H2665" s="329"/>
    </row>
    <row r="2666" spans="1:8">
      <c r="A2666" s="185"/>
      <c r="B2666" s="461"/>
      <c r="D2666" s="185"/>
      <c r="E2666" s="331"/>
      <c r="F2666" s="462"/>
      <c r="G2666" s="462"/>
      <c r="H2666" s="329"/>
    </row>
    <row r="2667" spans="1:8">
      <c r="A2667" s="185"/>
      <c r="B2667" s="461"/>
      <c r="D2667" s="185"/>
      <c r="E2667" s="331"/>
      <c r="F2667" s="462"/>
      <c r="G2667" s="462"/>
      <c r="H2667" s="329"/>
    </row>
    <row r="2668" spans="1:8">
      <c r="A2668" s="185"/>
      <c r="B2668" s="461"/>
      <c r="D2668" s="185"/>
      <c r="E2668" s="331"/>
      <c r="F2668" s="462"/>
      <c r="G2668" s="462"/>
      <c r="H2668" s="329"/>
    </row>
    <row r="2669" spans="1:8">
      <c r="A2669" s="185"/>
      <c r="B2669" s="461"/>
      <c r="D2669" s="185"/>
      <c r="E2669" s="331"/>
      <c r="F2669" s="462"/>
      <c r="G2669" s="462"/>
      <c r="H2669" s="329"/>
    </row>
    <row r="2670" spans="1:8">
      <c r="A2670" s="185"/>
      <c r="B2670" s="461"/>
      <c r="D2670" s="185"/>
      <c r="E2670" s="331"/>
      <c r="F2670" s="462"/>
      <c r="G2670" s="462"/>
      <c r="H2670" s="329"/>
    </row>
    <row r="2671" spans="1:8">
      <c r="A2671" s="185"/>
      <c r="B2671" s="461"/>
      <c r="D2671" s="185"/>
      <c r="E2671" s="300"/>
      <c r="F2671" s="462"/>
      <c r="G2671" s="462"/>
      <c r="H2671" s="329"/>
    </row>
    <row r="2672" spans="1:8">
      <c r="A2672" s="185"/>
      <c r="B2672" s="461"/>
      <c r="D2672" s="185"/>
      <c r="E2672" s="331"/>
      <c r="F2672" s="462"/>
      <c r="G2672" s="462"/>
      <c r="H2672" s="329"/>
    </row>
    <row r="2673" spans="1:8">
      <c r="A2673" s="185"/>
      <c r="B2673" s="461"/>
      <c r="D2673" s="185"/>
      <c r="E2673" s="331"/>
      <c r="F2673" s="462"/>
      <c r="G2673" s="462"/>
      <c r="H2673" s="329"/>
    </row>
    <row r="2674" spans="1:8">
      <c r="A2674" s="185"/>
      <c r="B2674" s="461"/>
      <c r="D2674" s="185"/>
      <c r="E2674" s="331"/>
      <c r="F2674" s="462"/>
      <c r="G2674" s="462"/>
      <c r="H2674" s="329"/>
    </row>
    <row r="2675" spans="1:8">
      <c r="A2675" s="185"/>
      <c r="B2675" s="461"/>
      <c r="D2675" s="185"/>
      <c r="E2675" s="331"/>
      <c r="F2675" s="462"/>
      <c r="G2675" s="462"/>
      <c r="H2675" s="329"/>
    </row>
    <row r="2676" spans="1:8">
      <c r="A2676" s="185"/>
      <c r="B2676" s="461"/>
      <c r="D2676" s="185"/>
      <c r="E2676" s="331"/>
      <c r="F2676" s="462"/>
      <c r="G2676" s="462"/>
      <c r="H2676" s="329"/>
    </row>
    <row r="2677" spans="1:8">
      <c r="A2677" s="185"/>
      <c r="B2677" s="464"/>
      <c r="D2677" s="185"/>
      <c r="E2677" s="331"/>
      <c r="F2677" s="467"/>
      <c r="G2677" s="467"/>
      <c r="H2677" s="329"/>
    </row>
    <row r="2678" spans="1:8">
      <c r="A2678" s="185"/>
      <c r="B2678" s="466"/>
      <c r="C2678" s="298"/>
      <c r="D2678" s="185"/>
      <c r="E2678" s="331"/>
      <c r="F2678" s="468"/>
      <c r="G2678" s="468"/>
      <c r="H2678" s="329"/>
    </row>
    <row r="2679" spans="1:8">
      <c r="A2679" s="185"/>
      <c r="B2679" s="466"/>
      <c r="C2679" s="298"/>
      <c r="D2679" s="185"/>
      <c r="E2679" s="331"/>
      <c r="F2679" s="468"/>
      <c r="G2679" s="468"/>
      <c r="H2679" s="329"/>
    </row>
    <row r="2680" spans="1:8">
      <c r="A2680" s="185"/>
      <c r="B2680" s="466"/>
      <c r="D2680" s="185"/>
      <c r="E2680" s="331"/>
      <c r="F2680" s="468"/>
      <c r="G2680" s="468"/>
      <c r="H2680" s="329"/>
    </row>
    <row r="2681" spans="1:8">
      <c r="A2681" s="185"/>
      <c r="B2681" s="466"/>
      <c r="D2681" s="185"/>
      <c r="E2681" s="331"/>
      <c r="F2681" s="468"/>
      <c r="G2681" s="468"/>
      <c r="H2681" s="329"/>
    </row>
    <row r="2682" spans="1:8">
      <c r="A2682" s="185"/>
      <c r="B2682" s="466"/>
      <c r="D2682" s="185"/>
      <c r="E2682" s="331"/>
      <c r="F2682" s="468"/>
      <c r="G2682" s="468"/>
      <c r="H2682" s="329"/>
    </row>
    <row r="2683" spans="1:8">
      <c r="A2683" s="185"/>
      <c r="B2683" s="466"/>
      <c r="D2683" s="185"/>
      <c r="E2683" s="331"/>
      <c r="F2683" s="468"/>
      <c r="G2683" s="468"/>
      <c r="H2683" s="329"/>
    </row>
    <row r="2684" spans="1:8">
      <c r="A2684" s="185"/>
      <c r="B2684" s="466"/>
      <c r="D2684" s="185"/>
      <c r="E2684" s="331"/>
      <c r="F2684" s="468"/>
      <c r="G2684" s="468"/>
      <c r="H2684" s="329"/>
    </row>
    <row r="2685" spans="1:8">
      <c r="A2685" s="185"/>
      <c r="B2685" s="466"/>
      <c r="D2685" s="185"/>
      <c r="E2685" s="331"/>
      <c r="F2685" s="468"/>
      <c r="G2685" s="468"/>
      <c r="H2685" s="329"/>
    </row>
    <row r="2686" spans="1:8">
      <c r="A2686" s="185"/>
      <c r="B2686" s="466"/>
      <c r="D2686" s="185"/>
      <c r="E2686" s="331"/>
      <c r="F2686" s="468"/>
      <c r="G2686" s="468"/>
      <c r="H2686" s="329"/>
    </row>
    <row r="2687" spans="1:8">
      <c r="A2687" s="185"/>
      <c r="B2687" s="466"/>
      <c r="D2687" s="185"/>
      <c r="E2687" s="331"/>
      <c r="F2687" s="468"/>
      <c r="G2687" s="468"/>
      <c r="H2687" s="329"/>
    </row>
    <row r="2688" spans="1:8">
      <c r="A2688" s="185"/>
      <c r="B2688" s="466"/>
      <c r="D2688" s="185"/>
      <c r="E2688" s="331"/>
      <c r="F2688" s="468"/>
      <c r="G2688" s="468"/>
      <c r="H2688" s="329"/>
    </row>
    <row r="2689" spans="1:8">
      <c r="A2689" s="185"/>
      <c r="B2689" s="466"/>
      <c r="D2689" s="185"/>
      <c r="E2689" s="331"/>
      <c r="F2689" s="468"/>
      <c r="G2689" s="468"/>
      <c r="H2689" s="329"/>
    </row>
    <row r="2690" spans="1:8">
      <c r="A2690" s="185"/>
      <c r="B2690" s="466"/>
      <c r="D2690" s="185"/>
      <c r="E2690" s="331"/>
      <c r="F2690" s="468"/>
      <c r="G2690" s="468"/>
      <c r="H2690" s="329"/>
    </row>
    <row r="2691" spans="1:8">
      <c r="A2691" s="185"/>
      <c r="B2691" s="466"/>
      <c r="D2691" s="185"/>
      <c r="E2691" s="331"/>
      <c r="F2691" s="468"/>
      <c r="G2691" s="468"/>
      <c r="H2691" s="329"/>
    </row>
    <row r="2692" spans="1:8">
      <c r="A2692" s="185"/>
      <c r="B2692" s="466"/>
      <c r="D2692" s="185"/>
      <c r="E2692" s="331"/>
      <c r="F2692" s="468"/>
      <c r="G2692" s="468"/>
      <c r="H2692" s="329"/>
    </row>
    <row r="2693" spans="1:8">
      <c r="A2693" s="185"/>
      <c r="B2693" s="466"/>
      <c r="D2693" s="185"/>
      <c r="E2693" s="331"/>
      <c r="F2693" s="468"/>
      <c r="G2693" s="468"/>
      <c r="H2693" s="329"/>
    </row>
    <row r="2694" spans="1:8">
      <c r="A2694" s="185"/>
      <c r="B2694" s="466"/>
      <c r="D2694" s="185"/>
      <c r="E2694" s="331"/>
      <c r="F2694" s="468"/>
      <c r="G2694" s="468"/>
      <c r="H2694" s="329"/>
    </row>
    <row r="2695" spans="1:8">
      <c r="A2695" s="185"/>
      <c r="B2695" s="466"/>
      <c r="D2695" s="185"/>
      <c r="E2695" s="331"/>
      <c r="F2695" s="468"/>
      <c r="G2695" s="468"/>
      <c r="H2695" s="329"/>
    </row>
    <row r="2696" spans="1:8">
      <c r="A2696" s="185"/>
      <c r="B2696" s="466"/>
      <c r="D2696" s="185"/>
      <c r="E2696" s="331"/>
      <c r="F2696" s="468"/>
      <c r="G2696" s="468"/>
      <c r="H2696" s="329"/>
    </row>
    <row r="2697" spans="1:8">
      <c r="A2697" s="185"/>
      <c r="B2697" s="466"/>
      <c r="D2697" s="185"/>
      <c r="E2697" s="331"/>
      <c r="F2697" s="468"/>
      <c r="G2697" s="468"/>
      <c r="H2697" s="329"/>
    </row>
    <row r="2698" spans="1:8">
      <c r="A2698" s="185"/>
      <c r="B2698" s="466"/>
      <c r="D2698" s="185"/>
      <c r="E2698" s="331"/>
      <c r="F2698" s="468"/>
      <c r="G2698" s="468"/>
      <c r="H2698" s="329"/>
    </row>
    <row r="2699" spans="1:8">
      <c r="A2699" s="185"/>
      <c r="B2699" s="466"/>
      <c r="D2699" s="185"/>
      <c r="E2699" s="331"/>
      <c r="F2699" s="468"/>
      <c r="G2699" s="468"/>
      <c r="H2699" s="329"/>
    </row>
    <row r="2700" spans="1:8">
      <c r="A2700" s="185"/>
      <c r="B2700" s="466"/>
      <c r="D2700" s="185"/>
      <c r="E2700" s="331"/>
      <c r="F2700" s="468"/>
      <c r="G2700" s="468"/>
      <c r="H2700" s="329"/>
    </row>
    <row r="2701" spans="1:8">
      <c r="A2701" s="185"/>
      <c r="B2701" s="466"/>
      <c r="D2701" s="185"/>
      <c r="E2701" s="331"/>
      <c r="F2701" s="468"/>
      <c r="G2701" s="468"/>
      <c r="H2701" s="329"/>
    </row>
    <row r="2702" spans="1:8">
      <c r="A2702" s="185"/>
      <c r="B2702" s="466"/>
      <c r="D2702" s="185"/>
      <c r="E2702" s="331"/>
      <c r="F2702" s="468"/>
      <c r="G2702" s="468"/>
      <c r="H2702" s="329"/>
    </row>
    <row r="2703" spans="1:8">
      <c r="A2703" s="185"/>
      <c r="B2703" s="466"/>
      <c r="D2703" s="185"/>
      <c r="E2703" s="331"/>
      <c r="F2703" s="468"/>
      <c r="G2703" s="468"/>
      <c r="H2703" s="329"/>
    </row>
    <row r="2704" spans="1:8">
      <c r="A2704" s="185"/>
      <c r="B2704" s="466"/>
      <c r="D2704" s="185"/>
      <c r="E2704" s="300"/>
      <c r="F2704" s="468"/>
      <c r="G2704" s="468"/>
      <c r="H2704" s="329"/>
    </row>
    <row r="2705" spans="1:8">
      <c r="A2705" s="185"/>
      <c r="B2705" s="466"/>
      <c r="D2705" s="185"/>
      <c r="E2705" s="331"/>
      <c r="F2705" s="468"/>
      <c r="G2705" s="468"/>
      <c r="H2705" s="329"/>
    </row>
    <row r="2706" spans="1:8">
      <c r="A2706" s="185"/>
      <c r="B2706" s="466"/>
      <c r="D2706" s="185"/>
      <c r="E2706" s="331"/>
      <c r="F2706" s="468"/>
      <c r="G2706" s="468"/>
      <c r="H2706" s="329"/>
    </row>
    <row r="2707" spans="1:8">
      <c r="A2707" s="185"/>
      <c r="B2707" s="466"/>
      <c r="D2707" s="185"/>
      <c r="E2707" s="331"/>
      <c r="F2707" s="468"/>
      <c r="G2707" s="468"/>
      <c r="H2707" s="329"/>
    </row>
    <row r="2708" spans="1:8">
      <c r="A2708" s="185"/>
      <c r="B2708" s="466"/>
      <c r="D2708" s="185"/>
      <c r="E2708" s="331"/>
      <c r="F2708" s="468"/>
      <c r="G2708" s="468"/>
      <c r="H2708" s="329"/>
    </row>
    <row r="2709" spans="1:8">
      <c r="A2709" s="185"/>
      <c r="B2709" s="466"/>
      <c r="F2709" s="237"/>
      <c r="G2709" s="237"/>
      <c r="H2709" s="329"/>
    </row>
    <row r="2710" spans="1:8">
      <c r="A2710" s="185"/>
      <c r="B2710" s="466"/>
      <c r="H2710" s="329"/>
    </row>
    <row r="2711" spans="1:8">
      <c r="A2711" s="185"/>
      <c r="B2711" s="466"/>
      <c r="H2711" s="329"/>
    </row>
    <row r="2712" spans="1:8">
      <c r="A2712" s="185"/>
      <c r="B2712" s="466"/>
      <c r="H2712" s="329"/>
    </row>
    <row r="2713" spans="1:8">
      <c r="A2713" s="185"/>
      <c r="B2713" s="466"/>
      <c r="H2713" s="329"/>
    </row>
    <row r="2714" spans="1:8">
      <c r="A2714" s="185"/>
      <c r="B2714" s="466"/>
      <c r="H2714" s="329"/>
    </row>
    <row r="2715" spans="1:8">
      <c r="A2715" s="185"/>
      <c r="B2715" s="466"/>
      <c r="H2715" s="329"/>
    </row>
    <row r="2716" spans="1:8">
      <c r="A2716" s="185"/>
      <c r="B2716" s="466"/>
      <c r="H2716" s="329"/>
    </row>
    <row r="2717" spans="1:8">
      <c r="A2717" s="185"/>
      <c r="B2717" s="466"/>
      <c r="H2717" s="329"/>
    </row>
    <row r="2718" spans="1:8">
      <c r="A2718" s="185"/>
      <c r="B2718" s="466"/>
      <c r="H2718" s="329"/>
    </row>
    <row r="2719" spans="1:8">
      <c r="A2719" s="185"/>
      <c r="B2719" s="466"/>
      <c r="H2719" s="329"/>
    </row>
    <row r="2720" spans="1:8">
      <c r="A2720" s="185"/>
      <c r="B2720" s="466"/>
      <c r="H2720" s="329"/>
    </row>
    <row r="2721" spans="1:8">
      <c r="A2721" s="185"/>
      <c r="B2721" s="466"/>
      <c r="H2721" s="329"/>
    </row>
    <row r="2722" spans="1:8">
      <c r="A2722" s="185"/>
      <c r="B2722" s="466"/>
      <c r="H2722" s="329"/>
    </row>
    <row r="2723" spans="1:8">
      <c r="A2723" s="185"/>
      <c r="B2723" s="466"/>
      <c r="H2723" s="329"/>
    </row>
    <row r="2724" spans="1:8">
      <c r="A2724" s="185"/>
      <c r="B2724" s="474"/>
      <c r="H2724" s="329"/>
    </row>
    <row r="2725" spans="1:8">
      <c r="A2725" s="185"/>
      <c r="B2725" s="475"/>
      <c r="C2725" s="298"/>
      <c r="H2725" s="329"/>
    </row>
    <row r="2726" spans="1:8">
      <c r="A2726" s="185"/>
      <c r="B2726" s="475"/>
      <c r="C2726" s="298"/>
      <c r="H2726" s="329"/>
    </row>
    <row r="2727" spans="1:8">
      <c r="A2727" s="185"/>
      <c r="B2727" s="475"/>
      <c r="H2727" s="329"/>
    </row>
    <row r="2728" spans="1:8">
      <c r="A2728" s="185"/>
      <c r="B2728" s="475"/>
      <c r="H2728" s="329"/>
    </row>
    <row r="2729" spans="1:8">
      <c r="A2729" s="185"/>
      <c r="B2729" s="475"/>
      <c r="H2729" s="329"/>
    </row>
    <row r="2730" spans="1:8">
      <c r="A2730" s="185"/>
      <c r="B2730" s="475"/>
      <c r="H2730" s="329"/>
    </row>
    <row r="2731" spans="1:8">
      <c r="A2731" s="185"/>
      <c r="B2731" s="475"/>
      <c r="H2731" s="329"/>
    </row>
    <row r="2732" spans="1:8">
      <c r="A2732" s="185"/>
      <c r="B2732" s="475"/>
      <c r="H2732" s="329"/>
    </row>
    <row r="2733" spans="1:8">
      <c r="A2733" s="185"/>
      <c r="B2733" s="475"/>
      <c r="H2733" s="329"/>
    </row>
    <row r="2734" spans="1:8">
      <c r="A2734" s="185"/>
      <c r="B2734" s="475"/>
      <c r="F2734" s="236"/>
      <c r="G2734" s="236"/>
      <c r="H2734" s="329"/>
    </row>
    <row r="2735" spans="1:8">
      <c r="A2735" s="185"/>
      <c r="B2735" s="475"/>
      <c r="D2735" s="185"/>
      <c r="E2735" s="331"/>
      <c r="F2735" s="477"/>
      <c r="G2735" s="477"/>
      <c r="H2735" s="329"/>
    </row>
    <row r="2736" spans="1:8">
      <c r="A2736" s="185"/>
      <c r="B2736" s="475"/>
      <c r="D2736" s="185"/>
      <c r="E2736" s="331"/>
      <c r="F2736" s="477"/>
      <c r="G2736" s="477"/>
      <c r="H2736" s="329"/>
    </row>
    <row r="2737" spans="1:8">
      <c r="A2737" s="185"/>
      <c r="B2737" s="475"/>
      <c r="D2737" s="185"/>
      <c r="E2737" s="331"/>
      <c r="F2737" s="477"/>
      <c r="G2737" s="477"/>
      <c r="H2737" s="329"/>
    </row>
    <row r="2738" spans="1:8">
      <c r="A2738" s="185"/>
      <c r="B2738" s="475"/>
      <c r="D2738" s="185"/>
      <c r="E2738" s="331"/>
      <c r="F2738" s="477"/>
      <c r="G2738" s="477"/>
      <c r="H2738" s="329"/>
    </row>
    <row r="2739" spans="1:8">
      <c r="A2739" s="185"/>
      <c r="B2739" s="475"/>
      <c r="D2739" s="185"/>
      <c r="E2739" s="331"/>
      <c r="F2739" s="477"/>
      <c r="G2739" s="477"/>
      <c r="H2739" s="329"/>
    </row>
    <row r="2740" spans="1:8">
      <c r="A2740" s="185"/>
      <c r="B2740" s="475"/>
      <c r="D2740" s="185"/>
      <c r="E2740" s="331"/>
      <c r="F2740" s="477"/>
      <c r="G2740" s="477"/>
      <c r="H2740" s="329"/>
    </row>
    <row r="2741" spans="1:8">
      <c r="A2741" s="185"/>
      <c r="B2741" s="475"/>
      <c r="D2741" s="185"/>
      <c r="E2741" s="331"/>
      <c r="F2741" s="477"/>
      <c r="G2741" s="477"/>
      <c r="H2741" s="329"/>
    </row>
    <row r="2742" spans="1:8">
      <c r="A2742" s="185"/>
      <c r="B2742" s="475"/>
      <c r="D2742" s="185"/>
      <c r="E2742" s="331"/>
      <c r="F2742" s="477"/>
      <c r="G2742" s="477"/>
      <c r="H2742" s="329"/>
    </row>
    <row r="2743" spans="1:8">
      <c r="A2743" s="185"/>
      <c r="B2743" s="475"/>
      <c r="D2743" s="185"/>
      <c r="E2743" s="331"/>
      <c r="F2743" s="477"/>
      <c r="G2743" s="477"/>
      <c r="H2743" s="329"/>
    </row>
    <row r="2744" spans="1:8">
      <c r="A2744" s="185"/>
      <c r="B2744" s="475"/>
      <c r="D2744" s="185"/>
      <c r="E2744" s="331"/>
      <c r="F2744" s="477"/>
      <c r="G2744" s="477"/>
      <c r="H2744" s="329"/>
    </row>
    <row r="2745" spans="1:8">
      <c r="A2745" s="185"/>
      <c r="B2745" s="475"/>
      <c r="D2745" s="185"/>
      <c r="E2745" s="331"/>
      <c r="F2745" s="477"/>
      <c r="G2745" s="477"/>
      <c r="H2745" s="329"/>
    </row>
    <row r="2746" spans="1:8">
      <c r="A2746" s="185"/>
      <c r="B2746" s="475"/>
      <c r="D2746" s="185"/>
      <c r="E2746" s="331"/>
      <c r="F2746" s="477"/>
      <c r="G2746" s="477"/>
      <c r="H2746" s="329"/>
    </row>
    <row r="2747" spans="1:8">
      <c r="A2747" s="185"/>
      <c r="B2747" s="475"/>
      <c r="D2747" s="185"/>
      <c r="E2747" s="331"/>
      <c r="F2747" s="477"/>
      <c r="G2747" s="477"/>
      <c r="H2747" s="329"/>
    </row>
    <row r="2748" spans="1:8">
      <c r="A2748" s="185"/>
      <c r="B2748" s="475"/>
      <c r="D2748" s="185"/>
      <c r="E2748" s="331"/>
      <c r="F2748" s="477"/>
      <c r="G2748" s="477"/>
      <c r="H2748" s="329"/>
    </row>
    <row r="2749" spans="1:8">
      <c r="A2749" s="185"/>
      <c r="B2749" s="475"/>
      <c r="D2749" s="185"/>
      <c r="E2749" s="331"/>
      <c r="F2749" s="477"/>
      <c r="G2749" s="477"/>
      <c r="H2749" s="329"/>
    </row>
    <row r="2750" spans="1:8">
      <c r="A2750" s="185"/>
      <c r="B2750" s="475"/>
      <c r="D2750" s="185"/>
      <c r="E2750" s="331"/>
      <c r="F2750" s="477"/>
      <c r="G2750" s="477"/>
      <c r="H2750" s="329"/>
    </row>
    <row r="2751" spans="1:8">
      <c r="A2751" s="185"/>
      <c r="B2751" s="479"/>
      <c r="D2751" s="185"/>
      <c r="E2751" s="331"/>
      <c r="F2751" s="481"/>
      <c r="G2751" s="481"/>
      <c r="H2751" s="329"/>
    </row>
    <row r="2752" spans="1:8">
      <c r="A2752" s="185"/>
      <c r="B2752" s="480"/>
      <c r="C2752" s="298"/>
      <c r="D2752" s="185"/>
      <c r="E2752" s="331"/>
      <c r="F2752" s="482"/>
      <c r="G2752" s="482"/>
      <c r="H2752" s="329"/>
    </row>
    <row r="2753" spans="1:8">
      <c r="A2753" s="185"/>
      <c r="B2753" s="480"/>
      <c r="C2753" s="298"/>
      <c r="D2753" s="185"/>
      <c r="E2753" s="331"/>
      <c r="F2753" s="482"/>
      <c r="G2753" s="482"/>
      <c r="H2753" s="329"/>
    </row>
    <row r="2754" spans="1:8">
      <c r="A2754" s="185"/>
      <c r="B2754" s="480"/>
      <c r="C2754" s="298"/>
      <c r="D2754" s="185"/>
      <c r="E2754" s="331"/>
      <c r="F2754" s="482"/>
      <c r="G2754" s="482"/>
      <c r="H2754" s="329"/>
    </row>
    <row r="2755" spans="1:8">
      <c r="A2755" s="185"/>
      <c r="B2755" s="480"/>
      <c r="C2755" s="298"/>
      <c r="D2755" s="185"/>
      <c r="E2755" s="331"/>
      <c r="F2755" s="482"/>
      <c r="G2755" s="482"/>
      <c r="H2755" s="329"/>
    </row>
    <row r="2756" spans="1:8">
      <c r="A2756" s="185"/>
      <c r="B2756" s="480"/>
      <c r="C2756" s="298"/>
      <c r="D2756" s="185"/>
      <c r="E2756" s="331"/>
      <c r="F2756" s="482"/>
      <c r="G2756" s="482"/>
      <c r="H2756" s="329"/>
    </row>
    <row r="2757" spans="1:8">
      <c r="A2757" s="185"/>
      <c r="B2757" s="480"/>
      <c r="C2757" s="298"/>
      <c r="D2757" s="185"/>
      <c r="E2757" s="331"/>
      <c r="F2757" s="482"/>
      <c r="G2757" s="482"/>
      <c r="H2757" s="329"/>
    </row>
    <row r="2758" spans="1:8">
      <c r="A2758" s="185"/>
      <c r="B2758" s="480"/>
      <c r="F2758" s="237"/>
      <c r="G2758" s="237"/>
      <c r="H2758" s="329"/>
    </row>
    <row r="2759" spans="1:8">
      <c r="A2759" s="185"/>
      <c r="B2759" s="496"/>
      <c r="F2759" s="236"/>
      <c r="G2759" s="236"/>
      <c r="H2759" s="329"/>
    </row>
    <row r="2760" spans="1:8">
      <c r="A2760" s="185"/>
      <c r="B2760" s="497"/>
      <c r="C2760" s="298"/>
      <c r="D2760" s="185"/>
      <c r="E2760" s="331"/>
      <c r="F2760" s="498"/>
      <c r="G2760" s="498"/>
      <c r="H2760" s="329"/>
    </row>
    <row r="2761" spans="1:8">
      <c r="A2761" s="185"/>
      <c r="B2761" s="497"/>
      <c r="C2761" s="298"/>
      <c r="D2761" s="185"/>
      <c r="E2761" s="331"/>
      <c r="F2761" s="498"/>
      <c r="G2761" s="498"/>
      <c r="H2761" s="329"/>
    </row>
    <row r="2762" spans="1:8">
      <c r="A2762" s="185"/>
      <c r="B2762" s="497"/>
      <c r="C2762" s="298"/>
      <c r="D2762" s="185"/>
      <c r="E2762" s="331"/>
      <c r="F2762" s="498"/>
      <c r="G2762" s="498"/>
      <c r="H2762" s="329"/>
    </row>
    <row r="2763" spans="1:8">
      <c r="A2763" s="185"/>
      <c r="B2763" s="497"/>
      <c r="C2763" s="298"/>
      <c r="D2763" s="185"/>
      <c r="E2763" s="331"/>
      <c r="F2763" s="498"/>
      <c r="G2763" s="498"/>
      <c r="H2763" s="329"/>
    </row>
    <row r="2764" spans="1:8">
      <c r="A2764" s="185"/>
      <c r="B2764" s="497"/>
      <c r="C2764" s="298"/>
      <c r="D2764" s="185"/>
      <c r="E2764" s="331"/>
      <c r="F2764" s="498"/>
      <c r="G2764" s="498"/>
      <c r="H2764" s="329"/>
    </row>
    <row r="2765" spans="1:8">
      <c r="A2765" s="185"/>
      <c r="B2765" s="497"/>
      <c r="C2765" s="298"/>
      <c r="D2765" s="185"/>
      <c r="E2765" s="331"/>
      <c r="F2765" s="498"/>
      <c r="G2765" s="498"/>
      <c r="H2765" s="329"/>
    </row>
    <row r="2766" spans="1:8">
      <c r="A2766" s="185"/>
      <c r="B2766" s="497"/>
      <c r="C2766" s="298"/>
      <c r="D2766" s="185"/>
      <c r="E2766" s="331"/>
      <c r="F2766" s="498"/>
      <c r="G2766" s="498"/>
      <c r="H2766" s="329"/>
    </row>
    <row r="2767" spans="1:8">
      <c r="A2767" s="185"/>
      <c r="B2767" s="497"/>
      <c r="C2767" s="298"/>
      <c r="D2767" s="185"/>
      <c r="E2767" s="331"/>
      <c r="F2767" s="498"/>
      <c r="G2767" s="498"/>
      <c r="H2767" s="329"/>
    </row>
    <row r="2768" spans="1:8">
      <c r="A2768" s="185"/>
      <c r="B2768" s="497"/>
      <c r="C2768" s="298"/>
      <c r="D2768" s="185"/>
      <c r="E2768" s="331"/>
      <c r="F2768" s="498"/>
      <c r="G2768" s="498"/>
      <c r="H2768" s="329"/>
    </row>
    <row r="2769" spans="1:8">
      <c r="A2769" s="185"/>
      <c r="B2769" s="497"/>
      <c r="C2769" s="298"/>
      <c r="D2769" s="185"/>
      <c r="E2769" s="331"/>
      <c r="F2769" s="498"/>
      <c r="G2769" s="498"/>
      <c r="H2769" s="329"/>
    </row>
    <row r="2770" spans="1:8">
      <c r="A2770" s="185"/>
      <c r="B2770" s="497"/>
      <c r="C2770" s="298"/>
      <c r="D2770" s="185"/>
      <c r="E2770" s="331"/>
      <c r="F2770" s="498"/>
      <c r="G2770" s="498"/>
      <c r="H2770" s="329"/>
    </row>
    <row r="2771" spans="1:8">
      <c r="A2771" s="185"/>
      <c r="B2771" s="497"/>
      <c r="C2771" s="298"/>
      <c r="D2771" s="185"/>
      <c r="E2771" s="331"/>
      <c r="F2771" s="498"/>
      <c r="G2771" s="498"/>
      <c r="H2771" s="329"/>
    </row>
    <row r="2772" spans="1:8">
      <c r="A2772" s="185"/>
      <c r="B2772" s="497"/>
      <c r="C2772" s="298"/>
      <c r="D2772" s="185"/>
      <c r="E2772" s="331"/>
      <c r="F2772" s="498"/>
      <c r="G2772" s="498"/>
      <c r="H2772" s="329"/>
    </row>
    <row r="2773" spans="1:8">
      <c r="A2773" s="185"/>
      <c r="B2773" s="497"/>
      <c r="C2773" s="298"/>
      <c r="D2773" s="185"/>
      <c r="E2773" s="331"/>
      <c r="F2773" s="498"/>
      <c r="G2773" s="498"/>
      <c r="H2773" s="329"/>
    </row>
    <row r="2774" spans="1:8">
      <c r="A2774" s="185"/>
      <c r="B2774" s="497"/>
      <c r="C2774" s="298"/>
      <c r="D2774" s="185"/>
      <c r="E2774" s="331"/>
      <c r="F2774" s="498"/>
      <c r="G2774" s="498"/>
      <c r="H2774" s="329"/>
    </row>
    <row r="2775" spans="1:8">
      <c r="A2775" s="185"/>
      <c r="B2775" s="497"/>
      <c r="C2775" s="298"/>
      <c r="D2775" s="185"/>
      <c r="E2775" s="331"/>
      <c r="F2775" s="498"/>
      <c r="G2775" s="498"/>
      <c r="H2775" s="329"/>
    </row>
    <row r="2776" spans="1:8">
      <c r="A2776" s="185"/>
      <c r="B2776" s="497"/>
      <c r="C2776" s="298"/>
      <c r="F2776" s="237"/>
      <c r="G2776" s="237"/>
      <c r="H2776" s="329"/>
    </row>
    <row r="2777" spans="1:8">
      <c r="A2777" s="185"/>
      <c r="B2777" s="497"/>
      <c r="C2777" s="298"/>
      <c r="H2777" s="329"/>
    </row>
    <row r="2778" spans="1:8">
      <c r="A2778" s="185"/>
      <c r="B2778" s="497"/>
      <c r="C2778" s="298"/>
      <c r="H2778" s="329"/>
    </row>
    <row r="2779" spans="1:8">
      <c r="A2779" s="185"/>
      <c r="B2779" s="497"/>
      <c r="C2779" s="298"/>
      <c r="H2779" s="329"/>
    </row>
    <row r="2780" spans="1:8">
      <c r="A2780" s="185"/>
      <c r="B2780" s="497"/>
      <c r="C2780" s="298"/>
      <c r="H2780" s="329"/>
    </row>
    <row r="2781" spans="1:8">
      <c r="A2781" s="185"/>
      <c r="B2781" s="497"/>
      <c r="C2781" s="298"/>
      <c r="H2781" s="329"/>
    </row>
    <row r="2782" spans="1:8">
      <c r="A2782" s="185"/>
      <c r="B2782" s="497"/>
      <c r="C2782" s="298"/>
      <c r="H2782" s="329"/>
    </row>
    <row r="2783" spans="1:8">
      <c r="A2783" s="185"/>
      <c r="B2783" s="497"/>
      <c r="C2783" s="298"/>
      <c r="H2783" s="329"/>
    </row>
    <row r="2784" spans="1:8">
      <c r="A2784" s="185"/>
      <c r="B2784" s="497"/>
      <c r="C2784" s="298"/>
      <c r="H2784" s="329"/>
    </row>
    <row r="2785" spans="1:8">
      <c r="A2785" s="185"/>
      <c r="B2785" s="497"/>
      <c r="C2785" s="298"/>
      <c r="H2785" s="329"/>
    </row>
    <row r="2786" spans="1:8">
      <c r="A2786" s="185"/>
      <c r="B2786" s="497"/>
      <c r="C2786" s="298"/>
      <c r="H2786" s="329"/>
    </row>
    <row r="2787" spans="1:8">
      <c r="A2787" s="185"/>
      <c r="B2787" s="497"/>
      <c r="H2787" s="329"/>
    </row>
    <row r="2788" spans="1:8">
      <c r="A2788" s="185"/>
      <c r="B2788" s="497"/>
      <c r="H2788" s="329"/>
    </row>
    <row r="2789" spans="1:8">
      <c r="A2789" s="185"/>
      <c r="B2789" s="497"/>
      <c r="H2789" s="329"/>
    </row>
    <row r="2790" spans="1:8">
      <c r="A2790" s="185"/>
      <c r="B2790" s="497"/>
      <c r="H2790" s="329"/>
    </row>
    <row r="2791" spans="1:8">
      <c r="A2791" s="185"/>
      <c r="B2791" s="497"/>
      <c r="H2791" s="329"/>
    </row>
    <row r="2792" spans="1:8">
      <c r="A2792" s="185"/>
      <c r="B2792" s="505"/>
      <c r="F2792" s="236"/>
      <c r="G2792" s="236"/>
      <c r="H2792" s="329"/>
    </row>
    <row r="2793" spans="1:8">
      <c r="A2793" s="185"/>
      <c r="B2793" s="497"/>
      <c r="C2793" s="298"/>
      <c r="D2793" s="185"/>
      <c r="E2793" s="331"/>
      <c r="F2793" s="498"/>
      <c r="G2793" s="498"/>
      <c r="H2793" s="329"/>
    </row>
    <row r="2794" spans="1:8">
      <c r="A2794" s="185"/>
      <c r="B2794" s="497"/>
      <c r="C2794" s="298"/>
      <c r="D2794" s="185"/>
      <c r="E2794" s="331"/>
      <c r="F2794" s="498"/>
      <c r="G2794" s="498"/>
      <c r="H2794" s="329"/>
    </row>
    <row r="2795" spans="1:8">
      <c r="A2795" s="185"/>
      <c r="B2795" s="497"/>
      <c r="C2795" s="298"/>
      <c r="D2795" s="185"/>
      <c r="E2795" s="331"/>
      <c r="F2795" s="498"/>
      <c r="G2795" s="498"/>
      <c r="H2795" s="329"/>
    </row>
    <row r="2796" spans="1:8">
      <c r="A2796" s="185"/>
      <c r="B2796" s="497"/>
      <c r="C2796" s="298"/>
      <c r="D2796" s="185"/>
      <c r="E2796" s="331"/>
      <c r="F2796" s="498"/>
      <c r="G2796" s="498"/>
      <c r="H2796" s="329"/>
    </row>
    <row r="2797" spans="1:8">
      <c r="A2797" s="185"/>
      <c r="B2797" s="497"/>
      <c r="C2797" s="298"/>
      <c r="D2797" s="185"/>
      <c r="E2797" s="331"/>
      <c r="F2797" s="498"/>
      <c r="G2797" s="498"/>
      <c r="H2797" s="329"/>
    </row>
    <row r="2798" spans="1:8">
      <c r="A2798" s="185"/>
      <c r="B2798" s="497"/>
      <c r="C2798" s="298"/>
      <c r="D2798" s="185"/>
      <c r="E2798" s="331"/>
      <c r="F2798" s="498"/>
      <c r="G2798" s="498"/>
      <c r="H2798" s="329"/>
    </row>
    <row r="2799" spans="1:8">
      <c r="A2799" s="185"/>
      <c r="B2799" s="497"/>
      <c r="C2799" s="298"/>
      <c r="D2799" s="185"/>
      <c r="E2799" s="331"/>
      <c r="F2799" s="498"/>
      <c r="G2799" s="498"/>
      <c r="H2799" s="329"/>
    </row>
    <row r="2800" spans="1:8">
      <c r="A2800" s="185"/>
      <c r="B2800" s="497"/>
      <c r="C2800" s="298"/>
      <c r="D2800" s="185"/>
      <c r="E2800" s="331"/>
      <c r="F2800" s="498"/>
      <c r="G2800" s="498"/>
      <c r="H2800" s="329"/>
    </row>
    <row r="2801" spans="1:8">
      <c r="A2801" s="185"/>
      <c r="B2801" s="497"/>
      <c r="C2801" s="298"/>
      <c r="D2801" s="185"/>
      <c r="E2801" s="331"/>
      <c r="F2801" s="498"/>
      <c r="G2801" s="498"/>
      <c r="H2801" s="329"/>
    </row>
    <row r="2802" spans="1:8">
      <c r="A2802" s="185"/>
      <c r="B2802" s="497"/>
      <c r="C2802" s="298"/>
      <c r="F2802" s="237"/>
      <c r="G2802" s="237"/>
      <c r="H2802" s="329"/>
    </row>
    <row r="2803" spans="1:8">
      <c r="A2803" s="185"/>
      <c r="B2803" s="497"/>
      <c r="C2803" s="298"/>
      <c r="H2803" s="329"/>
    </row>
    <row r="2804" spans="1:8">
      <c r="A2804" s="185"/>
      <c r="B2804" s="497"/>
      <c r="C2804" s="298"/>
      <c r="H2804" s="329"/>
    </row>
    <row r="2805" spans="1:8">
      <c r="A2805" s="185"/>
      <c r="B2805" s="497"/>
      <c r="C2805" s="298"/>
      <c r="H2805" s="329"/>
    </row>
    <row r="2806" spans="1:8">
      <c r="A2806" s="185"/>
      <c r="B2806" s="497"/>
      <c r="C2806" s="298"/>
      <c r="H2806" s="329"/>
    </row>
    <row r="2807" spans="1:8">
      <c r="A2807" s="185"/>
      <c r="B2807" s="497"/>
      <c r="C2807" s="298"/>
      <c r="H2807" s="329"/>
    </row>
    <row r="2808" spans="1:8">
      <c r="A2808" s="185"/>
      <c r="B2808" s="497"/>
      <c r="C2808" s="298"/>
      <c r="H2808" s="329"/>
    </row>
    <row r="2809" spans="1:8">
      <c r="A2809" s="185"/>
      <c r="B2809" s="497"/>
      <c r="C2809" s="298"/>
      <c r="H2809" s="329"/>
    </row>
    <row r="2810" spans="1:8">
      <c r="A2810" s="185"/>
      <c r="B2810" s="497"/>
      <c r="C2810" s="298"/>
      <c r="H2810" s="329"/>
    </row>
    <row r="2811" spans="1:8">
      <c r="A2811" s="185"/>
      <c r="B2811" s="497"/>
      <c r="C2811" s="298"/>
      <c r="H2811" s="329"/>
    </row>
    <row r="2812" spans="1:8">
      <c r="A2812" s="185"/>
      <c r="B2812" s="497"/>
      <c r="C2812" s="298"/>
      <c r="H2812" s="329"/>
    </row>
    <row r="2813" spans="1:8">
      <c r="A2813" s="185"/>
      <c r="B2813" s="497"/>
      <c r="C2813" s="298"/>
      <c r="H2813" s="329"/>
    </row>
    <row r="2814" spans="1:8">
      <c r="A2814" s="185"/>
      <c r="B2814" s="497"/>
      <c r="C2814" s="298"/>
      <c r="H2814" s="329"/>
    </row>
    <row r="2815" spans="1:8">
      <c r="A2815" s="185"/>
      <c r="B2815" s="505"/>
      <c r="C2815" s="298"/>
      <c r="F2815" s="236"/>
      <c r="G2815" s="236"/>
      <c r="H2815" s="329"/>
    </row>
    <row r="2816" spans="1:8">
      <c r="A2816" s="185"/>
      <c r="B2816" s="497"/>
      <c r="C2816" s="298"/>
      <c r="D2816" s="185"/>
      <c r="E2816" s="331"/>
      <c r="F2816" s="498"/>
      <c r="G2816" s="498"/>
      <c r="H2816" s="329"/>
    </row>
    <row r="2817" spans="1:8">
      <c r="A2817" s="185"/>
      <c r="B2817" s="497"/>
      <c r="C2817" s="298"/>
      <c r="D2817" s="185"/>
      <c r="E2817" s="331"/>
      <c r="F2817" s="498"/>
      <c r="G2817" s="498"/>
      <c r="H2817" s="329"/>
    </row>
    <row r="2818" spans="1:8">
      <c r="A2818" s="185"/>
      <c r="B2818" s="497"/>
      <c r="D2818" s="185"/>
      <c r="E2818" s="331"/>
      <c r="F2818" s="498"/>
      <c r="G2818" s="498"/>
      <c r="H2818" s="329"/>
    </row>
    <row r="2819" spans="1:8">
      <c r="A2819" s="185"/>
      <c r="B2819" s="497"/>
      <c r="D2819" s="185"/>
      <c r="E2819" s="331"/>
      <c r="F2819" s="498"/>
      <c r="G2819" s="498"/>
      <c r="H2819" s="329"/>
    </row>
    <row r="2820" spans="1:8">
      <c r="A2820" s="185"/>
      <c r="B2820" s="497"/>
      <c r="D2820" s="185"/>
      <c r="E2820" s="331"/>
      <c r="F2820" s="498"/>
      <c r="G2820" s="498"/>
      <c r="H2820" s="329"/>
    </row>
    <row r="2821" spans="1:8">
      <c r="A2821" s="185"/>
      <c r="B2821" s="497"/>
      <c r="F2821" s="237"/>
      <c r="G2821" s="237"/>
      <c r="H2821" s="329"/>
    </row>
    <row r="2822" spans="1:8">
      <c r="A2822" s="185"/>
      <c r="B2822" s="497"/>
      <c r="H2822" s="329"/>
    </row>
    <row r="2823" spans="1:8">
      <c r="A2823" s="185"/>
      <c r="B2823" s="497"/>
      <c r="H2823" s="329"/>
    </row>
    <row r="2824" spans="1:8">
      <c r="A2824" s="185"/>
      <c r="B2824" s="497"/>
      <c r="H2824" s="329"/>
    </row>
    <row r="2825" spans="1:8">
      <c r="A2825" s="185"/>
      <c r="B2825" s="497"/>
      <c r="H2825" s="329"/>
    </row>
    <row r="2826" spans="1:8">
      <c r="A2826" s="185"/>
      <c r="B2826" s="497"/>
      <c r="H2826" s="329"/>
    </row>
    <row r="2827" spans="1:8">
      <c r="A2827" s="185"/>
      <c r="B2827" s="497"/>
      <c r="H2827" s="329"/>
    </row>
    <row r="2828" spans="1:8">
      <c r="A2828" s="185"/>
      <c r="B2828" s="497"/>
      <c r="H2828" s="329"/>
    </row>
    <row r="2829" spans="1:8">
      <c r="A2829" s="185"/>
      <c r="B2829" s="497"/>
      <c r="H2829" s="329"/>
    </row>
    <row r="2830" spans="1:8">
      <c r="A2830" s="185"/>
      <c r="B2830" s="497"/>
      <c r="H2830" s="329"/>
    </row>
    <row r="2831" spans="1:8">
      <c r="A2831" s="185"/>
      <c r="B2831" s="497"/>
      <c r="H2831" s="329"/>
    </row>
    <row r="2832" spans="1:8">
      <c r="A2832" s="185"/>
      <c r="B2832" s="497"/>
      <c r="H2832" s="329"/>
    </row>
    <row r="2833" spans="1:8">
      <c r="A2833" s="185"/>
      <c r="B2833" s="497"/>
      <c r="H2833" s="329"/>
    </row>
    <row r="2834" spans="1:8">
      <c r="A2834" s="185"/>
      <c r="B2834" s="497"/>
      <c r="H2834" s="329"/>
    </row>
    <row r="2835" spans="1:8">
      <c r="A2835" s="185"/>
      <c r="B2835" s="497"/>
      <c r="H2835" s="329"/>
    </row>
    <row r="2836" spans="1:8">
      <c r="A2836" s="185"/>
      <c r="B2836" s="497"/>
      <c r="H2836" s="329"/>
    </row>
    <row r="2837" spans="1:8">
      <c r="A2837" s="185"/>
      <c r="B2837" s="497"/>
      <c r="H2837" s="329"/>
    </row>
    <row r="2838" spans="1:8">
      <c r="A2838" s="185"/>
      <c r="B2838" s="505"/>
      <c r="F2838" s="236"/>
      <c r="G2838" s="236"/>
      <c r="H2838" s="329"/>
    </row>
    <row r="2839" spans="1:8">
      <c r="A2839" s="185"/>
      <c r="B2839" s="509"/>
      <c r="C2839" s="298"/>
      <c r="D2839" s="185"/>
      <c r="E2839" s="331"/>
      <c r="F2839" s="510"/>
      <c r="G2839" s="510"/>
      <c r="H2839" s="329"/>
    </row>
    <row r="2840" spans="1:8">
      <c r="A2840" s="185"/>
      <c r="B2840" s="509"/>
      <c r="C2840" s="298"/>
      <c r="D2840" s="185"/>
      <c r="E2840" s="331"/>
      <c r="F2840" s="510"/>
      <c r="G2840" s="510"/>
      <c r="H2840" s="329"/>
    </row>
    <row r="2841" spans="1:8">
      <c r="A2841" s="185"/>
      <c r="B2841" s="509"/>
      <c r="D2841" s="185"/>
      <c r="E2841" s="331"/>
      <c r="F2841" s="510"/>
      <c r="G2841" s="510"/>
      <c r="H2841" s="329"/>
    </row>
    <row r="2842" spans="1:8">
      <c r="A2842" s="185"/>
      <c r="B2842" s="509"/>
      <c r="D2842" s="185"/>
      <c r="E2842" s="331"/>
      <c r="F2842" s="510"/>
      <c r="G2842" s="510"/>
      <c r="H2842" s="329"/>
    </row>
    <row r="2843" spans="1:8">
      <c r="A2843" s="185"/>
      <c r="B2843" s="509"/>
      <c r="D2843" s="185"/>
      <c r="E2843" s="331"/>
      <c r="F2843" s="510"/>
      <c r="G2843" s="510"/>
      <c r="H2843" s="329"/>
    </row>
    <row r="2844" spans="1:8">
      <c r="A2844" s="185"/>
      <c r="B2844" s="509"/>
      <c r="D2844" s="185"/>
      <c r="E2844" s="331"/>
      <c r="F2844" s="510"/>
      <c r="G2844" s="510"/>
      <c r="H2844" s="329"/>
    </row>
    <row r="2845" spans="1:8">
      <c r="A2845" s="185"/>
      <c r="B2845" s="509"/>
      <c r="F2845" s="237"/>
      <c r="G2845" s="237"/>
      <c r="H2845" s="329"/>
    </row>
    <row r="2846" spans="1:8">
      <c r="A2846" s="185"/>
      <c r="B2846" s="509"/>
      <c r="H2846" s="329"/>
    </row>
    <row r="2847" spans="1:8">
      <c r="A2847" s="185"/>
      <c r="B2847" s="509"/>
      <c r="H2847" s="329"/>
    </row>
    <row r="2848" spans="1:8">
      <c r="A2848" s="185"/>
      <c r="B2848" s="509"/>
      <c r="H2848" s="329"/>
    </row>
    <row r="2849" spans="1:8">
      <c r="A2849" s="185"/>
      <c r="B2849" s="509"/>
      <c r="H2849" s="329"/>
    </row>
    <row r="2850" spans="1:8">
      <c r="A2850" s="185"/>
      <c r="B2850" s="509"/>
      <c r="H2850" s="329"/>
    </row>
    <row r="2851" spans="1:8">
      <c r="A2851" s="185"/>
      <c r="B2851" s="509"/>
      <c r="H2851" s="329"/>
    </row>
    <row r="2852" spans="1:8">
      <c r="A2852" s="185"/>
      <c r="B2852" s="509"/>
      <c r="H2852" s="329"/>
    </row>
    <row r="2853" spans="1:8">
      <c r="A2853" s="185"/>
      <c r="B2853" s="509"/>
      <c r="H2853" s="329"/>
    </row>
    <row r="2854" spans="1:8">
      <c r="A2854" s="185"/>
      <c r="B2854" s="509"/>
      <c r="H2854" s="329"/>
    </row>
    <row r="2855" spans="1:8">
      <c r="A2855" s="185"/>
      <c r="B2855" s="509"/>
      <c r="H2855" s="329"/>
    </row>
    <row r="2856" spans="1:8">
      <c r="A2856" s="185"/>
      <c r="B2856" s="509"/>
      <c r="H2856" s="329"/>
    </row>
    <row r="2857" spans="1:8">
      <c r="A2857" s="185"/>
      <c r="B2857" s="509"/>
      <c r="H2857" s="329"/>
    </row>
    <row r="2858" spans="1:8">
      <c r="A2858" s="185"/>
      <c r="B2858" s="509"/>
      <c r="H2858" s="329"/>
    </row>
    <row r="2859" spans="1:8">
      <c r="A2859" s="185"/>
      <c r="B2859" s="509"/>
      <c r="H2859" s="329"/>
    </row>
    <row r="2860" spans="1:8">
      <c r="A2860" s="185"/>
      <c r="B2860" s="509"/>
      <c r="H2860" s="329"/>
    </row>
    <row r="2861" spans="1:8">
      <c r="A2861" s="185"/>
      <c r="B2861" s="509"/>
      <c r="H2861" s="329"/>
    </row>
    <row r="2862" spans="1:8">
      <c r="A2862" s="185"/>
      <c r="B2862" s="516"/>
      <c r="F2862" s="236"/>
      <c r="G2862" s="236"/>
      <c r="H2862" s="329"/>
    </row>
    <row r="2863" spans="1:8">
      <c r="A2863" s="185"/>
      <c r="B2863" s="517"/>
      <c r="C2863" s="298"/>
      <c r="D2863" s="185"/>
      <c r="E2863" s="331"/>
      <c r="F2863" s="518"/>
      <c r="G2863" s="518"/>
      <c r="H2863" s="329"/>
    </row>
    <row r="2864" spans="1:8">
      <c r="A2864" s="185"/>
      <c r="B2864" s="517"/>
      <c r="C2864" s="298"/>
      <c r="D2864" s="185"/>
      <c r="E2864" s="331"/>
      <c r="F2864" s="518"/>
      <c r="G2864" s="518"/>
      <c r="H2864" s="329"/>
    </row>
    <row r="2865" spans="1:8">
      <c r="A2865" s="185"/>
      <c r="B2865" s="517"/>
      <c r="C2865" s="298"/>
      <c r="D2865" s="185"/>
      <c r="E2865" s="331"/>
      <c r="F2865" s="518"/>
      <c r="G2865" s="518"/>
      <c r="H2865" s="329"/>
    </row>
    <row r="2866" spans="1:8">
      <c r="A2866" s="185"/>
      <c r="B2866" s="517"/>
      <c r="C2866" s="298"/>
      <c r="D2866" s="185"/>
      <c r="E2866" s="331"/>
      <c r="F2866" s="518"/>
      <c r="G2866" s="518"/>
      <c r="H2866" s="329"/>
    </row>
    <row r="2867" spans="1:8">
      <c r="A2867" s="185"/>
      <c r="B2867" s="517"/>
      <c r="C2867" s="298"/>
      <c r="D2867" s="185"/>
      <c r="E2867" s="331"/>
      <c r="F2867" s="518"/>
      <c r="G2867" s="518"/>
      <c r="H2867" s="329"/>
    </row>
    <row r="2868" spans="1:8">
      <c r="A2868" s="185"/>
      <c r="B2868" s="517"/>
      <c r="C2868" s="298"/>
      <c r="D2868" s="185"/>
      <c r="E2868" s="331"/>
      <c r="F2868" s="518"/>
      <c r="G2868" s="518"/>
      <c r="H2868" s="329"/>
    </row>
    <row r="2869" spans="1:8">
      <c r="A2869" s="185"/>
      <c r="B2869" s="517"/>
      <c r="C2869" s="298"/>
      <c r="D2869" s="185"/>
      <c r="E2869" s="331"/>
      <c r="F2869" s="518"/>
      <c r="G2869" s="518"/>
      <c r="H2869" s="329"/>
    </row>
    <row r="2870" spans="1:8">
      <c r="A2870" s="185"/>
      <c r="B2870" s="517"/>
      <c r="C2870" s="298"/>
      <c r="D2870" s="185"/>
      <c r="E2870" s="331"/>
      <c r="F2870" s="518"/>
      <c r="G2870" s="518"/>
      <c r="H2870" s="329"/>
    </row>
    <row r="2871" spans="1:8">
      <c r="A2871" s="185"/>
      <c r="B2871" s="517"/>
      <c r="C2871" s="298"/>
      <c r="D2871" s="185"/>
      <c r="E2871" s="331"/>
      <c r="F2871" s="518"/>
      <c r="G2871" s="518"/>
      <c r="H2871" s="329"/>
    </row>
    <row r="2872" spans="1:8">
      <c r="A2872" s="185"/>
      <c r="B2872" s="517"/>
      <c r="C2872" s="298"/>
      <c r="D2872" s="185"/>
      <c r="E2872" s="331"/>
      <c r="F2872" s="518"/>
      <c r="G2872" s="518"/>
      <c r="H2872" s="329"/>
    </row>
    <row r="2873" spans="1:8">
      <c r="A2873" s="185"/>
      <c r="B2873" s="517"/>
      <c r="C2873" s="298"/>
      <c r="D2873" s="185"/>
      <c r="E2873" s="331"/>
      <c r="F2873" s="518"/>
      <c r="G2873" s="518"/>
      <c r="H2873" s="329"/>
    </row>
    <row r="2874" spans="1:8">
      <c r="A2874" s="185"/>
      <c r="B2874" s="517"/>
      <c r="C2874" s="298"/>
      <c r="F2874" s="237"/>
      <c r="G2874" s="237"/>
      <c r="H2874" s="329"/>
    </row>
    <row r="2875" spans="1:8">
      <c r="A2875" s="185"/>
      <c r="B2875" s="517"/>
      <c r="C2875" s="298"/>
      <c r="H2875" s="329"/>
    </row>
    <row r="2876" spans="1:8">
      <c r="A2876" s="185"/>
      <c r="B2876" s="517"/>
      <c r="C2876" s="298"/>
      <c r="H2876" s="329"/>
    </row>
    <row r="2877" spans="1:8">
      <c r="A2877" s="185"/>
      <c r="B2877" s="517"/>
      <c r="C2877" s="298"/>
      <c r="H2877" s="329"/>
    </row>
    <row r="2878" spans="1:8">
      <c r="A2878" s="185"/>
      <c r="B2878" s="517"/>
      <c r="C2878" s="298"/>
      <c r="H2878" s="329"/>
    </row>
    <row r="2879" spans="1:8">
      <c r="A2879" s="185"/>
      <c r="B2879" s="517"/>
      <c r="C2879" s="298"/>
      <c r="H2879" s="329"/>
    </row>
    <row r="2880" spans="1:8">
      <c r="A2880" s="185"/>
      <c r="B2880" s="517"/>
      <c r="C2880" s="298"/>
      <c r="H2880" s="329"/>
    </row>
    <row r="2881" spans="1:8">
      <c r="A2881" s="185"/>
      <c r="B2881" s="517"/>
      <c r="C2881" s="298"/>
      <c r="H2881" s="329"/>
    </row>
    <row r="2882" spans="1:8">
      <c r="A2882" s="185"/>
      <c r="B2882" s="517"/>
      <c r="C2882" s="298"/>
      <c r="H2882" s="329"/>
    </row>
    <row r="2883" spans="1:8">
      <c r="A2883" s="185"/>
      <c r="B2883" s="521"/>
      <c r="C2883" s="298"/>
      <c r="F2883" s="236"/>
      <c r="G2883" s="236"/>
      <c r="H2883" s="329"/>
    </row>
    <row r="2884" spans="1:8">
      <c r="A2884" s="185"/>
      <c r="B2884" s="517"/>
      <c r="C2884" s="298"/>
      <c r="D2884" s="185"/>
      <c r="E2884" s="331"/>
      <c r="F2884" s="518"/>
      <c r="G2884" s="518"/>
      <c r="H2884" s="329"/>
    </row>
    <row r="2885" spans="1:8">
      <c r="A2885" s="185"/>
      <c r="B2885" s="517"/>
      <c r="C2885" s="298"/>
      <c r="D2885" s="185"/>
      <c r="E2885" s="331"/>
      <c r="F2885" s="518"/>
      <c r="G2885" s="518"/>
      <c r="H2885" s="329"/>
    </row>
    <row r="2886" spans="1:8">
      <c r="A2886" s="185"/>
      <c r="B2886" s="517"/>
      <c r="D2886" s="185"/>
      <c r="E2886" s="331"/>
      <c r="F2886" s="518"/>
      <c r="G2886" s="518"/>
      <c r="H2886" s="329"/>
    </row>
    <row r="2887" spans="1:8">
      <c r="A2887" s="185"/>
      <c r="B2887" s="517"/>
      <c r="D2887" s="185"/>
      <c r="E2887" s="331"/>
      <c r="F2887" s="518"/>
      <c r="G2887" s="518"/>
      <c r="H2887" s="329"/>
    </row>
    <row r="2888" spans="1:8">
      <c r="A2888" s="185"/>
      <c r="B2888" s="517"/>
      <c r="D2888" s="185"/>
      <c r="E2888" s="331"/>
      <c r="F2888" s="518"/>
      <c r="G2888" s="518"/>
      <c r="H2888" s="329"/>
    </row>
    <row r="2889" spans="1:8">
      <c r="A2889" s="185"/>
      <c r="B2889" s="517"/>
      <c r="D2889" s="185"/>
      <c r="E2889" s="331"/>
      <c r="F2889" s="518"/>
      <c r="G2889" s="518"/>
      <c r="H2889" s="329"/>
    </row>
    <row r="2890" spans="1:8">
      <c r="A2890" s="185"/>
      <c r="B2890" s="517"/>
      <c r="D2890" s="185"/>
      <c r="E2890" s="331"/>
      <c r="F2890" s="518"/>
      <c r="G2890" s="518"/>
      <c r="H2890" s="329"/>
    </row>
    <row r="2891" spans="1:8">
      <c r="A2891" s="185"/>
      <c r="B2891" s="517"/>
      <c r="D2891" s="185"/>
      <c r="E2891" s="331"/>
      <c r="F2891" s="518"/>
      <c r="G2891" s="518"/>
      <c r="H2891" s="329"/>
    </row>
    <row r="2892" spans="1:8">
      <c r="A2892" s="185"/>
      <c r="B2892" s="517"/>
      <c r="D2892" s="185"/>
      <c r="E2892" s="331"/>
      <c r="F2892" s="518"/>
      <c r="G2892" s="518"/>
      <c r="H2892" s="329"/>
    </row>
    <row r="2893" spans="1:8">
      <c r="A2893" s="185"/>
      <c r="B2893" s="517"/>
      <c r="D2893" s="185"/>
      <c r="E2893" s="331"/>
      <c r="F2893" s="518"/>
      <c r="G2893" s="518"/>
      <c r="H2893" s="329"/>
    </row>
    <row r="2894" spans="1:8">
      <c r="A2894" s="185"/>
      <c r="B2894" s="517"/>
      <c r="D2894" s="185"/>
      <c r="E2894" s="331"/>
      <c r="F2894" s="518"/>
      <c r="G2894" s="518"/>
      <c r="H2894" s="329"/>
    </row>
    <row r="2895" spans="1:8">
      <c r="A2895" s="185"/>
      <c r="B2895" s="517"/>
      <c r="D2895" s="185"/>
      <c r="E2895" s="331"/>
      <c r="F2895" s="518"/>
      <c r="G2895" s="518"/>
      <c r="H2895" s="329"/>
    </row>
    <row r="2896" spans="1:8">
      <c r="A2896" s="185"/>
      <c r="B2896" s="517"/>
      <c r="F2896" s="237"/>
      <c r="G2896" s="237"/>
      <c r="H2896" s="329"/>
    </row>
    <row r="2897" spans="1:8">
      <c r="A2897" s="185"/>
      <c r="B2897" s="517"/>
      <c r="H2897" s="329"/>
    </row>
    <row r="2898" spans="1:8">
      <c r="A2898" s="185"/>
      <c r="B2898" s="517"/>
      <c r="H2898" s="329"/>
    </row>
    <row r="2899" spans="1:8">
      <c r="A2899" s="185"/>
      <c r="B2899" s="517"/>
      <c r="H2899" s="329"/>
    </row>
    <row r="2900" spans="1:8">
      <c r="A2900" s="185"/>
      <c r="B2900" s="517"/>
      <c r="H2900" s="329"/>
    </row>
    <row r="2901" spans="1:8">
      <c r="A2901" s="185"/>
      <c r="B2901" s="517"/>
      <c r="H2901" s="329"/>
    </row>
    <row r="2902" spans="1:8">
      <c r="A2902" s="185"/>
      <c r="B2902" s="517"/>
      <c r="H2902" s="329"/>
    </row>
    <row r="2903" spans="1:8">
      <c r="A2903" s="185"/>
      <c r="B2903" s="521"/>
      <c r="E2903" s="331"/>
      <c r="F2903" s="236"/>
      <c r="G2903" s="236"/>
      <c r="H2903" s="329"/>
    </row>
    <row r="2904" spans="1:8">
      <c r="A2904" s="185"/>
      <c r="B2904" s="517"/>
      <c r="C2904" s="298"/>
      <c r="D2904" s="185"/>
      <c r="E2904" s="331"/>
      <c r="F2904" s="518"/>
      <c r="G2904" s="518"/>
      <c r="H2904" s="329"/>
    </row>
    <row r="2905" spans="1:8">
      <c r="A2905" s="185"/>
      <c r="B2905" s="517"/>
      <c r="C2905" s="298"/>
      <c r="D2905" s="185"/>
      <c r="E2905" s="331"/>
      <c r="F2905" s="518"/>
      <c r="G2905" s="518"/>
      <c r="H2905" s="329"/>
    </row>
    <row r="2906" spans="1:8">
      <c r="A2906" s="185"/>
      <c r="B2906" s="517"/>
      <c r="C2906" s="298"/>
      <c r="D2906" s="185"/>
      <c r="E2906" s="331"/>
      <c r="F2906" s="518"/>
      <c r="G2906" s="518"/>
      <c r="H2906" s="329"/>
    </row>
    <row r="2907" spans="1:8">
      <c r="A2907" s="185"/>
      <c r="B2907" s="517"/>
      <c r="C2907" s="298"/>
      <c r="D2907" s="185"/>
      <c r="E2907" s="331"/>
      <c r="F2907" s="518"/>
      <c r="G2907" s="518"/>
      <c r="H2907" s="329"/>
    </row>
    <row r="2908" spans="1:8">
      <c r="A2908" s="185"/>
      <c r="B2908" s="517"/>
      <c r="C2908" s="298"/>
      <c r="D2908" s="185"/>
      <c r="E2908" s="331"/>
      <c r="F2908" s="518"/>
      <c r="G2908" s="518"/>
      <c r="H2908" s="329"/>
    </row>
    <row r="2909" spans="1:8">
      <c r="A2909" s="185"/>
      <c r="B2909" s="517"/>
      <c r="C2909" s="298"/>
      <c r="D2909" s="185"/>
      <c r="E2909" s="331"/>
      <c r="F2909" s="518"/>
      <c r="G2909" s="518"/>
      <c r="H2909" s="329"/>
    </row>
    <row r="2910" spans="1:8">
      <c r="A2910" s="185"/>
      <c r="B2910" s="517"/>
      <c r="C2910" s="298"/>
      <c r="D2910" s="185"/>
      <c r="E2910" s="331"/>
      <c r="F2910" s="518"/>
      <c r="G2910" s="518"/>
      <c r="H2910" s="329"/>
    </row>
    <row r="2911" spans="1:8">
      <c r="A2911" s="185"/>
      <c r="B2911" s="517"/>
      <c r="C2911" s="298"/>
      <c r="D2911" s="185"/>
      <c r="E2911" s="331"/>
      <c r="F2911" s="518"/>
      <c r="G2911" s="518"/>
      <c r="H2911" s="329"/>
    </row>
    <row r="2912" spans="1:8">
      <c r="A2912" s="185"/>
      <c r="B2912" s="517"/>
      <c r="C2912" s="298"/>
      <c r="D2912" s="185"/>
      <c r="E2912" s="331"/>
      <c r="F2912" s="518"/>
      <c r="G2912" s="518"/>
      <c r="H2912" s="329"/>
    </row>
    <row r="2913" spans="1:8">
      <c r="A2913" s="185"/>
      <c r="B2913" s="517"/>
      <c r="C2913" s="298"/>
      <c r="D2913" s="185"/>
      <c r="E2913" s="331"/>
      <c r="F2913" s="518"/>
      <c r="G2913" s="518"/>
      <c r="H2913" s="329"/>
    </row>
    <row r="2914" spans="1:8">
      <c r="A2914" s="185"/>
      <c r="B2914" s="517"/>
      <c r="C2914" s="298"/>
      <c r="F2914" s="237"/>
      <c r="G2914" s="237"/>
      <c r="H2914" s="329"/>
    </row>
    <row r="2915" spans="1:8">
      <c r="A2915" s="185"/>
      <c r="B2915" s="517"/>
      <c r="C2915" s="298"/>
      <c r="H2915" s="329"/>
    </row>
    <row r="2916" spans="1:8">
      <c r="A2916" s="185"/>
      <c r="B2916" s="517"/>
      <c r="C2916" s="298"/>
      <c r="H2916" s="329"/>
    </row>
    <row r="2917" spans="1:8">
      <c r="A2917" s="185"/>
      <c r="B2917" s="517"/>
      <c r="C2917" s="298"/>
      <c r="H2917" s="329"/>
    </row>
    <row r="2918" spans="1:8">
      <c r="A2918" s="185"/>
      <c r="B2918" s="517"/>
      <c r="C2918" s="298"/>
      <c r="H2918" s="329"/>
    </row>
    <row r="2919" spans="1:8">
      <c r="A2919" s="185"/>
      <c r="B2919" s="517"/>
      <c r="C2919" s="298"/>
      <c r="H2919" s="329"/>
    </row>
    <row r="2920" spans="1:8">
      <c r="A2920" s="185"/>
      <c r="B2920" s="521"/>
      <c r="F2920" s="236"/>
      <c r="G2920" s="236"/>
      <c r="H2920" s="329"/>
    </row>
    <row r="2921" spans="1:8">
      <c r="A2921" s="185"/>
      <c r="B2921" s="524"/>
      <c r="C2921" s="298"/>
      <c r="D2921" s="185"/>
      <c r="E2921" s="331"/>
      <c r="F2921" s="523"/>
      <c r="G2921" s="523"/>
      <c r="H2921" s="329"/>
    </row>
    <row r="2922" spans="1:8">
      <c r="A2922" s="185"/>
      <c r="B2922" s="524"/>
      <c r="C2922" s="298"/>
      <c r="D2922" s="185"/>
      <c r="E2922" s="331"/>
      <c r="F2922" s="523"/>
      <c r="G2922" s="523"/>
      <c r="H2922" s="329"/>
    </row>
    <row r="2923" spans="1:8">
      <c r="A2923" s="185"/>
      <c r="B2923" s="524"/>
      <c r="D2923" s="185"/>
      <c r="E2923" s="331"/>
      <c r="F2923" s="523"/>
      <c r="G2923" s="523"/>
      <c r="H2923" s="329"/>
    </row>
    <row r="2924" spans="1:8">
      <c r="A2924" s="185"/>
      <c r="B2924" s="524"/>
      <c r="D2924" s="185"/>
      <c r="E2924" s="331"/>
      <c r="F2924" s="523"/>
      <c r="G2924" s="523"/>
      <c r="H2924" s="329"/>
    </row>
    <row r="2925" spans="1:8">
      <c r="A2925" s="185"/>
      <c r="B2925" s="524"/>
      <c r="D2925" s="185"/>
      <c r="E2925" s="331"/>
      <c r="F2925" s="523"/>
      <c r="G2925" s="523"/>
      <c r="H2925" s="329"/>
    </row>
    <row r="2926" spans="1:8">
      <c r="A2926" s="185"/>
      <c r="B2926" s="524"/>
      <c r="D2926" s="185"/>
      <c r="E2926" s="331"/>
      <c r="F2926" s="523"/>
      <c r="G2926" s="523"/>
      <c r="H2926" s="329"/>
    </row>
    <row r="2927" spans="1:8">
      <c r="A2927" s="185"/>
      <c r="B2927" s="524"/>
      <c r="D2927" s="185"/>
      <c r="E2927" s="331"/>
      <c r="F2927" s="523"/>
      <c r="G2927" s="523"/>
      <c r="H2927" s="329"/>
    </row>
    <row r="2928" spans="1:8">
      <c r="A2928" s="185"/>
      <c r="B2928" s="524"/>
      <c r="D2928" s="185"/>
      <c r="E2928" s="331"/>
      <c r="F2928" s="523"/>
      <c r="G2928" s="523"/>
      <c r="H2928" s="329"/>
    </row>
    <row r="2929" spans="1:8">
      <c r="A2929" s="185"/>
      <c r="B2929" s="524"/>
      <c r="D2929" s="185"/>
      <c r="E2929" s="331"/>
      <c r="F2929" s="523"/>
      <c r="G2929" s="523"/>
      <c r="H2929" s="329"/>
    </row>
    <row r="2930" spans="1:8">
      <c r="A2930" s="185"/>
      <c r="B2930" s="524"/>
      <c r="F2930" s="237"/>
      <c r="G2930" s="237"/>
      <c r="H2930" s="329"/>
    </row>
    <row r="2931" spans="1:8">
      <c r="A2931" s="185"/>
      <c r="B2931" s="524"/>
      <c r="H2931" s="329"/>
    </row>
    <row r="2932" spans="1:8">
      <c r="A2932" s="185"/>
      <c r="B2932" s="524"/>
      <c r="H2932" s="329"/>
    </row>
    <row r="2933" spans="1:8">
      <c r="A2933" s="185"/>
      <c r="B2933" s="524"/>
      <c r="H2933" s="329"/>
    </row>
    <row r="2934" spans="1:8">
      <c r="A2934" s="185"/>
      <c r="B2934" s="524"/>
      <c r="H2934" s="329"/>
    </row>
    <row r="2935" spans="1:8">
      <c r="A2935" s="185"/>
      <c r="B2935" s="524"/>
      <c r="H2935" s="329"/>
    </row>
    <row r="2936" spans="1:8">
      <c r="A2936" s="185"/>
      <c r="B2936" s="524"/>
      <c r="H2936" s="329"/>
    </row>
    <row r="2937" spans="1:8">
      <c r="A2937" s="185"/>
      <c r="B2937" s="524"/>
      <c r="H2937" s="329"/>
    </row>
    <row r="2938" spans="1:8">
      <c r="A2938" s="185"/>
      <c r="B2938" s="524"/>
      <c r="H2938" s="329"/>
    </row>
    <row r="2939" spans="1:8">
      <c r="A2939" s="185"/>
      <c r="B2939" s="524"/>
      <c r="H2939" s="329"/>
    </row>
    <row r="2940" spans="1:8">
      <c r="A2940" s="185"/>
      <c r="B2940" s="524"/>
      <c r="H2940" s="329"/>
    </row>
    <row r="2941" spans="1:8">
      <c r="A2941" s="185"/>
      <c r="B2941" s="524"/>
      <c r="H2941" s="329"/>
    </row>
    <row r="2942" spans="1:8">
      <c r="A2942" s="185"/>
      <c r="B2942" s="529"/>
      <c r="F2942" s="236"/>
      <c r="G2942" s="236"/>
      <c r="H2942" s="329"/>
    </row>
    <row r="2943" spans="1:8">
      <c r="A2943" s="185"/>
      <c r="B2943" s="517"/>
      <c r="C2943" s="298"/>
      <c r="D2943" s="185"/>
      <c r="E2943" s="331"/>
      <c r="F2943" s="518"/>
      <c r="G2943" s="518"/>
      <c r="H2943" s="329"/>
    </row>
    <row r="2944" spans="1:8">
      <c r="A2944" s="185"/>
      <c r="B2944" s="517"/>
      <c r="C2944" s="298"/>
      <c r="D2944" s="185"/>
      <c r="E2944" s="331"/>
      <c r="F2944" s="518"/>
      <c r="G2944" s="518"/>
      <c r="H2944" s="329"/>
    </row>
    <row r="2945" spans="1:8">
      <c r="A2945" s="185"/>
      <c r="B2945" s="517"/>
      <c r="C2945" s="298"/>
      <c r="D2945" s="185"/>
      <c r="E2945" s="331"/>
      <c r="F2945" s="518"/>
      <c r="G2945" s="518"/>
      <c r="H2945" s="329"/>
    </row>
    <row r="2946" spans="1:8">
      <c r="A2946" s="185"/>
      <c r="B2946" s="517"/>
      <c r="C2946" s="298"/>
      <c r="D2946" s="185"/>
      <c r="E2946" s="331"/>
      <c r="F2946" s="518"/>
      <c r="G2946" s="518"/>
      <c r="H2946" s="329"/>
    </row>
    <row r="2947" spans="1:8">
      <c r="A2947" s="185"/>
      <c r="B2947" s="517"/>
      <c r="C2947" s="298"/>
      <c r="D2947" s="185"/>
      <c r="E2947" s="331"/>
      <c r="F2947" s="518"/>
      <c r="G2947" s="518"/>
      <c r="H2947" s="329"/>
    </row>
    <row r="2948" spans="1:8">
      <c r="A2948" s="185"/>
      <c r="B2948" s="517"/>
      <c r="C2948" s="298"/>
      <c r="D2948" s="185"/>
      <c r="E2948" s="331"/>
      <c r="F2948" s="518"/>
      <c r="G2948" s="518"/>
      <c r="H2948" s="329"/>
    </row>
    <row r="2949" spans="1:8">
      <c r="A2949" s="185"/>
      <c r="B2949" s="517"/>
      <c r="C2949" s="298"/>
      <c r="D2949" s="185"/>
      <c r="E2949" s="331"/>
      <c r="F2949" s="518"/>
      <c r="G2949" s="518"/>
      <c r="H2949" s="329"/>
    </row>
    <row r="2950" spans="1:8">
      <c r="A2950" s="185"/>
      <c r="B2950" s="517"/>
      <c r="C2950" s="298"/>
      <c r="D2950" s="185"/>
      <c r="E2950" s="331"/>
      <c r="F2950" s="518"/>
      <c r="G2950" s="518"/>
      <c r="H2950" s="329"/>
    </row>
    <row r="2951" spans="1:8">
      <c r="A2951" s="185"/>
      <c r="B2951" s="517"/>
      <c r="C2951" s="298"/>
      <c r="D2951" s="185"/>
      <c r="E2951" s="331"/>
      <c r="F2951" s="518"/>
      <c r="G2951" s="518"/>
      <c r="H2951" s="329"/>
    </row>
    <row r="2952" spans="1:8">
      <c r="A2952" s="185"/>
      <c r="B2952" s="517"/>
      <c r="C2952" s="298"/>
      <c r="D2952" s="185"/>
      <c r="E2952" s="331"/>
      <c r="F2952" s="518"/>
      <c r="G2952" s="518"/>
      <c r="H2952" s="329"/>
    </row>
    <row r="2953" spans="1:8">
      <c r="A2953" s="185"/>
      <c r="B2953" s="517"/>
      <c r="C2953" s="298"/>
      <c r="D2953" s="185"/>
      <c r="E2953" s="331"/>
      <c r="F2953" s="518"/>
      <c r="G2953" s="518"/>
      <c r="H2953" s="329"/>
    </row>
    <row r="2954" spans="1:8">
      <c r="A2954" s="185"/>
      <c r="B2954" s="517"/>
      <c r="C2954" s="298"/>
      <c r="D2954" s="185"/>
      <c r="E2954" s="331"/>
      <c r="F2954" s="518"/>
      <c r="G2954" s="518"/>
      <c r="H2954" s="329"/>
    </row>
    <row r="2955" spans="1:8">
      <c r="A2955" s="185"/>
      <c r="B2955" s="517"/>
      <c r="C2955" s="298"/>
      <c r="D2955" s="185"/>
      <c r="E2955" s="331"/>
      <c r="F2955" s="518"/>
      <c r="G2955" s="518"/>
      <c r="H2955" s="329"/>
    </row>
    <row r="2956" spans="1:8">
      <c r="A2956" s="185"/>
      <c r="B2956" s="517"/>
      <c r="C2956" s="298"/>
      <c r="D2956" s="185"/>
      <c r="E2956" s="331"/>
      <c r="F2956" s="518"/>
      <c r="G2956" s="518"/>
      <c r="H2956" s="329"/>
    </row>
    <row r="2957" spans="1:8">
      <c r="A2957" s="185"/>
      <c r="B2957" s="517"/>
      <c r="C2957" s="298"/>
      <c r="D2957" s="185"/>
      <c r="E2957" s="331"/>
      <c r="F2957" s="518"/>
      <c r="G2957" s="518"/>
      <c r="H2957" s="329"/>
    </row>
    <row r="2958" spans="1:8">
      <c r="A2958" s="185"/>
      <c r="B2958" s="517"/>
      <c r="C2958" s="298"/>
      <c r="F2958" s="237"/>
      <c r="G2958" s="237"/>
      <c r="H2958" s="329"/>
    </row>
    <row r="2959" spans="1:8">
      <c r="A2959" s="185"/>
      <c r="B2959" s="517"/>
      <c r="C2959" s="298"/>
      <c r="H2959" s="329"/>
    </row>
    <row r="2960" spans="1:8">
      <c r="A2960" s="185"/>
      <c r="B2960" s="517"/>
      <c r="C2960" s="298"/>
      <c r="H2960" s="329"/>
    </row>
    <row r="2961" spans="1:8">
      <c r="A2961" s="185"/>
      <c r="B2961" s="517"/>
      <c r="C2961" s="298"/>
      <c r="H2961" s="329"/>
    </row>
    <row r="2962" spans="1:8">
      <c r="A2962" s="185"/>
      <c r="B2962" s="517"/>
      <c r="C2962" s="298"/>
      <c r="H2962" s="329"/>
    </row>
    <row r="2963" spans="1:8">
      <c r="A2963" s="185"/>
      <c r="B2963" s="517"/>
      <c r="C2963" s="298"/>
      <c r="H2963" s="329"/>
    </row>
    <row r="2964" spans="1:8">
      <c r="A2964" s="185"/>
      <c r="B2964" s="517"/>
      <c r="C2964" s="298"/>
      <c r="H2964" s="329"/>
    </row>
    <row r="2965" spans="1:8">
      <c r="A2965" s="185"/>
      <c r="B2965" s="517"/>
      <c r="H2965" s="329"/>
    </row>
    <row r="2966" spans="1:8">
      <c r="A2966" s="185"/>
      <c r="B2966" s="521"/>
      <c r="F2966" s="236"/>
      <c r="G2966" s="236"/>
      <c r="H2966" s="329"/>
    </row>
    <row r="2967" spans="1:8">
      <c r="A2967" s="185"/>
      <c r="B2967" s="517"/>
      <c r="C2967" s="298"/>
      <c r="D2967" s="185"/>
      <c r="E2967" s="331"/>
      <c r="F2967" s="518"/>
      <c r="G2967" s="518"/>
      <c r="H2967" s="329"/>
    </row>
    <row r="2968" spans="1:8">
      <c r="A2968" s="185"/>
      <c r="B2968" s="517"/>
      <c r="C2968" s="298"/>
      <c r="D2968" s="185"/>
      <c r="E2968" s="331"/>
      <c r="F2968" s="518"/>
      <c r="G2968" s="518"/>
      <c r="H2968" s="329"/>
    </row>
    <row r="2969" spans="1:8">
      <c r="A2969" s="185"/>
      <c r="B2969" s="517"/>
      <c r="C2969" s="298"/>
      <c r="D2969" s="185"/>
      <c r="E2969" s="331"/>
      <c r="F2969" s="518"/>
      <c r="G2969" s="518"/>
      <c r="H2969" s="329"/>
    </row>
    <row r="2970" spans="1:8">
      <c r="A2970" s="185"/>
      <c r="B2970" s="517"/>
      <c r="C2970" s="298"/>
      <c r="D2970" s="185"/>
      <c r="E2970" s="331"/>
      <c r="F2970" s="518"/>
      <c r="G2970" s="518"/>
      <c r="H2970" s="329"/>
    </row>
    <row r="2971" spans="1:8">
      <c r="A2971" s="185"/>
      <c r="B2971" s="517"/>
      <c r="C2971" s="298"/>
      <c r="D2971" s="185"/>
      <c r="E2971" s="331"/>
      <c r="F2971" s="518"/>
      <c r="G2971" s="518"/>
      <c r="H2971" s="329"/>
    </row>
    <row r="2972" spans="1:8">
      <c r="A2972" s="185"/>
      <c r="B2972" s="517"/>
      <c r="C2972" s="298"/>
      <c r="D2972" s="185"/>
      <c r="E2972" s="331"/>
      <c r="F2972" s="518"/>
      <c r="G2972" s="518"/>
      <c r="H2972" s="329"/>
    </row>
    <row r="2973" spans="1:8">
      <c r="A2973" s="185"/>
      <c r="B2973" s="517"/>
      <c r="C2973" s="298"/>
      <c r="D2973" s="185"/>
      <c r="E2973" s="331"/>
      <c r="F2973" s="518"/>
      <c r="G2973" s="518"/>
      <c r="H2973" s="329"/>
    </row>
    <row r="2974" spans="1:8">
      <c r="A2974" s="185"/>
      <c r="B2974" s="517"/>
      <c r="C2974" s="298"/>
      <c r="D2974" s="185"/>
      <c r="E2974" s="331"/>
      <c r="F2974" s="518"/>
      <c r="G2974" s="518"/>
      <c r="H2974" s="329"/>
    </row>
    <row r="2975" spans="1:8">
      <c r="A2975" s="185"/>
      <c r="B2975" s="517"/>
      <c r="C2975" s="298"/>
      <c r="D2975" s="185"/>
      <c r="E2975" s="331"/>
      <c r="F2975" s="518"/>
      <c r="G2975" s="518"/>
      <c r="H2975" s="329"/>
    </row>
    <row r="2976" spans="1:8">
      <c r="A2976" s="185"/>
      <c r="B2976" s="517"/>
      <c r="C2976" s="298"/>
      <c r="D2976" s="185"/>
      <c r="E2976" s="331"/>
      <c r="F2976" s="518"/>
      <c r="G2976" s="518"/>
      <c r="H2976" s="329"/>
    </row>
    <row r="2977" spans="1:8">
      <c r="A2977" s="185"/>
      <c r="B2977" s="517"/>
      <c r="C2977" s="298"/>
      <c r="D2977" s="185"/>
      <c r="E2977" s="331"/>
      <c r="F2977" s="518"/>
      <c r="G2977" s="518"/>
      <c r="H2977" s="329"/>
    </row>
    <row r="2978" spans="1:8">
      <c r="A2978" s="185"/>
      <c r="B2978" s="517"/>
      <c r="C2978" s="298"/>
      <c r="D2978" s="185"/>
      <c r="E2978" s="331"/>
      <c r="F2978" s="518"/>
      <c r="G2978" s="518"/>
      <c r="H2978" s="329"/>
    </row>
    <row r="2979" spans="1:8">
      <c r="A2979" s="185"/>
      <c r="B2979" s="517"/>
      <c r="C2979" s="298"/>
      <c r="D2979" s="185"/>
      <c r="E2979" s="331"/>
      <c r="F2979" s="518"/>
      <c r="G2979" s="518"/>
      <c r="H2979" s="329"/>
    </row>
    <row r="2980" spans="1:8">
      <c r="A2980" s="185"/>
      <c r="B2980" s="517"/>
      <c r="C2980" s="298"/>
      <c r="D2980" s="185"/>
      <c r="E2980" s="331"/>
      <c r="F2980" s="518"/>
      <c r="G2980" s="518"/>
      <c r="H2980" s="329"/>
    </row>
    <row r="2981" spans="1:8">
      <c r="A2981" s="185"/>
      <c r="B2981" s="517"/>
      <c r="C2981" s="298"/>
      <c r="D2981" s="185"/>
      <c r="E2981" s="331"/>
      <c r="F2981" s="518"/>
      <c r="G2981" s="518"/>
      <c r="H2981" s="329"/>
    </row>
    <row r="2982" spans="1:8">
      <c r="A2982" s="185"/>
      <c r="B2982" s="517"/>
      <c r="C2982" s="298"/>
      <c r="D2982" s="185"/>
      <c r="E2982" s="331"/>
      <c r="F2982" s="518"/>
      <c r="G2982" s="518"/>
      <c r="H2982" s="329"/>
    </row>
    <row r="2983" spans="1:8">
      <c r="A2983" s="185"/>
      <c r="B2983" s="517"/>
      <c r="C2983" s="298"/>
      <c r="D2983" s="185"/>
      <c r="E2983" s="331"/>
      <c r="F2983" s="518"/>
      <c r="G2983" s="518"/>
      <c r="H2983" s="329"/>
    </row>
    <row r="2984" spans="1:8">
      <c r="A2984" s="185"/>
      <c r="B2984" s="517"/>
      <c r="C2984" s="298"/>
      <c r="D2984" s="185"/>
      <c r="E2984" s="331"/>
      <c r="F2984" s="518"/>
      <c r="G2984" s="518"/>
      <c r="H2984" s="329"/>
    </row>
    <row r="2985" spans="1:8">
      <c r="A2985" s="185"/>
      <c r="B2985" s="517"/>
      <c r="C2985" s="298"/>
      <c r="F2985" s="237"/>
      <c r="G2985" s="237"/>
      <c r="H2985" s="329"/>
    </row>
    <row r="2986" spans="1:8">
      <c r="A2986" s="185"/>
      <c r="B2986" s="517"/>
      <c r="C2986" s="298"/>
      <c r="H2986" s="329"/>
    </row>
    <row r="2987" spans="1:8">
      <c r="A2987" s="185"/>
      <c r="B2987" s="517"/>
      <c r="C2987" s="298"/>
      <c r="H2987" s="329"/>
    </row>
    <row r="2988" spans="1:8">
      <c r="A2988" s="185"/>
      <c r="B2988" s="517"/>
      <c r="C2988" s="298"/>
      <c r="H2988" s="329"/>
    </row>
    <row r="2989" spans="1:8">
      <c r="A2989" s="185"/>
      <c r="B2989" s="517"/>
      <c r="C2989" s="298"/>
      <c r="H2989" s="329"/>
    </row>
    <row r="2990" spans="1:8">
      <c r="A2990" s="185"/>
      <c r="B2990" s="517"/>
      <c r="C2990" s="298"/>
      <c r="H2990" s="329"/>
    </row>
    <row r="2991" spans="1:8">
      <c r="A2991" s="185"/>
      <c r="B2991" s="521"/>
      <c r="C2991" s="298"/>
      <c r="F2991" s="236"/>
      <c r="G2991" s="236"/>
      <c r="H2991" s="329"/>
    </row>
    <row r="2992" spans="1:8">
      <c r="A2992" s="185"/>
      <c r="B2992" s="530"/>
      <c r="C2992" s="298"/>
      <c r="D2992" s="185"/>
      <c r="E2992" s="331"/>
      <c r="F2992" s="531"/>
      <c r="G2992" s="531"/>
      <c r="H2992" s="329"/>
    </row>
    <row r="2993" spans="1:8">
      <c r="A2993" s="185"/>
      <c r="B2993" s="530"/>
      <c r="C2993" s="298"/>
      <c r="D2993" s="185"/>
      <c r="E2993" s="331"/>
      <c r="F2993" s="531"/>
      <c r="G2993" s="531"/>
      <c r="H2993" s="329"/>
    </row>
    <row r="2994" spans="1:8">
      <c r="A2994" s="185"/>
      <c r="B2994" s="530"/>
      <c r="C2994" s="298"/>
      <c r="D2994" s="185"/>
      <c r="E2994" s="331"/>
      <c r="F2994" s="531"/>
      <c r="G2994" s="531"/>
      <c r="H2994" s="329"/>
    </row>
    <row r="2995" spans="1:8">
      <c r="A2995" s="185"/>
      <c r="B2995" s="530"/>
      <c r="C2995" s="298"/>
      <c r="D2995" s="185"/>
      <c r="E2995" s="331"/>
      <c r="F2995" s="531"/>
      <c r="G2995" s="531"/>
      <c r="H2995" s="329"/>
    </row>
    <row r="2996" spans="1:8">
      <c r="A2996" s="185"/>
      <c r="B2996" s="530"/>
      <c r="C2996" s="298"/>
      <c r="D2996" s="185"/>
      <c r="E2996" s="331"/>
      <c r="F2996" s="531"/>
      <c r="G2996" s="531"/>
      <c r="H2996" s="329"/>
    </row>
    <row r="2997" spans="1:8">
      <c r="A2997" s="185"/>
      <c r="B2997" s="530"/>
      <c r="C2997" s="298"/>
      <c r="D2997" s="185"/>
      <c r="E2997" s="331"/>
      <c r="F2997" s="531"/>
      <c r="G2997" s="531"/>
      <c r="H2997" s="329"/>
    </row>
    <row r="2998" spans="1:8">
      <c r="A2998" s="185"/>
      <c r="B2998" s="530"/>
      <c r="C2998" s="298"/>
      <c r="D2998" s="185"/>
      <c r="E2998" s="331"/>
      <c r="F2998" s="531"/>
      <c r="G2998" s="531"/>
      <c r="H2998" s="329"/>
    </row>
    <row r="2999" spans="1:8">
      <c r="A2999" s="185"/>
      <c r="B2999" s="530"/>
      <c r="C2999" s="298"/>
      <c r="D2999" s="185"/>
      <c r="E2999" s="331"/>
      <c r="F2999" s="531"/>
      <c r="G2999" s="531"/>
      <c r="H2999" s="329"/>
    </row>
    <row r="3000" spans="1:8">
      <c r="A3000" s="185"/>
      <c r="B3000" s="530"/>
      <c r="C3000" s="298"/>
      <c r="D3000" s="185"/>
      <c r="E3000" s="331"/>
      <c r="F3000" s="531"/>
      <c r="G3000" s="531"/>
      <c r="H3000" s="329"/>
    </row>
    <row r="3001" spans="1:8">
      <c r="A3001" s="185"/>
      <c r="B3001" s="530"/>
      <c r="C3001" s="298"/>
      <c r="D3001" s="185"/>
      <c r="E3001" s="331"/>
      <c r="F3001" s="531"/>
      <c r="G3001" s="531"/>
      <c r="H3001" s="329"/>
    </row>
    <row r="3002" spans="1:8">
      <c r="A3002" s="185"/>
      <c r="B3002" s="530"/>
      <c r="C3002" s="298"/>
      <c r="D3002" s="185"/>
      <c r="E3002" s="331"/>
      <c r="F3002" s="531"/>
      <c r="G3002" s="531"/>
      <c r="H3002" s="329"/>
    </row>
    <row r="3003" spans="1:8">
      <c r="A3003" s="185"/>
      <c r="B3003" s="530"/>
      <c r="C3003" s="298"/>
      <c r="D3003" s="185"/>
      <c r="E3003" s="331"/>
      <c r="F3003" s="531"/>
      <c r="G3003" s="531"/>
      <c r="H3003" s="329"/>
    </row>
    <row r="3004" spans="1:8">
      <c r="A3004" s="185"/>
      <c r="B3004" s="530"/>
      <c r="C3004" s="298"/>
      <c r="D3004" s="185"/>
      <c r="E3004" s="331"/>
      <c r="F3004" s="531"/>
      <c r="G3004" s="531"/>
      <c r="H3004" s="329"/>
    </row>
    <row r="3005" spans="1:8">
      <c r="A3005" s="185"/>
      <c r="B3005" s="530"/>
      <c r="C3005" s="298"/>
      <c r="D3005" s="185"/>
      <c r="E3005" s="331"/>
      <c r="F3005" s="531"/>
      <c r="G3005" s="531"/>
      <c r="H3005" s="329"/>
    </row>
    <row r="3006" spans="1:8">
      <c r="A3006" s="185"/>
      <c r="B3006" s="530"/>
      <c r="C3006" s="298"/>
      <c r="D3006" s="185"/>
      <c r="E3006" s="331"/>
      <c r="F3006" s="531"/>
      <c r="G3006" s="531"/>
      <c r="H3006" s="329"/>
    </row>
    <row r="3007" spans="1:8">
      <c r="A3007" s="185"/>
      <c r="B3007" s="530"/>
      <c r="C3007" s="298"/>
      <c r="D3007" s="185"/>
      <c r="E3007" s="331"/>
      <c r="F3007" s="531"/>
      <c r="G3007" s="531"/>
      <c r="H3007" s="329"/>
    </row>
    <row r="3008" spans="1:8">
      <c r="A3008" s="185"/>
      <c r="B3008" s="530"/>
      <c r="C3008" s="298"/>
      <c r="D3008" s="185"/>
      <c r="E3008" s="331"/>
      <c r="F3008" s="531"/>
      <c r="G3008" s="531"/>
      <c r="H3008" s="329"/>
    </row>
    <row r="3009" spans="1:8">
      <c r="A3009" s="185"/>
      <c r="B3009" s="530"/>
      <c r="C3009" s="298"/>
      <c r="D3009" s="185"/>
      <c r="E3009" s="331"/>
      <c r="F3009" s="531"/>
      <c r="G3009" s="531"/>
      <c r="H3009" s="329"/>
    </row>
    <row r="3010" spans="1:8">
      <c r="A3010" s="185"/>
      <c r="B3010" s="530"/>
      <c r="C3010" s="298"/>
      <c r="D3010" s="185"/>
      <c r="E3010" s="331"/>
      <c r="F3010" s="531"/>
      <c r="G3010" s="531"/>
      <c r="H3010" s="329"/>
    </row>
    <row r="3011" spans="1:8">
      <c r="A3011" s="185"/>
      <c r="B3011" s="530"/>
      <c r="C3011" s="298"/>
      <c r="D3011" s="185"/>
      <c r="E3011" s="331"/>
      <c r="F3011" s="531"/>
      <c r="G3011" s="531"/>
      <c r="H3011" s="329"/>
    </row>
    <row r="3012" spans="1:8">
      <c r="A3012" s="185"/>
      <c r="B3012" s="530"/>
      <c r="C3012" s="298"/>
      <c r="D3012" s="185"/>
      <c r="E3012" s="331"/>
      <c r="F3012" s="531"/>
      <c r="G3012" s="531"/>
      <c r="H3012" s="329"/>
    </row>
    <row r="3013" spans="1:8">
      <c r="A3013" s="185"/>
      <c r="B3013" s="530"/>
      <c r="C3013" s="298"/>
      <c r="D3013" s="185"/>
      <c r="E3013" s="331"/>
      <c r="F3013" s="531"/>
      <c r="G3013" s="531"/>
      <c r="H3013" s="329"/>
    </row>
    <row r="3014" spans="1:8">
      <c r="A3014" s="185"/>
      <c r="B3014" s="530"/>
      <c r="C3014" s="298"/>
      <c r="D3014" s="185"/>
      <c r="E3014" s="331"/>
      <c r="F3014" s="531"/>
      <c r="G3014" s="531"/>
      <c r="H3014" s="329"/>
    </row>
    <row r="3015" spans="1:8">
      <c r="A3015" s="185"/>
      <c r="B3015" s="530"/>
      <c r="C3015" s="298"/>
      <c r="D3015" s="185"/>
      <c r="E3015" s="331"/>
      <c r="F3015" s="531"/>
      <c r="G3015" s="531"/>
      <c r="H3015" s="329"/>
    </row>
    <row r="3016" spans="1:8">
      <c r="A3016" s="185"/>
      <c r="B3016" s="530"/>
      <c r="C3016" s="298"/>
      <c r="F3016" s="237"/>
      <c r="G3016" s="237"/>
      <c r="H3016" s="329"/>
    </row>
    <row r="3017" spans="1:8">
      <c r="A3017" s="185"/>
      <c r="B3017" s="530"/>
      <c r="C3017" s="298"/>
      <c r="H3017" s="329"/>
    </row>
    <row r="3018" spans="1:8">
      <c r="A3018" s="185"/>
      <c r="B3018" s="530"/>
      <c r="C3018" s="298"/>
      <c r="H3018" s="329"/>
    </row>
    <row r="3019" spans="1:8">
      <c r="A3019" s="185"/>
      <c r="B3019" s="530"/>
      <c r="C3019" s="298"/>
      <c r="H3019" s="329"/>
    </row>
    <row r="3020" spans="1:8">
      <c r="A3020" s="185"/>
      <c r="B3020" s="530"/>
      <c r="C3020" s="298"/>
      <c r="H3020" s="329"/>
    </row>
    <row r="3021" spans="1:8">
      <c r="A3021" s="185"/>
      <c r="B3021" s="530"/>
      <c r="C3021" s="298"/>
      <c r="H3021" s="329"/>
    </row>
    <row r="3022" spans="1:8">
      <c r="A3022" s="185"/>
      <c r="B3022" s="530"/>
      <c r="C3022" s="298"/>
      <c r="H3022" s="329"/>
    </row>
    <row r="3023" spans="1:8">
      <c r="A3023" s="185"/>
      <c r="B3023" s="530"/>
      <c r="C3023" s="298"/>
      <c r="H3023" s="329"/>
    </row>
    <row r="3024" spans="1:8">
      <c r="A3024" s="185"/>
      <c r="B3024" s="532"/>
      <c r="C3024" s="298"/>
      <c r="F3024" s="236"/>
      <c r="G3024" s="236"/>
      <c r="H3024" s="329"/>
    </row>
    <row r="3025" spans="1:8">
      <c r="A3025" s="185"/>
      <c r="B3025" s="517"/>
      <c r="C3025" s="298"/>
      <c r="D3025" s="185"/>
      <c r="E3025" s="331"/>
      <c r="F3025" s="518"/>
      <c r="G3025" s="518"/>
      <c r="H3025" s="329"/>
    </row>
    <row r="3026" spans="1:8">
      <c r="A3026" s="185"/>
      <c r="B3026" s="517"/>
      <c r="C3026" s="298"/>
      <c r="D3026" s="185"/>
      <c r="E3026" s="331"/>
      <c r="F3026" s="518"/>
      <c r="G3026" s="518"/>
      <c r="H3026" s="329"/>
    </row>
    <row r="3027" spans="1:8">
      <c r="A3027" s="185"/>
      <c r="B3027" s="517"/>
      <c r="C3027" s="298"/>
      <c r="D3027" s="185"/>
      <c r="E3027" s="331"/>
      <c r="F3027" s="518"/>
      <c r="G3027" s="518"/>
      <c r="H3027" s="329"/>
    </row>
    <row r="3028" spans="1:8">
      <c r="A3028" s="185"/>
      <c r="B3028" s="517"/>
      <c r="C3028" s="298"/>
      <c r="D3028" s="185"/>
      <c r="E3028" s="331"/>
      <c r="F3028" s="518"/>
      <c r="G3028" s="518"/>
      <c r="H3028" s="329"/>
    </row>
    <row r="3029" spans="1:8">
      <c r="A3029" s="185"/>
      <c r="B3029" s="517"/>
      <c r="C3029" s="298"/>
      <c r="D3029" s="185"/>
      <c r="E3029" s="331"/>
      <c r="F3029" s="518"/>
      <c r="G3029" s="518"/>
      <c r="H3029" s="329"/>
    </row>
    <row r="3030" spans="1:8">
      <c r="A3030" s="185"/>
      <c r="B3030" s="517"/>
      <c r="C3030" s="298"/>
      <c r="D3030" s="185"/>
      <c r="E3030" s="331"/>
      <c r="F3030" s="518"/>
      <c r="G3030" s="518"/>
      <c r="H3030" s="329"/>
    </row>
    <row r="3031" spans="1:8">
      <c r="A3031" s="185"/>
      <c r="B3031" s="517"/>
      <c r="C3031" s="298"/>
      <c r="D3031" s="185"/>
      <c r="E3031" s="331"/>
      <c r="F3031" s="518"/>
      <c r="G3031" s="518"/>
      <c r="H3031" s="329"/>
    </row>
    <row r="3032" spans="1:8">
      <c r="A3032" s="185"/>
      <c r="B3032" s="517"/>
      <c r="C3032" s="298"/>
      <c r="D3032" s="185"/>
      <c r="E3032" s="331"/>
      <c r="F3032" s="518"/>
      <c r="G3032" s="518"/>
      <c r="H3032" s="329"/>
    </row>
    <row r="3033" spans="1:8">
      <c r="A3033" s="185"/>
      <c r="B3033" s="517"/>
      <c r="C3033" s="298"/>
      <c r="D3033" s="185"/>
      <c r="E3033" s="331"/>
      <c r="F3033" s="518"/>
      <c r="G3033" s="518"/>
      <c r="H3033" s="329"/>
    </row>
    <row r="3034" spans="1:8">
      <c r="A3034" s="185"/>
      <c r="B3034" s="517"/>
      <c r="C3034" s="298"/>
      <c r="D3034" s="185"/>
      <c r="E3034" s="331"/>
      <c r="F3034" s="518"/>
      <c r="G3034" s="518"/>
      <c r="H3034" s="329"/>
    </row>
    <row r="3035" spans="1:8">
      <c r="A3035" s="185"/>
      <c r="B3035" s="517"/>
      <c r="C3035" s="298"/>
      <c r="D3035" s="185"/>
      <c r="E3035" s="331"/>
      <c r="F3035" s="518"/>
      <c r="G3035" s="518"/>
      <c r="H3035" s="329"/>
    </row>
    <row r="3036" spans="1:8">
      <c r="A3036" s="185"/>
      <c r="B3036" s="517"/>
      <c r="C3036" s="298"/>
      <c r="D3036" s="185"/>
      <c r="E3036" s="331"/>
      <c r="F3036" s="518"/>
      <c r="G3036" s="518"/>
      <c r="H3036" s="329"/>
    </row>
    <row r="3037" spans="1:8">
      <c r="A3037" s="185"/>
      <c r="B3037" s="517"/>
      <c r="C3037" s="298"/>
      <c r="D3037" s="185"/>
      <c r="E3037" s="331"/>
      <c r="F3037" s="518"/>
      <c r="G3037" s="518"/>
      <c r="H3037" s="329"/>
    </row>
    <row r="3038" spans="1:8">
      <c r="A3038" s="185"/>
      <c r="B3038" s="517"/>
      <c r="C3038" s="298"/>
      <c r="D3038" s="185"/>
      <c r="E3038" s="331"/>
      <c r="F3038" s="518"/>
      <c r="G3038" s="518"/>
      <c r="H3038" s="329"/>
    </row>
    <row r="3039" spans="1:8">
      <c r="A3039" s="185"/>
      <c r="B3039" s="517"/>
      <c r="C3039" s="298"/>
      <c r="D3039" s="185"/>
      <c r="E3039" s="331"/>
      <c r="F3039" s="518"/>
      <c r="G3039" s="518"/>
      <c r="H3039" s="329"/>
    </row>
    <row r="3040" spans="1:8">
      <c r="A3040" s="185"/>
      <c r="B3040" s="517"/>
      <c r="C3040" s="298"/>
      <c r="D3040" s="185"/>
      <c r="E3040" s="331"/>
      <c r="F3040" s="518"/>
      <c r="G3040" s="518"/>
      <c r="H3040" s="329"/>
    </row>
    <row r="3041" spans="1:8">
      <c r="A3041" s="185"/>
      <c r="B3041" s="517"/>
      <c r="C3041" s="298"/>
      <c r="D3041" s="185"/>
      <c r="E3041" s="331"/>
      <c r="F3041" s="518"/>
      <c r="G3041" s="518"/>
      <c r="H3041" s="329"/>
    </row>
    <row r="3042" spans="1:8">
      <c r="A3042" s="185"/>
      <c r="B3042" s="517"/>
      <c r="C3042" s="298"/>
      <c r="D3042" s="185"/>
      <c r="E3042" s="331"/>
      <c r="F3042" s="518"/>
      <c r="G3042" s="518"/>
      <c r="H3042" s="329"/>
    </row>
    <row r="3043" spans="1:8">
      <c r="A3043" s="185"/>
      <c r="B3043" s="517"/>
      <c r="C3043" s="298"/>
      <c r="D3043" s="185"/>
      <c r="E3043" s="331"/>
      <c r="F3043" s="518"/>
      <c r="G3043" s="518"/>
      <c r="H3043" s="329"/>
    </row>
    <row r="3044" spans="1:8">
      <c r="A3044" s="185"/>
      <c r="B3044" s="517"/>
      <c r="C3044" s="298"/>
      <c r="D3044" s="185"/>
      <c r="E3044" s="331"/>
      <c r="F3044" s="518"/>
      <c r="G3044" s="518"/>
      <c r="H3044" s="329"/>
    </row>
    <row r="3045" spans="1:8">
      <c r="A3045" s="185"/>
      <c r="B3045" s="517"/>
      <c r="C3045" s="298"/>
      <c r="D3045" s="185"/>
      <c r="E3045" s="331"/>
      <c r="F3045" s="518"/>
      <c r="G3045" s="518"/>
      <c r="H3045" s="329"/>
    </row>
    <row r="3046" spans="1:8">
      <c r="A3046" s="185"/>
      <c r="B3046" s="517"/>
      <c r="C3046" s="298"/>
      <c r="F3046" s="237"/>
      <c r="G3046" s="237"/>
      <c r="H3046" s="329"/>
    </row>
    <row r="3047" spans="1:8">
      <c r="A3047" s="185"/>
      <c r="B3047" s="517"/>
      <c r="C3047" s="298"/>
      <c r="H3047" s="329"/>
    </row>
    <row r="3048" spans="1:8">
      <c r="A3048" s="185"/>
      <c r="B3048" s="517"/>
      <c r="C3048" s="298"/>
      <c r="H3048" s="329"/>
    </row>
    <row r="3049" spans="1:8">
      <c r="A3049" s="185"/>
      <c r="B3049" s="517"/>
      <c r="C3049" s="298"/>
      <c r="H3049" s="329"/>
    </row>
    <row r="3050" spans="1:8">
      <c r="A3050" s="185"/>
      <c r="B3050" s="517"/>
      <c r="C3050" s="298"/>
      <c r="H3050" s="329"/>
    </row>
    <row r="3051" spans="1:8">
      <c r="A3051" s="185"/>
      <c r="B3051" s="517"/>
      <c r="C3051" s="298"/>
      <c r="H3051" s="329"/>
    </row>
    <row r="3052" spans="1:8">
      <c r="A3052" s="185"/>
      <c r="B3052" s="517"/>
      <c r="C3052" s="298"/>
      <c r="H3052" s="329"/>
    </row>
    <row r="3053" spans="1:8">
      <c r="A3053" s="185"/>
      <c r="B3053" s="517"/>
      <c r="C3053" s="298"/>
      <c r="H3053" s="329"/>
    </row>
    <row r="3054" spans="1:8">
      <c r="A3054" s="185"/>
      <c r="B3054" s="517"/>
      <c r="C3054" s="298"/>
      <c r="H3054" s="329"/>
    </row>
    <row r="3055" spans="1:8">
      <c r="A3055" s="185"/>
      <c r="B3055" s="517"/>
      <c r="C3055" s="298"/>
      <c r="H3055" s="329"/>
    </row>
    <row r="3056" spans="1:8">
      <c r="A3056" s="185"/>
      <c r="B3056" s="521"/>
      <c r="C3056" s="298"/>
      <c r="F3056" s="236"/>
      <c r="G3056" s="236"/>
      <c r="H3056" s="329"/>
    </row>
    <row r="3057" spans="1:8">
      <c r="A3057" s="185"/>
      <c r="B3057" s="534"/>
      <c r="C3057" s="298"/>
      <c r="D3057" s="185"/>
      <c r="E3057" s="331"/>
      <c r="F3057" s="535"/>
      <c r="G3057" s="535"/>
      <c r="H3057" s="329"/>
    </row>
    <row r="3058" spans="1:8">
      <c r="A3058" s="185"/>
      <c r="B3058" s="534"/>
      <c r="C3058" s="298"/>
      <c r="D3058" s="185"/>
      <c r="E3058" s="331"/>
      <c r="F3058" s="535"/>
      <c r="G3058" s="535"/>
      <c r="H3058" s="329"/>
    </row>
    <row r="3059" spans="1:8">
      <c r="A3059" s="185"/>
      <c r="B3059" s="534"/>
      <c r="D3059" s="185"/>
      <c r="E3059" s="331"/>
      <c r="F3059" s="535"/>
      <c r="G3059" s="535"/>
      <c r="H3059" s="329"/>
    </row>
    <row r="3060" spans="1:8">
      <c r="A3060" s="185"/>
      <c r="B3060" s="534"/>
      <c r="D3060" s="185"/>
      <c r="E3060" s="331"/>
      <c r="F3060" s="535"/>
      <c r="G3060" s="535"/>
      <c r="H3060" s="329"/>
    </row>
    <row r="3061" spans="1:8">
      <c r="A3061" s="185"/>
      <c r="B3061" s="534"/>
      <c r="D3061" s="185"/>
      <c r="E3061" s="331"/>
      <c r="F3061" s="535"/>
      <c r="G3061" s="535"/>
      <c r="H3061" s="329"/>
    </row>
    <row r="3062" spans="1:8">
      <c r="A3062" s="185"/>
      <c r="B3062" s="534"/>
      <c r="D3062" s="185"/>
      <c r="E3062" s="331"/>
      <c r="F3062" s="535"/>
      <c r="G3062" s="535"/>
      <c r="H3062" s="329"/>
    </row>
    <row r="3063" spans="1:8">
      <c r="A3063" s="185"/>
      <c r="B3063" s="534"/>
      <c r="D3063" s="185"/>
      <c r="E3063" s="331"/>
      <c r="F3063" s="535"/>
      <c r="G3063" s="535"/>
      <c r="H3063" s="329"/>
    </row>
    <row r="3064" spans="1:8">
      <c r="A3064" s="185"/>
      <c r="B3064" s="534"/>
      <c r="D3064" s="185"/>
      <c r="E3064" s="331"/>
      <c r="F3064" s="535"/>
      <c r="G3064" s="535"/>
      <c r="H3064" s="329"/>
    </row>
    <row r="3065" spans="1:8">
      <c r="A3065" s="185"/>
      <c r="B3065" s="534"/>
      <c r="D3065" s="185"/>
      <c r="E3065" s="331"/>
      <c r="F3065" s="535"/>
      <c r="G3065" s="535"/>
      <c r="H3065" s="329"/>
    </row>
    <row r="3066" spans="1:8">
      <c r="A3066" s="185"/>
      <c r="B3066" s="534"/>
      <c r="D3066" s="185"/>
      <c r="E3066" s="331"/>
      <c r="F3066" s="535"/>
      <c r="G3066" s="535"/>
      <c r="H3066" s="329"/>
    </row>
    <row r="3067" spans="1:8">
      <c r="A3067" s="185"/>
      <c r="B3067" s="534"/>
      <c r="D3067" s="185"/>
      <c r="E3067" s="331"/>
      <c r="F3067" s="535"/>
      <c r="G3067" s="535"/>
      <c r="H3067" s="329"/>
    </row>
    <row r="3068" spans="1:8">
      <c r="A3068" s="185"/>
      <c r="B3068" s="534"/>
      <c r="D3068" s="185"/>
      <c r="E3068" s="331"/>
      <c r="F3068" s="535"/>
      <c r="G3068" s="535"/>
      <c r="H3068" s="329"/>
    </row>
    <row r="3069" spans="1:8">
      <c r="A3069" s="185"/>
      <c r="B3069" s="534"/>
      <c r="D3069" s="185"/>
      <c r="E3069" s="331"/>
      <c r="F3069" s="535"/>
      <c r="G3069" s="535"/>
      <c r="H3069" s="329"/>
    </row>
    <row r="3070" spans="1:8">
      <c r="A3070" s="185"/>
      <c r="B3070" s="534"/>
      <c r="D3070" s="185"/>
      <c r="E3070" s="331"/>
      <c r="F3070" s="535"/>
      <c r="G3070" s="535"/>
      <c r="H3070" s="329"/>
    </row>
    <row r="3071" spans="1:8">
      <c r="A3071" s="185"/>
      <c r="B3071" s="534"/>
      <c r="D3071" s="185"/>
      <c r="E3071" s="331"/>
      <c r="F3071" s="535"/>
      <c r="G3071" s="535"/>
      <c r="H3071" s="329"/>
    </row>
    <row r="3072" spans="1:8">
      <c r="A3072" s="185"/>
      <c r="B3072" s="534"/>
      <c r="D3072" s="185"/>
      <c r="E3072" s="331"/>
      <c r="F3072" s="535"/>
      <c r="G3072" s="535"/>
      <c r="H3072" s="329"/>
    </row>
    <row r="3073" spans="1:8">
      <c r="A3073" s="185"/>
      <c r="B3073" s="534"/>
      <c r="D3073" s="185"/>
      <c r="E3073" s="331"/>
      <c r="F3073" s="535"/>
      <c r="G3073" s="535"/>
      <c r="H3073" s="329"/>
    </row>
    <row r="3074" spans="1:8">
      <c r="A3074" s="185"/>
      <c r="B3074" s="534"/>
      <c r="D3074" s="185"/>
      <c r="E3074" s="331"/>
      <c r="F3074" s="535"/>
      <c r="G3074" s="535"/>
      <c r="H3074" s="329"/>
    </row>
    <row r="3075" spans="1:8">
      <c r="A3075" s="185"/>
      <c r="B3075" s="534"/>
      <c r="D3075" s="185"/>
      <c r="E3075" s="331"/>
      <c r="F3075" s="535"/>
      <c r="G3075" s="535"/>
      <c r="H3075" s="329"/>
    </row>
    <row r="3076" spans="1:8">
      <c r="A3076" s="185"/>
      <c r="B3076" s="534"/>
      <c r="D3076" s="185"/>
      <c r="E3076" s="331"/>
      <c r="F3076" s="535"/>
      <c r="G3076" s="535"/>
      <c r="H3076" s="329"/>
    </row>
    <row r="3077" spans="1:8">
      <c r="A3077" s="185"/>
      <c r="B3077" s="534"/>
      <c r="D3077" s="185"/>
      <c r="E3077" s="331"/>
      <c r="F3077" s="535"/>
      <c r="G3077" s="535"/>
      <c r="H3077" s="329"/>
    </row>
    <row r="3078" spans="1:8">
      <c r="A3078" s="185"/>
      <c r="B3078" s="534"/>
      <c r="F3078" s="237"/>
      <c r="G3078" s="237"/>
      <c r="H3078" s="329"/>
    </row>
    <row r="3079" spans="1:8">
      <c r="A3079" s="185"/>
      <c r="B3079" s="534"/>
      <c r="H3079" s="329"/>
    </row>
    <row r="3080" spans="1:8">
      <c r="A3080" s="185"/>
      <c r="B3080" s="534"/>
      <c r="H3080" s="329"/>
    </row>
    <row r="3081" spans="1:8">
      <c r="A3081" s="185"/>
      <c r="B3081" s="534"/>
      <c r="H3081" s="329"/>
    </row>
    <row r="3082" spans="1:8">
      <c r="A3082" s="185"/>
      <c r="B3082" s="534"/>
      <c r="H3082" s="329"/>
    </row>
    <row r="3083" spans="1:8">
      <c r="A3083" s="185"/>
      <c r="B3083" s="534"/>
      <c r="H3083" s="329"/>
    </row>
    <row r="3084" spans="1:8">
      <c r="A3084" s="185"/>
      <c r="B3084" s="534"/>
      <c r="H3084" s="329"/>
    </row>
    <row r="3085" spans="1:8">
      <c r="A3085" s="185"/>
      <c r="B3085" s="537"/>
      <c r="F3085" s="236"/>
      <c r="G3085" s="236"/>
      <c r="H3085" s="329"/>
    </row>
    <row r="3086" spans="1:8">
      <c r="A3086" s="185"/>
      <c r="B3086" s="534"/>
      <c r="C3086" s="298"/>
      <c r="D3086" s="185"/>
      <c r="E3086" s="331"/>
      <c r="F3086" s="535"/>
      <c r="G3086" s="535"/>
      <c r="H3086" s="329"/>
    </row>
    <row r="3087" spans="1:8">
      <c r="A3087" s="185"/>
      <c r="B3087" s="534"/>
      <c r="C3087" s="298"/>
      <c r="D3087" s="185"/>
      <c r="E3087" s="331"/>
      <c r="F3087" s="535"/>
      <c r="G3087" s="535"/>
      <c r="H3087" s="329"/>
    </row>
    <row r="3088" spans="1:8">
      <c r="A3088" s="185"/>
      <c r="B3088" s="534"/>
      <c r="C3088" s="298"/>
      <c r="D3088" s="185"/>
      <c r="E3088" s="331"/>
      <c r="F3088" s="535"/>
      <c r="G3088" s="535"/>
      <c r="H3088" s="329"/>
    </row>
    <row r="3089" spans="1:8">
      <c r="A3089" s="185"/>
      <c r="B3089" s="534"/>
      <c r="C3089" s="298"/>
      <c r="D3089" s="185"/>
      <c r="E3089" s="331"/>
      <c r="F3089" s="535"/>
      <c r="G3089" s="535"/>
      <c r="H3089" s="329"/>
    </row>
    <row r="3090" spans="1:8">
      <c r="A3090" s="185"/>
      <c r="B3090" s="534"/>
      <c r="C3090" s="298"/>
      <c r="D3090" s="185"/>
      <c r="E3090" s="331"/>
      <c r="F3090" s="535"/>
      <c r="G3090" s="535"/>
      <c r="H3090" s="329"/>
    </row>
    <row r="3091" spans="1:8">
      <c r="A3091" s="185"/>
      <c r="B3091" s="534"/>
      <c r="C3091" s="298"/>
      <c r="D3091" s="185"/>
      <c r="E3091" s="331"/>
      <c r="F3091" s="535"/>
      <c r="G3091" s="535"/>
      <c r="H3091" s="329"/>
    </row>
    <row r="3092" spans="1:8">
      <c r="A3092" s="185"/>
      <c r="B3092" s="534"/>
      <c r="C3092" s="298"/>
      <c r="D3092" s="185"/>
      <c r="E3092" s="331"/>
      <c r="F3092" s="535"/>
      <c r="G3092" s="535"/>
      <c r="H3092" s="329"/>
    </row>
    <row r="3093" spans="1:8">
      <c r="A3093" s="185"/>
      <c r="B3093" s="534"/>
      <c r="C3093" s="298"/>
      <c r="D3093" s="185"/>
      <c r="E3093" s="331"/>
      <c r="F3093" s="535"/>
      <c r="G3093" s="535"/>
      <c r="H3093" s="329"/>
    </row>
    <row r="3094" spans="1:8">
      <c r="A3094" s="185"/>
      <c r="B3094" s="534"/>
      <c r="C3094" s="298"/>
      <c r="D3094" s="185"/>
      <c r="E3094" s="194"/>
      <c r="F3094" s="535"/>
      <c r="G3094" s="535"/>
      <c r="H3094" s="329"/>
    </row>
    <row r="3095" spans="1:8">
      <c r="A3095" s="185"/>
      <c r="B3095" s="534"/>
      <c r="C3095" s="298"/>
      <c r="D3095" s="185"/>
      <c r="E3095" s="331"/>
      <c r="F3095" s="535"/>
      <c r="G3095" s="535"/>
      <c r="H3095" s="329"/>
    </row>
    <row r="3096" spans="1:8">
      <c r="A3096" s="185"/>
      <c r="B3096" s="534"/>
      <c r="C3096" s="298"/>
      <c r="D3096" s="185"/>
      <c r="E3096" s="331"/>
      <c r="F3096" s="535"/>
      <c r="G3096" s="535"/>
      <c r="H3096" s="329"/>
    </row>
    <row r="3097" spans="1:8">
      <c r="A3097" s="185"/>
      <c r="B3097" s="534"/>
      <c r="C3097" s="298"/>
      <c r="D3097" s="185"/>
      <c r="E3097" s="331"/>
      <c r="F3097" s="535"/>
      <c r="G3097" s="535"/>
      <c r="H3097" s="329"/>
    </row>
    <row r="3098" spans="1:8">
      <c r="A3098" s="185"/>
      <c r="B3098" s="534"/>
      <c r="C3098" s="298"/>
      <c r="D3098" s="185"/>
      <c r="E3098" s="331"/>
      <c r="F3098" s="535"/>
      <c r="G3098" s="535"/>
      <c r="H3098" s="329"/>
    </row>
    <row r="3099" spans="1:8">
      <c r="A3099" s="185"/>
      <c r="B3099" s="534"/>
      <c r="C3099" s="298"/>
      <c r="D3099" s="185"/>
      <c r="E3099" s="331"/>
      <c r="F3099" s="535"/>
      <c r="G3099" s="535"/>
      <c r="H3099" s="329"/>
    </row>
    <row r="3100" spans="1:8">
      <c r="A3100" s="185"/>
      <c r="B3100" s="534"/>
      <c r="C3100" s="298"/>
      <c r="D3100" s="185"/>
      <c r="E3100" s="331"/>
      <c r="F3100" s="535"/>
      <c r="G3100" s="535"/>
      <c r="H3100" s="329"/>
    </row>
    <row r="3101" spans="1:8">
      <c r="A3101" s="185"/>
      <c r="B3101" s="534"/>
      <c r="C3101" s="298"/>
      <c r="D3101" s="185"/>
      <c r="E3101" s="331"/>
      <c r="F3101" s="535"/>
      <c r="G3101" s="535"/>
      <c r="H3101" s="329"/>
    </row>
    <row r="3102" spans="1:8">
      <c r="A3102" s="185"/>
      <c r="B3102" s="534"/>
      <c r="C3102" s="298"/>
      <c r="D3102" s="185"/>
      <c r="E3102" s="331"/>
      <c r="F3102" s="535"/>
      <c r="G3102" s="535"/>
      <c r="H3102" s="329"/>
    </row>
    <row r="3103" spans="1:8">
      <c r="A3103" s="185"/>
      <c r="B3103" s="534"/>
      <c r="C3103" s="298"/>
      <c r="D3103" s="185"/>
      <c r="E3103" s="331"/>
      <c r="F3103" s="535"/>
      <c r="G3103" s="535"/>
      <c r="H3103" s="329"/>
    </row>
    <row r="3104" spans="1:8">
      <c r="A3104" s="185"/>
      <c r="B3104" s="534"/>
      <c r="C3104" s="298"/>
      <c r="D3104" s="185"/>
      <c r="E3104" s="331"/>
      <c r="F3104" s="535"/>
      <c r="G3104" s="535"/>
      <c r="H3104" s="329"/>
    </row>
    <row r="3105" spans="1:8">
      <c r="A3105" s="185"/>
      <c r="B3105" s="534"/>
      <c r="C3105" s="298"/>
      <c r="D3105" s="185"/>
      <c r="E3105" s="331"/>
      <c r="F3105" s="535"/>
      <c r="G3105" s="535"/>
      <c r="H3105" s="329"/>
    </row>
    <row r="3106" spans="1:8">
      <c r="A3106" s="185"/>
      <c r="B3106" s="534"/>
      <c r="C3106" s="298"/>
      <c r="D3106" s="185"/>
      <c r="E3106" s="331"/>
      <c r="F3106" s="535"/>
      <c r="G3106" s="535"/>
      <c r="H3106" s="329"/>
    </row>
    <row r="3107" spans="1:8">
      <c r="A3107" s="185"/>
      <c r="B3107" s="534"/>
      <c r="C3107" s="298"/>
      <c r="D3107" s="185"/>
      <c r="E3107" s="331"/>
      <c r="F3107" s="535"/>
      <c r="G3107" s="535"/>
      <c r="H3107" s="329"/>
    </row>
    <row r="3108" spans="1:8">
      <c r="A3108" s="185"/>
      <c r="B3108" s="534"/>
      <c r="C3108" s="298"/>
      <c r="D3108" s="185"/>
      <c r="E3108" s="331"/>
      <c r="F3108" s="535"/>
      <c r="G3108" s="535"/>
      <c r="H3108" s="329"/>
    </row>
    <row r="3109" spans="1:8">
      <c r="A3109" s="185"/>
      <c r="B3109" s="534"/>
      <c r="C3109" s="298"/>
      <c r="D3109" s="185"/>
      <c r="E3109" s="331"/>
      <c r="F3109" s="535"/>
      <c r="G3109" s="535"/>
      <c r="H3109" s="329"/>
    </row>
    <row r="3110" spans="1:8">
      <c r="A3110" s="185"/>
      <c r="B3110" s="534"/>
      <c r="C3110" s="298"/>
      <c r="F3110" s="237"/>
      <c r="G3110" s="237"/>
      <c r="H3110" s="329"/>
    </row>
    <row r="3111" spans="1:8">
      <c r="A3111" s="185"/>
      <c r="B3111" s="534"/>
      <c r="C3111" s="298"/>
      <c r="H3111" s="329"/>
    </row>
    <row r="3112" spans="1:8">
      <c r="A3112" s="185"/>
      <c r="B3112" s="537"/>
      <c r="C3112" s="298"/>
      <c r="F3112" s="236"/>
      <c r="G3112" s="236"/>
      <c r="H3112" s="329"/>
    </row>
    <row r="3113" spans="1:8">
      <c r="A3113" s="185"/>
      <c r="B3113" s="538"/>
      <c r="C3113" s="298"/>
      <c r="D3113" s="185"/>
      <c r="E3113" s="331"/>
      <c r="F3113" s="539"/>
      <c r="G3113" s="539"/>
      <c r="H3113" s="329"/>
    </row>
    <row r="3114" spans="1:8">
      <c r="A3114" s="185"/>
      <c r="B3114" s="538"/>
      <c r="C3114" s="298"/>
      <c r="D3114" s="185"/>
      <c r="E3114" s="331"/>
      <c r="F3114" s="539"/>
      <c r="G3114" s="539"/>
      <c r="H3114" s="329"/>
    </row>
    <row r="3115" spans="1:8">
      <c r="A3115" s="185"/>
      <c r="B3115" s="538"/>
      <c r="C3115" s="298"/>
      <c r="D3115" s="185"/>
      <c r="E3115" s="331"/>
      <c r="F3115" s="539"/>
      <c r="G3115" s="539"/>
      <c r="H3115" s="329"/>
    </row>
    <row r="3116" spans="1:8">
      <c r="A3116" s="185"/>
      <c r="B3116" s="538"/>
      <c r="C3116" s="298"/>
      <c r="D3116" s="185"/>
      <c r="E3116" s="331"/>
      <c r="F3116" s="539"/>
      <c r="G3116" s="539"/>
      <c r="H3116" s="329"/>
    </row>
    <row r="3117" spans="1:8">
      <c r="A3117" s="185"/>
      <c r="B3117" s="538"/>
      <c r="C3117" s="298"/>
      <c r="D3117" s="185"/>
      <c r="E3117" s="331"/>
      <c r="F3117" s="539"/>
      <c r="G3117" s="539"/>
      <c r="H3117" s="329"/>
    </row>
    <row r="3118" spans="1:8">
      <c r="A3118" s="185"/>
      <c r="B3118" s="538"/>
      <c r="C3118" s="298"/>
      <c r="D3118" s="185"/>
      <c r="E3118" s="331"/>
      <c r="F3118" s="539"/>
      <c r="G3118" s="539"/>
      <c r="H3118" s="329"/>
    </row>
    <row r="3119" spans="1:8">
      <c r="A3119" s="185"/>
      <c r="B3119" s="538"/>
      <c r="C3119" s="298"/>
      <c r="D3119" s="185"/>
      <c r="E3119" s="331"/>
      <c r="F3119" s="539"/>
      <c r="G3119" s="539"/>
      <c r="H3119" s="329"/>
    </row>
    <row r="3120" spans="1:8">
      <c r="A3120" s="185"/>
      <c r="B3120" s="538"/>
      <c r="C3120" s="298"/>
      <c r="D3120" s="185"/>
      <c r="E3120" s="331"/>
      <c r="F3120" s="539"/>
      <c r="G3120" s="539"/>
      <c r="H3120" s="329"/>
    </row>
    <row r="3121" spans="1:8">
      <c r="A3121" s="185"/>
      <c r="B3121" s="538"/>
      <c r="C3121" s="298"/>
      <c r="D3121" s="185"/>
      <c r="E3121" s="540"/>
      <c r="F3121" s="539"/>
      <c r="G3121" s="539"/>
      <c r="H3121" s="329"/>
    </row>
    <row r="3122" spans="1:8">
      <c r="A3122" s="185"/>
      <c r="B3122" s="538"/>
      <c r="C3122" s="298"/>
      <c r="D3122" s="185"/>
      <c r="E3122" s="331"/>
      <c r="F3122" s="539"/>
      <c r="G3122" s="539"/>
      <c r="H3122" s="329"/>
    </row>
    <row r="3123" spans="1:8">
      <c r="A3123" s="185"/>
      <c r="B3123" s="538"/>
      <c r="C3123" s="298"/>
      <c r="D3123" s="185"/>
      <c r="E3123" s="331"/>
      <c r="F3123" s="539"/>
      <c r="G3123" s="539"/>
      <c r="H3123" s="329"/>
    </row>
    <row r="3124" spans="1:8">
      <c r="A3124" s="185"/>
      <c r="B3124" s="538"/>
      <c r="C3124" s="298"/>
      <c r="D3124" s="185"/>
      <c r="E3124" s="331"/>
      <c r="F3124" s="539"/>
      <c r="G3124" s="539"/>
      <c r="H3124" s="329"/>
    </row>
    <row r="3125" spans="1:8">
      <c r="A3125" s="185"/>
      <c r="B3125" s="538"/>
      <c r="C3125" s="298"/>
      <c r="D3125" s="185"/>
      <c r="E3125" s="331"/>
      <c r="F3125" s="539"/>
      <c r="G3125" s="539"/>
      <c r="H3125" s="329"/>
    </row>
    <row r="3126" spans="1:8">
      <c r="A3126" s="185"/>
      <c r="B3126" s="538"/>
      <c r="C3126" s="298"/>
      <c r="D3126" s="185"/>
      <c r="E3126" s="331"/>
      <c r="F3126" s="539"/>
      <c r="G3126" s="539"/>
      <c r="H3126" s="329"/>
    </row>
    <row r="3127" spans="1:8">
      <c r="A3127" s="185"/>
      <c r="B3127" s="538"/>
      <c r="C3127" s="298"/>
      <c r="D3127" s="185"/>
      <c r="E3127" s="331"/>
      <c r="F3127" s="539"/>
      <c r="G3127" s="539"/>
      <c r="H3127" s="329"/>
    </row>
    <row r="3128" spans="1:8">
      <c r="A3128" s="185"/>
      <c r="B3128" s="538"/>
      <c r="C3128" s="298"/>
      <c r="D3128" s="185"/>
      <c r="E3128" s="331"/>
      <c r="F3128" s="539"/>
      <c r="G3128" s="539"/>
      <c r="H3128" s="329"/>
    </row>
    <row r="3129" spans="1:8">
      <c r="A3129" s="185"/>
      <c r="B3129" s="538"/>
      <c r="C3129" s="298"/>
      <c r="D3129" s="185"/>
      <c r="E3129" s="331"/>
      <c r="F3129" s="539"/>
      <c r="G3129" s="539"/>
      <c r="H3129" s="329"/>
    </row>
    <row r="3130" spans="1:8">
      <c r="A3130" s="185"/>
      <c r="B3130" s="538"/>
      <c r="C3130" s="298"/>
      <c r="D3130" s="185"/>
      <c r="E3130" s="331"/>
      <c r="F3130" s="539"/>
      <c r="G3130" s="539"/>
      <c r="H3130" s="329"/>
    </row>
    <row r="3131" spans="1:8">
      <c r="A3131" s="185"/>
      <c r="B3131" s="538"/>
      <c r="C3131" s="298"/>
      <c r="D3131" s="185"/>
      <c r="E3131" s="331"/>
      <c r="F3131" s="539"/>
      <c r="G3131" s="539"/>
      <c r="H3131" s="329"/>
    </row>
    <row r="3132" spans="1:8">
      <c r="A3132" s="185"/>
      <c r="B3132" s="538"/>
      <c r="C3132" s="298"/>
      <c r="D3132" s="185"/>
      <c r="E3132" s="331"/>
      <c r="F3132" s="539"/>
      <c r="G3132" s="539"/>
      <c r="H3132" s="329"/>
    </row>
    <row r="3133" spans="1:8">
      <c r="A3133" s="185"/>
      <c r="B3133" s="538"/>
      <c r="C3133" s="298"/>
      <c r="D3133" s="185"/>
      <c r="E3133" s="331"/>
      <c r="F3133" s="539"/>
      <c r="G3133" s="539"/>
      <c r="H3133" s="329"/>
    </row>
    <row r="3134" spans="1:8">
      <c r="A3134" s="185"/>
      <c r="B3134" s="538"/>
      <c r="C3134" s="298"/>
      <c r="D3134" s="185"/>
      <c r="E3134" s="331"/>
      <c r="F3134" s="539"/>
      <c r="G3134" s="539"/>
      <c r="H3134" s="329"/>
    </row>
    <row r="3135" spans="1:8">
      <c r="A3135" s="185"/>
      <c r="B3135" s="538"/>
      <c r="C3135" s="298"/>
      <c r="D3135" s="185"/>
      <c r="E3135" s="331"/>
      <c r="F3135" s="539"/>
      <c r="G3135" s="539"/>
      <c r="H3135" s="329"/>
    </row>
    <row r="3136" spans="1:8">
      <c r="A3136" s="185"/>
      <c r="B3136" s="538"/>
      <c r="C3136" s="298"/>
      <c r="D3136" s="185"/>
      <c r="E3136" s="331"/>
      <c r="F3136" s="539"/>
      <c r="G3136" s="539"/>
      <c r="H3136" s="329"/>
    </row>
    <row r="3137" spans="1:8">
      <c r="A3137" s="185"/>
      <c r="B3137" s="538"/>
      <c r="C3137" s="298"/>
      <c r="D3137" s="185"/>
      <c r="E3137" s="331"/>
      <c r="F3137" s="539"/>
      <c r="G3137" s="539"/>
      <c r="H3137" s="329"/>
    </row>
    <row r="3138" spans="1:8">
      <c r="A3138" s="185"/>
      <c r="B3138" s="538"/>
      <c r="C3138" s="298"/>
      <c r="F3138" s="237"/>
      <c r="G3138" s="237"/>
      <c r="H3138" s="329"/>
    </row>
    <row r="3139" spans="1:8">
      <c r="A3139" s="185"/>
      <c r="B3139" s="538"/>
      <c r="C3139" s="298"/>
      <c r="H3139" s="329"/>
    </row>
    <row r="3140" spans="1:8">
      <c r="A3140" s="185"/>
      <c r="B3140" s="538"/>
      <c r="C3140" s="298"/>
      <c r="H3140" s="329"/>
    </row>
    <row r="3141" spans="1:8">
      <c r="A3141" s="185"/>
      <c r="B3141" s="538"/>
      <c r="C3141" s="298"/>
      <c r="H3141" s="329"/>
    </row>
    <row r="3142" spans="1:8">
      <c r="A3142" s="185"/>
      <c r="B3142" s="538"/>
      <c r="C3142" s="298"/>
      <c r="H3142" s="329"/>
    </row>
    <row r="3143" spans="1:8">
      <c r="A3143" s="185"/>
      <c r="B3143" s="543"/>
      <c r="C3143" s="298"/>
      <c r="F3143" s="236"/>
      <c r="G3143" s="236"/>
      <c r="H3143" s="329"/>
    </row>
    <row r="3144" spans="1:8">
      <c r="A3144" s="185"/>
      <c r="B3144" s="538"/>
      <c r="C3144" s="298"/>
      <c r="D3144" s="185"/>
      <c r="E3144" s="331"/>
      <c r="F3144" s="539"/>
      <c r="G3144" s="539"/>
      <c r="H3144" s="329"/>
    </row>
    <row r="3145" spans="1:8">
      <c r="A3145" s="185"/>
      <c r="B3145" s="538"/>
      <c r="C3145" s="298"/>
      <c r="D3145" s="185"/>
      <c r="E3145" s="331"/>
      <c r="F3145" s="539"/>
      <c r="G3145" s="539"/>
      <c r="H3145" s="329"/>
    </row>
    <row r="3146" spans="1:8">
      <c r="A3146" s="185"/>
      <c r="B3146" s="538"/>
      <c r="C3146" s="298"/>
      <c r="D3146" s="185"/>
      <c r="E3146" s="331"/>
      <c r="F3146" s="539"/>
      <c r="G3146" s="539"/>
      <c r="H3146" s="329"/>
    </row>
    <row r="3147" spans="1:8">
      <c r="A3147" s="185"/>
      <c r="B3147" s="538"/>
      <c r="C3147" s="298"/>
      <c r="D3147" s="185"/>
      <c r="E3147" s="331"/>
      <c r="F3147" s="539"/>
      <c r="G3147" s="539"/>
      <c r="H3147" s="329"/>
    </row>
    <row r="3148" spans="1:8">
      <c r="A3148" s="185"/>
      <c r="B3148" s="538"/>
      <c r="C3148" s="298"/>
      <c r="D3148" s="185"/>
      <c r="E3148" s="331"/>
      <c r="F3148" s="539"/>
      <c r="G3148" s="539"/>
      <c r="H3148" s="329"/>
    </row>
    <row r="3149" spans="1:8">
      <c r="A3149" s="185"/>
      <c r="B3149" s="538"/>
      <c r="C3149" s="298"/>
      <c r="D3149" s="185"/>
      <c r="E3149" s="331"/>
      <c r="F3149" s="539"/>
      <c r="G3149" s="539"/>
      <c r="H3149" s="329"/>
    </row>
    <row r="3150" spans="1:8">
      <c r="A3150" s="185"/>
      <c r="B3150" s="538"/>
      <c r="C3150" s="298"/>
      <c r="D3150" s="185"/>
      <c r="E3150" s="331"/>
      <c r="F3150" s="539"/>
      <c r="G3150" s="539"/>
      <c r="H3150" s="329"/>
    </row>
    <row r="3151" spans="1:8">
      <c r="A3151" s="185"/>
      <c r="B3151" s="538"/>
      <c r="C3151" s="298"/>
      <c r="D3151" s="185"/>
      <c r="E3151" s="331"/>
      <c r="F3151" s="539"/>
      <c r="G3151" s="539"/>
      <c r="H3151" s="329"/>
    </row>
    <row r="3152" spans="1:8">
      <c r="A3152" s="185"/>
      <c r="B3152" s="538"/>
      <c r="C3152" s="298"/>
      <c r="D3152" s="185"/>
      <c r="E3152" s="331"/>
      <c r="F3152" s="539"/>
      <c r="G3152" s="539"/>
      <c r="H3152" s="329"/>
    </row>
    <row r="3153" spans="1:8">
      <c r="A3153" s="185"/>
      <c r="B3153" s="538"/>
      <c r="C3153" s="298"/>
      <c r="D3153" s="185"/>
      <c r="E3153" s="331"/>
      <c r="F3153" s="539"/>
      <c r="G3153" s="539"/>
      <c r="H3153" s="329"/>
    </row>
    <row r="3154" spans="1:8">
      <c r="A3154" s="185"/>
      <c r="B3154" s="538"/>
      <c r="C3154" s="298"/>
      <c r="D3154" s="185"/>
      <c r="E3154" s="331"/>
      <c r="F3154" s="539"/>
      <c r="G3154" s="539"/>
      <c r="H3154" s="329"/>
    </row>
    <row r="3155" spans="1:8">
      <c r="A3155" s="185"/>
      <c r="B3155" s="538"/>
      <c r="C3155" s="298"/>
      <c r="D3155" s="185"/>
      <c r="E3155" s="331"/>
      <c r="F3155" s="539"/>
      <c r="G3155" s="539"/>
      <c r="H3155" s="329"/>
    </row>
    <row r="3156" spans="1:8">
      <c r="A3156" s="185"/>
      <c r="B3156" s="538"/>
      <c r="C3156" s="298"/>
      <c r="D3156" s="185"/>
      <c r="E3156" s="331"/>
      <c r="F3156" s="539"/>
      <c r="G3156" s="539"/>
      <c r="H3156" s="329"/>
    </row>
    <row r="3157" spans="1:8">
      <c r="A3157" s="185"/>
      <c r="B3157" s="538"/>
      <c r="C3157" s="298"/>
      <c r="D3157" s="185"/>
      <c r="E3157" s="331"/>
      <c r="F3157" s="539"/>
      <c r="G3157" s="539"/>
      <c r="H3157" s="329"/>
    </row>
    <row r="3158" spans="1:8">
      <c r="A3158" s="185"/>
      <c r="B3158" s="538"/>
      <c r="C3158" s="298"/>
      <c r="D3158" s="185"/>
      <c r="E3158" s="331"/>
      <c r="F3158" s="539"/>
      <c r="G3158" s="539"/>
      <c r="H3158" s="329"/>
    </row>
    <row r="3159" spans="1:8">
      <c r="A3159" s="185"/>
      <c r="B3159" s="538"/>
      <c r="C3159" s="298"/>
      <c r="F3159" s="237"/>
      <c r="G3159" s="237"/>
      <c r="H3159" s="329"/>
    </row>
    <row r="3160" spans="1:8">
      <c r="A3160" s="185"/>
      <c r="B3160" s="538"/>
      <c r="C3160" s="298"/>
      <c r="H3160" s="329"/>
    </row>
    <row r="3161" spans="1:8">
      <c r="A3161" s="185"/>
      <c r="B3161" s="538"/>
      <c r="C3161" s="298"/>
      <c r="H3161" s="329"/>
    </row>
    <row r="3162" spans="1:8">
      <c r="A3162" s="185"/>
      <c r="B3162" s="538"/>
      <c r="C3162" s="298"/>
      <c r="H3162" s="329"/>
    </row>
    <row r="3163" spans="1:8">
      <c r="A3163" s="185"/>
      <c r="B3163" s="538"/>
      <c r="C3163" s="298"/>
      <c r="H3163" s="329"/>
    </row>
    <row r="3164" spans="1:8">
      <c r="A3164" s="185"/>
      <c r="B3164" s="538"/>
      <c r="C3164" s="298"/>
      <c r="H3164" s="329"/>
    </row>
    <row r="3165" spans="1:8">
      <c r="A3165" s="185"/>
      <c r="B3165" s="538"/>
      <c r="C3165" s="298"/>
      <c r="H3165" s="329"/>
    </row>
    <row r="3166" spans="1:8">
      <c r="A3166" s="185"/>
      <c r="B3166" s="538"/>
      <c r="C3166" s="298"/>
      <c r="H3166" s="329"/>
    </row>
    <row r="3167" spans="1:8">
      <c r="A3167" s="185"/>
      <c r="B3167" s="538"/>
      <c r="C3167" s="298"/>
      <c r="H3167" s="329"/>
    </row>
    <row r="3168" spans="1:8">
      <c r="A3168" s="185"/>
      <c r="B3168" s="538"/>
      <c r="C3168" s="298"/>
      <c r="H3168" s="329"/>
    </row>
    <row r="3169" spans="1:8">
      <c r="A3169" s="185"/>
      <c r="B3169" s="538"/>
      <c r="C3169" s="298"/>
      <c r="H3169" s="329"/>
    </row>
    <row r="3170" spans="1:8">
      <c r="A3170" s="185"/>
      <c r="B3170" s="538"/>
      <c r="C3170" s="298"/>
      <c r="H3170" s="329"/>
    </row>
    <row r="3171" spans="1:8">
      <c r="A3171" s="185"/>
      <c r="B3171" s="543"/>
      <c r="F3171" s="236"/>
      <c r="G3171" s="236"/>
      <c r="H3171" s="329"/>
    </row>
    <row r="3172" spans="1:8">
      <c r="A3172" s="185"/>
      <c r="B3172" s="546"/>
      <c r="C3172" s="298"/>
      <c r="D3172" s="185"/>
      <c r="E3172" s="331"/>
      <c r="F3172" s="547"/>
      <c r="G3172" s="547"/>
      <c r="H3172" s="329"/>
    </row>
    <row r="3173" spans="1:8">
      <c r="A3173" s="185"/>
      <c r="B3173" s="546"/>
      <c r="C3173" s="298"/>
      <c r="D3173" s="185"/>
      <c r="E3173" s="331"/>
      <c r="F3173" s="547"/>
      <c r="G3173" s="547"/>
      <c r="H3173" s="329"/>
    </row>
    <row r="3174" spans="1:8">
      <c r="A3174" s="185"/>
      <c r="B3174" s="546"/>
      <c r="D3174" s="185"/>
      <c r="E3174" s="331"/>
      <c r="F3174" s="547"/>
      <c r="G3174" s="547"/>
      <c r="H3174" s="329"/>
    </row>
    <row r="3175" spans="1:8">
      <c r="A3175" s="185"/>
      <c r="B3175" s="546"/>
      <c r="D3175" s="185"/>
      <c r="E3175" s="331"/>
      <c r="F3175" s="547"/>
      <c r="G3175" s="547"/>
      <c r="H3175" s="329"/>
    </row>
    <row r="3176" spans="1:8">
      <c r="A3176" s="185"/>
      <c r="B3176" s="546"/>
      <c r="D3176" s="185"/>
      <c r="E3176" s="331"/>
      <c r="F3176" s="547"/>
      <c r="G3176" s="547"/>
      <c r="H3176" s="329"/>
    </row>
    <row r="3177" spans="1:8">
      <c r="A3177" s="185"/>
      <c r="B3177" s="546"/>
      <c r="D3177" s="185"/>
      <c r="E3177" s="331"/>
      <c r="F3177" s="547"/>
      <c r="G3177" s="547"/>
      <c r="H3177" s="329"/>
    </row>
    <row r="3178" spans="1:8">
      <c r="A3178" s="185"/>
      <c r="B3178" s="546"/>
      <c r="D3178" s="185"/>
      <c r="E3178" s="331"/>
      <c r="F3178" s="547"/>
      <c r="G3178" s="547"/>
      <c r="H3178" s="329"/>
    </row>
    <row r="3179" spans="1:8">
      <c r="A3179" s="185"/>
      <c r="B3179" s="546"/>
      <c r="D3179" s="185"/>
      <c r="E3179" s="331"/>
      <c r="F3179" s="547"/>
      <c r="G3179" s="547"/>
      <c r="H3179" s="329"/>
    </row>
    <row r="3180" spans="1:8">
      <c r="A3180" s="185"/>
      <c r="B3180" s="546"/>
      <c r="D3180" s="185"/>
      <c r="E3180" s="331"/>
      <c r="F3180" s="547"/>
      <c r="G3180" s="547"/>
      <c r="H3180" s="329"/>
    </row>
    <row r="3181" spans="1:8">
      <c r="A3181" s="185"/>
      <c r="B3181" s="546"/>
      <c r="D3181" s="185"/>
      <c r="E3181" s="331"/>
      <c r="F3181" s="547"/>
      <c r="G3181" s="547"/>
      <c r="H3181" s="329"/>
    </row>
    <row r="3182" spans="1:8">
      <c r="A3182" s="185"/>
      <c r="B3182" s="546"/>
      <c r="D3182" s="185"/>
      <c r="E3182" s="331"/>
      <c r="F3182" s="547"/>
      <c r="G3182" s="547"/>
      <c r="H3182" s="329"/>
    </row>
    <row r="3183" spans="1:8">
      <c r="A3183" s="185"/>
      <c r="B3183" s="546"/>
      <c r="D3183" s="185"/>
      <c r="E3183" s="331"/>
      <c r="F3183" s="547"/>
      <c r="G3183" s="547"/>
      <c r="H3183" s="329"/>
    </row>
    <row r="3184" spans="1:8">
      <c r="A3184" s="185"/>
      <c r="B3184" s="546"/>
      <c r="D3184" s="185"/>
      <c r="E3184" s="331"/>
      <c r="F3184" s="547"/>
      <c r="G3184" s="547"/>
      <c r="H3184" s="329"/>
    </row>
    <row r="3185" spans="1:8">
      <c r="A3185" s="185"/>
      <c r="B3185" s="546"/>
      <c r="D3185" s="185"/>
      <c r="E3185" s="331"/>
      <c r="F3185" s="547"/>
      <c r="G3185" s="547"/>
      <c r="H3185" s="329"/>
    </row>
    <row r="3186" spans="1:8">
      <c r="A3186" s="185"/>
      <c r="B3186" s="546"/>
      <c r="D3186" s="185"/>
      <c r="E3186" s="331"/>
      <c r="F3186" s="547"/>
      <c r="G3186" s="547"/>
      <c r="H3186" s="329"/>
    </row>
    <row r="3187" spans="1:8">
      <c r="A3187" s="185"/>
      <c r="B3187" s="546"/>
      <c r="D3187" s="185"/>
      <c r="E3187" s="331"/>
      <c r="F3187" s="547"/>
      <c r="G3187" s="547"/>
      <c r="H3187" s="329"/>
    </row>
    <row r="3188" spans="1:8">
      <c r="A3188" s="185"/>
      <c r="B3188" s="546"/>
      <c r="D3188" s="185"/>
      <c r="E3188" s="331"/>
      <c r="F3188" s="547"/>
      <c r="G3188" s="547"/>
      <c r="H3188" s="329"/>
    </row>
    <row r="3189" spans="1:8">
      <c r="A3189" s="185"/>
      <c r="B3189" s="546"/>
      <c r="D3189" s="185"/>
      <c r="E3189" s="331"/>
      <c r="F3189" s="547"/>
      <c r="G3189" s="547"/>
      <c r="H3189" s="329"/>
    </row>
    <row r="3190" spans="1:8">
      <c r="A3190" s="185"/>
      <c r="B3190" s="546"/>
      <c r="D3190" s="185"/>
      <c r="E3190" s="331"/>
      <c r="F3190" s="547"/>
      <c r="G3190" s="547"/>
      <c r="H3190" s="329"/>
    </row>
    <row r="3191" spans="1:8">
      <c r="A3191" s="185"/>
      <c r="B3191" s="546"/>
      <c r="F3191" s="237"/>
      <c r="G3191" s="237"/>
      <c r="H3191" s="329"/>
    </row>
    <row r="3192" spans="1:8">
      <c r="A3192" s="185"/>
      <c r="B3192" s="546"/>
      <c r="H3192" s="329"/>
    </row>
    <row r="3193" spans="1:8">
      <c r="A3193" s="185"/>
      <c r="B3193" s="546"/>
      <c r="H3193" s="329"/>
    </row>
    <row r="3194" spans="1:8">
      <c r="A3194" s="185"/>
      <c r="B3194" s="546"/>
      <c r="H3194" s="329"/>
    </row>
    <row r="3195" spans="1:8">
      <c r="A3195" s="185"/>
      <c r="B3195" s="546"/>
      <c r="H3195" s="329"/>
    </row>
    <row r="3196" spans="1:8">
      <c r="A3196" s="185"/>
      <c r="B3196" s="546"/>
      <c r="H3196" s="329"/>
    </row>
    <row r="3197" spans="1:8">
      <c r="A3197" s="185"/>
      <c r="B3197" s="546"/>
      <c r="H3197" s="329"/>
    </row>
    <row r="3198" spans="1:8">
      <c r="A3198" s="185"/>
      <c r="B3198" s="550"/>
      <c r="F3198" s="236"/>
      <c r="G3198" s="236"/>
      <c r="H3198" s="329"/>
    </row>
    <row r="3199" spans="1:8">
      <c r="A3199" s="185"/>
      <c r="B3199" s="549"/>
      <c r="C3199" s="298"/>
      <c r="D3199" s="185"/>
      <c r="E3199" s="331"/>
      <c r="F3199" s="551"/>
      <c r="G3199" s="551"/>
      <c r="H3199" s="329"/>
    </row>
    <row r="3200" spans="1:8">
      <c r="A3200" s="185"/>
      <c r="B3200" s="549"/>
      <c r="C3200" s="298"/>
      <c r="D3200" s="185"/>
      <c r="E3200" s="331"/>
      <c r="F3200" s="551"/>
      <c r="G3200" s="551"/>
      <c r="H3200" s="329"/>
    </row>
    <row r="3201" spans="1:8">
      <c r="A3201" s="185"/>
      <c r="B3201" s="549"/>
      <c r="D3201" s="185"/>
      <c r="E3201" s="331"/>
      <c r="F3201" s="551"/>
      <c r="G3201" s="551"/>
      <c r="H3201" s="329"/>
    </row>
    <row r="3202" spans="1:8">
      <c r="A3202" s="185"/>
      <c r="B3202" s="549"/>
      <c r="D3202" s="185"/>
      <c r="E3202" s="331"/>
      <c r="F3202" s="551"/>
      <c r="G3202" s="551"/>
      <c r="H3202" s="329"/>
    </row>
    <row r="3203" spans="1:8">
      <c r="A3203" s="185"/>
      <c r="B3203" s="549"/>
      <c r="D3203" s="185"/>
      <c r="E3203" s="331"/>
      <c r="F3203" s="551"/>
      <c r="G3203" s="551"/>
      <c r="H3203" s="329"/>
    </row>
    <row r="3204" spans="1:8">
      <c r="A3204" s="185"/>
      <c r="B3204" s="549"/>
      <c r="D3204" s="185"/>
      <c r="E3204" s="331"/>
      <c r="F3204" s="551"/>
      <c r="G3204" s="551"/>
      <c r="H3204" s="329"/>
    </row>
    <row r="3205" spans="1:8">
      <c r="A3205" s="185"/>
      <c r="B3205" s="549"/>
      <c r="D3205" s="185"/>
      <c r="E3205" s="331"/>
      <c r="F3205" s="551"/>
      <c r="G3205" s="551"/>
      <c r="H3205" s="329"/>
    </row>
    <row r="3206" spans="1:8">
      <c r="A3206" s="185"/>
      <c r="B3206" s="549"/>
      <c r="D3206" s="185"/>
      <c r="E3206" s="331"/>
      <c r="F3206" s="551"/>
      <c r="G3206" s="551"/>
      <c r="H3206" s="329"/>
    </row>
    <row r="3207" spans="1:8">
      <c r="A3207" s="185"/>
      <c r="B3207" s="549"/>
      <c r="D3207" s="185"/>
      <c r="E3207" s="331"/>
      <c r="F3207" s="551"/>
      <c r="G3207" s="551"/>
      <c r="H3207" s="329"/>
    </row>
    <row r="3208" spans="1:8">
      <c r="A3208" s="185"/>
      <c r="B3208" s="549"/>
      <c r="D3208" s="185"/>
      <c r="E3208" s="331"/>
      <c r="F3208" s="551"/>
      <c r="G3208" s="551"/>
      <c r="H3208" s="329"/>
    </row>
    <row r="3209" spans="1:8">
      <c r="A3209" s="185"/>
      <c r="B3209" s="549"/>
      <c r="D3209" s="185"/>
      <c r="E3209" s="331"/>
      <c r="F3209" s="551"/>
      <c r="G3209" s="551"/>
      <c r="H3209" s="329"/>
    </row>
    <row r="3210" spans="1:8">
      <c r="A3210" s="185"/>
      <c r="B3210" s="549"/>
      <c r="D3210" s="185"/>
      <c r="E3210" s="331"/>
      <c r="F3210" s="551"/>
      <c r="G3210" s="551"/>
      <c r="H3210" s="329"/>
    </row>
    <row r="3211" spans="1:8">
      <c r="A3211" s="185"/>
      <c r="B3211" s="549"/>
      <c r="D3211" s="185"/>
      <c r="E3211" s="331"/>
      <c r="F3211" s="551"/>
      <c r="G3211" s="551"/>
      <c r="H3211" s="329"/>
    </row>
    <row r="3212" spans="1:8">
      <c r="A3212" s="185"/>
      <c r="B3212" s="549"/>
      <c r="D3212" s="185"/>
      <c r="E3212" s="331"/>
      <c r="F3212" s="551"/>
      <c r="G3212" s="551"/>
      <c r="H3212" s="329"/>
    </row>
    <row r="3213" spans="1:8">
      <c r="A3213" s="185"/>
      <c r="B3213" s="549"/>
      <c r="D3213" s="185"/>
      <c r="E3213" s="331"/>
      <c r="F3213" s="551"/>
      <c r="G3213" s="551"/>
      <c r="H3213" s="329"/>
    </row>
    <row r="3214" spans="1:8">
      <c r="A3214" s="185"/>
      <c r="B3214" s="549"/>
      <c r="D3214" s="185"/>
      <c r="E3214" s="331"/>
      <c r="F3214" s="551"/>
      <c r="G3214" s="551"/>
      <c r="H3214" s="329"/>
    </row>
    <row r="3215" spans="1:8">
      <c r="A3215" s="185"/>
      <c r="B3215" s="549"/>
      <c r="D3215" s="185"/>
      <c r="E3215" s="331"/>
      <c r="F3215" s="551"/>
      <c r="G3215" s="551"/>
      <c r="H3215" s="329"/>
    </row>
    <row r="3216" spans="1:8">
      <c r="A3216" s="185"/>
      <c r="B3216" s="549"/>
      <c r="D3216" s="185"/>
      <c r="E3216" s="331"/>
      <c r="F3216" s="551"/>
      <c r="G3216" s="551"/>
      <c r="H3216" s="329"/>
    </row>
    <row r="3217" spans="1:8">
      <c r="A3217" s="185"/>
      <c r="B3217" s="549"/>
      <c r="D3217" s="185"/>
      <c r="E3217" s="331"/>
      <c r="F3217" s="551"/>
      <c r="G3217" s="551"/>
      <c r="H3217" s="329"/>
    </row>
    <row r="3218" spans="1:8">
      <c r="A3218" s="185"/>
      <c r="B3218" s="549"/>
      <c r="D3218" s="185"/>
      <c r="E3218" s="331"/>
      <c r="F3218" s="551"/>
      <c r="G3218" s="551"/>
      <c r="H3218" s="329"/>
    </row>
    <row r="3219" spans="1:8">
      <c r="A3219" s="185"/>
      <c r="B3219" s="549"/>
      <c r="D3219" s="185"/>
      <c r="E3219" s="331"/>
      <c r="F3219" s="551"/>
      <c r="G3219" s="551"/>
      <c r="H3219" s="329"/>
    </row>
    <row r="3220" spans="1:8">
      <c r="A3220" s="185"/>
      <c r="B3220" s="549"/>
      <c r="D3220" s="185"/>
      <c r="E3220" s="331"/>
      <c r="F3220" s="551"/>
      <c r="G3220" s="551"/>
      <c r="H3220" s="329"/>
    </row>
    <row r="3221" spans="1:8">
      <c r="A3221" s="185"/>
      <c r="B3221" s="549"/>
      <c r="F3221" s="237"/>
      <c r="G3221" s="237"/>
      <c r="H3221" s="329"/>
    </row>
    <row r="3222" spans="1:8">
      <c r="A3222" s="185"/>
      <c r="B3222" s="549"/>
      <c r="H3222" s="329"/>
    </row>
    <row r="3223" spans="1:8">
      <c r="A3223" s="185"/>
      <c r="B3223" s="549"/>
      <c r="H3223" s="329"/>
    </row>
    <row r="3224" spans="1:8">
      <c r="A3224" s="185"/>
      <c r="B3224" s="549"/>
      <c r="H3224" s="329"/>
    </row>
    <row r="3225" spans="1:8">
      <c r="A3225" s="185"/>
      <c r="B3225" s="549"/>
      <c r="H3225" s="329"/>
    </row>
    <row r="3226" spans="1:8">
      <c r="A3226" s="185"/>
      <c r="B3226" s="549"/>
      <c r="H3226" s="329"/>
    </row>
    <row r="3227" spans="1:8">
      <c r="A3227" s="185"/>
      <c r="B3227" s="549"/>
      <c r="H3227" s="329"/>
    </row>
    <row r="3228" spans="1:8">
      <c r="A3228" s="185"/>
      <c r="B3228" s="549"/>
      <c r="H3228" s="329"/>
    </row>
    <row r="3229" spans="1:8">
      <c r="A3229" s="185"/>
      <c r="B3229" s="549"/>
      <c r="H3229" s="329"/>
    </row>
    <row r="3230" spans="1:8">
      <c r="A3230" s="185"/>
      <c r="B3230" s="549"/>
      <c r="H3230" s="329"/>
    </row>
    <row r="3231" spans="1:8">
      <c r="A3231" s="185"/>
      <c r="B3231" s="549"/>
      <c r="H3231" s="329"/>
    </row>
    <row r="3232" spans="1:8">
      <c r="A3232" s="185"/>
      <c r="B3232" s="549"/>
      <c r="H3232" s="329"/>
    </row>
    <row r="3233" spans="1:8">
      <c r="A3233" s="185"/>
      <c r="B3233" s="549"/>
      <c r="H3233" s="329"/>
    </row>
    <row r="3234" spans="1:8">
      <c r="A3234" s="185"/>
      <c r="B3234" s="549"/>
      <c r="H3234" s="329"/>
    </row>
    <row r="3235" spans="1:8">
      <c r="A3235" s="185"/>
      <c r="B3235" s="549"/>
      <c r="H3235" s="329"/>
    </row>
    <row r="3236" spans="1:8">
      <c r="A3236" s="185"/>
      <c r="B3236" s="549"/>
      <c r="H3236" s="329"/>
    </row>
    <row r="3237" spans="1:8">
      <c r="A3237" s="185"/>
      <c r="B3237" s="552"/>
      <c r="H3237" s="329"/>
    </row>
    <row r="3238" spans="1:8">
      <c r="B3238" s="552"/>
      <c r="H3238" s="329"/>
    </row>
    <row r="3239" spans="1:8">
      <c r="A3239" s="185"/>
      <c r="B3239" s="552"/>
      <c r="H3239" s="329"/>
    </row>
    <row r="3240" spans="1:8">
      <c r="B3240" s="553"/>
      <c r="F3240" s="236"/>
      <c r="G3240" s="236"/>
      <c r="H3240" s="329"/>
    </row>
    <row r="3241" spans="1:8">
      <c r="A3241" s="185"/>
      <c r="B3241" s="538"/>
      <c r="C3241" s="298"/>
      <c r="D3241" s="185"/>
      <c r="E3241" s="331"/>
      <c r="F3241" s="539"/>
      <c r="G3241" s="539"/>
      <c r="H3241" s="329"/>
    </row>
    <row r="3242" spans="1:8">
      <c r="A3242" s="185"/>
      <c r="B3242" s="538"/>
      <c r="C3242" s="298"/>
      <c r="D3242" s="185"/>
      <c r="E3242" s="331"/>
      <c r="F3242" s="539"/>
      <c r="G3242" s="539"/>
      <c r="H3242" s="329"/>
    </row>
    <row r="3243" spans="1:8">
      <c r="A3243" s="185"/>
      <c r="B3243" s="538"/>
      <c r="D3243" s="185"/>
      <c r="E3243" s="331"/>
      <c r="F3243" s="539"/>
      <c r="G3243" s="539"/>
      <c r="H3243" s="329"/>
    </row>
    <row r="3244" spans="1:8">
      <c r="B3244" s="538"/>
      <c r="D3244" s="185"/>
      <c r="E3244" s="331"/>
      <c r="F3244" s="539"/>
      <c r="G3244" s="539"/>
      <c r="H3244" s="329"/>
    </row>
    <row r="3245" spans="1:8">
      <c r="A3245" s="185"/>
      <c r="B3245" s="538"/>
      <c r="D3245" s="185"/>
      <c r="E3245" s="331"/>
      <c r="F3245" s="539"/>
      <c r="G3245" s="539"/>
      <c r="H3245" s="329"/>
    </row>
    <row r="3246" spans="1:8">
      <c r="B3246" s="538"/>
      <c r="D3246" s="185"/>
      <c r="E3246" s="331"/>
      <c r="F3246" s="539"/>
      <c r="G3246" s="539"/>
      <c r="H3246" s="329"/>
    </row>
    <row r="3247" spans="1:8">
      <c r="A3247" s="185"/>
      <c r="B3247" s="538"/>
      <c r="D3247" s="185"/>
      <c r="E3247" s="331"/>
      <c r="F3247" s="539"/>
      <c r="G3247" s="539"/>
      <c r="H3247" s="329"/>
    </row>
    <row r="3248" spans="1:8">
      <c r="B3248" s="538"/>
      <c r="D3248" s="185"/>
      <c r="E3248" s="331"/>
      <c r="F3248" s="539"/>
      <c r="G3248" s="539"/>
      <c r="H3248" s="329"/>
    </row>
    <row r="3249" spans="1:8">
      <c r="A3249" s="185"/>
      <c r="B3249" s="538"/>
      <c r="D3249" s="185"/>
      <c r="E3249" s="331"/>
      <c r="F3249" s="539"/>
      <c r="G3249" s="539"/>
      <c r="H3249" s="329"/>
    </row>
    <row r="3250" spans="1:8">
      <c r="B3250" s="538"/>
      <c r="D3250" s="185"/>
      <c r="E3250" s="331"/>
      <c r="F3250" s="539"/>
      <c r="G3250" s="539"/>
      <c r="H3250" s="329"/>
    </row>
    <row r="3251" spans="1:8">
      <c r="A3251" s="185"/>
      <c r="B3251" s="538"/>
      <c r="D3251" s="185"/>
      <c r="E3251" s="331"/>
      <c r="F3251" s="539"/>
      <c r="G3251" s="539"/>
      <c r="H3251" s="329"/>
    </row>
    <row r="3252" spans="1:8">
      <c r="B3252" s="538"/>
      <c r="D3252" s="185"/>
      <c r="E3252" s="331"/>
      <c r="F3252" s="539"/>
      <c r="G3252" s="539"/>
      <c r="H3252" s="329"/>
    </row>
    <row r="3253" spans="1:8">
      <c r="A3253" s="185"/>
      <c r="B3253" s="538"/>
      <c r="D3253" s="185"/>
      <c r="E3253" s="331"/>
      <c r="F3253" s="539"/>
      <c r="G3253" s="539"/>
      <c r="H3253" s="329"/>
    </row>
    <row r="3254" spans="1:8">
      <c r="B3254" s="538"/>
      <c r="D3254" s="185"/>
      <c r="E3254" s="331"/>
      <c r="F3254" s="539"/>
      <c r="G3254" s="539"/>
      <c r="H3254" s="329"/>
    </row>
    <row r="3255" spans="1:8">
      <c r="A3255" s="185"/>
      <c r="B3255" s="538"/>
      <c r="D3255" s="185"/>
      <c r="E3255" s="331"/>
      <c r="F3255" s="539"/>
      <c r="G3255" s="539"/>
      <c r="H3255" s="329"/>
    </row>
    <row r="3256" spans="1:8">
      <c r="B3256" s="538"/>
      <c r="D3256" s="185"/>
      <c r="E3256" s="331"/>
      <c r="F3256" s="539"/>
      <c r="G3256" s="539"/>
      <c r="H3256" s="329"/>
    </row>
    <row r="3257" spans="1:8">
      <c r="A3257" s="185"/>
      <c r="B3257" s="538"/>
      <c r="D3257" s="185"/>
      <c r="E3257" s="331"/>
      <c r="F3257" s="539"/>
      <c r="G3257" s="539"/>
      <c r="H3257" s="329"/>
    </row>
    <row r="3258" spans="1:8">
      <c r="B3258" s="538"/>
      <c r="D3258" s="185"/>
      <c r="E3258" s="331"/>
      <c r="F3258" s="539"/>
      <c r="G3258" s="539"/>
      <c r="H3258" s="329"/>
    </row>
    <row r="3259" spans="1:8">
      <c r="A3259" s="185"/>
      <c r="B3259" s="538"/>
      <c r="D3259" s="185"/>
      <c r="E3259" s="331"/>
      <c r="F3259" s="539"/>
      <c r="G3259" s="539"/>
      <c r="H3259" s="329"/>
    </row>
    <row r="3260" spans="1:8">
      <c r="B3260" s="538"/>
      <c r="F3260" s="237"/>
      <c r="G3260" s="237"/>
      <c r="H3260" s="329"/>
    </row>
    <row r="3261" spans="1:8">
      <c r="A3261" s="185"/>
      <c r="B3261" s="538"/>
      <c r="H3261" s="329"/>
    </row>
    <row r="3262" spans="1:8">
      <c r="B3262" s="538"/>
      <c r="H3262" s="329"/>
    </row>
    <row r="3263" spans="1:8">
      <c r="A3263" s="185"/>
      <c r="B3263" s="538"/>
      <c r="H3263" s="329"/>
    </row>
    <row r="3264" spans="1:8">
      <c r="B3264" s="538"/>
      <c r="H3264" s="329"/>
    </row>
    <row r="3265" spans="1:8">
      <c r="A3265" s="185"/>
      <c r="B3265" s="538"/>
      <c r="H3265" s="329"/>
    </row>
    <row r="3266" spans="1:8">
      <c r="B3266" s="538"/>
      <c r="H3266" s="329"/>
    </row>
    <row r="3267" spans="1:8">
      <c r="A3267" s="185"/>
      <c r="B3267" s="538"/>
      <c r="H3267" s="329"/>
    </row>
    <row r="3268" spans="1:8">
      <c r="B3268" s="538"/>
      <c r="H3268" s="329"/>
    </row>
    <row r="3269" spans="1:8">
      <c r="A3269" s="185"/>
      <c r="B3269" s="538"/>
      <c r="H3269" s="329"/>
    </row>
    <row r="3270" spans="1:8">
      <c r="B3270" s="543"/>
      <c r="F3270" s="236"/>
      <c r="G3270" s="236"/>
      <c r="H3270" s="329"/>
    </row>
    <row r="3271" spans="1:8">
      <c r="A3271" s="185"/>
      <c r="B3271" s="555"/>
      <c r="C3271" s="298"/>
      <c r="D3271" s="185"/>
      <c r="E3271" s="331"/>
      <c r="F3271" s="556"/>
      <c r="G3271" s="556"/>
      <c r="H3271" s="329"/>
    </row>
    <row r="3272" spans="1:8">
      <c r="A3272" s="185"/>
      <c r="B3272" s="555"/>
      <c r="C3272" s="298"/>
      <c r="D3272" s="185"/>
      <c r="E3272" s="331"/>
      <c r="F3272" s="556"/>
      <c r="G3272" s="556"/>
      <c r="H3272" s="329"/>
    </row>
    <row r="3273" spans="1:8">
      <c r="A3273" s="185"/>
      <c r="B3273" s="555"/>
      <c r="D3273" s="185"/>
      <c r="E3273" s="331"/>
      <c r="F3273" s="556"/>
      <c r="G3273" s="556"/>
      <c r="H3273" s="329"/>
    </row>
    <row r="3274" spans="1:8">
      <c r="A3274" s="185"/>
      <c r="B3274" s="555"/>
      <c r="C3274" s="298"/>
      <c r="D3274" s="185"/>
      <c r="E3274" s="331"/>
      <c r="F3274" s="556"/>
      <c r="G3274" s="556"/>
      <c r="H3274" s="329"/>
    </row>
    <row r="3275" spans="1:8">
      <c r="A3275" s="185"/>
      <c r="B3275" s="555"/>
      <c r="D3275" s="185"/>
      <c r="E3275" s="331"/>
      <c r="F3275" s="556"/>
      <c r="G3275" s="556"/>
      <c r="H3275" s="329"/>
    </row>
    <row r="3276" spans="1:8">
      <c r="A3276" s="185"/>
      <c r="B3276" s="555"/>
      <c r="C3276" s="298"/>
      <c r="D3276" s="185"/>
      <c r="E3276" s="331"/>
      <c r="F3276" s="556"/>
      <c r="G3276" s="556"/>
      <c r="H3276" s="329"/>
    </row>
    <row r="3277" spans="1:8">
      <c r="A3277" s="185"/>
      <c r="B3277" s="555"/>
      <c r="D3277" s="185"/>
      <c r="E3277" s="331"/>
      <c r="F3277" s="556"/>
      <c r="G3277" s="556"/>
      <c r="H3277" s="329"/>
    </row>
    <row r="3278" spans="1:8">
      <c r="A3278" s="185"/>
      <c r="B3278" s="555"/>
      <c r="C3278" s="298"/>
      <c r="D3278" s="185"/>
      <c r="E3278" s="331"/>
      <c r="F3278" s="556"/>
      <c r="G3278" s="556"/>
      <c r="H3278" s="329"/>
    </row>
    <row r="3279" spans="1:8">
      <c r="A3279" s="185"/>
      <c r="B3279" s="555"/>
      <c r="D3279" s="185"/>
      <c r="E3279" s="331"/>
      <c r="F3279" s="556"/>
      <c r="G3279" s="556"/>
      <c r="H3279" s="329"/>
    </row>
    <row r="3280" spans="1:8">
      <c r="A3280" s="185"/>
      <c r="B3280" s="555"/>
      <c r="C3280" s="298"/>
      <c r="D3280" s="185"/>
      <c r="E3280" s="331"/>
      <c r="F3280" s="556"/>
      <c r="G3280" s="556"/>
      <c r="H3280" s="329"/>
    </row>
    <row r="3281" spans="1:8">
      <c r="A3281" s="185"/>
      <c r="B3281" s="555"/>
      <c r="D3281" s="185"/>
      <c r="E3281" s="331"/>
      <c r="F3281" s="556"/>
      <c r="G3281" s="556"/>
      <c r="H3281" s="329"/>
    </row>
    <row r="3282" spans="1:8">
      <c r="A3282" s="185"/>
      <c r="B3282" s="555"/>
      <c r="C3282" s="298"/>
      <c r="F3282" s="237"/>
      <c r="G3282" s="237"/>
      <c r="H3282" s="329"/>
    </row>
    <row r="3283" spans="1:8">
      <c r="A3283" s="185"/>
      <c r="B3283" s="555"/>
      <c r="C3283" s="298"/>
      <c r="H3283" s="329"/>
    </row>
    <row r="3284" spans="1:8">
      <c r="A3284" s="185"/>
      <c r="B3284" s="555"/>
      <c r="C3284" s="298"/>
      <c r="H3284" s="329"/>
    </row>
    <row r="3285" spans="1:8">
      <c r="A3285" s="185"/>
      <c r="B3285" s="555"/>
      <c r="C3285" s="298"/>
      <c r="H3285" s="329"/>
    </row>
    <row r="3286" spans="1:8">
      <c r="A3286" s="185"/>
      <c r="B3286" s="555"/>
      <c r="C3286" s="298"/>
      <c r="H3286" s="329"/>
    </row>
    <row r="3287" spans="1:8">
      <c r="A3287" s="185"/>
      <c r="B3287" s="555"/>
      <c r="C3287" s="298"/>
      <c r="H3287" s="329"/>
    </row>
    <row r="3288" spans="1:8">
      <c r="A3288" s="185"/>
      <c r="B3288" s="555"/>
      <c r="C3288" s="298"/>
      <c r="H3288" s="329"/>
    </row>
    <row r="3289" spans="1:8">
      <c r="A3289" s="185"/>
      <c r="B3289" s="555"/>
      <c r="H3289" s="329"/>
    </row>
    <row r="3290" spans="1:8">
      <c r="A3290" s="185"/>
      <c r="B3290" s="555"/>
      <c r="H3290" s="329"/>
    </row>
    <row r="3291" spans="1:8">
      <c r="A3291" s="185"/>
      <c r="B3291" s="555"/>
      <c r="H3291" s="329"/>
    </row>
    <row r="3292" spans="1:8">
      <c r="A3292" s="185"/>
      <c r="B3292" s="555"/>
      <c r="H3292" s="329"/>
    </row>
    <row r="3293" spans="1:8">
      <c r="A3293" s="185"/>
      <c r="B3293" s="555"/>
      <c r="H3293" s="329"/>
    </row>
    <row r="3294" spans="1:8">
      <c r="A3294" s="185"/>
      <c r="B3294" s="555"/>
      <c r="H3294" s="329"/>
    </row>
    <row r="3295" spans="1:8">
      <c r="A3295" s="185"/>
      <c r="B3295" s="555"/>
      <c r="H3295" s="329"/>
    </row>
    <row r="3296" spans="1:8">
      <c r="A3296" s="185"/>
      <c r="B3296" s="557"/>
      <c r="F3296" s="236"/>
      <c r="G3296" s="236"/>
      <c r="H3296" s="329"/>
    </row>
    <row r="3297" spans="1:8">
      <c r="A3297" s="185"/>
      <c r="B3297" s="555"/>
      <c r="C3297" s="298"/>
      <c r="D3297" s="185"/>
      <c r="E3297" s="331"/>
      <c r="F3297" s="556"/>
      <c r="G3297" s="556"/>
      <c r="H3297" s="329"/>
    </row>
    <row r="3298" spans="1:8">
      <c r="A3298" s="185"/>
      <c r="B3298" s="555"/>
      <c r="C3298" s="298"/>
      <c r="D3298" s="185"/>
      <c r="E3298" s="331"/>
      <c r="F3298" s="556"/>
      <c r="G3298" s="556"/>
      <c r="H3298" s="329"/>
    </row>
    <row r="3299" spans="1:8">
      <c r="A3299" s="185"/>
      <c r="B3299" s="555"/>
      <c r="D3299" s="185"/>
      <c r="E3299" s="331"/>
      <c r="F3299" s="556"/>
      <c r="G3299" s="556"/>
      <c r="H3299" s="329"/>
    </row>
    <row r="3300" spans="1:8">
      <c r="A3300" s="185"/>
      <c r="B3300" s="555"/>
      <c r="D3300" s="185"/>
      <c r="E3300" s="331"/>
      <c r="F3300" s="556"/>
      <c r="G3300" s="556"/>
      <c r="H3300" s="329"/>
    </row>
    <row r="3301" spans="1:8">
      <c r="A3301" s="185"/>
      <c r="B3301" s="555"/>
      <c r="D3301" s="185"/>
      <c r="E3301" s="331"/>
      <c r="F3301" s="556"/>
      <c r="G3301" s="556"/>
      <c r="H3301" s="329"/>
    </row>
    <row r="3302" spans="1:8">
      <c r="A3302" s="185"/>
      <c r="B3302" s="555"/>
      <c r="D3302" s="185"/>
      <c r="E3302" s="331"/>
      <c r="F3302" s="556"/>
      <c r="G3302" s="556"/>
      <c r="H3302" s="329"/>
    </row>
    <row r="3303" spans="1:8">
      <c r="A3303" s="185"/>
      <c r="B3303" s="555"/>
      <c r="D3303" s="185"/>
      <c r="E3303" s="331"/>
      <c r="F3303" s="556"/>
      <c r="G3303" s="556"/>
      <c r="H3303" s="329"/>
    </row>
    <row r="3304" spans="1:8">
      <c r="A3304" s="185"/>
      <c r="B3304" s="555"/>
      <c r="D3304" s="185"/>
      <c r="E3304" s="331"/>
      <c r="F3304" s="556"/>
      <c r="G3304" s="556"/>
      <c r="H3304" s="329"/>
    </row>
    <row r="3305" spans="1:8">
      <c r="A3305" s="185"/>
      <c r="B3305" s="555"/>
      <c r="D3305" s="185"/>
      <c r="E3305" s="331"/>
      <c r="F3305" s="556"/>
      <c r="G3305" s="556"/>
      <c r="H3305" s="329"/>
    </row>
    <row r="3306" spans="1:8">
      <c r="A3306" s="185"/>
      <c r="B3306" s="555"/>
      <c r="D3306" s="185"/>
      <c r="E3306" s="331"/>
      <c r="F3306" s="556"/>
      <c r="G3306" s="556"/>
      <c r="H3306" s="329"/>
    </row>
    <row r="3307" spans="1:8">
      <c r="A3307" s="185"/>
      <c r="B3307" s="555"/>
      <c r="D3307" s="185"/>
      <c r="E3307" s="331"/>
      <c r="F3307" s="556"/>
      <c r="G3307" s="556"/>
      <c r="H3307" s="329"/>
    </row>
    <row r="3308" spans="1:8">
      <c r="A3308" s="185"/>
      <c r="B3308" s="555"/>
      <c r="F3308" s="237"/>
      <c r="G3308" s="237"/>
      <c r="H3308" s="329"/>
    </row>
    <row r="3309" spans="1:8">
      <c r="A3309" s="185"/>
      <c r="B3309" s="555"/>
      <c r="H3309" s="329"/>
    </row>
    <row r="3310" spans="1:8">
      <c r="A3310" s="185"/>
      <c r="B3310" s="555"/>
      <c r="H3310" s="329"/>
    </row>
    <row r="3311" spans="1:8">
      <c r="A3311" s="185"/>
      <c r="B3311" s="555"/>
      <c r="H3311" s="329"/>
    </row>
    <row r="3312" spans="1:8">
      <c r="A3312" s="185"/>
      <c r="B3312" s="555"/>
      <c r="H3312" s="329"/>
    </row>
    <row r="3313" spans="1:8">
      <c r="A3313" s="185"/>
      <c r="B3313" s="555"/>
      <c r="H3313" s="329"/>
    </row>
    <row r="3314" spans="1:8">
      <c r="A3314" s="185"/>
      <c r="B3314" s="557"/>
      <c r="F3314" s="236"/>
      <c r="G3314" s="236"/>
      <c r="H3314" s="329"/>
    </row>
    <row r="3315" spans="1:8">
      <c r="A3315" s="185"/>
      <c r="B3315" s="559"/>
      <c r="C3315" s="298"/>
      <c r="D3315" s="185"/>
      <c r="E3315" s="331"/>
      <c r="F3315" s="558"/>
      <c r="G3315" s="558"/>
      <c r="H3315" s="329"/>
    </row>
    <row r="3316" spans="1:8">
      <c r="A3316" s="185"/>
      <c r="B3316" s="559"/>
      <c r="C3316" s="298"/>
      <c r="D3316" s="185"/>
      <c r="E3316" s="331"/>
      <c r="F3316" s="558"/>
      <c r="G3316" s="558"/>
      <c r="H3316" s="329"/>
    </row>
    <row r="3317" spans="1:8">
      <c r="A3317" s="185"/>
      <c r="B3317" s="559"/>
      <c r="D3317" s="185"/>
      <c r="E3317" s="331"/>
      <c r="F3317" s="558"/>
      <c r="G3317" s="558"/>
      <c r="H3317" s="329"/>
    </row>
    <row r="3318" spans="1:8">
      <c r="A3318" s="185"/>
      <c r="B3318" s="559"/>
      <c r="D3318" s="185"/>
      <c r="E3318" s="331"/>
      <c r="F3318" s="558"/>
      <c r="G3318" s="558"/>
      <c r="H3318" s="329"/>
    </row>
    <row r="3319" spans="1:8">
      <c r="A3319" s="185"/>
      <c r="B3319" s="559"/>
      <c r="D3319" s="185"/>
      <c r="E3319" s="331"/>
      <c r="F3319" s="558"/>
      <c r="G3319" s="558"/>
      <c r="H3319" s="329"/>
    </row>
    <row r="3320" spans="1:8">
      <c r="A3320" s="185"/>
      <c r="B3320" s="559"/>
      <c r="D3320" s="185"/>
      <c r="E3320" s="331"/>
      <c r="F3320" s="558"/>
      <c r="G3320" s="558"/>
      <c r="H3320" s="329"/>
    </row>
    <row r="3321" spans="1:8">
      <c r="A3321" s="185"/>
      <c r="B3321" s="559"/>
      <c r="D3321" s="185"/>
      <c r="E3321" s="331"/>
      <c r="F3321" s="558"/>
      <c r="G3321" s="558"/>
      <c r="H3321" s="329"/>
    </row>
    <row r="3322" spans="1:8">
      <c r="A3322" s="185"/>
      <c r="B3322" s="559"/>
      <c r="D3322" s="185"/>
      <c r="E3322" s="331"/>
      <c r="F3322" s="558"/>
      <c r="G3322" s="558"/>
      <c r="H3322" s="329"/>
    </row>
    <row r="3323" spans="1:8">
      <c r="A3323" s="185"/>
      <c r="B3323" s="559"/>
      <c r="D3323" s="185"/>
      <c r="E3323" s="331"/>
      <c r="F3323" s="558"/>
      <c r="G3323" s="558"/>
      <c r="H3323" s="329"/>
    </row>
    <row r="3324" spans="1:8">
      <c r="A3324" s="185"/>
      <c r="B3324" s="559"/>
      <c r="D3324" s="185"/>
      <c r="E3324" s="331"/>
      <c r="F3324" s="558"/>
      <c r="G3324" s="558"/>
      <c r="H3324" s="329"/>
    </row>
    <row r="3325" spans="1:8">
      <c r="A3325" s="185"/>
      <c r="B3325" s="559"/>
      <c r="D3325" s="185"/>
      <c r="E3325" s="331"/>
      <c r="F3325" s="558"/>
      <c r="G3325" s="558"/>
      <c r="H3325" s="329"/>
    </row>
    <row r="3326" spans="1:8">
      <c r="A3326" s="185"/>
      <c r="B3326" s="559"/>
      <c r="D3326" s="185"/>
      <c r="E3326" s="331"/>
      <c r="F3326" s="558"/>
      <c r="G3326" s="558"/>
      <c r="H3326" s="329"/>
    </row>
    <row r="3327" spans="1:8">
      <c r="A3327" s="185"/>
      <c r="B3327" s="559"/>
      <c r="D3327" s="185"/>
      <c r="E3327" s="331"/>
      <c r="F3327" s="558"/>
      <c r="G3327" s="558"/>
      <c r="H3327" s="329"/>
    </row>
    <row r="3328" spans="1:8">
      <c r="A3328" s="185"/>
      <c r="B3328" s="559"/>
      <c r="D3328" s="185"/>
      <c r="E3328" s="331"/>
      <c r="F3328" s="558"/>
      <c r="G3328" s="558"/>
      <c r="H3328" s="329"/>
    </row>
    <row r="3329" spans="1:8">
      <c r="A3329" s="185"/>
      <c r="B3329" s="559"/>
      <c r="F3329" s="237"/>
      <c r="G3329" s="237"/>
      <c r="H3329" s="329"/>
    </row>
    <row r="3330" spans="1:8">
      <c r="A3330" s="185"/>
      <c r="B3330" s="559"/>
      <c r="H3330" s="329"/>
    </row>
    <row r="3331" spans="1:8">
      <c r="A3331" s="185"/>
      <c r="B3331" s="559"/>
      <c r="H3331" s="329"/>
    </row>
    <row r="3332" spans="1:8">
      <c r="A3332" s="185"/>
      <c r="B3332" s="559"/>
      <c r="H3332" s="329"/>
    </row>
    <row r="3333" spans="1:8">
      <c r="A3333" s="185"/>
      <c r="B3333" s="559"/>
      <c r="H3333" s="329"/>
    </row>
    <row r="3334" spans="1:8">
      <c r="A3334" s="185"/>
      <c r="B3334" s="562"/>
      <c r="F3334" s="236"/>
      <c r="G3334" s="236"/>
      <c r="H3334" s="329"/>
    </row>
    <row r="3335" spans="1:8">
      <c r="A3335" s="185"/>
      <c r="B3335" s="563"/>
      <c r="C3335" s="298"/>
      <c r="E3335" s="564"/>
      <c r="F3335" s="565"/>
      <c r="G3335" s="565"/>
      <c r="H3335" s="329"/>
    </row>
    <row r="3336" spans="1:8">
      <c r="A3336" s="185"/>
      <c r="B3336" s="563"/>
      <c r="C3336" s="298"/>
      <c r="E3336" s="564"/>
      <c r="F3336" s="565"/>
      <c r="G3336" s="565"/>
      <c r="H3336" s="329"/>
    </row>
    <row r="3337" spans="1:8">
      <c r="A3337" s="185"/>
      <c r="B3337" s="563"/>
      <c r="C3337" s="298"/>
      <c r="E3337" s="564"/>
      <c r="F3337" s="565"/>
      <c r="G3337" s="565"/>
      <c r="H3337" s="329"/>
    </row>
    <row r="3338" spans="1:8">
      <c r="A3338" s="185"/>
      <c r="B3338" s="563"/>
      <c r="C3338" s="298"/>
      <c r="E3338" s="564"/>
      <c r="F3338" s="565"/>
      <c r="G3338" s="565"/>
      <c r="H3338" s="329"/>
    </row>
    <row r="3339" spans="1:8">
      <c r="A3339" s="185"/>
      <c r="B3339" s="563"/>
      <c r="C3339" s="298"/>
      <c r="E3339" s="564"/>
      <c r="F3339" s="565"/>
      <c r="G3339" s="565"/>
      <c r="H3339" s="329"/>
    </row>
    <row r="3340" spans="1:8">
      <c r="A3340" s="185"/>
      <c r="B3340" s="563"/>
      <c r="C3340" s="298"/>
      <c r="E3340" s="564"/>
      <c r="F3340" s="565"/>
      <c r="G3340" s="565"/>
      <c r="H3340" s="329"/>
    </row>
    <row r="3341" spans="1:8">
      <c r="A3341" s="185"/>
      <c r="B3341" s="563"/>
      <c r="C3341" s="298"/>
      <c r="E3341" s="564"/>
      <c r="F3341" s="565"/>
      <c r="G3341" s="565"/>
      <c r="H3341" s="329"/>
    </row>
    <row r="3342" spans="1:8">
      <c r="A3342" s="185"/>
      <c r="B3342" s="563"/>
      <c r="C3342" s="298"/>
      <c r="E3342" s="564"/>
      <c r="F3342" s="565"/>
      <c r="G3342" s="565"/>
      <c r="H3342" s="329"/>
    </row>
    <row r="3343" spans="1:8">
      <c r="A3343" s="185"/>
      <c r="B3343" s="563"/>
      <c r="C3343" s="298"/>
      <c r="E3343" s="564"/>
      <c r="F3343" s="565"/>
      <c r="G3343" s="565"/>
      <c r="H3343" s="329"/>
    </row>
    <row r="3344" spans="1:8">
      <c r="A3344" s="185"/>
      <c r="B3344" s="563"/>
      <c r="C3344" s="298"/>
      <c r="E3344" s="564"/>
      <c r="F3344" s="565"/>
      <c r="G3344" s="565"/>
      <c r="H3344" s="329"/>
    </row>
    <row r="3345" spans="1:8">
      <c r="A3345" s="185"/>
      <c r="B3345" s="563"/>
      <c r="C3345" s="298"/>
      <c r="E3345" s="564"/>
      <c r="F3345" s="565"/>
      <c r="G3345" s="565"/>
      <c r="H3345" s="329"/>
    </row>
    <row r="3346" spans="1:8">
      <c r="A3346" s="185"/>
      <c r="B3346" s="563"/>
      <c r="C3346" s="298"/>
      <c r="E3346" s="564"/>
      <c r="F3346" s="565"/>
      <c r="G3346" s="565"/>
      <c r="H3346" s="329"/>
    </row>
    <row r="3347" spans="1:8">
      <c r="A3347" s="185"/>
      <c r="B3347" s="563"/>
      <c r="C3347" s="298"/>
      <c r="E3347" s="564"/>
      <c r="F3347" s="565"/>
      <c r="G3347" s="565"/>
      <c r="H3347" s="329"/>
    </row>
    <row r="3348" spans="1:8">
      <c r="A3348" s="185"/>
      <c r="B3348" s="563"/>
      <c r="C3348" s="298"/>
      <c r="E3348" s="564"/>
      <c r="F3348" s="565"/>
      <c r="G3348" s="565"/>
      <c r="H3348" s="329"/>
    </row>
    <row r="3349" spans="1:8">
      <c r="A3349" s="185"/>
      <c r="B3349" s="563"/>
      <c r="C3349" s="298"/>
      <c r="E3349" s="564"/>
      <c r="F3349" s="565"/>
      <c r="G3349" s="565"/>
      <c r="H3349" s="329"/>
    </row>
    <row r="3350" spans="1:8">
      <c r="A3350" s="185"/>
      <c r="B3350" s="563"/>
      <c r="C3350" s="298"/>
      <c r="E3350" s="564"/>
      <c r="F3350" s="565"/>
      <c r="G3350" s="565"/>
      <c r="H3350" s="329"/>
    </row>
    <row r="3351" spans="1:8">
      <c r="A3351" s="185"/>
      <c r="B3351" s="563"/>
      <c r="C3351" s="298"/>
      <c r="E3351" s="564"/>
      <c r="F3351" s="565"/>
      <c r="G3351" s="565"/>
      <c r="H3351" s="329"/>
    </row>
    <row r="3352" spans="1:8">
      <c r="A3352" s="185"/>
      <c r="B3352" s="563"/>
      <c r="C3352" s="298"/>
      <c r="E3352" s="564"/>
      <c r="F3352" s="565"/>
      <c r="G3352" s="565"/>
      <c r="H3352" s="329"/>
    </row>
    <row r="3353" spans="1:8">
      <c r="A3353" s="185"/>
      <c r="B3353" s="563"/>
      <c r="C3353" s="298"/>
      <c r="E3353" s="564"/>
      <c r="F3353" s="565"/>
      <c r="G3353" s="565"/>
      <c r="H3353" s="329"/>
    </row>
    <row r="3354" spans="1:8">
      <c r="A3354" s="185"/>
      <c r="B3354" s="563"/>
      <c r="C3354" s="298"/>
      <c r="F3354" s="237"/>
      <c r="G3354" s="237"/>
      <c r="H3354" s="329"/>
    </row>
    <row r="3355" spans="1:8">
      <c r="A3355" s="185"/>
      <c r="B3355" s="563"/>
      <c r="C3355" s="298"/>
      <c r="H3355" s="329"/>
    </row>
    <row r="3356" spans="1:8">
      <c r="A3356" s="185"/>
      <c r="B3356" s="563"/>
      <c r="C3356" s="298"/>
      <c r="H3356" s="329"/>
    </row>
    <row r="3357" spans="1:8">
      <c r="A3357" s="185"/>
      <c r="B3357" s="563"/>
      <c r="C3357" s="298"/>
      <c r="H3357" s="329"/>
    </row>
    <row r="3358" spans="1:8">
      <c r="A3358" s="185"/>
      <c r="B3358" s="563"/>
      <c r="C3358" s="298"/>
      <c r="H3358" s="329"/>
    </row>
    <row r="3359" spans="1:8">
      <c r="A3359" s="185"/>
      <c r="B3359" s="563"/>
      <c r="C3359" s="298"/>
      <c r="H3359" s="329"/>
    </row>
    <row r="3360" spans="1:8">
      <c r="A3360" s="185"/>
      <c r="B3360" s="567"/>
      <c r="C3360" s="298"/>
      <c r="F3360" s="236"/>
      <c r="G3360" s="236"/>
      <c r="H3360" s="329"/>
    </row>
    <row r="3361" spans="1:8">
      <c r="A3361" s="185"/>
      <c r="B3361" s="549"/>
      <c r="C3361" s="298"/>
      <c r="E3361" s="564"/>
      <c r="F3361" s="568"/>
      <c r="G3361" s="568"/>
      <c r="H3361" s="329"/>
    </row>
    <row r="3362" spans="1:8">
      <c r="A3362" s="185"/>
      <c r="B3362" s="549"/>
      <c r="C3362" s="298"/>
      <c r="E3362" s="564"/>
      <c r="F3362" s="568"/>
      <c r="G3362" s="568"/>
      <c r="H3362" s="329"/>
    </row>
    <row r="3363" spans="1:8">
      <c r="A3363" s="185"/>
      <c r="B3363" s="549"/>
      <c r="E3363" s="564"/>
      <c r="F3363" s="568"/>
      <c r="G3363" s="568"/>
      <c r="H3363" s="329"/>
    </row>
    <row r="3364" spans="1:8">
      <c r="A3364" s="185"/>
      <c r="B3364" s="549"/>
      <c r="E3364" s="564"/>
      <c r="F3364" s="568"/>
      <c r="G3364" s="568"/>
      <c r="H3364" s="329"/>
    </row>
    <row r="3365" spans="1:8">
      <c r="A3365" s="185"/>
      <c r="B3365" s="549"/>
      <c r="E3365" s="564"/>
      <c r="F3365" s="568"/>
      <c r="G3365" s="568"/>
      <c r="H3365" s="329"/>
    </row>
    <row r="3366" spans="1:8">
      <c r="A3366" s="185"/>
      <c r="B3366" s="549"/>
      <c r="E3366" s="564"/>
      <c r="F3366" s="568"/>
      <c r="G3366" s="568"/>
      <c r="H3366" s="329"/>
    </row>
    <row r="3367" spans="1:8">
      <c r="A3367" s="185"/>
      <c r="B3367" s="549"/>
      <c r="E3367" s="564"/>
      <c r="F3367" s="568"/>
      <c r="G3367" s="568"/>
      <c r="H3367" s="329"/>
    </row>
    <row r="3368" spans="1:8">
      <c r="A3368" s="185"/>
      <c r="B3368" s="549"/>
      <c r="E3368" s="564"/>
      <c r="F3368" s="568"/>
      <c r="G3368" s="568"/>
      <c r="H3368" s="329"/>
    </row>
    <row r="3369" spans="1:8">
      <c r="A3369" s="185"/>
      <c r="B3369" s="549"/>
      <c r="E3369" s="564"/>
      <c r="F3369" s="568"/>
      <c r="G3369" s="568"/>
      <c r="H3369" s="329"/>
    </row>
    <row r="3370" spans="1:8">
      <c r="A3370" s="185"/>
      <c r="B3370" s="549"/>
      <c r="E3370" s="564"/>
      <c r="F3370" s="568"/>
      <c r="G3370" s="568"/>
      <c r="H3370" s="329"/>
    </row>
    <row r="3371" spans="1:8">
      <c r="A3371" s="185"/>
      <c r="B3371" s="549"/>
      <c r="E3371" s="564"/>
      <c r="F3371" s="568"/>
      <c r="G3371" s="568"/>
      <c r="H3371" s="329"/>
    </row>
    <row r="3372" spans="1:8">
      <c r="A3372" s="185"/>
      <c r="B3372" s="549"/>
      <c r="E3372" s="564"/>
      <c r="F3372" s="568"/>
      <c r="G3372" s="568"/>
      <c r="H3372" s="329"/>
    </row>
    <row r="3373" spans="1:8">
      <c r="A3373" s="185"/>
      <c r="B3373" s="549"/>
      <c r="E3373" s="564"/>
      <c r="F3373" s="568"/>
      <c r="G3373" s="568"/>
      <c r="H3373" s="329"/>
    </row>
    <row r="3374" spans="1:8">
      <c r="A3374" s="185"/>
      <c r="B3374" s="549"/>
      <c r="E3374" s="564"/>
      <c r="F3374" s="568"/>
      <c r="G3374" s="568"/>
      <c r="H3374" s="329"/>
    </row>
    <row r="3375" spans="1:8">
      <c r="A3375" s="185"/>
      <c r="B3375" s="549"/>
      <c r="E3375" s="564"/>
      <c r="F3375" s="568"/>
      <c r="G3375" s="568"/>
      <c r="H3375" s="329"/>
    </row>
    <row r="3376" spans="1:8">
      <c r="A3376" s="185"/>
      <c r="B3376" s="549"/>
      <c r="E3376" s="564"/>
      <c r="F3376" s="568"/>
      <c r="G3376" s="568"/>
      <c r="H3376" s="329"/>
    </row>
    <row r="3377" spans="1:8">
      <c r="A3377" s="185"/>
      <c r="B3377" s="549"/>
      <c r="E3377" s="564"/>
      <c r="F3377" s="568"/>
      <c r="G3377" s="568"/>
      <c r="H3377" s="329"/>
    </row>
    <row r="3378" spans="1:8">
      <c r="A3378" s="185"/>
      <c r="B3378" s="549"/>
      <c r="E3378" s="564"/>
      <c r="F3378" s="568"/>
      <c r="G3378" s="568"/>
      <c r="H3378" s="329"/>
    </row>
    <row r="3379" spans="1:8">
      <c r="A3379" s="185"/>
      <c r="B3379" s="549"/>
      <c r="E3379" s="564"/>
      <c r="F3379" s="568"/>
      <c r="G3379" s="568"/>
      <c r="H3379" s="329"/>
    </row>
    <row r="3380" spans="1:8">
      <c r="A3380" s="185"/>
      <c r="B3380" s="549"/>
      <c r="E3380" s="564"/>
      <c r="F3380" s="568"/>
      <c r="G3380" s="568"/>
      <c r="H3380" s="329"/>
    </row>
    <row r="3381" spans="1:8">
      <c r="A3381" s="185"/>
      <c r="B3381" s="549"/>
      <c r="E3381" s="564"/>
      <c r="F3381" s="568"/>
      <c r="G3381" s="568"/>
      <c r="H3381" s="329"/>
    </row>
    <row r="3382" spans="1:8">
      <c r="A3382" s="185"/>
      <c r="B3382" s="549"/>
      <c r="E3382" s="564"/>
      <c r="F3382" s="568"/>
      <c r="G3382" s="568"/>
      <c r="H3382" s="329"/>
    </row>
    <row r="3383" spans="1:8">
      <c r="A3383" s="185"/>
      <c r="B3383" s="549"/>
      <c r="E3383" s="564"/>
      <c r="F3383" s="568"/>
      <c r="G3383" s="568"/>
      <c r="H3383" s="329"/>
    </row>
    <row r="3384" spans="1:8">
      <c r="A3384" s="185"/>
      <c r="B3384" s="549"/>
      <c r="F3384" s="237"/>
      <c r="G3384" s="237"/>
      <c r="H3384" s="329"/>
    </row>
    <row r="3385" spans="1:8">
      <c r="A3385" s="185"/>
      <c r="B3385" s="549"/>
      <c r="H3385" s="329"/>
    </row>
    <row r="3386" spans="1:8">
      <c r="A3386" s="185"/>
      <c r="B3386" s="549"/>
      <c r="H3386" s="329"/>
    </row>
    <row r="3387" spans="1:8">
      <c r="A3387" s="185"/>
      <c r="B3387" s="554"/>
      <c r="F3387" s="236"/>
      <c r="G3387" s="236"/>
      <c r="H3387" s="329"/>
    </row>
    <row r="3388" spans="1:8">
      <c r="A3388" s="185"/>
      <c r="B3388" s="549"/>
      <c r="C3388" s="298"/>
      <c r="D3388" s="185"/>
      <c r="E3388" s="331"/>
      <c r="F3388" s="568"/>
      <c r="G3388" s="568"/>
      <c r="H3388" s="329"/>
    </row>
    <row r="3389" spans="1:8">
      <c r="A3389" s="185"/>
      <c r="B3389" s="549"/>
      <c r="C3389" s="298"/>
      <c r="D3389" s="185"/>
      <c r="E3389" s="331"/>
      <c r="F3389" s="568"/>
      <c r="G3389" s="568"/>
      <c r="H3389" s="329"/>
    </row>
    <row r="3390" spans="1:8">
      <c r="B3390" s="554"/>
      <c r="D3390" s="185"/>
      <c r="E3390" s="331"/>
      <c r="F3390" s="570"/>
      <c r="G3390" s="570"/>
      <c r="H3390" s="329"/>
    </row>
    <row r="3391" spans="1:8">
      <c r="A3391" s="185"/>
      <c r="B3391" s="569"/>
      <c r="C3391" s="298"/>
      <c r="D3391" s="185"/>
      <c r="E3391" s="331"/>
      <c r="F3391" s="571"/>
      <c r="G3391" s="571"/>
      <c r="H3391" s="329"/>
    </row>
    <row r="3392" spans="1:8">
      <c r="B3392" s="569"/>
      <c r="C3392" s="298"/>
      <c r="D3392" s="185"/>
      <c r="E3392" s="331"/>
      <c r="F3392" s="571"/>
      <c r="G3392" s="571"/>
      <c r="H3392" s="329"/>
    </row>
    <row r="3393" spans="1:8">
      <c r="A3393" s="185"/>
      <c r="B3393" s="569"/>
      <c r="C3393" s="298"/>
      <c r="D3393" s="185"/>
      <c r="E3393" s="331"/>
      <c r="F3393" s="571"/>
      <c r="G3393" s="571"/>
      <c r="H3393" s="329"/>
    </row>
    <row r="3394" spans="1:8">
      <c r="B3394" s="569"/>
      <c r="C3394" s="298"/>
      <c r="D3394" s="185"/>
      <c r="E3394" s="331"/>
      <c r="F3394" s="571"/>
      <c r="G3394" s="571"/>
      <c r="H3394" s="329"/>
    </row>
    <row r="3395" spans="1:8">
      <c r="A3395" s="185"/>
      <c r="B3395" s="569"/>
      <c r="C3395" s="298"/>
      <c r="D3395" s="185"/>
      <c r="E3395" s="331"/>
      <c r="F3395" s="571"/>
      <c r="G3395" s="571"/>
      <c r="H3395" s="329"/>
    </row>
    <row r="3396" spans="1:8">
      <c r="B3396" s="569"/>
      <c r="C3396" s="298"/>
      <c r="D3396" s="185"/>
      <c r="E3396" s="331"/>
      <c r="F3396" s="571"/>
      <c r="G3396" s="571"/>
      <c r="H3396" s="329"/>
    </row>
    <row r="3397" spans="1:8">
      <c r="A3397" s="185"/>
      <c r="B3397" s="569"/>
      <c r="C3397" s="298"/>
      <c r="D3397" s="185"/>
      <c r="E3397" s="331"/>
      <c r="F3397" s="571"/>
      <c r="G3397" s="571"/>
      <c r="H3397" s="329"/>
    </row>
    <row r="3398" spans="1:8">
      <c r="B3398" s="569"/>
      <c r="C3398" s="298"/>
      <c r="D3398" s="185"/>
      <c r="E3398" s="331"/>
      <c r="F3398" s="571"/>
      <c r="G3398" s="571"/>
      <c r="H3398" s="329"/>
    </row>
    <row r="3399" spans="1:8">
      <c r="A3399" s="185"/>
      <c r="B3399" s="569"/>
      <c r="C3399" s="298"/>
      <c r="D3399" s="185"/>
      <c r="E3399" s="331"/>
      <c r="F3399" s="571"/>
      <c r="G3399" s="571"/>
      <c r="H3399" s="329"/>
    </row>
    <row r="3400" spans="1:8">
      <c r="B3400" s="569"/>
      <c r="C3400" s="298"/>
      <c r="D3400" s="185"/>
      <c r="E3400" s="331"/>
      <c r="F3400" s="571"/>
      <c r="G3400" s="571"/>
      <c r="H3400" s="329"/>
    </row>
    <row r="3401" spans="1:8">
      <c r="A3401" s="185"/>
      <c r="B3401" s="569"/>
      <c r="C3401" s="298"/>
      <c r="D3401" s="185"/>
      <c r="E3401" s="331"/>
      <c r="F3401" s="571"/>
      <c r="G3401" s="571"/>
      <c r="H3401" s="329"/>
    </row>
    <row r="3402" spans="1:8">
      <c r="B3402" s="569"/>
      <c r="C3402" s="298"/>
      <c r="D3402" s="185"/>
      <c r="E3402" s="331"/>
      <c r="F3402" s="571"/>
      <c r="G3402" s="571"/>
      <c r="H3402" s="329"/>
    </row>
    <row r="3403" spans="1:8">
      <c r="A3403" s="185"/>
      <c r="B3403" s="569"/>
      <c r="C3403" s="298"/>
      <c r="D3403" s="185"/>
      <c r="E3403" s="331"/>
      <c r="F3403" s="571"/>
      <c r="G3403" s="571"/>
      <c r="H3403" s="329"/>
    </row>
    <row r="3404" spans="1:8">
      <c r="B3404" s="569"/>
      <c r="C3404" s="298"/>
      <c r="D3404" s="185"/>
      <c r="E3404" s="331"/>
      <c r="F3404" s="571"/>
      <c r="G3404" s="571"/>
      <c r="H3404" s="329"/>
    </row>
    <row r="3405" spans="1:8">
      <c r="A3405" s="185"/>
      <c r="B3405" s="569"/>
      <c r="C3405" s="298"/>
      <c r="D3405" s="185"/>
      <c r="E3405" s="331"/>
      <c r="F3405" s="571"/>
      <c r="G3405" s="571"/>
      <c r="H3405" s="329"/>
    </row>
    <row r="3406" spans="1:8">
      <c r="B3406" s="569"/>
      <c r="C3406" s="298"/>
      <c r="D3406" s="185"/>
      <c r="E3406" s="331"/>
      <c r="F3406" s="571"/>
      <c r="G3406" s="571"/>
      <c r="H3406" s="329"/>
    </row>
    <row r="3407" spans="1:8">
      <c r="A3407" s="185"/>
      <c r="B3407" s="569"/>
      <c r="C3407" s="298"/>
      <c r="D3407" s="185"/>
      <c r="E3407" s="331"/>
      <c r="F3407" s="571"/>
      <c r="G3407" s="571"/>
      <c r="H3407" s="329"/>
    </row>
    <row r="3408" spans="1:8">
      <c r="B3408" s="569"/>
      <c r="C3408" s="298"/>
      <c r="D3408" s="185"/>
      <c r="E3408" s="331"/>
      <c r="F3408" s="571"/>
      <c r="G3408" s="571"/>
      <c r="H3408" s="329"/>
    </row>
    <row r="3409" spans="1:8">
      <c r="A3409" s="185"/>
      <c r="B3409" s="569"/>
      <c r="C3409" s="298"/>
      <c r="D3409" s="185"/>
      <c r="E3409" s="331"/>
      <c r="F3409" s="571"/>
      <c r="G3409" s="571"/>
      <c r="H3409" s="329"/>
    </row>
    <row r="3410" spans="1:8">
      <c r="B3410" s="569"/>
      <c r="C3410" s="298"/>
      <c r="D3410" s="185"/>
      <c r="E3410" s="331"/>
      <c r="F3410" s="571"/>
      <c r="G3410" s="571"/>
      <c r="H3410" s="329"/>
    </row>
    <row r="3411" spans="1:8">
      <c r="A3411" s="185"/>
      <c r="B3411" s="569"/>
      <c r="C3411" s="298"/>
      <c r="D3411" s="185"/>
      <c r="E3411" s="331"/>
      <c r="F3411" s="571"/>
      <c r="G3411" s="571"/>
      <c r="H3411" s="329"/>
    </row>
    <row r="3412" spans="1:8">
      <c r="B3412" s="569"/>
      <c r="C3412" s="298"/>
      <c r="D3412" s="185"/>
      <c r="E3412" s="331"/>
      <c r="F3412" s="571"/>
      <c r="G3412" s="571"/>
      <c r="H3412" s="329"/>
    </row>
    <row r="3413" spans="1:8">
      <c r="A3413" s="185"/>
      <c r="B3413" s="569"/>
      <c r="C3413" s="298"/>
      <c r="F3413" s="237"/>
      <c r="G3413" s="237"/>
      <c r="H3413" s="329"/>
    </row>
    <row r="3414" spans="1:8">
      <c r="B3414" s="569"/>
      <c r="C3414" s="298"/>
      <c r="H3414" s="329"/>
    </row>
    <row r="3415" spans="1:8">
      <c r="A3415" s="185"/>
      <c r="B3415" s="569"/>
      <c r="C3415" s="298"/>
      <c r="H3415" s="329"/>
    </row>
    <row r="3416" spans="1:8">
      <c r="B3416" s="569"/>
      <c r="C3416" s="298"/>
      <c r="H3416" s="329"/>
    </row>
    <row r="3417" spans="1:8">
      <c r="A3417" s="185"/>
      <c r="B3417" s="569"/>
      <c r="C3417" s="298"/>
      <c r="H3417" s="329"/>
    </row>
    <row r="3418" spans="1:8">
      <c r="B3418" s="569"/>
      <c r="C3418" s="298"/>
      <c r="H3418" s="329"/>
    </row>
    <row r="3419" spans="1:8">
      <c r="A3419" s="185"/>
      <c r="B3419" s="573"/>
      <c r="C3419" s="298"/>
      <c r="F3419" s="236"/>
      <c r="G3419" s="236"/>
      <c r="H3419" s="329"/>
    </row>
    <row r="3420" spans="1:8">
      <c r="B3420" s="574"/>
      <c r="C3420" s="298"/>
      <c r="D3420" s="185"/>
      <c r="E3420" s="331"/>
      <c r="F3420" s="575"/>
      <c r="G3420" s="575"/>
      <c r="H3420" s="329"/>
    </row>
    <row r="3421" spans="1:8">
      <c r="A3421" s="185"/>
      <c r="B3421" s="574"/>
      <c r="C3421" s="298"/>
      <c r="D3421" s="185"/>
      <c r="E3421" s="331"/>
      <c r="F3421" s="575"/>
      <c r="G3421" s="575"/>
      <c r="H3421" s="329"/>
    </row>
    <row r="3422" spans="1:8">
      <c r="B3422" s="574"/>
      <c r="C3422" s="298"/>
      <c r="D3422" s="185"/>
      <c r="E3422" s="331"/>
      <c r="F3422" s="575"/>
      <c r="G3422" s="575"/>
      <c r="H3422" s="329"/>
    </row>
    <row r="3423" spans="1:8">
      <c r="A3423" s="185"/>
      <c r="B3423" s="574"/>
      <c r="C3423" s="298"/>
      <c r="D3423" s="185"/>
      <c r="E3423" s="331"/>
      <c r="F3423" s="575"/>
      <c r="G3423" s="575"/>
      <c r="H3423" s="329"/>
    </row>
    <row r="3424" spans="1:8">
      <c r="B3424" s="574"/>
      <c r="C3424" s="298"/>
      <c r="D3424" s="185"/>
      <c r="E3424" s="331"/>
      <c r="F3424" s="575"/>
      <c r="G3424" s="575"/>
      <c r="H3424" s="329"/>
    </row>
    <row r="3425" spans="1:8">
      <c r="A3425" s="185"/>
      <c r="B3425" s="574"/>
      <c r="C3425" s="298"/>
      <c r="D3425" s="185"/>
      <c r="E3425" s="331"/>
      <c r="F3425" s="575"/>
      <c r="G3425" s="575"/>
      <c r="H3425" s="329"/>
    </row>
    <row r="3426" spans="1:8">
      <c r="B3426" s="574"/>
      <c r="C3426" s="298"/>
      <c r="D3426" s="185"/>
      <c r="E3426" s="331"/>
      <c r="F3426" s="575"/>
      <c r="G3426" s="575"/>
      <c r="H3426" s="329"/>
    </row>
    <row r="3427" spans="1:8">
      <c r="A3427" s="185"/>
      <c r="B3427" s="574"/>
      <c r="C3427" s="298"/>
      <c r="D3427" s="185"/>
      <c r="E3427" s="331"/>
      <c r="F3427" s="575"/>
      <c r="G3427" s="575"/>
      <c r="H3427" s="329"/>
    </row>
    <row r="3428" spans="1:8">
      <c r="B3428" s="574"/>
      <c r="C3428" s="298"/>
      <c r="D3428" s="185"/>
      <c r="E3428" s="331"/>
      <c r="F3428" s="575"/>
      <c r="G3428" s="575"/>
      <c r="H3428" s="329"/>
    </row>
    <row r="3429" spans="1:8">
      <c r="A3429" s="185"/>
      <c r="B3429" s="574"/>
      <c r="C3429" s="298"/>
      <c r="D3429" s="185"/>
      <c r="E3429" s="331"/>
      <c r="F3429" s="575"/>
      <c r="G3429" s="575"/>
      <c r="H3429" s="329"/>
    </row>
    <row r="3430" spans="1:8">
      <c r="B3430" s="574"/>
      <c r="C3430" s="298"/>
      <c r="D3430" s="185"/>
      <c r="E3430" s="331"/>
      <c r="F3430" s="575"/>
      <c r="G3430" s="575"/>
      <c r="H3430" s="329"/>
    </row>
    <row r="3431" spans="1:8">
      <c r="A3431" s="185"/>
      <c r="B3431" s="574"/>
      <c r="C3431" s="298"/>
      <c r="D3431" s="185"/>
      <c r="E3431" s="331"/>
      <c r="F3431" s="575"/>
      <c r="G3431" s="575"/>
      <c r="H3431" s="329"/>
    </row>
    <row r="3432" spans="1:8">
      <c r="B3432" s="574"/>
      <c r="C3432" s="298"/>
      <c r="D3432" s="185"/>
      <c r="E3432" s="331"/>
      <c r="F3432" s="575"/>
      <c r="G3432" s="575"/>
      <c r="H3432" s="329"/>
    </row>
    <row r="3433" spans="1:8">
      <c r="A3433" s="185"/>
      <c r="B3433" s="574"/>
      <c r="C3433" s="298"/>
      <c r="D3433" s="185"/>
      <c r="E3433" s="331"/>
      <c r="F3433" s="575"/>
      <c r="G3433" s="575"/>
      <c r="H3433" s="329"/>
    </row>
    <row r="3434" spans="1:8">
      <c r="B3434" s="574"/>
      <c r="C3434" s="298"/>
      <c r="D3434" s="185"/>
      <c r="E3434" s="331"/>
      <c r="F3434" s="575"/>
      <c r="G3434" s="575"/>
      <c r="H3434" s="329"/>
    </row>
    <row r="3435" spans="1:8">
      <c r="A3435" s="185"/>
      <c r="B3435" s="574"/>
      <c r="C3435" s="298"/>
      <c r="D3435" s="185"/>
      <c r="E3435" s="331"/>
      <c r="F3435" s="575"/>
      <c r="G3435" s="575"/>
      <c r="H3435" s="329"/>
    </row>
    <row r="3436" spans="1:8">
      <c r="B3436" s="574"/>
      <c r="C3436" s="298"/>
      <c r="D3436" s="185"/>
      <c r="E3436" s="331"/>
      <c r="F3436" s="575"/>
      <c r="G3436" s="575"/>
      <c r="H3436" s="329"/>
    </row>
    <row r="3437" spans="1:8">
      <c r="A3437" s="185"/>
      <c r="B3437" s="574"/>
      <c r="C3437" s="298"/>
      <c r="D3437" s="185"/>
      <c r="E3437" s="331"/>
      <c r="F3437" s="575"/>
      <c r="G3437" s="575"/>
      <c r="H3437" s="329"/>
    </row>
    <row r="3438" spans="1:8">
      <c r="B3438" s="574"/>
      <c r="C3438" s="298"/>
      <c r="D3438" s="185"/>
      <c r="E3438" s="331"/>
      <c r="F3438" s="575"/>
      <c r="G3438" s="575"/>
      <c r="H3438" s="329"/>
    </row>
    <row r="3439" spans="1:8">
      <c r="A3439" s="185"/>
      <c r="B3439" s="574"/>
      <c r="C3439" s="298"/>
      <c r="D3439" s="185"/>
      <c r="E3439" s="331"/>
      <c r="F3439" s="575"/>
      <c r="G3439" s="575"/>
      <c r="H3439" s="329"/>
    </row>
    <row r="3440" spans="1:8">
      <c r="B3440" s="574"/>
      <c r="C3440" s="298"/>
      <c r="D3440" s="185"/>
      <c r="E3440" s="331"/>
      <c r="F3440" s="575"/>
      <c r="G3440" s="575"/>
      <c r="H3440" s="329"/>
    </row>
    <row r="3441" spans="1:8">
      <c r="A3441" s="185"/>
      <c r="B3441" s="574"/>
      <c r="C3441" s="298"/>
      <c r="D3441" s="185"/>
      <c r="E3441" s="331"/>
      <c r="F3441" s="575"/>
      <c r="G3441" s="575"/>
      <c r="H3441" s="329"/>
    </row>
    <row r="3442" spans="1:8">
      <c r="B3442" s="574"/>
      <c r="C3442" s="298"/>
      <c r="D3442" s="185"/>
      <c r="E3442" s="331"/>
      <c r="F3442" s="575"/>
      <c r="G3442" s="575"/>
      <c r="H3442" s="329"/>
    </row>
    <row r="3443" spans="1:8">
      <c r="A3443" s="185"/>
      <c r="B3443" s="574"/>
      <c r="C3443" s="298"/>
      <c r="D3443" s="185"/>
      <c r="E3443" s="331"/>
      <c r="F3443" s="575"/>
      <c r="G3443" s="575"/>
      <c r="H3443" s="329"/>
    </row>
    <row r="3444" spans="1:8">
      <c r="B3444" s="574"/>
      <c r="C3444" s="298"/>
      <c r="D3444" s="185"/>
      <c r="E3444" s="331"/>
      <c r="F3444" s="575"/>
      <c r="G3444" s="575"/>
      <c r="H3444" s="329"/>
    </row>
    <row r="3445" spans="1:8">
      <c r="A3445" s="185"/>
      <c r="B3445" s="574"/>
      <c r="C3445" s="298"/>
      <c r="D3445" s="185"/>
      <c r="E3445" s="331"/>
      <c r="F3445" s="575"/>
      <c r="G3445" s="575"/>
      <c r="H3445" s="329"/>
    </row>
    <row r="3446" spans="1:8">
      <c r="B3446" s="574"/>
      <c r="C3446" s="298"/>
      <c r="D3446" s="185"/>
      <c r="E3446" s="331"/>
      <c r="F3446" s="575"/>
      <c r="G3446" s="575"/>
      <c r="H3446" s="329"/>
    </row>
    <row r="3447" spans="1:8">
      <c r="A3447" s="185"/>
      <c r="B3447" s="574"/>
      <c r="C3447" s="298"/>
      <c r="D3447" s="185"/>
      <c r="E3447" s="331"/>
      <c r="F3447" s="575"/>
      <c r="G3447" s="575"/>
      <c r="H3447" s="329"/>
    </row>
    <row r="3448" spans="1:8">
      <c r="B3448" s="574"/>
      <c r="C3448" s="298"/>
      <c r="F3448" s="237"/>
      <c r="G3448" s="237"/>
      <c r="H3448" s="329"/>
    </row>
    <row r="3449" spans="1:8">
      <c r="A3449" s="185"/>
      <c r="B3449" s="574"/>
      <c r="C3449" s="298"/>
      <c r="H3449" s="329"/>
    </row>
    <row r="3450" spans="1:8">
      <c r="B3450" s="574"/>
      <c r="C3450" s="298"/>
      <c r="H3450" s="329"/>
    </row>
    <row r="3451" spans="1:8">
      <c r="A3451" s="185"/>
      <c r="B3451" s="574"/>
      <c r="C3451" s="298"/>
      <c r="H3451" s="329"/>
    </row>
    <row r="3452" spans="1:8">
      <c r="B3452" s="574"/>
      <c r="C3452" s="298"/>
      <c r="H3452" s="329"/>
    </row>
    <row r="3453" spans="1:8">
      <c r="A3453" s="185"/>
      <c r="B3453" s="574"/>
      <c r="C3453" s="298"/>
      <c r="H3453" s="329"/>
    </row>
    <row r="3454" spans="1:8">
      <c r="B3454" s="574"/>
      <c r="C3454" s="298"/>
      <c r="H3454" s="329"/>
    </row>
    <row r="3455" spans="1:8">
      <c r="A3455" s="185"/>
      <c r="B3455" s="574"/>
      <c r="C3455" s="298"/>
      <c r="H3455" s="329"/>
    </row>
    <row r="3456" spans="1:8">
      <c r="B3456" s="574"/>
      <c r="C3456" s="298"/>
      <c r="H3456" s="329"/>
    </row>
    <row r="3457" spans="1:8">
      <c r="A3457" s="185"/>
      <c r="B3457" s="574"/>
      <c r="C3457" s="298"/>
      <c r="H3457" s="329"/>
    </row>
    <row r="3458" spans="1:8">
      <c r="B3458" s="574"/>
      <c r="C3458" s="298"/>
      <c r="H3458" s="329"/>
    </row>
    <row r="3459" spans="1:8">
      <c r="A3459" s="185"/>
      <c r="B3459" s="574"/>
      <c r="C3459" s="298"/>
      <c r="H3459" s="329"/>
    </row>
    <row r="3460" spans="1:8">
      <c r="B3460" s="574"/>
      <c r="C3460" s="298"/>
      <c r="H3460" s="329"/>
    </row>
    <row r="3461" spans="1:8">
      <c r="A3461" s="185"/>
      <c r="B3461" s="577"/>
      <c r="C3461" s="298"/>
      <c r="F3461" s="236"/>
      <c r="G3461" s="236"/>
      <c r="H3461" s="329"/>
    </row>
    <row r="3462" spans="1:8">
      <c r="A3462" s="185"/>
      <c r="B3462" s="574"/>
      <c r="C3462" s="298"/>
      <c r="D3462" s="185"/>
      <c r="E3462" s="331"/>
      <c r="F3462" s="575"/>
      <c r="G3462" s="575"/>
      <c r="H3462" s="329"/>
    </row>
    <row r="3463" spans="1:8">
      <c r="A3463" s="185"/>
      <c r="B3463" s="574"/>
      <c r="C3463" s="298"/>
      <c r="D3463" s="185"/>
      <c r="E3463" s="331"/>
      <c r="F3463" s="575"/>
      <c r="G3463" s="575"/>
      <c r="H3463" s="329"/>
    </row>
    <row r="3464" spans="1:8">
      <c r="B3464" s="574"/>
      <c r="D3464" s="185"/>
      <c r="E3464" s="331"/>
      <c r="F3464" s="575"/>
      <c r="G3464" s="575"/>
      <c r="H3464" s="329"/>
    </row>
    <row r="3465" spans="1:8">
      <c r="A3465" s="185"/>
      <c r="B3465" s="574"/>
      <c r="D3465" s="185"/>
      <c r="E3465" s="331"/>
      <c r="F3465" s="575"/>
      <c r="G3465" s="575"/>
      <c r="H3465" s="329"/>
    </row>
    <row r="3466" spans="1:8">
      <c r="B3466" s="574"/>
      <c r="D3466" s="185"/>
      <c r="E3466" s="331"/>
      <c r="F3466" s="575"/>
      <c r="G3466" s="575"/>
      <c r="H3466" s="329"/>
    </row>
    <row r="3467" spans="1:8">
      <c r="A3467" s="185"/>
      <c r="B3467" s="574"/>
      <c r="D3467" s="185"/>
      <c r="E3467" s="331"/>
      <c r="F3467" s="575"/>
      <c r="G3467" s="575"/>
      <c r="H3467" s="329"/>
    </row>
    <row r="3468" spans="1:8">
      <c r="B3468" s="574"/>
      <c r="D3468" s="185"/>
      <c r="E3468" s="331"/>
      <c r="F3468" s="575"/>
      <c r="G3468" s="575"/>
      <c r="H3468" s="329"/>
    </row>
    <row r="3469" spans="1:8">
      <c r="A3469" s="185"/>
      <c r="B3469" s="574"/>
      <c r="D3469" s="185"/>
      <c r="E3469" s="331"/>
      <c r="F3469" s="575"/>
      <c r="G3469" s="575"/>
      <c r="H3469" s="329"/>
    </row>
    <row r="3470" spans="1:8">
      <c r="B3470" s="574"/>
      <c r="D3470" s="185"/>
      <c r="E3470" s="331"/>
      <c r="F3470" s="575"/>
      <c r="G3470" s="575"/>
      <c r="H3470" s="329"/>
    </row>
    <row r="3471" spans="1:8">
      <c r="A3471" s="185"/>
      <c r="B3471" s="574"/>
      <c r="D3471" s="185"/>
      <c r="E3471" s="331"/>
      <c r="F3471" s="575"/>
      <c r="G3471" s="575"/>
      <c r="H3471" s="329"/>
    </row>
    <row r="3472" spans="1:8">
      <c r="B3472" s="574"/>
      <c r="D3472" s="185"/>
      <c r="E3472" s="331"/>
      <c r="F3472" s="575"/>
      <c r="G3472" s="575"/>
      <c r="H3472" s="329"/>
    </row>
    <row r="3473" spans="1:8">
      <c r="A3473" s="185"/>
      <c r="B3473" s="574"/>
      <c r="D3473" s="185"/>
      <c r="E3473" s="331"/>
      <c r="F3473" s="575"/>
      <c r="G3473" s="575"/>
      <c r="H3473" s="329"/>
    </row>
    <row r="3474" spans="1:8">
      <c r="B3474" s="574"/>
      <c r="D3474" s="185"/>
      <c r="E3474" s="331"/>
      <c r="F3474" s="575"/>
      <c r="G3474" s="575"/>
      <c r="H3474" s="329"/>
    </row>
    <row r="3475" spans="1:8">
      <c r="A3475" s="185"/>
      <c r="B3475" s="574"/>
      <c r="D3475" s="185"/>
      <c r="E3475" s="331"/>
      <c r="F3475" s="575"/>
      <c r="G3475" s="575"/>
      <c r="H3475" s="329"/>
    </row>
    <row r="3476" spans="1:8">
      <c r="B3476" s="574"/>
      <c r="D3476" s="185"/>
      <c r="E3476" s="331"/>
      <c r="F3476" s="575"/>
      <c r="G3476" s="575"/>
      <c r="H3476" s="329"/>
    </row>
    <row r="3477" spans="1:8">
      <c r="A3477" s="185"/>
      <c r="B3477" s="574"/>
      <c r="D3477" s="185"/>
      <c r="E3477" s="331"/>
      <c r="F3477" s="575"/>
      <c r="G3477" s="575"/>
      <c r="H3477" s="329"/>
    </row>
    <row r="3478" spans="1:8">
      <c r="B3478" s="574"/>
      <c r="D3478" s="185"/>
      <c r="E3478" s="331"/>
      <c r="F3478" s="575"/>
      <c r="G3478" s="575"/>
      <c r="H3478" s="329"/>
    </row>
    <row r="3479" spans="1:8">
      <c r="A3479" s="185"/>
      <c r="B3479" s="574"/>
      <c r="F3479" s="237"/>
      <c r="G3479" s="237"/>
      <c r="H3479" s="329"/>
    </row>
    <row r="3480" spans="1:8">
      <c r="B3480" s="574"/>
      <c r="H3480" s="329"/>
    </row>
    <row r="3481" spans="1:8">
      <c r="A3481" s="185"/>
      <c r="B3481" s="574"/>
      <c r="H3481" s="329"/>
    </row>
    <row r="3482" spans="1:8">
      <c r="B3482" s="574"/>
      <c r="H3482" s="329"/>
    </row>
    <row r="3483" spans="1:8">
      <c r="A3483" s="185"/>
      <c r="B3483" s="574"/>
      <c r="H3483" s="329"/>
    </row>
    <row r="3484" spans="1:8">
      <c r="B3484" s="574"/>
      <c r="H3484" s="329"/>
    </row>
    <row r="3485" spans="1:8">
      <c r="A3485" s="185"/>
      <c r="B3485" s="574"/>
      <c r="H3485" s="329"/>
    </row>
    <row r="3486" spans="1:8">
      <c r="B3486" s="574"/>
      <c r="H3486" s="329"/>
    </row>
    <row r="3487" spans="1:8">
      <c r="A3487" s="185"/>
      <c r="B3487" s="574"/>
      <c r="H3487" s="329"/>
    </row>
    <row r="3488" spans="1:8">
      <c r="B3488" s="574"/>
      <c r="H3488" s="329"/>
    </row>
    <row r="3489" spans="1:8">
      <c r="A3489" s="185"/>
      <c r="B3489" s="577"/>
      <c r="F3489" s="236"/>
      <c r="G3489" s="236"/>
      <c r="H3489" s="329"/>
    </row>
    <row r="3490" spans="1:8">
      <c r="A3490" s="185"/>
      <c r="B3490" s="578"/>
      <c r="C3490" s="298"/>
      <c r="D3490" s="185"/>
      <c r="E3490" s="331"/>
      <c r="F3490" s="579"/>
      <c r="G3490" s="579"/>
      <c r="H3490" s="329"/>
    </row>
    <row r="3491" spans="1:8">
      <c r="A3491" s="185"/>
      <c r="B3491" s="578"/>
      <c r="C3491" s="298"/>
      <c r="D3491" s="185"/>
      <c r="E3491" s="331"/>
      <c r="F3491" s="579"/>
      <c r="G3491" s="579"/>
      <c r="H3491" s="329"/>
    </row>
    <row r="3492" spans="1:8">
      <c r="A3492" s="185"/>
      <c r="B3492" s="578"/>
      <c r="C3492" s="298"/>
      <c r="D3492" s="185"/>
      <c r="E3492" s="331"/>
      <c r="F3492" s="579"/>
      <c r="G3492" s="579"/>
      <c r="H3492" s="329"/>
    </row>
    <row r="3493" spans="1:8">
      <c r="A3493" s="185"/>
      <c r="B3493" s="578"/>
      <c r="C3493" s="298"/>
      <c r="D3493" s="185"/>
      <c r="E3493" s="331"/>
      <c r="F3493" s="579"/>
      <c r="G3493" s="579"/>
      <c r="H3493" s="329"/>
    </row>
    <row r="3494" spans="1:8">
      <c r="A3494" s="185"/>
      <c r="B3494" s="578"/>
      <c r="C3494" s="298"/>
      <c r="D3494" s="185"/>
      <c r="E3494" s="331"/>
      <c r="F3494" s="579"/>
      <c r="G3494" s="579"/>
      <c r="H3494" s="329"/>
    </row>
    <row r="3495" spans="1:8">
      <c r="A3495" s="185"/>
      <c r="B3495" s="578"/>
      <c r="C3495" s="298"/>
      <c r="D3495" s="185"/>
      <c r="E3495" s="331"/>
      <c r="F3495" s="579"/>
      <c r="G3495" s="579"/>
      <c r="H3495" s="329"/>
    </row>
    <row r="3496" spans="1:8">
      <c r="A3496" s="185"/>
      <c r="B3496" s="578"/>
      <c r="C3496" s="298"/>
      <c r="D3496" s="185"/>
      <c r="E3496" s="331"/>
      <c r="F3496" s="579"/>
      <c r="G3496" s="579"/>
      <c r="H3496" s="329"/>
    </row>
    <row r="3497" spans="1:8">
      <c r="A3497" s="185"/>
      <c r="B3497" s="578"/>
      <c r="C3497" s="298"/>
      <c r="D3497" s="185"/>
      <c r="E3497" s="331"/>
      <c r="F3497" s="579"/>
      <c r="G3497" s="579"/>
      <c r="H3497" s="329"/>
    </row>
    <row r="3498" spans="1:8">
      <c r="A3498" s="185"/>
      <c r="B3498" s="578"/>
      <c r="C3498" s="298"/>
      <c r="D3498" s="185"/>
      <c r="E3498" s="331"/>
      <c r="F3498" s="579"/>
      <c r="G3498" s="579"/>
      <c r="H3498" s="329"/>
    </row>
    <row r="3499" spans="1:8">
      <c r="A3499" s="185"/>
      <c r="B3499" s="578"/>
      <c r="C3499" s="298"/>
      <c r="D3499" s="185"/>
      <c r="E3499" s="331"/>
      <c r="F3499" s="579"/>
      <c r="G3499" s="579"/>
      <c r="H3499" s="329"/>
    </row>
    <row r="3500" spans="1:8">
      <c r="A3500" s="185"/>
      <c r="B3500" s="578"/>
      <c r="C3500" s="298"/>
      <c r="D3500" s="185"/>
      <c r="E3500" s="331"/>
      <c r="F3500" s="579"/>
      <c r="G3500" s="579"/>
      <c r="H3500" s="329"/>
    </row>
    <row r="3501" spans="1:8">
      <c r="A3501" s="185"/>
      <c r="B3501" s="578"/>
      <c r="C3501" s="298"/>
      <c r="D3501" s="185"/>
      <c r="E3501" s="331"/>
      <c r="F3501" s="579"/>
      <c r="G3501" s="579"/>
      <c r="H3501" s="329"/>
    </row>
    <row r="3502" spans="1:8">
      <c r="A3502" s="185"/>
      <c r="B3502" s="578"/>
      <c r="C3502" s="298"/>
      <c r="D3502" s="185"/>
      <c r="E3502" s="331"/>
      <c r="F3502" s="579"/>
      <c r="G3502" s="579"/>
      <c r="H3502" s="329"/>
    </row>
    <row r="3503" spans="1:8">
      <c r="A3503" s="185"/>
      <c r="B3503" s="578"/>
      <c r="C3503" s="298"/>
      <c r="D3503" s="185"/>
      <c r="E3503" s="331"/>
      <c r="F3503" s="579"/>
      <c r="G3503" s="579"/>
      <c r="H3503" s="329"/>
    </row>
    <row r="3504" spans="1:8">
      <c r="A3504" s="185"/>
      <c r="B3504" s="578"/>
      <c r="C3504" s="298"/>
      <c r="D3504" s="185"/>
      <c r="E3504" s="331"/>
      <c r="F3504" s="579"/>
      <c r="G3504" s="579"/>
      <c r="H3504" s="329"/>
    </row>
    <row r="3505" spans="1:8">
      <c r="A3505" s="185"/>
      <c r="B3505" s="578"/>
      <c r="C3505" s="298"/>
      <c r="D3505" s="185"/>
      <c r="E3505" s="331"/>
      <c r="F3505" s="579"/>
      <c r="G3505" s="579"/>
      <c r="H3505" s="329"/>
    </row>
    <row r="3506" spans="1:8">
      <c r="A3506" s="185"/>
      <c r="B3506" s="578"/>
      <c r="C3506" s="298"/>
      <c r="D3506" s="185"/>
      <c r="E3506" s="331"/>
      <c r="F3506" s="579"/>
      <c r="G3506" s="579"/>
      <c r="H3506" s="329"/>
    </row>
    <row r="3507" spans="1:8">
      <c r="A3507" s="185"/>
      <c r="B3507" s="578"/>
      <c r="C3507" s="298"/>
      <c r="D3507" s="185"/>
      <c r="E3507" s="331"/>
      <c r="F3507" s="579"/>
      <c r="G3507" s="579"/>
      <c r="H3507" s="329"/>
    </row>
    <row r="3508" spans="1:8">
      <c r="A3508" s="185"/>
      <c r="B3508" s="578"/>
      <c r="C3508" s="298"/>
      <c r="D3508" s="185"/>
      <c r="E3508" s="331"/>
      <c r="F3508" s="579"/>
      <c r="G3508" s="579"/>
      <c r="H3508" s="329"/>
    </row>
    <row r="3509" spans="1:8">
      <c r="A3509" s="185"/>
      <c r="B3509" s="578"/>
      <c r="C3509" s="298"/>
      <c r="D3509" s="185"/>
      <c r="E3509" s="331"/>
      <c r="F3509" s="579"/>
      <c r="G3509" s="579"/>
      <c r="H3509" s="329"/>
    </row>
    <row r="3510" spans="1:8">
      <c r="A3510" s="185"/>
      <c r="B3510" s="578"/>
      <c r="C3510" s="298"/>
      <c r="F3510" s="237"/>
      <c r="G3510" s="237"/>
      <c r="H3510" s="329"/>
    </row>
    <row r="3511" spans="1:8">
      <c r="A3511" s="185"/>
      <c r="B3511" s="578"/>
      <c r="C3511" s="298"/>
      <c r="H3511" s="329"/>
    </row>
    <row r="3512" spans="1:8">
      <c r="A3512" s="185"/>
      <c r="B3512" s="578"/>
      <c r="C3512" s="298"/>
      <c r="H3512" s="329"/>
    </row>
    <row r="3513" spans="1:8">
      <c r="A3513" s="185"/>
      <c r="B3513" s="578"/>
      <c r="C3513" s="298"/>
      <c r="H3513" s="329"/>
    </row>
    <row r="3514" spans="1:8">
      <c r="A3514" s="185"/>
      <c r="B3514" s="578"/>
      <c r="C3514" s="298"/>
      <c r="H3514" s="329"/>
    </row>
    <row r="3515" spans="1:8">
      <c r="A3515" s="185"/>
      <c r="B3515" s="578"/>
      <c r="C3515" s="298"/>
      <c r="H3515" s="329"/>
    </row>
    <row r="3516" spans="1:8">
      <c r="A3516" s="185"/>
      <c r="B3516" s="578"/>
      <c r="C3516" s="298"/>
      <c r="H3516" s="329"/>
    </row>
    <row r="3517" spans="1:8">
      <c r="A3517" s="185"/>
      <c r="B3517" s="578"/>
      <c r="C3517" s="298"/>
      <c r="H3517" s="329"/>
    </row>
    <row r="3518" spans="1:8">
      <c r="A3518" s="185"/>
      <c r="B3518" s="578"/>
      <c r="C3518" s="298"/>
      <c r="H3518" s="329"/>
    </row>
    <row r="3519" spans="1:8">
      <c r="A3519" s="185"/>
      <c r="B3519" s="578"/>
      <c r="C3519" s="298"/>
      <c r="H3519" s="329"/>
    </row>
    <row r="3520" spans="1:8">
      <c r="A3520" s="185"/>
      <c r="B3520" s="578"/>
      <c r="C3520" s="298"/>
      <c r="H3520" s="329"/>
    </row>
    <row r="3521" spans="1:8">
      <c r="A3521" s="185"/>
      <c r="B3521" s="578"/>
      <c r="C3521" s="298"/>
      <c r="H3521" s="329"/>
    </row>
    <row r="3522" spans="1:8">
      <c r="A3522" s="185"/>
      <c r="B3522" s="578"/>
      <c r="C3522" s="298"/>
      <c r="H3522" s="329"/>
    </row>
    <row r="3523" spans="1:8">
      <c r="A3523" s="185"/>
      <c r="B3523" s="578"/>
      <c r="C3523" s="298"/>
      <c r="H3523" s="329"/>
    </row>
    <row r="3524" spans="1:8">
      <c r="A3524" s="185"/>
      <c r="B3524" s="578"/>
      <c r="C3524" s="298"/>
      <c r="H3524" s="329"/>
    </row>
    <row r="3525" spans="1:8">
      <c r="A3525" s="185"/>
      <c r="B3525" s="578"/>
      <c r="C3525" s="298"/>
      <c r="H3525" s="329"/>
    </row>
    <row r="3526" spans="1:8">
      <c r="A3526" s="185"/>
      <c r="H3526" s="329"/>
    </row>
    <row r="3527" spans="1:8">
      <c r="A3527" s="185"/>
      <c r="H3527" s="329"/>
    </row>
    <row r="3528" spans="1:8">
      <c r="A3528" s="185"/>
      <c r="H3528" s="329"/>
    </row>
    <row r="3529" spans="1:8">
      <c r="A3529" s="185"/>
      <c r="H3529" s="329"/>
    </row>
    <row r="3530" spans="1:8">
      <c r="A3530" s="185"/>
      <c r="H3530" s="329"/>
    </row>
    <row r="3531" spans="1:8">
      <c r="A3531" s="185"/>
      <c r="H3531" s="329"/>
    </row>
    <row r="3532" spans="1:8">
      <c r="A3532" s="185"/>
      <c r="H3532" s="329"/>
    </row>
    <row r="3533" spans="1:8">
      <c r="A3533" s="185"/>
      <c r="H3533" s="329"/>
    </row>
    <row r="3534" spans="1:8">
      <c r="A3534" s="185"/>
      <c r="H3534" s="329"/>
    </row>
    <row r="3535" spans="1:8">
      <c r="A3535" s="185"/>
      <c r="H3535" s="329"/>
    </row>
    <row r="3536" spans="1:8">
      <c r="A3536" s="185"/>
      <c r="H3536" s="329"/>
    </row>
    <row r="3537" spans="1:8">
      <c r="A3537" s="185"/>
      <c r="H3537" s="329"/>
    </row>
    <row r="3538" spans="1:8">
      <c r="A3538" s="185"/>
      <c r="H3538" s="329"/>
    </row>
    <row r="3539" spans="1:8">
      <c r="A3539" s="185"/>
      <c r="H3539" s="329"/>
    </row>
    <row r="3540" spans="1:8">
      <c r="A3540" s="185"/>
      <c r="H3540" s="329"/>
    </row>
    <row r="3541" spans="1:8">
      <c r="A3541" s="185"/>
      <c r="H3541" s="329"/>
    </row>
    <row r="3542" spans="1:8">
      <c r="A3542" s="185"/>
      <c r="H3542" s="329"/>
    </row>
    <row r="3543" spans="1:8">
      <c r="A3543" s="185"/>
      <c r="H3543" s="329"/>
    </row>
    <row r="3544" spans="1:8">
      <c r="A3544" s="185"/>
      <c r="H3544" s="329"/>
    </row>
    <row r="3545" spans="1:8">
      <c r="A3545" s="185"/>
      <c r="F3545" s="236"/>
      <c r="G3545" s="236"/>
      <c r="H3545" s="329"/>
    </row>
    <row r="3546" spans="1:8">
      <c r="A3546" s="185"/>
      <c r="D3546" s="185"/>
      <c r="E3546" s="331"/>
      <c r="F3546" s="584"/>
      <c r="G3546" s="584"/>
      <c r="H3546" s="329"/>
    </row>
    <row r="3547" spans="1:8">
      <c r="A3547" s="185"/>
      <c r="D3547" s="185"/>
      <c r="E3547" s="331"/>
      <c r="F3547" s="584"/>
      <c r="G3547" s="584"/>
      <c r="H3547" s="329"/>
    </row>
    <row r="3548" spans="1:8">
      <c r="A3548" s="185"/>
      <c r="D3548" s="185"/>
      <c r="E3548" s="331"/>
      <c r="F3548" s="584"/>
      <c r="G3548" s="584"/>
      <c r="H3548" s="329"/>
    </row>
    <row r="3549" spans="1:8">
      <c r="A3549" s="185"/>
      <c r="D3549" s="185"/>
      <c r="E3549" s="331"/>
      <c r="F3549" s="584"/>
      <c r="G3549" s="584"/>
      <c r="H3549" s="329"/>
    </row>
    <row r="3550" spans="1:8">
      <c r="A3550" s="185"/>
      <c r="D3550" s="185"/>
      <c r="E3550" s="331"/>
      <c r="F3550" s="584"/>
      <c r="G3550" s="584"/>
      <c r="H3550" s="329"/>
    </row>
    <row r="3551" spans="1:8">
      <c r="A3551" s="185"/>
      <c r="D3551" s="185"/>
      <c r="E3551" s="331"/>
      <c r="F3551" s="584"/>
      <c r="G3551" s="584"/>
      <c r="H3551" s="329"/>
    </row>
    <row r="3552" spans="1:8">
      <c r="A3552" s="185"/>
      <c r="D3552" s="185"/>
      <c r="E3552" s="331"/>
      <c r="F3552" s="584"/>
      <c r="G3552" s="584"/>
      <c r="H3552" s="329"/>
    </row>
    <row r="3553" spans="1:8">
      <c r="A3553" s="185"/>
      <c r="D3553" s="185"/>
      <c r="E3553" s="331"/>
      <c r="F3553" s="584"/>
      <c r="G3553" s="584"/>
      <c r="H3553" s="329"/>
    </row>
    <row r="3554" spans="1:8">
      <c r="A3554" s="185"/>
      <c r="D3554" s="185"/>
      <c r="E3554" s="331"/>
      <c r="F3554" s="584"/>
      <c r="G3554" s="584"/>
      <c r="H3554" s="329"/>
    </row>
    <row r="3555" spans="1:8">
      <c r="A3555" s="185"/>
      <c r="D3555" s="185"/>
      <c r="E3555" s="331"/>
      <c r="F3555" s="584"/>
      <c r="G3555" s="584"/>
      <c r="H3555" s="329"/>
    </row>
    <row r="3556" spans="1:8">
      <c r="A3556" s="185"/>
      <c r="D3556" s="185"/>
      <c r="E3556" s="331"/>
      <c r="F3556" s="584"/>
      <c r="G3556" s="584"/>
      <c r="H3556" s="329"/>
    </row>
    <row r="3557" spans="1:8">
      <c r="A3557" s="185"/>
      <c r="D3557" s="185"/>
      <c r="E3557" s="331"/>
      <c r="F3557" s="584"/>
      <c r="G3557" s="584"/>
      <c r="H3557" s="329"/>
    </row>
    <row r="3558" spans="1:8">
      <c r="A3558" s="185"/>
      <c r="D3558" s="185"/>
      <c r="E3558" s="331"/>
      <c r="F3558" s="584"/>
      <c r="G3558" s="584"/>
      <c r="H3558" s="329"/>
    </row>
    <row r="3559" spans="1:8">
      <c r="A3559" s="185"/>
      <c r="D3559" s="185"/>
      <c r="E3559" s="331"/>
      <c r="F3559" s="584"/>
      <c r="G3559" s="584"/>
      <c r="H3559" s="329"/>
    </row>
    <row r="3560" spans="1:8">
      <c r="A3560" s="185"/>
      <c r="D3560" s="185"/>
      <c r="E3560" s="331"/>
      <c r="F3560" s="584"/>
      <c r="G3560" s="584"/>
      <c r="H3560" s="329"/>
    </row>
    <row r="3561" spans="1:8">
      <c r="A3561" s="185"/>
      <c r="D3561" s="185"/>
      <c r="E3561" s="331"/>
      <c r="F3561" s="584"/>
      <c r="G3561" s="584"/>
      <c r="H3561" s="329"/>
    </row>
    <row r="3562" spans="1:8">
      <c r="A3562" s="185"/>
      <c r="D3562" s="185"/>
      <c r="E3562" s="331"/>
      <c r="F3562" s="584"/>
      <c r="G3562" s="584"/>
      <c r="H3562" s="329"/>
    </row>
    <row r="3563" spans="1:8">
      <c r="A3563" s="185"/>
      <c r="D3563" s="185"/>
      <c r="E3563" s="331"/>
      <c r="F3563" s="584"/>
      <c r="G3563" s="584"/>
      <c r="H3563" s="329"/>
    </row>
    <row r="3564" spans="1:8">
      <c r="A3564" s="185"/>
      <c r="D3564" s="185"/>
      <c r="E3564" s="331"/>
      <c r="F3564" s="588"/>
      <c r="G3564" s="588"/>
      <c r="H3564" s="329"/>
    </row>
    <row r="3565" spans="1:8">
      <c r="A3565" s="185"/>
      <c r="D3565" s="185"/>
      <c r="E3565" s="331"/>
      <c r="F3565" s="584"/>
      <c r="G3565" s="584"/>
      <c r="H3565" s="329"/>
    </row>
    <row r="3566" spans="1:8">
      <c r="A3566" s="185"/>
      <c r="D3566" s="185"/>
      <c r="E3566" s="331"/>
      <c r="F3566" s="584"/>
      <c r="G3566" s="584"/>
      <c r="H3566" s="329"/>
    </row>
    <row r="3567" spans="1:8">
      <c r="A3567" s="185"/>
      <c r="D3567" s="185"/>
      <c r="E3567" s="331"/>
      <c r="F3567" s="584"/>
      <c r="G3567" s="584"/>
      <c r="H3567" s="329"/>
    </row>
    <row r="3568" spans="1:8">
      <c r="A3568" s="185"/>
      <c r="D3568" s="185"/>
      <c r="E3568" s="331"/>
      <c r="F3568" s="584"/>
      <c r="G3568" s="584"/>
      <c r="H3568" s="329"/>
    </row>
    <row r="3569" spans="1:8">
      <c r="A3569" s="185"/>
      <c r="D3569" s="185"/>
      <c r="E3569" s="331"/>
      <c r="F3569" s="584"/>
      <c r="G3569" s="584"/>
      <c r="H3569" s="329"/>
    </row>
    <row r="3570" spans="1:8">
      <c r="A3570" s="185"/>
      <c r="D3570" s="185"/>
      <c r="E3570" s="331"/>
      <c r="F3570" s="584"/>
      <c r="G3570" s="584"/>
      <c r="H3570" s="329"/>
    </row>
    <row r="3571" spans="1:8">
      <c r="A3571" s="185"/>
      <c r="D3571" s="185"/>
      <c r="E3571" s="331"/>
      <c r="F3571" s="584"/>
      <c r="G3571" s="584"/>
      <c r="H3571" s="329"/>
    </row>
    <row r="3572" spans="1:8">
      <c r="A3572" s="185"/>
      <c r="F3572" s="237"/>
      <c r="G3572" s="237"/>
      <c r="H3572" s="329"/>
    </row>
    <row r="3573" spans="1:8">
      <c r="A3573" s="185"/>
      <c r="H3573" s="329"/>
    </row>
    <row r="3574" spans="1:8">
      <c r="A3574" s="185"/>
      <c r="H3574" s="329"/>
    </row>
    <row r="3575" spans="1:8">
      <c r="A3575" s="185"/>
      <c r="H3575" s="329"/>
    </row>
    <row r="3576" spans="1:8">
      <c r="A3576" s="185"/>
      <c r="H3576" s="329"/>
    </row>
    <row r="3577" spans="1:8">
      <c r="A3577" s="185"/>
      <c r="H3577" s="329"/>
    </row>
    <row r="3578" spans="1:8">
      <c r="A3578" s="185"/>
      <c r="H3578" s="329"/>
    </row>
    <row r="3579" spans="1:8">
      <c r="A3579" s="185"/>
      <c r="H3579" s="329"/>
    </row>
    <row r="3580" spans="1:8">
      <c r="A3580" s="185"/>
      <c r="H3580" s="329"/>
    </row>
    <row r="3581" spans="1:8">
      <c r="A3581" s="185"/>
      <c r="H3581" s="329"/>
    </row>
    <row r="3582" spans="1:8">
      <c r="A3582" s="185"/>
      <c r="H3582" s="329"/>
    </row>
    <row r="3583" spans="1:8">
      <c r="A3583" s="185"/>
      <c r="H3583" s="329"/>
    </row>
    <row r="3584" spans="1:8">
      <c r="A3584" s="185"/>
      <c r="H3584" s="329"/>
    </row>
    <row r="3585" spans="1:8">
      <c r="A3585" s="185"/>
      <c r="H3585" s="329"/>
    </row>
    <row r="3586" spans="1:8">
      <c r="A3586" s="185"/>
      <c r="H3586" s="329"/>
    </row>
    <row r="3587" spans="1:8">
      <c r="A3587" s="185"/>
      <c r="H3587" s="329"/>
    </row>
    <row r="3588" spans="1:8">
      <c r="A3588" s="185"/>
      <c r="H3588" s="329"/>
    </row>
    <row r="3589" spans="1:8">
      <c r="A3589" s="185"/>
      <c r="H3589" s="329"/>
    </row>
    <row r="3590" spans="1:8">
      <c r="A3590" s="185"/>
      <c r="H3590" s="329"/>
    </row>
    <row r="3591" spans="1:8">
      <c r="A3591" s="185"/>
      <c r="H3591" s="329"/>
    </row>
    <row r="3592" spans="1:8">
      <c r="A3592" s="185"/>
      <c r="H3592" s="329"/>
    </row>
    <row r="3593" spans="1:8">
      <c r="A3593" s="185"/>
      <c r="H3593" s="329"/>
    </row>
    <row r="3594" spans="1:8">
      <c r="A3594" s="185"/>
      <c r="H3594" s="329"/>
    </row>
    <row r="3595" spans="1:8">
      <c r="A3595" s="185"/>
      <c r="H3595" s="329"/>
    </row>
    <row r="3596" spans="1:8">
      <c r="A3596" s="185"/>
      <c r="H3596" s="329"/>
    </row>
    <row r="3597" spans="1:8">
      <c r="A3597" s="185"/>
      <c r="H3597" s="329"/>
    </row>
    <row r="3598" spans="1:8">
      <c r="A3598" s="185"/>
      <c r="H3598" s="329"/>
    </row>
    <row r="3599" spans="1:8">
      <c r="A3599" s="185"/>
      <c r="H3599" s="329"/>
    </row>
    <row r="3600" spans="1:8">
      <c r="A3600" s="185"/>
      <c r="F3600" s="236"/>
      <c r="G3600" s="236"/>
      <c r="H3600" s="329"/>
    </row>
    <row r="3601" spans="1:8">
      <c r="A3601" s="185"/>
      <c r="D3601" s="185"/>
      <c r="E3601" s="331"/>
      <c r="F3601" s="584"/>
      <c r="G3601" s="584"/>
      <c r="H3601" s="329"/>
    </row>
    <row r="3602" spans="1:8">
      <c r="A3602" s="185"/>
      <c r="D3602" s="185"/>
      <c r="E3602" s="331"/>
      <c r="F3602" s="584"/>
      <c r="G3602" s="584"/>
      <c r="H3602" s="329"/>
    </row>
    <row r="3603" spans="1:8">
      <c r="A3603" s="185"/>
      <c r="D3603" s="185"/>
      <c r="E3603" s="331"/>
      <c r="F3603" s="584"/>
      <c r="G3603" s="584"/>
      <c r="H3603" s="329"/>
    </row>
    <row r="3604" spans="1:8">
      <c r="A3604" s="185"/>
      <c r="D3604" s="185"/>
      <c r="E3604" s="331"/>
      <c r="F3604" s="588"/>
      <c r="G3604" s="588"/>
      <c r="H3604" s="329"/>
    </row>
    <row r="3605" spans="1:8">
      <c r="A3605" s="185"/>
      <c r="D3605" s="185"/>
      <c r="E3605" s="331"/>
      <c r="F3605" s="551"/>
      <c r="G3605" s="551"/>
      <c r="H3605" s="329"/>
    </row>
    <row r="3606" spans="1:8">
      <c r="A3606" s="185"/>
      <c r="D3606" s="185"/>
      <c r="E3606" s="331"/>
      <c r="F3606" s="551"/>
      <c r="G3606" s="551"/>
      <c r="H3606" s="329"/>
    </row>
    <row r="3607" spans="1:8">
      <c r="A3607" s="185"/>
      <c r="D3607" s="185"/>
      <c r="E3607" s="331"/>
      <c r="F3607" s="551"/>
      <c r="G3607" s="551"/>
      <c r="H3607" s="329"/>
    </row>
    <row r="3608" spans="1:8">
      <c r="A3608" s="185"/>
      <c r="D3608" s="185"/>
      <c r="E3608" s="331"/>
      <c r="F3608" s="551"/>
      <c r="G3608" s="551"/>
      <c r="H3608" s="329"/>
    </row>
    <row r="3609" spans="1:8">
      <c r="A3609" s="185"/>
      <c r="D3609" s="185"/>
      <c r="E3609" s="331"/>
      <c r="F3609" s="551"/>
      <c r="G3609" s="551"/>
      <c r="H3609" s="329"/>
    </row>
    <row r="3610" spans="1:8">
      <c r="A3610" s="185"/>
      <c r="F3610" s="237"/>
      <c r="G3610" s="237"/>
      <c r="H3610" s="329"/>
    </row>
    <row r="3611" spans="1:8">
      <c r="A3611" s="185"/>
      <c r="H3611" s="329"/>
    </row>
    <row r="3612" spans="1:8">
      <c r="A3612" s="185"/>
      <c r="H3612" s="329"/>
    </row>
    <row r="3613" spans="1:8">
      <c r="A3613" s="185"/>
      <c r="H3613" s="329"/>
    </row>
    <row r="3614" spans="1:8">
      <c r="A3614" s="185"/>
      <c r="H3614" s="329"/>
    </row>
    <row r="3615" spans="1:8">
      <c r="A3615" s="185"/>
      <c r="H3615" s="329"/>
    </row>
    <row r="3616" spans="1:8">
      <c r="A3616" s="185"/>
      <c r="H3616" s="329"/>
    </row>
    <row r="3617" spans="1:8">
      <c r="A3617" s="185"/>
      <c r="H3617" s="329"/>
    </row>
    <row r="3618" spans="1:8">
      <c r="A3618" s="185"/>
      <c r="H3618" s="329"/>
    </row>
    <row r="3619" spans="1:8">
      <c r="A3619" s="185"/>
      <c r="H3619" s="329"/>
    </row>
    <row r="3620" spans="1:8">
      <c r="A3620" s="185"/>
      <c r="F3620" s="236"/>
      <c r="G3620" s="236"/>
      <c r="H3620" s="329"/>
    </row>
    <row r="3621" spans="1:8">
      <c r="A3621" s="185"/>
      <c r="D3621" s="185"/>
      <c r="E3621" s="331"/>
      <c r="F3621" s="590"/>
      <c r="G3621" s="590"/>
      <c r="H3621" s="329"/>
    </row>
    <row r="3622" spans="1:8">
      <c r="A3622" s="185"/>
      <c r="D3622" s="185"/>
      <c r="E3622" s="331"/>
      <c r="F3622" s="590"/>
      <c r="G3622" s="590"/>
      <c r="H3622" s="329"/>
    </row>
    <row r="3623" spans="1:8">
      <c r="A3623" s="185"/>
      <c r="D3623" s="185"/>
      <c r="E3623" s="331"/>
      <c r="F3623" s="590"/>
      <c r="G3623" s="590"/>
      <c r="H3623" s="329"/>
    </row>
    <row r="3624" spans="1:8">
      <c r="A3624" s="185"/>
      <c r="D3624" s="185"/>
      <c r="E3624" s="331"/>
      <c r="F3624" s="590"/>
      <c r="G3624" s="590"/>
      <c r="H3624" s="329"/>
    </row>
    <row r="3625" spans="1:8">
      <c r="A3625" s="185"/>
      <c r="D3625" s="185"/>
      <c r="E3625" s="331"/>
      <c r="F3625" s="590"/>
      <c r="G3625" s="590"/>
      <c r="H3625" s="329"/>
    </row>
    <row r="3626" spans="1:8">
      <c r="A3626" s="185"/>
      <c r="D3626" s="185"/>
      <c r="E3626" s="331"/>
      <c r="F3626" s="590"/>
      <c r="G3626" s="590"/>
      <c r="H3626" s="329"/>
    </row>
    <row r="3627" spans="1:8">
      <c r="A3627" s="185"/>
      <c r="F3627" s="237"/>
      <c r="G3627" s="237"/>
      <c r="H3627" s="329"/>
    </row>
    <row r="3628" spans="1:8">
      <c r="A3628" s="185"/>
      <c r="H3628" s="329"/>
    </row>
    <row r="3629" spans="1:8">
      <c r="A3629" s="185"/>
      <c r="H3629" s="329"/>
    </row>
    <row r="3630" spans="1:8">
      <c r="A3630" s="185"/>
      <c r="H3630" s="329"/>
    </row>
    <row r="3631" spans="1:8">
      <c r="A3631" s="185"/>
      <c r="H3631" s="329"/>
    </row>
    <row r="3632" spans="1:8">
      <c r="A3632" s="185"/>
      <c r="H3632" s="329"/>
    </row>
    <row r="3633" spans="1:8">
      <c r="A3633" s="185"/>
      <c r="H3633" s="329"/>
    </row>
    <row r="3634" spans="1:8">
      <c r="A3634" s="185"/>
      <c r="H3634" s="329"/>
    </row>
    <row r="3635" spans="1:8">
      <c r="A3635" s="185"/>
      <c r="H3635" s="329"/>
    </row>
    <row r="3636" spans="1:8">
      <c r="A3636" s="185"/>
      <c r="H3636" s="329"/>
    </row>
    <row r="3637" spans="1:8">
      <c r="A3637" s="185"/>
      <c r="H3637" s="329"/>
    </row>
    <row r="3638" spans="1:8">
      <c r="A3638" s="185"/>
      <c r="H3638" s="329"/>
    </row>
    <row r="3639" spans="1:8">
      <c r="A3639" s="185"/>
      <c r="H3639" s="329"/>
    </row>
    <row r="3640" spans="1:8">
      <c r="A3640" s="185"/>
      <c r="H3640" s="329"/>
    </row>
    <row r="3641" spans="1:8">
      <c r="A3641" s="185"/>
      <c r="H3641" s="329"/>
    </row>
    <row r="3642" spans="1:8">
      <c r="A3642" s="185"/>
      <c r="H3642" s="329"/>
    </row>
    <row r="3643" spans="1:8">
      <c r="A3643" s="185"/>
      <c r="H3643" s="329"/>
    </row>
    <row r="3644" spans="1:8">
      <c r="A3644" s="185"/>
      <c r="F3644" s="593"/>
      <c r="G3644" s="593"/>
      <c r="H3644" s="329"/>
    </row>
    <row r="3645" spans="1:8">
      <c r="A3645" s="185"/>
      <c r="F3645" s="593"/>
      <c r="G3645" s="593"/>
      <c r="H3645" s="329"/>
    </row>
    <row r="3646" spans="1:8">
      <c r="A3646" s="185"/>
      <c r="F3646" s="593"/>
      <c r="G3646" s="593"/>
      <c r="H3646" s="329"/>
    </row>
    <row r="3647" spans="1:8">
      <c r="A3647" s="185"/>
      <c r="F3647" s="593"/>
      <c r="G3647" s="593"/>
      <c r="H3647" s="329"/>
    </row>
    <row r="3648" spans="1:8">
      <c r="A3648" s="185"/>
      <c r="F3648" s="593"/>
      <c r="G3648" s="593"/>
      <c r="H3648" s="329"/>
    </row>
    <row r="3649" spans="1:8">
      <c r="A3649" s="185"/>
      <c r="F3649" s="593"/>
      <c r="G3649" s="593"/>
      <c r="H3649" s="329"/>
    </row>
    <row r="3650" spans="1:8">
      <c r="A3650" s="185"/>
      <c r="D3650" s="185"/>
      <c r="E3650" s="231"/>
      <c r="F3650" s="593"/>
      <c r="G3650" s="593"/>
      <c r="H3650" s="329"/>
    </row>
    <row r="3651" spans="1:8">
      <c r="A3651" s="185"/>
      <c r="D3651" s="185"/>
      <c r="E3651" s="231"/>
      <c r="F3651" s="593"/>
      <c r="G3651" s="593"/>
      <c r="H3651" s="329"/>
    </row>
    <row r="3652" spans="1:8">
      <c r="A3652" s="185"/>
      <c r="D3652" s="185"/>
      <c r="E3652" s="231"/>
      <c r="F3652" s="593"/>
      <c r="G3652" s="593"/>
      <c r="H3652" s="329"/>
    </row>
    <row r="3653" spans="1:8">
      <c r="A3653" s="185"/>
      <c r="D3653" s="185"/>
      <c r="E3653" s="231"/>
      <c r="F3653" s="593"/>
      <c r="G3653" s="593"/>
      <c r="H3653" s="329"/>
    </row>
    <row r="3654" spans="1:8">
      <c r="A3654" s="185"/>
      <c r="D3654" s="185"/>
      <c r="E3654" s="231"/>
      <c r="F3654" s="593"/>
      <c r="G3654" s="593"/>
      <c r="H3654" s="329"/>
    </row>
    <row r="3655" spans="1:8">
      <c r="A3655" s="185"/>
      <c r="D3655" s="185"/>
      <c r="E3655" s="231"/>
      <c r="F3655" s="593"/>
      <c r="G3655" s="593"/>
      <c r="H3655" s="329"/>
    </row>
    <row r="3656" spans="1:8">
      <c r="A3656" s="185"/>
      <c r="D3656" s="185"/>
      <c r="E3656" s="231"/>
      <c r="F3656" s="593"/>
      <c r="G3656" s="593"/>
      <c r="H3656" s="329"/>
    </row>
    <row r="3657" spans="1:8">
      <c r="A3657" s="185"/>
      <c r="D3657" s="185"/>
      <c r="E3657" s="231"/>
      <c r="F3657" s="593"/>
      <c r="G3657" s="593"/>
      <c r="H3657" s="329"/>
    </row>
    <row r="3658" spans="1:8">
      <c r="A3658" s="185"/>
      <c r="D3658" s="185"/>
      <c r="E3658" s="231"/>
      <c r="F3658" s="593"/>
      <c r="G3658" s="593"/>
      <c r="H3658" s="329"/>
    </row>
    <row r="3659" spans="1:8">
      <c r="A3659" s="185"/>
      <c r="D3659" s="185"/>
      <c r="E3659" s="231"/>
      <c r="F3659" s="593"/>
      <c r="G3659" s="593"/>
      <c r="H3659" s="329"/>
    </row>
    <row r="3660" spans="1:8">
      <c r="A3660" s="185"/>
      <c r="D3660" s="185"/>
      <c r="E3660" s="231"/>
      <c r="F3660" s="593"/>
      <c r="G3660" s="593"/>
      <c r="H3660" s="329"/>
    </row>
    <row r="3661" spans="1:8">
      <c r="A3661" s="185"/>
      <c r="D3661" s="185"/>
      <c r="E3661" s="231"/>
      <c r="F3661" s="593"/>
      <c r="G3661" s="593"/>
      <c r="H3661" s="329"/>
    </row>
    <row r="3662" spans="1:8">
      <c r="A3662" s="185"/>
      <c r="D3662" s="185"/>
      <c r="E3662" s="231"/>
      <c r="F3662" s="593"/>
      <c r="G3662" s="593"/>
      <c r="H3662" s="329"/>
    </row>
    <row r="3663" spans="1:8">
      <c r="A3663" s="185"/>
      <c r="D3663" s="185"/>
      <c r="E3663" s="231"/>
      <c r="F3663" s="593"/>
      <c r="G3663" s="593"/>
      <c r="H3663" s="329"/>
    </row>
    <row r="3664" spans="1:8">
      <c r="A3664" s="185"/>
      <c r="D3664" s="185"/>
      <c r="E3664" s="231"/>
      <c r="F3664" s="593"/>
      <c r="G3664" s="593"/>
      <c r="H3664" s="329"/>
    </row>
    <row r="3665" spans="1:8">
      <c r="A3665" s="185"/>
      <c r="D3665" s="185"/>
      <c r="E3665" s="231"/>
      <c r="F3665" s="593"/>
      <c r="G3665" s="593"/>
      <c r="H3665" s="329"/>
    </row>
    <row r="3666" spans="1:8">
      <c r="A3666" s="185"/>
      <c r="H3666" s="329"/>
    </row>
    <row r="3667" spans="1:8">
      <c r="A3667" s="185"/>
      <c r="H3667" s="329"/>
    </row>
    <row r="3668" spans="1:8">
      <c r="A3668" s="185"/>
      <c r="H3668" s="329"/>
    </row>
    <row r="3669" spans="1:8">
      <c r="A3669" s="185"/>
      <c r="H3669" s="329"/>
    </row>
    <row r="3670" spans="1:8">
      <c r="A3670" s="185"/>
      <c r="H3670" s="329"/>
    </row>
    <row r="3671" spans="1:8">
      <c r="A3671" s="185"/>
      <c r="H3671" s="329"/>
    </row>
    <row r="3672" spans="1:8">
      <c r="A3672" s="185"/>
      <c r="H3672" s="329"/>
    </row>
    <row r="3673" spans="1:8">
      <c r="A3673" s="185"/>
      <c r="H3673" s="329"/>
    </row>
    <row r="3674" spans="1:8">
      <c r="A3674" s="185"/>
      <c r="H3674" s="329"/>
    </row>
    <row r="3675" spans="1:8">
      <c r="A3675" s="185"/>
      <c r="H3675" s="329"/>
    </row>
    <row r="3676" spans="1:8">
      <c r="A3676" s="185"/>
      <c r="H3676" s="329"/>
    </row>
    <row r="3677" spans="1:8">
      <c r="A3677" s="185"/>
      <c r="H3677" s="329"/>
    </row>
    <row r="3678" spans="1:8">
      <c r="A3678" s="185"/>
      <c r="H3678" s="329"/>
    </row>
    <row r="3679" spans="1:8">
      <c r="A3679" s="185"/>
      <c r="H3679" s="329"/>
    </row>
    <row r="3680" spans="1:8">
      <c r="A3680" s="185"/>
      <c r="H3680" s="329"/>
    </row>
    <row r="3681" spans="1:8">
      <c r="A3681" s="185"/>
      <c r="H3681" s="329"/>
    </row>
    <row r="3682" spans="1:8">
      <c r="A3682" s="185"/>
      <c r="H3682" s="329"/>
    </row>
    <row r="3683" spans="1:8">
      <c r="A3683" s="185"/>
      <c r="F3683" s="595"/>
      <c r="G3683" s="595"/>
      <c r="H3683" s="329"/>
    </row>
    <row r="3684" spans="1:8">
      <c r="A3684" s="185"/>
      <c r="F3684" s="595"/>
      <c r="G3684" s="595"/>
      <c r="H3684" s="329"/>
    </row>
    <row r="3685" spans="1:8">
      <c r="A3685" s="185"/>
      <c r="F3685" s="595"/>
      <c r="G3685" s="595"/>
      <c r="H3685" s="329"/>
    </row>
    <row r="3686" spans="1:8">
      <c r="A3686" s="185"/>
      <c r="F3686" s="595"/>
      <c r="G3686" s="595"/>
      <c r="H3686" s="329"/>
    </row>
    <row r="3687" spans="1:8">
      <c r="A3687" s="185"/>
      <c r="F3687" s="595"/>
      <c r="G3687" s="595"/>
      <c r="H3687" s="329"/>
    </row>
    <row r="3688" spans="1:8">
      <c r="A3688" s="185"/>
      <c r="F3688" s="595"/>
      <c r="G3688" s="595"/>
      <c r="H3688" s="329"/>
    </row>
    <row r="3689" spans="1:8">
      <c r="H3689" s="329"/>
    </row>
    <row r="3690" spans="1:8">
      <c r="D3690" s="185"/>
      <c r="E3690" s="231"/>
      <c r="F3690" s="291"/>
      <c r="G3690" s="291"/>
      <c r="H3690" s="329"/>
    </row>
    <row r="3691" spans="1:8">
      <c r="D3691" s="185"/>
      <c r="E3691" s="231"/>
      <c r="F3691" s="291"/>
      <c r="G3691" s="291"/>
      <c r="H3691" s="329"/>
    </row>
    <row r="3692" spans="1:8">
      <c r="D3692" s="185"/>
      <c r="E3692" s="231"/>
      <c r="F3692" s="291"/>
      <c r="G3692" s="291"/>
      <c r="H3692" s="329"/>
    </row>
    <row r="3693" spans="1:8">
      <c r="D3693" s="185"/>
      <c r="E3693" s="231"/>
      <c r="F3693" s="291"/>
      <c r="G3693" s="291"/>
      <c r="H3693" s="329"/>
    </row>
    <row r="3694" spans="1:8">
      <c r="D3694" s="185"/>
      <c r="E3694" s="231"/>
      <c r="F3694" s="291"/>
      <c r="G3694" s="291"/>
      <c r="H3694" s="329"/>
    </row>
    <row r="3695" spans="1:8">
      <c r="D3695" s="185"/>
      <c r="E3695" s="231"/>
      <c r="F3695" s="291"/>
      <c r="G3695" s="291"/>
      <c r="H3695" s="329"/>
    </row>
    <row r="3696" spans="1:8">
      <c r="D3696" s="185"/>
      <c r="E3696" s="231"/>
      <c r="F3696" s="291"/>
      <c r="G3696" s="291"/>
      <c r="H3696" s="329"/>
    </row>
    <row r="3697" spans="4:8">
      <c r="D3697" s="185"/>
      <c r="E3697" s="231"/>
      <c r="F3697" s="291"/>
      <c r="G3697" s="291"/>
      <c r="H3697" s="329"/>
    </row>
    <row r="3698" spans="4:8">
      <c r="D3698" s="185"/>
      <c r="E3698" s="231"/>
      <c r="F3698" s="291"/>
      <c r="G3698" s="291"/>
      <c r="H3698" s="329"/>
    </row>
    <row r="3699" spans="4:8">
      <c r="D3699" s="185"/>
      <c r="E3699" s="231"/>
      <c r="F3699" s="291"/>
      <c r="G3699" s="291"/>
      <c r="H3699" s="329"/>
    </row>
    <row r="3700" spans="4:8">
      <c r="D3700" s="185"/>
      <c r="E3700" s="231"/>
      <c r="F3700" s="291"/>
      <c r="G3700" s="291"/>
      <c r="H3700" s="329"/>
    </row>
    <row r="3701" spans="4:8">
      <c r="D3701" s="185"/>
      <c r="E3701" s="231"/>
      <c r="F3701" s="291"/>
      <c r="G3701" s="291"/>
      <c r="H3701" s="329"/>
    </row>
    <row r="3702" spans="4:8">
      <c r="D3702" s="185"/>
      <c r="E3702" s="231"/>
      <c r="F3702" s="291"/>
      <c r="G3702" s="291"/>
      <c r="H3702" s="329"/>
    </row>
    <row r="3703" spans="4:8">
      <c r="D3703" s="185"/>
      <c r="E3703" s="231"/>
      <c r="F3703" s="291"/>
      <c r="G3703" s="291"/>
      <c r="H3703" s="329"/>
    </row>
    <row r="3704" spans="4:8">
      <c r="D3704" s="185"/>
      <c r="E3704" s="231"/>
      <c r="F3704" s="291"/>
      <c r="G3704" s="291"/>
      <c r="H3704" s="329"/>
    </row>
    <row r="3705" spans="4:8">
      <c r="D3705" s="185"/>
      <c r="E3705" s="231"/>
      <c r="F3705" s="291"/>
      <c r="G3705" s="291"/>
      <c r="H3705" s="329"/>
    </row>
    <row r="3706" spans="4:8">
      <c r="D3706" s="185"/>
      <c r="E3706" s="231"/>
      <c r="F3706" s="291"/>
      <c r="G3706" s="291"/>
      <c r="H3706" s="329"/>
    </row>
    <row r="3707" spans="4:8">
      <c r="D3707" s="185"/>
      <c r="E3707" s="231"/>
      <c r="F3707" s="291"/>
      <c r="G3707" s="291"/>
      <c r="H3707" s="329"/>
    </row>
    <row r="3708" spans="4:8">
      <c r="D3708" s="185"/>
      <c r="E3708" s="231"/>
      <c r="F3708" s="291"/>
      <c r="G3708" s="291"/>
      <c r="H3708" s="329"/>
    </row>
    <row r="3709" spans="4:8">
      <c r="D3709" s="185"/>
      <c r="E3709" s="231"/>
      <c r="F3709" s="291"/>
      <c r="G3709" s="291"/>
      <c r="H3709" s="329"/>
    </row>
    <row r="3710" spans="4:8">
      <c r="D3710" s="185"/>
      <c r="E3710" s="231"/>
      <c r="F3710" s="291"/>
      <c r="G3710" s="291"/>
      <c r="H3710" s="329"/>
    </row>
    <row r="3711" spans="4:8">
      <c r="D3711" s="185"/>
      <c r="E3711" s="231"/>
      <c r="F3711" s="598"/>
      <c r="G3711" s="598"/>
      <c r="H3711" s="329"/>
    </row>
    <row r="3712" spans="4:8">
      <c r="D3712" s="185"/>
      <c r="E3712" s="331"/>
      <c r="F3712" s="599"/>
      <c r="G3712" s="599"/>
      <c r="H3712" s="329"/>
    </row>
    <row r="3713" spans="4:8">
      <c r="D3713" s="185"/>
      <c r="E3713" s="331"/>
      <c r="F3713" s="599"/>
      <c r="G3713" s="599"/>
      <c r="H3713" s="329"/>
    </row>
    <row r="3714" spans="4:8">
      <c r="D3714" s="185"/>
      <c r="E3714" s="331"/>
      <c r="F3714" s="599"/>
      <c r="G3714" s="599"/>
      <c r="H3714" s="329"/>
    </row>
    <row r="3715" spans="4:8">
      <c r="D3715" s="185"/>
      <c r="E3715" s="331"/>
      <c r="F3715" s="599"/>
      <c r="G3715" s="599"/>
      <c r="H3715" s="329"/>
    </row>
    <row r="3716" spans="4:8">
      <c r="D3716" s="185"/>
      <c r="E3716" s="331"/>
      <c r="F3716" s="599"/>
      <c r="G3716" s="599"/>
      <c r="H3716" s="329"/>
    </row>
    <row r="3717" spans="4:8">
      <c r="D3717" s="185"/>
      <c r="E3717" s="331"/>
      <c r="F3717" s="599"/>
      <c r="G3717" s="599"/>
      <c r="H3717" s="329"/>
    </row>
    <row r="3718" spans="4:8">
      <c r="D3718" s="185"/>
      <c r="E3718" s="331"/>
      <c r="F3718" s="599"/>
      <c r="G3718" s="599"/>
      <c r="H3718" s="329"/>
    </row>
    <row r="3719" spans="4:8">
      <c r="D3719" s="185"/>
      <c r="E3719" s="331"/>
      <c r="F3719" s="599"/>
      <c r="G3719" s="599"/>
      <c r="H3719" s="329"/>
    </row>
    <row r="3720" spans="4:8">
      <c r="D3720" s="185"/>
      <c r="E3720" s="331"/>
      <c r="F3720" s="599"/>
      <c r="G3720" s="599"/>
      <c r="H3720" s="329"/>
    </row>
    <row r="3721" spans="4:8">
      <c r="D3721" s="185"/>
      <c r="E3721" s="331"/>
      <c r="F3721" s="599"/>
      <c r="G3721" s="599"/>
      <c r="H3721" s="329"/>
    </row>
    <row r="3722" spans="4:8">
      <c r="D3722" s="185"/>
      <c r="E3722" s="331"/>
      <c r="F3722" s="599"/>
      <c r="G3722" s="599"/>
      <c r="H3722" s="329"/>
    </row>
    <row r="3723" spans="4:8">
      <c r="D3723" s="185"/>
      <c r="E3723" s="331"/>
      <c r="F3723" s="599"/>
      <c r="G3723" s="599"/>
      <c r="H3723" s="329"/>
    </row>
    <row r="3724" spans="4:8">
      <c r="D3724" s="185"/>
      <c r="E3724" s="331"/>
      <c r="F3724" s="599"/>
      <c r="G3724" s="599"/>
      <c r="H3724" s="329"/>
    </row>
    <row r="3725" spans="4:8">
      <c r="D3725" s="185"/>
      <c r="E3725" s="331"/>
      <c r="F3725" s="599"/>
      <c r="G3725" s="599"/>
      <c r="H3725" s="329"/>
    </row>
    <row r="3726" spans="4:8">
      <c r="D3726" s="185"/>
      <c r="E3726" s="331"/>
      <c r="F3726" s="599"/>
      <c r="G3726" s="599"/>
      <c r="H3726" s="329"/>
    </row>
    <row r="3727" spans="4:8">
      <c r="D3727" s="185"/>
      <c r="E3727" s="331"/>
      <c r="F3727" s="599"/>
      <c r="G3727" s="599"/>
      <c r="H3727" s="329"/>
    </row>
    <row r="3728" spans="4:8">
      <c r="D3728" s="185"/>
      <c r="E3728" s="331"/>
      <c r="F3728" s="599"/>
      <c r="G3728" s="599"/>
      <c r="H3728" s="329"/>
    </row>
    <row r="3729" spans="4:8">
      <c r="D3729" s="185"/>
      <c r="E3729" s="331"/>
      <c r="F3729" s="599"/>
      <c r="G3729" s="599"/>
      <c r="H3729" s="329"/>
    </row>
    <row r="3730" spans="4:8">
      <c r="D3730" s="185"/>
      <c r="E3730" s="331"/>
      <c r="F3730" s="599"/>
      <c r="G3730" s="599"/>
      <c r="H3730" s="329"/>
    </row>
    <row r="3731" spans="4:8">
      <c r="D3731" s="185"/>
      <c r="E3731" s="331"/>
      <c r="F3731" s="599"/>
      <c r="G3731" s="599"/>
      <c r="H3731" s="329"/>
    </row>
    <row r="3732" spans="4:8">
      <c r="D3732" s="185"/>
      <c r="E3732" s="331"/>
      <c r="F3732" s="599"/>
      <c r="G3732" s="599"/>
      <c r="H3732" s="329"/>
    </row>
    <row r="3733" spans="4:8">
      <c r="D3733" s="185"/>
      <c r="E3733" s="331"/>
      <c r="F3733" s="599"/>
      <c r="G3733" s="599"/>
      <c r="H3733" s="329"/>
    </row>
    <row r="3734" spans="4:8">
      <c r="D3734" s="185"/>
      <c r="E3734" s="331"/>
      <c r="F3734" s="599"/>
      <c r="G3734" s="599"/>
      <c r="H3734" s="329"/>
    </row>
    <row r="3735" spans="4:8">
      <c r="D3735" s="185"/>
      <c r="E3735" s="331"/>
      <c r="F3735" s="599"/>
      <c r="G3735" s="599"/>
      <c r="H3735" s="329"/>
    </row>
    <row r="3736" spans="4:8">
      <c r="D3736" s="185"/>
      <c r="E3736" s="331"/>
      <c r="F3736" s="599"/>
      <c r="G3736" s="599"/>
      <c r="H3736" s="329"/>
    </row>
    <row r="3737" spans="4:8">
      <c r="F3737" s="254"/>
      <c r="G3737" s="254"/>
      <c r="H3737" s="329"/>
    </row>
    <row r="3738" spans="4:8">
      <c r="D3738" s="185"/>
      <c r="E3738" s="331"/>
      <c r="F3738" s="599"/>
      <c r="G3738" s="599"/>
      <c r="H3738" s="329"/>
    </row>
    <row r="3739" spans="4:8">
      <c r="D3739" s="185"/>
      <c r="E3739" s="331"/>
      <c r="F3739" s="599"/>
      <c r="G3739" s="599"/>
      <c r="H3739" s="329"/>
    </row>
    <row r="3740" spans="4:8">
      <c r="D3740" s="185"/>
      <c r="E3740" s="331"/>
      <c r="F3740" s="599"/>
      <c r="G3740" s="599"/>
      <c r="H3740" s="329"/>
    </row>
    <row r="3741" spans="4:8">
      <c r="D3741" s="185"/>
      <c r="E3741" s="331"/>
      <c r="F3741" s="599"/>
      <c r="G3741" s="599"/>
      <c r="H3741" s="329"/>
    </row>
    <row r="3742" spans="4:8">
      <c r="D3742" s="185"/>
      <c r="E3742" s="331"/>
      <c r="F3742" s="599"/>
      <c r="G3742" s="599"/>
      <c r="H3742" s="329"/>
    </row>
    <row r="3743" spans="4:8">
      <c r="D3743" s="185"/>
      <c r="E3743" s="331"/>
      <c r="F3743" s="599"/>
      <c r="G3743" s="599"/>
      <c r="H3743" s="329"/>
    </row>
    <row r="3744" spans="4:8">
      <c r="D3744" s="185"/>
      <c r="E3744" s="331"/>
      <c r="F3744" s="599"/>
      <c r="G3744" s="599"/>
      <c r="H3744" s="329"/>
    </row>
    <row r="3745" spans="4:8">
      <c r="F3745" s="237"/>
      <c r="G3745" s="237"/>
      <c r="H3745" s="329"/>
    </row>
    <row r="3746" spans="4:8">
      <c r="F3746" s="236"/>
      <c r="G3746" s="236"/>
      <c r="H3746" s="329"/>
    </row>
    <row r="3747" spans="4:8">
      <c r="D3747" s="185"/>
      <c r="E3747" s="331"/>
      <c r="F3747" s="599"/>
      <c r="G3747" s="599"/>
      <c r="H3747" s="329"/>
    </row>
    <row r="3748" spans="4:8">
      <c r="D3748" s="185"/>
      <c r="E3748" s="331"/>
      <c r="F3748" s="599"/>
      <c r="G3748" s="599"/>
      <c r="H3748" s="329"/>
    </row>
    <row r="3749" spans="4:8">
      <c r="D3749" s="185"/>
      <c r="E3749" s="331"/>
      <c r="F3749" s="599"/>
      <c r="G3749" s="599"/>
      <c r="H3749" s="329"/>
    </row>
    <row r="3750" spans="4:8">
      <c r="D3750" s="185"/>
      <c r="E3750" s="331"/>
      <c r="F3750" s="599"/>
      <c r="G3750" s="599"/>
      <c r="H3750" s="329"/>
    </row>
    <row r="3751" spans="4:8">
      <c r="D3751" s="185"/>
      <c r="E3751" s="331"/>
      <c r="F3751" s="599"/>
      <c r="G3751" s="599"/>
      <c r="H3751" s="329"/>
    </row>
    <row r="3752" spans="4:8">
      <c r="D3752" s="185"/>
      <c r="E3752" s="331"/>
      <c r="F3752" s="599"/>
      <c r="G3752" s="599"/>
      <c r="H3752" s="329"/>
    </row>
    <row r="3753" spans="4:8">
      <c r="D3753" s="185"/>
      <c r="E3753" s="331"/>
      <c r="F3753" s="599"/>
      <c r="G3753" s="599"/>
      <c r="H3753" s="329"/>
    </row>
    <row r="3754" spans="4:8">
      <c r="D3754" s="185"/>
      <c r="E3754" s="331"/>
      <c r="F3754" s="599"/>
      <c r="G3754" s="599"/>
      <c r="H3754" s="329"/>
    </row>
    <row r="3755" spans="4:8">
      <c r="D3755" s="185"/>
      <c r="E3755" s="331"/>
      <c r="F3755" s="599"/>
      <c r="G3755" s="599"/>
      <c r="H3755" s="329"/>
    </row>
    <row r="3756" spans="4:8">
      <c r="F3756" s="254"/>
      <c r="G3756" s="254"/>
      <c r="H3756" s="329"/>
    </row>
    <row r="3757" spans="4:8">
      <c r="D3757" s="185"/>
      <c r="E3757" s="331"/>
      <c r="F3757" s="599"/>
      <c r="G3757" s="599"/>
      <c r="H3757" s="329"/>
    </row>
    <row r="3758" spans="4:8">
      <c r="D3758" s="185"/>
      <c r="E3758" s="331"/>
      <c r="F3758" s="599"/>
      <c r="G3758" s="599"/>
      <c r="H3758" s="329"/>
    </row>
    <row r="3759" spans="4:8">
      <c r="D3759" s="185"/>
      <c r="E3759" s="331"/>
      <c r="F3759" s="599"/>
      <c r="G3759" s="599"/>
      <c r="H3759" s="329"/>
    </row>
    <row r="3760" spans="4:8">
      <c r="D3760" s="185"/>
      <c r="E3760" s="331"/>
      <c r="F3760" s="599"/>
      <c r="G3760" s="599"/>
      <c r="H3760" s="329"/>
    </row>
    <row r="3761" spans="4:8">
      <c r="D3761" s="185"/>
      <c r="E3761" s="331"/>
      <c r="F3761" s="599"/>
      <c r="G3761" s="599"/>
      <c r="H3761" s="329"/>
    </row>
    <row r="3762" spans="4:8">
      <c r="D3762" s="185"/>
      <c r="E3762" s="331"/>
      <c r="F3762" s="599"/>
      <c r="G3762" s="599"/>
      <c r="H3762" s="329"/>
    </row>
    <row r="3763" spans="4:8">
      <c r="D3763" s="185"/>
      <c r="E3763" s="331"/>
      <c r="F3763" s="599"/>
      <c r="G3763" s="599"/>
      <c r="H3763" s="329"/>
    </row>
    <row r="3764" spans="4:8">
      <c r="D3764" s="185"/>
      <c r="E3764" s="331"/>
      <c r="F3764" s="599"/>
      <c r="G3764" s="599"/>
      <c r="H3764" s="329"/>
    </row>
    <row r="3765" spans="4:8">
      <c r="D3765" s="185"/>
      <c r="E3765" s="331"/>
      <c r="F3765" s="599"/>
      <c r="G3765" s="599"/>
      <c r="H3765" s="329"/>
    </row>
    <row r="3766" spans="4:8">
      <c r="D3766" s="185"/>
      <c r="E3766" s="331"/>
      <c r="F3766" s="599"/>
      <c r="G3766" s="599"/>
      <c r="H3766" s="329"/>
    </row>
    <row r="3767" spans="4:8">
      <c r="D3767" s="185"/>
      <c r="E3767" s="331"/>
      <c r="F3767" s="599"/>
      <c r="G3767" s="599"/>
      <c r="H3767" s="329"/>
    </row>
    <row r="3768" spans="4:8">
      <c r="D3768" s="185"/>
      <c r="E3768" s="331"/>
      <c r="F3768" s="599"/>
      <c r="G3768" s="599"/>
      <c r="H3768" s="329"/>
    </row>
    <row r="3769" spans="4:8">
      <c r="D3769" s="185"/>
      <c r="E3769" s="331"/>
      <c r="F3769" s="599"/>
      <c r="G3769" s="599"/>
      <c r="H3769" s="329"/>
    </row>
    <row r="3770" spans="4:8">
      <c r="D3770" s="185"/>
      <c r="E3770" s="331"/>
      <c r="F3770" s="599"/>
      <c r="G3770" s="599"/>
      <c r="H3770" s="329"/>
    </row>
    <row r="3771" spans="4:8">
      <c r="D3771" s="185"/>
      <c r="E3771" s="331"/>
      <c r="F3771" s="599"/>
      <c r="G3771" s="599"/>
      <c r="H3771" s="329"/>
    </row>
    <row r="3772" spans="4:8">
      <c r="F3772" s="237"/>
      <c r="G3772" s="237"/>
      <c r="H3772" s="329"/>
    </row>
    <row r="3773" spans="4:8">
      <c r="H3773" s="329"/>
    </row>
    <row r="3774" spans="4:8">
      <c r="H3774" s="329"/>
    </row>
    <row r="3775" spans="4:8">
      <c r="F3775" s="236"/>
      <c r="G3775" s="236"/>
      <c r="H3775" s="329"/>
    </row>
    <row r="3776" spans="4:8">
      <c r="D3776" s="185"/>
      <c r="E3776" s="331"/>
      <c r="F3776" s="599"/>
      <c r="G3776" s="599"/>
      <c r="H3776" s="329"/>
    </row>
    <row r="3777" spans="4:8">
      <c r="D3777" s="185"/>
      <c r="E3777" s="331"/>
      <c r="F3777" s="599"/>
      <c r="G3777" s="599"/>
      <c r="H3777" s="329"/>
    </row>
    <row r="3778" spans="4:8">
      <c r="D3778" s="185"/>
      <c r="E3778" s="331"/>
      <c r="F3778" s="599"/>
      <c r="G3778" s="599"/>
      <c r="H3778" s="329"/>
    </row>
    <row r="3779" spans="4:8">
      <c r="D3779" s="185"/>
      <c r="E3779" s="331"/>
      <c r="F3779" s="599"/>
      <c r="G3779" s="599"/>
      <c r="H3779" s="329"/>
    </row>
    <row r="3780" spans="4:8">
      <c r="D3780" s="185"/>
      <c r="E3780" s="331"/>
      <c r="F3780" s="599"/>
      <c r="G3780" s="599"/>
      <c r="H3780" s="329"/>
    </row>
    <row r="3781" spans="4:8">
      <c r="D3781" s="185"/>
      <c r="E3781" s="331"/>
      <c r="F3781" s="599"/>
      <c r="G3781" s="599"/>
      <c r="H3781" s="329"/>
    </row>
    <row r="3782" spans="4:8">
      <c r="F3782" s="237"/>
      <c r="G3782" s="237"/>
      <c r="H3782" s="329"/>
    </row>
    <row r="3783" spans="4:8">
      <c r="F3783" s="236"/>
      <c r="G3783" s="236"/>
      <c r="H3783" s="329"/>
    </row>
    <row r="3784" spans="4:8">
      <c r="D3784" s="185"/>
      <c r="E3784" s="331"/>
      <c r="F3784" s="599"/>
      <c r="G3784" s="599"/>
      <c r="H3784" s="329"/>
    </row>
    <row r="3785" spans="4:8">
      <c r="D3785" s="185"/>
      <c r="E3785" s="331"/>
      <c r="F3785" s="599"/>
      <c r="G3785" s="599"/>
      <c r="H3785" s="329"/>
    </row>
    <row r="3786" spans="4:8">
      <c r="D3786" s="185"/>
      <c r="E3786" s="331"/>
      <c r="F3786" s="599"/>
      <c r="G3786" s="599"/>
      <c r="H3786" s="329"/>
    </row>
    <row r="3787" spans="4:8">
      <c r="D3787" s="185"/>
      <c r="E3787" s="331"/>
      <c r="F3787" s="599"/>
      <c r="G3787" s="599"/>
      <c r="H3787" s="329"/>
    </row>
    <row r="3788" spans="4:8">
      <c r="D3788" s="185"/>
      <c r="E3788" s="331"/>
      <c r="F3788" s="599"/>
      <c r="G3788" s="599"/>
      <c r="H3788" s="329"/>
    </row>
    <row r="3789" spans="4:8">
      <c r="D3789" s="185"/>
      <c r="E3789" s="331"/>
      <c r="F3789" s="599"/>
      <c r="G3789" s="599"/>
      <c r="H3789" s="329"/>
    </row>
    <row r="3790" spans="4:8">
      <c r="D3790" s="185"/>
      <c r="E3790" s="331"/>
      <c r="F3790" s="599"/>
      <c r="G3790" s="599"/>
      <c r="H3790" s="329"/>
    </row>
    <row r="3791" spans="4:8">
      <c r="D3791" s="185"/>
      <c r="E3791" s="331"/>
      <c r="F3791" s="599"/>
      <c r="G3791" s="599"/>
      <c r="H3791" s="329"/>
    </row>
    <row r="3792" spans="4:8">
      <c r="D3792" s="185"/>
      <c r="E3792" s="331"/>
      <c r="F3792" s="599"/>
      <c r="G3792" s="599"/>
      <c r="H3792" s="329"/>
    </row>
    <row r="3793" spans="4:8">
      <c r="D3793" s="185"/>
      <c r="E3793" s="331"/>
      <c r="F3793" s="599"/>
      <c r="G3793" s="599"/>
      <c r="H3793" s="329"/>
    </row>
    <row r="3794" spans="4:8">
      <c r="D3794" s="185"/>
      <c r="E3794" s="331"/>
      <c r="F3794" s="599"/>
      <c r="G3794" s="599"/>
      <c r="H3794" s="329"/>
    </row>
    <row r="3795" spans="4:8">
      <c r="D3795" s="185"/>
      <c r="E3795" s="331"/>
      <c r="F3795" s="599"/>
      <c r="G3795" s="599"/>
      <c r="H3795" s="329"/>
    </row>
    <row r="3796" spans="4:8">
      <c r="F3796" s="237"/>
      <c r="G3796" s="237"/>
      <c r="H3796" s="329"/>
    </row>
    <row r="3797" spans="4:8">
      <c r="H3797" s="329"/>
    </row>
    <row r="3798" spans="4:8">
      <c r="H3798" s="329"/>
    </row>
    <row r="3799" spans="4:8">
      <c r="H3799" s="329"/>
    </row>
    <row r="3800" spans="4:8">
      <c r="H3800" s="329"/>
    </row>
    <row r="3801" spans="4:8">
      <c r="H3801" s="329"/>
    </row>
    <row r="3802" spans="4:8">
      <c r="H3802" s="329"/>
    </row>
    <row r="3803" spans="4:8">
      <c r="H3803" s="329"/>
    </row>
    <row r="3804" spans="4:8">
      <c r="H3804" s="329"/>
    </row>
    <row r="3805" spans="4:8">
      <c r="H3805" s="329"/>
    </row>
    <row r="3806" spans="4:8">
      <c r="F3806" s="236"/>
      <c r="G3806" s="236"/>
      <c r="H3806" s="329"/>
    </row>
    <row r="3807" spans="4:8">
      <c r="D3807" s="185"/>
      <c r="E3807" s="331"/>
      <c r="F3807" s="599"/>
      <c r="G3807" s="599"/>
      <c r="H3807" s="329"/>
    </row>
    <row r="3808" spans="4:8">
      <c r="D3808" s="185"/>
      <c r="E3808" s="331"/>
      <c r="F3808" s="599"/>
      <c r="G3808" s="599"/>
      <c r="H3808" s="329"/>
    </row>
    <row r="3809" spans="4:8">
      <c r="D3809" s="185"/>
      <c r="E3809" s="331"/>
      <c r="F3809" s="599"/>
      <c r="G3809" s="599"/>
      <c r="H3809" s="329"/>
    </row>
    <row r="3810" spans="4:8">
      <c r="D3810" s="185"/>
      <c r="E3810" s="331"/>
      <c r="F3810" s="599"/>
      <c r="G3810" s="599"/>
      <c r="H3810" s="329"/>
    </row>
    <row r="3811" spans="4:8">
      <c r="D3811" s="185"/>
      <c r="E3811" s="331"/>
      <c r="F3811" s="599"/>
      <c r="G3811" s="599"/>
      <c r="H3811" s="329"/>
    </row>
    <row r="3812" spans="4:8">
      <c r="D3812" s="185"/>
      <c r="E3812" s="331"/>
      <c r="F3812" s="599"/>
      <c r="G3812" s="599"/>
      <c r="H3812" s="329"/>
    </row>
    <row r="3813" spans="4:8">
      <c r="D3813" s="185"/>
      <c r="E3813" s="331"/>
      <c r="F3813" s="599"/>
      <c r="G3813" s="599"/>
      <c r="H3813" s="329"/>
    </row>
    <row r="3814" spans="4:8">
      <c r="D3814" s="185"/>
      <c r="E3814" s="331"/>
      <c r="F3814" s="599"/>
      <c r="G3814" s="599"/>
      <c r="H3814" s="329"/>
    </row>
    <row r="3815" spans="4:8">
      <c r="F3815" s="237"/>
      <c r="G3815" s="237"/>
      <c r="H3815" s="329"/>
    </row>
    <row r="3816" spans="4:8">
      <c r="H3816" s="329"/>
    </row>
    <row r="3817" spans="4:8">
      <c r="H3817" s="329"/>
    </row>
    <row r="3818" spans="4:8">
      <c r="H3818" s="329"/>
    </row>
    <row r="3819" spans="4:8">
      <c r="H3819" s="329"/>
    </row>
    <row r="3820" spans="4:8">
      <c r="H3820" s="329"/>
    </row>
    <row r="3821" spans="4:8">
      <c r="H3821" s="329"/>
    </row>
    <row r="3822" spans="4:8">
      <c r="D3822" s="185"/>
      <c r="E3822" s="231"/>
      <c r="H3822" s="329"/>
    </row>
    <row r="3823" spans="4:8">
      <c r="D3823" s="185"/>
      <c r="E3823" s="231"/>
      <c r="H3823" s="329"/>
    </row>
    <row r="3824" spans="4:8">
      <c r="D3824" s="185"/>
      <c r="E3824" s="231"/>
      <c r="H3824" s="329"/>
    </row>
    <row r="3825" spans="4:8">
      <c r="D3825" s="185"/>
      <c r="E3825" s="231"/>
      <c r="H3825" s="329"/>
    </row>
    <row r="3826" spans="4:8">
      <c r="D3826" s="185"/>
      <c r="E3826" s="231"/>
      <c r="H3826" s="329"/>
    </row>
    <row r="3827" spans="4:8">
      <c r="H3827" s="329"/>
    </row>
    <row r="3828" spans="4:8">
      <c r="H3828" s="329"/>
    </row>
    <row r="3829" spans="4:8">
      <c r="H3829" s="329"/>
    </row>
    <row r="3830" spans="4:8">
      <c r="H3830" s="329"/>
    </row>
    <row r="3831" spans="4:8">
      <c r="H3831" s="329"/>
    </row>
    <row r="3832" spans="4:8">
      <c r="F3832" s="236"/>
      <c r="G3832" s="236"/>
      <c r="H3832" s="329"/>
    </row>
    <row r="3833" spans="4:8">
      <c r="D3833" s="185"/>
      <c r="E3833" s="331"/>
      <c r="F3833" s="236"/>
      <c r="G3833" s="236"/>
      <c r="H3833" s="329"/>
    </row>
    <row r="3834" spans="4:8">
      <c r="D3834" s="185"/>
      <c r="E3834" s="331"/>
      <c r="F3834" s="599"/>
      <c r="G3834" s="599"/>
      <c r="H3834" s="329"/>
    </row>
    <row r="3835" spans="4:8">
      <c r="D3835" s="185"/>
      <c r="E3835" s="331"/>
      <c r="F3835" s="599"/>
      <c r="G3835" s="599"/>
      <c r="H3835" s="329"/>
    </row>
    <row r="3836" spans="4:8">
      <c r="D3836" s="185"/>
      <c r="E3836" s="331"/>
      <c r="F3836" s="599"/>
      <c r="G3836" s="599"/>
      <c r="H3836" s="329"/>
    </row>
    <row r="3837" spans="4:8">
      <c r="D3837" s="185"/>
      <c r="E3837" s="331"/>
      <c r="F3837" s="599"/>
      <c r="G3837" s="599"/>
      <c r="H3837" s="329"/>
    </row>
    <row r="3838" spans="4:8">
      <c r="D3838" s="185"/>
      <c r="E3838" s="331"/>
      <c r="F3838" s="599"/>
      <c r="G3838" s="599"/>
      <c r="H3838" s="329"/>
    </row>
    <row r="3839" spans="4:8">
      <c r="F3839" s="237"/>
      <c r="G3839" s="237"/>
      <c r="H3839" s="329"/>
    </row>
    <row r="3840" spans="4:8">
      <c r="H3840" s="329"/>
    </row>
    <row r="3841" spans="4:8">
      <c r="H3841" s="329"/>
    </row>
    <row r="3842" spans="4:8">
      <c r="F3842" s="236"/>
      <c r="G3842" s="236"/>
      <c r="H3842" s="329"/>
    </row>
    <row r="3843" spans="4:8">
      <c r="D3843" s="185"/>
      <c r="E3843" s="331"/>
      <c r="F3843" s="599"/>
      <c r="G3843" s="599"/>
      <c r="H3843" s="329"/>
    </row>
    <row r="3844" spans="4:8">
      <c r="D3844" s="185"/>
      <c r="E3844" s="331"/>
      <c r="F3844" s="599"/>
      <c r="G3844" s="599"/>
      <c r="H3844" s="329"/>
    </row>
    <row r="3845" spans="4:8">
      <c r="D3845" s="185"/>
      <c r="E3845" s="331"/>
      <c r="F3845" s="599"/>
      <c r="G3845" s="599"/>
      <c r="H3845" s="329"/>
    </row>
    <row r="3846" spans="4:8">
      <c r="D3846" s="185"/>
      <c r="E3846" s="331"/>
      <c r="F3846" s="599"/>
      <c r="G3846" s="599"/>
      <c r="H3846" s="329"/>
    </row>
    <row r="3847" spans="4:8">
      <c r="D3847" s="185"/>
      <c r="E3847" s="331"/>
      <c r="F3847" s="602"/>
      <c r="G3847" s="602"/>
      <c r="H3847" s="329"/>
    </row>
    <row r="3848" spans="4:8">
      <c r="D3848" s="185"/>
      <c r="E3848" s="331"/>
      <c r="F3848" s="599"/>
      <c r="G3848" s="599"/>
      <c r="H3848" s="329"/>
    </row>
    <row r="3849" spans="4:8">
      <c r="D3849" s="185"/>
      <c r="E3849" s="331"/>
      <c r="F3849" s="599"/>
      <c r="G3849" s="599"/>
      <c r="H3849" s="329"/>
    </row>
    <row r="3850" spans="4:8">
      <c r="D3850" s="185"/>
      <c r="E3850" s="331"/>
      <c r="F3850" s="599"/>
      <c r="G3850" s="599"/>
      <c r="H3850" s="329"/>
    </row>
    <row r="3851" spans="4:8">
      <c r="D3851" s="185"/>
      <c r="E3851" s="331"/>
      <c r="F3851" s="599"/>
      <c r="G3851" s="599"/>
      <c r="H3851" s="329"/>
    </row>
    <row r="3852" spans="4:8">
      <c r="D3852" s="185"/>
      <c r="E3852" s="331"/>
      <c r="F3852" s="599"/>
      <c r="G3852" s="599"/>
      <c r="H3852" s="329"/>
    </row>
    <row r="3853" spans="4:8">
      <c r="D3853" s="185"/>
      <c r="E3853" s="331"/>
      <c r="F3853" s="599"/>
      <c r="G3853" s="599"/>
      <c r="H3853" s="329"/>
    </row>
    <row r="3854" spans="4:8">
      <c r="D3854" s="185"/>
      <c r="E3854" s="331"/>
      <c r="F3854" s="599"/>
      <c r="G3854" s="599"/>
      <c r="H3854" s="329"/>
    </row>
    <row r="3855" spans="4:8">
      <c r="D3855" s="185"/>
      <c r="E3855" s="331"/>
      <c r="F3855" s="599"/>
      <c r="G3855" s="599"/>
      <c r="H3855" s="329"/>
    </row>
    <row r="3856" spans="4:8">
      <c r="D3856" s="185"/>
      <c r="E3856" s="331"/>
      <c r="F3856" s="599"/>
      <c r="G3856" s="599"/>
      <c r="H3856" s="329"/>
    </row>
    <row r="3857" spans="4:8">
      <c r="D3857" s="185"/>
      <c r="E3857" s="331"/>
      <c r="F3857" s="599"/>
      <c r="G3857" s="599"/>
      <c r="H3857" s="329"/>
    </row>
    <row r="3858" spans="4:8">
      <c r="D3858" s="185"/>
      <c r="E3858" s="331"/>
      <c r="F3858" s="599"/>
      <c r="G3858" s="599"/>
      <c r="H3858" s="329"/>
    </row>
    <row r="3859" spans="4:8">
      <c r="D3859" s="185"/>
      <c r="E3859" s="331"/>
      <c r="F3859" s="599"/>
      <c r="G3859" s="599"/>
      <c r="H3859" s="329"/>
    </row>
    <row r="3860" spans="4:8">
      <c r="D3860" s="185"/>
      <c r="E3860" s="331"/>
      <c r="F3860" s="599"/>
      <c r="G3860" s="599"/>
      <c r="H3860" s="329"/>
    </row>
    <row r="3861" spans="4:8">
      <c r="D3861" s="185"/>
      <c r="E3861" s="331"/>
      <c r="F3861" s="599"/>
      <c r="G3861" s="599"/>
      <c r="H3861" s="329"/>
    </row>
    <row r="3862" spans="4:8">
      <c r="D3862" s="185"/>
      <c r="E3862" s="331"/>
      <c r="F3862" s="599"/>
      <c r="G3862" s="599"/>
      <c r="H3862" s="329"/>
    </row>
    <row r="3863" spans="4:8">
      <c r="D3863" s="185"/>
      <c r="E3863" s="331"/>
      <c r="F3863" s="599"/>
      <c r="G3863" s="599"/>
      <c r="H3863" s="329"/>
    </row>
    <row r="3864" spans="4:8">
      <c r="D3864" s="185"/>
      <c r="E3864" s="331"/>
      <c r="F3864" s="599"/>
      <c r="G3864" s="599"/>
      <c r="H3864" s="329"/>
    </row>
    <row r="3865" spans="4:8">
      <c r="F3865" s="237"/>
      <c r="G3865" s="237"/>
      <c r="H3865" s="329"/>
    </row>
    <row r="3866" spans="4:8">
      <c r="H3866" s="329"/>
    </row>
    <row r="3867" spans="4:8">
      <c r="H3867" s="329"/>
    </row>
    <row r="3868" spans="4:8">
      <c r="F3868" s="236"/>
      <c r="G3868" s="236"/>
      <c r="H3868" s="329"/>
    </row>
    <row r="3869" spans="4:8">
      <c r="D3869" s="185"/>
      <c r="E3869" s="331"/>
      <c r="F3869" s="599"/>
      <c r="G3869" s="599"/>
      <c r="H3869" s="329"/>
    </row>
    <row r="3870" spans="4:8">
      <c r="D3870" s="185"/>
      <c r="E3870" s="331"/>
      <c r="F3870" s="599"/>
      <c r="G3870" s="599"/>
      <c r="H3870" s="329"/>
    </row>
    <row r="3871" spans="4:8">
      <c r="D3871" s="185"/>
      <c r="E3871" s="331"/>
      <c r="F3871" s="599"/>
      <c r="G3871" s="599"/>
      <c r="H3871" s="329"/>
    </row>
    <row r="3872" spans="4:8">
      <c r="D3872" s="185"/>
      <c r="E3872" s="331"/>
      <c r="F3872" s="599"/>
      <c r="G3872" s="599"/>
      <c r="H3872" s="329"/>
    </row>
    <row r="3873" spans="4:8">
      <c r="D3873" s="185"/>
      <c r="E3873" s="331"/>
      <c r="F3873" s="599"/>
      <c r="G3873" s="599"/>
      <c r="H3873" s="329"/>
    </row>
    <row r="3874" spans="4:8">
      <c r="D3874" s="185"/>
      <c r="E3874" s="331"/>
      <c r="F3874" s="599"/>
      <c r="G3874" s="599"/>
      <c r="H3874" s="329"/>
    </row>
    <row r="3875" spans="4:8">
      <c r="D3875" s="185"/>
      <c r="E3875" s="331"/>
      <c r="F3875" s="599"/>
      <c r="G3875" s="599"/>
      <c r="H3875" s="329"/>
    </row>
    <row r="3876" spans="4:8">
      <c r="D3876" s="185"/>
      <c r="E3876" s="331"/>
      <c r="F3876" s="599"/>
      <c r="G3876" s="599"/>
      <c r="H3876" s="329"/>
    </row>
    <row r="3877" spans="4:8">
      <c r="D3877" s="185"/>
      <c r="E3877" s="331"/>
      <c r="F3877" s="599"/>
      <c r="G3877" s="599"/>
      <c r="H3877" s="329"/>
    </row>
    <row r="3878" spans="4:8">
      <c r="D3878" s="185"/>
      <c r="E3878" s="331"/>
      <c r="F3878" s="599"/>
      <c r="G3878" s="599"/>
      <c r="H3878" s="329"/>
    </row>
    <row r="3879" spans="4:8">
      <c r="D3879" s="185"/>
      <c r="E3879" s="331"/>
      <c r="F3879" s="599"/>
      <c r="G3879" s="599"/>
      <c r="H3879" s="329"/>
    </row>
    <row r="3880" spans="4:8">
      <c r="D3880" s="185"/>
      <c r="E3880" s="331"/>
      <c r="F3880" s="599"/>
      <c r="G3880" s="599"/>
      <c r="H3880" s="329"/>
    </row>
    <row r="3881" spans="4:8">
      <c r="D3881" s="185"/>
      <c r="E3881" s="331"/>
      <c r="F3881" s="599"/>
      <c r="G3881" s="599"/>
      <c r="H3881" s="329"/>
    </row>
    <row r="3882" spans="4:8">
      <c r="D3882" s="185"/>
      <c r="E3882" s="331"/>
      <c r="F3882" s="599"/>
      <c r="G3882" s="599"/>
      <c r="H3882" s="329"/>
    </row>
    <row r="3883" spans="4:8">
      <c r="D3883" s="185"/>
      <c r="E3883" s="331"/>
      <c r="F3883" s="602"/>
      <c r="G3883" s="602"/>
      <c r="H3883" s="329"/>
    </row>
    <row r="3884" spans="4:8">
      <c r="D3884" s="185"/>
      <c r="E3884" s="331"/>
      <c r="F3884" s="599"/>
      <c r="G3884" s="599"/>
      <c r="H3884" s="329"/>
    </row>
    <row r="3885" spans="4:8">
      <c r="D3885" s="185"/>
      <c r="E3885" s="331"/>
      <c r="F3885" s="599"/>
      <c r="G3885" s="599"/>
      <c r="H3885" s="329"/>
    </row>
    <row r="3886" spans="4:8">
      <c r="D3886" s="185"/>
      <c r="E3886" s="331"/>
      <c r="F3886" s="599"/>
      <c r="G3886" s="599"/>
      <c r="H3886" s="329"/>
    </row>
    <row r="3887" spans="4:8">
      <c r="D3887" s="185"/>
      <c r="E3887" s="331"/>
      <c r="F3887" s="599"/>
      <c r="G3887" s="599"/>
      <c r="H3887" s="329"/>
    </row>
    <row r="3888" spans="4:8">
      <c r="D3888" s="185"/>
      <c r="E3888" s="331"/>
      <c r="F3888" s="599"/>
      <c r="G3888" s="599"/>
      <c r="H3888" s="329"/>
    </row>
    <row r="3889" spans="4:8">
      <c r="D3889" s="185"/>
      <c r="E3889" s="331"/>
      <c r="F3889" s="599"/>
      <c r="G3889" s="599"/>
      <c r="H3889" s="329"/>
    </row>
    <row r="3890" spans="4:8">
      <c r="D3890" s="185"/>
      <c r="E3890" s="331"/>
      <c r="F3890" s="599"/>
      <c r="G3890" s="599"/>
      <c r="H3890" s="329"/>
    </row>
    <row r="3891" spans="4:8">
      <c r="D3891" s="185"/>
      <c r="E3891" s="331"/>
      <c r="F3891" s="599"/>
      <c r="G3891" s="599"/>
      <c r="H3891" s="329"/>
    </row>
    <row r="3892" spans="4:8">
      <c r="D3892" s="185"/>
      <c r="E3892" s="331"/>
      <c r="F3892" s="599"/>
      <c r="G3892" s="599"/>
      <c r="H3892" s="329"/>
    </row>
    <row r="3893" spans="4:8">
      <c r="D3893" s="185"/>
      <c r="E3893" s="331"/>
      <c r="F3893" s="599"/>
      <c r="G3893" s="599"/>
      <c r="H3893" s="329"/>
    </row>
    <row r="3894" spans="4:8">
      <c r="D3894" s="185"/>
      <c r="E3894" s="331"/>
      <c r="F3894" s="599"/>
      <c r="G3894" s="599"/>
      <c r="H3894" s="329"/>
    </row>
    <row r="3895" spans="4:8">
      <c r="D3895" s="185"/>
      <c r="E3895" s="331"/>
      <c r="F3895" s="599"/>
      <c r="G3895" s="599"/>
      <c r="H3895" s="329"/>
    </row>
    <row r="3896" spans="4:8">
      <c r="D3896" s="185"/>
      <c r="E3896" s="331"/>
      <c r="F3896" s="599"/>
      <c r="G3896" s="599"/>
      <c r="H3896" s="329"/>
    </row>
    <row r="3897" spans="4:8">
      <c r="D3897" s="185"/>
      <c r="E3897" s="331"/>
      <c r="F3897" s="599"/>
      <c r="G3897" s="599"/>
      <c r="H3897" s="329"/>
    </row>
    <row r="3898" spans="4:8">
      <c r="D3898" s="185"/>
      <c r="E3898" s="331"/>
      <c r="F3898" s="599"/>
      <c r="G3898" s="599"/>
      <c r="H3898" s="329"/>
    </row>
    <row r="3899" spans="4:8">
      <c r="F3899" s="237"/>
      <c r="G3899" s="237"/>
      <c r="H3899" s="329"/>
    </row>
    <row r="3900" spans="4:8">
      <c r="H3900" s="329"/>
    </row>
    <row r="3901" spans="4:8">
      <c r="H3901" s="329"/>
    </row>
    <row r="3902" spans="4:8">
      <c r="H3902" s="329"/>
    </row>
    <row r="3903" spans="4:8">
      <c r="H3903" s="329"/>
    </row>
    <row r="3904" spans="4:8">
      <c r="H3904" s="329"/>
    </row>
    <row r="3905" spans="4:8">
      <c r="H3905" s="329"/>
    </row>
    <row r="3906" spans="4:8">
      <c r="F3906" s="236"/>
      <c r="G3906" s="236"/>
      <c r="H3906" s="329"/>
    </row>
    <row r="3907" spans="4:8">
      <c r="D3907" s="185"/>
      <c r="E3907" s="331"/>
      <c r="F3907" s="551"/>
      <c r="G3907" s="551"/>
      <c r="H3907" s="329"/>
    </row>
    <row r="3908" spans="4:8">
      <c r="D3908" s="185"/>
      <c r="E3908" s="331"/>
      <c r="F3908" s="551"/>
      <c r="G3908" s="551"/>
      <c r="H3908" s="329"/>
    </row>
    <row r="3909" spans="4:8">
      <c r="D3909" s="185"/>
      <c r="E3909" s="331"/>
      <c r="F3909" s="551"/>
      <c r="G3909" s="551"/>
      <c r="H3909" s="329"/>
    </row>
    <row r="3910" spans="4:8">
      <c r="D3910" s="185"/>
      <c r="E3910" s="331"/>
      <c r="F3910" s="551"/>
      <c r="G3910" s="551"/>
      <c r="H3910" s="329"/>
    </row>
    <row r="3911" spans="4:8">
      <c r="D3911" s="185"/>
      <c r="E3911" s="331"/>
      <c r="F3911" s="551"/>
      <c r="G3911" s="551"/>
      <c r="H3911" s="329"/>
    </row>
    <row r="3912" spans="4:8">
      <c r="D3912" s="185"/>
      <c r="E3912" s="331"/>
      <c r="F3912" s="551"/>
      <c r="G3912" s="551"/>
      <c r="H3912" s="329"/>
    </row>
    <row r="3913" spans="4:8">
      <c r="D3913" s="185"/>
      <c r="E3913" s="331"/>
      <c r="F3913" s="551"/>
      <c r="G3913" s="551"/>
      <c r="H3913" s="329"/>
    </row>
    <row r="3914" spans="4:8">
      <c r="D3914" s="185"/>
      <c r="E3914" s="331"/>
      <c r="F3914" s="551"/>
      <c r="G3914" s="551"/>
      <c r="H3914" s="329"/>
    </row>
    <row r="3915" spans="4:8">
      <c r="D3915" s="185"/>
      <c r="E3915" s="331"/>
      <c r="F3915" s="551"/>
      <c r="G3915" s="551"/>
      <c r="H3915" s="329"/>
    </row>
    <row r="3916" spans="4:8">
      <c r="D3916" s="185"/>
      <c r="E3916" s="331"/>
      <c r="F3916" s="551"/>
      <c r="G3916" s="551"/>
      <c r="H3916" s="329"/>
    </row>
    <row r="3917" spans="4:8">
      <c r="D3917" s="185"/>
      <c r="E3917" s="331"/>
      <c r="F3917" s="551"/>
      <c r="G3917" s="551"/>
      <c r="H3917" s="329"/>
    </row>
    <row r="3918" spans="4:8">
      <c r="D3918" s="185"/>
      <c r="E3918" s="331"/>
      <c r="F3918" s="551"/>
      <c r="G3918" s="551"/>
      <c r="H3918" s="329"/>
    </row>
    <row r="3919" spans="4:8">
      <c r="D3919" s="185"/>
      <c r="E3919" s="331"/>
      <c r="F3919" s="603"/>
      <c r="G3919" s="603"/>
      <c r="H3919" s="329"/>
    </row>
    <row r="3920" spans="4:8">
      <c r="D3920" s="185"/>
      <c r="E3920" s="331"/>
      <c r="F3920" s="604"/>
      <c r="G3920" s="604"/>
      <c r="H3920" s="329"/>
    </row>
    <row r="3921" spans="4:8">
      <c r="D3921" s="185"/>
      <c r="E3921" s="331"/>
      <c r="F3921" s="604"/>
      <c r="G3921" s="604"/>
      <c r="H3921" s="329"/>
    </row>
    <row r="3922" spans="4:8">
      <c r="D3922" s="185"/>
      <c r="E3922" s="331"/>
      <c r="F3922" s="604"/>
      <c r="G3922" s="604"/>
      <c r="H3922" s="329"/>
    </row>
    <row r="3923" spans="4:8">
      <c r="D3923" s="185"/>
      <c r="E3923" s="331"/>
      <c r="F3923" s="604"/>
      <c r="G3923" s="604"/>
      <c r="H3923" s="329"/>
    </row>
    <row r="3924" spans="4:8">
      <c r="D3924" s="185"/>
      <c r="E3924" s="331"/>
      <c r="F3924" s="604"/>
      <c r="G3924" s="604"/>
      <c r="H3924" s="329"/>
    </row>
    <row r="3925" spans="4:8">
      <c r="D3925" s="185"/>
      <c r="E3925" s="331"/>
      <c r="F3925" s="604"/>
      <c r="G3925" s="604"/>
      <c r="H3925" s="329"/>
    </row>
    <row r="3926" spans="4:8">
      <c r="D3926" s="185"/>
      <c r="E3926" s="331"/>
      <c r="F3926" s="604"/>
      <c r="G3926" s="604"/>
      <c r="H3926" s="329"/>
    </row>
    <row r="3927" spans="4:8">
      <c r="D3927" s="185"/>
      <c r="E3927" s="331"/>
      <c r="F3927" s="604"/>
      <c r="G3927" s="604"/>
      <c r="H3927" s="329"/>
    </row>
    <row r="3928" spans="4:8">
      <c r="D3928" s="185"/>
      <c r="E3928" s="331"/>
      <c r="F3928" s="604"/>
      <c r="G3928" s="604"/>
      <c r="H3928" s="329"/>
    </row>
    <row r="3929" spans="4:8">
      <c r="D3929" s="185"/>
      <c r="E3929" s="331"/>
      <c r="F3929" s="604"/>
      <c r="G3929" s="604"/>
      <c r="H3929" s="329"/>
    </row>
    <row r="3930" spans="4:8">
      <c r="D3930" s="185"/>
      <c r="E3930" s="331"/>
      <c r="F3930" s="604"/>
      <c r="G3930" s="604"/>
      <c r="H3930" s="329"/>
    </row>
    <row r="3931" spans="4:8">
      <c r="D3931" s="185"/>
      <c r="E3931" s="331"/>
      <c r="F3931" s="604"/>
      <c r="G3931" s="604"/>
      <c r="H3931" s="329"/>
    </row>
    <row r="3932" spans="4:8">
      <c r="D3932" s="185"/>
      <c r="E3932" s="331"/>
      <c r="F3932" s="604"/>
      <c r="G3932" s="604"/>
      <c r="H3932" s="329"/>
    </row>
    <row r="3933" spans="4:8">
      <c r="D3933" s="185"/>
      <c r="E3933" s="331"/>
      <c r="F3933" s="604"/>
      <c r="G3933" s="604"/>
      <c r="H3933" s="329"/>
    </row>
    <row r="3934" spans="4:8">
      <c r="D3934" s="185"/>
      <c r="E3934" s="331"/>
      <c r="F3934" s="604"/>
      <c r="G3934" s="604"/>
      <c r="H3934" s="329"/>
    </row>
    <row r="3935" spans="4:8">
      <c r="D3935" s="185"/>
      <c r="E3935" s="331"/>
      <c r="F3935" s="604"/>
      <c r="G3935" s="604"/>
      <c r="H3935" s="329"/>
    </row>
    <row r="3936" spans="4:8">
      <c r="D3936" s="185"/>
      <c r="E3936" s="331"/>
      <c r="F3936" s="604"/>
      <c r="G3936" s="604"/>
      <c r="H3936" s="329"/>
    </row>
    <row r="3937" spans="4:8">
      <c r="D3937" s="185"/>
      <c r="E3937" s="331"/>
      <c r="F3937" s="604"/>
      <c r="G3937" s="604"/>
      <c r="H3937" s="329"/>
    </row>
    <row r="3938" spans="4:8">
      <c r="D3938" s="185"/>
      <c r="E3938" s="331"/>
      <c r="F3938" s="604"/>
      <c r="G3938" s="604"/>
      <c r="H3938" s="329"/>
    </row>
    <row r="3939" spans="4:8">
      <c r="D3939" s="185"/>
      <c r="E3939" s="331"/>
      <c r="F3939" s="604"/>
      <c r="G3939" s="604"/>
      <c r="H3939" s="329"/>
    </row>
    <row r="3940" spans="4:8">
      <c r="D3940" s="185"/>
      <c r="E3940" s="331"/>
      <c r="F3940" s="604"/>
      <c r="G3940" s="604"/>
      <c r="H3940" s="329"/>
    </row>
    <row r="3941" spans="4:8">
      <c r="D3941" s="185"/>
      <c r="E3941" s="331"/>
      <c r="F3941" s="604"/>
      <c r="G3941" s="604"/>
      <c r="H3941" s="329"/>
    </row>
    <row r="3942" spans="4:8">
      <c r="D3942" s="185"/>
      <c r="E3942" s="331"/>
      <c r="F3942" s="610"/>
      <c r="G3942" s="610"/>
      <c r="H3942" s="329"/>
    </row>
    <row r="3943" spans="4:8">
      <c r="D3943" s="185"/>
      <c r="E3943" s="331"/>
      <c r="F3943" s="604"/>
      <c r="G3943" s="604"/>
      <c r="H3943" s="329"/>
    </row>
    <row r="3944" spans="4:8">
      <c r="D3944" s="185"/>
      <c r="E3944" s="331"/>
      <c r="F3944" s="604"/>
      <c r="G3944" s="604"/>
      <c r="H3944" s="329"/>
    </row>
    <row r="3945" spans="4:8">
      <c r="D3945" s="185"/>
      <c r="E3945" s="331"/>
      <c r="F3945" s="604"/>
      <c r="G3945" s="604"/>
      <c r="H3945" s="329"/>
    </row>
    <row r="3946" spans="4:8">
      <c r="D3946" s="185"/>
      <c r="E3946" s="331"/>
      <c r="F3946" s="604"/>
      <c r="G3946" s="604"/>
      <c r="H3946" s="329"/>
    </row>
    <row r="3947" spans="4:8">
      <c r="D3947" s="185"/>
      <c r="E3947" s="331"/>
      <c r="F3947" s="604"/>
      <c r="G3947" s="604"/>
      <c r="H3947" s="329"/>
    </row>
    <row r="3948" spans="4:8">
      <c r="D3948" s="185"/>
      <c r="E3948" s="331"/>
      <c r="F3948" s="604"/>
      <c r="G3948" s="604"/>
      <c r="H3948" s="329"/>
    </row>
    <row r="3949" spans="4:8">
      <c r="D3949" s="185"/>
      <c r="E3949" s="331"/>
      <c r="F3949" s="604"/>
      <c r="G3949" s="604"/>
      <c r="H3949" s="329"/>
    </row>
    <row r="3950" spans="4:8">
      <c r="D3950" s="185"/>
      <c r="E3950" s="331"/>
      <c r="F3950" s="604"/>
      <c r="G3950" s="604"/>
      <c r="H3950" s="329"/>
    </row>
    <row r="3951" spans="4:8">
      <c r="D3951" s="185"/>
      <c r="E3951" s="331"/>
      <c r="F3951" s="604"/>
      <c r="G3951" s="604"/>
      <c r="H3951" s="329"/>
    </row>
    <row r="3952" spans="4:8">
      <c r="D3952" s="185"/>
      <c r="E3952" s="331"/>
      <c r="F3952" s="604"/>
      <c r="G3952" s="604"/>
      <c r="H3952" s="329"/>
    </row>
    <row r="3953" spans="4:8">
      <c r="D3953" s="185"/>
      <c r="E3953" s="331"/>
      <c r="F3953" s="604"/>
      <c r="G3953" s="604"/>
      <c r="H3953" s="329"/>
    </row>
    <row r="3954" spans="4:8">
      <c r="D3954" s="185"/>
      <c r="E3954" s="331"/>
      <c r="F3954" s="604"/>
      <c r="G3954" s="604"/>
      <c r="H3954" s="329"/>
    </row>
    <row r="3955" spans="4:8">
      <c r="D3955" s="185"/>
      <c r="E3955" s="331"/>
      <c r="F3955" s="604"/>
      <c r="G3955" s="604"/>
      <c r="H3955" s="329"/>
    </row>
    <row r="3956" spans="4:8">
      <c r="D3956" s="185"/>
      <c r="E3956" s="331"/>
      <c r="F3956" s="604"/>
      <c r="G3956" s="604"/>
      <c r="H3956" s="329"/>
    </row>
    <row r="3957" spans="4:8">
      <c r="D3957" s="185"/>
      <c r="E3957" s="331"/>
      <c r="F3957" s="604"/>
      <c r="G3957" s="604"/>
      <c r="H3957" s="329"/>
    </row>
    <row r="3958" spans="4:8">
      <c r="D3958" s="185"/>
      <c r="E3958" s="331"/>
      <c r="F3958" s="604"/>
      <c r="G3958" s="604"/>
      <c r="H3958" s="329"/>
    </row>
    <row r="3959" spans="4:8">
      <c r="D3959" s="185"/>
      <c r="E3959" s="331"/>
      <c r="F3959" s="604"/>
      <c r="G3959" s="604"/>
      <c r="H3959" s="329"/>
    </row>
    <row r="3960" spans="4:8">
      <c r="D3960" s="185"/>
      <c r="E3960" s="331"/>
      <c r="F3960" s="604"/>
      <c r="G3960" s="604"/>
      <c r="H3960" s="329"/>
    </row>
    <row r="3961" spans="4:8">
      <c r="D3961" s="185"/>
      <c r="E3961" s="331"/>
      <c r="F3961" s="610"/>
      <c r="G3961" s="610"/>
      <c r="H3961" s="329"/>
    </row>
    <row r="3962" spans="4:8">
      <c r="D3962" s="185"/>
      <c r="E3962" s="331"/>
      <c r="F3962" s="604"/>
      <c r="G3962" s="604"/>
      <c r="H3962" s="329"/>
    </row>
    <row r="3963" spans="4:8">
      <c r="D3963" s="185"/>
      <c r="E3963" s="331"/>
      <c r="F3963" s="604"/>
      <c r="G3963" s="604"/>
      <c r="H3963" s="329"/>
    </row>
    <row r="3964" spans="4:8">
      <c r="D3964" s="185"/>
      <c r="E3964" s="331"/>
      <c r="F3964" s="604"/>
      <c r="G3964" s="604"/>
      <c r="H3964" s="329"/>
    </row>
    <row r="3965" spans="4:8">
      <c r="D3965" s="185"/>
      <c r="E3965" s="331"/>
      <c r="F3965" s="604"/>
      <c r="G3965" s="604"/>
      <c r="H3965" s="329"/>
    </row>
    <row r="3966" spans="4:8">
      <c r="D3966" s="185"/>
      <c r="E3966" s="331"/>
      <c r="F3966" s="604"/>
      <c r="G3966" s="604"/>
      <c r="H3966" s="329"/>
    </row>
    <row r="3967" spans="4:8">
      <c r="D3967" s="185"/>
      <c r="E3967" s="331"/>
      <c r="F3967" s="604"/>
      <c r="G3967" s="604"/>
      <c r="H3967" s="329"/>
    </row>
    <row r="3968" spans="4:8">
      <c r="D3968" s="185"/>
      <c r="E3968" s="331"/>
      <c r="F3968" s="604"/>
      <c r="G3968" s="604"/>
      <c r="H3968" s="329"/>
    </row>
    <row r="3969" spans="4:8">
      <c r="D3969" s="185"/>
      <c r="E3969" s="331"/>
      <c r="F3969" s="604"/>
      <c r="G3969" s="604"/>
      <c r="H3969" s="329"/>
    </row>
    <row r="3970" spans="4:8">
      <c r="D3970" s="185"/>
      <c r="E3970" s="331"/>
      <c r="F3970" s="604"/>
      <c r="G3970" s="604"/>
      <c r="H3970" s="329"/>
    </row>
    <row r="3971" spans="4:8">
      <c r="D3971" s="185"/>
      <c r="E3971" s="331"/>
      <c r="F3971" s="604"/>
      <c r="G3971" s="604"/>
      <c r="H3971" s="329"/>
    </row>
    <row r="3972" spans="4:8">
      <c r="D3972" s="185"/>
      <c r="E3972" s="331"/>
      <c r="F3972" s="604"/>
      <c r="G3972" s="604"/>
      <c r="H3972" s="329"/>
    </row>
    <row r="3973" spans="4:8">
      <c r="D3973" s="185"/>
      <c r="E3973" s="331"/>
      <c r="F3973" s="604"/>
      <c r="G3973" s="604"/>
      <c r="H3973" s="329"/>
    </row>
    <row r="3974" spans="4:8">
      <c r="D3974" s="185"/>
      <c r="E3974" s="331"/>
      <c r="F3974" s="604"/>
      <c r="G3974" s="604"/>
      <c r="H3974" s="329"/>
    </row>
    <row r="3975" spans="4:8">
      <c r="D3975" s="185"/>
      <c r="E3975" s="331"/>
      <c r="F3975" s="604"/>
      <c r="G3975" s="604"/>
      <c r="H3975" s="329"/>
    </row>
    <row r="3976" spans="4:8">
      <c r="D3976" s="185"/>
      <c r="E3976" s="331"/>
      <c r="F3976" s="604"/>
      <c r="G3976" s="604"/>
      <c r="H3976" s="329"/>
    </row>
    <row r="3977" spans="4:8">
      <c r="D3977" s="185"/>
      <c r="E3977" s="331"/>
      <c r="F3977" s="604"/>
      <c r="G3977" s="604"/>
      <c r="H3977" s="329"/>
    </row>
    <row r="3978" spans="4:8">
      <c r="D3978" s="185"/>
      <c r="E3978" s="331"/>
      <c r="F3978" s="604"/>
      <c r="G3978" s="604"/>
      <c r="H3978" s="329"/>
    </row>
    <row r="3979" spans="4:8">
      <c r="D3979" s="185"/>
      <c r="E3979" s="331"/>
      <c r="F3979" s="604"/>
      <c r="G3979" s="604"/>
      <c r="H3979" s="329"/>
    </row>
    <row r="3980" spans="4:8">
      <c r="D3980" s="185"/>
      <c r="E3980" s="331"/>
      <c r="F3980" s="604"/>
      <c r="G3980" s="604"/>
      <c r="H3980" s="329"/>
    </row>
    <row r="3981" spans="4:8">
      <c r="F3981" s="237"/>
      <c r="G3981" s="237"/>
      <c r="H3981" s="329"/>
    </row>
    <row r="3982" spans="4:8">
      <c r="H3982" s="329"/>
    </row>
    <row r="3983" spans="4:8">
      <c r="H3983" s="329"/>
    </row>
    <row r="3984" spans="4:8">
      <c r="H3984" s="329"/>
    </row>
    <row r="3985" spans="4:8">
      <c r="F3985" s="236"/>
      <c r="G3985" s="236"/>
      <c r="H3985" s="329"/>
    </row>
    <row r="3986" spans="4:8">
      <c r="D3986" s="185"/>
      <c r="E3986" s="331"/>
      <c r="F3986" s="604"/>
      <c r="G3986" s="604"/>
      <c r="H3986" s="329"/>
    </row>
    <row r="3987" spans="4:8">
      <c r="D3987" s="185"/>
      <c r="E3987" s="331"/>
      <c r="F3987" s="604"/>
      <c r="G3987" s="604"/>
      <c r="H3987" s="329"/>
    </row>
    <row r="3988" spans="4:8">
      <c r="D3988" s="185"/>
      <c r="E3988" s="331"/>
      <c r="F3988" s="604"/>
      <c r="G3988" s="604"/>
      <c r="H3988" s="329"/>
    </row>
    <row r="3989" spans="4:8">
      <c r="D3989" s="185"/>
      <c r="E3989" s="331"/>
      <c r="F3989" s="604"/>
      <c r="G3989" s="604"/>
      <c r="H3989" s="329"/>
    </row>
    <row r="3990" spans="4:8">
      <c r="D3990" s="185"/>
      <c r="E3990" s="331"/>
      <c r="F3990" s="604"/>
      <c r="G3990" s="604"/>
      <c r="H3990" s="329"/>
    </row>
    <row r="3991" spans="4:8">
      <c r="D3991" s="185"/>
      <c r="E3991" s="331"/>
      <c r="F3991" s="604"/>
      <c r="G3991" s="604"/>
      <c r="H3991" s="329"/>
    </row>
    <row r="3992" spans="4:8">
      <c r="D3992" s="185"/>
      <c r="E3992" s="331"/>
      <c r="F3992" s="604"/>
      <c r="G3992" s="604"/>
      <c r="H3992" s="329"/>
    </row>
    <row r="3993" spans="4:8">
      <c r="D3993" s="185"/>
      <c r="E3993" s="331"/>
      <c r="F3993" s="604"/>
      <c r="G3993" s="604"/>
      <c r="H3993" s="329"/>
    </row>
    <row r="3994" spans="4:8">
      <c r="D3994" s="185"/>
      <c r="E3994" s="331"/>
      <c r="F3994" s="604"/>
      <c r="G3994" s="604"/>
      <c r="H3994" s="329"/>
    </row>
    <row r="3995" spans="4:8">
      <c r="D3995" s="185"/>
      <c r="E3995" s="331"/>
      <c r="F3995" s="604"/>
      <c r="G3995" s="604"/>
      <c r="H3995" s="329"/>
    </row>
    <row r="3996" spans="4:8">
      <c r="D3996" s="185"/>
      <c r="E3996" s="331"/>
      <c r="F3996" s="604"/>
      <c r="G3996" s="604"/>
      <c r="H3996" s="329"/>
    </row>
    <row r="3997" spans="4:8">
      <c r="D3997" s="185"/>
      <c r="E3997" s="331"/>
      <c r="F3997" s="610"/>
      <c r="G3997" s="610"/>
      <c r="H3997" s="329"/>
    </row>
    <row r="3998" spans="4:8">
      <c r="D3998" s="185"/>
      <c r="E3998" s="331"/>
      <c r="F3998" s="604"/>
      <c r="G3998" s="604"/>
      <c r="H3998" s="329"/>
    </row>
    <row r="3999" spans="4:8">
      <c r="D3999" s="185"/>
      <c r="E3999" s="331"/>
      <c r="F3999" s="604"/>
      <c r="G3999" s="604"/>
      <c r="H3999" s="329"/>
    </row>
    <row r="4000" spans="4:8">
      <c r="D4000" s="185"/>
      <c r="E4000" s="331"/>
      <c r="F4000" s="604"/>
      <c r="G4000" s="604"/>
      <c r="H4000" s="329"/>
    </row>
    <row r="4001" spans="4:8">
      <c r="D4001" s="185"/>
      <c r="E4001" s="331"/>
      <c r="F4001" s="604"/>
      <c r="G4001" s="604"/>
      <c r="H4001" s="329"/>
    </row>
    <row r="4002" spans="4:8">
      <c r="D4002" s="185"/>
      <c r="E4002" s="331"/>
      <c r="F4002" s="604"/>
      <c r="G4002" s="604"/>
      <c r="H4002" s="329"/>
    </row>
    <row r="4003" spans="4:8">
      <c r="D4003" s="185"/>
      <c r="E4003" s="331"/>
      <c r="F4003" s="604"/>
      <c r="G4003" s="604"/>
      <c r="H4003" s="329"/>
    </row>
    <row r="4004" spans="4:8">
      <c r="D4004" s="185"/>
      <c r="E4004" s="331"/>
      <c r="F4004" s="604"/>
      <c r="G4004" s="604"/>
      <c r="H4004" s="329"/>
    </row>
    <row r="4005" spans="4:8">
      <c r="D4005" s="185"/>
      <c r="E4005" s="331"/>
      <c r="F4005" s="610"/>
      <c r="G4005" s="610"/>
      <c r="H4005" s="329"/>
    </row>
    <row r="4006" spans="4:8">
      <c r="D4006" s="185"/>
      <c r="E4006" s="331"/>
      <c r="F4006" s="604"/>
      <c r="G4006" s="604"/>
      <c r="H4006" s="329"/>
    </row>
    <row r="4007" spans="4:8">
      <c r="D4007" s="185"/>
      <c r="E4007" s="331"/>
      <c r="F4007" s="604"/>
      <c r="G4007" s="604"/>
      <c r="H4007" s="329"/>
    </row>
    <row r="4008" spans="4:8">
      <c r="D4008" s="185"/>
      <c r="E4008" s="331"/>
      <c r="F4008" s="604"/>
      <c r="G4008" s="604"/>
      <c r="H4008" s="329"/>
    </row>
    <row r="4009" spans="4:8">
      <c r="D4009" s="185"/>
      <c r="E4009" s="331"/>
      <c r="F4009" s="604"/>
      <c r="G4009" s="604"/>
      <c r="H4009" s="329"/>
    </row>
    <row r="4010" spans="4:8">
      <c r="D4010" s="185"/>
      <c r="E4010" s="331"/>
      <c r="F4010" s="604"/>
      <c r="G4010" s="604"/>
      <c r="H4010" s="329"/>
    </row>
    <row r="4011" spans="4:8">
      <c r="D4011" s="185"/>
      <c r="E4011" s="331"/>
      <c r="F4011" s="604"/>
      <c r="G4011" s="604"/>
      <c r="H4011" s="329"/>
    </row>
    <row r="4012" spans="4:8">
      <c r="D4012" s="185"/>
      <c r="E4012" s="331"/>
      <c r="F4012" s="604"/>
      <c r="G4012" s="604"/>
      <c r="H4012" s="329"/>
    </row>
    <row r="4013" spans="4:8">
      <c r="D4013" s="185"/>
      <c r="E4013" s="331"/>
      <c r="F4013" s="604"/>
      <c r="G4013" s="604"/>
      <c r="H4013" s="329"/>
    </row>
    <row r="4014" spans="4:8">
      <c r="D4014" s="185"/>
      <c r="E4014" s="331"/>
      <c r="F4014" s="604"/>
      <c r="G4014" s="604"/>
      <c r="H4014" s="329"/>
    </row>
    <row r="4015" spans="4:8">
      <c r="D4015" s="185"/>
      <c r="E4015" s="331"/>
      <c r="F4015" s="604"/>
      <c r="G4015" s="604"/>
      <c r="H4015" s="329"/>
    </row>
    <row r="4016" spans="4:8">
      <c r="D4016" s="185"/>
      <c r="E4016" s="331"/>
      <c r="F4016" s="604"/>
      <c r="G4016" s="604"/>
      <c r="H4016" s="329"/>
    </row>
    <row r="4017" spans="4:8">
      <c r="D4017" s="185"/>
      <c r="E4017" s="331"/>
      <c r="F4017" s="604"/>
      <c r="G4017" s="604"/>
      <c r="H4017" s="329"/>
    </row>
    <row r="4018" spans="4:8">
      <c r="D4018" s="185"/>
      <c r="E4018" s="331"/>
      <c r="F4018" s="604"/>
      <c r="G4018" s="604"/>
      <c r="H4018" s="329"/>
    </row>
    <row r="4019" spans="4:8">
      <c r="D4019" s="185"/>
      <c r="E4019" s="331"/>
      <c r="F4019" s="604"/>
      <c r="G4019" s="604"/>
      <c r="H4019" s="329"/>
    </row>
    <row r="4020" spans="4:8">
      <c r="D4020" s="185"/>
      <c r="E4020" s="331"/>
      <c r="F4020" s="604"/>
      <c r="G4020" s="604"/>
      <c r="H4020" s="329"/>
    </row>
    <row r="4021" spans="4:8">
      <c r="D4021" s="185"/>
      <c r="E4021" s="331"/>
      <c r="F4021" s="604"/>
      <c r="G4021" s="604"/>
      <c r="H4021" s="329"/>
    </row>
    <row r="4022" spans="4:8">
      <c r="D4022" s="185"/>
      <c r="E4022" s="331"/>
      <c r="F4022" s="604"/>
      <c r="G4022" s="604"/>
      <c r="H4022" s="329"/>
    </row>
    <row r="4023" spans="4:8">
      <c r="D4023" s="185"/>
      <c r="E4023" s="331"/>
      <c r="F4023" s="604"/>
      <c r="G4023" s="604"/>
      <c r="H4023" s="329"/>
    </row>
    <row r="4024" spans="4:8">
      <c r="D4024" s="185"/>
      <c r="E4024" s="331"/>
      <c r="F4024" s="604"/>
      <c r="G4024" s="604"/>
      <c r="H4024" s="329"/>
    </row>
    <row r="4025" spans="4:8">
      <c r="D4025" s="185"/>
      <c r="E4025" s="331"/>
      <c r="F4025" s="604"/>
      <c r="G4025" s="604"/>
      <c r="H4025" s="329"/>
    </row>
    <row r="4026" spans="4:8">
      <c r="D4026" s="185"/>
      <c r="E4026" s="331"/>
      <c r="F4026" s="604"/>
      <c r="G4026" s="604"/>
      <c r="H4026" s="329"/>
    </row>
    <row r="4027" spans="4:8">
      <c r="D4027" s="185"/>
      <c r="E4027" s="331"/>
      <c r="F4027" s="604"/>
      <c r="G4027" s="604"/>
      <c r="H4027" s="329"/>
    </row>
    <row r="4028" spans="4:8">
      <c r="D4028" s="185"/>
      <c r="E4028" s="331"/>
      <c r="F4028" s="604"/>
      <c r="G4028" s="604"/>
      <c r="H4028" s="329"/>
    </row>
    <row r="4029" spans="4:8">
      <c r="D4029" s="185"/>
      <c r="E4029" s="331"/>
      <c r="F4029" s="604"/>
      <c r="G4029" s="604"/>
      <c r="H4029" s="329"/>
    </row>
    <row r="4030" spans="4:8">
      <c r="F4030" s="237"/>
      <c r="G4030" s="237"/>
      <c r="H4030" s="329"/>
    </row>
    <row r="4031" spans="4:8">
      <c r="F4031" s="236"/>
      <c r="G4031" s="236"/>
      <c r="H4031" s="329"/>
    </row>
    <row r="4032" spans="4:8">
      <c r="D4032" s="185"/>
      <c r="E4032" s="331"/>
      <c r="F4032" s="604"/>
      <c r="G4032" s="604"/>
      <c r="H4032" s="329"/>
    </row>
    <row r="4033" spans="4:8">
      <c r="D4033" s="185"/>
      <c r="E4033" s="331"/>
      <c r="F4033" s="604"/>
      <c r="G4033" s="604"/>
      <c r="H4033" s="329"/>
    </row>
    <row r="4034" spans="4:8">
      <c r="D4034" s="185"/>
      <c r="E4034" s="331"/>
      <c r="F4034" s="604"/>
      <c r="G4034" s="604"/>
      <c r="H4034" s="329"/>
    </row>
    <row r="4035" spans="4:8">
      <c r="D4035" s="185"/>
      <c r="E4035" s="331"/>
      <c r="F4035" s="604"/>
      <c r="G4035" s="604"/>
      <c r="H4035" s="329"/>
    </row>
    <row r="4036" spans="4:8">
      <c r="D4036" s="185"/>
      <c r="E4036" s="331"/>
      <c r="F4036" s="604"/>
      <c r="G4036" s="604"/>
      <c r="H4036" s="329"/>
    </row>
    <row r="4037" spans="4:8">
      <c r="D4037" s="185"/>
      <c r="E4037" s="331"/>
      <c r="F4037" s="604"/>
      <c r="G4037" s="604"/>
      <c r="H4037" s="329"/>
    </row>
    <row r="4038" spans="4:8">
      <c r="D4038" s="185"/>
      <c r="E4038" s="331"/>
      <c r="F4038" s="604"/>
      <c r="G4038" s="604"/>
      <c r="H4038" s="329"/>
    </row>
    <row r="4039" spans="4:8">
      <c r="D4039" s="185"/>
      <c r="E4039" s="331"/>
      <c r="F4039" s="604"/>
      <c r="G4039" s="604"/>
      <c r="H4039" s="329"/>
    </row>
    <row r="4040" spans="4:8">
      <c r="D4040" s="185"/>
      <c r="E4040" s="331"/>
      <c r="F4040" s="604"/>
      <c r="G4040" s="604"/>
      <c r="H4040" s="329"/>
    </row>
    <row r="4041" spans="4:8">
      <c r="D4041" s="185"/>
      <c r="E4041" s="331"/>
      <c r="F4041" s="604"/>
      <c r="G4041" s="604"/>
      <c r="H4041" s="329"/>
    </row>
    <row r="4042" spans="4:8">
      <c r="D4042" s="185"/>
      <c r="E4042" s="331"/>
      <c r="F4042" s="604"/>
      <c r="G4042" s="604"/>
      <c r="H4042" s="329"/>
    </row>
    <row r="4043" spans="4:8">
      <c r="D4043" s="185"/>
      <c r="E4043" s="331"/>
      <c r="F4043" s="604"/>
      <c r="G4043" s="604"/>
      <c r="H4043" s="329"/>
    </row>
    <row r="4044" spans="4:8">
      <c r="D4044" s="185"/>
      <c r="E4044" s="331"/>
      <c r="F4044" s="604"/>
      <c r="G4044" s="604"/>
      <c r="H4044" s="329"/>
    </row>
    <row r="4045" spans="4:8">
      <c r="D4045" s="185"/>
      <c r="E4045" s="331"/>
      <c r="F4045" s="604"/>
      <c r="G4045" s="604"/>
      <c r="H4045" s="329"/>
    </row>
    <row r="4046" spans="4:8">
      <c r="D4046" s="185"/>
      <c r="E4046" s="331"/>
      <c r="F4046" s="604"/>
      <c r="G4046" s="604"/>
      <c r="H4046" s="329"/>
    </row>
    <row r="4047" spans="4:8">
      <c r="D4047" s="185"/>
      <c r="E4047" s="331"/>
      <c r="F4047" s="604"/>
      <c r="G4047" s="604"/>
      <c r="H4047" s="329"/>
    </row>
    <row r="4048" spans="4:8">
      <c r="D4048" s="185"/>
      <c r="E4048" s="331"/>
      <c r="F4048" s="604"/>
      <c r="G4048" s="604"/>
      <c r="H4048" s="329"/>
    </row>
    <row r="4049" spans="4:8">
      <c r="D4049" s="185"/>
      <c r="E4049" s="331"/>
      <c r="F4049" s="604"/>
      <c r="G4049" s="604"/>
      <c r="H4049" s="329"/>
    </row>
    <row r="4050" spans="4:8">
      <c r="F4050" s="237"/>
      <c r="G4050" s="237"/>
      <c r="H4050" s="329"/>
    </row>
    <row r="4051" spans="4:8">
      <c r="F4051" s="236"/>
      <c r="G4051" s="236"/>
      <c r="H4051" s="329"/>
    </row>
    <row r="4052" spans="4:8">
      <c r="D4052" s="185"/>
      <c r="E4052" s="331"/>
      <c r="F4052" s="614"/>
      <c r="G4052" s="614"/>
      <c r="H4052" s="329"/>
    </row>
    <row r="4053" spans="4:8">
      <c r="D4053" s="185"/>
      <c r="E4053" s="331"/>
      <c r="F4053" s="614"/>
      <c r="G4053" s="614"/>
      <c r="H4053" s="329"/>
    </row>
    <row r="4054" spans="4:8">
      <c r="D4054" s="185"/>
      <c r="E4054" s="331"/>
      <c r="F4054" s="614"/>
      <c r="G4054" s="614"/>
      <c r="H4054" s="329"/>
    </row>
    <row r="4055" spans="4:8">
      <c r="D4055" s="185"/>
      <c r="E4055" s="331"/>
      <c r="F4055" s="614"/>
      <c r="G4055" s="614"/>
      <c r="H4055" s="329"/>
    </row>
    <row r="4056" spans="4:8">
      <c r="D4056" s="185"/>
      <c r="E4056" s="331"/>
      <c r="F4056" s="614"/>
      <c r="G4056" s="614"/>
      <c r="H4056" s="329"/>
    </row>
    <row r="4057" spans="4:8">
      <c r="D4057" s="185"/>
      <c r="E4057" s="331"/>
      <c r="F4057" s="614"/>
      <c r="G4057" s="614"/>
      <c r="H4057" s="329"/>
    </row>
    <row r="4058" spans="4:8">
      <c r="D4058" s="185"/>
      <c r="E4058" s="331"/>
      <c r="F4058" s="614"/>
      <c r="G4058" s="614"/>
      <c r="H4058" s="329"/>
    </row>
    <row r="4059" spans="4:8">
      <c r="D4059" s="185"/>
      <c r="E4059" s="331"/>
      <c r="F4059" s="614"/>
      <c r="G4059" s="614"/>
      <c r="H4059" s="329"/>
    </row>
    <row r="4060" spans="4:8">
      <c r="D4060" s="185"/>
      <c r="F4060" s="614"/>
      <c r="G4060" s="614"/>
      <c r="H4060" s="329"/>
    </row>
    <row r="4061" spans="4:8">
      <c r="D4061" s="185"/>
      <c r="F4061" s="614"/>
      <c r="G4061" s="614"/>
      <c r="H4061" s="329"/>
    </row>
    <row r="4062" spans="4:8">
      <c r="D4062" s="185"/>
      <c r="F4062" s="614"/>
      <c r="G4062" s="614"/>
      <c r="H4062" s="329"/>
    </row>
    <row r="4063" spans="4:8">
      <c r="D4063" s="185"/>
      <c r="F4063" s="614"/>
      <c r="G4063" s="614"/>
      <c r="H4063" s="329"/>
    </row>
    <row r="4064" spans="4:8">
      <c r="D4064" s="185"/>
      <c r="F4064" s="614"/>
      <c r="G4064" s="614"/>
      <c r="H4064" s="329"/>
    </row>
    <row r="4065" spans="4:8">
      <c r="D4065" s="185"/>
      <c r="F4065" s="614"/>
      <c r="G4065" s="614"/>
      <c r="H4065" s="329"/>
    </row>
    <row r="4066" spans="4:8">
      <c r="D4066" s="185"/>
      <c r="F4066" s="614"/>
      <c r="G4066" s="614"/>
      <c r="H4066" s="329"/>
    </row>
    <row r="4067" spans="4:8">
      <c r="D4067" s="185"/>
      <c r="F4067" s="614"/>
      <c r="G4067" s="614"/>
      <c r="H4067" s="329"/>
    </row>
    <row r="4068" spans="4:8">
      <c r="D4068" s="185"/>
      <c r="F4068" s="614"/>
      <c r="G4068" s="614"/>
      <c r="H4068" s="329"/>
    </row>
    <row r="4069" spans="4:8">
      <c r="D4069" s="185"/>
      <c r="F4069" s="614"/>
      <c r="G4069" s="614"/>
      <c r="H4069" s="329"/>
    </row>
    <row r="4070" spans="4:8">
      <c r="D4070" s="185"/>
      <c r="F4070" s="614"/>
      <c r="G4070" s="614"/>
      <c r="H4070" s="329"/>
    </row>
    <row r="4071" spans="4:8">
      <c r="D4071" s="185"/>
      <c r="F4071" s="614"/>
      <c r="G4071" s="614"/>
      <c r="H4071" s="329"/>
    </row>
    <row r="4072" spans="4:8">
      <c r="D4072" s="185"/>
      <c r="F4072" s="614"/>
      <c r="G4072" s="614"/>
      <c r="H4072" s="329"/>
    </row>
    <row r="4073" spans="4:8">
      <c r="D4073" s="185"/>
      <c r="F4073" s="614"/>
      <c r="G4073" s="614"/>
      <c r="H4073" s="329"/>
    </row>
    <row r="4074" spans="4:8">
      <c r="D4074" s="185"/>
      <c r="F4074" s="614"/>
      <c r="G4074" s="614"/>
      <c r="H4074" s="329"/>
    </row>
    <row r="4075" spans="4:8">
      <c r="F4075" s="237"/>
      <c r="G4075" s="237"/>
      <c r="H4075" s="329"/>
    </row>
    <row r="4076" spans="4:8">
      <c r="H4076" s="329"/>
    </row>
    <row r="4077" spans="4:8">
      <c r="H4077" s="329"/>
    </row>
    <row r="4078" spans="4:8">
      <c r="F4078" s="236"/>
      <c r="G4078" s="236"/>
      <c r="H4078" s="329"/>
    </row>
    <row r="4079" spans="4:8">
      <c r="D4079" s="185"/>
      <c r="E4079" s="331"/>
      <c r="F4079" s="604"/>
      <c r="G4079" s="604"/>
      <c r="H4079" s="329"/>
    </row>
    <row r="4080" spans="4:8">
      <c r="D4080" s="185"/>
      <c r="E4080" s="331"/>
      <c r="F4080" s="604"/>
      <c r="G4080" s="604"/>
      <c r="H4080" s="329"/>
    </row>
    <row r="4081" spans="4:8">
      <c r="D4081" s="185"/>
      <c r="E4081" s="331"/>
      <c r="F4081" s="604"/>
      <c r="G4081" s="604"/>
      <c r="H4081" s="329"/>
    </row>
    <row r="4082" spans="4:8">
      <c r="D4082" s="185"/>
      <c r="E4082" s="331"/>
      <c r="F4082" s="604"/>
      <c r="G4082" s="604"/>
      <c r="H4082" s="329"/>
    </row>
    <row r="4083" spans="4:8">
      <c r="D4083" s="185"/>
      <c r="E4083" s="331"/>
      <c r="F4083" s="604"/>
      <c r="G4083" s="604"/>
      <c r="H4083" s="329"/>
    </row>
    <row r="4084" spans="4:8">
      <c r="D4084" s="185"/>
      <c r="E4084" s="331"/>
      <c r="F4084" s="604"/>
      <c r="G4084" s="604"/>
      <c r="H4084" s="329"/>
    </row>
    <row r="4085" spans="4:8">
      <c r="D4085" s="185"/>
      <c r="E4085" s="331"/>
      <c r="F4085" s="604"/>
      <c r="G4085" s="604"/>
      <c r="H4085" s="329"/>
    </row>
    <row r="4086" spans="4:8">
      <c r="D4086" s="185"/>
      <c r="E4086" s="331"/>
      <c r="F4086" s="604"/>
      <c r="G4086" s="604"/>
      <c r="H4086" s="329"/>
    </row>
    <row r="4087" spans="4:8">
      <c r="D4087" s="185"/>
      <c r="E4087" s="331"/>
      <c r="F4087" s="604"/>
      <c r="G4087" s="604"/>
      <c r="H4087" s="329"/>
    </row>
    <row r="4088" spans="4:8">
      <c r="D4088" s="185"/>
      <c r="E4088" s="331"/>
      <c r="F4088" s="604"/>
      <c r="G4088" s="604"/>
      <c r="H4088" s="329"/>
    </row>
    <row r="4089" spans="4:8">
      <c r="D4089" s="185"/>
      <c r="E4089" s="331"/>
      <c r="F4089" s="604"/>
      <c r="G4089" s="604"/>
      <c r="H4089" s="329"/>
    </row>
    <row r="4090" spans="4:8">
      <c r="D4090" s="185"/>
      <c r="E4090" s="331"/>
      <c r="F4090" s="604"/>
      <c r="G4090" s="604"/>
      <c r="H4090" s="329"/>
    </row>
    <row r="4091" spans="4:8">
      <c r="D4091" s="185"/>
      <c r="E4091" s="331"/>
      <c r="F4091" s="604"/>
      <c r="G4091" s="604"/>
      <c r="H4091" s="329"/>
    </row>
    <row r="4092" spans="4:8">
      <c r="D4092" s="185"/>
      <c r="E4092" s="331"/>
      <c r="F4092" s="604"/>
      <c r="G4092" s="604"/>
      <c r="H4092" s="329"/>
    </row>
    <row r="4093" spans="4:8">
      <c r="D4093" s="185"/>
      <c r="E4093" s="331"/>
      <c r="F4093" s="604"/>
      <c r="G4093" s="604"/>
      <c r="H4093" s="329"/>
    </row>
    <row r="4094" spans="4:8">
      <c r="D4094" s="185"/>
      <c r="E4094" s="331"/>
      <c r="F4094" s="604"/>
      <c r="G4094" s="604"/>
      <c r="H4094" s="329"/>
    </row>
    <row r="4095" spans="4:8">
      <c r="D4095" s="185"/>
      <c r="E4095" s="331"/>
      <c r="F4095" s="604"/>
      <c r="G4095" s="604"/>
      <c r="H4095" s="329"/>
    </row>
    <row r="4096" spans="4:8">
      <c r="D4096" s="185"/>
      <c r="E4096" s="331"/>
      <c r="F4096" s="604"/>
      <c r="G4096" s="604"/>
      <c r="H4096" s="329"/>
    </row>
    <row r="4097" spans="4:8">
      <c r="F4097" s="237"/>
      <c r="G4097" s="237"/>
      <c r="H4097" s="329"/>
    </row>
    <row r="4098" spans="4:8">
      <c r="H4098" s="329"/>
    </row>
    <row r="4099" spans="4:8">
      <c r="H4099" s="329"/>
    </row>
    <row r="4100" spans="4:8">
      <c r="H4100" s="329"/>
    </row>
    <row r="4101" spans="4:8">
      <c r="F4101" s="236"/>
      <c r="G4101" s="236"/>
      <c r="H4101" s="329"/>
    </row>
    <row r="4102" spans="4:8">
      <c r="D4102" s="185"/>
      <c r="E4102" s="331"/>
      <c r="F4102" s="604"/>
      <c r="G4102" s="604"/>
      <c r="H4102" s="329"/>
    </row>
    <row r="4103" spans="4:8">
      <c r="D4103" s="185"/>
      <c r="E4103" s="331"/>
      <c r="F4103" s="604"/>
      <c r="G4103" s="604"/>
      <c r="H4103" s="329"/>
    </row>
    <row r="4104" spans="4:8">
      <c r="D4104" s="185"/>
      <c r="E4104" s="331"/>
      <c r="F4104" s="604"/>
      <c r="G4104" s="604"/>
      <c r="H4104" s="329"/>
    </row>
    <row r="4105" spans="4:8">
      <c r="D4105" s="185"/>
      <c r="E4105" s="331"/>
      <c r="F4105" s="604"/>
      <c r="G4105" s="604"/>
      <c r="H4105" s="329"/>
    </row>
    <row r="4106" spans="4:8">
      <c r="D4106" s="185"/>
      <c r="E4106" s="331"/>
      <c r="F4106" s="604"/>
      <c r="G4106" s="604"/>
      <c r="H4106" s="329"/>
    </row>
    <row r="4107" spans="4:8">
      <c r="D4107" s="185"/>
      <c r="E4107" s="331"/>
      <c r="F4107" s="604"/>
      <c r="G4107" s="604"/>
      <c r="H4107" s="329"/>
    </row>
    <row r="4108" spans="4:8">
      <c r="D4108" s="185"/>
      <c r="E4108" s="331"/>
      <c r="F4108" s="604"/>
      <c r="G4108" s="604"/>
      <c r="H4108" s="329"/>
    </row>
    <row r="4109" spans="4:8">
      <c r="D4109" s="185"/>
      <c r="E4109" s="331"/>
      <c r="F4109" s="604"/>
      <c r="G4109" s="604"/>
      <c r="H4109" s="329"/>
    </row>
    <row r="4110" spans="4:8">
      <c r="D4110" s="185"/>
      <c r="E4110" s="331"/>
      <c r="F4110" s="604"/>
      <c r="G4110" s="604"/>
      <c r="H4110" s="329"/>
    </row>
    <row r="4111" spans="4:8">
      <c r="D4111" s="185"/>
      <c r="E4111" s="331"/>
      <c r="F4111" s="604"/>
      <c r="G4111" s="604"/>
      <c r="H4111" s="329"/>
    </row>
    <row r="4112" spans="4:8">
      <c r="D4112" s="185"/>
      <c r="E4112" s="331"/>
      <c r="F4112" s="604"/>
      <c r="G4112" s="604"/>
      <c r="H4112" s="329"/>
    </row>
    <row r="4113" spans="4:8">
      <c r="D4113" s="185"/>
      <c r="E4113" s="331"/>
      <c r="F4113" s="604"/>
      <c r="G4113" s="604"/>
      <c r="H4113" s="329"/>
    </row>
    <row r="4114" spans="4:8">
      <c r="D4114" s="185"/>
      <c r="E4114" s="331"/>
      <c r="F4114" s="604"/>
      <c r="G4114" s="604"/>
      <c r="H4114" s="329"/>
    </row>
    <row r="4115" spans="4:8">
      <c r="D4115" s="185"/>
      <c r="E4115" s="331"/>
      <c r="F4115" s="604"/>
      <c r="G4115" s="604"/>
      <c r="H4115" s="329"/>
    </row>
    <row r="4116" spans="4:8">
      <c r="D4116" s="185"/>
      <c r="E4116" s="331"/>
      <c r="F4116" s="604"/>
      <c r="G4116" s="604"/>
      <c r="H4116" s="329"/>
    </row>
    <row r="4117" spans="4:8">
      <c r="F4117" s="237"/>
      <c r="G4117" s="237"/>
      <c r="H4117" s="329"/>
    </row>
    <row r="4118" spans="4:8">
      <c r="H4118" s="329"/>
    </row>
    <row r="4119" spans="4:8">
      <c r="H4119" s="329"/>
    </row>
    <row r="4120" spans="4:8">
      <c r="H4120" s="329"/>
    </row>
    <row r="4121" spans="4:8">
      <c r="H4121" s="329"/>
    </row>
    <row r="4122" spans="4:8">
      <c r="H4122" s="329"/>
    </row>
    <row r="4123" spans="4:8">
      <c r="F4123" s="236"/>
      <c r="G4123" s="236"/>
      <c r="H4123" s="329"/>
    </row>
    <row r="4124" spans="4:8">
      <c r="D4124" s="185"/>
      <c r="E4124" s="331"/>
      <c r="F4124" s="604"/>
      <c r="G4124" s="604"/>
      <c r="H4124" s="329"/>
    </row>
    <row r="4125" spans="4:8">
      <c r="D4125" s="185"/>
      <c r="E4125" s="331"/>
      <c r="F4125" s="604"/>
      <c r="G4125" s="604"/>
      <c r="H4125" s="329"/>
    </row>
    <row r="4126" spans="4:8">
      <c r="D4126" s="185"/>
      <c r="E4126" s="331"/>
      <c r="F4126" s="604"/>
      <c r="G4126" s="604"/>
      <c r="H4126" s="329"/>
    </row>
    <row r="4127" spans="4:8">
      <c r="D4127" s="185"/>
      <c r="E4127" s="331"/>
      <c r="F4127" s="604"/>
      <c r="G4127" s="604"/>
      <c r="H4127" s="329"/>
    </row>
    <row r="4128" spans="4:8">
      <c r="D4128" s="185"/>
      <c r="E4128" s="331"/>
      <c r="F4128" s="604"/>
      <c r="G4128" s="604"/>
      <c r="H4128" s="329"/>
    </row>
    <row r="4129" spans="4:8">
      <c r="D4129" s="185"/>
      <c r="E4129" s="331"/>
      <c r="F4129" s="604"/>
      <c r="G4129" s="604"/>
      <c r="H4129" s="329"/>
    </row>
    <row r="4130" spans="4:8">
      <c r="D4130" s="185"/>
      <c r="E4130" s="331"/>
      <c r="F4130" s="604"/>
      <c r="G4130" s="604"/>
      <c r="H4130" s="329"/>
    </row>
    <row r="4131" spans="4:8">
      <c r="D4131" s="185"/>
      <c r="E4131" s="331"/>
      <c r="F4131" s="604"/>
      <c r="G4131" s="604"/>
      <c r="H4131" s="329"/>
    </row>
    <row r="4132" spans="4:8">
      <c r="D4132" s="185"/>
      <c r="E4132" s="331"/>
      <c r="F4132" s="604"/>
      <c r="G4132" s="604"/>
      <c r="H4132" s="329"/>
    </row>
    <row r="4133" spans="4:8">
      <c r="D4133" s="185"/>
      <c r="E4133" s="331"/>
      <c r="F4133" s="604"/>
      <c r="G4133" s="604"/>
      <c r="H4133" s="329"/>
    </row>
    <row r="4134" spans="4:8">
      <c r="D4134" s="185"/>
      <c r="E4134" s="331"/>
      <c r="F4134" s="604"/>
      <c r="G4134" s="604"/>
      <c r="H4134" s="329"/>
    </row>
    <row r="4135" spans="4:8">
      <c r="D4135" s="185"/>
      <c r="E4135" s="331"/>
      <c r="F4135" s="604"/>
      <c r="G4135" s="604"/>
      <c r="H4135" s="329"/>
    </row>
    <row r="4136" spans="4:8">
      <c r="F4136" s="237"/>
      <c r="G4136" s="237"/>
      <c r="H4136" s="329"/>
    </row>
    <row r="4137" spans="4:8">
      <c r="H4137" s="329"/>
    </row>
    <row r="4138" spans="4:8">
      <c r="F4138" s="236"/>
      <c r="G4138" s="236"/>
      <c r="H4138" s="329"/>
    </row>
    <row r="4139" spans="4:8">
      <c r="D4139" s="185"/>
      <c r="E4139" s="331"/>
      <c r="F4139" s="604"/>
      <c r="G4139" s="604"/>
      <c r="H4139" s="329"/>
    </row>
    <row r="4140" spans="4:8">
      <c r="D4140" s="185"/>
      <c r="E4140" s="331"/>
      <c r="F4140" s="604"/>
      <c r="G4140" s="604"/>
      <c r="H4140" s="329"/>
    </row>
    <row r="4141" spans="4:8">
      <c r="D4141" s="185"/>
      <c r="E4141" s="331"/>
      <c r="F4141" s="604"/>
      <c r="G4141" s="604"/>
      <c r="H4141" s="329"/>
    </row>
    <row r="4142" spans="4:8">
      <c r="D4142" s="185"/>
      <c r="E4142" s="331"/>
      <c r="F4142" s="604"/>
      <c r="G4142" s="604"/>
      <c r="H4142" s="329"/>
    </row>
    <row r="4143" spans="4:8">
      <c r="D4143" s="185"/>
      <c r="E4143" s="331"/>
      <c r="F4143" s="604"/>
      <c r="G4143" s="604"/>
      <c r="H4143" s="329"/>
    </row>
    <row r="4144" spans="4:8">
      <c r="D4144" s="185"/>
      <c r="E4144" s="331"/>
      <c r="F4144" s="604"/>
      <c r="G4144" s="604"/>
      <c r="H4144" s="329"/>
    </row>
    <row r="4145" spans="4:8">
      <c r="D4145" s="185"/>
      <c r="E4145" s="331"/>
      <c r="F4145" s="604"/>
      <c r="G4145" s="604"/>
      <c r="H4145" s="329"/>
    </row>
    <row r="4146" spans="4:8">
      <c r="D4146" s="185"/>
      <c r="E4146" s="331"/>
      <c r="F4146" s="604"/>
      <c r="G4146" s="604"/>
      <c r="H4146" s="329"/>
    </row>
    <row r="4147" spans="4:8">
      <c r="D4147" s="185"/>
      <c r="E4147" s="331"/>
      <c r="F4147" s="604"/>
      <c r="G4147" s="604"/>
      <c r="H4147" s="329"/>
    </row>
    <row r="4148" spans="4:8">
      <c r="D4148" s="185"/>
      <c r="E4148" s="331"/>
      <c r="F4148" s="604"/>
      <c r="G4148" s="604"/>
      <c r="H4148" s="329"/>
    </row>
    <row r="4149" spans="4:8">
      <c r="D4149" s="185"/>
      <c r="E4149" s="331"/>
      <c r="F4149" s="604"/>
      <c r="G4149" s="604"/>
      <c r="H4149" s="329"/>
    </row>
    <row r="4150" spans="4:8">
      <c r="D4150" s="185"/>
      <c r="E4150" s="331"/>
      <c r="F4150" s="604"/>
      <c r="G4150" s="604"/>
      <c r="H4150" s="329"/>
    </row>
    <row r="4151" spans="4:8">
      <c r="D4151" s="185"/>
      <c r="E4151" s="331"/>
      <c r="F4151" s="604"/>
      <c r="G4151" s="604"/>
      <c r="H4151" s="329"/>
    </row>
    <row r="4152" spans="4:8">
      <c r="D4152" s="185"/>
      <c r="E4152" s="331"/>
      <c r="F4152" s="604"/>
      <c r="G4152" s="604"/>
      <c r="H4152" s="329"/>
    </row>
    <row r="4153" spans="4:8">
      <c r="D4153" s="185"/>
      <c r="E4153" s="331"/>
      <c r="F4153" s="604"/>
      <c r="G4153" s="604"/>
      <c r="H4153" s="329"/>
    </row>
    <row r="4154" spans="4:8">
      <c r="D4154" s="185"/>
      <c r="E4154" s="331"/>
      <c r="F4154" s="604"/>
      <c r="G4154" s="604"/>
      <c r="H4154" s="329"/>
    </row>
    <row r="4155" spans="4:8">
      <c r="D4155" s="185"/>
      <c r="E4155" s="331"/>
      <c r="F4155" s="604"/>
      <c r="G4155" s="604"/>
      <c r="H4155" s="329"/>
    </row>
    <row r="4156" spans="4:8">
      <c r="D4156" s="185"/>
      <c r="E4156" s="331"/>
      <c r="F4156" s="604"/>
      <c r="G4156" s="604"/>
      <c r="H4156" s="329"/>
    </row>
    <row r="4157" spans="4:8">
      <c r="F4157" s="237"/>
      <c r="G4157" s="237"/>
      <c r="H4157" s="329"/>
    </row>
    <row r="4158" spans="4:8">
      <c r="H4158" s="329"/>
    </row>
    <row r="4159" spans="4:8">
      <c r="F4159" s="236"/>
      <c r="G4159" s="236"/>
      <c r="H4159" s="329"/>
    </row>
    <row r="4160" spans="4:8">
      <c r="D4160" s="185"/>
      <c r="E4160" s="331"/>
      <c r="F4160" s="604"/>
      <c r="G4160" s="604"/>
      <c r="H4160" s="329"/>
    </row>
    <row r="4161" spans="4:8">
      <c r="D4161" s="185"/>
      <c r="E4161" s="331"/>
      <c r="F4161" s="604"/>
      <c r="G4161" s="604"/>
      <c r="H4161" s="329"/>
    </row>
    <row r="4162" spans="4:8">
      <c r="D4162" s="185"/>
      <c r="E4162" s="331"/>
      <c r="F4162" s="604"/>
      <c r="G4162" s="604"/>
      <c r="H4162" s="329"/>
    </row>
    <row r="4163" spans="4:8">
      <c r="D4163" s="185"/>
      <c r="E4163" s="331"/>
      <c r="F4163" s="604"/>
      <c r="G4163" s="604"/>
      <c r="H4163" s="329"/>
    </row>
    <row r="4164" spans="4:8">
      <c r="D4164" s="185"/>
      <c r="E4164" s="331"/>
      <c r="F4164" s="604"/>
      <c r="G4164" s="604"/>
      <c r="H4164" s="329"/>
    </row>
    <row r="4165" spans="4:8">
      <c r="D4165" s="185"/>
      <c r="E4165" s="331"/>
      <c r="F4165" s="604"/>
      <c r="G4165" s="604"/>
      <c r="H4165" s="329"/>
    </row>
    <row r="4166" spans="4:8">
      <c r="D4166" s="185"/>
      <c r="E4166" s="331"/>
      <c r="F4166" s="604"/>
      <c r="G4166" s="604"/>
      <c r="H4166" s="329"/>
    </row>
    <row r="4167" spans="4:8">
      <c r="D4167" s="185"/>
      <c r="E4167" s="331"/>
      <c r="F4167" s="604"/>
      <c r="G4167" s="604"/>
      <c r="H4167" s="329"/>
    </row>
    <row r="4168" spans="4:8">
      <c r="D4168" s="185"/>
      <c r="E4168" s="331"/>
      <c r="F4168" s="604"/>
      <c r="G4168" s="604"/>
      <c r="H4168" s="329"/>
    </row>
    <row r="4169" spans="4:8">
      <c r="D4169" s="185"/>
      <c r="E4169" s="331"/>
      <c r="F4169" s="604"/>
      <c r="G4169" s="604"/>
      <c r="H4169" s="329"/>
    </row>
    <row r="4170" spans="4:8">
      <c r="D4170" s="185"/>
      <c r="E4170" s="331"/>
      <c r="F4170" s="604"/>
      <c r="G4170" s="604"/>
      <c r="H4170" s="329"/>
    </row>
    <row r="4171" spans="4:8">
      <c r="D4171" s="185"/>
      <c r="E4171" s="331"/>
      <c r="F4171" s="604"/>
      <c r="G4171" s="604"/>
      <c r="H4171" s="329"/>
    </row>
    <row r="4172" spans="4:8">
      <c r="D4172" s="185"/>
      <c r="E4172" s="331"/>
      <c r="F4172" s="604"/>
      <c r="G4172" s="604"/>
      <c r="H4172" s="329"/>
    </row>
    <row r="4173" spans="4:8">
      <c r="D4173" s="185"/>
      <c r="E4173" s="331"/>
      <c r="F4173" s="604"/>
      <c r="G4173" s="604"/>
      <c r="H4173" s="329"/>
    </row>
    <row r="4174" spans="4:8">
      <c r="D4174" s="185"/>
      <c r="E4174" s="331"/>
      <c r="F4174" s="604"/>
      <c r="G4174" s="604"/>
      <c r="H4174" s="329"/>
    </row>
    <row r="4175" spans="4:8">
      <c r="D4175" s="185"/>
      <c r="E4175" s="331"/>
      <c r="F4175" s="604"/>
      <c r="G4175" s="604"/>
      <c r="H4175" s="329"/>
    </row>
    <row r="4176" spans="4:8">
      <c r="D4176" s="185"/>
      <c r="E4176" s="331"/>
      <c r="F4176" s="604"/>
      <c r="G4176" s="604"/>
      <c r="H4176" s="329"/>
    </row>
    <row r="4177" spans="4:8">
      <c r="D4177" s="185"/>
      <c r="E4177" s="331"/>
      <c r="F4177" s="604"/>
      <c r="G4177" s="604"/>
      <c r="H4177" s="329"/>
    </row>
    <row r="4178" spans="4:8">
      <c r="D4178" s="185"/>
      <c r="E4178" s="331"/>
      <c r="F4178" s="604"/>
      <c r="G4178" s="604"/>
      <c r="H4178" s="329"/>
    </row>
    <row r="4179" spans="4:8">
      <c r="D4179" s="185"/>
      <c r="E4179" s="331"/>
      <c r="F4179" s="604"/>
      <c r="G4179" s="604"/>
      <c r="H4179" s="329"/>
    </row>
    <row r="4180" spans="4:8">
      <c r="F4180" s="237"/>
      <c r="G4180" s="237"/>
      <c r="H4180" s="329"/>
    </row>
    <row r="4181" spans="4:8">
      <c r="H4181" s="329"/>
    </row>
    <row r="4182" spans="4:8">
      <c r="E4182" s="331"/>
      <c r="H4182" s="329"/>
    </row>
    <row r="4183" spans="4:8">
      <c r="E4183" s="331"/>
      <c r="F4183" s="236"/>
      <c r="G4183" s="236"/>
      <c r="H4183" s="329"/>
    </row>
    <row r="4184" spans="4:8">
      <c r="D4184" s="185"/>
      <c r="E4184" s="331"/>
      <c r="F4184" s="604"/>
      <c r="G4184" s="604"/>
      <c r="H4184" s="329"/>
    </row>
    <row r="4185" spans="4:8">
      <c r="D4185" s="185"/>
      <c r="E4185" s="331"/>
      <c r="F4185" s="604"/>
      <c r="G4185" s="604"/>
      <c r="H4185" s="329"/>
    </row>
    <row r="4186" spans="4:8">
      <c r="D4186" s="185"/>
      <c r="E4186" s="331"/>
      <c r="F4186" s="604"/>
      <c r="G4186" s="604"/>
      <c r="H4186" s="329"/>
    </row>
    <row r="4187" spans="4:8">
      <c r="D4187" s="185"/>
      <c r="E4187" s="331"/>
      <c r="F4187" s="604"/>
      <c r="G4187" s="604"/>
      <c r="H4187" s="329"/>
    </row>
    <row r="4188" spans="4:8">
      <c r="D4188" s="185"/>
      <c r="E4188" s="331"/>
      <c r="F4188" s="604"/>
      <c r="G4188" s="604"/>
      <c r="H4188" s="329"/>
    </row>
    <row r="4189" spans="4:8">
      <c r="D4189" s="185"/>
      <c r="E4189" s="331"/>
      <c r="F4189" s="604"/>
      <c r="G4189" s="604"/>
      <c r="H4189" s="329"/>
    </row>
    <row r="4190" spans="4:8">
      <c r="D4190" s="185"/>
      <c r="E4190" s="331"/>
      <c r="F4190" s="604"/>
      <c r="G4190" s="604"/>
      <c r="H4190" s="329"/>
    </row>
    <row r="4191" spans="4:8">
      <c r="D4191" s="185"/>
      <c r="E4191" s="331"/>
      <c r="F4191" s="604"/>
      <c r="G4191" s="604"/>
      <c r="H4191" s="329"/>
    </row>
    <row r="4192" spans="4:8">
      <c r="D4192" s="185"/>
      <c r="E4192" s="331"/>
      <c r="F4192" s="604"/>
      <c r="G4192" s="604"/>
      <c r="H4192" s="329"/>
    </row>
    <row r="4193" spans="4:8">
      <c r="D4193" s="185"/>
      <c r="E4193" s="331"/>
      <c r="F4193" s="604"/>
      <c r="G4193" s="604"/>
      <c r="H4193" s="329"/>
    </row>
    <row r="4194" spans="4:8">
      <c r="D4194" s="185"/>
      <c r="E4194" s="331"/>
      <c r="F4194" s="604"/>
      <c r="G4194" s="604"/>
      <c r="H4194" s="329"/>
    </row>
    <row r="4195" spans="4:8">
      <c r="D4195" s="185"/>
      <c r="E4195" s="331"/>
      <c r="F4195" s="604"/>
      <c r="G4195" s="604"/>
      <c r="H4195" s="329"/>
    </row>
    <row r="4196" spans="4:8">
      <c r="D4196" s="185"/>
      <c r="E4196" s="331"/>
      <c r="F4196" s="604"/>
      <c r="G4196" s="604"/>
      <c r="H4196" s="329"/>
    </row>
    <row r="4197" spans="4:8">
      <c r="D4197" s="185"/>
      <c r="E4197" s="331"/>
      <c r="F4197" s="604"/>
      <c r="G4197" s="604"/>
      <c r="H4197" s="329"/>
    </row>
    <row r="4198" spans="4:8">
      <c r="D4198" s="185"/>
      <c r="E4198" s="331"/>
      <c r="F4198" s="604"/>
      <c r="G4198" s="604"/>
      <c r="H4198" s="329"/>
    </row>
    <row r="4199" spans="4:8">
      <c r="D4199" s="185"/>
      <c r="E4199" s="331"/>
      <c r="F4199" s="604"/>
      <c r="G4199" s="604"/>
      <c r="H4199" s="329"/>
    </row>
    <row r="4200" spans="4:8">
      <c r="D4200" s="185"/>
      <c r="E4200" s="331"/>
      <c r="F4200" s="604"/>
      <c r="G4200" s="604"/>
      <c r="H4200" s="329"/>
    </row>
    <row r="4201" spans="4:8">
      <c r="D4201" s="185"/>
      <c r="E4201" s="331"/>
      <c r="F4201" s="604"/>
      <c r="G4201" s="604"/>
      <c r="H4201" s="329"/>
    </row>
    <row r="4202" spans="4:8">
      <c r="D4202" s="185"/>
      <c r="E4202" s="331"/>
      <c r="F4202" s="604"/>
      <c r="G4202" s="604"/>
      <c r="H4202" s="329"/>
    </row>
    <row r="4203" spans="4:8">
      <c r="D4203" s="185"/>
      <c r="E4203" s="331"/>
      <c r="F4203" s="604"/>
      <c r="G4203" s="604"/>
      <c r="H4203" s="329"/>
    </row>
    <row r="4204" spans="4:8">
      <c r="F4204" s="237"/>
      <c r="G4204" s="237"/>
      <c r="H4204" s="329"/>
    </row>
    <row r="4205" spans="4:8">
      <c r="H4205" s="329"/>
    </row>
    <row r="4206" spans="4:8">
      <c r="H4206" s="329"/>
    </row>
    <row r="4207" spans="4:8">
      <c r="E4207" s="331"/>
      <c r="H4207" s="329"/>
    </row>
    <row r="4208" spans="4:8">
      <c r="E4208" s="331"/>
      <c r="H4208" s="329"/>
    </row>
    <row r="4209" spans="4:8">
      <c r="H4209" s="329"/>
    </row>
    <row r="4210" spans="4:8">
      <c r="F4210" s="236"/>
      <c r="G4210" s="236"/>
      <c r="H4210" s="329"/>
    </row>
    <row r="4211" spans="4:8">
      <c r="D4211" s="185"/>
      <c r="E4211" s="331"/>
      <c r="F4211" s="604"/>
      <c r="G4211" s="604"/>
      <c r="H4211" s="329"/>
    </row>
    <row r="4212" spans="4:8">
      <c r="D4212" s="185"/>
      <c r="E4212" s="331"/>
      <c r="F4212" s="604"/>
      <c r="G4212" s="604"/>
      <c r="H4212" s="329"/>
    </row>
    <row r="4213" spans="4:8">
      <c r="D4213" s="185"/>
      <c r="E4213" s="331"/>
      <c r="F4213" s="604"/>
      <c r="G4213" s="604"/>
      <c r="H4213" s="329"/>
    </row>
    <row r="4214" spans="4:8">
      <c r="D4214" s="185"/>
      <c r="E4214" s="331"/>
      <c r="F4214" s="604"/>
      <c r="G4214" s="604"/>
      <c r="H4214" s="329"/>
    </row>
    <row r="4215" spans="4:8">
      <c r="D4215" s="185"/>
      <c r="E4215" s="331"/>
      <c r="F4215" s="604"/>
      <c r="G4215" s="604"/>
      <c r="H4215" s="329"/>
    </row>
    <row r="4216" spans="4:8">
      <c r="D4216" s="185"/>
      <c r="E4216" s="331"/>
      <c r="F4216" s="604"/>
      <c r="G4216" s="604"/>
      <c r="H4216" s="329"/>
    </row>
    <row r="4217" spans="4:8">
      <c r="D4217" s="185"/>
      <c r="E4217" s="331"/>
      <c r="F4217" s="604"/>
      <c r="G4217" s="604"/>
      <c r="H4217" s="329"/>
    </row>
    <row r="4218" spans="4:8">
      <c r="D4218" s="185"/>
      <c r="E4218" s="331"/>
      <c r="F4218" s="604"/>
      <c r="G4218" s="604"/>
      <c r="H4218" s="329"/>
    </row>
    <row r="4219" spans="4:8">
      <c r="D4219" s="185"/>
      <c r="E4219" s="331"/>
      <c r="F4219" s="604"/>
      <c r="G4219" s="604"/>
      <c r="H4219" s="329"/>
    </row>
    <row r="4220" spans="4:8">
      <c r="D4220" s="185"/>
      <c r="E4220" s="331"/>
      <c r="F4220" s="604"/>
      <c r="G4220" s="604"/>
      <c r="H4220" s="329"/>
    </row>
    <row r="4221" spans="4:8">
      <c r="D4221" s="185"/>
      <c r="E4221" s="331"/>
      <c r="F4221" s="604"/>
      <c r="G4221" s="604"/>
      <c r="H4221" s="329"/>
    </row>
    <row r="4222" spans="4:8">
      <c r="D4222" s="185"/>
      <c r="E4222" s="331"/>
      <c r="F4222" s="604"/>
      <c r="G4222" s="604"/>
      <c r="H4222" s="329"/>
    </row>
    <row r="4223" spans="4:8">
      <c r="D4223" s="185"/>
      <c r="E4223" s="331"/>
      <c r="F4223" s="604"/>
      <c r="G4223" s="604"/>
      <c r="H4223" s="329"/>
    </row>
    <row r="4224" spans="4:8">
      <c r="D4224" s="185"/>
      <c r="E4224" s="331"/>
      <c r="F4224" s="604"/>
      <c r="G4224" s="604"/>
      <c r="H4224" s="329"/>
    </row>
    <row r="4225" spans="4:8">
      <c r="F4225" s="237"/>
      <c r="G4225" s="237"/>
      <c r="H4225" s="329"/>
    </row>
    <row r="4226" spans="4:8">
      <c r="H4226" s="329"/>
    </row>
    <row r="4227" spans="4:8">
      <c r="H4227" s="329"/>
    </row>
    <row r="4228" spans="4:8">
      <c r="H4228" s="329"/>
    </row>
    <row r="4229" spans="4:8">
      <c r="H4229" s="329"/>
    </row>
    <row r="4230" spans="4:8">
      <c r="H4230" s="329"/>
    </row>
    <row r="4231" spans="4:8">
      <c r="F4231" s="236"/>
      <c r="G4231" s="236"/>
      <c r="H4231" s="329"/>
    </row>
    <row r="4232" spans="4:8">
      <c r="D4232" s="185"/>
      <c r="E4232" s="331"/>
      <c r="F4232" s="604"/>
      <c r="G4232" s="604"/>
      <c r="H4232" s="329"/>
    </row>
    <row r="4233" spans="4:8">
      <c r="D4233" s="185"/>
      <c r="E4233" s="331"/>
      <c r="F4233" s="604"/>
      <c r="G4233" s="604"/>
      <c r="H4233" s="329"/>
    </row>
    <row r="4234" spans="4:8">
      <c r="D4234" s="185"/>
      <c r="E4234" s="331"/>
      <c r="F4234" s="604"/>
      <c r="G4234" s="604"/>
      <c r="H4234" s="329"/>
    </row>
    <row r="4235" spans="4:8">
      <c r="D4235" s="185"/>
      <c r="E4235" s="331"/>
      <c r="F4235" s="604"/>
      <c r="G4235" s="604"/>
      <c r="H4235" s="329"/>
    </row>
    <row r="4236" spans="4:8">
      <c r="D4236" s="185"/>
      <c r="E4236" s="331"/>
      <c r="F4236" s="604"/>
      <c r="G4236" s="604"/>
      <c r="H4236" s="329"/>
    </row>
    <row r="4237" spans="4:8">
      <c r="D4237" s="185"/>
      <c r="E4237" s="331"/>
      <c r="F4237" s="604"/>
      <c r="G4237" s="604"/>
      <c r="H4237" s="329"/>
    </row>
    <row r="4238" spans="4:8">
      <c r="D4238" s="185"/>
      <c r="E4238" s="331"/>
      <c r="F4238" s="604"/>
      <c r="G4238" s="604"/>
      <c r="H4238" s="329"/>
    </row>
    <row r="4239" spans="4:8">
      <c r="D4239" s="185"/>
      <c r="E4239" s="331"/>
      <c r="F4239" s="604"/>
      <c r="G4239" s="604"/>
      <c r="H4239" s="329"/>
    </row>
    <row r="4240" spans="4:8">
      <c r="D4240" s="185"/>
      <c r="E4240" s="331"/>
      <c r="F4240" s="604"/>
      <c r="G4240" s="604"/>
      <c r="H4240" s="329"/>
    </row>
    <row r="4241" spans="4:8">
      <c r="D4241" s="185"/>
      <c r="E4241" s="331"/>
      <c r="F4241" s="604"/>
      <c r="G4241" s="604"/>
      <c r="H4241" s="329"/>
    </row>
    <row r="4242" spans="4:8">
      <c r="D4242" s="185"/>
      <c r="E4242" s="331"/>
      <c r="F4242" s="604"/>
      <c r="G4242" s="604"/>
      <c r="H4242" s="329"/>
    </row>
    <row r="4243" spans="4:8">
      <c r="D4243" s="185"/>
      <c r="E4243" s="331"/>
      <c r="F4243" s="604"/>
      <c r="G4243" s="604"/>
      <c r="H4243" s="329"/>
    </row>
    <row r="4244" spans="4:8">
      <c r="D4244" s="185"/>
      <c r="E4244" s="331"/>
      <c r="F4244" s="604"/>
      <c r="G4244" s="604"/>
      <c r="H4244" s="329"/>
    </row>
    <row r="4245" spans="4:8">
      <c r="D4245" s="185"/>
      <c r="E4245" s="331"/>
      <c r="F4245" s="604"/>
      <c r="G4245" s="604"/>
      <c r="H4245" s="329"/>
    </row>
    <row r="4246" spans="4:8">
      <c r="D4246" s="185"/>
      <c r="E4246" s="331"/>
      <c r="F4246" s="604"/>
      <c r="G4246" s="604"/>
      <c r="H4246" s="329"/>
    </row>
    <row r="4247" spans="4:8">
      <c r="F4247" s="237"/>
      <c r="G4247" s="237"/>
      <c r="H4247" s="329"/>
    </row>
    <row r="4248" spans="4:8">
      <c r="H4248" s="329"/>
    </row>
    <row r="4249" spans="4:8">
      <c r="H4249" s="329"/>
    </row>
    <row r="4250" spans="4:8">
      <c r="H4250" s="329"/>
    </row>
    <row r="4251" spans="4:8">
      <c r="H4251" s="329"/>
    </row>
    <row r="4252" spans="4:8">
      <c r="H4252" s="329"/>
    </row>
    <row r="4253" spans="4:8">
      <c r="H4253" s="329"/>
    </row>
    <row r="4254" spans="4:8">
      <c r="H4254" s="329"/>
    </row>
    <row r="4255" spans="4:8">
      <c r="H4255" s="329"/>
    </row>
    <row r="4256" spans="4:8">
      <c r="H4256" s="329"/>
    </row>
    <row r="4257" spans="8:8">
      <c r="H4257" s="329"/>
    </row>
    <row r="4258" spans="8:8">
      <c r="H4258" s="329"/>
    </row>
    <row r="4259" spans="8:8">
      <c r="H4259" s="329"/>
    </row>
    <row r="4260" spans="8:8">
      <c r="H4260" s="329"/>
    </row>
    <row r="4261" spans="8:8">
      <c r="H4261" s="329"/>
    </row>
    <row r="4262" spans="8:8">
      <c r="H4262" s="329"/>
    </row>
    <row r="4263" spans="8:8">
      <c r="H4263" s="329"/>
    </row>
    <row r="4264" spans="8:8">
      <c r="H4264" s="329"/>
    </row>
    <row r="4265" spans="8:8">
      <c r="H4265" s="329"/>
    </row>
    <row r="4266" spans="8:8">
      <c r="H4266" s="329"/>
    </row>
    <row r="4267" spans="8:8">
      <c r="H4267" s="329"/>
    </row>
    <row r="4268" spans="8:8">
      <c r="H4268" s="329"/>
    </row>
    <row r="4269" spans="8:8">
      <c r="H4269" s="329"/>
    </row>
    <row r="4270" spans="8:8">
      <c r="H4270" s="329"/>
    </row>
    <row r="4271" spans="8:8">
      <c r="H4271" s="329"/>
    </row>
    <row r="4272" spans="8:8">
      <c r="H4272" s="329"/>
    </row>
    <row r="4273" spans="8:8">
      <c r="H4273" s="329"/>
    </row>
    <row r="4274" spans="8:8">
      <c r="H4274" s="329"/>
    </row>
    <row r="4275" spans="8:8">
      <c r="H4275" s="329"/>
    </row>
    <row r="4276" spans="8:8">
      <c r="H4276" s="329"/>
    </row>
    <row r="4277" spans="8:8">
      <c r="H4277" s="329"/>
    </row>
    <row r="4278" spans="8:8">
      <c r="H4278" s="329"/>
    </row>
    <row r="4279" spans="8:8">
      <c r="H4279" s="329"/>
    </row>
    <row r="4280" spans="8:8">
      <c r="H4280" s="329"/>
    </row>
    <row r="4281" spans="8:8">
      <c r="H4281" s="329"/>
    </row>
    <row r="4282" spans="8:8">
      <c r="H4282" s="329"/>
    </row>
    <row r="4283" spans="8:8">
      <c r="H4283" s="329"/>
    </row>
    <row r="4284" spans="8:8">
      <c r="H4284" s="329"/>
    </row>
    <row r="4285" spans="8:8">
      <c r="H4285" s="329"/>
    </row>
    <row r="4286" spans="8:8">
      <c r="H4286" s="329"/>
    </row>
    <row r="4287" spans="8:8">
      <c r="H4287" s="329"/>
    </row>
    <row r="4288" spans="8:8">
      <c r="H4288" s="329"/>
    </row>
    <row r="4289" spans="8:8">
      <c r="H4289" s="329"/>
    </row>
    <row r="4290" spans="8:8">
      <c r="H4290" s="329"/>
    </row>
    <row r="4291" spans="8:8">
      <c r="H4291" s="329"/>
    </row>
    <row r="4292" spans="8:8">
      <c r="H4292" s="329"/>
    </row>
    <row r="4293" spans="8:8">
      <c r="H4293" s="329"/>
    </row>
    <row r="4294" spans="8:8">
      <c r="H4294" s="329"/>
    </row>
    <row r="4295" spans="8:8">
      <c r="H4295" s="329"/>
    </row>
    <row r="4296" spans="8:8">
      <c r="H4296" s="329"/>
    </row>
    <row r="4297" spans="8:8">
      <c r="H4297" s="329"/>
    </row>
    <row r="4298" spans="8:8">
      <c r="H4298" s="329"/>
    </row>
    <row r="4299" spans="8:8">
      <c r="H4299" s="329"/>
    </row>
    <row r="4300" spans="8:8">
      <c r="H4300" s="329"/>
    </row>
    <row r="4301" spans="8:8">
      <c r="H4301" s="329"/>
    </row>
    <row r="4302" spans="8:8">
      <c r="H4302" s="329"/>
    </row>
    <row r="4303" spans="8:8">
      <c r="H4303" s="329"/>
    </row>
    <row r="4304" spans="8:8">
      <c r="H4304" s="329"/>
    </row>
    <row r="4305" spans="8:8">
      <c r="H4305" s="329"/>
    </row>
    <row r="4306" spans="8:8">
      <c r="H4306" s="329"/>
    </row>
    <row r="4307" spans="8:8">
      <c r="H4307" s="329"/>
    </row>
    <row r="4308" spans="8:8">
      <c r="H4308" s="329"/>
    </row>
    <row r="4309" spans="8:8">
      <c r="H4309" s="329"/>
    </row>
    <row r="4310" spans="8:8">
      <c r="H4310" s="329"/>
    </row>
    <row r="4311" spans="8:8">
      <c r="H4311" s="329"/>
    </row>
    <row r="4312" spans="8:8">
      <c r="H4312" s="329"/>
    </row>
    <row r="4313" spans="8:8">
      <c r="H4313" s="329"/>
    </row>
    <row r="4314" spans="8:8">
      <c r="H4314" s="329"/>
    </row>
    <row r="4315" spans="8:8">
      <c r="H4315" s="329"/>
    </row>
    <row r="4316" spans="8:8">
      <c r="H4316" s="329"/>
    </row>
    <row r="4317" spans="8:8">
      <c r="H4317" s="329"/>
    </row>
    <row r="4318" spans="8:8">
      <c r="H4318" s="329"/>
    </row>
    <row r="4319" spans="8:8">
      <c r="H4319" s="329"/>
    </row>
    <row r="4320" spans="8:8">
      <c r="H4320" s="329"/>
    </row>
    <row r="4321" spans="8:8">
      <c r="H4321" s="329"/>
    </row>
    <row r="4322" spans="8:8">
      <c r="H4322" s="329"/>
    </row>
    <row r="4323" spans="8:8">
      <c r="H4323" s="329"/>
    </row>
    <row r="4324" spans="8:8">
      <c r="H4324" s="329"/>
    </row>
    <row r="4325" spans="8:8">
      <c r="H4325" s="329"/>
    </row>
    <row r="4326" spans="8:8">
      <c r="H4326" s="329"/>
    </row>
    <row r="4327" spans="8:8">
      <c r="H4327" s="329"/>
    </row>
    <row r="4328" spans="8:8">
      <c r="H4328" s="329"/>
    </row>
    <row r="4329" spans="8:8">
      <c r="H4329" s="329"/>
    </row>
    <row r="4330" spans="8:8">
      <c r="H4330" s="329"/>
    </row>
    <row r="4331" spans="8:8">
      <c r="H4331" s="329"/>
    </row>
    <row r="4332" spans="8:8">
      <c r="H4332" s="329"/>
    </row>
    <row r="4333" spans="8:8">
      <c r="H4333" s="329"/>
    </row>
    <row r="4334" spans="8:8">
      <c r="H4334" s="329"/>
    </row>
  </sheetData>
  <sortState ref="A1:K739">
    <sortCondition ref="B2:B732"/>
  </sortState>
  <mergeCells count="9">
    <mergeCell ref="A1:A2"/>
    <mergeCell ref="I1:I2"/>
    <mergeCell ref="H1:H2"/>
    <mergeCell ref="G1:G2"/>
    <mergeCell ref="F1:F2"/>
    <mergeCell ref="E1:E2"/>
    <mergeCell ref="D1:D2"/>
    <mergeCell ref="C1:C2"/>
    <mergeCell ref="B1:B2"/>
  </mergeCells>
  <dataValidations count="4">
    <dataValidation type="list" allowBlank="1" showInputMessage="1" showErrorMessage="1" sqref="E2704 E2671 E2159 E2115:E2132 E2142 E1969:E1971 E1989:E1997 E1955:E1966 E1166:E1167 E1116:E1118 E774 E1700:E1702 E1157 E766:E769 E799:E800 E697 E933:E934 E644 E688 E692:E694 E898:E900 E676 E684 E1087:E1089 E754 E1641 E865:E866 B867:B892 E1636:E1638 E1689:E1690 E815:E816 E1808:E1809 E949:E954 E906:E913 E1122 E1081:E1082 E1108:E1111 E964:E966 E1136:E1141 E1173:E1176 E1150:E1152 E918:E920 E784:E785 E1363:E1364 E1229:E1233 E728:E731 E1095:E1100 E746:E749 E709:E712 E1406:E1410 E959 E1461:E1462 E1652:E1656 E1531:E1536 E1601:E1602 E757:E760 E1129:E1130 E705 E716 E923 E941:E943 E973:E974 E1791:E1793 E1936 E1146 E1938:E1940 E2006 E2016:E2017 E2019:E2030 E2032:E2037 E2047:E2056 E2058:E2069 E1981:E1986 E1944:E1946 E1948:E1952 E1977:E1979 E2077:E2096 E2039:E2043 E2045 E1973 E2000:E2004 E2190 E2358 E2466 E2419 E2416 E2428 E2400 E2346 E2337 E2284 E2457 E2630 E2596 E2577" xr:uid="{00000000-0002-0000-0500-000000000000}">
      <formula1>$L$4:$L$19</formula1>
    </dataValidation>
    <dataValidation type="list" allowBlank="1" showInputMessage="1" showErrorMessage="1" sqref="B1079:B1176 D1752:D1790 D1477:D1699 D1:D2 D740:D742 B743:B790 D783:D791 F801:G814 F792:G798 B893:B1077 D933:D934 D867:D892 F817:G864 D1175:D1228 G1078 D1738:D1745 B674 D1079:D1082 D668:D673 D1915:D1048576" xr:uid="{00000000-0002-0000-0500-000001000000}">
      <formula1>#REF!</formula1>
    </dataValidation>
    <dataValidation type="list" allowBlank="1" showInputMessage="1" showErrorMessage="1" sqref="E2578:E2595 E3122:E1048576 E3095:E3120 E2705:E3093 E2672:E2703 E2631:E2670 E2133:E2141 E2112:E2114 E2097 E1998:E1999 E1974:E1976 E1987:E1988 E1967:E1968 E1953:E1954 E1941:E1943 E2057 E2005 E1972 E695:E696 E698:E704 E1463:E1530 E1411:E1460 E1052:E1055 E1101:E1107 E1080 E1018:E1023 E615:E617 E955:E958 E921:E922 E775:E783 E732:E745 E689:E691 E1703:E1790 E1657:E1688 E1642:E1651 E1083:E1086 E761:E765 E755:E756 E619:E643 E717:E727 E1603:E1635 E713:E715 E706:E708 E685:E687 E1147:E1149 E1060:E1064 E960:E963 E935:E940 E914:E917 E770:E773 E750:E753 E1691:E1699 E645:E675 E1072:E1075 E1077:E1078 E1112:E1115 E1004:E1006 E1090:E1094 E1068:E1070 E1037:E1047 E1027:E1030 E1008:E1016 E993:E997 E975:E989 E944:E948 E829:E830 E1794:E1807 E967:E972 E901:E905 E1:E613 E677:E683 E924:E932 E850:E851 E824:E827 E801:E803 E817:E819 E813:E814 E832:E837 E839:E840 E808:E811 E856:E864 F979:F1078 E845:E848 E786:E798 E1158:E1165 E1119:E1121 E1123:E1128 E1142:E1145 E1153:E1156 E1131:E1135 E1168:E1172 E1365:E1405 E867:E897 E1177:E1228 E1234:E1362 E1639:E1640 E1537:E1600 E1937 E2038 E2007:E2008 E2018 E2031 E2046 E1810:E1935 E1947 E1980 E2044 E2070:E2076 E2160:E2189 E2191:E2283 E2420:E2427 E2417:E2418 E2401:E2415 E2359:E2399 E2347:E2357 E2338:E2345 E2285:E2336 E2429:E2456 E2458:E2465 E2467:E2576 E2143:E2158 E2597:E2629" xr:uid="{00000000-0002-0000-0500-000002000000}">
      <formula1>$L$3:$L$19</formula1>
    </dataValidation>
    <dataValidation type="list" allowBlank="1" showInputMessage="1" showErrorMessage="1" sqref="E1079" xr:uid="{00000000-0002-0000-0500-000004000000}">
      <formula1>$L$5:$L$21</formula1>
    </dataValidation>
  </dataValidations>
  <pageMargins left="0.7" right="0.7" top="0.75" bottom="0.75" header="0.3" footer="0.3"/>
  <pageSetup orientation="portrait" horizontalDpi="0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FF0000"/>
  </sheetPr>
  <dimension ref="A1:O7951"/>
  <sheetViews>
    <sheetView zoomScale="73" zoomScaleNormal="73" workbookViewId="0">
      <pane ySplit="2" topLeftCell="A3" activePane="bottomLeft" state="frozen"/>
      <selection pane="bottomLeft" activeCell="E22" sqref="E22"/>
    </sheetView>
  </sheetViews>
  <sheetFormatPr defaultRowHeight="15" customHeight="1"/>
  <cols>
    <col min="1" max="1" width="7.28515625" style="154" customWidth="1"/>
    <col min="2" max="2" width="20.42578125" style="154" customWidth="1"/>
    <col min="3" max="3" width="10.7109375" style="232" customWidth="1"/>
    <col min="4" max="4" width="42.85546875" style="154" customWidth="1"/>
    <col min="5" max="5" width="38.7109375" style="154" customWidth="1"/>
    <col min="6" max="6" width="38.85546875" style="154" customWidth="1"/>
    <col min="7" max="7" width="23.7109375" style="154" customWidth="1"/>
    <col min="8" max="8" width="20.42578125" style="154" customWidth="1"/>
    <col min="9" max="9" width="14.7109375" style="154" customWidth="1"/>
    <col min="10" max="10" width="26" style="154" customWidth="1"/>
    <col min="11" max="11" width="15.7109375" style="156" customWidth="1"/>
    <col min="12" max="12" width="34.5703125" style="155" bestFit="1" customWidth="1"/>
    <col min="13" max="14" width="15.7109375" style="155" customWidth="1"/>
    <col min="15" max="16384" width="9.140625" style="155"/>
  </cols>
  <sheetData>
    <row r="1" spans="1:15" ht="24" customHeight="1">
      <c r="A1" s="677" t="s">
        <v>28</v>
      </c>
      <c r="B1" s="677" t="s">
        <v>141</v>
      </c>
      <c r="C1" s="677" t="s">
        <v>142</v>
      </c>
      <c r="D1" s="676" t="s">
        <v>18</v>
      </c>
      <c r="E1" s="678" t="s">
        <v>144</v>
      </c>
      <c r="F1" s="676" t="s">
        <v>85</v>
      </c>
      <c r="G1" s="676" t="s">
        <v>20</v>
      </c>
      <c r="H1" s="676" t="s">
        <v>87</v>
      </c>
      <c r="I1" s="676" t="s">
        <v>86</v>
      </c>
      <c r="J1" s="675" t="s">
        <v>84</v>
      </c>
      <c r="K1" s="155"/>
    </row>
    <row r="2" spans="1:15" ht="15.75">
      <c r="A2" s="677"/>
      <c r="B2" s="677"/>
      <c r="C2" s="677"/>
      <c r="D2" s="676"/>
      <c r="E2" s="678"/>
      <c r="F2" s="676"/>
      <c r="G2" s="676"/>
      <c r="H2" s="676"/>
      <c r="I2" s="676"/>
      <c r="J2" s="675"/>
      <c r="K2" s="155"/>
    </row>
    <row r="3" spans="1:15" ht="15" customHeight="1">
      <c r="A3" s="154">
        <v>1</v>
      </c>
      <c r="B3" s="162" t="s">
        <v>172</v>
      </c>
      <c r="D3" s="164" t="s">
        <v>173</v>
      </c>
      <c r="E3" s="165" t="s">
        <v>78</v>
      </c>
      <c r="F3" s="164" t="s">
        <v>165</v>
      </c>
      <c r="G3" s="164"/>
      <c r="H3" s="233">
        <v>1</v>
      </c>
      <c r="I3" s="233"/>
      <c r="J3" s="164"/>
    </row>
    <row r="4" spans="1:15" ht="15" customHeight="1">
      <c r="A4" s="154">
        <v>1</v>
      </c>
      <c r="B4" s="162" t="s">
        <v>172</v>
      </c>
      <c r="C4" s="154"/>
      <c r="D4" s="154" t="s">
        <v>112</v>
      </c>
      <c r="E4" s="154" t="s">
        <v>112</v>
      </c>
      <c r="F4" s="164" t="s">
        <v>189</v>
      </c>
      <c r="G4" s="164" t="s">
        <v>157</v>
      </c>
      <c r="H4" s="233">
        <v>1</v>
      </c>
      <c r="I4" s="233"/>
      <c r="J4" s="164"/>
    </row>
    <row r="5" spans="1:15" s="156" customFormat="1" ht="15.75">
      <c r="A5" s="154">
        <v>1</v>
      </c>
      <c r="B5" s="162" t="s">
        <v>172</v>
      </c>
      <c r="C5" s="165" t="s">
        <v>149</v>
      </c>
      <c r="D5" s="165" t="s">
        <v>78</v>
      </c>
      <c r="E5" s="165" t="s">
        <v>78</v>
      </c>
      <c r="F5" s="234" t="s">
        <v>123</v>
      </c>
      <c r="G5" s="234" t="s">
        <v>21</v>
      </c>
      <c r="H5" s="233">
        <v>1</v>
      </c>
      <c r="I5" s="233"/>
      <c r="J5" s="154"/>
      <c r="L5" s="197"/>
      <c r="M5" s="155"/>
      <c r="N5" s="155"/>
      <c r="O5" s="155"/>
    </row>
    <row r="6" spans="1:15" ht="15" customHeight="1">
      <c r="A6" s="154">
        <v>1</v>
      </c>
      <c r="B6" s="162" t="s">
        <v>172</v>
      </c>
      <c r="C6" s="165" t="s">
        <v>149</v>
      </c>
      <c r="D6" s="165" t="s">
        <v>78</v>
      </c>
      <c r="E6" s="165" t="s">
        <v>78</v>
      </c>
      <c r="F6" s="234" t="s">
        <v>197</v>
      </c>
      <c r="G6" s="234" t="s">
        <v>21</v>
      </c>
      <c r="H6" s="233">
        <v>1</v>
      </c>
      <c r="I6" s="233"/>
    </row>
    <row r="7" spans="1:15" s="156" customFormat="1" ht="15" customHeight="1">
      <c r="A7" s="154">
        <v>1</v>
      </c>
      <c r="B7" s="162" t="s">
        <v>172</v>
      </c>
      <c r="C7" s="165" t="s">
        <v>149</v>
      </c>
      <c r="D7" s="165" t="s">
        <v>78</v>
      </c>
      <c r="E7" s="165" t="s">
        <v>78</v>
      </c>
      <c r="F7" s="234" t="s">
        <v>124</v>
      </c>
      <c r="G7" s="234" t="s">
        <v>21</v>
      </c>
      <c r="H7" s="233">
        <v>1</v>
      </c>
      <c r="I7" s="233"/>
      <c r="J7" s="154"/>
      <c r="L7" s="155"/>
      <c r="M7" s="155"/>
      <c r="N7" s="155"/>
      <c r="O7" s="155"/>
    </row>
    <row r="8" spans="1:15" ht="15" customHeight="1">
      <c r="A8" s="154">
        <v>1</v>
      </c>
      <c r="B8" s="162" t="s">
        <v>172</v>
      </c>
      <c r="C8" s="165" t="s">
        <v>149</v>
      </c>
      <c r="D8" s="165" t="s">
        <v>78</v>
      </c>
      <c r="E8" s="165" t="s">
        <v>78</v>
      </c>
      <c r="F8" s="234" t="s">
        <v>125</v>
      </c>
      <c r="G8" s="234" t="s">
        <v>21</v>
      </c>
      <c r="H8" s="233">
        <v>1</v>
      </c>
      <c r="I8" s="233"/>
    </row>
    <row r="9" spans="1:15" ht="15" customHeight="1">
      <c r="A9" s="154">
        <v>1</v>
      </c>
      <c r="B9" s="162" t="s">
        <v>175</v>
      </c>
      <c r="C9" s="165" t="s">
        <v>150</v>
      </c>
      <c r="D9" s="165" t="s">
        <v>80</v>
      </c>
      <c r="E9" s="165" t="s">
        <v>80</v>
      </c>
      <c r="F9" s="234" t="s">
        <v>196</v>
      </c>
      <c r="G9" s="234" t="s">
        <v>21</v>
      </c>
      <c r="H9" s="233">
        <v>1</v>
      </c>
      <c r="I9" s="233"/>
    </row>
    <row r="10" spans="1:15" ht="15" customHeight="1">
      <c r="A10" s="154">
        <v>1</v>
      </c>
      <c r="B10" s="162" t="s">
        <v>178</v>
      </c>
      <c r="C10" s="165" t="s">
        <v>150</v>
      </c>
      <c r="D10" s="165" t="s">
        <v>80</v>
      </c>
      <c r="E10" s="165" t="s">
        <v>80</v>
      </c>
      <c r="F10" s="234" t="s">
        <v>126</v>
      </c>
      <c r="G10" s="234" t="s">
        <v>21</v>
      </c>
      <c r="H10" s="233">
        <v>1</v>
      </c>
      <c r="I10" s="233"/>
    </row>
    <row r="11" spans="1:15" ht="14.25" customHeight="1">
      <c r="A11" s="154">
        <v>3</v>
      </c>
      <c r="B11" s="162" t="s">
        <v>185</v>
      </c>
      <c r="D11" s="164" t="s">
        <v>151</v>
      </c>
      <c r="E11" s="164" t="s">
        <v>151</v>
      </c>
      <c r="F11" s="164" t="s">
        <v>155</v>
      </c>
      <c r="G11" s="164" t="s">
        <v>156</v>
      </c>
      <c r="H11" s="233">
        <v>1</v>
      </c>
      <c r="I11" s="233"/>
      <c r="J11" s="164"/>
    </row>
    <row r="12" spans="1:15" ht="15" customHeight="1">
      <c r="A12" s="154">
        <v>3</v>
      </c>
      <c r="B12" s="162" t="s">
        <v>185</v>
      </c>
      <c r="D12" s="164" t="s">
        <v>151</v>
      </c>
      <c r="E12" s="164" t="s">
        <v>151</v>
      </c>
      <c r="F12" s="164" t="s">
        <v>158</v>
      </c>
      <c r="G12" s="164" t="s">
        <v>159</v>
      </c>
      <c r="H12" s="233">
        <v>1</v>
      </c>
      <c r="I12" s="233"/>
      <c r="J12" s="164"/>
    </row>
    <row r="13" spans="1:15" ht="15" customHeight="1">
      <c r="A13" s="154">
        <v>3</v>
      </c>
      <c r="B13" s="162" t="s">
        <v>185</v>
      </c>
      <c r="D13" s="164" t="s">
        <v>151</v>
      </c>
      <c r="E13" s="164" t="s">
        <v>151</v>
      </c>
      <c r="F13" s="164" t="s">
        <v>158</v>
      </c>
      <c r="G13" s="164" t="s">
        <v>160</v>
      </c>
      <c r="H13" s="233">
        <v>1</v>
      </c>
      <c r="I13" s="233"/>
      <c r="J13" s="164"/>
    </row>
    <row r="14" spans="1:15" ht="15" customHeight="1">
      <c r="A14" s="154">
        <v>3</v>
      </c>
      <c r="B14" s="162" t="s">
        <v>185</v>
      </c>
      <c r="D14" s="164" t="s">
        <v>151</v>
      </c>
      <c r="E14" s="164" t="s">
        <v>151</v>
      </c>
      <c r="F14" s="164" t="s">
        <v>161</v>
      </c>
      <c r="G14" s="164" t="s">
        <v>76</v>
      </c>
      <c r="H14" s="233">
        <v>1</v>
      </c>
      <c r="I14" s="233"/>
      <c r="J14" s="164"/>
    </row>
    <row r="15" spans="1:15" ht="15" customHeight="1">
      <c r="A15" s="154">
        <v>3</v>
      </c>
      <c r="B15" s="162" t="s">
        <v>185</v>
      </c>
      <c r="D15" s="164" t="s">
        <v>151</v>
      </c>
      <c r="E15" s="164" t="s">
        <v>151</v>
      </c>
      <c r="F15" s="164" t="s">
        <v>161</v>
      </c>
      <c r="G15" s="164" t="s">
        <v>76</v>
      </c>
      <c r="H15" s="233">
        <v>1</v>
      </c>
      <c r="I15" s="233"/>
      <c r="J15" s="164"/>
    </row>
    <row r="16" spans="1:15" ht="15" customHeight="1">
      <c r="B16" s="162"/>
      <c r="D16" s="164"/>
      <c r="E16" s="164"/>
      <c r="F16" s="164"/>
      <c r="G16" s="164"/>
      <c r="H16" s="233"/>
      <c r="I16" s="233"/>
      <c r="J16" s="164"/>
    </row>
    <row r="17" spans="2:10" ht="15" customHeight="1">
      <c r="B17" s="162"/>
      <c r="D17" s="164"/>
      <c r="E17" s="164"/>
      <c r="F17" s="164"/>
      <c r="G17" s="164"/>
      <c r="H17" s="233"/>
      <c r="I17" s="233"/>
      <c r="J17" s="164"/>
    </row>
    <row r="18" spans="2:10" ht="15" customHeight="1">
      <c r="B18" s="162"/>
      <c r="D18" s="164"/>
      <c r="E18" s="164"/>
      <c r="F18" s="164"/>
      <c r="G18" s="164"/>
      <c r="H18" s="233"/>
      <c r="I18" s="233"/>
      <c r="J18" s="164"/>
    </row>
    <row r="19" spans="2:10" ht="15" customHeight="1">
      <c r="B19" s="162"/>
      <c r="D19" s="164"/>
      <c r="E19" s="164"/>
      <c r="F19" s="164"/>
      <c r="G19" s="164"/>
      <c r="H19" s="233"/>
      <c r="I19" s="233"/>
      <c r="J19" s="164"/>
    </row>
    <row r="20" spans="2:10" ht="15" customHeight="1">
      <c r="B20" s="162"/>
      <c r="D20" s="164"/>
      <c r="E20" s="164"/>
      <c r="F20" s="164"/>
      <c r="G20" s="164"/>
      <c r="H20" s="233"/>
      <c r="I20" s="233"/>
      <c r="J20" s="164"/>
    </row>
    <row r="21" spans="2:10" ht="15" customHeight="1">
      <c r="B21" s="162"/>
      <c r="D21" s="164"/>
      <c r="E21" s="164"/>
      <c r="F21" s="164"/>
      <c r="G21" s="164"/>
      <c r="H21" s="233"/>
      <c r="I21" s="233"/>
      <c r="J21" s="164"/>
    </row>
    <row r="22" spans="2:10" ht="15" customHeight="1">
      <c r="B22" s="162"/>
      <c r="D22" s="164"/>
      <c r="E22" s="164"/>
      <c r="F22" s="164"/>
      <c r="G22" s="164"/>
      <c r="H22" s="233"/>
      <c r="I22" s="233"/>
      <c r="J22" s="164"/>
    </row>
    <row r="23" spans="2:10" ht="15" customHeight="1">
      <c r="B23" s="162"/>
      <c r="D23" s="164"/>
      <c r="E23" s="164"/>
      <c r="F23" s="164"/>
      <c r="G23" s="164"/>
      <c r="H23" s="233"/>
      <c r="I23" s="233"/>
      <c r="J23" s="164"/>
    </row>
    <row r="24" spans="2:10" ht="15" customHeight="1">
      <c r="B24" s="162"/>
      <c r="D24" s="164"/>
      <c r="E24" s="164"/>
      <c r="F24" s="164"/>
      <c r="G24" s="164"/>
      <c r="H24" s="233"/>
      <c r="I24" s="233"/>
      <c r="J24" s="164"/>
    </row>
    <row r="25" spans="2:10" ht="15" customHeight="1">
      <c r="B25" s="162"/>
      <c r="D25" s="164"/>
      <c r="E25" s="164"/>
      <c r="F25" s="164"/>
      <c r="G25" s="164"/>
      <c r="H25" s="233"/>
      <c r="I25" s="233"/>
      <c r="J25" s="164"/>
    </row>
    <row r="26" spans="2:10" ht="15" customHeight="1">
      <c r="B26" s="162"/>
      <c r="D26" s="164"/>
      <c r="E26" s="164"/>
      <c r="F26" s="164"/>
      <c r="G26" s="164"/>
      <c r="H26" s="233"/>
      <c r="I26" s="233"/>
      <c r="J26" s="164"/>
    </row>
    <row r="27" spans="2:10" ht="15" customHeight="1">
      <c r="B27" s="162"/>
      <c r="D27" s="164"/>
      <c r="E27" s="164"/>
      <c r="F27" s="164"/>
      <c r="G27" s="164"/>
      <c r="H27" s="233"/>
      <c r="I27" s="233"/>
      <c r="J27" s="164"/>
    </row>
    <row r="28" spans="2:10" ht="15" customHeight="1">
      <c r="B28" s="162"/>
      <c r="D28" s="164"/>
      <c r="E28" s="164"/>
      <c r="F28" s="164"/>
      <c r="G28" s="164"/>
      <c r="H28" s="233"/>
      <c r="I28" s="233"/>
      <c r="J28" s="164"/>
    </row>
    <row r="29" spans="2:10" ht="15" customHeight="1">
      <c r="B29" s="162"/>
      <c r="D29" s="164"/>
      <c r="E29" s="164"/>
      <c r="F29" s="164"/>
      <c r="G29" s="164"/>
      <c r="H29" s="233"/>
      <c r="I29" s="233"/>
      <c r="J29" s="164"/>
    </row>
    <row r="30" spans="2:10" ht="15" customHeight="1">
      <c r="B30" s="162"/>
      <c r="D30" s="164"/>
      <c r="E30" s="164"/>
      <c r="F30" s="164"/>
      <c r="G30" s="164"/>
      <c r="H30" s="233"/>
      <c r="I30" s="233"/>
      <c r="J30" s="164"/>
    </row>
    <row r="31" spans="2:10" ht="15" customHeight="1">
      <c r="B31" s="162"/>
      <c r="D31" s="164"/>
      <c r="E31" s="164"/>
      <c r="F31" s="164"/>
      <c r="G31" s="164"/>
      <c r="H31" s="233"/>
      <c r="I31" s="233"/>
      <c r="J31" s="164"/>
    </row>
    <row r="32" spans="2:10" ht="15" customHeight="1">
      <c r="B32" s="162"/>
      <c r="D32" s="164"/>
      <c r="E32" s="164"/>
      <c r="F32" s="164"/>
      <c r="G32" s="164"/>
      <c r="H32" s="233"/>
      <c r="I32" s="233"/>
      <c r="J32" s="164"/>
    </row>
    <row r="33" spans="2:10" ht="15" customHeight="1">
      <c r="B33" s="162"/>
      <c r="D33" s="164"/>
      <c r="E33" s="164"/>
      <c r="F33" s="164"/>
      <c r="G33" s="164"/>
      <c r="H33" s="233"/>
      <c r="I33" s="233"/>
      <c r="J33" s="164"/>
    </row>
    <row r="34" spans="2:10" ht="15" customHeight="1">
      <c r="B34" s="162"/>
      <c r="D34" s="164"/>
      <c r="E34" s="164"/>
      <c r="F34" s="164"/>
      <c r="G34" s="164"/>
      <c r="H34" s="233"/>
      <c r="I34" s="233"/>
      <c r="J34" s="164"/>
    </row>
    <row r="35" spans="2:10" ht="15" customHeight="1">
      <c r="B35" s="162"/>
      <c r="C35" s="165"/>
      <c r="D35" s="165"/>
      <c r="E35" s="165"/>
      <c r="F35" s="234"/>
      <c r="G35" s="234"/>
      <c r="H35" s="233"/>
      <c r="I35" s="233"/>
    </row>
    <row r="36" spans="2:10" ht="15" customHeight="1">
      <c r="B36" s="162"/>
      <c r="C36" s="165"/>
      <c r="D36" s="165"/>
      <c r="E36" s="165"/>
      <c r="F36" s="234"/>
      <c r="G36" s="234"/>
      <c r="H36" s="233"/>
      <c r="I36" s="233"/>
    </row>
    <row r="37" spans="2:10" ht="15" customHeight="1">
      <c r="B37" s="162"/>
      <c r="D37" s="164"/>
      <c r="E37" s="164"/>
      <c r="F37" s="164"/>
      <c r="G37" s="164"/>
      <c r="H37" s="233"/>
      <c r="I37" s="233"/>
      <c r="J37" s="164"/>
    </row>
    <row r="38" spans="2:10" ht="15" customHeight="1">
      <c r="B38" s="162"/>
      <c r="D38" s="164"/>
      <c r="E38" s="164"/>
      <c r="F38" s="164"/>
      <c r="G38" s="164"/>
      <c r="H38" s="233"/>
      <c r="I38" s="233"/>
      <c r="J38" s="164"/>
    </row>
    <row r="39" spans="2:10" ht="15" customHeight="1">
      <c r="B39" s="162"/>
      <c r="D39" s="164"/>
      <c r="E39" s="164"/>
      <c r="F39" s="164"/>
      <c r="G39" s="164"/>
      <c r="H39" s="233"/>
      <c r="I39" s="233"/>
      <c r="J39" s="164"/>
    </row>
    <row r="40" spans="2:10" ht="15" customHeight="1">
      <c r="B40" s="162"/>
      <c r="D40" s="164"/>
      <c r="E40" s="164"/>
      <c r="F40" s="164"/>
      <c r="G40" s="164"/>
      <c r="H40" s="233"/>
      <c r="I40" s="233"/>
      <c r="J40" s="164"/>
    </row>
    <row r="41" spans="2:10" ht="15" customHeight="1">
      <c r="B41" s="162"/>
      <c r="D41" s="164"/>
      <c r="E41" s="164"/>
      <c r="F41" s="164"/>
      <c r="G41" s="164"/>
      <c r="H41" s="233"/>
      <c r="I41" s="233"/>
      <c r="J41" s="164"/>
    </row>
    <row r="42" spans="2:10" ht="15" customHeight="1">
      <c r="B42" s="162"/>
      <c r="D42" s="164"/>
      <c r="E42" s="164"/>
      <c r="F42" s="164"/>
      <c r="G42" s="164"/>
      <c r="H42" s="233"/>
      <c r="I42" s="233"/>
      <c r="J42" s="164"/>
    </row>
    <row r="43" spans="2:10" ht="15" customHeight="1">
      <c r="B43" s="162"/>
      <c r="D43" s="164"/>
      <c r="E43" s="164"/>
      <c r="F43" s="164"/>
      <c r="G43" s="164"/>
      <c r="H43" s="233"/>
      <c r="I43" s="233"/>
      <c r="J43" s="164"/>
    </row>
    <row r="44" spans="2:10" ht="15" customHeight="1">
      <c r="B44" s="162"/>
      <c r="D44" s="164"/>
      <c r="E44" s="164"/>
      <c r="F44" s="164"/>
      <c r="G44" s="164"/>
      <c r="H44" s="233"/>
      <c r="I44" s="233"/>
      <c r="J44" s="164"/>
    </row>
    <row r="45" spans="2:10" ht="15" customHeight="1">
      <c r="B45" s="162"/>
      <c r="D45" s="164"/>
      <c r="E45" s="164"/>
      <c r="F45" s="164"/>
      <c r="G45" s="164"/>
      <c r="H45" s="233"/>
      <c r="I45" s="233"/>
      <c r="J45" s="164"/>
    </row>
    <row r="46" spans="2:10" ht="15" customHeight="1">
      <c r="B46" s="162"/>
      <c r="D46" s="164"/>
      <c r="E46" s="164"/>
      <c r="F46" s="164"/>
      <c r="G46" s="164"/>
      <c r="H46" s="233"/>
      <c r="I46" s="233"/>
      <c r="J46" s="164"/>
    </row>
    <row r="47" spans="2:10" ht="15" customHeight="1">
      <c r="B47" s="162"/>
      <c r="D47" s="164"/>
      <c r="E47" s="164"/>
      <c r="F47" s="164"/>
      <c r="G47" s="164"/>
      <c r="H47" s="233"/>
      <c r="I47" s="233"/>
      <c r="J47" s="164"/>
    </row>
    <row r="48" spans="2:10" ht="15" customHeight="1">
      <c r="B48" s="162"/>
      <c r="D48" s="164"/>
      <c r="E48" s="164"/>
      <c r="F48" s="164"/>
      <c r="G48" s="164"/>
      <c r="H48" s="233"/>
      <c r="I48" s="233"/>
      <c r="J48" s="164"/>
    </row>
    <row r="49" spans="2:10" ht="15" customHeight="1">
      <c r="B49" s="162"/>
      <c r="D49" s="164"/>
      <c r="E49" s="164"/>
      <c r="F49" s="164"/>
      <c r="G49" s="164"/>
      <c r="H49" s="233"/>
      <c r="I49" s="233"/>
      <c r="J49" s="164"/>
    </row>
    <row r="50" spans="2:10" ht="15" customHeight="1">
      <c r="B50" s="162"/>
      <c r="D50" s="164"/>
      <c r="E50" s="164"/>
      <c r="F50" s="164"/>
      <c r="G50" s="164"/>
      <c r="H50" s="233"/>
      <c r="I50" s="233"/>
      <c r="J50" s="164"/>
    </row>
    <row r="51" spans="2:10" ht="15" customHeight="1">
      <c r="B51" s="162"/>
      <c r="D51" s="164"/>
      <c r="E51" s="164"/>
      <c r="F51" s="164"/>
      <c r="G51" s="164"/>
      <c r="H51" s="233"/>
      <c r="I51" s="233"/>
      <c r="J51" s="164"/>
    </row>
    <row r="52" spans="2:10" ht="15" customHeight="1">
      <c r="B52" s="162"/>
      <c r="D52" s="164"/>
      <c r="E52" s="164"/>
      <c r="F52" s="164"/>
      <c r="G52" s="164"/>
      <c r="H52" s="233"/>
      <c r="I52" s="233"/>
      <c r="J52" s="164"/>
    </row>
    <row r="53" spans="2:10" ht="15" customHeight="1">
      <c r="B53" s="162"/>
      <c r="D53" s="164"/>
      <c r="E53" s="164"/>
      <c r="F53" s="164"/>
      <c r="G53" s="164"/>
      <c r="H53" s="233"/>
      <c r="I53" s="233"/>
      <c r="J53" s="164"/>
    </row>
    <row r="54" spans="2:10" ht="15" customHeight="1">
      <c r="B54" s="162"/>
      <c r="D54" s="164"/>
      <c r="E54" s="164"/>
      <c r="F54" s="164"/>
      <c r="G54" s="164"/>
      <c r="H54" s="233"/>
      <c r="I54" s="233"/>
      <c r="J54" s="164"/>
    </row>
    <row r="55" spans="2:10" ht="15" customHeight="1">
      <c r="B55" s="162"/>
      <c r="D55" s="164"/>
      <c r="E55" s="164"/>
      <c r="F55" s="164"/>
      <c r="G55" s="164"/>
      <c r="H55" s="233"/>
      <c r="I55" s="233"/>
      <c r="J55" s="164"/>
    </row>
    <row r="56" spans="2:10" ht="15" customHeight="1">
      <c r="B56" s="162"/>
      <c r="D56" s="164"/>
      <c r="E56" s="164"/>
      <c r="F56" s="164"/>
      <c r="G56" s="164"/>
      <c r="H56" s="233"/>
      <c r="I56" s="233"/>
      <c r="J56" s="164"/>
    </row>
    <row r="57" spans="2:10" ht="15" customHeight="1">
      <c r="B57" s="162"/>
      <c r="D57" s="164"/>
      <c r="E57" s="164"/>
      <c r="F57" s="164"/>
      <c r="G57" s="164"/>
      <c r="H57" s="233"/>
      <c r="I57" s="233"/>
      <c r="J57" s="164"/>
    </row>
    <row r="58" spans="2:10" ht="15" customHeight="1">
      <c r="B58" s="162"/>
      <c r="D58" s="164"/>
      <c r="E58" s="164"/>
      <c r="F58" s="164"/>
      <c r="G58" s="164"/>
      <c r="H58" s="233"/>
      <c r="I58" s="233"/>
      <c r="J58" s="164"/>
    </row>
    <row r="59" spans="2:10" ht="15" customHeight="1">
      <c r="B59" s="162"/>
      <c r="D59" s="164"/>
      <c r="E59" s="164"/>
      <c r="F59" s="164"/>
      <c r="G59" s="164"/>
      <c r="H59" s="233"/>
      <c r="I59" s="233"/>
      <c r="J59" s="164"/>
    </row>
    <row r="60" spans="2:10" ht="15" customHeight="1">
      <c r="B60" s="162"/>
      <c r="C60" s="165"/>
      <c r="D60" s="165"/>
      <c r="E60" s="165"/>
      <c r="F60" s="234"/>
      <c r="G60" s="234"/>
      <c r="H60" s="233"/>
      <c r="I60" s="233"/>
    </row>
    <row r="61" spans="2:10" ht="15" customHeight="1">
      <c r="B61" s="162"/>
      <c r="C61" s="165"/>
      <c r="D61" s="165"/>
      <c r="E61" s="165"/>
      <c r="F61" s="234"/>
      <c r="G61" s="234"/>
      <c r="H61" s="233"/>
      <c r="I61" s="233"/>
    </row>
    <row r="62" spans="2:10" ht="15" customHeight="1">
      <c r="B62" s="162"/>
      <c r="C62" s="165"/>
      <c r="D62" s="165"/>
      <c r="E62" s="165"/>
      <c r="F62" s="234"/>
      <c r="G62" s="234"/>
      <c r="H62" s="233"/>
      <c r="I62" s="233"/>
    </row>
    <row r="63" spans="2:10" ht="15" customHeight="1">
      <c r="B63" s="162"/>
      <c r="C63" s="165"/>
      <c r="D63" s="165"/>
      <c r="E63" s="165"/>
      <c r="F63" s="234"/>
      <c r="G63" s="234"/>
      <c r="H63" s="233"/>
      <c r="I63" s="233"/>
    </row>
    <row r="64" spans="2:10" ht="15" customHeight="1">
      <c r="B64" s="162"/>
      <c r="C64" s="165"/>
      <c r="D64" s="165"/>
      <c r="E64" s="165"/>
      <c r="F64" s="234"/>
      <c r="G64" s="234"/>
      <c r="H64" s="233"/>
      <c r="I64" s="233"/>
    </row>
    <row r="65" spans="2:10" ht="15" customHeight="1">
      <c r="B65" s="162"/>
      <c r="C65" s="165"/>
      <c r="D65" s="165"/>
      <c r="E65" s="165"/>
      <c r="F65" s="234"/>
      <c r="G65" s="234"/>
      <c r="H65" s="233"/>
      <c r="I65" s="233"/>
    </row>
    <row r="66" spans="2:10" ht="15" customHeight="1">
      <c r="B66" s="162"/>
      <c r="C66" s="165"/>
      <c r="D66" s="165"/>
      <c r="E66" s="165"/>
      <c r="F66" s="234"/>
      <c r="G66" s="234"/>
      <c r="H66" s="233"/>
      <c r="I66" s="233"/>
    </row>
    <row r="67" spans="2:10" ht="15" customHeight="1">
      <c r="B67" s="162"/>
      <c r="D67" s="164"/>
      <c r="E67" s="165"/>
      <c r="F67" s="164"/>
      <c r="G67" s="164"/>
      <c r="H67" s="233"/>
      <c r="I67" s="233"/>
      <c r="J67" s="164"/>
    </row>
    <row r="68" spans="2:10" ht="15" customHeight="1">
      <c r="B68" s="162"/>
      <c r="D68" s="164"/>
      <c r="E68" s="165"/>
      <c r="F68" s="164"/>
      <c r="G68" s="164"/>
      <c r="H68" s="233"/>
      <c r="I68" s="233"/>
      <c r="J68" s="164"/>
    </row>
    <row r="69" spans="2:10" ht="15" customHeight="1">
      <c r="B69" s="162"/>
      <c r="D69" s="164"/>
      <c r="E69" s="165"/>
      <c r="F69" s="164"/>
      <c r="G69" s="164"/>
      <c r="H69" s="233"/>
      <c r="I69" s="233"/>
      <c r="J69" s="164"/>
    </row>
    <row r="70" spans="2:10" ht="15" customHeight="1">
      <c r="B70" s="162"/>
      <c r="F70" s="164"/>
      <c r="G70" s="164"/>
      <c r="H70" s="233"/>
      <c r="I70" s="233"/>
      <c r="J70" s="164"/>
    </row>
    <row r="71" spans="2:10" ht="15" customHeight="1">
      <c r="B71" s="162"/>
      <c r="F71" s="164"/>
      <c r="G71" s="164"/>
      <c r="H71" s="233"/>
      <c r="I71" s="233"/>
      <c r="J71" s="164"/>
    </row>
    <row r="72" spans="2:10" ht="15" customHeight="1">
      <c r="B72" s="162"/>
      <c r="F72" s="164"/>
      <c r="G72" s="164"/>
      <c r="H72" s="233"/>
      <c r="I72" s="233"/>
      <c r="J72" s="164"/>
    </row>
    <row r="73" spans="2:10" ht="15" customHeight="1">
      <c r="B73" s="162"/>
      <c r="D73" s="164"/>
      <c r="E73" s="165"/>
      <c r="F73" s="164"/>
      <c r="G73" s="164"/>
      <c r="H73" s="233"/>
      <c r="I73" s="233"/>
      <c r="J73" s="164"/>
    </row>
    <row r="74" spans="2:10" ht="15" customHeight="1">
      <c r="B74" s="162"/>
      <c r="D74" s="164"/>
      <c r="E74" s="164"/>
      <c r="F74" s="164"/>
      <c r="G74" s="164"/>
      <c r="H74" s="233"/>
      <c r="I74" s="233"/>
      <c r="J74" s="164"/>
    </row>
    <row r="75" spans="2:10" ht="15" customHeight="1">
      <c r="B75" s="162"/>
      <c r="D75" s="164"/>
      <c r="E75" s="164"/>
      <c r="F75" s="164"/>
      <c r="G75" s="164"/>
      <c r="H75" s="233"/>
      <c r="I75" s="233"/>
      <c r="J75" s="164"/>
    </row>
    <row r="76" spans="2:10" ht="15" customHeight="1">
      <c r="B76" s="162"/>
      <c r="D76" s="164"/>
      <c r="E76" s="164"/>
      <c r="F76" s="164"/>
      <c r="G76" s="164"/>
      <c r="H76" s="233"/>
      <c r="I76" s="233"/>
      <c r="J76" s="164"/>
    </row>
    <row r="77" spans="2:10" ht="15" customHeight="1">
      <c r="B77" s="162"/>
      <c r="D77" s="164"/>
      <c r="E77" s="164"/>
      <c r="F77" s="164"/>
      <c r="G77" s="164"/>
      <c r="H77" s="233"/>
      <c r="I77" s="233"/>
      <c r="J77" s="164"/>
    </row>
    <row r="78" spans="2:10" ht="15" customHeight="1">
      <c r="B78" s="162"/>
      <c r="D78" s="164"/>
      <c r="E78" s="164"/>
      <c r="F78" s="164"/>
      <c r="G78" s="164"/>
      <c r="H78" s="233"/>
      <c r="I78" s="233"/>
      <c r="J78" s="164"/>
    </row>
    <row r="79" spans="2:10" ht="15" customHeight="1">
      <c r="B79" s="162"/>
      <c r="D79" s="164"/>
      <c r="E79" s="164"/>
      <c r="F79" s="164"/>
      <c r="G79" s="164"/>
      <c r="H79" s="233"/>
      <c r="I79" s="233"/>
      <c r="J79" s="164"/>
    </row>
    <row r="80" spans="2:10" ht="15" customHeight="1">
      <c r="B80" s="162"/>
      <c r="D80" s="164"/>
      <c r="E80" s="164"/>
      <c r="F80" s="164"/>
      <c r="G80" s="164"/>
      <c r="H80" s="233"/>
      <c r="I80" s="233"/>
      <c r="J80" s="164"/>
    </row>
    <row r="81" spans="2:10" ht="15" customHeight="1">
      <c r="B81" s="162"/>
      <c r="D81" s="164"/>
      <c r="E81" s="164"/>
      <c r="F81" s="164"/>
      <c r="G81" s="164"/>
      <c r="H81" s="233"/>
      <c r="I81" s="233"/>
      <c r="J81" s="164"/>
    </row>
    <row r="82" spans="2:10" ht="15" customHeight="1">
      <c r="B82" s="162"/>
      <c r="D82" s="164"/>
      <c r="E82" s="164"/>
      <c r="F82" s="164"/>
      <c r="G82" s="164"/>
      <c r="H82" s="233"/>
      <c r="I82" s="233"/>
      <c r="J82" s="164"/>
    </row>
    <row r="83" spans="2:10" ht="15" customHeight="1">
      <c r="B83" s="162"/>
      <c r="D83" s="164"/>
      <c r="E83" s="164"/>
      <c r="F83" s="164"/>
      <c r="G83" s="164"/>
      <c r="H83" s="233"/>
      <c r="I83" s="233"/>
      <c r="J83" s="164"/>
    </row>
    <row r="84" spans="2:10" ht="15" customHeight="1">
      <c r="B84" s="162"/>
      <c r="D84" s="164"/>
      <c r="E84" s="164"/>
      <c r="F84" s="164"/>
      <c r="G84" s="164"/>
      <c r="H84" s="233"/>
      <c r="I84" s="233"/>
      <c r="J84" s="164"/>
    </row>
    <row r="85" spans="2:10" ht="15" customHeight="1">
      <c r="B85" s="162"/>
      <c r="D85" s="164"/>
      <c r="E85" s="164"/>
      <c r="F85" s="164"/>
      <c r="G85" s="164"/>
      <c r="H85" s="233"/>
      <c r="I85" s="233"/>
      <c r="J85" s="164"/>
    </row>
    <row r="86" spans="2:10" ht="15" customHeight="1">
      <c r="B86" s="162"/>
      <c r="D86" s="164"/>
      <c r="E86" s="164"/>
      <c r="F86" s="164"/>
      <c r="G86" s="164"/>
      <c r="H86" s="233"/>
      <c r="I86" s="233"/>
      <c r="J86" s="164"/>
    </row>
    <row r="87" spans="2:10" ht="15" customHeight="1">
      <c r="B87" s="162"/>
      <c r="D87" s="164"/>
      <c r="E87" s="164"/>
      <c r="F87" s="164"/>
      <c r="G87" s="164"/>
      <c r="H87" s="233"/>
      <c r="I87" s="233"/>
      <c r="J87" s="164"/>
    </row>
    <row r="88" spans="2:10" ht="15" customHeight="1">
      <c r="B88" s="162"/>
      <c r="D88" s="164"/>
      <c r="E88" s="164"/>
      <c r="F88" s="164"/>
      <c r="G88" s="164"/>
      <c r="H88" s="233"/>
      <c r="I88" s="233"/>
      <c r="J88" s="164"/>
    </row>
    <row r="89" spans="2:10" ht="15" customHeight="1">
      <c r="B89" s="162"/>
      <c r="D89" s="164"/>
      <c r="E89" s="164"/>
      <c r="F89" s="164"/>
      <c r="G89" s="164"/>
      <c r="H89" s="233"/>
      <c r="I89" s="233"/>
      <c r="J89" s="164"/>
    </row>
    <row r="90" spans="2:10" ht="15" customHeight="1">
      <c r="B90" s="162"/>
      <c r="D90" s="164"/>
      <c r="E90" s="164"/>
      <c r="F90" s="164"/>
      <c r="G90" s="164"/>
      <c r="H90" s="233"/>
      <c r="I90" s="233"/>
      <c r="J90" s="164"/>
    </row>
    <row r="91" spans="2:10" ht="15" customHeight="1">
      <c r="B91" s="162"/>
      <c r="D91" s="164"/>
      <c r="E91" s="164"/>
      <c r="F91" s="164"/>
      <c r="G91" s="164"/>
      <c r="H91" s="233"/>
      <c r="I91" s="233"/>
      <c r="J91" s="164"/>
    </row>
    <row r="92" spans="2:10" ht="15" customHeight="1">
      <c r="B92" s="162"/>
      <c r="D92" s="164"/>
      <c r="E92" s="164"/>
      <c r="F92" s="164"/>
      <c r="G92" s="164"/>
      <c r="H92" s="233"/>
      <c r="I92" s="233"/>
      <c r="J92" s="164"/>
    </row>
    <row r="93" spans="2:10" ht="15" customHeight="1">
      <c r="B93" s="162"/>
      <c r="D93" s="164"/>
      <c r="E93" s="164"/>
      <c r="F93" s="164"/>
      <c r="G93" s="164"/>
      <c r="H93" s="233"/>
      <c r="I93" s="233"/>
      <c r="J93" s="164"/>
    </row>
    <row r="94" spans="2:10" ht="15" customHeight="1">
      <c r="B94" s="162"/>
      <c r="D94" s="164"/>
      <c r="E94" s="164"/>
      <c r="F94" s="164"/>
      <c r="G94" s="164"/>
      <c r="H94" s="233"/>
      <c r="I94" s="233"/>
      <c r="J94" s="164"/>
    </row>
    <row r="95" spans="2:10" ht="15" customHeight="1">
      <c r="B95" s="162"/>
      <c r="D95" s="164"/>
      <c r="E95" s="164"/>
      <c r="F95" s="164"/>
      <c r="G95" s="164"/>
      <c r="H95" s="233"/>
      <c r="I95" s="233"/>
      <c r="J95" s="164"/>
    </row>
    <row r="96" spans="2:10" ht="15" customHeight="1">
      <c r="B96" s="162"/>
      <c r="D96" s="164"/>
      <c r="E96" s="164"/>
      <c r="F96" s="164"/>
      <c r="G96" s="164"/>
      <c r="H96" s="233"/>
      <c r="I96" s="233"/>
      <c r="J96" s="164"/>
    </row>
    <row r="97" spans="2:10" ht="15" customHeight="1">
      <c r="B97" s="162"/>
      <c r="D97" s="164"/>
      <c r="E97" s="164"/>
      <c r="F97" s="164"/>
      <c r="G97" s="164"/>
      <c r="H97" s="233"/>
      <c r="I97" s="233"/>
      <c r="J97" s="164"/>
    </row>
    <row r="98" spans="2:10" ht="15" customHeight="1">
      <c r="B98" s="162"/>
      <c r="D98" s="164"/>
      <c r="E98" s="164"/>
      <c r="F98" s="164"/>
      <c r="G98" s="164"/>
      <c r="H98" s="233"/>
      <c r="I98" s="233"/>
      <c r="J98" s="164"/>
    </row>
    <row r="99" spans="2:10" ht="15" customHeight="1">
      <c r="B99" s="162"/>
      <c r="D99" s="164"/>
      <c r="E99" s="164"/>
      <c r="F99" s="164"/>
      <c r="G99" s="164"/>
      <c r="H99" s="233"/>
      <c r="I99" s="233"/>
      <c r="J99" s="164"/>
    </row>
    <row r="100" spans="2:10" ht="15" customHeight="1">
      <c r="B100" s="162"/>
      <c r="D100" s="164"/>
      <c r="E100" s="164"/>
      <c r="F100" s="164"/>
      <c r="G100" s="164"/>
      <c r="H100" s="233"/>
      <c r="I100" s="233"/>
      <c r="J100" s="164"/>
    </row>
    <row r="101" spans="2:10" ht="15" customHeight="1">
      <c r="B101" s="162"/>
      <c r="D101" s="164"/>
      <c r="E101" s="164"/>
      <c r="F101" s="164"/>
      <c r="G101" s="164"/>
      <c r="H101" s="233"/>
      <c r="I101" s="233"/>
      <c r="J101" s="164"/>
    </row>
    <row r="102" spans="2:10" ht="15" customHeight="1">
      <c r="B102" s="162"/>
      <c r="D102" s="164"/>
      <c r="E102" s="164"/>
      <c r="F102" s="164"/>
      <c r="G102" s="164"/>
      <c r="H102" s="233"/>
      <c r="I102" s="233"/>
      <c r="J102" s="164"/>
    </row>
    <row r="103" spans="2:10" ht="15" customHeight="1">
      <c r="B103" s="162"/>
      <c r="D103" s="164"/>
      <c r="E103" s="164"/>
      <c r="F103" s="164"/>
      <c r="G103" s="164"/>
      <c r="H103" s="233"/>
      <c r="I103" s="233"/>
      <c r="J103" s="164"/>
    </row>
    <row r="104" spans="2:10" ht="15" customHeight="1">
      <c r="B104" s="162"/>
      <c r="D104" s="164"/>
      <c r="E104" s="164"/>
      <c r="F104" s="164"/>
      <c r="G104" s="164"/>
      <c r="H104" s="233"/>
      <c r="I104" s="233"/>
      <c r="J104" s="164"/>
    </row>
    <row r="105" spans="2:10" ht="15" customHeight="1">
      <c r="B105" s="162"/>
      <c r="D105" s="164"/>
      <c r="E105" s="164"/>
      <c r="F105" s="164"/>
      <c r="G105" s="164"/>
      <c r="H105" s="233"/>
      <c r="I105" s="233"/>
      <c r="J105" s="164"/>
    </row>
    <row r="106" spans="2:10" ht="15" customHeight="1">
      <c r="B106" s="162"/>
      <c r="D106" s="164"/>
      <c r="E106" s="164"/>
      <c r="F106" s="164"/>
      <c r="G106" s="164"/>
      <c r="H106" s="233"/>
      <c r="I106" s="233"/>
      <c r="J106" s="164"/>
    </row>
    <row r="107" spans="2:10" ht="15" customHeight="1">
      <c r="B107" s="162"/>
      <c r="D107" s="164"/>
      <c r="E107" s="164"/>
      <c r="F107" s="164"/>
      <c r="G107" s="164"/>
      <c r="H107" s="233"/>
      <c r="I107" s="233"/>
      <c r="J107" s="164"/>
    </row>
    <row r="108" spans="2:10" ht="15" customHeight="1">
      <c r="B108" s="162"/>
      <c r="D108" s="164"/>
      <c r="E108" s="164"/>
      <c r="F108" s="164"/>
      <c r="G108" s="164"/>
      <c r="H108" s="233"/>
      <c r="I108" s="233"/>
      <c r="J108" s="164"/>
    </row>
    <row r="109" spans="2:10" ht="15" customHeight="1">
      <c r="B109" s="162"/>
      <c r="D109" s="164"/>
      <c r="E109" s="164"/>
      <c r="F109" s="164"/>
      <c r="G109" s="164"/>
      <c r="H109" s="233"/>
      <c r="I109" s="233"/>
      <c r="J109" s="164"/>
    </row>
    <row r="110" spans="2:10" ht="15" customHeight="1">
      <c r="B110" s="162"/>
      <c r="D110" s="164"/>
      <c r="E110" s="164"/>
      <c r="F110" s="164"/>
      <c r="G110" s="164"/>
      <c r="H110" s="233"/>
      <c r="I110" s="233"/>
      <c r="J110" s="164"/>
    </row>
    <row r="111" spans="2:10" ht="15" customHeight="1">
      <c r="B111" s="162"/>
      <c r="D111" s="164"/>
      <c r="E111" s="164"/>
      <c r="F111" s="164"/>
      <c r="G111" s="164"/>
      <c r="H111" s="233"/>
      <c r="I111" s="233"/>
      <c r="J111" s="164"/>
    </row>
    <row r="112" spans="2:10" ht="15" customHeight="1">
      <c r="B112" s="162"/>
      <c r="D112" s="164"/>
      <c r="E112" s="164"/>
      <c r="F112" s="164"/>
      <c r="G112" s="164"/>
      <c r="H112" s="233"/>
      <c r="I112" s="233"/>
      <c r="J112" s="164"/>
    </row>
    <row r="113" spans="2:10" ht="15" customHeight="1">
      <c r="B113" s="162"/>
      <c r="D113" s="164"/>
      <c r="E113" s="164"/>
      <c r="F113" s="164"/>
      <c r="G113" s="164"/>
      <c r="H113" s="233"/>
      <c r="I113" s="233"/>
      <c r="J113" s="164"/>
    </row>
    <row r="114" spans="2:10" ht="15" customHeight="1">
      <c r="B114" s="162"/>
      <c r="D114" s="164"/>
      <c r="E114" s="164"/>
      <c r="F114" s="164"/>
      <c r="G114" s="164"/>
      <c r="H114" s="233"/>
      <c r="I114" s="233"/>
      <c r="J114" s="164"/>
    </row>
    <row r="115" spans="2:10" ht="15" customHeight="1">
      <c r="B115" s="162"/>
      <c r="D115" s="164"/>
      <c r="E115" s="164"/>
      <c r="F115" s="164"/>
      <c r="G115" s="164"/>
      <c r="H115" s="233"/>
      <c r="I115" s="233"/>
      <c r="J115" s="164"/>
    </row>
    <row r="116" spans="2:10" ht="15" customHeight="1">
      <c r="B116" s="162"/>
      <c r="D116" s="164"/>
      <c r="E116" s="164"/>
      <c r="F116" s="164"/>
      <c r="G116" s="164"/>
      <c r="H116" s="233"/>
      <c r="I116" s="233"/>
      <c r="J116" s="164"/>
    </row>
    <row r="117" spans="2:10" ht="15" customHeight="1">
      <c r="B117" s="162"/>
      <c r="D117" s="164"/>
      <c r="E117" s="164"/>
      <c r="F117" s="164"/>
      <c r="G117" s="164"/>
      <c r="H117" s="233"/>
      <c r="I117" s="233"/>
      <c r="J117" s="164"/>
    </row>
    <row r="118" spans="2:10" ht="15" customHeight="1">
      <c r="B118" s="162"/>
      <c r="D118" s="164"/>
      <c r="E118" s="164"/>
      <c r="F118" s="164"/>
      <c r="G118" s="164"/>
      <c r="H118" s="233"/>
      <c r="I118" s="233"/>
      <c r="J118" s="164"/>
    </row>
    <row r="119" spans="2:10" ht="15" customHeight="1">
      <c r="B119" s="162"/>
      <c r="D119" s="164"/>
      <c r="E119" s="164"/>
      <c r="F119" s="164"/>
      <c r="G119" s="164"/>
      <c r="H119" s="233"/>
      <c r="I119" s="233"/>
      <c r="J119" s="164"/>
    </row>
    <row r="120" spans="2:10" ht="15" customHeight="1">
      <c r="B120" s="162"/>
      <c r="D120" s="164"/>
      <c r="E120" s="164"/>
      <c r="F120" s="164"/>
      <c r="G120" s="164"/>
      <c r="H120" s="233"/>
      <c r="I120" s="233"/>
      <c r="J120" s="164"/>
    </row>
    <row r="121" spans="2:10" ht="15" customHeight="1">
      <c r="B121" s="162"/>
      <c r="D121" s="164"/>
      <c r="E121" s="164"/>
      <c r="F121" s="164"/>
      <c r="G121" s="164"/>
      <c r="H121" s="233"/>
      <c r="I121" s="233"/>
      <c r="J121" s="164"/>
    </row>
    <row r="122" spans="2:10" ht="15" customHeight="1">
      <c r="B122" s="162"/>
      <c r="D122" s="164"/>
      <c r="E122" s="164"/>
      <c r="F122" s="164"/>
      <c r="G122" s="164"/>
      <c r="H122" s="233"/>
      <c r="I122" s="233"/>
      <c r="J122" s="164"/>
    </row>
    <row r="123" spans="2:10" ht="15" customHeight="1">
      <c r="B123" s="162"/>
      <c r="D123" s="164"/>
      <c r="E123" s="164"/>
      <c r="F123" s="164"/>
      <c r="G123" s="164"/>
      <c r="H123" s="233"/>
      <c r="I123" s="233"/>
      <c r="J123" s="164"/>
    </row>
    <row r="124" spans="2:10" ht="15" customHeight="1">
      <c r="B124" s="162"/>
      <c r="D124" s="164"/>
      <c r="E124" s="164"/>
      <c r="F124" s="164"/>
      <c r="G124" s="164"/>
      <c r="H124" s="233"/>
      <c r="I124" s="233"/>
      <c r="J124" s="164"/>
    </row>
    <row r="125" spans="2:10" ht="15" customHeight="1">
      <c r="B125" s="162"/>
      <c r="D125" s="164"/>
      <c r="E125" s="164"/>
      <c r="F125" s="164"/>
      <c r="G125" s="164"/>
      <c r="H125" s="233"/>
      <c r="I125" s="233"/>
      <c r="J125" s="164"/>
    </row>
    <row r="126" spans="2:10" ht="15" customHeight="1">
      <c r="B126" s="162"/>
      <c r="D126" s="164"/>
      <c r="E126" s="164"/>
      <c r="F126" s="164"/>
      <c r="G126" s="164"/>
      <c r="H126" s="233"/>
      <c r="I126" s="233"/>
      <c r="J126" s="164"/>
    </row>
    <row r="127" spans="2:10" ht="15" customHeight="1">
      <c r="B127" s="162"/>
      <c r="D127" s="164"/>
      <c r="E127" s="164"/>
      <c r="F127" s="164"/>
      <c r="G127" s="164"/>
      <c r="H127" s="233"/>
      <c r="I127" s="233"/>
      <c r="J127" s="164"/>
    </row>
    <row r="128" spans="2:10" ht="15" customHeight="1">
      <c r="B128" s="162"/>
      <c r="D128" s="164"/>
      <c r="E128" s="164"/>
      <c r="F128" s="164"/>
      <c r="G128" s="164"/>
      <c r="H128" s="233"/>
      <c r="I128" s="233"/>
      <c r="J128" s="164"/>
    </row>
    <row r="129" spans="2:10" ht="15" customHeight="1">
      <c r="B129" s="162"/>
      <c r="D129" s="164"/>
      <c r="E129" s="164"/>
      <c r="F129" s="164"/>
      <c r="G129" s="164"/>
      <c r="H129" s="233"/>
      <c r="I129" s="233"/>
      <c r="J129" s="164"/>
    </row>
    <row r="130" spans="2:10" ht="15" customHeight="1">
      <c r="B130" s="162"/>
      <c r="D130" s="164"/>
      <c r="E130" s="164"/>
      <c r="F130" s="164"/>
      <c r="G130" s="164"/>
      <c r="H130" s="233"/>
      <c r="I130" s="233"/>
      <c r="J130" s="164"/>
    </row>
    <row r="131" spans="2:10" ht="15" customHeight="1">
      <c r="B131" s="162"/>
      <c r="D131" s="164"/>
      <c r="E131" s="164"/>
      <c r="F131" s="164"/>
      <c r="G131" s="164"/>
      <c r="H131" s="233"/>
      <c r="I131" s="233"/>
      <c r="J131" s="164"/>
    </row>
    <row r="132" spans="2:10" ht="15" customHeight="1">
      <c r="B132" s="162"/>
      <c r="D132" s="164"/>
      <c r="E132" s="164"/>
      <c r="F132" s="164"/>
      <c r="G132" s="164"/>
      <c r="H132" s="233"/>
      <c r="I132" s="233"/>
      <c r="J132" s="164"/>
    </row>
    <row r="133" spans="2:10" ht="15" customHeight="1">
      <c r="B133" s="162"/>
      <c r="D133" s="164"/>
      <c r="E133" s="164"/>
      <c r="F133" s="164"/>
      <c r="G133" s="164"/>
      <c r="H133" s="233"/>
      <c r="I133" s="233"/>
      <c r="J133" s="164"/>
    </row>
    <row r="134" spans="2:10" ht="15" customHeight="1">
      <c r="B134" s="162"/>
      <c r="D134" s="164"/>
      <c r="E134" s="164"/>
      <c r="F134" s="164"/>
      <c r="G134" s="164"/>
      <c r="H134" s="233"/>
      <c r="I134" s="233"/>
      <c r="J134" s="164"/>
    </row>
    <row r="135" spans="2:10" ht="15" customHeight="1">
      <c r="B135" s="162"/>
      <c r="D135" s="164"/>
      <c r="E135" s="164"/>
      <c r="F135" s="164"/>
      <c r="G135" s="164"/>
      <c r="H135" s="233"/>
      <c r="I135" s="233"/>
      <c r="J135" s="164"/>
    </row>
    <row r="136" spans="2:10" ht="15" customHeight="1">
      <c r="B136" s="162"/>
      <c r="D136" s="164"/>
      <c r="E136" s="164"/>
      <c r="F136" s="164"/>
      <c r="G136" s="164"/>
      <c r="H136" s="233"/>
      <c r="I136" s="233"/>
      <c r="J136" s="164"/>
    </row>
    <row r="137" spans="2:10" ht="15" customHeight="1">
      <c r="B137" s="162"/>
      <c r="D137" s="164"/>
      <c r="E137" s="164"/>
      <c r="F137" s="164"/>
      <c r="G137" s="164"/>
      <c r="H137" s="233"/>
      <c r="I137" s="233"/>
      <c r="J137" s="164"/>
    </row>
    <row r="138" spans="2:10" ht="15" customHeight="1">
      <c r="B138" s="162"/>
      <c r="D138" s="164"/>
      <c r="E138" s="164"/>
      <c r="F138" s="164"/>
      <c r="G138" s="164"/>
      <c r="H138" s="233"/>
      <c r="I138" s="233"/>
      <c r="J138" s="164"/>
    </row>
    <row r="139" spans="2:10" ht="15" customHeight="1">
      <c r="B139" s="162"/>
      <c r="D139" s="164"/>
      <c r="E139" s="164"/>
      <c r="F139" s="164"/>
      <c r="G139" s="164"/>
      <c r="H139" s="233"/>
      <c r="I139" s="233"/>
      <c r="J139" s="164"/>
    </row>
    <row r="140" spans="2:10" ht="15" customHeight="1">
      <c r="B140" s="162"/>
      <c r="D140" s="164"/>
      <c r="E140" s="164"/>
      <c r="F140" s="164"/>
      <c r="G140" s="164"/>
      <c r="H140" s="233"/>
      <c r="I140" s="233"/>
      <c r="J140" s="164"/>
    </row>
    <row r="141" spans="2:10" ht="15" customHeight="1">
      <c r="B141" s="162"/>
      <c r="D141" s="164"/>
      <c r="E141" s="164"/>
      <c r="F141" s="164"/>
      <c r="G141" s="164"/>
      <c r="H141" s="233"/>
      <c r="I141" s="233"/>
      <c r="J141" s="164"/>
    </row>
    <row r="142" spans="2:10" ht="15" customHeight="1">
      <c r="B142" s="162"/>
      <c r="D142" s="164"/>
      <c r="E142" s="164"/>
      <c r="F142" s="164"/>
      <c r="G142" s="164"/>
      <c r="H142" s="233"/>
      <c r="I142" s="233"/>
      <c r="J142" s="164"/>
    </row>
    <row r="143" spans="2:10" ht="15" customHeight="1">
      <c r="B143" s="162"/>
      <c r="D143" s="164"/>
      <c r="E143" s="164"/>
      <c r="F143" s="164"/>
      <c r="G143" s="164"/>
      <c r="H143" s="233"/>
      <c r="I143" s="233"/>
      <c r="J143" s="164"/>
    </row>
    <row r="144" spans="2:10" ht="15" customHeight="1">
      <c r="B144" s="162"/>
      <c r="C144" s="165"/>
      <c r="D144" s="165"/>
      <c r="E144" s="165"/>
      <c r="F144" s="234"/>
      <c r="G144" s="234"/>
      <c r="H144" s="233"/>
      <c r="I144" s="233"/>
    </row>
    <row r="145" spans="2:10" ht="15" customHeight="1">
      <c r="B145" s="162"/>
      <c r="C145" s="165"/>
      <c r="D145" s="165"/>
      <c r="E145" s="165"/>
      <c r="F145" s="234"/>
      <c r="G145" s="234"/>
      <c r="H145" s="233"/>
      <c r="I145" s="233"/>
    </row>
    <row r="146" spans="2:10" ht="15" customHeight="1">
      <c r="B146" s="162"/>
      <c r="D146" s="164"/>
      <c r="E146" s="164"/>
      <c r="F146" s="164"/>
      <c r="G146" s="164"/>
      <c r="H146" s="233"/>
      <c r="I146" s="233"/>
      <c r="J146" s="164"/>
    </row>
    <row r="147" spans="2:10" ht="15" customHeight="1">
      <c r="B147" s="162"/>
      <c r="D147" s="164"/>
      <c r="E147" s="164"/>
      <c r="F147" s="164"/>
      <c r="G147" s="164"/>
      <c r="H147" s="233"/>
      <c r="I147" s="233"/>
      <c r="J147" s="164"/>
    </row>
    <row r="148" spans="2:10" ht="15" customHeight="1">
      <c r="B148" s="162"/>
      <c r="D148" s="164"/>
      <c r="E148" s="164"/>
      <c r="F148" s="164"/>
      <c r="G148" s="164"/>
      <c r="H148" s="233"/>
      <c r="I148" s="233"/>
      <c r="J148" s="164"/>
    </row>
    <row r="149" spans="2:10" ht="15" customHeight="1">
      <c r="B149" s="162"/>
      <c r="D149" s="164"/>
      <c r="E149" s="164"/>
      <c r="F149" s="164"/>
      <c r="G149" s="164"/>
      <c r="H149" s="233"/>
      <c r="I149" s="233"/>
      <c r="J149" s="164"/>
    </row>
    <row r="150" spans="2:10" ht="15" customHeight="1">
      <c r="B150" s="162"/>
      <c r="D150" s="164"/>
      <c r="E150" s="164"/>
      <c r="F150" s="164"/>
      <c r="G150" s="164"/>
      <c r="H150" s="233"/>
      <c r="I150" s="233"/>
      <c r="J150" s="164"/>
    </row>
    <row r="151" spans="2:10" ht="15" customHeight="1">
      <c r="B151" s="162"/>
      <c r="D151" s="164"/>
      <c r="E151" s="164"/>
      <c r="F151" s="164"/>
      <c r="G151" s="164"/>
      <c r="H151" s="233"/>
      <c r="I151" s="233"/>
      <c r="J151" s="164"/>
    </row>
    <row r="152" spans="2:10" ht="15" customHeight="1">
      <c r="B152" s="162"/>
      <c r="D152" s="164"/>
      <c r="E152" s="164"/>
      <c r="F152" s="164"/>
      <c r="G152" s="164"/>
      <c r="H152" s="233"/>
      <c r="I152" s="233"/>
      <c r="J152" s="164"/>
    </row>
    <row r="153" spans="2:10" ht="15" customHeight="1">
      <c r="B153" s="162"/>
      <c r="D153" s="164"/>
      <c r="E153" s="164"/>
      <c r="F153" s="164"/>
      <c r="G153" s="164"/>
      <c r="H153" s="233"/>
      <c r="I153" s="233"/>
      <c r="J153" s="164"/>
    </row>
    <row r="154" spans="2:10" ht="15" customHeight="1">
      <c r="B154" s="162"/>
      <c r="D154" s="164"/>
      <c r="E154" s="164"/>
      <c r="F154" s="164"/>
      <c r="G154" s="164"/>
      <c r="H154" s="233"/>
      <c r="I154" s="233"/>
      <c r="J154" s="164"/>
    </row>
    <row r="155" spans="2:10" ht="15" customHeight="1">
      <c r="B155" s="162"/>
      <c r="D155" s="164"/>
      <c r="E155" s="164"/>
      <c r="F155" s="164"/>
      <c r="G155" s="164"/>
      <c r="H155" s="233"/>
      <c r="I155" s="233"/>
      <c r="J155" s="164"/>
    </row>
    <row r="156" spans="2:10" ht="15" customHeight="1">
      <c r="B156" s="162"/>
      <c r="D156" s="164"/>
      <c r="E156" s="164"/>
      <c r="F156" s="164"/>
      <c r="G156" s="164"/>
      <c r="H156" s="233"/>
      <c r="I156" s="233"/>
      <c r="J156" s="164"/>
    </row>
    <row r="157" spans="2:10" ht="15" customHeight="1">
      <c r="B157" s="162"/>
      <c r="D157" s="164"/>
      <c r="E157" s="164"/>
      <c r="F157" s="164"/>
      <c r="G157" s="164"/>
      <c r="H157" s="233"/>
      <c r="I157" s="233"/>
      <c r="J157" s="164"/>
    </row>
    <row r="158" spans="2:10" ht="15" customHeight="1">
      <c r="B158" s="162"/>
      <c r="D158" s="164"/>
      <c r="E158" s="164"/>
      <c r="F158" s="164"/>
      <c r="G158" s="164"/>
      <c r="H158" s="233"/>
      <c r="I158" s="233"/>
      <c r="J158" s="164"/>
    </row>
    <row r="159" spans="2:10" ht="15" customHeight="1">
      <c r="B159" s="162"/>
      <c r="D159" s="164"/>
      <c r="E159" s="164"/>
      <c r="F159" s="164"/>
      <c r="G159" s="164"/>
      <c r="H159" s="233"/>
      <c r="I159" s="233"/>
      <c r="J159" s="164"/>
    </row>
    <row r="160" spans="2:10" ht="15" customHeight="1">
      <c r="B160" s="162"/>
      <c r="D160" s="164"/>
      <c r="E160" s="164"/>
      <c r="F160" s="164"/>
      <c r="G160" s="164"/>
      <c r="H160" s="233"/>
      <c r="I160" s="233"/>
      <c r="J160" s="164"/>
    </row>
    <row r="161" spans="2:10" ht="15" customHeight="1">
      <c r="B161" s="162"/>
      <c r="D161" s="164"/>
      <c r="E161" s="164"/>
      <c r="F161" s="164"/>
      <c r="G161" s="164"/>
      <c r="H161" s="233"/>
      <c r="I161" s="233"/>
      <c r="J161" s="164"/>
    </row>
    <row r="162" spans="2:10" ht="15" customHeight="1">
      <c r="B162" s="162"/>
      <c r="D162" s="164"/>
      <c r="E162" s="164"/>
      <c r="F162" s="164"/>
      <c r="G162" s="164"/>
      <c r="H162" s="233"/>
      <c r="I162" s="233"/>
      <c r="J162" s="164"/>
    </row>
    <row r="163" spans="2:10" ht="15" customHeight="1">
      <c r="B163" s="162"/>
      <c r="D163" s="164"/>
      <c r="E163" s="164"/>
      <c r="F163" s="164"/>
      <c r="G163" s="164"/>
      <c r="H163" s="233"/>
      <c r="I163" s="233"/>
      <c r="J163" s="164"/>
    </row>
    <row r="164" spans="2:10" ht="15" customHeight="1">
      <c r="B164" s="162"/>
      <c r="D164" s="164"/>
      <c r="E164" s="164"/>
      <c r="F164" s="164"/>
      <c r="G164" s="164"/>
      <c r="H164" s="233"/>
      <c r="I164" s="233"/>
      <c r="J164" s="164"/>
    </row>
    <row r="165" spans="2:10" ht="15" customHeight="1">
      <c r="B165" s="162"/>
      <c r="D165" s="164"/>
      <c r="E165" s="164"/>
      <c r="F165" s="164"/>
      <c r="G165" s="164"/>
      <c r="H165" s="233"/>
      <c r="I165" s="233"/>
      <c r="J165" s="164"/>
    </row>
    <row r="166" spans="2:10" ht="15" customHeight="1">
      <c r="B166" s="162"/>
      <c r="D166" s="164"/>
      <c r="E166" s="164"/>
      <c r="F166" s="164"/>
      <c r="G166" s="164"/>
      <c r="H166" s="233"/>
      <c r="I166" s="233"/>
      <c r="J166" s="164"/>
    </row>
    <row r="167" spans="2:10" ht="15" customHeight="1">
      <c r="B167" s="162"/>
      <c r="D167" s="164"/>
      <c r="E167" s="164"/>
      <c r="F167" s="164"/>
      <c r="G167" s="164"/>
      <c r="H167" s="233"/>
      <c r="I167" s="233"/>
      <c r="J167" s="164"/>
    </row>
    <row r="168" spans="2:10" ht="15" customHeight="1">
      <c r="B168" s="162"/>
      <c r="D168" s="164"/>
      <c r="E168" s="164"/>
      <c r="F168" s="164"/>
      <c r="G168" s="164"/>
      <c r="H168" s="233"/>
      <c r="I168" s="233"/>
      <c r="J168" s="164"/>
    </row>
    <row r="169" spans="2:10" ht="15" customHeight="1">
      <c r="B169" s="162"/>
      <c r="D169" s="164"/>
      <c r="E169" s="164"/>
      <c r="F169" s="164"/>
      <c r="G169" s="164"/>
      <c r="H169" s="233"/>
      <c r="I169" s="233"/>
      <c r="J169" s="164"/>
    </row>
    <row r="170" spans="2:10" ht="15" customHeight="1">
      <c r="B170" s="162"/>
      <c r="D170" s="164"/>
      <c r="E170" s="164"/>
      <c r="F170" s="164"/>
      <c r="G170" s="164"/>
      <c r="H170" s="233"/>
      <c r="I170" s="233"/>
      <c r="J170" s="164"/>
    </row>
    <row r="171" spans="2:10" ht="15" customHeight="1">
      <c r="B171" s="162"/>
      <c r="D171" s="164"/>
      <c r="E171" s="164"/>
      <c r="F171" s="164"/>
      <c r="G171" s="164"/>
      <c r="H171" s="233"/>
      <c r="I171" s="233"/>
      <c r="J171" s="164"/>
    </row>
    <row r="172" spans="2:10" ht="15" customHeight="1">
      <c r="B172" s="162"/>
      <c r="D172" s="164"/>
      <c r="E172" s="164"/>
      <c r="F172" s="164"/>
      <c r="G172" s="164"/>
      <c r="H172" s="233"/>
      <c r="I172" s="233"/>
      <c r="J172" s="164"/>
    </row>
    <row r="173" spans="2:10" ht="15" customHeight="1">
      <c r="B173" s="162"/>
      <c r="D173" s="164"/>
      <c r="E173" s="164"/>
      <c r="F173" s="164"/>
      <c r="G173" s="164"/>
      <c r="H173" s="233"/>
      <c r="I173" s="233"/>
      <c r="J173" s="164"/>
    </row>
    <row r="174" spans="2:10" ht="15" customHeight="1">
      <c r="B174" s="162"/>
      <c r="D174" s="164"/>
      <c r="E174" s="164"/>
      <c r="F174" s="164"/>
      <c r="G174" s="164"/>
      <c r="H174" s="233"/>
      <c r="I174" s="233"/>
      <c r="J174" s="164"/>
    </row>
    <row r="175" spans="2:10" ht="15" customHeight="1">
      <c r="B175" s="162"/>
      <c r="D175" s="164"/>
      <c r="E175" s="164"/>
      <c r="F175" s="164"/>
      <c r="G175" s="164"/>
      <c r="H175" s="233"/>
      <c r="I175" s="233"/>
      <c r="J175" s="164"/>
    </row>
    <row r="176" spans="2:10" ht="15" customHeight="1">
      <c r="B176" s="162"/>
      <c r="D176" s="164"/>
      <c r="E176" s="164"/>
      <c r="F176" s="164"/>
      <c r="G176" s="164"/>
      <c r="H176" s="233"/>
      <c r="I176" s="233"/>
      <c r="J176" s="164"/>
    </row>
    <row r="177" spans="2:10" ht="15" customHeight="1">
      <c r="B177" s="162"/>
      <c r="D177" s="164"/>
      <c r="E177" s="164"/>
      <c r="F177" s="164"/>
      <c r="G177" s="164"/>
      <c r="H177" s="233"/>
      <c r="I177" s="233"/>
      <c r="J177" s="164"/>
    </row>
    <row r="178" spans="2:10" ht="15" customHeight="1">
      <c r="B178" s="162"/>
      <c r="C178" s="165"/>
      <c r="D178" s="166"/>
      <c r="E178" s="164"/>
      <c r="F178" s="234"/>
      <c r="G178" s="234"/>
      <c r="H178" s="233"/>
      <c r="I178" s="233"/>
    </row>
    <row r="179" spans="2:10" ht="15" customHeight="1">
      <c r="B179" s="162"/>
      <c r="C179" s="165"/>
      <c r="D179" s="166"/>
      <c r="E179" s="164"/>
      <c r="F179" s="234"/>
      <c r="G179" s="234"/>
      <c r="H179" s="233"/>
      <c r="I179" s="233"/>
    </row>
    <row r="180" spans="2:10" ht="15" customHeight="1">
      <c r="B180" s="162"/>
      <c r="C180" s="165"/>
      <c r="D180" s="166"/>
      <c r="E180" s="164"/>
      <c r="F180" s="234"/>
      <c r="G180" s="234"/>
      <c r="H180" s="233"/>
      <c r="I180" s="233"/>
    </row>
    <row r="181" spans="2:10" ht="15" customHeight="1">
      <c r="B181" s="162"/>
      <c r="C181" s="165"/>
      <c r="D181" s="166"/>
      <c r="E181" s="164"/>
      <c r="F181" s="234"/>
      <c r="G181" s="234"/>
      <c r="H181" s="233"/>
      <c r="I181" s="233"/>
    </row>
    <row r="182" spans="2:10" ht="15" customHeight="1">
      <c r="B182" s="162"/>
      <c r="C182" s="165"/>
      <c r="D182" s="166"/>
      <c r="E182" s="164"/>
      <c r="F182" s="234"/>
      <c r="G182" s="234"/>
      <c r="H182" s="233"/>
      <c r="I182" s="233"/>
    </row>
    <row r="183" spans="2:10" ht="15" customHeight="1">
      <c r="B183" s="162"/>
      <c r="C183" s="165"/>
      <c r="D183" s="166"/>
      <c r="E183" s="164"/>
      <c r="F183" s="234"/>
      <c r="G183" s="234"/>
      <c r="H183" s="233"/>
      <c r="I183" s="233"/>
    </row>
    <row r="184" spans="2:10" ht="15" customHeight="1">
      <c r="B184" s="162"/>
      <c r="C184" s="165"/>
      <c r="D184" s="166"/>
      <c r="E184" s="164"/>
      <c r="F184" s="234"/>
      <c r="G184" s="234"/>
      <c r="H184" s="233"/>
      <c r="I184" s="233"/>
    </row>
    <row r="185" spans="2:10" ht="15" customHeight="1">
      <c r="B185" s="162"/>
      <c r="C185" s="165"/>
      <c r="D185" s="166"/>
      <c r="E185" s="164"/>
      <c r="F185" s="234"/>
      <c r="G185" s="234"/>
      <c r="H185" s="233"/>
      <c r="I185" s="233"/>
    </row>
    <row r="186" spans="2:10" ht="15" customHeight="1">
      <c r="B186" s="162"/>
      <c r="C186" s="165"/>
      <c r="D186" s="166"/>
      <c r="E186" s="164"/>
      <c r="F186" s="164"/>
      <c r="G186" s="234"/>
      <c r="H186" s="233"/>
      <c r="I186" s="233"/>
    </row>
    <row r="187" spans="2:10" ht="15" customHeight="1">
      <c r="B187" s="162"/>
      <c r="C187" s="165"/>
      <c r="D187" s="166"/>
      <c r="E187" s="164"/>
      <c r="F187" s="164"/>
      <c r="G187" s="234"/>
      <c r="H187" s="233"/>
      <c r="I187" s="233"/>
    </row>
    <row r="188" spans="2:10" ht="15" customHeight="1">
      <c r="B188" s="162"/>
      <c r="D188" s="164"/>
      <c r="E188" s="165"/>
      <c r="F188" s="164"/>
      <c r="G188" s="164"/>
      <c r="H188" s="233"/>
      <c r="I188" s="233"/>
      <c r="J188" s="164"/>
    </row>
    <row r="189" spans="2:10" ht="15" customHeight="1">
      <c r="B189" s="162"/>
      <c r="D189" s="164"/>
      <c r="E189" s="164"/>
      <c r="F189" s="164"/>
      <c r="G189" s="164"/>
      <c r="H189" s="233"/>
      <c r="I189" s="233"/>
      <c r="J189" s="164"/>
    </row>
    <row r="190" spans="2:10" ht="15" customHeight="1">
      <c r="B190" s="162"/>
      <c r="D190" s="164"/>
      <c r="E190" s="164"/>
      <c r="F190" s="164"/>
      <c r="G190" s="164"/>
      <c r="H190" s="233"/>
      <c r="I190" s="233"/>
      <c r="J190" s="164"/>
    </row>
    <row r="191" spans="2:10" ht="15" customHeight="1">
      <c r="B191" s="162"/>
      <c r="D191" s="164"/>
      <c r="E191" s="164"/>
      <c r="F191" s="164"/>
      <c r="G191" s="164"/>
      <c r="H191" s="233"/>
      <c r="I191" s="233"/>
      <c r="J191" s="164"/>
    </row>
    <row r="192" spans="2:10" ht="15" customHeight="1">
      <c r="B192" s="162"/>
      <c r="D192" s="164"/>
      <c r="E192" s="164"/>
      <c r="F192" s="164"/>
      <c r="G192" s="164"/>
      <c r="H192" s="233"/>
      <c r="I192" s="233"/>
      <c r="J192" s="164"/>
    </row>
    <row r="193" spans="2:10" ht="15" customHeight="1">
      <c r="B193" s="162"/>
      <c r="D193" s="164"/>
      <c r="E193" s="164"/>
      <c r="F193" s="164"/>
      <c r="G193" s="164"/>
      <c r="H193" s="233"/>
      <c r="I193" s="233"/>
      <c r="J193" s="164"/>
    </row>
    <row r="194" spans="2:10" ht="15" customHeight="1">
      <c r="B194" s="162"/>
      <c r="D194" s="164"/>
      <c r="E194" s="164"/>
      <c r="F194" s="164"/>
      <c r="G194" s="164"/>
      <c r="H194" s="233"/>
      <c r="I194" s="233"/>
      <c r="J194" s="164"/>
    </row>
    <row r="195" spans="2:10" ht="15" customHeight="1">
      <c r="B195" s="162"/>
      <c r="D195" s="164"/>
      <c r="E195" s="164"/>
      <c r="F195" s="164"/>
      <c r="G195" s="164"/>
      <c r="H195" s="233"/>
      <c r="I195" s="233"/>
      <c r="J195" s="164"/>
    </row>
    <row r="196" spans="2:10" ht="15" customHeight="1">
      <c r="B196" s="162"/>
      <c r="D196" s="164"/>
      <c r="E196" s="164"/>
      <c r="F196" s="164"/>
      <c r="G196" s="164"/>
      <c r="H196" s="233"/>
      <c r="I196" s="233"/>
      <c r="J196" s="164"/>
    </row>
    <row r="197" spans="2:10" ht="15" customHeight="1">
      <c r="B197" s="162"/>
      <c r="D197" s="164"/>
      <c r="E197" s="164"/>
      <c r="F197" s="164"/>
      <c r="G197" s="164"/>
      <c r="H197" s="233"/>
      <c r="I197" s="233"/>
      <c r="J197" s="164"/>
    </row>
    <row r="198" spans="2:10" ht="15" customHeight="1">
      <c r="B198" s="162"/>
      <c r="D198" s="164"/>
      <c r="E198" s="164"/>
      <c r="F198" s="164"/>
      <c r="G198" s="164"/>
      <c r="H198" s="233"/>
      <c r="I198" s="233"/>
      <c r="J198" s="164"/>
    </row>
    <row r="199" spans="2:10" ht="15" customHeight="1">
      <c r="B199" s="162"/>
      <c r="D199" s="164"/>
      <c r="E199" s="164"/>
      <c r="F199" s="164"/>
      <c r="G199" s="164"/>
      <c r="H199" s="233"/>
      <c r="I199" s="233"/>
      <c r="J199" s="164"/>
    </row>
    <row r="200" spans="2:10" ht="15" customHeight="1">
      <c r="B200" s="162"/>
      <c r="D200" s="164"/>
      <c r="E200" s="164"/>
      <c r="F200" s="164"/>
      <c r="G200" s="164"/>
      <c r="H200" s="233"/>
      <c r="I200" s="233"/>
      <c r="J200" s="164"/>
    </row>
    <row r="201" spans="2:10" ht="15" customHeight="1">
      <c r="B201" s="162"/>
      <c r="D201" s="164"/>
      <c r="E201" s="164"/>
      <c r="F201" s="164"/>
      <c r="G201" s="164"/>
      <c r="H201" s="233"/>
      <c r="I201" s="233"/>
      <c r="J201" s="164"/>
    </row>
    <row r="202" spans="2:10" ht="15" customHeight="1">
      <c r="B202" s="162"/>
      <c r="D202" s="164"/>
      <c r="E202" s="164"/>
      <c r="F202" s="164"/>
      <c r="G202" s="164"/>
      <c r="H202" s="233"/>
      <c r="I202" s="233"/>
      <c r="J202" s="164"/>
    </row>
    <row r="203" spans="2:10" ht="15" customHeight="1">
      <c r="B203" s="162"/>
      <c r="D203" s="164"/>
      <c r="E203" s="164"/>
      <c r="F203" s="164"/>
      <c r="G203" s="164"/>
      <c r="H203" s="233"/>
      <c r="I203" s="233"/>
      <c r="J203" s="164"/>
    </row>
    <row r="204" spans="2:10" ht="15" customHeight="1">
      <c r="B204" s="162"/>
      <c r="D204" s="164"/>
      <c r="E204" s="164"/>
      <c r="F204" s="164"/>
      <c r="G204" s="164"/>
      <c r="H204" s="233"/>
      <c r="I204" s="233"/>
      <c r="J204" s="164"/>
    </row>
    <row r="205" spans="2:10" ht="15" customHeight="1">
      <c r="B205" s="162"/>
      <c r="D205" s="164"/>
      <c r="E205" s="164"/>
      <c r="F205" s="164"/>
      <c r="G205" s="164"/>
      <c r="H205" s="233"/>
      <c r="I205" s="233"/>
      <c r="J205" s="164"/>
    </row>
    <row r="206" spans="2:10" ht="15" customHeight="1">
      <c r="B206" s="162"/>
      <c r="D206" s="164"/>
      <c r="E206" s="164"/>
      <c r="F206" s="164"/>
      <c r="G206" s="164"/>
      <c r="H206" s="233"/>
      <c r="I206" s="233"/>
      <c r="J206" s="164"/>
    </row>
    <row r="207" spans="2:10" ht="15" customHeight="1">
      <c r="B207" s="162"/>
      <c r="D207" s="164"/>
      <c r="E207" s="164"/>
      <c r="F207" s="164"/>
      <c r="G207" s="164"/>
      <c r="H207" s="233"/>
      <c r="I207" s="233"/>
      <c r="J207" s="164"/>
    </row>
    <row r="208" spans="2:10" ht="15" customHeight="1">
      <c r="B208" s="162"/>
      <c r="D208" s="164"/>
      <c r="E208" s="164"/>
      <c r="F208" s="164"/>
      <c r="G208" s="164"/>
      <c r="H208" s="233"/>
      <c r="I208" s="233"/>
      <c r="J208" s="164"/>
    </row>
    <row r="209" spans="2:10" ht="15" customHeight="1">
      <c r="B209" s="162"/>
      <c r="D209" s="164"/>
      <c r="E209" s="164"/>
      <c r="F209" s="164"/>
      <c r="G209" s="164"/>
      <c r="H209" s="233"/>
      <c r="I209" s="233"/>
      <c r="J209" s="164"/>
    </row>
    <row r="210" spans="2:10" ht="15" customHeight="1">
      <c r="B210" s="162"/>
      <c r="D210" s="164"/>
      <c r="E210" s="164"/>
      <c r="F210" s="164"/>
      <c r="G210" s="164"/>
      <c r="H210" s="233"/>
      <c r="I210" s="233"/>
      <c r="J210" s="164"/>
    </row>
    <row r="211" spans="2:10" ht="15" customHeight="1">
      <c r="B211" s="162"/>
      <c r="D211" s="164"/>
      <c r="E211" s="164"/>
      <c r="F211" s="164"/>
      <c r="G211" s="164"/>
      <c r="H211" s="233"/>
      <c r="I211" s="233"/>
      <c r="J211" s="164"/>
    </row>
    <row r="212" spans="2:10" ht="15" customHeight="1">
      <c r="B212" s="162"/>
      <c r="D212" s="164"/>
      <c r="E212" s="164"/>
      <c r="F212" s="164"/>
      <c r="G212" s="164"/>
      <c r="H212" s="233"/>
      <c r="I212" s="233"/>
      <c r="J212" s="164"/>
    </row>
    <row r="213" spans="2:10" ht="15" customHeight="1">
      <c r="B213" s="162"/>
      <c r="D213" s="164"/>
      <c r="E213" s="164"/>
      <c r="F213" s="164"/>
      <c r="G213" s="164"/>
      <c r="H213" s="233"/>
      <c r="I213" s="233"/>
      <c r="J213" s="164"/>
    </row>
    <row r="214" spans="2:10" ht="15" customHeight="1">
      <c r="B214" s="162"/>
      <c r="D214" s="164"/>
      <c r="E214" s="164"/>
      <c r="F214" s="164"/>
      <c r="G214" s="164"/>
      <c r="H214" s="233"/>
      <c r="I214" s="233"/>
      <c r="J214" s="164"/>
    </row>
    <row r="215" spans="2:10" ht="15" customHeight="1">
      <c r="B215" s="162"/>
      <c r="D215" s="164"/>
      <c r="E215" s="164"/>
      <c r="F215" s="164"/>
      <c r="G215" s="164"/>
      <c r="H215" s="233"/>
      <c r="I215" s="233"/>
      <c r="J215" s="164"/>
    </row>
    <row r="216" spans="2:10" ht="15" customHeight="1">
      <c r="B216" s="162"/>
      <c r="D216" s="164"/>
      <c r="E216" s="164"/>
      <c r="F216" s="164"/>
      <c r="G216" s="164"/>
      <c r="H216" s="233"/>
      <c r="I216" s="233"/>
      <c r="J216" s="164"/>
    </row>
    <row r="217" spans="2:10" ht="15" customHeight="1">
      <c r="B217" s="162"/>
      <c r="D217" s="164"/>
      <c r="E217" s="164"/>
      <c r="F217" s="164"/>
      <c r="G217" s="164"/>
      <c r="H217" s="233"/>
      <c r="I217" s="233"/>
      <c r="J217" s="164"/>
    </row>
    <row r="218" spans="2:10" ht="15" customHeight="1">
      <c r="B218" s="162"/>
      <c r="D218" s="164"/>
      <c r="E218" s="164"/>
      <c r="F218" s="164"/>
      <c r="G218" s="164"/>
      <c r="H218" s="233"/>
      <c r="I218" s="233"/>
      <c r="J218" s="164"/>
    </row>
    <row r="219" spans="2:10" ht="15" customHeight="1">
      <c r="B219" s="162"/>
      <c r="D219" s="164"/>
      <c r="E219" s="164"/>
      <c r="F219" s="164"/>
      <c r="G219" s="164"/>
      <c r="H219" s="233"/>
      <c r="I219" s="233"/>
      <c r="J219" s="164"/>
    </row>
    <row r="220" spans="2:10" ht="15" customHeight="1">
      <c r="B220" s="162"/>
      <c r="D220" s="164"/>
      <c r="E220" s="164"/>
      <c r="F220" s="164"/>
      <c r="G220" s="164"/>
      <c r="H220" s="233"/>
      <c r="I220" s="233"/>
      <c r="J220" s="164"/>
    </row>
    <row r="221" spans="2:10" ht="15" customHeight="1">
      <c r="B221" s="162"/>
      <c r="D221" s="164"/>
      <c r="E221" s="164"/>
      <c r="F221" s="164"/>
      <c r="G221" s="164"/>
      <c r="H221" s="233"/>
      <c r="I221" s="233"/>
      <c r="J221" s="164"/>
    </row>
    <row r="222" spans="2:10" ht="15" customHeight="1">
      <c r="B222" s="162"/>
      <c r="D222" s="164"/>
      <c r="E222" s="164"/>
      <c r="F222" s="164"/>
      <c r="G222" s="164"/>
      <c r="H222" s="233"/>
      <c r="I222" s="233"/>
      <c r="J222" s="164"/>
    </row>
    <row r="223" spans="2:10" ht="15" customHeight="1">
      <c r="B223" s="162"/>
      <c r="D223" s="164"/>
      <c r="E223" s="164"/>
      <c r="F223" s="164"/>
      <c r="G223" s="164"/>
      <c r="H223" s="233"/>
      <c r="I223" s="233"/>
      <c r="J223" s="164"/>
    </row>
    <row r="224" spans="2:10" ht="15" customHeight="1">
      <c r="B224" s="162"/>
      <c r="D224" s="164"/>
      <c r="E224" s="164"/>
      <c r="F224" s="164"/>
      <c r="G224" s="164"/>
      <c r="H224" s="233"/>
      <c r="I224" s="233"/>
      <c r="J224" s="164"/>
    </row>
    <row r="225" spans="2:10" ht="15" customHeight="1">
      <c r="B225" s="162"/>
      <c r="D225" s="164"/>
      <c r="E225" s="164"/>
      <c r="F225" s="164"/>
      <c r="G225" s="164"/>
      <c r="H225" s="233"/>
      <c r="I225" s="233"/>
      <c r="J225" s="164"/>
    </row>
    <row r="226" spans="2:10" ht="15" customHeight="1">
      <c r="B226" s="162"/>
      <c r="D226" s="164"/>
      <c r="E226" s="164"/>
      <c r="F226" s="164"/>
      <c r="G226" s="164"/>
      <c r="H226" s="233"/>
      <c r="I226" s="233"/>
      <c r="J226" s="164"/>
    </row>
    <row r="227" spans="2:10" ht="15" customHeight="1">
      <c r="B227" s="162"/>
      <c r="D227" s="164"/>
      <c r="E227" s="164"/>
      <c r="F227" s="164"/>
      <c r="G227" s="164"/>
      <c r="H227" s="233"/>
      <c r="I227" s="233"/>
      <c r="J227" s="164"/>
    </row>
    <row r="228" spans="2:10" ht="15" customHeight="1">
      <c r="B228" s="162"/>
      <c r="D228" s="164"/>
      <c r="E228" s="164"/>
      <c r="F228" s="164"/>
      <c r="G228" s="164"/>
      <c r="H228" s="233"/>
      <c r="I228" s="233"/>
      <c r="J228" s="164"/>
    </row>
    <row r="229" spans="2:10" ht="15" customHeight="1">
      <c r="B229" s="162"/>
      <c r="D229" s="164"/>
      <c r="E229" s="164"/>
      <c r="F229" s="164"/>
      <c r="G229" s="164"/>
      <c r="H229" s="233"/>
      <c r="I229" s="233"/>
      <c r="J229" s="164"/>
    </row>
    <row r="230" spans="2:10" ht="15" customHeight="1">
      <c r="B230" s="162"/>
      <c r="D230" s="164"/>
      <c r="E230" s="164"/>
      <c r="F230" s="164"/>
      <c r="G230" s="164"/>
      <c r="H230" s="233"/>
      <c r="I230" s="233"/>
      <c r="J230" s="164"/>
    </row>
    <row r="231" spans="2:10" ht="15" customHeight="1">
      <c r="B231" s="162"/>
      <c r="D231" s="164"/>
      <c r="E231" s="164"/>
      <c r="F231" s="164"/>
      <c r="G231" s="164"/>
      <c r="H231" s="233"/>
      <c r="I231" s="233"/>
      <c r="J231" s="164"/>
    </row>
    <row r="232" spans="2:10" ht="15" customHeight="1">
      <c r="B232" s="162"/>
      <c r="D232" s="164"/>
      <c r="E232" s="164"/>
      <c r="F232" s="164"/>
      <c r="G232" s="164"/>
      <c r="H232" s="233"/>
      <c r="I232" s="233"/>
      <c r="J232" s="164"/>
    </row>
    <row r="233" spans="2:10" ht="15" customHeight="1">
      <c r="B233" s="162"/>
      <c r="D233" s="164"/>
      <c r="E233" s="164"/>
      <c r="F233" s="164"/>
      <c r="G233" s="164"/>
      <c r="H233" s="233"/>
      <c r="I233" s="233"/>
      <c r="J233" s="164"/>
    </row>
    <row r="234" spans="2:10" ht="15" customHeight="1">
      <c r="B234" s="162"/>
      <c r="D234" s="164"/>
      <c r="E234" s="164"/>
      <c r="F234" s="164"/>
      <c r="G234" s="164"/>
      <c r="H234" s="233"/>
      <c r="I234" s="233"/>
      <c r="J234" s="164"/>
    </row>
    <row r="235" spans="2:10" ht="15" customHeight="1">
      <c r="B235" s="162"/>
      <c r="D235" s="164"/>
      <c r="E235" s="164"/>
      <c r="F235" s="164"/>
      <c r="G235" s="164"/>
      <c r="H235" s="233"/>
      <c r="I235" s="233"/>
      <c r="J235" s="164"/>
    </row>
    <row r="236" spans="2:10" ht="15" customHeight="1">
      <c r="B236" s="162"/>
      <c r="D236" s="164"/>
      <c r="E236" s="164"/>
      <c r="F236" s="164"/>
      <c r="G236" s="164"/>
      <c r="H236" s="233"/>
      <c r="I236" s="233"/>
      <c r="J236" s="164"/>
    </row>
    <row r="237" spans="2:10" ht="15" customHeight="1">
      <c r="B237" s="162"/>
      <c r="D237" s="164"/>
      <c r="E237" s="164"/>
      <c r="F237" s="164"/>
      <c r="G237" s="164"/>
      <c r="H237" s="233"/>
      <c r="I237" s="233"/>
      <c r="J237" s="164"/>
    </row>
    <row r="238" spans="2:10" ht="15" customHeight="1">
      <c r="B238" s="162"/>
      <c r="D238" s="164"/>
      <c r="E238" s="164"/>
      <c r="F238" s="164"/>
      <c r="G238" s="164"/>
      <c r="H238" s="233"/>
      <c r="I238" s="233"/>
      <c r="J238" s="164"/>
    </row>
    <row r="239" spans="2:10" ht="15" customHeight="1">
      <c r="B239" s="162"/>
      <c r="D239" s="164"/>
      <c r="E239" s="164"/>
      <c r="F239" s="164"/>
      <c r="G239" s="164"/>
      <c r="H239" s="233"/>
      <c r="I239" s="233"/>
      <c r="J239" s="164"/>
    </row>
    <row r="240" spans="2:10" ht="15" customHeight="1">
      <c r="B240" s="162"/>
      <c r="D240" s="164"/>
      <c r="E240" s="164"/>
      <c r="F240" s="164"/>
      <c r="G240" s="164"/>
      <c r="H240" s="233"/>
      <c r="I240" s="233"/>
      <c r="J240" s="164"/>
    </row>
    <row r="241" spans="2:10" ht="15" customHeight="1">
      <c r="B241" s="162"/>
      <c r="D241" s="164"/>
      <c r="E241" s="164"/>
      <c r="F241" s="164"/>
      <c r="G241" s="164"/>
      <c r="H241" s="233"/>
      <c r="I241" s="233"/>
      <c r="J241" s="164"/>
    </row>
    <row r="242" spans="2:10" ht="15" customHeight="1">
      <c r="B242" s="162"/>
      <c r="D242" s="164"/>
      <c r="E242" s="164"/>
      <c r="F242" s="164"/>
      <c r="G242" s="164"/>
      <c r="H242" s="233"/>
      <c r="I242" s="233"/>
      <c r="J242" s="164"/>
    </row>
    <row r="243" spans="2:10" ht="15" customHeight="1">
      <c r="B243" s="162"/>
      <c r="D243" s="164"/>
      <c r="E243" s="164"/>
      <c r="F243" s="164"/>
      <c r="G243" s="164"/>
      <c r="H243" s="233"/>
      <c r="I243" s="233"/>
      <c r="J243" s="164"/>
    </row>
    <row r="244" spans="2:10" ht="15" customHeight="1">
      <c r="B244" s="162"/>
      <c r="D244" s="164"/>
      <c r="E244" s="164"/>
      <c r="F244" s="164"/>
      <c r="G244" s="164"/>
      <c r="H244" s="233"/>
      <c r="I244" s="233"/>
      <c r="J244" s="164"/>
    </row>
    <row r="245" spans="2:10" ht="15" customHeight="1">
      <c r="B245" s="162"/>
      <c r="D245" s="164"/>
      <c r="E245" s="164"/>
      <c r="F245" s="164"/>
      <c r="G245" s="164"/>
      <c r="H245" s="233"/>
      <c r="I245" s="233"/>
      <c r="J245" s="164"/>
    </row>
    <row r="246" spans="2:10" ht="15" customHeight="1">
      <c r="B246" s="162"/>
      <c r="C246" s="165"/>
      <c r="D246" s="165"/>
      <c r="E246" s="165"/>
      <c r="F246" s="234"/>
      <c r="G246" s="234"/>
      <c r="H246" s="233"/>
      <c r="I246" s="233"/>
    </row>
    <row r="247" spans="2:10" ht="15" customHeight="1">
      <c r="B247" s="162"/>
      <c r="C247" s="165"/>
      <c r="D247" s="166"/>
      <c r="E247" s="164"/>
      <c r="F247" s="234"/>
      <c r="G247" s="234"/>
      <c r="H247" s="233"/>
      <c r="I247" s="233"/>
    </row>
    <row r="248" spans="2:10" ht="15" customHeight="1">
      <c r="B248" s="162"/>
      <c r="C248" s="165"/>
      <c r="D248" s="166"/>
      <c r="E248" s="164"/>
      <c r="F248" s="234"/>
      <c r="G248" s="234"/>
      <c r="H248" s="233"/>
      <c r="I248" s="233"/>
    </row>
    <row r="249" spans="2:10" ht="15" customHeight="1">
      <c r="B249" s="162"/>
      <c r="C249" s="165"/>
      <c r="D249" s="166"/>
      <c r="E249" s="164"/>
      <c r="F249" s="234"/>
      <c r="G249" s="234"/>
      <c r="H249" s="233"/>
      <c r="I249" s="233"/>
    </row>
    <row r="250" spans="2:10" ht="15" customHeight="1">
      <c r="B250" s="162"/>
      <c r="C250" s="165"/>
      <c r="D250" s="166"/>
      <c r="E250" s="164"/>
      <c r="F250" s="234"/>
      <c r="G250" s="234"/>
      <c r="H250" s="233"/>
      <c r="I250" s="233"/>
    </row>
    <row r="251" spans="2:10" ht="15" customHeight="1">
      <c r="B251" s="162"/>
      <c r="C251" s="165"/>
      <c r="D251" s="166"/>
      <c r="E251" s="164"/>
      <c r="F251" s="234"/>
      <c r="G251" s="234"/>
      <c r="H251" s="233"/>
      <c r="I251" s="233"/>
    </row>
    <row r="252" spans="2:10" ht="15" customHeight="1">
      <c r="B252" s="162"/>
      <c r="C252" s="165"/>
      <c r="D252" s="166"/>
      <c r="E252" s="164"/>
      <c r="F252" s="234"/>
      <c r="G252" s="234"/>
      <c r="H252" s="233"/>
      <c r="I252" s="233"/>
    </row>
    <row r="253" spans="2:10" ht="15" customHeight="1">
      <c r="B253" s="162"/>
      <c r="C253" s="165"/>
      <c r="D253" s="166"/>
      <c r="E253" s="164"/>
      <c r="F253" s="234"/>
      <c r="G253" s="234"/>
      <c r="H253" s="233"/>
      <c r="I253" s="233"/>
    </row>
    <row r="254" spans="2:10" ht="15" customHeight="1">
      <c r="B254" s="162"/>
      <c r="C254" s="165"/>
      <c r="D254" s="166"/>
      <c r="E254" s="164"/>
      <c r="F254" s="234"/>
      <c r="G254" s="234"/>
      <c r="H254" s="233"/>
      <c r="I254" s="233"/>
    </row>
    <row r="255" spans="2:10" ht="15" customHeight="1">
      <c r="B255" s="162"/>
      <c r="C255" s="165"/>
      <c r="D255" s="166"/>
      <c r="E255" s="164"/>
      <c r="F255" s="234"/>
      <c r="G255" s="234"/>
      <c r="H255" s="233"/>
      <c r="I255" s="233"/>
    </row>
    <row r="256" spans="2:10" ht="15" customHeight="1">
      <c r="B256" s="162"/>
      <c r="C256" s="165"/>
      <c r="D256" s="166"/>
      <c r="E256" s="164"/>
      <c r="F256" s="164"/>
      <c r="G256" s="234"/>
      <c r="H256" s="233"/>
      <c r="I256" s="233"/>
    </row>
    <row r="257" spans="2:10" ht="15" customHeight="1">
      <c r="B257" s="162"/>
      <c r="C257" s="165"/>
      <c r="D257" s="166"/>
      <c r="E257" s="164"/>
      <c r="F257" s="234"/>
      <c r="G257" s="234"/>
      <c r="H257" s="233"/>
      <c r="I257" s="233"/>
    </row>
    <row r="258" spans="2:10" ht="15" customHeight="1">
      <c r="B258" s="162"/>
      <c r="C258" s="165"/>
      <c r="D258" s="166"/>
      <c r="E258" s="164"/>
      <c r="F258" s="234"/>
      <c r="G258" s="234"/>
      <c r="H258" s="233"/>
      <c r="I258" s="233"/>
    </row>
    <row r="259" spans="2:10" ht="15" customHeight="1">
      <c r="B259" s="162"/>
      <c r="D259" s="164"/>
      <c r="E259" s="164"/>
      <c r="F259" s="164"/>
      <c r="G259" s="164"/>
      <c r="H259" s="233"/>
      <c r="I259" s="233"/>
      <c r="J259" s="164"/>
    </row>
    <row r="260" spans="2:10" ht="15" customHeight="1">
      <c r="B260" s="162"/>
      <c r="D260" s="164"/>
      <c r="E260" s="164"/>
      <c r="F260" s="164"/>
      <c r="G260" s="164"/>
      <c r="H260" s="233"/>
      <c r="I260" s="233"/>
      <c r="J260" s="164"/>
    </row>
    <row r="261" spans="2:10" ht="15" customHeight="1">
      <c r="B261" s="162"/>
      <c r="D261" s="164"/>
      <c r="E261" s="164"/>
      <c r="F261" s="164"/>
      <c r="G261" s="164"/>
      <c r="H261" s="233"/>
      <c r="I261" s="233"/>
      <c r="J261" s="164"/>
    </row>
    <row r="262" spans="2:10" ht="15" customHeight="1">
      <c r="B262" s="162"/>
      <c r="D262" s="164"/>
      <c r="E262" s="164"/>
      <c r="F262" s="164"/>
      <c r="G262" s="164"/>
      <c r="H262" s="233"/>
      <c r="I262" s="233"/>
      <c r="J262" s="164"/>
    </row>
    <row r="263" spans="2:10" ht="15" customHeight="1">
      <c r="B263" s="162"/>
      <c r="D263" s="164"/>
      <c r="E263" s="164"/>
      <c r="F263" s="164"/>
      <c r="G263" s="164"/>
      <c r="H263" s="233"/>
      <c r="I263" s="233"/>
      <c r="J263" s="164"/>
    </row>
    <row r="264" spans="2:10" ht="15" customHeight="1">
      <c r="B264" s="162"/>
      <c r="D264" s="164"/>
      <c r="E264" s="164"/>
      <c r="F264" s="164"/>
      <c r="G264" s="164"/>
      <c r="H264" s="233"/>
      <c r="I264" s="233"/>
      <c r="J264" s="164"/>
    </row>
    <row r="265" spans="2:10" ht="15" customHeight="1">
      <c r="B265" s="162"/>
      <c r="D265" s="164"/>
      <c r="E265" s="164"/>
      <c r="F265" s="164"/>
      <c r="G265" s="164"/>
      <c r="H265" s="233"/>
      <c r="I265" s="233"/>
      <c r="J265" s="164"/>
    </row>
    <row r="266" spans="2:10" ht="15" customHeight="1">
      <c r="B266" s="162"/>
      <c r="D266" s="164"/>
      <c r="E266" s="164"/>
      <c r="F266" s="164"/>
      <c r="G266" s="164"/>
      <c r="H266" s="233"/>
      <c r="I266" s="233"/>
      <c r="J266" s="164"/>
    </row>
    <row r="267" spans="2:10" ht="15" customHeight="1">
      <c r="B267" s="162"/>
      <c r="D267" s="164"/>
      <c r="E267" s="164"/>
      <c r="F267" s="164"/>
      <c r="G267" s="164"/>
      <c r="H267" s="233"/>
      <c r="I267" s="233"/>
      <c r="J267" s="164"/>
    </row>
    <row r="268" spans="2:10" ht="15" customHeight="1">
      <c r="B268" s="162"/>
      <c r="D268" s="164"/>
      <c r="E268" s="164"/>
      <c r="F268" s="164"/>
      <c r="G268" s="164"/>
      <c r="H268" s="233"/>
      <c r="I268" s="233"/>
      <c r="J268" s="164"/>
    </row>
    <row r="269" spans="2:10" ht="15" customHeight="1">
      <c r="B269" s="162"/>
      <c r="D269" s="164"/>
      <c r="E269" s="164"/>
      <c r="F269" s="164"/>
      <c r="G269" s="164"/>
      <c r="H269" s="233"/>
      <c r="I269" s="233"/>
      <c r="J269" s="164"/>
    </row>
    <row r="270" spans="2:10" ht="15" customHeight="1">
      <c r="B270" s="162"/>
      <c r="D270" s="164"/>
      <c r="E270" s="164"/>
      <c r="F270" s="164"/>
      <c r="G270" s="164"/>
      <c r="H270" s="233"/>
      <c r="I270" s="233"/>
      <c r="J270" s="164"/>
    </row>
    <row r="271" spans="2:10" ht="15" customHeight="1">
      <c r="B271" s="162"/>
      <c r="D271" s="164"/>
      <c r="E271" s="164"/>
      <c r="F271" s="164"/>
      <c r="G271" s="164"/>
      <c r="H271" s="233"/>
      <c r="I271" s="233"/>
      <c r="J271" s="164"/>
    </row>
    <row r="272" spans="2:10" ht="15" customHeight="1">
      <c r="B272" s="162"/>
      <c r="D272" s="164"/>
      <c r="E272" s="164"/>
      <c r="F272" s="164"/>
      <c r="G272" s="164"/>
      <c r="H272" s="233"/>
      <c r="I272" s="233"/>
      <c r="J272" s="164"/>
    </row>
    <row r="273" spans="2:10" ht="15" customHeight="1">
      <c r="B273" s="162"/>
      <c r="D273" s="164"/>
      <c r="E273" s="164"/>
      <c r="F273" s="164"/>
      <c r="G273" s="164"/>
      <c r="H273" s="233"/>
      <c r="I273" s="233"/>
      <c r="J273" s="164"/>
    </row>
    <row r="274" spans="2:10" ht="15" customHeight="1">
      <c r="B274" s="162"/>
      <c r="D274" s="164"/>
      <c r="E274" s="164"/>
      <c r="F274" s="164"/>
      <c r="G274" s="164"/>
      <c r="H274" s="233"/>
      <c r="I274" s="233"/>
      <c r="J274" s="164"/>
    </row>
    <row r="275" spans="2:10" ht="15" customHeight="1">
      <c r="B275" s="162"/>
      <c r="D275" s="164"/>
      <c r="E275" s="164"/>
      <c r="F275" s="164"/>
      <c r="G275" s="164"/>
      <c r="H275" s="233"/>
      <c r="I275" s="233"/>
      <c r="J275" s="164"/>
    </row>
    <row r="276" spans="2:10" ht="15" customHeight="1">
      <c r="B276" s="162"/>
      <c r="D276" s="164"/>
      <c r="E276" s="164"/>
      <c r="F276" s="164"/>
      <c r="G276" s="164"/>
      <c r="H276" s="233"/>
      <c r="I276" s="233"/>
      <c r="J276" s="164"/>
    </row>
    <row r="277" spans="2:10" ht="15" customHeight="1">
      <c r="B277" s="162"/>
      <c r="D277" s="164"/>
      <c r="E277" s="164"/>
      <c r="F277" s="164"/>
      <c r="G277" s="164"/>
      <c r="H277" s="233"/>
      <c r="I277" s="233"/>
      <c r="J277" s="164"/>
    </row>
    <row r="278" spans="2:10" ht="15" customHeight="1">
      <c r="B278" s="162"/>
      <c r="D278" s="164"/>
      <c r="E278" s="164"/>
      <c r="F278" s="164"/>
      <c r="G278" s="164"/>
      <c r="H278" s="233"/>
      <c r="I278" s="233"/>
      <c r="J278" s="164"/>
    </row>
    <row r="279" spans="2:10" ht="15" customHeight="1">
      <c r="B279" s="162"/>
      <c r="D279" s="164"/>
      <c r="E279" s="164"/>
      <c r="F279" s="164"/>
      <c r="G279" s="164"/>
      <c r="H279" s="233"/>
      <c r="I279" s="233"/>
      <c r="J279" s="164"/>
    </row>
    <row r="280" spans="2:10" ht="15" customHeight="1">
      <c r="B280" s="162"/>
      <c r="D280" s="164"/>
      <c r="E280" s="164"/>
      <c r="F280" s="164"/>
      <c r="G280" s="164"/>
      <c r="H280" s="233"/>
      <c r="I280" s="233"/>
      <c r="J280" s="164"/>
    </row>
    <row r="281" spans="2:10" ht="15" customHeight="1">
      <c r="B281" s="162"/>
      <c r="D281" s="164"/>
      <c r="E281" s="164"/>
      <c r="F281" s="164"/>
      <c r="G281" s="164"/>
      <c r="H281" s="233"/>
      <c r="I281" s="233"/>
      <c r="J281" s="164"/>
    </row>
    <row r="282" spans="2:10" ht="15" customHeight="1">
      <c r="B282" s="162"/>
      <c r="D282" s="164"/>
      <c r="E282" s="164"/>
      <c r="F282" s="164"/>
      <c r="G282" s="164"/>
      <c r="H282" s="233"/>
      <c r="I282" s="233"/>
      <c r="J282" s="164"/>
    </row>
    <row r="283" spans="2:10" ht="15" customHeight="1">
      <c r="B283" s="162"/>
      <c r="D283" s="164"/>
      <c r="E283" s="164"/>
      <c r="F283" s="164"/>
      <c r="G283" s="164"/>
      <c r="H283" s="233"/>
      <c r="I283" s="233"/>
      <c r="J283" s="164"/>
    </row>
    <row r="284" spans="2:10" ht="15" customHeight="1">
      <c r="B284" s="162"/>
      <c r="D284" s="164"/>
      <c r="E284" s="164"/>
      <c r="F284" s="164"/>
      <c r="G284" s="164"/>
      <c r="H284" s="233"/>
      <c r="I284" s="233"/>
      <c r="J284" s="164"/>
    </row>
    <row r="285" spans="2:10" ht="15" customHeight="1">
      <c r="B285" s="162"/>
      <c r="D285" s="164"/>
      <c r="E285" s="164"/>
      <c r="F285" s="164"/>
      <c r="G285" s="164"/>
      <c r="H285" s="233"/>
      <c r="I285" s="233"/>
      <c r="J285" s="164"/>
    </row>
    <row r="286" spans="2:10" ht="15" customHeight="1">
      <c r="B286" s="162"/>
      <c r="D286" s="164"/>
      <c r="E286" s="164"/>
      <c r="F286" s="164"/>
      <c r="G286" s="164"/>
      <c r="H286" s="233"/>
      <c r="I286" s="233"/>
      <c r="J286" s="164"/>
    </row>
    <row r="287" spans="2:10" ht="15" customHeight="1">
      <c r="B287" s="162"/>
      <c r="D287" s="164"/>
      <c r="E287" s="164"/>
      <c r="F287" s="164"/>
      <c r="G287" s="164"/>
      <c r="H287" s="233"/>
      <c r="I287" s="233"/>
      <c r="J287" s="164"/>
    </row>
    <row r="288" spans="2:10" ht="15" customHeight="1">
      <c r="B288" s="162"/>
      <c r="D288" s="164"/>
      <c r="E288" s="164"/>
      <c r="F288" s="164"/>
      <c r="G288" s="164"/>
      <c r="H288" s="233"/>
      <c r="I288" s="233"/>
      <c r="J288" s="164"/>
    </row>
    <row r="289" spans="2:10" ht="15" customHeight="1">
      <c r="B289" s="162"/>
      <c r="D289" s="164"/>
      <c r="E289" s="164"/>
      <c r="F289" s="164"/>
      <c r="G289" s="164"/>
      <c r="H289" s="233"/>
      <c r="I289" s="233"/>
      <c r="J289" s="164"/>
    </row>
    <row r="290" spans="2:10" ht="15" customHeight="1">
      <c r="B290" s="162"/>
      <c r="D290" s="164"/>
      <c r="E290" s="164"/>
      <c r="F290" s="164"/>
      <c r="G290" s="164"/>
      <c r="H290" s="233"/>
      <c r="I290" s="233"/>
      <c r="J290" s="164"/>
    </row>
    <row r="291" spans="2:10" ht="15" customHeight="1">
      <c r="B291" s="162"/>
      <c r="D291" s="164"/>
      <c r="E291" s="164"/>
      <c r="F291" s="164"/>
      <c r="G291" s="164"/>
      <c r="H291" s="233"/>
      <c r="I291" s="233"/>
      <c r="J291" s="164"/>
    </row>
    <row r="292" spans="2:10" ht="15" customHeight="1">
      <c r="B292" s="162"/>
      <c r="D292" s="164"/>
      <c r="E292" s="164"/>
      <c r="F292" s="164"/>
      <c r="G292" s="164"/>
      <c r="H292" s="233"/>
      <c r="I292" s="233"/>
      <c r="J292" s="164"/>
    </row>
    <row r="293" spans="2:10" ht="15" customHeight="1">
      <c r="B293" s="162"/>
      <c r="D293" s="164"/>
      <c r="E293" s="164"/>
      <c r="F293" s="164"/>
      <c r="G293" s="164"/>
      <c r="H293" s="233"/>
      <c r="I293" s="233"/>
      <c r="J293" s="164"/>
    </row>
    <row r="294" spans="2:10" ht="15" customHeight="1">
      <c r="B294" s="162"/>
      <c r="D294" s="164"/>
      <c r="E294" s="164"/>
      <c r="F294" s="164"/>
      <c r="G294" s="164"/>
      <c r="H294" s="233"/>
      <c r="I294" s="233"/>
      <c r="J294" s="164"/>
    </row>
    <row r="295" spans="2:10" ht="15" customHeight="1">
      <c r="B295" s="162"/>
      <c r="D295" s="164"/>
      <c r="E295" s="164"/>
      <c r="F295" s="164"/>
      <c r="G295" s="164"/>
      <c r="H295" s="233"/>
      <c r="I295" s="233"/>
      <c r="J295" s="164"/>
    </row>
    <row r="296" spans="2:10" ht="15" customHeight="1">
      <c r="B296" s="162"/>
      <c r="D296" s="164"/>
      <c r="E296" s="164"/>
      <c r="F296" s="164"/>
      <c r="G296" s="164"/>
      <c r="H296" s="233"/>
      <c r="I296" s="233"/>
      <c r="J296" s="164"/>
    </row>
    <row r="297" spans="2:10" ht="15" customHeight="1">
      <c r="B297" s="162"/>
      <c r="D297" s="164"/>
      <c r="E297" s="164"/>
      <c r="F297" s="164"/>
      <c r="G297" s="164"/>
      <c r="H297" s="233"/>
      <c r="I297" s="233"/>
      <c r="J297" s="164"/>
    </row>
    <row r="298" spans="2:10" ht="15" customHeight="1">
      <c r="B298" s="162"/>
      <c r="D298" s="164"/>
      <c r="E298" s="164"/>
      <c r="F298" s="164"/>
      <c r="G298" s="164"/>
      <c r="H298" s="233"/>
      <c r="I298" s="233"/>
      <c r="J298" s="164"/>
    </row>
    <row r="299" spans="2:10" ht="15" customHeight="1">
      <c r="B299" s="162"/>
      <c r="D299" s="164"/>
      <c r="E299" s="164"/>
      <c r="F299" s="164"/>
      <c r="G299" s="164"/>
      <c r="H299" s="233"/>
      <c r="I299" s="233"/>
      <c r="J299" s="164"/>
    </row>
    <row r="300" spans="2:10" ht="15" customHeight="1">
      <c r="B300" s="162"/>
      <c r="D300" s="164"/>
      <c r="E300" s="164"/>
      <c r="F300" s="164"/>
      <c r="G300" s="164"/>
      <c r="H300" s="233"/>
      <c r="I300" s="233"/>
      <c r="J300" s="164"/>
    </row>
    <row r="301" spans="2:10" ht="15" customHeight="1">
      <c r="B301" s="162"/>
      <c r="D301" s="164"/>
      <c r="E301" s="164"/>
      <c r="F301" s="164"/>
      <c r="G301" s="164"/>
      <c r="H301" s="233"/>
      <c r="I301" s="233"/>
      <c r="J301" s="164"/>
    </row>
    <row r="302" spans="2:10" ht="15" customHeight="1">
      <c r="B302" s="162"/>
      <c r="D302" s="164"/>
      <c r="E302" s="164"/>
      <c r="F302" s="164"/>
      <c r="G302" s="164"/>
      <c r="H302" s="233"/>
      <c r="I302" s="233"/>
      <c r="J302" s="164"/>
    </row>
    <row r="303" spans="2:10" ht="15" customHeight="1">
      <c r="B303" s="162"/>
      <c r="D303" s="164"/>
      <c r="E303" s="164"/>
      <c r="F303" s="164"/>
      <c r="G303" s="164"/>
      <c r="H303" s="233"/>
      <c r="I303" s="233"/>
      <c r="J303" s="164"/>
    </row>
    <row r="304" spans="2:10" ht="15" customHeight="1">
      <c r="B304" s="162"/>
      <c r="D304" s="164"/>
      <c r="E304" s="164"/>
      <c r="F304" s="164"/>
      <c r="G304" s="164"/>
      <c r="H304" s="233"/>
      <c r="I304" s="233"/>
      <c r="J304" s="164"/>
    </row>
    <row r="305" spans="2:10" ht="15" customHeight="1">
      <c r="B305" s="162"/>
      <c r="D305" s="164"/>
      <c r="E305" s="164"/>
      <c r="F305" s="164"/>
      <c r="G305" s="164"/>
      <c r="H305" s="233"/>
      <c r="I305" s="233"/>
      <c r="J305" s="164"/>
    </row>
    <row r="306" spans="2:10" ht="15" customHeight="1">
      <c r="B306" s="162"/>
      <c r="D306" s="164"/>
      <c r="E306" s="164"/>
      <c r="F306" s="164"/>
      <c r="G306" s="164"/>
      <c r="H306" s="233"/>
      <c r="I306" s="233"/>
      <c r="J306" s="164"/>
    </row>
    <row r="307" spans="2:10" ht="15" customHeight="1">
      <c r="B307" s="162"/>
      <c r="D307" s="164"/>
      <c r="E307" s="164"/>
      <c r="F307" s="164"/>
      <c r="G307" s="164"/>
      <c r="H307" s="233"/>
      <c r="I307" s="233"/>
      <c r="J307" s="164"/>
    </row>
    <row r="308" spans="2:10" ht="15" customHeight="1">
      <c r="B308" s="162"/>
      <c r="D308" s="164"/>
      <c r="E308" s="164"/>
      <c r="F308" s="164"/>
      <c r="G308" s="164"/>
      <c r="H308" s="233"/>
      <c r="I308" s="233"/>
      <c r="J308" s="164"/>
    </row>
    <row r="309" spans="2:10" ht="15" customHeight="1">
      <c r="B309" s="162"/>
      <c r="D309" s="164"/>
      <c r="E309" s="164"/>
      <c r="F309" s="164"/>
      <c r="G309" s="164"/>
      <c r="H309" s="233"/>
      <c r="I309" s="233"/>
      <c r="J309" s="164"/>
    </row>
    <row r="310" spans="2:10" ht="15" customHeight="1">
      <c r="B310" s="162"/>
      <c r="D310" s="164"/>
      <c r="E310" s="164"/>
      <c r="F310" s="164"/>
      <c r="G310" s="164"/>
      <c r="H310" s="233"/>
      <c r="I310" s="233"/>
      <c r="J310" s="164"/>
    </row>
    <row r="311" spans="2:10" ht="15" customHeight="1">
      <c r="B311" s="162"/>
      <c r="D311" s="164"/>
      <c r="E311" s="164"/>
      <c r="F311" s="164"/>
      <c r="G311" s="164"/>
      <c r="H311" s="233"/>
      <c r="I311" s="233"/>
      <c r="J311" s="164"/>
    </row>
    <row r="312" spans="2:10" ht="15" customHeight="1">
      <c r="B312" s="162"/>
      <c r="D312" s="164"/>
      <c r="E312" s="164"/>
      <c r="F312" s="164"/>
      <c r="G312" s="164"/>
      <c r="H312" s="233"/>
      <c r="I312" s="233"/>
      <c r="J312" s="164"/>
    </row>
    <row r="313" spans="2:10" ht="15" customHeight="1">
      <c r="B313" s="162"/>
      <c r="D313" s="164"/>
      <c r="E313" s="164"/>
      <c r="F313" s="164"/>
      <c r="G313" s="164"/>
      <c r="H313" s="233"/>
      <c r="I313" s="233"/>
      <c r="J313" s="164"/>
    </row>
    <row r="314" spans="2:10" ht="15" customHeight="1">
      <c r="B314" s="162"/>
      <c r="D314" s="164"/>
      <c r="E314" s="164"/>
      <c r="F314" s="164"/>
      <c r="G314" s="164"/>
      <c r="H314" s="233"/>
      <c r="I314" s="233"/>
      <c r="J314" s="164"/>
    </row>
    <row r="315" spans="2:10" ht="15" customHeight="1">
      <c r="B315" s="162"/>
      <c r="D315" s="164"/>
      <c r="E315" s="164"/>
      <c r="F315" s="164"/>
      <c r="G315" s="164"/>
      <c r="H315" s="233"/>
      <c r="I315" s="233"/>
      <c r="J315" s="164"/>
    </row>
    <row r="316" spans="2:10" ht="15" customHeight="1">
      <c r="B316" s="162"/>
      <c r="D316" s="164"/>
      <c r="E316" s="164"/>
      <c r="F316" s="164"/>
      <c r="G316" s="164"/>
      <c r="H316" s="233"/>
      <c r="I316" s="233"/>
      <c r="J316" s="164"/>
    </row>
    <row r="317" spans="2:10" ht="15" customHeight="1">
      <c r="B317" s="162"/>
      <c r="D317" s="164"/>
      <c r="E317" s="164"/>
      <c r="F317" s="164"/>
      <c r="G317" s="164"/>
      <c r="H317" s="233"/>
      <c r="I317" s="233"/>
      <c r="J317" s="164"/>
    </row>
    <row r="318" spans="2:10" ht="15" customHeight="1">
      <c r="B318" s="162"/>
      <c r="D318" s="164"/>
      <c r="E318" s="164"/>
      <c r="F318" s="164"/>
      <c r="G318" s="164"/>
      <c r="H318" s="233"/>
      <c r="I318" s="233"/>
      <c r="J318" s="164"/>
    </row>
    <row r="319" spans="2:10" ht="15" customHeight="1">
      <c r="B319" s="162"/>
      <c r="D319" s="164"/>
      <c r="E319" s="164"/>
      <c r="F319" s="164"/>
      <c r="G319" s="164"/>
      <c r="H319" s="233"/>
      <c r="I319" s="233"/>
      <c r="J319" s="164"/>
    </row>
    <row r="320" spans="2:10" ht="15" customHeight="1">
      <c r="B320" s="162"/>
      <c r="D320" s="164"/>
      <c r="E320" s="164"/>
      <c r="F320" s="164"/>
      <c r="G320" s="164"/>
      <c r="H320" s="233"/>
      <c r="I320" s="233"/>
      <c r="J320" s="164"/>
    </row>
    <row r="321" spans="2:10" ht="15" customHeight="1">
      <c r="B321" s="162"/>
      <c r="D321" s="164"/>
      <c r="E321" s="164"/>
      <c r="F321" s="164"/>
      <c r="G321" s="164"/>
      <c r="H321" s="233"/>
      <c r="I321" s="233"/>
      <c r="J321" s="164"/>
    </row>
    <row r="322" spans="2:10" ht="15" customHeight="1">
      <c r="B322" s="162"/>
      <c r="D322" s="164"/>
      <c r="E322" s="164"/>
      <c r="F322" s="164"/>
      <c r="G322" s="164"/>
      <c r="H322" s="233"/>
      <c r="I322" s="233"/>
      <c r="J322" s="164"/>
    </row>
    <row r="323" spans="2:10" ht="15" customHeight="1">
      <c r="B323" s="162"/>
      <c r="D323" s="164"/>
      <c r="E323" s="164"/>
      <c r="F323" s="164"/>
      <c r="G323" s="164"/>
      <c r="H323" s="233"/>
      <c r="I323" s="233"/>
      <c r="J323" s="164"/>
    </row>
    <row r="324" spans="2:10" ht="15" customHeight="1">
      <c r="B324" s="162"/>
      <c r="C324" s="165"/>
      <c r="D324" s="165"/>
      <c r="E324" s="165"/>
      <c r="F324" s="234"/>
      <c r="G324" s="234"/>
      <c r="H324" s="233"/>
      <c r="I324" s="233"/>
    </row>
    <row r="325" spans="2:10" ht="15" customHeight="1">
      <c r="B325" s="162"/>
      <c r="C325" s="165"/>
      <c r="D325" s="165"/>
      <c r="E325" s="165"/>
      <c r="F325" s="234"/>
      <c r="G325" s="234"/>
      <c r="H325" s="233"/>
      <c r="I325" s="233"/>
    </row>
    <row r="326" spans="2:10" ht="15" customHeight="1">
      <c r="B326" s="162"/>
      <c r="C326" s="165"/>
      <c r="D326" s="165"/>
      <c r="E326" s="165"/>
      <c r="F326" s="234"/>
      <c r="G326" s="234"/>
      <c r="H326" s="233"/>
      <c r="I326" s="233"/>
    </row>
    <row r="327" spans="2:10" ht="15" customHeight="1">
      <c r="B327" s="162"/>
      <c r="C327" s="165"/>
      <c r="D327" s="165"/>
      <c r="E327" s="165"/>
      <c r="F327" s="234"/>
      <c r="G327" s="234"/>
      <c r="H327" s="233"/>
      <c r="I327" s="233"/>
    </row>
    <row r="328" spans="2:10" ht="15" customHeight="1">
      <c r="B328" s="162"/>
      <c r="C328" s="165"/>
      <c r="D328" s="165"/>
      <c r="E328" s="165"/>
      <c r="F328" s="234"/>
      <c r="G328" s="234"/>
      <c r="H328" s="233"/>
      <c r="I328" s="233"/>
    </row>
    <row r="329" spans="2:10" ht="15" customHeight="1">
      <c r="B329" s="162"/>
      <c r="C329" s="165"/>
      <c r="D329" s="165"/>
      <c r="E329" s="165"/>
      <c r="F329" s="234"/>
      <c r="G329" s="234"/>
      <c r="H329" s="233"/>
      <c r="I329" s="233"/>
    </row>
    <row r="330" spans="2:10" ht="15" customHeight="1">
      <c r="B330" s="162"/>
      <c r="C330" s="165"/>
      <c r="D330" s="165"/>
      <c r="E330" s="165"/>
      <c r="F330" s="234"/>
      <c r="G330" s="234"/>
      <c r="H330" s="233"/>
      <c r="I330" s="233"/>
    </row>
    <row r="331" spans="2:10" ht="15" customHeight="1">
      <c r="B331" s="162"/>
      <c r="C331" s="165"/>
      <c r="D331" s="165"/>
      <c r="E331" s="165"/>
      <c r="F331" s="234"/>
      <c r="G331" s="234"/>
      <c r="H331" s="233"/>
      <c r="I331" s="233"/>
    </row>
    <row r="332" spans="2:10" ht="15" customHeight="1">
      <c r="B332" s="162"/>
      <c r="C332" s="165"/>
      <c r="D332" s="165"/>
      <c r="E332" s="165"/>
      <c r="F332" s="234"/>
      <c r="G332" s="234"/>
      <c r="H332" s="233"/>
      <c r="I332" s="233"/>
    </row>
    <row r="333" spans="2:10" ht="15" customHeight="1">
      <c r="B333" s="162"/>
      <c r="D333" s="164"/>
      <c r="E333" s="164"/>
      <c r="F333" s="164"/>
      <c r="G333" s="164"/>
      <c r="H333" s="233"/>
      <c r="I333" s="233"/>
      <c r="J333" s="164"/>
    </row>
    <row r="334" spans="2:10" ht="15" customHeight="1">
      <c r="B334" s="162"/>
      <c r="C334" s="162"/>
      <c r="D334" s="164"/>
      <c r="E334" s="164"/>
      <c r="F334" s="164"/>
      <c r="G334" s="164"/>
      <c r="H334" s="233"/>
      <c r="I334" s="233"/>
      <c r="J334" s="164"/>
    </row>
    <row r="335" spans="2:10" ht="15" customHeight="1">
      <c r="B335" s="162"/>
      <c r="C335" s="162"/>
      <c r="D335" s="164"/>
      <c r="E335" s="164"/>
      <c r="F335" s="164"/>
      <c r="G335" s="164"/>
      <c r="H335" s="233"/>
      <c r="I335" s="233"/>
      <c r="J335" s="164"/>
    </row>
    <row r="336" spans="2:10" ht="15" customHeight="1">
      <c r="B336" s="162"/>
      <c r="D336" s="164"/>
      <c r="E336" s="164"/>
      <c r="F336" s="164"/>
      <c r="G336" s="164"/>
      <c r="H336" s="233"/>
      <c r="I336" s="233"/>
      <c r="J336" s="164"/>
    </row>
    <row r="337" spans="2:10" ht="15" customHeight="1">
      <c r="B337" s="162"/>
      <c r="D337" s="164"/>
      <c r="E337" s="164"/>
      <c r="F337" s="164"/>
      <c r="G337" s="164"/>
      <c r="H337" s="233"/>
      <c r="I337" s="233"/>
      <c r="J337" s="164"/>
    </row>
    <row r="338" spans="2:10" ht="15" customHeight="1">
      <c r="B338" s="162"/>
      <c r="D338" s="164"/>
      <c r="E338" s="164"/>
      <c r="F338" s="164"/>
      <c r="G338" s="164"/>
      <c r="H338" s="233"/>
      <c r="I338" s="233"/>
      <c r="J338" s="164"/>
    </row>
    <row r="339" spans="2:10" ht="15" customHeight="1">
      <c r="B339" s="162"/>
      <c r="D339" s="164"/>
      <c r="E339" s="164"/>
      <c r="F339" s="164"/>
      <c r="G339" s="164"/>
      <c r="H339" s="233"/>
      <c r="I339" s="233"/>
      <c r="J339" s="164"/>
    </row>
    <row r="340" spans="2:10" ht="15" customHeight="1">
      <c r="B340" s="162"/>
      <c r="D340" s="164"/>
      <c r="E340" s="164"/>
      <c r="F340" s="164"/>
      <c r="G340" s="164"/>
      <c r="H340" s="233"/>
      <c r="I340" s="233"/>
      <c r="J340" s="164"/>
    </row>
    <row r="341" spans="2:10" ht="15" customHeight="1">
      <c r="B341" s="162"/>
      <c r="D341" s="164"/>
      <c r="E341" s="164"/>
      <c r="F341" s="164"/>
      <c r="G341" s="164"/>
      <c r="H341" s="233"/>
      <c r="I341" s="233"/>
      <c r="J341" s="164"/>
    </row>
    <row r="342" spans="2:10" ht="15" customHeight="1">
      <c r="B342" s="162"/>
      <c r="D342" s="164"/>
      <c r="E342" s="164"/>
      <c r="F342" s="164"/>
      <c r="G342" s="164"/>
      <c r="H342" s="233"/>
      <c r="I342" s="233"/>
      <c r="J342" s="164"/>
    </row>
    <row r="343" spans="2:10" ht="15" customHeight="1">
      <c r="B343" s="162"/>
      <c r="D343" s="164"/>
      <c r="E343" s="164"/>
      <c r="F343" s="164"/>
      <c r="G343" s="164"/>
      <c r="H343" s="233"/>
      <c r="I343" s="233"/>
      <c r="J343" s="164"/>
    </row>
    <row r="344" spans="2:10" ht="15" customHeight="1">
      <c r="B344" s="162"/>
      <c r="D344" s="164"/>
      <c r="E344" s="164"/>
      <c r="F344" s="164"/>
      <c r="G344" s="164"/>
      <c r="H344" s="233"/>
      <c r="I344" s="233"/>
      <c r="J344" s="164"/>
    </row>
    <row r="345" spans="2:10" ht="15" customHeight="1">
      <c r="B345" s="162"/>
      <c r="D345" s="164"/>
      <c r="E345" s="164"/>
      <c r="F345" s="164"/>
      <c r="G345" s="164"/>
      <c r="H345" s="233"/>
      <c r="I345" s="233"/>
      <c r="J345" s="164"/>
    </row>
    <row r="346" spans="2:10" ht="15" customHeight="1">
      <c r="B346" s="162"/>
      <c r="D346" s="164"/>
      <c r="E346" s="164"/>
      <c r="F346" s="164"/>
      <c r="G346" s="164"/>
      <c r="H346" s="233"/>
      <c r="I346" s="233"/>
      <c r="J346" s="164"/>
    </row>
    <row r="347" spans="2:10" ht="15" customHeight="1">
      <c r="B347" s="162"/>
      <c r="D347" s="164"/>
      <c r="E347" s="164"/>
      <c r="F347" s="164"/>
      <c r="G347" s="164"/>
      <c r="H347" s="233"/>
      <c r="I347" s="233"/>
      <c r="J347" s="164"/>
    </row>
    <row r="348" spans="2:10" ht="15" customHeight="1">
      <c r="B348" s="162"/>
      <c r="D348" s="164"/>
      <c r="E348" s="164"/>
      <c r="F348" s="164"/>
      <c r="G348" s="164"/>
      <c r="H348" s="233"/>
      <c r="I348" s="233"/>
      <c r="J348" s="164"/>
    </row>
    <row r="349" spans="2:10" ht="15" customHeight="1">
      <c r="B349" s="162"/>
      <c r="D349" s="164"/>
      <c r="E349" s="164"/>
      <c r="F349" s="164"/>
      <c r="G349" s="164"/>
      <c r="H349" s="233"/>
      <c r="I349" s="233"/>
      <c r="J349" s="164"/>
    </row>
    <row r="350" spans="2:10" ht="15" customHeight="1">
      <c r="B350" s="162"/>
      <c r="D350" s="164"/>
      <c r="E350" s="164"/>
      <c r="F350" s="164"/>
      <c r="G350" s="164"/>
      <c r="H350" s="233"/>
      <c r="I350" s="233"/>
      <c r="J350" s="164"/>
    </row>
    <row r="351" spans="2:10" ht="15" customHeight="1">
      <c r="B351" s="162"/>
      <c r="D351" s="164"/>
      <c r="E351" s="164"/>
      <c r="F351" s="164"/>
      <c r="G351" s="164"/>
      <c r="H351" s="233"/>
      <c r="I351" s="233"/>
      <c r="J351" s="164"/>
    </row>
    <row r="352" spans="2:10" ht="15" customHeight="1">
      <c r="B352" s="162"/>
      <c r="D352" s="164"/>
      <c r="E352" s="164"/>
      <c r="F352" s="164"/>
      <c r="G352" s="164"/>
      <c r="H352" s="233"/>
      <c r="I352" s="233"/>
      <c r="J352" s="164"/>
    </row>
    <row r="353" spans="2:10" ht="15" customHeight="1">
      <c r="B353" s="162"/>
      <c r="D353" s="164"/>
      <c r="E353" s="164"/>
      <c r="F353" s="164"/>
      <c r="G353" s="164"/>
      <c r="H353" s="233"/>
      <c r="I353" s="233"/>
      <c r="J353" s="164"/>
    </row>
    <row r="354" spans="2:10" ht="15" customHeight="1">
      <c r="B354" s="162"/>
      <c r="D354" s="164"/>
      <c r="E354" s="164"/>
      <c r="F354" s="164"/>
      <c r="G354" s="164"/>
      <c r="H354" s="233"/>
      <c r="I354" s="233"/>
      <c r="J354" s="164"/>
    </row>
    <row r="355" spans="2:10" ht="15" customHeight="1">
      <c r="B355" s="162"/>
      <c r="D355" s="164"/>
      <c r="E355" s="164"/>
      <c r="F355" s="164"/>
      <c r="G355" s="164"/>
      <c r="H355" s="233"/>
      <c r="I355" s="233"/>
      <c r="J355" s="164"/>
    </row>
    <row r="356" spans="2:10" ht="15" customHeight="1">
      <c r="B356" s="162"/>
      <c r="D356" s="164"/>
      <c r="E356" s="164"/>
      <c r="F356" s="164"/>
      <c r="G356" s="164"/>
      <c r="H356" s="233"/>
      <c r="I356" s="233"/>
      <c r="J356" s="164"/>
    </row>
    <row r="357" spans="2:10" ht="15" customHeight="1">
      <c r="B357" s="162"/>
      <c r="D357" s="164"/>
      <c r="E357" s="164"/>
      <c r="F357" s="164"/>
      <c r="G357" s="164"/>
      <c r="H357" s="233"/>
      <c r="I357" s="233"/>
      <c r="J357" s="164"/>
    </row>
    <row r="358" spans="2:10" ht="15" customHeight="1">
      <c r="B358" s="162"/>
      <c r="D358" s="164"/>
      <c r="E358" s="164"/>
      <c r="F358" s="164"/>
      <c r="G358" s="164"/>
      <c r="H358" s="233"/>
      <c r="I358" s="233"/>
      <c r="J358" s="164"/>
    </row>
    <row r="359" spans="2:10" ht="15" customHeight="1">
      <c r="B359" s="162"/>
      <c r="D359" s="164"/>
      <c r="E359" s="164"/>
      <c r="F359" s="164"/>
      <c r="G359" s="164"/>
      <c r="H359" s="233"/>
      <c r="I359" s="233"/>
      <c r="J359" s="164"/>
    </row>
    <row r="360" spans="2:10" ht="15" customHeight="1">
      <c r="B360" s="162"/>
      <c r="D360" s="164"/>
      <c r="E360" s="164"/>
      <c r="F360" s="164"/>
      <c r="G360" s="164"/>
      <c r="H360" s="233"/>
      <c r="I360" s="233"/>
      <c r="J360" s="164"/>
    </row>
    <row r="361" spans="2:10" ht="15" customHeight="1">
      <c r="B361" s="162"/>
      <c r="D361" s="164"/>
      <c r="E361" s="164"/>
      <c r="F361" s="164"/>
      <c r="G361" s="164"/>
      <c r="H361" s="233"/>
      <c r="I361" s="233"/>
      <c r="J361" s="164"/>
    </row>
    <row r="362" spans="2:10" ht="15" customHeight="1">
      <c r="B362" s="162"/>
      <c r="D362" s="164"/>
      <c r="E362" s="164"/>
      <c r="F362" s="164"/>
      <c r="G362" s="164"/>
      <c r="H362" s="233"/>
      <c r="I362" s="233"/>
      <c r="J362" s="164"/>
    </row>
    <row r="363" spans="2:10" ht="15" customHeight="1">
      <c r="B363" s="162"/>
      <c r="D363" s="164"/>
      <c r="E363" s="164"/>
      <c r="F363" s="164"/>
      <c r="G363" s="164"/>
      <c r="H363" s="233"/>
      <c r="I363" s="233"/>
      <c r="J363" s="164"/>
    </row>
    <row r="364" spans="2:10" ht="15" customHeight="1">
      <c r="B364" s="162"/>
      <c r="D364" s="164"/>
      <c r="E364" s="164"/>
      <c r="F364" s="164"/>
      <c r="G364" s="164"/>
      <c r="H364" s="233"/>
      <c r="I364" s="233"/>
      <c r="J364" s="164"/>
    </row>
    <row r="365" spans="2:10" ht="15" customHeight="1">
      <c r="B365" s="162"/>
      <c r="D365" s="164"/>
      <c r="E365" s="164"/>
      <c r="F365" s="164"/>
      <c r="G365" s="164"/>
      <c r="H365" s="233"/>
      <c r="I365" s="233"/>
      <c r="J365" s="164"/>
    </row>
    <row r="366" spans="2:10" ht="15" customHeight="1">
      <c r="B366" s="162"/>
      <c r="D366" s="164"/>
      <c r="E366" s="164"/>
      <c r="F366" s="164"/>
      <c r="G366" s="164"/>
      <c r="H366" s="233"/>
      <c r="I366" s="233"/>
      <c r="J366" s="164"/>
    </row>
    <row r="367" spans="2:10" ht="15" customHeight="1">
      <c r="B367" s="162"/>
      <c r="D367" s="164"/>
      <c r="E367" s="164"/>
      <c r="F367" s="164"/>
      <c r="G367" s="164"/>
      <c r="H367" s="233"/>
      <c r="I367" s="233"/>
      <c r="J367" s="164"/>
    </row>
    <row r="368" spans="2:10" ht="15" customHeight="1">
      <c r="B368" s="162"/>
      <c r="D368" s="164"/>
      <c r="E368" s="164"/>
      <c r="F368" s="164"/>
      <c r="G368" s="164"/>
      <c r="H368" s="233"/>
      <c r="I368" s="233"/>
      <c r="J368" s="164"/>
    </row>
    <row r="369" spans="2:10" ht="15" customHeight="1">
      <c r="B369" s="162"/>
      <c r="D369" s="164"/>
      <c r="E369" s="164"/>
      <c r="F369" s="164"/>
      <c r="G369" s="164"/>
      <c r="H369" s="233"/>
      <c r="I369" s="233"/>
      <c r="J369" s="164"/>
    </row>
    <row r="370" spans="2:10" ht="15" customHeight="1">
      <c r="B370" s="162"/>
      <c r="D370" s="164"/>
      <c r="E370" s="164"/>
      <c r="F370" s="164"/>
      <c r="G370" s="164"/>
      <c r="H370" s="233"/>
      <c r="I370" s="233"/>
      <c r="J370" s="164"/>
    </row>
    <row r="371" spans="2:10" ht="15" customHeight="1">
      <c r="B371" s="162"/>
      <c r="D371" s="164"/>
      <c r="E371" s="164"/>
      <c r="F371" s="164"/>
      <c r="G371" s="164"/>
      <c r="H371" s="233"/>
      <c r="I371" s="233"/>
      <c r="J371" s="164"/>
    </row>
    <row r="372" spans="2:10" ht="15" customHeight="1">
      <c r="B372" s="162"/>
      <c r="D372" s="164"/>
      <c r="E372" s="164"/>
      <c r="F372" s="164"/>
      <c r="G372" s="164"/>
      <c r="H372" s="233"/>
      <c r="I372" s="233"/>
      <c r="J372" s="164"/>
    </row>
    <row r="373" spans="2:10" ht="15" customHeight="1">
      <c r="B373" s="162"/>
      <c r="D373" s="164"/>
      <c r="E373" s="164"/>
      <c r="F373" s="164"/>
      <c r="G373" s="164"/>
      <c r="H373" s="233"/>
      <c r="I373" s="233"/>
      <c r="J373" s="164"/>
    </row>
    <row r="374" spans="2:10" ht="15" customHeight="1">
      <c r="B374" s="162"/>
      <c r="C374" s="165"/>
      <c r="D374" s="165"/>
      <c r="E374" s="165"/>
      <c r="F374" s="234"/>
      <c r="G374" s="234"/>
      <c r="H374" s="233"/>
      <c r="I374" s="233"/>
    </row>
    <row r="375" spans="2:10" ht="15" customHeight="1">
      <c r="B375" s="162"/>
      <c r="C375" s="165"/>
      <c r="D375" s="165"/>
      <c r="E375" s="165"/>
      <c r="F375" s="234"/>
      <c r="G375" s="234"/>
      <c r="H375" s="233"/>
      <c r="I375" s="233"/>
    </row>
    <row r="376" spans="2:10" ht="15" customHeight="1">
      <c r="B376" s="162"/>
      <c r="C376" s="165"/>
      <c r="D376" s="165"/>
      <c r="E376" s="165"/>
      <c r="F376" s="234"/>
      <c r="G376" s="234"/>
      <c r="H376" s="233"/>
      <c r="I376" s="233"/>
    </row>
    <row r="377" spans="2:10" ht="15" customHeight="1">
      <c r="B377" s="162"/>
      <c r="C377" s="165"/>
      <c r="D377" s="165"/>
      <c r="E377" s="165"/>
      <c r="F377" s="234"/>
      <c r="G377" s="234"/>
      <c r="H377" s="233"/>
      <c r="I377" s="233"/>
    </row>
    <row r="378" spans="2:10" ht="15" customHeight="1">
      <c r="B378" s="162"/>
      <c r="C378" s="165"/>
      <c r="D378" s="165"/>
      <c r="E378" s="165"/>
      <c r="F378" s="234"/>
      <c r="G378" s="234"/>
      <c r="H378" s="233"/>
      <c r="I378" s="233"/>
    </row>
    <row r="379" spans="2:10" ht="15" customHeight="1">
      <c r="B379" s="167"/>
      <c r="D379" s="167"/>
      <c r="E379" s="165"/>
      <c r="F379" s="167"/>
      <c r="G379" s="167"/>
      <c r="H379" s="233"/>
      <c r="I379" s="233"/>
      <c r="J379" s="167"/>
    </row>
    <row r="380" spans="2:10" ht="15" customHeight="1">
      <c r="B380" s="167"/>
      <c r="D380" s="167"/>
      <c r="E380" s="165"/>
      <c r="F380" s="167"/>
      <c r="G380" s="167"/>
      <c r="H380" s="233"/>
      <c r="I380" s="233"/>
      <c r="J380" s="167"/>
    </row>
    <row r="381" spans="2:10" ht="15" customHeight="1">
      <c r="B381" s="167"/>
      <c r="D381" s="167"/>
      <c r="E381" s="164"/>
      <c r="F381" s="167"/>
      <c r="G381" s="167"/>
      <c r="H381" s="233"/>
      <c r="I381" s="233"/>
      <c r="J381" s="167"/>
    </row>
    <row r="382" spans="2:10" ht="15" customHeight="1">
      <c r="B382" s="167"/>
      <c r="D382" s="167"/>
      <c r="E382" s="164"/>
      <c r="F382" s="167"/>
      <c r="G382" s="167"/>
      <c r="H382" s="233"/>
      <c r="I382" s="233"/>
      <c r="J382" s="167"/>
    </row>
    <row r="383" spans="2:10" ht="15" customHeight="1">
      <c r="B383" s="167"/>
      <c r="D383" s="167"/>
      <c r="E383" s="164"/>
      <c r="F383" s="167"/>
      <c r="G383" s="167"/>
      <c r="H383" s="233"/>
      <c r="I383" s="233"/>
      <c r="J383" s="167"/>
    </row>
    <row r="384" spans="2:10" ht="15" customHeight="1">
      <c r="B384" s="167"/>
      <c r="D384" s="167"/>
      <c r="E384" s="164"/>
      <c r="F384" s="167"/>
      <c r="G384" s="167"/>
      <c r="H384" s="233"/>
      <c r="I384" s="233"/>
      <c r="J384" s="167"/>
    </row>
    <row r="385" spans="2:10" ht="15" customHeight="1">
      <c r="B385" s="167"/>
      <c r="D385" s="167"/>
      <c r="E385" s="164"/>
      <c r="F385" s="167"/>
      <c r="G385" s="167"/>
      <c r="H385" s="233"/>
      <c r="I385" s="233"/>
      <c r="J385" s="167"/>
    </row>
    <row r="386" spans="2:10" ht="15" customHeight="1">
      <c r="B386" s="167"/>
      <c r="D386" s="167"/>
      <c r="E386" s="164"/>
      <c r="F386" s="167"/>
      <c r="G386" s="167"/>
      <c r="H386" s="233"/>
      <c r="I386" s="233"/>
      <c r="J386" s="167"/>
    </row>
    <row r="387" spans="2:10" ht="15" customHeight="1">
      <c r="B387" s="167"/>
      <c r="D387" s="167"/>
      <c r="E387" s="164"/>
      <c r="F387" s="167"/>
      <c r="G387" s="167"/>
      <c r="H387" s="233"/>
      <c r="I387" s="233"/>
      <c r="J387" s="167"/>
    </row>
    <row r="388" spans="2:10" ht="15" customHeight="1">
      <c r="B388" s="167"/>
      <c r="D388" s="167"/>
      <c r="E388" s="164"/>
      <c r="F388" s="167"/>
      <c r="G388" s="167"/>
      <c r="H388" s="233"/>
      <c r="I388" s="233"/>
      <c r="J388" s="167"/>
    </row>
    <row r="389" spans="2:10" ht="15" customHeight="1">
      <c r="B389" s="167"/>
      <c r="D389" s="167"/>
      <c r="E389" s="164"/>
      <c r="F389" s="167"/>
      <c r="G389" s="167"/>
      <c r="H389" s="233"/>
      <c r="I389" s="233"/>
      <c r="J389" s="167"/>
    </row>
    <row r="390" spans="2:10" ht="15" customHeight="1">
      <c r="B390" s="167"/>
      <c r="D390" s="167"/>
      <c r="E390" s="164"/>
      <c r="F390" s="167"/>
      <c r="G390" s="167"/>
      <c r="H390" s="233"/>
      <c r="I390" s="233"/>
      <c r="J390" s="167"/>
    </row>
    <row r="391" spans="2:10" ht="15" customHeight="1">
      <c r="B391" s="167"/>
      <c r="D391" s="167"/>
      <c r="E391" s="164"/>
      <c r="F391" s="167"/>
      <c r="G391" s="167"/>
      <c r="H391" s="233"/>
      <c r="I391" s="233"/>
      <c r="J391" s="167"/>
    </row>
    <row r="392" spans="2:10" ht="15" customHeight="1">
      <c r="B392" s="167"/>
      <c r="D392" s="167"/>
      <c r="E392" s="164"/>
      <c r="F392" s="167"/>
      <c r="G392" s="167"/>
      <c r="H392" s="233"/>
      <c r="I392" s="233"/>
      <c r="J392" s="167"/>
    </row>
    <row r="393" spans="2:10" ht="15" customHeight="1">
      <c r="B393" s="167"/>
      <c r="D393" s="167"/>
      <c r="E393" s="164"/>
      <c r="F393" s="167"/>
      <c r="G393" s="167"/>
      <c r="H393" s="233"/>
      <c r="I393" s="233"/>
      <c r="J393" s="167"/>
    </row>
    <row r="394" spans="2:10" ht="15" customHeight="1">
      <c r="B394" s="167"/>
      <c r="D394" s="167"/>
      <c r="E394" s="164"/>
      <c r="F394" s="167"/>
      <c r="G394" s="167"/>
      <c r="H394" s="233"/>
      <c r="I394" s="233"/>
      <c r="J394" s="167"/>
    </row>
    <row r="395" spans="2:10" ht="15" customHeight="1">
      <c r="B395" s="167"/>
      <c r="D395" s="167"/>
      <c r="E395" s="164"/>
      <c r="F395" s="167"/>
      <c r="G395" s="167"/>
      <c r="H395" s="233"/>
      <c r="I395" s="233"/>
      <c r="J395" s="167"/>
    </row>
    <row r="396" spans="2:10" ht="15" customHeight="1">
      <c r="B396" s="167"/>
      <c r="D396" s="167"/>
      <c r="E396" s="164"/>
      <c r="F396" s="167"/>
      <c r="G396" s="167"/>
      <c r="H396" s="233"/>
      <c r="I396" s="233"/>
      <c r="J396" s="167"/>
    </row>
    <row r="397" spans="2:10" ht="15" customHeight="1">
      <c r="B397" s="167"/>
      <c r="D397" s="167"/>
      <c r="E397" s="164"/>
      <c r="F397" s="167"/>
      <c r="G397" s="167"/>
      <c r="H397" s="233"/>
      <c r="I397" s="233"/>
      <c r="J397" s="167"/>
    </row>
    <row r="398" spans="2:10" ht="15" customHeight="1">
      <c r="B398" s="167"/>
      <c r="D398" s="167"/>
      <c r="E398" s="164"/>
      <c r="F398" s="167"/>
      <c r="G398" s="167"/>
      <c r="H398" s="233"/>
      <c r="I398" s="233"/>
      <c r="J398" s="167"/>
    </row>
    <row r="399" spans="2:10" ht="15" customHeight="1">
      <c r="B399" s="167"/>
      <c r="D399" s="167"/>
      <c r="E399" s="164"/>
      <c r="F399" s="167"/>
      <c r="G399" s="167"/>
      <c r="H399" s="233"/>
      <c r="I399" s="233"/>
      <c r="J399" s="167"/>
    </row>
    <row r="400" spans="2:10" ht="15" customHeight="1">
      <c r="B400" s="167"/>
      <c r="D400" s="167"/>
      <c r="E400" s="164"/>
      <c r="F400" s="167"/>
      <c r="G400" s="167"/>
      <c r="H400" s="233"/>
      <c r="I400" s="233"/>
      <c r="J400" s="167"/>
    </row>
    <row r="401" spans="2:10" ht="15" customHeight="1">
      <c r="B401" s="167"/>
      <c r="D401" s="167"/>
      <c r="E401" s="164"/>
      <c r="F401" s="167"/>
      <c r="G401" s="167"/>
      <c r="H401" s="233"/>
      <c r="I401" s="233"/>
      <c r="J401" s="167"/>
    </row>
    <row r="402" spans="2:10" ht="15" customHeight="1">
      <c r="B402" s="167"/>
      <c r="D402" s="167"/>
      <c r="E402" s="164"/>
      <c r="F402" s="167"/>
      <c r="G402" s="167"/>
      <c r="H402" s="233"/>
      <c r="I402" s="233"/>
      <c r="J402" s="167"/>
    </row>
    <row r="403" spans="2:10" ht="15" customHeight="1">
      <c r="B403" s="167"/>
      <c r="D403" s="167"/>
      <c r="E403" s="164"/>
      <c r="F403" s="167"/>
      <c r="G403" s="167"/>
      <c r="H403" s="233"/>
      <c r="I403" s="233"/>
      <c r="J403" s="167"/>
    </row>
    <row r="404" spans="2:10" ht="15" customHeight="1">
      <c r="B404" s="167"/>
      <c r="D404" s="167"/>
      <c r="E404" s="164"/>
      <c r="F404" s="167"/>
      <c r="G404" s="167"/>
      <c r="H404" s="233"/>
      <c r="I404" s="233"/>
      <c r="J404" s="167"/>
    </row>
    <row r="405" spans="2:10" ht="15" customHeight="1">
      <c r="B405" s="167"/>
      <c r="D405" s="167"/>
      <c r="E405" s="164"/>
      <c r="F405" s="167"/>
      <c r="G405" s="167"/>
      <c r="H405" s="233"/>
      <c r="I405" s="233"/>
      <c r="J405" s="167"/>
    </row>
    <row r="406" spans="2:10" ht="15" customHeight="1">
      <c r="B406" s="167"/>
      <c r="D406" s="167"/>
      <c r="E406" s="164"/>
      <c r="F406" s="167"/>
      <c r="G406" s="167"/>
      <c r="H406" s="233"/>
      <c r="I406" s="233"/>
      <c r="J406" s="167"/>
    </row>
    <row r="407" spans="2:10" ht="15" customHeight="1">
      <c r="B407" s="167"/>
      <c r="D407" s="167"/>
      <c r="E407" s="164"/>
      <c r="F407" s="167"/>
      <c r="G407" s="167"/>
      <c r="H407" s="233"/>
      <c r="I407" s="233"/>
      <c r="J407" s="167"/>
    </row>
    <row r="408" spans="2:10" ht="15" customHeight="1">
      <c r="B408" s="167"/>
      <c r="D408" s="167"/>
      <c r="E408" s="164"/>
      <c r="F408" s="167"/>
      <c r="G408" s="167"/>
      <c r="H408" s="233"/>
      <c r="I408" s="233"/>
      <c r="J408" s="167"/>
    </row>
    <row r="409" spans="2:10" ht="15" customHeight="1">
      <c r="B409" s="167"/>
      <c r="D409" s="167"/>
      <c r="E409" s="164"/>
      <c r="F409" s="167"/>
      <c r="G409" s="167"/>
      <c r="H409" s="233"/>
      <c r="I409" s="233"/>
      <c r="J409" s="167"/>
    </row>
    <row r="410" spans="2:10" ht="15" customHeight="1">
      <c r="B410" s="167"/>
      <c r="D410" s="167"/>
      <c r="E410" s="164"/>
      <c r="F410" s="167"/>
      <c r="G410" s="167"/>
      <c r="H410" s="233"/>
      <c r="I410" s="233"/>
      <c r="J410" s="167"/>
    </row>
    <row r="411" spans="2:10" ht="15" customHeight="1">
      <c r="B411" s="167"/>
      <c r="D411" s="167"/>
      <c r="E411" s="164"/>
      <c r="F411" s="167"/>
      <c r="G411" s="167"/>
      <c r="H411" s="233"/>
      <c r="I411" s="233"/>
      <c r="J411" s="167"/>
    </row>
    <row r="412" spans="2:10" ht="15" customHeight="1">
      <c r="B412" s="167"/>
      <c r="D412" s="167"/>
      <c r="E412" s="164"/>
      <c r="F412" s="167"/>
      <c r="G412" s="167"/>
      <c r="H412" s="233"/>
      <c r="I412" s="233"/>
      <c r="J412" s="167"/>
    </row>
    <row r="413" spans="2:10" ht="15" customHeight="1">
      <c r="B413" s="167"/>
      <c r="D413" s="167"/>
      <c r="E413" s="164"/>
      <c r="F413" s="167"/>
      <c r="G413" s="167"/>
      <c r="H413" s="233"/>
      <c r="I413" s="233"/>
      <c r="J413" s="167"/>
    </row>
    <row r="414" spans="2:10" ht="15" customHeight="1">
      <c r="B414" s="167"/>
      <c r="D414" s="167"/>
      <c r="E414" s="164"/>
      <c r="F414" s="167"/>
      <c r="G414" s="167"/>
      <c r="H414" s="233"/>
      <c r="I414" s="233"/>
      <c r="J414" s="167"/>
    </row>
    <row r="415" spans="2:10" ht="15" customHeight="1">
      <c r="B415" s="167"/>
      <c r="D415" s="167"/>
      <c r="E415" s="164"/>
      <c r="F415" s="167"/>
      <c r="G415" s="167"/>
      <c r="H415" s="233"/>
      <c r="I415" s="233"/>
      <c r="J415" s="167"/>
    </row>
    <row r="416" spans="2:10" ht="15" customHeight="1">
      <c r="B416" s="167"/>
      <c r="D416" s="167"/>
      <c r="E416" s="164"/>
      <c r="F416" s="167"/>
      <c r="G416" s="167"/>
      <c r="H416" s="233"/>
      <c r="I416" s="233"/>
      <c r="J416" s="167"/>
    </row>
    <row r="417" spans="2:10" ht="15" customHeight="1">
      <c r="B417" s="167"/>
      <c r="D417" s="167"/>
      <c r="E417" s="164"/>
      <c r="F417" s="167"/>
      <c r="G417" s="167"/>
      <c r="H417" s="233"/>
      <c r="I417" s="233"/>
      <c r="J417" s="167"/>
    </row>
    <row r="418" spans="2:10" ht="15" customHeight="1">
      <c r="B418" s="167"/>
      <c r="D418" s="167"/>
      <c r="E418" s="164"/>
      <c r="F418" s="167"/>
      <c r="G418" s="167"/>
      <c r="H418" s="233"/>
      <c r="I418" s="233"/>
      <c r="J418" s="167"/>
    </row>
    <row r="419" spans="2:10" ht="15" customHeight="1">
      <c r="B419" s="167"/>
      <c r="D419" s="167"/>
      <c r="E419" s="164"/>
      <c r="F419" s="167"/>
      <c r="G419" s="167"/>
      <c r="H419" s="233"/>
      <c r="I419" s="233"/>
      <c r="J419" s="167"/>
    </row>
    <row r="420" spans="2:10" ht="15" customHeight="1">
      <c r="B420" s="167"/>
      <c r="D420" s="167"/>
      <c r="E420" s="164"/>
      <c r="F420" s="167"/>
      <c r="G420" s="167"/>
      <c r="H420" s="233"/>
      <c r="I420" s="233"/>
      <c r="J420" s="167"/>
    </row>
    <row r="421" spans="2:10" ht="15" customHeight="1">
      <c r="B421" s="167"/>
      <c r="D421" s="167"/>
      <c r="E421" s="164"/>
      <c r="F421" s="167"/>
      <c r="G421" s="167"/>
      <c r="H421" s="233"/>
      <c r="I421" s="233"/>
      <c r="J421" s="167"/>
    </row>
    <row r="422" spans="2:10" ht="15" customHeight="1">
      <c r="B422" s="167"/>
      <c r="D422" s="167"/>
      <c r="E422" s="164"/>
      <c r="F422" s="167"/>
      <c r="G422" s="167"/>
      <c r="H422" s="233"/>
      <c r="I422" s="233"/>
      <c r="J422" s="167"/>
    </row>
    <row r="423" spans="2:10" ht="15" customHeight="1">
      <c r="B423" s="167"/>
      <c r="D423" s="167"/>
      <c r="E423" s="164"/>
      <c r="F423" s="167"/>
      <c r="G423" s="167"/>
      <c r="H423" s="233"/>
      <c r="I423" s="233"/>
      <c r="J423" s="167"/>
    </row>
    <row r="424" spans="2:10" ht="15" customHeight="1">
      <c r="B424" s="167"/>
      <c r="D424" s="167"/>
      <c r="E424" s="164"/>
      <c r="F424" s="167"/>
      <c r="G424" s="167"/>
      <c r="H424" s="233"/>
      <c r="I424" s="233"/>
      <c r="J424" s="167"/>
    </row>
    <row r="425" spans="2:10" ht="15" customHeight="1">
      <c r="B425" s="167"/>
      <c r="D425" s="167"/>
      <c r="E425" s="164"/>
      <c r="F425" s="167"/>
      <c r="G425" s="167"/>
      <c r="H425" s="233"/>
      <c r="I425" s="233"/>
      <c r="J425" s="167"/>
    </row>
    <row r="426" spans="2:10" ht="15" customHeight="1">
      <c r="B426" s="167"/>
      <c r="D426" s="167"/>
      <c r="E426" s="164"/>
      <c r="F426" s="167"/>
      <c r="G426" s="167"/>
      <c r="H426" s="233"/>
      <c r="I426" s="233"/>
      <c r="J426" s="167"/>
    </row>
    <row r="427" spans="2:10" ht="15" customHeight="1">
      <c r="B427" s="167"/>
      <c r="D427" s="167"/>
      <c r="E427" s="164"/>
      <c r="F427" s="167"/>
      <c r="G427" s="167"/>
      <c r="H427" s="233"/>
      <c r="I427" s="233"/>
      <c r="J427" s="167"/>
    </row>
    <row r="428" spans="2:10" ht="15" customHeight="1">
      <c r="B428" s="167"/>
      <c r="D428" s="167"/>
      <c r="E428" s="164"/>
      <c r="F428" s="167"/>
      <c r="G428" s="167"/>
      <c r="H428" s="233"/>
      <c r="I428" s="233"/>
      <c r="J428" s="167"/>
    </row>
    <row r="429" spans="2:10" ht="15" customHeight="1">
      <c r="B429" s="167"/>
      <c r="C429" s="154"/>
      <c r="D429" s="167"/>
      <c r="E429" s="164"/>
      <c r="F429" s="167"/>
      <c r="G429" s="167"/>
      <c r="H429" s="233"/>
      <c r="I429" s="233"/>
      <c r="J429" s="167"/>
    </row>
    <row r="430" spans="2:10" ht="15" customHeight="1">
      <c r="B430" s="167"/>
      <c r="C430" s="154"/>
      <c r="D430" s="167"/>
      <c r="E430" s="164"/>
      <c r="F430" s="167"/>
      <c r="G430" s="167"/>
      <c r="H430" s="233"/>
      <c r="I430" s="233"/>
      <c r="J430" s="167"/>
    </row>
    <row r="431" spans="2:10" ht="15" customHeight="1">
      <c r="B431" s="167"/>
      <c r="C431" s="154"/>
      <c r="D431" s="167"/>
      <c r="E431" s="164"/>
      <c r="F431" s="167"/>
      <c r="G431" s="167"/>
      <c r="H431" s="233"/>
      <c r="I431" s="233"/>
      <c r="J431" s="167"/>
    </row>
    <row r="432" spans="2:10" ht="15" customHeight="1">
      <c r="B432" s="167"/>
      <c r="C432" s="154"/>
      <c r="D432" s="167"/>
      <c r="E432" s="164"/>
      <c r="F432" s="167"/>
      <c r="G432" s="167"/>
      <c r="H432" s="233"/>
      <c r="I432" s="233"/>
      <c r="J432" s="167"/>
    </row>
    <row r="433" spans="2:10" ht="15" customHeight="1">
      <c r="B433" s="167"/>
      <c r="C433" s="154"/>
      <c r="D433" s="167"/>
      <c r="E433" s="164"/>
      <c r="F433" s="167"/>
      <c r="G433" s="167"/>
      <c r="H433" s="233"/>
      <c r="I433" s="233"/>
      <c r="J433" s="167"/>
    </row>
    <row r="434" spans="2:10" ht="15" customHeight="1">
      <c r="B434" s="167"/>
      <c r="C434" s="154"/>
      <c r="D434" s="167"/>
      <c r="E434" s="164"/>
      <c r="F434" s="167"/>
      <c r="G434" s="167"/>
      <c r="H434" s="233"/>
      <c r="I434" s="233"/>
      <c r="J434" s="167"/>
    </row>
    <row r="435" spans="2:10" ht="15" customHeight="1">
      <c r="B435" s="167"/>
      <c r="C435" s="154"/>
      <c r="D435" s="167"/>
      <c r="E435" s="164"/>
      <c r="F435" s="167"/>
      <c r="G435" s="167"/>
      <c r="H435" s="233"/>
      <c r="I435" s="233"/>
      <c r="J435" s="167"/>
    </row>
    <row r="436" spans="2:10" ht="15" customHeight="1">
      <c r="B436" s="167"/>
      <c r="C436" s="154"/>
      <c r="D436" s="167"/>
      <c r="E436" s="164"/>
      <c r="F436" s="167"/>
      <c r="G436" s="167"/>
      <c r="H436" s="233"/>
      <c r="I436" s="233"/>
      <c r="J436" s="167"/>
    </row>
    <row r="437" spans="2:10" ht="15" customHeight="1">
      <c r="B437" s="167"/>
      <c r="C437" s="154"/>
      <c r="D437" s="167"/>
      <c r="E437" s="164"/>
      <c r="F437" s="167"/>
      <c r="G437" s="167"/>
      <c r="H437" s="233"/>
      <c r="I437" s="233"/>
      <c r="J437" s="167"/>
    </row>
    <row r="438" spans="2:10" ht="15" customHeight="1">
      <c r="B438" s="167"/>
      <c r="C438" s="154"/>
      <c r="D438" s="167"/>
      <c r="E438" s="164"/>
      <c r="F438" s="167"/>
      <c r="G438" s="167"/>
      <c r="H438" s="233"/>
      <c r="I438" s="233"/>
      <c r="J438" s="167"/>
    </row>
    <row r="439" spans="2:10" ht="15" customHeight="1">
      <c r="B439" s="167"/>
      <c r="C439" s="154"/>
      <c r="D439" s="167"/>
      <c r="E439" s="164"/>
      <c r="F439" s="167"/>
      <c r="G439" s="167"/>
      <c r="H439" s="233"/>
      <c r="I439" s="233"/>
      <c r="J439" s="167"/>
    </row>
    <row r="440" spans="2:10" ht="15" customHeight="1">
      <c r="B440" s="167"/>
      <c r="C440" s="154"/>
      <c r="D440" s="167"/>
      <c r="E440" s="164"/>
      <c r="F440" s="167"/>
      <c r="G440" s="167"/>
      <c r="H440" s="233"/>
      <c r="I440" s="233"/>
      <c r="J440" s="167"/>
    </row>
    <row r="441" spans="2:10" ht="15" customHeight="1">
      <c r="B441" s="167"/>
      <c r="C441" s="154"/>
      <c r="D441" s="167"/>
      <c r="E441" s="164"/>
      <c r="F441" s="167"/>
      <c r="G441" s="167"/>
      <c r="H441" s="233"/>
      <c r="I441" s="233"/>
      <c r="J441" s="167"/>
    </row>
    <row r="442" spans="2:10" ht="15" customHeight="1">
      <c r="B442" s="167"/>
      <c r="C442" s="154"/>
      <c r="D442" s="167"/>
      <c r="E442" s="164"/>
      <c r="F442" s="167"/>
      <c r="G442" s="167"/>
      <c r="H442" s="233"/>
      <c r="I442" s="233"/>
      <c r="J442" s="167"/>
    </row>
    <row r="443" spans="2:10" ht="15" customHeight="1">
      <c r="B443" s="167"/>
      <c r="C443" s="154"/>
      <c r="D443" s="167"/>
      <c r="E443" s="164"/>
      <c r="F443" s="167"/>
      <c r="G443" s="167"/>
      <c r="H443" s="233"/>
      <c r="I443" s="233"/>
      <c r="J443" s="167"/>
    </row>
    <row r="444" spans="2:10" ht="15" customHeight="1">
      <c r="B444" s="167"/>
      <c r="C444" s="154"/>
      <c r="D444" s="167"/>
      <c r="E444" s="164"/>
      <c r="F444" s="167"/>
      <c r="G444" s="167"/>
      <c r="H444" s="233"/>
      <c r="I444" s="233"/>
      <c r="J444" s="167"/>
    </row>
    <row r="445" spans="2:10" ht="15" customHeight="1">
      <c r="B445" s="167"/>
      <c r="C445" s="154"/>
      <c r="D445" s="167"/>
      <c r="E445" s="164"/>
      <c r="F445" s="167"/>
      <c r="G445" s="167"/>
      <c r="H445" s="233"/>
      <c r="I445" s="233"/>
      <c r="J445" s="167"/>
    </row>
    <row r="446" spans="2:10" ht="15" customHeight="1">
      <c r="B446" s="167"/>
      <c r="C446" s="154"/>
      <c r="D446" s="167"/>
      <c r="E446" s="164"/>
      <c r="F446" s="167"/>
      <c r="G446" s="167"/>
      <c r="H446" s="233"/>
      <c r="I446" s="233"/>
      <c r="J446" s="167"/>
    </row>
    <row r="447" spans="2:10" ht="15" customHeight="1">
      <c r="B447" s="167"/>
      <c r="C447" s="154"/>
      <c r="D447" s="167"/>
      <c r="E447" s="164"/>
      <c r="F447" s="167"/>
      <c r="G447" s="167"/>
      <c r="H447" s="233"/>
      <c r="I447" s="233"/>
      <c r="J447" s="167"/>
    </row>
    <row r="448" spans="2:10" ht="15" customHeight="1">
      <c r="B448" s="167"/>
      <c r="C448" s="154"/>
      <c r="D448" s="167"/>
      <c r="E448" s="164"/>
      <c r="F448" s="167"/>
      <c r="G448" s="167"/>
      <c r="H448" s="233"/>
      <c r="I448" s="233"/>
      <c r="J448" s="167"/>
    </row>
    <row r="449" spans="2:10" ht="15" customHeight="1">
      <c r="B449" s="167"/>
      <c r="C449" s="154"/>
      <c r="D449" s="167"/>
      <c r="E449" s="164"/>
      <c r="F449" s="167"/>
      <c r="G449" s="167"/>
      <c r="H449" s="233"/>
      <c r="I449" s="233"/>
      <c r="J449" s="167"/>
    </row>
    <row r="450" spans="2:10" ht="15" customHeight="1">
      <c r="B450" s="167"/>
      <c r="C450" s="154"/>
      <c r="D450" s="167"/>
      <c r="E450" s="164"/>
      <c r="F450" s="167"/>
      <c r="G450" s="167"/>
      <c r="H450" s="233"/>
      <c r="I450" s="233"/>
      <c r="J450" s="167"/>
    </row>
    <row r="451" spans="2:10" ht="15" customHeight="1">
      <c r="B451" s="167"/>
      <c r="C451" s="154"/>
      <c r="D451" s="167"/>
      <c r="E451" s="164"/>
      <c r="F451" s="167"/>
      <c r="G451" s="167"/>
      <c r="H451" s="233"/>
      <c r="I451" s="233"/>
      <c r="J451" s="167"/>
    </row>
    <row r="452" spans="2:10" ht="15" customHeight="1">
      <c r="B452" s="167"/>
      <c r="C452" s="154"/>
      <c r="D452" s="167"/>
      <c r="E452" s="164"/>
      <c r="F452" s="167"/>
      <c r="G452" s="167"/>
      <c r="H452" s="233"/>
      <c r="I452" s="233"/>
      <c r="J452" s="167"/>
    </row>
    <row r="453" spans="2:10" ht="15" customHeight="1">
      <c r="B453" s="167"/>
      <c r="C453" s="154"/>
      <c r="D453" s="167"/>
      <c r="E453" s="164"/>
      <c r="F453" s="167"/>
      <c r="G453" s="167"/>
      <c r="H453" s="233"/>
      <c r="I453" s="233"/>
      <c r="J453" s="167"/>
    </row>
    <row r="454" spans="2:10" ht="15" customHeight="1">
      <c r="B454" s="167"/>
      <c r="C454" s="154"/>
      <c r="D454" s="167"/>
      <c r="E454" s="164"/>
      <c r="F454" s="167"/>
      <c r="G454" s="167"/>
      <c r="H454" s="233"/>
      <c r="I454" s="233"/>
      <c r="J454" s="167"/>
    </row>
    <row r="455" spans="2:10" ht="15" customHeight="1">
      <c r="B455" s="167"/>
      <c r="C455" s="154"/>
      <c r="D455" s="167"/>
      <c r="E455" s="164"/>
      <c r="F455" s="167"/>
      <c r="G455" s="167"/>
      <c r="H455" s="233"/>
      <c r="I455" s="233"/>
      <c r="J455" s="167"/>
    </row>
    <row r="456" spans="2:10" ht="15" customHeight="1">
      <c r="B456" s="167"/>
      <c r="C456" s="154"/>
      <c r="D456" s="167"/>
      <c r="E456" s="164"/>
      <c r="F456" s="167"/>
      <c r="G456" s="167"/>
      <c r="H456" s="233"/>
      <c r="I456" s="233"/>
      <c r="J456" s="167"/>
    </row>
    <row r="457" spans="2:10" ht="15" customHeight="1">
      <c r="B457" s="167"/>
      <c r="C457" s="154"/>
      <c r="D457" s="167"/>
      <c r="E457" s="164"/>
      <c r="F457" s="167"/>
      <c r="G457" s="167"/>
      <c r="H457" s="233"/>
      <c r="I457" s="233"/>
      <c r="J457" s="167"/>
    </row>
    <row r="458" spans="2:10" ht="15" customHeight="1">
      <c r="B458" s="167"/>
      <c r="C458" s="154"/>
      <c r="D458" s="167"/>
      <c r="E458" s="164"/>
      <c r="F458" s="167"/>
      <c r="G458" s="167"/>
      <c r="H458" s="233"/>
      <c r="I458" s="233"/>
      <c r="J458" s="167"/>
    </row>
    <row r="459" spans="2:10" ht="15" customHeight="1">
      <c r="B459" s="167"/>
      <c r="C459" s="154"/>
      <c r="D459" s="167"/>
      <c r="E459" s="164"/>
      <c r="F459" s="167"/>
      <c r="G459" s="167"/>
      <c r="H459" s="233"/>
      <c r="I459" s="233"/>
      <c r="J459" s="167"/>
    </row>
    <row r="460" spans="2:10" ht="15" customHeight="1">
      <c r="B460" s="162"/>
      <c r="C460" s="165"/>
      <c r="D460" s="165"/>
      <c r="E460" s="165"/>
      <c r="F460" s="234"/>
      <c r="G460" s="234"/>
      <c r="H460" s="233"/>
      <c r="I460" s="233"/>
    </row>
    <row r="461" spans="2:10" ht="15" customHeight="1">
      <c r="B461" s="162"/>
      <c r="C461" s="165"/>
      <c r="D461" s="165"/>
      <c r="E461" s="165"/>
      <c r="F461" s="234"/>
      <c r="G461" s="234"/>
      <c r="H461" s="233"/>
      <c r="I461" s="233"/>
    </row>
    <row r="462" spans="2:10" ht="15" customHeight="1">
      <c r="B462" s="162"/>
      <c r="C462" s="296"/>
      <c r="D462" s="167"/>
      <c r="F462" s="167"/>
      <c r="G462" s="167"/>
      <c r="H462" s="233"/>
      <c r="J462" s="167"/>
    </row>
    <row r="463" spans="2:10" ht="15" customHeight="1">
      <c r="B463" s="162"/>
      <c r="C463" s="296"/>
      <c r="D463" s="167"/>
      <c r="F463" s="167"/>
      <c r="G463" s="167"/>
      <c r="H463" s="233"/>
      <c r="J463" s="167"/>
    </row>
    <row r="464" spans="2:10" ht="15" customHeight="1">
      <c r="B464" s="162"/>
      <c r="C464" s="296"/>
      <c r="D464" s="167"/>
      <c r="E464" s="165"/>
      <c r="F464" s="167"/>
      <c r="G464" s="167"/>
      <c r="H464" s="233"/>
      <c r="J464" s="167"/>
    </row>
    <row r="465" spans="2:10" ht="15" customHeight="1">
      <c r="B465" s="162"/>
      <c r="C465" s="296"/>
      <c r="D465" s="167"/>
      <c r="E465" s="164"/>
      <c r="F465" s="167"/>
      <c r="G465" s="167"/>
      <c r="H465" s="233"/>
      <c r="J465" s="167"/>
    </row>
    <row r="466" spans="2:10" ht="15" customHeight="1">
      <c r="B466" s="162"/>
      <c r="C466" s="296"/>
      <c r="D466" s="167"/>
      <c r="E466" s="164"/>
      <c r="F466" s="167"/>
      <c r="G466" s="167"/>
      <c r="H466" s="233"/>
      <c r="J466" s="167"/>
    </row>
    <row r="467" spans="2:10" ht="15" customHeight="1">
      <c r="B467" s="162"/>
      <c r="C467" s="296"/>
      <c r="D467" s="167"/>
      <c r="E467" s="164"/>
      <c r="F467" s="167"/>
      <c r="G467" s="167"/>
      <c r="H467" s="233"/>
      <c r="J467" s="167"/>
    </row>
    <row r="468" spans="2:10" ht="15" customHeight="1">
      <c r="B468" s="162"/>
      <c r="C468" s="296"/>
      <c r="D468" s="167"/>
      <c r="E468" s="164"/>
      <c r="F468" s="167"/>
      <c r="G468" s="167"/>
      <c r="H468" s="233"/>
      <c r="J468" s="167"/>
    </row>
    <row r="469" spans="2:10" ht="15" customHeight="1">
      <c r="B469" s="162"/>
      <c r="C469" s="296"/>
      <c r="D469" s="167"/>
      <c r="E469" s="164"/>
      <c r="F469" s="167"/>
      <c r="G469" s="167"/>
      <c r="H469" s="233"/>
      <c r="J469" s="167"/>
    </row>
    <row r="470" spans="2:10" ht="15" customHeight="1">
      <c r="B470" s="162"/>
      <c r="C470" s="296"/>
      <c r="D470" s="167"/>
      <c r="E470" s="164"/>
      <c r="F470" s="167"/>
      <c r="G470" s="167"/>
      <c r="H470" s="233"/>
      <c r="J470" s="167"/>
    </row>
    <row r="471" spans="2:10" ht="15" customHeight="1">
      <c r="B471" s="162"/>
      <c r="C471" s="296"/>
      <c r="D471" s="167"/>
      <c r="E471" s="164"/>
      <c r="F471" s="167"/>
      <c r="G471" s="167"/>
      <c r="H471" s="233"/>
      <c r="J471" s="167"/>
    </row>
    <row r="472" spans="2:10" ht="15" customHeight="1">
      <c r="B472" s="162"/>
      <c r="C472" s="296"/>
      <c r="D472" s="167"/>
      <c r="E472" s="164"/>
      <c r="F472" s="167"/>
      <c r="G472" s="167"/>
      <c r="H472" s="233"/>
      <c r="J472" s="167"/>
    </row>
    <row r="473" spans="2:10" ht="15" customHeight="1">
      <c r="B473" s="162"/>
      <c r="C473" s="296"/>
      <c r="D473" s="167"/>
      <c r="F473" s="167"/>
      <c r="G473" s="167"/>
      <c r="H473" s="233"/>
      <c r="J473" s="167"/>
    </row>
    <row r="474" spans="2:10" ht="15" customHeight="1">
      <c r="B474" s="162"/>
      <c r="C474" s="296"/>
      <c r="D474" s="167"/>
      <c r="F474" s="167"/>
      <c r="G474" s="167"/>
      <c r="H474" s="233"/>
      <c r="J474" s="167"/>
    </row>
    <row r="475" spans="2:10" ht="15" customHeight="1">
      <c r="B475" s="162"/>
      <c r="C475" s="296"/>
      <c r="D475" s="167"/>
      <c r="F475" s="167"/>
      <c r="G475" s="167"/>
      <c r="H475" s="233"/>
      <c r="J475" s="167"/>
    </row>
    <row r="476" spans="2:10" ht="15" customHeight="1">
      <c r="B476" s="162"/>
      <c r="C476" s="296"/>
      <c r="D476" s="167"/>
      <c r="F476" s="167"/>
      <c r="G476" s="167"/>
      <c r="H476" s="233"/>
      <c r="J476" s="167"/>
    </row>
    <row r="477" spans="2:10" ht="15" customHeight="1">
      <c r="B477" s="162"/>
      <c r="C477" s="296"/>
      <c r="D477" s="167"/>
      <c r="F477" s="167"/>
      <c r="G477" s="167"/>
      <c r="H477" s="233"/>
      <c r="J477" s="167"/>
    </row>
    <row r="478" spans="2:10" ht="15" customHeight="1">
      <c r="B478" s="162"/>
      <c r="C478" s="296"/>
      <c r="D478" s="167"/>
      <c r="F478" s="167"/>
      <c r="G478" s="167"/>
      <c r="H478" s="233"/>
      <c r="J478" s="167"/>
    </row>
    <row r="479" spans="2:10" ht="15" customHeight="1">
      <c r="B479" s="162"/>
      <c r="C479" s="296"/>
      <c r="D479" s="167"/>
      <c r="F479" s="167"/>
      <c r="G479" s="167"/>
      <c r="H479" s="233"/>
      <c r="J479" s="167"/>
    </row>
    <row r="480" spans="2:10" ht="15" customHeight="1">
      <c r="B480" s="162"/>
      <c r="C480" s="296"/>
      <c r="D480" s="167"/>
      <c r="F480" s="167"/>
      <c r="G480" s="167"/>
      <c r="H480" s="233"/>
      <c r="J480" s="167"/>
    </row>
    <row r="481" spans="2:10" ht="15" customHeight="1">
      <c r="B481" s="162"/>
      <c r="C481" s="296"/>
      <c r="D481" s="167"/>
      <c r="F481" s="167"/>
      <c r="G481" s="167"/>
      <c r="H481" s="233"/>
      <c r="J481" s="167"/>
    </row>
    <row r="482" spans="2:10" ht="15" customHeight="1">
      <c r="B482" s="162"/>
      <c r="C482" s="165"/>
      <c r="D482" s="165"/>
      <c r="E482" s="165"/>
      <c r="F482" s="234"/>
      <c r="G482" s="234"/>
      <c r="H482" s="233"/>
      <c r="I482" s="233"/>
    </row>
    <row r="483" spans="2:10" ht="15" customHeight="1">
      <c r="B483" s="162"/>
      <c r="C483" s="165"/>
      <c r="D483" s="165"/>
      <c r="E483" s="165"/>
      <c r="F483" s="234"/>
      <c r="G483" s="234"/>
      <c r="H483" s="233"/>
      <c r="I483" s="233"/>
    </row>
    <row r="484" spans="2:10" ht="15" customHeight="1">
      <c r="B484" s="162"/>
      <c r="C484" s="165"/>
      <c r="D484" s="165"/>
      <c r="E484" s="165"/>
      <c r="F484" s="234"/>
      <c r="G484" s="234"/>
      <c r="H484" s="233"/>
      <c r="I484" s="233"/>
    </row>
    <row r="485" spans="2:10" ht="15" customHeight="1">
      <c r="B485" s="162"/>
      <c r="C485" s="165"/>
      <c r="D485" s="165"/>
      <c r="E485" s="165"/>
      <c r="F485" s="234"/>
      <c r="G485" s="234"/>
      <c r="H485" s="233"/>
      <c r="I485" s="233"/>
    </row>
    <row r="486" spans="2:10" ht="15" customHeight="1">
      <c r="B486" s="162"/>
      <c r="C486" s="165"/>
      <c r="D486" s="165"/>
      <c r="E486" s="165"/>
      <c r="F486" s="234"/>
      <c r="G486" s="234"/>
      <c r="H486" s="233"/>
      <c r="I486" s="233"/>
    </row>
    <row r="487" spans="2:10" ht="15" customHeight="1">
      <c r="B487" s="162"/>
      <c r="C487" s="165"/>
      <c r="D487" s="165"/>
      <c r="E487" s="165"/>
      <c r="F487" s="234"/>
      <c r="G487" s="234"/>
      <c r="H487" s="233"/>
      <c r="I487" s="233"/>
    </row>
    <row r="488" spans="2:10" ht="15" customHeight="1">
      <c r="B488" s="162"/>
      <c r="C488" s="296"/>
      <c r="D488" s="167"/>
      <c r="E488" s="165"/>
      <c r="F488" s="167"/>
      <c r="G488" s="167"/>
      <c r="H488" s="233"/>
      <c r="J488" s="167"/>
    </row>
    <row r="489" spans="2:10" ht="15" customHeight="1">
      <c r="B489" s="162"/>
      <c r="C489" s="296"/>
      <c r="D489" s="167"/>
      <c r="E489" s="165"/>
      <c r="F489" s="167"/>
      <c r="G489" s="167"/>
      <c r="H489" s="233"/>
      <c r="J489" s="167"/>
    </row>
    <row r="490" spans="2:10" ht="15" customHeight="1">
      <c r="B490" s="162"/>
      <c r="C490" s="165"/>
      <c r="D490" s="165"/>
      <c r="E490" s="165"/>
      <c r="F490" s="234"/>
      <c r="G490" s="234"/>
      <c r="H490" s="233"/>
      <c r="I490" s="233"/>
    </row>
    <row r="491" spans="2:10" ht="15" customHeight="1">
      <c r="B491" s="162"/>
      <c r="C491" s="165"/>
      <c r="D491" s="165"/>
      <c r="E491" s="165"/>
      <c r="F491" s="234"/>
      <c r="G491" s="234"/>
      <c r="H491" s="233"/>
      <c r="I491" s="233"/>
    </row>
    <row r="492" spans="2:10" ht="15" customHeight="1">
      <c r="B492" s="162"/>
      <c r="C492" s="165"/>
      <c r="D492" s="165"/>
      <c r="E492" s="165"/>
      <c r="F492" s="234"/>
      <c r="G492" s="234"/>
      <c r="H492" s="233"/>
      <c r="I492" s="233"/>
    </row>
    <row r="493" spans="2:10" ht="15" customHeight="1">
      <c r="B493" s="162"/>
      <c r="C493" s="165"/>
      <c r="D493" s="165"/>
      <c r="E493" s="165"/>
      <c r="F493" s="234"/>
      <c r="G493" s="234"/>
      <c r="H493" s="233"/>
      <c r="I493" s="233"/>
    </row>
    <row r="494" spans="2:10" ht="15" customHeight="1">
      <c r="B494" s="162"/>
      <c r="C494" s="165"/>
      <c r="D494" s="165"/>
      <c r="E494" s="165"/>
      <c r="F494" s="234"/>
      <c r="G494" s="234"/>
      <c r="H494" s="233"/>
      <c r="I494" s="233"/>
    </row>
    <row r="495" spans="2:10" ht="15" customHeight="1">
      <c r="B495" s="162"/>
      <c r="C495" s="165"/>
      <c r="D495" s="165"/>
      <c r="E495" s="165"/>
      <c r="F495" s="234"/>
      <c r="G495" s="234"/>
      <c r="H495" s="233"/>
      <c r="I495" s="233"/>
    </row>
    <row r="496" spans="2:10" ht="15" customHeight="1">
      <c r="B496" s="162"/>
      <c r="C496" s="165"/>
      <c r="D496" s="165"/>
      <c r="E496" s="165"/>
      <c r="F496" s="234"/>
      <c r="G496" s="234"/>
      <c r="H496" s="233"/>
      <c r="I496" s="233"/>
    </row>
    <row r="497" spans="2:10" ht="15" customHeight="1">
      <c r="B497" s="162"/>
      <c r="C497" s="165"/>
      <c r="D497" s="165"/>
      <c r="E497" s="165"/>
      <c r="F497" s="234"/>
      <c r="G497" s="234"/>
      <c r="H497" s="233"/>
      <c r="I497" s="233"/>
    </row>
    <row r="498" spans="2:10" ht="15" customHeight="1">
      <c r="B498" s="162"/>
      <c r="C498" s="296"/>
      <c r="D498" s="167"/>
      <c r="F498" s="167"/>
      <c r="G498" s="167"/>
      <c r="H498" s="233"/>
      <c r="J498" s="167"/>
    </row>
    <row r="499" spans="2:10" ht="15" customHeight="1">
      <c r="B499" s="162"/>
      <c r="C499" s="165"/>
      <c r="D499" s="165"/>
      <c r="E499" s="165"/>
      <c r="F499" s="234"/>
      <c r="G499" s="234"/>
      <c r="H499" s="233"/>
      <c r="I499" s="233"/>
    </row>
    <row r="500" spans="2:10" ht="15" customHeight="1">
      <c r="B500" s="162"/>
      <c r="C500" s="165"/>
      <c r="D500" s="165"/>
      <c r="E500" s="165"/>
      <c r="F500" s="234"/>
      <c r="G500" s="234"/>
      <c r="H500" s="233"/>
      <c r="I500" s="233"/>
    </row>
    <row r="501" spans="2:10" ht="15" customHeight="1">
      <c r="B501" s="162"/>
      <c r="C501" s="165"/>
      <c r="D501" s="165"/>
      <c r="E501" s="165"/>
      <c r="F501" s="234"/>
      <c r="G501" s="234"/>
      <c r="H501" s="233"/>
      <c r="I501" s="233"/>
    </row>
    <row r="502" spans="2:10" ht="15" customHeight="1">
      <c r="B502" s="162"/>
      <c r="C502" s="165"/>
      <c r="D502" s="165"/>
      <c r="F502" s="234"/>
      <c r="G502" s="234"/>
      <c r="H502" s="233"/>
      <c r="I502" s="233"/>
    </row>
    <row r="503" spans="2:10" ht="15" customHeight="1">
      <c r="B503" s="162"/>
      <c r="C503" s="165"/>
      <c r="D503" s="165"/>
      <c r="E503" s="165"/>
      <c r="F503" s="234"/>
      <c r="G503" s="234"/>
      <c r="H503" s="233"/>
      <c r="I503" s="233"/>
    </row>
    <row r="504" spans="2:10" ht="15" customHeight="1">
      <c r="B504" s="162"/>
      <c r="C504" s="165"/>
      <c r="D504" s="165"/>
      <c r="E504" s="165"/>
      <c r="F504" s="234"/>
      <c r="G504" s="234"/>
      <c r="H504" s="233"/>
      <c r="I504" s="233"/>
    </row>
    <row r="505" spans="2:10" ht="15" customHeight="1">
      <c r="B505" s="167"/>
      <c r="C505" s="165"/>
      <c r="D505" s="165"/>
      <c r="E505" s="165"/>
      <c r="F505" s="234"/>
      <c r="G505" s="234"/>
      <c r="H505" s="233"/>
      <c r="I505" s="233"/>
    </row>
    <row r="506" spans="2:10" ht="15" customHeight="1">
      <c r="B506" s="167"/>
      <c r="C506" s="165"/>
      <c r="D506" s="165"/>
      <c r="E506" s="165"/>
      <c r="F506" s="234"/>
      <c r="G506" s="234"/>
      <c r="H506" s="233"/>
      <c r="I506" s="233"/>
    </row>
    <row r="507" spans="2:10" ht="15" customHeight="1">
      <c r="B507" s="167"/>
      <c r="C507" s="165"/>
      <c r="D507" s="165"/>
      <c r="E507" s="165"/>
      <c r="F507" s="234"/>
      <c r="G507" s="234"/>
      <c r="H507" s="233"/>
      <c r="I507" s="233"/>
    </row>
    <row r="508" spans="2:10" ht="15" customHeight="1">
      <c r="B508" s="167"/>
      <c r="C508" s="165"/>
      <c r="D508" s="165"/>
      <c r="E508" s="165"/>
      <c r="F508" s="234"/>
      <c r="G508" s="234"/>
      <c r="H508" s="233"/>
      <c r="I508" s="233"/>
    </row>
    <row r="509" spans="2:10" ht="15" customHeight="1">
      <c r="B509" s="277"/>
      <c r="C509" s="296"/>
      <c r="D509" s="165"/>
      <c r="E509" s="165"/>
      <c r="F509" s="278"/>
      <c r="G509" s="278"/>
      <c r="J509" s="278"/>
    </row>
    <row r="510" spans="2:10" ht="15" customHeight="1">
      <c r="B510" s="277"/>
      <c r="C510" s="296"/>
      <c r="D510" s="165"/>
      <c r="E510" s="165"/>
      <c r="F510" s="278"/>
      <c r="G510" s="278"/>
      <c r="J510" s="278"/>
    </row>
    <row r="511" spans="2:10" ht="15" customHeight="1">
      <c r="B511" s="277"/>
      <c r="C511" s="165"/>
      <c r="D511" s="165"/>
      <c r="E511" s="165"/>
      <c r="F511" s="234"/>
      <c r="G511" s="234"/>
      <c r="H511" s="233"/>
      <c r="I511" s="233"/>
    </row>
    <row r="512" spans="2:10" ht="15" customHeight="1">
      <c r="B512" s="162"/>
      <c r="C512" s="165"/>
      <c r="D512" s="165"/>
      <c r="E512" s="165"/>
      <c r="F512" s="234"/>
      <c r="G512" s="234"/>
      <c r="H512" s="233"/>
      <c r="I512" s="233"/>
    </row>
    <row r="513" spans="2:9" ht="15" customHeight="1">
      <c r="B513" s="162"/>
      <c r="C513" s="165"/>
      <c r="D513" s="165"/>
      <c r="E513" s="165"/>
      <c r="F513" s="234"/>
      <c r="G513" s="234"/>
      <c r="H513" s="233"/>
      <c r="I513" s="233"/>
    </row>
    <row r="514" spans="2:9" ht="15" customHeight="1">
      <c r="B514" s="162"/>
      <c r="C514" s="165"/>
      <c r="D514" s="165"/>
      <c r="E514" s="165"/>
      <c r="F514" s="234"/>
      <c r="G514" s="234"/>
      <c r="H514" s="233"/>
      <c r="I514" s="233"/>
    </row>
    <row r="515" spans="2:9" ht="15" customHeight="1">
      <c r="B515" s="162"/>
      <c r="C515" s="165"/>
      <c r="D515" s="165"/>
      <c r="E515" s="165"/>
      <c r="F515" s="234"/>
      <c r="G515" s="234"/>
      <c r="H515" s="233"/>
      <c r="I515" s="233"/>
    </row>
    <row r="516" spans="2:9" ht="15" customHeight="1">
      <c r="B516" s="162"/>
      <c r="C516" s="165"/>
      <c r="D516" s="165"/>
      <c r="E516" s="165"/>
      <c r="F516" s="234"/>
      <c r="G516" s="234"/>
      <c r="H516" s="233"/>
      <c r="I516" s="233"/>
    </row>
    <row r="517" spans="2:9" ht="15" customHeight="1">
      <c r="B517" s="162"/>
      <c r="C517" s="165"/>
      <c r="D517" s="165"/>
      <c r="E517" s="165"/>
      <c r="F517" s="234"/>
      <c r="G517" s="234"/>
      <c r="H517" s="233"/>
      <c r="I517" s="233"/>
    </row>
    <row r="518" spans="2:9" ht="15" customHeight="1">
      <c r="B518" s="162"/>
      <c r="C518" s="165"/>
      <c r="D518" s="165"/>
      <c r="E518" s="165"/>
      <c r="F518" s="234"/>
      <c r="G518" s="234"/>
      <c r="H518" s="233"/>
      <c r="I518" s="233"/>
    </row>
    <row r="519" spans="2:9" ht="14.25" customHeight="1">
      <c r="B519" s="162"/>
      <c r="C519" s="165"/>
      <c r="D519" s="165"/>
      <c r="E519" s="165"/>
      <c r="F519" s="234"/>
      <c r="G519" s="234"/>
      <c r="H519" s="233"/>
      <c r="I519" s="233"/>
    </row>
    <row r="520" spans="2:9" ht="15" customHeight="1">
      <c r="B520" s="162"/>
      <c r="C520" s="165"/>
      <c r="D520" s="165"/>
      <c r="E520" s="165"/>
      <c r="F520" s="234"/>
      <c r="G520" s="234"/>
      <c r="H520" s="233"/>
      <c r="I520" s="233"/>
    </row>
    <row r="521" spans="2:9" ht="15" customHeight="1">
      <c r="B521" s="162"/>
      <c r="C521" s="165"/>
      <c r="D521" s="165"/>
      <c r="E521" s="165"/>
      <c r="F521" s="234"/>
      <c r="G521" s="234"/>
      <c r="H521" s="233"/>
      <c r="I521" s="233"/>
    </row>
    <row r="522" spans="2:9" ht="15" customHeight="1">
      <c r="B522" s="162"/>
      <c r="C522" s="165"/>
      <c r="D522" s="165"/>
      <c r="E522" s="165"/>
      <c r="F522" s="234"/>
      <c r="G522" s="234"/>
      <c r="H522" s="233"/>
      <c r="I522" s="233"/>
    </row>
    <row r="523" spans="2:9" ht="15" customHeight="1">
      <c r="B523" s="162"/>
      <c r="C523" s="165"/>
      <c r="D523" s="165"/>
      <c r="E523" s="165"/>
      <c r="F523" s="234"/>
      <c r="G523" s="234"/>
      <c r="H523" s="233"/>
      <c r="I523" s="233"/>
    </row>
    <row r="524" spans="2:9" ht="15" customHeight="1">
      <c r="B524" s="162"/>
      <c r="C524" s="165"/>
      <c r="D524" s="165"/>
      <c r="E524" s="165"/>
      <c r="F524" s="234"/>
      <c r="G524" s="234"/>
      <c r="H524" s="233"/>
      <c r="I524" s="233"/>
    </row>
    <row r="525" spans="2:9" ht="15" customHeight="1">
      <c r="B525" s="162"/>
      <c r="C525" s="165"/>
      <c r="D525" s="165"/>
      <c r="E525" s="165"/>
      <c r="F525" s="234"/>
      <c r="G525" s="234"/>
      <c r="H525" s="233"/>
      <c r="I525" s="233"/>
    </row>
    <row r="526" spans="2:9" ht="15" customHeight="1">
      <c r="B526" s="162"/>
      <c r="C526" s="165"/>
      <c r="D526" s="165"/>
      <c r="E526" s="165"/>
      <c r="F526" s="234"/>
      <c r="G526" s="234"/>
      <c r="H526" s="233"/>
      <c r="I526" s="233"/>
    </row>
    <row r="527" spans="2:9" ht="15" customHeight="1">
      <c r="B527" s="162"/>
      <c r="C527" s="165"/>
      <c r="D527" s="165"/>
      <c r="E527" s="165"/>
      <c r="F527" s="234"/>
      <c r="G527" s="234"/>
      <c r="H527" s="233"/>
      <c r="I527" s="233"/>
    </row>
    <row r="528" spans="2:9" ht="15" customHeight="1">
      <c r="B528" s="162"/>
      <c r="C528" s="165"/>
      <c r="D528" s="165"/>
      <c r="E528" s="165"/>
      <c r="F528" s="234"/>
      <c r="G528" s="234"/>
      <c r="H528" s="233"/>
      <c r="I528" s="233"/>
    </row>
    <row r="529" spans="1:9" ht="15" customHeight="1">
      <c r="A529" s="163"/>
      <c r="B529" s="235"/>
      <c r="C529" s="166"/>
      <c r="D529" s="165"/>
      <c r="E529" s="165"/>
      <c r="F529" s="234"/>
      <c r="G529" s="234"/>
      <c r="H529" s="233"/>
      <c r="I529" s="233"/>
    </row>
    <row r="530" spans="1:9" ht="15" customHeight="1">
      <c r="A530" s="163"/>
      <c r="B530" s="235"/>
      <c r="C530" s="166"/>
      <c r="D530" s="165"/>
      <c r="E530" s="165"/>
      <c r="F530" s="234"/>
      <c r="G530" s="234"/>
      <c r="H530" s="233"/>
      <c r="I530" s="233"/>
    </row>
    <row r="531" spans="1:9" ht="15" customHeight="1">
      <c r="B531" s="162"/>
      <c r="C531" s="165"/>
      <c r="D531" s="165"/>
      <c r="E531" s="165"/>
      <c r="F531" s="234"/>
      <c r="G531" s="234"/>
      <c r="H531" s="233"/>
      <c r="I531" s="233"/>
    </row>
    <row r="532" spans="1:9" ht="15" customHeight="1">
      <c r="B532" s="162"/>
      <c r="C532" s="165"/>
      <c r="D532" s="165"/>
      <c r="E532" s="165"/>
      <c r="F532" s="234"/>
      <c r="G532" s="234"/>
      <c r="H532" s="233"/>
      <c r="I532" s="233"/>
    </row>
    <row r="533" spans="1:9" ht="15" customHeight="1">
      <c r="B533" s="162"/>
      <c r="C533" s="165"/>
      <c r="D533" s="165"/>
      <c r="E533" s="165"/>
      <c r="F533" s="234"/>
      <c r="G533" s="234"/>
      <c r="H533" s="233"/>
      <c r="I533" s="233"/>
    </row>
    <row r="534" spans="1:9" ht="15" customHeight="1">
      <c r="B534" s="162"/>
      <c r="C534" s="165"/>
      <c r="D534" s="165"/>
      <c r="E534" s="165"/>
      <c r="F534" s="234"/>
      <c r="G534" s="234"/>
      <c r="H534" s="233"/>
      <c r="I534" s="233"/>
    </row>
    <row r="535" spans="1:9" ht="15" customHeight="1">
      <c r="B535" s="162"/>
      <c r="C535" s="165"/>
      <c r="D535" s="165"/>
      <c r="E535" s="165"/>
      <c r="F535" s="234"/>
      <c r="G535" s="234"/>
      <c r="H535" s="233"/>
      <c r="I535" s="233"/>
    </row>
    <row r="536" spans="1:9" ht="15" customHeight="1">
      <c r="B536" s="162"/>
      <c r="C536" s="165"/>
      <c r="D536" s="165"/>
      <c r="E536" s="165"/>
      <c r="F536" s="234"/>
      <c r="G536" s="234"/>
      <c r="H536" s="233"/>
      <c r="I536" s="233"/>
    </row>
    <row r="537" spans="1:9" ht="15" customHeight="1">
      <c r="B537" s="162"/>
      <c r="C537" s="165"/>
      <c r="D537" s="165"/>
      <c r="E537" s="165"/>
      <c r="F537" s="234"/>
      <c r="G537" s="234"/>
      <c r="H537" s="233"/>
      <c r="I537" s="233"/>
    </row>
    <row r="538" spans="1:9" ht="15" customHeight="1">
      <c r="B538" s="162"/>
      <c r="C538" s="165"/>
      <c r="D538" s="165"/>
      <c r="E538" s="165"/>
      <c r="F538" s="234"/>
      <c r="G538" s="234"/>
      <c r="H538" s="233"/>
      <c r="I538" s="233"/>
    </row>
    <row r="539" spans="1:9" ht="15" customHeight="1">
      <c r="B539" s="162"/>
      <c r="C539" s="165"/>
      <c r="D539" s="165"/>
      <c r="E539" s="165"/>
      <c r="F539" s="234"/>
      <c r="G539" s="234"/>
      <c r="H539" s="233"/>
      <c r="I539" s="233"/>
    </row>
    <row r="540" spans="1:9" ht="15" customHeight="1">
      <c r="B540" s="162"/>
      <c r="C540" s="165"/>
      <c r="D540" s="165"/>
      <c r="E540" s="165"/>
      <c r="F540" s="234"/>
      <c r="G540" s="234"/>
      <c r="H540" s="233"/>
      <c r="I540" s="233"/>
    </row>
    <row r="541" spans="1:9" ht="15" customHeight="1">
      <c r="B541" s="162"/>
      <c r="C541" s="165"/>
      <c r="D541" s="165"/>
      <c r="E541" s="165"/>
      <c r="F541" s="234"/>
      <c r="G541" s="234"/>
      <c r="H541" s="233"/>
      <c r="I541" s="233"/>
    </row>
    <row r="542" spans="1:9" ht="15" customHeight="1">
      <c r="B542" s="162"/>
      <c r="C542" s="165"/>
      <c r="D542" s="165"/>
      <c r="E542" s="165"/>
      <c r="F542" s="234"/>
      <c r="G542" s="234"/>
      <c r="H542" s="233"/>
      <c r="I542" s="233"/>
    </row>
    <row r="543" spans="1:9" ht="15" customHeight="1">
      <c r="B543" s="162"/>
      <c r="C543" s="165"/>
      <c r="D543" s="165"/>
      <c r="E543" s="165"/>
      <c r="F543" s="234"/>
      <c r="G543" s="234"/>
      <c r="H543" s="233"/>
      <c r="I543" s="233"/>
    </row>
    <row r="544" spans="1:9" ht="15" customHeight="1">
      <c r="B544" s="162"/>
      <c r="C544" s="165"/>
      <c r="D544" s="165"/>
      <c r="E544" s="165"/>
      <c r="F544" s="234"/>
      <c r="G544" s="234"/>
      <c r="H544" s="233"/>
      <c r="I544" s="233"/>
    </row>
    <row r="545" spans="2:10" ht="15" customHeight="1">
      <c r="B545" s="162"/>
      <c r="C545" s="165"/>
      <c r="D545" s="165"/>
      <c r="E545" s="165"/>
      <c r="F545" s="234"/>
      <c r="G545" s="234"/>
      <c r="H545" s="233"/>
      <c r="I545" s="233"/>
    </row>
    <row r="546" spans="2:10" ht="15" customHeight="1">
      <c r="B546" s="162"/>
      <c r="C546" s="165"/>
      <c r="D546" s="165"/>
      <c r="E546" s="165"/>
      <c r="F546" s="234"/>
      <c r="G546" s="234"/>
      <c r="H546" s="233"/>
      <c r="I546" s="233"/>
    </row>
    <row r="547" spans="2:10" ht="15" customHeight="1">
      <c r="B547" s="162"/>
      <c r="C547" s="165"/>
      <c r="D547" s="165"/>
      <c r="E547" s="165"/>
      <c r="F547" s="234"/>
      <c r="G547" s="234"/>
      <c r="H547" s="233"/>
      <c r="I547" s="233"/>
    </row>
    <row r="548" spans="2:10" ht="15" customHeight="1">
      <c r="B548" s="167"/>
      <c r="C548" s="165"/>
      <c r="D548" s="167"/>
      <c r="E548" s="164"/>
      <c r="F548" s="167"/>
      <c r="G548" s="167"/>
      <c r="J548" s="167"/>
    </row>
    <row r="549" spans="2:10" ht="15" customHeight="1">
      <c r="B549" s="167"/>
      <c r="C549" s="165"/>
      <c r="D549" s="167"/>
      <c r="E549" s="164"/>
      <c r="F549" s="167"/>
      <c r="G549" s="167"/>
      <c r="J549" s="167"/>
    </row>
    <row r="550" spans="2:10" ht="15" customHeight="1">
      <c r="B550" s="167"/>
      <c r="C550" s="165"/>
      <c r="D550" s="167"/>
      <c r="E550" s="164"/>
      <c r="F550" s="167"/>
      <c r="G550" s="167"/>
      <c r="J550" s="167"/>
    </row>
    <row r="551" spans="2:10" ht="15" customHeight="1">
      <c r="B551" s="167"/>
      <c r="C551" s="165"/>
      <c r="D551" s="167"/>
      <c r="E551" s="164"/>
      <c r="F551" s="167"/>
      <c r="G551" s="167"/>
      <c r="J551" s="167"/>
    </row>
    <row r="552" spans="2:10" ht="15" customHeight="1">
      <c r="B552" s="167"/>
      <c r="C552" s="165"/>
      <c r="D552" s="167"/>
      <c r="E552" s="164"/>
      <c r="F552" s="167"/>
      <c r="G552" s="167"/>
      <c r="J552" s="167"/>
    </row>
    <row r="553" spans="2:10" ht="15" customHeight="1">
      <c r="B553" s="167"/>
      <c r="C553" s="165"/>
      <c r="D553" s="167"/>
      <c r="E553" s="164"/>
      <c r="F553" s="167"/>
      <c r="G553" s="167"/>
      <c r="J553" s="167"/>
    </row>
    <row r="554" spans="2:10" ht="15" customHeight="1">
      <c r="B554" s="167"/>
      <c r="C554" s="296"/>
      <c r="D554" s="167"/>
      <c r="E554" s="164"/>
      <c r="F554" s="167"/>
      <c r="G554" s="167"/>
      <c r="J554" s="167"/>
    </row>
    <row r="555" spans="2:10" ht="15" customHeight="1">
      <c r="B555" s="167"/>
      <c r="C555" s="296"/>
      <c r="D555" s="167"/>
      <c r="E555" s="164"/>
      <c r="F555" s="167"/>
      <c r="G555" s="167"/>
      <c r="J555" s="167"/>
    </row>
    <row r="556" spans="2:10" ht="15" customHeight="1">
      <c r="B556" s="167"/>
      <c r="C556" s="296"/>
      <c r="D556" s="167"/>
      <c r="E556" s="164"/>
      <c r="F556" s="167"/>
      <c r="G556" s="167"/>
      <c r="J556" s="167"/>
    </row>
    <row r="557" spans="2:10" ht="15" customHeight="1">
      <c r="B557" s="167"/>
      <c r="C557" s="296"/>
      <c r="D557" s="167"/>
      <c r="E557" s="164"/>
      <c r="F557" s="167"/>
      <c r="G557" s="167"/>
      <c r="J557" s="167"/>
    </row>
    <row r="558" spans="2:10" ht="15" customHeight="1">
      <c r="B558" s="167"/>
      <c r="C558" s="296"/>
      <c r="D558" s="167"/>
      <c r="E558" s="164"/>
      <c r="F558" s="167"/>
      <c r="G558" s="167"/>
      <c r="J558" s="167"/>
    </row>
    <row r="559" spans="2:10" ht="15" customHeight="1">
      <c r="B559" s="167"/>
      <c r="C559" s="296"/>
      <c r="D559" s="167"/>
      <c r="E559" s="164"/>
      <c r="F559" s="167"/>
      <c r="G559" s="167"/>
      <c r="J559" s="167"/>
    </row>
    <row r="560" spans="2:10" ht="15" customHeight="1">
      <c r="B560" s="167"/>
      <c r="C560" s="296"/>
      <c r="D560" s="167"/>
      <c r="E560" s="164"/>
      <c r="F560" s="167"/>
      <c r="G560" s="167"/>
      <c r="J560" s="167"/>
    </row>
    <row r="561" spans="2:10" ht="15" customHeight="1">
      <c r="B561" s="167"/>
      <c r="C561" s="296"/>
      <c r="D561" s="167"/>
      <c r="E561" s="164"/>
      <c r="F561" s="167"/>
      <c r="G561" s="167"/>
      <c r="J561" s="167"/>
    </row>
    <row r="562" spans="2:10" ht="15" customHeight="1">
      <c r="B562" s="167"/>
      <c r="C562" s="296"/>
      <c r="D562" s="167"/>
      <c r="E562" s="164"/>
      <c r="F562" s="167"/>
      <c r="G562" s="167"/>
      <c r="J562" s="167"/>
    </row>
    <row r="563" spans="2:10" ht="15" customHeight="1">
      <c r="B563" s="167"/>
      <c r="C563" s="296"/>
      <c r="D563" s="167"/>
      <c r="E563" s="164"/>
      <c r="F563" s="167"/>
      <c r="G563" s="167"/>
      <c r="J563" s="167"/>
    </row>
    <row r="564" spans="2:10" ht="15" customHeight="1">
      <c r="B564" s="167"/>
      <c r="C564" s="296"/>
      <c r="D564" s="167"/>
      <c r="E564" s="164"/>
      <c r="F564" s="167"/>
      <c r="G564" s="167"/>
      <c r="J564" s="167"/>
    </row>
    <row r="565" spans="2:10" ht="15" customHeight="1">
      <c r="B565" s="167"/>
      <c r="C565" s="296"/>
      <c r="D565" s="167"/>
      <c r="E565" s="164"/>
      <c r="F565" s="167"/>
      <c r="G565" s="167"/>
      <c r="J565" s="167"/>
    </row>
    <row r="566" spans="2:10" ht="15" customHeight="1">
      <c r="B566" s="167"/>
      <c r="C566" s="296"/>
      <c r="D566" s="167"/>
      <c r="E566" s="164"/>
      <c r="F566" s="167"/>
      <c r="G566" s="167"/>
      <c r="J566" s="167"/>
    </row>
    <row r="567" spans="2:10" ht="15" customHeight="1">
      <c r="B567" s="167"/>
      <c r="C567" s="296"/>
      <c r="D567" s="167"/>
      <c r="E567" s="164"/>
      <c r="F567" s="167"/>
      <c r="G567" s="167"/>
      <c r="J567" s="167"/>
    </row>
    <row r="568" spans="2:10" ht="15" customHeight="1">
      <c r="B568" s="167"/>
      <c r="C568" s="296"/>
      <c r="D568" s="167"/>
      <c r="E568" s="164"/>
      <c r="F568" s="167"/>
      <c r="G568" s="167"/>
      <c r="J568" s="167"/>
    </row>
    <row r="569" spans="2:10" ht="15" customHeight="1">
      <c r="B569" s="167"/>
      <c r="C569" s="296"/>
      <c r="D569" s="167"/>
      <c r="E569" s="164"/>
      <c r="F569" s="167"/>
      <c r="G569" s="167"/>
      <c r="J569" s="167"/>
    </row>
    <row r="570" spans="2:10" ht="15" customHeight="1">
      <c r="B570" s="167"/>
      <c r="C570" s="296"/>
      <c r="D570" s="167"/>
      <c r="E570" s="164"/>
      <c r="F570" s="167"/>
      <c r="G570" s="167"/>
      <c r="J570" s="167"/>
    </row>
    <row r="571" spans="2:10" ht="15" customHeight="1">
      <c r="B571" s="167"/>
      <c r="C571" s="296"/>
      <c r="D571" s="167"/>
      <c r="E571" s="164"/>
      <c r="F571" s="167"/>
      <c r="G571" s="167"/>
      <c r="J571" s="167"/>
    </row>
    <row r="572" spans="2:10" ht="15" customHeight="1">
      <c r="B572" s="167"/>
      <c r="C572" s="165"/>
      <c r="D572" s="167"/>
      <c r="E572" s="164"/>
      <c r="F572" s="167"/>
      <c r="G572" s="167"/>
      <c r="J572" s="167"/>
    </row>
    <row r="573" spans="2:10" ht="15" customHeight="1">
      <c r="B573" s="167"/>
      <c r="C573" s="165"/>
      <c r="D573" s="167"/>
      <c r="E573" s="164"/>
      <c r="F573" s="167"/>
      <c r="G573" s="167"/>
      <c r="J573" s="167"/>
    </row>
    <row r="574" spans="2:10" ht="15" customHeight="1">
      <c r="B574" s="167"/>
      <c r="C574" s="165"/>
      <c r="D574" s="167"/>
      <c r="E574" s="164"/>
      <c r="F574" s="167"/>
      <c r="G574" s="167"/>
      <c r="J574" s="167"/>
    </row>
    <row r="575" spans="2:10" ht="15" customHeight="1">
      <c r="B575" s="167"/>
      <c r="C575" s="165"/>
      <c r="D575" s="167"/>
      <c r="E575" s="164"/>
      <c r="F575" s="167"/>
      <c r="G575" s="167"/>
      <c r="J575" s="167"/>
    </row>
    <row r="576" spans="2:10" ht="15" customHeight="1">
      <c r="B576" s="167"/>
      <c r="C576" s="165"/>
      <c r="D576" s="167"/>
      <c r="E576" s="164"/>
      <c r="F576" s="167"/>
      <c r="G576" s="167"/>
      <c r="J576" s="167"/>
    </row>
    <row r="577" spans="2:10" ht="15" customHeight="1">
      <c r="B577" s="167"/>
      <c r="C577" s="165"/>
      <c r="D577" s="167"/>
      <c r="E577" s="164"/>
      <c r="F577" s="167"/>
      <c r="G577" s="167"/>
      <c r="J577" s="167"/>
    </row>
    <row r="578" spans="2:10" ht="15" customHeight="1">
      <c r="B578" s="167"/>
      <c r="C578" s="165"/>
      <c r="D578" s="167"/>
      <c r="E578" s="164"/>
      <c r="F578" s="167"/>
      <c r="G578" s="167"/>
      <c r="J578" s="167"/>
    </row>
    <row r="579" spans="2:10" ht="15" customHeight="1">
      <c r="B579" s="167"/>
      <c r="C579" s="165"/>
      <c r="D579" s="167"/>
      <c r="E579" s="164"/>
      <c r="F579" s="167"/>
      <c r="G579" s="167"/>
      <c r="J579" s="167"/>
    </row>
    <row r="580" spans="2:10" ht="15" customHeight="1">
      <c r="B580" s="167"/>
      <c r="C580" s="165"/>
      <c r="D580" s="167"/>
      <c r="E580" s="164"/>
      <c r="F580" s="167"/>
      <c r="G580" s="167"/>
      <c r="J580" s="167"/>
    </row>
    <row r="581" spans="2:10" ht="15" customHeight="1">
      <c r="B581" s="167"/>
      <c r="C581" s="165"/>
      <c r="D581" s="167"/>
      <c r="E581" s="164"/>
      <c r="F581" s="167"/>
      <c r="G581" s="167"/>
      <c r="J581" s="167"/>
    </row>
    <row r="582" spans="2:10" ht="15" customHeight="1">
      <c r="B582" s="167"/>
      <c r="C582" s="165"/>
      <c r="D582" s="167"/>
      <c r="E582" s="164"/>
      <c r="F582" s="167"/>
      <c r="G582" s="167"/>
      <c r="J582" s="167"/>
    </row>
    <row r="583" spans="2:10" ht="15" customHeight="1">
      <c r="B583" s="167"/>
      <c r="C583" s="165"/>
      <c r="D583" s="167"/>
      <c r="E583" s="164"/>
      <c r="F583" s="167"/>
      <c r="G583" s="167"/>
      <c r="J583" s="167"/>
    </row>
    <row r="584" spans="2:10" ht="15" customHeight="1">
      <c r="B584" s="167"/>
      <c r="C584" s="165"/>
      <c r="D584" s="167"/>
      <c r="E584" s="164"/>
      <c r="F584" s="167"/>
      <c r="G584" s="167"/>
      <c r="J584" s="167"/>
    </row>
    <row r="585" spans="2:10" ht="15" customHeight="1">
      <c r="B585" s="167"/>
      <c r="C585" s="165"/>
      <c r="D585" s="167"/>
      <c r="E585" s="164"/>
      <c r="F585" s="167"/>
      <c r="G585" s="167"/>
      <c r="J585" s="167"/>
    </row>
    <row r="586" spans="2:10" ht="15" customHeight="1">
      <c r="B586" s="167"/>
      <c r="C586" s="165"/>
      <c r="D586" s="167"/>
      <c r="E586" s="164"/>
      <c r="F586" s="167"/>
      <c r="G586" s="167"/>
      <c r="J586" s="167"/>
    </row>
    <row r="587" spans="2:10" ht="15" customHeight="1">
      <c r="B587" s="167"/>
      <c r="C587" s="165"/>
      <c r="D587" s="167"/>
      <c r="E587" s="164"/>
      <c r="F587" s="167"/>
      <c r="G587" s="167"/>
      <c r="J587" s="167"/>
    </row>
    <row r="588" spans="2:10" ht="15" customHeight="1">
      <c r="B588" s="167"/>
      <c r="C588" s="165"/>
      <c r="D588" s="167"/>
      <c r="E588" s="164"/>
      <c r="F588" s="167"/>
      <c r="G588" s="167"/>
      <c r="J588" s="167"/>
    </row>
    <row r="589" spans="2:10" ht="15" customHeight="1">
      <c r="B589" s="167"/>
      <c r="C589" s="165"/>
      <c r="D589" s="167"/>
      <c r="E589" s="164"/>
      <c r="F589" s="167"/>
      <c r="G589" s="167"/>
      <c r="J589" s="167"/>
    </row>
    <row r="590" spans="2:10" ht="15" customHeight="1">
      <c r="B590" s="167"/>
      <c r="C590" s="165"/>
      <c r="D590" s="167"/>
      <c r="E590" s="164"/>
      <c r="F590" s="167"/>
      <c r="G590" s="167"/>
      <c r="J590" s="167"/>
    </row>
    <row r="591" spans="2:10" ht="15" customHeight="1">
      <c r="B591" s="167"/>
      <c r="C591" s="165"/>
      <c r="D591" s="167"/>
      <c r="E591" s="164"/>
      <c r="F591" s="167"/>
      <c r="G591" s="167"/>
      <c r="J591" s="167"/>
    </row>
    <row r="592" spans="2:10" ht="15" customHeight="1">
      <c r="B592" s="167"/>
      <c r="C592" s="165"/>
      <c r="D592" s="167"/>
      <c r="E592" s="164"/>
      <c r="F592" s="167"/>
      <c r="G592" s="167"/>
      <c r="J592" s="167"/>
    </row>
    <row r="593" spans="2:10" ht="15" customHeight="1">
      <c r="B593" s="167"/>
      <c r="C593" s="165"/>
      <c r="D593" s="167"/>
      <c r="E593" s="164"/>
      <c r="F593" s="167"/>
      <c r="G593" s="167"/>
      <c r="J593" s="167"/>
    </row>
    <row r="594" spans="2:10" ht="15" customHeight="1">
      <c r="B594" s="167"/>
      <c r="C594" s="165"/>
      <c r="D594" s="167"/>
      <c r="E594" s="164"/>
      <c r="F594" s="167"/>
      <c r="G594" s="167"/>
      <c r="J594" s="167"/>
    </row>
    <row r="595" spans="2:10" ht="15" customHeight="1">
      <c r="B595" s="167"/>
      <c r="C595" s="165"/>
      <c r="D595" s="167"/>
      <c r="E595" s="164"/>
      <c r="F595" s="167"/>
      <c r="G595" s="167"/>
      <c r="J595" s="167"/>
    </row>
    <row r="596" spans="2:10" ht="15" customHeight="1">
      <c r="B596" s="167"/>
      <c r="C596" s="165"/>
      <c r="D596" s="167"/>
      <c r="E596" s="164"/>
      <c r="F596" s="167"/>
      <c r="G596" s="167"/>
      <c r="J596" s="167"/>
    </row>
    <row r="597" spans="2:10" ht="15" customHeight="1">
      <c r="B597" s="167"/>
      <c r="C597" s="165"/>
      <c r="D597" s="167"/>
      <c r="E597" s="164"/>
      <c r="F597" s="167"/>
      <c r="G597" s="167"/>
      <c r="J597" s="167"/>
    </row>
    <row r="598" spans="2:10" ht="15" customHeight="1">
      <c r="B598" s="167"/>
      <c r="C598" s="165"/>
      <c r="D598" s="167"/>
      <c r="E598" s="164"/>
      <c r="F598" s="167"/>
      <c r="G598" s="167"/>
      <c r="J598" s="167"/>
    </row>
    <row r="599" spans="2:10" ht="15" customHeight="1">
      <c r="B599" s="167"/>
      <c r="C599" s="165"/>
      <c r="D599" s="167"/>
      <c r="E599" s="164"/>
      <c r="F599" s="167"/>
      <c r="G599" s="167"/>
      <c r="J599" s="167"/>
    </row>
    <row r="600" spans="2:10" ht="15" customHeight="1">
      <c r="B600" s="167"/>
      <c r="C600" s="296"/>
      <c r="D600" s="167"/>
      <c r="E600" s="164"/>
      <c r="F600" s="167"/>
      <c r="G600" s="167"/>
      <c r="J600" s="167"/>
    </row>
    <row r="601" spans="2:10" ht="15" customHeight="1">
      <c r="B601" s="167"/>
      <c r="C601" s="296"/>
      <c r="D601" s="167"/>
      <c r="E601" s="164"/>
      <c r="F601" s="167"/>
      <c r="G601" s="167"/>
      <c r="J601" s="167"/>
    </row>
    <row r="602" spans="2:10" ht="15" customHeight="1">
      <c r="B602" s="167"/>
      <c r="C602" s="296"/>
      <c r="D602" s="167"/>
      <c r="E602" s="164"/>
      <c r="F602" s="167"/>
      <c r="G602" s="167"/>
      <c r="J602" s="167"/>
    </row>
    <row r="603" spans="2:10" ht="15" customHeight="1">
      <c r="B603" s="167"/>
      <c r="C603" s="296"/>
      <c r="D603" s="167"/>
      <c r="E603" s="164"/>
      <c r="F603" s="167"/>
      <c r="G603" s="167"/>
      <c r="J603" s="167"/>
    </row>
    <row r="604" spans="2:10" ht="15" customHeight="1">
      <c r="B604" s="167"/>
      <c r="C604" s="296"/>
      <c r="D604" s="167"/>
      <c r="E604" s="164"/>
      <c r="F604" s="167"/>
      <c r="G604" s="167"/>
      <c r="J604" s="167"/>
    </row>
    <row r="605" spans="2:10" ht="15" customHeight="1">
      <c r="B605" s="167"/>
      <c r="C605" s="296"/>
      <c r="D605" s="167"/>
      <c r="E605" s="164"/>
      <c r="F605" s="167"/>
      <c r="G605" s="167"/>
      <c r="J605" s="167"/>
    </row>
    <row r="606" spans="2:10" ht="15" customHeight="1">
      <c r="B606" s="167"/>
      <c r="C606" s="296"/>
      <c r="D606" s="167"/>
      <c r="E606" s="164"/>
      <c r="F606" s="167"/>
      <c r="G606" s="167"/>
      <c r="J606" s="167"/>
    </row>
    <row r="607" spans="2:10" ht="15" customHeight="1">
      <c r="B607" s="167"/>
      <c r="C607" s="296"/>
      <c r="D607" s="167"/>
      <c r="E607" s="164"/>
      <c r="F607" s="167"/>
      <c r="G607" s="167"/>
      <c r="J607" s="167"/>
    </row>
    <row r="608" spans="2:10" ht="15" customHeight="1">
      <c r="B608" s="167"/>
      <c r="C608" s="296"/>
      <c r="D608" s="167"/>
      <c r="E608" s="164"/>
      <c r="F608" s="167"/>
      <c r="G608" s="167"/>
      <c r="J608" s="167"/>
    </row>
    <row r="609" spans="2:10" ht="15" customHeight="1">
      <c r="B609" s="167"/>
      <c r="C609" s="296"/>
      <c r="D609" s="167"/>
      <c r="E609" s="164"/>
      <c r="F609" s="167"/>
      <c r="G609" s="167"/>
      <c r="J609" s="167"/>
    </row>
    <row r="610" spans="2:10" ht="15" customHeight="1">
      <c r="B610" s="167"/>
      <c r="C610" s="296"/>
      <c r="D610" s="167"/>
      <c r="E610" s="164"/>
      <c r="F610" s="167"/>
      <c r="G610" s="167"/>
      <c r="J610" s="167"/>
    </row>
    <row r="611" spans="2:10" ht="15.75" customHeight="1">
      <c r="B611" s="167"/>
      <c r="C611" s="296"/>
      <c r="D611" s="167"/>
      <c r="E611" s="164"/>
      <c r="F611" s="167"/>
      <c r="G611" s="167"/>
      <c r="J611" s="167"/>
    </row>
    <row r="612" spans="2:10" ht="15" customHeight="1">
      <c r="B612" s="167"/>
      <c r="C612" s="296"/>
      <c r="D612" s="167"/>
      <c r="E612" s="164"/>
      <c r="F612" s="167"/>
      <c r="G612" s="167"/>
      <c r="J612" s="167"/>
    </row>
    <row r="613" spans="2:10" ht="15" customHeight="1">
      <c r="B613" s="167"/>
      <c r="C613" s="296"/>
      <c r="D613" s="167"/>
      <c r="E613" s="164"/>
      <c r="F613" s="167"/>
      <c r="G613" s="167"/>
      <c r="J613" s="167"/>
    </row>
    <row r="614" spans="2:10" ht="15" customHeight="1">
      <c r="B614" s="167"/>
      <c r="C614" s="296"/>
      <c r="D614" s="167"/>
      <c r="E614" s="164"/>
      <c r="F614" s="167"/>
      <c r="G614" s="167"/>
      <c r="J614" s="167"/>
    </row>
    <row r="615" spans="2:10" ht="15" customHeight="1">
      <c r="B615" s="167"/>
      <c r="C615" s="296"/>
      <c r="D615" s="167"/>
      <c r="E615" s="164"/>
      <c r="F615" s="167"/>
      <c r="G615" s="167"/>
      <c r="J615" s="167"/>
    </row>
    <row r="616" spans="2:10" ht="15" customHeight="1">
      <c r="B616" s="167"/>
      <c r="C616" s="296"/>
      <c r="D616" s="167"/>
      <c r="E616" s="164"/>
      <c r="F616" s="167"/>
      <c r="G616" s="167"/>
      <c r="J616" s="167"/>
    </row>
    <row r="617" spans="2:10" ht="15" customHeight="1">
      <c r="B617" s="167"/>
      <c r="C617" s="296"/>
      <c r="D617" s="167"/>
      <c r="E617" s="164"/>
      <c r="F617" s="167"/>
      <c r="G617" s="167"/>
      <c r="J617" s="167"/>
    </row>
    <row r="618" spans="2:10" ht="15" customHeight="1">
      <c r="B618" s="167"/>
      <c r="C618" s="296"/>
      <c r="D618" s="167"/>
      <c r="E618" s="164"/>
      <c r="F618" s="167"/>
      <c r="G618" s="167"/>
      <c r="J618" s="167"/>
    </row>
    <row r="619" spans="2:10" ht="15" customHeight="1">
      <c r="B619" s="167"/>
      <c r="C619" s="296"/>
      <c r="D619" s="167"/>
      <c r="E619" s="164"/>
      <c r="F619" s="167"/>
      <c r="G619" s="167"/>
      <c r="J619" s="167"/>
    </row>
    <row r="620" spans="2:10" ht="15" customHeight="1">
      <c r="B620" s="167"/>
      <c r="C620" s="296"/>
      <c r="D620" s="167"/>
      <c r="E620" s="164"/>
      <c r="F620" s="167"/>
      <c r="G620" s="167"/>
      <c r="J620" s="167"/>
    </row>
    <row r="621" spans="2:10" ht="15" customHeight="1">
      <c r="B621" s="167"/>
      <c r="C621" s="296"/>
      <c r="D621" s="167"/>
      <c r="E621" s="164"/>
      <c r="F621" s="167"/>
      <c r="G621" s="167"/>
      <c r="J621" s="167"/>
    </row>
    <row r="622" spans="2:10" ht="15" customHeight="1">
      <c r="B622" s="167"/>
      <c r="C622" s="296"/>
      <c r="D622" s="167"/>
      <c r="E622" s="164"/>
      <c r="F622" s="167"/>
      <c r="G622" s="167"/>
      <c r="J622" s="167"/>
    </row>
    <row r="623" spans="2:10" ht="15" customHeight="1">
      <c r="B623" s="167"/>
      <c r="C623" s="296"/>
      <c r="D623" s="167"/>
      <c r="E623" s="164"/>
      <c r="F623" s="167"/>
      <c r="G623" s="167"/>
      <c r="J623" s="167"/>
    </row>
    <row r="624" spans="2:10" ht="15" customHeight="1">
      <c r="B624" s="167"/>
      <c r="C624" s="296"/>
      <c r="D624" s="167"/>
      <c r="E624" s="164"/>
      <c r="F624" s="167"/>
      <c r="G624" s="167"/>
      <c r="J624" s="167"/>
    </row>
    <row r="625" spans="2:10" ht="15" customHeight="1">
      <c r="B625" s="167"/>
      <c r="C625" s="296"/>
      <c r="D625" s="167"/>
      <c r="E625" s="164"/>
      <c r="F625" s="167"/>
      <c r="G625" s="167"/>
      <c r="J625" s="167"/>
    </row>
    <row r="626" spans="2:10" ht="15" customHeight="1">
      <c r="B626" s="167"/>
      <c r="C626" s="296"/>
      <c r="D626" s="167"/>
      <c r="E626" s="164"/>
      <c r="F626" s="167"/>
      <c r="G626" s="167"/>
      <c r="J626" s="167"/>
    </row>
    <row r="627" spans="2:10" ht="15" customHeight="1">
      <c r="B627" s="167"/>
      <c r="C627" s="296"/>
      <c r="D627" s="167"/>
      <c r="E627" s="164"/>
      <c r="F627" s="167"/>
      <c r="G627" s="167"/>
      <c r="J627" s="167"/>
    </row>
    <row r="628" spans="2:10" ht="15" customHeight="1">
      <c r="B628" s="167"/>
      <c r="C628" s="296"/>
      <c r="D628" s="167"/>
      <c r="E628" s="164"/>
      <c r="F628" s="167"/>
      <c r="G628" s="167"/>
      <c r="J628" s="167"/>
    </row>
    <row r="629" spans="2:10" ht="15" customHeight="1">
      <c r="B629" s="167"/>
      <c r="C629" s="296"/>
      <c r="D629" s="167"/>
      <c r="E629" s="164"/>
      <c r="F629" s="167"/>
      <c r="G629" s="167"/>
      <c r="J629" s="167"/>
    </row>
    <row r="630" spans="2:10" ht="15" customHeight="1">
      <c r="B630" s="167"/>
      <c r="C630" s="296"/>
      <c r="D630" s="167"/>
      <c r="E630" s="164"/>
      <c r="F630" s="167"/>
      <c r="G630" s="167"/>
      <c r="J630" s="167"/>
    </row>
    <row r="631" spans="2:10" ht="15" customHeight="1">
      <c r="B631" s="167"/>
      <c r="C631" s="296"/>
      <c r="D631" s="167"/>
      <c r="E631" s="164"/>
      <c r="F631" s="167"/>
      <c r="G631" s="167"/>
      <c r="J631" s="167"/>
    </row>
    <row r="632" spans="2:10" ht="15" customHeight="1">
      <c r="B632" s="167"/>
      <c r="C632" s="296"/>
      <c r="D632" s="167"/>
      <c r="E632" s="164"/>
      <c r="F632" s="167"/>
      <c r="G632" s="167"/>
      <c r="J632" s="167"/>
    </row>
    <row r="633" spans="2:10" ht="15" customHeight="1">
      <c r="B633" s="167"/>
      <c r="C633" s="296"/>
      <c r="D633" s="167"/>
      <c r="E633" s="164"/>
      <c r="F633" s="167"/>
      <c r="G633" s="167"/>
      <c r="J633" s="167"/>
    </row>
    <row r="634" spans="2:10" ht="15" customHeight="1">
      <c r="B634" s="167"/>
      <c r="C634" s="296"/>
      <c r="D634" s="167"/>
      <c r="E634" s="164"/>
      <c r="F634" s="167"/>
      <c r="G634" s="167"/>
      <c r="J634" s="167"/>
    </row>
    <row r="635" spans="2:10" ht="15" customHeight="1">
      <c r="B635" s="167"/>
      <c r="C635" s="296"/>
      <c r="D635" s="167"/>
      <c r="E635" s="164"/>
      <c r="F635" s="167"/>
      <c r="G635" s="167"/>
      <c r="J635" s="167"/>
    </row>
    <row r="636" spans="2:10" ht="15" customHeight="1">
      <c r="B636" s="167"/>
      <c r="C636" s="296"/>
      <c r="D636" s="167"/>
      <c r="E636" s="164"/>
      <c r="F636" s="167"/>
      <c r="G636" s="167"/>
      <c r="J636" s="167"/>
    </row>
    <row r="637" spans="2:10" ht="15" customHeight="1">
      <c r="B637" s="167"/>
      <c r="C637" s="296"/>
      <c r="D637" s="167"/>
      <c r="E637" s="164"/>
      <c r="F637" s="167"/>
      <c r="G637" s="167"/>
      <c r="J637" s="167"/>
    </row>
    <row r="638" spans="2:10" ht="15" customHeight="1">
      <c r="B638" s="167"/>
      <c r="C638" s="296"/>
      <c r="D638" s="167"/>
      <c r="E638" s="164"/>
      <c r="F638" s="167"/>
      <c r="G638" s="167"/>
      <c r="J638" s="167"/>
    </row>
    <row r="639" spans="2:10" ht="15" customHeight="1">
      <c r="B639" s="167"/>
      <c r="C639" s="296"/>
      <c r="D639" s="167"/>
      <c r="E639" s="164"/>
      <c r="F639" s="167"/>
      <c r="G639" s="167"/>
      <c r="J639" s="167"/>
    </row>
    <row r="640" spans="2:10" ht="15" customHeight="1">
      <c r="B640" s="167"/>
      <c r="C640" s="296"/>
      <c r="D640" s="167"/>
      <c r="E640" s="164"/>
      <c r="F640" s="167"/>
      <c r="G640" s="167"/>
      <c r="J640" s="167"/>
    </row>
    <row r="641" spans="2:10" ht="15" customHeight="1">
      <c r="B641" s="167"/>
      <c r="C641" s="296"/>
      <c r="D641" s="167"/>
      <c r="E641" s="164"/>
      <c r="F641" s="167"/>
      <c r="G641" s="167"/>
      <c r="J641" s="167"/>
    </row>
    <row r="642" spans="2:10" ht="15" customHeight="1">
      <c r="B642" s="167"/>
      <c r="C642" s="296"/>
      <c r="D642" s="167"/>
      <c r="E642" s="164"/>
      <c r="F642" s="167"/>
      <c r="G642" s="167"/>
      <c r="J642" s="167"/>
    </row>
    <row r="643" spans="2:10" ht="15" customHeight="1">
      <c r="B643" s="167"/>
      <c r="C643" s="296"/>
      <c r="D643" s="167"/>
      <c r="E643" s="164"/>
      <c r="F643" s="167"/>
      <c r="G643" s="167"/>
      <c r="J643" s="167"/>
    </row>
    <row r="644" spans="2:10" ht="15" customHeight="1">
      <c r="B644" s="167"/>
      <c r="C644" s="296"/>
      <c r="D644" s="167"/>
      <c r="E644" s="164"/>
      <c r="F644" s="167"/>
      <c r="G644" s="167"/>
      <c r="J644" s="167"/>
    </row>
    <row r="645" spans="2:10" ht="15" customHeight="1">
      <c r="B645" s="167"/>
      <c r="C645" s="296"/>
      <c r="D645" s="167"/>
      <c r="E645" s="164"/>
      <c r="F645" s="167"/>
      <c r="G645" s="167"/>
      <c r="J645" s="167"/>
    </row>
    <row r="646" spans="2:10" ht="15" customHeight="1">
      <c r="B646" s="167"/>
      <c r="C646" s="296"/>
      <c r="D646" s="167"/>
      <c r="E646" s="164"/>
      <c r="F646" s="167"/>
      <c r="G646" s="167"/>
      <c r="J646" s="167"/>
    </row>
    <row r="647" spans="2:10" ht="15" customHeight="1">
      <c r="B647" s="167"/>
      <c r="C647" s="296"/>
      <c r="D647" s="167"/>
      <c r="E647" s="164"/>
      <c r="F647" s="167"/>
      <c r="G647" s="167"/>
      <c r="J647" s="167"/>
    </row>
    <row r="648" spans="2:10" ht="15" customHeight="1">
      <c r="B648" s="167"/>
      <c r="C648" s="296"/>
      <c r="D648" s="167"/>
      <c r="E648" s="164"/>
      <c r="F648" s="167"/>
      <c r="G648" s="167"/>
      <c r="J648" s="167"/>
    </row>
    <row r="649" spans="2:10" ht="15" customHeight="1">
      <c r="B649" s="167"/>
      <c r="C649" s="296"/>
      <c r="D649" s="167"/>
      <c r="E649" s="164"/>
      <c r="F649" s="167"/>
      <c r="G649" s="167"/>
      <c r="J649" s="167"/>
    </row>
    <row r="650" spans="2:10" ht="15" customHeight="1">
      <c r="B650" s="167"/>
      <c r="C650" s="296"/>
      <c r="D650" s="167"/>
      <c r="E650" s="164"/>
      <c r="F650" s="167"/>
      <c r="G650" s="167"/>
      <c r="J650" s="167"/>
    </row>
    <row r="651" spans="2:10" ht="15" customHeight="1">
      <c r="B651" s="167"/>
      <c r="C651" s="296"/>
      <c r="D651" s="167"/>
      <c r="E651" s="164"/>
      <c r="F651" s="167"/>
      <c r="G651" s="167"/>
      <c r="J651" s="167"/>
    </row>
    <row r="652" spans="2:10" ht="15" customHeight="1">
      <c r="B652" s="167"/>
      <c r="C652" s="296"/>
      <c r="D652" s="167"/>
      <c r="E652" s="164"/>
      <c r="F652" s="167"/>
      <c r="G652" s="167"/>
      <c r="J652" s="167"/>
    </row>
    <row r="653" spans="2:10" ht="15" customHeight="1">
      <c r="B653" s="167"/>
      <c r="C653" s="296"/>
      <c r="D653" s="167"/>
      <c r="E653" s="164"/>
      <c r="F653" s="167"/>
      <c r="G653" s="167"/>
      <c r="J653" s="167"/>
    </row>
    <row r="654" spans="2:10" ht="15" customHeight="1">
      <c r="B654" s="167"/>
      <c r="C654" s="296"/>
      <c r="D654" s="167"/>
      <c r="E654" s="164"/>
      <c r="F654" s="167"/>
      <c r="G654" s="167"/>
      <c r="J654" s="167"/>
    </row>
    <row r="655" spans="2:10" ht="15" customHeight="1">
      <c r="B655" s="167"/>
      <c r="C655" s="296"/>
      <c r="D655" s="167"/>
      <c r="E655" s="164"/>
      <c r="F655" s="167"/>
      <c r="G655" s="167"/>
      <c r="J655" s="167"/>
    </row>
    <row r="656" spans="2:10" ht="15" customHeight="1">
      <c r="B656" s="167"/>
      <c r="C656" s="296"/>
      <c r="D656" s="167"/>
      <c r="E656" s="164"/>
      <c r="F656" s="167"/>
      <c r="G656" s="167"/>
      <c r="J656" s="167"/>
    </row>
    <row r="657" spans="2:10" ht="15" customHeight="1">
      <c r="B657" s="167"/>
      <c r="C657" s="296"/>
      <c r="D657" s="167"/>
      <c r="E657" s="164"/>
      <c r="F657" s="167"/>
      <c r="G657" s="167"/>
      <c r="J657" s="167"/>
    </row>
    <row r="658" spans="2:10" ht="15" customHeight="1">
      <c r="B658" s="167"/>
      <c r="C658" s="296"/>
      <c r="D658" s="167"/>
      <c r="E658" s="164"/>
      <c r="F658" s="167"/>
      <c r="G658" s="167"/>
      <c r="J658" s="167"/>
    </row>
    <row r="659" spans="2:10" ht="15" customHeight="1">
      <c r="B659" s="167"/>
      <c r="C659" s="296"/>
      <c r="D659" s="167"/>
      <c r="E659" s="164"/>
      <c r="F659" s="167"/>
      <c r="G659" s="167"/>
      <c r="J659" s="167"/>
    </row>
    <row r="660" spans="2:10" ht="15" customHeight="1">
      <c r="B660" s="167"/>
      <c r="C660" s="296"/>
      <c r="D660" s="167"/>
      <c r="E660" s="164"/>
      <c r="F660" s="167"/>
      <c r="G660" s="167"/>
      <c r="J660" s="167"/>
    </row>
    <row r="661" spans="2:10" ht="15" customHeight="1">
      <c r="B661" s="167"/>
      <c r="C661" s="296"/>
      <c r="D661" s="167"/>
      <c r="E661" s="164"/>
      <c r="F661" s="167"/>
      <c r="G661" s="167"/>
      <c r="J661" s="167"/>
    </row>
    <row r="662" spans="2:10" ht="15" customHeight="1">
      <c r="B662" s="167"/>
      <c r="C662" s="296"/>
      <c r="D662" s="167"/>
      <c r="E662" s="164"/>
      <c r="F662" s="167"/>
      <c r="G662" s="167"/>
      <c r="J662" s="167"/>
    </row>
    <row r="663" spans="2:10" ht="15" customHeight="1">
      <c r="B663" s="167"/>
      <c r="C663" s="296"/>
      <c r="D663" s="167"/>
      <c r="E663" s="164"/>
      <c r="F663" s="167"/>
      <c r="G663" s="167"/>
      <c r="J663" s="167"/>
    </row>
    <row r="664" spans="2:10" ht="15" customHeight="1">
      <c r="B664" s="167"/>
      <c r="C664" s="296"/>
      <c r="D664" s="167"/>
      <c r="E664" s="164"/>
      <c r="F664" s="167"/>
      <c r="G664" s="167"/>
      <c r="J664" s="167"/>
    </row>
    <row r="665" spans="2:10" ht="15" customHeight="1">
      <c r="B665" s="167"/>
      <c r="C665" s="296"/>
      <c r="D665" s="167"/>
      <c r="E665" s="164"/>
      <c r="F665" s="167"/>
      <c r="G665" s="167"/>
      <c r="J665" s="167"/>
    </row>
    <row r="666" spans="2:10" ht="15" customHeight="1">
      <c r="B666" s="167"/>
      <c r="C666" s="296"/>
      <c r="D666" s="167"/>
      <c r="E666" s="164"/>
      <c r="F666" s="167"/>
      <c r="G666" s="167"/>
      <c r="J666" s="167"/>
    </row>
    <row r="667" spans="2:10" ht="15" customHeight="1">
      <c r="B667" s="167"/>
      <c r="C667" s="296"/>
      <c r="D667" s="167"/>
      <c r="E667" s="164"/>
      <c r="F667" s="167"/>
      <c r="G667" s="167"/>
      <c r="J667" s="167"/>
    </row>
    <row r="668" spans="2:10" ht="15" customHeight="1">
      <c r="B668" s="167"/>
      <c r="C668" s="296"/>
      <c r="D668" s="167"/>
      <c r="E668" s="164"/>
      <c r="F668" s="167"/>
      <c r="G668" s="167"/>
      <c r="J668" s="167"/>
    </row>
    <row r="669" spans="2:10" ht="15" customHeight="1">
      <c r="B669" s="167"/>
      <c r="C669" s="296"/>
      <c r="D669" s="167"/>
      <c r="E669" s="164"/>
      <c r="F669" s="167"/>
      <c r="G669" s="167"/>
      <c r="J669" s="167"/>
    </row>
    <row r="670" spans="2:10" ht="15" customHeight="1">
      <c r="B670" s="167"/>
      <c r="C670" s="296"/>
      <c r="D670" s="167"/>
      <c r="E670" s="164"/>
      <c r="F670" s="167"/>
      <c r="G670" s="167"/>
      <c r="J670" s="167"/>
    </row>
    <row r="671" spans="2:10" ht="15" customHeight="1">
      <c r="B671" s="167"/>
      <c r="C671" s="296"/>
      <c r="D671" s="167"/>
      <c r="E671" s="164"/>
      <c r="F671" s="167"/>
      <c r="G671" s="167"/>
      <c r="J671" s="167"/>
    </row>
    <row r="672" spans="2:10" ht="15" customHeight="1">
      <c r="B672" s="167"/>
      <c r="C672" s="296"/>
      <c r="D672" s="167"/>
      <c r="E672" s="164"/>
      <c r="F672" s="167"/>
      <c r="G672" s="167"/>
      <c r="J672" s="167"/>
    </row>
    <row r="673" spans="2:10" ht="15" customHeight="1">
      <c r="B673" s="167"/>
      <c r="C673" s="296"/>
      <c r="D673" s="167"/>
      <c r="E673" s="164"/>
      <c r="F673" s="167"/>
      <c r="G673" s="167"/>
      <c r="J673" s="167"/>
    </row>
    <row r="674" spans="2:10" ht="15" customHeight="1">
      <c r="B674" s="167"/>
      <c r="C674" s="296"/>
      <c r="D674" s="167"/>
      <c r="E674" s="164"/>
      <c r="F674" s="167"/>
      <c r="G674" s="167"/>
      <c r="J674" s="167"/>
    </row>
    <row r="675" spans="2:10" ht="15" customHeight="1">
      <c r="B675" s="167"/>
      <c r="C675" s="296"/>
      <c r="D675" s="167"/>
      <c r="E675" s="164"/>
      <c r="F675" s="167"/>
      <c r="G675" s="167"/>
      <c r="J675" s="167"/>
    </row>
    <row r="676" spans="2:10" ht="15" customHeight="1">
      <c r="B676" s="167"/>
      <c r="C676" s="296"/>
      <c r="D676" s="167"/>
      <c r="E676" s="164"/>
      <c r="F676" s="167"/>
      <c r="G676" s="167"/>
      <c r="J676" s="167"/>
    </row>
    <row r="677" spans="2:10" ht="15" customHeight="1">
      <c r="B677" s="167"/>
      <c r="C677" s="296"/>
      <c r="D677" s="167"/>
      <c r="E677" s="164"/>
      <c r="F677" s="167"/>
      <c r="G677" s="167"/>
      <c r="J677" s="167"/>
    </row>
    <row r="678" spans="2:10" ht="15" customHeight="1">
      <c r="B678" s="167"/>
      <c r="C678" s="296"/>
      <c r="D678" s="167"/>
      <c r="E678" s="164"/>
      <c r="F678" s="167"/>
      <c r="G678" s="167"/>
      <c r="J678" s="167"/>
    </row>
    <row r="679" spans="2:10" ht="15" customHeight="1">
      <c r="B679" s="167"/>
      <c r="C679" s="296"/>
      <c r="D679" s="167"/>
      <c r="E679" s="164"/>
      <c r="F679" s="167"/>
      <c r="G679" s="167"/>
      <c r="J679" s="167"/>
    </row>
    <row r="680" spans="2:10" ht="15" customHeight="1">
      <c r="B680" s="167"/>
      <c r="C680" s="296"/>
      <c r="D680" s="167"/>
      <c r="E680" s="164"/>
      <c r="F680" s="167"/>
      <c r="G680" s="167"/>
      <c r="J680" s="167"/>
    </row>
    <row r="681" spans="2:10" ht="15" customHeight="1">
      <c r="B681" s="167"/>
      <c r="C681" s="296"/>
      <c r="D681" s="167"/>
      <c r="E681" s="164"/>
      <c r="F681" s="167"/>
      <c r="G681" s="167"/>
      <c r="J681" s="167"/>
    </row>
    <row r="682" spans="2:10" ht="15" customHeight="1">
      <c r="B682" s="167"/>
      <c r="C682" s="296"/>
      <c r="D682" s="167"/>
      <c r="E682" s="164"/>
      <c r="F682" s="167"/>
      <c r="G682" s="167"/>
      <c r="J682" s="167"/>
    </row>
    <row r="683" spans="2:10" ht="15" customHeight="1">
      <c r="B683" s="167"/>
      <c r="C683" s="296"/>
      <c r="D683" s="167"/>
      <c r="E683" s="164"/>
      <c r="F683" s="167"/>
      <c r="G683" s="167"/>
      <c r="J683" s="167"/>
    </row>
    <row r="684" spans="2:10" ht="15" customHeight="1">
      <c r="B684" s="167"/>
      <c r="C684" s="296"/>
      <c r="D684" s="167"/>
      <c r="E684" s="164"/>
      <c r="F684" s="167"/>
      <c r="G684" s="167"/>
      <c r="J684" s="167"/>
    </row>
    <row r="685" spans="2:10" ht="15" customHeight="1">
      <c r="B685" s="167"/>
      <c r="C685" s="296"/>
      <c r="D685" s="167"/>
      <c r="E685" s="164"/>
      <c r="F685" s="167"/>
      <c r="G685" s="167"/>
      <c r="J685" s="167"/>
    </row>
    <row r="686" spans="2:10" ht="15" customHeight="1">
      <c r="B686" s="167"/>
      <c r="C686" s="296"/>
      <c r="D686" s="167"/>
      <c r="E686" s="164"/>
      <c r="F686" s="167"/>
      <c r="G686" s="167"/>
      <c r="J686" s="167"/>
    </row>
    <row r="687" spans="2:10" ht="15" customHeight="1">
      <c r="B687" s="167"/>
      <c r="C687" s="296"/>
      <c r="D687" s="167"/>
      <c r="E687" s="164"/>
      <c r="F687" s="167"/>
      <c r="G687" s="167"/>
      <c r="J687" s="167"/>
    </row>
    <row r="688" spans="2:10" ht="15" customHeight="1">
      <c r="B688" s="167"/>
      <c r="C688" s="296"/>
      <c r="D688" s="167"/>
      <c r="E688" s="164"/>
      <c r="F688" s="167"/>
      <c r="G688" s="167"/>
      <c r="J688" s="167"/>
    </row>
    <row r="689" spans="2:10" ht="15" customHeight="1">
      <c r="B689" s="167"/>
      <c r="C689" s="296"/>
      <c r="D689" s="167"/>
      <c r="E689" s="164"/>
      <c r="F689" s="167"/>
      <c r="G689" s="167"/>
      <c r="J689" s="167"/>
    </row>
    <row r="690" spans="2:10" ht="15" customHeight="1">
      <c r="B690" s="167"/>
      <c r="C690" s="296"/>
      <c r="D690" s="167"/>
      <c r="E690" s="164"/>
      <c r="F690" s="167"/>
      <c r="G690" s="167"/>
      <c r="J690" s="167"/>
    </row>
    <row r="691" spans="2:10" ht="15" customHeight="1">
      <c r="B691" s="167"/>
      <c r="C691" s="296"/>
      <c r="D691" s="167"/>
      <c r="E691" s="164"/>
      <c r="F691" s="167"/>
      <c r="G691" s="167"/>
      <c r="J691" s="167"/>
    </row>
    <row r="692" spans="2:10" ht="15" customHeight="1">
      <c r="B692" s="167"/>
      <c r="C692" s="296"/>
      <c r="D692" s="167"/>
      <c r="E692" s="164"/>
      <c r="F692" s="167"/>
      <c r="G692" s="167"/>
      <c r="J692" s="167"/>
    </row>
    <row r="693" spans="2:10" ht="15" customHeight="1">
      <c r="B693" s="167"/>
      <c r="C693" s="296"/>
      <c r="D693" s="167"/>
      <c r="E693" s="164"/>
      <c r="F693" s="167"/>
      <c r="G693" s="167"/>
      <c r="J693" s="167"/>
    </row>
    <row r="694" spans="2:10" ht="15" customHeight="1">
      <c r="B694" s="167"/>
      <c r="C694" s="296"/>
      <c r="D694" s="167"/>
      <c r="E694" s="164"/>
      <c r="F694" s="167"/>
      <c r="G694" s="167"/>
      <c r="J694" s="167"/>
    </row>
    <row r="695" spans="2:10" ht="15" customHeight="1">
      <c r="B695" s="167"/>
      <c r="C695" s="296"/>
      <c r="D695" s="167"/>
      <c r="E695" s="164"/>
      <c r="F695" s="167"/>
      <c r="G695" s="167"/>
      <c r="J695" s="167"/>
    </row>
    <row r="696" spans="2:10" ht="15" customHeight="1">
      <c r="B696" s="167"/>
      <c r="C696" s="296"/>
      <c r="D696" s="167"/>
      <c r="E696" s="164"/>
      <c r="F696" s="167"/>
      <c r="G696" s="167"/>
      <c r="J696" s="167"/>
    </row>
    <row r="697" spans="2:10" ht="15" customHeight="1">
      <c r="B697" s="167"/>
      <c r="C697" s="296"/>
      <c r="D697" s="167"/>
      <c r="E697" s="164"/>
      <c r="F697" s="167"/>
      <c r="G697" s="167"/>
      <c r="J697" s="167"/>
    </row>
    <row r="698" spans="2:10" ht="15" customHeight="1">
      <c r="B698" s="167"/>
      <c r="C698" s="296"/>
      <c r="D698" s="167"/>
      <c r="E698" s="164"/>
      <c r="F698" s="167"/>
      <c r="G698" s="167"/>
      <c r="J698" s="167"/>
    </row>
    <row r="699" spans="2:10" ht="15" customHeight="1">
      <c r="B699" s="167"/>
      <c r="C699" s="296"/>
      <c r="D699" s="167"/>
      <c r="E699" s="164"/>
      <c r="F699" s="167"/>
      <c r="G699" s="167"/>
      <c r="J699" s="167"/>
    </row>
    <row r="700" spans="2:10" ht="15" customHeight="1">
      <c r="B700" s="167"/>
      <c r="C700" s="296"/>
      <c r="D700" s="167"/>
      <c r="E700" s="164"/>
      <c r="F700" s="167"/>
      <c r="G700" s="167"/>
      <c r="J700" s="167"/>
    </row>
    <row r="701" spans="2:10" ht="15" customHeight="1">
      <c r="B701" s="167"/>
      <c r="C701" s="296"/>
      <c r="D701" s="167"/>
      <c r="E701" s="164"/>
      <c r="F701" s="167"/>
      <c r="G701" s="167"/>
      <c r="J701" s="167"/>
    </row>
    <row r="702" spans="2:10" ht="15" customHeight="1">
      <c r="B702" s="167"/>
      <c r="C702" s="296"/>
      <c r="D702" s="167"/>
      <c r="E702" s="164"/>
      <c r="F702" s="167"/>
      <c r="G702" s="167"/>
      <c r="J702" s="167"/>
    </row>
    <row r="703" spans="2:10" ht="15" customHeight="1">
      <c r="B703" s="167"/>
      <c r="C703" s="296"/>
      <c r="D703" s="167"/>
      <c r="E703" s="164"/>
      <c r="F703" s="167"/>
      <c r="G703" s="167"/>
      <c r="J703" s="167"/>
    </row>
    <row r="704" spans="2:10" ht="15" customHeight="1">
      <c r="B704" s="167"/>
      <c r="C704" s="296"/>
      <c r="D704" s="167"/>
      <c r="E704" s="164"/>
      <c r="F704" s="167"/>
      <c r="G704" s="167"/>
      <c r="J704" s="167"/>
    </row>
    <row r="705" spans="2:10" ht="15" customHeight="1">
      <c r="B705" s="167"/>
      <c r="C705" s="296"/>
      <c r="D705" s="167"/>
      <c r="E705" s="164"/>
      <c r="F705" s="167"/>
      <c r="G705" s="167"/>
      <c r="J705" s="167"/>
    </row>
    <row r="706" spans="2:10" ht="15" customHeight="1">
      <c r="B706" s="167"/>
      <c r="C706" s="296"/>
      <c r="D706" s="167"/>
      <c r="E706" s="164"/>
      <c r="F706" s="167"/>
      <c r="G706" s="167"/>
      <c r="J706" s="167"/>
    </row>
    <row r="707" spans="2:10" ht="15" customHeight="1">
      <c r="B707" s="167"/>
      <c r="C707" s="296"/>
      <c r="D707" s="167"/>
      <c r="E707" s="164"/>
      <c r="F707" s="167"/>
      <c r="G707" s="167"/>
      <c r="J707" s="167"/>
    </row>
    <row r="708" spans="2:10" ht="15" customHeight="1">
      <c r="B708" s="167"/>
      <c r="C708" s="296"/>
      <c r="D708" s="167"/>
      <c r="E708" s="164"/>
      <c r="F708" s="167"/>
      <c r="G708" s="167"/>
      <c r="J708" s="167"/>
    </row>
    <row r="709" spans="2:10" ht="15" customHeight="1">
      <c r="B709" s="167"/>
      <c r="C709" s="296"/>
      <c r="D709" s="167"/>
      <c r="E709" s="164"/>
      <c r="F709" s="167"/>
      <c r="G709" s="167"/>
      <c r="J709" s="167"/>
    </row>
    <row r="710" spans="2:10" ht="15" customHeight="1">
      <c r="B710" s="167"/>
      <c r="C710" s="296"/>
      <c r="D710" s="167"/>
      <c r="E710" s="164"/>
      <c r="F710" s="167"/>
      <c r="G710" s="167"/>
      <c r="J710" s="167"/>
    </row>
    <row r="711" spans="2:10" ht="15" customHeight="1">
      <c r="B711" s="167"/>
      <c r="C711" s="296"/>
      <c r="D711" s="167"/>
      <c r="E711" s="164"/>
      <c r="F711" s="167"/>
      <c r="G711" s="167"/>
      <c r="J711" s="167"/>
    </row>
    <row r="712" spans="2:10" ht="15" customHeight="1">
      <c r="B712" s="167"/>
      <c r="C712" s="296"/>
      <c r="D712" s="167"/>
      <c r="E712" s="164"/>
      <c r="F712" s="167"/>
      <c r="G712" s="167"/>
      <c r="J712" s="167"/>
    </row>
    <row r="713" spans="2:10" ht="15" customHeight="1">
      <c r="B713" s="167"/>
      <c r="C713" s="296"/>
      <c r="D713" s="167"/>
      <c r="E713" s="164"/>
      <c r="F713" s="167"/>
      <c r="G713" s="167"/>
      <c r="J713" s="167"/>
    </row>
    <row r="714" spans="2:10" ht="15" customHeight="1">
      <c r="B714" s="167"/>
      <c r="C714" s="296"/>
      <c r="D714" s="167"/>
      <c r="E714" s="164"/>
      <c r="F714" s="167"/>
      <c r="G714" s="167"/>
      <c r="J714" s="167"/>
    </row>
    <row r="715" spans="2:10" ht="15" customHeight="1">
      <c r="B715" s="167"/>
      <c r="C715" s="296"/>
      <c r="D715" s="167"/>
      <c r="E715" s="164"/>
      <c r="F715" s="167"/>
      <c r="G715" s="167"/>
      <c r="J715" s="167"/>
    </row>
    <row r="716" spans="2:10" ht="15" customHeight="1">
      <c r="B716" s="167"/>
      <c r="C716" s="296"/>
      <c r="D716" s="167"/>
      <c r="E716" s="164"/>
      <c r="F716" s="167"/>
      <c r="G716" s="167"/>
      <c r="J716" s="167"/>
    </row>
    <row r="717" spans="2:10" ht="15" customHeight="1">
      <c r="B717" s="167"/>
      <c r="C717" s="296"/>
      <c r="D717" s="167"/>
      <c r="E717" s="164"/>
      <c r="F717" s="167"/>
      <c r="G717" s="167"/>
      <c r="J717" s="167"/>
    </row>
    <row r="718" spans="2:10" ht="15" customHeight="1">
      <c r="B718" s="167"/>
      <c r="C718" s="296"/>
      <c r="D718" s="167"/>
      <c r="E718" s="164"/>
      <c r="F718" s="167"/>
      <c r="G718" s="167"/>
      <c r="J718" s="167"/>
    </row>
    <row r="719" spans="2:10" ht="15" customHeight="1">
      <c r="B719" s="167"/>
      <c r="C719" s="296"/>
      <c r="D719" s="167"/>
      <c r="E719" s="164"/>
      <c r="F719" s="167"/>
      <c r="G719" s="167"/>
      <c r="J719" s="167"/>
    </row>
    <row r="720" spans="2:10" ht="15" customHeight="1">
      <c r="B720" s="167"/>
      <c r="C720" s="296"/>
      <c r="D720" s="167"/>
      <c r="E720" s="164"/>
      <c r="F720" s="167"/>
      <c r="G720" s="167"/>
      <c r="J720" s="167"/>
    </row>
    <row r="721" spans="2:10" ht="15" customHeight="1">
      <c r="B721" s="167"/>
      <c r="C721" s="296"/>
      <c r="D721" s="167"/>
      <c r="E721" s="164"/>
      <c r="F721" s="167"/>
      <c r="G721" s="167"/>
      <c r="J721" s="167"/>
    </row>
    <row r="722" spans="2:10" ht="15" customHeight="1">
      <c r="B722" s="167"/>
      <c r="C722" s="296"/>
      <c r="D722" s="167"/>
      <c r="E722" s="164"/>
      <c r="F722" s="167"/>
      <c r="G722" s="167"/>
      <c r="J722" s="167"/>
    </row>
    <row r="723" spans="2:10" ht="15" customHeight="1">
      <c r="B723" s="167"/>
      <c r="C723" s="296"/>
      <c r="D723" s="167"/>
      <c r="E723" s="164"/>
      <c r="F723" s="167"/>
      <c r="G723" s="167"/>
      <c r="J723" s="167"/>
    </row>
    <row r="724" spans="2:10" ht="15" customHeight="1">
      <c r="B724" s="167"/>
      <c r="C724" s="296"/>
      <c r="D724" s="167"/>
      <c r="E724" s="164"/>
      <c r="F724" s="167"/>
      <c r="G724" s="167"/>
      <c r="J724" s="167"/>
    </row>
    <row r="725" spans="2:10" ht="15" customHeight="1">
      <c r="B725" s="167"/>
      <c r="C725" s="296"/>
      <c r="D725" s="167"/>
      <c r="E725" s="164"/>
      <c r="F725" s="167"/>
      <c r="G725" s="167"/>
      <c r="J725" s="167"/>
    </row>
    <row r="726" spans="2:10" ht="15" customHeight="1">
      <c r="B726" s="167"/>
      <c r="C726" s="296"/>
      <c r="D726" s="167"/>
      <c r="E726" s="164"/>
      <c r="F726" s="167"/>
      <c r="G726" s="167"/>
      <c r="J726" s="167"/>
    </row>
    <row r="727" spans="2:10" ht="15" customHeight="1">
      <c r="B727" s="167"/>
      <c r="C727" s="296"/>
      <c r="D727" s="167"/>
      <c r="E727" s="164"/>
      <c r="F727" s="167"/>
      <c r="G727" s="167"/>
      <c r="J727" s="167"/>
    </row>
    <row r="728" spans="2:10" ht="15" customHeight="1">
      <c r="B728" s="167"/>
      <c r="C728" s="296"/>
      <c r="D728" s="167"/>
      <c r="E728" s="164"/>
      <c r="F728" s="167"/>
      <c r="G728" s="167"/>
      <c r="J728" s="167"/>
    </row>
    <row r="729" spans="2:10" ht="15" customHeight="1">
      <c r="B729" s="167"/>
      <c r="C729" s="296"/>
      <c r="D729" s="167"/>
      <c r="E729" s="164"/>
      <c r="F729" s="167"/>
      <c r="G729" s="167"/>
      <c r="J729" s="167"/>
    </row>
    <row r="730" spans="2:10" ht="15" customHeight="1">
      <c r="B730" s="167"/>
      <c r="C730" s="296"/>
      <c r="D730" s="167"/>
      <c r="E730" s="164"/>
      <c r="F730" s="167"/>
      <c r="G730" s="167"/>
      <c r="J730" s="167"/>
    </row>
    <row r="731" spans="2:10" ht="15" customHeight="1">
      <c r="B731" s="167"/>
      <c r="C731" s="296"/>
      <c r="D731" s="167"/>
      <c r="E731" s="164"/>
      <c r="F731" s="167"/>
      <c r="G731" s="167"/>
      <c r="J731" s="167"/>
    </row>
    <row r="732" spans="2:10" ht="15" customHeight="1">
      <c r="B732" s="167"/>
      <c r="C732" s="296"/>
      <c r="D732" s="167"/>
      <c r="E732" s="164"/>
      <c r="F732" s="167"/>
      <c r="G732" s="167"/>
      <c r="J732" s="167"/>
    </row>
    <row r="733" spans="2:10" ht="15" customHeight="1">
      <c r="B733" s="167"/>
      <c r="C733" s="296"/>
      <c r="D733" s="167"/>
      <c r="E733" s="164"/>
      <c r="F733" s="167"/>
      <c r="G733" s="167"/>
      <c r="J733" s="167"/>
    </row>
    <row r="734" spans="2:10" ht="15" customHeight="1">
      <c r="B734" s="167"/>
      <c r="C734" s="296"/>
      <c r="D734" s="167"/>
      <c r="E734" s="164"/>
      <c r="F734" s="167"/>
      <c r="G734" s="167"/>
      <c r="J734" s="167"/>
    </row>
    <row r="735" spans="2:10" ht="15" customHeight="1">
      <c r="B735" s="167"/>
      <c r="C735" s="296"/>
      <c r="D735" s="167"/>
      <c r="E735" s="164"/>
      <c r="F735" s="167"/>
      <c r="G735" s="167"/>
      <c r="J735" s="167"/>
    </row>
    <row r="736" spans="2:10" ht="15" customHeight="1">
      <c r="B736" s="167"/>
      <c r="C736" s="296"/>
      <c r="D736" s="167"/>
      <c r="E736" s="164"/>
      <c r="F736" s="167"/>
      <c r="G736" s="167"/>
      <c r="J736" s="167"/>
    </row>
    <row r="737" spans="2:10" ht="15" customHeight="1">
      <c r="B737" s="167"/>
      <c r="C737" s="296"/>
      <c r="D737" s="167"/>
      <c r="E737" s="164"/>
      <c r="F737" s="167"/>
      <c r="G737" s="167"/>
      <c r="J737" s="167"/>
    </row>
    <row r="738" spans="2:10" ht="15" customHeight="1">
      <c r="B738" s="167"/>
      <c r="C738" s="296"/>
      <c r="D738" s="167"/>
      <c r="E738" s="164"/>
      <c r="F738" s="167"/>
      <c r="G738" s="167"/>
      <c r="J738" s="167"/>
    </row>
    <row r="739" spans="2:10" ht="15" customHeight="1">
      <c r="B739" s="167"/>
      <c r="C739" s="296"/>
      <c r="D739" s="167"/>
      <c r="E739" s="164"/>
      <c r="F739" s="167"/>
      <c r="G739" s="167"/>
      <c r="J739" s="167"/>
    </row>
    <row r="740" spans="2:10" ht="15" customHeight="1">
      <c r="B740" s="167"/>
      <c r="C740" s="296"/>
      <c r="D740" s="167"/>
      <c r="E740" s="164"/>
      <c r="F740" s="167"/>
      <c r="G740" s="167"/>
      <c r="J740" s="167"/>
    </row>
    <row r="741" spans="2:10" ht="15" customHeight="1">
      <c r="B741" s="167"/>
      <c r="C741" s="296"/>
      <c r="D741" s="167"/>
      <c r="E741" s="164"/>
      <c r="F741" s="167"/>
      <c r="G741" s="167"/>
      <c r="J741" s="167"/>
    </row>
    <row r="742" spans="2:10" ht="15" customHeight="1">
      <c r="B742" s="167"/>
      <c r="C742" s="296"/>
      <c r="D742" s="167"/>
      <c r="E742" s="164"/>
      <c r="F742" s="167"/>
      <c r="G742" s="167"/>
      <c r="J742" s="167"/>
    </row>
    <row r="743" spans="2:10" ht="15" customHeight="1">
      <c r="B743" s="167"/>
      <c r="C743" s="296"/>
      <c r="D743" s="167"/>
      <c r="E743" s="164"/>
      <c r="F743" s="167"/>
      <c r="G743" s="167"/>
      <c r="J743" s="167"/>
    </row>
    <row r="744" spans="2:10" ht="15" customHeight="1">
      <c r="B744" s="167"/>
      <c r="C744" s="296"/>
      <c r="D744" s="167"/>
      <c r="E744" s="164"/>
      <c r="F744" s="167"/>
      <c r="G744" s="167"/>
      <c r="J744" s="167"/>
    </row>
    <row r="745" spans="2:10" ht="15" customHeight="1">
      <c r="B745" s="167"/>
      <c r="C745" s="296"/>
      <c r="D745" s="167"/>
      <c r="E745" s="164"/>
      <c r="F745" s="167"/>
      <c r="G745" s="167"/>
      <c r="J745" s="167"/>
    </row>
    <row r="746" spans="2:10" ht="15" customHeight="1">
      <c r="B746" s="167"/>
      <c r="C746" s="296"/>
      <c r="D746" s="167"/>
      <c r="E746" s="164"/>
      <c r="F746" s="167"/>
      <c r="G746" s="167"/>
      <c r="J746" s="167"/>
    </row>
    <row r="747" spans="2:10" ht="15" customHeight="1">
      <c r="B747" s="167"/>
      <c r="C747" s="296"/>
      <c r="D747" s="167"/>
      <c r="E747" s="164"/>
      <c r="F747" s="167"/>
      <c r="G747" s="167"/>
      <c r="J747" s="167"/>
    </row>
    <row r="748" spans="2:10" ht="15" customHeight="1">
      <c r="B748" s="167"/>
      <c r="C748" s="296"/>
      <c r="D748" s="167"/>
      <c r="E748" s="164"/>
      <c r="F748" s="167"/>
      <c r="G748" s="167"/>
      <c r="J748" s="167"/>
    </row>
    <row r="749" spans="2:10" ht="15" customHeight="1">
      <c r="B749" s="167"/>
      <c r="C749" s="296"/>
      <c r="D749" s="167"/>
      <c r="E749" s="164"/>
      <c r="F749" s="167"/>
      <c r="G749" s="167"/>
      <c r="J749" s="167"/>
    </row>
    <row r="750" spans="2:10" ht="15" customHeight="1">
      <c r="B750" s="167"/>
      <c r="C750" s="296"/>
      <c r="D750" s="167"/>
      <c r="E750" s="164"/>
      <c r="F750" s="167"/>
      <c r="G750" s="167"/>
      <c r="J750" s="167"/>
    </row>
    <row r="751" spans="2:10" ht="15" customHeight="1">
      <c r="B751" s="167"/>
      <c r="C751" s="296"/>
      <c r="D751" s="167"/>
      <c r="E751" s="164"/>
      <c r="F751" s="167"/>
      <c r="G751" s="167"/>
      <c r="J751" s="167"/>
    </row>
    <row r="752" spans="2:10" ht="15" customHeight="1">
      <c r="B752" s="167"/>
      <c r="C752" s="296"/>
      <c r="D752" s="167"/>
      <c r="E752" s="164"/>
      <c r="F752" s="167"/>
      <c r="G752" s="167"/>
      <c r="J752" s="167"/>
    </row>
    <row r="753" spans="2:10" ht="15" customHeight="1">
      <c r="B753" s="167"/>
      <c r="C753" s="296"/>
      <c r="D753" s="167"/>
      <c r="E753" s="164"/>
      <c r="F753" s="167"/>
      <c r="G753" s="167"/>
      <c r="J753" s="167"/>
    </row>
    <row r="754" spans="2:10" ht="15" customHeight="1">
      <c r="B754" s="167"/>
      <c r="C754" s="296"/>
      <c r="D754" s="167"/>
      <c r="E754" s="164"/>
      <c r="F754" s="167"/>
      <c r="G754" s="167"/>
      <c r="J754" s="167"/>
    </row>
    <row r="755" spans="2:10" ht="15" customHeight="1">
      <c r="B755" s="167"/>
      <c r="C755" s="296"/>
      <c r="D755" s="167"/>
      <c r="E755" s="164"/>
      <c r="F755" s="167"/>
      <c r="G755" s="167"/>
      <c r="J755" s="167"/>
    </row>
    <row r="756" spans="2:10" ht="15" customHeight="1">
      <c r="B756" s="167"/>
      <c r="C756" s="296"/>
      <c r="D756" s="167"/>
      <c r="E756" s="164"/>
      <c r="F756" s="167"/>
      <c r="G756" s="167"/>
      <c r="J756" s="167"/>
    </row>
    <row r="757" spans="2:10" ht="15" customHeight="1">
      <c r="B757" s="167"/>
      <c r="C757" s="296"/>
      <c r="D757" s="167"/>
      <c r="E757" s="164"/>
      <c r="F757" s="167"/>
      <c r="G757" s="167"/>
      <c r="J757" s="167"/>
    </row>
    <row r="758" spans="2:10" ht="15" customHeight="1">
      <c r="B758" s="167"/>
      <c r="C758" s="296"/>
      <c r="D758" s="167"/>
      <c r="E758" s="164"/>
      <c r="F758" s="167"/>
      <c r="G758" s="167"/>
      <c r="J758" s="167"/>
    </row>
    <row r="759" spans="2:10" ht="15" customHeight="1">
      <c r="B759" s="167"/>
      <c r="C759" s="296"/>
      <c r="D759" s="167"/>
      <c r="E759" s="164"/>
      <c r="F759" s="167"/>
      <c r="G759" s="167"/>
      <c r="J759" s="167"/>
    </row>
    <row r="760" spans="2:10" ht="15" customHeight="1">
      <c r="B760" s="167"/>
      <c r="C760" s="296"/>
      <c r="D760" s="167"/>
      <c r="E760" s="164"/>
      <c r="F760" s="167"/>
      <c r="G760" s="167"/>
      <c r="J760" s="167"/>
    </row>
    <row r="761" spans="2:10" ht="15" customHeight="1">
      <c r="B761" s="167"/>
      <c r="C761" s="296"/>
      <c r="D761" s="167"/>
      <c r="E761" s="164"/>
      <c r="F761" s="167"/>
      <c r="G761" s="167"/>
      <c r="J761" s="167"/>
    </row>
    <row r="762" spans="2:10" ht="15" customHeight="1">
      <c r="B762" s="167"/>
      <c r="C762" s="296"/>
      <c r="D762" s="167"/>
      <c r="E762" s="164"/>
      <c r="F762" s="167"/>
      <c r="G762" s="167"/>
      <c r="J762" s="167"/>
    </row>
    <row r="763" spans="2:10" ht="15" customHeight="1">
      <c r="B763" s="167"/>
      <c r="C763" s="296"/>
      <c r="D763" s="167"/>
      <c r="E763" s="164"/>
      <c r="F763" s="167"/>
      <c r="G763" s="167"/>
      <c r="J763" s="167"/>
    </row>
    <row r="764" spans="2:10" ht="15" customHeight="1">
      <c r="B764" s="167"/>
      <c r="C764" s="296"/>
      <c r="D764" s="167"/>
      <c r="E764" s="164"/>
      <c r="F764" s="167"/>
      <c r="G764" s="167"/>
      <c r="J764" s="167"/>
    </row>
    <row r="765" spans="2:10" ht="15" customHeight="1">
      <c r="B765" s="167"/>
      <c r="C765" s="296"/>
      <c r="D765" s="167"/>
      <c r="E765" s="164"/>
      <c r="F765" s="167"/>
      <c r="G765" s="167"/>
      <c r="J765" s="167"/>
    </row>
    <row r="766" spans="2:10" ht="15" customHeight="1">
      <c r="B766" s="167"/>
      <c r="C766" s="296"/>
      <c r="D766" s="167"/>
      <c r="E766" s="164"/>
      <c r="F766" s="167"/>
      <c r="G766" s="167"/>
      <c r="J766" s="167"/>
    </row>
    <row r="767" spans="2:10" ht="15" customHeight="1">
      <c r="B767" s="167"/>
      <c r="C767" s="296"/>
      <c r="D767" s="167"/>
      <c r="E767" s="164"/>
      <c r="F767" s="167"/>
      <c r="G767" s="167"/>
      <c r="J767" s="167"/>
    </row>
    <row r="768" spans="2:10" ht="15" customHeight="1">
      <c r="B768" s="167"/>
      <c r="C768" s="296"/>
      <c r="D768" s="167"/>
      <c r="E768" s="164"/>
      <c r="F768" s="167"/>
      <c r="G768" s="167"/>
      <c r="J768" s="167"/>
    </row>
    <row r="769" spans="2:10" ht="15" customHeight="1">
      <c r="B769" s="167"/>
      <c r="C769" s="296"/>
      <c r="D769" s="167"/>
      <c r="E769" s="164"/>
      <c r="F769" s="167"/>
      <c r="G769" s="167"/>
      <c r="J769" s="167"/>
    </row>
    <row r="770" spans="2:10" ht="15" customHeight="1">
      <c r="B770" s="167"/>
      <c r="C770" s="296"/>
      <c r="D770" s="167"/>
      <c r="E770" s="164"/>
      <c r="F770" s="167"/>
      <c r="G770" s="167"/>
      <c r="J770" s="167"/>
    </row>
    <row r="771" spans="2:10" ht="15" customHeight="1">
      <c r="B771" s="167"/>
      <c r="C771" s="296"/>
      <c r="D771" s="167"/>
      <c r="E771" s="164"/>
      <c r="F771" s="167"/>
      <c r="G771" s="167"/>
      <c r="J771" s="167"/>
    </row>
    <row r="772" spans="2:10" ht="15" customHeight="1">
      <c r="B772" s="167"/>
      <c r="C772" s="296"/>
      <c r="D772" s="167"/>
      <c r="E772" s="164"/>
      <c r="F772" s="167"/>
      <c r="G772" s="167"/>
      <c r="J772" s="167"/>
    </row>
    <row r="773" spans="2:10" ht="15" customHeight="1">
      <c r="B773" s="167"/>
      <c r="C773" s="296"/>
      <c r="D773" s="167"/>
      <c r="E773" s="164"/>
      <c r="F773" s="167"/>
      <c r="G773" s="167"/>
      <c r="J773" s="167"/>
    </row>
    <row r="774" spans="2:10" ht="15" customHeight="1">
      <c r="B774" s="167"/>
      <c r="C774" s="296"/>
      <c r="D774" s="167"/>
      <c r="E774" s="164"/>
      <c r="F774" s="167"/>
      <c r="G774" s="167"/>
      <c r="J774" s="167"/>
    </row>
    <row r="775" spans="2:10" ht="15" customHeight="1">
      <c r="B775" s="167"/>
      <c r="C775" s="296"/>
      <c r="D775" s="167"/>
      <c r="E775" s="164"/>
      <c r="F775" s="167"/>
      <c r="G775" s="167"/>
      <c r="J775" s="167"/>
    </row>
    <row r="776" spans="2:10" ht="15" customHeight="1">
      <c r="B776" s="167"/>
      <c r="C776" s="296"/>
      <c r="D776" s="167"/>
      <c r="E776" s="164"/>
      <c r="F776" s="167"/>
      <c r="G776" s="167"/>
      <c r="J776" s="167"/>
    </row>
    <row r="777" spans="2:10" ht="15" customHeight="1">
      <c r="B777" s="167"/>
      <c r="C777" s="296"/>
      <c r="D777" s="167"/>
      <c r="E777" s="164"/>
      <c r="F777" s="167"/>
      <c r="G777" s="167"/>
      <c r="J777" s="167"/>
    </row>
    <row r="778" spans="2:10" ht="15" customHeight="1">
      <c r="B778" s="167"/>
      <c r="C778" s="296"/>
      <c r="D778" s="167"/>
      <c r="E778" s="164"/>
      <c r="F778" s="167"/>
      <c r="G778" s="167"/>
      <c r="J778" s="167"/>
    </row>
    <row r="779" spans="2:10" ht="15" customHeight="1">
      <c r="B779" s="167"/>
      <c r="C779" s="296"/>
      <c r="D779" s="167"/>
      <c r="E779" s="164"/>
      <c r="F779" s="167"/>
      <c r="G779" s="167"/>
      <c r="J779" s="167"/>
    </row>
    <row r="780" spans="2:10" ht="15" customHeight="1">
      <c r="B780" s="167"/>
      <c r="C780" s="296"/>
      <c r="D780" s="167"/>
      <c r="E780" s="164"/>
      <c r="F780" s="167"/>
      <c r="G780" s="167"/>
      <c r="J780" s="167"/>
    </row>
    <row r="781" spans="2:10" ht="15" customHeight="1">
      <c r="B781" s="167"/>
      <c r="C781" s="296"/>
      <c r="D781" s="167"/>
      <c r="E781" s="164"/>
      <c r="F781" s="167"/>
      <c r="G781" s="167"/>
      <c r="J781" s="167"/>
    </row>
    <row r="782" spans="2:10" ht="15" customHeight="1">
      <c r="B782" s="167"/>
      <c r="C782" s="296"/>
      <c r="D782" s="167"/>
      <c r="E782" s="164"/>
      <c r="F782" s="167"/>
      <c r="G782" s="167"/>
      <c r="J782" s="167"/>
    </row>
    <row r="783" spans="2:10" ht="15" customHeight="1">
      <c r="B783" s="167"/>
      <c r="C783" s="296"/>
      <c r="D783" s="167"/>
      <c r="E783" s="164"/>
      <c r="F783" s="167"/>
      <c r="G783" s="167"/>
      <c r="J783" s="167"/>
    </row>
    <row r="784" spans="2:10" ht="15" customHeight="1">
      <c r="B784" s="167"/>
      <c r="C784" s="296"/>
      <c r="D784" s="167"/>
      <c r="E784" s="164"/>
      <c r="F784" s="167"/>
      <c r="G784" s="167"/>
      <c r="J784" s="167"/>
    </row>
    <row r="785" spans="2:10" ht="15" customHeight="1">
      <c r="B785" s="167"/>
      <c r="C785" s="296"/>
      <c r="D785" s="167"/>
      <c r="E785" s="164"/>
      <c r="F785" s="167"/>
      <c r="G785" s="167"/>
      <c r="J785" s="167"/>
    </row>
    <row r="786" spans="2:10" ht="15" customHeight="1">
      <c r="B786" s="167"/>
      <c r="C786" s="296"/>
      <c r="D786" s="167"/>
      <c r="E786" s="164"/>
      <c r="F786" s="167"/>
      <c r="G786" s="167"/>
      <c r="J786" s="167"/>
    </row>
    <row r="787" spans="2:10" ht="15" customHeight="1">
      <c r="B787" s="167"/>
      <c r="C787" s="296"/>
      <c r="D787" s="167"/>
      <c r="E787" s="164"/>
      <c r="F787" s="167"/>
      <c r="G787" s="167"/>
      <c r="J787" s="167"/>
    </row>
    <row r="788" spans="2:10" ht="15" customHeight="1">
      <c r="B788" s="167"/>
      <c r="C788" s="296"/>
      <c r="D788" s="167"/>
      <c r="E788" s="164"/>
      <c r="F788" s="167"/>
      <c r="G788" s="167"/>
      <c r="J788" s="167"/>
    </row>
    <row r="789" spans="2:10" ht="15" customHeight="1">
      <c r="B789" s="167"/>
      <c r="C789" s="296"/>
      <c r="D789" s="167"/>
      <c r="E789" s="164"/>
      <c r="F789" s="167"/>
      <c r="G789" s="167"/>
      <c r="J789" s="167"/>
    </row>
    <row r="790" spans="2:10" ht="15" customHeight="1">
      <c r="B790" s="167"/>
      <c r="C790" s="296"/>
      <c r="D790" s="167"/>
      <c r="E790" s="164"/>
      <c r="F790" s="167"/>
      <c r="G790" s="167"/>
      <c r="J790" s="167"/>
    </row>
    <row r="791" spans="2:10" ht="15" customHeight="1">
      <c r="B791" s="167"/>
      <c r="C791" s="296"/>
      <c r="D791" s="167"/>
      <c r="E791" s="164"/>
      <c r="F791" s="167"/>
      <c r="G791" s="167"/>
      <c r="J791" s="167"/>
    </row>
    <row r="792" spans="2:10" ht="15" customHeight="1">
      <c r="B792" s="167"/>
      <c r="C792" s="296"/>
      <c r="D792" s="167"/>
      <c r="E792" s="164"/>
      <c r="F792" s="167"/>
      <c r="G792" s="167"/>
      <c r="J792" s="167"/>
    </row>
    <row r="793" spans="2:10" ht="15" customHeight="1">
      <c r="B793" s="167"/>
      <c r="C793" s="296"/>
      <c r="D793" s="167"/>
      <c r="E793" s="164"/>
      <c r="F793" s="167"/>
      <c r="G793" s="167"/>
      <c r="J793" s="167"/>
    </row>
    <row r="794" spans="2:10" ht="15" customHeight="1">
      <c r="B794" s="167"/>
      <c r="C794" s="296"/>
      <c r="D794" s="167"/>
      <c r="E794" s="164"/>
      <c r="F794" s="167"/>
      <c r="G794" s="167"/>
      <c r="J794" s="167"/>
    </row>
    <row r="795" spans="2:10" ht="15" customHeight="1">
      <c r="B795" s="167"/>
      <c r="C795" s="296"/>
      <c r="F795" s="167"/>
      <c r="G795" s="167"/>
      <c r="J795" s="167"/>
    </row>
    <row r="796" spans="2:10" ht="15" customHeight="1">
      <c r="B796" s="167"/>
      <c r="C796" s="296"/>
      <c r="F796" s="167"/>
      <c r="G796" s="167"/>
      <c r="J796" s="167"/>
    </row>
    <row r="797" spans="2:10" ht="15" customHeight="1">
      <c r="B797" s="167"/>
      <c r="C797" s="296"/>
      <c r="F797" s="167"/>
      <c r="G797" s="167"/>
      <c r="J797" s="167"/>
    </row>
    <row r="798" spans="2:10" ht="15" customHeight="1">
      <c r="B798" s="167"/>
      <c r="C798" s="296"/>
      <c r="D798" s="167"/>
      <c r="E798" s="164"/>
      <c r="F798" s="167"/>
      <c r="G798" s="167"/>
      <c r="J798" s="167"/>
    </row>
    <row r="799" spans="2:10" ht="15" customHeight="1">
      <c r="B799" s="167"/>
      <c r="C799" s="296"/>
      <c r="D799" s="167"/>
      <c r="E799" s="164"/>
      <c r="F799" s="167"/>
      <c r="G799" s="167"/>
      <c r="J799" s="167"/>
    </row>
    <row r="800" spans="2:10" ht="15" customHeight="1">
      <c r="B800" s="167"/>
      <c r="C800" s="296"/>
      <c r="D800" s="167"/>
      <c r="E800" s="164"/>
      <c r="F800" s="167"/>
      <c r="G800" s="167"/>
      <c r="J800" s="167"/>
    </row>
    <row r="801" spans="2:10" ht="15" customHeight="1">
      <c r="B801" s="167"/>
      <c r="C801" s="296"/>
      <c r="D801" s="167"/>
      <c r="E801" s="164"/>
      <c r="F801" s="167"/>
      <c r="G801" s="167"/>
      <c r="J801" s="167"/>
    </row>
    <row r="802" spans="2:10" ht="15" customHeight="1">
      <c r="B802" s="167"/>
      <c r="C802" s="296"/>
      <c r="D802" s="167"/>
      <c r="E802" s="164"/>
      <c r="F802" s="167"/>
      <c r="G802" s="167"/>
      <c r="J802" s="167"/>
    </row>
    <row r="803" spans="2:10" ht="15" customHeight="1">
      <c r="B803" s="167"/>
      <c r="C803" s="296"/>
      <c r="D803" s="167"/>
      <c r="E803" s="164"/>
      <c r="F803" s="167"/>
      <c r="G803" s="167"/>
      <c r="J803" s="167"/>
    </row>
    <row r="804" spans="2:10" ht="15" customHeight="1">
      <c r="B804" s="167"/>
      <c r="C804" s="296"/>
      <c r="D804" s="167"/>
      <c r="E804" s="164"/>
      <c r="F804" s="167"/>
      <c r="G804" s="167"/>
      <c r="J804" s="167"/>
    </row>
    <row r="805" spans="2:10" ht="15" customHeight="1">
      <c r="B805" s="167"/>
      <c r="C805" s="296"/>
      <c r="D805" s="167"/>
      <c r="E805" s="164"/>
      <c r="F805" s="167"/>
      <c r="G805" s="167"/>
      <c r="J805" s="167"/>
    </row>
    <row r="806" spans="2:10" ht="15" customHeight="1">
      <c r="B806" s="167"/>
      <c r="C806" s="296"/>
      <c r="D806" s="167"/>
      <c r="E806" s="164"/>
      <c r="F806" s="167"/>
      <c r="G806" s="167"/>
      <c r="J806" s="167"/>
    </row>
    <row r="807" spans="2:10" ht="15" customHeight="1">
      <c r="B807" s="167"/>
      <c r="C807" s="296"/>
      <c r="D807" s="167"/>
      <c r="E807" s="164"/>
      <c r="F807" s="167"/>
      <c r="G807" s="167"/>
      <c r="J807" s="167"/>
    </row>
    <row r="808" spans="2:10" ht="15" customHeight="1">
      <c r="B808" s="167"/>
      <c r="C808" s="296"/>
      <c r="D808" s="167"/>
      <c r="E808" s="164"/>
      <c r="F808" s="167"/>
      <c r="G808" s="167"/>
      <c r="J808" s="167"/>
    </row>
    <row r="809" spans="2:10" ht="15" customHeight="1">
      <c r="B809" s="167"/>
      <c r="C809" s="296"/>
      <c r="D809" s="167"/>
      <c r="E809" s="164"/>
      <c r="F809" s="167"/>
      <c r="G809" s="167"/>
      <c r="J809" s="167"/>
    </row>
    <row r="810" spans="2:10" ht="15" customHeight="1">
      <c r="B810" s="167"/>
      <c r="C810" s="296"/>
      <c r="D810" s="165"/>
      <c r="E810" s="165"/>
      <c r="F810" s="167"/>
      <c r="G810" s="167"/>
      <c r="J810" s="167"/>
    </row>
    <row r="811" spans="2:10" ht="15" customHeight="1">
      <c r="B811" s="167"/>
      <c r="C811" s="296"/>
      <c r="F811" s="167"/>
      <c r="G811" s="167"/>
      <c r="J811" s="167"/>
    </row>
    <row r="812" spans="2:10" ht="15" customHeight="1">
      <c r="B812" s="167"/>
      <c r="C812" s="296"/>
      <c r="F812" s="167"/>
      <c r="G812" s="167"/>
      <c r="J812" s="167"/>
    </row>
    <row r="813" spans="2:10" ht="15" customHeight="1">
      <c r="B813" s="167"/>
      <c r="C813" s="296"/>
      <c r="F813" s="167"/>
      <c r="G813" s="167"/>
      <c r="J813" s="167"/>
    </row>
    <row r="814" spans="2:10" ht="15" customHeight="1">
      <c r="B814" s="167"/>
      <c r="C814" s="296"/>
      <c r="D814" s="167"/>
      <c r="E814" s="164"/>
      <c r="F814" s="167"/>
      <c r="G814" s="167"/>
      <c r="J814" s="167"/>
    </row>
    <row r="815" spans="2:10" ht="15" customHeight="1">
      <c r="B815" s="167"/>
      <c r="C815" s="296"/>
      <c r="D815" s="167"/>
      <c r="E815" s="164"/>
      <c r="F815" s="167"/>
      <c r="G815" s="167"/>
      <c r="J815" s="167"/>
    </row>
    <row r="816" spans="2:10" ht="15" customHeight="1">
      <c r="B816" s="167"/>
      <c r="C816" s="296"/>
      <c r="D816" s="167"/>
      <c r="E816" s="164"/>
      <c r="F816" s="167"/>
      <c r="G816" s="167"/>
      <c r="J816" s="167"/>
    </row>
    <row r="817" spans="2:10" ht="15" customHeight="1">
      <c r="B817" s="167"/>
      <c r="C817" s="296"/>
      <c r="D817" s="167"/>
      <c r="E817" s="164"/>
      <c r="F817" s="167"/>
      <c r="G817" s="167"/>
      <c r="J817" s="167"/>
    </row>
    <row r="818" spans="2:10" ht="15" customHeight="1">
      <c r="B818" s="167"/>
      <c r="C818" s="296"/>
      <c r="D818" s="167"/>
      <c r="E818" s="164"/>
      <c r="F818" s="167"/>
      <c r="G818" s="167"/>
      <c r="J818" s="167"/>
    </row>
    <row r="819" spans="2:10" ht="15" customHeight="1">
      <c r="B819" s="167"/>
      <c r="C819" s="165"/>
      <c r="D819" s="165"/>
      <c r="E819" s="165"/>
      <c r="F819" s="234"/>
      <c r="G819" s="234"/>
      <c r="I819" s="233"/>
    </row>
    <row r="820" spans="2:10" ht="15" customHeight="1">
      <c r="B820" s="167"/>
      <c r="C820" s="165"/>
      <c r="D820" s="165"/>
      <c r="E820" s="165"/>
      <c r="F820" s="234"/>
      <c r="G820" s="234"/>
      <c r="I820" s="233"/>
    </row>
    <row r="821" spans="2:10" ht="15" customHeight="1">
      <c r="B821" s="167"/>
      <c r="C821" s="165"/>
      <c r="D821" s="165"/>
      <c r="E821" s="165"/>
      <c r="F821" s="234"/>
      <c r="G821" s="234"/>
      <c r="I821" s="233"/>
    </row>
    <row r="822" spans="2:10" ht="15" customHeight="1">
      <c r="B822" s="167"/>
      <c r="C822" s="165"/>
      <c r="D822" s="165"/>
      <c r="E822" s="165"/>
      <c r="F822" s="234"/>
      <c r="G822" s="234"/>
      <c r="I822" s="233"/>
    </row>
    <row r="823" spans="2:10" ht="15" customHeight="1">
      <c r="B823" s="167"/>
      <c r="C823" s="165"/>
      <c r="D823" s="165"/>
      <c r="E823" s="165"/>
      <c r="F823" s="234"/>
      <c r="G823" s="234"/>
      <c r="I823" s="233"/>
    </row>
    <row r="824" spans="2:10" ht="15" customHeight="1">
      <c r="B824" s="167"/>
      <c r="C824" s="165"/>
      <c r="D824" s="165"/>
      <c r="E824" s="165"/>
      <c r="F824" s="234"/>
      <c r="G824" s="234"/>
      <c r="I824" s="233"/>
    </row>
    <row r="825" spans="2:10" ht="15" customHeight="1">
      <c r="B825" s="167"/>
      <c r="C825" s="165"/>
      <c r="D825" s="165"/>
      <c r="E825" s="165"/>
      <c r="F825" s="234"/>
      <c r="G825" s="234"/>
      <c r="I825" s="233"/>
    </row>
    <row r="826" spans="2:10" ht="15" customHeight="1">
      <c r="B826" s="167"/>
      <c r="C826" s="165"/>
      <c r="D826" s="165"/>
      <c r="E826" s="165"/>
      <c r="F826" s="234"/>
      <c r="G826" s="234"/>
      <c r="I826" s="233"/>
    </row>
    <row r="827" spans="2:10" ht="15" customHeight="1">
      <c r="B827" s="167"/>
      <c r="C827" s="165"/>
      <c r="D827" s="165"/>
      <c r="E827" s="165"/>
      <c r="F827" s="234"/>
      <c r="G827" s="234"/>
      <c r="I827" s="233"/>
    </row>
    <row r="828" spans="2:10" ht="15" customHeight="1">
      <c r="B828" s="167"/>
      <c r="C828" s="165"/>
      <c r="D828" s="165"/>
      <c r="E828" s="165"/>
      <c r="F828" s="234"/>
      <c r="G828" s="234"/>
      <c r="I828" s="233"/>
    </row>
    <row r="829" spans="2:10" ht="15" customHeight="1">
      <c r="B829" s="167"/>
      <c r="C829" s="165"/>
      <c r="D829" s="165"/>
      <c r="E829" s="165"/>
      <c r="F829" s="234"/>
      <c r="G829" s="234"/>
      <c r="I829" s="233"/>
    </row>
    <row r="830" spans="2:10" ht="15" customHeight="1">
      <c r="B830" s="167"/>
      <c r="C830" s="165"/>
      <c r="D830" s="165"/>
      <c r="E830" s="165"/>
      <c r="F830" s="234"/>
      <c r="G830" s="234"/>
      <c r="I830" s="233"/>
    </row>
    <row r="831" spans="2:10" ht="15" customHeight="1">
      <c r="B831" s="167"/>
      <c r="C831" s="165"/>
      <c r="D831" s="165"/>
      <c r="E831" s="165"/>
      <c r="F831" s="234"/>
      <c r="G831" s="234"/>
      <c r="I831" s="233"/>
    </row>
    <row r="832" spans="2:10" ht="15" customHeight="1">
      <c r="B832" s="167"/>
      <c r="C832" s="165"/>
      <c r="D832" s="165"/>
      <c r="E832" s="165"/>
      <c r="F832" s="234"/>
      <c r="G832" s="234"/>
      <c r="I832" s="233"/>
    </row>
    <row r="833" spans="2:10" ht="15" customHeight="1">
      <c r="B833" s="167"/>
      <c r="C833" s="165"/>
      <c r="D833" s="165"/>
      <c r="E833" s="165"/>
      <c r="F833" s="234"/>
      <c r="G833" s="234"/>
      <c r="I833" s="233"/>
    </row>
    <row r="834" spans="2:10" ht="15" customHeight="1">
      <c r="B834" s="167"/>
      <c r="C834" s="165"/>
      <c r="D834" s="165"/>
      <c r="E834" s="165"/>
      <c r="F834" s="234"/>
      <c r="G834" s="234"/>
      <c r="I834" s="233"/>
    </row>
    <row r="835" spans="2:10" ht="15" customHeight="1">
      <c r="B835" s="167"/>
      <c r="C835" s="165"/>
      <c r="D835" s="165"/>
      <c r="E835" s="165"/>
      <c r="F835" s="234"/>
      <c r="G835" s="234"/>
      <c r="H835" s="233"/>
      <c r="I835" s="233"/>
    </row>
    <row r="836" spans="2:10" ht="15" customHeight="1">
      <c r="B836" s="167"/>
      <c r="C836" s="165"/>
      <c r="D836" s="165"/>
      <c r="E836" s="165"/>
      <c r="F836" s="234"/>
      <c r="G836" s="234"/>
      <c r="H836" s="233"/>
      <c r="I836" s="233"/>
    </row>
    <row r="837" spans="2:10" ht="15" customHeight="1">
      <c r="B837" s="167"/>
      <c r="C837" s="165"/>
      <c r="D837" s="165"/>
      <c r="E837" s="165"/>
      <c r="F837" s="234"/>
      <c r="G837" s="234"/>
      <c r="H837" s="233"/>
      <c r="I837" s="233"/>
    </row>
    <row r="838" spans="2:10" ht="15" customHeight="1">
      <c r="B838" s="167"/>
      <c r="C838" s="165"/>
      <c r="D838" s="165"/>
      <c r="E838" s="165"/>
      <c r="F838" s="234"/>
      <c r="G838" s="234"/>
      <c r="H838" s="233"/>
      <c r="I838" s="233"/>
    </row>
    <row r="839" spans="2:10" ht="15" customHeight="1">
      <c r="B839" s="167"/>
      <c r="C839" s="165"/>
      <c r="D839" s="165"/>
      <c r="E839" s="165"/>
      <c r="F839" s="234"/>
      <c r="G839" s="234"/>
      <c r="H839" s="233"/>
      <c r="I839" s="233"/>
    </row>
    <row r="840" spans="2:10" ht="15" customHeight="1">
      <c r="B840" s="167"/>
      <c r="C840" s="165"/>
      <c r="D840" s="165"/>
      <c r="E840" s="165"/>
      <c r="F840" s="234"/>
      <c r="G840" s="234"/>
      <c r="H840" s="233"/>
      <c r="I840" s="233"/>
    </row>
    <row r="841" spans="2:10" ht="15" customHeight="1">
      <c r="B841" s="167"/>
      <c r="C841" s="165"/>
      <c r="D841" s="165"/>
      <c r="E841" s="165"/>
      <c r="F841" s="234"/>
      <c r="G841" s="234"/>
      <c r="H841" s="233"/>
      <c r="I841" s="233"/>
    </row>
    <row r="842" spans="2:10" ht="15" customHeight="1">
      <c r="B842" s="167"/>
      <c r="C842" s="165"/>
      <c r="D842" s="165"/>
      <c r="E842" s="165"/>
      <c r="F842" s="234"/>
      <c r="G842" s="234"/>
      <c r="H842" s="233"/>
      <c r="I842" s="233"/>
    </row>
    <row r="843" spans="2:10" ht="15" customHeight="1">
      <c r="B843" s="167"/>
      <c r="C843" s="165"/>
      <c r="D843" s="165"/>
      <c r="E843" s="165"/>
      <c r="F843" s="234"/>
      <c r="G843" s="234"/>
      <c r="H843" s="233"/>
      <c r="I843" s="233"/>
    </row>
    <row r="844" spans="2:10" ht="15" customHeight="1">
      <c r="B844" s="167"/>
      <c r="C844" s="165"/>
      <c r="D844" s="165"/>
      <c r="E844" s="165"/>
      <c r="F844" s="234"/>
      <c r="G844" s="234"/>
      <c r="H844" s="233"/>
      <c r="I844" s="233"/>
    </row>
    <row r="845" spans="2:10" ht="15" customHeight="1">
      <c r="B845" s="167"/>
      <c r="C845" s="165"/>
      <c r="D845" s="165"/>
      <c r="E845" s="165"/>
      <c r="F845" s="234"/>
      <c r="G845" s="234"/>
      <c r="H845" s="233"/>
      <c r="I845" s="233"/>
    </row>
    <row r="846" spans="2:10" ht="15" customHeight="1">
      <c r="B846" s="167"/>
      <c r="C846" s="165"/>
      <c r="D846" s="167"/>
      <c r="E846" s="164"/>
      <c r="F846" s="167"/>
      <c r="G846" s="167"/>
      <c r="J846" s="167"/>
    </row>
    <row r="847" spans="2:10" ht="15" customHeight="1">
      <c r="B847" s="167"/>
      <c r="C847" s="165"/>
      <c r="D847" s="167"/>
      <c r="E847" s="164"/>
      <c r="F847" s="167"/>
      <c r="G847" s="167"/>
      <c r="J847" s="167"/>
    </row>
    <row r="848" spans="2:10" ht="15" customHeight="1">
      <c r="B848" s="167"/>
      <c r="C848" s="165"/>
      <c r="D848" s="167"/>
      <c r="E848" s="164"/>
      <c r="F848" s="167"/>
      <c r="G848" s="167"/>
      <c r="J848" s="167"/>
    </row>
    <row r="849" spans="2:10" ht="15" customHeight="1">
      <c r="B849" s="167"/>
      <c r="C849" s="165"/>
      <c r="D849" s="167"/>
      <c r="E849" s="164"/>
      <c r="F849" s="167"/>
      <c r="G849" s="167"/>
      <c r="J849" s="167"/>
    </row>
    <row r="850" spans="2:10" ht="15" customHeight="1">
      <c r="B850" s="167"/>
      <c r="C850" s="165"/>
      <c r="D850" s="167"/>
      <c r="E850" s="164"/>
      <c r="F850" s="167"/>
      <c r="G850" s="167"/>
      <c r="J850" s="167"/>
    </row>
    <row r="851" spans="2:10" ht="15" customHeight="1">
      <c r="B851" s="167"/>
      <c r="C851" s="165"/>
      <c r="D851" s="167"/>
      <c r="E851" s="164"/>
      <c r="F851" s="167"/>
      <c r="G851" s="167"/>
      <c r="J851" s="167"/>
    </row>
    <row r="852" spans="2:10" ht="15" customHeight="1">
      <c r="B852" s="167"/>
      <c r="C852" s="165"/>
      <c r="D852" s="167"/>
      <c r="E852" s="164"/>
      <c r="F852" s="167"/>
      <c r="G852" s="167"/>
      <c r="J852" s="167"/>
    </row>
    <row r="853" spans="2:10" ht="15" customHeight="1">
      <c r="B853" s="167"/>
      <c r="C853" s="165"/>
      <c r="D853" s="167"/>
      <c r="E853" s="164"/>
      <c r="F853" s="167"/>
      <c r="G853" s="167"/>
      <c r="J853" s="167"/>
    </row>
    <row r="854" spans="2:10" ht="15" customHeight="1">
      <c r="B854" s="167"/>
      <c r="C854" s="165"/>
      <c r="D854" s="167"/>
      <c r="E854" s="164"/>
      <c r="F854" s="167"/>
      <c r="G854" s="167"/>
      <c r="J854" s="167"/>
    </row>
    <row r="855" spans="2:10" ht="15" customHeight="1">
      <c r="B855" s="167"/>
      <c r="C855" s="165"/>
      <c r="D855" s="167"/>
      <c r="E855" s="164"/>
      <c r="F855" s="167"/>
      <c r="G855" s="167"/>
      <c r="J855" s="167"/>
    </row>
    <row r="856" spans="2:10" ht="15" customHeight="1">
      <c r="B856" s="167"/>
      <c r="C856" s="165"/>
      <c r="D856" s="167"/>
      <c r="E856" s="164"/>
      <c r="F856" s="167"/>
      <c r="G856" s="167"/>
      <c r="J856" s="167"/>
    </row>
    <row r="857" spans="2:10" ht="15" customHeight="1">
      <c r="B857" s="167"/>
      <c r="C857" s="165"/>
      <c r="D857" s="167"/>
      <c r="E857" s="164"/>
      <c r="F857" s="167"/>
      <c r="G857" s="167"/>
      <c r="J857" s="167"/>
    </row>
    <row r="858" spans="2:10" ht="15" customHeight="1">
      <c r="B858" s="167"/>
      <c r="C858" s="165"/>
      <c r="D858" s="167"/>
      <c r="E858" s="164"/>
      <c r="F858" s="167"/>
      <c r="G858" s="167"/>
      <c r="J858" s="167"/>
    </row>
    <row r="859" spans="2:10" ht="15" customHeight="1">
      <c r="B859" s="167"/>
      <c r="C859" s="165"/>
      <c r="D859" s="167"/>
      <c r="E859" s="164"/>
      <c r="F859" s="167"/>
      <c r="G859" s="167"/>
      <c r="J859" s="167"/>
    </row>
    <row r="860" spans="2:10" ht="15" customHeight="1">
      <c r="B860" s="167"/>
      <c r="C860" s="165"/>
      <c r="D860" s="167"/>
      <c r="E860" s="164"/>
      <c r="F860" s="167"/>
      <c r="G860" s="167"/>
      <c r="J860" s="167"/>
    </row>
    <row r="861" spans="2:10" ht="15" customHeight="1">
      <c r="B861" s="167"/>
      <c r="C861" s="165"/>
      <c r="D861" s="167"/>
      <c r="E861" s="164"/>
      <c r="F861" s="167"/>
      <c r="G861" s="167"/>
      <c r="J861" s="167"/>
    </row>
    <row r="862" spans="2:10" ht="15" customHeight="1">
      <c r="B862" s="167"/>
      <c r="C862" s="165"/>
      <c r="D862" s="167"/>
      <c r="E862" s="164"/>
      <c r="F862" s="167"/>
      <c r="G862" s="167"/>
      <c r="J862" s="167"/>
    </row>
    <row r="863" spans="2:10" ht="15" customHeight="1">
      <c r="B863" s="167"/>
      <c r="C863" s="165"/>
      <c r="D863" s="167"/>
      <c r="E863" s="164"/>
      <c r="F863" s="167"/>
      <c r="G863" s="167"/>
      <c r="J863" s="167"/>
    </row>
    <row r="864" spans="2:10" ht="15" customHeight="1">
      <c r="B864" s="167"/>
      <c r="C864" s="165"/>
      <c r="D864" s="167"/>
      <c r="E864" s="165"/>
      <c r="F864" s="167"/>
      <c r="G864" s="167"/>
      <c r="J864" s="167"/>
    </row>
    <row r="865" spans="2:10" ht="15" customHeight="1">
      <c r="B865" s="167"/>
      <c r="C865" s="165"/>
      <c r="D865" s="167"/>
      <c r="F865" s="167"/>
      <c r="G865" s="167"/>
      <c r="J865" s="167"/>
    </row>
    <row r="866" spans="2:10" ht="15" customHeight="1">
      <c r="B866" s="162"/>
      <c r="D866" s="167"/>
      <c r="F866" s="167"/>
      <c r="G866" s="167"/>
      <c r="J866" s="167"/>
    </row>
    <row r="867" spans="2:10" ht="15" customHeight="1">
      <c r="B867" s="162"/>
      <c r="D867" s="167"/>
      <c r="E867" s="165"/>
      <c r="F867" s="167"/>
      <c r="G867" s="167"/>
      <c r="J867" s="167"/>
    </row>
    <row r="868" spans="2:10" ht="15" customHeight="1">
      <c r="B868" s="162"/>
      <c r="D868" s="167"/>
      <c r="E868" s="165"/>
      <c r="F868" s="167"/>
      <c r="G868" s="167"/>
      <c r="J868" s="167"/>
    </row>
    <row r="869" spans="2:10" ht="15" customHeight="1">
      <c r="B869" s="162"/>
      <c r="D869" s="167"/>
      <c r="E869" s="165"/>
      <c r="F869" s="167"/>
      <c r="G869" s="167"/>
      <c r="J869" s="167"/>
    </row>
    <row r="870" spans="2:10" ht="15" customHeight="1">
      <c r="B870" s="162"/>
      <c r="D870" s="167"/>
      <c r="E870" s="165"/>
      <c r="F870" s="167"/>
      <c r="G870" s="167"/>
      <c r="J870" s="167"/>
    </row>
    <row r="871" spans="2:10" ht="15" customHeight="1">
      <c r="B871" s="162"/>
      <c r="D871" s="167"/>
      <c r="E871" s="165"/>
      <c r="F871" s="167"/>
      <c r="G871" s="167"/>
      <c r="J871" s="167"/>
    </row>
    <row r="872" spans="2:10" ht="15" customHeight="1">
      <c r="B872" s="162"/>
      <c r="D872" s="167"/>
      <c r="E872" s="165"/>
      <c r="F872" s="167"/>
      <c r="G872" s="167"/>
      <c r="J872" s="167"/>
    </row>
    <row r="873" spans="2:10" ht="15" customHeight="1">
      <c r="B873" s="162"/>
      <c r="D873" s="167"/>
      <c r="E873" s="165"/>
      <c r="F873" s="167"/>
      <c r="G873" s="167"/>
      <c r="J873" s="167"/>
    </row>
    <row r="874" spans="2:10" ht="15" customHeight="1">
      <c r="B874" s="162"/>
      <c r="D874" s="167"/>
      <c r="E874" s="165"/>
      <c r="F874" s="167"/>
      <c r="G874" s="167"/>
      <c r="J874" s="167"/>
    </row>
    <row r="875" spans="2:10" ht="15" customHeight="1">
      <c r="B875" s="162"/>
      <c r="D875" s="167"/>
      <c r="E875" s="165"/>
      <c r="F875" s="167"/>
      <c r="G875" s="167"/>
      <c r="J875" s="167"/>
    </row>
    <row r="876" spans="2:10" ht="15" customHeight="1">
      <c r="B876" s="162"/>
      <c r="D876" s="167"/>
      <c r="E876" s="165"/>
      <c r="F876" s="167"/>
      <c r="G876" s="167"/>
      <c r="J876" s="167"/>
    </row>
    <row r="877" spans="2:10" ht="15" customHeight="1">
      <c r="B877" s="162"/>
      <c r="D877" s="167"/>
      <c r="E877" s="165"/>
      <c r="F877" s="167"/>
      <c r="G877" s="167"/>
      <c r="J877" s="167"/>
    </row>
    <row r="878" spans="2:10" ht="15" customHeight="1">
      <c r="B878" s="162"/>
      <c r="D878" s="167"/>
      <c r="F878" s="167"/>
      <c r="G878" s="167"/>
      <c r="J878" s="167"/>
    </row>
    <row r="879" spans="2:10" ht="15" customHeight="1">
      <c r="B879" s="162"/>
      <c r="D879" s="167"/>
      <c r="E879" s="164"/>
      <c r="F879" s="167"/>
      <c r="G879" s="167"/>
      <c r="J879" s="167"/>
    </row>
    <row r="880" spans="2:10" ht="15" customHeight="1">
      <c r="B880" s="162"/>
      <c r="D880" s="167"/>
      <c r="E880" s="165"/>
      <c r="F880" s="167"/>
      <c r="G880" s="167"/>
      <c r="J880" s="167"/>
    </row>
    <row r="881" spans="2:10" ht="15" customHeight="1">
      <c r="B881" s="162"/>
      <c r="D881" s="167"/>
      <c r="E881" s="164"/>
      <c r="F881" s="167"/>
      <c r="G881" s="167"/>
      <c r="J881" s="167"/>
    </row>
    <row r="882" spans="2:10" ht="15" customHeight="1">
      <c r="B882" s="162"/>
      <c r="D882" s="167"/>
      <c r="E882" s="164"/>
      <c r="F882" s="167"/>
      <c r="G882" s="167"/>
      <c r="J882" s="167"/>
    </row>
    <row r="883" spans="2:10" ht="15" customHeight="1">
      <c r="B883" s="162"/>
      <c r="D883" s="167"/>
      <c r="E883" s="164"/>
      <c r="F883" s="167"/>
      <c r="G883" s="167"/>
      <c r="J883" s="167"/>
    </row>
    <row r="884" spans="2:10" ht="15" customHeight="1">
      <c r="B884" s="162"/>
      <c r="D884" s="167"/>
      <c r="E884" s="164"/>
      <c r="F884" s="167"/>
      <c r="G884" s="167"/>
      <c r="J884" s="167"/>
    </row>
    <row r="885" spans="2:10" ht="15" customHeight="1">
      <c r="B885" s="162"/>
      <c r="D885" s="167"/>
      <c r="E885" s="164"/>
      <c r="F885" s="167"/>
      <c r="G885" s="167"/>
      <c r="J885" s="167"/>
    </row>
    <row r="886" spans="2:10" ht="15" customHeight="1">
      <c r="B886" s="162"/>
      <c r="D886" s="167"/>
      <c r="E886" s="164"/>
      <c r="F886" s="167"/>
      <c r="G886" s="167"/>
      <c r="J886" s="167"/>
    </row>
    <row r="887" spans="2:10" ht="15" customHeight="1">
      <c r="B887" s="162"/>
      <c r="D887" s="167"/>
      <c r="E887" s="164"/>
      <c r="F887" s="167"/>
      <c r="G887" s="167"/>
      <c r="J887" s="167"/>
    </row>
    <row r="888" spans="2:10" ht="15" customHeight="1">
      <c r="B888" s="162"/>
      <c r="D888" s="167"/>
      <c r="E888" s="164"/>
      <c r="F888" s="167"/>
      <c r="G888" s="167"/>
      <c r="J888" s="167"/>
    </row>
    <row r="889" spans="2:10" ht="15" customHeight="1">
      <c r="B889" s="162"/>
      <c r="D889" s="167"/>
      <c r="E889" s="164"/>
      <c r="F889" s="167"/>
      <c r="G889" s="167"/>
      <c r="J889" s="167"/>
    </row>
    <row r="890" spans="2:10" ht="15" customHeight="1">
      <c r="B890" s="162"/>
      <c r="D890" s="167"/>
      <c r="E890" s="164"/>
      <c r="F890" s="167"/>
      <c r="G890" s="167"/>
      <c r="J890" s="167"/>
    </row>
    <row r="891" spans="2:10" ht="15" customHeight="1">
      <c r="B891" s="162"/>
      <c r="D891" s="167"/>
      <c r="E891" s="164"/>
      <c r="F891" s="167"/>
      <c r="G891" s="167"/>
      <c r="J891" s="167"/>
    </row>
    <row r="892" spans="2:10" ht="15" customHeight="1">
      <c r="B892" s="162"/>
      <c r="D892" s="167"/>
      <c r="E892" s="164"/>
      <c r="F892" s="167"/>
      <c r="G892" s="167"/>
      <c r="J892" s="167"/>
    </row>
    <row r="893" spans="2:10" ht="15" customHeight="1">
      <c r="B893" s="162"/>
      <c r="D893" s="167"/>
      <c r="E893" s="164"/>
      <c r="F893" s="167"/>
      <c r="G893" s="167"/>
      <c r="J893" s="167"/>
    </row>
    <row r="894" spans="2:10" ht="15" customHeight="1">
      <c r="B894" s="162"/>
      <c r="D894" s="167"/>
      <c r="E894" s="164"/>
      <c r="F894" s="167"/>
      <c r="G894" s="167"/>
      <c r="J894" s="167"/>
    </row>
    <row r="895" spans="2:10" ht="15" customHeight="1">
      <c r="B895" s="162"/>
      <c r="C895" s="165"/>
      <c r="D895" s="165"/>
      <c r="E895" s="165"/>
    </row>
    <row r="896" spans="2:10" ht="15" customHeight="1">
      <c r="B896" s="162"/>
      <c r="C896" s="165"/>
      <c r="D896" s="165"/>
      <c r="E896" s="165"/>
    </row>
    <row r="897" spans="2:5" ht="15" customHeight="1">
      <c r="B897" s="162"/>
      <c r="C897" s="165"/>
      <c r="D897" s="165"/>
      <c r="E897" s="165"/>
    </row>
    <row r="898" spans="2:5" ht="15" customHeight="1">
      <c r="B898" s="162"/>
      <c r="C898" s="165"/>
      <c r="D898" s="165"/>
      <c r="E898" s="165"/>
    </row>
    <row r="899" spans="2:5" ht="15" customHeight="1">
      <c r="B899" s="162"/>
      <c r="C899" s="165"/>
      <c r="D899" s="165"/>
      <c r="E899" s="165"/>
    </row>
    <row r="900" spans="2:5" ht="15" customHeight="1">
      <c r="B900" s="162"/>
      <c r="C900" s="165"/>
      <c r="D900" s="165"/>
      <c r="E900" s="165"/>
    </row>
    <row r="901" spans="2:5" ht="15" customHeight="1">
      <c r="B901" s="162"/>
      <c r="C901" s="165"/>
      <c r="D901" s="165"/>
      <c r="E901" s="165"/>
    </row>
    <row r="902" spans="2:5" ht="15" customHeight="1">
      <c r="B902" s="162"/>
      <c r="C902" s="165"/>
      <c r="D902" s="165"/>
      <c r="E902" s="165"/>
    </row>
    <row r="903" spans="2:5" ht="15" customHeight="1">
      <c r="B903" s="162"/>
      <c r="C903" s="165"/>
      <c r="D903" s="165"/>
      <c r="E903" s="165"/>
    </row>
    <row r="904" spans="2:5" ht="15" customHeight="1">
      <c r="B904" s="162"/>
      <c r="C904" s="165"/>
      <c r="D904" s="165"/>
      <c r="E904" s="165"/>
    </row>
    <row r="905" spans="2:5" ht="15" customHeight="1">
      <c r="B905" s="162"/>
      <c r="C905" s="165"/>
      <c r="D905" s="165"/>
      <c r="E905" s="165"/>
    </row>
    <row r="906" spans="2:5" ht="15" customHeight="1">
      <c r="B906" s="162"/>
      <c r="C906" s="165"/>
      <c r="D906" s="165"/>
      <c r="E906" s="165"/>
    </row>
    <row r="907" spans="2:5" ht="15" customHeight="1">
      <c r="B907" s="162"/>
      <c r="C907" s="165"/>
      <c r="D907" s="165"/>
      <c r="E907" s="165"/>
    </row>
    <row r="908" spans="2:5" ht="15" customHeight="1">
      <c r="B908" s="162"/>
      <c r="C908" s="165"/>
      <c r="D908" s="165"/>
      <c r="E908" s="165"/>
    </row>
    <row r="909" spans="2:5" ht="15" customHeight="1">
      <c r="B909" s="162"/>
      <c r="C909" s="165"/>
      <c r="D909" s="165"/>
      <c r="E909" s="165"/>
    </row>
    <row r="910" spans="2:5" ht="15" customHeight="1">
      <c r="B910" s="162"/>
      <c r="C910" s="165"/>
      <c r="D910" s="165"/>
      <c r="E910" s="165"/>
    </row>
    <row r="911" spans="2:5" ht="15" customHeight="1">
      <c r="B911" s="162"/>
      <c r="C911" s="165"/>
      <c r="D911" s="165"/>
      <c r="E911" s="165"/>
    </row>
    <row r="912" spans="2:5" ht="15" customHeight="1">
      <c r="B912" s="162"/>
      <c r="C912" s="165"/>
      <c r="D912" s="165"/>
      <c r="E912" s="165"/>
    </row>
    <row r="913" spans="2:5" ht="15" customHeight="1">
      <c r="B913" s="162"/>
      <c r="C913" s="165"/>
      <c r="D913" s="165"/>
      <c r="E913" s="165"/>
    </row>
    <row r="914" spans="2:5" ht="15" customHeight="1">
      <c r="B914" s="162"/>
      <c r="C914" s="165"/>
      <c r="D914" s="165"/>
      <c r="E914" s="165"/>
    </row>
    <row r="915" spans="2:5" ht="15" customHeight="1">
      <c r="B915" s="162"/>
      <c r="C915" s="165"/>
      <c r="D915" s="165"/>
      <c r="E915" s="165"/>
    </row>
    <row r="916" spans="2:5" ht="15" customHeight="1">
      <c r="B916" s="162"/>
      <c r="C916" s="165"/>
      <c r="D916" s="165"/>
      <c r="E916" s="165"/>
    </row>
    <row r="917" spans="2:5" ht="15" customHeight="1">
      <c r="B917" s="162"/>
      <c r="C917" s="165"/>
      <c r="D917" s="165"/>
      <c r="E917" s="165"/>
    </row>
    <row r="918" spans="2:5" ht="15" customHeight="1">
      <c r="B918" s="162"/>
      <c r="C918" s="165"/>
      <c r="D918" s="165"/>
      <c r="E918" s="165"/>
    </row>
    <row r="919" spans="2:5" ht="15" customHeight="1">
      <c r="B919" s="162"/>
      <c r="C919" s="165"/>
      <c r="D919" s="165"/>
      <c r="E919" s="165"/>
    </row>
    <row r="920" spans="2:5" ht="15" customHeight="1">
      <c r="B920" s="162"/>
      <c r="C920" s="165"/>
      <c r="D920" s="165"/>
      <c r="E920" s="165"/>
    </row>
    <row r="921" spans="2:5" ht="15" customHeight="1">
      <c r="B921" s="162"/>
      <c r="C921" s="165"/>
      <c r="D921" s="165"/>
      <c r="E921" s="165"/>
    </row>
    <row r="922" spans="2:5" ht="15" customHeight="1">
      <c r="B922" s="162"/>
      <c r="C922" s="165"/>
      <c r="D922" s="165"/>
      <c r="E922" s="165"/>
    </row>
    <row r="923" spans="2:5" ht="15" customHeight="1">
      <c r="B923" s="162"/>
      <c r="C923" s="165"/>
      <c r="D923" s="165"/>
      <c r="E923" s="165"/>
    </row>
    <row r="924" spans="2:5" ht="15" customHeight="1">
      <c r="B924" s="162"/>
      <c r="C924" s="165"/>
      <c r="D924" s="165"/>
      <c r="E924" s="165"/>
    </row>
    <row r="925" spans="2:5" ht="15" customHeight="1">
      <c r="B925" s="162"/>
      <c r="C925" s="165"/>
      <c r="D925" s="165"/>
      <c r="E925" s="165"/>
    </row>
    <row r="926" spans="2:5" ht="15" customHeight="1">
      <c r="B926" s="162"/>
      <c r="C926" s="165"/>
      <c r="D926" s="165"/>
      <c r="E926" s="165"/>
    </row>
    <row r="927" spans="2:5" ht="15" customHeight="1">
      <c r="B927" s="162"/>
      <c r="C927" s="165"/>
      <c r="D927" s="165"/>
      <c r="E927" s="165"/>
    </row>
    <row r="928" spans="2:5" ht="15" customHeight="1">
      <c r="B928" s="162"/>
      <c r="C928" s="165"/>
      <c r="D928" s="165"/>
      <c r="E928" s="165"/>
    </row>
    <row r="929" spans="1:11" ht="15" customHeight="1">
      <c r="B929" s="162"/>
      <c r="C929" s="165"/>
      <c r="D929" s="165"/>
      <c r="E929" s="165"/>
    </row>
    <row r="930" spans="1:11" ht="15" customHeight="1">
      <c r="B930" s="162"/>
      <c r="C930" s="165"/>
      <c r="D930" s="165"/>
      <c r="E930" s="165"/>
    </row>
    <row r="931" spans="1:11" ht="15" customHeight="1">
      <c r="B931" s="162"/>
      <c r="D931" s="167"/>
      <c r="E931" s="165"/>
      <c r="F931" s="167"/>
      <c r="I931" s="167"/>
      <c r="J931" s="167"/>
    </row>
    <row r="932" spans="1:11" ht="15" customHeight="1">
      <c r="B932" s="162"/>
      <c r="D932" s="167"/>
      <c r="E932" s="165"/>
      <c r="F932" s="167"/>
      <c r="I932" s="167"/>
      <c r="J932" s="167"/>
    </row>
    <row r="933" spans="1:11" ht="15" customHeight="1">
      <c r="B933" s="162"/>
      <c r="D933" s="167"/>
      <c r="E933" s="165"/>
      <c r="F933" s="167"/>
      <c r="I933" s="167"/>
      <c r="J933" s="167"/>
    </row>
    <row r="934" spans="1:11" ht="15" customHeight="1">
      <c r="B934" s="162"/>
      <c r="C934" s="165"/>
      <c r="D934" s="165"/>
      <c r="E934" s="165"/>
    </row>
    <row r="935" spans="1:11" ht="15" customHeight="1">
      <c r="B935" s="162"/>
      <c r="C935" s="165"/>
      <c r="D935" s="165"/>
      <c r="E935" s="165"/>
    </row>
    <row r="936" spans="1:11" ht="15" customHeight="1">
      <c r="B936" s="162"/>
      <c r="C936" s="165"/>
      <c r="D936" s="165"/>
      <c r="E936" s="165"/>
    </row>
    <row r="937" spans="1:11" ht="15" customHeight="1">
      <c r="B937" s="162"/>
      <c r="C937" s="165"/>
      <c r="D937" s="165"/>
      <c r="E937" s="165"/>
    </row>
    <row r="938" spans="1:11" ht="15" customHeight="1">
      <c r="B938" s="162"/>
      <c r="C938" s="165"/>
      <c r="D938" s="165"/>
      <c r="E938" s="165"/>
    </row>
    <row r="939" spans="1:11" ht="15" customHeight="1">
      <c r="B939" s="162"/>
      <c r="C939" s="165"/>
      <c r="D939" s="165"/>
      <c r="E939" s="165"/>
    </row>
    <row r="940" spans="1:11" s="225" customFormat="1" ht="15" customHeight="1">
      <c r="A940" s="221"/>
      <c r="B940" s="222"/>
      <c r="C940" s="223"/>
      <c r="D940" s="223"/>
      <c r="E940" s="223"/>
      <c r="F940" s="221"/>
      <c r="G940" s="221"/>
      <c r="H940" s="221"/>
      <c r="I940" s="221"/>
      <c r="J940" s="221"/>
      <c r="K940" s="226"/>
    </row>
    <row r="941" spans="1:11" s="225" customFormat="1" ht="15" customHeight="1">
      <c r="A941" s="221"/>
      <c r="B941" s="222"/>
      <c r="C941" s="223"/>
      <c r="D941" s="223"/>
      <c r="E941" s="223"/>
      <c r="F941" s="221"/>
      <c r="G941" s="221"/>
      <c r="H941" s="221"/>
      <c r="I941" s="221"/>
      <c r="J941" s="221"/>
      <c r="K941" s="226"/>
    </row>
    <row r="942" spans="1:11" s="225" customFormat="1" ht="15" customHeight="1">
      <c r="A942" s="221"/>
      <c r="B942" s="222"/>
      <c r="C942" s="223"/>
      <c r="D942" s="223"/>
      <c r="E942" s="223"/>
      <c r="F942" s="221"/>
      <c r="G942" s="221"/>
      <c r="H942" s="221"/>
      <c r="I942" s="221"/>
      <c r="J942" s="221"/>
      <c r="K942" s="226"/>
    </row>
    <row r="943" spans="1:11" s="225" customFormat="1" ht="15" customHeight="1">
      <c r="A943" s="221"/>
      <c r="B943" s="222"/>
      <c r="C943" s="223"/>
      <c r="D943" s="223"/>
      <c r="E943" s="223"/>
      <c r="F943" s="221"/>
      <c r="G943" s="221"/>
      <c r="H943" s="221"/>
      <c r="I943" s="221"/>
      <c r="J943" s="221"/>
      <c r="K943" s="226"/>
    </row>
    <row r="944" spans="1:11" s="225" customFormat="1" ht="15" customHeight="1">
      <c r="A944" s="221"/>
      <c r="B944" s="222"/>
      <c r="C944" s="223"/>
      <c r="D944" s="223"/>
      <c r="E944" s="223"/>
      <c r="F944" s="221"/>
      <c r="G944" s="221"/>
      <c r="H944" s="221"/>
      <c r="I944" s="221"/>
      <c r="J944" s="221"/>
      <c r="K944" s="226"/>
    </row>
    <row r="945" spans="1:11" s="225" customFormat="1" ht="15" customHeight="1">
      <c r="A945" s="221"/>
      <c r="B945" s="222"/>
      <c r="C945" s="223"/>
      <c r="D945" s="223"/>
      <c r="E945" s="223"/>
      <c r="F945" s="221"/>
      <c r="G945" s="221"/>
      <c r="H945" s="221"/>
      <c r="I945" s="221"/>
      <c r="J945" s="221"/>
      <c r="K945" s="226"/>
    </row>
    <row r="946" spans="1:11" s="225" customFormat="1" ht="15" customHeight="1">
      <c r="A946" s="221"/>
      <c r="B946" s="222"/>
      <c r="C946" s="223"/>
      <c r="D946" s="223"/>
      <c r="E946" s="223"/>
      <c r="F946" s="221"/>
      <c r="G946" s="221"/>
      <c r="H946" s="221"/>
      <c r="I946" s="221"/>
      <c r="J946" s="221"/>
      <c r="K946" s="226"/>
    </row>
    <row r="947" spans="1:11" s="225" customFormat="1" ht="15" customHeight="1">
      <c r="A947" s="221"/>
      <c r="B947" s="222"/>
      <c r="C947" s="223"/>
      <c r="D947" s="223"/>
      <c r="E947" s="223"/>
      <c r="F947" s="221"/>
      <c r="G947" s="221"/>
      <c r="H947" s="221"/>
      <c r="I947" s="221"/>
      <c r="J947" s="221"/>
      <c r="K947" s="226"/>
    </row>
    <row r="948" spans="1:11" s="225" customFormat="1" ht="15" customHeight="1">
      <c r="A948" s="221"/>
      <c r="B948" s="222"/>
      <c r="C948" s="223"/>
      <c r="D948" s="223"/>
      <c r="E948" s="223"/>
      <c r="F948" s="221"/>
      <c r="G948" s="221"/>
      <c r="H948" s="221"/>
      <c r="I948" s="221"/>
      <c r="J948" s="221"/>
      <c r="K948" s="226"/>
    </row>
    <row r="949" spans="1:11" s="225" customFormat="1" ht="15" customHeight="1">
      <c r="A949" s="221"/>
      <c r="B949" s="222"/>
      <c r="C949" s="223"/>
      <c r="D949" s="223"/>
      <c r="E949" s="223"/>
      <c r="F949" s="221"/>
      <c r="G949" s="221"/>
      <c r="H949" s="221"/>
      <c r="I949" s="221"/>
      <c r="J949" s="221"/>
      <c r="K949" s="226"/>
    </row>
    <row r="950" spans="1:11" s="225" customFormat="1" ht="15" customHeight="1">
      <c r="A950" s="221"/>
      <c r="B950" s="222"/>
      <c r="C950" s="223"/>
      <c r="D950" s="223"/>
      <c r="E950" s="223"/>
      <c r="F950" s="221"/>
      <c r="G950" s="221"/>
      <c r="H950" s="221"/>
      <c r="I950" s="221"/>
      <c r="J950" s="221"/>
      <c r="K950" s="226"/>
    </row>
    <row r="951" spans="1:11" s="225" customFormat="1" ht="15" customHeight="1">
      <c r="A951" s="221"/>
      <c r="B951" s="222"/>
      <c r="C951" s="223"/>
      <c r="D951" s="223"/>
      <c r="E951" s="223"/>
      <c r="F951" s="221"/>
      <c r="G951" s="221"/>
      <c r="H951" s="221"/>
      <c r="I951" s="221"/>
      <c r="J951" s="221"/>
      <c r="K951" s="226"/>
    </row>
    <row r="952" spans="1:11" s="225" customFormat="1" ht="15" customHeight="1">
      <c r="A952" s="221"/>
      <c r="B952" s="222"/>
      <c r="C952" s="223"/>
      <c r="D952" s="223"/>
      <c r="E952" s="223"/>
      <c r="F952" s="221"/>
      <c r="G952" s="221"/>
      <c r="H952" s="221"/>
      <c r="I952" s="221"/>
      <c r="J952" s="221"/>
      <c r="K952" s="226"/>
    </row>
    <row r="953" spans="1:11" s="225" customFormat="1" ht="15" customHeight="1">
      <c r="A953" s="221"/>
      <c r="B953" s="220"/>
      <c r="C953" s="223"/>
      <c r="D953" s="223"/>
      <c r="E953" s="223"/>
      <c r="F953" s="221"/>
      <c r="G953" s="221"/>
      <c r="H953" s="221"/>
      <c r="I953" s="221"/>
      <c r="J953" s="221"/>
      <c r="K953" s="226"/>
    </row>
    <row r="954" spans="1:11" ht="15" customHeight="1">
      <c r="B954" s="162"/>
      <c r="C954" s="165"/>
      <c r="D954" s="165"/>
      <c r="E954" s="165"/>
    </row>
    <row r="955" spans="1:11" ht="15" customHeight="1">
      <c r="B955" s="162"/>
      <c r="C955" s="165"/>
      <c r="D955" s="165"/>
      <c r="E955" s="165"/>
    </row>
    <row r="956" spans="1:11" ht="15" customHeight="1">
      <c r="B956" s="162"/>
      <c r="C956" s="165"/>
      <c r="D956" s="167"/>
    </row>
    <row r="957" spans="1:11" ht="15" customHeight="1">
      <c r="B957" s="162"/>
      <c r="C957" s="165"/>
      <c r="D957" s="167"/>
    </row>
    <row r="958" spans="1:11" ht="15" customHeight="1">
      <c r="B958" s="162"/>
      <c r="D958" s="167"/>
      <c r="F958" s="167"/>
      <c r="J958" s="167"/>
    </row>
    <row r="959" spans="1:11" ht="15" customHeight="1">
      <c r="B959" s="162"/>
      <c r="C959" s="165"/>
      <c r="D959" s="165"/>
      <c r="E959" s="165"/>
    </row>
    <row r="960" spans="1:11" ht="15" customHeight="1">
      <c r="B960" s="162"/>
      <c r="C960" s="165"/>
      <c r="D960" s="167"/>
    </row>
    <row r="961" spans="2:10" ht="15" customHeight="1">
      <c r="B961" s="162"/>
      <c r="C961" s="165"/>
      <c r="E961" s="165"/>
    </row>
    <row r="962" spans="2:10" ht="15" customHeight="1">
      <c r="B962" s="162"/>
      <c r="C962" s="165"/>
      <c r="E962" s="165"/>
    </row>
    <row r="963" spans="2:10" ht="15" customHeight="1">
      <c r="B963" s="162"/>
      <c r="C963" s="165"/>
      <c r="E963" s="165"/>
    </row>
    <row r="964" spans="2:10" ht="15" customHeight="1">
      <c r="B964" s="162"/>
      <c r="C964" s="165"/>
      <c r="E964" s="165"/>
    </row>
    <row r="965" spans="2:10" ht="15" customHeight="1">
      <c r="B965" s="162"/>
      <c r="C965" s="165"/>
      <c r="E965" s="165"/>
    </row>
    <row r="966" spans="2:10" ht="15" customHeight="1">
      <c r="B966" s="162"/>
      <c r="D966" s="279"/>
      <c r="E966" s="279"/>
      <c r="F966" s="279"/>
      <c r="G966" s="279"/>
      <c r="J966" s="279"/>
    </row>
    <row r="967" spans="2:10" ht="15" customHeight="1">
      <c r="B967" s="162"/>
      <c r="D967" s="279"/>
      <c r="E967" s="279"/>
      <c r="F967" s="279"/>
      <c r="G967" s="279"/>
      <c r="J967" s="279"/>
    </row>
    <row r="968" spans="2:10" ht="15" customHeight="1">
      <c r="B968" s="162"/>
      <c r="D968" s="279"/>
      <c r="E968" s="279"/>
      <c r="F968" s="279"/>
      <c r="G968" s="279"/>
      <c r="J968" s="279"/>
    </row>
    <row r="969" spans="2:10" ht="15" customHeight="1">
      <c r="B969" s="162"/>
      <c r="D969" s="279"/>
      <c r="E969" s="279"/>
      <c r="F969" s="279"/>
      <c r="G969" s="279"/>
      <c r="J969" s="279"/>
    </row>
    <row r="970" spans="2:10" ht="15" customHeight="1">
      <c r="B970" s="162"/>
      <c r="D970" s="279"/>
      <c r="E970" s="279"/>
      <c r="F970" s="279"/>
      <c r="G970" s="279"/>
      <c r="J970" s="279"/>
    </row>
    <row r="971" spans="2:10" ht="15" customHeight="1">
      <c r="B971" s="162"/>
      <c r="D971" s="279"/>
      <c r="E971" s="279"/>
      <c r="F971" s="279"/>
      <c r="G971" s="279"/>
      <c r="J971" s="279"/>
    </row>
    <row r="972" spans="2:10" ht="15" customHeight="1">
      <c r="B972" s="162"/>
      <c r="D972" s="279"/>
      <c r="E972" s="279"/>
      <c r="F972" s="279"/>
      <c r="G972" s="279"/>
      <c r="J972" s="279"/>
    </row>
    <row r="973" spans="2:10" ht="15" customHeight="1">
      <c r="B973" s="162"/>
      <c r="D973" s="279"/>
      <c r="E973" s="279"/>
      <c r="F973" s="279"/>
      <c r="G973" s="279"/>
      <c r="J973" s="279"/>
    </row>
    <row r="974" spans="2:10" ht="15" customHeight="1">
      <c r="B974" s="162"/>
      <c r="D974" s="279"/>
      <c r="E974" s="279"/>
      <c r="F974" s="279"/>
      <c r="G974" s="279"/>
      <c r="J974" s="279"/>
    </row>
    <row r="975" spans="2:10" ht="15" customHeight="1">
      <c r="B975" s="162"/>
      <c r="D975" s="279"/>
      <c r="E975" s="279"/>
      <c r="F975" s="279"/>
      <c r="G975" s="279"/>
      <c r="J975" s="279"/>
    </row>
    <row r="976" spans="2:10" ht="15" customHeight="1">
      <c r="B976" s="162"/>
      <c r="D976" s="279"/>
      <c r="E976" s="279"/>
      <c r="F976" s="279"/>
      <c r="G976" s="279"/>
      <c r="J976" s="279"/>
    </row>
    <row r="977" spans="2:10" ht="15" customHeight="1">
      <c r="B977" s="162"/>
      <c r="D977" s="279"/>
      <c r="E977" s="279"/>
      <c r="F977" s="279"/>
      <c r="G977" s="279"/>
      <c r="J977" s="279"/>
    </row>
    <row r="978" spans="2:10" ht="15" customHeight="1">
      <c r="B978" s="162"/>
      <c r="D978" s="279"/>
      <c r="E978" s="279"/>
      <c r="F978" s="279"/>
      <c r="G978" s="279"/>
      <c r="J978" s="279"/>
    </row>
    <row r="979" spans="2:10" ht="15" customHeight="1">
      <c r="B979" s="162"/>
      <c r="D979" s="279"/>
      <c r="E979" s="279"/>
      <c r="F979" s="279"/>
      <c r="G979" s="279"/>
      <c r="J979" s="279"/>
    </row>
    <row r="980" spans="2:10" ht="15" customHeight="1">
      <c r="B980" s="162"/>
      <c r="D980" s="279"/>
      <c r="E980" s="279"/>
      <c r="F980" s="279"/>
      <c r="G980" s="279"/>
      <c r="J980" s="279"/>
    </row>
    <row r="981" spans="2:10" ht="15" customHeight="1">
      <c r="B981" s="162"/>
      <c r="D981" s="279"/>
      <c r="E981" s="279"/>
      <c r="F981" s="279"/>
      <c r="G981" s="279"/>
      <c r="J981" s="279"/>
    </row>
    <row r="982" spans="2:10" ht="15" customHeight="1">
      <c r="B982" s="162"/>
      <c r="D982" s="279"/>
      <c r="E982" s="279"/>
      <c r="F982" s="279"/>
      <c r="G982" s="279"/>
      <c r="J982" s="279"/>
    </row>
    <row r="983" spans="2:10" ht="15" customHeight="1">
      <c r="B983" s="162"/>
      <c r="D983" s="279"/>
      <c r="E983" s="279"/>
      <c r="F983" s="279"/>
      <c r="G983" s="279"/>
      <c r="J983" s="279"/>
    </row>
    <row r="984" spans="2:10" ht="15" customHeight="1">
      <c r="B984" s="162"/>
      <c r="D984" s="279"/>
      <c r="E984" s="279"/>
      <c r="F984" s="279"/>
      <c r="G984" s="279"/>
      <c r="J984" s="279"/>
    </row>
    <row r="985" spans="2:10" ht="15" customHeight="1">
      <c r="B985" s="162"/>
      <c r="D985" s="279"/>
      <c r="E985" s="279"/>
      <c r="F985" s="279"/>
      <c r="G985" s="279"/>
      <c r="J985" s="279"/>
    </row>
    <row r="986" spans="2:10" ht="15" customHeight="1">
      <c r="B986" s="162"/>
      <c r="D986" s="279"/>
      <c r="E986" s="279"/>
      <c r="F986" s="279"/>
      <c r="G986" s="279"/>
      <c r="J986" s="279"/>
    </row>
    <row r="987" spans="2:10" ht="15" customHeight="1">
      <c r="B987" s="162"/>
      <c r="D987" s="279"/>
      <c r="E987" s="279"/>
      <c r="F987" s="279"/>
      <c r="G987" s="279"/>
      <c r="J987" s="279"/>
    </row>
    <row r="988" spans="2:10" ht="15" customHeight="1">
      <c r="B988" s="162"/>
      <c r="D988" s="279"/>
      <c r="E988" s="279"/>
      <c r="F988" s="279"/>
      <c r="G988" s="279"/>
      <c r="J988" s="279"/>
    </row>
    <row r="989" spans="2:10" ht="15" customHeight="1">
      <c r="B989" s="162"/>
      <c r="D989" s="279"/>
      <c r="E989" s="279"/>
      <c r="F989" s="279"/>
      <c r="G989" s="279"/>
      <c r="J989" s="279"/>
    </row>
    <row r="990" spans="2:10" ht="15" customHeight="1">
      <c r="B990" s="162"/>
      <c r="D990" s="279"/>
      <c r="E990" s="279"/>
      <c r="F990" s="279"/>
      <c r="G990" s="279"/>
      <c r="J990" s="279"/>
    </row>
    <row r="991" spans="2:10" ht="15" customHeight="1">
      <c r="B991" s="162"/>
      <c r="D991" s="279"/>
      <c r="E991" s="279"/>
      <c r="F991" s="279"/>
      <c r="G991" s="279"/>
      <c r="J991" s="279"/>
    </row>
    <row r="992" spans="2:10" ht="15" customHeight="1">
      <c r="B992" s="162"/>
      <c r="D992" s="279"/>
      <c r="E992" s="279"/>
      <c r="F992" s="279"/>
      <c r="G992" s="279"/>
      <c r="J992" s="279"/>
    </row>
    <row r="993" spans="2:10" ht="15" customHeight="1">
      <c r="B993" s="162"/>
      <c r="D993" s="279"/>
      <c r="E993" s="279"/>
      <c r="F993" s="279"/>
      <c r="G993" s="279"/>
      <c r="J993" s="279"/>
    </row>
    <row r="994" spans="2:10" ht="15" customHeight="1">
      <c r="B994" s="162"/>
      <c r="D994" s="279"/>
      <c r="E994" s="279"/>
      <c r="F994" s="279"/>
      <c r="G994" s="279"/>
      <c r="J994" s="279"/>
    </row>
    <row r="995" spans="2:10" ht="15" customHeight="1">
      <c r="B995" s="162"/>
      <c r="D995" s="279"/>
      <c r="E995" s="279"/>
      <c r="F995" s="279"/>
      <c r="G995" s="279"/>
      <c r="J995" s="279"/>
    </row>
    <row r="996" spans="2:10" ht="15" customHeight="1">
      <c r="B996" s="162"/>
      <c r="D996" s="279"/>
      <c r="E996" s="279"/>
      <c r="F996" s="279"/>
      <c r="G996" s="279"/>
      <c r="J996" s="279"/>
    </row>
    <row r="997" spans="2:10" ht="15" customHeight="1">
      <c r="B997" s="162"/>
      <c r="D997" s="279"/>
      <c r="E997" s="279"/>
      <c r="F997" s="279"/>
      <c r="G997" s="279"/>
      <c r="J997" s="279"/>
    </row>
    <row r="998" spans="2:10" ht="15" customHeight="1">
      <c r="B998" s="162"/>
      <c r="D998" s="279"/>
      <c r="E998" s="279"/>
      <c r="F998" s="279"/>
      <c r="G998" s="279"/>
      <c r="J998" s="279"/>
    </row>
    <row r="999" spans="2:10" ht="15" customHeight="1">
      <c r="B999" s="162"/>
      <c r="D999" s="279"/>
      <c r="E999" s="279"/>
      <c r="F999" s="279"/>
      <c r="G999" s="279"/>
      <c r="J999" s="279"/>
    </row>
    <row r="1000" spans="2:10" ht="15" customHeight="1">
      <c r="B1000" s="162"/>
      <c r="D1000" s="279"/>
      <c r="E1000" s="279"/>
      <c r="F1000" s="279"/>
      <c r="G1000" s="279"/>
      <c r="J1000" s="279"/>
    </row>
    <row r="1001" spans="2:10" ht="15" customHeight="1">
      <c r="B1001" s="162"/>
      <c r="D1001" s="279"/>
      <c r="E1001" s="279"/>
      <c r="F1001" s="279"/>
      <c r="G1001" s="279"/>
      <c r="J1001" s="279"/>
    </row>
    <row r="1002" spans="2:10" ht="15" customHeight="1">
      <c r="B1002" s="162"/>
      <c r="D1002" s="279"/>
      <c r="E1002" s="279"/>
      <c r="F1002" s="279"/>
      <c r="G1002" s="279"/>
      <c r="J1002" s="279"/>
    </row>
    <row r="1003" spans="2:10" ht="15" customHeight="1">
      <c r="B1003" s="162"/>
      <c r="D1003" s="279"/>
      <c r="E1003" s="279"/>
      <c r="F1003" s="279"/>
      <c r="G1003" s="279"/>
      <c r="J1003" s="279"/>
    </row>
    <row r="1004" spans="2:10" ht="15" customHeight="1">
      <c r="B1004" s="162"/>
      <c r="D1004" s="279"/>
      <c r="E1004" s="279"/>
      <c r="F1004" s="279"/>
      <c r="G1004" s="279"/>
      <c r="J1004" s="279"/>
    </row>
    <row r="1005" spans="2:10" ht="15" customHeight="1">
      <c r="B1005" s="162"/>
      <c r="D1005" s="279"/>
      <c r="E1005" s="279"/>
      <c r="F1005" s="279"/>
      <c r="G1005" s="279"/>
      <c r="J1005" s="279"/>
    </row>
    <row r="1006" spans="2:10" ht="15" customHeight="1">
      <c r="B1006" s="162"/>
      <c r="D1006" s="279"/>
      <c r="E1006" s="279"/>
      <c r="F1006" s="279"/>
      <c r="G1006" s="279"/>
      <c r="J1006" s="279"/>
    </row>
    <row r="1007" spans="2:10" ht="15" customHeight="1">
      <c r="B1007" s="162"/>
      <c r="D1007" s="279"/>
      <c r="E1007" s="279"/>
      <c r="F1007" s="279"/>
      <c r="G1007" s="279"/>
      <c r="J1007" s="279"/>
    </row>
    <row r="1008" spans="2:10" ht="15" customHeight="1">
      <c r="B1008" s="162"/>
      <c r="D1008" s="279"/>
      <c r="E1008" s="279"/>
      <c r="F1008" s="279"/>
      <c r="G1008" s="279"/>
      <c r="J1008" s="279"/>
    </row>
    <row r="1009" spans="2:10" ht="15" customHeight="1">
      <c r="B1009" s="162"/>
      <c r="D1009" s="279"/>
      <c r="E1009" s="279"/>
      <c r="F1009" s="279"/>
      <c r="G1009" s="279"/>
      <c r="J1009" s="279"/>
    </row>
    <row r="1010" spans="2:10" ht="15" customHeight="1">
      <c r="B1010" s="162"/>
      <c r="D1010" s="279"/>
      <c r="E1010" s="279"/>
      <c r="F1010" s="279"/>
      <c r="G1010" s="279"/>
      <c r="J1010" s="279"/>
    </row>
    <row r="1011" spans="2:10" ht="15" customHeight="1">
      <c r="B1011" s="162"/>
      <c r="D1011" s="279"/>
      <c r="E1011" s="279"/>
      <c r="F1011" s="279"/>
      <c r="G1011" s="279"/>
      <c r="J1011" s="279"/>
    </row>
    <row r="1012" spans="2:10" ht="15" customHeight="1">
      <c r="B1012" s="162"/>
      <c r="D1012" s="167"/>
      <c r="E1012" s="167"/>
      <c r="F1012" s="167"/>
      <c r="G1012" s="167"/>
      <c r="J1012" s="167"/>
    </row>
    <row r="1013" spans="2:10" ht="15" customHeight="1">
      <c r="B1013" s="162"/>
      <c r="D1013" s="167"/>
      <c r="E1013" s="167"/>
      <c r="F1013" s="167"/>
      <c r="G1013" s="167"/>
      <c r="J1013" s="167"/>
    </row>
    <row r="1014" spans="2:10" ht="15" customHeight="1">
      <c r="B1014" s="162"/>
      <c r="D1014" s="167"/>
      <c r="E1014" s="167"/>
      <c r="F1014" s="167"/>
      <c r="G1014" s="167"/>
      <c r="J1014" s="167"/>
    </row>
    <row r="1015" spans="2:10" ht="15" customHeight="1">
      <c r="B1015" s="162"/>
      <c r="D1015" s="167"/>
      <c r="E1015" s="167"/>
      <c r="F1015" s="167"/>
      <c r="G1015" s="167"/>
      <c r="J1015" s="167"/>
    </row>
    <row r="1016" spans="2:10" ht="15" customHeight="1">
      <c r="B1016" s="162"/>
      <c r="D1016" s="167"/>
      <c r="E1016" s="167"/>
      <c r="F1016" s="167"/>
      <c r="G1016" s="167"/>
      <c r="J1016" s="167"/>
    </row>
    <row r="1017" spans="2:10" ht="15" customHeight="1">
      <c r="B1017" s="162"/>
      <c r="D1017" s="167"/>
      <c r="E1017" s="167"/>
      <c r="F1017" s="167"/>
      <c r="G1017" s="167"/>
      <c r="J1017" s="167"/>
    </row>
    <row r="1018" spans="2:10" ht="15" customHeight="1">
      <c r="B1018" s="162"/>
      <c r="D1018" s="167"/>
      <c r="E1018" s="167"/>
      <c r="F1018" s="167"/>
      <c r="G1018" s="167"/>
      <c r="J1018" s="167"/>
    </row>
    <row r="1019" spans="2:10" ht="15" customHeight="1">
      <c r="B1019" s="162"/>
      <c r="D1019" s="167"/>
      <c r="E1019" s="167"/>
      <c r="F1019" s="167"/>
      <c r="G1019" s="167"/>
      <c r="J1019" s="167"/>
    </row>
    <row r="1020" spans="2:10" ht="15" customHeight="1">
      <c r="B1020" s="162"/>
      <c r="D1020" s="167"/>
      <c r="E1020" s="167"/>
      <c r="F1020" s="167"/>
      <c r="G1020" s="167"/>
      <c r="J1020" s="167"/>
    </row>
    <row r="1021" spans="2:10" ht="15" customHeight="1">
      <c r="B1021" s="162"/>
      <c r="D1021" s="167"/>
      <c r="E1021" s="167"/>
      <c r="F1021" s="167"/>
      <c r="G1021" s="167"/>
      <c r="J1021" s="167"/>
    </row>
    <row r="1022" spans="2:10" ht="15" customHeight="1">
      <c r="B1022" s="162"/>
      <c r="D1022" s="167"/>
      <c r="E1022" s="167"/>
      <c r="F1022" s="167"/>
      <c r="G1022" s="167"/>
      <c r="J1022" s="167"/>
    </row>
    <row r="1023" spans="2:10" ht="15" customHeight="1">
      <c r="B1023" s="162"/>
      <c r="D1023" s="167"/>
      <c r="E1023" s="167"/>
      <c r="F1023" s="167"/>
      <c r="G1023" s="167"/>
      <c r="J1023" s="167"/>
    </row>
    <row r="1024" spans="2:10" ht="15" customHeight="1">
      <c r="B1024" s="162"/>
      <c r="D1024" s="167"/>
      <c r="E1024" s="167"/>
      <c r="F1024" s="167"/>
      <c r="G1024" s="167"/>
      <c r="J1024" s="167"/>
    </row>
    <row r="1025" spans="2:10" ht="15" customHeight="1">
      <c r="B1025" s="162"/>
      <c r="D1025" s="167"/>
      <c r="E1025" s="167"/>
      <c r="F1025" s="167"/>
      <c r="G1025" s="167"/>
      <c r="J1025" s="167"/>
    </row>
    <row r="1026" spans="2:10" ht="15" customHeight="1">
      <c r="B1026" s="162"/>
      <c r="D1026" s="167"/>
      <c r="E1026" s="167"/>
      <c r="F1026" s="167"/>
      <c r="G1026" s="167"/>
      <c r="J1026" s="167"/>
    </row>
    <row r="1027" spans="2:10" ht="15" customHeight="1">
      <c r="B1027" s="162"/>
      <c r="D1027" s="167"/>
      <c r="E1027" s="167"/>
      <c r="F1027" s="167"/>
      <c r="G1027" s="167"/>
      <c r="J1027" s="167"/>
    </row>
    <row r="1028" spans="2:10" ht="15" customHeight="1">
      <c r="B1028" s="162"/>
      <c r="D1028" s="167"/>
      <c r="E1028" s="167"/>
      <c r="F1028" s="167"/>
      <c r="G1028" s="167"/>
      <c r="J1028" s="167"/>
    </row>
    <row r="1029" spans="2:10" ht="15" customHeight="1">
      <c r="B1029" s="162"/>
      <c r="D1029" s="167"/>
      <c r="E1029" s="167"/>
      <c r="F1029" s="167"/>
      <c r="G1029" s="167"/>
      <c r="J1029" s="167"/>
    </row>
    <row r="1030" spans="2:10" ht="15" customHeight="1">
      <c r="B1030" s="162"/>
      <c r="D1030" s="167"/>
      <c r="E1030" s="167"/>
      <c r="F1030" s="167"/>
      <c r="G1030" s="167"/>
      <c r="J1030" s="167"/>
    </row>
    <row r="1031" spans="2:10" ht="15" customHeight="1">
      <c r="B1031" s="162"/>
      <c r="D1031" s="167"/>
      <c r="E1031" s="167"/>
      <c r="F1031" s="167"/>
      <c r="G1031" s="167"/>
      <c r="J1031" s="167"/>
    </row>
    <row r="1032" spans="2:10" ht="15" customHeight="1">
      <c r="B1032" s="162"/>
      <c r="D1032" s="167"/>
      <c r="E1032" s="167"/>
      <c r="F1032" s="167"/>
      <c r="G1032" s="167"/>
      <c r="J1032" s="167"/>
    </row>
    <row r="1033" spans="2:10" ht="15" customHeight="1">
      <c r="B1033" s="162"/>
      <c r="D1033" s="167"/>
      <c r="E1033" s="167"/>
      <c r="F1033" s="167"/>
      <c r="G1033" s="167"/>
      <c r="J1033" s="167"/>
    </row>
    <row r="1034" spans="2:10" ht="15" customHeight="1">
      <c r="B1034" s="162"/>
      <c r="D1034" s="167"/>
      <c r="E1034" s="167"/>
      <c r="F1034" s="167"/>
      <c r="G1034" s="167"/>
      <c r="J1034" s="167"/>
    </row>
    <row r="1035" spans="2:10" ht="15" customHeight="1">
      <c r="B1035" s="162"/>
      <c r="D1035" s="167"/>
      <c r="E1035" s="167"/>
      <c r="F1035" s="167"/>
      <c r="G1035" s="167"/>
      <c r="J1035" s="167"/>
    </row>
    <row r="1036" spans="2:10" ht="15" customHeight="1">
      <c r="B1036" s="162"/>
      <c r="D1036" s="167"/>
      <c r="E1036" s="167"/>
      <c r="F1036" s="167"/>
      <c r="G1036" s="167"/>
      <c r="J1036" s="167"/>
    </row>
    <row r="1037" spans="2:10" ht="15" customHeight="1">
      <c r="B1037" s="162"/>
      <c r="D1037" s="167"/>
      <c r="E1037" s="167"/>
      <c r="F1037" s="167"/>
      <c r="G1037" s="167"/>
      <c r="J1037" s="167"/>
    </row>
    <row r="1038" spans="2:10" ht="15" customHeight="1">
      <c r="B1038" s="162"/>
      <c r="D1038" s="167"/>
      <c r="E1038" s="167"/>
      <c r="F1038" s="167"/>
      <c r="G1038" s="167"/>
      <c r="J1038" s="167"/>
    </row>
    <row r="1039" spans="2:10" ht="15" customHeight="1">
      <c r="B1039" s="162"/>
      <c r="D1039" s="167"/>
      <c r="E1039" s="167"/>
      <c r="F1039" s="167"/>
      <c r="G1039" s="167"/>
      <c r="J1039" s="167"/>
    </row>
    <row r="1040" spans="2:10" ht="15" customHeight="1">
      <c r="B1040" s="162"/>
      <c r="D1040" s="167"/>
      <c r="E1040" s="167"/>
      <c r="F1040" s="167"/>
      <c r="G1040" s="167"/>
      <c r="J1040" s="167"/>
    </row>
    <row r="1041" spans="2:10" ht="15" customHeight="1">
      <c r="B1041" s="162"/>
      <c r="D1041" s="167"/>
      <c r="E1041" s="167"/>
      <c r="F1041" s="167"/>
      <c r="G1041" s="167"/>
      <c r="J1041" s="167"/>
    </row>
    <row r="1042" spans="2:10" ht="15" customHeight="1">
      <c r="B1042" s="162"/>
      <c r="D1042" s="167"/>
      <c r="E1042" s="167"/>
      <c r="F1042" s="167"/>
      <c r="G1042" s="167"/>
      <c r="J1042" s="167"/>
    </row>
    <row r="1043" spans="2:10" ht="15" customHeight="1">
      <c r="B1043" s="162"/>
      <c r="D1043" s="167"/>
      <c r="E1043" s="167"/>
      <c r="F1043" s="167"/>
      <c r="G1043" s="167"/>
      <c r="J1043" s="167"/>
    </row>
    <row r="1044" spans="2:10" ht="15" customHeight="1">
      <c r="B1044" s="162"/>
      <c r="D1044" s="167"/>
      <c r="E1044" s="167"/>
      <c r="F1044" s="167"/>
      <c r="G1044" s="167"/>
      <c r="J1044" s="167"/>
    </row>
    <row r="1045" spans="2:10" ht="15" customHeight="1">
      <c r="B1045" s="162"/>
      <c r="D1045" s="167"/>
      <c r="E1045" s="167"/>
      <c r="F1045" s="167"/>
      <c r="G1045" s="167"/>
      <c r="J1045" s="167"/>
    </row>
    <row r="1046" spans="2:10" ht="15" customHeight="1">
      <c r="B1046" s="162"/>
      <c r="D1046" s="167"/>
      <c r="E1046" s="167"/>
      <c r="F1046" s="167"/>
      <c r="G1046" s="167"/>
      <c r="J1046" s="167"/>
    </row>
    <row r="1047" spans="2:10" ht="15" customHeight="1">
      <c r="B1047" s="162"/>
      <c r="D1047" s="167"/>
      <c r="E1047" s="167"/>
      <c r="F1047" s="167"/>
      <c r="G1047" s="167"/>
      <c r="J1047" s="167"/>
    </row>
    <row r="1048" spans="2:10" ht="15" customHeight="1">
      <c r="B1048" s="162"/>
      <c r="D1048" s="167"/>
      <c r="E1048" s="167"/>
      <c r="F1048" s="167"/>
      <c r="G1048" s="167"/>
      <c r="J1048" s="167"/>
    </row>
    <row r="1049" spans="2:10" ht="15" customHeight="1">
      <c r="B1049" s="162"/>
      <c r="D1049" s="167"/>
      <c r="E1049" s="167"/>
      <c r="F1049" s="167"/>
      <c r="G1049" s="167"/>
      <c r="J1049" s="167"/>
    </row>
    <row r="1050" spans="2:10" ht="15" customHeight="1">
      <c r="B1050" s="162"/>
      <c r="D1050" s="167"/>
      <c r="E1050" s="167"/>
      <c r="F1050" s="167"/>
      <c r="G1050" s="167"/>
      <c r="J1050" s="167"/>
    </row>
    <row r="1051" spans="2:10" ht="15" customHeight="1">
      <c r="B1051" s="162"/>
      <c r="D1051" s="167"/>
      <c r="E1051" s="167"/>
      <c r="F1051" s="167"/>
      <c r="G1051" s="167"/>
      <c r="J1051" s="167"/>
    </row>
    <row r="1052" spans="2:10" ht="15" customHeight="1">
      <c r="B1052" s="162"/>
      <c r="D1052" s="167"/>
      <c r="E1052" s="167"/>
      <c r="F1052" s="167"/>
      <c r="G1052" s="167"/>
      <c r="J1052" s="167"/>
    </row>
    <row r="1053" spans="2:10" ht="15" customHeight="1">
      <c r="B1053" s="162"/>
      <c r="D1053" s="167"/>
      <c r="E1053" s="167"/>
      <c r="F1053" s="167"/>
      <c r="G1053" s="167"/>
      <c r="J1053" s="167"/>
    </row>
    <row r="1054" spans="2:10" ht="15" customHeight="1">
      <c r="B1054" s="162"/>
      <c r="D1054" s="167"/>
      <c r="E1054" s="167"/>
      <c r="F1054" s="167"/>
      <c r="G1054" s="167"/>
      <c r="J1054" s="167"/>
    </row>
    <row r="1055" spans="2:10" ht="15" customHeight="1">
      <c r="B1055" s="162"/>
      <c r="D1055" s="167"/>
      <c r="E1055" s="167"/>
      <c r="F1055" s="167"/>
      <c r="G1055" s="167"/>
      <c r="J1055" s="167"/>
    </row>
    <row r="1056" spans="2:10" ht="15" customHeight="1">
      <c r="B1056" s="162"/>
      <c r="D1056" s="167"/>
      <c r="E1056" s="167"/>
      <c r="F1056" s="167"/>
      <c r="G1056" s="167"/>
      <c r="J1056" s="167"/>
    </row>
    <row r="1057" spans="2:10" ht="15" customHeight="1">
      <c r="B1057" s="162"/>
      <c r="D1057" s="167"/>
      <c r="E1057" s="167"/>
      <c r="F1057" s="167"/>
      <c r="G1057" s="167"/>
      <c r="J1057" s="167"/>
    </row>
    <row r="1058" spans="2:10" ht="15" customHeight="1">
      <c r="B1058" s="162"/>
      <c r="D1058" s="167"/>
      <c r="E1058" s="167"/>
      <c r="F1058" s="167"/>
      <c r="G1058" s="167"/>
      <c r="J1058" s="167"/>
    </row>
    <row r="1059" spans="2:10" ht="15" customHeight="1">
      <c r="B1059" s="162"/>
      <c r="D1059" s="167"/>
      <c r="E1059" s="167"/>
      <c r="F1059" s="167"/>
      <c r="G1059" s="167"/>
      <c r="J1059" s="167"/>
    </row>
    <row r="1060" spans="2:10" ht="15" customHeight="1">
      <c r="B1060" s="162"/>
      <c r="D1060" s="167"/>
      <c r="E1060" s="167"/>
      <c r="F1060" s="167"/>
      <c r="G1060" s="167"/>
      <c r="J1060" s="167"/>
    </row>
    <row r="1061" spans="2:10" ht="15" customHeight="1">
      <c r="B1061" s="162"/>
      <c r="D1061" s="167"/>
      <c r="E1061" s="167"/>
      <c r="F1061" s="167"/>
      <c r="G1061" s="167"/>
      <c r="J1061" s="167"/>
    </row>
    <row r="1062" spans="2:10" ht="15" customHeight="1">
      <c r="B1062" s="162"/>
      <c r="D1062" s="167"/>
      <c r="E1062" s="167"/>
      <c r="F1062" s="167"/>
      <c r="G1062" s="167"/>
      <c r="J1062" s="167"/>
    </row>
    <row r="1063" spans="2:10" ht="15" customHeight="1">
      <c r="B1063" s="162"/>
      <c r="D1063" s="167"/>
      <c r="E1063" s="167"/>
      <c r="F1063" s="167"/>
      <c r="G1063" s="167"/>
      <c r="J1063" s="167"/>
    </row>
    <row r="1064" spans="2:10" ht="15" customHeight="1">
      <c r="B1064" s="162"/>
      <c r="D1064" s="167"/>
      <c r="E1064" s="167"/>
      <c r="F1064" s="167"/>
      <c r="G1064" s="167"/>
      <c r="J1064" s="167"/>
    </row>
    <row r="1065" spans="2:10" ht="15" customHeight="1">
      <c r="B1065" s="162"/>
      <c r="D1065" s="167"/>
      <c r="E1065" s="167"/>
      <c r="F1065" s="167"/>
      <c r="G1065" s="167"/>
      <c r="J1065" s="167"/>
    </row>
    <row r="1066" spans="2:10" ht="15" customHeight="1">
      <c r="B1066" s="162"/>
      <c r="D1066" s="167"/>
      <c r="E1066" s="167"/>
      <c r="F1066" s="167"/>
      <c r="G1066" s="167"/>
      <c r="J1066" s="167"/>
    </row>
    <row r="1067" spans="2:10" ht="15" customHeight="1">
      <c r="B1067" s="162"/>
      <c r="D1067" s="167"/>
      <c r="E1067" s="167"/>
      <c r="F1067" s="167"/>
      <c r="G1067" s="167"/>
      <c r="J1067" s="167"/>
    </row>
    <row r="1068" spans="2:10" ht="15" customHeight="1">
      <c r="B1068" s="162"/>
      <c r="D1068" s="167"/>
      <c r="E1068" s="167"/>
      <c r="F1068" s="167"/>
      <c r="G1068" s="167"/>
      <c r="J1068" s="167"/>
    </row>
    <row r="1069" spans="2:10" ht="15" customHeight="1">
      <c r="B1069" s="162"/>
      <c r="D1069" s="167"/>
      <c r="E1069" s="167"/>
      <c r="F1069" s="167"/>
      <c r="G1069" s="167"/>
      <c r="J1069" s="167"/>
    </row>
    <row r="1070" spans="2:10" ht="15" customHeight="1">
      <c r="B1070" s="162"/>
      <c r="D1070" s="167"/>
      <c r="E1070" s="167"/>
      <c r="F1070" s="167"/>
      <c r="G1070" s="167"/>
      <c r="J1070" s="167"/>
    </row>
    <row r="1071" spans="2:10" ht="15" customHeight="1">
      <c r="B1071" s="162"/>
      <c r="D1071" s="167"/>
      <c r="E1071" s="167"/>
      <c r="F1071" s="167"/>
      <c r="G1071" s="167"/>
      <c r="J1071" s="167"/>
    </row>
    <row r="1072" spans="2:10" ht="15" customHeight="1">
      <c r="B1072" s="162"/>
      <c r="D1072" s="167"/>
      <c r="E1072" s="167"/>
      <c r="F1072" s="167"/>
      <c r="G1072" s="167"/>
      <c r="J1072" s="167"/>
    </row>
    <row r="1073" spans="2:10" ht="15" customHeight="1">
      <c r="B1073" s="162"/>
      <c r="D1073" s="167"/>
      <c r="E1073" s="167"/>
      <c r="F1073" s="167"/>
      <c r="G1073" s="167"/>
      <c r="J1073" s="167"/>
    </row>
    <row r="1074" spans="2:10" ht="15" customHeight="1">
      <c r="B1074" s="167"/>
      <c r="C1074" s="165"/>
      <c r="D1074" s="167"/>
      <c r="E1074" s="167"/>
      <c r="F1074" s="167"/>
      <c r="G1074" s="167"/>
      <c r="J1074" s="167"/>
    </row>
    <row r="1075" spans="2:10" ht="15" customHeight="1">
      <c r="B1075" s="167"/>
      <c r="C1075" s="165"/>
      <c r="D1075" s="167"/>
      <c r="E1075" s="167"/>
      <c r="F1075" s="167"/>
      <c r="G1075" s="167"/>
      <c r="J1075" s="167"/>
    </row>
    <row r="1076" spans="2:10" ht="15" customHeight="1">
      <c r="B1076" s="167"/>
      <c r="C1076" s="165"/>
      <c r="D1076" s="167"/>
      <c r="E1076" s="167"/>
      <c r="F1076" s="167"/>
      <c r="G1076" s="167"/>
      <c r="J1076" s="167"/>
    </row>
    <row r="1077" spans="2:10" ht="15" customHeight="1">
      <c r="B1077" s="167"/>
      <c r="C1077" s="165"/>
      <c r="D1077" s="167"/>
      <c r="E1077" s="167"/>
      <c r="F1077" s="167"/>
      <c r="G1077" s="167"/>
      <c r="J1077" s="167"/>
    </row>
    <row r="1078" spans="2:10" ht="15" customHeight="1">
      <c r="B1078" s="167"/>
      <c r="C1078" s="165"/>
      <c r="D1078" s="167"/>
      <c r="E1078" s="167"/>
      <c r="F1078" s="167"/>
      <c r="G1078" s="167"/>
      <c r="J1078" s="167"/>
    </row>
    <row r="1079" spans="2:10" ht="15" customHeight="1">
      <c r="B1079" s="167"/>
      <c r="C1079" s="165"/>
      <c r="D1079" s="167"/>
      <c r="E1079" s="167"/>
      <c r="F1079" s="167"/>
      <c r="G1079" s="167"/>
      <c r="J1079" s="167"/>
    </row>
    <row r="1080" spans="2:10" ht="15" customHeight="1">
      <c r="B1080" s="167"/>
      <c r="C1080" s="165"/>
      <c r="D1080" s="167"/>
      <c r="E1080" s="167"/>
      <c r="F1080" s="167"/>
      <c r="G1080" s="167"/>
      <c r="J1080" s="167"/>
    </row>
    <row r="1081" spans="2:10" ht="15" customHeight="1">
      <c r="B1081" s="167"/>
      <c r="C1081" s="165"/>
      <c r="D1081" s="167"/>
      <c r="E1081" s="167"/>
      <c r="F1081" s="167"/>
      <c r="G1081" s="167"/>
      <c r="J1081" s="167"/>
    </row>
    <row r="1082" spans="2:10" ht="15" customHeight="1">
      <c r="B1082" s="167"/>
      <c r="C1082" s="165"/>
      <c r="D1082" s="167"/>
      <c r="E1082" s="167"/>
      <c r="F1082" s="167"/>
      <c r="G1082" s="167"/>
      <c r="J1082" s="167"/>
    </row>
    <row r="1083" spans="2:10" ht="15" customHeight="1">
      <c r="B1083" s="167"/>
      <c r="C1083" s="165"/>
      <c r="D1083" s="167"/>
      <c r="E1083" s="167"/>
      <c r="F1083" s="167"/>
      <c r="G1083" s="167"/>
      <c r="J1083" s="167"/>
    </row>
    <row r="1084" spans="2:10" ht="15" customHeight="1">
      <c r="B1084" s="167"/>
      <c r="C1084" s="165"/>
      <c r="D1084" s="167"/>
      <c r="E1084" s="167"/>
      <c r="F1084" s="167"/>
      <c r="G1084" s="167"/>
      <c r="J1084" s="167"/>
    </row>
    <row r="1085" spans="2:10" ht="15" customHeight="1">
      <c r="B1085" s="167"/>
      <c r="C1085" s="165"/>
      <c r="D1085" s="167"/>
      <c r="E1085" s="167"/>
      <c r="F1085" s="167"/>
      <c r="G1085" s="167"/>
      <c r="J1085" s="167"/>
    </row>
    <row r="1086" spans="2:10" ht="15" customHeight="1">
      <c r="B1086" s="167"/>
      <c r="C1086" s="165"/>
      <c r="D1086" s="167"/>
      <c r="E1086" s="167"/>
      <c r="F1086" s="167"/>
      <c r="G1086" s="167"/>
      <c r="J1086" s="167"/>
    </row>
    <row r="1087" spans="2:10" ht="15" customHeight="1">
      <c r="B1087" s="167"/>
      <c r="C1087" s="165"/>
      <c r="D1087" s="167"/>
      <c r="E1087" s="167"/>
      <c r="F1087" s="167"/>
      <c r="G1087" s="167"/>
      <c r="J1087" s="167"/>
    </row>
    <row r="1088" spans="2:10" ht="15" customHeight="1">
      <c r="B1088" s="167"/>
      <c r="C1088" s="165"/>
      <c r="D1088" s="167"/>
      <c r="E1088" s="167"/>
      <c r="F1088" s="167"/>
      <c r="G1088" s="167"/>
      <c r="J1088" s="167"/>
    </row>
    <row r="1089" spans="2:10" ht="15" customHeight="1">
      <c r="B1089" s="167"/>
      <c r="C1089" s="165"/>
      <c r="D1089" s="167"/>
      <c r="E1089" s="167"/>
      <c r="F1089" s="167"/>
      <c r="G1089" s="167"/>
      <c r="J1089" s="167"/>
    </row>
    <row r="1090" spans="2:10" ht="15" customHeight="1">
      <c r="B1090" s="167"/>
      <c r="C1090" s="165"/>
      <c r="D1090" s="167"/>
      <c r="E1090" s="167"/>
      <c r="F1090" s="167"/>
      <c r="G1090" s="167"/>
      <c r="J1090" s="167"/>
    </row>
    <row r="1091" spans="2:10" ht="15" customHeight="1">
      <c r="B1091" s="167"/>
      <c r="C1091" s="165"/>
      <c r="D1091" s="167"/>
      <c r="E1091" s="167"/>
      <c r="F1091" s="167"/>
      <c r="G1091" s="167"/>
      <c r="J1091" s="167"/>
    </row>
    <row r="1092" spans="2:10" ht="15" customHeight="1">
      <c r="B1092" s="167"/>
      <c r="C1092" s="165"/>
      <c r="D1092" s="167"/>
      <c r="E1092" s="167"/>
      <c r="F1092" s="167"/>
      <c r="G1092" s="167"/>
      <c r="J1092" s="167"/>
    </row>
    <row r="1093" spans="2:10" ht="15" customHeight="1">
      <c r="B1093" s="167"/>
      <c r="C1093" s="165"/>
      <c r="D1093" s="167"/>
      <c r="E1093" s="167"/>
      <c r="F1093" s="167"/>
      <c r="G1093" s="167"/>
      <c r="J1093" s="167"/>
    </row>
    <row r="1094" spans="2:10" ht="15" customHeight="1">
      <c r="B1094" s="167"/>
      <c r="C1094" s="165"/>
      <c r="D1094" s="167"/>
      <c r="E1094" s="167"/>
      <c r="F1094" s="167"/>
      <c r="G1094" s="167"/>
      <c r="J1094" s="167"/>
    </row>
    <row r="1095" spans="2:10" ht="15" customHeight="1">
      <c r="B1095" s="167"/>
      <c r="C1095" s="165"/>
      <c r="D1095" s="167"/>
      <c r="E1095" s="167"/>
      <c r="F1095" s="167"/>
      <c r="G1095" s="167"/>
      <c r="J1095" s="167"/>
    </row>
    <row r="1096" spans="2:10" ht="15" customHeight="1">
      <c r="B1096" s="167"/>
      <c r="C1096" s="165"/>
      <c r="D1096" s="167"/>
      <c r="E1096" s="167"/>
      <c r="F1096" s="167"/>
      <c r="G1096" s="167"/>
      <c r="J1096" s="167"/>
    </row>
    <row r="1097" spans="2:10" ht="15" customHeight="1">
      <c r="B1097" s="167"/>
      <c r="C1097" s="165"/>
      <c r="D1097" s="167"/>
      <c r="E1097" s="167"/>
      <c r="F1097" s="167"/>
      <c r="G1097" s="167"/>
      <c r="J1097" s="167"/>
    </row>
    <row r="1098" spans="2:10" ht="15" customHeight="1">
      <c r="B1098" s="167"/>
      <c r="C1098" s="165"/>
      <c r="D1098" s="167"/>
      <c r="E1098" s="167"/>
      <c r="F1098" s="167"/>
      <c r="G1098" s="167"/>
      <c r="J1098" s="167"/>
    </row>
    <row r="1099" spans="2:10" ht="15" customHeight="1">
      <c r="B1099" s="167"/>
      <c r="C1099" s="165"/>
      <c r="D1099" s="167"/>
      <c r="E1099" s="167"/>
      <c r="F1099" s="167"/>
      <c r="G1099" s="167"/>
      <c r="J1099" s="167"/>
    </row>
    <row r="1100" spans="2:10" ht="15" customHeight="1">
      <c r="B1100" s="167"/>
      <c r="C1100" s="165"/>
      <c r="D1100" s="167"/>
      <c r="E1100" s="167"/>
      <c r="F1100" s="167"/>
      <c r="G1100" s="167"/>
      <c r="J1100" s="167"/>
    </row>
    <row r="1101" spans="2:10" ht="15" customHeight="1">
      <c r="B1101" s="167"/>
      <c r="C1101" s="165"/>
      <c r="D1101" s="167"/>
      <c r="E1101" s="167"/>
      <c r="F1101" s="167"/>
      <c r="G1101" s="167"/>
      <c r="J1101" s="167"/>
    </row>
    <row r="1102" spans="2:10" ht="15" customHeight="1">
      <c r="B1102" s="167"/>
      <c r="C1102" s="165"/>
      <c r="D1102" s="167"/>
      <c r="E1102" s="167"/>
      <c r="F1102" s="167"/>
      <c r="G1102" s="167"/>
      <c r="J1102" s="167"/>
    </row>
    <row r="1103" spans="2:10" ht="15" customHeight="1">
      <c r="B1103" s="167"/>
      <c r="C1103" s="165"/>
      <c r="D1103" s="167"/>
      <c r="E1103" s="167"/>
      <c r="F1103" s="167"/>
      <c r="G1103" s="167"/>
      <c r="J1103" s="167"/>
    </row>
    <row r="1104" spans="2:10" ht="15" customHeight="1">
      <c r="B1104" s="167"/>
      <c r="C1104" s="165"/>
      <c r="D1104" s="167"/>
      <c r="E1104" s="167"/>
      <c r="F1104" s="167"/>
      <c r="G1104" s="167"/>
      <c r="J1104" s="167"/>
    </row>
    <row r="1105" spans="2:10" ht="15" customHeight="1">
      <c r="B1105" s="167"/>
      <c r="C1105" s="165"/>
      <c r="D1105" s="167"/>
      <c r="E1105" s="167"/>
      <c r="F1105" s="167"/>
      <c r="G1105" s="167"/>
      <c r="J1105" s="167"/>
    </row>
    <row r="1106" spans="2:10" ht="15" customHeight="1">
      <c r="B1106" s="167"/>
      <c r="C1106" s="165"/>
      <c r="D1106" s="167"/>
      <c r="E1106" s="167"/>
      <c r="F1106" s="167"/>
      <c r="G1106" s="167"/>
      <c r="J1106" s="167"/>
    </row>
    <row r="1107" spans="2:10" ht="15" customHeight="1">
      <c r="B1107" s="167"/>
      <c r="C1107" s="165"/>
      <c r="D1107" s="167"/>
      <c r="E1107" s="167"/>
      <c r="F1107" s="167"/>
      <c r="G1107" s="167"/>
      <c r="J1107" s="167"/>
    </row>
    <row r="1108" spans="2:10" ht="15" customHeight="1">
      <c r="B1108" s="167"/>
      <c r="C1108" s="165"/>
      <c r="D1108" s="167"/>
      <c r="E1108" s="167"/>
      <c r="F1108" s="167"/>
      <c r="G1108" s="167"/>
      <c r="J1108" s="167"/>
    </row>
    <row r="1109" spans="2:10" ht="15" customHeight="1">
      <c r="B1109" s="167"/>
      <c r="C1109" s="165"/>
      <c r="D1109" s="167"/>
      <c r="E1109" s="167"/>
      <c r="F1109" s="167"/>
      <c r="G1109" s="167"/>
      <c r="J1109" s="167"/>
    </row>
    <row r="1110" spans="2:10" ht="15" customHeight="1">
      <c r="B1110" s="167"/>
      <c r="C1110" s="165"/>
      <c r="D1110" s="167"/>
      <c r="E1110" s="167"/>
      <c r="F1110" s="167"/>
      <c r="G1110" s="167"/>
      <c r="J1110" s="167"/>
    </row>
    <row r="1111" spans="2:10" ht="15" customHeight="1">
      <c r="B1111" s="167"/>
      <c r="C1111" s="165"/>
      <c r="D1111" s="167"/>
      <c r="E1111" s="167"/>
      <c r="F1111" s="167"/>
      <c r="G1111" s="167"/>
      <c r="J1111" s="167"/>
    </row>
    <row r="1112" spans="2:10" ht="15" customHeight="1">
      <c r="B1112" s="167"/>
      <c r="C1112" s="165"/>
      <c r="D1112" s="167"/>
      <c r="E1112" s="167"/>
      <c r="F1112" s="167"/>
      <c r="G1112" s="167"/>
      <c r="J1112" s="167"/>
    </row>
    <row r="1113" spans="2:10" ht="15" customHeight="1">
      <c r="B1113" s="167"/>
      <c r="C1113" s="165"/>
      <c r="D1113" s="167"/>
      <c r="E1113" s="167"/>
      <c r="F1113" s="167"/>
      <c r="G1113" s="167"/>
      <c r="J1113" s="167"/>
    </row>
    <row r="1114" spans="2:10" ht="15" customHeight="1">
      <c r="B1114" s="167"/>
      <c r="C1114" s="165"/>
      <c r="D1114" s="167"/>
      <c r="E1114" s="167"/>
      <c r="F1114" s="167"/>
      <c r="G1114" s="167"/>
      <c r="J1114" s="167"/>
    </row>
    <row r="1115" spans="2:10" ht="15" customHeight="1">
      <c r="B1115" s="167"/>
      <c r="C1115" s="165"/>
      <c r="D1115" s="167"/>
      <c r="E1115" s="167"/>
      <c r="F1115" s="167"/>
      <c r="G1115" s="167"/>
      <c r="J1115" s="167"/>
    </row>
    <row r="1116" spans="2:10" ht="15" customHeight="1">
      <c r="B1116" s="167"/>
      <c r="C1116" s="165"/>
      <c r="D1116" s="167"/>
      <c r="E1116" s="167"/>
      <c r="F1116" s="167"/>
      <c r="G1116" s="167"/>
      <c r="J1116" s="167"/>
    </row>
    <row r="1117" spans="2:10" ht="15" customHeight="1">
      <c r="B1117" s="167"/>
      <c r="C1117" s="165"/>
      <c r="D1117" s="167"/>
      <c r="E1117" s="167"/>
      <c r="F1117" s="167"/>
      <c r="G1117" s="167"/>
      <c r="J1117" s="167"/>
    </row>
    <row r="1118" spans="2:10" ht="15" customHeight="1">
      <c r="B1118" s="167"/>
      <c r="C1118" s="165"/>
      <c r="D1118" s="167"/>
      <c r="E1118" s="167"/>
      <c r="F1118" s="167"/>
      <c r="G1118" s="167"/>
      <c r="J1118" s="167"/>
    </row>
    <row r="1119" spans="2:10" ht="15" customHeight="1">
      <c r="B1119" s="167"/>
      <c r="C1119" s="165"/>
      <c r="D1119" s="167"/>
      <c r="E1119" s="167"/>
      <c r="F1119" s="167"/>
      <c r="G1119" s="167"/>
      <c r="J1119" s="167"/>
    </row>
    <row r="1120" spans="2:10" ht="15" customHeight="1">
      <c r="B1120" s="167"/>
      <c r="C1120" s="165"/>
      <c r="D1120" s="165"/>
      <c r="E1120" s="165"/>
    </row>
    <row r="1121" spans="2:10" ht="15" customHeight="1">
      <c r="B1121" s="167"/>
      <c r="C1121" s="165"/>
      <c r="D1121" s="165"/>
      <c r="E1121" s="165"/>
    </row>
    <row r="1122" spans="2:10" ht="15" customHeight="1">
      <c r="B1122" s="167"/>
      <c r="C1122" s="165"/>
      <c r="D1122" s="165"/>
      <c r="E1122" s="165"/>
    </row>
    <row r="1123" spans="2:10" ht="15" customHeight="1">
      <c r="B1123" s="167"/>
      <c r="C1123" s="165"/>
      <c r="D1123" s="165"/>
      <c r="E1123" s="165"/>
      <c r="F1123" s="170"/>
    </row>
    <row r="1124" spans="2:10" ht="15" customHeight="1">
      <c r="B1124" s="167"/>
      <c r="C1124" s="165"/>
      <c r="D1124" s="165"/>
      <c r="E1124" s="165"/>
    </row>
    <row r="1125" spans="2:10" ht="15" customHeight="1">
      <c r="B1125" s="167"/>
      <c r="C1125" s="165"/>
      <c r="D1125" s="165"/>
      <c r="E1125" s="165"/>
    </row>
    <row r="1126" spans="2:10" ht="15" customHeight="1">
      <c r="B1126" s="167"/>
      <c r="C1126" s="165"/>
      <c r="D1126" s="165"/>
      <c r="E1126" s="165"/>
    </row>
    <row r="1127" spans="2:10" ht="15" customHeight="1">
      <c r="B1127" s="167"/>
      <c r="C1127" s="165"/>
      <c r="D1127" s="167"/>
      <c r="E1127" s="167"/>
      <c r="F1127" s="167"/>
      <c r="G1127" s="167"/>
      <c r="J1127" s="167"/>
    </row>
    <row r="1128" spans="2:10" ht="15" customHeight="1">
      <c r="B1128" s="167"/>
      <c r="C1128" s="165"/>
      <c r="D1128" s="167"/>
      <c r="E1128" s="167"/>
      <c r="F1128" s="167"/>
      <c r="G1128" s="167"/>
      <c r="J1128" s="167"/>
    </row>
    <row r="1129" spans="2:10" ht="15" customHeight="1">
      <c r="B1129" s="167"/>
      <c r="C1129" s="165"/>
      <c r="D1129" s="167"/>
      <c r="E1129" s="167"/>
      <c r="F1129" s="167"/>
      <c r="G1129" s="167"/>
      <c r="J1129" s="167"/>
    </row>
    <row r="1130" spans="2:10" ht="15" customHeight="1">
      <c r="B1130" s="167"/>
      <c r="C1130" s="165"/>
      <c r="D1130" s="167"/>
      <c r="E1130" s="167"/>
      <c r="F1130" s="167"/>
      <c r="G1130" s="167"/>
      <c r="J1130" s="167"/>
    </row>
    <row r="1131" spans="2:10" ht="15" customHeight="1">
      <c r="B1131" s="167"/>
      <c r="C1131" s="165"/>
      <c r="D1131" s="167"/>
      <c r="E1131" s="167"/>
      <c r="F1131" s="167"/>
      <c r="G1131" s="167"/>
      <c r="J1131" s="167"/>
    </row>
    <row r="1132" spans="2:10" ht="15" customHeight="1">
      <c r="B1132" s="167"/>
      <c r="C1132" s="165"/>
      <c r="D1132" s="167"/>
      <c r="E1132" s="167"/>
      <c r="F1132" s="167"/>
      <c r="G1132" s="167"/>
      <c r="J1132" s="167"/>
    </row>
    <row r="1133" spans="2:10" ht="15" customHeight="1">
      <c r="B1133" s="167"/>
      <c r="C1133" s="165"/>
      <c r="D1133" s="167"/>
      <c r="E1133" s="167"/>
      <c r="F1133" s="167"/>
      <c r="G1133" s="167"/>
      <c r="J1133" s="167"/>
    </row>
    <row r="1134" spans="2:10" ht="15" customHeight="1">
      <c r="B1134" s="167"/>
      <c r="C1134" s="165"/>
      <c r="D1134" s="167"/>
      <c r="E1134" s="167"/>
      <c r="F1134" s="167"/>
      <c r="G1134" s="167"/>
      <c r="J1134" s="167"/>
    </row>
    <row r="1135" spans="2:10" ht="15" customHeight="1">
      <c r="B1135" s="167"/>
      <c r="C1135" s="165"/>
      <c r="D1135" s="167"/>
      <c r="E1135" s="167"/>
      <c r="F1135" s="167"/>
      <c r="G1135" s="167"/>
      <c r="J1135" s="167"/>
    </row>
    <row r="1136" spans="2:10" ht="15" customHeight="1">
      <c r="B1136" s="167"/>
      <c r="C1136" s="165"/>
      <c r="D1136" s="167"/>
      <c r="E1136" s="167"/>
      <c r="F1136" s="167"/>
      <c r="G1136" s="167"/>
      <c r="J1136" s="167"/>
    </row>
    <row r="1137" spans="2:10" ht="15" customHeight="1">
      <c r="B1137" s="167"/>
      <c r="C1137" s="165"/>
      <c r="D1137" s="167"/>
      <c r="E1137" s="167"/>
      <c r="F1137" s="167"/>
      <c r="G1137" s="167"/>
      <c r="J1137" s="167"/>
    </row>
    <row r="1138" spans="2:10" ht="15" customHeight="1">
      <c r="B1138" s="167"/>
      <c r="C1138" s="165"/>
      <c r="D1138" s="167"/>
      <c r="E1138" s="167"/>
      <c r="F1138" s="167"/>
      <c r="G1138" s="167"/>
      <c r="J1138" s="167"/>
    </row>
    <row r="1139" spans="2:10" ht="15" customHeight="1">
      <c r="B1139" s="167"/>
      <c r="C1139" s="165"/>
      <c r="D1139" s="167"/>
      <c r="E1139" s="167"/>
      <c r="F1139" s="167"/>
      <c r="G1139" s="167"/>
      <c r="J1139" s="167"/>
    </row>
    <row r="1140" spans="2:10" ht="15" customHeight="1">
      <c r="B1140" s="167"/>
      <c r="C1140" s="165"/>
      <c r="D1140" s="167"/>
      <c r="E1140" s="167"/>
      <c r="F1140" s="167"/>
      <c r="G1140" s="167"/>
      <c r="J1140" s="167"/>
    </row>
    <row r="1141" spans="2:10" ht="15" customHeight="1">
      <c r="B1141" s="167"/>
      <c r="C1141" s="165"/>
      <c r="D1141" s="167"/>
      <c r="E1141" s="167"/>
      <c r="F1141" s="167"/>
      <c r="G1141" s="167"/>
      <c r="J1141" s="167"/>
    </row>
    <row r="1142" spans="2:10" ht="15" customHeight="1">
      <c r="B1142" s="167"/>
      <c r="C1142" s="165"/>
      <c r="D1142" s="167"/>
      <c r="E1142" s="167"/>
      <c r="F1142" s="167"/>
      <c r="G1142" s="167"/>
      <c r="J1142" s="167"/>
    </row>
    <row r="1143" spans="2:10" ht="15" customHeight="1">
      <c r="B1143" s="167"/>
      <c r="C1143" s="165"/>
      <c r="D1143" s="167"/>
      <c r="E1143" s="167"/>
      <c r="F1143" s="167"/>
      <c r="G1143" s="167"/>
      <c r="J1143" s="167"/>
    </row>
    <row r="1144" spans="2:10" ht="15" customHeight="1">
      <c r="B1144" s="167"/>
      <c r="C1144" s="165"/>
      <c r="D1144" s="167"/>
      <c r="E1144" s="167"/>
      <c r="F1144" s="167"/>
      <c r="G1144" s="167"/>
      <c r="J1144" s="167"/>
    </row>
    <row r="1145" spans="2:10" ht="15" customHeight="1">
      <c r="B1145" s="167"/>
      <c r="C1145" s="165"/>
      <c r="D1145" s="167"/>
      <c r="E1145" s="167"/>
      <c r="F1145" s="167"/>
      <c r="G1145" s="167"/>
      <c r="J1145" s="167"/>
    </row>
    <row r="1146" spans="2:10" ht="15" customHeight="1">
      <c r="B1146" s="167"/>
      <c r="C1146" s="165"/>
      <c r="D1146" s="167"/>
      <c r="E1146" s="167"/>
      <c r="F1146" s="167"/>
      <c r="G1146" s="167"/>
      <c r="J1146" s="167"/>
    </row>
    <row r="1147" spans="2:10" ht="15" customHeight="1">
      <c r="B1147" s="167"/>
      <c r="C1147" s="165"/>
      <c r="D1147" s="167"/>
      <c r="E1147" s="167"/>
      <c r="F1147" s="167"/>
      <c r="G1147" s="167"/>
      <c r="J1147" s="167"/>
    </row>
    <row r="1148" spans="2:10" ht="15" customHeight="1">
      <c r="B1148" s="167"/>
      <c r="C1148" s="165"/>
      <c r="D1148" s="167"/>
      <c r="E1148" s="167"/>
      <c r="F1148" s="167"/>
      <c r="G1148" s="167"/>
      <c r="J1148" s="167"/>
    </row>
    <row r="1149" spans="2:10" ht="15" customHeight="1">
      <c r="B1149" s="167"/>
      <c r="C1149" s="165"/>
      <c r="D1149" s="167"/>
      <c r="E1149" s="167"/>
      <c r="F1149" s="167"/>
      <c r="G1149" s="167"/>
      <c r="J1149" s="167"/>
    </row>
    <row r="1150" spans="2:10" ht="15" customHeight="1">
      <c r="B1150" s="167"/>
      <c r="C1150" s="165"/>
      <c r="D1150" s="167"/>
      <c r="E1150" s="167"/>
      <c r="F1150" s="167"/>
      <c r="G1150" s="167"/>
      <c r="J1150" s="167"/>
    </row>
    <row r="1151" spans="2:10" ht="15" customHeight="1">
      <c r="B1151" s="167"/>
      <c r="C1151" s="165"/>
      <c r="D1151" s="167"/>
      <c r="E1151" s="167"/>
      <c r="F1151" s="167"/>
      <c r="G1151" s="167"/>
      <c r="J1151" s="167"/>
    </row>
    <row r="1152" spans="2:10" ht="15" customHeight="1">
      <c r="B1152" s="167"/>
      <c r="C1152" s="165"/>
      <c r="D1152" s="167"/>
      <c r="E1152" s="167"/>
      <c r="F1152" s="167"/>
      <c r="G1152" s="167"/>
      <c r="J1152" s="167"/>
    </row>
    <row r="1153" spans="2:10" ht="15" customHeight="1">
      <c r="B1153" s="167"/>
      <c r="C1153" s="165"/>
      <c r="D1153" s="167"/>
      <c r="E1153" s="167"/>
      <c r="F1153" s="167"/>
      <c r="G1153" s="167"/>
      <c r="J1153" s="167"/>
    </row>
    <row r="1154" spans="2:10" ht="15" customHeight="1">
      <c r="B1154" s="167"/>
      <c r="C1154" s="165"/>
      <c r="D1154" s="167"/>
      <c r="E1154" s="167"/>
      <c r="F1154" s="167"/>
      <c r="G1154" s="167"/>
      <c r="J1154" s="167"/>
    </row>
    <row r="1155" spans="2:10" ht="15" customHeight="1">
      <c r="B1155" s="167"/>
      <c r="C1155" s="165"/>
      <c r="D1155" s="167"/>
      <c r="E1155" s="167"/>
      <c r="F1155" s="167"/>
      <c r="G1155" s="167"/>
      <c r="J1155" s="167"/>
    </row>
    <row r="1156" spans="2:10" ht="15" customHeight="1">
      <c r="B1156" s="167"/>
      <c r="C1156" s="165"/>
      <c r="D1156" s="167"/>
      <c r="E1156" s="167"/>
      <c r="F1156" s="167"/>
      <c r="G1156" s="167"/>
      <c r="J1156" s="167"/>
    </row>
    <row r="1157" spans="2:10" ht="15" customHeight="1">
      <c r="B1157" s="167"/>
      <c r="C1157" s="165"/>
      <c r="D1157" s="167"/>
      <c r="E1157" s="167"/>
      <c r="F1157" s="167"/>
      <c r="G1157" s="167"/>
      <c r="J1157" s="167"/>
    </row>
    <row r="1158" spans="2:10" ht="15" customHeight="1">
      <c r="B1158" s="167"/>
      <c r="C1158" s="165"/>
      <c r="D1158" s="167"/>
      <c r="E1158" s="167"/>
      <c r="F1158" s="167"/>
      <c r="G1158" s="167"/>
      <c r="J1158" s="167"/>
    </row>
    <row r="1159" spans="2:10" ht="15" customHeight="1">
      <c r="B1159" s="167"/>
      <c r="C1159" s="165"/>
      <c r="D1159" s="167"/>
      <c r="E1159" s="167"/>
      <c r="F1159" s="167"/>
      <c r="G1159" s="167"/>
      <c r="J1159" s="167"/>
    </row>
    <row r="1160" spans="2:10" ht="15" customHeight="1">
      <c r="B1160" s="167"/>
      <c r="C1160" s="165"/>
      <c r="D1160" s="167"/>
      <c r="E1160" s="167"/>
      <c r="F1160" s="167"/>
      <c r="G1160" s="167"/>
      <c r="J1160" s="167"/>
    </row>
    <row r="1161" spans="2:10" ht="15" customHeight="1">
      <c r="B1161" s="167"/>
      <c r="C1161" s="165"/>
      <c r="D1161" s="167"/>
      <c r="E1161" s="167"/>
      <c r="F1161" s="167"/>
      <c r="G1161" s="167"/>
      <c r="J1161" s="167"/>
    </row>
    <row r="1162" spans="2:10" ht="15" customHeight="1">
      <c r="B1162" s="167"/>
      <c r="C1162" s="165"/>
      <c r="D1162" s="167"/>
      <c r="E1162" s="167"/>
      <c r="F1162" s="167"/>
      <c r="G1162" s="167"/>
      <c r="J1162" s="167"/>
    </row>
    <row r="1163" spans="2:10" ht="15" customHeight="1">
      <c r="B1163" s="167"/>
      <c r="C1163" s="165"/>
      <c r="D1163" s="167"/>
      <c r="E1163" s="167"/>
      <c r="F1163" s="167"/>
      <c r="G1163" s="167"/>
      <c r="J1163" s="167"/>
    </row>
    <row r="1164" spans="2:10" ht="15" customHeight="1">
      <c r="B1164" s="167"/>
      <c r="C1164" s="165"/>
      <c r="D1164" s="167"/>
      <c r="E1164" s="167"/>
      <c r="F1164" s="167"/>
      <c r="G1164" s="167"/>
      <c r="J1164" s="167"/>
    </row>
    <row r="1165" spans="2:10" ht="15" customHeight="1">
      <c r="B1165" s="167"/>
      <c r="C1165" s="165"/>
      <c r="D1165" s="167"/>
      <c r="E1165" s="167"/>
      <c r="F1165" s="167"/>
      <c r="G1165" s="167"/>
      <c r="J1165" s="167"/>
    </row>
    <row r="1166" spans="2:10" ht="15" customHeight="1">
      <c r="B1166" s="167"/>
      <c r="C1166" s="165"/>
      <c r="D1166" s="167"/>
      <c r="E1166" s="167"/>
      <c r="F1166" s="167"/>
      <c r="G1166" s="167"/>
      <c r="J1166" s="167"/>
    </row>
    <row r="1167" spans="2:10" ht="15" customHeight="1">
      <c r="B1167" s="167"/>
      <c r="C1167" s="165"/>
      <c r="D1167" s="167"/>
      <c r="E1167" s="167"/>
      <c r="F1167" s="167"/>
      <c r="G1167" s="167"/>
      <c r="J1167" s="167"/>
    </row>
    <row r="1168" spans="2:10" ht="15" customHeight="1">
      <c r="B1168" s="167"/>
      <c r="C1168" s="165"/>
      <c r="D1168" s="167"/>
      <c r="E1168" s="167"/>
      <c r="F1168" s="167"/>
      <c r="G1168" s="167"/>
      <c r="J1168" s="167"/>
    </row>
    <row r="1169" spans="2:10" ht="15" customHeight="1">
      <c r="B1169" s="167"/>
      <c r="C1169" s="165"/>
      <c r="D1169" s="167"/>
      <c r="E1169" s="167"/>
      <c r="F1169" s="167"/>
      <c r="G1169" s="167"/>
      <c r="J1169" s="167"/>
    </row>
    <row r="1170" spans="2:10" ht="15" customHeight="1">
      <c r="B1170" s="167"/>
      <c r="C1170" s="165"/>
      <c r="D1170" s="167"/>
      <c r="E1170" s="167"/>
      <c r="F1170" s="167"/>
      <c r="G1170" s="167"/>
      <c r="J1170" s="167"/>
    </row>
    <row r="1171" spans="2:10" ht="15" customHeight="1">
      <c r="B1171" s="167"/>
      <c r="C1171" s="165"/>
      <c r="D1171" s="167"/>
      <c r="E1171" s="167"/>
      <c r="F1171" s="167"/>
      <c r="G1171" s="167"/>
      <c r="J1171" s="167"/>
    </row>
    <row r="1172" spans="2:10" ht="15" customHeight="1">
      <c r="B1172" s="167"/>
      <c r="C1172" s="165"/>
      <c r="D1172" s="167"/>
      <c r="E1172" s="167"/>
      <c r="F1172" s="167"/>
      <c r="G1172" s="167"/>
      <c r="J1172" s="167"/>
    </row>
    <row r="1173" spans="2:10" ht="15" customHeight="1">
      <c r="B1173" s="167"/>
      <c r="C1173" s="165"/>
      <c r="D1173" s="167"/>
      <c r="E1173" s="167"/>
      <c r="F1173" s="167"/>
      <c r="G1173" s="167"/>
      <c r="J1173" s="167"/>
    </row>
    <row r="1174" spans="2:10" ht="15" customHeight="1">
      <c r="B1174" s="167"/>
      <c r="C1174" s="165"/>
      <c r="D1174" s="167"/>
      <c r="E1174" s="167"/>
      <c r="F1174" s="167"/>
      <c r="G1174" s="167"/>
      <c r="J1174" s="167"/>
    </row>
    <row r="1175" spans="2:10" ht="15" customHeight="1">
      <c r="B1175" s="167"/>
      <c r="C1175" s="165"/>
      <c r="D1175" s="167"/>
      <c r="E1175" s="167"/>
      <c r="F1175" s="167"/>
      <c r="G1175" s="167"/>
      <c r="J1175" s="167"/>
    </row>
    <row r="1176" spans="2:10" ht="15" customHeight="1">
      <c r="B1176" s="167"/>
      <c r="C1176" s="165"/>
      <c r="D1176" s="167"/>
      <c r="E1176" s="167"/>
      <c r="F1176" s="167"/>
      <c r="G1176" s="167"/>
      <c r="J1176" s="167"/>
    </row>
    <row r="1177" spans="2:10" ht="15" customHeight="1">
      <c r="B1177" s="167"/>
      <c r="C1177" s="165"/>
      <c r="D1177" s="167"/>
      <c r="E1177" s="167"/>
      <c r="F1177" s="167"/>
      <c r="G1177" s="167"/>
      <c r="J1177" s="167"/>
    </row>
    <row r="1178" spans="2:10" ht="15" customHeight="1">
      <c r="B1178" s="167"/>
      <c r="C1178" s="165"/>
      <c r="D1178" s="167"/>
      <c r="E1178" s="167"/>
      <c r="F1178" s="167"/>
      <c r="G1178" s="167"/>
      <c r="J1178" s="167"/>
    </row>
    <row r="1179" spans="2:10" ht="15" customHeight="1">
      <c r="B1179" s="167"/>
      <c r="C1179" s="165"/>
      <c r="D1179" s="167"/>
      <c r="E1179" s="167"/>
      <c r="F1179" s="167"/>
      <c r="G1179" s="167"/>
      <c r="J1179" s="167"/>
    </row>
    <row r="1180" spans="2:10" ht="15" customHeight="1">
      <c r="B1180" s="167"/>
      <c r="C1180" s="165"/>
      <c r="D1180" s="167"/>
      <c r="E1180" s="167"/>
      <c r="F1180" s="167"/>
      <c r="G1180" s="167"/>
      <c r="J1180" s="167"/>
    </row>
    <row r="1181" spans="2:10" ht="15" customHeight="1">
      <c r="B1181" s="167"/>
      <c r="C1181" s="165"/>
      <c r="D1181" s="167"/>
      <c r="E1181" s="167"/>
      <c r="F1181" s="167"/>
      <c r="G1181" s="167"/>
      <c r="J1181" s="167"/>
    </row>
    <row r="1182" spans="2:10" ht="15" customHeight="1">
      <c r="B1182" s="167"/>
      <c r="C1182" s="165"/>
      <c r="D1182" s="167"/>
      <c r="E1182" s="167"/>
      <c r="F1182" s="167"/>
      <c r="G1182" s="167"/>
      <c r="J1182" s="167"/>
    </row>
    <row r="1183" spans="2:10" ht="15" customHeight="1">
      <c r="B1183" s="167"/>
      <c r="C1183" s="165"/>
      <c r="D1183" s="167"/>
      <c r="E1183" s="167"/>
      <c r="F1183" s="167"/>
      <c r="G1183" s="167"/>
      <c r="J1183" s="167"/>
    </row>
    <row r="1184" spans="2:10" ht="15" customHeight="1">
      <c r="B1184" s="167"/>
      <c r="C1184" s="165"/>
      <c r="D1184" s="167"/>
      <c r="E1184" s="167"/>
      <c r="F1184" s="167"/>
      <c r="G1184" s="167"/>
      <c r="J1184" s="167"/>
    </row>
    <row r="1185" spans="2:10" ht="15" customHeight="1">
      <c r="B1185" s="167"/>
      <c r="C1185" s="165"/>
      <c r="D1185" s="167"/>
      <c r="E1185" s="167"/>
      <c r="F1185" s="167"/>
      <c r="G1185" s="167"/>
      <c r="J1185" s="167"/>
    </row>
    <row r="1186" spans="2:10" ht="15" customHeight="1">
      <c r="B1186" s="167"/>
      <c r="C1186" s="165"/>
      <c r="D1186" s="167"/>
      <c r="E1186" s="167"/>
      <c r="F1186" s="167"/>
      <c r="G1186" s="167"/>
      <c r="J1186" s="167"/>
    </row>
    <row r="1187" spans="2:10" ht="15" customHeight="1">
      <c r="B1187" s="167"/>
      <c r="C1187" s="165"/>
      <c r="D1187" s="167"/>
      <c r="E1187" s="167"/>
      <c r="F1187" s="167"/>
      <c r="G1187" s="167"/>
      <c r="J1187" s="167"/>
    </row>
    <row r="1188" spans="2:10" ht="15" customHeight="1">
      <c r="B1188" s="167"/>
      <c r="C1188" s="165"/>
      <c r="D1188" s="167"/>
      <c r="E1188" s="167"/>
      <c r="F1188" s="167"/>
      <c r="G1188" s="167"/>
      <c r="J1188" s="167"/>
    </row>
    <row r="1189" spans="2:10" ht="15" customHeight="1">
      <c r="B1189" s="167"/>
      <c r="C1189" s="165"/>
      <c r="D1189" s="167"/>
      <c r="E1189" s="167"/>
      <c r="F1189" s="167"/>
      <c r="G1189" s="167"/>
      <c r="J1189" s="167"/>
    </row>
    <row r="1190" spans="2:10" ht="15" customHeight="1">
      <c r="B1190" s="167"/>
      <c r="C1190" s="165"/>
      <c r="D1190" s="167"/>
      <c r="E1190" s="167"/>
      <c r="F1190" s="167"/>
      <c r="G1190" s="167"/>
      <c r="J1190" s="167"/>
    </row>
    <row r="1191" spans="2:10" ht="15" customHeight="1">
      <c r="B1191" s="167"/>
      <c r="C1191" s="165"/>
      <c r="D1191" s="167"/>
      <c r="E1191" s="167"/>
      <c r="F1191" s="167"/>
      <c r="G1191" s="167"/>
      <c r="J1191" s="167"/>
    </row>
    <row r="1192" spans="2:10" ht="15" customHeight="1">
      <c r="B1192" s="167"/>
      <c r="C1192" s="165"/>
      <c r="D1192" s="167"/>
      <c r="E1192" s="167"/>
      <c r="F1192" s="167"/>
      <c r="G1192" s="167"/>
      <c r="J1192" s="167"/>
    </row>
    <row r="1193" spans="2:10" ht="15" customHeight="1">
      <c r="B1193" s="167"/>
      <c r="C1193" s="165"/>
      <c r="D1193" s="167"/>
      <c r="E1193" s="167"/>
      <c r="F1193" s="167"/>
      <c r="G1193" s="167"/>
      <c r="J1193" s="167"/>
    </row>
    <row r="1194" spans="2:10" ht="15" customHeight="1">
      <c r="B1194" s="167"/>
      <c r="C1194" s="165"/>
      <c r="D1194" s="167"/>
      <c r="E1194" s="167"/>
      <c r="F1194" s="167"/>
      <c r="G1194" s="167"/>
      <c r="J1194" s="167"/>
    </row>
    <row r="1195" spans="2:10" ht="15" customHeight="1">
      <c r="B1195" s="167"/>
      <c r="C1195" s="165"/>
      <c r="D1195" s="167"/>
      <c r="E1195" s="167"/>
      <c r="F1195" s="167"/>
      <c r="G1195" s="167"/>
      <c r="J1195" s="167"/>
    </row>
    <row r="1196" spans="2:10" ht="15" customHeight="1">
      <c r="B1196" s="167"/>
      <c r="C1196" s="165"/>
      <c r="D1196" s="167"/>
      <c r="E1196" s="167"/>
      <c r="F1196" s="167"/>
      <c r="G1196" s="167"/>
      <c r="J1196" s="167"/>
    </row>
    <row r="1197" spans="2:10" ht="15" customHeight="1">
      <c r="B1197" s="167"/>
      <c r="C1197" s="165"/>
      <c r="D1197" s="167"/>
      <c r="E1197" s="167"/>
      <c r="F1197" s="167"/>
      <c r="G1197" s="167"/>
      <c r="J1197" s="167"/>
    </row>
    <row r="1198" spans="2:10" ht="15" customHeight="1">
      <c r="B1198" s="167"/>
      <c r="C1198" s="165"/>
      <c r="D1198" s="167"/>
      <c r="E1198" s="167"/>
      <c r="F1198" s="167"/>
      <c r="G1198" s="167"/>
      <c r="J1198" s="167"/>
    </row>
    <row r="1199" spans="2:10" ht="15" customHeight="1">
      <c r="B1199" s="167"/>
      <c r="C1199" s="165"/>
      <c r="D1199" s="167"/>
      <c r="E1199" s="167"/>
      <c r="F1199" s="167"/>
      <c r="G1199" s="167"/>
      <c r="J1199" s="167"/>
    </row>
    <row r="1200" spans="2:10" ht="15" customHeight="1">
      <c r="B1200" s="167"/>
      <c r="C1200" s="165"/>
      <c r="D1200" s="167"/>
      <c r="E1200" s="167"/>
      <c r="F1200" s="167"/>
      <c r="G1200" s="167"/>
      <c r="J1200" s="167"/>
    </row>
    <row r="1201" spans="2:10" ht="15" customHeight="1">
      <c r="B1201" s="167"/>
      <c r="C1201" s="165"/>
      <c r="D1201" s="167"/>
      <c r="E1201" s="167"/>
      <c r="F1201" s="167"/>
      <c r="G1201" s="167"/>
      <c r="J1201" s="167"/>
    </row>
    <row r="1202" spans="2:10" ht="15" customHeight="1">
      <c r="B1202" s="167"/>
      <c r="C1202" s="165"/>
      <c r="D1202" s="167"/>
      <c r="E1202" s="167"/>
      <c r="F1202" s="167"/>
      <c r="G1202" s="167"/>
      <c r="J1202" s="167"/>
    </row>
    <row r="1203" spans="2:10" ht="15" customHeight="1">
      <c r="B1203" s="167"/>
      <c r="C1203" s="165"/>
      <c r="D1203" s="167"/>
      <c r="E1203" s="167"/>
      <c r="F1203" s="167"/>
      <c r="G1203" s="167"/>
      <c r="J1203" s="167"/>
    </row>
    <row r="1204" spans="2:10" ht="15" customHeight="1">
      <c r="B1204" s="167"/>
      <c r="C1204" s="165"/>
      <c r="D1204" s="167"/>
      <c r="E1204" s="167"/>
      <c r="F1204" s="167"/>
      <c r="G1204" s="167"/>
      <c r="J1204" s="167"/>
    </row>
    <row r="1205" spans="2:10" ht="15" customHeight="1">
      <c r="B1205" s="167"/>
      <c r="C1205" s="165"/>
      <c r="D1205" s="167"/>
      <c r="E1205" s="167"/>
      <c r="F1205" s="167"/>
      <c r="G1205" s="167"/>
      <c r="J1205" s="167"/>
    </row>
    <row r="1206" spans="2:10" ht="15" customHeight="1">
      <c r="B1206" s="167"/>
      <c r="C1206" s="165"/>
      <c r="D1206" s="167"/>
      <c r="E1206" s="167"/>
      <c r="F1206" s="167"/>
      <c r="G1206" s="167"/>
      <c r="J1206" s="167"/>
    </row>
    <row r="1207" spans="2:10" ht="15" customHeight="1">
      <c r="B1207" s="167"/>
      <c r="C1207" s="165"/>
      <c r="D1207" s="167"/>
      <c r="E1207" s="167"/>
      <c r="F1207" s="167"/>
      <c r="G1207" s="167"/>
      <c r="J1207" s="167"/>
    </row>
    <row r="1208" spans="2:10" ht="15" customHeight="1">
      <c r="B1208" s="167"/>
      <c r="C1208" s="165"/>
      <c r="D1208" s="167"/>
      <c r="E1208" s="167"/>
      <c r="F1208" s="167"/>
      <c r="G1208" s="167"/>
      <c r="J1208" s="167"/>
    </row>
    <row r="1209" spans="2:10" ht="15" customHeight="1">
      <c r="B1209" s="167"/>
      <c r="C1209" s="165"/>
      <c r="D1209" s="167"/>
      <c r="E1209" s="167"/>
      <c r="F1209" s="167"/>
      <c r="G1209" s="167"/>
      <c r="J1209" s="167"/>
    </row>
    <row r="1210" spans="2:10" ht="15" customHeight="1">
      <c r="B1210" s="167"/>
      <c r="C1210" s="165"/>
      <c r="D1210" s="167"/>
      <c r="E1210" s="167"/>
      <c r="F1210" s="167"/>
      <c r="G1210" s="167"/>
      <c r="J1210" s="167"/>
    </row>
    <row r="1211" spans="2:10" ht="15" customHeight="1">
      <c r="B1211" s="167"/>
      <c r="C1211" s="165"/>
      <c r="D1211" s="167"/>
      <c r="E1211" s="167"/>
      <c r="F1211" s="167"/>
      <c r="G1211" s="167"/>
      <c r="J1211" s="167"/>
    </row>
    <row r="1212" spans="2:10" ht="15" customHeight="1">
      <c r="B1212" s="167"/>
      <c r="C1212" s="165"/>
      <c r="D1212" s="167"/>
      <c r="E1212" s="167"/>
      <c r="F1212" s="167"/>
      <c r="G1212" s="167"/>
      <c r="J1212" s="167"/>
    </row>
    <row r="1213" spans="2:10" ht="15" customHeight="1">
      <c r="B1213" s="167"/>
      <c r="C1213" s="165"/>
      <c r="D1213" s="167"/>
      <c r="E1213" s="167"/>
      <c r="F1213" s="167"/>
      <c r="G1213" s="167"/>
      <c r="J1213" s="167"/>
    </row>
    <row r="1214" spans="2:10" ht="15" customHeight="1">
      <c r="B1214" s="167"/>
      <c r="C1214" s="165"/>
      <c r="D1214" s="167"/>
      <c r="E1214" s="167"/>
      <c r="F1214" s="167"/>
      <c r="G1214" s="167"/>
      <c r="J1214" s="167"/>
    </row>
    <row r="1215" spans="2:10" ht="15" customHeight="1">
      <c r="B1215" s="167"/>
      <c r="C1215" s="165"/>
      <c r="D1215" s="167"/>
      <c r="E1215" s="167"/>
      <c r="F1215" s="167"/>
      <c r="G1215" s="167"/>
      <c r="I1215" s="266"/>
      <c r="J1215" s="167"/>
    </row>
    <row r="1216" spans="2:10" ht="15" customHeight="1">
      <c r="B1216" s="167"/>
      <c r="C1216" s="165"/>
      <c r="D1216" s="167"/>
      <c r="E1216" s="167"/>
      <c r="F1216" s="167"/>
      <c r="G1216" s="167"/>
      <c r="J1216" s="167"/>
    </row>
    <row r="1217" spans="2:10" ht="15" customHeight="1">
      <c r="B1217" s="167"/>
      <c r="C1217" s="165"/>
      <c r="D1217" s="167"/>
      <c r="E1217" s="167"/>
      <c r="F1217" s="167"/>
      <c r="G1217" s="167"/>
      <c r="J1217" s="167"/>
    </row>
    <row r="1218" spans="2:10" ht="15" customHeight="1">
      <c r="B1218" s="167"/>
      <c r="C1218" s="165"/>
      <c r="D1218" s="167"/>
      <c r="E1218" s="167"/>
      <c r="F1218" s="167"/>
      <c r="G1218" s="167"/>
      <c r="J1218" s="167"/>
    </row>
    <row r="1219" spans="2:10" ht="15" customHeight="1">
      <c r="B1219" s="167"/>
      <c r="C1219" s="165"/>
      <c r="D1219" s="167"/>
      <c r="E1219" s="167"/>
      <c r="F1219" s="167"/>
      <c r="G1219" s="167"/>
      <c r="J1219" s="167"/>
    </row>
    <row r="1220" spans="2:10" ht="15" customHeight="1">
      <c r="B1220" s="167"/>
      <c r="C1220" s="165"/>
      <c r="D1220" s="167"/>
      <c r="E1220" s="167"/>
      <c r="F1220" s="167"/>
      <c r="G1220" s="167"/>
      <c r="J1220" s="167"/>
    </row>
    <row r="1221" spans="2:10" ht="15" customHeight="1">
      <c r="B1221" s="167"/>
      <c r="C1221" s="165"/>
      <c r="D1221" s="167"/>
      <c r="E1221" s="167"/>
      <c r="F1221" s="167"/>
      <c r="G1221" s="167"/>
      <c r="J1221" s="167"/>
    </row>
    <row r="1222" spans="2:10" ht="15" customHeight="1">
      <c r="B1222" s="167"/>
      <c r="C1222" s="165"/>
      <c r="D1222" s="167"/>
      <c r="E1222" s="167"/>
      <c r="F1222" s="167"/>
      <c r="G1222" s="167"/>
      <c r="J1222" s="167"/>
    </row>
    <row r="1223" spans="2:10" ht="15" customHeight="1">
      <c r="B1223" s="167"/>
      <c r="C1223" s="165"/>
      <c r="D1223" s="167"/>
      <c r="E1223" s="167"/>
      <c r="F1223" s="167"/>
      <c r="G1223" s="167"/>
      <c r="J1223" s="167"/>
    </row>
    <row r="1224" spans="2:10" ht="15" customHeight="1">
      <c r="B1224" s="167"/>
      <c r="C1224" s="165"/>
      <c r="D1224" s="167"/>
      <c r="E1224" s="167"/>
      <c r="F1224" s="167"/>
      <c r="G1224" s="167"/>
      <c r="J1224" s="167"/>
    </row>
    <row r="1225" spans="2:10" ht="15" customHeight="1">
      <c r="B1225" s="167"/>
      <c r="C1225" s="165"/>
      <c r="D1225" s="167"/>
      <c r="E1225" s="167"/>
      <c r="F1225" s="167"/>
      <c r="G1225" s="167"/>
      <c r="J1225" s="167"/>
    </row>
    <row r="1226" spans="2:10" ht="15" customHeight="1">
      <c r="B1226" s="167"/>
      <c r="C1226" s="165"/>
      <c r="D1226" s="167"/>
      <c r="E1226" s="167"/>
      <c r="F1226" s="167"/>
      <c r="G1226" s="167"/>
      <c r="J1226" s="167"/>
    </row>
    <row r="1227" spans="2:10" ht="15" customHeight="1">
      <c r="B1227" s="167"/>
      <c r="C1227" s="165"/>
      <c r="D1227" s="167"/>
      <c r="E1227" s="167"/>
      <c r="F1227" s="167"/>
      <c r="G1227" s="167"/>
      <c r="J1227" s="167"/>
    </row>
    <row r="1228" spans="2:10" ht="15" customHeight="1">
      <c r="B1228" s="167"/>
      <c r="C1228" s="165"/>
      <c r="D1228" s="167"/>
      <c r="E1228" s="167"/>
      <c r="F1228" s="167"/>
      <c r="G1228" s="167"/>
      <c r="J1228" s="167"/>
    </row>
    <row r="1229" spans="2:10" ht="15" customHeight="1">
      <c r="B1229" s="167"/>
      <c r="C1229" s="165"/>
      <c r="D1229" s="167"/>
      <c r="E1229" s="167"/>
      <c r="F1229" s="167"/>
      <c r="G1229" s="167"/>
      <c r="J1229" s="167"/>
    </row>
    <row r="1230" spans="2:10" ht="15" customHeight="1">
      <c r="B1230" s="167"/>
      <c r="C1230" s="165"/>
      <c r="D1230" s="167"/>
      <c r="E1230" s="167"/>
      <c r="F1230" s="167"/>
      <c r="G1230" s="167"/>
      <c r="J1230" s="167"/>
    </row>
    <row r="1231" spans="2:10" ht="15" customHeight="1">
      <c r="B1231" s="167"/>
      <c r="C1231" s="165"/>
      <c r="D1231" s="167"/>
      <c r="E1231" s="167"/>
      <c r="F1231" s="167"/>
      <c r="G1231" s="167"/>
      <c r="J1231" s="167"/>
    </row>
    <row r="1232" spans="2:10" ht="15" customHeight="1">
      <c r="B1232" s="167"/>
      <c r="C1232" s="165"/>
      <c r="D1232" s="167"/>
      <c r="E1232" s="167"/>
      <c r="F1232" s="167"/>
      <c r="G1232" s="167"/>
      <c r="J1232" s="167"/>
    </row>
    <row r="1233" spans="2:10" ht="15" customHeight="1">
      <c r="B1233" s="167"/>
      <c r="C1233" s="165"/>
      <c r="D1233" s="167"/>
      <c r="E1233" s="167"/>
      <c r="F1233" s="167"/>
      <c r="G1233" s="167"/>
      <c r="J1233" s="167"/>
    </row>
    <row r="1234" spans="2:10" ht="15" customHeight="1">
      <c r="B1234" s="167"/>
      <c r="C1234" s="165"/>
      <c r="D1234" s="167"/>
      <c r="E1234" s="167"/>
      <c r="F1234" s="167"/>
      <c r="G1234" s="167"/>
      <c r="J1234" s="167"/>
    </row>
    <row r="1235" spans="2:10" ht="15" customHeight="1">
      <c r="B1235" s="167"/>
      <c r="C1235" s="165"/>
      <c r="D1235" s="167"/>
      <c r="E1235" s="167"/>
      <c r="F1235" s="167"/>
      <c r="G1235" s="167"/>
      <c r="J1235" s="167"/>
    </row>
    <row r="1236" spans="2:10" ht="15" customHeight="1">
      <c r="B1236" s="167"/>
      <c r="C1236" s="165"/>
      <c r="D1236" s="167"/>
      <c r="E1236" s="167"/>
      <c r="F1236" s="167"/>
      <c r="G1236" s="167"/>
      <c r="J1236" s="167"/>
    </row>
    <row r="1237" spans="2:10" ht="15" customHeight="1">
      <c r="B1237" s="167"/>
      <c r="C1237" s="165"/>
      <c r="D1237" s="167"/>
      <c r="E1237" s="167"/>
      <c r="F1237" s="167"/>
      <c r="G1237" s="167"/>
      <c r="J1237" s="167"/>
    </row>
    <row r="1238" spans="2:10" ht="15" customHeight="1">
      <c r="B1238" s="167"/>
      <c r="C1238" s="165"/>
      <c r="D1238" s="167"/>
      <c r="E1238" s="167"/>
      <c r="F1238" s="167"/>
      <c r="G1238" s="167"/>
      <c r="J1238" s="167"/>
    </row>
    <row r="1239" spans="2:10" ht="15" customHeight="1">
      <c r="B1239" s="167"/>
      <c r="C1239" s="165"/>
      <c r="D1239" s="167"/>
      <c r="E1239" s="167"/>
      <c r="F1239" s="167"/>
      <c r="G1239" s="167"/>
      <c r="J1239" s="167"/>
    </row>
    <row r="1240" spans="2:10" ht="15" customHeight="1">
      <c r="B1240" s="167"/>
      <c r="C1240" s="165"/>
      <c r="D1240" s="167"/>
      <c r="E1240" s="167"/>
      <c r="F1240" s="167"/>
      <c r="G1240" s="167"/>
      <c r="J1240" s="167"/>
    </row>
    <row r="1241" spans="2:10" ht="15" customHeight="1">
      <c r="B1241" s="167"/>
      <c r="C1241" s="165"/>
      <c r="D1241" s="167"/>
      <c r="E1241" s="167"/>
      <c r="F1241" s="167"/>
      <c r="G1241" s="167"/>
      <c r="J1241" s="167"/>
    </row>
    <row r="1242" spans="2:10" ht="15" customHeight="1">
      <c r="B1242" s="167"/>
      <c r="C1242" s="165"/>
      <c r="D1242" s="167"/>
      <c r="E1242" s="167"/>
      <c r="F1242" s="167"/>
      <c r="G1242" s="167"/>
      <c r="J1242" s="167"/>
    </row>
    <row r="1243" spans="2:10" ht="15" customHeight="1">
      <c r="B1243" s="167"/>
      <c r="C1243" s="165"/>
      <c r="D1243" s="167"/>
      <c r="E1243" s="167"/>
      <c r="F1243" s="167"/>
      <c r="G1243" s="167"/>
      <c r="J1243" s="167"/>
    </row>
    <row r="1244" spans="2:10" ht="15" customHeight="1">
      <c r="B1244" s="167"/>
      <c r="C1244" s="165"/>
      <c r="D1244" s="167"/>
      <c r="E1244" s="167"/>
      <c r="F1244" s="167"/>
      <c r="G1244" s="167"/>
      <c r="J1244" s="167"/>
    </row>
    <row r="1245" spans="2:10" ht="15" customHeight="1">
      <c r="B1245" s="167"/>
      <c r="C1245" s="165"/>
      <c r="D1245" s="167"/>
      <c r="E1245" s="167"/>
      <c r="F1245" s="167"/>
      <c r="G1245" s="167"/>
      <c r="J1245" s="167"/>
    </row>
    <row r="1246" spans="2:10" ht="15" customHeight="1">
      <c r="B1246" s="167"/>
      <c r="C1246" s="165"/>
      <c r="D1246" s="167"/>
      <c r="E1246" s="167"/>
      <c r="F1246" s="167"/>
      <c r="G1246" s="167"/>
      <c r="J1246" s="167"/>
    </row>
    <row r="1247" spans="2:10" ht="15" customHeight="1">
      <c r="B1247" s="167"/>
      <c r="C1247" s="165"/>
      <c r="D1247" s="167"/>
      <c r="E1247" s="167"/>
      <c r="F1247" s="167"/>
      <c r="G1247" s="167"/>
      <c r="J1247" s="167"/>
    </row>
    <row r="1248" spans="2:10" ht="15" customHeight="1">
      <c r="B1248" s="167"/>
      <c r="C1248" s="165"/>
      <c r="D1248" s="167"/>
      <c r="E1248" s="167"/>
      <c r="F1248" s="167"/>
      <c r="G1248" s="167"/>
      <c r="J1248" s="167"/>
    </row>
    <row r="1249" spans="2:10" ht="15" customHeight="1">
      <c r="B1249" s="167"/>
      <c r="C1249" s="165"/>
      <c r="D1249" s="167"/>
      <c r="E1249" s="167"/>
      <c r="F1249" s="167"/>
      <c r="G1249" s="167"/>
      <c r="J1249" s="167"/>
    </row>
    <row r="1250" spans="2:10" ht="15" customHeight="1">
      <c r="B1250" s="167"/>
      <c r="C1250" s="165"/>
      <c r="D1250" s="167"/>
      <c r="E1250" s="167"/>
      <c r="F1250" s="167"/>
      <c r="G1250" s="167"/>
      <c r="J1250" s="167"/>
    </row>
    <row r="1251" spans="2:10" ht="15" customHeight="1">
      <c r="B1251" s="167"/>
      <c r="C1251" s="165"/>
      <c r="D1251" s="167"/>
      <c r="E1251" s="167"/>
      <c r="F1251" s="167"/>
      <c r="G1251" s="167"/>
      <c r="J1251" s="167"/>
    </row>
    <row r="1252" spans="2:10" ht="15" customHeight="1">
      <c r="B1252" s="167"/>
      <c r="C1252" s="165"/>
      <c r="D1252" s="167"/>
      <c r="E1252" s="167"/>
      <c r="F1252" s="167"/>
      <c r="G1252" s="167"/>
      <c r="J1252" s="167"/>
    </row>
    <row r="1253" spans="2:10" ht="15" customHeight="1">
      <c r="B1253" s="167"/>
      <c r="C1253" s="165"/>
      <c r="D1253" s="167"/>
      <c r="E1253" s="167"/>
      <c r="F1253" s="167"/>
      <c r="G1253" s="167"/>
      <c r="J1253" s="167"/>
    </row>
    <row r="1254" spans="2:10" ht="15" customHeight="1">
      <c r="B1254" s="167"/>
      <c r="C1254" s="165"/>
      <c r="D1254" s="167"/>
      <c r="E1254" s="167"/>
      <c r="F1254" s="167"/>
      <c r="G1254" s="167"/>
      <c r="J1254" s="167"/>
    </row>
    <row r="1255" spans="2:10" ht="15" customHeight="1">
      <c r="B1255" s="167"/>
      <c r="C1255" s="165"/>
      <c r="D1255" s="167"/>
      <c r="E1255" s="167"/>
      <c r="F1255" s="167"/>
      <c r="G1255" s="167"/>
      <c r="J1255" s="167"/>
    </row>
    <row r="1256" spans="2:10" ht="15" customHeight="1">
      <c r="B1256" s="167"/>
      <c r="C1256" s="165"/>
      <c r="D1256" s="167"/>
      <c r="E1256" s="167"/>
      <c r="F1256" s="167"/>
      <c r="G1256" s="167"/>
      <c r="J1256" s="167"/>
    </row>
    <row r="1257" spans="2:10" ht="15" customHeight="1">
      <c r="B1257" s="167"/>
      <c r="C1257" s="165"/>
      <c r="D1257" s="167"/>
      <c r="E1257" s="167"/>
      <c r="F1257" s="167"/>
      <c r="G1257" s="167"/>
      <c r="J1257" s="167"/>
    </row>
    <row r="1258" spans="2:10" ht="15" customHeight="1">
      <c r="B1258" s="167"/>
      <c r="C1258" s="165"/>
      <c r="D1258" s="167"/>
      <c r="E1258" s="167"/>
      <c r="F1258" s="167"/>
      <c r="G1258" s="167"/>
      <c r="J1258" s="167"/>
    </row>
    <row r="1259" spans="2:10" ht="15" customHeight="1">
      <c r="B1259" s="167"/>
      <c r="C1259" s="165"/>
      <c r="D1259" s="167"/>
      <c r="E1259" s="167"/>
      <c r="F1259" s="167"/>
      <c r="G1259" s="167"/>
      <c r="J1259" s="167"/>
    </row>
    <row r="1260" spans="2:10" ht="15" customHeight="1">
      <c r="B1260" s="167"/>
      <c r="C1260" s="165"/>
      <c r="D1260" s="167"/>
      <c r="E1260" s="167"/>
      <c r="F1260" s="167"/>
      <c r="G1260" s="167"/>
      <c r="J1260" s="167"/>
    </row>
    <row r="1261" spans="2:10" ht="15" customHeight="1">
      <c r="B1261" s="167"/>
      <c r="C1261" s="165"/>
      <c r="D1261" s="167"/>
      <c r="E1261" s="167"/>
      <c r="F1261" s="167"/>
      <c r="G1261" s="167"/>
      <c r="J1261" s="167"/>
    </row>
    <row r="1262" spans="2:10" ht="15" customHeight="1">
      <c r="B1262" s="167"/>
      <c r="C1262" s="165"/>
      <c r="D1262" s="167"/>
      <c r="E1262" s="167"/>
      <c r="F1262" s="167"/>
      <c r="G1262" s="167"/>
      <c r="J1262" s="167"/>
    </row>
    <row r="1263" spans="2:10" ht="15" customHeight="1">
      <c r="B1263" s="167"/>
      <c r="C1263" s="165"/>
      <c r="D1263" s="167"/>
      <c r="E1263" s="167"/>
      <c r="F1263" s="167"/>
      <c r="G1263" s="167"/>
      <c r="J1263" s="167"/>
    </row>
    <row r="1264" spans="2:10" ht="15" customHeight="1">
      <c r="B1264" s="167"/>
      <c r="C1264" s="165"/>
      <c r="D1264" s="167"/>
      <c r="E1264" s="167"/>
      <c r="F1264" s="167"/>
      <c r="G1264" s="167"/>
      <c r="J1264" s="167"/>
    </row>
    <row r="1265" spans="2:10" ht="15" customHeight="1">
      <c r="B1265" s="167"/>
      <c r="C1265" s="165"/>
      <c r="D1265" s="167"/>
      <c r="E1265" s="167"/>
      <c r="F1265" s="167"/>
      <c r="G1265" s="167"/>
      <c r="J1265" s="167"/>
    </row>
    <row r="1266" spans="2:10" ht="15" customHeight="1">
      <c r="B1266" s="167"/>
      <c r="C1266" s="165"/>
      <c r="D1266" s="167"/>
      <c r="E1266" s="167"/>
      <c r="F1266" s="167"/>
      <c r="G1266" s="167"/>
      <c r="J1266" s="167"/>
    </row>
    <row r="1267" spans="2:10" ht="15" customHeight="1">
      <c r="B1267" s="167"/>
      <c r="C1267" s="165"/>
      <c r="D1267" s="167"/>
      <c r="E1267" s="167"/>
      <c r="F1267" s="167"/>
      <c r="G1267" s="167"/>
      <c r="J1267" s="167"/>
    </row>
    <row r="1268" spans="2:10" ht="15" customHeight="1">
      <c r="B1268" s="167"/>
      <c r="C1268" s="165"/>
      <c r="D1268" s="167"/>
      <c r="E1268" s="167"/>
      <c r="F1268" s="167"/>
      <c r="G1268" s="167"/>
      <c r="J1268" s="167"/>
    </row>
    <row r="1269" spans="2:10" ht="15" customHeight="1">
      <c r="B1269" s="167"/>
      <c r="C1269" s="165"/>
      <c r="D1269" s="167"/>
      <c r="E1269" s="167"/>
      <c r="F1269" s="167"/>
      <c r="G1269" s="167"/>
      <c r="J1269" s="167"/>
    </row>
    <row r="1270" spans="2:10" ht="15" customHeight="1">
      <c r="B1270" s="167"/>
      <c r="C1270" s="165"/>
      <c r="D1270" s="167"/>
      <c r="E1270" s="167"/>
      <c r="F1270" s="167"/>
      <c r="G1270" s="167"/>
      <c r="J1270" s="167"/>
    </row>
    <row r="1271" spans="2:10" ht="15" customHeight="1">
      <c r="B1271" s="167"/>
      <c r="C1271" s="165"/>
      <c r="D1271" s="167"/>
      <c r="E1271" s="167"/>
      <c r="F1271" s="167"/>
      <c r="G1271" s="167"/>
      <c r="J1271" s="167"/>
    </row>
    <row r="1272" spans="2:10" ht="15" customHeight="1">
      <c r="B1272" s="167"/>
      <c r="C1272" s="165"/>
      <c r="D1272" s="167"/>
      <c r="E1272" s="167"/>
      <c r="F1272" s="167"/>
      <c r="G1272" s="167"/>
      <c r="J1272" s="167"/>
    </row>
    <row r="1273" spans="2:10" ht="15" customHeight="1">
      <c r="B1273" s="167"/>
      <c r="C1273" s="165"/>
      <c r="D1273" s="167"/>
      <c r="E1273" s="167"/>
      <c r="F1273" s="167"/>
      <c r="G1273" s="167"/>
      <c r="J1273" s="167"/>
    </row>
    <row r="1274" spans="2:10" ht="15" customHeight="1">
      <c r="B1274" s="167"/>
      <c r="C1274" s="165"/>
      <c r="D1274" s="167"/>
      <c r="E1274" s="167"/>
      <c r="F1274" s="167"/>
      <c r="G1274" s="167"/>
      <c r="J1274" s="167"/>
    </row>
    <row r="1275" spans="2:10" ht="15" customHeight="1">
      <c r="B1275" s="167"/>
      <c r="C1275" s="165"/>
      <c r="D1275" s="167"/>
      <c r="E1275" s="167"/>
      <c r="F1275" s="167"/>
      <c r="G1275" s="167"/>
      <c r="J1275" s="167"/>
    </row>
    <row r="1276" spans="2:10" ht="15" customHeight="1">
      <c r="B1276" s="167"/>
      <c r="C1276" s="165"/>
      <c r="D1276" s="167"/>
      <c r="E1276" s="167"/>
      <c r="F1276" s="167"/>
      <c r="G1276" s="167"/>
      <c r="J1276" s="167"/>
    </row>
    <row r="1277" spans="2:10" ht="15" customHeight="1">
      <c r="B1277" s="167"/>
      <c r="C1277" s="165"/>
      <c r="D1277" s="167"/>
      <c r="E1277" s="167"/>
      <c r="F1277" s="167"/>
      <c r="G1277" s="167"/>
      <c r="J1277" s="167"/>
    </row>
    <row r="1278" spans="2:10" ht="15" customHeight="1">
      <c r="B1278" s="167"/>
      <c r="C1278" s="165"/>
      <c r="D1278" s="167"/>
      <c r="E1278" s="167"/>
      <c r="F1278" s="167"/>
      <c r="G1278" s="167"/>
      <c r="J1278" s="167"/>
    </row>
    <row r="1279" spans="2:10" ht="15" customHeight="1">
      <c r="B1279" s="167"/>
      <c r="C1279" s="165"/>
      <c r="D1279" s="167"/>
      <c r="E1279" s="167"/>
      <c r="F1279" s="167"/>
      <c r="G1279" s="167"/>
      <c r="J1279" s="167"/>
    </row>
    <row r="1280" spans="2:10" ht="15" customHeight="1">
      <c r="B1280" s="167"/>
      <c r="C1280" s="165"/>
      <c r="D1280" s="167"/>
      <c r="E1280" s="167"/>
      <c r="F1280" s="167"/>
      <c r="G1280" s="167"/>
      <c r="J1280" s="167"/>
    </row>
    <row r="1281" spans="2:10" ht="15" customHeight="1">
      <c r="B1281" s="167"/>
      <c r="C1281" s="165"/>
      <c r="D1281" s="167"/>
      <c r="E1281" s="167"/>
      <c r="F1281" s="167"/>
      <c r="G1281" s="167"/>
      <c r="J1281" s="167"/>
    </row>
    <row r="1282" spans="2:10" ht="15" customHeight="1">
      <c r="B1282" s="167"/>
      <c r="C1282" s="165"/>
      <c r="D1282" s="167"/>
      <c r="E1282" s="167"/>
      <c r="F1282" s="167"/>
      <c r="G1282" s="167"/>
      <c r="J1282" s="167"/>
    </row>
    <row r="1283" spans="2:10" ht="15" customHeight="1">
      <c r="B1283" s="167"/>
      <c r="C1283" s="165"/>
      <c r="D1283" s="167"/>
      <c r="E1283" s="167"/>
      <c r="F1283" s="167"/>
      <c r="G1283" s="167"/>
      <c r="J1283" s="167"/>
    </row>
    <row r="1284" spans="2:10" ht="15" customHeight="1">
      <c r="B1284" s="167"/>
      <c r="C1284" s="165"/>
      <c r="D1284" s="167"/>
      <c r="E1284" s="167"/>
      <c r="F1284" s="167"/>
      <c r="G1284" s="167"/>
      <c r="J1284" s="167"/>
    </row>
    <row r="1285" spans="2:10" ht="15" customHeight="1">
      <c r="B1285" s="167"/>
      <c r="C1285" s="165"/>
      <c r="D1285" s="167"/>
      <c r="E1285" s="167"/>
      <c r="F1285" s="167"/>
      <c r="G1285" s="167"/>
      <c r="J1285" s="167"/>
    </row>
    <row r="1286" spans="2:10" ht="15" customHeight="1">
      <c r="B1286" s="167"/>
      <c r="C1286" s="165"/>
      <c r="D1286" s="167"/>
      <c r="E1286" s="167"/>
      <c r="F1286" s="167"/>
      <c r="G1286" s="167"/>
      <c r="J1286" s="167"/>
    </row>
    <row r="1287" spans="2:10" ht="15" customHeight="1">
      <c r="B1287" s="167"/>
      <c r="C1287" s="165"/>
      <c r="D1287" s="167"/>
      <c r="E1287" s="167"/>
      <c r="F1287" s="167"/>
      <c r="G1287" s="167"/>
      <c r="J1287" s="167"/>
    </row>
    <row r="1288" spans="2:10" ht="15" customHeight="1">
      <c r="B1288" s="167"/>
      <c r="C1288" s="165"/>
      <c r="D1288" s="167"/>
      <c r="E1288" s="167"/>
      <c r="F1288" s="167"/>
      <c r="G1288" s="167"/>
      <c r="J1288" s="167"/>
    </row>
    <row r="1289" spans="2:10" ht="15" customHeight="1">
      <c r="B1289" s="167"/>
      <c r="C1289" s="165"/>
      <c r="D1289" s="167"/>
      <c r="E1289" s="167"/>
      <c r="F1289" s="167"/>
      <c r="G1289" s="167"/>
      <c r="J1289" s="167"/>
    </row>
    <row r="1290" spans="2:10" ht="15" customHeight="1">
      <c r="B1290" s="167"/>
      <c r="C1290" s="165"/>
      <c r="D1290" s="167"/>
      <c r="E1290" s="167"/>
      <c r="F1290" s="167"/>
      <c r="G1290" s="167"/>
      <c r="J1290" s="167"/>
    </row>
    <row r="1291" spans="2:10" ht="15" customHeight="1">
      <c r="B1291" s="167"/>
      <c r="C1291" s="165"/>
      <c r="D1291" s="167"/>
      <c r="E1291" s="167"/>
      <c r="F1291" s="167"/>
      <c r="G1291" s="167"/>
      <c r="J1291" s="167"/>
    </row>
    <row r="1292" spans="2:10" ht="15" customHeight="1">
      <c r="B1292" s="167"/>
      <c r="C1292" s="165"/>
      <c r="D1292" s="167"/>
      <c r="E1292" s="167"/>
      <c r="F1292" s="167"/>
      <c r="G1292" s="167"/>
      <c r="J1292" s="167"/>
    </row>
    <row r="1293" spans="2:10" ht="15" customHeight="1">
      <c r="B1293" s="167"/>
      <c r="C1293" s="165"/>
      <c r="D1293" s="167"/>
      <c r="E1293" s="167"/>
      <c r="F1293" s="167"/>
      <c r="G1293" s="167"/>
      <c r="J1293" s="167"/>
    </row>
    <row r="1294" spans="2:10" ht="15" customHeight="1">
      <c r="B1294" s="167"/>
      <c r="C1294" s="165"/>
      <c r="D1294" s="167"/>
      <c r="E1294" s="167"/>
      <c r="F1294" s="167"/>
      <c r="G1294" s="167"/>
      <c r="J1294" s="167"/>
    </row>
    <row r="1295" spans="2:10" ht="15" customHeight="1">
      <c r="B1295" s="167"/>
      <c r="C1295" s="165"/>
      <c r="D1295" s="167"/>
      <c r="E1295" s="167"/>
      <c r="F1295" s="167"/>
      <c r="G1295" s="167"/>
      <c r="J1295" s="167"/>
    </row>
    <row r="1296" spans="2:10" ht="15" customHeight="1">
      <c r="B1296" s="167"/>
      <c r="C1296" s="165"/>
      <c r="D1296" s="167"/>
      <c r="E1296" s="167"/>
      <c r="F1296" s="167"/>
      <c r="G1296" s="167"/>
      <c r="J1296" s="167"/>
    </row>
    <row r="1297" spans="2:10" ht="15" customHeight="1">
      <c r="B1297" s="167"/>
      <c r="C1297" s="165"/>
      <c r="D1297" s="167"/>
      <c r="E1297" s="167"/>
      <c r="F1297" s="167"/>
      <c r="G1297" s="167"/>
      <c r="J1297" s="167"/>
    </row>
    <row r="1298" spans="2:10" ht="15" customHeight="1">
      <c r="B1298" s="167"/>
      <c r="C1298" s="165"/>
      <c r="D1298" s="167"/>
      <c r="E1298" s="167"/>
      <c r="F1298" s="167"/>
      <c r="G1298" s="167"/>
      <c r="J1298" s="167"/>
    </row>
    <row r="1299" spans="2:10" ht="15" customHeight="1">
      <c r="B1299" s="167"/>
      <c r="C1299" s="165"/>
      <c r="D1299" s="266"/>
      <c r="E1299" s="266"/>
    </row>
    <row r="1300" spans="2:10" ht="15" customHeight="1">
      <c r="B1300" s="167"/>
      <c r="C1300" s="165"/>
      <c r="D1300" s="266"/>
      <c r="E1300" s="266"/>
    </row>
    <row r="1301" spans="2:10" ht="15" customHeight="1">
      <c r="B1301" s="167"/>
      <c r="C1301" s="165"/>
      <c r="D1301" s="167"/>
      <c r="F1301" s="167"/>
      <c r="G1301" s="167"/>
      <c r="J1301" s="167"/>
    </row>
    <row r="1302" spans="2:10" ht="15" customHeight="1">
      <c r="B1302" s="167"/>
      <c r="C1302" s="165"/>
      <c r="D1302" s="167"/>
      <c r="F1302" s="167"/>
      <c r="G1302" s="167"/>
      <c r="J1302" s="167"/>
    </row>
    <row r="1303" spans="2:10" ht="15" customHeight="1">
      <c r="B1303" s="167"/>
      <c r="C1303" s="165"/>
      <c r="D1303" s="167"/>
      <c r="F1303" s="167"/>
      <c r="G1303" s="167"/>
      <c r="J1303" s="167"/>
    </row>
    <row r="1304" spans="2:10" ht="15" customHeight="1">
      <c r="B1304" s="167"/>
      <c r="C1304" s="165"/>
      <c r="D1304" s="167"/>
      <c r="F1304" s="167"/>
      <c r="G1304" s="167"/>
      <c r="J1304" s="167"/>
    </row>
    <row r="1305" spans="2:10" ht="15" customHeight="1">
      <c r="B1305" s="167"/>
      <c r="C1305" s="165"/>
      <c r="D1305" s="167"/>
      <c r="F1305" s="167"/>
      <c r="G1305" s="167"/>
      <c r="J1305" s="167"/>
    </row>
    <row r="1306" spans="2:10" ht="15" customHeight="1">
      <c r="B1306" s="167"/>
      <c r="C1306" s="165"/>
      <c r="D1306" s="167"/>
      <c r="F1306" s="167"/>
      <c r="G1306" s="167"/>
      <c r="J1306" s="167"/>
    </row>
    <row r="1307" spans="2:10" ht="15" customHeight="1">
      <c r="B1307" s="167"/>
      <c r="C1307" s="165"/>
      <c r="D1307" s="167"/>
      <c r="F1307" s="167"/>
      <c r="G1307" s="167"/>
      <c r="J1307" s="167"/>
    </row>
    <row r="1308" spans="2:10" ht="15" customHeight="1">
      <c r="B1308" s="167"/>
      <c r="C1308" s="165"/>
      <c r="D1308" s="167"/>
      <c r="F1308" s="167"/>
      <c r="G1308" s="167"/>
      <c r="J1308" s="167"/>
    </row>
    <row r="1309" spans="2:10" ht="15" customHeight="1">
      <c r="B1309" s="167"/>
      <c r="C1309" s="165"/>
      <c r="D1309" s="167"/>
      <c r="F1309" s="167"/>
      <c r="G1309" s="167"/>
      <c r="J1309" s="167"/>
    </row>
    <row r="1310" spans="2:10" ht="15" customHeight="1">
      <c r="B1310" s="167"/>
      <c r="C1310" s="165"/>
      <c r="D1310" s="167"/>
      <c r="F1310" s="167"/>
      <c r="G1310" s="167"/>
      <c r="J1310" s="167"/>
    </row>
    <row r="1311" spans="2:10" ht="15" customHeight="1">
      <c r="B1311" s="167"/>
      <c r="C1311" s="165"/>
      <c r="D1311" s="167"/>
      <c r="F1311" s="167"/>
      <c r="G1311" s="167"/>
      <c r="J1311" s="167"/>
    </row>
    <row r="1312" spans="2:10" ht="15" customHeight="1">
      <c r="B1312" s="167"/>
      <c r="C1312" s="165"/>
      <c r="D1312" s="167"/>
      <c r="F1312" s="167"/>
      <c r="G1312" s="167"/>
      <c r="J1312" s="167"/>
    </row>
    <row r="1313" spans="2:10" ht="15" customHeight="1">
      <c r="B1313" s="167"/>
      <c r="C1313" s="165"/>
      <c r="D1313" s="167"/>
      <c r="F1313" s="167"/>
      <c r="G1313" s="167"/>
      <c r="J1313" s="167"/>
    </row>
    <row r="1314" spans="2:10" ht="15" customHeight="1">
      <c r="B1314" s="167"/>
      <c r="C1314" s="165"/>
      <c r="D1314" s="167"/>
      <c r="F1314" s="167"/>
      <c r="G1314" s="167"/>
      <c r="J1314" s="167"/>
    </row>
    <row r="1315" spans="2:10" ht="15" customHeight="1">
      <c r="B1315" s="167"/>
      <c r="C1315" s="165"/>
      <c r="D1315" s="167"/>
      <c r="F1315" s="167"/>
      <c r="G1315" s="167"/>
      <c r="J1315" s="167"/>
    </row>
    <row r="1316" spans="2:10" ht="15" customHeight="1">
      <c r="B1316" s="167"/>
      <c r="C1316" s="165"/>
      <c r="D1316" s="167"/>
      <c r="F1316" s="167"/>
      <c r="G1316" s="167"/>
      <c r="J1316" s="167"/>
    </row>
    <row r="1317" spans="2:10" ht="15" customHeight="1">
      <c r="B1317" s="167"/>
      <c r="C1317" s="165"/>
      <c r="D1317" s="167"/>
      <c r="F1317" s="167"/>
      <c r="G1317" s="167"/>
      <c r="J1317" s="167"/>
    </row>
    <row r="1318" spans="2:10" ht="15" customHeight="1">
      <c r="B1318" s="167"/>
      <c r="C1318" s="165"/>
      <c r="D1318" s="167"/>
      <c r="F1318" s="167"/>
      <c r="G1318" s="167"/>
      <c r="J1318" s="167"/>
    </row>
    <row r="1319" spans="2:10" ht="15" customHeight="1">
      <c r="B1319" s="167"/>
      <c r="C1319" s="165"/>
      <c r="D1319" s="167"/>
      <c r="F1319" s="167"/>
      <c r="G1319" s="167"/>
      <c r="J1319" s="167"/>
    </row>
    <row r="1320" spans="2:10" ht="15" customHeight="1">
      <c r="B1320" s="167"/>
      <c r="C1320" s="165"/>
      <c r="D1320" s="167"/>
      <c r="F1320" s="167"/>
      <c r="G1320" s="167"/>
      <c r="J1320" s="167"/>
    </row>
    <row r="1321" spans="2:10" ht="15" customHeight="1">
      <c r="B1321" s="167"/>
      <c r="C1321" s="165"/>
      <c r="D1321" s="167"/>
      <c r="F1321" s="167"/>
      <c r="G1321" s="167"/>
      <c r="J1321" s="167"/>
    </row>
    <row r="1322" spans="2:10" ht="15" customHeight="1">
      <c r="B1322" s="167"/>
      <c r="C1322" s="165"/>
      <c r="D1322" s="167"/>
      <c r="F1322" s="167"/>
      <c r="G1322" s="167"/>
      <c r="J1322" s="167"/>
    </row>
    <row r="1323" spans="2:10" ht="15" customHeight="1">
      <c r="B1323" s="167"/>
      <c r="C1323" s="165"/>
      <c r="D1323" s="167"/>
      <c r="F1323" s="167"/>
      <c r="G1323" s="167"/>
      <c r="J1323" s="167"/>
    </row>
    <row r="1324" spans="2:10" ht="15" customHeight="1">
      <c r="B1324" s="167"/>
      <c r="C1324" s="165"/>
      <c r="D1324" s="167"/>
      <c r="F1324" s="167"/>
      <c r="G1324" s="167"/>
      <c r="J1324" s="167"/>
    </row>
    <row r="1325" spans="2:10" ht="15" customHeight="1">
      <c r="B1325" s="167"/>
      <c r="C1325" s="165"/>
      <c r="D1325" s="167"/>
      <c r="F1325" s="167"/>
      <c r="G1325" s="167"/>
      <c r="J1325" s="167"/>
    </row>
    <row r="1326" spans="2:10" ht="15" customHeight="1">
      <c r="B1326" s="167"/>
      <c r="C1326" s="165"/>
      <c r="D1326" s="167"/>
      <c r="F1326" s="167"/>
      <c r="G1326" s="167"/>
      <c r="J1326" s="167"/>
    </row>
    <row r="1327" spans="2:10" ht="15" customHeight="1">
      <c r="B1327" s="167"/>
      <c r="C1327" s="165"/>
      <c r="D1327" s="167"/>
      <c r="F1327" s="167"/>
      <c r="G1327" s="167"/>
      <c r="J1327" s="167"/>
    </row>
    <row r="1328" spans="2:10" ht="15" customHeight="1">
      <c r="B1328" s="167"/>
      <c r="C1328" s="165"/>
      <c r="D1328" s="167"/>
      <c r="F1328" s="167"/>
      <c r="G1328" s="167"/>
      <c r="J1328" s="167"/>
    </row>
    <row r="1329" spans="2:10" ht="15" customHeight="1">
      <c r="B1329" s="167"/>
      <c r="C1329" s="165"/>
      <c r="D1329" s="167"/>
      <c r="F1329" s="167"/>
      <c r="G1329" s="167"/>
      <c r="J1329" s="167"/>
    </row>
    <row r="1330" spans="2:10" ht="15" customHeight="1">
      <c r="B1330" s="167"/>
      <c r="C1330" s="165"/>
      <c r="D1330" s="167"/>
      <c r="F1330" s="167"/>
      <c r="G1330" s="167"/>
      <c r="J1330" s="167"/>
    </row>
    <row r="1331" spans="2:10" ht="15" customHeight="1">
      <c r="B1331" s="167"/>
      <c r="C1331" s="165"/>
      <c r="D1331" s="167"/>
      <c r="F1331" s="167"/>
      <c r="G1331" s="167"/>
      <c r="J1331" s="167"/>
    </row>
    <row r="1332" spans="2:10" ht="15" customHeight="1">
      <c r="B1332" s="167"/>
      <c r="C1332" s="165"/>
      <c r="D1332" s="167"/>
      <c r="F1332" s="167"/>
      <c r="G1332" s="167"/>
      <c r="J1332" s="167"/>
    </row>
    <row r="1333" spans="2:10" ht="15" customHeight="1">
      <c r="B1333" s="167"/>
      <c r="C1333" s="165"/>
      <c r="D1333" s="167"/>
      <c r="F1333" s="167"/>
      <c r="G1333" s="167"/>
      <c r="J1333" s="167"/>
    </row>
    <row r="1334" spans="2:10" ht="15" customHeight="1">
      <c r="B1334" s="167"/>
      <c r="C1334" s="165"/>
      <c r="D1334" s="167"/>
      <c r="F1334" s="167"/>
      <c r="G1334" s="167"/>
      <c r="J1334" s="167"/>
    </row>
    <row r="1335" spans="2:10" ht="15" customHeight="1">
      <c r="B1335" s="167"/>
      <c r="C1335" s="165"/>
      <c r="D1335" s="167"/>
      <c r="F1335" s="167"/>
      <c r="G1335" s="167"/>
      <c r="J1335" s="167"/>
    </row>
    <row r="1336" spans="2:10" ht="15" customHeight="1">
      <c r="B1336" s="167"/>
      <c r="C1336" s="165"/>
      <c r="D1336" s="167"/>
      <c r="F1336" s="167"/>
      <c r="G1336" s="167"/>
      <c r="J1336" s="167"/>
    </row>
    <row r="1337" spans="2:10" ht="15" customHeight="1">
      <c r="B1337" s="167"/>
      <c r="C1337" s="165"/>
      <c r="D1337" s="167"/>
      <c r="F1337" s="167"/>
      <c r="G1337" s="167"/>
      <c r="J1337" s="167"/>
    </row>
    <row r="1338" spans="2:10" ht="15" customHeight="1">
      <c r="B1338" s="167"/>
      <c r="C1338" s="165"/>
      <c r="D1338" s="167"/>
      <c r="F1338" s="167"/>
      <c r="G1338" s="167"/>
      <c r="J1338" s="167"/>
    </row>
    <row r="1339" spans="2:10" ht="15" customHeight="1">
      <c r="B1339" s="167"/>
      <c r="C1339" s="165"/>
      <c r="D1339" s="167"/>
      <c r="F1339" s="167"/>
      <c r="G1339" s="167"/>
      <c r="J1339" s="167"/>
    </row>
    <row r="1340" spans="2:10" ht="15" customHeight="1">
      <c r="B1340" s="167"/>
      <c r="C1340" s="165"/>
      <c r="D1340" s="167"/>
      <c r="F1340" s="167"/>
      <c r="G1340" s="167"/>
      <c r="J1340" s="167"/>
    </row>
    <row r="1341" spans="2:10" ht="15" customHeight="1">
      <c r="B1341" s="167"/>
      <c r="C1341" s="165"/>
      <c r="D1341" s="167"/>
      <c r="F1341" s="167"/>
      <c r="G1341" s="167"/>
      <c r="J1341" s="167"/>
    </row>
    <row r="1342" spans="2:10" ht="15" customHeight="1">
      <c r="B1342" s="167"/>
      <c r="C1342" s="165"/>
      <c r="D1342" s="167"/>
      <c r="F1342" s="167"/>
      <c r="G1342" s="167"/>
      <c r="J1342" s="167"/>
    </row>
    <row r="1343" spans="2:10" ht="15" customHeight="1">
      <c r="B1343" s="167"/>
      <c r="C1343" s="165"/>
      <c r="D1343" s="167"/>
      <c r="F1343" s="167"/>
      <c r="G1343" s="167"/>
      <c r="J1343" s="167"/>
    </row>
    <row r="1344" spans="2:10" ht="15" customHeight="1">
      <c r="B1344" s="167"/>
      <c r="C1344" s="165"/>
      <c r="D1344" s="167"/>
      <c r="F1344" s="167"/>
      <c r="G1344" s="167"/>
      <c r="J1344" s="167"/>
    </row>
    <row r="1345" spans="2:10" ht="15" customHeight="1">
      <c r="B1345" s="167"/>
      <c r="C1345" s="165"/>
      <c r="D1345" s="167"/>
      <c r="F1345" s="167"/>
      <c r="G1345" s="167"/>
      <c r="J1345" s="167"/>
    </row>
    <row r="1346" spans="2:10" ht="15" customHeight="1">
      <c r="B1346" s="167"/>
      <c r="C1346" s="165"/>
      <c r="D1346" s="167"/>
      <c r="F1346" s="167"/>
      <c r="G1346" s="167"/>
      <c r="J1346" s="167"/>
    </row>
    <row r="1347" spans="2:10" ht="15" customHeight="1">
      <c r="B1347" s="167"/>
      <c r="C1347" s="165"/>
      <c r="D1347" s="167"/>
      <c r="F1347" s="167"/>
      <c r="G1347" s="167"/>
      <c r="J1347" s="167"/>
    </row>
    <row r="1348" spans="2:10" ht="15" customHeight="1">
      <c r="B1348" s="167"/>
      <c r="C1348" s="165"/>
      <c r="D1348" s="167"/>
      <c r="F1348" s="167"/>
      <c r="G1348" s="167"/>
      <c r="J1348" s="167"/>
    </row>
    <row r="1349" spans="2:10" ht="15" customHeight="1">
      <c r="B1349" s="167"/>
      <c r="C1349" s="165"/>
      <c r="D1349" s="167"/>
      <c r="F1349" s="167"/>
      <c r="G1349" s="167"/>
      <c r="J1349" s="167"/>
    </row>
    <row r="1350" spans="2:10" ht="15" customHeight="1">
      <c r="B1350" s="167"/>
      <c r="C1350" s="165"/>
      <c r="D1350" s="167"/>
      <c r="F1350" s="167"/>
      <c r="G1350" s="167"/>
      <c r="J1350" s="167"/>
    </row>
    <row r="1351" spans="2:10" ht="15" customHeight="1">
      <c r="B1351" s="167"/>
      <c r="C1351" s="165"/>
      <c r="D1351" s="167"/>
      <c r="F1351" s="167"/>
      <c r="G1351" s="167"/>
      <c r="J1351" s="167"/>
    </row>
    <row r="1352" spans="2:10" ht="15" customHeight="1">
      <c r="B1352" s="167"/>
      <c r="C1352" s="165"/>
      <c r="D1352" s="167"/>
      <c r="F1352" s="167"/>
      <c r="G1352" s="167"/>
      <c r="J1352" s="167"/>
    </row>
    <row r="1353" spans="2:10" ht="15" customHeight="1">
      <c r="B1353" s="167"/>
      <c r="C1353" s="165"/>
      <c r="D1353" s="167"/>
      <c r="F1353" s="167"/>
      <c r="G1353" s="167"/>
      <c r="J1353" s="167"/>
    </row>
    <row r="1354" spans="2:10" ht="15" customHeight="1">
      <c r="B1354" s="167"/>
      <c r="C1354" s="165"/>
      <c r="D1354" s="167"/>
      <c r="F1354" s="167"/>
      <c r="G1354" s="167"/>
      <c r="J1354" s="167"/>
    </row>
    <row r="1355" spans="2:10" ht="15" customHeight="1">
      <c r="B1355" s="167"/>
      <c r="C1355" s="165"/>
      <c r="D1355" s="167"/>
      <c r="F1355" s="167"/>
      <c r="G1355" s="167"/>
      <c r="J1355" s="167"/>
    </row>
    <row r="1356" spans="2:10" ht="15" customHeight="1">
      <c r="B1356" s="167"/>
      <c r="C1356" s="165"/>
      <c r="D1356" s="167"/>
      <c r="F1356" s="167"/>
      <c r="G1356" s="167"/>
      <c r="J1356" s="167"/>
    </row>
    <row r="1357" spans="2:10" ht="15" customHeight="1">
      <c r="B1357" s="167"/>
      <c r="C1357" s="165"/>
      <c r="D1357" s="167"/>
      <c r="F1357" s="167"/>
      <c r="G1357" s="167"/>
      <c r="J1357" s="167"/>
    </row>
    <row r="1358" spans="2:10" ht="15" customHeight="1">
      <c r="B1358" s="167"/>
      <c r="C1358" s="165"/>
      <c r="D1358" s="167"/>
      <c r="F1358" s="167"/>
      <c r="G1358" s="167"/>
      <c r="J1358" s="167"/>
    </row>
    <row r="1359" spans="2:10" ht="15" customHeight="1">
      <c r="B1359" s="167"/>
      <c r="C1359" s="165"/>
      <c r="D1359" s="167"/>
      <c r="F1359" s="167"/>
      <c r="G1359" s="167"/>
      <c r="J1359" s="167"/>
    </row>
    <row r="1360" spans="2:10" ht="15" customHeight="1">
      <c r="B1360" s="167"/>
      <c r="C1360" s="165"/>
      <c r="D1360" s="167"/>
      <c r="F1360" s="167"/>
      <c r="G1360" s="167"/>
      <c r="J1360" s="167"/>
    </row>
    <row r="1361" spans="2:10" ht="15" customHeight="1">
      <c r="B1361" s="167"/>
      <c r="C1361" s="165"/>
      <c r="D1361" s="167"/>
      <c r="F1361" s="167"/>
      <c r="G1361" s="167"/>
      <c r="J1361" s="167"/>
    </row>
    <row r="1362" spans="2:10" ht="15" customHeight="1">
      <c r="B1362" s="167"/>
      <c r="C1362" s="165"/>
      <c r="D1362" s="167"/>
      <c r="F1362" s="167"/>
      <c r="G1362" s="167"/>
      <c r="J1362" s="167"/>
    </row>
    <row r="1363" spans="2:10" ht="15" customHeight="1">
      <c r="B1363" s="167"/>
      <c r="C1363" s="165"/>
      <c r="D1363" s="167"/>
      <c r="F1363" s="167"/>
      <c r="G1363" s="167"/>
      <c r="J1363" s="167"/>
    </row>
    <row r="1364" spans="2:10" ht="15" customHeight="1">
      <c r="B1364" s="167"/>
      <c r="C1364" s="165"/>
      <c r="D1364" s="167"/>
      <c r="F1364" s="167"/>
      <c r="G1364" s="167"/>
      <c r="J1364" s="167"/>
    </row>
    <row r="1365" spans="2:10" ht="15" customHeight="1">
      <c r="B1365" s="167"/>
      <c r="C1365" s="165"/>
      <c r="D1365" s="167"/>
      <c r="F1365" s="167"/>
      <c r="G1365" s="167"/>
      <c r="J1365" s="167"/>
    </row>
    <row r="1366" spans="2:10" ht="15" customHeight="1">
      <c r="B1366" s="167"/>
      <c r="C1366" s="165"/>
      <c r="D1366" s="167"/>
      <c r="F1366" s="167"/>
      <c r="G1366" s="167"/>
      <c r="J1366" s="167"/>
    </row>
    <row r="1367" spans="2:10" ht="15" customHeight="1">
      <c r="B1367" s="167"/>
      <c r="C1367" s="165"/>
      <c r="D1367" s="167"/>
      <c r="F1367" s="167"/>
      <c r="G1367" s="167"/>
      <c r="J1367" s="167"/>
    </row>
    <row r="1368" spans="2:10" ht="15" customHeight="1">
      <c r="B1368" s="167"/>
      <c r="C1368" s="165"/>
      <c r="D1368" s="167"/>
      <c r="F1368" s="167"/>
      <c r="G1368" s="167"/>
      <c r="J1368" s="167"/>
    </row>
    <row r="1369" spans="2:10" ht="15" customHeight="1">
      <c r="B1369" s="167"/>
      <c r="C1369" s="165"/>
      <c r="D1369" s="167"/>
      <c r="F1369" s="167"/>
      <c r="G1369" s="167"/>
      <c r="J1369" s="167"/>
    </row>
    <row r="1370" spans="2:10" ht="15" customHeight="1">
      <c r="B1370" s="167"/>
      <c r="C1370" s="165"/>
      <c r="D1370" s="167"/>
      <c r="F1370" s="167"/>
      <c r="G1370" s="167"/>
      <c r="J1370" s="167"/>
    </row>
    <row r="1371" spans="2:10" ht="15" customHeight="1">
      <c r="B1371" s="167"/>
      <c r="C1371" s="165"/>
      <c r="D1371" s="167"/>
      <c r="F1371" s="167"/>
      <c r="G1371" s="167"/>
      <c r="J1371" s="167"/>
    </row>
    <row r="1372" spans="2:10" ht="15" customHeight="1">
      <c r="B1372" s="167"/>
      <c r="C1372" s="165"/>
      <c r="D1372" s="167"/>
      <c r="F1372" s="167"/>
      <c r="G1372" s="167"/>
      <c r="J1372" s="167"/>
    </row>
    <row r="1373" spans="2:10" ht="15" customHeight="1">
      <c r="B1373" s="167"/>
      <c r="C1373" s="165"/>
      <c r="D1373" s="167"/>
      <c r="F1373" s="167"/>
      <c r="G1373" s="167"/>
      <c r="J1373" s="167"/>
    </row>
    <row r="1374" spans="2:10" ht="15" customHeight="1">
      <c r="B1374" s="167"/>
      <c r="C1374" s="165"/>
      <c r="D1374" s="167"/>
      <c r="F1374" s="167"/>
      <c r="G1374" s="167"/>
      <c r="J1374" s="167"/>
    </row>
    <row r="1375" spans="2:10" ht="15" customHeight="1">
      <c r="B1375" s="167"/>
      <c r="C1375" s="165"/>
      <c r="D1375" s="167"/>
      <c r="F1375" s="167"/>
      <c r="G1375" s="167"/>
      <c r="J1375" s="167"/>
    </row>
    <row r="1376" spans="2:10" ht="15" customHeight="1">
      <c r="B1376" s="167"/>
      <c r="C1376" s="165"/>
      <c r="D1376" s="167"/>
      <c r="F1376" s="167"/>
      <c r="G1376" s="167"/>
      <c r="J1376" s="167"/>
    </row>
    <row r="1377" spans="2:10" ht="15" customHeight="1">
      <c r="B1377" s="167"/>
      <c r="C1377" s="165"/>
      <c r="D1377" s="167"/>
      <c r="F1377" s="167"/>
      <c r="G1377" s="167"/>
      <c r="J1377" s="167"/>
    </row>
    <row r="1378" spans="2:10" ht="15" customHeight="1">
      <c r="B1378" s="167"/>
      <c r="C1378" s="165"/>
      <c r="D1378" s="167"/>
      <c r="F1378" s="167"/>
      <c r="G1378" s="167"/>
      <c r="J1378" s="167"/>
    </row>
    <row r="1379" spans="2:10" ht="15" customHeight="1">
      <c r="B1379" s="167"/>
      <c r="C1379" s="165"/>
      <c r="D1379" s="167"/>
      <c r="F1379" s="167"/>
      <c r="G1379" s="167"/>
      <c r="J1379" s="167"/>
    </row>
    <row r="1380" spans="2:10" ht="15" customHeight="1">
      <c r="B1380" s="167"/>
      <c r="C1380" s="165"/>
      <c r="D1380" s="167"/>
      <c r="F1380" s="167"/>
      <c r="G1380" s="167"/>
      <c r="J1380" s="167"/>
    </row>
    <row r="1381" spans="2:10" ht="15" customHeight="1">
      <c r="B1381" s="167"/>
      <c r="C1381" s="165"/>
      <c r="D1381" s="167"/>
      <c r="F1381" s="167"/>
      <c r="G1381" s="167"/>
      <c r="J1381" s="167"/>
    </row>
    <row r="1382" spans="2:10" ht="15" customHeight="1">
      <c r="B1382" s="167"/>
      <c r="C1382" s="165"/>
      <c r="D1382" s="167"/>
      <c r="F1382" s="167"/>
      <c r="G1382" s="167"/>
      <c r="J1382" s="167"/>
    </row>
    <row r="1383" spans="2:10" ht="15" customHeight="1">
      <c r="B1383" s="167"/>
      <c r="C1383" s="165"/>
      <c r="D1383" s="167"/>
      <c r="F1383" s="167"/>
      <c r="G1383" s="167"/>
      <c r="J1383" s="167"/>
    </row>
    <row r="1384" spans="2:10" ht="15" customHeight="1">
      <c r="B1384" s="167"/>
      <c r="C1384" s="165"/>
      <c r="D1384" s="167"/>
      <c r="F1384" s="167"/>
      <c r="G1384" s="167"/>
      <c r="J1384" s="167"/>
    </row>
    <row r="1385" spans="2:10" ht="15" customHeight="1">
      <c r="B1385" s="167"/>
      <c r="C1385" s="165"/>
      <c r="D1385" s="167"/>
      <c r="F1385" s="167"/>
      <c r="G1385" s="167"/>
      <c r="J1385" s="167"/>
    </row>
    <row r="1386" spans="2:10" ht="15" customHeight="1">
      <c r="B1386" s="167"/>
      <c r="C1386" s="165"/>
      <c r="D1386" s="167"/>
      <c r="F1386" s="167"/>
      <c r="G1386" s="167"/>
      <c r="J1386" s="167"/>
    </row>
    <row r="1387" spans="2:10" ht="15" customHeight="1">
      <c r="B1387" s="167"/>
      <c r="C1387" s="165"/>
      <c r="D1387" s="167"/>
      <c r="F1387" s="167"/>
      <c r="G1387" s="167"/>
      <c r="J1387" s="167"/>
    </row>
    <row r="1388" spans="2:10" ht="15" customHeight="1">
      <c r="B1388" s="167"/>
      <c r="C1388" s="165"/>
      <c r="D1388" s="167"/>
      <c r="F1388" s="167"/>
      <c r="G1388" s="167"/>
      <c r="J1388" s="167"/>
    </row>
    <row r="1389" spans="2:10" ht="15" customHeight="1">
      <c r="B1389" s="167"/>
      <c r="C1389" s="165"/>
      <c r="D1389" s="167"/>
      <c r="F1389" s="167"/>
      <c r="G1389" s="167"/>
      <c r="J1389" s="167"/>
    </row>
    <row r="1390" spans="2:10" ht="15" customHeight="1">
      <c r="B1390" s="167"/>
      <c r="C1390" s="165"/>
      <c r="D1390" s="167"/>
      <c r="F1390" s="167"/>
      <c r="G1390" s="167"/>
      <c r="J1390" s="167"/>
    </row>
    <row r="1391" spans="2:10" ht="15" customHeight="1">
      <c r="B1391" s="167"/>
      <c r="C1391" s="165"/>
      <c r="D1391" s="167"/>
      <c r="F1391" s="167"/>
      <c r="G1391" s="167"/>
      <c r="J1391" s="167"/>
    </row>
    <row r="1392" spans="2:10" ht="15" customHeight="1">
      <c r="B1392" s="167"/>
      <c r="C1392" s="165"/>
      <c r="D1392" s="167"/>
      <c r="F1392" s="167"/>
      <c r="G1392" s="167"/>
      <c r="J1392" s="167"/>
    </row>
    <row r="1393" spans="2:10" ht="15" customHeight="1">
      <c r="B1393" s="167"/>
      <c r="C1393" s="165"/>
      <c r="D1393" s="167"/>
      <c r="F1393" s="167"/>
      <c r="G1393" s="167"/>
      <c r="J1393" s="167"/>
    </row>
    <row r="1394" spans="2:10" ht="15" customHeight="1">
      <c r="B1394" s="167"/>
      <c r="C1394" s="165"/>
      <c r="D1394" s="167"/>
      <c r="F1394" s="167"/>
      <c r="G1394" s="167"/>
      <c r="J1394" s="167"/>
    </row>
    <row r="1395" spans="2:10" ht="15" customHeight="1">
      <c r="B1395" s="167"/>
      <c r="C1395" s="165"/>
      <c r="D1395" s="167"/>
      <c r="F1395" s="167"/>
      <c r="G1395" s="167"/>
      <c r="J1395" s="167"/>
    </row>
    <row r="1396" spans="2:10" ht="15" customHeight="1">
      <c r="B1396" s="167"/>
      <c r="C1396" s="165"/>
      <c r="D1396" s="167"/>
      <c r="F1396" s="167"/>
      <c r="G1396" s="167"/>
      <c r="J1396" s="167"/>
    </row>
    <row r="1397" spans="2:10" ht="15" customHeight="1">
      <c r="B1397" s="167"/>
      <c r="C1397" s="165"/>
      <c r="D1397" s="167"/>
      <c r="F1397" s="167"/>
      <c r="G1397" s="167"/>
      <c r="J1397" s="167"/>
    </row>
    <row r="1398" spans="2:10" ht="15" customHeight="1">
      <c r="B1398" s="167"/>
      <c r="C1398" s="165"/>
      <c r="D1398" s="167"/>
      <c r="F1398" s="167"/>
      <c r="G1398" s="167"/>
      <c r="J1398" s="167"/>
    </row>
    <row r="1399" spans="2:10" ht="15" customHeight="1">
      <c r="B1399" s="167"/>
      <c r="C1399" s="165"/>
      <c r="D1399" s="167"/>
      <c r="F1399" s="167"/>
      <c r="G1399" s="167"/>
      <c r="J1399" s="167"/>
    </row>
    <row r="1400" spans="2:10" ht="15" customHeight="1">
      <c r="B1400" s="167"/>
      <c r="C1400" s="165"/>
      <c r="D1400" s="167"/>
      <c r="F1400" s="167"/>
      <c r="G1400" s="167"/>
      <c r="J1400" s="167"/>
    </row>
    <row r="1401" spans="2:10" ht="15" customHeight="1">
      <c r="B1401" s="167"/>
      <c r="C1401" s="165"/>
      <c r="D1401" s="167"/>
      <c r="F1401" s="167"/>
      <c r="G1401" s="167"/>
      <c r="J1401" s="167"/>
    </row>
    <row r="1402" spans="2:10" ht="15" customHeight="1">
      <c r="B1402" s="167"/>
      <c r="C1402" s="165"/>
      <c r="D1402" s="167"/>
      <c r="F1402" s="167"/>
      <c r="G1402" s="167"/>
      <c r="J1402" s="167"/>
    </row>
    <row r="1403" spans="2:10" ht="15" customHeight="1">
      <c r="B1403" s="167"/>
      <c r="C1403" s="165"/>
      <c r="D1403" s="167"/>
      <c r="F1403" s="167"/>
      <c r="G1403" s="167"/>
      <c r="J1403" s="167"/>
    </row>
    <row r="1404" spans="2:10" ht="15" customHeight="1">
      <c r="B1404" s="167"/>
      <c r="C1404" s="165"/>
      <c r="D1404" s="167"/>
      <c r="F1404" s="167"/>
      <c r="G1404" s="167"/>
      <c r="J1404" s="167"/>
    </row>
    <row r="1405" spans="2:10" ht="15" customHeight="1">
      <c r="B1405" s="167"/>
      <c r="C1405" s="165"/>
      <c r="D1405" s="167"/>
      <c r="F1405" s="167"/>
      <c r="G1405" s="167"/>
      <c r="J1405" s="167"/>
    </row>
    <row r="1406" spans="2:10" ht="15" customHeight="1">
      <c r="B1406" s="167"/>
      <c r="C1406" s="165"/>
      <c r="D1406" s="167"/>
      <c r="F1406" s="167"/>
      <c r="G1406" s="167"/>
      <c r="J1406" s="167"/>
    </row>
    <row r="1407" spans="2:10" ht="15" customHeight="1">
      <c r="B1407" s="167"/>
      <c r="C1407" s="165"/>
      <c r="D1407" s="167"/>
      <c r="F1407" s="167"/>
      <c r="G1407" s="167"/>
      <c r="J1407" s="167"/>
    </row>
    <row r="1408" spans="2:10" ht="15" customHeight="1">
      <c r="B1408" s="167"/>
      <c r="C1408" s="165"/>
      <c r="D1408" s="167"/>
      <c r="F1408" s="167"/>
      <c r="G1408" s="167"/>
      <c r="J1408" s="167"/>
    </row>
    <row r="1409" spans="2:10" ht="15" customHeight="1">
      <c r="B1409" s="167"/>
      <c r="C1409" s="165"/>
      <c r="D1409" s="167"/>
      <c r="F1409" s="167"/>
      <c r="G1409" s="167"/>
      <c r="J1409" s="167"/>
    </row>
    <row r="1410" spans="2:10" ht="15" customHeight="1">
      <c r="B1410" s="167"/>
      <c r="C1410" s="165"/>
      <c r="D1410" s="167"/>
      <c r="F1410" s="167"/>
      <c r="G1410" s="167"/>
      <c r="J1410" s="167"/>
    </row>
    <row r="1411" spans="2:10" ht="15" customHeight="1">
      <c r="B1411" s="167"/>
      <c r="C1411" s="165"/>
      <c r="D1411" s="167"/>
      <c r="F1411" s="167"/>
      <c r="G1411" s="167"/>
      <c r="J1411" s="167"/>
    </row>
    <row r="1412" spans="2:10" ht="15" customHeight="1">
      <c r="B1412" s="167"/>
      <c r="C1412" s="165"/>
      <c r="D1412" s="167"/>
      <c r="F1412" s="167"/>
      <c r="G1412" s="167"/>
      <c r="J1412" s="167"/>
    </row>
    <row r="1413" spans="2:10" ht="15" customHeight="1">
      <c r="B1413" s="167"/>
      <c r="C1413" s="165"/>
      <c r="D1413" s="167"/>
      <c r="F1413" s="167"/>
      <c r="G1413" s="167"/>
      <c r="J1413" s="167"/>
    </row>
    <row r="1414" spans="2:10" ht="15" customHeight="1">
      <c r="B1414" s="167"/>
      <c r="C1414" s="165"/>
      <c r="D1414" s="167"/>
      <c r="F1414" s="167"/>
      <c r="G1414" s="167"/>
      <c r="J1414" s="167"/>
    </row>
    <row r="1415" spans="2:10" ht="15" customHeight="1">
      <c r="B1415" s="167"/>
      <c r="C1415" s="165"/>
      <c r="D1415" s="167"/>
      <c r="F1415" s="167"/>
      <c r="G1415" s="167"/>
      <c r="J1415" s="167"/>
    </row>
    <row r="1416" spans="2:10" ht="15" customHeight="1">
      <c r="B1416" s="167"/>
      <c r="C1416" s="165"/>
      <c r="D1416" s="167"/>
      <c r="F1416" s="167"/>
      <c r="G1416" s="167"/>
      <c r="J1416" s="167"/>
    </row>
    <row r="1417" spans="2:10" ht="15" customHeight="1">
      <c r="B1417" s="167"/>
      <c r="C1417" s="165"/>
      <c r="D1417" s="167"/>
      <c r="F1417" s="167"/>
      <c r="G1417" s="167"/>
      <c r="J1417" s="167"/>
    </row>
    <row r="1418" spans="2:10" ht="15" customHeight="1">
      <c r="B1418" s="167"/>
      <c r="C1418" s="165"/>
      <c r="D1418" s="167"/>
      <c r="F1418" s="167"/>
      <c r="G1418" s="167"/>
      <c r="J1418" s="167"/>
    </row>
    <row r="1419" spans="2:10" ht="15" customHeight="1">
      <c r="B1419" s="167"/>
      <c r="C1419" s="165"/>
      <c r="D1419" s="167"/>
      <c r="F1419" s="167"/>
      <c r="G1419" s="167"/>
      <c r="J1419" s="167"/>
    </row>
    <row r="1420" spans="2:10" ht="15" customHeight="1">
      <c r="B1420" s="167"/>
      <c r="C1420" s="165"/>
      <c r="D1420" s="167"/>
      <c r="F1420" s="167"/>
      <c r="G1420" s="167"/>
      <c r="J1420" s="167"/>
    </row>
    <row r="1421" spans="2:10" ht="15" customHeight="1">
      <c r="B1421" s="167"/>
      <c r="C1421" s="165"/>
      <c r="D1421" s="167"/>
      <c r="F1421" s="167"/>
      <c r="G1421" s="167"/>
      <c r="J1421" s="167"/>
    </row>
    <row r="1422" spans="2:10" ht="15" customHeight="1">
      <c r="B1422" s="167"/>
      <c r="C1422" s="165"/>
      <c r="D1422" s="167"/>
      <c r="F1422" s="167"/>
      <c r="G1422" s="167"/>
      <c r="J1422" s="167"/>
    </row>
    <row r="1423" spans="2:10" ht="15" customHeight="1">
      <c r="B1423" s="167"/>
      <c r="C1423" s="165"/>
      <c r="D1423" s="167"/>
      <c r="F1423" s="167"/>
      <c r="G1423" s="167"/>
      <c r="J1423" s="167"/>
    </row>
    <row r="1424" spans="2:10" ht="15" customHeight="1">
      <c r="B1424" s="167"/>
      <c r="C1424" s="165"/>
      <c r="D1424" s="167"/>
      <c r="F1424" s="167"/>
      <c r="G1424" s="167"/>
      <c r="J1424" s="167"/>
    </row>
    <row r="1425" spans="2:10" ht="15" customHeight="1">
      <c r="B1425" s="167"/>
      <c r="C1425" s="165"/>
      <c r="D1425" s="167"/>
      <c r="F1425" s="167"/>
      <c r="G1425" s="167"/>
      <c r="J1425" s="167"/>
    </row>
    <row r="1426" spans="2:10" ht="15" customHeight="1">
      <c r="B1426" s="167"/>
      <c r="C1426" s="165"/>
      <c r="D1426" s="167"/>
      <c r="F1426" s="167"/>
      <c r="G1426" s="167"/>
      <c r="J1426" s="167"/>
    </row>
    <row r="1427" spans="2:10" ht="15" customHeight="1">
      <c r="B1427" s="167"/>
      <c r="C1427" s="165"/>
      <c r="D1427" s="167"/>
      <c r="F1427" s="167"/>
      <c r="G1427" s="167"/>
      <c r="J1427" s="167"/>
    </row>
    <row r="1428" spans="2:10" ht="15" customHeight="1">
      <c r="B1428" s="167"/>
      <c r="C1428" s="165"/>
      <c r="D1428" s="167"/>
      <c r="F1428" s="167"/>
      <c r="G1428" s="167"/>
      <c r="J1428" s="167"/>
    </row>
    <row r="1429" spans="2:10" ht="15" customHeight="1">
      <c r="B1429" s="167"/>
      <c r="C1429" s="165"/>
      <c r="D1429" s="167"/>
      <c r="F1429" s="167"/>
      <c r="G1429" s="167"/>
      <c r="J1429" s="167"/>
    </row>
    <row r="1430" spans="2:10" ht="15" customHeight="1">
      <c r="B1430" s="167"/>
      <c r="C1430" s="165"/>
      <c r="D1430" s="167"/>
      <c r="F1430" s="167"/>
      <c r="G1430" s="167"/>
      <c r="J1430" s="167"/>
    </row>
    <row r="1431" spans="2:10" ht="15" customHeight="1">
      <c r="B1431" s="167"/>
      <c r="C1431" s="165"/>
      <c r="D1431" s="167"/>
      <c r="F1431" s="167"/>
      <c r="G1431" s="167"/>
      <c r="J1431" s="167"/>
    </row>
    <row r="1432" spans="2:10" ht="15" customHeight="1">
      <c r="B1432" s="167"/>
      <c r="C1432" s="165"/>
      <c r="D1432" s="167"/>
      <c r="F1432" s="167"/>
      <c r="G1432" s="167"/>
      <c r="J1432" s="167"/>
    </row>
    <row r="1433" spans="2:10" ht="15" customHeight="1">
      <c r="B1433" s="167"/>
      <c r="C1433" s="165"/>
      <c r="D1433" s="167"/>
      <c r="F1433" s="167"/>
      <c r="G1433" s="167"/>
      <c r="J1433" s="167"/>
    </row>
    <row r="1434" spans="2:10" ht="15" customHeight="1">
      <c r="B1434" s="167"/>
      <c r="C1434" s="165"/>
      <c r="D1434" s="167"/>
      <c r="F1434" s="167"/>
      <c r="G1434" s="167"/>
      <c r="J1434" s="167"/>
    </row>
    <row r="1435" spans="2:10" ht="15" customHeight="1">
      <c r="B1435" s="167"/>
      <c r="C1435" s="165"/>
      <c r="D1435" s="167"/>
      <c r="F1435" s="167"/>
      <c r="G1435" s="167"/>
      <c r="J1435" s="167"/>
    </row>
    <row r="1436" spans="2:10" ht="15" customHeight="1">
      <c r="B1436" s="167"/>
      <c r="C1436" s="165"/>
      <c r="D1436" s="167"/>
      <c r="F1436" s="167"/>
      <c r="G1436" s="167"/>
      <c r="J1436" s="167"/>
    </row>
    <row r="1437" spans="2:10" ht="15" customHeight="1">
      <c r="B1437" s="167"/>
      <c r="C1437" s="165"/>
      <c r="D1437" s="167"/>
      <c r="F1437" s="167"/>
      <c r="G1437" s="167"/>
      <c r="J1437" s="167"/>
    </row>
    <row r="1438" spans="2:10" ht="15" customHeight="1">
      <c r="B1438" s="167"/>
      <c r="C1438" s="165"/>
      <c r="D1438" s="167"/>
      <c r="F1438" s="167"/>
      <c r="G1438" s="167"/>
      <c r="J1438" s="167"/>
    </row>
    <row r="1439" spans="2:10" ht="15" customHeight="1">
      <c r="B1439" s="167"/>
      <c r="C1439" s="165"/>
      <c r="D1439" s="167"/>
      <c r="F1439" s="167"/>
      <c r="G1439" s="167"/>
      <c r="J1439" s="167"/>
    </row>
    <row r="1440" spans="2:10" ht="15" customHeight="1">
      <c r="B1440" s="167"/>
      <c r="C1440" s="165"/>
      <c r="D1440" s="167"/>
      <c r="F1440" s="167"/>
      <c r="G1440" s="167"/>
      <c r="J1440" s="167"/>
    </row>
    <row r="1441" spans="2:10" ht="15" customHeight="1">
      <c r="B1441" s="167"/>
      <c r="C1441" s="165"/>
      <c r="D1441" s="167"/>
      <c r="F1441" s="167"/>
      <c r="G1441" s="167"/>
      <c r="J1441" s="167"/>
    </row>
    <row r="1442" spans="2:10" ht="15" customHeight="1">
      <c r="B1442" s="167"/>
      <c r="C1442" s="165"/>
      <c r="D1442" s="167"/>
      <c r="F1442" s="167"/>
      <c r="G1442" s="167"/>
      <c r="J1442" s="167"/>
    </row>
    <row r="1443" spans="2:10" ht="15" customHeight="1">
      <c r="B1443" s="167"/>
      <c r="C1443" s="165"/>
      <c r="D1443" s="167"/>
      <c r="F1443" s="167"/>
      <c r="G1443" s="167"/>
      <c r="J1443" s="167"/>
    </row>
    <row r="1444" spans="2:10" ht="15" customHeight="1">
      <c r="B1444" s="167"/>
      <c r="C1444" s="165"/>
      <c r="D1444" s="167"/>
      <c r="F1444" s="167"/>
      <c r="G1444" s="167"/>
      <c r="J1444" s="167"/>
    </row>
    <row r="1445" spans="2:10" ht="15" customHeight="1">
      <c r="B1445" s="167"/>
      <c r="C1445" s="165"/>
      <c r="D1445" s="167"/>
      <c r="F1445" s="167"/>
      <c r="G1445" s="167"/>
      <c r="J1445" s="167"/>
    </row>
    <row r="1446" spans="2:10" ht="15" customHeight="1">
      <c r="B1446" s="167"/>
      <c r="C1446" s="165"/>
      <c r="D1446" s="167"/>
      <c r="F1446" s="167"/>
      <c r="G1446" s="167"/>
      <c r="J1446" s="167"/>
    </row>
    <row r="1447" spans="2:10" ht="15" customHeight="1">
      <c r="B1447" s="167"/>
      <c r="C1447" s="165"/>
      <c r="D1447" s="167"/>
      <c r="F1447" s="167"/>
      <c r="G1447" s="167"/>
      <c r="J1447" s="167"/>
    </row>
    <row r="1448" spans="2:10" ht="15" customHeight="1">
      <c r="B1448" s="167"/>
      <c r="C1448" s="165"/>
      <c r="D1448" s="167"/>
      <c r="F1448" s="167"/>
      <c r="G1448" s="167"/>
      <c r="J1448" s="167"/>
    </row>
    <row r="1449" spans="2:10" ht="15" customHeight="1">
      <c r="B1449" s="167"/>
      <c r="C1449" s="165"/>
      <c r="D1449" s="167"/>
      <c r="F1449" s="167"/>
      <c r="G1449" s="167"/>
      <c r="J1449" s="167"/>
    </row>
    <row r="1450" spans="2:10" ht="15" customHeight="1">
      <c r="B1450" s="167"/>
      <c r="C1450" s="165"/>
      <c r="D1450" s="167"/>
      <c r="F1450" s="167"/>
      <c r="G1450" s="167"/>
      <c r="J1450" s="167"/>
    </row>
    <row r="1451" spans="2:10" ht="15" customHeight="1">
      <c r="B1451" s="167"/>
      <c r="C1451" s="165"/>
      <c r="D1451" s="167"/>
      <c r="F1451" s="167"/>
      <c r="G1451" s="167"/>
      <c r="J1451" s="167"/>
    </row>
    <row r="1452" spans="2:10" ht="15" customHeight="1">
      <c r="B1452" s="167"/>
      <c r="C1452" s="165"/>
      <c r="D1452" s="167"/>
      <c r="F1452" s="167"/>
      <c r="G1452" s="167"/>
      <c r="J1452" s="167"/>
    </row>
    <row r="1453" spans="2:10" ht="15" customHeight="1">
      <c r="B1453" s="167"/>
      <c r="C1453" s="165"/>
      <c r="D1453" s="167"/>
      <c r="F1453" s="167"/>
      <c r="G1453" s="167"/>
      <c r="J1453" s="167"/>
    </row>
    <row r="1454" spans="2:10" ht="15" customHeight="1">
      <c r="B1454" s="167"/>
      <c r="C1454" s="165"/>
      <c r="D1454" s="167"/>
      <c r="F1454" s="167"/>
      <c r="G1454" s="167"/>
      <c r="J1454" s="167"/>
    </row>
    <row r="1455" spans="2:10" ht="15" customHeight="1">
      <c r="B1455" s="167"/>
      <c r="C1455" s="165"/>
      <c r="D1455" s="165"/>
      <c r="E1455" s="165"/>
    </row>
    <row r="1456" spans="2:10" ht="15" customHeight="1">
      <c r="B1456" s="167"/>
      <c r="C1456" s="165"/>
      <c r="D1456" s="165"/>
      <c r="E1456" s="165"/>
    </row>
    <row r="1457" spans="2:10" ht="15" customHeight="1">
      <c r="B1457" s="167"/>
      <c r="C1457" s="165"/>
      <c r="D1457" s="165"/>
      <c r="E1457" s="165"/>
    </row>
    <row r="1458" spans="2:10" ht="15" customHeight="1">
      <c r="B1458" s="167"/>
      <c r="C1458" s="165"/>
      <c r="D1458" s="165"/>
      <c r="E1458" s="165"/>
    </row>
    <row r="1459" spans="2:10" ht="15" customHeight="1">
      <c r="B1459" s="167"/>
      <c r="C1459" s="165"/>
      <c r="D1459" s="165"/>
      <c r="E1459" s="165"/>
    </row>
    <row r="1460" spans="2:10" ht="15" customHeight="1">
      <c r="B1460" s="167"/>
      <c r="C1460" s="165"/>
      <c r="D1460" s="165"/>
      <c r="E1460" s="165"/>
    </row>
    <row r="1461" spans="2:10" ht="15" customHeight="1">
      <c r="B1461" s="167"/>
      <c r="C1461" s="165"/>
      <c r="D1461" s="165"/>
      <c r="E1461" s="165"/>
    </row>
    <row r="1462" spans="2:10" ht="15" customHeight="1">
      <c r="B1462" s="167"/>
      <c r="C1462" s="165"/>
      <c r="D1462" s="165"/>
      <c r="E1462" s="165"/>
    </row>
    <row r="1463" spans="2:10" ht="15" customHeight="1">
      <c r="B1463" s="167"/>
      <c r="C1463" s="165"/>
      <c r="D1463" s="165"/>
      <c r="E1463" s="165"/>
    </row>
    <row r="1464" spans="2:10" ht="15" customHeight="1">
      <c r="B1464" s="167"/>
      <c r="C1464" s="165"/>
      <c r="D1464" s="165"/>
      <c r="E1464" s="165"/>
    </row>
    <row r="1465" spans="2:10" ht="15" customHeight="1">
      <c r="B1465" s="167"/>
      <c r="C1465" s="165"/>
      <c r="D1465" s="165"/>
      <c r="E1465" s="165"/>
    </row>
    <row r="1466" spans="2:10" ht="15" customHeight="1">
      <c r="B1466" s="167"/>
      <c r="C1466" s="165"/>
    </row>
    <row r="1467" spans="2:10" ht="15" customHeight="1">
      <c r="B1467" s="167"/>
      <c r="C1467" s="165"/>
      <c r="D1467" s="279"/>
      <c r="E1467" s="279"/>
      <c r="F1467" s="279"/>
      <c r="G1467" s="279"/>
      <c r="J1467" s="279"/>
    </row>
    <row r="1468" spans="2:10" ht="15" customHeight="1">
      <c r="B1468" s="167"/>
      <c r="C1468" s="165"/>
      <c r="D1468" s="279"/>
      <c r="E1468" s="279"/>
      <c r="F1468" s="279"/>
      <c r="G1468" s="279"/>
      <c r="J1468" s="279"/>
    </row>
    <row r="1469" spans="2:10" ht="15" customHeight="1">
      <c r="B1469" s="167"/>
      <c r="C1469" s="165"/>
      <c r="D1469" s="279"/>
      <c r="E1469" s="279"/>
      <c r="F1469" s="279"/>
      <c r="G1469" s="279"/>
      <c r="J1469" s="279"/>
    </row>
    <row r="1470" spans="2:10" ht="15" customHeight="1">
      <c r="B1470" s="167"/>
      <c r="C1470" s="165"/>
      <c r="D1470" s="279"/>
      <c r="E1470" s="279"/>
      <c r="F1470" s="279"/>
      <c r="G1470" s="279"/>
      <c r="J1470" s="279"/>
    </row>
    <row r="1471" spans="2:10" ht="15" customHeight="1">
      <c r="B1471" s="167"/>
      <c r="C1471" s="165"/>
      <c r="D1471" s="279"/>
      <c r="E1471" s="279"/>
      <c r="F1471" s="279"/>
      <c r="G1471" s="279"/>
      <c r="J1471" s="279"/>
    </row>
    <row r="1472" spans="2:10" ht="15" customHeight="1">
      <c r="B1472" s="167"/>
      <c r="C1472" s="165"/>
      <c r="D1472" s="279"/>
      <c r="E1472" s="279"/>
      <c r="F1472" s="279"/>
      <c r="G1472" s="279"/>
      <c r="J1472" s="279"/>
    </row>
    <row r="1473" spans="2:10" ht="15" customHeight="1">
      <c r="B1473" s="167"/>
      <c r="C1473" s="165"/>
      <c r="D1473" s="279"/>
      <c r="E1473" s="279"/>
      <c r="F1473" s="279"/>
      <c r="G1473" s="279"/>
      <c r="J1473" s="279"/>
    </row>
    <row r="1474" spans="2:10" ht="15" customHeight="1">
      <c r="B1474" s="167"/>
      <c r="C1474" s="165"/>
      <c r="D1474" s="279"/>
      <c r="E1474" s="279"/>
      <c r="F1474" s="279"/>
      <c r="G1474" s="279"/>
      <c r="J1474" s="279"/>
    </row>
    <row r="1475" spans="2:10" ht="15" customHeight="1">
      <c r="B1475" s="167"/>
      <c r="C1475" s="165"/>
      <c r="D1475" s="279"/>
      <c r="E1475" s="279"/>
      <c r="F1475" s="279"/>
      <c r="G1475" s="279"/>
      <c r="J1475" s="279"/>
    </row>
    <row r="1476" spans="2:10" ht="15" customHeight="1">
      <c r="B1476" s="167"/>
      <c r="C1476" s="165"/>
      <c r="D1476" s="279"/>
      <c r="E1476" s="279"/>
      <c r="F1476" s="279"/>
      <c r="G1476" s="279"/>
      <c r="J1476" s="279"/>
    </row>
    <row r="1477" spans="2:10" ht="15" customHeight="1">
      <c r="B1477" s="167"/>
      <c r="C1477" s="165"/>
      <c r="D1477" s="279"/>
      <c r="E1477" s="279"/>
      <c r="F1477" s="279"/>
      <c r="G1477" s="279"/>
      <c r="J1477" s="279"/>
    </row>
    <row r="1478" spans="2:10" ht="15" customHeight="1">
      <c r="B1478" s="167"/>
      <c r="C1478" s="165"/>
      <c r="D1478" s="279"/>
      <c r="E1478" s="279"/>
      <c r="F1478" s="279"/>
      <c r="G1478" s="279"/>
      <c r="J1478" s="279"/>
    </row>
    <row r="1479" spans="2:10" ht="15" customHeight="1">
      <c r="B1479" s="167"/>
      <c r="C1479" s="165"/>
      <c r="D1479" s="279"/>
      <c r="E1479" s="279"/>
      <c r="F1479" s="279"/>
      <c r="G1479" s="279"/>
      <c r="J1479" s="279"/>
    </row>
    <row r="1480" spans="2:10" ht="15" customHeight="1">
      <c r="B1480" s="167"/>
      <c r="C1480" s="165"/>
      <c r="D1480" s="279"/>
      <c r="E1480" s="279"/>
      <c r="F1480" s="279"/>
      <c r="G1480" s="279"/>
      <c r="J1480" s="279"/>
    </row>
    <row r="1481" spans="2:10" ht="15" customHeight="1">
      <c r="B1481" s="167"/>
      <c r="C1481" s="165"/>
      <c r="D1481" s="279"/>
      <c r="E1481" s="279"/>
      <c r="F1481" s="279"/>
      <c r="G1481" s="279"/>
      <c r="J1481" s="279"/>
    </row>
    <row r="1482" spans="2:10" ht="15" customHeight="1">
      <c r="B1482" s="167"/>
      <c r="C1482" s="165"/>
      <c r="D1482" s="279"/>
      <c r="E1482" s="279"/>
      <c r="F1482" s="279"/>
      <c r="G1482" s="279"/>
      <c r="J1482" s="279"/>
    </row>
    <row r="1483" spans="2:10" ht="15" customHeight="1">
      <c r="B1483" s="167"/>
      <c r="C1483" s="165"/>
      <c r="D1483" s="279"/>
      <c r="E1483" s="279"/>
      <c r="F1483" s="279"/>
      <c r="G1483" s="279"/>
      <c r="J1483" s="279"/>
    </row>
    <row r="1484" spans="2:10" ht="15" customHeight="1">
      <c r="B1484" s="167"/>
      <c r="C1484" s="165"/>
      <c r="D1484" s="279"/>
      <c r="E1484" s="279"/>
      <c r="F1484" s="279"/>
      <c r="G1484" s="279"/>
      <c r="J1484" s="279"/>
    </row>
    <row r="1485" spans="2:10" ht="15" customHeight="1">
      <c r="B1485" s="167"/>
      <c r="C1485" s="165"/>
      <c r="D1485" s="279"/>
      <c r="E1485" s="279"/>
      <c r="F1485" s="279"/>
      <c r="G1485" s="279"/>
      <c r="J1485" s="279"/>
    </row>
    <row r="1486" spans="2:10" ht="15" customHeight="1">
      <c r="B1486" s="167"/>
      <c r="C1486" s="165"/>
      <c r="D1486" s="279"/>
      <c r="E1486" s="279"/>
      <c r="F1486" s="279"/>
      <c r="G1486" s="279"/>
      <c r="J1486" s="279"/>
    </row>
    <row r="1487" spans="2:10" ht="15" customHeight="1">
      <c r="B1487" s="167"/>
      <c r="C1487" s="165"/>
      <c r="D1487" s="279"/>
      <c r="E1487" s="279"/>
      <c r="F1487" s="279"/>
      <c r="G1487" s="279"/>
      <c r="J1487" s="279"/>
    </row>
    <row r="1488" spans="2:10" ht="15" customHeight="1">
      <c r="B1488" s="167"/>
      <c r="C1488" s="165"/>
      <c r="D1488" s="279"/>
      <c r="E1488" s="279"/>
      <c r="F1488" s="279"/>
      <c r="G1488" s="279"/>
      <c r="J1488" s="279"/>
    </row>
    <row r="1489" spans="2:10" ht="15" customHeight="1">
      <c r="B1489" s="167"/>
      <c r="C1489" s="165"/>
      <c r="D1489" s="279"/>
      <c r="E1489" s="279"/>
      <c r="F1489" s="279"/>
      <c r="G1489" s="279"/>
      <c r="J1489" s="279"/>
    </row>
    <row r="1490" spans="2:10" ht="15" customHeight="1">
      <c r="B1490" s="167"/>
      <c r="C1490" s="165"/>
      <c r="D1490" s="279"/>
      <c r="E1490" s="279"/>
      <c r="F1490" s="279"/>
      <c r="G1490" s="279"/>
      <c r="J1490" s="279"/>
    </row>
    <row r="1491" spans="2:10" ht="15" customHeight="1">
      <c r="B1491" s="167"/>
      <c r="C1491" s="165"/>
      <c r="D1491" s="279"/>
      <c r="E1491" s="279"/>
      <c r="F1491" s="279"/>
      <c r="G1491" s="279"/>
      <c r="J1491" s="279"/>
    </row>
    <row r="1492" spans="2:10" ht="15" customHeight="1">
      <c r="B1492" s="167"/>
      <c r="C1492" s="165"/>
      <c r="D1492" s="279"/>
      <c r="E1492" s="279"/>
      <c r="F1492" s="279"/>
      <c r="G1492" s="279"/>
      <c r="J1492" s="279"/>
    </row>
    <row r="1493" spans="2:10" ht="15" customHeight="1">
      <c r="B1493" s="167"/>
      <c r="C1493" s="165"/>
      <c r="D1493" s="279"/>
      <c r="E1493" s="279"/>
      <c r="F1493" s="279"/>
      <c r="G1493" s="279"/>
      <c r="J1493" s="279"/>
    </row>
    <row r="1494" spans="2:10" ht="15" customHeight="1">
      <c r="B1494" s="167"/>
      <c r="C1494" s="165"/>
      <c r="D1494" s="279"/>
      <c r="E1494" s="279"/>
      <c r="F1494" s="279"/>
      <c r="G1494" s="279"/>
      <c r="J1494" s="279"/>
    </row>
    <row r="1495" spans="2:10" ht="15" customHeight="1">
      <c r="B1495" s="167"/>
      <c r="C1495" s="165"/>
      <c r="D1495" s="279"/>
      <c r="E1495" s="279"/>
      <c r="F1495" s="279"/>
      <c r="G1495" s="279"/>
      <c r="J1495" s="279"/>
    </row>
    <row r="1496" spans="2:10" ht="15" customHeight="1">
      <c r="B1496" s="167"/>
      <c r="C1496" s="165"/>
      <c r="D1496" s="279"/>
      <c r="E1496" s="279"/>
      <c r="F1496" s="279"/>
      <c r="G1496" s="279"/>
      <c r="J1496" s="279"/>
    </row>
    <row r="1497" spans="2:10" ht="15" customHeight="1">
      <c r="B1497" s="167"/>
      <c r="C1497" s="165"/>
      <c r="D1497" s="279"/>
      <c r="E1497" s="279"/>
      <c r="F1497" s="279"/>
      <c r="G1497" s="279"/>
      <c r="J1497" s="279"/>
    </row>
    <row r="1498" spans="2:10" ht="15" customHeight="1">
      <c r="B1498" s="167"/>
      <c r="C1498" s="165"/>
      <c r="D1498" s="279"/>
      <c r="E1498" s="279"/>
      <c r="F1498" s="279"/>
      <c r="G1498" s="279"/>
      <c r="J1498" s="279"/>
    </row>
    <row r="1499" spans="2:10" ht="15" customHeight="1">
      <c r="B1499" s="167"/>
      <c r="C1499" s="165"/>
      <c r="D1499" s="279"/>
      <c r="E1499" s="279"/>
      <c r="F1499" s="279"/>
      <c r="G1499" s="279"/>
      <c r="J1499" s="279"/>
    </row>
    <row r="1500" spans="2:10" ht="15" customHeight="1">
      <c r="B1500" s="167"/>
      <c r="C1500" s="165"/>
      <c r="D1500" s="279"/>
      <c r="E1500" s="279"/>
      <c r="F1500" s="279"/>
      <c r="G1500" s="279"/>
      <c r="J1500" s="279"/>
    </row>
    <row r="1501" spans="2:10" ht="15" customHeight="1">
      <c r="B1501" s="167"/>
      <c r="C1501" s="165"/>
      <c r="D1501" s="279"/>
      <c r="E1501" s="279"/>
      <c r="F1501" s="279"/>
      <c r="G1501" s="279"/>
      <c r="J1501" s="279"/>
    </row>
    <row r="1502" spans="2:10" ht="15" customHeight="1">
      <c r="B1502" s="167"/>
      <c r="C1502" s="165"/>
      <c r="D1502" s="279"/>
      <c r="E1502" s="279"/>
      <c r="F1502" s="279"/>
      <c r="G1502" s="279"/>
      <c r="J1502" s="279"/>
    </row>
    <row r="1503" spans="2:10" ht="15" customHeight="1">
      <c r="B1503" s="167"/>
      <c r="C1503" s="165"/>
      <c r="D1503" s="279"/>
      <c r="E1503" s="279"/>
      <c r="F1503" s="279"/>
      <c r="G1503" s="279"/>
      <c r="J1503" s="279"/>
    </row>
    <row r="1504" spans="2:10" ht="15" customHeight="1">
      <c r="B1504" s="167"/>
      <c r="C1504" s="165"/>
      <c r="D1504" s="279"/>
      <c r="E1504" s="279"/>
      <c r="F1504" s="279"/>
      <c r="G1504" s="279"/>
      <c r="J1504" s="279"/>
    </row>
    <row r="1505" spans="2:10" ht="15" customHeight="1">
      <c r="B1505" s="167"/>
      <c r="C1505" s="165"/>
      <c r="D1505" s="279"/>
      <c r="E1505" s="279"/>
      <c r="F1505" s="279"/>
      <c r="G1505" s="279"/>
      <c r="J1505" s="279"/>
    </row>
    <row r="1506" spans="2:10" ht="15" customHeight="1">
      <c r="B1506" s="167"/>
      <c r="C1506" s="165"/>
      <c r="D1506" s="279"/>
      <c r="E1506" s="279"/>
      <c r="F1506" s="279"/>
      <c r="G1506" s="279"/>
      <c r="J1506" s="279"/>
    </row>
    <row r="1507" spans="2:10" ht="15" customHeight="1">
      <c r="B1507" s="167"/>
      <c r="C1507" s="165"/>
      <c r="D1507" s="279"/>
      <c r="E1507" s="279"/>
      <c r="F1507" s="279"/>
      <c r="G1507" s="279"/>
      <c r="J1507" s="279"/>
    </row>
    <row r="1508" spans="2:10" ht="15" customHeight="1">
      <c r="B1508" s="167"/>
      <c r="C1508" s="165"/>
      <c r="D1508" s="279"/>
      <c r="E1508" s="279"/>
      <c r="F1508" s="279"/>
      <c r="G1508" s="279"/>
      <c r="J1508" s="279"/>
    </row>
    <row r="1509" spans="2:10" ht="15" customHeight="1">
      <c r="B1509" s="167"/>
      <c r="C1509" s="165"/>
      <c r="D1509" s="279"/>
      <c r="E1509" s="279"/>
      <c r="F1509" s="279"/>
      <c r="G1509" s="279"/>
      <c r="J1509" s="279"/>
    </row>
    <row r="1510" spans="2:10" ht="15" customHeight="1">
      <c r="B1510" s="167"/>
      <c r="C1510" s="165"/>
      <c r="D1510" s="279"/>
      <c r="E1510" s="279"/>
      <c r="F1510" s="279"/>
      <c r="G1510" s="279"/>
      <c r="J1510" s="279"/>
    </row>
    <row r="1511" spans="2:10" ht="15" customHeight="1">
      <c r="B1511" s="167"/>
      <c r="C1511" s="165"/>
      <c r="D1511" s="279"/>
      <c r="E1511" s="279"/>
      <c r="F1511" s="279"/>
      <c r="G1511" s="279"/>
      <c r="J1511" s="279"/>
    </row>
    <row r="1512" spans="2:10" ht="15" customHeight="1">
      <c r="B1512" s="167"/>
      <c r="C1512" s="165"/>
      <c r="D1512" s="279"/>
      <c r="E1512" s="279"/>
      <c r="F1512" s="279"/>
      <c r="G1512" s="279"/>
      <c r="J1512" s="279"/>
    </row>
    <row r="1513" spans="2:10" ht="15" customHeight="1">
      <c r="B1513" s="167"/>
      <c r="C1513" s="165"/>
      <c r="D1513" s="279"/>
      <c r="E1513" s="279"/>
      <c r="F1513" s="279"/>
      <c r="G1513" s="279"/>
      <c r="J1513" s="279"/>
    </row>
    <row r="1514" spans="2:10" ht="15" customHeight="1">
      <c r="B1514" s="167"/>
      <c r="C1514" s="165"/>
      <c r="D1514" s="279"/>
      <c r="E1514" s="279"/>
      <c r="F1514" s="279"/>
      <c r="G1514" s="279"/>
      <c r="J1514" s="279"/>
    </row>
    <row r="1515" spans="2:10" ht="15" customHeight="1">
      <c r="B1515" s="167"/>
      <c r="C1515" s="165"/>
      <c r="D1515" s="279"/>
      <c r="E1515" s="279"/>
      <c r="F1515" s="279"/>
      <c r="G1515" s="279"/>
      <c r="J1515" s="279"/>
    </row>
    <row r="1516" spans="2:10" ht="15" customHeight="1">
      <c r="B1516" s="167"/>
      <c r="C1516" s="165"/>
      <c r="D1516" s="279"/>
      <c r="E1516" s="279"/>
      <c r="F1516" s="279"/>
      <c r="G1516" s="279"/>
      <c r="J1516" s="279"/>
    </row>
    <row r="1517" spans="2:10" ht="15" customHeight="1">
      <c r="B1517" s="167"/>
      <c r="C1517" s="165"/>
      <c r="D1517" s="279"/>
      <c r="E1517" s="279"/>
      <c r="F1517" s="279"/>
      <c r="G1517" s="279"/>
      <c r="J1517" s="279"/>
    </row>
    <row r="1518" spans="2:10" ht="15" customHeight="1">
      <c r="B1518" s="167"/>
      <c r="C1518" s="165"/>
      <c r="D1518" s="279"/>
      <c r="E1518" s="279"/>
      <c r="F1518" s="279"/>
      <c r="G1518" s="279"/>
      <c r="J1518" s="279"/>
    </row>
    <row r="1519" spans="2:10" ht="15" customHeight="1">
      <c r="B1519" s="167"/>
      <c r="C1519" s="165"/>
      <c r="D1519" s="279"/>
      <c r="E1519" s="279"/>
      <c r="F1519" s="279"/>
      <c r="G1519" s="279"/>
      <c r="J1519" s="279"/>
    </row>
    <row r="1520" spans="2:10" ht="15" customHeight="1">
      <c r="B1520" s="167"/>
      <c r="C1520" s="165"/>
      <c r="D1520" s="279"/>
      <c r="E1520" s="279"/>
      <c r="F1520" s="279"/>
      <c r="G1520" s="279"/>
      <c r="J1520" s="279"/>
    </row>
    <row r="1521" spans="2:10" ht="15" customHeight="1">
      <c r="B1521" s="167"/>
      <c r="C1521" s="165"/>
      <c r="D1521" s="279"/>
      <c r="E1521" s="279"/>
      <c r="F1521" s="279"/>
      <c r="G1521" s="279"/>
      <c r="J1521" s="279"/>
    </row>
    <row r="1522" spans="2:10" ht="15" customHeight="1">
      <c r="B1522" s="167"/>
      <c r="C1522" s="165"/>
      <c r="D1522" s="279"/>
      <c r="E1522" s="279"/>
      <c r="F1522" s="279"/>
      <c r="G1522" s="279"/>
      <c r="J1522" s="279"/>
    </row>
    <row r="1523" spans="2:10" ht="15" customHeight="1">
      <c r="B1523" s="167"/>
      <c r="C1523" s="165"/>
      <c r="D1523" s="279"/>
      <c r="E1523" s="279"/>
      <c r="F1523" s="279"/>
      <c r="G1523" s="279"/>
      <c r="J1523" s="279"/>
    </row>
    <row r="1524" spans="2:10" ht="15" customHeight="1">
      <c r="B1524" s="167"/>
      <c r="C1524" s="165"/>
      <c r="D1524" s="279"/>
      <c r="E1524" s="279"/>
      <c r="F1524" s="279"/>
      <c r="G1524" s="279"/>
      <c r="J1524" s="279"/>
    </row>
    <row r="1525" spans="2:10" ht="15" customHeight="1">
      <c r="B1525" s="167"/>
      <c r="C1525" s="165"/>
      <c r="D1525" s="279"/>
      <c r="E1525" s="279"/>
      <c r="F1525" s="279"/>
      <c r="G1525" s="279"/>
      <c r="J1525" s="279"/>
    </row>
    <row r="1526" spans="2:10" ht="15" customHeight="1">
      <c r="B1526" s="167"/>
      <c r="C1526" s="165"/>
      <c r="D1526" s="279"/>
      <c r="E1526" s="279"/>
      <c r="F1526" s="279"/>
      <c r="G1526" s="279"/>
      <c r="J1526" s="279"/>
    </row>
    <row r="1527" spans="2:10" ht="15" customHeight="1">
      <c r="B1527" s="167"/>
      <c r="C1527" s="165"/>
      <c r="D1527" s="279"/>
      <c r="E1527" s="279"/>
      <c r="F1527" s="279"/>
      <c r="G1527" s="279"/>
      <c r="J1527" s="279"/>
    </row>
    <row r="1528" spans="2:10" ht="15" customHeight="1">
      <c r="B1528" s="167"/>
      <c r="C1528" s="165"/>
      <c r="D1528" s="279"/>
      <c r="E1528" s="279"/>
      <c r="F1528" s="279"/>
      <c r="G1528" s="279"/>
      <c r="J1528" s="279"/>
    </row>
    <row r="1529" spans="2:10" ht="15" customHeight="1">
      <c r="B1529" s="167"/>
      <c r="C1529" s="165"/>
      <c r="D1529" s="279"/>
      <c r="E1529" s="279"/>
      <c r="F1529" s="279"/>
      <c r="G1529" s="279"/>
      <c r="J1529" s="279"/>
    </row>
    <row r="1530" spans="2:10" ht="15" customHeight="1">
      <c r="B1530" s="167"/>
      <c r="C1530" s="165"/>
      <c r="D1530" s="279"/>
      <c r="E1530" s="279"/>
      <c r="F1530" s="279"/>
      <c r="G1530" s="279"/>
      <c r="J1530" s="279"/>
    </row>
    <row r="1531" spans="2:10" ht="15" customHeight="1">
      <c r="B1531" s="167"/>
      <c r="C1531" s="165"/>
      <c r="D1531" s="279"/>
      <c r="E1531" s="279"/>
      <c r="F1531" s="279"/>
      <c r="G1531" s="279"/>
      <c r="J1531" s="279"/>
    </row>
    <row r="1532" spans="2:10" ht="15" customHeight="1">
      <c r="B1532" s="167"/>
      <c r="C1532" s="165"/>
      <c r="D1532" s="279"/>
      <c r="E1532" s="279"/>
      <c r="F1532" s="279"/>
      <c r="G1532" s="279"/>
      <c r="J1532" s="279"/>
    </row>
    <row r="1533" spans="2:10" ht="15" customHeight="1">
      <c r="B1533" s="167"/>
      <c r="C1533" s="165"/>
      <c r="D1533" s="279"/>
      <c r="E1533" s="279"/>
      <c r="F1533" s="279"/>
      <c r="G1533" s="279"/>
      <c r="J1533" s="279"/>
    </row>
    <row r="1534" spans="2:10" ht="15" customHeight="1">
      <c r="B1534" s="167"/>
      <c r="C1534" s="165"/>
      <c r="D1534" s="279"/>
      <c r="E1534" s="279"/>
      <c r="F1534" s="279"/>
      <c r="G1534" s="279"/>
      <c r="J1534" s="279"/>
    </row>
    <row r="1535" spans="2:10" ht="15" customHeight="1">
      <c r="B1535" s="167"/>
      <c r="C1535" s="165"/>
      <c r="D1535" s="279"/>
      <c r="E1535" s="279"/>
      <c r="F1535" s="279"/>
      <c r="G1535" s="279"/>
      <c r="J1535" s="279"/>
    </row>
    <row r="1536" spans="2:10" ht="15" customHeight="1">
      <c r="B1536" s="167"/>
      <c r="C1536" s="165"/>
      <c r="D1536" s="279"/>
      <c r="E1536" s="279"/>
      <c r="F1536" s="279"/>
      <c r="G1536" s="279"/>
      <c r="J1536" s="279"/>
    </row>
    <row r="1537" spans="2:10" ht="15" customHeight="1">
      <c r="B1537" s="167"/>
      <c r="C1537" s="165"/>
      <c r="D1537" s="279"/>
      <c r="E1537" s="279"/>
      <c r="F1537" s="279"/>
      <c r="G1537" s="279"/>
      <c r="J1537" s="279"/>
    </row>
    <row r="1538" spans="2:10" ht="15" customHeight="1">
      <c r="B1538" s="167"/>
      <c r="C1538" s="165"/>
      <c r="D1538" s="279"/>
      <c r="E1538" s="279"/>
      <c r="F1538" s="279"/>
      <c r="G1538" s="279"/>
      <c r="J1538" s="279"/>
    </row>
    <row r="1539" spans="2:10" ht="15" customHeight="1">
      <c r="B1539" s="167"/>
      <c r="C1539" s="165"/>
      <c r="D1539" s="279"/>
      <c r="E1539" s="279"/>
      <c r="F1539" s="279"/>
      <c r="G1539" s="279"/>
      <c r="J1539" s="279"/>
    </row>
    <row r="1540" spans="2:10" ht="15" customHeight="1">
      <c r="B1540" s="167"/>
      <c r="C1540" s="165"/>
      <c r="D1540" s="279"/>
      <c r="E1540" s="279"/>
      <c r="F1540" s="279"/>
      <c r="G1540" s="279"/>
      <c r="J1540" s="279"/>
    </row>
    <row r="1541" spans="2:10" ht="15" customHeight="1">
      <c r="B1541" s="167"/>
      <c r="C1541" s="165"/>
      <c r="D1541" s="279"/>
      <c r="E1541" s="279"/>
      <c r="F1541" s="279"/>
      <c r="G1541" s="279"/>
      <c r="J1541" s="279"/>
    </row>
    <row r="1542" spans="2:10" ht="15" customHeight="1">
      <c r="B1542" s="167"/>
      <c r="C1542" s="165"/>
      <c r="D1542" s="279"/>
      <c r="E1542" s="279"/>
      <c r="F1542" s="279"/>
      <c r="G1542" s="279"/>
      <c r="J1542" s="279"/>
    </row>
    <row r="1543" spans="2:10" ht="15" customHeight="1">
      <c r="B1543" s="167"/>
      <c r="C1543" s="165"/>
      <c r="D1543" s="279"/>
      <c r="E1543" s="279"/>
      <c r="F1543" s="279"/>
      <c r="G1543" s="279"/>
      <c r="J1543" s="279"/>
    </row>
    <row r="1544" spans="2:10" ht="15" customHeight="1">
      <c r="B1544" s="167"/>
      <c r="C1544" s="165"/>
      <c r="D1544" s="279"/>
      <c r="E1544" s="279"/>
      <c r="F1544" s="279"/>
      <c r="G1544" s="279"/>
      <c r="J1544" s="279"/>
    </row>
    <row r="1545" spans="2:10" ht="15" customHeight="1">
      <c r="B1545" s="167"/>
      <c r="C1545" s="165"/>
      <c r="D1545" s="279"/>
      <c r="E1545" s="279"/>
      <c r="F1545" s="279"/>
      <c r="G1545" s="279"/>
      <c r="J1545" s="279"/>
    </row>
    <row r="1546" spans="2:10" ht="15" customHeight="1">
      <c r="B1546" s="167"/>
      <c r="C1546" s="165"/>
      <c r="D1546" s="279"/>
      <c r="E1546" s="279"/>
      <c r="F1546" s="279"/>
      <c r="G1546" s="279"/>
      <c r="J1546" s="279"/>
    </row>
    <row r="1547" spans="2:10" ht="15" customHeight="1">
      <c r="B1547" s="167"/>
      <c r="C1547" s="165"/>
      <c r="D1547" s="279"/>
      <c r="E1547" s="279"/>
      <c r="F1547" s="279"/>
      <c r="G1547" s="279"/>
      <c r="J1547" s="279"/>
    </row>
    <row r="1548" spans="2:10" ht="15" customHeight="1">
      <c r="B1548" s="167"/>
      <c r="C1548" s="165"/>
      <c r="D1548" s="279"/>
      <c r="E1548" s="279"/>
      <c r="F1548" s="279"/>
      <c r="G1548" s="279"/>
      <c r="J1548" s="279"/>
    </row>
    <row r="1549" spans="2:10" ht="15" customHeight="1">
      <c r="B1549" s="167"/>
      <c r="C1549" s="165"/>
      <c r="D1549" s="279"/>
      <c r="E1549" s="279"/>
      <c r="F1549" s="279"/>
      <c r="G1549" s="279"/>
      <c r="J1549" s="279"/>
    </row>
    <row r="1550" spans="2:10" ht="15" customHeight="1">
      <c r="B1550" s="167"/>
      <c r="C1550" s="165"/>
      <c r="D1550" s="279"/>
      <c r="E1550" s="279"/>
      <c r="F1550" s="279"/>
      <c r="G1550" s="279"/>
      <c r="J1550" s="279"/>
    </row>
    <row r="1551" spans="2:10" ht="15" customHeight="1">
      <c r="B1551" s="167"/>
      <c r="C1551" s="165"/>
      <c r="D1551" s="279"/>
      <c r="E1551" s="279"/>
      <c r="F1551" s="279"/>
      <c r="G1551" s="279"/>
      <c r="J1551" s="279"/>
    </row>
    <row r="1552" spans="2:10" ht="15" customHeight="1">
      <c r="B1552" s="167"/>
      <c r="C1552" s="165"/>
      <c r="D1552" s="279"/>
      <c r="E1552" s="279"/>
      <c r="F1552" s="279"/>
      <c r="G1552" s="279"/>
      <c r="J1552" s="279"/>
    </row>
    <row r="1553" spans="2:10" ht="15" customHeight="1">
      <c r="B1553" s="167"/>
      <c r="D1553" s="167"/>
      <c r="E1553" s="167"/>
      <c r="F1553" s="167"/>
      <c r="G1553" s="167"/>
      <c r="J1553" s="167"/>
    </row>
    <row r="1554" spans="2:10" ht="15" customHeight="1">
      <c r="B1554" s="167"/>
      <c r="D1554" s="167"/>
      <c r="E1554" s="167"/>
      <c r="F1554" s="167"/>
      <c r="G1554" s="167"/>
      <c r="J1554" s="167"/>
    </row>
    <row r="1555" spans="2:10" ht="15" customHeight="1">
      <c r="B1555" s="167"/>
      <c r="D1555" s="167"/>
      <c r="E1555" s="167"/>
      <c r="F1555" s="167"/>
      <c r="G1555" s="167"/>
      <c r="J1555" s="167"/>
    </row>
    <row r="1556" spans="2:10" ht="15" customHeight="1">
      <c r="B1556" s="167"/>
      <c r="D1556" s="167"/>
      <c r="E1556" s="167"/>
      <c r="F1556" s="167"/>
      <c r="G1556" s="167"/>
      <c r="J1556" s="167"/>
    </row>
    <row r="1557" spans="2:10" ht="15" customHeight="1">
      <c r="B1557" s="167"/>
      <c r="D1557" s="167"/>
      <c r="E1557" s="167"/>
      <c r="F1557" s="167"/>
      <c r="G1557" s="167"/>
      <c r="J1557" s="167"/>
    </row>
    <row r="1558" spans="2:10" ht="15" customHeight="1">
      <c r="B1558" s="167"/>
      <c r="D1558" s="167"/>
      <c r="E1558" s="167"/>
      <c r="F1558" s="167"/>
      <c r="G1558" s="167"/>
      <c r="J1558" s="167"/>
    </row>
    <row r="1559" spans="2:10" ht="15" customHeight="1">
      <c r="B1559" s="167"/>
      <c r="D1559" s="167"/>
      <c r="E1559" s="167"/>
      <c r="F1559" s="167"/>
      <c r="G1559" s="167"/>
      <c r="J1559" s="167"/>
    </row>
    <row r="1560" spans="2:10" ht="15" customHeight="1">
      <c r="B1560" s="167"/>
      <c r="D1560" s="167"/>
      <c r="E1560" s="167"/>
      <c r="F1560" s="167"/>
      <c r="G1560" s="167"/>
      <c r="J1560" s="167"/>
    </row>
    <row r="1561" spans="2:10" ht="15" customHeight="1">
      <c r="B1561" s="167"/>
      <c r="D1561" s="167"/>
      <c r="E1561" s="167"/>
      <c r="F1561" s="167"/>
      <c r="G1561" s="167"/>
      <c r="J1561" s="167"/>
    </row>
    <row r="1562" spans="2:10" ht="15" customHeight="1">
      <c r="B1562" s="167"/>
      <c r="D1562" s="167"/>
      <c r="E1562" s="167"/>
      <c r="F1562" s="167"/>
      <c r="G1562" s="167"/>
      <c r="J1562" s="167"/>
    </row>
    <row r="1563" spans="2:10" ht="15" customHeight="1">
      <c r="B1563" s="167"/>
      <c r="D1563" s="167"/>
      <c r="E1563" s="167"/>
      <c r="F1563" s="167"/>
      <c r="G1563" s="167"/>
      <c r="J1563" s="167"/>
    </row>
    <row r="1564" spans="2:10" ht="15" customHeight="1">
      <c r="B1564" s="167"/>
      <c r="D1564" s="167"/>
      <c r="E1564" s="167"/>
      <c r="F1564" s="167"/>
      <c r="G1564" s="167"/>
      <c r="J1564" s="167"/>
    </row>
    <row r="1565" spans="2:10" ht="15" customHeight="1">
      <c r="B1565" s="167"/>
      <c r="D1565" s="167"/>
      <c r="E1565" s="167"/>
      <c r="F1565" s="167"/>
      <c r="G1565" s="167"/>
      <c r="J1565" s="167"/>
    </row>
    <row r="1566" spans="2:10" ht="15" customHeight="1">
      <c r="B1566" s="167"/>
      <c r="D1566" s="167"/>
      <c r="E1566" s="167"/>
      <c r="F1566" s="167"/>
      <c r="G1566" s="167"/>
      <c r="J1566" s="167"/>
    </row>
    <row r="1567" spans="2:10" ht="15" customHeight="1">
      <c r="B1567" s="167"/>
      <c r="D1567" s="167"/>
      <c r="E1567" s="167"/>
      <c r="F1567" s="167"/>
      <c r="G1567" s="167"/>
      <c r="J1567" s="167"/>
    </row>
    <row r="1568" spans="2:10" ht="15" customHeight="1">
      <c r="B1568" s="167"/>
      <c r="D1568" s="167"/>
      <c r="E1568" s="167"/>
      <c r="F1568" s="167"/>
      <c r="G1568" s="167"/>
      <c r="J1568" s="167"/>
    </row>
    <row r="1569" spans="2:10" ht="15" customHeight="1">
      <c r="B1569" s="167"/>
      <c r="D1569" s="167"/>
      <c r="E1569" s="167"/>
      <c r="F1569" s="167"/>
      <c r="G1569" s="167"/>
      <c r="J1569" s="167"/>
    </row>
    <row r="1570" spans="2:10" ht="15" customHeight="1">
      <c r="B1570" s="167"/>
      <c r="D1570" s="167"/>
      <c r="E1570" s="167"/>
      <c r="F1570" s="167"/>
      <c r="G1570" s="167"/>
      <c r="J1570" s="167"/>
    </row>
    <row r="1571" spans="2:10" ht="15" customHeight="1">
      <c r="B1571" s="167"/>
      <c r="D1571" s="167"/>
      <c r="E1571" s="167"/>
      <c r="F1571" s="167"/>
      <c r="G1571" s="167"/>
      <c r="J1571" s="167"/>
    </row>
    <row r="1572" spans="2:10" ht="15" customHeight="1">
      <c r="B1572" s="167"/>
      <c r="D1572" s="167"/>
      <c r="E1572" s="167"/>
      <c r="F1572" s="167"/>
      <c r="G1572" s="167"/>
      <c r="J1572" s="167"/>
    </row>
    <row r="1573" spans="2:10" ht="15" customHeight="1">
      <c r="B1573" s="167"/>
      <c r="D1573" s="167"/>
      <c r="E1573" s="167"/>
      <c r="F1573" s="167"/>
      <c r="G1573" s="167"/>
      <c r="J1573" s="167"/>
    </row>
    <row r="1574" spans="2:10" ht="15" customHeight="1">
      <c r="B1574" s="167"/>
      <c r="D1574" s="167"/>
      <c r="E1574" s="167"/>
      <c r="F1574" s="167"/>
      <c r="G1574" s="167"/>
      <c r="J1574" s="167"/>
    </row>
    <row r="1575" spans="2:10" ht="15" customHeight="1">
      <c r="B1575" s="167"/>
      <c r="D1575" s="167"/>
      <c r="E1575" s="167"/>
      <c r="F1575" s="167"/>
      <c r="G1575" s="167"/>
      <c r="J1575" s="167"/>
    </row>
    <row r="1576" spans="2:10" ht="15" customHeight="1">
      <c r="B1576" s="167"/>
      <c r="D1576" s="167"/>
      <c r="E1576" s="167"/>
      <c r="F1576" s="167"/>
      <c r="G1576" s="167"/>
      <c r="J1576" s="167"/>
    </row>
    <row r="1577" spans="2:10" ht="15" customHeight="1">
      <c r="B1577" s="167"/>
      <c r="D1577" s="167"/>
      <c r="E1577" s="167"/>
      <c r="F1577" s="167"/>
      <c r="G1577" s="167"/>
      <c r="J1577" s="167"/>
    </row>
    <row r="1578" spans="2:10" ht="15" customHeight="1">
      <c r="B1578" s="167"/>
      <c r="D1578" s="167"/>
      <c r="E1578" s="167"/>
      <c r="F1578" s="167"/>
      <c r="G1578" s="167"/>
      <c r="J1578" s="167"/>
    </row>
    <row r="1579" spans="2:10" ht="15" customHeight="1">
      <c r="B1579" s="167"/>
      <c r="D1579" s="167"/>
      <c r="E1579" s="167"/>
      <c r="F1579" s="167"/>
      <c r="G1579" s="167"/>
      <c r="J1579" s="167"/>
    </row>
    <row r="1580" spans="2:10" ht="15" customHeight="1">
      <c r="B1580" s="167"/>
      <c r="D1580" s="167"/>
      <c r="E1580" s="167"/>
      <c r="F1580" s="167"/>
      <c r="G1580" s="167"/>
      <c r="J1580" s="167"/>
    </row>
    <row r="1581" spans="2:10" ht="15" customHeight="1">
      <c r="B1581" s="167"/>
      <c r="D1581" s="167"/>
      <c r="E1581" s="167"/>
      <c r="F1581" s="167"/>
      <c r="G1581" s="167"/>
      <c r="J1581" s="167"/>
    </row>
    <row r="1582" spans="2:10" ht="15" customHeight="1">
      <c r="B1582" s="167"/>
      <c r="D1582" s="167"/>
      <c r="E1582" s="167"/>
      <c r="F1582" s="167"/>
      <c r="G1582" s="167"/>
      <c r="J1582" s="167"/>
    </row>
    <row r="1583" spans="2:10" ht="15" customHeight="1">
      <c r="B1583" s="167"/>
      <c r="D1583" s="167"/>
      <c r="E1583" s="167"/>
      <c r="F1583" s="167"/>
      <c r="G1583" s="167"/>
      <c r="J1583" s="167"/>
    </row>
    <row r="1584" spans="2:10" ht="15" customHeight="1">
      <c r="B1584" s="167"/>
      <c r="D1584" s="167"/>
      <c r="E1584" s="167"/>
      <c r="F1584" s="167"/>
      <c r="G1584" s="167"/>
      <c r="J1584" s="167"/>
    </row>
    <row r="1585" spans="2:10" ht="15" customHeight="1">
      <c r="B1585" s="167"/>
      <c r="D1585" s="167"/>
      <c r="E1585" s="167"/>
      <c r="F1585" s="167"/>
      <c r="G1585" s="167"/>
      <c r="J1585" s="167"/>
    </row>
    <row r="1586" spans="2:10" ht="15" customHeight="1">
      <c r="B1586" s="167"/>
      <c r="D1586" s="167"/>
      <c r="E1586" s="167"/>
      <c r="F1586" s="167"/>
      <c r="G1586" s="167"/>
      <c r="J1586" s="167"/>
    </row>
    <row r="1587" spans="2:10" ht="15" customHeight="1">
      <c r="B1587" s="167"/>
      <c r="D1587" s="167"/>
      <c r="E1587" s="167"/>
      <c r="F1587" s="167"/>
      <c r="G1587" s="167"/>
      <c r="J1587" s="167"/>
    </row>
    <row r="1588" spans="2:10" ht="15" customHeight="1">
      <c r="B1588" s="167"/>
      <c r="D1588" s="167"/>
      <c r="E1588" s="167"/>
      <c r="F1588" s="167"/>
      <c r="G1588" s="167"/>
      <c r="J1588" s="167"/>
    </row>
    <row r="1589" spans="2:10" ht="15" customHeight="1">
      <c r="B1589" s="167"/>
      <c r="D1589" s="167"/>
      <c r="E1589" s="167"/>
      <c r="F1589" s="167"/>
      <c r="G1589" s="167"/>
      <c r="J1589" s="167"/>
    </row>
    <row r="1590" spans="2:10" ht="15" customHeight="1">
      <c r="B1590" s="167"/>
      <c r="D1590" s="167"/>
      <c r="E1590" s="167"/>
      <c r="F1590" s="167"/>
      <c r="G1590" s="167"/>
      <c r="J1590" s="167"/>
    </row>
    <row r="1591" spans="2:10" ht="15" customHeight="1">
      <c r="B1591" s="167"/>
      <c r="D1591" s="167"/>
      <c r="E1591" s="167"/>
      <c r="F1591" s="167"/>
      <c r="G1591" s="167"/>
      <c r="J1591" s="167"/>
    </row>
    <row r="1592" spans="2:10" ht="15" customHeight="1">
      <c r="B1592" s="167"/>
      <c r="D1592" s="167"/>
      <c r="E1592" s="167"/>
      <c r="F1592" s="167"/>
      <c r="G1592" s="167"/>
      <c r="J1592" s="167"/>
    </row>
    <row r="1593" spans="2:10" ht="15" customHeight="1">
      <c r="B1593" s="167"/>
      <c r="D1593" s="167"/>
      <c r="E1593" s="167"/>
      <c r="F1593" s="167"/>
      <c r="G1593" s="167"/>
      <c r="J1593" s="167"/>
    </row>
    <row r="1594" spans="2:10" ht="15" customHeight="1">
      <c r="B1594" s="167"/>
      <c r="D1594" s="167"/>
      <c r="E1594" s="167"/>
      <c r="F1594" s="167"/>
      <c r="G1594" s="167"/>
      <c r="J1594" s="167"/>
    </row>
    <row r="1595" spans="2:10" ht="15" customHeight="1">
      <c r="B1595" s="167"/>
      <c r="D1595" s="167"/>
      <c r="E1595" s="167"/>
      <c r="F1595" s="167"/>
      <c r="G1595" s="167"/>
      <c r="J1595" s="167"/>
    </row>
    <row r="1596" spans="2:10" ht="15" customHeight="1">
      <c r="B1596" s="167"/>
      <c r="D1596" s="167"/>
      <c r="E1596" s="167"/>
      <c r="F1596" s="167"/>
      <c r="G1596" s="167"/>
      <c r="J1596" s="167"/>
    </row>
    <row r="1597" spans="2:10" ht="15" customHeight="1">
      <c r="B1597" s="167"/>
      <c r="D1597" s="167"/>
      <c r="E1597" s="167"/>
      <c r="F1597" s="167"/>
      <c r="G1597" s="167"/>
      <c r="J1597" s="167"/>
    </row>
    <row r="1598" spans="2:10" ht="15" customHeight="1">
      <c r="B1598" s="167"/>
      <c r="D1598" s="167"/>
      <c r="E1598" s="167"/>
      <c r="F1598" s="167"/>
      <c r="G1598" s="167"/>
      <c r="J1598" s="167"/>
    </row>
    <row r="1599" spans="2:10" ht="15" customHeight="1">
      <c r="B1599" s="167"/>
      <c r="D1599" s="167"/>
      <c r="E1599" s="167"/>
      <c r="F1599" s="167"/>
      <c r="G1599" s="167"/>
      <c r="J1599" s="167"/>
    </row>
    <row r="1600" spans="2:10" ht="15" customHeight="1">
      <c r="B1600" s="167"/>
      <c r="D1600" s="167"/>
      <c r="E1600" s="167"/>
      <c r="F1600" s="167"/>
      <c r="G1600" s="167"/>
      <c r="J1600" s="167"/>
    </row>
    <row r="1601" spans="2:10" ht="15" customHeight="1">
      <c r="B1601" s="167"/>
      <c r="D1601" s="167"/>
      <c r="E1601" s="167"/>
      <c r="F1601" s="167"/>
      <c r="G1601" s="167"/>
      <c r="J1601" s="167"/>
    </row>
    <row r="1602" spans="2:10" ht="15" customHeight="1">
      <c r="B1602" s="167"/>
      <c r="D1602" s="167"/>
      <c r="E1602" s="167"/>
      <c r="F1602" s="167"/>
      <c r="G1602" s="167"/>
      <c r="J1602" s="167"/>
    </row>
    <row r="1603" spans="2:10" ht="15" customHeight="1">
      <c r="B1603" s="167"/>
      <c r="D1603" s="167"/>
      <c r="E1603" s="167"/>
      <c r="F1603" s="167"/>
      <c r="G1603" s="167"/>
      <c r="J1603" s="167"/>
    </row>
    <row r="1604" spans="2:10" ht="15" customHeight="1">
      <c r="B1604" s="167"/>
      <c r="D1604" s="167"/>
      <c r="E1604" s="167"/>
      <c r="F1604" s="167"/>
      <c r="G1604" s="167"/>
      <c r="J1604" s="167"/>
    </row>
    <row r="1605" spans="2:10" ht="15" customHeight="1">
      <c r="B1605" s="167"/>
      <c r="D1605" s="167"/>
      <c r="E1605" s="167"/>
      <c r="F1605" s="167"/>
      <c r="G1605" s="167"/>
      <c r="J1605" s="167"/>
    </row>
    <row r="1606" spans="2:10" ht="15" customHeight="1">
      <c r="B1606" s="167"/>
      <c r="D1606" s="167"/>
      <c r="E1606" s="167"/>
      <c r="F1606" s="167"/>
      <c r="G1606" s="167"/>
      <c r="J1606" s="167"/>
    </row>
    <row r="1607" spans="2:10" ht="15" customHeight="1">
      <c r="B1607" s="167"/>
      <c r="D1607" s="167"/>
      <c r="E1607" s="167"/>
      <c r="F1607" s="167"/>
      <c r="G1607" s="167"/>
      <c r="J1607" s="167"/>
    </row>
    <row r="1608" spans="2:10" ht="15" customHeight="1">
      <c r="B1608" s="167"/>
      <c r="D1608" s="167"/>
      <c r="E1608" s="167"/>
      <c r="F1608" s="167"/>
      <c r="G1608" s="167"/>
      <c r="J1608" s="167"/>
    </row>
    <row r="1609" spans="2:10" ht="15" customHeight="1">
      <c r="B1609" s="167"/>
      <c r="D1609" s="167"/>
      <c r="E1609" s="167"/>
      <c r="F1609" s="167"/>
      <c r="G1609" s="167"/>
      <c r="J1609" s="167"/>
    </row>
    <row r="1610" spans="2:10" ht="15" customHeight="1">
      <c r="B1610" s="167"/>
      <c r="D1610" s="167"/>
      <c r="E1610" s="167"/>
      <c r="F1610" s="167"/>
      <c r="G1610" s="167"/>
      <c r="J1610" s="167"/>
    </row>
    <row r="1611" spans="2:10" ht="15" customHeight="1">
      <c r="B1611" s="167"/>
      <c r="D1611" s="167"/>
      <c r="E1611" s="167"/>
      <c r="F1611" s="167"/>
      <c r="G1611" s="167"/>
      <c r="J1611" s="167"/>
    </row>
    <row r="1612" spans="2:10" ht="15" customHeight="1">
      <c r="B1612" s="167"/>
      <c r="D1612" s="167"/>
      <c r="E1612" s="167"/>
      <c r="F1612" s="167"/>
      <c r="G1612" s="167"/>
      <c r="J1612" s="167"/>
    </row>
    <row r="1613" spans="2:10" ht="15" customHeight="1">
      <c r="B1613" s="167"/>
      <c r="D1613" s="167"/>
      <c r="E1613" s="167"/>
      <c r="F1613" s="167"/>
      <c r="G1613" s="167"/>
      <c r="J1613" s="167"/>
    </row>
    <row r="1614" spans="2:10" ht="15" customHeight="1">
      <c r="B1614" s="167"/>
      <c r="D1614" s="167"/>
      <c r="E1614" s="167"/>
      <c r="F1614" s="167"/>
      <c r="G1614" s="167"/>
      <c r="J1614" s="167"/>
    </row>
    <row r="1615" spans="2:10" ht="15" customHeight="1">
      <c r="B1615" s="167"/>
      <c r="D1615" s="167"/>
      <c r="E1615" s="167"/>
      <c r="F1615" s="167"/>
      <c r="G1615" s="167"/>
      <c r="J1615" s="167"/>
    </row>
    <row r="1616" spans="2:10" ht="15" customHeight="1">
      <c r="B1616" s="167"/>
      <c r="D1616" s="167"/>
      <c r="E1616" s="167"/>
      <c r="F1616" s="167"/>
      <c r="G1616" s="167"/>
      <c r="J1616" s="167"/>
    </row>
    <row r="1617" spans="2:10" ht="15" customHeight="1">
      <c r="B1617" s="167"/>
      <c r="D1617" s="167"/>
      <c r="E1617" s="167"/>
      <c r="F1617" s="167"/>
      <c r="G1617" s="167"/>
      <c r="J1617" s="167"/>
    </row>
    <row r="1618" spans="2:10" ht="15" customHeight="1">
      <c r="B1618" s="167"/>
      <c r="D1618" s="167"/>
      <c r="E1618" s="167"/>
      <c r="F1618" s="167"/>
      <c r="G1618" s="167"/>
      <c r="J1618" s="167"/>
    </row>
    <row r="1619" spans="2:10" ht="15" customHeight="1">
      <c r="B1619" s="167"/>
      <c r="D1619" s="167"/>
      <c r="E1619" s="167"/>
      <c r="F1619" s="167"/>
      <c r="G1619" s="167"/>
      <c r="J1619" s="167"/>
    </row>
    <row r="1620" spans="2:10" ht="15" customHeight="1">
      <c r="B1620" s="167"/>
      <c r="D1620" s="167"/>
      <c r="E1620" s="167"/>
      <c r="F1620" s="167"/>
      <c r="G1620" s="167"/>
      <c r="J1620" s="167"/>
    </row>
    <row r="1621" spans="2:10" ht="15" customHeight="1">
      <c r="B1621" s="167"/>
      <c r="D1621" s="167"/>
      <c r="E1621" s="167"/>
      <c r="F1621" s="167"/>
      <c r="G1621" s="167"/>
      <c r="J1621" s="167"/>
    </row>
    <row r="1622" spans="2:10" ht="15" customHeight="1">
      <c r="B1622" s="167"/>
      <c r="D1622" s="167"/>
      <c r="E1622" s="167"/>
      <c r="F1622" s="167"/>
      <c r="G1622" s="167"/>
      <c r="J1622" s="167"/>
    </row>
    <row r="1623" spans="2:10" ht="15" customHeight="1">
      <c r="B1623" s="167"/>
      <c r="D1623" s="167"/>
      <c r="E1623" s="167"/>
      <c r="F1623" s="167"/>
      <c r="G1623" s="167"/>
      <c r="J1623" s="167"/>
    </row>
    <row r="1624" spans="2:10" ht="15" customHeight="1">
      <c r="B1624" s="167"/>
      <c r="D1624" s="167"/>
      <c r="E1624" s="167"/>
      <c r="F1624" s="167"/>
      <c r="G1624" s="167"/>
      <c r="J1624" s="167"/>
    </row>
    <row r="1625" spans="2:10" ht="15" customHeight="1">
      <c r="B1625" s="167"/>
      <c r="D1625" s="167"/>
      <c r="E1625" s="167"/>
      <c r="F1625" s="167"/>
      <c r="G1625" s="167"/>
      <c r="J1625" s="167"/>
    </row>
    <row r="1626" spans="2:10" ht="15" customHeight="1">
      <c r="B1626" s="167"/>
      <c r="D1626" s="167"/>
      <c r="E1626" s="167"/>
      <c r="F1626" s="167"/>
      <c r="G1626" s="167"/>
      <c r="J1626" s="167"/>
    </row>
    <row r="1627" spans="2:10" ht="15" customHeight="1">
      <c r="B1627" s="167"/>
      <c r="D1627" s="167"/>
      <c r="E1627" s="167"/>
      <c r="F1627" s="167"/>
      <c r="G1627" s="167"/>
      <c r="J1627" s="167"/>
    </row>
    <row r="1628" spans="2:10" ht="15" customHeight="1">
      <c r="B1628" s="167"/>
      <c r="D1628" s="167"/>
      <c r="E1628" s="167"/>
      <c r="F1628" s="167"/>
      <c r="G1628" s="167"/>
      <c r="J1628" s="167"/>
    </row>
    <row r="1629" spans="2:10" ht="15" customHeight="1">
      <c r="B1629" s="167"/>
      <c r="D1629" s="167"/>
      <c r="E1629" s="167"/>
      <c r="F1629" s="167"/>
      <c r="G1629" s="167"/>
      <c r="J1629" s="167"/>
    </row>
    <row r="1630" spans="2:10" ht="15" customHeight="1">
      <c r="B1630" s="167"/>
      <c r="D1630" s="167"/>
      <c r="E1630" s="167"/>
      <c r="F1630" s="167"/>
      <c r="G1630" s="167"/>
      <c r="J1630" s="167"/>
    </row>
    <row r="1631" spans="2:10" ht="15" customHeight="1">
      <c r="B1631" s="167"/>
      <c r="D1631" s="167"/>
      <c r="E1631" s="167"/>
      <c r="F1631" s="167"/>
      <c r="G1631" s="167"/>
      <c r="J1631" s="167"/>
    </row>
    <row r="1632" spans="2:10" ht="15" customHeight="1">
      <c r="B1632" s="167"/>
      <c r="D1632" s="167"/>
      <c r="E1632" s="167"/>
      <c r="F1632" s="167"/>
      <c r="G1632" s="167"/>
      <c r="J1632" s="167"/>
    </row>
    <row r="1633" spans="2:10" ht="15" customHeight="1">
      <c r="B1633" s="167"/>
      <c r="D1633" s="167"/>
      <c r="E1633" s="167"/>
      <c r="F1633" s="167"/>
      <c r="G1633" s="167"/>
      <c r="J1633" s="167"/>
    </row>
    <row r="1634" spans="2:10" ht="15" customHeight="1">
      <c r="B1634" s="167"/>
      <c r="D1634" s="167"/>
      <c r="E1634" s="167"/>
      <c r="F1634" s="167"/>
      <c r="G1634" s="167"/>
      <c r="J1634" s="167"/>
    </row>
    <row r="1635" spans="2:10" ht="15" customHeight="1">
      <c r="B1635" s="167"/>
      <c r="D1635" s="167"/>
      <c r="E1635" s="167"/>
      <c r="F1635" s="167"/>
      <c r="G1635" s="167"/>
      <c r="J1635" s="167"/>
    </row>
    <row r="1636" spans="2:10" ht="15" customHeight="1">
      <c r="B1636" s="167"/>
      <c r="D1636" s="167"/>
      <c r="E1636" s="167"/>
      <c r="F1636" s="167"/>
      <c r="G1636" s="167"/>
      <c r="J1636" s="167"/>
    </row>
    <row r="1637" spans="2:10" ht="15" customHeight="1">
      <c r="B1637" s="167"/>
      <c r="D1637" s="167"/>
      <c r="E1637" s="167"/>
      <c r="F1637" s="167"/>
      <c r="G1637" s="167"/>
      <c r="J1637" s="167"/>
    </row>
    <row r="1638" spans="2:10" ht="15" customHeight="1">
      <c r="B1638" s="167"/>
      <c r="D1638" s="167"/>
      <c r="E1638" s="167"/>
      <c r="F1638" s="167"/>
      <c r="G1638" s="167"/>
      <c r="J1638" s="167"/>
    </row>
    <row r="1639" spans="2:10" ht="15" customHeight="1">
      <c r="B1639" s="167"/>
      <c r="D1639" s="167"/>
      <c r="E1639" s="167"/>
      <c r="F1639" s="167"/>
      <c r="G1639" s="167"/>
      <c r="J1639" s="167"/>
    </row>
    <row r="1640" spans="2:10" ht="15" customHeight="1">
      <c r="B1640" s="167"/>
      <c r="D1640" s="167"/>
      <c r="E1640" s="167"/>
      <c r="F1640" s="167"/>
      <c r="G1640" s="167"/>
      <c r="J1640" s="167"/>
    </row>
    <row r="1641" spans="2:10" ht="15" customHeight="1">
      <c r="B1641" s="167"/>
      <c r="D1641" s="167"/>
      <c r="E1641" s="167"/>
      <c r="F1641" s="167"/>
      <c r="G1641" s="167"/>
      <c r="J1641" s="167"/>
    </row>
    <row r="1642" spans="2:10" ht="15" customHeight="1">
      <c r="B1642" s="167"/>
      <c r="D1642" s="167"/>
      <c r="E1642" s="167"/>
      <c r="F1642" s="167"/>
      <c r="G1642" s="167"/>
      <c r="J1642" s="167"/>
    </row>
    <row r="1643" spans="2:10" ht="15" customHeight="1">
      <c r="B1643" s="167"/>
      <c r="D1643" s="167"/>
      <c r="E1643" s="167"/>
      <c r="F1643" s="167"/>
      <c r="G1643" s="167"/>
      <c r="J1643" s="167"/>
    </row>
    <row r="1644" spans="2:10" ht="15" customHeight="1">
      <c r="B1644" s="167"/>
      <c r="C1644" s="165"/>
      <c r="D1644" s="167"/>
      <c r="E1644" s="167"/>
      <c r="F1644" s="167"/>
      <c r="J1644" s="167"/>
    </row>
    <row r="1645" spans="2:10" ht="15" customHeight="1">
      <c r="B1645" s="167"/>
      <c r="C1645" s="165"/>
      <c r="D1645" s="167"/>
      <c r="F1645" s="167"/>
      <c r="G1645" s="167"/>
      <c r="J1645" s="167"/>
    </row>
    <row r="1646" spans="2:10" ht="15" customHeight="1">
      <c r="B1646" s="167"/>
      <c r="C1646" s="165"/>
      <c r="D1646" s="167"/>
      <c r="F1646" s="167"/>
      <c r="G1646" s="167"/>
      <c r="J1646" s="167"/>
    </row>
    <row r="1647" spans="2:10" ht="15" customHeight="1">
      <c r="B1647" s="167"/>
      <c r="C1647" s="165"/>
      <c r="D1647" s="167"/>
      <c r="F1647" s="167"/>
      <c r="G1647" s="167"/>
      <c r="J1647" s="167"/>
    </row>
    <row r="1648" spans="2:10" ht="15" customHeight="1">
      <c r="B1648" s="167"/>
      <c r="C1648" s="165"/>
      <c r="D1648" s="167"/>
      <c r="E1648" s="167"/>
      <c r="F1648" s="167"/>
      <c r="G1648" s="167"/>
      <c r="J1648" s="167"/>
    </row>
    <row r="1649" spans="2:10" ht="15" customHeight="1">
      <c r="B1649" s="167"/>
      <c r="C1649" s="165"/>
      <c r="D1649" s="167"/>
      <c r="E1649" s="167"/>
      <c r="F1649" s="167"/>
      <c r="G1649" s="167"/>
      <c r="J1649" s="167"/>
    </row>
    <row r="1650" spans="2:10" ht="15" customHeight="1">
      <c r="B1650" s="167"/>
      <c r="C1650" s="165"/>
      <c r="D1650" s="167"/>
      <c r="E1650" s="167"/>
      <c r="F1650" s="167"/>
      <c r="G1650" s="167"/>
      <c r="J1650" s="167"/>
    </row>
    <row r="1651" spans="2:10" ht="15" customHeight="1">
      <c r="B1651" s="167"/>
      <c r="C1651" s="165"/>
      <c r="D1651" s="167"/>
      <c r="E1651" s="167"/>
      <c r="F1651" s="167"/>
      <c r="G1651" s="167"/>
      <c r="J1651" s="167"/>
    </row>
    <row r="1652" spans="2:10" ht="15" customHeight="1">
      <c r="B1652" s="167"/>
      <c r="C1652" s="165"/>
      <c r="D1652" s="167"/>
      <c r="E1652" s="167"/>
      <c r="F1652" s="167"/>
      <c r="G1652" s="167"/>
      <c r="J1652" s="167"/>
    </row>
    <row r="1653" spans="2:10" ht="15" customHeight="1">
      <c r="B1653" s="167"/>
      <c r="C1653" s="165"/>
      <c r="D1653" s="167"/>
      <c r="E1653" s="167"/>
      <c r="F1653" s="167"/>
      <c r="G1653" s="167"/>
      <c r="J1653" s="167"/>
    </row>
    <row r="1654" spans="2:10" ht="15" customHeight="1">
      <c r="B1654" s="167"/>
      <c r="C1654" s="165"/>
      <c r="D1654" s="167"/>
      <c r="E1654" s="167"/>
      <c r="F1654" s="167"/>
      <c r="G1654" s="167"/>
      <c r="J1654" s="167"/>
    </row>
    <row r="1655" spans="2:10" ht="15" customHeight="1">
      <c r="B1655" s="167"/>
      <c r="C1655" s="165"/>
      <c r="D1655" s="167"/>
      <c r="E1655" s="167"/>
      <c r="F1655" s="167"/>
      <c r="G1655" s="167"/>
      <c r="J1655" s="167"/>
    </row>
    <row r="1656" spans="2:10" ht="15" customHeight="1">
      <c r="B1656" s="167"/>
      <c r="C1656" s="165"/>
      <c r="D1656" s="167"/>
      <c r="E1656" s="167"/>
      <c r="F1656" s="167"/>
      <c r="G1656" s="167"/>
      <c r="J1656" s="167"/>
    </row>
    <row r="1657" spans="2:10" ht="15" customHeight="1">
      <c r="B1657" s="167"/>
      <c r="C1657" s="165"/>
      <c r="D1657" s="167"/>
      <c r="E1657" s="167"/>
      <c r="F1657" s="167"/>
      <c r="G1657" s="167"/>
      <c r="J1657" s="167"/>
    </row>
    <row r="1658" spans="2:10" ht="15" customHeight="1">
      <c r="B1658" s="167"/>
      <c r="C1658" s="165"/>
      <c r="D1658" s="167"/>
      <c r="E1658" s="167"/>
      <c r="F1658" s="167"/>
      <c r="G1658" s="167"/>
      <c r="J1658" s="167"/>
    </row>
    <row r="1659" spans="2:10" ht="15" customHeight="1">
      <c r="B1659" s="167"/>
      <c r="C1659" s="165"/>
      <c r="F1659" s="167"/>
      <c r="G1659" s="167"/>
      <c r="J1659" s="167"/>
    </row>
    <row r="1660" spans="2:10" ht="15" customHeight="1">
      <c r="B1660" s="167"/>
      <c r="C1660" s="165"/>
      <c r="F1660" s="167"/>
      <c r="G1660" s="167"/>
      <c r="J1660" s="167"/>
    </row>
    <row r="1661" spans="2:10" ht="15" customHeight="1">
      <c r="B1661" s="167"/>
      <c r="C1661" s="165"/>
      <c r="F1661" s="167"/>
      <c r="G1661" s="167"/>
      <c r="J1661" s="167"/>
    </row>
    <row r="1662" spans="2:10" ht="15" customHeight="1">
      <c r="B1662" s="167"/>
      <c r="C1662" s="165"/>
      <c r="F1662" s="167"/>
      <c r="G1662" s="167"/>
      <c r="J1662" s="167"/>
    </row>
    <row r="1663" spans="2:10" ht="15" customHeight="1">
      <c r="B1663" s="167"/>
      <c r="C1663" s="165"/>
      <c r="F1663" s="167"/>
      <c r="G1663" s="167"/>
      <c r="J1663" s="167"/>
    </row>
    <row r="1664" spans="2:10" ht="15" customHeight="1">
      <c r="B1664" s="167"/>
      <c r="C1664" s="165"/>
      <c r="D1664" s="167"/>
      <c r="F1664" s="167"/>
      <c r="G1664" s="167"/>
      <c r="J1664" s="167"/>
    </row>
    <row r="1665" spans="2:10" ht="15" customHeight="1">
      <c r="B1665" s="167"/>
      <c r="C1665" s="165"/>
      <c r="D1665" s="167"/>
      <c r="F1665" s="167"/>
      <c r="G1665" s="167"/>
      <c r="J1665" s="167"/>
    </row>
    <row r="1666" spans="2:10" ht="15" customHeight="1">
      <c r="B1666" s="167"/>
      <c r="C1666" s="165"/>
      <c r="D1666" s="167"/>
      <c r="F1666" s="167"/>
      <c r="G1666" s="167"/>
      <c r="J1666" s="167"/>
    </row>
    <row r="1667" spans="2:10" ht="15" customHeight="1">
      <c r="B1667" s="167"/>
      <c r="C1667" s="165"/>
      <c r="D1667" s="167"/>
      <c r="E1667" s="167"/>
      <c r="F1667" s="167"/>
      <c r="G1667" s="167"/>
      <c r="J1667" s="167"/>
    </row>
    <row r="1668" spans="2:10" ht="15" customHeight="1">
      <c r="B1668" s="167"/>
      <c r="C1668" s="165"/>
      <c r="D1668" s="167"/>
      <c r="E1668" s="167"/>
      <c r="F1668" s="167"/>
      <c r="G1668" s="167"/>
      <c r="J1668" s="167"/>
    </row>
    <row r="1669" spans="2:10" ht="15" customHeight="1">
      <c r="B1669" s="167"/>
      <c r="C1669" s="165"/>
      <c r="D1669" s="167"/>
      <c r="E1669" s="167"/>
      <c r="F1669" s="167"/>
      <c r="G1669" s="167"/>
      <c r="J1669" s="167"/>
    </row>
    <row r="1670" spans="2:10" ht="15" customHeight="1">
      <c r="B1670" s="167"/>
      <c r="C1670" s="165"/>
      <c r="D1670" s="167"/>
      <c r="E1670" s="167"/>
      <c r="F1670" s="167"/>
      <c r="G1670" s="167"/>
      <c r="J1670" s="167"/>
    </row>
    <row r="1671" spans="2:10" ht="15" customHeight="1">
      <c r="B1671" s="167"/>
      <c r="C1671" s="165"/>
      <c r="D1671" s="167"/>
      <c r="E1671" s="167"/>
      <c r="F1671" s="167"/>
      <c r="G1671" s="167"/>
      <c r="J1671" s="167"/>
    </row>
    <row r="1672" spans="2:10" ht="15" customHeight="1">
      <c r="B1672" s="167"/>
      <c r="C1672" s="165"/>
      <c r="D1672" s="167"/>
      <c r="E1672" s="167"/>
      <c r="F1672" s="167"/>
      <c r="G1672" s="167"/>
      <c r="J1672" s="167"/>
    </row>
    <row r="1673" spans="2:10" ht="15" customHeight="1">
      <c r="B1673" s="167"/>
      <c r="C1673" s="165"/>
      <c r="D1673" s="167"/>
      <c r="E1673" s="167"/>
      <c r="F1673" s="167"/>
      <c r="G1673" s="167"/>
      <c r="J1673" s="167"/>
    </row>
    <row r="1674" spans="2:10" ht="15" customHeight="1">
      <c r="B1674" s="167"/>
      <c r="C1674" s="165"/>
      <c r="D1674" s="167"/>
      <c r="E1674" s="167"/>
      <c r="F1674" s="167"/>
      <c r="G1674" s="167"/>
      <c r="J1674" s="167"/>
    </row>
    <row r="1675" spans="2:10" ht="15" customHeight="1">
      <c r="B1675" s="167"/>
      <c r="C1675" s="165"/>
      <c r="D1675" s="167"/>
      <c r="E1675" s="167"/>
      <c r="F1675" s="167"/>
      <c r="G1675" s="167"/>
      <c r="J1675" s="167"/>
    </row>
    <row r="1676" spans="2:10" ht="15" customHeight="1">
      <c r="B1676" s="167"/>
      <c r="C1676" s="165"/>
      <c r="D1676" s="167"/>
      <c r="E1676" s="167"/>
      <c r="F1676" s="167"/>
      <c r="G1676" s="167"/>
      <c r="J1676" s="167"/>
    </row>
    <row r="1677" spans="2:10" ht="15" customHeight="1">
      <c r="B1677" s="167"/>
      <c r="C1677" s="165"/>
      <c r="D1677" s="167"/>
      <c r="E1677" s="167"/>
      <c r="F1677" s="167"/>
      <c r="G1677" s="167"/>
      <c r="J1677" s="167"/>
    </row>
    <row r="1678" spans="2:10" ht="15" customHeight="1">
      <c r="B1678" s="167"/>
      <c r="C1678" s="165"/>
      <c r="D1678" s="167"/>
      <c r="E1678" s="167"/>
      <c r="F1678" s="167"/>
      <c r="G1678" s="167"/>
      <c r="J1678" s="167"/>
    </row>
    <row r="1679" spans="2:10" ht="15" customHeight="1">
      <c r="B1679" s="167"/>
      <c r="C1679" s="165"/>
      <c r="D1679" s="167"/>
      <c r="F1679" s="167"/>
      <c r="G1679" s="167"/>
      <c r="J1679" s="167"/>
    </row>
    <row r="1680" spans="2:10" ht="15" customHeight="1">
      <c r="B1680" s="167"/>
      <c r="C1680" s="165"/>
      <c r="D1680" s="167"/>
      <c r="F1680" s="167"/>
      <c r="G1680" s="167"/>
      <c r="J1680" s="167"/>
    </row>
    <row r="1681" spans="2:10" ht="15" customHeight="1">
      <c r="B1681" s="167"/>
      <c r="C1681" s="165"/>
      <c r="D1681" s="167"/>
      <c r="E1681" s="167"/>
      <c r="F1681" s="167"/>
      <c r="G1681" s="167"/>
      <c r="J1681" s="167"/>
    </row>
    <row r="1682" spans="2:10" ht="15" customHeight="1">
      <c r="B1682" s="167"/>
      <c r="C1682" s="165"/>
      <c r="D1682" s="167"/>
      <c r="E1682" s="167"/>
      <c r="F1682" s="167"/>
      <c r="G1682" s="167"/>
      <c r="J1682" s="167"/>
    </row>
    <row r="1683" spans="2:10" ht="15" customHeight="1">
      <c r="B1683" s="167"/>
      <c r="C1683" s="165"/>
      <c r="D1683" s="167"/>
      <c r="F1683" s="167"/>
      <c r="G1683" s="167"/>
      <c r="J1683" s="167"/>
    </row>
    <row r="1684" spans="2:10" ht="15" customHeight="1">
      <c r="B1684" s="167"/>
      <c r="C1684" s="165"/>
      <c r="D1684" s="167"/>
      <c r="E1684" s="167"/>
      <c r="F1684" s="167"/>
      <c r="G1684" s="167"/>
      <c r="J1684" s="167"/>
    </row>
    <row r="1685" spans="2:10" ht="15" customHeight="1">
      <c r="B1685" s="167"/>
      <c r="C1685" s="165"/>
      <c r="D1685" s="167"/>
      <c r="E1685" s="167"/>
      <c r="F1685" s="167"/>
      <c r="G1685" s="167"/>
      <c r="J1685" s="167"/>
    </row>
    <row r="1686" spans="2:10" ht="15" customHeight="1">
      <c r="B1686" s="167"/>
      <c r="C1686" s="165"/>
      <c r="D1686" s="167"/>
      <c r="E1686" s="167"/>
      <c r="F1686" s="167"/>
      <c r="G1686" s="167"/>
      <c r="J1686" s="167"/>
    </row>
    <row r="1687" spans="2:10" ht="15" customHeight="1">
      <c r="B1687" s="167"/>
      <c r="C1687" s="165"/>
      <c r="D1687" s="167"/>
      <c r="E1687" s="167"/>
      <c r="F1687" s="167"/>
      <c r="G1687" s="167"/>
      <c r="J1687" s="167"/>
    </row>
    <row r="1688" spans="2:10" ht="15" customHeight="1">
      <c r="B1688" s="167"/>
      <c r="C1688" s="165"/>
      <c r="D1688" s="167"/>
      <c r="E1688" s="167"/>
      <c r="F1688" s="167"/>
      <c r="G1688" s="167"/>
      <c r="J1688" s="167"/>
    </row>
    <row r="1689" spans="2:10" ht="15" customHeight="1">
      <c r="B1689" s="167"/>
      <c r="C1689" s="165"/>
      <c r="F1689" s="167"/>
      <c r="G1689" s="167"/>
      <c r="J1689" s="167"/>
    </row>
    <row r="1690" spans="2:10" ht="15" customHeight="1">
      <c r="B1690" s="167"/>
      <c r="C1690" s="165"/>
      <c r="D1690" s="167"/>
      <c r="E1690" s="167"/>
      <c r="F1690" s="167"/>
      <c r="G1690" s="167"/>
      <c r="J1690" s="167"/>
    </row>
    <row r="1691" spans="2:10" ht="15" customHeight="1">
      <c r="B1691" s="167"/>
      <c r="C1691" s="165"/>
      <c r="F1691" s="167"/>
      <c r="G1691" s="167"/>
      <c r="J1691" s="167"/>
    </row>
    <row r="1692" spans="2:10" ht="15" customHeight="1">
      <c r="B1692" s="167"/>
      <c r="C1692" s="165"/>
      <c r="D1692" s="167"/>
      <c r="E1692" s="167"/>
      <c r="F1692" s="167"/>
      <c r="G1692" s="167"/>
      <c r="J1692" s="167"/>
    </row>
    <row r="1693" spans="2:10" ht="15" customHeight="1">
      <c r="B1693" s="167"/>
      <c r="C1693" s="165"/>
      <c r="D1693" s="167"/>
      <c r="E1693" s="167"/>
      <c r="F1693" s="167"/>
      <c r="G1693" s="167"/>
      <c r="J1693" s="167"/>
    </row>
    <row r="1694" spans="2:10" ht="15" customHeight="1">
      <c r="B1694" s="167"/>
      <c r="C1694" s="165"/>
      <c r="D1694" s="167"/>
      <c r="E1694" s="167"/>
      <c r="F1694" s="167"/>
      <c r="G1694" s="167"/>
      <c r="J1694" s="167"/>
    </row>
    <row r="1695" spans="2:10" ht="15" customHeight="1">
      <c r="B1695" s="167"/>
      <c r="C1695" s="165"/>
      <c r="D1695" s="167"/>
      <c r="E1695" s="167"/>
      <c r="F1695" s="167"/>
      <c r="G1695" s="167"/>
      <c r="J1695" s="167"/>
    </row>
    <row r="1696" spans="2:10" ht="15" customHeight="1">
      <c r="B1696" s="167"/>
      <c r="C1696" s="165"/>
      <c r="D1696" s="167"/>
      <c r="E1696" s="167"/>
      <c r="F1696" s="167"/>
      <c r="G1696" s="167"/>
      <c r="J1696" s="167"/>
    </row>
    <row r="1697" spans="2:10" ht="15" customHeight="1">
      <c r="B1697" s="167"/>
      <c r="C1697" s="165"/>
      <c r="D1697" s="167"/>
      <c r="E1697" s="167"/>
      <c r="F1697" s="167"/>
      <c r="G1697" s="167"/>
      <c r="J1697" s="167"/>
    </row>
    <row r="1698" spans="2:10" ht="15" customHeight="1">
      <c r="B1698" s="167"/>
      <c r="C1698" s="165"/>
      <c r="D1698" s="167"/>
      <c r="E1698" s="167"/>
      <c r="F1698" s="167"/>
      <c r="G1698" s="167"/>
      <c r="J1698" s="167"/>
    </row>
    <row r="1699" spans="2:10" ht="15" customHeight="1">
      <c r="B1699" s="167"/>
      <c r="C1699" s="165"/>
      <c r="D1699" s="167"/>
      <c r="E1699" s="167"/>
      <c r="F1699" s="167"/>
      <c r="G1699" s="167"/>
      <c r="J1699" s="167"/>
    </row>
    <row r="1700" spans="2:10" ht="15" customHeight="1">
      <c r="B1700" s="167"/>
      <c r="C1700" s="165"/>
      <c r="D1700" s="167"/>
      <c r="E1700" s="167"/>
      <c r="F1700" s="167"/>
      <c r="G1700" s="167"/>
      <c r="J1700" s="167"/>
    </row>
    <row r="1701" spans="2:10" ht="15" customHeight="1">
      <c r="B1701" s="167"/>
      <c r="C1701" s="165"/>
      <c r="D1701" s="167"/>
      <c r="E1701" s="167"/>
      <c r="F1701" s="167"/>
      <c r="G1701" s="167"/>
      <c r="J1701" s="167"/>
    </row>
    <row r="1702" spans="2:10" ht="15" customHeight="1">
      <c r="B1702" s="167"/>
      <c r="C1702" s="165"/>
      <c r="D1702" s="167"/>
      <c r="E1702" s="167"/>
      <c r="F1702" s="167"/>
      <c r="G1702" s="167"/>
      <c r="J1702" s="167"/>
    </row>
    <row r="1703" spans="2:10" ht="15" customHeight="1">
      <c r="B1703" s="167"/>
      <c r="C1703" s="165"/>
      <c r="D1703" s="167"/>
      <c r="E1703" s="167"/>
      <c r="F1703" s="167"/>
      <c r="G1703" s="167"/>
      <c r="J1703" s="167"/>
    </row>
    <row r="1704" spans="2:10" ht="15" customHeight="1">
      <c r="B1704" s="167"/>
      <c r="C1704" s="165"/>
      <c r="D1704" s="167"/>
      <c r="E1704" s="167"/>
      <c r="F1704" s="167"/>
      <c r="G1704" s="167"/>
      <c r="J1704" s="167"/>
    </row>
    <row r="1705" spans="2:10" ht="15" customHeight="1">
      <c r="B1705" s="167"/>
      <c r="C1705" s="165"/>
      <c r="D1705" s="167"/>
      <c r="E1705" s="167"/>
      <c r="F1705" s="167"/>
      <c r="G1705" s="167"/>
      <c r="J1705" s="167"/>
    </row>
    <row r="1706" spans="2:10" ht="15" customHeight="1">
      <c r="B1706" s="167"/>
      <c r="C1706" s="165"/>
      <c r="D1706" s="167"/>
      <c r="E1706" s="167"/>
      <c r="F1706" s="167"/>
      <c r="G1706" s="167"/>
      <c r="J1706" s="167"/>
    </row>
    <row r="1707" spans="2:10" ht="15" customHeight="1">
      <c r="B1707" s="167"/>
      <c r="C1707" s="165"/>
      <c r="D1707" s="167"/>
      <c r="E1707" s="167"/>
      <c r="F1707" s="167"/>
      <c r="G1707" s="167"/>
      <c r="J1707" s="167"/>
    </row>
    <row r="1708" spans="2:10" ht="15" customHeight="1">
      <c r="B1708" s="167"/>
      <c r="C1708" s="165"/>
      <c r="D1708" s="167"/>
      <c r="E1708" s="167"/>
      <c r="F1708" s="167"/>
      <c r="G1708" s="167"/>
      <c r="J1708" s="167"/>
    </row>
    <row r="1709" spans="2:10" ht="15" customHeight="1">
      <c r="B1709" s="167"/>
      <c r="C1709" s="165"/>
      <c r="D1709" s="167"/>
      <c r="E1709" s="167"/>
      <c r="F1709" s="167"/>
      <c r="G1709" s="167"/>
      <c r="J1709" s="167"/>
    </row>
    <row r="1710" spans="2:10" ht="15" customHeight="1">
      <c r="B1710" s="167"/>
      <c r="C1710" s="165"/>
      <c r="D1710" s="167"/>
      <c r="E1710" s="167"/>
      <c r="F1710" s="167"/>
      <c r="G1710" s="167"/>
      <c r="J1710" s="167"/>
    </row>
    <row r="1711" spans="2:10" ht="15" customHeight="1">
      <c r="B1711" s="167"/>
      <c r="C1711" s="165"/>
      <c r="D1711" s="167"/>
      <c r="E1711" s="167"/>
      <c r="F1711" s="167"/>
      <c r="G1711" s="167"/>
      <c r="J1711" s="167"/>
    </row>
    <row r="1712" spans="2:10" ht="15" customHeight="1">
      <c r="B1712" s="167"/>
      <c r="C1712" s="165"/>
      <c r="D1712" s="167"/>
      <c r="E1712" s="167"/>
      <c r="F1712" s="167"/>
      <c r="G1712" s="167"/>
      <c r="J1712" s="167"/>
    </row>
    <row r="1713" spans="2:10" ht="15" customHeight="1">
      <c r="B1713" s="167"/>
      <c r="C1713" s="165"/>
      <c r="D1713" s="167"/>
      <c r="E1713" s="167"/>
      <c r="F1713" s="167"/>
      <c r="G1713" s="167"/>
      <c r="J1713" s="167"/>
    </row>
    <row r="1714" spans="2:10" ht="15" customHeight="1">
      <c r="B1714" s="167"/>
      <c r="C1714" s="165"/>
      <c r="D1714" s="167"/>
      <c r="E1714" s="167"/>
      <c r="F1714" s="167"/>
      <c r="G1714" s="167"/>
      <c r="J1714" s="167"/>
    </row>
    <row r="1715" spans="2:10" ht="15" customHeight="1">
      <c r="B1715" s="167"/>
      <c r="C1715" s="165"/>
      <c r="D1715" s="167"/>
      <c r="E1715" s="167"/>
      <c r="F1715" s="167"/>
      <c r="G1715" s="167"/>
      <c r="J1715" s="167"/>
    </row>
    <row r="1716" spans="2:10" ht="15" customHeight="1">
      <c r="B1716" s="167"/>
      <c r="C1716" s="165"/>
      <c r="D1716" s="167"/>
      <c r="E1716" s="167"/>
      <c r="F1716" s="167"/>
      <c r="G1716" s="167"/>
      <c r="J1716" s="167"/>
    </row>
    <row r="1717" spans="2:10" ht="15" customHeight="1">
      <c r="B1717" s="167"/>
      <c r="C1717" s="165"/>
      <c r="D1717" s="167"/>
      <c r="E1717" s="167"/>
      <c r="F1717" s="167"/>
      <c r="G1717" s="167"/>
      <c r="J1717" s="167"/>
    </row>
    <row r="1718" spans="2:10" ht="15" customHeight="1">
      <c r="B1718" s="167"/>
      <c r="C1718" s="165"/>
      <c r="D1718" s="167"/>
      <c r="E1718" s="167"/>
      <c r="F1718" s="167"/>
      <c r="G1718" s="167"/>
      <c r="J1718" s="167"/>
    </row>
    <row r="1719" spans="2:10" ht="15" customHeight="1">
      <c r="B1719" s="167"/>
      <c r="C1719" s="165"/>
      <c r="D1719" s="167"/>
      <c r="E1719" s="167"/>
      <c r="F1719" s="167"/>
      <c r="G1719" s="167"/>
      <c r="J1719" s="167"/>
    </row>
    <row r="1720" spans="2:10" ht="15" customHeight="1">
      <c r="B1720" s="167"/>
      <c r="C1720" s="165"/>
      <c r="D1720" s="167"/>
      <c r="E1720" s="167"/>
      <c r="F1720" s="167"/>
      <c r="G1720" s="167"/>
      <c r="J1720" s="167"/>
    </row>
    <row r="1721" spans="2:10" ht="15" customHeight="1">
      <c r="B1721" s="167"/>
      <c r="C1721" s="165"/>
      <c r="D1721" s="167"/>
      <c r="E1721" s="167"/>
      <c r="F1721" s="167"/>
      <c r="G1721" s="167"/>
      <c r="J1721" s="167"/>
    </row>
    <row r="1722" spans="2:10" ht="15" customHeight="1">
      <c r="B1722" s="167"/>
      <c r="C1722" s="165"/>
      <c r="D1722" s="167"/>
      <c r="E1722" s="167"/>
      <c r="F1722" s="167"/>
      <c r="G1722" s="167"/>
      <c r="J1722" s="167"/>
    </row>
    <row r="1723" spans="2:10" ht="15" customHeight="1">
      <c r="B1723" s="167"/>
      <c r="C1723" s="165"/>
      <c r="D1723" s="167"/>
      <c r="E1723" s="167"/>
      <c r="F1723" s="167"/>
      <c r="G1723" s="167"/>
      <c r="J1723" s="167"/>
    </row>
    <row r="1724" spans="2:10" ht="15" customHeight="1">
      <c r="B1724" s="167"/>
      <c r="C1724" s="165"/>
      <c r="D1724" s="167"/>
      <c r="E1724" s="167"/>
      <c r="F1724" s="167"/>
      <c r="G1724" s="167"/>
      <c r="J1724" s="167"/>
    </row>
    <row r="1725" spans="2:10" ht="15" customHeight="1">
      <c r="B1725" s="167"/>
      <c r="C1725" s="165"/>
      <c r="D1725" s="167"/>
      <c r="E1725" s="167"/>
      <c r="F1725" s="167"/>
      <c r="G1725" s="167"/>
      <c r="J1725" s="167"/>
    </row>
    <row r="1726" spans="2:10" ht="15" customHeight="1">
      <c r="B1726" s="167"/>
      <c r="C1726" s="165"/>
      <c r="D1726" s="167"/>
      <c r="E1726" s="167"/>
      <c r="F1726" s="167"/>
      <c r="G1726" s="167"/>
      <c r="J1726" s="167"/>
    </row>
    <row r="1727" spans="2:10" ht="15" customHeight="1">
      <c r="B1727" s="167"/>
      <c r="C1727" s="165"/>
      <c r="D1727" s="167"/>
      <c r="E1727" s="167"/>
      <c r="F1727" s="167"/>
      <c r="G1727" s="167"/>
      <c r="J1727" s="167"/>
    </row>
    <row r="1728" spans="2:10" ht="15" customHeight="1">
      <c r="B1728" s="167"/>
      <c r="C1728" s="165"/>
      <c r="D1728" s="167"/>
      <c r="E1728" s="167"/>
      <c r="F1728" s="167"/>
      <c r="G1728" s="167"/>
      <c r="J1728" s="167"/>
    </row>
    <row r="1729" spans="2:10" ht="15" customHeight="1">
      <c r="B1729" s="167"/>
      <c r="C1729" s="165"/>
      <c r="D1729" s="167"/>
      <c r="E1729" s="167"/>
      <c r="F1729" s="167"/>
      <c r="G1729" s="167"/>
      <c r="J1729" s="167"/>
    </row>
    <row r="1730" spans="2:10" ht="15" customHeight="1">
      <c r="B1730" s="167"/>
      <c r="C1730" s="165"/>
      <c r="D1730" s="167"/>
      <c r="E1730" s="167"/>
      <c r="F1730" s="167"/>
      <c r="G1730" s="167"/>
      <c r="J1730" s="167"/>
    </row>
    <row r="1731" spans="2:10" ht="15" customHeight="1">
      <c r="B1731" s="167"/>
      <c r="C1731" s="165"/>
      <c r="D1731" s="167"/>
      <c r="E1731" s="167"/>
      <c r="F1731" s="167"/>
      <c r="G1731" s="167"/>
      <c r="J1731" s="167"/>
    </row>
    <row r="1732" spans="2:10" ht="15" customHeight="1">
      <c r="B1732" s="167"/>
      <c r="C1732" s="165"/>
      <c r="D1732" s="167"/>
      <c r="E1732" s="167"/>
      <c r="F1732" s="167"/>
      <c r="G1732" s="167"/>
      <c r="J1732" s="167"/>
    </row>
    <row r="1733" spans="2:10" ht="15" customHeight="1">
      <c r="B1733" s="167"/>
      <c r="C1733" s="165"/>
      <c r="D1733" s="167"/>
      <c r="E1733" s="167"/>
      <c r="F1733" s="167"/>
      <c r="G1733" s="167"/>
      <c r="J1733" s="167"/>
    </row>
    <row r="1734" spans="2:10" ht="15" customHeight="1">
      <c r="B1734" s="167"/>
      <c r="C1734" s="165"/>
      <c r="D1734" s="167"/>
      <c r="E1734" s="167"/>
      <c r="F1734" s="167"/>
      <c r="G1734" s="167"/>
      <c r="J1734" s="167"/>
    </row>
    <row r="1735" spans="2:10" ht="15" customHeight="1">
      <c r="B1735" s="167"/>
      <c r="C1735" s="165"/>
      <c r="D1735" s="167"/>
      <c r="E1735" s="167"/>
      <c r="F1735" s="167"/>
      <c r="G1735" s="167"/>
      <c r="J1735" s="167"/>
    </row>
    <row r="1736" spans="2:10" ht="15" customHeight="1">
      <c r="B1736" s="167"/>
      <c r="C1736" s="165"/>
      <c r="D1736" s="167"/>
      <c r="E1736" s="167"/>
      <c r="F1736" s="167"/>
      <c r="G1736" s="167"/>
      <c r="J1736" s="167"/>
    </row>
    <row r="1737" spans="2:10" ht="15" customHeight="1">
      <c r="B1737" s="167"/>
      <c r="C1737" s="165"/>
      <c r="D1737" s="167"/>
      <c r="E1737" s="167"/>
      <c r="F1737" s="167"/>
      <c r="G1737" s="167"/>
      <c r="J1737" s="167"/>
    </row>
    <row r="1738" spans="2:10" ht="15" customHeight="1">
      <c r="B1738" s="167"/>
      <c r="C1738" s="165"/>
      <c r="D1738" s="167"/>
      <c r="E1738" s="167"/>
      <c r="F1738" s="167"/>
      <c r="G1738" s="167"/>
      <c r="J1738" s="167"/>
    </row>
    <row r="1739" spans="2:10" ht="15" customHeight="1">
      <c r="B1739" s="167"/>
      <c r="C1739" s="165"/>
      <c r="D1739" s="167"/>
      <c r="E1739" s="167"/>
      <c r="F1739" s="167"/>
      <c r="G1739" s="167"/>
      <c r="J1739" s="167"/>
    </row>
    <row r="1740" spans="2:10" ht="15" customHeight="1">
      <c r="B1740" s="167"/>
      <c r="C1740" s="165"/>
      <c r="D1740" s="167"/>
      <c r="E1740" s="167"/>
      <c r="F1740" s="167"/>
      <c r="G1740" s="167"/>
      <c r="J1740" s="167"/>
    </row>
    <row r="1741" spans="2:10" ht="15" customHeight="1">
      <c r="B1741" s="167"/>
      <c r="C1741" s="165"/>
      <c r="D1741" s="167"/>
      <c r="E1741" s="167"/>
      <c r="F1741" s="167"/>
      <c r="G1741" s="167"/>
      <c r="J1741" s="167"/>
    </row>
    <row r="1742" spans="2:10" ht="15" customHeight="1">
      <c r="B1742" s="167"/>
      <c r="C1742" s="165"/>
      <c r="D1742" s="167"/>
      <c r="E1742" s="167"/>
      <c r="F1742" s="167"/>
      <c r="G1742" s="167"/>
      <c r="J1742" s="167"/>
    </row>
    <row r="1743" spans="2:10" ht="15" customHeight="1">
      <c r="B1743" s="167"/>
      <c r="C1743" s="165"/>
      <c r="D1743" s="167"/>
      <c r="E1743" s="167"/>
      <c r="F1743" s="167"/>
      <c r="G1743" s="167"/>
      <c r="J1743" s="167"/>
    </row>
    <row r="1744" spans="2:10" ht="15" customHeight="1">
      <c r="B1744" s="167"/>
      <c r="C1744" s="165"/>
      <c r="D1744" s="167"/>
      <c r="E1744" s="167"/>
      <c r="F1744" s="167"/>
      <c r="G1744" s="167"/>
      <c r="J1744" s="167"/>
    </row>
    <row r="1745" spans="2:10" ht="15" customHeight="1">
      <c r="B1745" s="167"/>
      <c r="C1745" s="165"/>
      <c r="D1745" s="167"/>
      <c r="E1745" s="167"/>
      <c r="F1745" s="167"/>
      <c r="G1745" s="167"/>
      <c r="J1745" s="167"/>
    </row>
    <row r="1746" spans="2:10" ht="15" customHeight="1">
      <c r="B1746" s="167"/>
      <c r="C1746" s="165"/>
      <c r="D1746" s="167"/>
      <c r="E1746" s="167"/>
      <c r="F1746" s="167"/>
      <c r="G1746" s="167"/>
      <c r="J1746" s="167"/>
    </row>
    <row r="1747" spans="2:10" ht="15" customHeight="1">
      <c r="B1747" s="167"/>
      <c r="C1747" s="165"/>
      <c r="D1747" s="167"/>
      <c r="E1747" s="167"/>
      <c r="F1747" s="167"/>
      <c r="G1747" s="167"/>
      <c r="J1747" s="167"/>
    </row>
    <row r="1748" spans="2:10" ht="15" customHeight="1">
      <c r="B1748" s="167"/>
      <c r="C1748" s="165"/>
      <c r="D1748" s="167"/>
      <c r="E1748" s="167"/>
      <c r="F1748" s="167"/>
      <c r="G1748" s="167"/>
      <c r="J1748" s="167"/>
    </row>
    <row r="1749" spans="2:10" ht="15" customHeight="1">
      <c r="B1749" s="167"/>
      <c r="C1749" s="165"/>
      <c r="D1749" s="279"/>
      <c r="E1749" s="279"/>
      <c r="F1749" s="279"/>
      <c r="G1749" s="279"/>
      <c r="J1749" s="279"/>
    </row>
    <row r="1750" spans="2:10" ht="15" customHeight="1">
      <c r="B1750" s="167"/>
      <c r="C1750" s="165"/>
      <c r="D1750" s="279"/>
      <c r="E1750" s="279"/>
      <c r="F1750" s="279"/>
      <c r="G1750" s="279"/>
      <c r="J1750" s="279"/>
    </row>
    <row r="1751" spans="2:10" ht="15" customHeight="1">
      <c r="B1751" s="167"/>
      <c r="C1751" s="165"/>
      <c r="D1751" s="279"/>
      <c r="E1751" s="279"/>
      <c r="F1751" s="279"/>
      <c r="G1751" s="279"/>
      <c r="J1751" s="279"/>
    </row>
    <row r="1752" spans="2:10" ht="15" customHeight="1">
      <c r="B1752" s="167"/>
      <c r="C1752" s="165"/>
      <c r="D1752" s="279"/>
      <c r="E1752" s="279"/>
      <c r="F1752" s="279"/>
      <c r="G1752" s="279"/>
      <c r="J1752" s="279"/>
    </row>
    <row r="1753" spans="2:10" ht="15" customHeight="1">
      <c r="B1753" s="167"/>
      <c r="C1753" s="165"/>
      <c r="D1753" s="279"/>
      <c r="E1753" s="279"/>
      <c r="F1753" s="279"/>
      <c r="G1753" s="279"/>
      <c r="J1753" s="279"/>
    </row>
    <row r="1754" spans="2:10" ht="15" customHeight="1">
      <c r="B1754" s="167"/>
      <c r="C1754" s="165"/>
      <c r="D1754" s="279"/>
      <c r="E1754" s="279"/>
      <c r="F1754" s="279"/>
      <c r="G1754" s="279"/>
      <c r="J1754" s="279"/>
    </row>
    <row r="1755" spans="2:10" ht="15" customHeight="1">
      <c r="B1755" s="167"/>
      <c r="C1755" s="165"/>
      <c r="D1755" s="279"/>
      <c r="E1755" s="279"/>
      <c r="F1755" s="279"/>
      <c r="G1755" s="279"/>
      <c r="J1755" s="279"/>
    </row>
    <row r="1756" spans="2:10" ht="15" customHeight="1">
      <c r="B1756" s="167"/>
      <c r="C1756" s="165"/>
      <c r="D1756" s="279"/>
      <c r="E1756" s="279"/>
      <c r="F1756" s="279"/>
      <c r="G1756" s="279"/>
      <c r="J1756" s="279"/>
    </row>
    <row r="1757" spans="2:10" ht="15" customHeight="1">
      <c r="B1757" s="167"/>
      <c r="C1757" s="165"/>
      <c r="D1757" s="279"/>
      <c r="E1757" s="279"/>
      <c r="F1757" s="279"/>
      <c r="G1757" s="279"/>
      <c r="J1757" s="279"/>
    </row>
    <row r="1758" spans="2:10" ht="15" customHeight="1">
      <c r="B1758" s="167"/>
      <c r="C1758" s="165"/>
      <c r="D1758" s="279"/>
      <c r="E1758" s="279"/>
      <c r="F1758" s="279"/>
      <c r="G1758" s="279"/>
      <c r="J1758" s="279"/>
    </row>
    <row r="1759" spans="2:10" ht="15" customHeight="1">
      <c r="B1759" s="167"/>
      <c r="C1759" s="165"/>
      <c r="D1759" s="279"/>
      <c r="E1759" s="279"/>
      <c r="F1759" s="279"/>
      <c r="G1759" s="279"/>
      <c r="J1759" s="279"/>
    </row>
    <row r="1760" spans="2:10" ht="15" customHeight="1">
      <c r="B1760" s="167"/>
      <c r="C1760" s="165"/>
      <c r="D1760" s="279"/>
      <c r="E1760" s="279"/>
      <c r="F1760" s="279"/>
      <c r="G1760" s="279"/>
      <c r="J1760" s="279"/>
    </row>
    <row r="1761" spans="2:10" ht="15" customHeight="1">
      <c r="B1761" s="167"/>
      <c r="C1761" s="165"/>
      <c r="D1761" s="279"/>
      <c r="E1761" s="279"/>
      <c r="F1761" s="279"/>
      <c r="G1761" s="279"/>
      <c r="J1761" s="279"/>
    </row>
    <row r="1762" spans="2:10" ht="15" customHeight="1">
      <c r="B1762" s="167"/>
      <c r="C1762" s="165"/>
      <c r="D1762" s="279"/>
      <c r="E1762" s="279"/>
      <c r="F1762" s="279"/>
      <c r="G1762" s="279"/>
      <c r="J1762" s="279"/>
    </row>
    <row r="1763" spans="2:10" ht="15" customHeight="1">
      <c r="B1763" s="167"/>
      <c r="C1763" s="165"/>
      <c r="D1763" s="279"/>
      <c r="E1763" s="279"/>
      <c r="F1763" s="279"/>
      <c r="G1763" s="279"/>
      <c r="J1763" s="279"/>
    </row>
    <row r="1764" spans="2:10" ht="15" customHeight="1">
      <c r="B1764" s="167"/>
      <c r="C1764" s="165"/>
      <c r="D1764" s="279"/>
      <c r="E1764" s="279"/>
      <c r="F1764" s="279"/>
      <c r="G1764" s="279"/>
      <c r="J1764" s="279"/>
    </row>
    <row r="1765" spans="2:10" ht="15" customHeight="1">
      <c r="B1765" s="167"/>
      <c r="C1765" s="165"/>
      <c r="D1765" s="279"/>
      <c r="E1765" s="279"/>
      <c r="F1765" s="279"/>
      <c r="G1765" s="279"/>
      <c r="J1765" s="279"/>
    </row>
    <row r="1766" spans="2:10" ht="15" customHeight="1">
      <c r="B1766" s="167"/>
      <c r="C1766" s="165"/>
      <c r="D1766" s="279"/>
      <c r="E1766" s="279"/>
      <c r="F1766" s="279"/>
      <c r="G1766" s="279"/>
      <c r="J1766" s="279"/>
    </row>
    <row r="1767" spans="2:10" ht="15" customHeight="1">
      <c r="B1767" s="167"/>
      <c r="C1767" s="165"/>
      <c r="D1767" s="279"/>
      <c r="E1767" s="279"/>
      <c r="F1767" s="279"/>
      <c r="G1767" s="279"/>
      <c r="J1767" s="279"/>
    </row>
    <row r="1768" spans="2:10" ht="15" customHeight="1">
      <c r="B1768" s="167"/>
      <c r="C1768" s="165"/>
      <c r="D1768" s="279"/>
      <c r="E1768" s="279"/>
      <c r="F1768" s="279"/>
      <c r="G1768" s="279"/>
      <c r="J1768" s="279"/>
    </row>
    <row r="1769" spans="2:10" ht="15" customHeight="1">
      <c r="B1769" s="167"/>
      <c r="C1769" s="165"/>
      <c r="D1769" s="279"/>
      <c r="E1769" s="279"/>
      <c r="F1769" s="279"/>
      <c r="G1769" s="279"/>
      <c r="J1769" s="279"/>
    </row>
    <row r="1770" spans="2:10" ht="15" customHeight="1">
      <c r="B1770" s="167"/>
      <c r="C1770" s="165"/>
      <c r="D1770" s="279"/>
      <c r="E1770" s="279"/>
      <c r="F1770" s="279"/>
      <c r="G1770" s="279"/>
      <c r="J1770" s="279"/>
    </row>
    <row r="1771" spans="2:10" ht="15" customHeight="1">
      <c r="B1771" s="167"/>
      <c r="C1771" s="165"/>
      <c r="D1771" s="279"/>
      <c r="E1771" s="279"/>
      <c r="F1771" s="279"/>
      <c r="G1771" s="279"/>
      <c r="J1771" s="279"/>
    </row>
    <row r="1772" spans="2:10" ht="15" customHeight="1">
      <c r="B1772" s="167"/>
      <c r="C1772" s="165"/>
      <c r="F1772" s="279"/>
      <c r="G1772" s="279"/>
      <c r="J1772" s="279"/>
    </row>
    <row r="1773" spans="2:10" ht="15" customHeight="1">
      <c r="B1773" s="167"/>
      <c r="C1773" s="165"/>
      <c r="F1773" s="279"/>
      <c r="G1773" s="279"/>
      <c r="J1773" s="279"/>
    </row>
    <row r="1774" spans="2:10" ht="15" customHeight="1">
      <c r="B1774" s="167"/>
      <c r="C1774" s="165"/>
      <c r="F1774" s="279"/>
      <c r="G1774" s="279"/>
      <c r="J1774" s="279"/>
    </row>
    <row r="1775" spans="2:10" ht="15" customHeight="1">
      <c r="B1775" s="167"/>
      <c r="C1775" s="165"/>
      <c r="D1775" s="279"/>
      <c r="F1775" s="279"/>
      <c r="G1775" s="279"/>
      <c r="J1775" s="279"/>
    </row>
    <row r="1776" spans="2:10" ht="15" customHeight="1">
      <c r="B1776" s="167"/>
      <c r="C1776" s="165"/>
      <c r="D1776" s="279"/>
      <c r="E1776" s="279"/>
      <c r="F1776" s="279"/>
      <c r="G1776" s="279"/>
      <c r="J1776" s="279"/>
    </row>
    <row r="1777" spans="2:10" ht="15" customHeight="1">
      <c r="B1777" s="167"/>
      <c r="C1777" s="165"/>
      <c r="D1777" s="279"/>
      <c r="E1777" s="279"/>
      <c r="F1777" s="279"/>
      <c r="G1777" s="279"/>
      <c r="J1777" s="279"/>
    </row>
    <row r="1778" spans="2:10" ht="15" customHeight="1">
      <c r="B1778" s="167"/>
      <c r="C1778" s="165"/>
      <c r="F1778" s="279"/>
      <c r="G1778" s="279"/>
      <c r="J1778" s="279"/>
    </row>
    <row r="1779" spans="2:10" ht="15" customHeight="1">
      <c r="B1779" s="167"/>
      <c r="C1779" s="165"/>
      <c r="F1779" s="279"/>
      <c r="G1779" s="279"/>
      <c r="J1779" s="279"/>
    </row>
    <row r="1780" spans="2:10" ht="15" customHeight="1">
      <c r="B1780" s="167"/>
      <c r="C1780" s="165"/>
      <c r="F1780" s="279"/>
      <c r="G1780" s="279"/>
      <c r="J1780" s="279"/>
    </row>
    <row r="1781" spans="2:10" ht="15" customHeight="1">
      <c r="B1781" s="167"/>
      <c r="C1781" s="165"/>
      <c r="F1781" s="279"/>
      <c r="G1781" s="279"/>
      <c r="J1781" s="279"/>
    </row>
    <row r="1782" spans="2:10" ht="15" customHeight="1">
      <c r="B1782" s="167"/>
      <c r="C1782" s="165"/>
      <c r="F1782" s="279"/>
      <c r="G1782" s="279"/>
      <c r="J1782" s="279"/>
    </row>
    <row r="1783" spans="2:10" ht="15" customHeight="1">
      <c r="B1783" s="167"/>
      <c r="C1783" s="165"/>
      <c r="D1783" s="279"/>
      <c r="F1783" s="279"/>
      <c r="G1783" s="279"/>
      <c r="J1783" s="279"/>
    </row>
    <row r="1784" spans="2:10" ht="15" customHeight="1">
      <c r="B1784" s="167"/>
      <c r="C1784" s="165"/>
      <c r="D1784" s="264"/>
      <c r="E1784" s="264"/>
      <c r="F1784" s="279"/>
      <c r="G1784" s="279"/>
      <c r="J1784" s="279"/>
    </row>
    <row r="1785" spans="2:10" ht="15" customHeight="1">
      <c r="B1785" s="167"/>
      <c r="C1785" s="165"/>
      <c r="D1785" s="264"/>
      <c r="E1785" s="264"/>
      <c r="F1785" s="279"/>
      <c r="G1785" s="279"/>
      <c r="J1785" s="279"/>
    </row>
    <row r="1786" spans="2:10" ht="15" customHeight="1">
      <c r="B1786" s="167"/>
      <c r="C1786" s="165"/>
      <c r="D1786" s="264"/>
      <c r="E1786" s="264"/>
      <c r="F1786" s="279"/>
      <c r="G1786" s="279"/>
      <c r="J1786" s="279"/>
    </row>
    <row r="1787" spans="2:10" ht="15" customHeight="1">
      <c r="B1787" s="167"/>
      <c r="C1787" s="165"/>
      <c r="D1787" s="264"/>
      <c r="E1787" s="264"/>
      <c r="F1787" s="279"/>
      <c r="G1787" s="279"/>
      <c r="J1787" s="279"/>
    </row>
    <row r="1788" spans="2:10" ht="15" customHeight="1">
      <c r="B1788" s="167"/>
      <c r="C1788" s="165"/>
      <c r="D1788" s="264"/>
      <c r="E1788" s="264"/>
      <c r="F1788" s="279"/>
      <c r="G1788" s="279"/>
      <c r="J1788" s="279"/>
    </row>
    <row r="1789" spans="2:10" ht="15" customHeight="1">
      <c r="B1789" s="167"/>
      <c r="C1789" s="165"/>
      <c r="D1789" s="264"/>
      <c r="E1789" s="264"/>
      <c r="F1789" s="279"/>
      <c r="G1789" s="279"/>
      <c r="J1789" s="279"/>
    </row>
    <row r="1790" spans="2:10" ht="15" customHeight="1">
      <c r="B1790" s="167"/>
      <c r="C1790" s="165"/>
      <c r="D1790" s="264"/>
      <c r="E1790" s="264"/>
      <c r="F1790" s="279"/>
      <c r="G1790" s="279"/>
      <c r="J1790" s="279"/>
    </row>
    <row r="1791" spans="2:10" ht="15" customHeight="1">
      <c r="B1791" s="167"/>
      <c r="C1791" s="165"/>
      <c r="D1791" s="264"/>
      <c r="E1791" s="264"/>
      <c r="F1791" s="279"/>
      <c r="G1791" s="279"/>
      <c r="J1791" s="279"/>
    </row>
    <row r="1792" spans="2:10" ht="15" customHeight="1">
      <c r="B1792" s="167"/>
      <c r="C1792" s="165"/>
      <c r="D1792" s="264"/>
      <c r="E1792" s="264"/>
      <c r="F1792" s="279"/>
      <c r="G1792" s="279"/>
      <c r="J1792" s="279"/>
    </row>
    <row r="1793" spans="2:10" ht="15" customHeight="1">
      <c r="B1793" s="167"/>
      <c r="C1793" s="165"/>
      <c r="D1793" s="264"/>
      <c r="E1793" s="264"/>
      <c r="F1793" s="279"/>
      <c r="G1793" s="279"/>
      <c r="J1793" s="279"/>
    </row>
    <row r="1794" spans="2:10" ht="15" customHeight="1">
      <c r="B1794" s="167"/>
      <c r="C1794" s="165"/>
      <c r="D1794" s="264"/>
      <c r="E1794" s="264"/>
      <c r="F1794" s="279"/>
      <c r="G1794" s="279"/>
      <c r="J1794" s="279"/>
    </row>
    <row r="1795" spans="2:10" ht="15" customHeight="1">
      <c r="B1795" s="167"/>
      <c r="C1795" s="165"/>
      <c r="D1795" s="264"/>
      <c r="E1795" s="264"/>
      <c r="F1795" s="279"/>
      <c r="G1795" s="279"/>
      <c r="J1795" s="279"/>
    </row>
    <row r="1796" spans="2:10" ht="15" customHeight="1">
      <c r="B1796" s="167"/>
      <c r="C1796" s="165"/>
      <c r="D1796" s="264"/>
      <c r="E1796" s="264"/>
      <c r="F1796" s="279"/>
      <c r="G1796" s="279"/>
      <c r="J1796" s="279"/>
    </row>
    <row r="1797" spans="2:10" ht="15" customHeight="1">
      <c r="B1797" s="167"/>
      <c r="C1797" s="165"/>
      <c r="D1797" s="264"/>
      <c r="E1797" s="264"/>
      <c r="F1797" s="279"/>
      <c r="G1797" s="279"/>
      <c r="J1797" s="279"/>
    </row>
    <row r="1798" spans="2:10" ht="15" customHeight="1">
      <c r="B1798" s="167"/>
      <c r="C1798" s="165"/>
      <c r="D1798" s="264"/>
      <c r="E1798" s="264"/>
      <c r="F1798" s="279"/>
      <c r="G1798" s="279"/>
      <c r="J1798" s="279"/>
    </row>
    <row r="1799" spans="2:10" ht="15" customHeight="1">
      <c r="B1799" s="167"/>
      <c r="C1799" s="165"/>
      <c r="D1799" s="264"/>
      <c r="E1799" s="264"/>
      <c r="F1799" s="279"/>
      <c r="G1799" s="279"/>
      <c r="J1799" s="279"/>
    </row>
    <row r="1800" spans="2:10" ht="15" customHeight="1">
      <c r="B1800" s="167"/>
      <c r="C1800" s="165"/>
      <c r="D1800" s="264"/>
      <c r="E1800" s="264"/>
      <c r="F1800" s="279"/>
      <c r="G1800" s="279"/>
      <c r="J1800" s="279"/>
    </row>
    <row r="1801" spans="2:10" ht="15" customHeight="1">
      <c r="B1801" s="167"/>
      <c r="C1801" s="165"/>
      <c r="D1801" s="264"/>
      <c r="E1801" s="264"/>
      <c r="F1801" s="279"/>
      <c r="G1801" s="279"/>
      <c r="J1801" s="279"/>
    </row>
    <row r="1802" spans="2:10" ht="15" customHeight="1">
      <c r="B1802" s="167"/>
      <c r="C1802" s="165"/>
      <c r="D1802" s="264"/>
      <c r="F1802" s="279"/>
      <c r="G1802" s="279"/>
      <c r="J1802" s="279"/>
    </row>
    <row r="1803" spans="2:10" ht="15" customHeight="1">
      <c r="B1803" s="167"/>
      <c r="C1803" s="165"/>
      <c r="D1803" s="264"/>
      <c r="F1803" s="279"/>
      <c r="G1803" s="279"/>
      <c r="J1803" s="279"/>
    </row>
    <row r="1804" spans="2:10" ht="15" customHeight="1">
      <c r="B1804" s="167"/>
      <c r="C1804" s="165"/>
      <c r="F1804" s="279"/>
      <c r="G1804" s="279"/>
      <c r="J1804" s="279"/>
    </row>
    <row r="1805" spans="2:10" ht="15" customHeight="1">
      <c r="B1805" s="167"/>
      <c r="C1805" s="165"/>
      <c r="D1805" s="264"/>
      <c r="E1805" s="264"/>
      <c r="F1805" s="279"/>
      <c r="G1805" s="279"/>
      <c r="J1805" s="279"/>
    </row>
    <row r="1806" spans="2:10" ht="15" customHeight="1">
      <c r="B1806" s="167"/>
      <c r="C1806" s="165"/>
      <c r="D1806" s="264"/>
      <c r="E1806" s="264"/>
      <c r="F1806" s="279"/>
      <c r="G1806" s="279"/>
      <c r="J1806" s="279"/>
    </row>
    <row r="1807" spans="2:10" ht="15" customHeight="1">
      <c r="B1807" s="167"/>
      <c r="C1807" s="165"/>
      <c r="D1807" s="264"/>
      <c r="E1807" s="264"/>
      <c r="F1807" s="279"/>
      <c r="G1807" s="279"/>
      <c r="J1807" s="279"/>
    </row>
    <row r="1808" spans="2:10" ht="15" customHeight="1">
      <c r="B1808" s="167"/>
      <c r="C1808" s="165"/>
      <c r="D1808" s="264"/>
      <c r="E1808" s="264"/>
      <c r="F1808" s="279"/>
      <c r="G1808" s="279"/>
      <c r="J1808" s="279"/>
    </row>
    <row r="1809" spans="2:10" ht="15" customHeight="1">
      <c r="B1809" s="167"/>
      <c r="C1809" s="165"/>
      <c r="D1809" s="264"/>
      <c r="E1809" s="264"/>
      <c r="F1809" s="279"/>
      <c r="G1809" s="279"/>
      <c r="J1809" s="279"/>
    </row>
    <row r="1810" spans="2:10" ht="15" customHeight="1">
      <c r="B1810" s="167"/>
      <c r="C1810" s="165"/>
      <c r="D1810" s="264"/>
      <c r="E1810" s="264"/>
      <c r="F1810" s="279"/>
      <c r="G1810" s="279"/>
      <c r="J1810" s="279"/>
    </row>
    <row r="1811" spans="2:10" ht="15" customHeight="1">
      <c r="B1811" s="167"/>
      <c r="C1811" s="165"/>
      <c r="D1811" s="264"/>
      <c r="E1811" s="264"/>
      <c r="F1811" s="279"/>
      <c r="G1811" s="279"/>
      <c r="J1811" s="279"/>
    </row>
    <row r="1812" spans="2:10" ht="15" customHeight="1">
      <c r="B1812" s="167"/>
      <c r="C1812" s="165"/>
      <c r="D1812" s="264"/>
      <c r="E1812" s="264"/>
      <c r="F1812" s="279"/>
      <c r="G1812" s="279"/>
      <c r="J1812" s="279"/>
    </row>
    <row r="1813" spans="2:10" ht="15" customHeight="1">
      <c r="B1813" s="167"/>
      <c r="C1813" s="165"/>
      <c r="D1813" s="264"/>
      <c r="E1813" s="264"/>
      <c r="F1813" s="279"/>
      <c r="G1813" s="279"/>
      <c r="J1813" s="279"/>
    </row>
    <row r="1814" spans="2:10" ht="15" customHeight="1">
      <c r="B1814" s="167"/>
      <c r="C1814" s="165"/>
      <c r="D1814" s="264"/>
      <c r="E1814" s="264"/>
      <c r="F1814" s="279"/>
      <c r="G1814" s="279"/>
      <c r="J1814" s="279"/>
    </row>
    <row r="1815" spans="2:10" ht="15" customHeight="1">
      <c r="B1815" s="167"/>
      <c r="C1815" s="165"/>
      <c r="D1815" s="264"/>
      <c r="E1815" s="264"/>
      <c r="F1815" s="279"/>
      <c r="G1815" s="279"/>
      <c r="J1815" s="279"/>
    </row>
    <row r="1816" spans="2:10" ht="15" customHeight="1">
      <c r="B1816" s="167"/>
      <c r="C1816" s="165"/>
      <c r="D1816" s="264"/>
      <c r="E1816" s="264"/>
      <c r="F1816" s="279"/>
      <c r="G1816" s="279"/>
      <c r="J1816" s="279"/>
    </row>
    <row r="1817" spans="2:10" ht="15" customHeight="1">
      <c r="B1817" s="167"/>
      <c r="C1817" s="165"/>
      <c r="D1817" s="264"/>
      <c r="E1817" s="264"/>
      <c r="F1817" s="279"/>
      <c r="G1817" s="279"/>
      <c r="J1817" s="279"/>
    </row>
    <row r="1818" spans="2:10" ht="15" customHeight="1">
      <c r="B1818" s="167"/>
      <c r="C1818" s="165"/>
      <c r="D1818" s="264"/>
      <c r="E1818" s="264"/>
      <c r="F1818" s="279"/>
      <c r="G1818" s="279"/>
      <c r="J1818" s="279"/>
    </row>
    <row r="1819" spans="2:10" ht="15" customHeight="1">
      <c r="B1819" s="167"/>
      <c r="C1819" s="165"/>
      <c r="D1819" s="264"/>
      <c r="E1819" s="264"/>
      <c r="F1819" s="279"/>
      <c r="G1819" s="279"/>
      <c r="J1819" s="279"/>
    </row>
    <row r="1820" spans="2:10" ht="15" customHeight="1">
      <c r="B1820" s="167"/>
      <c r="C1820" s="165"/>
      <c r="D1820" s="264"/>
      <c r="E1820" s="264"/>
      <c r="F1820" s="279"/>
      <c r="G1820" s="279"/>
      <c r="J1820" s="279"/>
    </row>
    <row r="1821" spans="2:10" ht="15" customHeight="1">
      <c r="B1821" s="167"/>
      <c r="C1821" s="165"/>
      <c r="D1821" s="264"/>
      <c r="E1821" s="264"/>
      <c r="F1821" s="279"/>
      <c r="G1821" s="279"/>
      <c r="J1821" s="279"/>
    </row>
    <row r="1822" spans="2:10" ht="15" customHeight="1">
      <c r="B1822" s="167"/>
      <c r="C1822" s="165"/>
      <c r="D1822" s="264"/>
      <c r="E1822" s="264"/>
      <c r="F1822" s="279"/>
      <c r="G1822" s="279"/>
      <c r="J1822" s="279"/>
    </row>
    <row r="1823" spans="2:10" ht="15" customHeight="1">
      <c r="B1823" s="167"/>
      <c r="C1823" s="165"/>
      <c r="D1823" s="264"/>
      <c r="E1823" s="264"/>
      <c r="F1823" s="279"/>
      <c r="G1823" s="279"/>
      <c r="J1823" s="279"/>
    </row>
    <row r="1824" spans="2:10" ht="15" customHeight="1">
      <c r="B1824" s="167"/>
      <c r="C1824" s="165"/>
      <c r="D1824" s="264"/>
      <c r="E1824" s="264"/>
      <c r="F1824" s="279"/>
      <c r="G1824" s="279"/>
      <c r="J1824" s="279"/>
    </row>
    <row r="1825" spans="2:10" ht="15" customHeight="1">
      <c r="B1825" s="167"/>
      <c r="C1825" s="165"/>
      <c r="D1825" s="264"/>
      <c r="E1825" s="264"/>
      <c r="F1825" s="279"/>
      <c r="G1825" s="279"/>
      <c r="J1825" s="279"/>
    </row>
    <row r="1826" spans="2:10" ht="15" customHeight="1">
      <c r="B1826" s="167"/>
      <c r="C1826" s="165"/>
      <c r="D1826" s="264"/>
      <c r="E1826" s="264"/>
      <c r="F1826" s="279"/>
      <c r="G1826" s="279"/>
      <c r="J1826" s="279"/>
    </row>
    <row r="1827" spans="2:10" ht="15" customHeight="1">
      <c r="B1827" s="167"/>
      <c r="C1827" s="165"/>
      <c r="D1827" s="264"/>
      <c r="E1827" s="264"/>
      <c r="F1827" s="279"/>
      <c r="G1827" s="279"/>
      <c r="J1827" s="279"/>
    </row>
    <row r="1828" spans="2:10" ht="15" customHeight="1">
      <c r="B1828" s="167"/>
      <c r="C1828" s="165"/>
      <c r="D1828" s="264"/>
      <c r="E1828" s="264"/>
      <c r="F1828" s="279"/>
      <c r="G1828" s="279"/>
      <c r="J1828" s="279"/>
    </row>
    <row r="1829" spans="2:10" ht="15" customHeight="1">
      <c r="B1829" s="167"/>
      <c r="C1829" s="165"/>
      <c r="F1829" s="279"/>
      <c r="G1829" s="279"/>
      <c r="J1829" s="279"/>
    </row>
    <row r="1830" spans="2:10" ht="15" customHeight="1">
      <c r="B1830" s="167"/>
      <c r="C1830" s="165"/>
      <c r="F1830" s="279"/>
      <c r="G1830" s="279"/>
      <c r="J1830" s="279"/>
    </row>
    <row r="1831" spans="2:10" ht="15" customHeight="1">
      <c r="B1831" s="167"/>
      <c r="C1831" s="165"/>
      <c r="D1831" s="279"/>
      <c r="E1831" s="279"/>
      <c r="F1831" s="279"/>
      <c r="G1831" s="279"/>
      <c r="J1831" s="279"/>
    </row>
    <row r="1832" spans="2:10" ht="15" customHeight="1">
      <c r="B1832" s="167"/>
      <c r="C1832" s="165"/>
      <c r="D1832" s="279"/>
      <c r="E1832" s="279"/>
      <c r="F1832" s="279"/>
      <c r="G1832" s="279"/>
      <c r="J1832" s="279"/>
    </row>
    <row r="1833" spans="2:10" ht="15" customHeight="1">
      <c r="B1833" s="167"/>
      <c r="C1833" s="165"/>
      <c r="D1833" s="279"/>
      <c r="E1833" s="279"/>
      <c r="F1833" s="279"/>
      <c r="G1833" s="279"/>
      <c r="J1833" s="279"/>
    </row>
    <row r="1834" spans="2:10" ht="15" customHeight="1">
      <c r="B1834" s="167"/>
      <c r="C1834" s="165"/>
      <c r="D1834" s="279"/>
      <c r="E1834" s="279"/>
      <c r="F1834" s="279"/>
      <c r="G1834" s="279"/>
      <c r="J1834" s="279"/>
    </row>
    <row r="1835" spans="2:10" ht="15" customHeight="1">
      <c r="B1835" s="167"/>
      <c r="C1835" s="165"/>
      <c r="D1835" s="279"/>
      <c r="E1835" s="279"/>
      <c r="F1835" s="279"/>
      <c r="G1835" s="279"/>
      <c r="J1835" s="279"/>
    </row>
    <row r="1836" spans="2:10" ht="15" customHeight="1">
      <c r="B1836" s="167"/>
      <c r="C1836" s="165"/>
      <c r="D1836" s="279"/>
      <c r="E1836" s="279"/>
      <c r="F1836" s="279"/>
      <c r="G1836" s="279"/>
      <c r="J1836" s="279"/>
    </row>
    <row r="1837" spans="2:10" ht="15" customHeight="1">
      <c r="B1837" s="167"/>
      <c r="C1837" s="165"/>
      <c r="D1837" s="279"/>
      <c r="E1837" s="279"/>
      <c r="F1837" s="279"/>
      <c r="G1837" s="279"/>
      <c r="J1837" s="279"/>
    </row>
    <row r="1838" spans="2:10" ht="15" customHeight="1">
      <c r="B1838" s="167"/>
      <c r="C1838" s="165"/>
      <c r="D1838" s="279"/>
      <c r="E1838" s="279"/>
      <c r="F1838" s="279"/>
      <c r="G1838" s="279"/>
      <c r="J1838" s="279"/>
    </row>
    <row r="1839" spans="2:10" ht="15" customHeight="1">
      <c r="B1839" s="167"/>
      <c r="C1839" s="165"/>
      <c r="D1839" s="279"/>
      <c r="E1839" s="279"/>
      <c r="F1839" s="279"/>
      <c r="G1839" s="279"/>
      <c r="J1839" s="279"/>
    </row>
    <row r="1840" spans="2:10" ht="15" customHeight="1">
      <c r="B1840" s="167"/>
      <c r="C1840" s="165"/>
      <c r="D1840" s="279"/>
      <c r="E1840" s="279"/>
      <c r="F1840" s="279"/>
      <c r="G1840" s="279"/>
      <c r="J1840" s="279"/>
    </row>
    <row r="1841" spans="2:10" ht="15" customHeight="1">
      <c r="B1841" s="167"/>
      <c r="C1841" s="165"/>
      <c r="D1841" s="279"/>
      <c r="E1841" s="279"/>
      <c r="F1841" s="279"/>
      <c r="G1841" s="279"/>
      <c r="J1841" s="279"/>
    </row>
    <row r="1842" spans="2:10" ht="15" customHeight="1">
      <c r="B1842" s="167"/>
      <c r="C1842" s="165"/>
      <c r="D1842" s="279"/>
      <c r="E1842" s="279"/>
      <c r="F1842" s="279"/>
      <c r="G1842" s="279"/>
      <c r="J1842" s="279"/>
    </row>
    <row r="1843" spans="2:10" ht="15" customHeight="1">
      <c r="B1843" s="167"/>
      <c r="C1843" s="165"/>
      <c r="D1843" s="279"/>
      <c r="E1843" s="279"/>
      <c r="F1843" s="279"/>
      <c r="G1843" s="279"/>
      <c r="J1843" s="279"/>
    </row>
    <row r="1844" spans="2:10" ht="15" customHeight="1">
      <c r="B1844" s="167"/>
      <c r="C1844" s="165"/>
      <c r="D1844" s="279"/>
      <c r="E1844" s="279"/>
      <c r="F1844" s="279"/>
      <c r="G1844" s="279"/>
      <c r="J1844" s="279"/>
    </row>
    <row r="1845" spans="2:10" ht="15" customHeight="1">
      <c r="B1845" s="167"/>
      <c r="C1845" s="165"/>
      <c r="D1845" s="279"/>
      <c r="E1845" s="279"/>
      <c r="F1845" s="279"/>
      <c r="G1845" s="279"/>
      <c r="J1845" s="279"/>
    </row>
    <row r="1846" spans="2:10" ht="15" customHeight="1">
      <c r="B1846" s="167"/>
      <c r="C1846" s="165"/>
      <c r="D1846" s="279"/>
      <c r="E1846" s="279"/>
      <c r="F1846" s="279"/>
      <c r="G1846" s="279"/>
      <c r="J1846" s="279"/>
    </row>
    <row r="1847" spans="2:10" ht="15" customHeight="1">
      <c r="B1847" s="167"/>
      <c r="C1847" s="165"/>
      <c r="D1847" s="279"/>
      <c r="E1847" s="279"/>
      <c r="F1847" s="279"/>
      <c r="G1847" s="279"/>
      <c r="J1847" s="279"/>
    </row>
    <row r="1848" spans="2:10" ht="15" customHeight="1">
      <c r="B1848" s="167"/>
      <c r="C1848" s="165"/>
      <c r="D1848" s="279"/>
      <c r="E1848" s="279"/>
      <c r="F1848" s="279"/>
      <c r="G1848" s="279"/>
      <c r="J1848" s="279"/>
    </row>
    <row r="1849" spans="2:10" ht="15" customHeight="1">
      <c r="B1849" s="167"/>
      <c r="C1849" s="165"/>
      <c r="D1849" s="279"/>
      <c r="E1849" s="279"/>
      <c r="F1849" s="279"/>
      <c r="G1849" s="279"/>
      <c r="J1849" s="279"/>
    </row>
    <row r="1850" spans="2:10" ht="15" customHeight="1">
      <c r="B1850" s="167"/>
      <c r="C1850" s="165"/>
      <c r="D1850" s="279"/>
      <c r="E1850" s="279"/>
      <c r="F1850" s="279"/>
      <c r="G1850" s="279"/>
      <c r="J1850" s="279"/>
    </row>
    <row r="1851" spans="2:10" ht="15" customHeight="1">
      <c r="B1851" s="167"/>
      <c r="C1851" s="165"/>
      <c r="D1851" s="279"/>
      <c r="E1851" s="279"/>
      <c r="F1851" s="279"/>
      <c r="G1851" s="279"/>
      <c r="J1851" s="279"/>
    </row>
    <row r="1852" spans="2:10" ht="15" customHeight="1">
      <c r="B1852" s="167"/>
      <c r="C1852" s="165"/>
      <c r="D1852" s="279"/>
      <c r="E1852" s="279"/>
      <c r="F1852" s="279"/>
      <c r="G1852" s="279"/>
      <c r="J1852" s="279"/>
    </row>
    <row r="1853" spans="2:10" ht="15" customHeight="1">
      <c r="B1853" s="167"/>
      <c r="C1853" s="165"/>
      <c r="D1853" s="279"/>
      <c r="E1853" s="279"/>
      <c r="F1853" s="279"/>
      <c r="G1853" s="279"/>
      <c r="J1853" s="279"/>
    </row>
    <row r="1854" spans="2:10" ht="15" customHeight="1">
      <c r="B1854" s="167"/>
      <c r="C1854" s="165"/>
      <c r="D1854" s="279"/>
      <c r="E1854" s="279"/>
      <c r="F1854" s="279"/>
      <c r="G1854" s="279"/>
      <c r="J1854" s="279"/>
    </row>
    <row r="1855" spans="2:10" ht="15" customHeight="1">
      <c r="B1855" s="167"/>
      <c r="C1855" s="165"/>
      <c r="D1855" s="279"/>
      <c r="E1855" s="279"/>
      <c r="F1855" s="279"/>
      <c r="G1855" s="279"/>
      <c r="J1855" s="279"/>
    </row>
    <row r="1856" spans="2:10" ht="15" customHeight="1">
      <c r="B1856" s="167"/>
      <c r="C1856" s="165"/>
      <c r="D1856" s="279"/>
      <c r="E1856" s="279"/>
      <c r="F1856" s="279"/>
      <c r="G1856" s="279"/>
      <c r="J1856" s="279"/>
    </row>
    <row r="1857" spans="2:10" ht="15" customHeight="1">
      <c r="B1857" s="167"/>
      <c r="C1857" s="165"/>
      <c r="D1857" s="279"/>
      <c r="E1857" s="279"/>
      <c r="F1857" s="279"/>
      <c r="G1857" s="279"/>
      <c r="J1857" s="279"/>
    </row>
    <row r="1858" spans="2:10" ht="15" customHeight="1">
      <c r="B1858" s="167"/>
      <c r="C1858" s="165"/>
      <c r="D1858" s="279"/>
      <c r="E1858" s="279"/>
      <c r="F1858" s="279"/>
      <c r="G1858" s="279"/>
      <c r="J1858" s="279"/>
    </row>
    <row r="1859" spans="2:10" ht="15" customHeight="1">
      <c r="B1859" s="167"/>
      <c r="C1859" s="165"/>
      <c r="D1859" s="279"/>
      <c r="E1859" s="279"/>
      <c r="F1859" s="279"/>
      <c r="G1859" s="279"/>
      <c r="J1859" s="279"/>
    </row>
    <row r="1860" spans="2:10" ht="15" customHeight="1">
      <c r="B1860" s="167"/>
      <c r="C1860" s="165"/>
      <c r="D1860" s="279"/>
      <c r="E1860" s="279"/>
      <c r="F1860" s="279"/>
      <c r="G1860" s="279"/>
      <c r="J1860" s="279"/>
    </row>
    <row r="1861" spans="2:10" ht="15" customHeight="1">
      <c r="B1861" s="167"/>
      <c r="C1861" s="165"/>
      <c r="D1861" s="279"/>
      <c r="E1861" s="279"/>
      <c r="F1861" s="279"/>
      <c r="G1861" s="279"/>
      <c r="J1861" s="279"/>
    </row>
    <row r="1862" spans="2:10" ht="15" customHeight="1">
      <c r="B1862" s="167"/>
      <c r="C1862" s="165"/>
      <c r="D1862" s="279"/>
      <c r="E1862" s="279"/>
      <c r="F1862" s="279"/>
      <c r="G1862" s="279"/>
      <c r="J1862" s="279"/>
    </row>
    <row r="1863" spans="2:10" ht="15" customHeight="1">
      <c r="B1863" s="167"/>
      <c r="C1863" s="165"/>
      <c r="D1863" s="279"/>
      <c r="E1863" s="279"/>
      <c r="F1863" s="280"/>
      <c r="G1863" s="280"/>
      <c r="H1863" s="236"/>
      <c r="I1863" s="236"/>
      <c r="J1863" s="280"/>
    </row>
    <row r="1864" spans="2:10" ht="15" customHeight="1">
      <c r="B1864" s="264"/>
      <c r="C1864" s="165"/>
      <c r="D1864" s="256"/>
      <c r="E1864" s="256"/>
      <c r="F1864" s="256"/>
      <c r="G1864" s="256"/>
      <c r="H1864" s="236"/>
      <c r="J1864" s="256"/>
    </row>
    <row r="1865" spans="2:10" ht="15" customHeight="1">
      <c r="B1865" s="264"/>
      <c r="C1865" s="165"/>
      <c r="D1865" s="256"/>
      <c r="E1865" s="256"/>
      <c r="F1865" s="256"/>
      <c r="G1865" s="256"/>
      <c r="H1865" s="236"/>
      <c r="J1865" s="256"/>
    </row>
    <row r="1866" spans="2:10" ht="15" customHeight="1">
      <c r="B1866" s="264"/>
      <c r="C1866" s="165"/>
      <c r="D1866" s="256"/>
      <c r="E1866" s="256"/>
      <c r="F1866" s="256"/>
      <c r="G1866" s="256"/>
      <c r="H1866" s="236"/>
      <c r="J1866" s="256"/>
    </row>
    <row r="1867" spans="2:10" ht="15" customHeight="1">
      <c r="B1867" s="264"/>
      <c r="C1867" s="165"/>
      <c r="D1867" s="256"/>
      <c r="E1867" s="256"/>
      <c r="F1867" s="256"/>
      <c r="G1867" s="256"/>
      <c r="H1867" s="236"/>
      <c r="J1867" s="256"/>
    </row>
    <row r="1868" spans="2:10" ht="15" customHeight="1">
      <c r="B1868" s="264"/>
      <c r="C1868" s="165"/>
      <c r="D1868" s="256"/>
      <c r="E1868" s="256"/>
      <c r="F1868" s="256"/>
      <c r="G1868" s="256"/>
      <c r="H1868" s="236"/>
      <c r="J1868" s="256"/>
    </row>
    <row r="1869" spans="2:10" ht="15" customHeight="1">
      <c r="B1869" s="264"/>
      <c r="C1869" s="165"/>
      <c r="D1869" s="256"/>
      <c r="E1869" s="256"/>
      <c r="F1869" s="256"/>
      <c r="G1869" s="256"/>
      <c r="H1869" s="236"/>
      <c r="J1869" s="256"/>
    </row>
    <row r="1870" spans="2:10" ht="15" customHeight="1">
      <c r="B1870" s="264"/>
      <c r="C1870" s="165"/>
      <c r="D1870" s="256"/>
      <c r="E1870" s="256"/>
      <c r="F1870" s="256"/>
      <c r="G1870" s="256"/>
      <c r="H1870" s="236"/>
      <c r="J1870" s="256"/>
    </row>
    <row r="1871" spans="2:10" ht="15" customHeight="1">
      <c r="B1871" s="264"/>
      <c r="C1871" s="165"/>
      <c r="D1871" s="256"/>
      <c r="E1871" s="256"/>
      <c r="F1871" s="256"/>
      <c r="G1871" s="256"/>
      <c r="H1871" s="236"/>
      <c r="J1871" s="256"/>
    </row>
    <row r="1872" spans="2:10" ht="15" customHeight="1">
      <c r="B1872" s="264"/>
      <c r="C1872" s="165"/>
      <c r="D1872" s="256"/>
      <c r="E1872" s="256"/>
      <c r="F1872" s="256"/>
      <c r="G1872" s="256"/>
      <c r="H1872" s="236"/>
      <c r="J1872" s="256"/>
    </row>
    <row r="1873" spans="2:10" ht="15" customHeight="1">
      <c r="B1873" s="264"/>
      <c r="C1873" s="165"/>
      <c r="D1873" s="256"/>
      <c r="E1873" s="256"/>
      <c r="F1873" s="256"/>
      <c r="G1873" s="256"/>
      <c r="H1873" s="236"/>
      <c r="J1873" s="256"/>
    </row>
    <row r="1874" spans="2:10" ht="15" customHeight="1">
      <c r="B1874" s="264"/>
      <c r="C1874" s="165"/>
      <c r="D1874" s="256"/>
      <c r="E1874" s="256"/>
      <c r="F1874" s="256"/>
      <c r="G1874" s="256"/>
      <c r="H1874" s="236"/>
      <c r="J1874" s="256"/>
    </row>
    <row r="1875" spans="2:10" ht="15" customHeight="1">
      <c r="B1875" s="264"/>
      <c r="C1875" s="165"/>
      <c r="D1875" s="256"/>
      <c r="E1875" s="256"/>
      <c r="F1875" s="256"/>
      <c r="G1875" s="256"/>
      <c r="H1875" s="236"/>
      <c r="J1875" s="256"/>
    </row>
    <row r="1876" spans="2:10" ht="15" customHeight="1">
      <c r="B1876" s="264"/>
      <c r="C1876" s="165"/>
      <c r="D1876" s="256"/>
      <c r="E1876" s="256"/>
      <c r="F1876" s="256"/>
      <c r="G1876" s="256"/>
      <c r="H1876" s="236"/>
      <c r="J1876" s="256"/>
    </row>
    <row r="1877" spans="2:10" ht="15" customHeight="1">
      <c r="B1877" s="264"/>
      <c r="C1877" s="165"/>
      <c r="D1877" s="256"/>
      <c r="E1877" s="256"/>
      <c r="F1877" s="256"/>
      <c r="G1877" s="256"/>
      <c r="H1877" s="236"/>
      <c r="J1877" s="256"/>
    </row>
    <row r="1878" spans="2:10" ht="15" customHeight="1">
      <c r="B1878" s="264"/>
      <c r="C1878" s="165"/>
      <c r="D1878" s="256"/>
      <c r="E1878" s="256"/>
      <c r="F1878" s="256"/>
      <c r="G1878" s="256"/>
      <c r="H1878" s="236"/>
      <c r="J1878" s="256"/>
    </row>
    <row r="1879" spans="2:10" ht="15" customHeight="1">
      <c r="B1879" s="264"/>
      <c r="C1879" s="165"/>
      <c r="F1879" s="256"/>
      <c r="G1879" s="256"/>
      <c r="H1879" s="236"/>
      <c r="J1879" s="256"/>
    </row>
    <row r="1880" spans="2:10" ht="15" customHeight="1">
      <c r="B1880" s="264"/>
      <c r="C1880" s="165"/>
      <c r="F1880" s="256"/>
      <c r="G1880" s="256"/>
      <c r="H1880" s="236"/>
      <c r="J1880" s="256"/>
    </row>
    <row r="1881" spans="2:10" ht="15" customHeight="1">
      <c r="B1881" s="264"/>
      <c r="C1881" s="165"/>
      <c r="F1881" s="256"/>
      <c r="G1881" s="256"/>
      <c r="H1881" s="236"/>
      <c r="J1881" s="256"/>
    </row>
    <row r="1882" spans="2:10" ht="15" customHeight="1">
      <c r="B1882" s="264"/>
      <c r="C1882" s="165"/>
      <c r="F1882" s="256"/>
      <c r="G1882" s="256"/>
      <c r="H1882" s="236"/>
      <c r="J1882" s="256"/>
    </row>
    <row r="1883" spans="2:10" ht="15" customHeight="1">
      <c r="B1883" s="264"/>
      <c r="C1883" s="165"/>
      <c r="D1883" s="256"/>
      <c r="E1883" s="256"/>
      <c r="F1883" s="281"/>
      <c r="G1883" s="281"/>
      <c r="H1883" s="236"/>
      <c r="I1883" s="236"/>
      <c r="J1883" s="281"/>
    </row>
    <row r="1884" spans="2:10" ht="15" customHeight="1">
      <c r="B1884" s="256"/>
      <c r="C1884" s="165"/>
      <c r="D1884" s="264"/>
      <c r="F1884" s="264"/>
      <c r="G1884" s="264"/>
      <c r="H1884" s="236"/>
      <c r="J1884" s="264"/>
    </row>
    <row r="1885" spans="2:10" ht="15" customHeight="1">
      <c r="B1885" s="256"/>
      <c r="C1885" s="165"/>
      <c r="D1885" s="264"/>
      <c r="F1885" s="264"/>
      <c r="G1885" s="264"/>
      <c r="H1885" s="236"/>
      <c r="J1885" s="264"/>
    </row>
    <row r="1886" spans="2:10" ht="15" customHeight="1">
      <c r="B1886" s="256"/>
      <c r="C1886" s="165"/>
      <c r="D1886" s="264"/>
      <c r="F1886" s="264"/>
      <c r="G1886" s="264"/>
      <c r="H1886" s="236"/>
      <c r="J1886" s="264"/>
    </row>
    <row r="1887" spans="2:10" ht="15" customHeight="1">
      <c r="B1887" s="256"/>
      <c r="C1887" s="165"/>
      <c r="D1887" s="264"/>
      <c r="F1887" s="264"/>
      <c r="G1887" s="264"/>
      <c r="H1887" s="236"/>
      <c r="J1887" s="264"/>
    </row>
    <row r="1888" spans="2:10" ht="15" customHeight="1">
      <c r="B1888" s="256"/>
      <c r="C1888" s="165"/>
      <c r="D1888" s="264"/>
      <c r="F1888" s="264"/>
      <c r="G1888" s="264"/>
      <c r="H1888" s="236"/>
      <c r="J1888" s="264"/>
    </row>
    <row r="1889" spans="2:10" ht="15" customHeight="1">
      <c r="B1889" s="256"/>
      <c r="C1889" s="165"/>
      <c r="D1889" s="264"/>
      <c r="F1889" s="264"/>
      <c r="G1889" s="264"/>
      <c r="H1889" s="236"/>
      <c r="J1889" s="264"/>
    </row>
    <row r="1890" spans="2:10" ht="15" customHeight="1">
      <c r="B1890" s="256"/>
      <c r="C1890" s="165"/>
      <c r="D1890" s="264"/>
      <c r="F1890" s="264"/>
      <c r="G1890" s="264"/>
      <c r="H1890" s="236"/>
      <c r="J1890" s="264"/>
    </row>
    <row r="1891" spans="2:10" ht="15" customHeight="1">
      <c r="B1891" s="256"/>
      <c r="C1891" s="165"/>
      <c r="D1891" s="264"/>
      <c r="F1891" s="264"/>
      <c r="G1891" s="264"/>
      <c r="H1891" s="236"/>
      <c r="J1891" s="264"/>
    </row>
    <row r="1892" spans="2:10" ht="15" customHeight="1">
      <c r="B1892" s="256"/>
      <c r="C1892" s="165"/>
      <c r="D1892" s="264"/>
      <c r="F1892" s="264"/>
      <c r="G1892" s="264"/>
      <c r="H1892" s="236"/>
      <c r="J1892" s="264"/>
    </row>
    <row r="1893" spans="2:10" ht="15" customHeight="1">
      <c r="B1893" s="256"/>
      <c r="C1893" s="165"/>
      <c r="D1893" s="264"/>
      <c r="F1893" s="264"/>
      <c r="G1893" s="264"/>
      <c r="H1893" s="236"/>
      <c r="J1893" s="264"/>
    </row>
    <row r="1894" spans="2:10" ht="15" customHeight="1">
      <c r="B1894" s="256"/>
      <c r="C1894" s="165"/>
      <c r="D1894" s="264"/>
      <c r="F1894" s="264"/>
      <c r="G1894" s="264"/>
      <c r="H1894" s="236"/>
      <c r="J1894" s="264"/>
    </row>
    <row r="1895" spans="2:10" ht="15" customHeight="1">
      <c r="B1895" s="256"/>
      <c r="C1895" s="165"/>
      <c r="D1895" s="264"/>
      <c r="F1895" s="264"/>
      <c r="G1895" s="264"/>
      <c r="H1895" s="236"/>
      <c r="J1895" s="264"/>
    </row>
    <row r="1896" spans="2:10" ht="15" customHeight="1">
      <c r="B1896" s="256"/>
      <c r="C1896" s="165"/>
      <c r="D1896" s="264"/>
      <c r="F1896" s="264"/>
      <c r="G1896" s="264"/>
      <c r="H1896" s="236"/>
      <c r="J1896" s="264"/>
    </row>
    <row r="1897" spans="2:10" ht="15" customHeight="1">
      <c r="B1897" s="256"/>
      <c r="C1897" s="165"/>
      <c r="D1897" s="264"/>
      <c r="F1897" s="264"/>
      <c r="G1897" s="264"/>
      <c r="H1897" s="236"/>
      <c r="J1897" s="264"/>
    </row>
    <row r="1898" spans="2:10" ht="15" customHeight="1">
      <c r="B1898" s="256"/>
      <c r="C1898" s="165"/>
      <c r="D1898" s="264"/>
      <c r="F1898" s="264"/>
      <c r="G1898" s="264"/>
      <c r="H1898" s="236"/>
      <c r="J1898" s="264"/>
    </row>
    <row r="1899" spans="2:10" ht="15" customHeight="1">
      <c r="B1899" s="256"/>
      <c r="C1899" s="165"/>
      <c r="D1899" s="264"/>
      <c r="F1899" s="264"/>
      <c r="G1899" s="264"/>
      <c r="H1899" s="236"/>
      <c r="J1899" s="264"/>
    </row>
    <row r="1900" spans="2:10" ht="15" customHeight="1">
      <c r="B1900" s="256"/>
      <c r="C1900" s="165"/>
      <c r="D1900" s="264"/>
      <c r="F1900" s="264"/>
      <c r="G1900" s="264"/>
      <c r="H1900" s="236"/>
      <c r="J1900" s="264"/>
    </row>
    <row r="1901" spans="2:10" ht="15" customHeight="1">
      <c r="B1901" s="256"/>
      <c r="C1901" s="165"/>
      <c r="D1901" s="264"/>
      <c r="F1901" s="264"/>
      <c r="G1901" s="264"/>
      <c r="H1901" s="236"/>
      <c r="J1901" s="264"/>
    </row>
    <row r="1902" spans="2:10" ht="15" customHeight="1">
      <c r="B1902" s="256"/>
      <c r="C1902" s="165"/>
      <c r="D1902" s="264"/>
      <c r="F1902" s="264"/>
      <c r="G1902" s="264"/>
      <c r="H1902" s="236"/>
      <c r="J1902" s="264"/>
    </row>
    <row r="1903" spans="2:10" ht="15" customHeight="1">
      <c r="B1903" s="256"/>
      <c r="C1903" s="165"/>
      <c r="D1903" s="264"/>
      <c r="F1903" s="264"/>
      <c r="G1903" s="264"/>
      <c r="H1903" s="236"/>
      <c r="J1903" s="264"/>
    </row>
    <row r="1904" spans="2:10" ht="15" customHeight="1">
      <c r="B1904" s="256"/>
      <c r="C1904" s="165"/>
      <c r="D1904" s="264"/>
      <c r="F1904" s="264"/>
      <c r="G1904" s="264"/>
      <c r="H1904" s="236"/>
      <c r="J1904" s="264"/>
    </row>
    <row r="1905" spans="2:10" ht="15" customHeight="1">
      <c r="B1905" s="256"/>
      <c r="C1905" s="165"/>
      <c r="D1905" s="264"/>
      <c r="F1905" s="264"/>
      <c r="G1905" s="264"/>
      <c r="H1905" s="236"/>
      <c r="J1905" s="264"/>
    </row>
    <row r="1906" spans="2:10" ht="15" customHeight="1">
      <c r="B1906" s="256"/>
      <c r="C1906" s="165"/>
      <c r="D1906" s="264"/>
      <c r="F1906" s="264"/>
      <c r="G1906" s="264"/>
      <c r="H1906" s="236"/>
      <c r="J1906" s="264"/>
    </row>
    <row r="1907" spans="2:10" ht="15" customHeight="1">
      <c r="B1907" s="256"/>
      <c r="C1907" s="165"/>
      <c r="D1907" s="264"/>
      <c r="F1907" s="264"/>
      <c r="G1907" s="264"/>
      <c r="H1907" s="236"/>
      <c r="J1907" s="264"/>
    </row>
    <row r="1908" spans="2:10" ht="15" customHeight="1">
      <c r="B1908" s="256"/>
      <c r="C1908" s="165"/>
      <c r="D1908" s="264"/>
      <c r="F1908" s="264"/>
      <c r="G1908" s="264"/>
      <c r="H1908" s="236"/>
      <c r="J1908" s="264"/>
    </row>
    <row r="1909" spans="2:10" ht="15" customHeight="1">
      <c r="B1909" s="256"/>
      <c r="C1909" s="165"/>
      <c r="D1909" s="264"/>
      <c r="F1909" s="264"/>
      <c r="G1909" s="264"/>
      <c r="H1909" s="236"/>
      <c r="J1909" s="264"/>
    </row>
    <row r="1910" spans="2:10" ht="15" customHeight="1">
      <c r="B1910" s="256"/>
      <c r="C1910" s="165"/>
      <c r="D1910" s="264"/>
      <c r="F1910" s="264"/>
      <c r="G1910" s="264"/>
      <c r="H1910" s="236"/>
      <c r="J1910" s="264"/>
    </row>
    <row r="1911" spans="2:10" ht="15" customHeight="1">
      <c r="B1911" s="256"/>
      <c r="C1911" s="165"/>
      <c r="D1911" s="264"/>
      <c r="F1911" s="264"/>
      <c r="G1911" s="264"/>
      <c r="H1911" s="236"/>
      <c r="J1911" s="264"/>
    </row>
    <row r="1912" spans="2:10" ht="15" customHeight="1">
      <c r="B1912" s="256"/>
      <c r="C1912" s="165"/>
      <c r="D1912" s="264"/>
      <c r="F1912" s="264"/>
      <c r="G1912" s="264"/>
      <c r="H1912" s="236"/>
      <c r="J1912" s="264"/>
    </row>
    <row r="1913" spans="2:10" ht="15" customHeight="1">
      <c r="B1913" s="256"/>
      <c r="C1913" s="165"/>
      <c r="D1913" s="264"/>
      <c r="F1913" s="264"/>
      <c r="G1913" s="264"/>
      <c r="H1913" s="236"/>
      <c r="J1913" s="264"/>
    </row>
    <row r="1914" spans="2:10" ht="15" customHeight="1">
      <c r="B1914" s="256"/>
      <c r="C1914" s="165"/>
      <c r="D1914" s="264"/>
      <c r="F1914" s="264"/>
      <c r="G1914" s="264"/>
      <c r="H1914" s="236"/>
      <c r="J1914" s="264"/>
    </row>
    <row r="1915" spans="2:10" ht="15" customHeight="1">
      <c r="B1915" s="256"/>
      <c r="C1915" s="165"/>
      <c r="D1915" s="264"/>
      <c r="F1915" s="264"/>
      <c r="G1915" s="264"/>
      <c r="H1915" s="236"/>
      <c r="J1915" s="264"/>
    </row>
    <row r="1916" spans="2:10" ht="15" customHeight="1">
      <c r="B1916" s="256"/>
      <c r="C1916" s="165"/>
      <c r="D1916" s="264"/>
      <c r="F1916" s="264"/>
      <c r="G1916" s="264"/>
      <c r="H1916" s="236"/>
      <c r="J1916" s="264"/>
    </row>
    <row r="1917" spans="2:10" ht="15" customHeight="1">
      <c r="B1917" s="256"/>
      <c r="C1917" s="165"/>
      <c r="D1917" s="264"/>
      <c r="F1917" s="264"/>
      <c r="G1917" s="264"/>
      <c r="H1917" s="236"/>
      <c r="J1917" s="264"/>
    </row>
    <row r="1918" spans="2:10" ht="15" customHeight="1">
      <c r="B1918" s="256"/>
      <c r="C1918" s="165"/>
      <c r="D1918" s="264"/>
      <c r="F1918" s="264"/>
      <c r="G1918" s="264"/>
      <c r="H1918" s="236"/>
      <c r="J1918" s="264"/>
    </row>
    <row r="1919" spans="2:10" ht="15" customHeight="1">
      <c r="B1919" s="256"/>
      <c r="C1919" s="165"/>
      <c r="D1919" s="264"/>
      <c r="F1919" s="264"/>
      <c r="G1919" s="264"/>
      <c r="H1919" s="236"/>
      <c r="J1919" s="264"/>
    </row>
    <row r="1920" spans="2:10" ht="15" customHeight="1">
      <c r="B1920" s="256"/>
      <c r="C1920" s="165"/>
      <c r="D1920" s="264"/>
      <c r="F1920" s="264"/>
      <c r="G1920" s="264"/>
      <c r="H1920" s="236"/>
      <c r="J1920" s="264"/>
    </row>
    <row r="1921" spans="2:10" ht="15" customHeight="1">
      <c r="B1921" s="256"/>
      <c r="C1921" s="165"/>
      <c r="D1921" s="264"/>
      <c r="F1921" s="264"/>
      <c r="G1921" s="264"/>
      <c r="H1921" s="236"/>
      <c r="J1921" s="264"/>
    </row>
    <row r="1922" spans="2:10" ht="15" customHeight="1">
      <c r="B1922" s="256"/>
      <c r="C1922" s="165"/>
      <c r="D1922" s="264"/>
      <c r="F1922" s="264"/>
      <c r="G1922" s="264"/>
      <c r="H1922" s="236"/>
      <c r="J1922" s="264"/>
    </row>
    <row r="1923" spans="2:10" ht="15" customHeight="1">
      <c r="B1923" s="256"/>
      <c r="C1923" s="165"/>
      <c r="D1923" s="264"/>
      <c r="F1923" s="264"/>
      <c r="G1923" s="264"/>
      <c r="H1923" s="236"/>
      <c r="J1923" s="264"/>
    </row>
    <row r="1924" spans="2:10" ht="15" customHeight="1">
      <c r="B1924" s="256"/>
      <c r="C1924" s="165"/>
      <c r="D1924" s="264"/>
      <c r="F1924" s="264"/>
      <c r="G1924" s="264"/>
      <c r="H1924" s="236"/>
      <c r="J1924" s="264"/>
    </row>
    <row r="1925" spans="2:10" ht="15" customHeight="1">
      <c r="B1925" s="256"/>
      <c r="C1925" s="165"/>
      <c r="D1925" s="264"/>
      <c r="F1925" s="264"/>
      <c r="G1925" s="264"/>
      <c r="H1925" s="236"/>
      <c r="J1925" s="264"/>
    </row>
    <row r="1926" spans="2:10" ht="15" customHeight="1">
      <c r="B1926" s="256"/>
      <c r="C1926" s="165"/>
      <c r="D1926" s="264"/>
      <c r="F1926" s="264"/>
      <c r="G1926" s="264"/>
      <c r="H1926" s="236"/>
      <c r="J1926" s="264"/>
    </row>
    <row r="1927" spans="2:10" ht="15" customHeight="1">
      <c r="B1927" s="256"/>
      <c r="C1927" s="165"/>
      <c r="D1927" s="264"/>
      <c r="F1927" s="264"/>
      <c r="G1927" s="264"/>
      <c r="H1927" s="236"/>
      <c r="J1927" s="264"/>
    </row>
    <row r="1928" spans="2:10" ht="15" customHeight="1">
      <c r="B1928" s="256"/>
      <c r="C1928" s="165"/>
      <c r="D1928" s="264"/>
      <c r="F1928" s="264"/>
      <c r="G1928" s="264"/>
      <c r="H1928" s="236"/>
      <c r="J1928" s="264"/>
    </row>
    <row r="1929" spans="2:10" ht="15" customHeight="1">
      <c r="B1929" s="256"/>
      <c r="C1929" s="165"/>
      <c r="D1929" s="264"/>
      <c r="F1929" s="264"/>
      <c r="G1929" s="264"/>
      <c r="H1929" s="236"/>
      <c r="J1929" s="264"/>
    </row>
    <row r="1930" spans="2:10" ht="15" customHeight="1">
      <c r="B1930" s="256"/>
      <c r="C1930" s="165"/>
      <c r="D1930" s="264"/>
      <c r="F1930" s="264"/>
      <c r="G1930" s="264"/>
      <c r="H1930" s="236"/>
      <c r="J1930" s="264"/>
    </row>
    <row r="1931" spans="2:10" ht="15" customHeight="1">
      <c r="B1931" s="256"/>
      <c r="C1931" s="165"/>
      <c r="D1931" s="264"/>
      <c r="F1931" s="264"/>
      <c r="G1931" s="264"/>
      <c r="H1931" s="236"/>
      <c r="J1931" s="264"/>
    </row>
    <row r="1932" spans="2:10" ht="15" customHeight="1">
      <c r="B1932" s="256"/>
      <c r="C1932" s="165"/>
      <c r="D1932" s="264"/>
      <c r="F1932" s="264"/>
      <c r="G1932" s="264"/>
      <c r="H1932" s="236"/>
      <c r="J1932" s="264"/>
    </row>
    <row r="1933" spans="2:10" ht="15" customHeight="1">
      <c r="B1933" s="256"/>
      <c r="C1933" s="165"/>
      <c r="D1933" s="264"/>
      <c r="F1933" s="264"/>
      <c r="G1933" s="264"/>
      <c r="H1933" s="236"/>
      <c r="J1933" s="264"/>
    </row>
    <row r="1934" spans="2:10" ht="15" customHeight="1">
      <c r="B1934" s="256"/>
      <c r="C1934" s="165"/>
      <c r="D1934" s="264"/>
      <c r="F1934" s="264"/>
      <c r="G1934" s="264"/>
      <c r="H1934" s="236"/>
      <c r="J1934" s="264"/>
    </row>
    <row r="1935" spans="2:10" ht="15" customHeight="1">
      <c r="B1935" s="256"/>
      <c r="C1935" s="165"/>
      <c r="D1935" s="264"/>
      <c r="F1935" s="264"/>
      <c r="G1935" s="264"/>
      <c r="H1935" s="236"/>
      <c r="J1935" s="264"/>
    </row>
    <row r="1936" spans="2:10" ht="15" customHeight="1">
      <c r="B1936" s="256"/>
      <c r="C1936" s="165"/>
      <c r="D1936" s="264"/>
      <c r="F1936" s="264"/>
      <c r="G1936" s="264"/>
      <c r="H1936" s="236"/>
      <c r="J1936" s="264"/>
    </row>
    <row r="1937" spans="2:10" ht="15" customHeight="1">
      <c r="B1937" s="256"/>
      <c r="C1937" s="165"/>
      <c r="D1937" s="264"/>
      <c r="F1937" s="264"/>
      <c r="G1937" s="264"/>
      <c r="H1937" s="236"/>
      <c r="J1937" s="264"/>
    </row>
    <row r="1938" spans="2:10" ht="15" customHeight="1">
      <c r="B1938" s="256"/>
      <c r="C1938" s="165"/>
      <c r="D1938" s="264"/>
      <c r="F1938" s="264"/>
      <c r="G1938" s="264"/>
      <c r="H1938" s="236"/>
      <c r="J1938" s="264"/>
    </row>
    <row r="1939" spans="2:10" ht="15" customHeight="1">
      <c r="B1939" s="256"/>
      <c r="C1939" s="165"/>
      <c r="D1939" s="264"/>
      <c r="F1939" s="264"/>
      <c r="G1939" s="264"/>
      <c r="H1939" s="236"/>
      <c r="J1939" s="264"/>
    </row>
    <row r="1940" spans="2:10" ht="15" customHeight="1">
      <c r="B1940" s="256"/>
      <c r="C1940" s="165"/>
      <c r="D1940" s="264"/>
      <c r="F1940" s="264"/>
      <c r="G1940" s="264"/>
      <c r="H1940" s="236"/>
      <c r="J1940" s="264"/>
    </row>
    <row r="1941" spans="2:10" ht="15" customHeight="1">
      <c r="B1941" s="256"/>
      <c r="C1941" s="165"/>
      <c r="D1941" s="264"/>
      <c r="F1941" s="264"/>
      <c r="G1941" s="264"/>
      <c r="H1941" s="236"/>
      <c r="J1941" s="264"/>
    </row>
    <row r="1942" spans="2:10" ht="15" customHeight="1">
      <c r="B1942" s="256"/>
      <c r="C1942" s="165"/>
      <c r="D1942" s="264"/>
      <c r="F1942" s="264"/>
      <c r="G1942" s="264"/>
      <c r="H1942" s="236"/>
      <c r="J1942" s="264"/>
    </row>
    <row r="1943" spans="2:10" ht="15" customHeight="1">
      <c r="B1943" s="256"/>
      <c r="C1943" s="165"/>
      <c r="D1943" s="264"/>
      <c r="F1943" s="264"/>
      <c r="G1943" s="264"/>
      <c r="H1943" s="236"/>
      <c r="J1943" s="264"/>
    </row>
    <row r="1944" spans="2:10" ht="15" customHeight="1">
      <c r="B1944" s="256"/>
      <c r="C1944" s="165"/>
      <c r="D1944" s="264"/>
      <c r="F1944" s="264"/>
      <c r="G1944" s="264"/>
      <c r="H1944" s="236"/>
      <c r="J1944" s="264"/>
    </row>
    <row r="1945" spans="2:10" ht="15" customHeight="1">
      <c r="B1945" s="256"/>
      <c r="C1945" s="165"/>
      <c r="D1945" s="264"/>
      <c r="F1945" s="264"/>
      <c r="G1945" s="264"/>
      <c r="H1945" s="236"/>
      <c r="J1945" s="264"/>
    </row>
    <row r="1946" spans="2:10" ht="15" customHeight="1">
      <c r="B1946" s="256"/>
      <c r="C1946" s="165"/>
      <c r="D1946" s="264"/>
      <c r="F1946" s="264"/>
      <c r="G1946" s="264"/>
      <c r="H1946" s="236"/>
      <c r="J1946" s="264"/>
    </row>
    <row r="1947" spans="2:10" ht="15" customHeight="1">
      <c r="B1947" s="256"/>
      <c r="C1947" s="165"/>
      <c r="D1947" s="264"/>
      <c r="F1947" s="264"/>
      <c r="G1947" s="264"/>
      <c r="H1947" s="236"/>
      <c r="J1947" s="264"/>
    </row>
    <row r="1948" spans="2:10" ht="15" customHeight="1">
      <c r="B1948" s="256"/>
      <c r="C1948" s="165"/>
      <c r="D1948" s="264"/>
      <c r="F1948" s="264"/>
      <c r="G1948" s="264"/>
      <c r="H1948" s="236"/>
      <c r="J1948" s="264"/>
    </row>
    <row r="1949" spans="2:10" ht="15" customHeight="1">
      <c r="B1949" s="256"/>
      <c r="C1949" s="165"/>
      <c r="D1949" s="264"/>
      <c r="F1949" s="264"/>
      <c r="G1949" s="264"/>
      <c r="H1949" s="236"/>
      <c r="J1949" s="264"/>
    </row>
    <row r="1950" spans="2:10" ht="15" customHeight="1">
      <c r="B1950" s="256"/>
      <c r="C1950" s="165"/>
      <c r="D1950" s="264"/>
      <c r="F1950" s="264"/>
      <c r="G1950" s="264"/>
      <c r="H1950" s="236"/>
      <c r="J1950" s="264"/>
    </row>
    <row r="1951" spans="2:10" ht="15" customHeight="1">
      <c r="B1951" s="256"/>
      <c r="C1951" s="165"/>
      <c r="D1951" s="264"/>
      <c r="F1951" s="264"/>
      <c r="G1951" s="264"/>
      <c r="H1951" s="236"/>
      <c r="J1951" s="264"/>
    </row>
    <row r="1952" spans="2:10" ht="15" customHeight="1">
      <c r="B1952" s="256"/>
      <c r="C1952" s="165"/>
      <c r="D1952" s="264"/>
      <c r="F1952" s="264"/>
      <c r="G1952" s="264"/>
      <c r="H1952" s="236"/>
      <c r="J1952" s="264"/>
    </row>
    <row r="1953" spans="2:10" ht="15" customHeight="1">
      <c r="B1953" s="256"/>
      <c r="C1953" s="165"/>
      <c r="D1953" s="264"/>
      <c r="F1953" s="264"/>
      <c r="G1953" s="264"/>
      <c r="H1953" s="236"/>
      <c r="J1953" s="264"/>
    </row>
    <row r="1954" spans="2:10" ht="15" customHeight="1">
      <c r="B1954" s="256"/>
      <c r="C1954" s="165"/>
      <c r="D1954" s="264"/>
      <c r="F1954" s="264"/>
      <c r="G1954" s="264"/>
      <c r="H1954" s="236"/>
      <c r="J1954" s="264"/>
    </row>
    <row r="1955" spans="2:10" ht="15" customHeight="1">
      <c r="B1955" s="256"/>
      <c r="C1955" s="165"/>
      <c r="D1955" s="264"/>
      <c r="F1955" s="264"/>
      <c r="G1955" s="264"/>
      <c r="H1955" s="236"/>
      <c r="J1955" s="264"/>
    </row>
    <row r="1956" spans="2:10" ht="15" customHeight="1">
      <c r="B1956" s="256"/>
      <c r="C1956" s="165"/>
      <c r="D1956" s="264"/>
      <c r="F1956" s="264"/>
      <c r="G1956" s="264"/>
      <c r="H1956" s="236"/>
      <c r="J1956" s="264"/>
    </row>
    <row r="1957" spans="2:10" ht="15" customHeight="1">
      <c r="B1957" s="256"/>
      <c r="C1957" s="165"/>
      <c r="D1957" s="264"/>
      <c r="F1957" s="264"/>
      <c r="G1957" s="264"/>
      <c r="H1957" s="236"/>
      <c r="J1957" s="264"/>
    </row>
    <row r="1958" spans="2:10" ht="15" customHeight="1">
      <c r="B1958" s="256"/>
      <c r="C1958" s="165"/>
      <c r="D1958" s="264"/>
      <c r="F1958" s="264"/>
      <c r="G1958" s="264"/>
      <c r="H1958" s="236"/>
      <c r="J1958" s="264"/>
    </row>
    <row r="1959" spans="2:10" ht="15" customHeight="1">
      <c r="B1959" s="256"/>
      <c r="C1959" s="165"/>
      <c r="D1959" s="264"/>
      <c r="F1959" s="264"/>
      <c r="G1959" s="264"/>
      <c r="H1959" s="236"/>
      <c r="J1959" s="264"/>
    </row>
    <row r="1960" spans="2:10" ht="15" customHeight="1">
      <c r="B1960" s="256"/>
      <c r="C1960" s="165"/>
      <c r="D1960" s="264"/>
      <c r="F1960" s="264"/>
      <c r="G1960" s="264"/>
      <c r="J1960" s="264"/>
    </row>
    <row r="1961" spans="2:10" ht="15" customHeight="1">
      <c r="B1961" s="244"/>
      <c r="C1961" s="165"/>
      <c r="D1961" s="221"/>
      <c r="E1961" s="221"/>
      <c r="F1961" s="264"/>
      <c r="G1961" s="264"/>
      <c r="I1961" s="237"/>
      <c r="J1961" s="264"/>
    </row>
    <row r="1962" spans="2:10" ht="15" customHeight="1">
      <c r="B1962" s="244"/>
      <c r="C1962" s="165"/>
      <c r="D1962" s="264"/>
      <c r="E1962" s="264"/>
      <c r="F1962" s="264"/>
      <c r="G1962" s="264"/>
      <c r="J1962" s="264"/>
    </row>
    <row r="1963" spans="2:10" ht="15" customHeight="1">
      <c r="B1963" s="244"/>
      <c r="C1963" s="165"/>
      <c r="F1963" s="264"/>
      <c r="G1963" s="264"/>
      <c r="J1963" s="264"/>
    </row>
    <row r="1964" spans="2:10" ht="15" customHeight="1">
      <c r="B1964" s="244"/>
      <c r="C1964" s="165"/>
      <c r="F1964" s="264"/>
      <c r="G1964" s="264"/>
      <c r="J1964" s="264"/>
    </row>
    <row r="1965" spans="2:10" ht="15" customHeight="1">
      <c r="B1965" s="244"/>
      <c r="C1965" s="165"/>
      <c r="F1965" s="264"/>
      <c r="G1965" s="264"/>
      <c r="J1965" s="264"/>
    </row>
    <row r="1966" spans="2:10" ht="15" customHeight="1">
      <c r="B1966" s="245"/>
      <c r="C1966" s="165"/>
      <c r="D1966" s="264"/>
      <c r="E1966" s="264"/>
      <c r="F1966" s="264"/>
      <c r="G1966" s="264"/>
      <c r="J1966" s="264"/>
    </row>
    <row r="1967" spans="2:10" ht="15" customHeight="1">
      <c r="B1967" s="245"/>
      <c r="C1967" s="165"/>
      <c r="D1967" s="264"/>
      <c r="E1967" s="264"/>
      <c r="F1967" s="264"/>
      <c r="G1967" s="264"/>
      <c r="J1967" s="264"/>
    </row>
    <row r="1968" spans="2:10" ht="15" customHeight="1">
      <c r="B1968" s="245"/>
      <c r="C1968" s="165"/>
      <c r="D1968" s="264"/>
      <c r="E1968" s="264"/>
      <c r="F1968" s="264"/>
      <c r="G1968" s="264"/>
      <c r="J1968" s="264"/>
    </row>
    <row r="1969" spans="2:10" ht="15" customHeight="1">
      <c r="B1969" s="245"/>
      <c r="C1969" s="165"/>
      <c r="D1969" s="264"/>
      <c r="E1969" s="264"/>
      <c r="F1969" s="264"/>
      <c r="G1969" s="264"/>
      <c r="J1969" s="264"/>
    </row>
    <row r="1970" spans="2:10" ht="15" customHeight="1">
      <c r="B1970" s="245"/>
      <c r="C1970" s="165"/>
      <c r="D1970" s="264"/>
      <c r="E1970" s="264"/>
      <c r="F1970" s="264"/>
      <c r="G1970" s="264"/>
      <c r="J1970" s="264"/>
    </row>
    <row r="1971" spans="2:10" ht="15" customHeight="1">
      <c r="B1971" s="245"/>
      <c r="C1971" s="165"/>
      <c r="D1971" s="264"/>
      <c r="E1971" s="264"/>
      <c r="F1971" s="264"/>
      <c r="G1971" s="264"/>
      <c r="J1971" s="264"/>
    </row>
    <row r="1972" spans="2:10" ht="15" customHeight="1">
      <c r="B1972" s="245"/>
      <c r="C1972" s="165"/>
      <c r="D1972" s="264"/>
      <c r="E1972" s="264"/>
      <c r="F1972" s="264"/>
      <c r="G1972" s="264"/>
      <c r="J1972" s="264"/>
    </row>
    <row r="1973" spans="2:10" ht="15" customHeight="1">
      <c r="B1973" s="245"/>
      <c r="C1973" s="165"/>
      <c r="D1973" s="264"/>
      <c r="E1973" s="264"/>
      <c r="F1973" s="264"/>
      <c r="G1973" s="264"/>
      <c r="J1973" s="264"/>
    </row>
    <row r="1974" spans="2:10" ht="15" customHeight="1">
      <c r="B1974" s="245"/>
      <c r="C1974" s="165"/>
      <c r="D1974" s="264"/>
      <c r="E1974" s="264"/>
      <c r="F1974" s="264"/>
      <c r="G1974" s="264"/>
      <c r="J1974" s="264"/>
    </row>
    <row r="1975" spans="2:10" ht="15" customHeight="1">
      <c r="B1975" s="245"/>
      <c r="C1975" s="165"/>
      <c r="D1975" s="264"/>
      <c r="E1975" s="264"/>
      <c r="F1975" s="264"/>
      <c r="G1975" s="264"/>
      <c r="J1975" s="264"/>
    </row>
    <row r="1976" spans="2:10" ht="15" customHeight="1">
      <c r="B1976" s="245"/>
      <c r="C1976" s="165"/>
      <c r="D1976" s="264"/>
      <c r="E1976" s="264"/>
      <c r="F1976" s="264"/>
      <c r="G1976" s="264"/>
      <c r="J1976" s="264"/>
    </row>
    <row r="1977" spans="2:10" ht="15" customHeight="1">
      <c r="B1977" s="245"/>
      <c r="C1977" s="165"/>
      <c r="D1977" s="264"/>
      <c r="E1977" s="264"/>
      <c r="F1977" s="264"/>
      <c r="G1977" s="264"/>
      <c r="J1977" s="264"/>
    </row>
    <row r="1978" spans="2:10" ht="15" customHeight="1">
      <c r="B1978" s="245"/>
      <c r="C1978" s="165"/>
      <c r="D1978" s="264"/>
      <c r="E1978" s="264"/>
      <c r="F1978" s="264"/>
      <c r="G1978" s="264"/>
      <c r="J1978" s="264"/>
    </row>
    <row r="1979" spans="2:10" ht="15" customHeight="1">
      <c r="B1979" s="245"/>
      <c r="C1979" s="165"/>
      <c r="D1979" s="264"/>
      <c r="E1979" s="264"/>
      <c r="F1979" s="264"/>
      <c r="G1979" s="264"/>
      <c r="J1979" s="264"/>
    </row>
    <row r="1980" spans="2:10" ht="15" customHeight="1">
      <c r="B1980" s="245"/>
      <c r="C1980" s="165"/>
      <c r="D1980" s="264"/>
      <c r="E1980" s="264"/>
      <c r="F1980" s="264"/>
      <c r="G1980" s="264"/>
      <c r="J1980" s="264"/>
    </row>
    <row r="1981" spans="2:10" ht="15" customHeight="1">
      <c r="B1981" s="245"/>
      <c r="C1981" s="165"/>
      <c r="D1981" s="264"/>
      <c r="E1981" s="264"/>
      <c r="F1981" s="264"/>
      <c r="G1981" s="264"/>
      <c r="J1981" s="264"/>
    </row>
    <row r="1982" spans="2:10" ht="15" customHeight="1">
      <c r="B1982" s="245"/>
      <c r="C1982" s="165"/>
      <c r="D1982" s="264"/>
      <c r="E1982" s="264"/>
      <c r="F1982" s="264"/>
      <c r="G1982" s="264"/>
      <c r="J1982" s="264"/>
    </row>
    <row r="1983" spans="2:10" ht="15" customHeight="1">
      <c r="B1983" s="245"/>
      <c r="C1983" s="165"/>
      <c r="D1983" s="264"/>
      <c r="E1983" s="264"/>
      <c r="F1983" s="264"/>
      <c r="G1983" s="264"/>
      <c r="J1983" s="264"/>
    </row>
    <row r="1984" spans="2:10" ht="15" customHeight="1">
      <c r="B1984" s="245"/>
      <c r="C1984" s="165"/>
      <c r="D1984" s="264"/>
      <c r="E1984" s="264"/>
      <c r="F1984" s="264"/>
      <c r="G1984" s="264"/>
      <c r="J1984" s="264"/>
    </row>
    <row r="1985" spans="2:10" ht="15" customHeight="1">
      <c r="B1985" s="245"/>
      <c r="C1985" s="165"/>
      <c r="D1985" s="264"/>
      <c r="E1985" s="264"/>
      <c r="F1985" s="264"/>
      <c r="G1985" s="264"/>
      <c r="J1985" s="264"/>
    </row>
    <row r="1986" spans="2:10" ht="15" customHeight="1">
      <c r="B1986" s="245"/>
      <c r="C1986" s="165"/>
      <c r="D1986" s="264"/>
      <c r="E1986" s="264"/>
      <c r="F1986" s="264"/>
      <c r="G1986" s="264"/>
      <c r="J1986" s="264"/>
    </row>
    <row r="1987" spans="2:10" ht="15" customHeight="1">
      <c r="B1987" s="245"/>
      <c r="C1987" s="165"/>
      <c r="D1987" s="264"/>
      <c r="E1987" s="264"/>
      <c r="F1987" s="264"/>
      <c r="G1987" s="264"/>
      <c r="J1987" s="264"/>
    </row>
    <row r="1988" spans="2:10" ht="15" customHeight="1">
      <c r="B1988" s="245"/>
      <c r="C1988" s="165"/>
      <c r="D1988" s="264"/>
      <c r="E1988" s="264"/>
      <c r="F1988" s="264"/>
      <c r="G1988" s="264"/>
      <c r="J1988" s="264"/>
    </row>
    <row r="1989" spans="2:10" ht="15" customHeight="1">
      <c r="B1989" s="245"/>
      <c r="C1989" s="165"/>
      <c r="D1989" s="264"/>
      <c r="E1989" s="264"/>
      <c r="F1989" s="264"/>
      <c r="G1989" s="264"/>
      <c r="J1989" s="264"/>
    </row>
    <row r="1990" spans="2:10" ht="15" customHeight="1">
      <c r="B1990" s="245"/>
      <c r="C1990" s="165"/>
      <c r="D1990" s="264"/>
      <c r="E1990" s="264"/>
      <c r="F1990" s="264"/>
      <c r="G1990" s="264"/>
      <c r="J1990" s="264"/>
    </row>
    <row r="1991" spans="2:10" ht="15" customHeight="1">
      <c r="B1991" s="245"/>
      <c r="C1991" s="165"/>
      <c r="D1991" s="264"/>
      <c r="E1991" s="264"/>
      <c r="F1991" s="264"/>
      <c r="G1991" s="264"/>
      <c r="J1991" s="264"/>
    </row>
    <row r="1992" spans="2:10" ht="15" customHeight="1">
      <c r="B1992" s="245"/>
      <c r="C1992" s="165"/>
      <c r="D1992" s="264"/>
      <c r="E1992" s="264"/>
      <c r="F1992" s="264"/>
      <c r="G1992" s="264"/>
      <c r="J1992" s="264"/>
    </row>
    <row r="1993" spans="2:10" ht="15" customHeight="1">
      <c r="B1993" s="245"/>
      <c r="C1993" s="165"/>
      <c r="D1993" s="264"/>
      <c r="E1993" s="264"/>
      <c r="F1993" s="264"/>
      <c r="G1993" s="264"/>
      <c r="J1993" s="264"/>
    </row>
    <row r="1994" spans="2:10" ht="15" customHeight="1">
      <c r="B1994" s="245"/>
      <c r="C1994" s="165"/>
      <c r="D1994" s="264"/>
      <c r="E1994" s="264"/>
      <c r="F1994" s="264"/>
      <c r="G1994" s="264"/>
      <c r="J1994" s="264"/>
    </row>
    <row r="1995" spans="2:10" ht="15" customHeight="1">
      <c r="B1995" s="245"/>
      <c r="C1995" s="165"/>
      <c r="D1995" s="264"/>
      <c r="E1995" s="264"/>
      <c r="F1995" s="264"/>
      <c r="G1995" s="264"/>
      <c r="J1995" s="264"/>
    </row>
    <row r="1996" spans="2:10" ht="15" customHeight="1">
      <c r="B1996" s="245"/>
      <c r="C1996" s="165"/>
      <c r="D1996" s="264"/>
      <c r="E1996" s="264"/>
      <c r="F1996" s="264"/>
      <c r="G1996" s="264"/>
      <c r="J1996" s="264"/>
    </row>
    <row r="1997" spans="2:10" ht="15" customHeight="1">
      <c r="B1997" s="245"/>
      <c r="C1997" s="165"/>
      <c r="D1997" s="264"/>
      <c r="E1997" s="264"/>
      <c r="F1997" s="264"/>
      <c r="G1997" s="264"/>
      <c r="J1997" s="264"/>
    </row>
    <row r="1998" spans="2:10" ht="15" customHeight="1">
      <c r="B1998" s="245"/>
      <c r="C1998" s="165"/>
      <c r="D1998" s="264"/>
      <c r="E1998" s="264"/>
      <c r="F1998" s="264"/>
      <c r="G1998" s="264"/>
      <c r="J1998" s="264"/>
    </row>
    <row r="1999" spans="2:10" ht="15" customHeight="1">
      <c r="B1999" s="245"/>
      <c r="C1999" s="165"/>
      <c r="D1999" s="264"/>
      <c r="E1999" s="264"/>
      <c r="F1999" s="264"/>
      <c r="G1999" s="264"/>
      <c r="J1999" s="264"/>
    </row>
    <row r="2000" spans="2:10" ht="15" customHeight="1">
      <c r="B2000" s="245"/>
      <c r="C2000" s="165"/>
      <c r="D2000" s="264"/>
      <c r="E2000" s="264"/>
      <c r="F2000" s="264"/>
      <c r="G2000" s="264"/>
      <c r="J2000" s="264"/>
    </row>
    <row r="2001" spans="2:10" ht="15" customHeight="1">
      <c r="B2001" s="245"/>
      <c r="C2001" s="165"/>
      <c r="D2001" s="264"/>
      <c r="E2001" s="264"/>
      <c r="F2001" s="264"/>
      <c r="G2001" s="264"/>
      <c r="J2001" s="264"/>
    </row>
    <row r="2002" spans="2:10" ht="15" customHeight="1">
      <c r="B2002" s="245"/>
      <c r="C2002" s="165"/>
      <c r="D2002" s="264"/>
      <c r="E2002" s="264"/>
      <c r="F2002" s="264"/>
      <c r="G2002" s="264"/>
      <c r="J2002" s="264"/>
    </row>
    <row r="2003" spans="2:10" ht="15" customHeight="1">
      <c r="B2003" s="244"/>
      <c r="C2003" s="165"/>
      <c r="F2003" s="264"/>
      <c r="G2003" s="264"/>
      <c r="J2003" s="264"/>
    </row>
    <row r="2004" spans="2:10" ht="15" customHeight="1">
      <c r="B2004" s="244"/>
      <c r="C2004" s="165"/>
      <c r="F2004" s="264"/>
      <c r="G2004" s="264"/>
      <c r="J2004" s="264"/>
    </row>
    <row r="2005" spans="2:10" ht="15" customHeight="1">
      <c r="B2005" s="244"/>
      <c r="C2005" s="165"/>
      <c r="F2005" s="264"/>
      <c r="G2005" s="264"/>
      <c r="J2005" s="264"/>
    </row>
    <row r="2006" spans="2:10" ht="15" customHeight="1">
      <c r="B2006" s="244"/>
      <c r="C2006" s="165"/>
      <c r="F2006" s="264"/>
      <c r="G2006" s="264"/>
      <c r="J2006" s="264"/>
    </row>
    <row r="2007" spans="2:10" ht="15" customHeight="1">
      <c r="B2007" s="244"/>
      <c r="C2007" s="165"/>
      <c r="F2007" s="264"/>
      <c r="G2007" s="264"/>
      <c r="J2007" s="264"/>
    </row>
    <row r="2008" spans="2:10" ht="15" customHeight="1">
      <c r="B2008" s="244"/>
      <c r="C2008" s="165"/>
      <c r="F2008" s="264"/>
      <c r="G2008" s="264"/>
      <c r="J2008" s="264"/>
    </row>
    <row r="2009" spans="2:10" ht="15" customHeight="1">
      <c r="B2009" s="244"/>
      <c r="C2009" s="165"/>
      <c r="D2009" s="264"/>
      <c r="E2009" s="264"/>
      <c r="F2009" s="264"/>
      <c r="G2009" s="264"/>
      <c r="J2009" s="264"/>
    </row>
    <row r="2010" spans="2:10" ht="15" customHeight="1">
      <c r="B2010" s="244"/>
      <c r="C2010" s="165"/>
      <c r="D2010" s="264"/>
      <c r="E2010" s="264"/>
      <c r="F2010" s="264"/>
      <c r="G2010" s="264"/>
      <c r="J2010" s="264"/>
    </row>
    <row r="2011" spans="2:10" ht="15" customHeight="1">
      <c r="B2011" s="244"/>
      <c r="C2011" s="165"/>
      <c r="D2011" s="264"/>
      <c r="E2011" s="264"/>
      <c r="F2011" s="264"/>
      <c r="G2011" s="264"/>
      <c r="J2011" s="264"/>
    </row>
    <row r="2012" spans="2:10" ht="15" customHeight="1">
      <c r="B2012" s="244"/>
      <c r="C2012" s="165"/>
      <c r="D2012" s="264"/>
      <c r="E2012" s="264"/>
      <c r="F2012" s="264"/>
      <c r="G2012" s="264"/>
      <c r="J2012" s="264"/>
    </row>
    <row r="2013" spans="2:10" ht="15" customHeight="1">
      <c r="B2013" s="244"/>
      <c r="C2013" s="165"/>
      <c r="D2013" s="264"/>
      <c r="E2013" s="264"/>
      <c r="F2013" s="264"/>
      <c r="G2013" s="264"/>
      <c r="J2013" s="264"/>
    </row>
    <row r="2014" spans="2:10" ht="15" customHeight="1">
      <c r="B2014" s="245"/>
      <c r="C2014" s="165"/>
      <c r="D2014" s="264"/>
      <c r="E2014" s="264"/>
      <c r="F2014" s="264"/>
      <c r="G2014" s="264"/>
      <c r="J2014" s="264"/>
    </row>
    <row r="2015" spans="2:10" ht="15" customHeight="1">
      <c r="B2015" s="245"/>
      <c r="C2015" s="165"/>
      <c r="D2015" s="264"/>
      <c r="E2015" s="264"/>
      <c r="F2015" s="264"/>
      <c r="G2015" s="264"/>
      <c r="J2015" s="264"/>
    </row>
    <row r="2016" spans="2:10" ht="15" customHeight="1">
      <c r="B2016" s="245"/>
      <c r="C2016" s="165"/>
      <c r="F2016" s="264"/>
      <c r="G2016" s="264"/>
      <c r="J2016" s="264"/>
    </row>
    <row r="2017" spans="2:10" ht="15" customHeight="1">
      <c r="B2017" s="245"/>
      <c r="C2017" s="165"/>
      <c r="F2017" s="264"/>
      <c r="G2017" s="264"/>
      <c r="J2017" s="264"/>
    </row>
    <row r="2018" spans="2:10" ht="15" customHeight="1">
      <c r="B2018" s="245"/>
      <c r="C2018" s="165"/>
      <c r="F2018" s="264"/>
      <c r="G2018" s="264"/>
      <c r="J2018" s="264"/>
    </row>
    <row r="2019" spans="2:10" ht="15" customHeight="1">
      <c r="B2019" s="245"/>
      <c r="C2019" s="165"/>
      <c r="F2019" s="264"/>
      <c r="G2019" s="264"/>
      <c r="J2019" s="264"/>
    </row>
    <row r="2020" spans="2:10" ht="15" customHeight="1">
      <c r="B2020" s="245"/>
      <c r="C2020" s="165"/>
      <c r="F2020" s="264"/>
      <c r="G2020" s="264"/>
      <c r="J2020" s="264"/>
    </row>
    <row r="2021" spans="2:10" ht="15" customHeight="1">
      <c r="B2021" s="245"/>
      <c r="C2021" s="165"/>
      <c r="D2021" s="264"/>
      <c r="E2021" s="264"/>
      <c r="F2021" s="264"/>
      <c r="G2021" s="264"/>
      <c r="J2021" s="264"/>
    </row>
    <row r="2022" spans="2:10" ht="15" customHeight="1">
      <c r="B2022" s="245"/>
      <c r="C2022" s="165"/>
      <c r="D2022" s="264"/>
      <c r="E2022" s="264"/>
      <c r="F2022" s="264"/>
      <c r="G2022" s="264"/>
      <c r="J2022" s="264"/>
    </row>
    <row r="2023" spans="2:10" ht="15" customHeight="1">
      <c r="B2023" s="245"/>
      <c r="C2023" s="165"/>
      <c r="F2023" s="264"/>
      <c r="G2023" s="264"/>
      <c r="J2023" s="264"/>
    </row>
    <row r="2024" spans="2:10" ht="15" customHeight="1">
      <c r="B2024" s="245"/>
      <c r="C2024" s="165"/>
      <c r="F2024" s="264"/>
      <c r="G2024" s="264"/>
      <c r="J2024" s="264"/>
    </row>
    <row r="2025" spans="2:10" ht="15" customHeight="1">
      <c r="B2025" s="245"/>
      <c r="C2025" s="165"/>
      <c r="F2025" s="264"/>
      <c r="G2025" s="264"/>
      <c r="J2025" s="264"/>
    </row>
    <row r="2026" spans="2:10" ht="15" customHeight="1">
      <c r="B2026" s="245"/>
      <c r="C2026" s="165"/>
      <c r="F2026" s="264"/>
      <c r="G2026" s="264"/>
      <c r="J2026" s="264"/>
    </row>
    <row r="2027" spans="2:10" ht="15" customHeight="1">
      <c r="B2027" s="245"/>
      <c r="C2027" s="165"/>
      <c r="F2027" s="264"/>
      <c r="G2027" s="264"/>
      <c r="J2027" s="264"/>
    </row>
    <row r="2028" spans="2:10" ht="15" customHeight="1">
      <c r="B2028" s="245"/>
      <c r="C2028" s="165"/>
      <c r="D2028" s="264"/>
      <c r="E2028" s="264"/>
      <c r="F2028" s="264"/>
      <c r="G2028" s="264"/>
      <c r="J2028" s="264"/>
    </row>
    <row r="2029" spans="2:10" ht="15" customHeight="1">
      <c r="B2029" s="245"/>
      <c r="C2029" s="165"/>
      <c r="D2029" s="264"/>
      <c r="E2029" s="264"/>
      <c r="F2029" s="264"/>
      <c r="G2029" s="264"/>
      <c r="J2029" s="264"/>
    </row>
    <row r="2030" spans="2:10" ht="15" customHeight="1">
      <c r="B2030" s="245"/>
      <c r="C2030" s="165"/>
      <c r="D2030" s="264"/>
      <c r="E2030" s="264"/>
      <c r="F2030" s="264"/>
      <c r="G2030" s="264"/>
      <c r="J2030" s="264"/>
    </row>
    <row r="2031" spans="2:10" ht="15" customHeight="1">
      <c r="B2031" s="245"/>
      <c r="C2031" s="165"/>
      <c r="D2031" s="264"/>
      <c r="E2031" s="264"/>
      <c r="F2031" s="264"/>
      <c r="G2031" s="264"/>
      <c r="J2031" s="264"/>
    </row>
    <row r="2032" spans="2:10" ht="15" customHeight="1">
      <c r="B2032" s="245"/>
      <c r="C2032" s="165"/>
      <c r="D2032" s="264"/>
      <c r="E2032" s="264"/>
      <c r="F2032" s="264"/>
      <c r="G2032" s="264"/>
      <c r="J2032" s="264"/>
    </row>
    <row r="2033" spans="2:10" ht="15" customHeight="1">
      <c r="B2033" s="245"/>
      <c r="C2033" s="165"/>
      <c r="D2033" s="264"/>
      <c r="E2033" s="264"/>
      <c r="F2033" s="264"/>
      <c r="G2033" s="264"/>
      <c r="J2033" s="264"/>
    </row>
    <row r="2034" spans="2:10" ht="15" customHeight="1">
      <c r="B2034" s="245"/>
      <c r="C2034" s="165"/>
      <c r="F2034" s="264"/>
      <c r="G2034" s="264"/>
      <c r="J2034" s="264"/>
    </row>
    <row r="2035" spans="2:10" ht="15" customHeight="1">
      <c r="B2035" s="245"/>
      <c r="C2035" s="165"/>
      <c r="D2035" s="264"/>
      <c r="E2035" s="264"/>
      <c r="F2035" s="264"/>
      <c r="G2035" s="264"/>
      <c r="J2035" s="264"/>
    </row>
    <row r="2036" spans="2:10" ht="15" customHeight="1">
      <c r="B2036" s="245"/>
      <c r="C2036" s="165"/>
      <c r="D2036" s="264"/>
      <c r="E2036" s="264"/>
      <c r="F2036" s="264"/>
      <c r="G2036" s="264"/>
      <c r="J2036" s="264"/>
    </row>
    <row r="2037" spans="2:10" ht="15" customHeight="1">
      <c r="B2037" s="245"/>
      <c r="C2037" s="165"/>
      <c r="D2037" s="264"/>
      <c r="E2037" s="264"/>
      <c r="F2037" s="264"/>
      <c r="G2037" s="264"/>
      <c r="J2037" s="264"/>
    </row>
    <row r="2038" spans="2:10" ht="15" customHeight="1">
      <c r="B2038" s="245"/>
      <c r="C2038" s="165"/>
      <c r="D2038" s="264"/>
      <c r="E2038" s="264"/>
      <c r="F2038" s="264"/>
      <c r="G2038" s="264"/>
      <c r="J2038" s="264"/>
    </row>
    <row r="2039" spans="2:10" ht="15" customHeight="1">
      <c r="B2039" s="245"/>
      <c r="C2039" s="165"/>
      <c r="D2039" s="264"/>
      <c r="E2039" s="264"/>
      <c r="F2039" s="264"/>
      <c r="G2039" s="264"/>
      <c r="J2039" s="264"/>
    </row>
    <row r="2040" spans="2:10" ht="15" customHeight="1">
      <c r="B2040" s="245"/>
      <c r="C2040" s="165"/>
      <c r="D2040" s="264"/>
      <c r="E2040" s="264"/>
      <c r="F2040" s="264"/>
      <c r="G2040" s="264"/>
      <c r="J2040" s="264"/>
    </row>
    <row r="2041" spans="2:10" ht="15" customHeight="1">
      <c r="B2041" s="245"/>
      <c r="C2041" s="165"/>
      <c r="D2041" s="264"/>
      <c r="E2041" s="264"/>
      <c r="F2041" s="264"/>
      <c r="G2041" s="264"/>
      <c r="J2041" s="264"/>
    </row>
    <row r="2042" spans="2:10" ht="15" customHeight="1">
      <c r="B2042" s="245"/>
      <c r="C2042" s="165"/>
      <c r="D2042" s="264"/>
      <c r="E2042" s="264"/>
      <c r="F2042" s="264"/>
      <c r="G2042" s="264"/>
      <c r="J2042" s="264"/>
    </row>
    <row r="2043" spans="2:10" ht="15" customHeight="1">
      <c r="B2043" s="245"/>
      <c r="C2043" s="165"/>
      <c r="D2043" s="264"/>
      <c r="E2043" s="264"/>
      <c r="F2043" s="264"/>
      <c r="G2043" s="264"/>
      <c r="J2043" s="264"/>
    </row>
    <row r="2044" spans="2:10" ht="15" customHeight="1">
      <c r="B2044" s="245"/>
      <c r="C2044" s="165"/>
      <c r="D2044" s="264"/>
      <c r="E2044" s="264"/>
      <c r="F2044" s="264"/>
      <c r="G2044" s="264"/>
      <c r="J2044" s="264"/>
    </row>
    <row r="2045" spans="2:10" ht="15" customHeight="1">
      <c r="B2045" s="245"/>
      <c r="C2045" s="165"/>
      <c r="D2045" s="264"/>
      <c r="E2045" s="264"/>
      <c r="F2045" s="264"/>
      <c r="G2045" s="264"/>
      <c r="J2045" s="264"/>
    </row>
    <row r="2046" spans="2:10" ht="15" customHeight="1">
      <c r="B2046" s="245"/>
      <c r="C2046" s="165"/>
      <c r="F2046" s="264"/>
      <c r="G2046" s="264"/>
      <c r="J2046" s="264"/>
    </row>
    <row r="2047" spans="2:10" ht="15" customHeight="1">
      <c r="B2047" s="245"/>
      <c r="C2047" s="165"/>
      <c r="F2047" s="264"/>
      <c r="G2047" s="264"/>
      <c r="J2047" s="264"/>
    </row>
    <row r="2048" spans="2:10" ht="15" customHeight="1">
      <c r="B2048" s="245"/>
      <c r="C2048" s="165"/>
      <c r="F2048" s="264"/>
      <c r="G2048" s="264"/>
      <c r="J2048" s="264"/>
    </row>
    <row r="2049" spans="2:10" ht="15" customHeight="1">
      <c r="B2049" s="245"/>
      <c r="C2049" s="165"/>
      <c r="D2049" s="264"/>
      <c r="E2049" s="264"/>
      <c r="F2049" s="264"/>
      <c r="G2049" s="264"/>
      <c r="J2049" s="264"/>
    </row>
    <row r="2050" spans="2:10" ht="15" customHeight="1">
      <c r="B2050" s="245"/>
      <c r="C2050" s="165"/>
      <c r="D2050" s="264"/>
      <c r="E2050" s="264"/>
      <c r="F2050" s="264"/>
      <c r="G2050" s="264"/>
      <c r="J2050" s="264"/>
    </row>
    <row r="2051" spans="2:10" ht="15" customHeight="1">
      <c r="B2051" s="245"/>
      <c r="C2051" s="165"/>
      <c r="D2051" s="264"/>
      <c r="E2051" s="264"/>
      <c r="F2051" s="264"/>
      <c r="G2051" s="264"/>
      <c r="J2051" s="264"/>
    </row>
    <row r="2052" spans="2:10" ht="15" customHeight="1">
      <c r="B2052" s="244"/>
      <c r="C2052" s="165"/>
      <c r="D2052" s="264"/>
      <c r="E2052" s="264"/>
      <c r="F2052" s="264"/>
      <c r="G2052" s="264"/>
      <c r="J2052" s="264"/>
    </row>
    <row r="2053" spans="2:10" ht="15" customHeight="1">
      <c r="B2053" s="244"/>
      <c r="C2053" s="165"/>
      <c r="D2053" s="264"/>
      <c r="E2053" s="264"/>
      <c r="F2053" s="264"/>
      <c r="G2053" s="264"/>
      <c r="J2053" s="264"/>
    </row>
    <row r="2054" spans="2:10" ht="15" customHeight="1">
      <c r="B2054" s="244"/>
      <c r="C2054" s="165"/>
      <c r="D2054" s="264"/>
      <c r="E2054" s="264"/>
      <c r="F2054" s="264"/>
      <c r="G2054" s="264"/>
      <c r="J2054" s="264"/>
    </row>
    <row r="2055" spans="2:10" ht="15" customHeight="1">
      <c r="B2055" s="244"/>
      <c r="C2055" s="165"/>
      <c r="D2055" s="264"/>
      <c r="E2055" s="264"/>
      <c r="F2055" s="264"/>
      <c r="G2055" s="264"/>
      <c r="J2055" s="264"/>
    </row>
    <row r="2056" spans="2:10" ht="15" customHeight="1">
      <c r="B2056" s="244"/>
      <c r="C2056" s="165"/>
      <c r="D2056" s="264"/>
      <c r="E2056" s="264"/>
      <c r="F2056" s="264"/>
      <c r="G2056" s="264"/>
      <c r="J2056" s="264"/>
    </row>
    <row r="2057" spans="2:10" ht="15" customHeight="1">
      <c r="B2057" s="244"/>
      <c r="C2057" s="165"/>
      <c r="D2057" s="264"/>
      <c r="E2057" s="264"/>
      <c r="F2057" s="264"/>
      <c r="G2057" s="264"/>
      <c r="J2057" s="264"/>
    </row>
    <row r="2058" spans="2:10" ht="15" customHeight="1">
      <c r="B2058" s="244"/>
      <c r="C2058" s="165"/>
      <c r="D2058" s="264"/>
      <c r="E2058" s="264"/>
      <c r="F2058" s="264"/>
      <c r="G2058" s="264"/>
      <c r="J2058" s="264"/>
    </row>
    <row r="2059" spans="2:10" ht="15" customHeight="1">
      <c r="B2059" s="245"/>
      <c r="C2059" s="165"/>
      <c r="D2059" s="264"/>
      <c r="E2059" s="264"/>
      <c r="F2059" s="264"/>
      <c r="G2059" s="264"/>
      <c r="J2059" s="264"/>
    </row>
    <row r="2060" spans="2:10" ht="15" customHeight="1">
      <c r="B2060" s="245"/>
      <c r="C2060" s="165"/>
      <c r="D2060" s="264"/>
      <c r="E2060" s="264"/>
      <c r="F2060" s="264"/>
      <c r="G2060" s="264"/>
      <c r="J2060" s="264"/>
    </row>
    <row r="2061" spans="2:10" ht="15" customHeight="1">
      <c r="B2061" s="245"/>
      <c r="C2061" s="165"/>
      <c r="D2061" s="264"/>
      <c r="E2061" s="264"/>
      <c r="F2061" s="264"/>
      <c r="G2061" s="264"/>
      <c r="J2061" s="264"/>
    </row>
    <row r="2062" spans="2:10" ht="15" customHeight="1">
      <c r="B2062" s="245"/>
      <c r="C2062" s="165"/>
      <c r="D2062" s="264"/>
      <c r="E2062" s="264"/>
      <c r="F2062" s="264"/>
      <c r="G2062" s="264"/>
      <c r="J2062" s="264"/>
    </row>
    <row r="2063" spans="2:10" ht="15" customHeight="1">
      <c r="B2063" s="245"/>
      <c r="C2063" s="165"/>
      <c r="D2063" s="264"/>
      <c r="E2063" s="264"/>
      <c r="F2063" s="264"/>
      <c r="G2063" s="264"/>
      <c r="J2063" s="264"/>
    </row>
    <row r="2064" spans="2:10" ht="15" customHeight="1">
      <c r="B2064" s="245"/>
      <c r="C2064" s="165"/>
      <c r="D2064" s="264"/>
      <c r="E2064" s="264"/>
      <c r="F2064" s="264"/>
      <c r="G2064" s="264"/>
      <c r="J2064" s="264"/>
    </row>
    <row r="2065" spans="2:10" ht="15" customHeight="1">
      <c r="B2065" s="245"/>
      <c r="C2065" s="165"/>
      <c r="D2065" s="264"/>
      <c r="E2065" s="264"/>
      <c r="F2065" s="264"/>
      <c r="G2065" s="264"/>
      <c r="J2065" s="264"/>
    </row>
    <row r="2066" spans="2:10" ht="15" customHeight="1">
      <c r="B2066" s="245"/>
      <c r="C2066" s="165"/>
      <c r="D2066" s="264"/>
      <c r="E2066" s="264"/>
      <c r="F2066" s="264"/>
      <c r="G2066" s="264"/>
      <c r="J2066" s="264"/>
    </row>
    <row r="2067" spans="2:10" ht="15" customHeight="1">
      <c r="B2067" s="245"/>
      <c r="C2067" s="165"/>
      <c r="D2067" s="264"/>
      <c r="E2067" s="264"/>
      <c r="F2067" s="264"/>
      <c r="G2067" s="264"/>
      <c r="J2067" s="264"/>
    </row>
    <row r="2068" spans="2:10" ht="15" customHeight="1">
      <c r="B2068" s="245"/>
      <c r="C2068" s="165"/>
      <c r="D2068" s="264"/>
      <c r="E2068" s="264"/>
      <c r="F2068" s="264"/>
      <c r="G2068" s="264"/>
      <c r="J2068" s="264"/>
    </row>
    <row r="2069" spans="2:10" ht="15" customHeight="1">
      <c r="B2069" s="245"/>
      <c r="C2069" s="165"/>
      <c r="D2069" s="264"/>
      <c r="E2069" s="264"/>
      <c r="F2069" s="264"/>
      <c r="G2069" s="264"/>
      <c r="J2069" s="264"/>
    </row>
    <row r="2070" spans="2:10" ht="15" customHeight="1">
      <c r="B2070" s="245"/>
      <c r="C2070" s="165"/>
      <c r="D2070" s="264"/>
      <c r="E2070" s="264"/>
      <c r="F2070" s="264"/>
      <c r="G2070" s="264"/>
      <c r="J2070" s="264"/>
    </row>
    <row r="2071" spans="2:10" ht="15" customHeight="1">
      <c r="B2071" s="245"/>
      <c r="C2071" s="165"/>
      <c r="D2071" s="264"/>
      <c r="E2071" s="264"/>
      <c r="F2071" s="264"/>
      <c r="G2071" s="264"/>
      <c r="J2071" s="264"/>
    </row>
    <row r="2072" spans="2:10" ht="15" customHeight="1">
      <c r="B2072" s="245"/>
      <c r="C2072" s="165"/>
      <c r="D2072" s="264"/>
      <c r="E2072" s="264"/>
      <c r="F2072" s="264"/>
      <c r="G2072" s="264"/>
      <c r="J2072" s="264"/>
    </row>
    <row r="2073" spans="2:10" ht="15" customHeight="1">
      <c r="B2073" s="245"/>
      <c r="C2073" s="165"/>
      <c r="D2073" s="264"/>
      <c r="E2073" s="264"/>
      <c r="F2073" s="264"/>
      <c r="G2073" s="264"/>
      <c r="J2073" s="264"/>
    </row>
    <row r="2074" spans="2:10" ht="15" customHeight="1">
      <c r="B2074" s="245"/>
      <c r="C2074" s="165"/>
      <c r="D2074" s="264"/>
      <c r="E2074" s="264"/>
      <c r="F2074" s="264"/>
      <c r="G2074" s="264"/>
      <c r="J2074" s="264"/>
    </row>
    <row r="2075" spans="2:10" ht="15" customHeight="1">
      <c r="B2075" s="245"/>
      <c r="C2075" s="165"/>
      <c r="D2075" s="264"/>
      <c r="E2075" s="264"/>
      <c r="F2075" s="264"/>
      <c r="G2075" s="264"/>
      <c r="J2075" s="264"/>
    </row>
    <row r="2076" spans="2:10" ht="15" customHeight="1">
      <c r="B2076" s="245"/>
      <c r="C2076" s="165"/>
      <c r="D2076" s="264"/>
      <c r="E2076" s="264"/>
      <c r="F2076" s="264"/>
      <c r="G2076" s="264"/>
      <c r="J2076" s="264"/>
    </row>
    <row r="2077" spans="2:10" ht="15" customHeight="1">
      <c r="B2077" s="245"/>
      <c r="C2077" s="165"/>
      <c r="D2077" s="264"/>
      <c r="E2077" s="264"/>
      <c r="F2077" s="264"/>
      <c r="G2077" s="264"/>
      <c r="J2077" s="264"/>
    </row>
    <row r="2078" spans="2:10" ht="15" customHeight="1">
      <c r="B2078" s="245"/>
      <c r="C2078" s="165"/>
      <c r="D2078" s="264"/>
      <c r="E2078" s="264"/>
      <c r="F2078" s="264"/>
      <c r="G2078" s="264"/>
      <c r="J2078" s="264"/>
    </row>
    <row r="2079" spans="2:10" ht="15" customHeight="1">
      <c r="B2079" s="245"/>
      <c r="C2079" s="165"/>
      <c r="D2079" s="264"/>
      <c r="E2079" s="264"/>
      <c r="F2079" s="264"/>
      <c r="G2079" s="264"/>
      <c r="J2079" s="264"/>
    </row>
    <row r="2080" spans="2:10" ht="15" customHeight="1">
      <c r="B2080" s="245"/>
      <c r="C2080" s="165"/>
      <c r="D2080" s="264"/>
      <c r="E2080" s="264"/>
      <c r="F2080" s="264"/>
      <c r="G2080" s="264"/>
      <c r="J2080" s="264"/>
    </row>
    <row r="2081" spans="2:10" ht="15" customHeight="1">
      <c r="B2081" s="245"/>
      <c r="C2081" s="165"/>
      <c r="D2081" s="264"/>
      <c r="E2081" s="264"/>
      <c r="F2081" s="264"/>
      <c r="G2081" s="264"/>
      <c r="J2081" s="264"/>
    </row>
    <row r="2082" spans="2:10" ht="15" customHeight="1">
      <c r="B2082" s="244"/>
      <c r="C2082" s="165"/>
      <c r="D2082" s="264"/>
      <c r="E2082" s="264"/>
      <c r="F2082" s="264"/>
      <c r="G2082" s="264"/>
      <c r="J2082" s="264"/>
    </row>
    <row r="2083" spans="2:10" ht="15" customHeight="1">
      <c r="B2083" s="244"/>
      <c r="C2083" s="165"/>
      <c r="D2083" s="264"/>
      <c r="E2083" s="264"/>
      <c r="F2083" s="264"/>
      <c r="G2083" s="264"/>
      <c r="J2083" s="264"/>
    </row>
    <row r="2084" spans="2:10" ht="15" customHeight="1">
      <c r="B2084" s="244"/>
      <c r="C2084" s="165"/>
      <c r="D2084" s="264"/>
      <c r="E2084" s="264"/>
      <c r="F2084" s="264"/>
      <c r="G2084" s="264"/>
      <c r="J2084" s="264"/>
    </row>
    <row r="2085" spans="2:10" ht="15" customHeight="1">
      <c r="B2085" s="244"/>
      <c r="C2085" s="165"/>
      <c r="D2085" s="264"/>
      <c r="E2085" s="264"/>
      <c r="F2085" s="264"/>
      <c r="G2085" s="264"/>
      <c r="J2085" s="264"/>
    </row>
    <row r="2086" spans="2:10" ht="15" customHeight="1">
      <c r="B2086" s="244"/>
      <c r="C2086" s="165"/>
      <c r="D2086" s="264"/>
      <c r="E2086" s="264"/>
      <c r="F2086" s="264"/>
      <c r="G2086" s="264"/>
      <c r="J2086" s="264"/>
    </row>
    <row r="2087" spans="2:10" ht="15" customHeight="1">
      <c r="B2087" s="244"/>
      <c r="C2087" s="165"/>
      <c r="D2087" s="264"/>
      <c r="E2087" s="264"/>
      <c r="F2087" s="264"/>
      <c r="G2087" s="264"/>
      <c r="J2087" s="264"/>
    </row>
    <row r="2088" spans="2:10" ht="15" customHeight="1">
      <c r="B2088" s="244"/>
      <c r="C2088" s="165"/>
      <c r="D2088" s="264"/>
      <c r="E2088" s="264"/>
      <c r="F2088" s="264"/>
      <c r="G2088" s="264"/>
      <c r="J2088" s="264"/>
    </row>
    <row r="2089" spans="2:10" ht="15" customHeight="1">
      <c r="B2089" s="244"/>
      <c r="C2089" s="165"/>
      <c r="D2089" s="264"/>
      <c r="E2089" s="264"/>
      <c r="F2089" s="264"/>
      <c r="G2089" s="264"/>
      <c r="J2089" s="264"/>
    </row>
    <row r="2090" spans="2:10" ht="15" customHeight="1">
      <c r="B2090" s="244"/>
      <c r="C2090" s="165"/>
      <c r="D2090" s="264"/>
      <c r="E2090" s="264"/>
      <c r="F2090" s="264"/>
      <c r="G2090" s="264"/>
      <c r="J2090" s="264"/>
    </row>
    <row r="2091" spans="2:10" ht="15" customHeight="1">
      <c r="B2091" s="244"/>
      <c r="C2091" s="165"/>
      <c r="D2091" s="264"/>
      <c r="E2091" s="264"/>
      <c r="F2091" s="264"/>
      <c r="G2091" s="264"/>
      <c r="J2091" s="264"/>
    </row>
    <row r="2092" spans="2:10" ht="15" customHeight="1">
      <c r="B2092" s="244"/>
      <c r="C2092" s="165"/>
      <c r="D2092" s="264"/>
      <c r="E2092" s="264"/>
      <c r="F2092" s="264"/>
      <c r="G2092" s="264"/>
      <c r="J2092" s="264"/>
    </row>
    <row r="2093" spans="2:10" ht="15" customHeight="1">
      <c r="B2093" s="244"/>
      <c r="C2093" s="165"/>
      <c r="D2093" s="264"/>
      <c r="E2093" s="264"/>
      <c r="F2093" s="264"/>
      <c r="G2093" s="264"/>
      <c r="J2093" s="264"/>
    </row>
    <row r="2094" spans="2:10" ht="15" customHeight="1">
      <c r="B2094" s="244"/>
      <c r="C2094" s="165"/>
      <c r="D2094" s="264"/>
      <c r="E2094" s="264"/>
      <c r="F2094" s="264"/>
      <c r="G2094" s="264"/>
      <c r="J2094" s="264"/>
    </row>
    <row r="2095" spans="2:10" ht="15" customHeight="1">
      <c r="B2095" s="244"/>
      <c r="C2095" s="165"/>
      <c r="D2095" s="264"/>
      <c r="E2095" s="264"/>
      <c r="F2095" s="264"/>
      <c r="G2095" s="264"/>
      <c r="J2095" s="264"/>
    </row>
    <row r="2096" spans="2:10" ht="15" customHeight="1">
      <c r="B2096" s="244"/>
      <c r="C2096" s="165"/>
      <c r="D2096" s="221"/>
      <c r="E2096" s="221"/>
      <c r="F2096" s="264"/>
      <c r="G2096" s="264"/>
      <c r="J2096" s="264"/>
    </row>
    <row r="2097" spans="1:11" ht="15" customHeight="1">
      <c r="B2097" s="244"/>
      <c r="C2097" s="165"/>
      <c r="D2097" s="264"/>
      <c r="E2097" s="264"/>
      <c r="F2097" s="264"/>
      <c r="G2097" s="264"/>
      <c r="J2097" s="264"/>
    </row>
    <row r="2098" spans="1:11" ht="15" customHeight="1">
      <c r="B2098" s="244"/>
      <c r="C2098" s="165"/>
      <c r="D2098" s="264"/>
      <c r="E2098" s="264"/>
      <c r="F2098" s="264"/>
      <c r="G2098" s="264"/>
      <c r="J2098" s="264"/>
    </row>
    <row r="2099" spans="1:11" ht="15" customHeight="1">
      <c r="B2099" s="244"/>
      <c r="C2099" s="165"/>
      <c r="D2099" s="264"/>
      <c r="E2099" s="264"/>
      <c r="F2099" s="264"/>
      <c r="G2099" s="264"/>
      <c r="J2099" s="264"/>
    </row>
    <row r="2100" spans="1:11" ht="15" customHeight="1">
      <c r="B2100" s="244"/>
      <c r="C2100" s="165"/>
      <c r="D2100" s="264"/>
      <c r="E2100" s="264"/>
      <c r="F2100" s="264"/>
      <c r="G2100" s="264"/>
      <c r="J2100" s="264"/>
    </row>
    <row r="2101" spans="1:11" ht="15" customHeight="1">
      <c r="B2101" s="244"/>
      <c r="C2101" s="165"/>
      <c r="D2101" s="264"/>
      <c r="E2101" s="264"/>
      <c r="F2101" s="264"/>
      <c r="G2101" s="264"/>
      <c r="J2101" s="264"/>
    </row>
    <row r="2102" spans="1:11" ht="15" customHeight="1">
      <c r="B2102" s="244"/>
      <c r="C2102" s="165"/>
      <c r="D2102" s="264"/>
      <c r="E2102" s="264"/>
      <c r="F2102" s="264"/>
      <c r="G2102" s="264"/>
      <c r="J2102" s="264"/>
    </row>
    <row r="2103" spans="1:11" ht="15" customHeight="1">
      <c r="B2103" s="244"/>
      <c r="C2103" s="165"/>
      <c r="D2103" s="264"/>
      <c r="E2103" s="264"/>
      <c r="F2103" s="264"/>
      <c r="G2103" s="264"/>
      <c r="J2103" s="264"/>
    </row>
    <row r="2104" spans="1:11" ht="15" customHeight="1">
      <c r="B2104" s="245"/>
      <c r="C2104" s="165"/>
      <c r="D2104" s="264"/>
      <c r="E2104" s="264"/>
      <c r="F2104" s="264"/>
      <c r="G2104" s="264"/>
      <c r="J2104" s="264"/>
    </row>
    <row r="2105" spans="1:11" ht="15" customHeight="1">
      <c r="B2105" s="245"/>
      <c r="C2105" s="165"/>
      <c r="D2105" s="264"/>
      <c r="E2105" s="264"/>
      <c r="F2105" s="264"/>
      <c r="G2105" s="264"/>
      <c r="J2105" s="264"/>
    </row>
    <row r="2106" spans="1:11" ht="15" customHeight="1">
      <c r="B2106" s="245"/>
      <c r="C2106" s="165"/>
      <c r="D2106" s="264"/>
      <c r="E2106" s="264"/>
      <c r="F2106" s="264"/>
      <c r="G2106" s="264"/>
      <c r="J2106" s="264"/>
    </row>
    <row r="2107" spans="1:11" ht="15" customHeight="1">
      <c r="B2107" s="245"/>
      <c r="C2107" s="165"/>
      <c r="D2107" s="264"/>
      <c r="E2107" s="264"/>
      <c r="F2107" s="264"/>
      <c r="G2107" s="264"/>
      <c r="J2107" s="264"/>
    </row>
    <row r="2108" spans="1:11" ht="15" customHeight="1">
      <c r="B2108" s="245"/>
      <c r="C2108" s="165"/>
      <c r="F2108" s="264"/>
      <c r="G2108" s="264"/>
      <c r="J2108" s="264"/>
    </row>
    <row r="2109" spans="1:11" ht="15" customHeight="1">
      <c r="B2109" s="245"/>
      <c r="C2109" s="165"/>
      <c r="F2109" s="264"/>
      <c r="G2109" s="264"/>
      <c r="J2109" s="264"/>
    </row>
    <row r="2110" spans="1:11" ht="15" customHeight="1">
      <c r="B2110" s="245"/>
      <c r="C2110" s="165"/>
      <c r="F2110" s="264"/>
      <c r="G2110" s="264"/>
      <c r="J2110" s="264"/>
    </row>
    <row r="2111" spans="1:11" ht="15" customHeight="1">
      <c r="B2111" s="245"/>
      <c r="C2111" s="165"/>
      <c r="F2111" s="264"/>
      <c r="G2111" s="264"/>
      <c r="J2111" s="264"/>
    </row>
    <row r="2112" spans="1:11" s="225" customFormat="1" ht="15" customHeight="1">
      <c r="A2112" s="221"/>
      <c r="B2112" s="264"/>
      <c r="C2112" s="297"/>
      <c r="D2112" s="221"/>
      <c r="E2112" s="221"/>
      <c r="F2112" s="246"/>
      <c r="G2112" s="221"/>
      <c r="H2112" s="221"/>
      <c r="I2112" s="221"/>
      <c r="J2112" s="221"/>
      <c r="K2112" s="226"/>
    </row>
    <row r="2113" spans="2:10" ht="15" customHeight="1">
      <c r="B2113" s="256"/>
      <c r="C2113" s="165"/>
      <c r="D2113" s="264"/>
      <c r="E2113" s="264"/>
      <c r="F2113" s="264"/>
      <c r="G2113" s="264"/>
      <c r="J2113" s="264"/>
    </row>
    <row r="2114" spans="2:10" ht="15" customHeight="1">
      <c r="B2114" s="256"/>
      <c r="C2114" s="165"/>
      <c r="D2114" s="264"/>
      <c r="E2114" s="264"/>
      <c r="F2114" s="264"/>
      <c r="G2114" s="264"/>
      <c r="J2114" s="264"/>
    </row>
    <row r="2115" spans="2:10" ht="15" customHeight="1">
      <c r="B2115" s="256"/>
      <c r="C2115" s="165"/>
      <c r="D2115" s="264"/>
      <c r="E2115" s="264"/>
      <c r="F2115" s="264"/>
      <c r="G2115" s="264"/>
      <c r="J2115" s="264"/>
    </row>
    <row r="2116" spans="2:10" ht="15" customHeight="1">
      <c r="B2116" s="256"/>
      <c r="C2116" s="165"/>
      <c r="D2116" s="264"/>
      <c r="E2116" s="264"/>
      <c r="F2116" s="264"/>
      <c r="G2116" s="264"/>
      <c r="J2116" s="264"/>
    </row>
    <row r="2117" spans="2:10" ht="15" customHeight="1">
      <c r="B2117" s="256"/>
      <c r="C2117" s="165"/>
      <c r="D2117" s="264"/>
      <c r="E2117" s="264"/>
      <c r="F2117" s="264"/>
      <c r="G2117" s="264"/>
      <c r="J2117" s="264"/>
    </row>
    <row r="2118" spans="2:10" ht="15" customHeight="1">
      <c r="B2118" s="256"/>
      <c r="C2118" s="165"/>
      <c r="D2118" s="264"/>
      <c r="E2118" s="264"/>
      <c r="F2118" s="264"/>
      <c r="G2118" s="264"/>
      <c r="J2118" s="264"/>
    </row>
    <row r="2119" spans="2:10" ht="15" customHeight="1">
      <c r="B2119" s="256"/>
      <c r="C2119" s="165"/>
      <c r="D2119" s="264"/>
      <c r="E2119" s="264"/>
      <c r="F2119" s="264"/>
      <c r="G2119" s="264"/>
      <c r="J2119" s="264"/>
    </row>
    <row r="2120" spans="2:10" ht="15" customHeight="1">
      <c r="B2120" s="256"/>
      <c r="C2120" s="165"/>
      <c r="D2120" s="264"/>
      <c r="E2120" s="264"/>
      <c r="F2120" s="264"/>
      <c r="G2120" s="264"/>
      <c r="J2120" s="264"/>
    </row>
    <row r="2121" spans="2:10" ht="15" customHeight="1">
      <c r="B2121" s="256"/>
      <c r="C2121" s="165"/>
      <c r="D2121" s="264"/>
      <c r="E2121" s="264"/>
      <c r="F2121" s="264"/>
      <c r="G2121" s="264"/>
      <c r="J2121" s="264"/>
    </row>
    <row r="2122" spans="2:10" ht="15" customHeight="1">
      <c r="B2122" s="256"/>
      <c r="C2122" s="165"/>
      <c r="D2122" s="264"/>
      <c r="E2122" s="264"/>
      <c r="F2122" s="264"/>
      <c r="G2122" s="264"/>
      <c r="J2122" s="264"/>
    </row>
    <row r="2123" spans="2:10" ht="15" customHeight="1">
      <c r="B2123" s="256"/>
      <c r="C2123" s="165"/>
      <c r="F2123" s="264"/>
      <c r="G2123" s="264"/>
      <c r="J2123" s="264"/>
    </row>
    <row r="2124" spans="2:10" ht="15" customHeight="1">
      <c r="B2124" s="256"/>
      <c r="C2124" s="165"/>
      <c r="D2124" s="264"/>
      <c r="E2124" s="264"/>
      <c r="F2124" s="264"/>
      <c r="G2124" s="264"/>
      <c r="J2124" s="264"/>
    </row>
    <row r="2125" spans="2:10" ht="15" customHeight="1">
      <c r="B2125" s="256"/>
      <c r="C2125" s="165"/>
      <c r="D2125" s="264"/>
      <c r="E2125" s="264"/>
      <c r="F2125" s="264"/>
      <c r="G2125" s="264"/>
      <c r="J2125" s="264"/>
    </row>
    <row r="2126" spans="2:10" ht="15" customHeight="1">
      <c r="B2126" s="256"/>
      <c r="C2126" s="165"/>
      <c r="D2126" s="264"/>
      <c r="E2126" s="264"/>
      <c r="F2126" s="264"/>
      <c r="G2126" s="264"/>
      <c r="J2126" s="264"/>
    </row>
    <row r="2127" spans="2:10" ht="15" customHeight="1">
      <c r="B2127" s="256"/>
      <c r="C2127" s="165"/>
      <c r="D2127" s="264"/>
      <c r="E2127" s="264"/>
      <c r="F2127" s="264"/>
      <c r="G2127" s="264"/>
      <c r="J2127" s="264"/>
    </row>
    <row r="2128" spans="2:10" ht="15" customHeight="1">
      <c r="B2128" s="256"/>
      <c r="C2128" s="165"/>
      <c r="D2128" s="264"/>
      <c r="E2128" s="264"/>
      <c r="F2128" s="264"/>
      <c r="G2128" s="264"/>
      <c r="J2128" s="264"/>
    </row>
    <row r="2129" spans="2:10" ht="15" customHeight="1">
      <c r="B2129" s="256"/>
      <c r="C2129" s="165"/>
      <c r="D2129" s="264"/>
      <c r="E2129" s="264"/>
      <c r="F2129" s="264"/>
      <c r="G2129" s="264"/>
      <c r="J2129" s="264"/>
    </row>
    <row r="2130" spans="2:10" ht="15" customHeight="1">
      <c r="B2130" s="256"/>
      <c r="C2130" s="165"/>
      <c r="D2130" s="264"/>
      <c r="E2130" s="264"/>
      <c r="F2130" s="264"/>
      <c r="G2130" s="264"/>
      <c r="J2130" s="264"/>
    </row>
    <row r="2131" spans="2:10" ht="15" customHeight="1">
      <c r="B2131" s="256"/>
      <c r="C2131" s="165"/>
      <c r="D2131" s="264"/>
      <c r="E2131" s="264"/>
      <c r="F2131" s="264"/>
      <c r="G2131" s="264"/>
      <c r="J2131" s="264"/>
    </row>
    <row r="2132" spans="2:10" ht="15" customHeight="1">
      <c r="B2132" s="256"/>
      <c r="C2132" s="165"/>
      <c r="D2132" s="264"/>
      <c r="E2132" s="264"/>
      <c r="F2132" s="264"/>
      <c r="G2132" s="264"/>
      <c r="J2132" s="264"/>
    </row>
    <row r="2133" spans="2:10" ht="15" customHeight="1">
      <c r="B2133" s="256"/>
      <c r="C2133" s="165"/>
      <c r="D2133" s="264"/>
      <c r="E2133" s="264"/>
      <c r="F2133" s="264"/>
      <c r="G2133" s="264"/>
      <c r="J2133" s="264"/>
    </row>
    <row r="2134" spans="2:10" ht="15" customHeight="1">
      <c r="B2134" s="256"/>
      <c r="C2134" s="165"/>
      <c r="D2134" s="264"/>
      <c r="E2134" s="264"/>
      <c r="F2134" s="264"/>
      <c r="G2134" s="264"/>
      <c r="J2134" s="264"/>
    </row>
    <row r="2135" spans="2:10" ht="15" customHeight="1">
      <c r="B2135" s="256"/>
      <c r="C2135" s="165"/>
      <c r="D2135" s="264"/>
      <c r="E2135" s="264"/>
      <c r="F2135" s="264"/>
      <c r="G2135" s="264"/>
      <c r="J2135" s="264"/>
    </row>
    <row r="2136" spans="2:10" ht="15" customHeight="1">
      <c r="B2136" s="256"/>
      <c r="C2136" s="165"/>
      <c r="D2136" s="264"/>
      <c r="E2136" s="264"/>
      <c r="F2136" s="264"/>
      <c r="G2136" s="264"/>
      <c r="J2136" s="264"/>
    </row>
    <row r="2137" spans="2:10" ht="15" customHeight="1">
      <c r="B2137" s="256"/>
      <c r="C2137" s="165"/>
      <c r="D2137" s="264"/>
      <c r="E2137" s="264"/>
      <c r="F2137" s="264"/>
      <c r="G2137" s="264"/>
      <c r="J2137" s="264"/>
    </row>
    <row r="2138" spans="2:10" ht="15" customHeight="1">
      <c r="B2138" s="256"/>
      <c r="C2138" s="165"/>
      <c r="D2138" s="264"/>
      <c r="E2138" s="264"/>
      <c r="F2138" s="264"/>
      <c r="G2138" s="264"/>
      <c r="J2138" s="264"/>
    </row>
    <row r="2139" spans="2:10" ht="15" customHeight="1">
      <c r="B2139" s="256"/>
      <c r="C2139" s="165"/>
      <c r="F2139" s="264"/>
      <c r="G2139" s="264"/>
      <c r="J2139" s="264"/>
    </row>
    <row r="2140" spans="2:10" ht="15" customHeight="1">
      <c r="B2140" s="256"/>
      <c r="C2140" s="165"/>
      <c r="F2140" s="264"/>
      <c r="G2140" s="264"/>
      <c r="J2140" s="264"/>
    </row>
    <row r="2141" spans="2:10" ht="15" customHeight="1">
      <c r="B2141" s="256"/>
      <c r="C2141" s="165"/>
      <c r="F2141" s="264"/>
      <c r="G2141" s="264"/>
      <c r="J2141" s="264"/>
    </row>
    <row r="2142" spans="2:10" ht="15" customHeight="1">
      <c r="B2142" s="256"/>
      <c r="C2142" s="165"/>
      <c r="F2142" s="264"/>
      <c r="G2142" s="264"/>
      <c r="J2142" s="264"/>
    </row>
    <row r="2143" spans="2:10" ht="15" customHeight="1">
      <c r="B2143" s="256"/>
      <c r="C2143" s="165"/>
      <c r="F2143" s="264"/>
      <c r="G2143" s="264"/>
      <c r="J2143" s="264"/>
    </row>
    <row r="2144" spans="2:10" ht="15" customHeight="1">
      <c r="B2144" s="256"/>
      <c r="C2144" s="165"/>
      <c r="F2144" s="264"/>
      <c r="G2144" s="264"/>
      <c r="J2144" s="264"/>
    </row>
    <row r="2145" spans="2:10" ht="15" customHeight="1">
      <c r="B2145" s="256"/>
      <c r="C2145" s="165"/>
      <c r="F2145" s="270"/>
      <c r="G2145" s="270"/>
      <c r="H2145" s="236"/>
      <c r="I2145" s="236"/>
      <c r="J2145" s="270"/>
    </row>
    <row r="2146" spans="2:10" ht="15" customHeight="1">
      <c r="B2146" s="264"/>
      <c r="C2146" s="165"/>
      <c r="D2146" s="264"/>
      <c r="E2146" s="264"/>
      <c r="F2146" s="264"/>
      <c r="G2146" s="264"/>
      <c r="H2146" s="236"/>
      <c r="J2146" s="264"/>
    </row>
    <row r="2147" spans="2:10" ht="15" customHeight="1">
      <c r="B2147" s="264"/>
      <c r="C2147" s="165"/>
      <c r="D2147" s="264"/>
      <c r="E2147" s="264"/>
      <c r="F2147" s="264"/>
      <c r="G2147" s="264"/>
      <c r="H2147" s="236"/>
      <c r="J2147" s="264"/>
    </row>
    <row r="2148" spans="2:10" ht="15" customHeight="1">
      <c r="B2148" s="264"/>
      <c r="C2148" s="165"/>
      <c r="D2148" s="264"/>
      <c r="E2148" s="264"/>
      <c r="F2148" s="264"/>
      <c r="G2148" s="264"/>
      <c r="H2148" s="236"/>
      <c r="J2148" s="264"/>
    </row>
    <row r="2149" spans="2:10" ht="15" customHeight="1">
      <c r="B2149" s="264"/>
      <c r="C2149" s="165"/>
      <c r="D2149" s="264"/>
      <c r="E2149" s="264"/>
      <c r="F2149" s="264"/>
      <c r="G2149" s="264"/>
      <c r="H2149" s="236"/>
      <c r="J2149" s="264"/>
    </row>
    <row r="2150" spans="2:10" ht="15" customHeight="1">
      <c r="B2150" s="264"/>
      <c r="C2150" s="165"/>
      <c r="D2150" s="264"/>
      <c r="E2150" s="264"/>
      <c r="F2150" s="264"/>
      <c r="G2150" s="264"/>
      <c r="H2150" s="236"/>
      <c r="J2150" s="264"/>
    </row>
    <row r="2151" spans="2:10" ht="15" customHeight="1">
      <c r="B2151" s="264"/>
      <c r="C2151" s="165"/>
      <c r="D2151" s="264"/>
      <c r="E2151" s="264"/>
      <c r="F2151" s="264"/>
      <c r="G2151" s="264"/>
      <c r="H2151" s="236"/>
      <c r="J2151" s="264"/>
    </row>
    <row r="2152" spans="2:10" ht="15" customHeight="1">
      <c r="B2152" s="264"/>
      <c r="C2152" s="165"/>
      <c r="D2152" s="264"/>
      <c r="E2152" s="264"/>
      <c r="F2152" s="264"/>
      <c r="G2152" s="264"/>
      <c r="H2152" s="236"/>
      <c r="J2152" s="264"/>
    </row>
    <row r="2153" spans="2:10" ht="15" customHeight="1">
      <c r="B2153" s="264"/>
      <c r="C2153" s="165"/>
      <c r="D2153" s="264"/>
      <c r="E2153" s="264"/>
      <c r="F2153" s="264"/>
      <c r="G2153" s="264"/>
      <c r="H2153" s="236"/>
      <c r="J2153" s="264"/>
    </row>
    <row r="2154" spans="2:10" ht="15" customHeight="1">
      <c r="B2154" s="264"/>
      <c r="C2154" s="165"/>
      <c r="F2154" s="264"/>
      <c r="G2154" s="264"/>
      <c r="H2154" s="236"/>
      <c r="J2154" s="264"/>
    </row>
    <row r="2155" spans="2:10" ht="15" customHeight="1">
      <c r="B2155" s="264"/>
      <c r="C2155" s="165"/>
      <c r="D2155" s="264"/>
      <c r="E2155" s="264"/>
      <c r="F2155" s="264"/>
      <c r="G2155" s="264"/>
      <c r="H2155" s="236"/>
      <c r="J2155" s="264"/>
    </row>
    <row r="2156" spans="2:10" ht="15" customHeight="1">
      <c r="B2156" s="264"/>
      <c r="C2156" s="165"/>
      <c r="D2156" s="264"/>
      <c r="E2156" s="264"/>
      <c r="F2156" s="264"/>
      <c r="G2156" s="264"/>
      <c r="H2156" s="236"/>
      <c r="J2156" s="264"/>
    </row>
    <row r="2157" spans="2:10" ht="15" customHeight="1">
      <c r="B2157" s="264"/>
      <c r="C2157" s="165"/>
      <c r="D2157" s="264"/>
      <c r="E2157" s="264"/>
      <c r="F2157" s="264"/>
      <c r="G2157" s="264"/>
      <c r="H2157" s="236"/>
      <c r="J2157" s="264"/>
    </row>
    <row r="2158" spans="2:10" ht="15" customHeight="1">
      <c r="B2158" s="264"/>
      <c r="C2158" s="165"/>
      <c r="D2158" s="264"/>
      <c r="E2158" s="264"/>
      <c r="F2158" s="264"/>
      <c r="G2158" s="264"/>
      <c r="H2158" s="236"/>
      <c r="J2158" s="264"/>
    </row>
    <row r="2159" spans="2:10" ht="15" customHeight="1">
      <c r="B2159" s="264"/>
      <c r="C2159" s="165"/>
      <c r="D2159" s="264"/>
      <c r="E2159" s="264"/>
      <c r="F2159" s="264"/>
      <c r="G2159" s="264"/>
      <c r="H2159" s="236"/>
      <c r="J2159" s="264"/>
    </row>
    <row r="2160" spans="2:10" ht="15" customHeight="1">
      <c r="B2160" s="264"/>
      <c r="C2160" s="165"/>
      <c r="D2160" s="264"/>
      <c r="E2160" s="264"/>
      <c r="F2160" s="264"/>
      <c r="G2160" s="264"/>
      <c r="H2160" s="236"/>
      <c r="J2160" s="264"/>
    </row>
    <row r="2161" spans="2:10" ht="15" customHeight="1">
      <c r="B2161" s="264"/>
      <c r="C2161" s="165"/>
      <c r="D2161" s="264"/>
      <c r="E2161" s="264"/>
      <c r="F2161" s="264"/>
      <c r="G2161" s="264"/>
      <c r="H2161" s="236"/>
      <c r="J2161" s="264"/>
    </row>
    <row r="2162" spans="2:10" ht="15" customHeight="1">
      <c r="B2162" s="264"/>
      <c r="C2162" s="165"/>
      <c r="D2162" s="264"/>
      <c r="E2162" s="264"/>
      <c r="F2162" s="264"/>
      <c r="G2162" s="264"/>
      <c r="H2162" s="236"/>
      <c r="J2162" s="264"/>
    </row>
    <row r="2163" spans="2:10" ht="15" customHeight="1">
      <c r="B2163" s="264"/>
      <c r="C2163" s="165"/>
      <c r="F2163" s="264"/>
      <c r="G2163" s="264"/>
      <c r="H2163" s="236"/>
      <c r="J2163" s="264"/>
    </row>
    <row r="2164" spans="2:10" ht="15" customHeight="1">
      <c r="B2164" s="264"/>
      <c r="C2164" s="165"/>
      <c r="D2164" s="264"/>
      <c r="E2164" s="264"/>
      <c r="F2164" s="264"/>
      <c r="G2164" s="264"/>
      <c r="H2164" s="236"/>
      <c r="J2164" s="264"/>
    </row>
    <row r="2165" spans="2:10" ht="15" customHeight="1">
      <c r="B2165" s="264"/>
      <c r="C2165" s="165"/>
      <c r="D2165" s="264"/>
      <c r="E2165" s="264"/>
      <c r="F2165" s="264"/>
      <c r="G2165" s="264"/>
      <c r="H2165" s="236"/>
      <c r="J2165" s="264"/>
    </row>
    <row r="2166" spans="2:10" ht="15" customHeight="1">
      <c r="B2166" s="264"/>
      <c r="C2166" s="165"/>
      <c r="D2166" s="264"/>
      <c r="E2166" s="264"/>
      <c r="F2166" s="264"/>
      <c r="G2166" s="264"/>
      <c r="H2166" s="236"/>
      <c r="J2166" s="264"/>
    </row>
    <row r="2167" spans="2:10" ht="15" customHeight="1">
      <c r="B2167" s="264"/>
      <c r="C2167" s="165"/>
      <c r="D2167" s="264"/>
      <c r="E2167" s="264"/>
      <c r="F2167" s="264"/>
      <c r="G2167" s="264"/>
      <c r="H2167" s="236"/>
      <c r="J2167" s="264"/>
    </row>
    <row r="2168" spans="2:10" ht="15" customHeight="1">
      <c r="B2168" s="264"/>
      <c r="C2168" s="165"/>
      <c r="D2168" s="264"/>
      <c r="E2168" s="264"/>
      <c r="F2168" s="264"/>
      <c r="G2168" s="264"/>
      <c r="H2168" s="236"/>
      <c r="J2168" s="264"/>
    </row>
    <row r="2169" spans="2:10" ht="15" customHeight="1">
      <c r="B2169" s="264"/>
      <c r="C2169" s="165"/>
      <c r="D2169" s="264"/>
      <c r="E2169" s="264"/>
      <c r="F2169" s="264"/>
      <c r="G2169" s="264"/>
      <c r="H2169" s="236"/>
      <c r="J2169" s="264"/>
    </row>
    <row r="2170" spans="2:10" ht="15" customHeight="1">
      <c r="B2170" s="264"/>
      <c r="C2170" s="165"/>
      <c r="F2170" s="264"/>
      <c r="G2170" s="264"/>
      <c r="H2170" s="236"/>
      <c r="J2170" s="264"/>
    </row>
    <row r="2171" spans="2:10" ht="15" customHeight="1">
      <c r="B2171" s="264"/>
      <c r="C2171" s="165"/>
      <c r="F2171" s="264"/>
      <c r="G2171" s="264"/>
      <c r="H2171" s="236"/>
      <c r="J2171" s="264"/>
    </row>
    <row r="2172" spans="2:10" ht="15" customHeight="1">
      <c r="B2172" s="264"/>
      <c r="C2172" s="165"/>
      <c r="D2172" s="264"/>
      <c r="E2172" s="264"/>
      <c r="F2172" s="264"/>
      <c r="G2172" s="264"/>
      <c r="H2172" s="236"/>
      <c r="J2172" s="264"/>
    </row>
    <row r="2173" spans="2:10" ht="15" customHeight="1">
      <c r="B2173" s="264"/>
      <c r="C2173" s="165"/>
      <c r="D2173" s="264"/>
      <c r="E2173" s="264"/>
      <c r="F2173" s="264"/>
      <c r="G2173" s="264"/>
      <c r="H2173" s="236"/>
      <c r="J2173" s="264"/>
    </row>
    <row r="2174" spans="2:10" ht="15" customHeight="1">
      <c r="B2174" s="264"/>
      <c r="C2174" s="165"/>
      <c r="D2174" s="264"/>
      <c r="E2174" s="264"/>
      <c r="F2174" s="264"/>
      <c r="G2174" s="264"/>
      <c r="H2174" s="236"/>
      <c r="J2174" s="264"/>
    </row>
    <row r="2175" spans="2:10" ht="15" customHeight="1">
      <c r="B2175" s="264"/>
      <c r="C2175" s="165"/>
      <c r="D2175" s="264"/>
      <c r="E2175" s="264"/>
      <c r="F2175" s="264"/>
      <c r="G2175" s="264"/>
      <c r="H2175" s="236"/>
      <c r="J2175" s="264"/>
    </row>
    <row r="2176" spans="2:10" ht="15" customHeight="1">
      <c r="B2176" s="264"/>
      <c r="C2176" s="165"/>
      <c r="D2176" s="264"/>
      <c r="E2176" s="264"/>
      <c r="F2176" s="264"/>
      <c r="G2176" s="264"/>
      <c r="H2176" s="236"/>
      <c r="J2176" s="264"/>
    </row>
    <row r="2177" spans="2:10" ht="15" customHeight="1">
      <c r="B2177" s="264"/>
      <c r="C2177" s="165"/>
      <c r="D2177" s="264"/>
      <c r="E2177" s="264"/>
      <c r="F2177" s="264"/>
      <c r="G2177" s="264"/>
      <c r="H2177" s="236"/>
      <c r="J2177" s="264"/>
    </row>
    <row r="2178" spans="2:10" ht="15" customHeight="1">
      <c r="B2178" s="264"/>
      <c r="C2178" s="165"/>
      <c r="D2178" s="264"/>
      <c r="E2178" s="264"/>
      <c r="F2178" s="264"/>
      <c r="G2178" s="264"/>
      <c r="H2178" s="236"/>
      <c r="J2178" s="264"/>
    </row>
    <row r="2179" spans="2:10" ht="15" customHeight="1">
      <c r="B2179" s="264"/>
      <c r="C2179" s="165"/>
      <c r="D2179" s="264"/>
      <c r="E2179" s="264"/>
      <c r="F2179" s="264"/>
      <c r="G2179" s="264"/>
      <c r="H2179" s="236"/>
      <c r="J2179" s="264"/>
    </row>
    <row r="2180" spans="2:10" ht="15" customHeight="1">
      <c r="B2180" s="264"/>
      <c r="C2180" s="165"/>
      <c r="D2180" s="264"/>
      <c r="E2180" s="264"/>
      <c r="F2180" s="264"/>
      <c r="G2180" s="264"/>
      <c r="H2180" s="236"/>
      <c r="J2180" s="264"/>
    </row>
    <row r="2181" spans="2:10" ht="15" customHeight="1">
      <c r="B2181" s="264"/>
      <c r="C2181" s="165"/>
      <c r="D2181" s="264"/>
      <c r="E2181" s="264"/>
      <c r="F2181" s="264"/>
      <c r="G2181" s="264"/>
      <c r="H2181" s="236"/>
      <c r="J2181" s="264"/>
    </row>
    <row r="2182" spans="2:10" ht="15" customHeight="1">
      <c r="B2182" s="264"/>
      <c r="C2182" s="165"/>
      <c r="D2182" s="264"/>
      <c r="E2182" s="264"/>
      <c r="F2182" s="264"/>
      <c r="G2182" s="264"/>
      <c r="H2182" s="236"/>
      <c r="J2182" s="264"/>
    </row>
    <row r="2183" spans="2:10" ht="15" customHeight="1">
      <c r="B2183" s="264"/>
      <c r="C2183" s="165"/>
      <c r="D2183" s="264"/>
      <c r="E2183" s="264"/>
      <c r="F2183" s="264"/>
      <c r="G2183" s="264"/>
      <c r="H2183" s="236"/>
      <c r="J2183" s="264"/>
    </row>
    <row r="2184" spans="2:10" ht="15" customHeight="1">
      <c r="B2184" s="264"/>
      <c r="C2184" s="165"/>
      <c r="D2184" s="264"/>
      <c r="E2184" s="264"/>
      <c r="F2184" s="264"/>
      <c r="G2184" s="264"/>
      <c r="H2184" s="236"/>
      <c r="J2184" s="264"/>
    </row>
    <row r="2185" spans="2:10" ht="15" customHeight="1">
      <c r="B2185" s="264"/>
      <c r="C2185" s="165"/>
      <c r="D2185" s="264"/>
      <c r="E2185" s="264"/>
      <c r="F2185" s="264"/>
      <c r="G2185" s="264"/>
      <c r="H2185" s="236"/>
      <c r="J2185" s="264"/>
    </row>
    <row r="2186" spans="2:10" ht="15" customHeight="1">
      <c r="B2186" s="264"/>
      <c r="C2186" s="165"/>
      <c r="D2186" s="264"/>
      <c r="E2186" s="264"/>
      <c r="F2186" s="264"/>
      <c r="G2186" s="264"/>
      <c r="H2186" s="236"/>
      <c r="J2186" s="264"/>
    </row>
    <row r="2187" spans="2:10" ht="15" customHeight="1">
      <c r="B2187" s="264"/>
      <c r="C2187" s="165"/>
      <c r="D2187" s="264"/>
      <c r="E2187" s="264"/>
      <c r="F2187" s="264"/>
      <c r="G2187" s="264"/>
      <c r="H2187" s="236"/>
      <c r="J2187" s="264"/>
    </row>
    <row r="2188" spans="2:10" ht="15" customHeight="1">
      <c r="B2188" s="264"/>
      <c r="C2188" s="165"/>
      <c r="D2188" s="264"/>
      <c r="E2188" s="264"/>
      <c r="F2188" s="264"/>
      <c r="G2188" s="264"/>
      <c r="H2188" s="236"/>
      <c r="J2188" s="264"/>
    </row>
    <row r="2189" spans="2:10" ht="15" customHeight="1">
      <c r="B2189" s="264"/>
      <c r="C2189" s="165"/>
      <c r="D2189" s="264"/>
      <c r="E2189" s="264"/>
      <c r="F2189" s="264"/>
      <c r="G2189" s="264"/>
      <c r="H2189" s="236"/>
      <c r="J2189" s="264"/>
    </row>
    <row r="2190" spans="2:10" ht="15" customHeight="1">
      <c r="B2190" s="264"/>
      <c r="C2190" s="165"/>
      <c r="D2190" s="264"/>
      <c r="E2190" s="264"/>
      <c r="F2190" s="264"/>
      <c r="G2190" s="264"/>
      <c r="H2190" s="236"/>
      <c r="J2190" s="264"/>
    </row>
    <row r="2191" spans="2:10" ht="15" customHeight="1">
      <c r="B2191" s="264"/>
      <c r="C2191" s="165"/>
      <c r="D2191" s="264"/>
      <c r="E2191" s="264"/>
      <c r="F2191" s="264"/>
      <c r="G2191" s="264"/>
      <c r="H2191" s="236"/>
      <c r="J2191" s="264"/>
    </row>
    <row r="2192" spans="2:10" ht="15" customHeight="1">
      <c r="B2192" s="264"/>
      <c r="C2192" s="165"/>
      <c r="D2192" s="264"/>
      <c r="E2192" s="264"/>
      <c r="F2192" s="264"/>
      <c r="G2192" s="264"/>
      <c r="H2192" s="236"/>
      <c r="J2192" s="264"/>
    </row>
    <row r="2193" spans="2:10" ht="15" customHeight="1">
      <c r="B2193" s="264"/>
      <c r="C2193" s="165"/>
      <c r="D2193" s="264"/>
      <c r="E2193" s="264"/>
      <c r="F2193" s="264"/>
      <c r="G2193" s="264"/>
      <c r="H2193" s="236"/>
      <c r="J2193" s="264"/>
    </row>
    <row r="2194" spans="2:10" ht="15" customHeight="1">
      <c r="B2194" s="264"/>
      <c r="C2194" s="165"/>
      <c r="D2194" s="264"/>
      <c r="E2194" s="264"/>
      <c r="F2194" s="264"/>
      <c r="G2194" s="264"/>
      <c r="H2194" s="236"/>
      <c r="J2194" s="264"/>
    </row>
    <row r="2195" spans="2:10" ht="15" customHeight="1">
      <c r="B2195" s="264"/>
      <c r="C2195" s="165"/>
      <c r="D2195" s="264"/>
      <c r="E2195" s="264"/>
      <c r="F2195" s="264"/>
      <c r="G2195" s="264"/>
      <c r="H2195" s="236"/>
      <c r="J2195" s="264"/>
    </row>
    <row r="2196" spans="2:10" ht="15" customHeight="1">
      <c r="B2196" s="264"/>
      <c r="C2196" s="165"/>
      <c r="D2196" s="264"/>
      <c r="E2196" s="264"/>
      <c r="F2196" s="264"/>
      <c r="G2196" s="264"/>
      <c r="H2196" s="236"/>
      <c r="J2196" s="264"/>
    </row>
    <row r="2197" spans="2:10" ht="15" customHeight="1">
      <c r="B2197" s="264"/>
      <c r="C2197" s="165"/>
      <c r="D2197" s="264"/>
      <c r="E2197" s="264"/>
      <c r="F2197" s="264"/>
      <c r="G2197" s="264"/>
      <c r="H2197" s="236"/>
      <c r="J2197" s="264"/>
    </row>
    <row r="2198" spans="2:10" ht="15" customHeight="1">
      <c r="B2198" s="264"/>
      <c r="C2198" s="165"/>
      <c r="D2198" s="264"/>
      <c r="E2198" s="264"/>
      <c r="F2198" s="264"/>
      <c r="G2198" s="264"/>
      <c r="H2198" s="236"/>
      <c r="J2198" s="264"/>
    </row>
    <row r="2199" spans="2:10" ht="15" customHeight="1">
      <c r="B2199" s="264"/>
      <c r="C2199" s="165"/>
      <c r="D2199" s="264"/>
      <c r="E2199" s="264"/>
      <c r="F2199" s="264"/>
      <c r="G2199" s="264"/>
      <c r="H2199" s="236"/>
      <c r="J2199" s="264"/>
    </row>
    <row r="2200" spans="2:10" ht="15" customHeight="1">
      <c r="B2200" s="264"/>
      <c r="C2200" s="165"/>
      <c r="D2200" s="264"/>
      <c r="E2200" s="264"/>
      <c r="F2200" s="264"/>
      <c r="G2200" s="264"/>
      <c r="H2200" s="236"/>
      <c r="J2200" s="264"/>
    </row>
    <row r="2201" spans="2:10" ht="15" customHeight="1">
      <c r="B2201" s="264"/>
      <c r="C2201" s="165"/>
      <c r="D2201" s="264"/>
      <c r="E2201" s="264"/>
      <c r="F2201" s="264"/>
      <c r="G2201" s="264"/>
      <c r="H2201" s="236"/>
      <c r="J2201" s="264"/>
    </row>
    <row r="2202" spans="2:10" ht="15" customHeight="1">
      <c r="B2202" s="264"/>
      <c r="C2202" s="165"/>
      <c r="D2202" s="264"/>
      <c r="E2202" s="264"/>
      <c r="F2202" s="264"/>
      <c r="G2202" s="264"/>
      <c r="H2202" s="236"/>
      <c r="J2202" s="264"/>
    </row>
    <row r="2203" spans="2:10" ht="15" customHeight="1">
      <c r="B2203" s="264"/>
      <c r="C2203" s="165"/>
      <c r="D2203" s="264"/>
      <c r="E2203" s="264"/>
      <c r="F2203" s="264"/>
      <c r="G2203" s="264"/>
      <c r="H2203" s="236"/>
      <c r="J2203" s="264"/>
    </row>
    <row r="2204" spans="2:10" ht="15" customHeight="1">
      <c r="B2204" s="264"/>
      <c r="C2204" s="165"/>
      <c r="D2204" s="264"/>
      <c r="E2204" s="264"/>
      <c r="F2204" s="264"/>
      <c r="G2204" s="264"/>
      <c r="H2204" s="236"/>
      <c r="J2204" s="264"/>
    </row>
    <row r="2205" spans="2:10" ht="15" customHeight="1">
      <c r="B2205" s="264"/>
      <c r="C2205" s="165"/>
      <c r="D2205" s="264"/>
      <c r="E2205" s="264"/>
      <c r="F2205" s="264"/>
      <c r="G2205" s="264"/>
      <c r="H2205" s="236"/>
      <c r="J2205" s="264"/>
    </row>
    <row r="2206" spans="2:10" ht="15" customHeight="1">
      <c r="B2206" s="264"/>
      <c r="C2206" s="165"/>
      <c r="D2206" s="264"/>
      <c r="E2206" s="264"/>
      <c r="F2206" s="264"/>
      <c r="G2206" s="264"/>
      <c r="H2206" s="236"/>
      <c r="J2206" s="264"/>
    </row>
    <row r="2207" spans="2:10" ht="15" customHeight="1">
      <c r="B2207" s="264"/>
      <c r="C2207" s="165"/>
      <c r="D2207" s="264"/>
      <c r="E2207" s="264"/>
      <c r="F2207" s="264"/>
      <c r="G2207" s="264"/>
      <c r="H2207" s="236"/>
      <c r="J2207" s="264"/>
    </row>
    <row r="2208" spans="2:10" ht="15" customHeight="1">
      <c r="B2208" s="264"/>
      <c r="C2208" s="165"/>
      <c r="D2208" s="264"/>
      <c r="E2208" s="264"/>
      <c r="F2208" s="264"/>
      <c r="G2208" s="264"/>
      <c r="H2208" s="236"/>
      <c r="J2208" s="264"/>
    </row>
    <row r="2209" spans="2:10" ht="15" customHeight="1">
      <c r="B2209" s="264"/>
      <c r="C2209" s="165"/>
      <c r="D2209" s="264"/>
      <c r="E2209" s="264"/>
      <c r="F2209" s="264"/>
      <c r="G2209" s="264"/>
      <c r="H2209" s="236"/>
      <c r="J2209" s="264"/>
    </row>
    <row r="2210" spans="2:10" ht="15" customHeight="1">
      <c r="B2210" s="264"/>
      <c r="C2210" s="165"/>
      <c r="D2210" s="264"/>
      <c r="E2210" s="264"/>
      <c r="F2210" s="264"/>
      <c r="G2210" s="264"/>
      <c r="H2210" s="236"/>
      <c r="J2210" s="264"/>
    </row>
    <row r="2211" spans="2:10" ht="15" customHeight="1">
      <c r="B2211" s="264"/>
      <c r="C2211" s="165"/>
      <c r="D2211" s="264"/>
      <c r="E2211" s="264"/>
      <c r="F2211" s="264"/>
      <c r="G2211" s="264"/>
      <c r="H2211" s="236"/>
      <c r="J2211" s="264"/>
    </row>
    <row r="2212" spans="2:10" ht="15" customHeight="1">
      <c r="B2212" s="264"/>
      <c r="C2212" s="165"/>
      <c r="D2212" s="264"/>
      <c r="E2212" s="264"/>
      <c r="F2212" s="264"/>
      <c r="G2212" s="264"/>
      <c r="H2212" s="236"/>
      <c r="J2212" s="264"/>
    </row>
    <row r="2213" spans="2:10" ht="15" customHeight="1">
      <c r="B2213" s="264"/>
      <c r="C2213" s="165"/>
      <c r="D2213" s="264"/>
      <c r="E2213" s="264"/>
      <c r="F2213" s="264"/>
      <c r="G2213" s="264"/>
      <c r="H2213" s="236"/>
      <c r="J2213" s="264"/>
    </row>
    <row r="2214" spans="2:10" ht="15" customHeight="1">
      <c r="B2214" s="264"/>
      <c r="C2214" s="165"/>
      <c r="D2214" s="264"/>
      <c r="E2214" s="264"/>
      <c r="F2214" s="264"/>
      <c r="G2214" s="264"/>
      <c r="H2214" s="236"/>
      <c r="J2214" s="264"/>
    </row>
    <row r="2215" spans="2:10" ht="15" customHeight="1">
      <c r="B2215" s="264"/>
      <c r="C2215" s="165"/>
      <c r="D2215" s="264"/>
      <c r="E2215" s="264"/>
      <c r="F2215" s="264"/>
      <c r="G2215" s="264"/>
      <c r="H2215" s="236"/>
      <c r="J2215" s="264"/>
    </row>
    <row r="2216" spans="2:10" ht="15" customHeight="1">
      <c r="B2216" s="264"/>
      <c r="C2216" s="165"/>
      <c r="D2216" s="264"/>
      <c r="E2216" s="264"/>
      <c r="F2216" s="264"/>
      <c r="G2216" s="264"/>
      <c r="H2216" s="236"/>
      <c r="J2216" s="264"/>
    </row>
    <row r="2217" spans="2:10" ht="15" customHeight="1">
      <c r="B2217" s="264"/>
      <c r="C2217" s="165"/>
      <c r="D2217" s="264"/>
      <c r="E2217" s="264"/>
      <c r="F2217" s="264"/>
      <c r="G2217" s="264"/>
      <c r="H2217" s="236"/>
      <c r="J2217" s="264"/>
    </row>
    <row r="2218" spans="2:10" ht="15" customHeight="1">
      <c r="B2218" s="264"/>
      <c r="C2218" s="165"/>
      <c r="D2218" s="264"/>
      <c r="E2218" s="264"/>
      <c r="F2218" s="264"/>
      <c r="G2218" s="264"/>
      <c r="H2218" s="236"/>
      <c r="J2218" s="264"/>
    </row>
    <row r="2219" spans="2:10" ht="15" customHeight="1">
      <c r="B2219" s="264"/>
      <c r="C2219" s="165"/>
      <c r="D2219" s="264"/>
      <c r="E2219" s="264"/>
      <c r="F2219" s="264"/>
      <c r="G2219" s="264"/>
      <c r="H2219" s="236"/>
      <c r="J2219" s="264"/>
    </row>
    <row r="2220" spans="2:10" ht="15" customHeight="1">
      <c r="B2220" s="264"/>
      <c r="C2220" s="165"/>
      <c r="D2220" s="264"/>
      <c r="E2220" s="264"/>
      <c r="F2220" s="264"/>
      <c r="G2220" s="264"/>
      <c r="H2220" s="236"/>
      <c r="J2220" s="264"/>
    </row>
    <row r="2221" spans="2:10" ht="15" customHeight="1">
      <c r="B2221" s="264"/>
      <c r="C2221" s="165"/>
      <c r="D2221" s="264"/>
      <c r="E2221" s="264"/>
      <c r="F2221" s="264"/>
      <c r="G2221" s="264"/>
      <c r="H2221" s="236"/>
      <c r="J2221" s="264"/>
    </row>
    <row r="2222" spans="2:10" ht="15" customHeight="1">
      <c r="B2222" s="264"/>
      <c r="C2222" s="165"/>
      <c r="D2222" s="264"/>
      <c r="E2222" s="264"/>
      <c r="F2222" s="264"/>
      <c r="G2222" s="264"/>
      <c r="H2222" s="236"/>
      <c r="J2222" s="264"/>
    </row>
    <row r="2223" spans="2:10" ht="15" customHeight="1">
      <c r="B2223" s="264"/>
      <c r="C2223" s="165"/>
      <c r="D2223" s="264"/>
      <c r="E2223" s="264"/>
      <c r="F2223" s="264"/>
      <c r="G2223" s="264"/>
      <c r="H2223" s="236"/>
      <c r="J2223" s="264"/>
    </row>
    <row r="2224" spans="2:10" ht="15" customHeight="1">
      <c r="B2224" s="264"/>
      <c r="C2224" s="165"/>
      <c r="D2224" s="264"/>
      <c r="E2224" s="264"/>
      <c r="F2224" s="264"/>
      <c r="G2224" s="264"/>
      <c r="H2224" s="236"/>
      <c r="J2224" s="264"/>
    </row>
    <row r="2225" spans="2:10" ht="15" customHeight="1">
      <c r="B2225" s="264"/>
      <c r="C2225" s="165"/>
      <c r="D2225" s="264"/>
      <c r="E2225" s="264"/>
      <c r="F2225" s="264"/>
      <c r="G2225" s="264"/>
      <c r="H2225" s="236"/>
      <c r="J2225" s="264"/>
    </row>
    <row r="2226" spans="2:10" ht="15" customHeight="1">
      <c r="B2226" s="264"/>
      <c r="C2226" s="165"/>
      <c r="D2226" s="264"/>
      <c r="E2226" s="264"/>
      <c r="F2226" s="264"/>
      <c r="G2226" s="264"/>
      <c r="H2226" s="236"/>
      <c r="J2226" s="264"/>
    </row>
    <row r="2227" spans="2:10" ht="15" customHeight="1">
      <c r="B2227" s="264"/>
      <c r="C2227" s="165"/>
      <c r="D2227" s="264"/>
      <c r="E2227" s="264"/>
      <c r="F2227" s="264"/>
      <c r="G2227" s="264"/>
      <c r="H2227" s="236"/>
      <c r="J2227" s="264"/>
    </row>
    <row r="2228" spans="2:10" ht="15" customHeight="1">
      <c r="B2228" s="264"/>
      <c r="C2228" s="165"/>
      <c r="D2228" s="264"/>
      <c r="E2228" s="264"/>
      <c r="F2228" s="264"/>
      <c r="G2228" s="264"/>
      <c r="H2228" s="236"/>
      <c r="J2228" s="264"/>
    </row>
    <row r="2229" spans="2:10" ht="15" customHeight="1">
      <c r="B2229" s="264"/>
      <c r="C2229" s="165"/>
      <c r="D2229" s="264"/>
      <c r="E2229" s="264"/>
      <c r="F2229" s="264"/>
      <c r="G2229" s="264"/>
      <c r="H2229" s="236"/>
      <c r="J2229" s="264"/>
    </row>
    <row r="2230" spans="2:10" ht="15" customHeight="1">
      <c r="B2230" s="264"/>
      <c r="C2230" s="165"/>
      <c r="D2230" s="264"/>
      <c r="E2230" s="264"/>
      <c r="F2230" s="264"/>
      <c r="G2230" s="264"/>
      <c r="H2230" s="236"/>
      <c r="J2230" s="264"/>
    </row>
    <row r="2231" spans="2:10" ht="15" customHeight="1">
      <c r="B2231" s="264"/>
      <c r="C2231" s="165"/>
      <c r="D2231" s="264"/>
      <c r="E2231" s="264"/>
      <c r="F2231" s="264"/>
      <c r="G2231" s="264"/>
      <c r="H2231" s="236"/>
      <c r="J2231" s="264"/>
    </row>
    <row r="2232" spans="2:10" ht="15" customHeight="1">
      <c r="B2232" s="264"/>
      <c r="C2232" s="165"/>
      <c r="D2232" s="264"/>
      <c r="E2232" s="264"/>
      <c r="F2232" s="264"/>
      <c r="G2232" s="264"/>
      <c r="H2232" s="236"/>
      <c r="J2232" s="264"/>
    </row>
    <row r="2233" spans="2:10" ht="15" customHeight="1">
      <c r="B2233" s="264"/>
      <c r="C2233" s="165"/>
      <c r="D2233" s="264"/>
      <c r="E2233" s="264"/>
      <c r="F2233" s="264"/>
      <c r="G2233" s="264"/>
      <c r="H2233" s="236"/>
      <c r="J2233" s="264"/>
    </row>
    <row r="2234" spans="2:10" ht="15" customHeight="1">
      <c r="B2234" s="264"/>
      <c r="C2234" s="165"/>
      <c r="D2234" s="264"/>
      <c r="E2234" s="264"/>
      <c r="F2234" s="264"/>
      <c r="G2234" s="264"/>
      <c r="H2234" s="236"/>
      <c r="J2234" s="264"/>
    </row>
    <row r="2235" spans="2:10" ht="15" customHeight="1">
      <c r="B2235" s="264"/>
      <c r="C2235" s="165"/>
      <c r="F2235" s="264"/>
      <c r="G2235" s="264"/>
      <c r="H2235" s="236"/>
      <c r="J2235" s="264"/>
    </row>
    <row r="2236" spans="2:10" ht="15" customHeight="1">
      <c r="B2236" s="264"/>
      <c r="C2236" s="165"/>
      <c r="F2236" s="264"/>
      <c r="G2236" s="264"/>
      <c r="H2236" s="236"/>
      <c r="J2236" s="264"/>
    </row>
    <row r="2237" spans="2:10" ht="15" customHeight="1">
      <c r="B2237" s="264"/>
      <c r="C2237" s="165"/>
      <c r="D2237" s="264"/>
      <c r="E2237" s="264"/>
      <c r="F2237" s="264"/>
      <c r="G2237" s="264"/>
      <c r="H2237" s="236"/>
      <c r="J2237" s="264"/>
    </row>
    <row r="2238" spans="2:10" ht="15" customHeight="1">
      <c r="B2238" s="264"/>
      <c r="C2238" s="165"/>
      <c r="D2238" s="264"/>
      <c r="E2238" s="264"/>
      <c r="F2238" s="264"/>
      <c r="G2238" s="264"/>
      <c r="H2238" s="236"/>
      <c r="J2238" s="264"/>
    </row>
    <row r="2239" spans="2:10" ht="15" customHeight="1">
      <c r="B2239" s="264"/>
      <c r="C2239" s="165"/>
      <c r="D2239" s="264"/>
      <c r="E2239" s="264"/>
      <c r="F2239" s="264"/>
      <c r="G2239" s="264"/>
      <c r="H2239" s="236"/>
      <c r="J2239" s="264"/>
    </row>
    <row r="2240" spans="2:10" ht="15" customHeight="1">
      <c r="B2240" s="264"/>
      <c r="C2240" s="165"/>
      <c r="D2240" s="221"/>
      <c r="E2240" s="221"/>
      <c r="F2240" s="264"/>
      <c r="G2240" s="264"/>
      <c r="H2240" s="236"/>
      <c r="J2240" s="264"/>
    </row>
    <row r="2241" spans="2:10" ht="15" customHeight="1">
      <c r="B2241" s="264"/>
      <c r="C2241" s="165"/>
      <c r="D2241" s="221"/>
      <c r="E2241" s="221"/>
      <c r="F2241" s="264"/>
      <c r="G2241" s="264"/>
      <c r="H2241" s="236"/>
      <c r="J2241" s="264"/>
    </row>
    <row r="2242" spans="2:10" ht="15" customHeight="1">
      <c r="B2242" s="264"/>
      <c r="C2242" s="165"/>
      <c r="D2242" s="221"/>
      <c r="E2242" s="221"/>
      <c r="F2242" s="264"/>
      <c r="G2242" s="264"/>
      <c r="H2242" s="236"/>
      <c r="J2242" s="264"/>
    </row>
    <row r="2243" spans="2:10" ht="15" customHeight="1">
      <c r="B2243" s="264"/>
      <c r="C2243" s="165"/>
      <c r="F2243" s="264"/>
      <c r="G2243" s="264"/>
      <c r="H2243" s="236"/>
      <c r="J2243" s="264"/>
    </row>
    <row r="2244" spans="2:10" ht="15" customHeight="1">
      <c r="B2244" s="264"/>
      <c r="C2244" s="165"/>
      <c r="F2244" s="264"/>
      <c r="G2244" s="264"/>
      <c r="H2244" s="236"/>
      <c r="J2244" s="264"/>
    </row>
    <row r="2245" spans="2:10" ht="15" customHeight="1">
      <c r="B2245" s="264"/>
      <c r="C2245" s="165"/>
      <c r="F2245" s="264"/>
      <c r="G2245" s="264"/>
      <c r="H2245" s="236"/>
      <c r="J2245" s="264"/>
    </row>
    <row r="2246" spans="2:10" ht="15" customHeight="1">
      <c r="B2246" s="264"/>
      <c r="C2246" s="165"/>
      <c r="F2246" s="270"/>
      <c r="G2246" s="270"/>
      <c r="H2246" s="236"/>
      <c r="J2246" s="270"/>
    </row>
    <row r="2247" spans="2:10" ht="15" customHeight="1">
      <c r="B2247" s="264"/>
      <c r="C2247" s="165"/>
      <c r="D2247" s="264"/>
      <c r="E2247" s="264"/>
      <c r="F2247" s="264"/>
      <c r="G2247" s="264"/>
      <c r="H2247" s="236"/>
      <c r="I2247" s="185"/>
      <c r="J2247" s="264"/>
    </row>
    <row r="2248" spans="2:10" ht="15" customHeight="1">
      <c r="B2248" s="264"/>
      <c r="C2248" s="165"/>
      <c r="D2248" s="264"/>
      <c r="E2248" s="264"/>
      <c r="F2248" s="264"/>
      <c r="G2248" s="264"/>
      <c r="H2248" s="236"/>
      <c r="I2248" s="185"/>
      <c r="J2248" s="264"/>
    </row>
    <row r="2249" spans="2:10" ht="15" customHeight="1">
      <c r="B2249" s="264"/>
      <c r="C2249" s="165"/>
      <c r="D2249" s="264"/>
      <c r="E2249" s="264"/>
      <c r="F2249" s="264"/>
      <c r="G2249" s="264"/>
      <c r="H2249" s="236"/>
      <c r="I2249" s="185"/>
      <c r="J2249" s="264"/>
    </row>
    <row r="2250" spans="2:10" ht="15" customHeight="1">
      <c r="B2250" s="264"/>
      <c r="C2250" s="165"/>
      <c r="D2250" s="264"/>
      <c r="E2250" s="264"/>
      <c r="F2250" s="264"/>
      <c r="G2250" s="264"/>
      <c r="H2250" s="236"/>
      <c r="I2250" s="185"/>
      <c r="J2250" s="264"/>
    </row>
    <row r="2251" spans="2:10" ht="15" customHeight="1">
      <c r="B2251" s="264"/>
      <c r="C2251" s="165"/>
      <c r="D2251" s="264"/>
      <c r="E2251" s="264"/>
      <c r="F2251" s="264"/>
      <c r="G2251" s="264"/>
      <c r="H2251" s="236"/>
      <c r="I2251" s="185"/>
      <c r="J2251" s="264"/>
    </row>
    <row r="2252" spans="2:10" ht="15" customHeight="1">
      <c r="B2252" s="264"/>
      <c r="C2252" s="165"/>
      <c r="D2252" s="264"/>
      <c r="E2252" s="264"/>
      <c r="F2252" s="264"/>
      <c r="G2252" s="264"/>
      <c r="H2252" s="236"/>
      <c r="I2252" s="185"/>
      <c r="J2252" s="264"/>
    </row>
    <row r="2253" spans="2:10" ht="15" customHeight="1">
      <c r="B2253" s="264"/>
      <c r="C2253" s="165"/>
      <c r="D2253" s="264"/>
      <c r="E2253" s="264"/>
      <c r="F2253" s="264"/>
      <c r="G2253" s="264"/>
      <c r="H2253" s="236"/>
      <c r="I2253" s="185"/>
      <c r="J2253" s="264"/>
    </row>
    <row r="2254" spans="2:10" ht="15" customHeight="1">
      <c r="B2254" s="264"/>
      <c r="C2254" s="165"/>
      <c r="D2254" s="264"/>
      <c r="E2254" s="264"/>
      <c r="F2254" s="264"/>
      <c r="G2254" s="264"/>
      <c r="H2254" s="236"/>
      <c r="I2254" s="185"/>
      <c r="J2254" s="264"/>
    </row>
    <row r="2255" spans="2:10" ht="15" customHeight="1">
      <c r="B2255" s="264"/>
      <c r="C2255" s="165"/>
      <c r="D2255" s="264"/>
      <c r="E2255" s="264"/>
      <c r="F2255" s="264"/>
      <c r="G2255" s="264"/>
      <c r="H2255" s="236"/>
      <c r="I2255" s="185"/>
      <c r="J2255" s="264"/>
    </row>
    <row r="2256" spans="2:10" ht="15" customHeight="1">
      <c r="B2256" s="264"/>
      <c r="C2256" s="165"/>
      <c r="D2256" s="264"/>
      <c r="E2256" s="264"/>
      <c r="F2256" s="264"/>
      <c r="G2256" s="264"/>
      <c r="H2256" s="236"/>
      <c r="I2256" s="185"/>
      <c r="J2256" s="264"/>
    </row>
    <row r="2257" spans="2:10" ht="15" customHeight="1">
      <c r="B2257" s="264"/>
      <c r="C2257" s="165"/>
      <c r="D2257" s="264"/>
      <c r="E2257" s="264"/>
      <c r="F2257" s="264"/>
      <c r="G2257" s="264"/>
      <c r="H2257" s="236"/>
      <c r="I2257" s="185"/>
      <c r="J2257" s="264"/>
    </row>
    <row r="2258" spans="2:10" ht="15" customHeight="1">
      <c r="B2258" s="264"/>
      <c r="C2258" s="165"/>
      <c r="D2258" s="264"/>
      <c r="E2258" s="264"/>
      <c r="F2258" s="264"/>
      <c r="G2258" s="264"/>
      <c r="H2258" s="236"/>
      <c r="I2258" s="185"/>
      <c r="J2258" s="264"/>
    </row>
    <row r="2259" spans="2:10" ht="15" customHeight="1">
      <c r="B2259" s="264"/>
      <c r="C2259" s="165"/>
      <c r="D2259" s="264"/>
      <c r="E2259" s="264"/>
      <c r="F2259" s="264"/>
      <c r="G2259" s="264"/>
      <c r="H2259" s="236"/>
      <c r="I2259" s="185"/>
      <c r="J2259" s="264"/>
    </row>
    <row r="2260" spans="2:10" ht="15" customHeight="1">
      <c r="B2260" s="264"/>
      <c r="C2260" s="165"/>
      <c r="F2260" s="264"/>
      <c r="G2260" s="264"/>
      <c r="H2260" s="236"/>
      <c r="I2260" s="185"/>
      <c r="J2260" s="264"/>
    </row>
    <row r="2261" spans="2:10" ht="15" customHeight="1">
      <c r="B2261" s="264"/>
      <c r="C2261" s="165"/>
      <c r="D2261" s="264"/>
      <c r="E2261" s="264"/>
      <c r="F2261" s="264"/>
      <c r="G2261" s="264"/>
      <c r="H2261" s="236"/>
      <c r="I2261" s="185"/>
      <c r="J2261" s="264"/>
    </row>
    <row r="2262" spans="2:10" ht="15" customHeight="1">
      <c r="B2262" s="264"/>
      <c r="C2262" s="165"/>
      <c r="F2262" s="264"/>
      <c r="G2262" s="264"/>
      <c r="H2262" s="236"/>
      <c r="I2262" s="185"/>
      <c r="J2262" s="264"/>
    </row>
    <row r="2263" spans="2:10" ht="15" customHeight="1">
      <c r="B2263" s="264"/>
      <c r="C2263" s="165"/>
      <c r="D2263" s="264"/>
      <c r="E2263" s="264"/>
      <c r="F2263" s="264"/>
      <c r="G2263" s="264"/>
      <c r="H2263" s="236"/>
      <c r="I2263" s="185"/>
      <c r="J2263" s="264"/>
    </row>
    <row r="2264" spans="2:10" ht="15" customHeight="1">
      <c r="B2264" s="264"/>
      <c r="C2264" s="165"/>
      <c r="D2264" s="264"/>
      <c r="E2264" s="264"/>
      <c r="F2264" s="264"/>
      <c r="G2264" s="264"/>
      <c r="H2264" s="236"/>
      <c r="I2264" s="185"/>
      <c r="J2264" s="264"/>
    </row>
    <row r="2265" spans="2:10" ht="15" customHeight="1">
      <c r="B2265" s="264"/>
      <c r="C2265" s="165"/>
      <c r="D2265" s="264"/>
      <c r="E2265" s="264"/>
      <c r="F2265" s="264"/>
      <c r="G2265" s="264"/>
      <c r="H2265" s="236"/>
      <c r="I2265" s="185"/>
      <c r="J2265" s="264"/>
    </row>
    <row r="2266" spans="2:10" ht="15" customHeight="1">
      <c r="B2266" s="264"/>
      <c r="C2266" s="165"/>
      <c r="D2266" s="264"/>
      <c r="E2266" s="264"/>
      <c r="F2266" s="264"/>
      <c r="G2266" s="264"/>
      <c r="H2266" s="236"/>
      <c r="I2266" s="185"/>
      <c r="J2266" s="264"/>
    </row>
    <row r="2267" spans="2:10" ht="15" customHeight="1">
      <c r="B2267" s="264"/>
      <c r="C2267" s="165"/>
      <c r="D2267" s="264"/>
      <c r="E2267" s="264"/>
      <c r="F2267" s="264"/>
      <c r="G2267" s="264"/>
      <c r="H2267" s="236"/>
      <c r="I2267" s="185"/>
      <c r="J2267" s="264"/>
    </row>
    <row r="2268" spans="2:10" ht="15" customHeight="1">
      <c r="B2268" s="264"/>
      <c r="C2268" s="165"/>
      <c r="D2268" s="264"/>
      <c r="E2268" s="264"/>
      <c r="F2268" s="264"/>
      <c r="G2268" s="264"/>
      <c r="H2268" s="236"/>
      <c r="I2268" s="185"/>
      <c r="J2268" s="264"/>
    </row>
    <row r="2269" spans="2:10" ht="15" customHeight="1">
      <c r="B2269" s="264"/>
      <c r="C2269" s="165"/>
      <c r="D2269" s="264"/>
      <c r="E2269" s="264"/>
      <c r="F2269" s="264"/>
      <c r="G2269" s="264"/>
      <c r="H2269" s="236"/>
      <c r="I2269" s="185"/>
      <c r="J2269" s="264"/>
    </row>
    <row r="2270" spans="2:10" ht="15" customHeight="1">
      <c r="B2270" s="264"/>
      <c r="C2270" s="165"/>
      <c r="D2270" s="264"/>
      <c r="E2270" s="264"/>
      <c r="F2270" s="264"/>
      <c r="G2270" s="264"/>
      <c r="H2270" s="236"/>
      <c r="I2270" s="185"/>
      <c r="J2270" s="264"/>
    </row>
    <row r="2271" spans="2:10" ht="15" customHeight="1">
      <c r="B2271" s="264"/>
      <c r="C2271" s="165"/>
      <c r="D2271" s="264"/>
      <c r="E2271" s="264"/>
      <c r="F2271" s="264"/>
      <c r="G2271" s="264"/>
      <c r="H2271" s="236"/>
      <c r="I2271" s="185"/>
      <c r="J2271" s="264"/>
    </row>
    <row r="2272" spans="2:10" ht="15" customHeight="1">
      <c r="B2272" s="264"/>
      <c r="C2272" s="165"/>
      <c r="D2272" s="264"/>
      <c r="E2272" s="264"/>
      <c r="F2272" s="264"/>
      <c r="G2272" s="264"/>
      <c r="H2272" s="236"/>
      <c r="I2272" s="185"/>
      <c r="J2272" s="264"/>
    </row>
    <row r="2273" spans="2:10" ht="15" customHeight="1">
      <c r="B2273" s="264"/>
      <c r="C2273" s="165"/>
      <c r="D2273" s="264"/>
      <c r="E2273" s="264"/>
      <c r="F2273" s="264"/>
      <c r="G2273" s="264"/>
      <c r="H2273" s="236"/>
      <c r="I2273" s="185"/>
      <c r="J2273" s="264"/>
    </row>
    <row r="2274" spans="2:10" ht="15" customHeight="1">
      <c r="B2274" s="264"/>
      <c r="C2274" s="165"/>
      <c r="D2274" s="264"/>
      <c r="E2274" s="264"/>
      <c r="F2274" s="264"/>
      <c r="G2274" s="264"/>
      <c r="H2274" s="236"/>
      <c r="I2274" s="185"/>
      <c r="J2274" s="264"/>
    </row>
    <row r="2275" spans="2:10" ht="15" customHeight="1">
      <c r="B2275" s="264"/>
      <c r="C2275" s="165"/>
      <c r="D2275" s="264"/>
      <c r="E2275" s="264"/>
      <c r="F2275" s="264"/>
      <c r="G2275" s="264"/>
      <c r="H2275" s="236"/>
      <c r="I2275" s="185"/>
      <c r="J2275" s="264"/>
    </row>
    <row r="2276" spans="2:10" ht="15" customHeight="1">
      <c r="B2276" s="264"/>
      <c r="C2276" s="165"/>
      <c r="D2276" s="264"/>
      <c r="E2276" s="264"/>
      <c r="F2276" s="264"/>
      <c r="G2276" s="264"/>
      <c r="H2276" s="236"/>
      <c r="I2276" s="185"/>
      <c r="J2276" s="264"/>
    </row>
    <row r="2277" spans="2:10" ht="15" customHeight="1">
      <c r="B2277" s="264"/>
      <c r="C2277" s="165"/>
      <c r="D2277" s="264"/>
      <c r="E2277" s="264"/>
      <c r="F2277" s="264"/>
      <c r="G2277" s="264"/>
      <c r="H2277" s="236"/>
      <c r="I2277" s="185"/>
      <c r="J2277" s="264"/>
    </row>
    <row r="2278" spans="2:10" ht="15" customHeight="1">
      <c r="B2278" s="264"/>
      <c r="C2278" s="165"/>
      <c r="D2278" s="264"/>
      <c r="E2278" s="264"/>
      <c r="F2278" s="264"/>
      <c r="G2278" s="264"/>
      <c r="H2278" s="236"/>
      <c r="I2278" s="185"/>
      <c r="J2278" s="264"/>
    </row>
    <row r="2279" spans="2:10" ht="15" customHeight="1">
      <c r="B2279" s="264"/>
      <c r="C2279" s="165"/>
      <c r="D2279" s="264"/>
      <c r="E2279" s="264"/>
      <c r="F2279" s="264"/>
      <c r="G2279" s="264"/>
      <c r="H2279" s="236"/>
      <c r="I2279" s="185"/>
      <c r="J2279" s="264"/>
    </row>
    <row r="2280" spans="2:10" ht="15" customHeight="1">
      <c r="B2280" s="264"/>
      <c r="C2280" s="165"/>
      <c r="D2280" s="264"/>
      <c r="E2280" s="264"/>
      <c r="F2280" s="264"/>
      <c r="G2280" s="264"/>
      <c r="H2280" s="236"/>
      <c r="I2280" s="185"/>
      <c r="J2280" s="264"/>
    </row>
    <row r="2281" spans="2:10" ht="15" customHeight="1">
      <c r="B2281" s="264"/>
      <c r="C2281" s="165"/>
      <c r="D2281" s="264"/>
      <c r="E2281" s="264"/>
      <c r="F2281" s="264"/>
      <c r="G2281" s="264"/>
      <c r="H2281" s="236"/>
      <c r="I2281" s="185"/>
      <c r="J2281" s="264"/>
    </row>
    <row r="2282" spans="2:10" ht="15" customHeight="1">
      <c r="B2282" s="264"/>
      <c r="C2282" s="165"/>
      <c r="D2282" s="264"/>
      <c r="E2282" s="264"/>
      <c r="F2282" s="264"/>
      <c r="G2282" s="264"/>
      <c r="H2282" s="236"/>
      <c r="I2282" s="185"/>
      <c r="J2282" s="264"/>
    </row>
    <row r="2283" spans="2:10" ht="15" customHeight="1">
      <c r="B2283" s="264"/>
      <c r="C2283" s="165"/>
      <c r="D2283" s="264"/>
      <c r="E2283" s="264"/>
      <c r="F2283" s="264"/>
      <c r="G2283" s="264"/>
      <c r="H2283" s="236"/>
      <c r="I2283" s="185"/>
      <c r="J2283" s="264"/>
    </row>
    <row r="2284" spans="2:10" ht="15" customHeight="1">
      <c r="B2284" s="264"/>
      <c r="C2284" s="165"/>
      <c r="D2284" s="264"/>
      <c r="E2284" s="264"/>
      <c r="F2284" s="264"/>
      <c r="G2284" s="264"/>
      <c r="H2284" s="236"/>
      <c r="I2284" s="185"/>
      <c r="J2284" s="264"/>
    </row>
    <row r="2285" spans="2:10" ht="15" customHeight="1">
      <c r="B2285" s="264"/>
      <c r="C2285" s="165"/>
      <c r="D2285" s="264"/>
      <c r="E2285" s="264"/>
      <c r="F2285" s="264"/>
      <c r="G2285" s="264"/>
      <c r="H2285" s="236"/>
      <c r="I2285" s="185"/>
      <c r="J2285" s="264"/>
    </row>
    <row r="2286" spans="2:10" ht="15" customHeight="1">
      <c r="B2286" s="264"/>
      <c r="C2286" s="165"/>
      <c r="D2286" s="264"/>
      <c r="E2286" s="264"/>
      <c r="F2286" s="264"/>
      <c r="G2286" s="264"/>
      <c r="H2286" s="236"/>
      <c r="I2286" s="185"/>
      <c r="J2286" s="264"/>
    </row>
    <row r="2287" spans="2:10" ht="15" customHeight="1">
      <c r="B2287" s="264"/>
      <c r="C2287" s="165"/>
      <c r="D2287" s="264"/>
      <c r="E2287" s="264"/>
      <c r="F2287" s="264"/>
      <c r="G2287" s="264"/>
      <c r="H2287" s="236"/>
      <c r="I2287" s="185"/>
      <c r="J2287" s="264"/>
    </row>
    <row r="2288" spans="2:10" ht="15" customHeight="1">
      <c r="B2288" s="264"/>
      <c r="C2288" s="165"/>
      <c r="D2288" s="264"/>
      <c r="E2288" s="264"/>
      <c r="F2288" s="264"/>
      <c r="G2288" s="264"/>
      <c r="H2288" s="236"/>
      <c r="I2288" s="185"/>
      <c r="J2288" s="264"/>
    </row>
    <row r="2289" spans="2:10" ht="15" customHeight="1">
      <c r="B2289" s="264"/>
      <c r="C2289" s="165"/>
      <c r="D2289" s="264"/>
      <c r="E2289" s="264"/>
      <c r="F2289" s="264"/>
      <c r="G2289" s="264"/>
      <c r="H2289" s="236"/>
      <c r="I2289" s="185"/>
      <c r="J2289" s="264"/>
    </row>
    <row r="2290" spans="2:10" ht="15" customHeight="1">
      <c r="B2290" s="264"/>
      <c r="C2290" s="165"/>
      <c r="D2290" s="264"/>
      <c r="E2290" s="264"/>
      <c r="F2290" s="264"/>
      <c r="G2290" s="264"/>
      <c r="H2290" s="236"/>
      <c r="I2290" s="185"/>
      <c r="J2290" s="264"/>
    </row>
    <row r="2291" spans="2:10" ht="15" customHeight="1">
      <c r="B2291" s="264"/>
      <c r="C2291" s="165"/>
      <c r="D2291" s="264"/>
      <c r="E2291" s="264"/>
      <c r="F2291" s="264"/>
      <c r="G2291" s="264"/>
      <c r="H2291" s="236"/>
      <c r="I2291" s="185"/>
      <c r="J2291" s="264"/>
    </row>
    <row r="2292" spans="2:10" ht="15" customHeight="1">
      <c r="B2292" s="264"/>
      <c r="C2292" s="165"/>
      <c r="D2292" s="264"/>
      <c r="E2292" s="264"/>
      <c r="F2292" s="264"/>
      <c r="G2292" s="264"/>
      <c r="H2292" s="236"/>
      <c r="I2292" s="185"/>
      <c r="J2292" s="264"/>
    </row>
    <row r="2293" spans="2:10" ht="15" customHeight="1">
      <c r="B2293" s="264"/>
      <c r="C2293" s="165"/>
      <c r="D2293" s="264"/>
      <c r="E2293" s="264"/>
      <c r="F2293" s="264"/>
      <c r="G2293" s="264"/>
      <c r="H2293" s="236"/>
      <c r="I2293" s="185"/>
      <c r="J2293" s="264"/>
    </row>
    <row r="2294" spans="2:10" ht="15" customHeight="1">
      <c r="B2294" s="264"/>
      <c r="C2294" s="165"/>
      <c r="D2294" s="264"/>
      <c r="E2294" s="264"/>
      <c r="F2294" s="264"/>
      <c r="G2294" s="264"/>
      <c r="H2294" s="236"/>
      <c r="I2294" s="185"/>
      <c r="J2294" s="264"/>
    </row>
    <row r="2295" spans="2:10" ht="15" customHeight="1">
      <c r="B2295" s="264"/>
      <c r="C2295" s="165"/>
      <c r="D2295" s="264"/>
      <c r="E2295" s="264"/>
      <c r="F2295" s="264"/>
      <c r="G2295" s="264"/>
      <c r="H2295" s="236"/>
      <c r="I2295" s="185"/>
      <c r="J2295" s="264"/>
    </row>
    <row r="2296" spans="2:10" ht="15" customHeight="1">
      <c r="B2296" s="264"/>
      <c r="C2296" s="165"/>
      <c r="D2296" s="264"/>
      <c r="E2296" s="264"/>
      <c r="F2296" s="264"/>
      <c r="G2296" s="264"/>
      <c r="H2296" s="236"/>
      <c r="I2296" s="185"/>
      <c r="J2296" s="264"/>
    </row>
    <row r="2297" spans="2:10" ht="15" customHeight="1">
      <c r="B2297" s="264"/>
      <c r="C2297" s="165"/>
      <c r="D2297" s="264"/>
      <c r="E2297" s="264"/>
      <c r="F2297" s="264"/>
      <c r="G2297" s="264"/>
      <c r="H2297" s="236"/>
      <c r="I2297" s="185"/>
      <c r="J2297" s="264"/>
    </row>
    <row r="2298" spans="2:10" ht="15" customHeight="1">
      <c r="B2298" s="264"/>
      <c r="C2298" s="165"/>
      <c r="D2298" s="264"/>
      <c r="E2298" s="264"/>
      <c r="F2298" s="264"/>
      <c r="G2298" s="264"/>
      <c r="H2298" s="236"/>
      <c r="I2298" s="185"/>
      <c r="J2298" s="264"/>
    </row>
    <row r="2299" spans="2:10" ht="15" customHeight="1">
      <c r="B2299" s="264"/>
      <c r="C2299" s="165"/>
      <c r="D2299" s="264"/>
      <c r="E2299" s="264"/>
      <c r="F2299" s="264"/>
      <c r="G2299" s="264"/>
      <c r="H2299" s="236"/>
      <c r="I2299" s="185"/>
      <c r="J2299" s="264"/>
    </row>
    <row r="2300" spans="2:10" ht="15" customHeight="1">
      <c r="B2300" s="264"/>
      <c r="C2300" s="165"/>
      <c r="D2300" s="264"/>
      <c r="E2300" s="264"/>
      <c r="F2300" s="264"/>
      <c r="G2300" s="264"/>
      <c r="H2300" s="236"/>
      <c r="I2300" s="185"/>
      <c r="J2300" s="264"/>
    </row>
    <row r="2301" spans="2:10" ht="15" customHeight="1">
      <c r="B2301" s="264"/>
      <c r="C2301" s="165"/>
      <c r="D2301" s="264"/>
      <c r="E2301" s="264"/>
      <c r="F2301" s="264"/>
      <c r="G2301" s="264"/>
      <c r="H2301" s="236"/>
      <c r="I2301" s="185"/>
      <c r="J2301" s="264"/>
    </row>
    <row r="2302" spans="2:10" ht="15" customHeight="1">
      <c r="B2302" s="264"/>
      <c r="C2302" s="165"/>
      <c r="D2302" s="264"/>
      <c r="E2302" s="264"/>
      <c r="F2302" s="264"/>
      <c r="G2302" s="264"/>
      <c r="H2302" s="236"/>
      <c r="I2302" s="185"/>
      <c r="J2302" s="264"/>
    </row>
    <row r="2303" spans="2:10" ht="15" customHeight="1">
      <c r="B2303" s="264"/>
      <c r="C2303" s="165"/>
      <c r="D2303" s="264"/>
      <c r="E2303" s="264"/>
      <c r="F2303" s="264"/>
      <c r="G2303" s="264"/>
      <c r="H2303" s="236"/>
      <c r="I2303" s="185"/>
      <c r="J2303" s="264"/>
    </row>
    <row r="2304" spans="2:10" ht="15" customHeight="1">
      <c r="B2304" s="264"/>
      <c r="C2304" s="165"/>
      <c r="D2304" s="264"/>
      <c r="E2304" s="264"/>
      <c r="F2304" s="264"/>
      <c r="G2304" s="264"/>
      <c r="H2304" s="236"/>
      <c r="I2304" s="185"/>
      <c r="J2304" s="264"/>
    </row>
    <row r="2305" spans="2:10" ht="15" customHeight="1">
      <c r="B2305" s="264"/>
      <c r="C2305" s="165"/>
      <c r="F2305" s="270"/>
      <c r="G2305" s="270"/>
      <c r="H2305" s="236"/>
      <c r="I2305" s="185"/>
      <c r="J2305" s="270"/>
    </row>
    <row r="2306" spans="2:10" ht="15" customHeight="1">
      <c r="B2306" s="264"/>
      <c r="C2306" s="165"/>
      <c r="F2306" s="264"/>
      <c r="G2306" s="264"/>
      <c r="H2306" s="236"/>
      <c r="I2306" s="185"/>
      <c r="J2306" s="264"/>
    </row>
    <row r="2307" spans="2:10" ht="15" customHeight="1">
      <c r="B2307" s="264"/>
      <c r="C2307" s="165"/>
      <c r="F2307" s="264"/>
      <c r="G2307" s="264"/>
      <c r="H2307" s="236"/>
      <c r="I2307" s="185"/>
      <c r="J2307" s="264"/>
    </row>
    <row r="2308" spans="2:10" ht="15" customHeight="1">
      <c r="B2308" s="264"/>
      <c r="C2308" s="165"/>
      <c r="F2308" s="264"/>
      <c r="G2308" s="264"/>
      <c r="H2308" s="236"/>
      <c r="I2308" s="185"/>
      <c r="J2308" s="264"/>
    </row>
    <row r="2309" spans="2:10" ht="15" customHeight="1">
      <c r="B2309" s="264"/>
      <c r="C2309" s="165"/>
      <c r="F2309" s="264"/>
      <c r="G2309" s="264"/>
      <c r="H2309" s="236"/>
      <c r="I2309" s="185"/>
      <c r="J2309" s="264"/>
    </row>
    <row r="2310" spans="2:10" ht="15" customHeight="1">
      <c r="B2310" s="264"/>
      <c r="C2310" s="165"/>
      <c r="F2310" s="264"/>
      <c r="G2310" s="264"/>
      <c r="H2310" s="236"/>
      <c r="I2310" s="185"/>
      <c r="J2310" s="264"/>
    </row>
    <row r="2311" spans="2:10" ht="15" customHeight="1">
      <c r="B2311" s="264"/>
      <c r="C2311" s="165"/>
      <c r="D2311" s="264"/>
      <c r="E2311" s="264"/>
      <c r="F2311" s="264"/>
      <c r="G2311" s="264"/>
      <c r="H2311" s="236"/>
      <c r="I2311" s="185"/>
      <c r="J2311" s="264"/>
    </row>
    <row r="2312" spans="2:10" ht="15" customHeight="1">
      <c r="B2312" s="264"/>
      <c r="C2312" s="165"/>
      <c r="D2312" s="264"/>
      <c r="E2312" s="264"/>
      <c r="F2312" s="264"/>
      <c r="G2312" s="264"/>
      <c r="H2312" s="236"/>
      <c r="I2312" s="185"/>
      <c r="J2312" s="264"/>
    </row>
    <row r="2313" spans="2:10" ht="15" customHeight="1">
      <c r="B2313" s="264"/>
      <c r="C2313" s="165"/>
      <c r="D2313" s="264"/>
      <c r="E2313" s="264"/>
      <c r="F2313" s="264"/>
      <c r="G2313" s="264"/>
      <c r="H2313" s="236"/>
      <c r="I2313" s="185"/>
      <c r="J2313" s="264"/>
    </row>
    <row r="2314" spans="2:10" ht="15" customHeight="1">
      <c r="B2314" s="264"/>
      <c r="C2314" s="165"/>
      <c r="D2314" s="264"/>
      <c r="E2314" s="264"/>
      <c r="F2314" s="264"/>
      <c r="G2314" s="264"/>
      <c r="H2314" s="236"/>
      <c r="I2314" s="185"/>
      <c r="J2314" s="264"/>
    </row>
    <row r="2315" spans="2:10" ht="15" customHeight="1">
      <c r="B2315" s="264"/>
      <c r="C2315" s="165"/>
      <c r="D2315" s="264"/>
      <c r="E2315" s="264"/>
      <c r="F2315" s="264"/>
      <c r="G2315" s="264"/>
      <c r="H2315" s="236"/>
      <c r="I2315" s="185"/>
      <c r="J2315" s="264"/>
    </row>
    <row r="2316" spans="2:10" ht="15" customHeight="1">
      <c r="B2316" s="264"/>
      <c r="C2316" s="165"/>
      <c r="D2316" s="264"/>
      <c r="E2316" s="264"/>
      <c r="F2316" s="264"/>
      <c r="G2316" s="264"/>
      <c r="H2316" s="236"/>
      <c r="I2316" s="185"/>
      <c r="J2316" s="264"/>
    </row>
    <row r="2317" spans="2:10" ht="15" customHeight="1">
      <c r="B2317" s="264"/>
      <c r="C2317" s="165"/>
      <c r="D2317" s="264"/>
      <c r="E2317" s="264"/>
      <c r="F2317" s="264"/>
      <c r="G2317" s="264"/>
      <c r="H2317" s="236"/>
      <c r="I2317" s="185"/>
      <c r="J2317" s="264"/>
    </row>
    <row r="2318" spans="2:10" ht="15" customHeight="1">
      <c r="B2318" s="264"/>
      <c r="C2318" s="165"/>
      <c r="D2318" s="264"/>
      <c r="E2318" s="264"/>
      <c r="F2318" s="264"/>
      <c r="G2318" s="264"/>
      <c r="H2318" s="236"/>
      <c r="I2318" s="185"/>
      <c r="J2318" s="264"/>
    </row>
    <row r="2319" spans="2:10" ht="15" customHeight="1">
      <c r="B2319" s="264"/>
      <c r="C2319" s="165"/>
      <c r="D2319" s="264"/>
      <c r="E2319" s="264"/>
      <c r="F2319" s="264"/>
      <c r="G2319" s="264"/>
      <c r="H2319" s="236"/>
      <c r="I2319" s="185"/>
      <c r="J2319" s="264"/>
    </row>
    <row r="2320" spans="2:10" ht="15" customHeight="1">
      <c r="B2320" s="264"/>
      <c r="C2320" s="165"/>
      <c r="D2320" s="264"/>
      <c r="E2320" s="264"/>
      <c r="F2320" s="264"/>
      <c r="G2320" s="264"/>
      <c r="H2320" s="236"/>
      <c r="I2320" s="185"/>
      <c r="J2320" s="264"/>
    </row>
    <row r="2321" spans="2:10" ht="15" customHeight="1">
      <c r="B2321" s="264"/>
      <c r="C2321" s="165"/>
      <c r="D2321" s="264"/>
      <c r="E2321" s="264"/>
      <c r="F2321" s="264"/>
      <c r="G2321" s="264"/>
      <c r="H2321" s="236"/>
      <c r="I2321" s="185"/>
      <c r="J2321" s="264"/>
    </row>
    <row r="2322" spans="2:10" ht="15" customHeight="1">
      <c r="B2322" s="264"/>
      <c r="C2322" s="165"/>
      <c r="D2322" s="264"/>
      <c r="E2322" s="264"/>
      <c r="F2322" s="264"/>
      <c r="G2322" s="264"/>
      <c r="H2322" s="236"/>
      <c r="I2322" s="185"/>
      <c r="J2322" s="264"/>
    </row>
    <row r="2323" spans="2:10" ht="15" customHeight="1">
      <c r="B2323" s="264"/>
      <c r="C2323" s="165"/>
      <c r="D2323" s="264"/>
      <c r="E2323" s="264"/>
      <c r="F2323" s="264"/>
      <c r="G2323" s="264"/>
      <c r="H2323" s="236"/>
      <c r="I2323" s="185"/>
      <c r="J2323" s="264"/>
    </row>
    <row r="2324" spans="2:10" ht="15" customHeight="1">
      <c r="B2324" s="264"/>
      <c r="C2324" s="165"/>
      <c r="D2324" s="264"/>
      <c r="E2324" s="264"/>
      <c r="F2324" s="264"/>
      <c r="G2324" s="264"/>
      <c r="H2324" s="236"/>
      <c r="I2324" s="185"/>
      <c r="J2324" s="264"/>
    </row>
    <row r="2325" spans="2:10" ht="15" customHeight="1">
      <c r="B2325" s="264"/>
      <c r="C2325" s="165"/>
      <c r="D2325" s="264"/>
      <c r="E2325" s="264"/>
      <c r="F2325" s="264"/>
      <c r="G2325" s="264"/>
      <c r="H2325" s="236"/>
      <c r="I2325" s="185"/>
      <c r="J2325" s="264"/>
    </row>
    <row r="2326" spans="2:10" ht="15" customHeight="1">
      <c r="B2326" s="264"/>
      <c r="C2326" s="165"/>
      <c r="D2326" s="264"/>
      <c r="E2326" s="264"/>
      <c r="F2326" s="264"/>
      <c r="G2326" s="264"/>
      <c r="H2326" s="236"/>
      <c r="I2326" s="185"/>
      <c r="J2326" s="264"/>
    </row>
    <row r="2327" spans="2:10" ht="15" customHeight="1">
      <c r="B2327" s="264"/>
      <c r="C2327" s="165"/>
      <c r="D2327" s="264"/>
      <c r="E2327" s="264"/>
      <c r="F2327" s="264"/>
      <c r="G2327" s="264"/>
      <c r="H2327" s="236"/>
      <c r="I2327" s="185"/>
      <c r="J2327" s="264"/>
    </row>
    <row r="2328" spans="2:10" ht="15" customHeight="1">
      <c r="B2328" s="264"/>
      <c r="C2328" s="165"/>
      <c r="D2328" s="264"/>
      <c r="E2328" s="264"/>
      <c r="F2328" s="264"/>
      <c r="G2328" s="264"/>
      <c r="H2328" s="236"/>
      <c r="I2328" s="185"/>
      <c r="J2328" s="264"/>
    </row>
    <row r="2329" spans="2:10" ht="15" customHeight="1">
      <c r="B2329" s="264"/>
      <c r="C2329" s="165"/>
      <c r="F2329" s="264"/>
      <c r="G2329" s="264"/>
      <c r="H2329" s="236"/>
      <c r="I2329" s="185"/>
      <c r="J2329" s="264"/>
    </row>
    <row r="2330" spans="2:10" ht="15" customHeight="1">
      <c r="B2330" s="264"/>
      <c r="C2330" s="165"/>
      <c r="D2330" s="264"/>
      <c r="E2330" s="264"/>
      <c r="F2330" s="264"/>
      <c r="G2330" s="264"/>
      <c r="H2330" s="236"/>
      <c r="I2330" s="185"/>
      <c r="J2330" s="264"/>
    </row>
    <row r="2331" spans="2:10" ht="15" customHeight="1">
      <c r="B2331" s="264"/>
      <c r="C2331" s="165"/>
      <c r="D2331" s="264"/>
      <c r="E2331" s="264"/>
      <c r="F2331" s="264"/>
      <c r="G2331" s="264"/>
      <c r="H2331" s="236"/>
      <c r="I2331" s="185"/>
      <c r="J2331" s="264"/>
    </row>
    <row r="2332" spans="2:10" ht="15" customHeight="1">
      <c r="B2332" s="264"/>
      <c r="C2332" s="165"/>
      <c r="D2332" s="264"/>
      <c r="E2332" s="264"/>
      <c r="F2332" s="264"/>
      <c r="G2332" s="264"/>
      <c r="H2332" s="236"/>
      <c r="I2332" s="185"/>
      <c r="J2332" s="264"/>
    </row>
    <row r="2333" spans="2:10" ht="15" customHeight="1">
      <c r="B2333" s="264"/>
      <c r="C2333" s="165"/>
      <c r="D2333" s="264"/>
      <c r="E2333" s="264"/>
      <c r="F2333" s="264"/>
      <c r="G2333" s="264"/>
      <c r="H2333" s="236"/>
      <c r="I2333" s="185"/>
      <c r="J2333" s="264"/>
    </row>
    <row r="2334" spans="2:10" ht="15" customHeight="1">
      <c r="B2334" s="264"/>
      <c r="C2334" s="165"/>
      <c r="D2334" s="264"/>
      <c r="E2334" s="264"/>
      <c r="F2334" s="264"/>
      <c r="G2334" s="264"/>
      <c r="H2334" s="236"/>
      <c r="I2334" s="185"/>
      <c r="J2334" s="264"/>
    </row>
    <row r="2335" spans="2:10" ht="15" customHeight="1">
      <c r="B2335" s="264"/>
      <c r="C2335" s="165"/>
      <c r="D2335" s="264"/>
      <c r="E2335" s="264"/>
      <c r="F2335" s="264"/>
      <c r="G2335" s="264"/>
      <c r="H2335" s="236"/>
      <c r="I2335" s="185"/>
      <c r="J2335" s="264"/>
    </row>
    <row r="2336" spans="2:10" ht="15" customHeight="1">
      <c r="B2336" s="264"/>
      <c r="C2336" s="165"/>
      <c r="D2336" s="264"/>
      <c r="E2336" s="264"/>
      <c r="F2336" s="264"/>
      <c r="G2336" s="264"/>
      <c r="H2336" s="236"/>
      <c r="I2336" s="185"/>
      <c r="J2336" s="264"/>
    </row>
    <row r="2337" spans="2:10" ht="15" customHeight="1">
      <c r="B2337" s="264"/>
      <c r="C2337" s="165"/>
      <c r="D2337" s="264"/>
      <c r="E2337" s="264"/>
      <c r="F2337" s="264"/>
      <c r="G2337" s="264"/>
      <c r="H2337" s="236"/>
      <c r="I2337" s="185"/>
      <c r="J2337" s="264"/>
    </row>
    <row r="2338" spans="2:10" ht="15" customHeight="1">
      <c r="B2338" s="264"/>
      <c r="C2338" s="165"/>
      <c r="D2338" s="264"/>
      <c r="E2338" s="264"/>
      <c r="F2338" s="264"/>
      <c r="G2338" s="264"/>
      <c r="H2338" s="236"/>
      <c r="I2338" s="185"/>
      <c r="J2338" s="264"/>
    </row>
    <row r="2339" spans="2:10" ht="15" customHeight="1">
      <c r="B2339" s="264"/>
      <c r="C2339" s="165"/>
      <c r="D2339" s="264"/>
      <c r="E2339" s="264"/>
      <c r="F2339" s="264"/>
      <c r="G2339" s="264"/>
      <c r="H2339" s="236"/>
      <c r="I2339" s="185"/>
      <c r="J2339" s="264"/>
    </row>
    <row r="2340" spans="2:10" ht="15" customHeight="1">
      <c r="B2340" s="264"/>
      <c r="C2340" s="165"/>
      <c r="D2340" s="264"/>
      <c r="E2340" s="264"/>
      <c r="F2340" s="264"/>
      <c r="G2340" s="264"/>
      <c r="H2340" s="236"/>
      <c r="I2340" s="185"/>
      <c r="J2340" s="264"/>
    </row>
    <row r="2341" spans="2:10" ht="15" customHeight="1">
      <c r="B2341" s="264"/>
      <c r="C2341" s="165"/>
      <c r="D2341" s="264"/>
      <c r="E2341" s="264"/>
      <c r="F2341" s="264"/>
      <c r="G2341" s="264"/>
      <c r="H2341" s="236"/>
      <c r="I2341" s="185"/>
      <c r="J2341" s="264"/>
    </row>
    <row r="2342" spans="2:10" ht="15" customHeight="1">
      <c r="B2342" s="264"/>
      <c r="C2342" s="165"/>
      <c r="D2342" s="264"/>
      <c r="E2342" s="264"/>
      <c r="F2342" s="264"/>
      <c r="G2342" s="264"/>
      <c r="H2342" s="236"/>
      <c r="I2342" s="185"/>
      <c r="J2342" s="264"/>
    </row>
    <row r="2343" spans="2:10" ht="15" customHeight="1">
      <c r="B2343" s="264"/>
      <c r="C2343" s="165"/>
      <c r="D2343" s="264"/>
      <c r="E2343" s="264"/>
      <c r="F2343" s="264"/>
      <c r="G2343" s="264"/>
      <c r="H2343" s="236"/>
      <c r="I2343" s="185"/>
      <c r="J2343" s="264"/>
    </row>
    <row r="2344" spans="2:10" ht="15" customHeight="1">
      <c r="B2344" s="264"/>
      <c r="C2344" s="165"/>
      <c r="D2344" s="264"/>
      <c r="E2344" s="264"/>
      <c r="F2344" s="264"/>
      <c r="G2344" s="264"/>
      <c r="H2344" s="236"/>
      <c r="I2344" s="185"/>
      <c r="J2344" s="264"/>
    </row>
    <row r="2345" spans="2:10" ht="15" customHeight="1">
      <c r="B2345" s="264"/>
      <c r="C2345" s="165"/>
      <c r="D2345" s="264"/>
      <c r="E2345" s="264"/>
      <c r="F2345" s="264"/>
      <c r="G2345" s="264"/>
      <c r="H2345" s="236"/>
      <c r="I2345" s="185"/>
      <c r="J2345" s="264"/>
    </row>
    <row r="2346" spans="2:10" ht="15" customHeight="1">
      <c r="B2346" s="264"/>
      <c r="C2346" s="165"/>
      <c r="D2346" s="264"/>
      <c r="E2346" s="264"/>
      <c r="F2346" s="264"/>
      <c r="G2346" s="264"/>
      <c r="H2346" s="236"/>
      <c r="I2346" s="185"/>
      <c r="J2346" s="264"/>
    </row>
    <row r="2347" spans="2:10" ht="15" customHeight="1">
      <c r="B2347" s="264"/>
      <c r="C2347" s="165"/>
      <c r="D2347" s="264"/>
      <c r="E2347" s="264"/>
      <c r="F2347" s="264"/>
      <c r="G2347" s="264"/>
      <c r="H2347" s="236"/>
      <c r="I2347" s="185"/>
      <c r="J2347" s="264"/>
    </row>
    <row r="2348" spans="2:10" ht="15" customHeight="1">
      <c r="B2348" s="264"/>
      <c r="C2348" s="165"/>
      <c r="D2348" s="264"/>
      <c r="E2348" s="264"/>
      <c r="F2348" s="264"/>
      <c r="G2348" s="264"/>
      <c r="H2348" s="236"/>
      <c r="I2348" s="185"/>
      <c r="J2348" s="264"/>
    </row>
    <row r="2349" spans="2:10" ht="15" customHeight="1">
      <c r="B2349" s="264"/>
      <c r="C2349" s="165"/>
      <c r="D2349" s="264"/>
      <c r="E2349" s="264"/>
      <c r="F2349" s="264"/>
      <c r="G2349" s="264"/>
      <c r="H2349" s="236"/>
      <c r="I2349" s="185"/>
      <c r="J2349" s="264"/>
    </row>
    <row r="2350" spans="2:10" ht="15" customHeight="1">
      <c r="B2350" s="264"/>
      <c r="C2350" s="165"/>
      <c r="D2350" s="264"/>
      <c r="E2350" s="264"/>
      <c r="F2350" s="264"/>
      <c r="G2350" s="264"/>
      <c r="H2350" s="236"/>
      <c r="I2350" s="185"/>
      <c r="J2350" s="264"/>
    </row>
    <row r="2351" spans="2:10" ht="15" customHeight="1">
      <c r="B2351" s="264"/>
      <c r="C2351" s="165"/>
      <c r="D2351" s="264"/>
      <c r="E2351" s="264"/>
      <c r="F2351" s="264"/>
      <c r="G2351" s="264"/>
      <c r="H2351" s="236"/>
      <c r="I2351" s="185"/>
      <c r="J2351" s="264"/>
    </row>
    <row r="2352" spans="2:10" ht="15" customHeight="1">
      <c r="B2352" s="264"/>
      <c r="C2352" s="165"/>
      <c r="D2352" s="264"/>
      <c r="E2352" s="264"/>
      <c r="F2352" s="264"/>
      <c r="G2352" s="264"/>
      <c r="H2352" s="236"/>
      <c r="I2352" s="185"/>
      <c r="J2352" s="264"/>
    </row>
    <row r="2353" spans="2:10" ht="15" customHeight="1">
      <c r="B2353" s="264"/>
      <c r="C2353" s="165"/>
      <c r="D2353" s="264"/>
      <c r="E2353" s="264"/>
      <c r="F2353" s="264"/>
      <c r="G2353" s="264"/>
      <c r="H2353" s="236"/>
      <c r="I2353" s="185"/>
      <c r="J2353" s="264"/>
    </row>
    <row r="2354" spans="2:10" ht="15" customHeight="1">
      <c r="B2354" s="264"/>
      <c r="C2354" s="165"/>
      <c r="D2354" s="264"/>
      <c r="E2354" s="264"/>
      <c r="F2354" s="264"/>
      <c r="G2354" s="264"/>
      <c r="H2354" s="236"/>
      <c r="I2354" s="185"/>
      <c r="J2354" s="264"/>
    </row>
    <row r="2355" spans="2:10" ht="15" customHeight="1">
      <c r="B2355" s="264"/>
      <c r="C2355" s="165"/>
      <c r="D2355" s="264"/>
      <c r="E2355" s="264"/>
      <c r="F2355" s="264"/>
      <c r="G2355" s="264"/>
      <c r="H2355" s="236"/>
      <c r="I2355" s="185"/>
      <c r="J2355" s="264"/>
    </row>
    <row r="2356" spans="2:10" ht="15" customHeight="1">
      <c r="B2356" s="264"/>
      <c r="C2356" s="165"/>
      <c r="D2356" s="264"/>
      <c r="E2356" s="264"/>
      <c r="F2356" s="264"/>
      <c r="G2356" s="264"/>
      <c r="H2356" s="236"/>
      <c r="I2356" s="185"/>
      <c r="J2356" s="264"/>
    </row>
    <row r="2357" spans="2:10" ht="15" customHeight="1">
      <c r="B2357" s="264"/>
      <c r="C2357" s="165"/>
      <c r="D2357" s="264"/>
      <c r="E2357" s="264"/>
      <c r="F2357" s="264"/>
      <c r="G2357" s="264"/>
      <c r="H2357" s="236"/>
      <c r="I2357" s="185"/>
      <c r="J2357" s="264"/>
    </row>
    <row r="2358" spans="2:10" ht="15" customHeight="1">
      <c r="B2358" s="264"/>
      <c r="C2358" s="165"/>
      <c r="D2358" s="264"/>
      <c r="E2358" s="264"/>
      <c r="F2358" s="264"/>
      <c r="G2358" s="264"/>
      <c r="H2358" s="236"/>
      <c r="I2358" s="185"/>
      <c r="J2358" s="264"/>
    </row>
    <row r="2359" spans="2:10" ht="15" customHeight="1">
      <c r="B2359" s="264"/>
      <c r="C2359" s="165"/>
      <c r="D2359" s="264"/>
      <c r="E2359" s="264"/>
      <c r="F2359" s="264"/>
      <c r="G2359" s="264"/>
      <c r="H2359" s="236"/>
      <c r="I2359" s="185"/>
      <c r="J2359" s="264"/>
    </row>
    <row r="2360" spans="2:10" ht="15" customHeight="1">
      <c r="B2360" s="264"/>
      <c r="C2360" s="165"/>
      <c r="D2360" s="264"/>
      <c r="E2360" s="264"/>
      <c r="F2360" s="264"/>
      <c r="G2360" s="264"/>
      <c r="H2360" s="236"/>
      <c r="I2360" s="185"/>
      <c r="J2360" s="264"/>
    </row>
    <row r="2361" spans="2:10" ht="15" customHeight="1">
      <c r="B2361" s="264"/>
      <c r="C2361" s="165"/>
      <c r="D2361" s="264"/>
      <c r="E2361" s="264"/>
      <c r="F2361" s="264"/>
      <c r="G2361" s="264"/>
      <c r="H2361" s="236"/>
      <c r="I2361" s="185"/>
      <c r="J2361" s="264"/>
    </row>
    <row r="2362" spans="2:10" ht="15" customHeight="1">
      <c r="B2362" s="264"/>
      <c r="C2362" s="165"/>
      <c r="D2362" s="264"/>
      <c r="E2362" s="264"/>
      <c r="F2362" s="264"/>
      <c r="G2362" s="264"/>
      <c r="H2362" s="236"/>
      <c r="I2362" s="185"/>
      <c r="J2362" s="264"/>
    </row>
    <row r="2363" spans="2:10" ht="15" customHeight="1">
      <c r="B2363" s="264"/>
      <c r="C2363" s="165"/>
      <c r="D2363" s="264"/>
      <c r="E2363" s="264"/>
      <c r="F2363" s="270"/>
      <c r="G2363" s="270"/>
      <c r="H2363" s="236"/>
      <c r="I2363" s="185"/>
      <c r="J2363" s="270"/>
    </row>
    <row r="2364" spans="2:10" ht="15" customHeight="1">
      <c r="B2364" s="264"/>
      <c r="F2364" s="264"/>
      <c r="G2364" s="264"/>
      <c r="H2364" s="236"/>
      <c r="I2364" s="185"/>
      <c r="J2364" s="264"/>
    </row>
    <row r="2365" spans="2:10" ht="15" customHeight="1">
      <c r="B2365" s="264"/>
      <c r="F2365" s="264"/>
      <c r="G2365" s="264"/>
      <c r="H2365" s="236"/>
      <c r="I2365" s="185"/>
      <c r="J2365" s="264"/>
    </row>
    <row r="2366" spans="2:10" ht="15" customHeight="1">
      <c r="B2366" s="264"/>
      <c r="F2366" s="264"/>
      <c r="G2366" s="264"/>
      <c r="H2366" s="236"/>
      <c r="I2366" s="185"/>
      <c r="J2366" s="264"/>
    </row>
    <row r="2367" spans="2:10" ht="15" customHeight="1">
      <c r="B2367" s="264"/>
      <c r="D2367" s="264"/>
      <c r="E2367" s="264"/>
      <c r="F2367" s="264"/>
      <c r="G2367" s="264"/>
      <c r="H2367" s="236"/>
      <c r="I2367" s="185"/>
      <c r="J2367" s="264"/>
    </row>
    <row r="2368" spans="2:10" ht="15" customHeight="1">
      <c r="B2368" s="264"/>
      <c r="D2368" s="264"/>
      <c r="E2368" s="264"/>
      <c r="F2368" s="264"/>
      <c r="G2368" s="264"/>
      <c r="H2368" s="236"/>
      <c r="I2368" s="185"/>
      <c r="J2368" s="264"/>
    </row>
    <row r="2369" spans="2:10" ht="15" customHeight="1">
      <c r="B2369" s="264"/>
      <c r="D2369" s="264"/>
      <c r="E2369" s="264"/>
      <c r="F2369" s="264"/>
      <c r="G2369" s="264"/>
      <c r="H2369" s="236"/>
      <c r="I2369" s="185"/>
      <c r="J2369" s="264"/>
    </row>
    <row r="2370" spans="2:10" ht="15" customHeight="1">
      <c r="B2370" s="264"/>
      <c r="D2370" s="264"/>
      <c r="E2370" s="264"/>
      <c r="F2370" s="264"/>
      <c r="G2370" s="264"/>
      <c r="H2370" s="236"/>
      <c r="I2370" s="185"/>
      <c r="J2370" s="264"/>
    </row>
    <row r="2371" spans="2:10" ht="15" customHeight="1">
      <c r="B2371" s="264"/>
      <c r="D2371" s="264"/>
      <c r="E2371" s="264"/>
      <c r="F2371" s="264"/>
      <c r="G2371" s="264"/>
      <c r="H2371" s="236"/>
      <c r="I2371" s="185"/>
      <c r="J2371" s="264"/>
    </row>
    <row r="2372" spans="2:10" ht="15" customHeight="1">
      <c r="B2372" s="264"/>
      <c r="D2372" s="264"/>
      <c r="E2372" s="264"/>
      <c r="F2372" s="264"/>
      <c r="G2372" s="264"/>
      <c r="H2372" s="236"/>
      <c r="I2372" s="185"/>
      <c r="J2372" s="264"/>
    </row>
    <row r="2373" spans="2:10" ht="15" customHeight="1">
      <c r="B2373" s="264"/>
      <c r="D2373" s="264"/>
      <c r="E2373" s="264"/>
      <c r="F2373" s="264"/>
      <c r="G2373" s="264"/>
      <c r="H2373" s="236"/>
      <c r="I2373" s="185"/>
      <c r="J2373" s="264"/>
    </row>
    <row r="2374" spans="2:10" ht="15" customHeight="1">
      <c r="B2374" s="264"/>
      <c r="D2374" s="264"/>
      <c r="E2374" s="264"/>
      <c r="F2374" s="264"/>
      <c r="G2374" s="264"/>
      <c r="H2374" s="236"/>
      <c r="I2374" s="185"/>
      <c r="J2374" s="264"/>
    </row>
    <row r="2375" spans="2:10" ht="15" customHeight="1">
      <c r="B2375" s="264"/>
      <c r="D2375" s="264"/>
      <c r="E2375" s="264"/>
      <c r="F2375" s="264"/>
      <c r="G2375" s="264"/>
      <c r="H2375" s="236"/>
      <c r="I2375" s="185"/>
      <c r="J2375" s="264"/>
    </row>
    <row r="2376" spans="2:10" ht="15" customHeight="1">
      <c r="B2376" s="264"/>
      <c r="D2376" s="264"/>
      <c r="E2376" s="264"/>
      <c r="F2376" s="264"/>
      <c r="G2376" s="264"/>
      <c r="H2376" s="236"/>
      <c r="I2376" s="185"/>
      <c r="J2376" s="264"/>
    </row>
    <row r="2377" spans="2:10" ht="15" customHeight="1">
      <c r="B2377" s="264"/>
      <c r="D2377" s="264"/>
      <c r="E2377" s="264"/>
      <c r="F2377" s="264"/>
      <c r="G2377" s="264"/>
      <c r="H2377" s="236"/>
      <c r="I2377" s="185"/>
      <c r="J2377" s="264"/>
    </row>
    <row r="2378" spans="2:10" ht="15" customHeight="1">
      <c r="B2378" s="264"/>
      <c r="D2378" s="264"/>
      <c r="E2378" s="264"/>
      <c r="F2378" s="264"/>
      <c r="G2378" s="264"/>
      <c r="H2378" s="236"/>
      <c r="I2378" s="185"/>
      <c r="J2378" s="264"/>
    </row>
    <row r="2379" spans="2:10" ht="15" customHeight="1">
      <c r="B2379" s="264"/>
      <c r="D2379" s="264"/>
      <c r="E2379" s="264"/>
      <c r="F2379" s="264"/>
      <c r="G2379" s="264"/>
      <c r="H2379" s="236"/>
      <c r="I2379" s="185"/>
      <c r="J2379" s="264"/>
    </row>
    <row r="2380" spans="2:10" ht="15" customHeight="1">
      <c r="B2380" s="264"/>
      <c r="D2380" s="264"/>
      <c r="E2380" s="264"/>
      <c r="F2380" s="264"/>
      <c r="G2380" s="264"/>
      <c r="H2380" s="236"/>
      <c r="I2380" s="185"/>
      <c r="J2380" s="264"/>
    </row>
    <row r="2381" spans="2:10" ht="15" customHeight="1">
      <c r="B2381" s="264"/>
      <c r="D2381" s="264"/>
      <c r="E2381" s="264"/>
      <c r="F2381" s="264"/>
      <c r="G2381" s="264"/>
      <c r="H2381" s="236"/>
      <c r="I2381" s="185"/>
      <c r="J2381" s="264"/>
    </row>
    <row r="2382" spans="2:10" ht="15" customHeight="1">
      <c r="B2382" s="264"/>
      <c r="D2382" s="264"/>
      <c r="E2382" s="264"/>
      <c r="F2382" s="264"/>
      <c r="G2382" s="264"/>
      <c r="H2382" s="236"/>
      <c r="I2382" s="185"/>
      <c r="J2382" s="264"/>
    </row>
    <row r="2383" spans="2:10" ht="15" customHeight="1">
      <c r="B2383" s="264"/>
      <c r="D2383" s="264"/>
      <c r="E2383" s="264"/>
      <c r="F2383" s="264"/>
      <c r="G2383" s="264"/>
      <c r="H2383" s="236"/>
      <c r="I2383" s="185"/>
      <c r="J2383" s="264"/>
    </row>
    <row r="2384" spans="2:10" ht="15" customHeight="1">
      <c r="B2384" s="264"/>
      <c r="D2384" s="264"/>
      <c r="E2384" s="264"/>
      <c r="F2384" s="264"/>
      <c r="G2384" s="264"/>
      <c r="H2384" s="236"/>
      <c r="I2384" s="185"/>
      <c r="J2384" s="264"/>
    </row>
    <row r="2385" spans="2:10" ht="15" customHeight="1">
      <c r="B2385" s="264"/>
      <c r="D2385" s="264"/>
      <c r="E2385" s="264"/>
      <c r="F2385" s="264"/>
      <c r="G2385" s="264"/>
      <c r="H2385" s="236"/>
      <c r="I2385" s="185"/>
      <c r="J2385" s="264"/>
    </row>
    <row r="2386" spans="2:10" ht="15" customHeight="1">
      <c r="B2386" s="264"/>
      <c r="D2386" s="264"/>
      <c r="E2386" s="264"/>
      <c r="F2386" s="264"/>
      <c r="G2386" s="264"/>
      <c r="H2386" s="236"/>
      <c r="I2386" s="185"/>
      <c r="J2386" s="264"/>
    </row>
    <row r="2387" spans="2:10" ht="15" customHeight="1">
      <c r="B2387" s="264"/>
      <c r="D2387" s="264"/>
      <c r="E2387" s="264"/>
      <c r="F2387" s="264"/>
      <c r="G2387" s="264"/>
      <c r="H2387" s="236"/>
      <c r="I2387" s="185"/>
      <c r="J2387" s="264"/>
    </row>
    <row r="2388" spans="2:10" ht="15" customHeight="1">
      <c r="B2388" s="264"/>
      <c r="D2388" s="264"/>
      <c r="E2388" s="264"/>
      <c r="F2388" s="264"/>
      <c r="G2388" s="264"/>
      <c r="H2388" s="236"/>
      <c r="I2388" s="185"/>
      <c r="J2388" s="264"/>
    </row>
    <row r="2389" spans="2:10" ht="15" customHeight="1">
      <c r="B2389" s="264"/>
      <c r="D2389" s="264"/>
      <c r="E2389" s="264"/>
      <c r="F2389" s="264"/>
      <c r="G2389" s="264"/>
      <c r="H2389" s="236"/>
      <c r="I2389" s="185"/>
      <c r="J2389" s="264"/>
    </row>
    <row r="2390" spans="2:10" ht="15" customHeight="1">
      <c r="B2390" s="264"/>
      <c r="D2390" s="264"/>
      <c r="E2390" s="264"/>
      <c r="F2390" s="264"/>
      <c r="G2390" s="264"/>
      <c r="H2390" s="236"/>
      <c r="I2390" s="185"/>
      <c r="J2390" s="264"/>
    </row>
    <row r="2391" spans="2:10" ht="15" customHeight="1">
      <c r="B2391" s="264"/>
      <c r="D2391" s="264"/>
      <c r="E2391" s="264"/>
      <c r="F2391" s="264"/>
      <c r="G2391" s="264"/>
      <c r="H2391" s="236"/>
      <c r="I2391" s="185"/>
      <c r="J2391" s="264"/>
    </row>
    <row r="2392" spans="2:10" ht="15" customHeight="1">
      <c r="B2392" s="264"/>
      <c r="D2392" s="264"/>
      <c r="E2392" s="264"/>
      <c r="F2392" s="264"/>
      <c r="G2392" s="264"/>
      <c r="H2392" s="236"/>
      <c r="I2392" s="185"/>
      <c r="J2392" s="264"/>
    </row>
    <row r="2393" spans="2:10" ht="15" customHeight="1">
      <c r="B2393" s="264"/>
      <c r="D2393" s="264"/>
      <c r="E2393" s="264"/>
      <c r="F2393" s="264"/>
      <c r="G2393" s="264"/>
      <c r="H2393" s="236"/>
      <c r="I2393" s="185"/>
      <c r="J2393" s="264"/>
    </row>
    <row r="2394" spans="2:10" ht="15" customHeight="1">
      <c r="B2394" s="264"/>
      <c r="D2394" s="264"/>
      <c r="E2394" s="264"/>
      <c r="F2394" s="264"/>
      <c r="G2394" s="264"/>
      <c r="H2394" s="236"/>
      <c r="I2394" s="185"/>
      <c r="J2394" s="264"/>
    </row>
    <row r="2395" spans="2:10" ht="15" customHeight="1">
      <c r="B2395" s="264"/>
      <c r="D2395" s="264"/>
      <c r="E2395" s="264"/>
      <c r="F2395" s="264"/>
      <c r="G2395" s="264"/>
      <c r="H2395" s="236"/>
      <c r="I2395" s="185"/>
      <c r="J2395" s="264"/>
    </row>
    <row r="2396" spans="2:10" ht="15" customHeight="1">
      <c r="B2396" s="264"/>
      <c r="D2396" s="264"/>
      <c r="E2396" s="264"/>
      <c r="F2396" s="264"/>
      <c r="G2396" s="264"/>
      <c r="H2396" s="236"/>
      <c r="I2396" s="185"/>
      <c r="J2396" s="264"/>
    </row>
    <row r="2397" spans="2:10" ht="15" customHeight="1">
      <c r="B2397" s="264"/>
      <c r="D2397" s="264"/>
      <c r="E2397" s="264"/>
      <c r="F2397" s="264"/>
      <c r="G2397" s="264"/>
      <c r="H2397" s="236"/>
      <c r="I2397" s="185"/>
      <c r="J2397" s="264"/>
    </row>
    <row r="2398" spans="2:10" ht="15" customHeight="1">
      <c r="B2398" s="264"/>
      <c r="D2398" s="264"/>
      <c r="E2398" s="264"/>
      <c r="F2398" s="264"/>
      <c r="G2398" s="264"/>
      <c r="H2398" s="236"/>
      <c r="I2398" s="185"/>
      <c r="J2398" s="264"/>
    </row>
    <row r="2399" spans="2:10" ht="15" customHeight="1">
      <c r="B2399" s="264"/>
      <c r="D2399" s="264"/>
      <c r="E2399" s="264"/>
      <c r="F2399" s="264"/>
      <c r="G2399" s="264"/>
      <c r="H2399" s="236"/>
      <c r="I2399" s="185"/>
      <c r="J2399" s="264"/>
    </row>
    <row r="2400" spans="2:10" ht="15" customHeight="1">
      <c r="B2400" s="264"/>
      <c r="D2400" s="264"/>
      <c r="E2400" s="264"/>
      <c r="F2400" s="264"/>
      <c r="G2400" s="264"/>
      <c r="H2400" s="236"/>
      <c r="I2400" s="185"/>
      <c r="J2400" s="264"/>
    </row>
    <row r="2401" spans="2:10" ht="15" customHeight="1">
      <c r="B2401" s="264"/>
      <c r="D2401" s="264"/>
      <c r="E2401" s="264"/>
      <c r="F2401" s="264"/>
      <c r="G2401" s="264"/>
      <c r="H2401" s="236"/>
      <c r="I2401" s="185"/>
      <c r="J2401" s="264"/>
    </row>
    <row r="2402" spans="2:10" ht="15" customHeight="1">
      <c r="B2402" s="264"/>
      <c r="D2402" s="264"/>
      <c r="E2402" s="264"/>
      <c r="F2402" s="264"/>
      <c r="G2402" s="264"/>
      <c r="H2402" s="236"/>
      <c r="I2402" s="185"/>
      <c r="J2402" s="264"/>
    </row>
    <row r="2403" spans="2:10" ht="15" customHeight="1">
      <c r="B2403" s="264"/>
      <c r="D2403" s="264"/>
      <c r="E2403" s="264"/>
      <c r="F2403" s="264"/>
      <c r="G2403" s="264"/>
      <c r="H2403" s="236"/>
      <c r="I2403" s="185"/>
      <c r="J2403" s="264"/>
    </row>
    <row r="2404" spans="2:10" ht="15" customHeight="1">
      <c r="B2404" s="264"/>
      <c r="D2404" s="264"/>
      <c r="E2404" s="264"/>
      <c r="F2404" s="264"/>
      <c r="G2404" s="264"/>
      <c r="H2404" s="236"/>
      <c r="I2404" s="185"/>
      <c r="J2404" s="264"/>
    </row>
    <row r="2405" spans="2:10" ht="15" customHeight="1">
      <c r="B2405" s="264"/>
      <c r="D2405" s="264"/>
      <c r="E2405" s="264"/>
      <c r="F2405" s="264"/>
      <c r="G2405" s="264"/>
      <c r="H2405" s="236"/>
      <c r="I2405" s="185"/>
      <c r="J2405" s="264"/>
    </row>
    <row r="2406" spans="2:10" ht="15" customHeight="1">
      <c r="B2406" s="264"/>
      <c r="D2406" s="264"/>
      <c r="E2406" s="264"/>
      <c r="F2406" s="264"/>
      <c r="G2406" s="264"/>
      <c r="H2406" s="236"/>
      <c r="I2406" s="185"/>
      <c r="J2406" s="264"/>
    </row>
    <row r="2407" spans="2:10" ht="15" customHeight="1">
      <c r="B2407" s="264"/>
      <c r="D2407" s="264"/>
      <c r="E2407" s="264"/>
      <c r="F2407" s="264"/>
      <c r="G2407" s="264"/>
      <c r="H2407" s="236"/>
      <c r="I2407" s="185"/>
      <c r="J2407" s="264"/>
    </row>
    <row r="2408" spans="2:10" ht="15" customHeight="1">
      <c r="B2408" s="264"/>
      <c r="D2408" s="264"/>
      <c r="E2408" s="264"/>
      <c r="F2408" s="264"/>
      <c r="G2408" s="264"/>
      <c r="H2408" s="236"/>
      <c r="I2408" s="185"/>
      <c r="J2408" s="264"/>
    </row>
    <row r="2409" spans="2:10" ht="15" customHeight="1">
      <c r="B2409" s="264"/>
      <c r="D2409" s="264"/>
      <c r="E2409" s="264"/>
      <c r="F2409" s="264"/>
      <c r="G2409" s="264"/>
      <c r="H2409" s="236"/>
      <c r="I2409" s="185"/>
      <c r="J2409" s="264"/>
    </row>
    <row r="2410" spans="2:10" ht="15" customHeight="1">
      <c r="B2410" s="264"/>
      <c r="C2410" s="165"/>
      <c r="F2410" s="254"/>
      <c r="G2410" s="254"/>
      <c r="J2410" s="254"/>
    </row>
    <row r="2411" spans="2:10" ht="15" customHeight="1">
      <c r="B2411" s="264"/>
      <c r="C2411" s="165"/>
      <c r="F2411" s="264"/>
      <c r="G2411" s="264"/>
      <c r="I2411" s="185"/>
      <c r="J2411" s="264"/>
    </row>
    <row r="2412" spans="2:10" ht="15" customHeight="1">
      <c r="B2412" s="264"/>
      <c r="C2412" s="165"/>
      <c r="F2412" s="264"/>
      <c r="G2412" s="264"/>
      <c r="I2412" s="185"/>
      <c r="J2412" s="264"/>
    </row>
    <row r="2413" spans="2:10" ht="15" customHeight="1">
      <c r="B2413" s="264"/>
      <c r="C2413" s="165"/>
      <c r="F2413" s="264"/>
      <c r="G2413" s="264"/>
      <c r="I2413" s="185"/>
      <c r="J2413" s="264"/>
    </row>
    <row r="2414" spans="2:10" ht="15" customHeight="1">
      <c r="B2414" s="264"/>
      <c r="C2414" s="165"/>
      <c r="F2414" s="264"/>
      <c r="G2414" s="264"/>
      <c r="I2414" s="185"/>
      <c r="J2414" s="264"/>
    </row>
    <row r="2415" spans="2:10" ht="15" customHeight="1">
      <c r="B2415" s="264"/>
      <c r="C2415" s="165"/>
      <c r="F2415" s="264"/>
      <c r="G2415" s="264"/>
      <c r="I2415" s="185"/>
      <c r="J2415" s="264"/>
    </row>
    <row r="2416" spans="2:10" ht="15" customHeight="1">
      <c r="B2416" s="264"/>
      <c r="C2416" s="165"/>
      <c r="F2416" s="264"/>
      <c r="G2416" s="264"/>
      <c r="I2416" s="185"/>
      <c r="J2416" s="264"/>
    </row>
    <row r="2417" spans="2:10" ht="15" customHeight="1">
      <c r="B2417" s="264"/>
      <c r="C2417" s="165"/>
      <c r="F2417" s="264"/>
      <c r="G2417" s="264"/>
      <c r="I2417" s="185"/>
      <c r="J2417" s="264"/>
    </row>
    <row r="2418" spans="2:10" ht="15" customHeight="1">
      <c r="B2418" s="264"/>
      <c r="C2418" s="165"/>
      <c r="D2418" s="264"/>
      <c r="E2418" s="264"/>
      <c r="F2418" s="264"/>
      <c r="G2418" s="264"/>
      <c r="I2418" s="185"/>
      <c r="J2418" s="264"/>
    </row>
    <row r="2419" spans="2:10" ht="15" customHeight="1">
      <c r="B2419" s="264"/>
      <c r="C2419" s="165"/>
      <c r="D2419" s="264"/>
      <c r="E2419" s="264"/>
      <c r="F2419" s="264"/>
      <c r="G2419" s="264"/>
      <c r="I2419" s="185"/>
      <c r="J2419" s="264"/>
    </row>
    <row r="2420" spans="2:10" ht="15" customHeight="1">
      <c r="B2420" s="264"/>
      <c r="C2420" s="165"/>
      <c r="D2420" s="264"/>
      <c r="E2420" s="264"/>
      <c r="F2420" s="264"/>
      <c r="G2420" s="264"/>
      <c r="I2420" s="185"/>
      <c r="J2420" s="264"/>
    </row>
    <row r="2421" spans="2:10" ht="15" customHeight="1">
      <c r="B2421" s="264"/>
      <c r="C2421" s="165"/>
      <c r="D2421" s="264"/>
      <c r="E2421" s="264"/>
      <c r="F2421" s="264"/>
      <c r="G2421" s="264"/>
      <c r="I2421" s="185"/>
      <c r="J2421" s="264"/>
    </row>
    <row r="2422" spans="2:10" ht="15" customHeight="1">
      <c r="B2422" s="264"/>
      <c r="C2422" s="165"/>
      <c r="D2422" s="264"/>
      <c r="E2422" s="264"/>
      <c r="F2422" s="264"/>
      <c r="G2422" s="264"/>
      <c r="I2422" s="185"/>
      <c r="J2422" s="264"/>
    </row>
    <row r="2423" spans="2:10" ht="15" customHeight="1">
      <c r="B2423" s="264"/>
      <c r="C2423" s="165"/>
      <c r="D2423" s="264"/>
      <c r="E2423" s="264"/>
      <c r="F2423" s="264"/>
      <c r="G2423" s="264"/>
      <c r="I2423" s="185"/>
      <c r="J2423" s="264"/>
    </row>
    <row r="2424" spans="2:10" ht="15" customHeight="1">
      <c r="B2424" s="264"/>
      <c r="C2424" s="165"/>
      <c r="D2424" s="264"/>
      <c r="E2424" s="264"/>
      <c r="F2424" s="264"/>
      <c r="G2424" s="264"/>
      <c r="I2424" s="185"/>
      <c r="J2424" s="264"/>
    </row>
    <row r="2425" spans="2:10" ht="15" customHeight="1">
      <c r="B2425" s="264"/>
      <c r="C2425" s="165"/>
      <c r="D2425" s="264"/>
      <c r="E2425" s="264"/>
      <c r="F2425" s="264"/>
      <c r="G2425" s="264"/>
      <c r="I2425" s="185"/>
      <c r="J2425" s="264"/>
    </row>
    <row r="2426" spans="2:10" ht="15" customHeight="1">
      <c r="B2426" s="264"/>
      <c r="C2426" s="165"/>
      <c r="D2426" s="264"/>
      <c r="E2426" s="264"/>
      <c r="F2426" s="264"/>
      <c r="G2426" s="264"/>
      <c r="I2426" s="185"/>
      <c r="J2426" s="264"/>
    </row>
    <row r="2427" spans="2:10" ht="15" customHeight="1">
      <c r="B2427" s="264"/>
      <c r="C2427" s="165"/>
      <c r="D2427" s="264"/>
      <c r="E2427" s="264"/>
      <c r="F2427" s="264"/>
      <c r="G2427" s="264"/>
      <c r="I2427" s="185"/>
      <c r="J2427" s="264"/>
    </row>
    <row r="2428" spans="2:10" ht="15" customHeight="1">
      <c r="B2428" s="264"/>
      <c r="C2428" s="165"/>
      <c r="D2428" s="264"/>
      <c r="E2428" s="264"/>
      <c r="F2428" s="264"/>
      <c r="G2428" s="264"/>
      <c r="I2428" s="185"/>
      <c r="J2428" s="264"/>
    </row>
    <row r="2429" spans="2:10" ht="15" customHeight="1">
      <c r="B2429" s="264"/>
      <c r="C2429" s="165"/>
      <c r="D2429" s="264"/>
      <c r="E2429" s="264"/>
      <c r="F2429" s="264"/>
      <c r="G2429" s="264"/>
      <c r="I2429" s="185"/>
      <c r="J2429" s="264"/>
    </row>
    <row r="2430" spans="2:10" ht="15" customHeight="1">
      <c r="B2430" s="264"/>
      <c r="C2430" s="165"/>
      <c r="D2430" s="264"/>
      <c r="E2430" s="264"/>
      <c r="F2430" s="264"/>
      <c r="G2430" s="264"/>
      <c r="I2430" s="185"/>
      <c r="J2430" s="264"/>
    </row>
    <row r="2431" spans="2:10" ht="15" customHeight="1">
      <c r="B2431" s="264"/>
      <c r="C2431" s="165"/>
      <c r="D2431" s="264"/>
      <c r="E2431" s="264"/>
      <c r="F2431" s="264"/>
      <c r="G2431" s="264"/>
      <c r="I2431" s="185"/>
      <c r="J2431" s="264"/>
    </row>
    <row r="2432" spans="2:10" ht="15" customHeight="1">
      <c r="B2432" s="264"/>
      <c r="C2432" s="165"/>
      <c r="D2432" s="264"/>
      <c r="E2432" s="264"/>
      <c r="F2432" s="264"/>
      <c r="G2432" s="264"/>
      <c r="I2432" s="185"/>
      <c r="J2432" s="264"/>
    </row>
    <row r="2433" spans="2:10" ht="15" customHeight="1">
      <c r="B2433" s="264"/>
      <c r="C2433" s="165"/>
      <c r="D2433" s="264"/>
      <c r="E2433" s="264"/>
      <c r="F2433" s="264"/>
      <c r="G2433" s="264"/>
      <c r="I2433" s="185"/>
      <c r="J2433" s="264"/>
    </row>
    <row r="2434" spans="2:10" ht="15" customHeight="1">
      <c r="B2434" s="264"/>
      <c r="C2434" s="165"/>
      <c r="D2434" s="264"/>
      <c r="E2434" s="264"/>
      <c r="F2434" s="264"/>
      <c r="G2434" s="264"/>
      <c r="I2434" s="185"/>
      <c r="J2434" s="264"/>
    </row>
    <row r="2435" spans="2:10" ht="15" customHeight="1">
      <c r="B2435" s="264"/>
      <c r="C2435" s="165"/>
      <c r="D2435" s="264"/>
      <c r="E2435" s="264"/>
      <c r="F2435" s="264"/>
      <c r="G2435" s="264"/>
      <c r="I2435" s="185"/>
      <c r="J2435" s="264"/>
    </row>
    <row r="2436" spans="2:10" ht="15" customHeight="1">
      <c r="B2436" s="264"/>
      <c r="C2436" s="165"/>
      <c r="D2436" s="264"/>
      <c r="E2436" s="264"/>
      <c r="F2436" s="264"/>
      <c r="G2436" s="264"/>
      <c r="I2436" s="185"/>
      <c r="J2436" s="264"/>
    </row>
    <row r="2437" spans="2:10" ht="15" customHeight="1">
      <c r="B2437" s="264"/>
      <c r="C2437" s="165"/>
      <c r="D2437" s="264"/>
      <c r="E2437" s="264"/>
      <c r="F2437" s="264"/>
      <c r="G2437" s="264"/>
      <c r="I2437" s="185"/>
      <c r="J2437" s="264"/>
    </row>
    <row r="2438" spans="2:10" ht="15" customHeight="1">
      <c r="B2438" s="264"/>
      <c r="C2438" s="165"/>
      <c r="D2438" s="264"/>
      <c r="E2438" s="264"/>
      <c r="F2438" s="264"/>
      <c r="G2438" s="264"/>
      <c r="I2438" s="185"/>
      <c r="J2438" s="264"/>
    </row>
    <row r="2439" spans="2:10" ht="15" customHeight="1">
      <c r="B2439" s="264"/>
      <c r="C2439" s="165"/>
      <c r="D2439" s="264"/>
      <c r="E2439" s="264"/>
      <c r="F2439" s="264"/>
      <c r="G2439" s="264"/>
      <c r="I2439" s="185"/>
      <c r="J2439" s="264"/>
    </row>
    <row r="2440" spans="2:10" ht="15" customHeight="1">
      <c r="B2440" s="264"/>
      <c r="C2440" s="165"/>
      <c r="D2440" s="264"/>
      <c r="E2440" s="264"/>
      <c r="F2440" s="264"/>
      <c r="G2440" s="264"/>
      <c r="I2440" s="185"/>
      <c r="J2440" s="264"/>
    </row>
    <row r="2441" spans="2:10" ht="15" customHeight="1">
      <c r="B2441" s="264"/>
      <c r="C2441" s="165"/>
      <c r="D2441" s="264"/>
      <c r="E2441" s="264"/>
      <c r="F2441" s="264"/>
      <c r="G2441" s="264"/>
      <c r="I2441" s="185"/>
      <c r="J2441" s="264"/>
    </row>
    <row r="2442" spans="2:10" ht="15" customHeight="1">
      <c r="B2442" s="264"/>
      <c r="C2442" s="165"/>
      <c r="D2442" s="264"/>
      <c r="E2442" s="264"/>
      <c r="F2442" s="264"/>
      <c r="G2442" s="264"/>
      <c r="I2442" s="185"/>
      <c r="J2442" s="264"/>
    </row>
    <row r="2443" spans="2:10" ht="15" customHeight="1">
      <c r="B2443" s="264"/>
      <c r="C2443" s="165"/>
      <c r="D2443" s="264"/>
      <c r="E2443" s="264"/>
      <c r="F2443" s="264"/>
      <c r="G2443" s="264"/>
      <c r="I2443" s="185"/>
      <c r="J2443" s="264"/>
    </row>
    <row r="2444" spans="2:10" ht="15" customHeight="1">
      <c r="B2444" s="264"/>
      <c r="C2444" s="165"/>
      <c r="D2444" s="264"/>
      <c r="E2444" s="264"/>
      <c r="F2444" s="264"/>
      <c r="G2444" s="264"/>
      <c r="I2444" s="185"/>
      <c r="J2444" s="264"/>
    </row>
    <row r="2445" spans="2:10" ht="15" customHeight="1">
      <c r="B2445" s="264"/>
      <c r="C2445" s="165"/>
      <c r="D2445" s="264"/>
      <c r="E2445" s="264"/>
      <c r="F2445" s="264"/>
      <c r="G2445" s="264"/>
      <c r="I2445" s="185"/>
      <c r="J2445" s="264"/>
    </row>
    <row r="2446" spans="2:10" ht="15" customHeight="1">
      <c r="B2446" s="264"/>
      <c r="C2446" s="165"/>
      <c r="D2446" s="264"/>
      <c r="E2446" s="264"/>
      <c r="F2446" s="264"/>
      <c r="G2446" s="264"/>
      <c r="I2446" s="185"/>
      <c r="J2446" s="264"/>
    </row>
    <row r="2447" spans="2:10" ht="15" customHeight="1">
      <c r="B2447" s="264"/>
      <c r="C2447" s="165"/>
      <c r="D2447" s="264"/>
      <c r="E2447" s="264"/>
      <c r="F2447" s="264"/>
      <c r="G2447" s="264"/>
      <c r="I2447" s="185"/>
      <c r="J2447" s="264"/>
    </row>
    <row r="2448" spans="2:10" ht="15" customHeight="1">
      <c r="B2448" s="264"/>
      <c r="C2448" s="165"/>
      <c r="D2448" s="264"/>
      <c r="E2448" s="264"/>
      <c r="F2448" s="264"/>
      <c r="G2448" s="264"/>
      <c r="I2448" s="185"/>
      <c r="J2448" s="264"/>
    </row>
    <row r="2449" spans="2:10" ht="15" customHeight="1">
      <c r="B2449" s="264"/>
      <c r="C2449" s="165"/>
      <c r="D2449" s="264"/>
      <c r="E2449" s="264"/>
      <c r="F2449" s="264"/>
      <c r="G2449" s="264"/>
      <c r="I2449" s="185"/>
      <c r="J2449" s="264"/>
    </row>
    <row r="2450" spans="2:10" ht="15" customHeight="1">
      <c r="B2450" s="264"/>
      <c r="C2450" s="165"/>
      <c r="D2450" s="264"/>
      <c r="E2450" s="264"/>
      <c r="F2450" s="264"/>
      <c r="G2450" s="264"/>
      <c r="I2450" s="185"/>
      <c r="J2450" s="264"/>
    </row>
    <row r="2451" spans="2:10" ht="15" customHeight="1">
      <c r="B2451" s="264"/>
      <c r="C2451" s="165"/>
      <c r="D2451" s="264"/>
      <c r="E2451" s="264"/>
      <c r="F2451" s="264"/>
      <c r="G2451" s="264"/>
      <c r="I2451" s="185"/>
      <c r="J2451" s="264"/>
    </row>
    <row r="2452" spans="2:10" ht="15" customHeight="1">
      <c r="B2452" s="264"/>
      <c r="C2452" s="165"/>
      <c r="D2452" s="264"/>
      <c r="E2452" s="264"/>
      <c r="F2452" s="264"/>
      <c r="G2452" s="264"/>
      <c r="I2452" s="185"/>
      <c r="J2452" s="264"/>
    </row>
    <row r="2453" spans="2:10" ht="15" customHeight="1">
      <c r="B2453" s="264"/>
      <c r="C2453" s="165"/>
      <c r="D2453" s="264"/>
      <c r="E2453" s="264"/>
      <c r="F2453" s="264"/>
      <c r="G2453" s="264"/>
      <c r="I2453" s="185"/>
      <c r="J2453" s="264"/>
    </row>
    <row r="2454" spans="2:10" ht="15" customHeight="1">
      <c r="B2454" s="264"/>
      <c r="C2454" s="165"/>
      <c r="D2454" s="264"/>
      <c r="E2454" s="264"/>
      <c r="F2454" s="264"/>
      <c r="G2454" s="264"/>
      <c r="I2454" s="185"/>
      <c r="J2454" s="264"/>
    </row>
    <row r="2455" spans="2:10" ht="15" customHeight="1">
      <c r="B2455" s="264"/>
      <c r="C2455" s="165"/>
      <c r="D2455" s="264"/>
      <c r="E2455" s="264"/>
      <c r="F2455" s="264"/>
      <c r="G2455" s="264"/>
      <c r="I2455" s="185"/>
      <c r="J2455" s="264"/>
    </row>
    <row r="2456" spans="2:10" ht="15" customHeight="1">
      <c r="B2456" s="264"/>
      <c r="C2456" s="165"/>
      <c r="D2456" s="264"/>
      <c r="E2456" s="264"/>
      <c r="F2456" s="264"/>
      <c r="G2456" s="264"/>
      <c r="I2456" s="185"/>
      <c r="J2456" s="264"/>
    </row>
    <row r="2457" spans="2:10" ht="15" customHeight="1">
      <c r="B2457" s="264"/>
      <c r="C2457" s="165"/>
      <c r="D2457" s="264"/>
      <c r="E2457" s="264"/>
      <c r="F2457" s="264"/>
      <c r="G2457" s="264"/>
      <c r="I2457" s="185"/>
      <c r="J2457" s="264"/>
    </row>
    <row r="2458" spans="2:10" ht="15" customHeight="1">
      <c r="B2458" s="264"/>
      <c r="C2458" s="165"/>
      <c r="D2458" s="264"/>
      <c r="E2458" s="264"/>
      <c r="F2458" s="264"/>
      <c r="G2458" s="264"/>
      <c r="I2458" s="185"/>
      <c r="J2458" s="264"/>
    </row>
    <row r="2459" spans="2:10" ht="15" customHeight="1">
      <c r="B2459" s="264"/>
      <c r="C2459" s="165"/>
      <c r="D2459" s="264"/>
      <c r="E2459" s="264"/>
      <c r="F2459" s="264"/>
      <c r="G2459" s="264"/>
      <c r="I2459" s="185"/>
      <c r="J2459" s="264"/>
    </row>
    <row r="2460" spans="2:10" ht="15" customHeight="1">
      <c r="B2460" s="264"/>
      <c r="C2460" s="165"/>
      <c r="D2460" s="264"/>
      <c r="E2460" s="264"/>
      <c r="F2460" s="264"/>
      <c r="G2460" s="264"/>
      <c r="I2460" s="185"/>
      <c r="J2460" s="264"/>
    </row>
    <row r="2461" spans="2:10" ht="15" customHeight="1">
      <c r="B2461" s="264"/>
      <c r="C2461" s="165"/>
      <c r="D2461" s="264"/>
      <c r="E2461" s="264"/>
      <c r="F2461" s="264"/>
      <c r="G2461" s="264"/>
      <c r="I2461" s="185"/>
      <c r="J2461" s="264"/>
    </row>
    <row r="2462" spans="2:10" ht="15" customHeight="1">
      <c r="B2462" s="264"/>
      <c r="C2462" s="165"/>
      <c r="D2462" s="264"/>
      <c r="E2462" s="264"/>
      <c r="F2462" s="264"/>
      <c r="G2462" s="264"/>
      <c r="I2462" s="185"/>
      <c r="J2462" s="264"/>
    </row>
    <row r="2463" spans="2:10" ht="15" customHeight="1">
      <c r="B2463" s="264"/>
      <c r="C2463" s="165"/>
      <c r="D2463" s="264"/>
      <c r="E2463" s="264"/>
      <c r="F2463" s="264"/>
      <c r="G2463" s="264"/>
      <c r="I2463" s="185"/>
      <c r="J2463" s="264"/>
    </row>
    <row r="2464" spans="2:10" ht="15" customHeight="1">
      <c r="B2464" s="264"/>
      <c r="C2464" s="165"/>
      <c r="D2464" s="264"/>
      <c r="E2464" s="264"/>
      <c r="F2464" s="264"/>
      <c r="G2464" s="264"/>
      <c r="I2464" s="185"/>
      <c r="J2464" s="264"/>
    </row>
    <row r="2465" spans="2:10" ht="15" customHeight="1">
      <c r="B2465" s="264"/>
      <c r="C2465" s="165"/>
      <c r="D2465" s="264"/>
      <c r="E2465" s="264"/>
      <c r="F2465" s="270"/>
      <c r="G2465" s="270"/>
      <c r="I2465" s="185"/>
      <c r="J2465" s="270"/>
    </row>
    <row r="2466" spans="2:10" ht="15" customHeight="1">
      <c r="B2466" s="264"/>
      <c r="C2466" s="165"/>
      <c r="D2466" s="264"/>
      <c r="E2466" s="264"/>
      <c r="F2466" s="264"/>
      <c r="G2466" s="264"/>
      <c r="I2466" s="185"/>
      <c r="J2466" s="264"/>
    </row>
    <row r="2467" spans="2:10" ht="15" customHeight="1">
      <c r="B2467" s="264"/>
      <c r="C2467" s="165"/>
      <c r="D2467" s="264"/>
      <c r="E2467" s="264"/>
      <c r="F2467" s="264"/>
      <c r="G2467" s="264"/>
      <c r="I2467" s="185"/>
      <c r="J2467" s="264"/>
    </row>
    <row r="2468" spans="2:10" ht="15" customHeight="1">
      <c r="B2468" s="264"/>
      <c r="C2468" s="165"/>
      <c r="F2468" s="264"/>
      <c r="G2468" s="264"/>
      <c r="I2468" s="185"/>
      <c r="J2468" s="264"/>
    </row>
    <row r="2469" spans="2:10" ht="15" customHeight="1">
      <c r="B2469" s="264"/>
      <c r="C2469" s="165"/>
      <c r="F2469" s="264"/>
      <c r="G2469" s="264"/>
      <c r="I2469" s="185"/>
      <c r="J2469" s="264"/>
    </row>
    <row r="2470" spans="2:10" ht="15" customHeight="1">
      <c r="B2470" s="264"/>
      <c r="C2470" s="165"/>
      <c r="F2470" s="264"/>
      <c r="G2470" s="264"/>
      <c r="I2470" s="185"/>
      <c r="J2470" s="264"/>
    </row>
    <row r="2471" spans="2:10" ht="15" customHeight="1">
      <c r="B2471" s="264"/>
      <c r="C2471" s="165"/>
      <c r="F2471" s="264"/>
      <c r="G2471" s="264"/>
      <c r="I2471" s="185"/>
      <c r="J2471" s="264"/>
    </row>
    <row r="2472" spans="2:10" ht="15" customHeight="1">
      <c r="B2472" s="264"/>
      <c r="C2472" s="165"/>
      <c r="D2472" s="264"/>
      <c r="E2472" s="264"/>
      <c r="F2472" s="264"/>
      <c r="G2472" s="264"/>
      <c r="I2472" s="185"/>
      <c r="J2472" s="264"/>
    </row>
    <row r="2473" spans="2:10" ht="15" customHeight="1">
      <c r="B2473" s="264"/>
      <c r="C2473" s="165"/>
      <c r="D2473" s="264"/>
      <c r="E2473" s="264"/>
      <c r="F2473" s="264"/>
      <c r="G2473" s="264"/>
      <c r="I2473" s="185"/>
      <c r="J2473" s="264"/>
    </row>
    <row r="2474" spans="2:10" ht="15" customHeight="1">
      <c r="B2474" s="264"/>
      <c r="C2474" s="165"/>
      <c r="D2474" s="264"/>
      <c r="E2474" s="264"/>
      <c r="F2474" s="264"/>
      <c r="G2474" s="264"/>
      <c r="I2474" s="185"/>
      <c r="J2474" s="264"/>
    </row>
    <row r="2475" spans="2:10" ht="15" customHeight="1">
      <c r="B2475" s="264"/>
      <c r="C2475" s="165"/>
      <c r="D2475" s="264"/>
      <c r="E2475" s="264"/>
      <c r="F2475" s="264"/>
      <c r="G2475" s="264"/>
      <c r="I2475" s="185"/>
      <c r="J2475" s="264"/>
    </row>
    <row r="2476" spans="2:10" ht="15" customHeight="1">
      <c r="B2476" s="264"/>
      <c r="C2476" s="165"/>
      <c r="D2476" s="264"/>
      <c r="E2476" s="264"/>
      <c r="F2476" s="264"/>
      <c r="G2476" s="264"/>
      <c r="I2476" s="185"/>
      <c r="J2476" s="264"/>
    </row>
    <row r="2477" spans="2:10" ht="15" customHeight="1">
      <c r="B2477" s="264"/>
      <c r="C2477" s="165"/>
      <c r="D2477" s="264"/>
      <c r="E2477" s="264"/>
      <c r="F2477" s="264"/>
      <c r="G2477" s="264"/>
      <c r="I2477" s="185"/>
      <c r="J2477" s="264"/>
    </row>
    <row r="2478" spans="2:10" ht="15" customHeight="1">
      <c r="B2478" s="264"/>
      <c r="C2478" s="165"/>
      <c r="D2478" s="264"/>
      <c r="E2478" s="264"/>
      <c r="F2478" s="264"/>
      <c r="G2478" s="264"/>
      <c r="I2478" s="185"/>
      <c r="J2478" s="264"/>
    </row>
    <row r="2479" spans="2:10" ht="15" customHeight="1">
      <c r="B2479" s="264"/>
      <c r="C2479" s="165"/>
      <c r="D2479" s="264"/>
      <c r="E2479" s="264"/>
      <c r="F2479" s="264"/>
      <c r="G2479" s="264"/>
      <c r="I2479" s="185"/>
      <c r="J2479" s="264"/>
    </row>
    <row r="2480" spans="2:10" ht="15" customHeight="1">
      <c r="B2480" s="264"/>
      <c r="C2480" s="165"/>
      <c r="D2480" s="264"/>
      <c r="E2480" s="264"/>
      <c r="F2480" s="264"/>
      <c r="G2480" s="264"/>
      <c r="I2480" s="185"/>
      <c r="J2480" s="264"/>
    </row>
    <row r="2481" spans="2:10" ht="15" customHeight="1">
      <c r="B2481" s="264"/>
      <c r="C2481" s="165"/>
      <c r="F2481" s="264"/>
      <c r="G2481" s="264"/>
      <c r="I2481" s="185"/>
      <c r="J2481" s="264"/>
    </row>
    <row r="2482" spans="2:10" ht="15" customHeight="1">
      <c r="B2482" s="264"/>
      <c r="C2482" s="165"/>
      <c r="D2482" s="264"/>
      <c r="E2482" s="264"/>
      <c r="F2482" s="264"/>
      <c r="G2482" s="264"/>
      <c r="I2482" s="185"/>
      <c r="J2482" s="264"/>
    </row>
    <row r="2483" spans="2:10" ht="15" customHeight="1">
      <c r="B2483" s="264"/>
      <c r="C2483" s="165"/>
      <c r="D2483" s="264"/>
      <c r="E2483" s="264"/>
      <c r="F2483" s="264"/>
      <c r="G2483" s="264"/>
      <c r="I2483" s="185"/>
      <c r="J2483" s="264"/>
    </row>
    <row r="2484" spans="2:10" ht="15" customHeight="1">
      <c r="B2484" s="264"/>
      <c r="C2484" s="165"/>
      <c r="D2484" s="264"/>
      <c r="E2484" s="264"/>
      <c r="F2484" s="264"/>
      <c r="G2484" s="264"/>
      <c r="I2484" s="185"/>
      <c r="J2484" s="264"/>
    </row>
    <row r="2485" spans="2:10" ht="15" customHeight="1">
      <c r="B2485" s="264"/>
      <c r="C2485" s="165"/>
      <c r="D2485" s="264"/>
      <c r="E2485" s="264"/>
      <c r="F2485" s="264"/>
      <c r="G2485" s="264"/>
      <c r="I2485" s="185"/>
      <c r="J2485" s="264"/>
    </row>
    <row r="2486" spans="2:10" ht="15" customHeight="1">
      <c r="B2486" s="264"/>
      <c r="C2486" s="165"/>
      <c r="D2486" s="264"/>
      <c r="E2486" s="264"/>
      <c r="F2486" s="264"/>
      <c r="G2486" s="264"/>
      <c r="I2486" s="185"/>
      <c r="J2486" s="264"/>
    </row>
    <row r="2487" spans="2:10" ht="15" customHeight="1">
      <c r="B2487" s="264"/>
      <c r="C2487" s="165"/>
      <c r="D2487" s="264"/>
      <c r="E2487" s="264"/>
      <c r="F2487" s="264"/>
      <c r="G2487" s="264"/>
      <c r="I2487" s="185"/>
      <c r="J2487" s="264"/>
    </row>
    <row r="2488" spans="2:10" ht="15" customHeight="1">
      <c r="B2488" s="264"/>
      <c r="C2488" s="165"/>
      <c r="D2488" s="264"/>
      <c r="E2488" s="264"/>
      <c r="F2488" s="264"/>
      <c r="G2488" s="264"/>
      <c r="I2488" s="185"/>
      <c r="J2488" s="264"/>
    </row>
    <row r="2489" spans="2:10" ht="15" customHeight="1">
      <c r="B2489" s="264"/>
      <c r="C2489" s="165"/>
      <c r="D2489" s="264"/>
      <c r="E2489" s="264"/>
      <c r="F2489" s="264"/>
      <c r="G2489" s="264"/>
      <c r="I2489" s="185"/>
      <c r="J2489" s="264"/>
    </row>
    <row r="2490" spans="2:10" ht="15" customHeight="1">
      <c r="B2490" s="264"/>
      <c r="C2490" s="165"/>
      <c r="D2490" s="264"/>
      <c r="E2490" s="264"/>
      <c r="F2490" s="264"/>
      <c r="G2490" s="264"/>
      <c r="I2490" s="185"/>
      <c r="J2490" s="264"/>
    </row>
    <row r="2491" spans="2:10" ht="15" customHeight="1">
      <c r="B2491" s="264"/>
      <c r="C2491" s="165"/>
      <c r="D2491" s="264"/>
      <c r="E2491" s="264"/>
      <c r="F2491" s="264"/>
      <c r="G2491" s="264"/>
      <c r="I2491" s="185"/>
      <c r="J2491" s="264"/>
    </row>
    <row r="2492" spans="2:10" ht="15" customHeight="1">
      <c r="B2492" s="264"/>
      <c r="C2492" s="165"/>
      <c r="D2492" s="264"/>
      <c r="E2492" s="264"/>
      <c r="F2492" s="264"/>
      <c r="G2492" s="264"/>
      <c r="I2492" s="185"/>
      <c r="J2492" s="264"/>
    </row>
    <row r="2493" spans="2:10" ht="15" customHeight="1">
      <c r="B2493" s="264"/>
      <c r="C2493" s="165"/>
      <c r="D2493" s="264"/>
      <c r="E2493" s="264"/>
      <c r="F2493" s="264"/>
      <c r="G2493" s="264"/>
      <c r="I2493" s="185"/>
      <c r="J2493" s="264"/>
    </row>
    <row r="2494" spans="2:10" ht="15" customHeight="1">
      <c r="B2494" s="264"/>
      <c r="C2494" s="165"/>
      <c r="D2494" s="264"/>
      <c r="E2494" s="264"/>
      <c r="F2494" s="264"/>
      <c r="G2494" s="264"/>
      <c r="I2494" s="185"/>
      <c r="J2494" s="264"/>
    </row>
    <row r="2495" spans="2:10" ht="15" customHeight="1">
      <c r="B2495" s="264"/>
      <c r="C2495" s="165"/>
      <c r="D2495" s="264"/>
      <c r="E2495" s="264"/>
      <c r="F2495" s="264"/>
      <c r="G2495" s="264"/>
      <c r="I2495" s="185"/>
      <c r="J2495" s="264"/>
    </row>
    <row r="2496" spans="2:10" ht="15" customHeight="1">
      <c r="B2496" s="264"/>
      <c r="C2496" s="165"/>
      <c r="D2496" s="264"/>
      <c r="E2496" s="264"/>
      <c r="F2496" s="264"/>
      <c r="G2496" s="264"/>
      <c r="I2496" s="185"/>
      <c r="J2496" s="264"/>
    </row>
    <row r="2497" spans="2:10" ht="15" customHeight="1">
      <c r="B2497" s="264"/>
      <c r="C2497" s="165"/>
      <c r="D2497" s="264"/>
      <c r="E2497" s="264"/>
      <c r="F2497" s="264"/>
      <c r="G2497" s="264"/>
      <c r="I2497" s="185"/>
      <c r="J2497" s="264"/>
    </row>
    <row r="2498" spans="2:10" ht="15" customHeight="1">
      <c r="B2498" s="264"/>
      <c r="C2498" s="165"/>
      <c r="D2498" s="264"/>
      <c r="E2498" s="264"/>
      <c r="F2498" s="264"/>
      <c r="G2498" s="264"/>
      <c r="I2498" s="185"/>
      <c r="J2498" s="264"/>
    </row>
    <row r="2499" spans="2:10" ht="15" customHeight="1">
      <c r="B2499" s="264"/>
      <c r="C2499" s="165"/>
      <c r="D2499" s="264"/>
      <c r="E2499" s="264"/>
      <c r="F2499" s="264"/>
      <c r="G2499" s="264"/>
      <c r="I2499" s="185"/>
      <c r="J2499" s="264"/>
    </row>
    <row r="2500" spans="2:10" ht="15" customHeight="1">
      <c r="B2500" s="264"/>
      <c r="C2500" s="165"/>
      <c r="D2500" s="264"/>
      <c r="E2500" s="264"/>
      <c r="F2500" s="264"/>
      <c r="G2500" s="264"/>
      <c r="I2500" s="185"/>
      <c r="J2500" s="264"/>
    </row>
    <row r="2501" spans="2:10" ht="15" customHeight="1">
      <c r="B2501" s="264"/>
      <c r="C2501" s="165"/>
      <c r="D2501" s="264"/>
      <c r="E2501" s="264"/>
      <c r="F2501" s="264"/>
      <c r="G2501" s="264"/>
      <c r="I2501" s="185"/>
      <c r="J2501" s="264"/>
    </row>
    <row r="2502" spans="2:10" ht="15" customHeight="1">
      <c r="B2502" s="264"/>
      <c r="C2502" s="165"/>
      <c r="D2502" s="264"/>
      <c r="E2502" s="264"/>
      <c r="F2502" s="264"/>
      <c r="G2502" s="264"/>
      <c r="I2502" s="185"/>
      <c r="J2502" s="264"/>
    </row>
    <row r="2503" spans="2:10" ht="15" customHeight="1">
      <c r="B2503" s="264"/>
      <c r="C2503" s="165"/>
      <c r="D2503" s="264"/>
      <c r="E2503" s="264"/>
      <c r="F2503" s="264"/>
      <c r="G2503" s="264"/>
      <c r="I2503" s="185"/>
      <c r="J2503" s="264"/>
    </row>
    <row r="2504" spans="2:10" ht="15" customHeight="1">
      <c r="B2504" s="264"/>
      <c r="C2504" s="165"/>
      <c r="D2504" s="264"/>
      <c r="E2504" s="264"/>
      <c r="F2504" s="264"/>
      <c r="G2504" s="264"/>
      <c r="I2504" s="185"/>
      <c r="J2504" s="264"/>
    </row>
    <row r="2505" spans="2:10" ht="15" customHeight="1">
      <c r="B2505" s="264"/>
      <c r="C2505" s="165"/>
      <c r="D2505" s="264"/>
      <c r="E2505" s="264"/>
      <c r="F2505" s="264"/>
      <c r="G2505" s="264"/>
      <c r="I2505" s="185"/>
      <c r="J2505" s="264"/>
    </row>
    <row r="2506" spans="2:10" ht="15" customHeight="1">
      <c r="B2506" s="264"/>
      <c r="C2506" s="165"/>
      <c r="D2506" s="264"/>
      <c r="E2506" s="264"/>
      <c r="F2506" s="264"/>
      <c r="G2506" s="264"/>
      <c r="I2506" s="185"/>
      <c r="J2506" s="264"/>
    </row>
    <row r="2507" spans="2:10" ht="15" customHeight="1">
      <c r="B2507" s="264"/>
      <c r="C2507" s="165"/>
      <c r="D2507" s="264"/>
      <c r="E2507" s="264"/>
      <c r="F2507" s="264"/>
      <c r="G2507" s="264"/>
      <c r="I2507" s="185"/>
      <c r="J2507" s="264"/>
    </row>
    <row r="2508" spans="2:10" ht="15" customHeight="1">
      <c r="B2508" s="264"/>
      <c r="C2508" s="165"/>
      <c r="D2508" s="264"/>
      <c r="E2508" s="264"/>
      <c r="F2508" s="264"/>
      <c r="G2508" s="264"/>
      <c r="I2508" s="185"/>
      <c r="J2508" s="264"/>
    </row>
    <row r="2509" spans="2:10" ht="15" customHeight="1">
      <c r="B2509" s="264"/>
      <c r="C2509" s="165"/>
      <c r="D2509" s="264"/>
      <c r="E2509" s="264"/>
      <c r="F2509" s="264"/>
      <c r="G2509" s="264"/>
      <c r="I2509" s="185"/>
      <c r="J2509" s="264"/>
    </row>
    <row r="2510" spans="2:10" ht="15" customHeight="1">
      <c r="B2510" s="264"/>
      <c r="C2510" s="165"/>
      <c r="D2510" s="264"/>
      <c r="E2510" s="264"/>
      <c r="F2510" s="264"/>
      <c r="G2510" s="264"/>
      <c r="I2510" s="185"/>
      <c r="J2510" s="264"/>
    </row>
    <row r="2511" spans="2:10" ht="15" customHeight="1">
      <c r="B2511" s="264"/>
      <c r="C2511" s="165"/>
      <c r="D2511" s="264"/>
      <c r="E2511" s="264"/>
      <c r="F2511" s="264"/>
      <c r="G2511" s="264"/>
      <c r="I2511" s="185"/>
      <c r="J2511" s="264"/>
    </row>
    <row r="2512" spans="2:10" ht="15" customHeight="1">
      <c r="B2512" s="264"/>
      <c r="C2512" s="165"/>
      <c r="D2512" s="264"/>
      <c r="E2512" s="264"/>
      <c r="F2512" s="264"/>
      <c r="G2512" s="264"/>
      <c r="I2512" s="185"/>
      <c r="J2512" s="264"/>
    </row>
    <row r="2513" spans="2:10" ht="15" customHeight="1">
      <c r="B2513" s="264"/>
      <c r="C2513" s="165"/>
      <c r="D2513" s="264"/>
      <c r="E2513" s="264"/>
      <c r="F2513" s="264"/>
      <c r="G2513" s="264"/>
      <c r="I2513" s="185"/>
      <c r="J2513" s="264"/>
    </row>
    <row r="2514" spans="2:10" ht="15" customHeight="1">
      <c r="B2514" s="264"/>
      <c r="C2514" s="165"/>
      <c r="D2514" s="264"/>
      <c r="E2514" s="264"/>
      <c r="F2514" s="264"/>
      <c r="G2514" s="264"/>
      <c r="I2514" s="185"/>
      <c r="J2514" s="264"/>
    </row>
    <row r="2515" spans="2:10" ht="15" customHeight="1">
      <c r="B2515" s="264"/>
      <c r="C2515" s="165"/>
      <c r="D2515" s="264"/>
      <c r="E2515" s="264"/>
      <c r="F2515" s="264"/>
      <c r="G2515" s="264"/>
      <c r="I2515" s="185"/>
      <c r="J2515" s="264"/>
    </row>
    <row r="2516" spans="2:10" ht="15" customHeight="1">
      <c r="B2516" s="264"/>
      <c r="C2516" s="165"/>
      <c r="D2516" s="264"/>
      <c r="E2516" s="264"/>
      <c r="F2516" s="264"/>
      <c r="G2516" s="264"/>
      <c r="I2516" s="185"/>
      <c r="J2516" s="264"/>
    </row>
    <row r="2517" spans="2:10" ht="15" customHeight="1">
      <c r="B2517" s="264"/>
      <c r="C2517" s="165"/>
      <c r="D2517" s="264"/>
      <c r="E2517" s="264"/>
      <c r="F2517" s="264"/>
      <c r="G2517" s="264"/>
      <c r="I2517" s="185"/>
      <c r="J2517" s="264"/>
    </row>
    <row r="2518" spans="2:10" ht="15" customHeight="1">
      <c r="B2518" s="264"/>
      <c r="C2518" s="165"/>
      <c r="D2518" s="264"/>
      <c r="E2518" s="264"/>
      <c r="F2518" s="270"/>
      <c r="G2518" s="270"/>
      <c r="I2518" s="185"/>
      <c r="J2518" s="270"/>
    </row>
    <row r="2519" spans="2:10" ht="15" customHeight="1">
      <c r="B2519" s="264"/>
      <c r="C2519" s="165"/>
      <c r="D2519" s="264"/>
      <c r="E2519" s="264"/>
      <c r="F2519" s="264"/>
      <c r="G2519" s="264"/>
      <c r="I2519" s="185"/>
      <c r="J2519" s="264"/>
    </row>
    <row r="2520" spans="2:10" ht="15" customHeight="1">
      <c r="B2520" s="264"/>
      <c r="C2520" s="165"/>
      <c r="D2520" s="264"/>
      <c r="E2520" s="264"/>
      <c r="F2520" s="264"/>
      <c r="G2520" s="264"/>
      <c r="I2520" s="185"/>
      <c r="J2520" s="264"/>
    </row>
    <row r="2521" spans="2:10" ht="15" customHeight="1">
      <c r="B2521" s="264"/>
      <c r="C2521" s="165"/>
      <c r="F2521" s="264"/>
      <c r="G2521" s="264"/>
      <c r="I2521" s="185"/>
      <c r="J2521" s="264"/>
    </row>
    <row r="2522" spans="2:10" ht="15" customHeight="1">
      <c r="B2522" s="264"/>
      <c r="C2522" s="165"/>
      <c r="F2522" s="264"/>
      <c r="G2522" s="264"/>
      <c r="I2522" s="185"/>
      <c r="J2522" s="264"/>
    </row>
    <row r="2523" spans="2:10" ht="15" customHeight="1">
      <c r="B2523" s="264"/>
      <c r="C2523" s="165"/>
      <c r="F2523" s="264"/>
      <c r="G2523" s="264"/>
      <c r="I2523" s="185"/>
      <c r="J2523" s="264"/>
    </row>
    <row r="2524" spans="2:10" ht="15" customHeight="1">
      <c r="B2524" s="264"/>
      <c r="C2524" s="165"/>
      <c r="F2524" s="264"/>
      <c r="G2524" s="264"/>
      <c r="I2524" s="185"/>
      <c r="J2524" s="264"/>
    </row>
    <row r="2525" spans="2:10" ht="15" customHeight="1">
      <c r="B2525" s="264"/>
      <c r="C2525" s="165"/>
      <c r="F2525" s="264"/>
      <c r="G2525" s="264"/>
      <c r="I2525" s="185"/>
      <c r="J2525" s="264"/>
    </row>
    <row r="2526" spans="2:10" ht="15" customHeight="1">
      <c r="B2526" s="264"/>
      <c r="C2526" s="165"/>
      <c r="F2526" s="264"/>
      <c r="G2526" s="264"/>
      <c r="I2526" s="185"/>
      <c r="J2526" s="264"/>
    </row>
    <row r="2527" spans="2:10" ht="15" customHeight="1">
      <c r="B2527" s="264"/>
      <c r="C2527" s="165"/>
      <c r="F2527" s="264"/>
      <c r="G2527" s="264"/>
      <c r="I2527" s="185"/>
      <c r="J2527" s="264"/>
    </row>
    <row r="2528" spans="2:10" ht="15" customHeight="1">
      <c r="B2528" s="264"/>
      <c r="C2528" s="165"/>
      <c r="D2528" s="264"/>
      <c r="E2528" s="264"/>
      <c r="F2528" s="264"/>
      <c r="G2528" s="264"/>
      <c r="I2528" s="185"/>
      <c r="J2528" s="264"/>
    </row>
    <row r="2529" spans="2:10" ht="15" customHeight="1">
      <c r="B2529" s="264"/>
      <c r="C2529" s="165"/>
      <c r="D2529" s="264"/>
      <c r="E2529" s="264"/>
      <c r="F2529" s="264"/>
      <c r="G2529" s="264"/>
      <c r="I2529" s="185"/>
      <c r="J2529" s="264"/>
    </row>
    <row r="2530" spans="2:10" ht="15" customHeight="1">
      <c r="B2530" s="264"/>
      <c r="C2530" s="165"/>
      <c r="D2530" s="264"/>
      <c r="E2530" s="264"/>
      <c r="F2530" s="264"/>
      <c r="G2530" s="264"/>
      <c r="I2530" s="185"/>
      <c r="J2530" s="264"/>
    </row>
    <row r="2531" spans="2:10" ht="15" customHeight="1">
      <c r="B2531" s="264"/>
      <c r="C2531" s="165"/>
      <c r="D2531" s="264"/>
      <c r="E2531" s="264"/>
      <c r="F2531" s="264"/>
      <c r="G2531" s="264"/>
      <c r="I2531" s="185"/>
      <c r="J2531" s="264"/>
    </row>
    <row r="2532" spans="2:10" ht="15" customHeight="1">
      <c r="B2532" s="264"/>
      <c r="C2532" s="165"/>
      <c r="D2532" s="264"/>
      <c r="E2532" s="264"/>
      <c r="F2532" s="264"/>
      <c r="G2532" s="264"/>
      <c r="I2532" s="185"/>
      <c r="J2532" s="264"/>
    </row>
    <row r="2533" spans="2:10" ht="15" customHeight="1">
      <c r="B2533" s="264"/>
      <c r="C2533" s="165"/>
      <c r="D2533" s="264"/>
      <c r="E2533" s="264"/>
      <c r="F2533" s="264"/>
      <c r="G2533" s="264"/>
      <c r="I2533" s="185"/>
      <c r="J2533" s="264"/>
    </row>
    <row r="2534" spans="2:10" ht="15" customHeight="1">
      <c r="B2534" s="264"/>
      <c r="C2534" s="165"/>
      <c r="D2534" s="264"/>
      <c r="E2534" s="264"/>
      <c r="F2534" s="264"/>
      <c r="G2534" s="264"/>
      <c r="I2534" s="185"/>
      <c r="J2534" s="264"/>
    </row>
    <row r="2535" spans="2:10" ht="15" customHeight="1">
      <c r="B2535" s="264"/>
      <c r="C2535" s="165"/>
      <c r="D2535" s="264"/>
      <c r="E2535" s="264"/>
      <c r="F2535" s="264"/>
      <c r="G2535" s="264"/>
      <c r="I2535" s="185"/>
      <c r="J2535" s="264"/>
    </row>
    <row r="2536" spans="2:10" ht="15" customHeight="1">
      <c r="B2536" s="264"/>
      <c r="C2536" s="165"/>
      <c r="D2536" s="264"/>
      <c r="E2536" s="264"/>
      <c r="F2536" s="264"/>
      <c r="G2536" s="264"/>
      <c r="I2536" s="185"/>
      <c r="J2536" s="264"/>
    </row>
    <row r="2537" spans="2:10" ht="15" customHeight="1">
      <c r="B2537" s="264"/>
      <c r="C2537" s="165"/>
      <c r="D2537" s="264"/>
      <c r="E2537" s="264"/>
      <c r="F2537" s="264"/>
      <c r="G2537" s="264"/>
      <c r="I2537" s="185"/>
      <c r="J2537" s="264"/>
    </row>
    <row r="2538" spans="2:10" ht="15" customHeight="1">
      <c r="B2538" s="264"/>
      <c r="C2538" s="165"/>
      <c r="D2538" s="264"/>
      <c r="E2538" s="264"/>
      <c r="F2538" s="264"/>
      <c r="G2538" s="264"/>
      <c r="I2538" s="185"/>
      <c r="J2538" s="264"/>
    </row>
    <row r="2539" spans="2:10" ht="15" customHeight="1">
      <c r="B2539" s="264"/>
      <c r="C2539" s="165"/>
      <c r="D2539" s="264"/>
      <c r="E2539" s="264"/>
      <c r="F2539" s="264"/>
      <c r="G2539" s="264"/>
      <c r="I2539" s="185"/>
      <c r="J2539" s="264"/>
    </row>
    <row r="2540" spans="2:10" ht="15" customHeight="1">
      <c r="B2540" s="264"/>
      <c r="C2540" s="165"/>
      <c r="D2540" s="264"/>
      <c r="E2540" s="264"/>
      <c r="F2540" s="264"/>
      <c r="G2540" s="264"/>
      <c r="I2540" s="185"/>
      <c r="J2540" s="264"/>
    </row>
    <row r="2541" spans="2:10" ht="15" customHeight="1">
      <c r="B2541" s="264"/>
      <c r="C2541" s="165"/>
      <c r="D2541" s="264"/>
      <c r="E2541" s="264"/>
      <c r="F2541" s="264"/>
      <c r="G2541" s="264"/>
      <c r="I2541" s="185"/>
      <c r="J2541" s="264"/>
    </row>
    <row r="2542" spans="2:10" ht="15" customHeight="1">
      <c r="B2542" s="264"/>
      <c r="C2542" s="165"/>
      <c r="D2542" s="264"/>
      <c r="E2542" s="264"/>
      <c r="F2542" s="264"/>
      <c r="G2542" s="264"/>
      <c r="I2542" s="185"/>
      <c r="J2542" s="264"/>
    </row>
    <row r="2543" spans="2:10" ht="15" customHeight="1">
      <c r="B2543" s="264"/>
      <c r="C2543" s="165"/>
      <c r="D2543" s="264"/>
      <c r="E2543" s="264"/>
      <c r="F2543" s="264"/>
      <c r="G2543" s="264"/>
      <c r="I2543" s="185"/>
      <c r="J2543" s="264"/>
    </row>
    <row r="2544" spans="2:10" ht="15" customHeight="1">
      <c r="B2544" s="264"/>
      <c r="C2544" s="165"/>
      <c r="D2544" s="264"/>
      <c r="E2544" s="264"/>
      <c r="F2544" s="264"/>
      <c r="G2544" s="264"/>
      <c r="I2544" s="185"/>
      <c r="J2544" s="264"/>
    </row>
    <row r="2545" spans="2:10" ht="15" customHeight="1">
      <c r="B2545" s="264"/>
      <c r="C2545" s="165"/>
      <c r="D2545" s="264"/>
      <c r="E2545" s="264"/>
      <c r="F2545" s="264"/>
      <c r="G2545" s="264"/>
      <c r="I2545" s="185"/>
      <c r="J2545" s="264"/>
    </row>
    <row r="2546" spans="2:10" ht="15" customHeight="1">
      <c r="B2546" s="264"/>
      <c r="C2546" s="165"/>
      <c r="D2546" s="264"/>
      <c r="E2546" s="264"/>
      <c r="F2546" s="264"/>
      <c r="G2546" s="264"/>
      <c r="I2546" s="185"/>
      <c r="J2546" s="264"/>
    </row>
    <row r="2547" spans="2:10" ht="15" customHeight="1">
      <c r="B2547" s="264"/>
      <c r="C2547" s="165"/>
      <c r="D2547" s="264"/>
      <c r="E2547" s="264"/>
      <c r="F2547" s="264"/>
      <c r="G2547" s="264"/>
      <c r="I2547" s="185"/>
      <c r="J2547" s="264"/>
    </row>
    <row r="2548" spans="2:10" ht="15" customHeight="1">
      <c r="B2548" s="264"/>
      <c r="C2548" s="165"/>
      <c r="D2548" s="148"/>
      <c r="E2548" s="148"/>
      <c r="F2548" s="237"/>
      <c r="G2548" s="237"/>
    </row>
    <row r="2549" spans="2:10" ht="15" customHeight="1">
      <c r="B2549" s="264"/>
      <c r="C2549" s="165"/>
      <c r="D2549" s="148"/>
      <c r="E2549" s="148"/>
      <c r="F2549" s="236"/>
      <c r="G2549" s="254"/>
      <c r="J2549" s="236"/>
    </row>
    <row r="2550" spans="2:10" ht="15" customHeight="1">
      <c r="B2550" s="264"/>
      <c r="C2550" s="165"/>
      <c r="F2550" s="264"/>
      <c r="G2550" s="264"/>
      <c r="I2550" s="185"/>
      <c r="J2550" s="264"/>
    </row>
    <row r="2551" spans="2:10" ht="15" customHeight="1">
      <c r="B2551" s="264"/>
      <c r="C2551" s="165"/>
      <c r="D2551" s="264"/>
      <c r="E2551" s="264"/>
      <c r="F2551" s="264"/>
      <c r="G2551" s="264"/>
      <c r="I2551" s="185"/>
      <c r="J2551" s="264"/>
    </row>
    <row r="2552" spans="2:10" ht="15" customHeight="1">
      <c r="B2552" s="264"/>
      <c r="C2552" s="165"/>
      <c r="D2552" s="264"/>
      <c r="E2552" s="264"/>
      <c r="F2552" s="264"/>
      <c r="G2552" s="264"/>
      <c r="I2552" s="185"/>
      <c r="J2552" s="264"/>
    </row>
    <row r="2553" spans="2:10" ht="15" customHeight="1">
      <c r="B2553" s="264"/>
      <c r="C2553" s="165"/>
      <c r="D2553" s="264"/>
      <c r="E2553" s="264"/>
      <c r="F2553" s="264"/>
      <c r="G2553" s="264"/>
      <c r="I2553" s="185"/>
      <c r="J2553" s="264"/>
    </row>
    <row r="2554" spans="2:10" ht="15" customHeight="1">
      <c r="B2554" s="264"/>
      <c r="C2554" s="165"/>
      <c r="D2554" s="264"/>
      <c r="E2554" s="264"/>
      <c r="F2554" s="264"/>
      <c r="G2554" s="264"/>
      <c r="I2554" s="185"/>
      <c r="J2554" s="264"/>
    </row>
    <row r="2555" spans="2:10" ht="15" customHeight="1">
      <c r="B2555" s="264"/>
      <c r="C2555" s="165"/>
      <c r="D2555" s="264"/>
      <c r="E2555" s="264"/>
      <c r="F2555" s="264"/>
      <c r="G2555" s="264"/>
      <c r="I2555" s="185"/>
      <c r="J2555" s="264"/>
    </row>
    <row r="2556" spans="2:10" ht="15" customHeight="1">
      <c r="B2556" s="264"/>
      <c r="C2556" s="165"/>
      <c r="D2556" s="264"/>
      <c r="E2556" s="264"/>
      <c r="F2556" s="264"/>
      <c r="G2556" s="264"/>
      <c r="I2556" s="185"/>
      <c r="J2556" s="264"/>
    </row>
    <row r="2557" spans="2:10" ht="15" customHeight="1">
      <c r="B2557" s="264"/>
      <c r="C2557" s="165"/>
      <c r="D2557" s="264"/>
      <c r="E2557" s="264"/>
      <c r="F2557" s="264"/>
      <c r="G2557" s="264"/>
      <c r="I2557" s="185"/>
      <c r="J2557" s="264"/>
    </row>
    <row r="2558" spans="2:10" ht="15" customHeight="1">
      <c r="B2558" s="264"/>
      <c r="C2558" s="165"/>
      <c r="D2558" s="264"/>
      <c r="E2558" s="264"/>
      <c r="F2558" s="264"/>
      <c r="G2558" s="264"/>
      <c r="I2558" s="185"/>
      <c r="J2558" s="264"/>
    </row>
    <row r="2559" spans="2:10" ht="15" customHeight="1">
      <c r="B2559" s="264"/>
      <c r="C2559" s="165"/>
      <c r="D2559" s="264"/>
      <c r="E2559" s="264"/>
      <c r="F2559" s="264"/>
      <c r="G2559" s="264"/>
      <c r="I2559" s="185"/>
      <c r="J2559" s="264"/>
    </row>
    <row r="2560" spans="2:10" ht="15" customHeight="1">
      <c r="B2560" s="264"/>
      <c r="C2560" s="165"/>
      <c r="D2560" s="264"/>
      <c r="E2560" s="264"/>
      <c r="F2560" s="264"/>
      <c r="G2560" s="264"/>
      <c r="I2560" s="185"/>
      <c r="J2560" s="264"/>
    </row>
    <row r="2561" spans="2:10" ht="15" customHeight="1">
      <c r="B2561" s="264"/>
      <c r="C2561" s="165"/>
      <c r="D2561" s="264"/>
      <c r="E2561" s="264"/>
      <c r="F2561" s="264"/>
      <c r="G2561" s="264"/>
      <c r="I2561" s="185"/>
      <c r="J2561" s="264"/>
    </row>
    <row r="2562" spans="2:10" ht="15" customHeight="1">
      <c r="B2562" s="264"/>
      <c r="C2562" s="165"/>
      <c r="D2562" s="264"/>
      <c r="E2562" s="264"/>
      <c r="F2562" s="264"/>
      <c r="G2562" s="264"/>
      <c r="I2562" s="185"/>
      <c r="J2562" s="264"/>
    </row>
    <row r="2563" spans="2:10" ht="15" customHeight="1">
      <c r="B2563" s="264"/>
      <c r="C2563" s="165"/>
      <c r="D2563" s="264"/>
      <c r="E2563" s="264"/>
      <c r="F2563" s="264"/>
      <c r="G2563" s="264"/>
      <c r="I2563" s="185"/>
      <c r="J2563" s="264"/>
    </row>
    <row r="2564" spans="2:10" ht="15" customHeight="1">
      <c r="B2564" s="264"/>
      <c r="C2564" s="165"/>
      <c r="D2564" s="264"/>
      <c r="E2564" s="264"/>
      <c r="F2564" s="264"/>
      <c r="G2564" s="264"/>
      <c r="I2564" s="185"/>
      <c r="J2564" s="264"/>
    </row>
    <row r="2565" spans="2:10" ht="15" customHeight="1">
      <c r="B2565" s="264"/>
      <c r="C2565" s="165"/>
      <c r="D2565" s="264"/>
      <c r="E2565" s="264"/>
      <c r="F2565" s="264"/>
      <c r="G2565" s="264"/>
      <c r="I2565" s="185"/>
      <c r="J2565" s="264"/>
    </row>
    <row r="2566" spans="2:10" ht="15" customHeight="1">
      <c r="B2566" s="264"/>
      <c r="C2566" s="165"/>
      <c r="D2566" s="264"/>
      <c r="E2566" s="264"/>
      <c r="F2566" s="264"/>
      <c r="G2566" s="264"/>
      <c r="I2566" s="185"/>
      <c r="J2566" s="264"/>
    </row>
    <row r="2567" spans="2:10" ht="15" customHeight="1">
      <c r="B2567" s="264"/>
      <c r="C2567" s="165"/>
      <c r="D2567" s="264"/>
      <c r="E2567" s="264"/>
      <c r="F2567" s="264"/>
      <c r="G2567" s="264"/>
      <c r="I2567" s="185"/>
      <c r="J2567" s="264"/>
    </row>
    <row r="2568" spans="2:10" ht="15" customHeight="1">
      <c r="B2568" s="264"/>
      <c r="C2568" s="165"/>
      <c r="D2568" s="264"/>
      <c r="E2568" s="264"/>
      <c r="F2568" s="264"/>
      <c r="G2568" s="264"/>
      <c r="I2568" s="185"/>
      <c r="J2568" s="264"/>
    </row>
    <row r="2569" spans="2:10" ht="15" customHeight="1">
      <c r="B2569" s="264"/>
      <c r="C2569" s="165"/>
      <c r="D2569" s="264"/>
      <c r="E2569" s="264"/>
      <c r="F2569" s="264"/>
      <c r="G2569" s="264"/>
      <c r="I2569" s="185"/>
      <c r="J2569" s="264"/>
    </row>
    <row r="2570" spans="2:10" ht="15" customHeight="1">
      <c r="B2570" s="264"/>
      <c r="C2570" s="165"/>
      <c r="D2570" s="264"/>
      <c r="E2570" s="264"/>
      <c r="F2570" s="264"/>
      <c r="G2570" s="264"/>
      <c r="I2570" s="185"/>
      <c r="J2570" s="264"/>
    </row>
    <row r="2571" spans="2:10" ht="15" customHeight="1">
      <c r="B2571" s="264"/>
      <c r="C2571" s="165"/>
      <c r="D2571" s="264"/>
      <c r="E2571" s="264"/>
      <c r="F2571" s="264"/>
      <c r="G2571" s="264"/>
      <c r="I2571" s="185"/>
      <c r="J2571" s="264"/>
    </row>
    <row r="2572" spans="2:10" ht="15" customHeight="1">
      <c r="B2572" s="264"/>
      <c r="C2572" s="165"/>
      <c r="D2572" s="264"/>
      <c r="E2572" s="264"/>
      <c r="F2572" s="264"/>
      <c r="G2572" s="264"/>
      <c r="I2572" s="185"/>
      <c r="J2572" s="264"/>
    </row>
    <row r="2573" spans="2:10" ht="15" customHeight="1">
      <c r="B2573" s="264"/>
      <c r="C2573" s="165"/>
      <c r="D2573" s="264"/>
      <c r="E2573" s="264"/>
      <c r="F2573" s="264"/>
      <c r="G2573" s="264"/>
      <c r="I2573" s="185"/>
      <c r="J2573" s="264"/>
    </row>
    <row r="2574" spans="2:10" ht="15" customHeight="1">
      <c r="B2574" s="264"/>
      <c r="C2574" s="165"/>
      <c r="D2574" s="264"/>
      <c r="E2574" s="264"/>
      <c r="F2574" s="264"/>
      <c r="G2574" s="264"/>
      <c r="I2574" s="185"/>
      <c r="J2574" s="264"/>
    </row>
    <row r="2575" spans="2:10" ht="15" customHeight="1">
      <c r="B2575" s="264"/>
      <c r="C2575" s="165"/>
      <c r="D2575" s="264"/>
      <c r="E2575" s="264"/>
      <c r="F2575" s="264"/>
      <c r="G2575" s="264"/>
      <c r="I2575" s="185"/>
      <c r="J2575" s="264"/>
    </row>
    <row r="2576" spans="2:10" ht="15" customHeight="1">
      <c r="B2576" s="264"/>
      <c r="C2576" s="165"/>
      <c r="D2576" s="264"/>
      <c r="E2576" s="264"/>
      <c r="F2576" s="264"/>
      <c r="G2576" s="264"/>
      <c r="I2576" s="185"/>
      <c r="J2576" s="264"/>
    </row>
    <row r="2577" spans="2:10" ht="15" customHeight="1">
      <c r="B2577" s="264"/>
      <c r="C2577" s="165"/>
      <c r="D2577" s="264"/>
      <c r="E2577" s="264"/>
      <c r="F2577" s="264"/>
      <c r="G2577" s="264"/>
      <c r="I2577" s="185"/>
      <c r="J2577" s="264"/>
    </row>
    <row r="2578" spans="2:10" ht="15" customHeight="1">
      <c r="B2578" s="264"/>
      <c r="C2578" s="165"/>
      <c r="D2578" s="264"/>
      <c r="E2578" s="264"/>
      <c r="F2578" s="264"/>
      <c r="G2578" s="264"/>
      <c r="I2578" s="185"/>
      <c r="J2578" s="264"/>
    </row>
    <row r="2579" spans="2:10" ht="15" customHeight="1">
      <c r="B2579" s="264"/>
      <c r="C2579" s="165"/>
      <c r="D2579" s="264"/>
      <c r="E2579" s="264"/>
      <c r="F2579" s="264"/>
      <c r="G2579" s="264"/>
      <c r="I2579" s="185"/>
      <c r="J2579" s="264"/>
    </row>
    <row r="2580" spans="2:10" ht="15" customHeight="1">
      <c r="B2580" s="264"/>
      <c r="C2580" s="165"/>
      <c r="D2580" s="264"/>
      <c r="E2580" s="264"/>
      <c r="F2580" s="264"/>
      <c r="G2580" s="264"/>
      <c r="I2580" s="185"/>
      <c r="J2580" s="264"/>
    </row>
    <row r="2581" spans="2:10" ht="15" customHeight="1">
      <c r="B2581" s="264"/>
      <c r="C2581" s="165"/>
      <c r="D2581" s="264"/>
      <c r="E2581" s="264"/>
      <c r="F2581" s="264"/>
      <c r="G2581" s="264"/>
      <c r="I2581" s="185"/>
      <c r="J2581" s="264"/>
    </row>
    <row r="2582" spans="2:10" ht="15" customHeight="1">
      <c r="B2582" s="264"/>
      <c r="C2582" s="165"/>
      <c r="D2582" s="264"/>
      <c r="E2582" s="264"/>
      <c r="F2582" s="264"/>
      <c r="G2582" s="264"/>
      <c r="I2582" s="185"/>
      <c r="J2582" s="264"/>
    </row>
    <row r="2583" spans="2:10" ht="15" customHeight="1">
      <c r="B2583" s="264"/>
      <c r="C2583" s="165"/>
      <c r="D2583" s="264"/>
      <c r="E2583" s="264"/>
      <c r="F2583" s="264"/>
      <c r="G2583" s="264"/>
      <c r="I2583" s="185"/>
      <c r="J2583" s="264"/>
    </row>
    <row r="2584" spans="2:10" ht="15" customHeight="1">
      <c r="B2584" s="264"/>
      <c r="C2584" s="165"/>
      <c r="D2584" s="264"/>
      <c r="E2584" s="264"/>
      <c r="F2584" s="264"/>
      <c r="G2584" s="264"/>
      <c r="I2584" s="185"/>
      <c r="J2584" s="264"/>
    </row>
    <row r="2585" spans="2:10" ht="15" customHeight="1">
      <c r="B2585" s="264"/>
      <c r="C2585" s="165"/>
      <c r="D2585" s="264"/>
      <c r="E2585" s="264"/>
      <c r="F2585" s="264"/>
      <c r="G2585" s="264"/>
      <c r="I2585" s="185"/>
      <c r="J2585" s="264"/>
    </row>
    <row r="2586" spans="2:10" ht="15" customHeight="1">
      <c r="B2586" s="264"/>
      <c r="C2586" s="165"/>
      <c r="D2586" s="264"/>
      <c r="E2586" s="264"/>
      <c r="F2586" s="264"/>
      <c r="G2586" s="264"/>
      <c r="I2586" s="185"/>
      <c r="J2586" s="264"/>
    </row>
    <row r="2587" spans="2:10" ht="15" customHeight="1">
      <c r="B2587" s="264"/>
      <c r="C2587" s="165"/>
      <c r="D2587" s="264"/>
      <c r="E2587" s="264"/>
      <c r="F2587" s="264"/>
      <c r="G2587" s="264"/>
      <c r="I2587" s="185"/>
      <c r="J2587" s="264"/>
    </row>
    <row r="2588" spans="2:10" ht="15" customHeight="1">
      <c r="B2588" s="264"/>
      <c r="C2588" s="165"/>
      <c r="D2588" s="264"/>
      <c r="E2588" s="264"/>
      <c r="F2588" s="264"/>
      <c r="G2588" s="264"/>
      <c r="I2588" s="185"/>
      <c r="J2588" s="264"/>
    </row>
    <row r="2589" spans="2:10" ht="15" customHeight="1">
      <c r="B2589" s="264"/>
      <c r="C2589" s="165"/>
      <c r="D2589" s="264"/>
      <c r="E2589" s="264"/>
      <c r="F2589" s="264"/>
      <c r="G2589" s="264"/>
      <c r="I2589" s="185"/>
      <c r="J2589" s="264"/>
    </row>
    <row r="2590" spans="2:10" ht="15" customHeight="1">
      <c r="B2590" s="264"/>
      <c r="C2590" s="165"/>
      <c r="D2590" s="148"/>
      <c r="E2590" s="148"/>
      <c r="F2590" s="237"/>
      <c r="G2590" s="237"/>
      <c r="J2590" s="237"/>
    </row>
    <row r="2591" spans="2:10" ht="15" customHeight="1">
      <c r="B2591" s="264"/>
      <c r="C2591" s="165"/>
      <c r="D2591" s="148"/>
      <c r="E2591" s="148"/>
    </row>
    <row r="2592" spans="2:10" ht="15" customHeight="1">
      <c r="B2592" s="264"/>
      <c r="C2592" s="165"/>
      <c r="D2592" s="148"/>
      <c r="E2592" s="148"/>
    </row>
    <row r="2593" spans="2:10" ht="15" customHeight="1">
      <c r="B2593" s="264"/>
      <c r="C2593" s="165"/>
      <c r="D2593" s="148"/>
      <c r="E2593" s="148"/>
    </row>
    <row r="2594" spans="2:10" ht="15" customHeight="1">
      <c r="B2594" s="264"/>
      <c r="C2594" s="165"/>
      <c r="D2594" s="148"/>
      <c r="E2594" s="148"/>
    </row>
    <row r="2595" spans="2:10" ht="15" customHeight="1">
      <c r="B2595" s="264"/>
      <c r="C2595" s="165"/>
      <c r="D2595" s="148"/>
      <c r="E2595" s="148"/>
    </row>
    <row r="2596" spans="2:10" ht="15" customHeight="1">
      <c r="B2596" s="264"/>
      <c r="C2596" s="165"/>
      <c r="D2596" s="148"/>
      <c r="E2596" s="148"/>
      <c r="F2596" s="236"/>
      <c r="G2596" s="236"/>
      <c r="J2596" s="236"/>
    </row>
    <row r="2597" spans="2:10" ht="15" customHeight="1">
      <c r="B2597" s="264"/>
      <c r="C2597" s="165"/>
      <c r="D2597" s="148"/>
      <c r="E2597" s="148"/>
      <c r="F2597" s="264"/>
      <c r="G2597" s="264"/>
      <c r="I2597" s="185"/>
      <c r="J2597" s="264"/>
    </row>
    <row r="2598" spans="2:10" ht="15" customHeight="1">
      <c r="B2598" s="264"/>
      <c r="C2598" s="165"/>
      <c r="D2598" s="148"/>
      <c r="E2598" s="148"/>
      <c r="F2598" s="264"/>
      <c r="G2598" s="264"/>
      <c r="I2598" s="185"/>
      <c r="J2598" s="264"/>
    </row>
    <row r="2599" spans="2:10" ht="15" customHeight="1">
      <c r="B2599" s="264"/>
      <c r="C2599" s="165"/>
      <c r="D2599" s="148"/>
      <c r="E2599" s="148"/>
      <c r="F2599" s="264"/>
      <c r="G2599" s="264"/>
      <c r="I2599" s="185"/>
      <c r="J2599" s="264"/>
    </row>
    <row r="2600" spans="2:10" ht="15" customHeight="1">
      <c r="B2600" s="264"/>
      <c r="C2600" s="165"/>
      <c r="D2600" s="264"/>
      <c r="E2600" s="264"/>
      <c r="F2600" s="264"/>
      <c r="G2600" s="264"/>
      <c r="I2600" s="185"/>
      <c r="J2600" s="264"/>
    </row>
    <row r="2601" spans="2:10" ht="15" customHeight="1">
      <c r="B2601" s="264"/>
      <c r="C2601" s="165"/>
      <c r="D2601" s="264"/>
      <c r="E2601" s="264"/>
      <c r="F2601" s="264"/>
      <c r="G2601" s="264"/>
      <c r="I2601" s="185"/>
      <c r="J2601" s="264"/>
    </row>
    <row r="2602" spans="2:10" ht="15" customHeight="1">
      <c r="B2602" s="264"/>
      <c r="C2602" s="165"/>
      <c r="D2602" s="264"/>
      <c r="E2602" s="264"/>
      <c r="F2602" s="264"/>
      <c r="G2602" s="264"/>
      <c r="I2602" s="185"/>
      <c r="J2602" s="264"/>
    </row>
    <row r="2603" spans="2:10" ht="15" customHeight="1">
      <c r="B2603" s="264"/>
      <c r="C2603" s="165"/>
      <c r="D2603" s="264"/>
      <c r="E2603" s="264"/>
      <c r="F2603" s="264"/>
      <c r="G2603" s="264"/>
      <c r="I2603" s="185"/>
      <c r="J2603" s="264"/>
    </row>
    <row r="2604" spans="2:10" ht="15" customHeight="1">
      <c r="B2604" s="264"/>
      <c r="C2604" s="165"/>
      <c r="D2604" s="264"/>
      <c r="E2604" s="264"/>
      <c r="F2604" s="264"/>
      <c r="G2604" s="264"/>
      <c r="I2604" s="185"/>
      <c r="J2604" s="264"/>
    </row>
    <row r="2605" spans="2:10" ht="15" customHeight="1">
      <c r="B2605" s="264"/>
      <c r="C2605" s="165"/>
      <c r="D2605" s="264"/>
      <c r="E2605" s="264"/>
      <c r="F2605" s="264"/>
      <c r="G2605" s="264"/>
      <c r="I2605" s="185"/>
      <c r="J2605" s="264"/>
    </row>
    <row r="2606" spans="2:10" ht="15" customHeight="1">
      <c r="B2606" s="264"/>
      <c r="C2606" s="165"/>
      <c r="D2606" s="264"/>
      <c r="E2606" s="264"/>
      <c r="F2606" s="264"/>
      <c r="G2606" s="264"/>
      <c r="I2606" s="185"/>
      <c r="J2606" s="264"/>
    </row>
    <row r="2607" spans="2:10" ht="15" customHeight="1">
      <c r="B2607" s="264"/>
      <c r="C2607" s="165"/>
      <c r="D2607" s="264"/>
      <c r="E2607" s="264"/>
      <c r="F2607" s="264"/>
      <c r="G2607" s="264"/>
      <c r="I2607" s="185"/>
      <c r="J2607" s="264"/>
    </row>
    <row r="2608" spans="2:10" ht="15" customHeight="1">
      <c r="B2608" s="264"/>
      <c r="C2608" s="165"/>
      <c r="D2608" s="264"/>
      <c r="E2608" s="264"/>
      <c r="F2608" s="264"/>
      <c r="G2608" s="264"/>
      <c r="I2608" s="185"/>
      <c r="J2608" s="264"/>
    </row>
    <row r="2609" spans="2:10" ht="15" customHeight="1">
      <c r="B2609" s="264"/>
      <c r="C2609" s="165"/>
      <c r="D2609" s="264"/>
      <c r="E2609" s="264"/>
      <c r="F2609" s="264"/>
      <c r="G2609" s="264"/>
      <c r="I2609" s="185"/>
      <c r="J2609" s="264"/>
    </row>
    <row r="2610" spans="2:10" ht="15" customHeight="1">
      <c r="B2610" s="264"/>
      <c r="C2610" s="165"/>
      <c r="D2610" s="264"/>
      <c r="E2610" s="264"/>
      <c r="F2610" s="264"/>
      <c r="G2610" s="264"/>
      <c r="I2610" s="185"/>
      <c r="J2610" s="264"/>
    </row>
    <row r="2611" spans="2:10" ht="15" customHeight="1">
      <c r="B2611" s="264"/>
      <c r="C2611" s="165"/>
      <c r="D2611" s="264"/>
      <c r="E2611" s="264"/>
      <c r="F2611" s="264"/>
      <c r="G2611" s="264"/>
      <c r="I2611" s="185"/>
      <c r="J2611" s="264"/>
    </row>
    <row r="2612" spans="2:10" ht="15" customHeight="1">
      <c r="B2612" s="264"/>
      <c r="C2612" s="165"/>
      <c r="D2612" s="264"/>
      <c r="E2612" s="264"/>
      <c r="F2612" s="264"/>
      <c r="G2612" s="264"/>
      <c r="I2612" s="185"/>
      <c r="J2612" s="264"/>
    </row>
    <row r="2613" spans="2:10" ht="15" customHeight="1">
      <c r="B2613" s="264"/>
      <c r="C2613" s="165"/>
      <c r="D2613" s="264"/>
      <c r="E2613" s="264"/>
      <c r="F2613" s="264"/>
      <c r="G2613" s="264"/>
      <c r="I2613" s="185"/>
      <c r="J2613" s="264"/>
    </row>
    <row r="2614" spans="2:10" ht="15" customHeight="1">
      <c r="B2614" s="264"/>
      <c r="C2614" s="165"/>
      <c r="D2614" s="264"/>
      <c r="E2614" s="264"/>
      <c r="F2614" s="264"/>
      <c r="G2614" s="264"/>
      <c r="I2614" s="185"/>
      <c r="J2614" s="264"/>
    </row>
    <row r="2615" spans="2:10" ht="15" customHeight="1">
      <c r="B2615" s="264"/>
      <c r="C2615" s="165"/>
      <c r="D2615" s="264"/>
      <c r="E2615" s="264"/>
      <c r="F2615" s="264"/>
      <c r="G2615" s="264"/>
      <c r="I2615" s="185"/>
      <c r="J2615" s="264"/>
    </row>
    <row r="2616" spans="2:10" ht="15" customHeight="1">
      <c r="B2616" s="264"/>
      <c r="C2616" s="165"/>
      <c r="D2616" s="264"/>
      <c r="E2616" s="264"/>
      <c r="F2616" s="264"/>
      <c r="G2616" s="264"/>
      <c r="I2616" s="185"/>
      <c r="J2616" s="264"/>
    </row>
    <row r="2617" spans="2:10" ht="15" customHeight="1">
      <c r="B2617" s="264"/>
      <c r="C2617" s="165"/>
      <c r="D2617" s="264"/>
      <c r="E2617" s="264"/>
      <c r="F2617" s="264"/>
      <c r="G2617" s="264"/>
      <c r="I2617" s="185"/>
      <c r="J2617" s="264"/>
    </row>
    <row r="2618" spans="2:10" ht="15" customHeight="1">
      <c r="B2618" s="264"/>
      <c r="C2618" s="165"/>
      <c r="D2618" s="264"/>
      <c r="E2618" s="264"/>
      <c r="F2618" s="264"/>
      <c r="G2618" s="264"/>
      <c r="I2618" s="185"/>
      <c r="J2618" s="264"/>
    </row>
    <row r="2619" spans="2:10" ht="15" customHeight="1">
      <c r="B2619" s="264"/>
      <c r="C2619" s="165"/>
      <c r="D2619" s="264"/>
      <c r="E2619" s="264"/>
      <c r="F2619" s="264"/>
      <c r="G2619" s="264"/>
      <c r="I2619" s="185"/>
      <c r="J2619" s="264"/>
    </row>
    <row r="2620" spans="2:10" ht="15" customHeight="1">
      <c r="B2620" s="264"/>
      <c r="C2620" s="165"/>
      <c r="D2620" s="264"/>
      <c r="E2620" s="264"/>
      <c r="F2620" s="264"/>
      <c r="G2620" s="264"/>
      <c r="I2620" s="185"/>
      <c r="J2620" s="264"/>
    </row>
    <row r="2621" spans="2:10" ht="15" customHeight="1">
      <c r="B2621" s="264"/>
      <c r="C2621" s="165"/>
      <c r="D2621" s="264"/>
      <c r="E2621" s="264"/>
      <c r="F2621" s="270"/>
      <c r="G2621" s="270"/>
      <c r="I2621" s="185"/>
      <c r="J2621" s="270"/>
    </row>
    <row r="2622" spans="2:10" ht="15" customHeight="1">
      <c r="B2622" s="264"/>
      <c r="C2622" s="165"/>
      <c r="D2622" s="256"/>
      <c r="E2622" s="256"/>
      <c r="F2622" s="270"/>
      <c r="G2622" s="270"/>
      <c r="I2622" s="185"/>
      <c r="J2622" s="270"/>
    </row>
    <row r="2623" spans="2:10" ht="15" customHeight="1">
      <c r="B2623" s="264"/>
      <c r="C2623" s="165"/>
      <c r="D2623" s="264"/>
      <c r="E2623" s="264"/>
      <c r="F2623" s="264"/>
      <c r="G2623" s="264"/>
      <c r="I2623" s="185"/>
      <c r="J2623" s="264"/>
    </row>
    <row r="2624" spans="2:10" ht="15" customHeight="1">
      <c r="B2624" s="264"/>
      <c r="C2624" s="165"/>
      <c r="D2624" s="264"/>
      <c r="E2624" s="264"/>
      <c r="F2624" s="264"/>
      <c r="G2624" s="264"/>
      <c r="I2624" s="185"/>
      <c r="J2624" s="264"/>
    </row>
    <row r="2625" spans="2:10" ht="15" customHeight="1">
      <c r="B2625" s="264"/>
      <c r="C2625" s="165"/>
      <c r="D2625" s="264"/>
      <c r="E2625" s="264"/>
      <c r="F2625" s="264"/>
      <c r="G2625" s="264"/>
      <c r="I2625" s="185"/>
      <c r="J2625" s="264"/>
    </row>
    <row r="2626" spans="2:10" ht="15" customHeight="1">
      <c r="B2626" s="264"/>
      <c r="C2626" s="165"/>
      <c r="D2626" s="264"/>
      <c r="E2626" s="264"/>
      <c r="F2626" s="264"/>
      <c r="G2626" s="264"/>
      <c r="I2626" s="185"/>
      <c r="J2626" s="264"/>
    </row>
    <row r="2627" spans="2:10" ht="15" customHeight="1">
      <c r="B2627" s="264"/>
      <c r="C2627" s="165"/>
      <c r="D2627" s="264"/>
      <c r="E2627" s="264"/>
      <c r="F2627" s="264"/>
      <c r="G2627" s="264"/>
      <c r="I2627" s="185"/>
      <c r="J2627" s="264"/>
    </row>
    <row r="2628" spans="2:10" ht="15" customHeight="1">
      <c r="B2628" s="264"/>
      <c r="C2628" s="165"/>
      <c r="D2628" s="264"/>
      <c r="E2628" s="264"/>
      <c r="F2628" s="264"/>
      <c r="G2628" s="264"/>
      <c r="I2628" s="185"/>
      <c r="J2628" s="264"/>
    </row>
    <row r="2629" spans="2:10" ht="15" customHeight="1">
      <c r="B2629" s="264"/>
      <c r="C2629" s="165"/>
      <c r="D2629" s="264"/>
      <c r="E2629" s="264"/>
      <c r="F2629" s="264"/>
      <c r="G2629" s="264"/>
      <c r="I2629" s="185"/>
      <c r="J2629" s="264"/>
    </row>
    <row r="2630" spans="2:10" ht="15" customHeight="1">
      <c r="B2630" s="264"/>
      <c r="C2630" s="165"/>
      <c r="D2630" s="264"/>
      <c r="E2630" s="264"/>
      <c r="F2630" s="264"/>
      <c r="G2630" s="264"/>
      <c r="I2630" s="185"/>
      <c r="J2630" s="264"/>
    </row>
    <row r="2631" spans="2:10" ht="15" customHeight="1">
      <c r="B2631" s="264"/>
      <c r="C2631" s="165"/>
      <c r="D2631" s="264"/>
      <c r="E2631" s="264"/>
      <c r="F2631" s="264"/>
      <c r="G2631" s="264"/>
      <c r="I2631" s="185"/>
      <c r="J2631" s="264"/>
    </row>
    <row r="2632" spans="2:10" ht="15" customHeight="1">
      <c r="B2632" s="264"/>
      <c r="C2632" s="165"/>
      <c r="D2632" s="264"/>
      <c r="E2632" s="264"/>
      <c r="F2632" s="264"/>
      <c r="G2632" s="264"/>
      <c r="I2632" s="185"/>
      <c r="J2632" s="264"/>
    </row>
    <row r="2633" spans="2:10" ht="15" customHeight="1">
      <c r="B2633" s="264"/>
      <c r="C2633" s="165"/>
      <c r="D2633" s="264"/>
      <c r="E2633" s="264"/>
      <c r="F2633" s="264"/>
      <c r="G2633" s="264"/>
      <c r="I2633" s="185"/>
      <c r="J2633" s="264"/>
    </row>
    <row r="2634" spans="2:10" ht="15" customHeight="1">
      <c r="B2634" s="264"/>
      <c r="C2634" s="165"/>
      <c r="D2634" s="264"/>
      <c r="E2634" s="264"/>
      <c r="F2634" s="264"/>
      <c r="G2634" s="264"/>
      <c r="I2634" s="185"/>
      <c r="J2634" s="264"/>
    </row>
    <row r="2635" spans="2:10" ht="15" customHeight="1">
      <c r="B2635" s="264"/>
      <c r="C2635" s="165"/>
      <c r="D2635" s="264"/>
      <c r="E2635" s="264"/>
      <c r="F2635" s="264"/>
      <c r="G2635" s="264"/>
      <c r="I2635" s="185"/>
      <c r="J2635" s="264"/>
    </row>
    <row r="2636" spans="2:10" ht="15" customHeight="1">
      <c r="B2636" s="264"/>
      <c r="C2636" s="165"/>
      <c r="D2636" s="264"/>
      <c r="E2636" s="264"/>
      <c r="F2636" s="264"/>
      <c r="G2636" s="264"/>
      <c r="I2636" s="185"/>
      <c r="J2636" s="264"/>
    </row>
    <row r="2637" spans="2:10" ht="15" customHeight="1">
      <c r="B2637" s="264"/>
      <c r="C2637" s="165"/>
      <c r="D2637" s="264"/>
      <c r="E2637" s="264"/>
      <c r="F2637" s="264"/>
      <c r="G2637" s="264"/>
      <c r="I2637" s="185"/>
      <c r="J2637" s="264"/>
    </row>
    <row r="2638" spans="2:10" ht="15" customHeight="1">
      <c r="B2638" s="264"/>
      <c r="C2638" s="165"/>
      <c r="D2638" s="264"/>
      <c r="E2638" s="264"/>
      <c r="F2638" s="264"/>
      <c r="G2638" s="264"/>
      <c r="I2638" s="185"/>
      <c r="J2638" s="264"/>
    </row>
    <row r="2639" spans="2:10" ht="15" customHeight="1">
      <c r="B2639" s="264"/>
      <c r="C2639" s="165"/>
      <c r="D2639" s="264"/>
      <c r="E2639" s="264"/>
      <c r="F2639" s="264"/>
      <c r="G2639" s="264"/>
      <c r="I2639" s="185"/>
      <c r="J2639" s="264"/>
    </row>
    <row r="2640" spans="2:10" ht="15" customHeight="1">
      <c r="B2640" s="264"/>
      <c r="C2640" s="165"/>
      <c r="D2640" s="264"/>
      <c r="E2640" s="264"/>
      <c r="F2640" s="264"/>
      <c r="G2640" s="264"/>
      <c r="I2640" s="185"/>
      <c r="J2640" s="264"/>
    </row>
    <row r="2641" spans="2:10" ht="15" customHeight="1">
      <c r="B2641" s="264"/>
      <c r="C2641" s="165"/>
      <c r="D2641" s="264"/>
      <c r="E2641" s="264"/>
      <c r="F2641" s="264"/>
      <c r="G2641" s="264"/>
      <c r="I2641" s="185"/>
      <c r="J2641" s="264"/>
    </row>
    <row r="2642" spans="2:10" ht="15" customHeight="1">
      <c r="B2642" s="264"/>
      <c r="C2642" s="165"/>
      <c r="D2642" s="264"/>
      <c r="E2642" s="264"/>
      <c r="F2642" s="264"/>
      <c r="G2642" s="264"/>
      <c r="I2642" s="185"/>
      <c r="J2642" s="264"/>
    </row>
    <row r="2643" spans="2:10" ht="15" customHeight="1">
      <c r="B2643" s="264"/>
      <c r="C2643" s="165"/>
      <c r="D2643" s="264"/>
      <c r="E2643" s="264"/>
      <c r="F2643" s="264"/>
      <c r="G2643" s="264"/>
      <c r="I2643" s="185"/>
      <c r="J2643" s="264"/>
    </row>
    <row r="2644" spans="2:10" ht="15" customHeight="1">
      <c r="B2644" s="264"/>
      <c r="C2644" s="165"/>
      <c r="D2644" s="264"/>
      <c r="E2644" s="264"/>
      <c r="F2644" s="264"/>
      <c r="G2644" s="264"/>
      <c r="I2644" s="185"/>
      <c r="J2644" s="264"/>
    </row>
    <row r="2645" spans="2:10" ht="15" customHeight="1">
      <c r="B2645" s="264"/>
      <c r="C2645" s="165"/>
      <c r="D2645" s="264"/>
      <c r="E2645" s="264"/>
      <c r="F2645" s="264"/>
      <c r="G2645" s="264"/>
      <c r="I2645" s="185"/>
      <c r="J2645" s="264"/>
    </row>
    <row r="2646" spans="2:10" ht="15" customHeight="1">
      <c r="B2646" s="264"/>
      <c r="C2646" s="165"/>
      <c r="D2646" s="264"/>
      <c r="E2646" s="264"/>
      <c r="F2646" s="264"/>
      <c r="G2646" s="264"/>
      <c r="I2646" s="185"/>
      <c r="J2646" s="264"/>
    </row>
    <row r="2647" spans="2:10" ht="15" customHeight="1">
      <c r="B2647" s="264"/>
      <c r="C2647" s="165"/>
      <c r="D2647" s="264"/>
      <c r="E2647" s="264"/>
      <c r="F2647" s="264"/>
      <c r="G2647" s="264"/>
      <c r="I2647" s="185"/>
      <c r="J2647" s="264"/>
    </row>
    <row r="2648" spans="2:10" ht="15" customHeight="1">
      <c r="B2648" s="264"/>
      <c r="C2648" s="165"/>
      <c r="D2648" s="264"/>
      <c r="E2648" s="264"/>
      <c r="F2648" s="264"/>
      <c r="G2648" s="264"/>
      <c r="I2648" s="185"/>
      <c r="J2648" s="264"/>
    </row>
    <row r="2649" spans="2:10" ht="15" customHeight="1">
      <c r="B2649" s="264"/>
      <c r="C2649" s="165"/>
      <c r="D2649" s="264"/>
      <c r="E2649" s="264"/>
      <c r="F2649" s="264"/>
      <c r="G2649" s="264"/>
      <c r="I2649" s="185"/>
      <c r="J2649" s="264"/>
    </row>
    <row r="2650" spans="2:10" ht="15" customHeight="1">
      <c r="B2650" s="264"/>
      <c r="C2650" s="165"/>
      <c r="D2650" s="264"/>
      <c r="E2650" s="264"/>
      <c r="F2650" s="270"/>
      <c r="G2650" s="270"/>
      <c r="I2650" s="185"/>
      <c r="J2650" s="270"/>
    </row>
    <row r="2651" spans="2:10" ht="15" customHeight="1">
      <c r="B2651" s="264"/>
      <c r="C2651" s="165"/>
      <c r="F2651" s="264"/>
      <c r="G2651" s="264"/>
      <c r="I2651" s="185"/>
      <c r="J2651" s="264"/>
    </row>
    <row r="2652" spans="2:10" ht="15" customHeight="1">
      <c r="B2652" s="264"/>
      <c r="C2652" s="165"/>
      <c r="F2652" s="264"/>
      <c r="G2652" s="264"/>
      <c r="I2652" s="185"/>
      <c r="J2652" s="264"/>
    </row>
    <row r="2653" spans="2:10" ht="15" customHeight="1">
      <c r="B2653" s="264"/>
      <c r="C2653" s="165"/>
      <c r="F2653" s="264"/>
      <c r="G2653" s="264"/>
      <c r="I2653" s="185"/>
      <c r="J2653" s="264"/>
    </row>
    <row r="2654" spans="2:10" ht="15" customHeight="1">
      <c r="B2654" s="264"/>
      <c r="C2654" s="165"/>
      <c r="F2654" s="264"/>
      <c r="G2654" s="264"/>
      <c r="I2654" s="185"/>
      <c r="J2654" s="264"/>
    </row>
    <row r="2655" spans="2:10" ht="15" customHeight="1">
      <c r="B2655" s="264"/>
      <c r="C2655" s="165"/>
      <c r="F2655" s="264"/>
      <c r="G2655" s="264"/>
      <c r="I2655" s="185"/>
      <c r="J2655" s="264"/>
    </row>
    <row r="2656" spans="2:10" ht="15" customHeight="1">
      <c r="B2656" s="264"/>
      <c r="C2656" s="165"/>
      <c r="F2656" s="264"/>
      <c r="G2656" s="264"/>
      <c r="I2656" s="185"/>
      <c r="J2656" s="264"/>
    </row>
    <row r="2657" spans="2:10" ht="15" customHeight="1">
      <c r="B2657" s="264"/>
      <c r="C2657" s="165"/>
      <c r="F2657" s="264"/>
      <c r="G2657" s="264"/>
      <c r="I2657" s="185"/>
      <c r="J2657" s="264"/>
    </row>
    <row r="2658" spans="2:10" ht="15" customHeight="1">
      <c r="B2658" s="264"/>
      <c r="C2658" s="165"/>
      <c r="F2658" s="264"/>
      <c r="G2658" s="264"/>
      <c r="I2658" s="185"/>
      <c r="J2658" s="264"/>
    </row>
    <row r="2659" spans="2:10" ht="15" customHeight="1">
      <c r="B2659" s="264"/>
      <c r="C2659" s="165"/>
      <c r="D2659" s="264"/>
      <c r="E2659" s="264"/>
      <c r="F2659" s="264"/>
      <c r="G2659" s="264"/>
      <c r="I2659" s="185"/>
      <c r="J2659" s="264"/>
    </row>
    <row r="2660" spans="2:10" ht="15" customHeight="1">
      <c r="B2660" s="264"/>
      <c r="C2660" s="165"/>
      <c r="D2660" s="264"/>
      <c r="E2660" s="264"/>
      <c r="F2660" s="264"/>
      <c r="G2660" s="264"/>
      <c r="I2660" s="185"/>
      <c r="J2660" s="264"/>
    </row>
    <row r="2661" spans="2:10" ht="15" customHeight="1">
      <c r="B2661" s="264"/>
      <c r="C2661" s="165"/>
      <c r="D2661" s="264"/>
      <c r="E2661" s="264"/>
      <c r="F2661" s="264"/>
      <c r="G2661" s="264"/>
      <c r="I2661" s="185"/>
      <c r="J2661" s="264"/>
    </row>
    <row r="2662" spans="2:10" ht="15" customHeight="1">
      <c r="B2662" s="264"/>
      <c r="C2662" s="165"/>
      <c r="D2662" s="264"/>
      <c r="E2662" s="264"/>
      <c r="F2662" s="264"/>
      <c r="G2662" s="264"/>
      <c r="I2662" s="185"/>
      <c r="J2662" s="264"/>
    </row>
    <row r="2663" spans="2:10" ht="15" customHeight="1">
      <c r="B2663" s="264"/>
      <c r="C2663" s="165"/>
      <c r="D2663" s="264"/>
      <c r="E2663" s="264"/>
      <c r="F2663" s="264"/>
      <c r="G2663" s="264"/>
      <c r="I2663" s="185"/>
      <c r="J2663" s="264"/>
    </row>
    <row r="2664" spans="2:10" ht="15" customHeight="1">
      <c r="B2664" s="264"/>
      <c r="C2664" s="165"/>
      <c r="D2664" s="264"/>
      <c r="E2664" s="264"/>
      <c r="F2664" s="264"/>
      <c r="G2664" s="264"/>
      <c r="I2664" s="185"/>
      <c r="J2664" s="264"/>
    </row>
    <row r="2665" spans="2:10" ht="15" customHeight="1">
      <c r="B2665" s="264"/>
      <c r="C2665" s="165"/>
      <c r="D2665" s="264"/>
      <c r="E2665" s="264"/>
      <c r="F2665" s="264"/>
      <c r="G2665" s="264"/>
      <c r="I2665" s="185"/>
      <c r="J2665" s="264"/>
    </row>
    <row r="2666" spans="2:10" ht="15" customHeight="1">
      <c r="B2666" s="264"/>
      <c r="C2666" s="165"/>
      <c r="D2666" s="264"/>
      <c r="E2666" s="264"/>
      <c r="F2666" s="264"/>
      <c r="G2666" s="264"/>
      <c r="I2666" s="185"/>
      <c r="J2666" s="264"/>
    </row>
    <row r="2667" spans="2:10" ht="15" customHeight="1">
      <c r="B2667" s="264"/>
      <c r="C2667" s="165"/>
      <c r="D2667" s="264"/>
      <c r="E2667" s="264"/>
      <c r="F2667" s="264"/>
      <c r="G2667" s="264"/>
      <c r="I2667" s="185"/>
      <c r="J2667" s="264"/>
    </row>
    <row r="2668" spans="2:10" ht="15" customHeight="1">
      <c r="B2668" s="264"/>
      <c r="C2668" s="165"/>
      <c r="D2668" s="264"/>
      <c r="E2668" s="264"/>
      <c r="F2668" s="264"/>
      <c r="G2668" s="264"/>
      <c r="I2668" s="185"/>
      <c r="J2668" s="264"/>
    </row>
    <row r="2669" spans="2:10" ht="15" customHeight="1">
      <c r="B2669" s="264"/>
      <c r="C2669" s="165"/>
      <c r="D2669" s="264"/>
      <c r="E2669" s="264"/>
      <c r="F2669" s="264"/>
      <c r="G2669" s="264"/>
      <c r="I2669" s="185"/>
      <c r="J2669" s="264"/>
    </row>
    <row r="2670" spans="2:10" ht="15" customHeight="1">
      <c r="B2670" s="264"/>
      <c r="C2670" s="165"/>
      <c r="D2670" s="264"/>
      <c r="E2670" s="264"/>
      <c r="F2670" s="264"/>
      <c r="G2670" s="264"/>
      <c r="I2670" s="185"/>
      <c r="J2670" s="264"/>
    </row>
    <row r="2671" spans="2:10" ht="15" customHeight="1">
      <c r="B2671" s="264"/>
      <c r="C2671" s="165"/>
      <c r="D2671" s="264"/>
      <c r="E2671" s="264"/>
      <c r="F2671" s="264"/>
      <c r="G2671" s="264"/>
      <c r="I2671" s="185"/>
      <c r="J2671" s="264"/>
    </row>
    <row r="2672" spans="2:10" ht="15" customHeight="1">
      <c r="B2672" s="264"/>
      <c r="C2672" s="165"/>
      <c r="D2672" s="264"/>
      <c r="E2672" s="264"/>
      <c r="F2672" s="264"/>
      <c r="G2672" s="264"/>
      <c r="I2672" s="185"/>
      <c r="J2672" s="264"/>
    </row>
    <row r="2673" spans="2:10" ht="15" customHeight="1">
      <c r="B2673" s="264"/>
      <c r="C2673" s="165"/>
      <c r="D2673" s="264"/>
      <c r="E2673" s="264"/>
      <c r="F2673" s="264"/>
      <c r="G2673" s="264"/>
      <c r="I2673" s="185"/>
      <c r="J2673" s="264"/>
    </row>
    <row r="2674" spans="2:10" ht="15" customHeight="1">
      <c r="B2674" s="264"/>
      <c r="C2674" s="165"/>
      <c r="D2674" s="264"/>
      <c r="E2674" s="264"/>
      <c r="F2674" s="264"/>
      <c r="G2674" s="264"/>
      <c r="I2674" s="185"/>
      <c r="J2674" s="264"/>
    </row>
    <row r="2675" spans="2:10" ht="15" customHeight="1">
      <c r="B2675" s="264"/>
      <c r="C2675" s="165"/>
      <c r="D2675" s="264"/>
      <c r="E2675" s="264"/>
      <c r="F2675" s="264"/>
      <c r="G2675" s="264"/>
      <c r="I2675" s="185"/>
      <c r="J2675" s="264"/>
    </row>
    <row r="2676" spans="2:10" ht="15" customHeight="1">
      <c r="B2676" s="264"/>
      <c r="C2676" s="165"/>
      <c r="D2676" s="264"/>
      <c r="E2676" s="264"/>
      <c r="F2676" s="264"/>
      <c r="G2676" s="264"/>
      <c r="I2676" s="185"/>
      <c r="J2676" s="264"/>
    </row>
    <row r="2677" spans="2:10" ht="15" customHeight="1">
      <c r="B2677" s="264"/>
      <c r="C2677" s="165"/>
      <c r="D2677" s="264"/>
      <c r="E2677" s="264"/>
      <c r="F2677" s="264"/>
      <c r="G2677" s="264"/>
      <c r="I2677" s="185"/>
      <c r="J2677" s="264"/>
    </row>
    <row r="2678" spans="2:10" ht="15" customHeight="1">
      <c r="B2678" s="264"/>
      <c r="C2678" s="165"/>
      <c r="D2678" s="264"/>
      <c r="E2678" s="264"/>
      <c r="F2678" s="264"/>
      <c r="G2678" s="264"/>
      <c r="I2678" s="185"/>
      <c r="J2678" s="264"/>
    </row>
    <row r="2679" spans="2:10" ht="15" customHeight="1">
      <c r="B2679" s="264"/>
      <c r="C2679" s="165"/>
      <c r="D2679" s="264"/>
      <c r="E2679" s="264"/>
      <c r="F2679" s="264"/>
      <c r="G2679" s="264"/>
      <c r="I2679" s="185"/>
      <c r="J2679" s="264"/>
    </row>
    <row r="2680" spans="2:10" ht="15" customHeight="1">
      <c r="B2680" s="264"/>
      <c r="C2680" s="165"/>
      <c r="D2680" s="264"/>
      <c r="E2680" s="264"/>
      <c r="F2680" s="264"/>
      <c r="G2680" s="264"/>
      <c r="I2680" s="185"/>
      <c r="J2680" s="264"/>
    </row>
    <row r="2681" spans="2:10" ht="15" customHeight="1">
      <c r="B2681" s="264"/>
      <c r="C2681" s="165"/>
      <c r="D2681" s="264"/>
      <c r="E2681" s="264"/>
      <c r="F2681" s="264"/>
      <c r="G2681" s="264"/>
      <c r="I2681" s="185"/>
      <c r="J2681" s="264"/>
    </row>
    <row r="2682" spans="2:10" ht="15" customHeight="1">
      <c r="B2682" s="264"/>
      <c r="C2682" s="165"/>
      <c r="D2682" s="264"/>
      <c r="E2682" s="264"/>
      <c r="F2682" s="264"/>
      <c r="G2682" s="264"/>
      <c r="I2682" s="185"/>
      <c r="J2682" s="264"/>
    </row>
    <row r="2683" spans="2:10" ht="15" customHeight="1">
      <c r="B2683" s="264"/>
      <c r="C2683" s="165"/>
      <c r="D2683" s="264"/>
      <c r="E2683" s="264"/>
      <c r="F2683" s="264"/>
      <c r="G2683" s="264"/>
      <c r="I2683" s="185"/>
      <c r="J2683" s="264"/>
    </row>
    <row r="2684" spans="2:10" ht="15" customHeight="1">
      <c r="B2684" s="264"/>
      <c r="C2684" s="165"/>
      <c r="D2684" s="264"/>
      <c r="E2684" s="264"/>
      <c r="F2684" s="264"/>
      <c r="G2684" s="264"/>
      <c r="I2684" s="185"/>
      <c r="J2684" s="264"/>
    </row>
    <row r="2685" spans="2:10" ht="15" customHeight="1">
      <c r="B2685" s="264"/>
      <c r="C2685" s="165"/>
      <c r="D2685" s="264"/>
      <c r="E2685" s="264"/>
      <c r="F2685" s="264"/>
      <c r="G2685" s="264"/>
      <c r="I2685" s="185"/>
      <c r="J2685" s="264"/>
    </row>
    <row r="2686" spans="2:10" ht="15" customHeight="1">
      <c r="B2686" s="264"/>
      <c r="C2686" s="165"/>
      <c r="D2686" s="264"/>
      <c r="E2686" s="264"/>
      <c r="F2686" s="264"/>
      <c r="G2686" s="264"/>
      <c r="I2686" s="185"/>
      <c r="J2686" s="264"/>
    </row>
    <row r="2687" spans="2:10" ht="15" customHeight="1">
      <c r="B2687" s="264"/>
      <c r="C2687" s="165"/>
      <c r="D2687" s="264"/>
      <c r="E2687" s="264"/>
      <c r="F2687" s="264"/>
      <c r="G2687" s="264"/>
      <c r="I2687" s="185"/>
      <c r="J2687" s="264"/>
    </row>
    <row r="2688" spans="2:10" ht="15" customHeight="1">
      <c r="B2688" s="264"/>
      <c r="C2688" s="165"/>
      <c r="D2688" s="264"/>
      <c r="E2688" s="264"/>
      <c r="F2688" s="264"/>
      <c r="G2688" s="264"/>
      <c r="I2688" s="185"/>
      <c r="J2688" s="264"/>
    </row>
    <row r="2689" spans="2:10" ht="15" customHeight="1">
      <c r="B2689" s="264"/>
      <c r="C2689" s="165"/>
      <c r="D2689" s="264"/>
      <c r="E2689" s="264"/>
      <c r="F2689" s="264"/>
      <c r="G2689" s="264"/>
      <c r="I2689" s="185"/>
      <c r="J2689" s="264"/>
    </row>
    <row r="2690" spans="2:10" ht="15" customHeight="1">
      <c r="B2690" s="264"/>
      <c r="C2690" s="165"/>
      <c r="D2690" s="264"/>
      <c r="E2690" s="264"/>
      <c r="F2690" s="264"/>
      <c r="G2690" s="264"/>
      <c r="I2690" s="185"/>
      <c r="J2690" s="264"/>
    </row>
    <row r="2691" spans="2:10" ht="15" customHeight="1">
      <c r="B2691" s="264"/>
      <c r="C2691" s="165"/>
      <c r="D2691" s="264"/>
      <c r="E2691" s="264"/>
      <c r="F2691" s="264"/>
      <c r="G2691" s="264"/>
      <c r="I2691" s="185"/>
      <c r="J2691" s="264"/>
    </row>
    <row r="2692" spans="2:10" ht="15" customHeight="1">
      <c r="B2692" s="264"/>
      <c r="C2692" s="165"/>
      <c r="D2692" s="264"/>
      <c r="E2692" s="264"/>
      <c r="F2692" s="264"/>
      <c r="G2692" s="264"/>
      <c r="I2692" s="185"/>
      <c r="J2692" s="264"/>
    </row>
    <row r="2693" spans="2:10" ht="15" customHeight="1">
      <c r="B2693" s="264"/>
      <c r="C2693" s="165"/>
      <c r="D2693" s="264"/>
      <c r="E2693" s="264"/>
      <c r="F2693" s="264"/>
      <c r="G2693" s="264"/>
      <c r="I2693" s="185"/>
      <c r="J2693" s="264"/>
    </row>
    <row r="2694" spans="2:10" ht="15" customHeight="1">
      <c r="B2694" s="264"/>
      <c r="C2694" s="165"/>
      <c r="D2694" s="264"/>
      <c r="E2694" s="264"/>
      <c r="F2694" s="264"/>
      <c r="G2694" s="264"/>
      <c r="I2694" s="185"/>
      <c r="J2694" s="264"/>
    </row>
    <row r="2695" spans="2:10" ht="15" customHeight="1">
      <c r="B2695" s="264"/>
      <c r="C2695" s="165"/>
      <c r="D2695" s="264"/>
      <c r="E2695" s="264"/>
      <c r="F2695" s="264"/>
      <c r="G2695" s="264"/>
      <c r="I2695" s="185"/>
      <c r="J2695" s="264"/>
    </row>
    <row r="2696" spans="2:10" ht="15" customHeight="1">
      <c r="B2696" s="264"/>
      <c r="C2696" s="165"/>
      <c r="D2696" s="264"/>
      <c r="E2696" s="264"/>
      <c r="F2696" s="264"/>
      <c r="G2696" s="264"/>
      <c r="I2696" s="185"/>
      <c r="J2696" s="264"/>
    </row>
    <row r="2697" spans="2:10" ht="15" customHeight="1">
      <c r="B2697" s="264"/>
      <c r="C2697" s="165"/>
      <c r="D2697" s="264"/>
      <c r="E2697" s="264"/>
      <c r="F2697" s="264"/>
      <c r="G2697" s="264"/>
      <c r="I2697" s="185"/>
      <c r="J2697" s="264"/>
    </row>
    <row r="2698" spans="2:10" ht="15" customHeight="1">
      <c r="B2698" s="264"/>
      <c r="C2698" s="165"/>
      <c r="D2698" s="264"/>
      <c r="E2698" s="264"/>
      <c r="F2698" s="264"/>
      <c r="G2698" s="264"/>
      <c r="I2698" s="185"/>
      <c r="J2698" s="264"/>
    </row>
    <row r="2699" spans="2:10" ht="15" customHeight="1">
      <c r="B2699" s="264"/>
      <c r="C2699" s="165"/>
      <c r="D2699" s="264"/>
      <c r="E2699" s="264"/>
      <c r="F2699" s="264"/>
      <c r="G2699" s="264"/>
      <c r="I2699" s="185"/>
      <c r="J2699" s="264"/>
    </row>
    <row r="2700" spans="2:10" ht="15" customHeight="1">
      <c r="B2700" s="264"/>
      <c r="C2700" s="165"/>
      <c r="D2700" s="264"/>
      <c r="E2700" s="264"/>
      <c r="F2700" s="264"/>
      <c r="G2700" s="264"/>
      <c r="I2700" s="185"/>
      <c r="J2700" s="264"/>
    </row>
    <row r="2701" spans="2:10" ht="15" customHeight="1">
      <c r="B2701" s="264"/>
      <c r="C2701" s="165"/>
      <c r="D2701" s="264"/>
      <c r="E2701" s="264"/>
      <c r="F2701" s="264"/>
      <c r="G2701" s="264"/>
      <c r="I2701" s="185"/>
      <c r="J2701" s="264"/>
    </row>
    <row r="2702" spans="2:10" ht="15" customHeight="1">
      <c r="B2702" s="264"/>
      <c r="C2702" s="165"/>
      <c r="D2702" s="264"/>
      <c r="E2702" s="264"/>
      <c r="F2702" s="264"/>
      <c r="G2702" s="264"/>
      <c r="I2702" s="185"/>
      <c r="J2702" s="264"/>
    </row>
    <row r="2703" spans="2:10" ht="15" customHeight="1">
      <c r="B2703" s="264"/>
      <c r="C2703" s="165"/>
      <c r="D2703" s="264"/>
      <c r="E2703" s="264"/>
      <c r="F2703" s="264"/>
      <c r="G2703" s="264"/>
      <c r="I2703" s="185"/>
      <c r="J2703" s="264"/>
    </row>
    <row r="2704" spans="2:10" ht="15" customHeight="1">
      <c r="B2704" s="264"/>
      <c r="C2704" s="165"/>
      <c r="D2704" s="264"/>
      <c r="E2704" s="264"/>
      <c r="F2704" s="264"/>
      <c r="G2704" s="264"/>
      <c r="I2704" s="185"/>
      <c r="J2704" s="264"/>
    </row>
    <row r="2705" spans="2:10" ht="15" customHeight="1">
      <c r="B2705" s="264"/>
      <c r="C2705" s="165"/>
      <c r="D2705" s="264"/>
      <c r="E2705" s="264"/>
      <c r="F2705" s="264"/>
      <c r="G2705" s="264"/>
      <c r="I2705" s="185"/>
      <c r="J2705" s="264"/>
    </row>
    <row r="2706" spans="2:10" ht="15" customHeight="1">
      <c r="B2706" s="264"/>
      <c r="C2706" s="165"/>
      <c r="D2706" s="264"/>
      <c r="E2706" s="264"/>
      <c r="F2706" s="264"/>
      <c r="G2706" s="264"/>
      <c r="I2706" s="185"/>
      <c r="J2706" s="264"/>
    </row>
    <row r="2707" spans="2:10" ht="15" customHeight="1">
      <c r="B2707" s="264"/>
      <c r="C2707" s="165"/>
      <c r="D2707" s="264"/>
      <c r="E2707" s="264"/>
      <c r="F2707" s="264"/>
      <c r="G2707" s="264"/>
      <c r="I2707" s="185"/>
      <c r="J2707" s="264"/>
    </row>
    <row r="2708" spans="2:10" ht="15" customHeight="1">
      <c r="B2708" s="264"/>
      <c r="C2708" s="165"/>
      <c r="D2708" s="264"/>
      <c r="E2708" s="264"/>
      <c r="F2708" s="264"/>
      <c r="G2708" s="264"/>
      <c r="I2708" s="185"/>
      <c r="J2708" s="264"/>
    </row>
    <row r="2709" spans="2:10" ht="15" customHeight="1">
      <c r="B2709" s="264"/>
      <c r="C2709" s="165"/>
      <c r="D2709" s="264"/>
      <c r="E2709" s="264"/>
      <c r="F2709" s="264"/>
      <c r="G2709" s="264"/>
      <c r="I2709" s="185"/>
      <c r="J2709" s="264"/>
    </row>
    <row r="2710" spans="2:10" ht="15" customHeight="1">
      <c r="B2710" s="264"/>
      <c r="C2710" s="165"/>
      <c r="D2710" s="264"/>
      <c r="E2710" s="264"/>
      <c r="F2710" s="264"/>
      <c r="G2710" s="264"/>
      <c r="I2710" s="185"/>
      <c r="J2710" s="264"/>
    </row>
    <row r="2711" spans="2:10" ht="15" customHeight="1">
      <c r="B2711" s="264"/>
      <c r="C2711" s="165"/>
      <c r="D2711" s="264"/>
      <c r="E2711" s="264"/>
      <c r="F2711" s="264"/>
      <c r="G2711" s="264"/>
      <c r="I2711" s="185"/>
      <c r="J2711" s="264"/>
    </row>
    <row r="2712" spans="2:10" ht="15" customHeight="1">
      <c r="B2712" s="264"/>
      <c r="C2712" s="165"/>
      <c r="D2712" s="264"/>
      <c r="E2712" s="264"/>
      <c r="F2712" s="264"/>
      <c r="G2712" s="264"/>
      <c r="I2712" s="185"/>
      <c r="J2712" s="264"/>
    </row>
    <row r="2713" spans="2:10" ht="15" customHeight="1">
      <c r="B2713" s="264"/>
      <c r="C2713" s="165"/>
      <c r="D2713" s="148"/>
      <c r="E2713" s="148"/>
      <c r="F2713" s="270"/>
      <c r="G2713" s="270"/>
      <c r="I2713" s="185"/>
      <c r="J2713" s="270"/>
    </row>
    <row r="2714" spans="2:10" ht="15" customHeight="1">
      <c r="B2714" s="264"/>
      <c r="C2714" s="165"/>
      <c r="D2714" s="148"/>
      <c r="E2714" s="148"/>
      <c r="F2714" s="270"/>
      <c r="G2714" s="270"/>
      <c r="I2714" s="185"/>
      <c r="J2714" s="270"/>
    </row>
    <row r="2715" spans="2:10" ht="15" customHeight="1">
      <c r="B2715" s="264"/>
      <c r="C2715" s="165"/>
      <c r="D2715" s="148"/>
      <c r="E2715" s="148"/>
      <c r="F2715" s="270"/>
      <c r="G2715" s="270"/>
      <c r="I2715" s="185"/>
      <c r="J2715" s="270"/>
    </row>
    <row r="2716" spans="2:10" ht="15" customHeight="1">
      <c r="B2716" s="264"/>
      <c r="C2716" s="165"/>
      <c r="D2716" s="148"/>
      <c r="E2716" s="148"/>
      <c r="F2716" s="270"/>
      <c r="G2716" s="270"/>
      <c r="I2716" s="185"/>
      <c r="J2716" s="270"/>
    </row>
    <row r="2717" spans="2:10" ht="15" customHeight="1">
      <c r="B2717" s="264"/>
      <c r="C2717" s="165"/>
      <c r="D2717" s="148"/>
      <c r="E2717" s="148"/>
      <c r="F2717" s="270"/>
      <c r="G2717" s="270"/>
      <c r="I2717" s="185"/>
      <c r="J2717" s="270"/>
    </row>
    <row r="2718" spans="2:10" ht="15" customHeight="1">
      <c r="B2718" s="264"/>
      <c r="C2718" s="165"/>
      <c r="D2718" s="148"/>
      <c r="E2718" s="148"/>
      <c r="F2718" s="270"/>
      <c r="G2718" s="270"/>
      <c r="I2718" s="185"/>
      <c r="J2718" s="270"/>
    </row>
    <row r="2719" spans="2:10" ht="15" customHeight="1">
      <c r="B2719" s="264"/>
      <c r="D2719" s="264"/>
      <c r="E2719" s="264"/>
      <c r="F2719" s="270"/>
      <c r="G2719" s="270"/>
      <c r="I2719" s="185"/>
      <c r="J2719" s="270"/>
    </row>
    <row r="2720" spans="2:10" ht="15" customHeight="1">
      <c r="B2720" s="264"/>
      <c r="D2720" s="264"/>
      <c r="E2720" s="264"/>
      <c r="F2720" s="264"/>
      <c r="G2720" s="264"/>
      <c r="I2720" s="185"/>
      <c r="J2720" s="264"/>
    </row>
    <row r="2721" spans="2:10" ht="15" customHeight="1">
      <c r="B2721" s="264"/>
      <c r="D2721" s="264"/>
      <c r="E2721" s="264"/>
      <c r="F2721" s="264"/>
      <c r="G2721" s="264"/>
      <c r="I2721" s="185"/>
      <c r="J2721" s="264"/>
    </row>
    <row r="2722" spans="2:10" ht="15" customHeight="1">
      <c r="B2722" s="264"/>
      <c r="D2722" s="264"/>
      <c r="E2722" s="264"/>
      <c r="F2722" s="264"/>
      <c r="G2722" s="264"/>
      <c r="I2722" s="185"/>
      <c r="J2722" s="264"/>
    </row>
    <row r="2723" spans="2:10" ht="15" customHeight="1">
      <c r="B2723" s="264"/>
      <c r="D2723" s="264"/>
      <c r="E2723" s="264"/>
      <c r="F2723" s="264"/>
      <c r="G2723" s="264"/>
      <c r="I2723" s="185"/>
      <c r="J2723" s="264"/>
    </row>
    <row r="2724" spans="2:10" ht="15" customHeight="1">
      <c r="B2724" s="264"/>
      <c r="D2724" s="264"/>
      <c r="E2724" s="264"/>
      <c r="F2724" s="264"/>
      <c r="G2724" s="264"/>
      <c r="I2724" s="185"/>
      <c r="J2724" s="264"/>
    </row>
    <row r="2725" spans="2:10" ht="15" customHeight="1">
      <c r="B2725" s="264"/>
      <c r="D2725" s="264"/>
      <c r="E2725" s="264"/>
      <c r="F2725" s="264"/>
      <c r="G2725" s="264"/>
      <c r="I2725" s="185"/>
      <c r="J2725" s="264"/>
    </row>
    <row r="2726" spans="2:10" ht="15" customHeight="1">
      <c r="B2726" s="264"/>
      <c r="D2726" s="264"/>
      <c r="E2726" s="264"/>
      <c r="F2726" s="264"/>
      <c r="G2726" s="264"/>
      <c r="I2726" s="185"/>
      <c r="J2726" s="264"/>
    </row>
    <row r="2727" spans="2:10" ht="15" customHeight="1">
      <c r="B2727" s="264"/>
      <c r="D2727" s="264"/>
      <c r="E2727" s="264"/>
      <c r="F2727" s="264"/>
      <c r="G2727" s="264"/>
      <c r="I2727" s="185"/>
      <c r="J2727" s="264"/>
    </row>
    <row r="2728" spans="2:10" ht="15" customHeight="1">
      <c r="B2728" s="264"/>
      <c r="D2728" s="264"/>
      <c r="E2728" s="264"/>
      <c r="F2728" s="264"/>
      <c r="G2728" s="264"/>
      <c r="I2728" s="185"/>
      <c r="J2728" s="264"/>
    </row>
    <row r="2729" spans="2:10" ht="15" customHeight="1">
      <c r="B2729" s="264"/>
      <c r="D2729" s="264"/>
      <c r="E2729" s="264"/>
      <c r="F2729" s="264"/>
      <c r="G2729" s="264"/>
      <c r="I2729" s="185"/>
      <c r="J2729" s="264"/>
    </row>
    <row r="2730" spans="2:10" ht="15" customHeight="1">
      <c r="B2730" s="264"/>
      <c r="D2730" s="264"/>
      <c r="E2730" s="264"/>
      <c r="F2730" s="264"/>
      <c r="G2730" s="264"/>
      <c r="I2730" s="185"/>
      <c r="J2730" s="264"/>
    </row>
    <row r="2731" spans="2:10" ht="15" customHeight="1">
      <c r="B2731" s="264"/>
      <c r="D2731" s="264"/>
      <c r="E2731" s="264"/>
      <c r="F2731" s="264"/>
      <c r="G2731" s="264"/>
      <c r="I2731" s="185"/>
      <c r="J2731" s="264"/>
    </row>
    <row r="2732" spans="2:10" ht="15" customHeight="1">
      <c r="B2732" s="264"/>
      <c r="D2732" s="264"/>
      <c r="E2732" s="264"/>
      <c r="F2732" s="264"/>
      <c r="G2732" s="264"/>
      <c r="I2732" s="185"/>
      <c r="J2732" s="264"/>
    </row>
    <row r="2733" spans="2:10" ht="15" customHeight="1">
      <c r="B2733" s="264"/>
      <c r="D2733" s="264"/>
      <c r="E2733" s="264"/>
      <c r="F2733" s="264"/>
      <c r="G2733" s="264"/>
      <c r="I2733" s="185"/>
      <c r="J2733" s="264"/>
    </row>
    <row r="2734" spans="2:10" ht="15" customHeight="1">
      <c r="B2734" s="264"/>
      <c r="D2734" s="264"/>
      <c r="E2734" s="264"/>
      <c r="F2734" s="264"/>
      <c r="G2734" s="264"/>
      <c r="I2734" s="185"/>
      <c r="J2734" s="264"/>
    </row>
    <row r="2735" spans="2:10" ht="15" customHeight="1">
      <c r="B2735" s="264"/>
      <c r="D2735" s="264"/>
      <c r="E2735" s="264"/>
      <c r="F2735" s="264"/>
      <c r="G2735" s="264"/>
      <c r="I2735" s="185"/>
      <c r="J2735" s="264"/>
    </row>
    <row r="2736" spans="2:10" ht="15" customHeight="1">
      <c r="B2736" s="264"/>
      <c r="D2736" s="264"/>
      <c r="E2736" s="264"/>
      <c r="F2736" s="264"/>
      <c r="G2736" s="264"/>
      <c r="I2736" s="185"/>
      <c r="J2736" s="264"/>
    </row>
    <row r="2737" spans="2:10" ht="15" customHeight="1">
      <c r="B2737" s="264"/>
      <c r="D2737" s="264"/>
      <c r="E2737" s="264"/>
      <c r="F2737" s="264"/>
      <c r="G2737" s="264"/>
      <c r="I2737" s="185"/>
      <c r="J2737" s="264"/>
    </row>
    <row r="2738" spans="2:10" ht="15" customHeight="1">
      <c r="B2738" s="264"/>
      <c r="D2738" s="264"/>
      <c r="E2738" s="264"/>
      <c r="F2738" s="264"/>
      <c r="G2738" s="264"/>
      <c r="I2738" s="185"/>
      <c r="J2738" s="264"/>
    </row>
    <row r="2739" spans="2:10" ht="15" customHeight="1">
      <c r="B2739" s="264"/>
      <c r="D2739" s="264"/>
      <c r="E2739" s="264"/>
      <c r="F2739" s="264"/>
      <c r="G2739" s="264"/>
      <c r="I2739" s="185"/>
      <c r="J2739" s="264"/>
    </row>
    <row r="2740" spans="2:10" ht="15" customHeight="1">
      <c r="B2740" s="264"/>
      <c r="D2740" s="264"/>
      <c r="E2740" s="264"/>
      <c r="F2740" s="264"/>
      <c r="G2740" s="264"/>
      <c r="I2740" s="185"/>
      <c r="J2740" s="264"/>
    </row>
    <row r="2741" spans="2:10" ht="15" customHeight="1">
      <c r="B2741" s="264"/>
      <c r="D2741" s="264"/>
      <c r="E2741" s="264"/>
      <c r="F2741" s="264"/>
      <c r="G2741" s="264"/>
      <c r="I2741" s="185"/>
      <c r="J2741" s="264"/>
    </row>
    <row r="2742" spans="2:10" ht="15" customHeight="1">
      <c r="B2742" s="264"/>
      <c r="D2742" s="264"/>
      <c r="E2742" s="264"/>
      <c r="F2742" s="264"/>
      <c r="G2742" s="264"/>
      <c r="I2742" s="185"/>
      <c r="J2742" s="264"/>
    </row>
    <row r="2743" spans="2:10" ht="15" customHeight="1">
      <c r="B2743" s="264"/>
      <c r="D2743" s="264"/>
      <c r="E2743" s="264"/>
      <c r="F2743" s="264"/>
      <c r="G2743" s="264"/>
      <c r="I2743" s="185"/>
      <c r="J2743" s="264"/>
    </row>
    <row r="2744" spans="2:10" ht="15" customHeight="1">
      <c r="B2744" s="264"/>
      <c r="D2744" s="264"/>
      <c r="E2744" s="264"/>
      <c r="F2744" s="264"/>
      <c r="G2744" s="264"/>
      <c r="I2744" s="185"/>
      <c r="J2744" s="264"/>
    </row>
    <row r="2745" spans="2:10" ht="15" customHeight="1">
      <c r="B2745" s="264"/>
      <c r="D2745" s="264"/>
      <c r="E2745" s="264"/>
      <c r="F2745" s="264"/>
      <c r="G2745" s="264"/>
      <c r="I2745" s="185"/>
      <c r="J2745" s="264"/>
    </row>
    <row r="2746" spans="2:10" ht="15" customHeight="1">
      <c r="B2746" s="264"/>
      <c r="D2746" s="264"/>
      <c r="E2746" s="264"/>
      <c r="F2746" s="264"/>
      <c r="G2746" s="264"/>
      <c r="I2746" s="185"/>
      <c r="J2746" s="264"/>
    </row>
    <row r="2747" spans="2:10" ht="15" customHeight="1">
      <c r="B2747" s="264"/>
      <c r="D2747" s="264"/>
      <c r="E2747" s="264"/>
      <c r="F2747" s="264"/>
      <c r="G2747" s="264"/>
      <c r="I2747" s="185"/>
      <c r="J2747" s="264"/>
    </row>
    <row r="2748" spans="2:10" ht="15" customHeight="1">
      <c r="B2748" s="264"/>
      <c r="D2748" s="264"/>
      <c r="E2748" s="264"/>
      <c r="F2748" s="264"/>
      <c r="G2748" s="264"/>
      <c r="I2748" s="185"/>
      <c r="J2748" s="264"/>
    </row>
    <row r="2749" spans="2:10" ht="15" customHeight="1">
      <c r="B2749" s="264"/>
      <c r="D2749" s="264"/>
      <c r="E2749" s="264"/>
      <c r="F2749" s="270"/>
      <c r="G2749" s="270"/>
      <c r="I2749" s="185"/>
      <c r="J2749" s="270"/>
    </row>
    <row r="2750" spans="2:10" ht="15" customHeight="1">
      <c r="B2750" s="264"/>
      <c r="D2750" s="264"/>
      <c r="E2750" s="264"/>
      <c r="F2750" s="264"/>
      <c r="G2750" s="264"/>
      <c r="I2750" s="185"/>
      <c r="J2750" s="282"/>
    </row>
    <row r="2751" spans="2:10" ht="15" customHeight="1">
      <c r="B2751" s="264"/>
      <c r="D2751" s="264"/>
      <c r="E2751" s="264"/>
      <c r="F2751" s="264"/>
      <c r="G2751" s="264"/>
      <c r="I2751" s="185"/>
      <c r="J2751" s="282"/>
    </row>
    <row r="2752" spans="2:10" ht="15" customHeight="1">
      <c r="B2752" s="264"/>
      <c r="D2752" s="264"/>
      <c r="E2752" s="264"/>
      <c r="F2752" s="264"/>
      <c r="G2752" s="264"/>
      <c r="I2752" s="185"/>
      <c r="J2752" s="282"/>
    </row>
    <row r="2753" spans="2:10" ht="15" customHeight="1">
      <c r="B2753" s="264"/>
      <c r="D2753" s="264"/>
      <c r="E2753" s="264"/>
      <c r="F2753" s="264"/>
      <c r="G2753" s="264"/>
      <c r="I2753" s="185"/>
      <c r="J2753" s="282"/>
    </row>
    <row r="2754" spans="2:10" ht="15" customHeight="1">
      <c r="B2754" s="264"/>
      <c r="D2754" s="264"/>
      <c r="E2754" s="264"/>
      <c r="F2754" s="264"/>
      <c r="G2754" s="264"/>
      <c r="I2754" s="185"/>
      <c r="J2754" s="282"/>
    </row>
    <row r="2755" spans="2:10" ht="15" customHeight="1">
      <c r="B2755" s="264"/>
      <c r="D2755" s="264"/>
      <c r="E2755" s="264"/>
      <c r="F2755" s="264"/>
      <c r="G2755" s="264"/>
      <c r="I2755" s="185"/>
      <c r="J2755" s="282"/>
    </row>
    <row r="2756" spans="2:10" ht="15" customHeight="1">
      <c r="B2756" s="264"/>
      <c r="D2756" s="264"/>
      <c r="E2756" s="264"/>
      <c r="F2756" s="264"/>
      <c r="G2756" s="264"/>
      <c r="I2756" s="185"/>
      <c r="J2756" s="282"/>
    </row>
    <row r="2757" spans="2:10" ht="15" customHeight="1">
      <c r="B2757" s="264"/>
      <c r="D2757" s="264"/>
      <c r="E2757" s="264"/>
      <c r="F2757" s="264"/>
      <c r="G2757" s="264"/>
      <c r="I2757" s="185"/>
      <c r="J2757" s="282"/>
    </row>
    <row r="2758" spans="2:10" ht="15" customHeight="1">
      <c r="B2758" s="264"/>
      <c r="D2758" s="264"/>
      <c r="E2758" s="264"/>
      <c r="F2758" s="264"/>
      <c r="G2758" s="264"/>
      <c r="I2758" s="185"/>
      <c r="J2758" s="282"/>
    </row>
    <row r="2759" spans="2:10" ht="15" customHeight="1">
      <c r="B2759" s="264"/>
      <c r="D2759" s="264"/>
      <c r="E2759" s="264"/>
      <c r="F2759" s="264"/>
      <c r="G2759" s="264"/>
      <c r="I2759" s="185"/>
      <c r="J2759" s="282"/>
    </row>
    <row r="2760" spans="2:10" ht="15" customHeight="1">
      <c r="B2760" s="264"/>
      <c r="D2760" s="264"/>
      <c r="E2760" s="264"/>
      <c r="F2760" s="264"/>
      <c r="G2760" s="264"/>
      <c r="I2760" s="185"/>
      <c r="J2760" s="282"/>
    </row>
    <row r="2761" spans="2:10" ht="15" customHeight="1">
      <c r="B2761" s="264"/>
      <c r="D2761" s="264"/>
      <c r="E2761" s="264"/>
      <c r="F2761" s="264"/>
      <c r="G2761" s="264"/>
      <c r="I2761" s="185"/>
      <c r="J2761" s="282"/>
    </row>
    <row r="2762" spans="2:10" ht="15" customHeight="1">
      <c r="B2762" s="264"/>
      <c r="D2762" s="264"/>
      <c r="E2762" s="264"/>
      <c r="F2762" s="264"/>
      <c r="G2762" s="264"/>
      <c r="I2762" s="185"/>
      <c r="J2762" s="282"/>
    </row>
    <row r="2763" spans="2:10" ht="15" customHeight="1">
      <c r="B2763" s="264"/>
      <c r="D2763" s="264"/>
      <c r="E2763" s="264"/>
      <c r="F2763" s="264"/>
      <c r="G2763" s="264"/>
      <c r="I2763" s="185"/>
      <c r="J2763" s="282"/>
    </row>
    <row r="2764" spans="2:10" ht="15" customHeight="1">
      <c r="B2764" s="264"/>
      <c r="D2764" s="264"/>
      <c r="E2764" s="264"/>
      <c r="F2764" s="264"/>
      <c r="G2764" s="264"/>
      <c r="I2764" s="185"/>
      <c r="J2764" s="282"/>
    </row>
    <row r="2765" spans="2:10" ht="15" customHeight="1">
      <c r="B2765" s="264"/>
      <c r="D2765" s="264"/>
      <c r="E2765" s="264"/>
      <c r="F2765" s="264"/>
      <c r="G2765" s="264"/>
      <c r="I2765" s="185"/>
      <c r="J2765" s="282"/>
    </row>
    <row r="2766" spans="2:10" ht="15" customHeight="1">
      <c r="B2766" s="264"/>
      <c r="D2766" s="264"/>
      <c r="E2766" s="264"/>
      <c r="F2766" s="264"/>
      <c r="G2766" s="264"/>
      <c r="I2766" s="185"/>
      <c r="J2766" s="282"/>
    </row>
    <row r="2767" spans="2:10" ht="15" customHeight="1">
      <c r="B2767" s="264"/>
      <c r="D2767" s="264"/>
      <c r="E2767" s="264"/>
      <c r="F2767" s="264"/>
      <c r="G2767" s="264"/>
      <c r="I2767" s="185"/>
      <c r="J2767" s="282"/>
    </row>
    <row r="2768" spans="2:10" ht="15" customHeight="1">
      <c r="B2768" s="264"/>
      <c r="D2768" s="264"/>
      <c r="E2768" s="264"/>
      <c r="F2768" s="264"/>
      <c r="G2768" s="264"/>
      <c r="I2768" s="185"/>
      <c r="J2768" s="282"/>
    </row>
    <row r="2769" spans="2:10" ht="15" customHeight="1">
      <c r="B2769" s="264"/>
      <c r="D2769" s="264"/>
      <c r="E2769" s="264"/>
      <c r="F2769" s="264"/>
      <c r="G2769" s="264"/>
      <c r="I2769" s="185"/>
      <c r="J2769" s="282"/>
    </row>
    <row r="2770" spans="2:10" ht="15" customHeight="1">
      <c r="B2770" s="264"/>
      <c r="D2770" s="264"/>
      <c r="E2770" s="264"/>
      <c r="F2770" s="264"/>
      <c r="G2770" s="264"/>
      <c r="I2770" s="185"/>
      <c r="J2770" s="282"/>
    </row>
    <row r="2771" spans="2:10" ht="15" customHeight="1">
      <c r="B2771" s="264"/>
      <c r="D2771" s="264"/>
      <c r="E2771" s="264"/>
      <c r="F2771" s="264"/>
      <c r="G2771" s="264"/>
      <c r="I2771" s="185"/>
      <c r="J2771" s="282"/>
    </row>
    <row r="2772" spans="2:10" ht="15" customHeight="1">
      <c r="B2772" s="264"/>
      <c r="D2772" s="264"/>
      <c r="E2772" s="264"/>
      <c r="F2772" s="264"/>
      <c r="G2772" s="264"/>
      <c r="I2772" s="185"/>
      <c r="J2772" s="282"/>
    </row>
    <row r="2773" spans="2:10" ht="15" customHeight="1">
      <c r="B2773" s="264"/>
      <c r="D2773" s="264"/>
      <c r="E2773" s="264"/>
      <c r="F2773" s="264"/>
      <c r="G2773" s="264"/>
      <c r="I2773" s="185"/>
      <c r="J2773" s="282"/>
    </row>
    <row r="2774" spans="2:10" ht="15" customHeight="1">
      <c r="B2774" s="264"/>
      <c r="D2774" s="264"/>
      <c r="E2774" s="264"/>
      <c r="F2774" s="264"/>
      <c r="G2774" s="264"/>
      <c r="I2774" s="185"/>
      <c r="J2774" s="282"/>
    </row>
    <row r="2775" spans="2:10" ht="15" customHeight="1">
      <c r="B2775" s="264"/>
      <c r="D2775" s="264"/>
      <c r="E2775" s="264"/>
      <c r="F2775" s="264"/>
      <c r="G2775" s="264"/>
      <c r="I2775" s="185"/>
      <c r="J2775" s="282"/>
    </row>
    <row r="2776" spans="2:10" ht="15" customHeight="1">
      <c r="B2776" s="264"/>
      <c r="D2776" s="264"/>
      <c r="E2776" s="264"/>
      <c r="F2776" s="264"/>
      <c r="G2776" s="264"/>
      <c r="I2776" s="185"/>
      <c r="J2776" s="282"/>
    </row>
    <row r="2777" spans="2:10" ht="15" customHeight="1">
      <c r="B2777" s="264"/>
      <c r="D2777" s="264"/>
      <c r="E2777" s="264"/>
      <c r="F2777" s="264"/>
      <c r="G2777" s="264"/>
      <c r="I2777" s="185"/>
      <c r="J2777" s="282"/>
    </row>
    <row r="2778" spans="2:10" ht="15" customHeight="1">
      <c r="B2778" s="264"/>
      <c r="D2778" s="264"/>
      <c r="E2778" s="264"/>
      <c r="F2778" s="264"/>
      <c r="G2778" s="264"/>
      <c r="I2778" s="185"/>
      <c r="J2778" s="282"/>
    </row>
    <row r="2779" spans="2:10" ht="15" customHeight="1">
      <c r="B2779" s="264"/>
      <c r="D2779" s="264"/>
      <c r="E2779" s="264"/>
      <c r="F2779" s="264"/>
      <c r="G2779" s="264"/>
      <c r="I2779" s="185"/>
      <c r="J2779" s="282"/>
    </row>
    <row r="2780" spans="2:10" ht="15" customHeight="1">
      <c r="B2780" s="264"/>
      <c r="D2780" s="264"/>
      <c r="E2780" s="264"/>
      <c r="F2780" s="264"/>
      <c r="G2780" s="264"/>
      <c r="I2780" s="185"/>
      <c r="J2780" s="282"/>
    </row>
    <row r="2781" spans="2:10" ht="15" customHeight="1">
      <c r="B2781" s="264"/>
      <c r="D2781" s="264"/>
      <c r="E2781" s="264"/>
      <c r="F2781" s="264"/>
      <c r="G2781" s="264"/>
      <c r="I2781" s="185"/>
      <c r="J2781" s="282"/>
    </row>
    <row r="2782" spans="2:10" ht="15" customHeight="1">
      <c r="B2782" s="264"/>
      <c r="D2782" s="264"/>
      <c r="E2782" s="264"/>
      <c r="F2782" s="264"/>
      <c r="G2782" s="264"/>
      <c r="I2782" s="185"/>
      <c r="J2782" s="282"/>
    </row>
    <row r="2783" spans="2:10" ht="15" customHeight="1">
      <c r="B2783" s="264"/>
      <c r="D2783" s="264"/>
      <c r="E2783" s="264"/>
      <c r="F2783" s="264"/>
      <c r="G2783" s="264"/>
      <c r="I2783" s="185"/>
      <c r="J2783" s="282"/>
    </row>
    <row r="2784" spans="2:10" ht="15" customHeight="1">
      <c r="B2784" s="264"/>
      <c r="D2784" s="264"/>
      <c r="E2784" s="264"/>
      <c r="F2784" s="264"/>
      <c r="G2784" s="264"/>
      <c r="I2784" s="185"/>
      <c r="J2784" s="282"/>
    </row>
    <row r="2785" spans="1:11" ht="15" customHeight="1">
      <c r="B2785" s="264"/>
      <c r="D2785" s="264"/>
      <c r="E2785" s="264"/>
      <c r="F2785" s="264"/>
      <c r="G2785" s="264"/>
      <c r="I2785" s="185"/>
      <c r="J2785" s="282"/>
    </row>
    <row r="2786" spans="1:11" ht="15" customHeight="1">
      <c r="B2786" s="264"/>
      <c r="D2786" s="264"/>
      <c r="E2786" s="264"/>
      <c r="F2786" s="264"/>
      <c r="G2786" s="264"/>
      <c r="I2786" s="185"/>
      <c r="J2786" s="282"/>
    </row>
    <row r="2787" spans="1:11" ht="15" customHeight="1">
      <c r="B2787" s="264"/>
      <c r="D2787" s="264"/>
      <c r="E2787" s="264"/>
      <c r="F2787" s="264"/>
      <c r="G2787" s="264"/>
      <c r="I2787" s="185"/>
      <c r="J2787" s="282"/>
    </row>
    <row r="2788" spans="1:11" ht="15" customHeight="1">
      <c r="B2788" s="264"/>
      <c r="D2788" s="264"/>
      <c r="E2788" s="264"/>
      <c r="F2788" s="264"/>
      <c r="G2788" s="264"/>
      <c r="I2788" s="185"/>
      <c r="J2788" s="282"/>
    </row>
    <row r="2789" spans="1:11" ht="15" customHeight="1">
      <c r="B2789" s="264"/>
      <c r="C2789" s="165"/>
      <c r="D2789" s="148"/>
      <c r="E2789" s="148"/>
      <c r="F2789" s="237"/>
      <c r="G2789" s="237"/>
      <c r="J2789" s="237"/>
    </row>
    <row r="2790" spans="1:11" ht="15" customHeight="1">
      <c r="B2790" s="264"/>
      <c r="C2790" s="165"/>
      <c r="D2790" s="148"/>
      <c r="E2790" s="148"/>
      <c r="G2790" s="237"/>
      <c r="J2790" s="237"/>
    </row>
    <row r="2791" spans="1:11" ht="15" customHeight="1">
      <c r="B2791" s="264"/>
      <c r="C2791" s="165"/>
      <c r="D2791" s="148"/>
      <c r="E2791" s="148"/>
      <c r="G2791" s="237"/>
    </row>
    <row r="2792" spans="1:11" s="225" customFormat="1" ht="15" customHeight="1">
      <c r="A2792" s="221"/>
      <c r="B2792" s="264"/>
      <c r="C2792" s="223"/>
      <c r="D2792" s="258"/>
      <c r="E2792" s="258"/>
      <c r="F2792" s="246"/>
      <c r="G2792" s="259"/>
      <c r="H2792" s="221"/>
      <c r="I2792" s="221"/>
      <c r="J2792" s="221"/>
      <c r="K2792" s="226"/>
    </row>
    <row r="2793" spans="1:11" ht="15" customHeight="1">
      <c r="B2793" s="267"/>
      <c r="C2793" s="165"/>
      <c r="D2793" s="264"/>
      <c r="E2793" s="264"/>
      <c r="F2793" s="264"/>
      <c r="G2793" s="264"/>
      <c r="I2793" s="185"/>
      <c r="J2793" s="264"/>
    </row>
    <row r="2794" spans="1:11" ht="15" customHeight="1">
      <c r="B2794" s="267"/>
      <c r="C2794" s="165"/>
      <c r="D2794" s="264"/>
      <c r="E2794" s="264"/>
      <c r="F2794" s="264"/>
      <c r="G2794" s="264"/>
      <c r="I2794" s="185"/>
      <c r="J2794" s="264"/>
    </row>
    <row r="2795" spans="1:11" ht="15" customHeight="1">
      <c r="B2795" s="267"/>
      <c r="C2795" s="165"/>
      <c r="D2795" s="264"/>
      <c r="E2795" s="264"/>
      <c r="F2795" s="264"/>
      <c r="G2795" s="264"/>
      <c r="I2795" s="185"/>
      <c r="J2795" s="264"/>
    </row>
    <row r="2796" spans="1:11" ht="15" customHeight="1">
      <c r="B2796" s="267"/>
      <c r="C2796" s="165"/>
      <c r="D2796" s="264"/>
      <c r="E2796" s="264"/>
      <c r="F2796" s="264"/>
      <c r="G2796" s="264"/>
      <c r="I2796" s="185"/>
      <c r="J2796" s="264"/>
    </row>
    <row r="2797" spans="1:11" ht="15" customHeight="1">
      <c r="B2797" s="267"/>
      <c r="C2797" s="165"/>
      <c r="D2797" s="264"/>
      <c r="E2797" s="264"/>
      <c r="F2797" s="264"/>
      <c r="G2797" s="264"/>
      <c r="I2797" s="185"/>
      <c r="J2797" s="264"/>
    </row>
    <row r="2798" spans="1:11" ht="15" customHeight="1">
      <c r="B2798" s="267"/>
      <c r="C2798" s="165"/>
      <c r="D2798" s="264"/>
      <c r="E2798" s="264"/>
      <c r="F2798" s="264"/>
      <c r="G2798" s="264"/>
      <c r="I2798" s="185"/>
      <c r="J2798" s="264"/>
    </row>
    <row r="2799" spans="1:11" ht="15" customHeight="1">
      <c r="B2799" s="267"/>
      <c r="C2799" s="165"/>
      <c r="D2799" s="264"/>
      <c r="E2799" s="264"/>
      <c r="F2799" s="264"/>
      <c r="G2799" s="264"/>
      <c r="I2799" s="185"/>
      <c r="J2799" s="264"/>
    </row>
    <row r="2800" spans="1:11" ht="15" customHeight="1">
      <c r="B2800" s="267"/>
      <c r="C2800" s="165"/>
      <c r="D2800" s="264"/>
      <c r="E2800" s="264"/>
      <c r="F2800" s="264"/>
      <c r="G2800" s="264"/>
      <c r="I2800" s="185"/>
      <c r="J2800" s="264"/>
    </row>
    <row r="2801" spans="2:10" ht="15" customHeight="1">
      <c r="B2801" s="267"/>
      <c r="C2801" s="165"/>
      <c r="D2801" s="148"/>
      <c r="E2801" s="148"/>
      <c r="F2801" s="264"/>
      <c r="G2801" s="264"/>
      <c r="I2801" s="185"/>
      <c r="J2801" s="264"/>
    </row>
    <row r="2802" spans="2:10" ht="15" customHeight="1">
      <c r="B2802" s="267"/>
      <c r="C2802" s="165"/>
      <c r="D2802" s="264"/>
      <c r="E2802" s="264"/>
      <c r="F2802" s="264"/>
      <c r="G2802" s="264"/>
      <c r="I2802" s="185"/>
      <c r="J2802" s="264"/>
    </row>
    <row r="2803" spans="2:10" ht="15" customHeight="1">
      <c r="B2803" s="267"/>
      <c r="C2803" s="165"/>
      <c r="D2803" s="148"/>
      <c r="E2803" s="148"/>
      <c r="F2803" s="237"/>
      <c r="G2803" s="237"/>
      <c r="J2803" s="237"/>
    </row>
    <row r="2804" spans="2:10" ht="15" customHeight="1">
      <c r="B2804" s="267"/>
      <c r="C2804" s="165"/>
      <c r="D2804" s="148"/>
      <c r="E2804" s="148"/>
    </row>
    <row r="2805" spans="2:10" ht="15" customHeight="1">
      <c r="B2805" s="264"/>
      <c r="C2805" s="165"/>
      <c r="D2805" s="264"/>
      <c r="E2805" s="264"/>
    </row>
    <row r="2806" spans="2:10" ht="15" customHeight="1">
      <c r="B2806" s="273"/>
      <c r="C2806" s="165"/>
      <c r="D2806" s="264"/>
      <c r="E2806" s="264"/>
    </row>
    <row r="2807" spans="2:10" ht="15" customHeight="1">
      <c r="B2807" s="273"/>
      <c r="C2807" s="165"/>
      <c r="D2807" s="264"/>
      <c r="E2807" s="264"/>
    </row>
    <row r="2808" spans="2:10" ht="15" customHeight="1">
      <c r="B2808" s="273"/>
      <c r="C2808" s="165"/>
      <c r="D2808" s="264"/>
      <c r="E2808" s="264"/>
    </row>
    <row r="2809" spans="2:10" ht="15" customHeight="1">
      <c r="B2809" s="273"/>
      <c r="C2809" s="165"/>
      <c r="D2809" s="264"/>
      <c r="E2809" s="264"/>
    </row>
    <row r="2810" spans="2:10" ht="15" customHeight="1">
      <c r="B2810" s="273"/>
      <c r="C2810" s="165"/>
      <c r="D2810" s="264"/>
      <c r="E2810" s="264"/>
    </row>
    <row r="2811" spans="2:10" ht="15" customHeight="1">
      <c r="B2811" s="273"/>
      <c r="C2811" s="165"/>
      <c r="D2811" s="264"/>
      <c r="E2811" s="264"/>
    </row>
    <row r="2812" spans="2:10" ht="15" customHeight="1">
      <c r="B2812" s="273"/>
      <c r="C2812" s="165"/>
      <c r="D2812" s="264"/>
      <c r="E2812" s="264"/>
    </row>
    <row r="2813" spans="2:10" ht="15" customHeight="1">
      <c r="B2813" s="273"/>
      <c r="C2813" s="165"/>
      <c r="D2813" s="264"/>
      <c r="E2813" s="264"/>
    </row>
    <row r="2814" spans="2:10" ht="15" customHeight="1">
      <c r="B2814" s="273"/>
      <c r="C2814" s="165"/>
      <c r="D2814" s="264"/>
      <c r="E2814" s="264"/>
    </row>
    <row r="2815" spans="2:10" ht="15" customHeight="1">
      <c r="B2815" s="275"/>
      <c r="C2815" s="165"/>
      <c r="D2815" s="148"/>
      <c r="E2815" s="148"/>
    </row>
    <row r="2816" spans="2:10" ht="15" customHeight="1">
      <c r="B2816" s="275"/>
      <c r="C2816" s="165"/>
      <c r="D2816" s="148"/>
      <c r="E2816" s="148"/>
    </row>
    <row r="2817" spans="2:10" ht="15" customHeight="1">
      <c r="B2817" s="275"/>
      <c r="C2817" s="165"/>
      <c r="D2817" s="148"/>
      <c r="E2817" s="148"/>
    </row>
    <row r="2818" spans="2:10" ht="15" customHeight="1">
      <c r="B2818" s="275"/>
      <c r="C2818" s="165"/>
      <c r="D2818" s="148"/>
      <c r="E2818" s="148"/>
    </row>
    <row r="2819" spans="2:10" ht="15" customHeight="1">
      <c r="B2819" s="275"/>
      <c r="C2819" s="165"/>
      <c r="D2819" s="264"/>
      <c r="E2819" s="264"/>
    </row>
    <row r="2820" spans="2:10" ht="15" customHeight="1">
      <c r="B2820" s="275"/>
      <c r="C2820" s="165"/>
      <c r="D2820" s="264"/>
      <c r="E2820" s="264"/>
    </row>
    <row r="2821" spans="2:10" ht="15" customHeight="1">
      <c r="B2821" s="275"/>
      <c r="C2821" s="165"/>
      <c r="D2821" s="264"/>
      <c r="E2821" s="264"/>
    </row>
    <row r="2822" spans="2:10" ht="15" customHeight="1">
      <c r="B2822" s="275"/>
      <c r="C2822" s="165"/>
      <c r="D2822" s="264"/>
      <c r="E2822" s="264"/>
    </row>
    <row r="2823" spans="2:10" ht="15" customHeight="1">
      <c r="B2823" s="275"/>
      <c r="C2823" s="165"/>
      <c r="D2823" s="264"/>
      <c r="E2823" s="264"/>
    </row>
    <row r="2824" spans="2:10" ht="15" customHeight="1">
      <c r="B2824" s="264"/>
      <c r="C2824" s="165"/>
      <c r="D2824" s="148"/>
      <c r="E2824" s="148"/>
    </row>
    <row r="2825" spans="2:10" ht="15" customHeight="1">
      <c r="B2825" s="264"/>
      <c r="C2825" s="165"/>
      <c r="D2825" s="148"/>
      <c r="E2825" s="148"/>
    </row>
    <row r="2826" spans="2:10" ht="15" customHeight="1">
      <c r="B2826" s="264"/>
      <c r="C2826" s="165"/>
      <c r="D2826" s="148"/>
      <c r="E2826" s="148"/>
    </row>
    <row r="2827" spans="2:10" ht="15" customHeight="1">
      <c r="B2827" s="264"/>
      <c r="C2827" s="165"/>
      <c r="D2827" s="148"/>
      <c r="E2827" s="148"/>
      <c r="F2827" s="236"/>
      <c r="G2827" s="236"/>
      <c r="J2827" s="236"/>
    </row>
    <row r="2828" spans="2:10" ht="15" customHeight="1">
      <c r="B2828" s="264"/>
      <c r="C2828" s="165"/>
      <c r="D2828" s="264"/>
      <c r="E2828" s="264"/>
      <c r="F2828" s="264"/>
      <c r="G2828" s="264"/>
      <c r="I2828" s="185"/>
      <c r="J2828" s="264"/>
    </row>
    <row r="2829" spans="2:10" ht="15" customHeight="1">
      <c r="B2829" s="264"/>
      <c r="C2829" s="165"/>
      <c r="D2829" s="264"/>
      <c r="E2829" s="264"/>
      <c r="F2829" s="264"/>
      <c r="G2829" s="264"/>
      <c r="I2829" s="185"/>
      <c r="J2829" s="264"/>
    </row>
    <row r="2830" spans="2:10" ht="15" customHeight="1">
      <c r="B2830" s="264"/>
      <c r="C2830" s="165"/>
      <c r="D2830" s="264"/>
      <c r="E2830" s="264"/>
      <c r="F2830" s="264"/>
      <c r="G2830" s="264"/>
      <c r="I2830" s="185"/>
      <c r="J2830" s="264"/>
    </row>
    <row r="2831" spans="2:10" ht="15" customHeight="1">
      <c r="B2831" s="264"/>
      <c r="C2831" s="165"/>
      <c r="D2831" s="264"/>
      <c r="E2831" s="264"/>
      <c r="F2831" s="264"/>
      <c r="G2831" s="264"/>
      <c r="I2831" s="185"/>
      <c r="J2831" s="264"/>
    </row>
    <row r="2832" spans="2:10" ht="15" customHeight="1">
      <c r="B2832" s="264"/>
      <c r="C2832" s="165"/>
      <c r="D2832" s="264"/>
      <c r="E2832" s="264"/>
      <c r="F2832" s="264"/>
      <c r="G2832" s="264"/>
      <c r="I2832" s="185"/>
      <c r="J2832" s="264"/>
    </row>
    <row r="2833" spans="2:10" ht="15" customHeight="1">
      <c r="B2833" s="264"/>
      <c r="C2833" s="165"/>
      <c r="D2833" s="264"/>
      <c r="E2833" s="264"/>
      <c r="F2833" s="264"/>
      <c r="G2833" s="264"/>
      <c r="I2833" s="185"/>
      <c r="J2833" s="264"/>
    </row>
    <row r="2834" spans="2:10" ht="15" customHeight="1">
      <c r="B2834" s="264"/>
      <c r="C2834" s="165"/>
      <c r="D2834" s="264"/>
      <c r="E2834" s="264"/>
      <c r="F2834" s="264"/>
      <c r="G2834" s="264"/>
      <c r="I2834" s="185"/>
      <c r="J2834" s="264"/>
    </row>
    <row r="2835" spans="2:10" ht="15" customHeight="1">
      <c r="B2835" s="264"/>
      <c r="C2835" s="165"/>
      <c r="D2835" s="264"/>
      <c r="E2835" s="264"/>
      <c r="F2835" s="264"/>
      <c r="G2835" s="264"/>
      <c r="I2835" s="185"/>
      <c r="J2835" s="264"/>
    </row>
    <row r="2836" spans="2:10" ht="15" customHeight="1">
      <c r="B2836" s="264"/>
      <c r="C2836" s="165"/>
      <c r="D2836" s="264"/>
      <c r="E2836" s="264"/>
      <c r="F2836" s="264"/>
      <c r="G2836" s="264"/>
      <c r="I2836" s="185"/>
      <c r="J2836" s="264"/>
    </row>
    <row r="2837" spans="2:10" ht="15" customHeight="1">
      <c r="B2837" s="264"/>
      <c r="C2837" s="165"/>
      <c r="D2837" s="264"/>
      <c r="E2837" s="264"/>
      <c r="F2837" s="264"/>
      <c r="G2837" s="264"/>
      <c r="I2837" s="185"/>
      <c r="J2837" s="264"/>
    </row>
    <row r="2838" spans="2:10" ht="15" customHeight="1">
      <c r="B2838" s="264"/>
      <c r="C2838" s="165"/>
      <c r="D2838" s="264"/>
      <c r="E2838" s="264"/>
      <c r="F2838" s="264"/>
      <c r="G2838" s="264"/>
      <c r="I2838" s="185"/>
      <c r="J2838" s="264"/>
    </row>
    <row r="2839" spans="2:10" ht="15" customHeight="1">
      <c r="B2839" s="264"/>
      <c r="C2839" s="165"/>
      <c r="D2839" s="264"/>
      <c r="E2839" s="264"/>
      <c r="F2839" s="264"/>
      <c r="G2839" s="264"/>
      <c r="I2839" s="185"/>
      <c r="J2839" s="264"/>
    </row>
    <row r="2840" spans="2:10" ht="15" customHeight="1">
      <c r="B2840" s="264"/>
      <c r="C2840" s="165"/>
      <c r="D2840" s="264"/>
      <c r="E2840" s="264"/>
      <c r="F2840" s="264"/>
      <c r="G2840" s="264"/>
      <c r="I2840" s="185"/>
      <c r="J2840" s="264"/>
    </row>
    <row r="2841" spans="2:10" ht="15" customHeight="1">
      <c r="B2841" s="264"/>
      <c r="C2841" s="165"/>
      <c r="D2841" s="264"/>
      <c r="E2841" s="264"/>
      <c r="F2841" s="264"/>
      <c r="G2841" s="264"/>
      <c r="I2841" s="185"/>
      <c r="J2841" s="264"/>
    </row>
    <row r="2842" spans="2:10" ht="15" customHeight="1">
      <c r="B2842" s="264"/>
      <c r="C2842" s="165"/>
      <c r="D2842" s="264"/>
      <c r="E2842" s="264"/>
      <c r="F2842" s="264"/>
      <c r="G2842" s="264"/>
      <c r="I2842" s="185"/>
      <c r="J2842" s="264"/>
    </row>
    <row r="2843" spans="2:10" ht="15" customHeight="1">
      <c r="B2843" s="264"/>
      <c r="C2843" s="165"/>
      <c r="D2843" s="264"/>
      <c r="E2843" s="264"/>
      <c r="F2843" s="264"/>
      <c r="G2843" s="264"/>
      <c r="I2843" s="185"/>
      <c r="J2843" s="264"/>
    </row>
    <row r="2844" spans="2:10" ht="15" customHeight="1">
      <c r="B2844" s="264"/>
      <c r="C2844" s="165"/>
      <c r="D2844" s="264"/>
      <c r="E2844" s="264"/>
      <c r="F2844" s="264"/>
      <c r="G2844" s="264"/>
      <c r="I2844" s="185"/>
      <c r="J2844" s="264"/>
    </row>
    <row r="2845" spans="2:10" ht="15" customHeight="1">
      <c r="B2845" s="264"/>
      <c r="C2845" s="165"/>
      <c r="D2845" s="264"/>
      <c r="E2845" s="264"/>
      <c r="F2845" s="264"/>
      <c r="G2845" s="264"/>
      <c r="I2845" s="185"/>
      <c r="J2845" s="264"/>
    </row>
    <row r="2846" spans="2:10" ht="15" customHeight="1">
      <c r="B2846" s="264"/>
      <c r="C2846" s="165"/>
      <c r="D2846" s="264"/>
      <c r="E2846" s="264"/>
      <c r="F2846" s="264"/>
      <c r="G2846" s="264"/>
      <c r="I2846" s="185"/>
      <c r="J2846" s="264"/>
    </row>
    <row r="2847" spans="2:10" ht="15" customHeight="1">
      <c r="B2847" s="264"/>
      <c r="C2847" s="165"/>
      <c r="D2847" s="264"/>
      <c r="E2847" s="264"/>
      <c r="F2847" s="264"/>
      <c r="G2847" s="264"/>
      <c r="I2847" s="185"/>
      <c r="J2847" s="264"/>
    </row>
    <row r="2848" spans="2:10" ht="15" customHeight="1">
      <c r="B2848" s="264"/>
      <c r="C2848" s="165"/>
      <c r="D2848" s="264"/>
      <c r="E2848" s="264"/>
      <c r="F2848" s="264"/>
      <c r="G2848" s="264"/>
      <c r="I2848" s="185"/>
      <c r="J2848" s="264"/>
    </row>
    <row r="2849" spans="2:10" ht="15" customHeight="1">
      <c r="B2849" s="264"/>
      <c r="C2849" s="165"/>
      <c r="D2849" s="264"/>
      <c r="E2849" s="264"/>
      <c r="F2849" s="264"/>
      <c r="G2849" s="264"/>
      <c r="I2849" s="185"/>
      <c r="J2849" s="264"/>
    </row>
    <row r="2850" spans="2:10" ht="27.75" customHeight="1">
      <c r="B2850" s="264"/>
      <c r="C2850" s="165"/>
      <c r="D2850" s="264"/>
      <c r="E2850" s="264"/>
      <c r="F2850" s="264"/>
      <c r="G2850" s="264"/>
      <c r="I2850" s="185"/>
      <c r="J2850" s="264"/>
    </row>
    <row r="2851" spans="2:10" ht="15" customHeight="1">
      <c r="B2851" s="264"/>
      <c r="C2851" s="165"/>
      <c r="D2851" s="148"/>
      <c r="E2851" s="148"/>
    </row>
    <row r="2852" spans="2:10" ht="15" customHeight="1">
      <c r="B2852" s="264"/>
      <c r="C2852" s="165"/>
      <c r="D2852" s="148"/>
      <c r="E2852" s="148"/>
    </row>
    <row r="2853" spans="2:10" ht="15" customHeight="1">
      <c r="B2853" s="264"/>
      <c r="C2853" s="165"/>
      <c r="D2853" s="148"/>
      <c r="E2853" s="148"/>
      <c r="F2853" s="236"/>
      <c r="G2853" s="236"/>
      <c r="J2853" s="236"/>
    </row>
    <row r="2854" spans="2:10" ht="15" customHeight="1">
      <c r="B2854" s="264"/>
      <c r="C2854" s="165"/>
      <c r="D2854" s="264"/>
      <c r="E2854" s="264"/>
      <c r="F2854" s="264"/>
      <c r="G2854" s="264"/>
      <c r="I2854" s="185"/>
      <c r="J2854" s="264"/>
    </row>
    <row r="2855" spans="2:10" ht="15" customHeight="1">
      <c r="B2855" s="264"/>
      <c r="C2855" s="165"/>
      <c r="D2855" s="264"/>
      <c r="E2855" s="264"/>
      <c r="F2855" s="264"/>
      <c r="G2855" s="264"/>
      <c r="I2855" s="185"/>
      <c r="J2855" s="264"/>
    </row>
    <row r="2856" spans="2:10" ht="15" customHeight="1">
      <c r="B2856" s="264"/>
      <c r="C2856" s="165"/>
      <c r="D2856" s="264"/>
      <c r="E2856" s="264"/>
      <c r="F2856" s="264"/>
      <c r="G2856" s="264"/>
      <c r="I2856" s="185"/>
      <c r="J2856" s="264"/>
    </row>
    <row r="2857" spans="2:10" ht="15" customHeight="1">
      <c r="B2857" s="264"/>
      <c r="C2857" s="165"/>
      <c r="D2857" s="264"/>
      <c r="E2857" s="264"/>
      <c r="F2857" s="264"/>
      <c r="G2857" s="264"/>
      <c r="I2857" s="185"/>
      <c r="J2857" s="264"/>
    </row>
    <row r="2858" spans="2:10" ht="15" customHeight="1">
      <c r="B2858" s="264"/>
      <c r="C2858" s="165"/>
      <c r="D2858" s="264"/>
      <c r="E2858" s="264"/>
      <c r="F2858" s="264"/>
      <c r="G2858" s="264"/>
      <c r="I2858" s="185"/>
      <c r="J2858" s="264"/>
    </row>
    <row r="2859" spans="2:10" ht="15" customHeight="1">
      <c r="B2859" s="264"/>
      <c r="C2859" s="165"/>
      <c r="D2859" s="264"/>
      <c r="E2859" s="264"/>
      <c r="F2859" s="264"/>
      <c r="G2859" s="264"/>
      <c r="I2859" s="185"/>
      <c r="J2859" s="264"/>
    </row>
    <row r="2860" spans="2:10" ht="15" customHeight="1">
      <c r="B2860" s="264"/>
      <c r="C2860" s="165"/>
      <c r="D2860" s="264"/>
      <c r="E2860" s="264"/>
      <c r="F2860" s="264"/>
      <c r="G2860" s="264"/>
      <c r="I2860" s="185"/>
      <c r="J2860" s="264"/>
    </row>
    <row r="2861" spans="2:10" ht="15" customHeight="1">
      <c r="B2861" s="264"/>
      <c r="C2861" s="165"/>
      <c r="D2861" s="264"/>
      <c r="E2861" s="264"/>
      <c r="F2861" s="264"/>
      <c r="G2861" s="264"/>
      <c r="I2861" s="185"/>
      <c r="J2861" s="264"/>
    </row>
    <row r="2862" spans="2:10" ht="15" customHeight="1">
      <c r="B2862" s="264"/>
      <c r="C2862" s="165"/>
      <c r="D2862" s="264"/>
      <c r="E2862" s="264"/>
      <c r="F2862" s="264"/>
      <c r="G2862" s="264"/>
      <c r="I2862" s="185"/>
      <c r="J2862" s="264"/>
    </row>
    <row r="2863" spans="2:10" ht="15" customHeight="1">
      <c r="B2863" s="264"/>
      <c r="C2863" s="165"/>
      <c r="D2863" s="264"/>
      <c r="E2863" s="264"/>
      <c r="F2863" s="264"/>
      <c r="G2863" s="264"/>
      <c r="I2863" s="185"/>
      <c r="J2863" s="264"/>
    </row>
    <row r="2864" spans="2:10" ht="15" customHeight="1">
      <c r="B2864" s="264"/>
      <c r="C2864" s="165"/>
      <c r="D2864" s="264"/>
      <c r="E2864" s="264"/>
      <c r="F2864" s="264"/>
      <c r="G2864" s="264"/>
      <c r="I2864" s="185"/>
      <c r="J2864" s="264"/>
    </row>
    <row r="2865" spans="2:10" ht="15" customHeight="1">
      <c r="B2865" s="264"/>
      <c r="C2865" s="165"/>
      <c r="D2865" s="264"/>
      <c r="E2865" s="264"/>
      <c r="F2865" s="264"/>
      <c r="G2865" s="264"/>
      <c r="I2865" s="185"/>
      <c r="J2865" s="264"/>
    </row>
    <row r="2866" spans="2:10" ht="15" customHeight="1">
      <c r="B2866" s="264"/>
      <c r="C2866" s="165"/>
      <c r="D2866" s="264"/>
      <c r="E2866" s="264"/>
      <c r="F2866" s="264"/>
      <c r="G2866" s="264"/>
      <c r="I2866" s="185"/>
      <c r="J2866" s="264"/>
    </row>
    <row r="2867" spans="2:10" ht="15" customHeight="1">
      <c r="B2867" s="264"/>
      <c r="C2867" s="165"/>
      <c r="D2867" s="264"/>
      <c r="E2867" s="264"/>
      <c r="F2867" s="270"/>
      <c r="G2867" s="270"/>
      <c r="I2867" s="185"/>
      <c r="J2867" s="270"/>
    </row>
    <row r="2868" spans="2:10" ht="15" customHeight="1">
      <c r="B2868" s="285"/>
      <c r="C2868" s="165"/>
      <c r="D2868" s="194"/>
      <c r="E2868" s="194"/>
      <c r="F2868" s="286"/>
      <c r="G2868" s="194"/>
      <c r="I2868" s="185"/>
      <c r="J2868" s="194"/>
    </row>
    <row r="2869" spans="2:10" ht="15" customHeight="1">
      <c r="B2869" s="285"/>
      <c r="C2869" s="165"/>
      <c r="D2869" s="194"/>
      <c r="E2869" s="194"/>
      <c r="F2869" s="286"/>
      <c r="G2869" s="194"/>
      <c r="I2869" s="185"/>
      <c r="J2869" s="194"/>
    </row>
    <row r="2870" spans="2:10" ht="15" customHeight="1">
      <c r="B2870" s="285"/>
      <c r="C2870" s="165"/>
      <c r="D2870" s="194"/>
      <c r="E2870" s="194"/>
      <c r="F2870" s="286"/>
      <c r="G2870" s="194"/>
      <c r="I2870" s="185"/>
      <c r="J2870" s="194"/>
    </row>
    <row r="2871" spans="2:10" ht="15" customHeight="1">
      <c r="B2871" s="285"/>
      <c r="C2871" s="165"/>
      <c r="D2871" s="194"/>
      <c r="E2871" s="194"/>
      <c r="F2871" s="286"/>
      <c r="G2871" s="194"/>
      <c r="I2871" s="185"/>
      <c r="J2871" s="194"/>
    </row>
    <row r="2872" spans="2:10" ht="15" customHeight="1">
      <c r="B2872" s="285"/>
      <c r="C2872" s="165"/>
      <c r="D2872" s="194"/>
      <c r="E2872" s="194"/>
      <c r="F2872" s="286"/>
      <c r="G2872" s="194"/>
      <c r="I2872" s="185"/>
      <c r="J2872" s="194"/>
    </row>
    <row r="2873" spans="2:10" ht="15" customHeight="1">
      <c r="B2873" s="285"/>
      <c r="C2873" s="165"/>
      <c r="D2873" s="194"/>
      <c r="E2873" s="194"/>
      <c r="F2873" s="286"/>
      <c r="G2873" s="194"/>
      <c r="I2873" s="185"/>
      <c r="J2873" s="194"/>
    </row>
    <row r="2874" spans="2:10" ht="15" customHeight="1">
      <c r="B2874" s="285"/>
      <c r="C2874" s="165"/>
      <c r="D2874" s="194"/>
      <c r="E2874" s="194"/>
      <c r="F2874" s="286"/>
      <c r="G2874" s="194"/>
      <c r="I2874" s="185"/>
      <c r="J2874" s="194"/>
    </row>
    <row r="2875" spans="2:10" ht="15" customHeight="1">
      <c r="B2875" s="285"/>
      <c r="C2875" s="165"/>
      <c r="D2875" s="194"/>
      <c r="E2875" s="194"/>
      <c r="F2875" s="286"/>
      <c r="G2875" s="194"/>
      <c r="I2875" s="185"/>
      <c r="J2875" s="194"/>
    </row>
    <row r="2876" spans="2:10" ht="15" customHeight="1">
      <c r="B2876" s="285"/>
      <c r="C2876" s="165"/>
      <c r="D2876" s="194"/>
      <c r="E2876" s="194"/>
      <c r="F2876" s="286"/>
      <c r="G2876" s="194"/>
      <c r="I2876" s="185"/>
      <c r="J2876" s="194"/>
    </row>
    <row r="2877" spans="2:10" ht="15" customHeight="1">
      <c r="B2877" s="285"/>
      <c r="C2877" s="165"/>
      <c r="D2877" s="194"/>
      <c r="E2877" s="194"/>
      <c r="F2877" s="286"/>
      <c r="G2877" s="194"/>
      <c r="I2877" s="185"/>
      <c r="J2877" s="194"/>
    </row>
    <row r="2878" spans="2:10" ht="15" customHeight="1">
      <c r="B2878" s="285"/>
      <c r="C2878" s="165"/>
      <c r="D2878" s="194"/>
      <c r="E2878" s="194"/>
      <c r="F2878" s="286"/>
      <c r="G2878" s="194"/>
      <c r="I2878" s="185"/>
      <c r="J2878" s="194"/>
    </row>
    <row r="2879" spans="2:10" ht="15" customHeight="1">
      <c r="B2879" s="285"/>
      <c r="C2879" s="165"/>
      <c r="D2879" s="194"/>
      <c r="E2879" s="194"/>
      <c r="F2879" s="286"/>
      <c r="G2879" s="194"/>
      <c r="I2879" s="185"/>
      <c r="J2879" s="194"/>
    </row>
    <row r="2880" spans="2:10" ht="15" customHeight="1">
      <c r="B2880" s="285"/>
      <c r="C2880" s="165"/>
      <c r="D2880" s="194"/>
      <c r="E2880" s="194"/>
      <c r="F2880" s="286"/>
      <c r="G2880" s="194"/>
      <c r="I2880" s="185"/>
      <c r="J2880" s="194"/>
    </row>
    <row r="2881" spans="2:10" ht="15" customHeight="1">
      <c r="B2881" s="285"/>
      <c r="C2881" s="165"/>
      <c r="D2881" s="194"/>
      <c r="E2881" s="194"/>
      <c r="F2881" s="292"/>
      <c r="G2881" s="287"/>
      <c r="I2881" s="185"/>
      <c r="J2881" s="287"/>
    </row>
    <row r="2882" spans="2:10" ht="15" customHeight="1">
      <c r="B2882" s="194"/>
      <c r="C2882" s="165"/>
      <c r="D2882" s="194"/>
      <c r="E2882" s="194"/>
      <c r="F2882" s="286"/>
      <c r="G2882" s="194"/>
      <c r="I2882" s="185"/>
      <c r="J2882" s="194"/>
    </row>
    <row r="2883" spans="2:10" ht="15" customHeight="1">
      <c r="B2883" s="194"/>
      <c r="C2883" s="165"/>
      <c r="D2883" s="194"/>
      <c r="E2883" s="194"/>
      <c r="F2883" s="286"/>
      <c r="G2883" s="194"/>
      <c r="I2883" s="185"/>
      <c r="J2883" s="194"/>
    </row>
    <row r="2884" spans="2:10" ht="15" customHeight="1">
      <c r="B2884" s="194"/>
      <c r="C2884" s="165"/>
      <c r="D2884" s="194"/>
      <c r="E2884" s="194"/>
      <c r="F2884" s="286"/>
      <c r="G2884" s="194"/>
      <c r="I2884" s="185"/>
      <c r="J2884" s="194"/>
    </row>
    <row r="2885" spans="2:10" ht="15" customHeight="1">
      <c r="B2885" s="194"/>
      <c r="C2885" s="165"/>
      <c r="D2885" s="194"/>
      <c r="E2885" s="194"/>
      <c r="F2885" s="286"/>
      <c r="G2885" s="194"/>
      <c r="I2885" s="185"/>
      <c r="J2885" s="194"/>
    </row>
    <row r="2886" spans="2:10" ht="15" customHeight="1">
      <c r="B2886" s="194"/>
      <c r="C2886" s="165"/>
      <c r="D2886" s="194"/>
      <c r="E2886" s="194"/>
      <c r="F2886" s="286"/>
      <c r="G2886" s="194"/>
      <c r="I2886" s="185"/>
      <c r="J2886" s="194"/>
    </row>
    <row r="2887" spans="2:10" ht="15" customHeight="1">
      <c r="B2887" s="194"/>
      <c r="C2887" s="165"/>
      <c r="D2887" s="194"/>
      <c r="E2887" s="194"/>
      <c r="F2887" s="286"/>
      <c r="G2887" s="194"/>
      <c r="I2887" s="185"/>
      <c r="J2887" s="194"/>
    </row>
    <row r="2888" spans="2:10" ht="15" customHeight="1">
      <c r="B2888" s="194"/>
      <c r="C2888" s="165"/>
      <c r="D2888" s="194"/>
      <c r="E2888" s="194"/>
      <c r="F2888" s="286"/>
      <c r="G2888" s="194"/>
      <c r="I2888" s="185"/>
      <c r="J2888" s="194"/>
    </row>
    <row r="2889" spans="2:10" ht="15" customHeight="1">
      <c r="B2889" s="194"/>
      <c r="C2889" s="165"/>
      <c r="D2889" s="194"/>
      <c r="E2889" s="194"/>
      <c r="F2889" s="286"/>
      <c r="G2889" s="194"/>
      <c r="I2889" s="185"/>
      <c r="J2889" s="194"/>
    </row>
    <row r="2890" spans="2:10" ht="15" customHeight="1">
      <c r="B2890" s="194"/>
      <c r="C2890" s="165"/>
      <c r="D2890" s="194"/>
      <c r="E2890" s="194"/>
      <c r="F2890" s="286"/>
      <c r="G2890" s="194"/>
      <c r="I2890" s="185"/>
      <c r="J2890" s="194"/>
    </row>
    <row r="2891" spans="2:10" ht="15" customHeight="1">
      <c r="B2891" s="194"/>
      <c r="C2891" s="165"/>
      <c r="D2891" s="194"/>
      <c r="E2891" s="194"/>
      <c r="F2891" s="286"/>
      <c r="G2891" s="194"/>
      <c r="I2891" s="185"/>
      <c r="J2891" s="194"/>
    </row>
    <row r="2892" spans="2:10" ht="15" customHeight="1">
      <c r="B2892" s="194"/>
      <c r="C2892" s="165"/>
      <c r="D2892" s="194"/>
      <c r="E2892" s="194"/>
      <c r="F2892" s="286"/>
      <c r="G2892" s="194"/>
      <c r="I2892" s="185"/>
      <c r="J2892" s="194"/>
    </row>
    <row r="2893" spans="2:10" ht="15" customHeight="1">
      <c r="B2893" s="194"/>
      <c r="C2893" s="165"/>
      <c r="D2893" s="194"/>
      <c r="E2893" s="194"/>
      <c r="F2893" s="286"/>
      <c r="G2893" s="194"/>
      <c r="I2893" s="185"/>
      <c r="J2893" s="194"/>
    </row>
    <row r="2894" spans="2:10" ht="15" customHeight="1">
      <c r="B2894" s="194"/>
      <c r="C2894" s="165"/>
      <c r="D2894" s="194"/>
      <c r="E2894" s="194"/>
      <c r="F2894" s="286"/>
      <c r="G2894" s="194"/>
      <c r="I2894" s="185"/>
      <c r="J2894" s="194"/>
    </row>
    <row r="2895" spans="2:10" ht="15" customHeight="1">
      <c r="B2895" s="194"/>
      <c r="C2895" s="165"/>
      <c r="D2895" s="194"/>
      <c r="E2895" s="194"/>
      <c r="F2895" s="286"/>
      <c r="G2895" s="194"/>
      <c r="I2895" s="185"/>
      <c r="J2895" s="194"/>
    </row>
    <row r="2896" spans="2:10" ht="15" customHeight="1">
      <c r="B2896" s="194"/>
      <c r="C2896" s="165"/>
      <c r="D2896" s="194"/>
      <c r="E2896" s="194"/>
      <c r="F2896" s="286"/>
      <c r="G2896" s="194"/>
      <c r="I2896" s="185"/>
      <c r="J2896" s="194"/>
    </row>
    <row r="2897" spans="2:10" ht="15" customHeight="1">
      <c r="B2897" s="194"/>
      <c r="C2897" s="165"/>
      <c r="D2897" s="194"/>
      <c r="E2897" s="194"/>
      <c r="F2897" s="286"/>
      <c r="G2897" s="194"/>
      <c r="I2897" s="185"/>
      <c r="J2897" s="194"/>
    </row>
    <row r="2898" spans="2:10" ht="15" customHeight="1">
      <c r="B2898" s="194"/>
      <c r="C2898" s="165"/>
      <c r="D2898" s="194"/>
      <c r="E2898" s="194"/>
      <c r="F2898" s="286"/>
      <c r="G2898" s="194"/>
      <c r="I2898" s="185"/>
      <c r="J2898" s="194"/>
    </row>
    <row r="2899" spans="2:10" ht="15" customHeight="1">
      <c r="B2899" s="194"/>
      <c r="C2899" s="165"/>
      <c r="D2899" s="194"/>
      <c r="E2899" s="194"/>
      <c r="F2899" s="286"/>
      <c r="G2899" s="194"/>
      <c r="I2899" s="185"/>
      <c r="J2899" s="194"/>
    </row>
    <row r="2900" spans="2:10" ht="15" customHeight="1">
      <c r="B2900" s="194"/>
      <c r="C2900" s="165"/>
      <c r="D2900" s="194"/>
      <c r="E2900" s="194"/>
      <c r="F2900" s="286"/>
      <c r="G2900" s="194"/>
      <c r="I2900" s="185"/>
      <c r="J2900" s="194"/>
    </row>
    <row r="2901" spans="2:10" ht="15" customHeight="1">
      <c r="B2901" s="194"/>
      <c r="C2901" s="165"/>
      <c r="D2901" s="194"/>
      <c r="E2901" s="194"/>
      <c r="F2901" s="286"/>
      <c r="G2901" s="194"/>
      <c r="I2901" s="185"/>
      <c r="J2901" s="194"/>
    </row>
    <row r="2902" spans="2:10" ht="15" customHeight="1">
      <c r="B2902" s="194"/>
      <c r="C2902" s="165"/>
      <c r="D2902" s="194"/>
      <c r="E2902" s="194"/>
      <c r="F2902" s="286"/>
      <c r="G2902" s="194"/>
      <c r="I2902" s="185"/>
      <c r="J2902" s="194"/>
    </row>
    <row r="2903" spans="2:10" ht="15" customHeight="1">
      <c r="B2903" s="194"/>
      <c r="C2903" s="165"/>
      <c r="D2903" s="194"/>
      <c r="E2903" s="194"/>
      <c r="F2903" s="286"/>
      <c r="G2903" s="194"/>
      <c r="I2903" s="185"/>
      <c r="J2903" s="194"/>
    </row>
    <row r="2904" spans="2:10" ht="15" customHeight="1">
      <c r="B2904" s="194"/>
      <c r="C2904" s="165"/>
      <c r="D2904" s="194"/>
      <c r="E2904" s="194"/>
      <c r="F2904" s="286"/>
      <c r="G2904" s="194"/>
      <c r="I2904" s="185"/>
      <c r="J2904" s="194"/>
    </row>
    <row r="2905" spans="2:10" ht="15" customHeight="1">
      <c r="B2905" s="194"/>
      <c r="C2905" s="165"/>
      <c r="D2905" s="194"/>
      <c r="E2905" s="194"/>
      <c r="F2905" s="286"/>
      <c r="G2905" s="194"/>
      <c r="I2905" s="185"/>
      <c r="J2905" s="194"/>
    </row>
    <row r="2906" spans="2:10" ht="15" customHeight="1">
      <c r="B2906" s="194"/>
      <c r="C2906" s="165"/>
      <c r="D2906" s="194"/>
      <c r="E2906" s="194"/>
      <c r="F2906" s="286"/>
      <c r="G2906" s="194"/>
      <c r="I2906" s="185"/>
      <c r="J2906" s="194"/>
    </row>
    <row r="2907" spans="2:10" ht="15" customHeight="1">
      <c r="B2907" s="194"/>
      <c r="C2907" s="165"/>
      <c r="D2907" s="194"/>
      <c r="E2907" s="194"/>
      <c r="F2907" s="286"/>
      <c r="G2907" s="194"/>
      <c r="I2907" s="185"/>
      <c r="J2907" s="194"/>
    </row>
    <row r="2908" spans="2:10" ht="15" customHeight="1">
      <c r="B2908" s="194"/>
      <c r="C2908" s="165"/>
      <c r="D2908" s="194"/>
      <c r="E2908" s="194"/>
      <c r="F2908" s="286"/>
      <c r="G2908" s="194"/>
      <c r="I2908" s="185"/>
      <c r="J2908" s="194"/>
    </row>
    <row r="2909" spans="2:10" ht="15" customHeight="1">
      <c r="B2909" s="194"/>
      <c r="C2909" s="165"/>
      <c r="D2909" s="194"/>
      <c r="E2909" s="194"/>
      <c r="F2909" s="286"/>
      <c r="G2909" s="194"/>
      <c r="I2909" s="185"/>
      <c r="J2909" s="194"/>
    </row>
    <row r="2910" spans="2:10" ht="15" customHeight="1">
      <c r="B2910" s="194"/>
      <c r="C2910" s="165"/>
      <c r="D2910" s="194"/>
      <c r="E2910" s="194"/>
      <c r="F2910" s="286"/>
      <c r="G2910" s="194"/>
      <c r="I2910" s="185"/>
      <c r="J2910" s="194"/>
    </row>
    <row r="2911" spans="2:10" ht="15" customHeight="1">
      <c r="B2911" s="194"/>
      <c r="C2911" s="165"/>
      <c r="D2911" s="194"/>
      <c r="E2911" s="194"/>
      <c r="F2911" s="286"/>
      <c r="G2911" s="194"/>
      <c r="I2911" s="185"/>
      <c r="J2911" s="194"/>
    </row>
    <row r="2912" spans="2:10" ht="15" customHeight="1">
      <c r="B2912" s="194"/>
      <c r="C2912" s="165"/>
      <c r="D2912" s="194"/>
      <c r="E2912" s="194"/>
      <c r="F2912" s="286"/>
      <c r="G2912" s="194"/>
      <c r="I2912" s="185"/>
      <c r="J2912" s="194"/>
    </row>
    <row r="2913" spans="2:10" ht="15" customHeight="1">
      <c r="B2913" s="194"/>
      <c r="C2913" s="165"/>
      <c r="D2913" s="194"/>
      <c r="E2913" s="194"/>
      <c r="F2913" s="286"/>
      <c r="G2913" s="194"/>
      <c r="I2913" s="185"/>
      <c r="J2913" s="194"/>
    </row>
    <row r="2914" spans="2:10" ht="15" customHeight="1">
      <c r="B2914" s="194"/>
      <c r="C2914" s="165"/>
      <c r="D2914" s="194"/>
      <c r="E2914" s="194"/>
      <c r="F2914" s="286"/>
      <c r="G2914" s="194"/>
      <c r="I2914" s="185"/>
      <c r="J2914" s="194"/>
    </row>
    <row r="2915" spans="2:10" ht="15" customHeight="1">
      <c r="B2915" s="194"/>
      <c r="C2915" s="165"/>
      <c r="D2915" s="194"/>
      <c r="E2915" s="194"/>
      <c r="F2915" s="286"/>
      <c r="G2915" s="194"/>
      <c r="I2915" s="185"/>
      <c r="J2915" s="194"/>
    </row>
    <row r="2916" spans="2:10" ht="15" customHeight="1">
      <c r="B2916" s="194"/>
      <c r="C2916" s="165"/>
      <c r="D2916" s="194"/>
      <c r="E2916" s="194"/>
      <c r="F2916" s="286"/>
      <c r="G2916" s="194"/>
      <c r="I2916" s="185"/>
      <c r="J2916" s="194"/>
    </row>
    <row r="2917" spans="2:10" ht="15" customHeight="1">
      <c r="B2917" s="194"/>
      <c r="C2917" s="165"/>
      <c r="D2917" s="194"/>
      <c r="E2917" s="194"/>
      <c r="F2917" s="286"/>
      <c r="G2917" s="194"/>
      <c r="I2917" s="185"/>
      <c r="J2917" s="194"/>
    </row>
    <row r="2918" spans="2:10" ht="15" customHeight="1">
      <c r="B2918" s="194"/>
      <c r="C2918" s="165"/>
      <c r="D2918" s="194"/>
      <c r="E2918" s="194"/>
      <c r="F2918" s="286"/>
      <c r="G2918" s="194"/>
      <c r="I2918" s="185"/>
      <c r="J2918" s="194"/>
    </row>
    <row r="2919" spans="2:10" ht="15" customHeight="1">
      <c r="B2919" s="194"/>
      <c r="C2919" s="165"/>
      <c r="D2919" s="194"/>
      <c r="E2919" s="194"/>
      <c r="F2919" s="286"/>
      <c r="G2919" s="194"/>
      <c r="I2919" s="185"/>
      <c r="J2919" s="194"/>
    </row>
    <row r="2920" spans="2:10" ht="15" customHeight="1">
      <c r="B2920" s="194"/>
      <c r="C2920" s="165"/>
      <c r="D2920" s="194"/>
      <c r="E2920" s="194"/>
      <c r="F2920" s="286"/>
      <c r="G2920" s="194"/>
      <c r="I2920" s="185"/>
      <c r="J2920" s="194"/>
    </row>
    <row r="2921" spans="2:10" ht="15" customHeight="1">
      <c r="B2921" s="194"/>
      <c r="C2921" s="165"/>
      <c r="D2921" s="194"/>
      <c r="E2921" s="194"/>
      <c r="F2921" s="286"/>
      <c r="G2921" s="194"/>
      <c r="I2921" s="185"/>
      <c r="J2921" s="194"/>
    </row>
    <row r="2922" spans="2:10" ht="15" customHeight="1">
      <c r="B2922" s="194"/>
      <c r="C2922" s="165"/>
      <c r="D2922" s="194"/>
      <c r="E2922" s="194"/>
      <c r="F2922" s="286"/>
      <c r="G2922" s="194"/>
      <c r="I2922" s="185"/>
      <c r="J2922" s="194"/>
    </row>
    <row r="2923" spans="2:10" ht="15" customHeight="1">
      <c r="B2923" s="194"/>
      <c r="C2923" s="165"/>
      <c r="D2923" s="194"/>
      <c r="E2923" s="194"/>
      <c r="F2923" s="286"/>
      <c r="G2923" s="194"/>
      <c r="I2923" s="185"/>
      <c r="J2923" s="194"/>
    </row>
    <row r="2924" spans="2:10" ht="15" customHeight="1">
      <c r="B2924" s="194"/>
      <c r="C2924" s="165"/>
      <c r="D2924" s="194"/>
      <c r="E2924" s="194"/>
      <c r="F2924" s="286"/>
      <c r="G2924" s="194"/>
      <c r="I2924" s="185"/>
      <c r="J2924" s="194"/>
    </row>
    <row r="2925" spans="2:10" ht="15" customHeight="1">
      <c r="B2925" s="194"/>
      <c r="C2925" s="165"/>
      <c r="D2925" s="194"/>
      <c r="E2925" s="194"/>
      <c r="F2925" s="286"/>
      <c r="G2925" s="194"/>
      <c r="I2925" s="185"/>
      <c r="J2925" s="194"/>
    </row>
    <row r="2926" spans="2:10" ht="15" customHeight="1">
      <c r="B2926" s="194"/>
      <c r="C2926" s="165"/>
      <c r="D2926" s="194"/>
      <c r="E2926" s="194"/>
      <c r="F2926" s="286"/>
      <c r="G2926" s="194"/>
      <c r="I2926" s="185"/>
      <c r="J2926" s="194"/>
    </row>
    <row r="2927" spans="2:10" ht="15" customHeight="1">
      <c r="B2927" s="194"/>
      <c r="C2927" s="165"/>
      <c r="D2927" s="194"/>
      <c r="E2927" s="194"/>
      <c r="F2927" s="286"/>
      <c r="G2927" s="194"/>
      <c r="I2927" s="185"/>
      <c r="J2927" s="194"/>
    </row>
    <row r="2928" spans="2:10" ht="15" customHeight="1">
      <c r="B2928" s="194"/>
      <c r="C2928" s="165"/>
      <c r="D2928" s="194"/>
      <c r="E2928" s="194"/>
      <c r="F2928" s="286"/>
      <c r="G2928" s="194"/>
      <c r="I2928" s="185"/>
      <c r="J2928" s="194"/>
    </row>
    <row r="2929" spans="2:10" ht="15" customHeight="1">
      <c r="B2929" s="194"/>
      <c r="C2929" s="165"/>
      <c r="D2929" s="194"/>
      <c r="E2929" s="194"/>
      <c r="F2929" s="286"/>
      <c r="G2929" s="194"/>
      <c r="I2929" s="185"/>
      <c r="J2929" s="194"/>
    </row>
    <row r="2930" spans="2:10" ht="15" customHeight="1">
      <c r="B2930" s="194"/>
      <c r="C2930" s="165"/>
      <c r="D2930" s="194"/>
      <c r="E2930" s="194"/>
      <c r="F2930" s="286"/>
      <c r="G2930" s="194"/>
      <c r="I2930" s="185"/>
      <c r="J2930" s="194"/>
    </row>
    <row r="2931" spans="2:10" ht="15" customHeight="1">
      <c r="B2931" s="194"/>
      <c r="C2931" s="165"/>
      <c r="D2931" s="194"/>
      <c r="E2931" s="194"/>
      <c r="F2931" s="286"/>
      <c r="G2931" s="194"/>
      <c r="I2931" s="185"/>
      <c r="J2931" s="194"/>
    </row>
    <row r="2932" spans="2:10" ht="15" customHeight="1">
      <c r="B2932" s="194"/>
      <c r="C2932" s="165"/>
      <c r="D2932" s="194"/>
      <c r="E2932" s="194"/>
      <c r="F2932" s="286"/>
      <c r="G2932" s="194"/>
      <c r="I2932" s="185"/>
      <c r="J2932" s="194"/>
    </row>
    <row r="2933" spans="2:10" ht="15" customHeight="1">
      <c r="B2933" s="194"/>
      <c r="C2933" s="165"/>
      <c r="D2933" s="194"/>
      <c r="E2933" s="194"/>
      <c r="F2933" s="286"/>
      <c r="G2933" s="194"/>
      <c r="I2933" s="185"/>
      <c r="J2933" s="194"/>
    </row>
    <row r="2934" spans="2:10" ht="15" customHeight="1">
      <c r="B2934" s="194"/>
      <c r="C2934" s="165"/>
      <c r="D2934" s="194"/>
      <c r="E2934" s="194"/>
      <c r="F2934" s="286"/>
      <c r="G2934" s="194"/>
      <c r="I2934" s="185"/>
      <c r="J2934" s="194"/>
    </row>
    <row r="2935" spans="2:10" ht="15" customHeight="1">
      <c r="B2935" s="194"/>
      <c r="C2935" s="165"/>
      <c r="D2935" s="194"/>
      <c r="E2935" s="194"/>
      <c r="F2935" s="286"/>
      <c r="G2935" s="194"/>
      <c r="I2935" s="185"/>
      <c r="J2935" s="194"/>
    </row>
    <row r="2936" spans="2:10" ht="15" customHeight="1">
      <c r="B2936" s="194"/>
      <c r="C2936" s="165"/>
      <c r="D2936" s="194"/>
      <c r="E2936" s="194"/>
      <c r="F2936" s="286"/>
      <c r="G2936" s="194"/>
      <c r="I2936" s="185"/>
      <c r="J2936" s="194"/>
    </row>
    <row r="2937" spans="2:10" ht="15" customHeight="1">
      <c r="B2937" s="194"/>
      <c r="C2937" s="165"/>
      <c r="D2937" s="194"/>
      <c r="E2937" s="194"/>
      <c r="F2937" s="286"/>
      <c r="G2937" s="194"/>
      <c r="I2937" s="185"/>
      <c r="J2937" s="194"/>
    </row>
    <row r="2938" spans="2:10" ht="15" customHeight="1">
      <c r="B2938" s="194"/>
      <c r="C2938" s="165"/>
      <c r="D2938" s="194"/>
      <c r="E2938" s="194"/>
      <c r="F2938" s="286"/>
      <c r="G2938" s="194"/>
      <c r="I2938" s="185"/>
      <c r="J2938" s="194"/>
    </row>
    <row r="2939" spans="2:10" ht="15" customHeight="1">
      <c r="B2939" s="194"/>
      <c r="C2939" s="165"/>
      <c r="D2939" s="194"/>
      <c r="E2939" s="194"/>
      <c r="F2939" s="286"/>
      <c r="G2939" s="194"/>
      <c r="I2939" s="185"/>
      <c r="J2939" s="194"/>
    </row>
    <row r="2940" spans="2:10" ht="15" customHeight="1">
      <c r="B2940" s="194"/>
      <c r="C2940" s="165"/>
      <c r="D2940" s="194"/>
      <c r="E2940" s="194"/>
      <c r="F2940" s="286"/>
      <c r="G2940" s="194"/>
      <c r="I2940" s="185"/>
      <c r="J2940" s="194"/>
    </row>
    <row r="2941" spans="2:10" ht="15" customHeight="1">
      <c r="B2941" s="194"/>
      <c r="C2941" s="165"/>
      <c r="D2941" s="194"/>
      <c r="E2941" s="194"/>
      <c r="F2941" s="286"/>
      <c r="G2941" s="194"/>
      <c r="I2941" s="185"/>
      <c r="J2941" s="194"/>
    </row>
    <row r="2942" spans="2:10" ht="15" customHeight="1">
      <c r="B2942" s="194"/>
      <c r="C2942" s="165"/>
      <c r="D2942" s="194"/>
      <c r="E2942" s="194"/>
      <c r="F2942" s="286"/>
      <c r="G2942" s="194"/>
      <c r="I2942" s="185"/>
      <c r="J2942" s="194"/>
    </row>
    <row r="2943" spans="2:10" ht="15" customHeight="1">
      <c r="B2943" s="194"/>
      <c r="C2943" s="165"/>
      <c r="D2943" s="194"/>
      <c r="E2943" s="194"/>
      <c r="F2943" s="286"/>
      <c r="G2943" s="194"/>
      <c r="I2943" s="185"/>
      <c r="J2943" s="194"/>
    </row>
    <row r="2944" spans="2:10" ht="15" customHeight="1">
      <c r="B2944" s="194"/>
      <c r="C2944" s="165"/>
      <c r="D2944" s="194"/>
      <c r="E2944" s="194"/>
      <c r="F2944" s="286"/>
      <c r="G2944" s="194"/>
      <c r="I2944" s="185"/>
      <c r="J2944" s="194"/>
    </row>
    <row r="2945" spans="2:10" ht="15" customHeight="1">
      <c r="B2945" s="194"/>
      <c r="C2945" s="165"/>
      <c r="D2945" s="194"/>
      <c r="E2945" s="194"/>
      <c r="F2945" s="286"/>
      <c r="G2945" s="194"/>
      <c r="I2945" s="185"/>
      <c r="J2945" s="194"/>
    </row>
    <row r="2946" spans="2:10" ht="15" customHeight="1">
      <c r="B2946" s="194"/>
      <c r="C2946" s="165"/>
      <c r="D2946" s="194"/>
      <c r="E2946" s="194"/>
      <c r="F2946" s="286"/>
      <c r="G2946" s="194"/>
      <c r="I2946" s="185"/>
      <c r="J2946" s="194"/>
    </row>
    <row r="2947" spans="2:10" ht="15" customHeight="1">
      <c r="B2947" s="194"/>
      <c r="C2947" s="165"/>
      <c r="D2947" s="194"/>
      <c r="E2947" s="194"/>
      <c r="F2947" s="286"/>
      <c r="G2947" s="194"/>
      <c r="I2947" s="185"/>
      <c r="J2947" s="194"/>
    </row>
    <row r="2948" spans="2:10" ht="15" customHeight="1">
      <c r="B2948" s="194"/>
      <c r="C2948" s="165"/>
      <c r="D2948" s="194"/>
      <c r="E2948" s="194"/>
      <c r="F2948" s="286"/>
      <c r="G2948" s="194"/>
      <c r="I2948" s="185"/>
      <c r="J2948" s="194"/>
    </row>
    <row r="2949" spans="2:10" ht="15" customHeight="1">
      <c r="B2949" s="194"/>
      <c r="C2949" s="165"/>
      <c r="D2949" s="194"/>
      <c r="E2949" s="194"/>
      <c r="F2949" s="286"/>
      <c r="G2949" s="194"/>
      <c r="I2949" s="185"/>
      <c r="J2949" s="194"/>
    </row>
    <row r="2950" spans="2:10" ht="15" customHeight="1">
      <c r="B2950" s="194"/>
      <c r="C2950" s="165"/>
      <c r="D2950" s="194"/>
      <c r="E2950" s="194"/>
      <c r="F2950" s="286"/>
      <c r="G2950" s="194"/>
      <c r="I2950" s="185"/>
      <c r="J2950" s="194"/>
    </row>
    <row r="2951" spans="2:10" ht="15" customHeight="1">
      <c r="B2951" s="194"/>
      <c r="C2951" s="165"/>
      <c r="D2951" s="194"/>
      <c r="E2951" s="194"/>
      <c r="F2951" s="286"/>
      <c r="G2951" s="194"/>
      <c r="I2951" s="185"/>
      <c r="J2951" s="194"/>
    </row>
    <row r="2952" spans="2:10" ht="15" customHeight="1">
      <c r="B2952" s="194"/>
      <c r="C2952" s="165"/>
      <c r="D2952" s="194"/>
      <c r="E2952" s="194"/>
      <c r="F2952" s="286"/>
      <c r="G2952" s="194"/>
      <c r="I2952" s="185"/>
      <c r="J2952" s="194"/>
    </row>
    <row r="2953" spans="2:10" ht="15" customHeight="1">
      <c r="B2953" s="194"/>
      <c r="C2953" s="165"/>
      <c r="D2953" s="194"/>
      <c r="E2953" s="194"/>
      <c r="F2953" s="286"/>
      <c r="G2953" s="194"/>
      <c r="I2953" s="185"/>
      <c r="J2953" s="194"/>
    </row>
    <row r="2954" spans="2:10" ht="15" customHeight="1">
      <c r="B2954" s="194"/>
      <c r="C2954" s="165"/>
      <c r="D2954" s="194"/>
      <c r="E2954" s="194"/>
      <c r="F2954" s="286"/>
      <c r="G2954" s="194"/>
      <c r="I2954" s="185"/>
      <c r="J2954" s="194"/>
    </row>
    <row r="2955" spans="2:10" ht="15" customHeight="1">
      <c r="B2955" s="194"/>
      <c r="C2955" s="165"/>
      <c r="D2955" s="194"/>
      <c r="E2955" s="194"/>
      <c r="F2955" s="286"/>
      <c r="G2955" s="194"/>
      <c r="I2955" s="185"/>
      <c r="J2955" s="194"/>
    </row>
    <row r="2956" spans="2:10" ht="15" customHeight="1">
      <c r="B2956" s="194"/>
      <c r="C2956" s="165"/>
      <c r="D2956" s="194"/>
      <c r="E2956" s="194"/>
      <c r="F2956" s="286"/>
      <c r="G2956" s="194"/>
      <c r="I2956" s="185"/>
      <c r="J2956" s="194"/>
    </row>
    <row r="2957" spans="2:10" ht="15" customHeight="1">
      <c r="B2957" s="194"/>
      <c r="C2957" s="165"/>
      <c r="D2957" s="194"/>
      <c r="E2957" s="194"/>
      <c r="F2957" s="286"/>
      <c r="G2957" s="194"/>
      <c r="I2957" s="185"/>
      <c r="J2957" s="194"/>
    </row>
    <row r="2958" spans="2:10" ht="15" customHeight="1">
      <c r="B2958" s="194"/>
      <c r="C2958" s="165"/>
      <c r="D2958" s="194"/>
      <c r="E2958" s="194"/>
      <c r="F2958" s="286"/>
      <c r="G2958" s="194"/>
      <c r="I2958" s="185"/>
      <c r="J2958" s="194"/>
    </row>
    <row r="2959" spans="2:10" ht="15" customHeight="1">
      <c r="B2959" s="194"/>
      <c r="C2959" s="165"/>
      <c r="D2959" s="194"/>
      <c r="E2959" s="194"/>
      <c r="F2959" s="286"/>
      <c r="G2959" s="194"/>
      <c r="I2959" s="185"/>
      <c r="J2959" s="194"/>
    </row>
    <row r="2960" spans="2:10" ht="15" customHeight="1">
      <c r="B2960" s="194"/>
      <c r="C2960" s="165"/>
      <c r="D2960" s="194"/>
      <c r="E2960" s="194"/>
      <c r="F2960" s="286"/>
      <c r="G2960" s="194"/>
      <c r="I2960" s="185"/>
      <c r="J2960" s="194"/>
    </row>
    <row r="2961" spans="2:10" ht="15" customHeight="1">
      <c r="B2961" s="194"/>
      <c r="C2961" s="165"/>
      <c r="D2961" s="194"/>
      <c r="E2961" s="194"/>
      <c r="F2961" s="286"/>
      <c r="G2961" s="194"/>
      <c r="I2961" s="185"/>
      <c r="J2961" s="194"/>
    </row>
    <row r="2962" spans="2:10" ht="15" customHeight="1">
      <c r="B2962" s="194"/>
      <c r="C2962" s="165"/>
      <c r="D2962" s="194"/>
      <c r="E2962" s="194"/>
      <c r="F2962" s="286"/>
      <c r="G2962" s="194"/>
      <c r="I2962" s="185"/>
      <c r="J2962" s="194"/>
    </row>
    <row r="2963" spans="2:10" ht="15" customHeight="1">
      <c r="B2963" s="194"/>
      <c r="C2963" s="165"/>
      <c r="D2963" s="194"/>
      <c r="E2963" s="194"/>
      <c r="F2963" s="286"/>
      <c r="G2963" s="194"/>
      <c r="I2963" s="185"/>
      <c r="J2963" s="194"/>
    </row>
    <row r="2964" spans="2:10" ht="15" customHeight="1">
      <c r="B2964" s="194"/>
      <c r="C2964" s="165"/>
      <c r="D2964" s="194"/>
      <c r="E2964" s="194"/>
      <c r="F2964" s="286"/>
      <c r="G2964" s="194"/>
      <c r="I2964" s="185"/>
      <c r="J2964" s="194"/>
    </row>
    <row r="2965" spans="2:10" ht="15" customHeight="1">
      <c r="B2965" s="194"/>
      <c r="C2965" s="165"/>
      <c r="D2965" s="194"/>
      <c r="E2965" s="194"/>
      <c r="F2965" s="286"/>
      <c r="G2965" s="194"/>
      <c r="I2965" s="185"/>
      <c r="J2965" s="194"/>
    </row>
    <row r="2966" spans="2:10" ht="15" customHeight="1">
      <c r="B2966" s="194"/>
      <c r="C2966" s="165"/>
      <c r="D2966" s="194"/>
      <c r="E2966" s="194"/>
      <c r="F2966" s="286"/>
      <c r="G2966" s="194"/>
      <c r="I2966" s="185"/>
      <c r="J2966" s="194"/>
    </row>
    <row r="2967" spans="2:10" ht="15" customHeight="1">
      <c r="B2967" s="194"/>
      <c r="C2967" s="165"/>
      <c r="D2967" s="194"/>
      <c r="E2967" s="194"/>
      <c r="F2967" s="286"/>
      <c r="G2967" s="194"/>
      <c r="I2967" s="185"/>
      <c r="J2967" s="194"/>
    </row>
    <row r="2968" spans="2:10" ht="15" customHeight="1">
      <c r="B2968" s="194"/>
      <c r="C2968" s="165"/>
      <c r="D2968" s="194"/>
      <c r="E2968" s="194"/>
      <c r="F2968" s="286"/>
      <c r="G2968" s="194"/>
      <c r="I2968" s="185"/>
      <c r="J2968" s="194"/>
    </row>
    <row r="2969" spans="2:10" ht="15" customHeight="1">
      <c r="B2969" s="194"/>
      <c r="C2969" s="165"/>
      <c r="D2969" s="194"/>
      <c r="E2969" s="194"/>
      <c r="F2969" s="292"/>
      <c r="G2969" s="287"/>
      <c r="I2969" s="185"/>
      <c r="J2969" s="287"/>
    </row>
    <row r="2970" spans="2:10" ht="15" customHeight="1">
      <c r="B2970" s="194"/>
      <c r="C2970" s="165"/>
      <c r="D2970" s="194"/>
      <c r="E2970" s="194"/>
      <c r="F2970" s="286"/>
      <c r="G2970" s="194"/>
      <c r="I2970" s="185"/>
      <c r="J2970" s="194"/>
    </row>
    <row r="2971" spans="2:10" ht="15" customHeight="1">
      <c r="B2971" s="194"/>
      <c r="C2971" s="165"/>
      <c r="D2971" s="194"/>
      <c r="E2971" s="194"/>
      <c r="F2971" s="286"/>
      <c r="G2971" s="194"/>
      <c r="I2971" s="185"/>
      <c r="J2971" s="194"/>
    </row>
    <row r="2972" spans="2:10" ht="15" customHeight="1">
      <c r="B2972" s="194"/>
      <c r="C2972" s="165"/>
      <c r="D2972" s="194"/>
      <c r="E2972" s="194"/>
      <c r="F2972" s="286"/>
      <c r="G2972" s="194"/>
      <c r="I2972" s="185"/>
      <c r="J2972" s="194"/>
    </row>
    <row r="2973" spans="2:10" ht="15" customHeight="1">
      <c r="B2973" s="194"/>
      <c r="C2973" s="165"/>
      <c r="D2973" s="194"/>
      <c r="E2973" s="194"/>
      <c r="F2973" s="286"/>
      <c r="G2973" s="194"/>
      <c r="I2973" s="185"/>
      <c r="J2973" s="194"/>
    </row>
    <row r="2974" spans="2:10" ht="15" customHeight="1">
      <c r="B2974" s="194"/>
      <c r="C2974" s="165"/>
      <c r="D2974" s="194"/>
      <c r="E2974" s="194"/>
      <c r="F2974" s="286"/>
      <c r="G2974" s="194"/>
      <c r="I2974" s="185"/>
      <c r="J2974" s="194"/>
    </row>
    <row r="2975" spans="2:10" ht="15" customHeight="1">
      <c r="B2975" s="194"/>
      <c r="C2975" s="165"/>
      <c r="D2975" s="194"/>
      <c r="E2975" s="194"/>
      <c r="F2975" s="286"/>
      <c r="G2975" s="194"/>
      <c r="I2975" s="185"/>
      <c r="J2975" s="194"/>
    </row>
    <row r="2976" spans="2:10" ht="15" customHeight="1">
      <c r="B2976" s="194"/>
      <c r="C2976" s="165"/>
      <c r="D2976" s="194"/>
      <c r="E2976" s="194"/>
      <c r="F2976" s="286"/>
      <c r="G2976" s="194"/>
      <c r="I2976" s="185"/>
      <c r="J2976" s="194"/>
    </row>
    <row r="2977" spans="2:10" ht="15" customHeight="1">
      <c r="B2977" s="194"/>
      <c r="C2977" s="165"/>
      <c r="D2977" s="194"/>
      <c r="E2977" s="194"/>
      <c r="F2977" s="286"/>
      <c r="G2977" s="194"/>
      <c r="I2977" s="185"/>
      <c r="J2977" s="194"/>
    </row>
    <row r="2978" spans="2:10" ht="15" customHeight="1">
      <c r="B2978" s="194"/>
      <c r="C2978" s="165"/>
      <c r="D2978" s="194"/>
      <c r="E2978" s="194"/>
      <c r="F2978" s="286"/>
      <c r="G2978" s="194"/>
      <c r="I2978" s="185"/>
      <c r="J2978" s="194"/>
    </row>
    <row r="2979" spans="2:10" ht="15" customHeight="1">
      <c r="B2979" s="194"/>
      <c r="C2979" s="165"/>
      <c r="D2979" s="194"/>
      <c r="E2979" s="194"/>
      <c r="F2979" s="286"/>
      <c r="G2979" s="194"/>
      <c r="I2979" s="185"/>
      <c r="J2979" s="194"/>
    </row>
    <row r="2980" spans="2:10" ht="15" customHeight="1">
      <c r="B2980" s="194"/>
      <c r="C2980" s="165"/>
      <c r="D2980" s="194"/>
      <c r="E2980" s="194"/>
      <c r="F2980" s="286"/>
      <c r="G2980" s="194"/>
      <c r="I2980" s="185"/>
      <c r="J2980" s="194"/>
    </row>
    <row r="2981" spans="2:10" ht="15" customHeight="1">
      <c r="B2981" s="194"/>
      <c r="C2981" s="165"/>
      <c r="D2981" s="194"/>
      <c r="E2981" s="194"/>
      <c r="F2981" s="286"/>
      <c r="G2981" s="194"/>
      <c r="I2981" s="185"/>
      <c r="J2981" s="194"/>
    </row>
    <row r="2982" spans="2:10" ht="15" customHeight="1">
      <c r="B2982" s="194"/>
      <c r="C2982" s="165"/>
      <c r="D2982" s="194"/>
      <c r="E2982" s="194"/>
      <c r="F2982" s="286"/>
      <c r="G2982" s="194"/>
      <c r="I2982" s="185"/>
      <c r="J2982" s="194"/>
    </row>
    <row r="2983" spans="2:10" ht="15" customHeight="1">
      <c r="B2983" s="194"/>
      <c r="C2983" s="165"/>
      <c r="D2983" s="194"/>
      <c r="E2983" s="194"/>
      <c r="F2983" s="286"/>
      <c r="G2983" s="194"/>
      <c r="I2983" s="185"/>
      <c r="J2983" s="194"/>
    </row>
    <row r="2984" spans="2:10" ht="15" customHeight="1">
      <c r="B2984" s="194"/>
      <c r="C2984" s="165"/>
      <c r="D2984" s="194"/>
      <c r="E2984" s="194"/>
      <c r="F2984" s="286"/>
      <c r="G2984" s="194"/>
      <c r="I2984" s="185"/>
      <c r="J2984" s="194"/>
    </row>
    <row r="2985" spans="2:10" ht="15" customHeight="1">
      <c r="B2985" s="194"/>
      <c r="C2985" s="165"/>
      <c r="D2985" s="194"/>
      <c r="E2985" s="194"/>
      <c r="F2985" s="286"/>
      <c r="G2985" s="194"/>
      <c r="I2985" s="185"/>
      <c r="J2985" s="194"/>
    </row>
    <row r="2986" spans="2:10" ht="15" customHeight="1">
      <c r="B2986" s="194"/>
      <c r="C2986" s="165"/>
      <c r="D2986" s="194"/>
      <c r="E2986" s="194"/>
      <c r="F2986" s="286"/>
      <c r="G2986" s="194"/>
      <c r="I2986" s="185"/>
      <c r="J2986" s="194"/>
    </row>
    <row r="2987" spans="2:10" ht="15" customHeight="1">
      <c r="B2987" s="194"/>
      <c r="C2987" s="165"/>
      <c r="D2987" s="194"/>
      <c r="E2987" s="194"/>
      <c r="F2987" s="286"/>
      <c r="G2987" s="194"/>
      <c r="I2987" s="185"/>
      <c r="J2987" s="194"/>
    </row>
    <row r="2988" spans="2:10" ht="15" customHeight="1">
      <c r="B2988" s="194"/>
      <c r="C2988" s="165"/>
      <c r="D2988" s="194"/>
      <c r="E2988" s="194"/>
      <c r="F2988" s="286"/>
      <c r="G2988" s="194"/>
      <c r="I2988" s="185"/>
      <c r="J2988" s="194"/>
    </row>
    <row r="2989" spans="2:10" ht="15" customHeight="1">
      <c r="B2989" s="194"/>
      <c r="C2989" s="165"/>
      <c r="D2989" s="194"/>
      <c r="E2989" s="194"/>
      <c r="F2989" s="286"/>
      <c r="G2989" s="194"/>
      <c r="I2989" s="185"/>
      <c r="J2989" s="194"/>
    </row>
    <row r="2990" spans="2:10" ht="15" customHeight="1">
      <c r="B2990" s="194"/>
      <c r="C2990" s="165"/>
      <c r="D2990" s="194"/>
      <c r="E2990" s="194"/>
      <c r="F2990" s="286"/>
      <c r="G2990" s="194"/>
      <c r="I2990" s="185"/>
      <c r="J2990" s="194"/>
    </row>
    <row r="2991" spans="2:10" ht="15" customHeight="1">
      <c r="B2991" s="194"/>
      <c r="C2991" s="165"/>
      <c r="D2991" s="194"/>
      <c r="E2991" s="194"/>
      <c r="F2991" s="286"/>
      <c r="G2991" s="194"/>
      <c r="I2991" s="185"/>
      <c r="J2991" s="194"/>
    </row>
    <row r="2992" spans="2:10" ht="15" customHeight="1">
      <c r="B2992" s="194"/>
      <c r="C2992" s="165"/>
      <c r="D2992" s="194"/>
      <c r="E2992" s="194"/>
      <c r="F2992" s="286"/>
      <c r="G2992" s="194"/>
      <c r="I2992" s="185"/>
      <c r="J2992" s="194"/>
    </row>
    <row r="2993" spans="2:10" ht="15" customHeight="1">
      <c r="B2993" s="194"/>
      <c r="C2993" s="165"/>
      <c r="D2993" s="194"/>
      <c r="E2993" s="194"/>
      <c r="F2993" s="286"/>
      <c r="G2993" s="194"/>
      <c r="I2993" s="185"/>
      <c r="J2993" s="194"/>
    </row>
    <row r="2994" spans="2:10" ht="15" customHeight="1">
      <c r="B2994" s="194"/>
      <c r="C2994" s="165"/>
      <c r="D2994" s="194"/>
      <c r="E2994" s="194"/>
      <c r="F2994" s="286"/>
      <c r="G2994" s="194"/>
      <c r="I2994" s="185"/>
      <c r="J2994" s="194"/>
    </row>
    <row r="2995" spans="2:10" ht="15" customHeight="1">
      <c r="B2995" s="194"/>
      <c r="C2995" s="165"/>
      <c r="D2995" s="194"/>
      <c r="E2995" s="194"/>
      <c r="F2995" s="286"/>
      <c r="G2995" s="194"/>
      <c r="I2995" s="185"/>
      <c r="J2995" s="194"/>
    </row>
    <row r="2996" spans="2:10" ht="15" customHeight="1">
      <c r="B2996" s="194"/>
      <c r="C2996" s="165"/>
      <c r="D2996" s="194"/>
      <c r="E2996" s="194"/>
      <c r="F2996" s="286"/>
      <c r="G2996" s="194"/>
      <c r="I2996" s="185"/>
      <c r="J2996" s="194"/>
    </row>
    <row r="2997" spans="2:10" ht="15" customHeight="1">
      <c r="B2997" s="194"/>
      <c r="C2997" s="165"/>
      <c r="D2997" s="194"/>
      <c r="E2997" s="194"/>
      <c r="F2997" s="286"/>
      <c r="G2997" s="194"/>
      <c r="I2997" s="185"/>
      <c r="J2997" s="194"/>
    </row>
    <row r="2998" spans="2:10" ht="15" customHeight="1">
      <c r="B2998" s="194"/>
      <c r="C2998" s="165"/>
      <c r="D2998" s="194"/>
      <c r="E2998" s="194"/>
      <c r="F2998" s="286"/>
      <c r="G2998" s="194"/>
      <c r="I2998" s="185"/>
      <c r="J2998" s="194"/>
    </row>
    <row r="2999" spans="2:10" ht="15" customHeight="1">
      <c r="B2999" s="194"/>
      <c r="C2999" s="165"/>
      <c r="D2999" s="194"/>
      <c r="E2999" s="194"/>
      <c r="F2999" s="286"/>
      <c r="G2999" s="194"/>
      <c r="I2999" s="185"/>
      <c r="J2999" s="194"/>
    </row>
    <row r="3000" spans="2:10" ht="15" customHeight="1">
      <c r="B3000" s="194"/>
      <c r="C3000" s="165"/>
      <c r="D3000" s="194"/>
      <c r="E3000" s="194"/>
      <c r="F3000" s="286"/>
      <c r="G3000" s="194"/>
      <c r="I3000" s="185"/>
      <c r="J3000" s="194"/>
    </row>
    <row r="3001" spans="2:10" ht="15" customHeight="1">
      <c r="B3001" s="194"/>
      <c r="C3001" s="165"/>
      <c r="D3001" s="194"/>
      <c r="E3001" s="194"/>
      <c r="F3001" s="286"/>
      <c r="G3001" s="194"/>
      <c r="I3001" s="185"/>
      <c r="J3001" s="194"/>
    </row>
    <row r="3002" spans="2:10" ht="15" customHeight="1">
      <c r="B3002" s="194"/>
      <c r="C3002" s="165"/>
      <c r="D3002" s="194"/>
      <c r="E3002" s="194"/>
      <c r="F3002" s="286"/>
      <c r="G3002" s="194"/>
      <c r="I3002" s="185"/>
      <c r="J3002" s="194"/>
    </row>
    <row r="3003" spans="2:10" ht="15" customHeight="1">
      <c r="B3003" s="194"/>
      <c r="C3003" s="165"/>
      <c r="D3003" s="194"/>
      <c r="E3003" s="194"/>
      <c r="F3003" s="286"/>
      <c r="G3003" s="194"/>
      <c r="I3003" s="185"/>
      <c r="J3003" s="194"/>
    </row>
    <row r="3004" spans="2:10" ht="15" customHeight="1">
      <c r="B3004" s="194"/>
      <c r="C3004" s="165"/>
      <c r="D3004" s="194"/>
      <c r="E3004" s="194"/>
      <c r="F3004" s="286"/>
      <c r="G3004" s="194"/>
      <c r="I3004" s="185"/>
      <c r="J3004" s="194"/>
    </row>
    <row r="3005" spans="2:10" ht="15" customHeight="1">
      <c r="B3005" s="194"/>
      <c r="C3005" s="165"/>
      <c r="D3005" s="194"/>
      <c r="E3005" s="194"/>
      <c r="F3005" s="286"/>
      <c r="G3005" s="194"/>
      <c r="I3005" s="185"/>
      <c r="J3005" s="194"/>
    </row>
    <row r="3006" spans="2:10" ht="15" customHeight="1">
      <c r="B3006" s="194"/>
      <c r="C3006" s="165"/>
      <c r="D3006" s="194"/>
      <c r="E3006" s="194"/>
      <c r="F3006" s="286"/>
      <c r="G3006" s="194"/>
      <c r="I3006" s="185"/>
      <c r="J3006" s="194"/>
    </row>
    <row r="3007" spans="2:10" ht="15" customHeight="1">
      <c r="B3007" s="194"/>
      <c r="C3007" s="165"/>
      <c r="D3007" s="194"/>
      <c r="E3007" s="194"/>
      <c r="F3007" s="286"/>
      <c r="G3007" s="194"/>
      <c r="I3007" s="185"/>
      <c r="J3007" s="194"/>
    </row>
    <row r="3008" spans="2:10" ht="15" customHeight="1">
      <c r="B3008" s="194"/>
      <c r="C3008" s="165"/>
      <c r="D3008" s="194"/>
      <c r="E3008" s="194"/>
      <c r="F3008" s="286"/>
      <c r="G3008" s="194"/>
      <c r="I3008" s="185"/>
      <c r="J3008" s="194"/>
    </row>
    <row r="3009" spans="2:10" ht="15" customHeight="1">
      <c r="B3009" s="194"/>
      <c r="C3009" s="165"/>
      <c r="D3009" s="194"/>
      <c r="E3009" s="194"/>
      <c r="F3009" s="286"/>
      <c r="G3009" s="194"/>
      <c r="I3009" s="185"/>
      <c r="J3009" s="194"/>
    </row>
    <row r="3010" spans="2:10" ht="15" customHeight="1">
      <c r="B3010" s="194"/>
      <c r="C3010" s="165"/>
      <c r="D3010" s="194"/>
      <c r="E3010" s="194"/>
      <c r="F3010" s="286"/>
      <c r="G3010" s="194"/>
      <c r="I3010" s="185"/>
      <c r="J3010" s="194"/>
    </row>
    <row r="3011" spans="2:10" ht="15" customHeight="1">
      <c r="B3011" s="194"/>
      <c r="C3011" s="165"/>
      <c r="D3011" s="194"/>
      <c r="E3011" s="194"/>
      <c r="F3011" s="286"/>
      <c r="G3011" s="194"/>
      <c r="I3011" s="185"/>
      <c r="J3011" s="194"/>
    </row>
    <row r="3012" spans="2:10" ht="15" customHeight="1">
      <c r="B3012" s="194"/>
      <c r="C3012" s="165"/>
      <c r="D3012" s="194"/>
      <c r="E3012" s="194"/>
      <c r="F3012" s="286"/>
      <c r="G3012" s="194"/>
      <c r="I3012" s="185"/>
      <c r="J3012" s="194"/>
    </row>
    <row r="3013" spans="2:10" ht="15" customHeight="1">
      <c r="B3013" s="194"/>
      <c r="C3013" s="165"/>
      <c r="D3013" s="194"/>
      <c r="E3013" s="194"/>
      <c r="F3013" s="286"/>
      <c r="G3013" s="194"/>
      <c r="I3013" s="185"/>
      <c r="J3013" s="194"/>
    </row>
    <row r="3014" spans="2:10" ht="15" customHeight="1">
      <c r="B3014" s="194"/>
      <c r="C3014" s="165"/>
      <c r="D3014" s="194"/>
      <c r="E3014" s="194"/>
      <c r="F3014" s="286"/>
      <c r="G3014" s="194"/>
      <c r="I3014" s="185"/>
      <c r="J3014" s="194"/>
    </row>
    <row r="3015" spans="2:10" ht="15" customHeight="1">
      <c r="B3015" s="194"/>
      <c r="C3015" s="165"/>
      <c r="D3015" s="194"/>
      <c r="E3015" s="194"/>
      <c r="F3015" s="286"/>
      <c r="G3015" s="194"/>
      <c r="I3015" s="185"/>
      <c r="J3015" s="194"/>
    </row>
    <row r="3016" spans="2:10" ht="15" customHeight="1">
      <c r="B3016" s="194"/>
      <c r="C3016" s="165"/>
      <c r="D3016" s="194"/>
      <c r="E3016" s="194"/>
      <c r="F3016" s="286"/>
      <c r="G3016" s="194"/>
      <c r="I3016" s="185"/>
      <c r="J3016" s="194"/>
    </row>
    <row r="3017" spans="2:10" ht="15" customHeight="1">
      <c r="B3017" s="194"/>
      <c r="C3017" s="165"/>
      <c r="D3017" s="194"/>
      <c r="E3017" s="194"/>
      <c r="F3017" s="286"/>
      <c r="G3017" s="194"/>
      <c r="I3017" s="185"/>
      <c r="J3017" s="194"/>
    </row>
    <row r="3018" spans="2:10" ht="15" customHeight="1">
      <c r="B3018" s="194"/>
      <c r="C3018" s="165"/>
      <c r="D3018" s="194"/>
      <c r="E3018" s="194"/>
      <c r="F3018" s="286"/>
      <c r="G3018" s="194"/>
      <c r="I3018" s="185"/>
      <c r="J3018" s="194"/>
    </row>
    <row r="3019" spans="2:10" ht="15" customHeight="1">
      <c r="B3019" s="194"/>
      <c r="C3019" s="165"/>
      <c r="D3019" s="194"/>
      <c r="E3019" s="194"/>
      <c r="F3019" s="286"/>
      <c r="G3019" s="194"/>
      <c r="I3019" s="185"/>
      <c r="J3019" s="194"/>
    </row>
    <row r="3020" spans="2:10" ht="15" customHeight="1">
      <c r="B3020" s="194"/>
      <c r="C3020" s="165"/>
      <c r="D3020" s="194"/>
      <c r="E3020" s="194"/>
      <c r="F3020" s="286"/>
      <c r="G3020" s="194"/>
      <c r="I3020" s="185"/>
      <c r="J3020" s="194"/>
    </row>
    <row r="3021" spans="2:10" ht="15" customHeight="1">
      <c r="B3021" s="194"/>
      <c r="C3021" s="165"/>
      <c r="D3021" s="194"/>
      <c r="E3021" s="194"/>
      <c r="F3021" s="286"/>
      <c r="G3021" s="194"/>
      <c r="I3021" s="185"/>
      <c r="J3021" s="194"/>
    </row>
    <row r="3022" spans="2:10" ht="15" customHeight="1">
      <c r="B3022" s="194"/>
      <c r="C3022" s="165"/>
      <c r="D3022" s="194"/>
      <c r="E3022" s="194"/>
      <c r="F3022" s="286"/>
      <c r="G3022" s="194"/>
      <c r="I3022" s="185"/>
      <c r="J3022" s="194"/>
    </row>
    <row r="3023" spans="2:10" ht="15" customHeight="1">
      <c r="B3023" s="194"/>
      <c r="C3023" s="165"/>
      <c r="D3023" s="194"/>
      <c r="E3023" s="194"/>
      <c r="F3023" s="286"/>
      <c r="G3023" s="194"/>
      <c r="I3023" s="185"/>
      <c r="J3023" s="194"/>
    </row>
    <row r="3024" spans="2:10" ht="15" customHeight="1">
      <c r="B3024" s="194"/>
      <c r="C3024" s="165"/>
      <c r="D3024" s="194"/>
      <c r="E3024" s="194"/>
      <c r="F3024" s="286"/>
      <c r="G3024" s="194"/>
      <c r="I3024" s="185"/>
      <c r="J3024" s="194"/>
    </row>
    <row r="3025" spans="2:10" ht="15" customHeight="1">
      <c r="B3025" s="194"/>
      <c r="C3025" s="165"/>
      <c r="D3025" s="194"/>
      <c r="E3025" s="194"/>
      <c r="F3025" s="292"/>
      <c r="G3025" s="287"/>
      <c r="I3025" s="185"/>
      <c r="J3025" s="287"/>
    </row>
    <row r="3026" spans="2:10" ht="15" customHeight="1">
      <c r="B3026" s="194"/>
      <c r="C3026" s="165"/>
      <c r="D3026" s="194"/>
      <c r="E3026" s="194"/>
      <c r="F3026" s="286"/>
      <c r="G3026" s="194"/>
      <c r="H3026" s="257"/>
      <c r="I3026" s="185"/>
      <c r="J3026" s="194"/>
    </row>
    <row r="3027" spans="2:10" ht="15" customHeight="1">
      <c r="B3027" s="194"/>
      <c r="C3027" s="165"/>
      <c r="D3027" s="194"/>
      <c r="E3027" s="194"/>
      <c r="F3027" s="286"/>
      <c r="G3027" s="194"/>
      <c r="H3027" s="257"/>
      <c r="I3027" s="185"/>
      <c r="J3027" s="194"/>
    </row>
    <row r="3028" spans="2:10" ht="15" customHeight="1">
      <c r="B3028" s="194"/>
      <c r="C3028" s="165"/>
      <c r="D3028" s="194"/>
      <c r="E3028" s="194"/>
      <c r="F3028" s="286"/>
      <c r="G3028" s="194"/>
      <c r="H3028" s="257"/>
      <c r="I3028" s="185"/>
      <c r="J3028" s="194"/>
    </row>
    <row r="3029" spans="2:10" ht="15" customHeight="1">
      <c r="B3029" s="194"/>
      <c r="C3029" s="165"/>
      <c r="D3029" s="194"/>
      <c r="E3029" s="194"/>
      <c r="F3029" s="286"/>
      <c r="G3029" s="194"/>
      <c r="H3029" s="257"/>
      <c r="I3029" s="185"/>
      <c r="J3029" s="194"/>
    </row>
    <row r="3030" spans="2:10" ht="15" customHeight="1">
      <c r="B3030" s="194"/>
      <c r="C3030" s="165"/>
      <c r="D3030" s="194"/>
      <c r="E3030" s="194"/>
      <c r="F3030" s="286"/>
      <c r="G3030" s="194"/>
      <c r="H3030" s="257"/>
      <c r="I3030" s="185"/>
      <c r="J3030" s="194"/>
    </row>
    <row r="3031" spans="2:10" ht="15" customHeight="1">
      <c r="B3031" s="194"/>
      <c r="C3031" s="165"/>
      <c r="D3031" s="194"/>
      <c r="E3031" s="194"/>
      <c r="F3031" s="286"/>
      <c r="G3031" s="194"/>
      <c r="H3031" s="257"/>
      <c r="I3031" s="185"/>
      <c r="J3031" s="194"/>
    </row>
    <row r="3032" spans="2:10" ht="15" customHeight="1">
      <c r="B3032" s="194"/>
      <c r="C3032" s="165"/>
      <c r="D3032" s="194"/>
      <c r="E3032" s="194"/>
      <c r="F3032" s="286"/>
      <c r="G3032" s="194"/>
      <c r="H3032" s="257"/>
      <c r="I3032" s="185"/>
      <c r="J3032" s="194"/>
    </row>
    <row r="3033" spans="2:10" ht="15" customHeight="1">
      <c r="B3033" s="194"/>
      <c r="C3033" s="165"/>
      <c r="D3033" s="194"/>
      <c r="E3033" s="194"/>
      <c r="F3033" s="286"/>
      <c r="G3033" s="194"/>
      <c r="H3033" s="257"/>
      <c r="I3033" s="185"/>
      <c r="J3033" s="194"/>
    </row>
    <row r="3034" spans="2:10" ht="15" customHeight="1">
      <c r="B3034" s="194"/>
      <c r="C3034" s="165"/>
      <c r="D3034" s="194"/>
      <c r="E3034" s="194"/>
      <c r="F3034" s="286"/>
      <c r="G3034" s="194"/>
      <c r="H3034" s="257"/>
      <c r="I3034" s="185"/>
      <c r="J3034" s="194"/>
    </row>
    <row r="3035" spans="2:10" ht="15" customHeight="1">
      <c r="B3035" s="194"/>
      <c r="C3035" s="165"/>
      <c r="D3035" s="194"/>
      <c r="E3035" s="194"/>
      <c r="F3035" s="286"/>
      <c r="G3035" s="194"/>
      <c r="H3035" s="257"/>
      <c r="I3035" s="185"/>
      <c r="J3035" s="194"/>
    </row>
    <row r="3036" spans="2:10" ht="15" customHeight="1">
      <c r="B3036" s="194"/>
      <c r="C3036" s="165"/>
      <c r="D3036" s="194"/>
      <c r="E3036" s="194"/>
      <c r="F3036" s="286"/>
      <c r="G3036" s="194"/>
      <c r="H3036" s="257"/>
      <c r="I3036" s="185"/>
      <c r="J3036" s="194"/>
    </row>
    <row r="3037" spans="2:10" ht="15" customHeight="1">
      <c r="B3037" s="194"/>
      <c r="C3037" s="165"/>
      <c r="D3037" s="194"/>
      <c r="E3037" s="194"/>
      <c r="F3037" s="286"/>
      <c r="G3037" s="194"/>
      <c r="H3037" s="257"/>
      <c r="I3037" s="185"/>
      <c r="J3037" s="194"/>
    </row>
    <row r="3038" spans="2:10" ht="15" customHeight="1">
      <c r="B3038" s="194"/>
      <c r="C3038" s="165"/>
      <c r="D3038" s="194"/>
      <c r="E3038" s="194"/>
      <c r="F3038" s="286"/>
      <c r="G3038" s="194"/>
      <c r="H3038" s="257"/>
      <c r="I3038" s="185"/>
      <c r="J3038" s="194"/>
    </row>
    <row r="3039" spans="2:10" ht="15" customHeight="1">
      <c r="B3039" s="194"/>
      <c r="C3039" s="165"/>
      <c r="D3039" s="194"/>
      <c r="E3039" s="194"/>
      <c r="F3039" s="286"/>
      <c r="G3039" s="194"/>
      <c r="H3039" s="257"/>
      <c r="I3039" s="185"/>
      <c r="J3039" s="194"/>
    </row>
    <row r="3040" spans="2:10" ht="15" customHeight="1">
      <c r="B3040" s="194"/>
      <c r="C3040" s="165"/>
      <c r="D3040" s="194"/>
      <c r="E3040" s="194"/>
      <c r="F3040" s="286"/>
      <c r="G3040" s="194"/>
      <c r="H3040" s="257"/>
      <c r="I3040" s="185"/>
      <c r="J3040" s="194"/>
    </row>
    <row r="3041" spans="2:10" ht="15" customHeight="1">
      <c r="B3041" s="194"/>
      <c r="C3041" s="165"/>
      <c r="D3041" s="194"/>
      <c r="E3041" s="194"/>
      <c r="F3041" s="286"/>
      <c r="G3041" s="194"/>
      <c r="H3041" s="257"/>
      <c r="I3041" s="185"/>
      <c r="J3041" s="194"/>
    </row>
    <row r="3042" spans="2:10" ht="15" customHeight="1">
      <c r="B3042" s="194"/>
      <c r="C3042" s="165"/>
      <c r="D3042" s="194"/>
      <c r="E3042" s="194"/>
      <c r="F3042" s="286"/>
      <c r="G3042" s="194"/>
      <c r="H3042" s="257"/>
      <c r="I3042" s="185"/>
      <c r="J3042" s="194"/>
    </row>
    <row r="3043" spans="2:10" ht="15" customHeight="1">
      <c r="B3043" s="194"/>
      <c r="C3043" s="165"/>
      <c r="D3043" s="194"/>
      <c r="E3043" s="194"/>
      <c r="F3043" s="286"/>
      <c r="G3043" s="194"/>
      <c r="H3043" s="257"/>
      <c r="I3043" s="185"/>
      <c r="J3043" s="194"/>
    </row>
    <row r="3044" spans="2:10" ht="15" customHeight="1">
      <c r="B3044" s="194"/>
      <c r="C3044" s="165"/>
      <c r="D3044" s="194"/>
      <c r="E3044" s="194"/>
      <c r="F3044" s="286"/>
      <c r="G3044" s="194"/>
      <c r="H3044" s="257"/>
      <c r="I3044" s="185"/>
      <c r="J3044" s="194"/>
    </row>
    <row r="3045" spans="2:10" ht="15" customHeight="1">
      <c r="B3045" s="194"/>
      <c r="C3045" s="165"/>
      <c r="D3045" s="194"/>
      <c r="E3045" s="194"/>
      <c r="F3045" s="286"/>
      <c r="G3045" s="194"/>
      <c r="H3045" s="257"/>
      <c r="I3045" s="185"/>
      <c r="J3045" s="194"/>
    </row>
    <row r="3046" spans="2:10" ht="15" customHeight="1">
      <c r="B3046" s="194"/>
      <c r="C3046" s="165"/>
      <c r="D3046" s="194"/>
      <c r="E3046" s="194"/>
      <c r="F3046" s="286"/>
      <c r="G3046" s="194"/>
      <c r="H3046" s="257"/>
      <c r="I3046" s="185"/>
      <c r="J3046" s="194"/>
    </row>
    <row r="3047" spans="2:10" ht="15" customHeight="1">
      <c r="B3047" s="194"/>
      <c r="C3047" s="165"/>
      <c r="D3047" s="194"/>
      <c r="E3047" s="194"/>
      <c r="F3047" s="286"/>
      <c r="G3047" s="194"/>
      <c r="H3047" s="257"/>
      <c r="I3047" s="185"/>
      <c r="J3047" s="194"/>
    </row>
    <row r="3048" spans="2:10" ht="15" customHeight="1">
      <c r="B3048" s="194"/>
      <c r="C3048" s="165"/>
      <c r="D3048" s="194"/>
      <c r="E3048" s="194"/>
      <c r="F3048" s="286"/>
      <c r="G3048" s="194"/>
      <c r="H3048" s="257"/>
      <c r="I3048" s="185"/>
      <c r="J3048" s="194"/>
    </row>
    <row r="3049" spans="2:10" ht="15" customHeight="1">
      <c r="B3049" s="194"/>
      <c r="C3049" s="165"/>
      <c r="D3049" s="194"/>
      <c r="E3049" s="194"/>
      <c r="F3049" s="286"/>
      <c r="G3049" s="194"/>
      <c r="H3049" s="257"/>
      <c r="I3049" s="185"/>
      <c r="J3049" s="194"/>
    </row>
    <row r="3050" spans="2:10" ht="15" customHeight="1">
      <c r="B3050" s="194"/>
      <c r="C3050" s="165"/>
      <c r="D3050" s="194"/>
      <c r="E3050" s="194"/>
      <c r="F3050" s="286"/>
      <c r="G3050" s="194"/>
      <c r="H3050" s="257"/>
      <c r="I3050" s="185"/>
      <c r="J3050" s="194"/>
    </row>
    <row r="3051" spans="2:10" ht="15" customHeight="1">
      <c r="B3051" s="194"/>
      <c r="C3051" s="165"/>
      <c r="D3051" s="194"/>
      <c r="E3051" s="194"/>
      <c r="F3051" s="286"/>
      <c r="G3051" s="194"/>
      <c r="H3051" s="257"/>
      <c r="I3051" s="185"/>
      <c r="J3051" s="194"/>
    </row>
    <row r="3052" spans="2:10" ht="15" customHeight="1">
      <c r="B3052" s="194"/>
      <c r="C3052" s="165"/>
      <c r="D3052" s="194"/>
      <c r="E3052" s="194"/>
      <c r="F3052" s="286"/>
      <c r="G3052" s="194"/>
      <c r="H3052" s="257"/>
      <c r="I3052" s="185"/>
      <c r="J3052" s="194"/>
    </row>
    <row r="3053" spans="2:10" ht="15" customHeight="1">
      <c r="B3053" s="194"/>
      <c r="C3053" s="165"/>
      <c r="D3053" s="194"/>
      <c r="E3053" s="194"/>
      <c r="F3053" s="286"/>
      <c r="G3053" s="194"/>
      <c r="H3053" s="257"/>
      <c r="I3053" s="185"/>
      <c r="J3053" s="194"/>
    </row>
    <row r="3054" spans="2:10" ht="15" customHeight="1">
      <c r="B3054" s="194"/>
      <c r="C3054" s="165"/>
      <c r="D3054" s="194"/>
      <c r="E3054" s="194"/>
      <c r="F3054" s="286"/>
      <c r="G3054" s="194"/>
      <c r="H3054" s="257"/>
      <c r="I3054" s="185"/>
      <c r="J3054" s="194"/>
    </row>
    <row r="3055" spans="2:10" ht="15" customHeight="1">
      <c r="B3055" s="194"/>
      <c r="C3055" s="165"/>
      <c r="D3055" s="194"/>
      <c r="E3055" s="194"/>
      <c r="F3055" s="286"/>
      <c r="G3055" s="194"/>
      <c r="H3055" s="257"/>
      <c r="I3055" s="185"/>
      <c r="J3055" s="194"/>
    </row>
    <row r="3056" spans="2:10" ht="15" customHeight="1">
      <c r="B3056" s="194"/>
      <c r="C3056" s="165"/>
      <c r="D3056" s="194"/>
      <c r="E3056" s="194"/>
      <c r="F3056" s="286"/>
      <c r="G3056" s="194"/>
      <c r="H3056" s="257"/>
      <c r="I3056" s="185"/>
      <c r="J3056" s="194"/>
    </row>
    <row r="3057" spans="2:10" ht="15" customHeight="1">
      <c r="B3057" s="194"/>
      <c r="C3057" s="165"/>
      <c r="D3057" s="194"/>
      <c r="E3057" s="194"/>
      <c r="F3057" s="286"/>
      <c r="G3057" s="194"/>
      <c r="H3057" s="257"/>
      <c r="I3057" s="185"/>
      <c r="J3057" s="194"/>
    </row>
    <row r="3058" spans="2:10" ht="15" customHeight="1">
      <c r="B3058" s="194"/>
      <c r="C3058" s="165"/>
      <c r="D3058" s="194"/>
      <c r="E3058" s="194"/>
      <c r="F3058" s="286"/>
      <c r="G3058" s="194"/>
      <c r="H3058" s="257"/>
      <c r="I3058" s="185"/>
      <c r="J3058" s="194"/>
    </row>
    <row r="3059" spans="2:10" ht="15" customHeight="1">
      <c r="B3059" s="194"/>
      <c r="C3059" s="165"/>
      <c r="D3059" s="194"/>
      <c r="E3059" s="194"/>
      <c r="F3059" s="286"/>
      <c r="G3059" s="194"/>
      <c r="H3059" s="257"/>
      <c r="I3059" s="185"/>
      <c r="J3059" s="194"/>
    </row>
    <row r="3060" spans="2:10" ht="15" customHeight="1">
      <c r="B3060" s="194"/>
      <c r="C3060" s="165"/>
      <c r="D3060" s="194"/>
      <c r="E3060" s="194"/>
      <c r="F3060" s="286"/>
      <c r="G3060" s="194"/>
      <c r="H3060" s="257"/>
      <c r="I3060" s="185"/>
      <c r="J3060" s="194"/>
    </row>
    <row r="3061" spans="2:10" ht="15" customHeight="1">
      <c r="B3061" s="194"/>
      <c r="C3061" s="165"/>
      <c r="D3061" s="194"/>
      <c r="E3061" s="194"/>
      <c r="F3061" s="286"/>
      <c r="G3061" s="194"/>
      <c r="H3061" s="257"/>
      <c r="I3061" s="185"/>
      <c r="J3061" s="194"/>
    </row>
    <row r="3062" spans="2:10" ht="15" customHeight="1">
      <c r="B3062" s="194"/>
      <c r="C3062" s="165"/>
      <c r="D3062" s="194"/>
      <c r="E3062" s="194"/>
      <c r="F3062" s="286"/>
      <c r="G3062" s="194"/>
      <c r="H3062" s="257"/>
      <c r="I3062" s="185"/>
      <c r="J3062" s="194"/>
    </row>
    <row r="3063" spans="2:10" ht="15" customHeight="1">
      <c r="B3063" s="194"/>
      <c r="C3063" s="165"/>
      <c r="D3063" s="194"/>
      <c r="E3063" s="194"/>
      <c r="F3063" s="286"/>
      <c r="G3063" s="194"/>
      <c r="H3063" s="257"/>
      <c r="I3063" s="185"/>
      <c r="J3063" s="194"/>
    </row>
    <row r="3064" spans="2:10" ht="15" customHeight="1">
      <c r="B3064" s="194"/>
      <c r="C3064" s="165"/>
      <c r="D3064" s="194"/>
      <c r="E3064" s="194"/>
      <c r="F3064" s="286"/>
      <c r="G3064" s="194"/>
      <c r="H3064" s="257"/>
      <c r="I3064" s="185"/>
      <c r="J3064" s="194"/>
    </row>
    <row r="3065" spans="2:10" ht="15" customHeight="1">
      <c r="B3065" s="194"/>
      <c r="C3065" s="165"/>
      <c r="D3065" s="194"/>
      <c r="E3065" s="194"/>
      <c r="F3065" s="286"/>
      <c r="G3065" s="194"/>
      <c r="H3065" s="257"/>
      <c r="I3065" s="185"/>
      <c r="J3065" s="194"/>
    </row>
    <row r="3066" spans="2:10" ht="15" customHeight="1">
      <c r="B3066" s="194"/>
      <c r="C3066" s="165"/>
      <c r="D3066" s="194"/>
      <c r="E3066" s="194"/>
      <c r="F3066" s="286"/>
      <c r="G3066" s="194"/>
      <c r="H3066" s="257"/>
      <c r="I3066" s="185"/>
      <c r="J3066" s="194"/>
    </row>
    <row r="3067" spans="2:10" ht="15" customHeight="1">
      <c r="B3067" s="194"/>
      <c r="C3067" s="165"/>
      <c r="D3067" s="194"/>
      <c r="E3067" s="194"/>
      <c r="F3067" s="286"/>
      <c r="G3067" s="194"/>
      <c r="H3067" s="257"/>
      <c r="I3067" s="185"/>
      <c r="J3067" s="194"/>
    </row>
    <row r="3068" spans="2:10" ht="15" customHeight="1">
      <c r="B3068" s="194"/>
      <c r="C3068" s="165"/>
      <c r="D3068" s="194"/>
      <c r="E3068" s="194"/>
      <c r="F3068" s="286"/>
      <c r="G3068" s="194"/>
      <c r="H3068" s="257"/>
      <c r="I3068" s="185"/>
      <c r="J3068" s="194"/>
    </row>
    <row r="3069" spans="2:10" ht="15" customHeight="1">
      <c r="B3069" s="194"/>
      <c r="C3069" s="165"/>
      <c r="D3069" s="194"/>
      <c r="E3069" s="194"/>
      <c r="F3069" s="286"/>
      <c r="G3069" s="194"/>
      <c r="H3069" s="257"/>
      <c r="I3069" s="185"/>
      <c r="J3069" s="194"/>
    </row>
    <row r="3070" spans="2:10" ht="15" customHeight="1">
      <c r="B3070" s="194"/>
      <c r="C3070" s="165"/>
      <c r="D3070" s="194"/>
      <c r="E3070" s="194"/>
      <c r="F3070" s="286"/>
      <c r="G3070" s="194"/>
      <c r="H3070" s="257"/>
      <c r="I3070" s="185"/>
      <c r="J3070" s="194"/>
    </row>
    <row r="3071" spans="2:10" ht="15" customHeight="1">
      <c r="B3071" s="194"/>
      <c r="C3071" s="165"/>
      <c r="D3071" s="194"/>
      <c r="E3071" s="194"/>
      <c r="F3071" s="286"/>
      <c r="G3071" s="194"/>
      <c r="H3071" s="257"/>
      <c r="I3071" s="185"/>
      <c r="J3071" s="194"/>
    </row>
    <row r="3072" spans="2:10" ht="15" customHeight="1">
      <c r="B3072" s="194"/>
      <c r="C3072" s="165"/>
      <c r="D3072" s="194"/>
      <c r="E3072" s="194"/>
      <c r="F3072" s="286"/>
      <c r="G3072" s="194"/>
      <c r="H3072" s="257"/>
      <c r="I3072" s="185"/>
      <c r="J3072" s="194"/>
    </row>
    <row r="3073" spans="2:10" ht="15" customHeight="1">
      <c r="B3073" s="194"/>
      <c r="C3073" s="165"/>
      <c r="D3073" s="194"/>
      <c r="E3073" s="194"/>
      <c r="F3073" s="286"/>
      <c r="G3073" s="194"/>
      <c r="H3073" s="257"/>
      <c r="I3073" s="185"/>
      <c r="J3073" s="194"/>
    </row>
    <row r="3074" spans="2:10" ht="15" customHeight="1">
      <c r="B3074" s="194"/>
      <c r="C3074" s="165"/>
      <c r="D3074" s="194"/>
      <c r="E3074" s="194"/>
      <c r="F3074" s="286"/>
      <c r="G3074" s="194"/>
      <c r="H3074" s="257"/>
      <c r="I3074" s="185"/>
      <c r="J3074" s="194"/>
    </row>
    <row r="3075" spans="2:10" ht="15" customHeight="1">
      <c r="B3075" s="194"/>
      <c r="C3075" s="165"/>
      <c r="D3075" s="194"/>
      <c r="E3075" s="194"/>
      <c r="F3075" s="286"/>
      <c r="G3075" s="194"/>
      <c r="H3075" s="257"/>
      <c r="I3075" s="185"/>
      <c r="J3075" s="194"/>
    </row>
    <row r="3076" spans="2:10" ht="15" customHeight="1">
      <c r="B3076" s="194"/>
      <c r="C3076" s="165"/>
      <c r="D3076" s="194"/>
      <c r="E3076" s="194"/>
      <c r="F3076" s="286"/>
      <c r="G3076" s="194"/>
      <c r="H3076" s="257"/>
      <c r="I3076" s="185"/>
      <c r="J3076" s="194"/>
    </row>
    <row r="3077" spans="2:10" ht="15" customHeight="1">
      <c r="B3077" s="194"/>
      <c r="C3077" s="165"/>
      <c r="D3077" s="194"/>
      <c r="E3077" s="194"/>
      <c r="F3077" s="286"/>
      <c r="G3077" s="194"/>
      <c r="H3077" s="257"/>
      <c r="I3077" s="185"/>
      <c r="J3077" s="194"/>
    </row>
    <row r="3078" spans="2:10" ht="15" customHeight="1">
      <c r="B3078" s="194"/>
      <c r="C3078" s="165"/>
      <c r="D3078" s="194"/>
      <c r="E3078" s="194"/>
      <c r="F3078" s="286"/>
      <c r="G3078" s="194"/>
      <c r="H3078" s="257"/>
      <c r="I3078" s="185"/>
      <c r="J3078" s="194"/>
    </row>
    <row r="3079" spans="2:10" ht="15" customHeight="1">
      <c r="B3079" s="194"/>
      <c r="C3079" s="165"/>
      <c r="D3079" s="194"/>
      <c r="E3079" s="194"/>
      <c r="F3079" s="286"/>
      <c r="G3079" s="194"/>
      <c r="H3079" s="257"/>
      <c r="I3079" s="185"/>
      <c r="J3079" s="194"/>
    </row>
    <row r="3080" spans="2:10" ht="15" customHeight="1">
      <c r="B3080" s="194"/>
      <c r="C3080" s="165"/>
      <c r="D3080" s="194"/>
      <c r="E3080" s="194"/>
      <c r="F3080" s="286"/>
      <c r="G3080" s="194"/>
      <c r="H3080" s="257"/>
      <c r="I3080" s="185"/>
      <c r="J3080" s="194"/>
    </row>
    <row r="3081" spans="2:10" ht="15" customHeight="1">
      <c r="B3081" s="194"/>
      <c r="C3081" s="165"/>
      <c r="D3081" s="194"/>
      <c r="E3081" s="194"/>
      <c r="F3081" s="286"/>
      <c r="G3081" s="194"/>
      <c r="H3081" s="257"/>
      <c r="I3081" s="185"/>
      <c r="J3081" s="194"/>
    </row>
    <row r="3082" spans="2:10" ht="15" customHeight="1">
      <c r="B3082" s="194"/>
      <c r="C3082" s="165"/>
      <c r="D3082" s="194"/>
      <c r="E3082" s="194"/>
      <c r="F3082" s="286"/>
      <c r="G3082" s="194"/>
      <c r="H3082" s="257"/>
      <c r="I3082" s="185"/>
      <c r="J3082" s="194"/>
    </row>
    <row r="3083" spans="2:10" ht="15" customHeight="1">
      <c r="B3083" s="194"/>
      <c r="C3083" s="165"/>
      <c r="D3083" s="194"/>
      <c r="E3083" s="194"/>
      <c r="F3083" s="286"/>
      <c r="G3083" s="194"/>
      <c r="H3083" s="257"/>
      <c r="I3083" s="185"/>
      <c r="J3083" s="194"/>
    </row>
    <row r="3084" spans="2:10" ht="15" customHeight="1">
      <c r="B3084" s="194"/>
      <c r="C3084" s="165"/>
      <c r="D3084" s="194"/>
      <c r="E3084" s="194"/>
      <c r="F3084" s="286"/>
      <c r="G3084" s="194"/>
      <c r="H3084" s="257"/>
      <c r="I3084" s="185"/>
      <c r="J3084" s="194"/>
    </row>
    <row r="3085" spans="2:10" ht="15" customHeight="1">
      <c r="B3085" s="194"/>
      <c r="C3085" s="165"/>
      <c r="D3085" s="194"/>
      <c r="E3085" s="194"/>
      <c r="F3085" s="286"/>
      <c r="G3085" s="194"/>
      <c r="H3085" s="257"/>
      <c r="I3085" s="185"/>
      <c r="J3085" s="194"/>
    </row>
    <row r="3086" spans="2:10" ht="15" customHeight="1">
      <c r="B3086" s="194"/>
      <c r="C3086" s="165"/>
      <c r="D3086" s="194"/>
      <c r="E3086" s="194"/>
      <c r="F3086" s="286"/>
      <c r="G3086" s="194"/>
      <c r="H3086" s="257"/>
      <c r="I3086" s="185"/>
      <c r="J3086" s="194"/>
    </row>
    <row r="3087" spans="2:10" ht="15" customHeight="1">
      <c r="B3087" s="194"/>
      <c r="C3087" s="165"/>
      <c r="D3087" s="194"/>
      <c r="E3087" s="194"/>
      <c r="F3087" s="286"/>
      <c r="G3087" s="194"/>
      <c r="H3087" s="257"/>
      <c r="I3087" s="185"/>
      <c r="J3087" s="194"/>
    </row>
    <row r="3088" spans="2:10" ht="15" customHeight="1">
      <c r="B3088" s="194"/>
      <c r="C3088" s="165"/>
      <c r="D3088" s="194"/>
      <c r="E3088" s="194"/>
      <c r="F3088" s="286"/>
      <c r="G3088" s="194"/>
      <c r="H3088" s="257"/>
      <c r="I3088" s="185"/>
      <c r="J3088" s="194"/>
    </row>
    <row r="3089" spans="2:10" ht="15" customHeight="1">
      <c r="B3089" s="194"/>
      <c r="C3089" s="165"/>
      <c r="D3089" s="194"/>
      <c r="E3089" s="194"/>
      <c r="F3089" s="286"/>
      <c r="G3089" s="194"/>
      <c r="H3089" s="257"/>
      <c r="I3089" s="185"/>
      <c r="J3089" s="194"/>
    </row>
    <row r="3090" spans="2:10" ht="15" customHeight="1">
      <c r="B3090" s="194"/>
      <c r="C3090" s="165"/>
      <c r="D3090" s="194"/>
      <c r="E3090" s="194"/>
      <c r="F3090" s="286"/>
      <c r="G3090" s="194"/>
      <c r="H3090" s="257"/>
      <c r="I3090" s="185"/>
      <c r="J3090" s="194"/>
    </row>
    <row r="3091" spans="2:10" ht="15" customHeight="1">
      <c r="B3091" s="194"/>
      <c r="C3091" s="165"/>
      <c r="D3091" s="194"/>
      <c r="E3091" s="194"/>
      <c r="F3091" s="286"/>
      <c r="G3091" s="194"/>
      <c r="H3091" s="257"/>
      <c r="I3091" s="185"/>
      <c r="J3091" s="194"/>
    </row>
    <row r="3092" spans="2:10" ht="15" customHeight="1">
      <c r="B3092" s="194"/>
      <c r="C3092" s="165"/>
      <c r="D3092" s="194"/>
      <c r="E3092" s="194"/>
      <c r="F3092" s="286"/>
      <c r="G3092" s="194"/>
      <c r="H3092" s="257"/>
      <c r="I3092" s="185"/>
      <c r="J3092" s="194"/>
    </row>
    <row r="3093" spans="2:10" ht="15" customHeight="1">
      <c r="B3093" s="194"/>
      <c r="C3093" s="165"/>
      <c r="D3093" s="194"/>
      <c r="E3093" s="194"/>
      <c r="F3093" s="286"/>
      <c r="G3093" s="194"/>
      <c r="H3093" s="257"/>
      <c r="I3093" s="185"/>
      <c r="J3093" s="194"/>
    </row>
    <row r="3094" spans="2:10" ht="15" customHeight="1">
      <c r="B3094" s="194"/>
      <c r="C3094" s="165"/>
      <c r="D3094" s="194"/>
      <c r="E3094" s="194"/>
      <c r="F3094" s="286"/>
      <c r="G3094" s="194"/>
      <c r="H3094" s="257"/>
      <c r="I3094" s="185"/>
      <c r="J3094" s="194"/>
    </row>
    <row r="3095" spans="2:10" ht="15" customHeight="1">
      <c r="B3095" s="194"/>
      <c r="C3095" s="165"/>
      <c r="D3095" s="194"/>
      <c r="E3095" s="194"/>
      <c r="F3095" s="286"/>
      <c r="G3095" s="194"/>
      <c r="H3095" s="257"/>
      <c r="I3095" s="185"/>
      <c r="J3095" s="194"/>
    </row>
    <row r="3096" spans="2:10" ht="15" customHeight="1">
      <c r="B3096" s="194"/>
      <c r="C3096" s="165"/>
      <c r="D3096" s="194"/>
      <c r="E3096" s="194"/>
      <c r="F3096" s="286"/>
      <c r="G3096" s="194"/>
      <c r="H3096" s="257"/>
      <c r="I3096" s="185"/>
      <c r="J3096" s="194"/>
    </row>
    <row r="3097" spans="2:10" ht="15" customHeight="1">
      <c r="B3097" s="194"/>
      <c r="C3097" s="165"/>
      <c r="D3097" s="194"/>
      <c r="E3097" s="194"/>
      <c r="F3097" s="286"/>
      <c r="G3097" s="194"/>
      <c r="H3097" s="257"/>
      <c r="I3097" s="185"/>
      <c r="J3097" s="194"/>
    </row>
    <row r="3098" spans="2:10" ht="15" customHeight="1">
      <c r="B3098" s="194"/>
      <c r="C3098" s="165"/>
      <c r="D3098" s="194"/>
      <c r="E3098" s="194"/>
      <c r="F3098" s="286"/>
      <c r="G3098" s="194"/>
      <c r="H3098" s="257"/>
      <c r="I3098" s="185"/>
      <c r="J3098" s="194"/>
    </row>
    <row r="3099" spans="2:10" ht="15" customHeight="1">
      <c r="B3099" s="194"/>
      <c r="C3099" s="165"/>
      <c r="D3099" s="194"/>
      <c r="E3099" s="194"/>
      <c r="F3099" s="286"/>
      <c r="G3099" s="194"/>
      <c r="H3099" s="257"/>
      <c r="I3099" s="185"/>
      <c r="J3099" s="194"/>
    </row>
    <row r="3100" spans="2:10" ht="15" customHeight="1">
      <c r="B3100" s="194"/>
      <c r="C3100" s="165"/>
      <c r="D3100" s="194"/>
      <c r="E3100" s="194"/>
      <c r="F3100" s="286"/>
      <c r="G3100" s="194"/>
      <c r="H3100" s="257"/>
      <c r="I3100" s="185"/>
      <c r="J3100" s="194"/>
    </row>
    <row r="3101" spans="2:10" ht="15" customHeight="1">
      <c r="B3101" s="194"/>
      <c r="C3101" s="165"/>
      <c r="D3101" s="194"/>
      <c r="E3101" s="194"/>
      <c r="F3101" s="286"/>
      <c r="G3101" s="194"/>
      <c r="H3101" s="257"/>
      <c r="I3101" s="185"/>
      <c r="J3101" s="194"/>
    </row>
    <row r="3102" spans="2:10" ht="15" customHeight="1">
      <c r="B3102" s="194"/>
      <c r="C3102" s="165"/>
      <c r="D3102" s="194"/>
      <c r="E3102" s="194"/>
      <c r="F3102" s="292"/>
      <c r="G3102" s="287"/>
      <c r="H3102" s="257"/>
      <c r="I3102" s="185"/>
      <c r="J3102" s="287"/>
    </row>
    <row r="3103" spans="2:10" ht="15" customHeight="1">
      <c r="B3103" s="194"/>
      <c r="C3103" s="165"/>
      <c r="D3103" s="195"/>
      <c r="E3103" s="195"/>
      <c r="F3103" s="293"/>
      <c r="G3103" s="195"/>
      <c r="H3103" s="257"/>
      <c r="I3103" s="185"/>
      <c r="J3103" s="194"/>
    </row>
    <row r="3104" spans="2:10" ht="15" customHeight="1">
      <c r="B3104" s="194"/>
      <c r="C3104" s="165"/>
      <c r="D3104" s="195"/>
      <c r="E3104" s="195"/>
      <c r="F3104" s="293"/>
      <c r="G3104" s="195"/>
      <c r="H3104" s="257"/>
      <c r="I3104" s="185"/>
      <c r="J3104" s="194"/>
    </row>
    <row r="3105" spans="2:10" ht="15" customHeight="1">
      <c r="B3105" s="194"/>
      <c r="C3105" s="165"/>
      <c r="D3105" s="195"/>
      <c r="E3105" s="195"/>
      <c r="F3105" s="293"/>
      <c r="G3105" s="195"/>
      <c r="H3105" s="257"/>
      <c r="I3105" s="185"/>
      <c r="J3105" s="194"/>
    </row>
    <row r="3106" spans="2:10" ht="15" customHeight="1">
      <c r="B3106" s="194"/>
      <c r="C3106" s="165"/>
      <c r="D3106" s="195"/>
      <c r="E3106" s="195"/>
      <c r="F3106" s="293"/>
      <c r="G3106" s="195"/>
      <c r="H3106" s="257"/>
      <c r="I3106" s="185"/>
      <c r="J3106" s="194"/>
    </row>
    <row r="3107" spans="2:10" ht="15" customHeight="1">
      <c r="B3107" s="194"/>
      <c r="C3107" s="165"/>
      <c r="D3107" s="195"/>
      <c r="E3107" s="195"/>
      <c r="F3107" s="293"/>
      <c r="G3107" s="195"/>
      <c r="H3107" s="257"/>
      <c r="I3107" s="185"/>
      <c r="J3107" s="194"/>
    </row>
    <row r="3108" spans="2:10" ht="15" customHeight="1">
      <c r="B3108" s="194"/>
      <c r="C3108" s="165"/>
      <c r="D3108" s="195"/>
      <c r="E3108" s="195"/>
      <c r="F3108" s="293"/>
      <c r="G3108" s="195"/>
      <c r="H3108" s="257"/>
      <c r="I3108" s="185"/>
      <c r="J3108" s="194"/>
    </row>
    <row r="3109" spans="2:10" ht="15" customHeight="1">
      <c r="B3109" s="194"/>
      <c r="C3109" s="165"/>
      <c r="D3109" s="195"/>
      <c r="E3109" s="195"/>
      <c r="F3109" s="293"/>
      <c r="G3109" s="195"/>
      <c r="H3109" s="257"/>
      <c r="I3109" s="185"/>
      <c r="J3109" s="194"/>
    </row>
    <row r="3110" spans="2:10" ht="15" customHeight="1">
      <c r="B3110" s="194"/>
      <c r="C3110" s="165"/>
      <c r="D3110" s="195"/>
      <c r="E3110" s="195"/>
      <c r="F3110" s="293"/>
      <c r="G3110" s="195"/>
      <c r="H3110" s="257"/>
      <c r="I3110" s="185"/>
      <c r="J3110" s="194"/>
    </row>
    <row r="3111" spans="2:10" ht="15" customHeight="1">
      <c r="B3111" s="194"/>
      <c r="C3111" s="165"/>
      <c r="D3111" s="195"/>
      <c r="E3111" s="195"/>
      <c r="F3111" s="293"/>
      <c r="G3111" s="195"/>
      <c r="H3111" s="257"/>
      <c r="I3111" s="185"/>
      <c r="J3111" s="194"/>
    </row>
    <row r="3112" spans="2:10" ht="15" customHeight="1">
      <c r="B3112" s="194"/>
      <c r="C3112" s="165"/>
      <c r="D3112" s="195"/>
      <c r="E3112" s="195"/>
      <c r="F3112" s="293"/>
      <c r="G3112" s="195"/>
      <c r="H3112" s="257"/>
      <c r="I3112" s="185"/>
      <c r="J3112" s="194"/>
    </row>
    <row r="3113" spans="2:10" ht="15" customHeight="1">
      <c r="B3113" s="194"/>
      <c r="C3113" s="165"/>
      <c r="D3113" s="195"/>
      <c r="E3113" s="195"/>
      <c r="F3113" s="293"/>
      <c r="G3113" s="195"/>
      <c r="H3113" s="257"/>
      <c r="I3113" s="185"/>
      <c r="J3113" s="194"/>
    </row>
    <row r="3114" spans="2:10" ht="15" customHeight="1">
      <c r="B3114" s="194"/>
      <c r="C3114" s="165"/>
      <c r="D3114" s="195"/>
      <c r="E3114" s="195"/>
      <c r="F3114" s="293"/>
      <c r="G3114" s="195"/>
      <c r="H3114" s="257"/>
      <c r="I3114" s="185"/>
      <c r="J3114" s="194"/>
    </row>
    <row r="3115" spans="2:10" ht="15" customHeight="1">
      <c r="B3115" s="194"/>
      <c r="C3115" s="165"/>
      <c r="D3115" s="195"/>
      <c r="E3115" s="195"/>
      <c r="F3115" s="293"/>
      <c r="G3115" s="195"/>
      <c r="H3115" s="257"/>
      <c r="I3115" s="185"/>
      <c r="J3115" s="194"/>
    </row>
    <row r="3116" spans="2:10" ht="15" customHeight="1">
      <c r="B3116" s="194"/>
      <c r="C3116" s="165"/>
      <c r="D3116" s="195"/>
      <c r="E3116" s="195"/>
      <c r="F3116" s="293"/>
      <c r="G3116" s="195"/>
      <c r="H3116" s="257"/>
      <c r="I3116" s="185"/>
      <c r="J3116" s="194"/>
    </row>
    <row r="3117" spans="2:10" ht="15" customHeight="1">
      <c r="B3117" s="194"/>
      <c r="C3117" s="165"/>
      <c r="D3117" s="195"/>
      <c r="E3117" s="195"/>
      <c r="F3117" s="293"/>
      <c r="G3117" s="195"/>
      <c r="H3117" s="257"/>
      <c r="I3117" s="185"/>
      <c r="J3117" s="194"/>
    </row>
    <row r="3118" spans="2:10" ht="15" customHeight="1">
      <c r="B3118" s="194"/>
      <c r="C3118" s="165"/>
      <c r="D3118" s="195"/>
      <c r="E3118" s="195"/>
      <c r="F3118" s="293"/>
      <c r="G3118" s="195"/>
      <c r="H3118" s="257"/>
      <c r="I3118" s="185"/>
      <c r="J3118" s="194"/>
    </row>
    <row r="3119" spans="2:10" ht="15" customHeight="1">
      <c r="B3119" s="194"/>
      <c r="C3119" s="165"/>
      <c r="D3119" s="195"/>
      <c r="E3119" s="195"/>
      <c r="F3119" s="293"/>
      <c r="G3119" s="195"/>
      <c r="H3119" s="257"/>
      <c r="I3119" s="185"/>
      <c r="J3119" s="194"/>
    </row>
    <row r="3120" spans="2:10" ht="15" customHeight="1">
      <c r="B3120" s="194"/>
      <c r="C3120" s="165"/>
      <c r="D3120" s="195"/>
      <c r="E3120" s="195"/>
      <c r="F3120" s="293"/>
      <c r="G3120" s="195"/>
      <c r="H3120" s="257"/>
      <c r="I3120" s="185"/>
      <c r="J3120" s="194"/>
    </row>
    <row r="3121" spans="2:10" ht="15" customHeight="1">
      <c r="B3121" s="194"/>
      <c r="C3121" s="165"/>
      <c r="D3121" s="195"/>
      <c r="E3121" s="195"/>
      <c r="F3121" s="293"/>
      <c r="G3121" s="195"/>
      <c r="H3121" s="257"/>
      <c r="I3121" s="185"/>
      <c r="J3121" s="194"/>
    </row>
    <row r="3122" spans="2:10" ht="15" customHeight="1">
      <c r="B3122" s="194"/>
      <c r="C3122" s="165"/>
      <c r="D3122" s="195"/>
      <c r="E3122" s="195"/>
      <c r="F3122" s="293"/>
      <c r="G3122" s="195"/>
      <c r="H3122" s="257"/>
      <c r="I3122" s="185"/>
      <c r="J3122" s="194"/>
    </row>
    <row r="3123" spans="2:10" ht="15" customHeight="1">
      <c r="B3123" s="194"/>
      <c r="C3123" s="165"/>
      <c r="D3123" s="195"/>
      <c r="E3123" s="195"/>
      <c r="F3123" s="293"/>
      <c r="G3123" s="195"/>
      <c r="H3123" s="257"/>
      <c r="I3123" s="185"/>
      <c r="J3123" s="194"/>
    </row>
    <row r="3124" spans="2:10" ht="15" customHeight="1">
      <c r="B3124" s="194"/>
      <c r="C3124" s="165"/>
      <c r="D3124" s="195"/>
      <c r="E3124" s="195"/>
      <c r="F3124" s="293"/>
      <c r="G3124" s="195"/>
      <c r="H3124" s="257"/>
      <c r="I3124" s="185"/>
      <c r="J3124" s="194"/>
    </row>
    <row r="3125" spans="2:10" ht="15" customHeight="1">
      <c r="B3125" s="194"/>
      <c r="C3125" s="165"/>
      <c r="D3125" s="195"/>
      <c r="E3125" s="195"/>
      <c r="F3125" s="293"/>
      <c r="G3125" s="195"/>
      <c r="H3125" s="257"/>
      <c r="I3125" s="185"/>
      <c r="J3125" s="194"/>
    </row>
    <row r="3126" spans="2:10" ht="15" customHeight="1">
      <c r="B3126" s="194"/>
      <c r="C3126" s="165"/>
      <c r="D3126" s="195"/>
      <c r="E3126" s="195"/>
      <c r="F3126" s="293"/>
      <c r="G3126" s="195"/>
      <c r="H3126" s="257"/>
      <c r="I3126" s="185"/>
      <c r="J3126" s="194"/>
    </row>
    <row r="3127" spans="2:10" ht="15" customHeight="1">
      <c r="B3127" s="194"/>
      <c r="C3127" s="165"/>
      <c r="D3127" s="195"/>
      <c r="E3127" s="195"/>
      <c r="F3127" s="293"/>
      <c r="G3127" s="195"/>
      <c r="H3127" s="257"/>
      <c r="I3127" s="185"/>
      <c r="J3127" s="194"/>
    </row>
    <row r="3128" spans="2:10" ht="15" customHeight="1">
      <c r="B3128" s="194"/>
      <c r="C3128" s="165"/>
      <c r="D3128" s="195"/>
      <c r="E3128" s="195"/>
      <c r="F3128" s="293"/>
      <c r="G3128" s="195"/>
      <c r="H3128" s="257"/>
      <c r="I3128" s="185"/>
      <c r="J3128" s="194"/>
    </row>
    <row r="3129" spans="2:10" ht="15" customHeight="1">
      <c r="B3129" s="194"/>
      <c r="C3129" s="165"/>
      <c r="D3129" s="195"/>
      <c r="E3129" s="195"/>
      <c r="F3129" s="293"/>
      <c r="G3129" s="195"/>
      <c r="H3129" s="257"/>
      <c r="I3129" s="185"/>
      <c r="J3129" s="194"/>
    </row>
    <row r="3130" spans="2:10" ht="15" customHeight="1">
      <c r="B3130" s="194"/>
      <c r="C3130" s="165"/>
      <c r="D3130" s="195"/>
      <c r="E3130" s="195"/>
      <c r="F3130" s="293"/>
      <c r="G3130" s="195"/>
      <c r="H3130" s="257"/>
      <c r="I3130" s="185"/>
      <c r="J3130" s="194"/>
    </row>
    <row r="3131" spans="2:10" ht="15" customHeight="1">
      <c r="B3131" s="194"/>
      <c r="C3131" s="165"/>
      <c r="D3131" s="195"/>
      <c r="E3131" s="195"/>
      <c r="F3131" s="293"/>
      <c r="G3131" s="195"/>
      <c r="H3131" s="257"/>
      <c r="I3131" s="185"/>
      <c r="J3131" s="194"/>
    </row>
    <row r="3132" spans="2:10" ht="15" customHeight="1">
      <c r="B3132" s="194"/>
      <c r="C3132" s="165"/>
      <c r="D3132" s="195"/>
      <c r="E3132" s="195"/>
      <c r="F3132" s="293"/>
      <c r="G3132" s="195"/>
      <c r="H3132" s="257"/>
      <c r="I3132" s="185"/>
      <c r="J3132" s="194"/>
    </row>
    <row r="3133" spans="2:10" ht="15" customHeight="1">
      <c r="B3133" s="194"/>
      <c r="C3133" s="165"/>
      <c r="D3133" s="195"/>
      <c r="E3133" s="195"/>
      <c r="F3133" s="293"/>
      <c r="G3133" s="195"/>
      <c r="H3133" s="257"/>
      <c r="I3133" s="185"/>
      <c r="J3133" s="194"/>
    </row>
    <row r="3134" spans="2:10" ht="15" customHeight="1">
      <c r="B3134" s="194"/>
      <c r="C3134" s="165"/>
      <c r="D3134" s="195"/>
      <c r="E3134" s="195"/>
      <c r="F3134" s="293"/>
      <c r="G3134" s="195"/>
      <c r="H3134" s="257"/>
      <c r="I3134" s="185"/>
      <c r="J3134" s="194"/>
    </row>
    <row r="3135" spans="2:10" ht="15" customHeight="1">
      <c r="B3135" s="194"/>
      <c r="C3135" s="165"/>
      <c r="D3135" s="195"/>
      <c r="E3135" s="195"/>
      <c r="F3135" s="293"/>
      <c r="G3135" s="195"/>
      <c r="H3135" s="257"/>
      <c r="I3135" s="185"/>
      <c r="J3135" s="194"/>
    </row>
    <row r="3136" spans="2:10" ht="15" customHeight="1">
      <c r="B3136" s="194"/>
      <c r="C3136" s="165"/>
      <c r="D3136" s="195"/>
      <c r="E3136" s="195"/>
      <c r="F3136" s="293"/>
      <c r="G3136" s="195"/>
      <c r="H3136" s="257"/>
      <c r="I3136" s="185"/>
      <c r="J3136" s="194"/>
    </row>
    <row r="3137" spans="2:10" ht="15" customHeight="1">
      <c r="B3137" s="194"/>
      <c r="C3137" s="165"/>
      <c r="D3137" s="195"/>
      <c r="E3137" s="195"/>
      <c r="F3137" s="293"/>
      <c r="G3137" s="195"/>
      <c r="H3137" s="257"/>
      <c r="I3137" s="185"/>
      <c r="J3137" s="194"/>
    </row>
    <row r="3138" spans="2:10" ht="15" customHeight="1">
      <c r="B3138" s="194"/>
      <c r="C3138" s="165"/>
      <c r="D3138" s="195"/>
      <c r="E3138" s="195"/>
      <c r="F3138" s="293"/>
      <c r="G3138" s="195"/>
      <c r="H3138" s="257"/>
      <c r="I3138" s="185"/>
      <c r="J3138" s="194"/>
    </row>
    <row r="3139" spans="2:10" ht="15" customHeight="1">
      <c r="B3139" s="194"/>
      <c r="C3139" s="165"/>
      <c r="D3139" s="195"/>
      <c r="E3139" s="195"/>
      <c r="F3139" s="293"/>
      <c r="G3139" s="195"/>
      <c r="H3139" s="257"/>
      <c r="I3139" s="185"/>
      <c r="J3139" s="194"/>
    </row>
    <row r="3140" spans="2:10" ht="15" customHeight="1">
      <c r="B3140" s="194"/>
      <c r="C3140" s="165"/>
      <c r="D3140" s="195"/>
      <c r="E3140" s="195"/>
      <c r="F3140" s="293"/>
      <c r="G3140" s="195"/>
      <c r="H3140" s="257"/>
      <c r="I3140" s="185"/>
      <c r="J3140" s="194"/>
    </row>
    <row r="3141" spans="2:10" ht="15" customHeight="1">
      <c r="B3141" s="194"/>
      <c r="C3141" s="165"/>
      <c r="D3141" s="195"/>
      <c r="E3141" s="195"/>
      <c r="F3141" s="293"/>
      <c r="G3141" s="195"/>
      <c r="H3141" s="257"/>
      <c r="I3141" s="185"/>
      <c r="J3141" s="194"/>
    </row>
    <row r="3142" spans="2:10" ht="15" customHeight="1">
      <c r="B3142" s="194"/>
      <c r="C3142" s="165"/>
      <c r="D3142" s="195"/>
      <c r="E3142" s="195"/>
      <c r="F3142" s="293"/>
      <c r="G3142" s="195"/>
      <c r="H3142" s="257"/>
      <c r="I3142" s="185"/>
      <c r="J3142" s="194"/>
    </row>
    <row r="3143" spans="2:10" ht="15" customHeight="1">
      <c r="B3143" s="194"/>
      <c r="C3143" s="165"/>
      <c r="D3143" s="195"/>
      <c r="E3143" s="195"/>
      <c r="F3143" s="293"/>
      <c r="G3143" s="195"/>
      <c r="H3143" s="257"/>
      <c r="I3143" s="185"/>
      <c r="J3143" s="194"/>
    </row>
    <row r="3144" spans="2:10" ht="15" customHeight="1">
      <c r="B3144" s="194"/>
      <c r="C3144" s="165"/>
      <c r="D3144" s="195"/>
      <c r="E3144" s="195"/>
      <c r="F3144" s="293"/>
      <c r="G3144" s="195"/>
      <c r="H3144" s="257"/>
      <c r="I3144" s="185"/>
      <c r="J3144" s="194"/>
    </row>
    <row r="3145" spans="2:10" ht="15" customHeight="1">
      <c r="B3145" s="194"/>
      <c r="C3145" s="165"/>
      <c r="D3145" s="195"/>
      <c r="E3145" s="195"/>
      <c r="F3145" s="293"/>
      <c r="G3145" s="195"/>
      <c r="H3145" s="257"/>
      <c r="I3145" s="185"/>
      <c r="J3145" s="194"/>
    </row>
    <row r="3146" spans="2:10" ht="15" customHeight="1">
      <c r="B3146" s="194"/>
      <c r="C3146" s="165"/>
      <c r="D3146" s="195"/>
      <c r="E3146" s="195"/>
      <c r="F3146" s="293"/>
      <c r="G3146" s="195"/>
      <c r="H3146" s="257"/>
      <c r="I3146" s="185"/>
      <c r="J3146" s="194"/>
    </row>
    <row r="3147" spans="2:10" ht="15" customHeight="1">
      <c r="B3147" s="194"/>
      <c r="C3147" s="165"/>
      <c r="D3147" s="195"/>
      <c r="E3147" s="195"/>
      <c r="F3147" s="293"/>
      <c r="G3147" s="195"/>
      <c r="H3147" s="257"/>
      <c r="I3147" s="185"/>
      <c r="J3147" s="194"/>
    </row>
    <row r="3148" spans="2:10" ht="15" customHeight="1">
      <c r="B3148" s="194"/>
      <c r="C3148" s="165"/>
      <c r="D3148" s="195"/>
      <c r="E3148" s="195"/>
      <c r="F3148" s="293"/>
      <c r="G3148" s="195"/>
      <c r="H3148" s="257"/>
      <c r="I3148" s="185"/>
      <c r="J3148" s="194"/>
    </row>
    <row r="3149" spans="2:10" ht="15" customHeight="1">
      <c r="B3149" s="194"/>
      <c r="C3149" s="165"/>
      <c r="D3149" s="195"/>
      <c r="E3149" s="195"/>
      <c r="F3149" s="293"/>
      <c r="G3149" s="195"/>
      <c r="H3149" s="257"/>
      <c r="I3149" s="185"/>
      <c r="J3149" s="194"/>
    </row>
    <row r="3150" spans="2:10" ht="15" customHeight="1">
      <c r="B3150" s="194"/>
      <c r="C3150" s="165"/>
      <c r="D3150" s="195"/>
      <c r="E3150" s="195"/>
      <c r="F3150" s="293"/>
      <c r="G3150" s="195"/>
      <c r="H3150" s="257"/>
      <c r="I3150" s="185"/>
      <c r="J3150" s="194"/>
    </row>
    <row r="3151" spans="2:10" ht="15" customHeight="1">
      <c r="B3151" s="194"/>
      <c r="C3151" s="165"/>
      <c r="D3151" s="195"/>
      <c r="E3151" s="195"/>
      <c r="F3151" s="293"/>
      <c r="G3151" s="195"/>
      <c r="H3151" s="257"/>
      <c r="I3151" s="185"/>
      <c r="J3151" s="194"/>
    </row>
    <row r="3152" spans="2:10" ht="15" customHeight="1">
      <c r="B3152" s="194"/>
      <c r="C3152" s="165"/>
      <c r="D3152" s="195"/>
      <c r="E3152" s="195"/>
      <c r="F3152" s="293"/>
      <c r="G3152" s="195"/>
      <c r="H3152" s="257"/>
      <c r="I3152" s="185"/>
      <c r="J3152" s="194"/>
    </row>
    <row r="3153" spans="2:10" ht="15" customHeight="1">
      <c r="B3153" s="194"/>
      <c r="C3153" s="165"/>
      <c r="D3153" s="195"/>
      <c r="E3153" s="195"/>
      <c r="F3153" s="293"/>
      <c r="G3153" s="195"/>
      <c r="H3153" s="257"/>
      <c r="I3153" s="185"/>
      <c r="J3153" s="194"/>
    </row>
    <row r="3154" spans="2:10" ht="15" customHeight="1">
      <c r="B3154" s="194"/>
      <c r="C3154" s="165"/>
      <c r="D3154" s="195"/>
      <c r="E3154" s="195"/>
      <c r="F3154" s="293"/>
      <c r="G3154" s="195"/>
      <c r="H3154" s="257"/>
      <c r="I3154" s="185"/>
      <c r="J3154" s="194"/>
    </row>
    <row r="3155" spans="2:10" ht="15" customHeight="1">
      <c r="B3155" s="194"/>
      <c r="C3155" s="165"/>
      <c r="D3155" s="195"/>
      <c r="E3155" s="195"/>
      <c r="F3155" s="293"/>
      <c r="G3155" s="195"/>
      <c r="H3155" s="257"/>
      <c r="I3155" s="185"/>
      <c r="J3155" s="194"/>
    </row>
    <row r="3156" spans="2:10" ht="15" customHeight="1">
      <c r="B3156" s="194"/>
      <c r="C3156" s="165"/>
      <c r="D3156" s="195"/>
      <c r="E3156" s="195"/>
      <c r="F3156" s="293"/>
      <c r="G3156" s="195"/>
      <c r="H3156" s="257"/>
      <c r="I3156" s="185"/>
      <c r="J3156" s="194"/>
    </row>
    <row r="3157" spans="2:10" ht="15" customHeight="1">
      <c r="B3157" s="194"/>
      <c r="C3157" s="165"/>
      <c r="D3157" s="195"/>
      <c r="E3157" s="195"/>
      <c r="F3157" s="293"/>
      <c r="G3157" s="195"/>
      <c r="H3157" s="257"/>
      <c r="I3157" s="185"/>
      <c r="J3157" s="194"/>
    </row>
    <row r="3158" spans="2:10" ht="15" customHeight="1">
      <c r="B3158" s="194"/>
      <c r="C3158" s="165"/>
      <c r="D3158" s="195"/>
      <c r="E3158" s="195"/>
      <c r="F3158" s="293"/>
      <c r="G3158" s="195"/>
      <c r="H3158" s="257"/>
      <c r="I3158" s="185"/>
      <c r="J3158" s="194"/>
    </row>
    <row r="3159" spans="2:10" ht="15" customHeight="1">
      <c r="B3159" s="194"/>
      <c r="C3159" s="165"/>
      <c r="D3159" s="195"/>
      <c r="E3159" s="195"/>
      <c r="F3159" s="293"/>
      <c r="G3159" s="195"/>
      <c r="H3159" s="257"/>
      <c r="I3159" s="185"/>
      <c r="J3159" s="194"/>
    </row>
    <row r="3160" spans="2:10" ht="15" customHeight="1">
      <c r="B3160" s="194"/>
      <c r="C3160" s="165"/>
      <c r="D3160" s="195"/>
      <c r="E3160" s="195"/>
      <c r="F3160" s="293"/>
      <c r="G3160" s="195"/>
      <c r="H3160" s="257"/>
      <c r="I3160" s="185"/>
      <c r="J3160" s="194"/>
    </row>
    <row r="3161" spans="2:10" ht="15" customHeight="1">
      <c r="B3161" s="194"/>
      <c r="C3161" s="165"/>
      <c r="D3161" s="195"/>
      <c r="E3161" s="195"/>
      <c r="F3161" s="293"/>
      <c r="G3161" s="195"/>
      <c r="H3161" s="257"/>
      <c r="I3161" s="185"/>
      <c r="J3161" s="194"/>
    </row>
    <row r="3162" spans="2:10" ht="15" customHeight="1">
      <c r="B3162" s="194"/>
      <c r="C3162" s="165"/>
      <c r="D3162" s="195"/>
      <c r="E3162" s="195"/>
      <c r="F3162" s="293"/>
      <c r="G3162" s="195"/>
      <c r="H3162" s="257"/>
      <c r="I3162" s="185"/>
      <c r="J3162" s="194"/>
    </row>
    <row r="3163" spans="2:10" ht="15" customHeight="1">
      <c r="B3163" s="194"/>
      <c r="C3163" s="165"/>
      <c r="D3163" s="195"/>
      <c r="E3163" s="195"/>
      <c r="F3163" s="293"/>
      <c r="G3163" s="195"/>
      <c r="H3163" s="257"/>
      <c r="I3163" s="185"/>
      <c r="J3163" s="194"/>
    </row>
    <row r="3164" spans="2:10" ht="15" customHeight="1">
      <c r="B3164" s="194"/>
      <c r="C3164" s="165"/>
      <c r="D3164" s="195"/>
      <c r="E3164" s="195"/>
      <c r="F3164" s="293"/>
      <c r="G3164" s="195"/>
      <c r="H3164" s="257"/>
      <c r="I3164" s="185"/>
      <c r="J3164" s="194"/>
    </row>
    <row r="3165" spans="2:10" ht="15" customHeight="1">
      <c r="B3165" s="194"/>
      <c r="C3165" s="165"/>
      <c r="D3165" s="195"/>
      <c r="E3165" s="195"/>
      <c r="F3165" s="293"/>
      <c r="G3165" s="195"/>
      <c r="H3165" s="257"/>
      <c r="I3165" s="185"/>
      <c r="J3165" s="194"/>
    </row>
    <row r="3166" spans="2:10" ht="15" customHeight="1">
      <c r="B3166" s="194"/>
      <c r="C3166" s="165"/>
      <c r="D3166" s="195"/>
      <c r="E3166" s="195"/>
      <c r="F3166" s="293"/>
      <c r="G3166" s="195"/>
      <c r="H3166" s="257"/>
      <c r="I3166" s="185"/>
      <c r="J3166" s="194"/>
    </row>
    <row r="3167" spans="2:10" ht="15" customHeight="1">
      <c r="B3167" s="194"/>
      <c r="C3167" s="165"/>
      <c r="D3167" s="195"/>
      <c r="E3167" s="195"/>
      <c r="F3167" s="293"/>
      <c r="G3167" s="195"/>
      <c r="H3167" s="257"/>
      <c r="I3167" s="185"/>
      <c r="J3167" s="194"/>
    </row>
    <row r="3168" spans="2:10" ht="15" customHeight="1">
      <c r="B3168" s="194"/>
      <c r="C3168" s="165"/>
      <c r="D3168" s="195"/>
      <c r="E3168" s="195"/>
      <c r="F3168" s="293"/>
      <c r="G3168" s="195"/>
      <c r="H3168" s="257"/>
      <c r="I3168" s="185"/>
      <c r="J3168" s="194"/>
    </row>
    <row r="3169" spans="2:10" ht="15" customHeight="1">
      <c r="B3169" s="194"/>
      <c r="C3169" s="165"/>
      <c r="D3169" s="195"/>
      <c r="E3169" s="195"/>
      <c r="F3169" s="295"/>
      <c r="G3169" s="294"/>
      <c r="H3169" s="257"/>
      <c r="I3169" s="185"/>
      <c r="J3169" s="287"/>
    </row>
    <row r="3170" spans="2:10" ht="15" customHeight="1">
      <c r="B3170" s="194"/>
      <c r="C3170" s="165"/>
      <c r="D3170" s="194"/>
      <c r="E3170" s="194"/>
      <c r="F3170" s="286"/>
      <c r="G3170" s="194"/>
      <c r="H3170" s="257"/>
      <c r="I3170" s="185"/>
      <c r="J3170" s="194"/>
    </row>
    <row r="3171" spans="2:10" ht="15" customHeight="1">
      <c r="B3171" s="194"/>
      <c r="C3171" s="165"/>
      <c r="D3171" s="194"/>
      <c r="E3171" s="194"/>
      <c r="F3171" s="286"/>
      <c r="G3171" s="194"/>
      <c r="H3171" s="257"/>
      <c r="I3171" s="185"/>
      <c r="J3171" s="194"/>
    </row>
    <row r="3172" spans="2:10" ht="15" customHeight="1">
      <c r="B3172" s="194"/>
      <c r="C3172" s="165"/>
      <c r="D3172" s="194"/>
      <c r="E3172" s="194"/>
      <c r="F3172" s="286"/>
      <c r="G3172" s="194"/>
      <c r="H3172" s="257"/>
      <c r="I3172" s="185"/>
      <c r="J3172" s="194"/>
    </row>
    <row r="3173" spans="2:10" ht="15" customHeight="1">
      <c r="B3173" s="194"/>
      <c r="C3173" s="165"/>
      <c r="D3173" s="194"/>
      <c r="E3173" s="194"/>
      <c r="F3173" s="286"/>
      <c r="G3173" s="194"/>
      <c r="H3173" s="257"/>
      <c r="I3173" s="185"/>
      <c r="J3173" s="194"/>
    </row>
    <row r="3174" spans="2:10" ht="15" customHeight="1">
      <c r="B3174" s="194"/>
      <c r="C3174" s="165"/>
      <c r="D3174" s="194"/>
      <c r="E3174" s="194"/>
      <c r="F3174" s="286"/>
      <c r="G3174" s="194"/>
      <c r="H3174" s="257"/>
      <c r="I3174" s="185"/>
      <c r="J3174" s="194"/>
    </row>
    <row r="3175" spans="2:10" ht="15" customHeight="1">
      <c r="B3175" s="194"/>
      <c r="C3175" s="165"/>
      <c r="D3175" s="194"/>
      <c r="E3175" s="194"/>
      <c r="F3175" s="286"/>
      <c r="G3175" s="194"/>
      <c r="H3175" s="257"/>
      <c r="I3175" s="185"/>
      <c r="J3175" s="194"/>
    </row>
    <row r="3176" spans="2:10" ht="15" customHeight="1">
      <c r="B3176" s="194"/>
      <c r="C3176" s="165"/>
      <c r="D3176" s="194"/>
      <c r="E3176" s="194"/>
      <c r="F3176" s="286"/>
      <c r="G3176" s="194"/>
      <c r="H3176" s="257"/>
      <c r="I3176" s="185"/>
      <c r="J3176" s="194"/>
    </row>
    <row r="3177" spans="2:10" ht="15" customHeight="1">
      <c r="B3177" s="194"/>
      <c r="C3177" s="165"/>
      <c r="D3177" s="194"/>
      <c r="E3177" s="194"/>
      <c r="F3177" s="286"/>
      <c r="G3177" s="194"/>
      <c r="H3177" s="257"/>
      <c r="I3177" s="185"/>
      <c r="J3177" s="194"/>
    </row>
    <row r="3178" spans="2:10" ht="15" customHeight="1">
      <c r="B3178" s="194"/>
      <c r="C3178" s="165"/>
      <c r="D3178" s="194"/>
      <c r="E3178" s="194"/>
      <c r="F3178" s="286"/>
      <c r="G3178" s="194"/>
      <c r="H3178" s="257"/>
      <c r="I3178" s="185"/>
      <c r="J3178" s="194"/>
    </row>
    <row r="3179" spans="2:10" ht="15" customHeight="1">
      <c r="B3179" s="194"/>
      <c r="C3179" s="165"/>
      <c r="D3179" s="194"/>
      <c r="E3179" s="194"/>
      <c r="F3179" s="286"/>
      <c r="G3179" s="194"/>
      <c r="H3179" s="257"/>
      <c r="I3179" s="185"/>
      <c r="J3179" s="194"/>
    </row>
    <row r="3180" spans="2:10" ht="15" customHeight="1">
      <c r="B3180" s="194"/>
      <c r="C3180" s="165"/>
      <c r="D3180" s="194"/>
      <c r="E3180" s="194"/>
      <c r="F3180" s="286"/>
      <c r="G3180" s="194"/>
      <c r="H3180" s="257"/>
      <c r="I3180" s="185"/>
      <c r="J3180" s="194"/>
    </row>
    <row r="3181" spans="2:10" ht="15" customHeight="1">
      <c r="B3181" s="194"/>
      <c r="C3181" s="165"/>
      <c r="D3181" s="194"/>
      <c r="E3181" s="194"/>
      <c r="F3181" s="286"/>
      <c r="G3181" s="194"/>
      <c r="H3181" s="257"/>
      <c r="I3181" s="185"/>
      <c r="J3181" s="194"/>
    </row>
    <row r="3182" spans="2:10" ht="15" customHeight="1">
      <c r="B3182" s="194"/>
      <c r="C3182" s="165"/>
      <c r="D3182" s="194"/>
      <c r="E3182" s="194"/>
      <c r="F3182" s="286"/>
      <c r="G3182" s="194"/>
      <c r="H3182" s="257"/>
      <c r="I3182" s="185"/>
      <c r="J3182" s="194"/>
    </row>
    <row r="3183" spans="2:10" ht="15" customHeight="1">
      <c r="B3183" s="194"/>
      <c r="C3183" s="165"/>
      <c r="D3183" s="194"/>
      <c r="E3183" s="194"/>
      <c r="F3183" s="286"/>
      <c r="G3183" s="194"/>
      <c r="H3183" s="257"/>
      <c r="I3183" s="185"/>
      <c r="J3183" s="194"/>
    </row>
    <row r="3184" spans="2:10" ht="15" customHeight="1">
      <c r="B3184" s="194"/>
      <c r="C3184" s="165"/>
      <c r="D3184" s="194"/>
      <c r="E3184" s="194"/>
      <c r="F3184" s="286"/>
      <c r="G3184" s="194"/>
      <c r="H3184" s="257"/>
      <c r="I3184" s="185"/>
      <c r="J3184" s="194"/>
    </row>
    <row r="3185" spans="2:10" ht="15" customHeight="1">
      <c r="B3185" s="194"/>
      <c r="C3185" s="165"/>
      <c r="D3185" s="194"/>
      <c r="E3185" s="194"/>
      <c r="F3185" s="286"/>
      <c r="G3185" s="194"/>
      <c r="H3185" s="257"/>
      <c r="I3185" s="185"/>
      <c r="J3185" s="194"/>
    </row>
    <row r="3186" spans="2:10" ht="15" customHeight="1">
      <c r="B3186" s="194"/>
      <c r="C3186" s="165"/>
      <c r="D3186" s="194"/>
      <c r="E3186" s="194"/>
      <c r="F3186" s="286"/>
      <c r="G3186" s="194"/>
      <c r="H3186" s="257"/>
      <c r="I3186" s="185"/>
      <c r="J3186" s="194"/>
    </row>
    <row r="3187" spans="2:10" ht="15" customHeight="1">
      <c r="B3187" s="194"/>
      <c r="C3187" s="165"/>
      <c r="D3187" s="194"/>
      <c r="E3187" s="194"/>
      <c r="F3187" s="286"/>
      <c r="G3187" s="194"/>
      <c r="H3187" s="257"/>
      <c r="I3187" s="185"/>
      <c r="J3187" s="194"/>
    </row>
    <row r="3188" spans="2:10" ht="15" customHeight="1">
      <c r="B3188" s="194"/>
      <c r="C3188" s="165"/>
      <c r="D3188" s="194"/>
      <c r="E3188" s="194"/>
      <c r="F3188" s="286"/>
      <c r="G3188" s="194"/>
      <c r="H3188" s="257"/>
      <c r="I3188" s="185"/>
      <c r="J3188" s="194"/>
    </row>
    <row r="3189" spans="2:10" ht="15" customHeight="1">
      <c r="B3189" s="194"/>
      <c r="C3189" s="165"/>
      <c r="D3189" s="194"/>
      <c r="E3189" s="194"/>
      <c r="F3189" s="286"/>
      <c r="G3189" s="194"/>
      <c r="H3189" s="257"/>
      <c r="I3189" s="185"/>
      <c r="J3189" s="194"/>
    </row>
    <row r="3190" spans="2:10" ht="15" customHeight="1">
      <c r="B3190" s="194"/>
      <c r="C3190" s="165"/>
      <c r="D3190" s="194"/>
      <c r="E3190" s="194"/>
      <c r="F3190" s="286"/>
      <c r="G3190" s="194"/>
      <c r="H3190" s="257"/>
      <c r="I3190" s="185"/>
      <c r="J3190" s="194"/>
    </row>
    <row r="3191" spans="2:10" ht="15" customHeight="1">
      <c r="B3191" s="194"/>
      <c r="C3191" s="165"/>
      <c r="D3191" s="194"/>
      <c r="E3191" s="194"/>
      <c r="F3191" s="286"/>
      <c r="G3191" s="194"/>
      <c r="H3191" s="257"/>
      <c r="I3191" s="185"/>
      <c r="J3191" s="194"/>
    </row>
    <row r="3192" spans="2:10" ht="15" customHeight="1">
      <c r="B3192" s="194"/>
      <c r="C3192" s="165"/>
      <c r="D3192" s="194"/>
      <c r="E3192" s="194"/>
      <c r="F3192" s="286"/>
      <c r="G3192" s="194"/>
      <c r="H3192" s="257"/>
      <c r="I3192" s="185"/>
      <c r="J3192" s="194"/>
    </row>
    <row r="3193" spans="2:10" ht="15" customHeight="1">
      <c r="B3193" s="194"/>
      <c r="C3193" s="165"/>
      <c r="D3193" s="194"/>
      <c r="E3193" s="194"/>
      <c r="F3193" s="286"/>
      <c r="G3193" s="194"/>
      <c r="H3193" s="257"/>
      <c r="I3193" s="185"/>
      <c r="J3193" s="194"/>
    </row>
    <row r="3194" spans="2:10" ht="15" customHeight="1">
      <c r="B3194" s="194"/>
      <c r="C3194" s="165"/>
      <c r="D3194" s="194"/>
      <c r="E3194" s="194"/>
      <c r="F3194" s="286"/>
      <c r="G3194" s="194"/>
      <c r="H3194" s="257"/>
      <c r="I3194" s="185"/>
      <c r="J3194" s="194"/>
    </row>
    <row r="3195" spans="2:10" ht="15" customHeight="1">
      <c r="B3195" s="194"/>
      <c r="C3195" s="165"/>
      <c r="D3195" s="194"/>
      <c r="E3195" s="194"/>
      <c r="F3195" s="286"/>
      <c r="G3195" s="194"/>
      <c r="H3195" s="257"/>
      <c r="I3195" s="185"/>
      <c r="J3195" s="194"/>
    </row>
    <row r="3196" spans="2:10" ht="15" customHeight="1">
      <c r="B3196" s="194"/>
      <c r="C3196" s="165"/>
      <c r="D3196" s="194"/>
      <c r="E3196" s="194"/>
      <c r="F3196" s="286"/>
      <c r="G3196" s="194"/>
      <c r="H3196" s="257"/>
      <c r="I3196" s="185"/>
      <c r="J3196" s="194"/>
    </row>
    <row r="3197" spans="2:10" ht="15" customHeight="1">
      <c r="B3197" s="194"/>
      <c r="C3197" s="165"/>
      <c r="D3197" s="194"/>
      <c r="E3197" s="194"/>
      <c r="F3197" s="286"/>
      <c r="G3197" s="194"/>
      <c r="H3197" s="257"/>
      <c r="I3197" s="185"/>
      <c r="J3197" s="194"/>
    </row>
    <row r="3198" spans="2:10" ht="15" customHeight="1">
      <c r="B3198" s="194"/>
      <c r="C3198" s="165"/>
      <c r="D3198" s="194"/>
      <c r="E3198" s="194"/>
      <c r="F3198" s="286"/>
      <c r="G3198" s="194"/>
      <c r="H3198" s="257"/>
      <c r="I3198" s="185"/>
      <c r="J3198" s="194"/>
    </row>
    <row r="3199" spans="2:10" ht="15" customHeight="1">
      <c r="B3199" s="194"/>
      <c r="C3199" s="165"/>
      <c r="D3199" s="194"/>
      <c r="E3199" s="194"/>
      <c r="F3199" s="286"/>
      <c r="G3199" s="194"/>
      <c r="H3199" s="257"/>
      <c r="I3199" s="185"/>
      <c r="J3199" s="194"/>
    </row>
    <row r="3200" spans="2:10" ht="15" customHeight="1">
      <c r="B3200" s="194"/>
      <c r="C3200" s="165"/>
      <c r="D3200" s="194"/>
      <c r="E3200" s="194"/>
      <c r="F3200" s="286"/>
      <c r="G3200" s="194"/>
      <c r="H3200" s="257"/>
      <c r="I3200" s="185"/>
      <c r="J3200" s="194"/>
    </row>
    <row r="3201" spans="2:10" ht="15" customHeight="1">
      <c r="B3201" s="194"/>
      <c r="C3201" s="165"/>
      <c r="D3201" s="194"/>
      <c r="E3201" s="194"/>
      <c r="F3201" s="286"/>
      <c r="G3201" s="194"/>
      <c r="H3201" s="257"/>
      <c r="I3201" s="185"/>
      <c r="J3201" s="194"/>
    </row>
    <row r="3202" spans="2:10" ht="15" customHeight="1">
      <c r="B3202" s="194"/>
      <c r="C3202" s="165"/>
      <c r="D3202" s="194"/>
      <c r="E3202" s="194"/>
      <c r="F3202" s="286"/>
      <c r="G3202" s="194"/>
      <c r="H3202" s="257"/>
      <c r="I3202" s="185"/>
      <c r="J3202" s="194"/>
    </row>
    <row r="3203" spans="2:10" ht="15" customHeight="1">
      <c r="B3203" s="194"/>
      <c r="C3203" s="165"/>
      <c r="D3203" s="195"/>
      <c r="E3203" s="195"/>
      <c r="F3203" s="286"/>
      <c r="G3203" s="194"/>
      <c r="H3203" s="257"/>
      <c r="I3203" s="185"/>
      <c r="J3203" s="194"/>
    </row>
    <row r="3204" spans="2:10" ht="15" customHeight="1">
      <c r="B3204" s="194"/>
      <c r="C3204" s="165"/>
      <c r="D3204" s="194"/>
      <c r="E3204" s="194"/>
      <c r="F3204" s="286"/>
      <c r="G3204" s="194"/>
      <c r="H3204" s="257"/>
      <c r="I3204" s="185"/>
      <c r="J3204" s="194"/>
    </row>
    <row r="3205" spans="2:10" ht="15" customHeight="1">
      <c r="B3205" s="194"/>
      <c r="C3205" s="165"/>
      <c r="D3205" s="194"/>
      <c r="E3205" s="194"/>
      <c r="F3205" s="286"/>
      <c r="G3205" s="194"/>
      <c r="H3205" s="257"/>
      <c r="I3205" s="185"/>
      <c r="J3205" s="194"/>
    </row>
    <row r="3206" spans="2:10" ht="15" customHeight="1">
      <c r="B3206" s="194"/>
      <c r="C3206" s="165"/>
      <c r="D3206" s="194"/>
      <c r="E3206" s="194"/>
      <c r="F3206" s="286"/>
      <c r="G3206" s="194"/>
      <c r="H3206" s="257"/>
      <c r="I3206" s="185"/>
      <c r="J3206" s="194"/>
    </row>
    <row r="3207" spans="2:10" ht="15" customHeight="1">
      <c r="B3207" s="194"/>
      <c r="C3207" s="165"/>
      <c r="D3207" s="195"/>
      <c r="E3207" s="294"/>
      <c r="F3207" s="292"/>
      <c r="G3207" s="287"/>
      <c r="H3207" s="257"/>
      <c r="I3207" s="185"/>
      <c r="J3207" s="287"/>
    </row>
    <row r="3208" spans="2:10" ht="15" customHeight="1">
      <c r="B3208" s="287"/>
      <c r="C3208" s="165"/>
      <c r="D3208" s="194"/>
      <c r="E3208" s="194"/>
      <c r="F3208" s="286"/>
      <c r="G3208" s="194"/>
      <c r="H3208" s="257"/>
      <c r="I3208" s="185"/>
      <c r="J3208" s="194"/>
    </row>
    <row r="3209" spans="2:10" ht="15" customHeight="1">
      <c r="B3209" s="287"/>
      <c r="C3209" s="165"/>
      <c r="D3209" s="194"/>
      <c r="E3209" s="194"/>
      <c r="F3209" s="286"/>
      <c r="G3209" s="194"/>
      <c r="H3209" s="257"/>
      <c r="I3209" s="185"/>
      <c r="J3209" s="194"/>
    </row>
    <row r="3210" spans="2:10" ht="15" customHeight="1">
      <c r="B3210" s="287"/>
      <c r="C3210" s="165"/>
      <c r="D3210" s="194"/>
      <c r="E3210" s="194"/>
      <c r="F3210" s="286"/>
      <c r="G3210" s="194"/>
      <c r="H3210" s="257"/>
      <c r="I3210" s="185"/>
      <c r="J3210" s="194"/>
    </row>
    <row r="3211" spans="2:10" ht="15" customHeight="1">
      <c r="B3211" s="287"/>
      <c r="C3211" s="165"/>
      <c r="D3211" s="194"/>
      <c r="E3211" s="194"/>
      <c r="F3211" s="286"/>
      <c r="G3211" s="194"/>
      <c r="H3211" s="257"/>
      <c r="I3211" s="185"/>
      <c r="J3211" s="194"/>
    </row>
    <row r="3212" spans="2:10" ht="15" customHeight="1">
      <c r="B3212" s="287"/>
      <c r="C3212" s="165"/>
      <c r="D3212" s="194"/>
      <c r="E3212" s="194"/>
      <c r="F3212" s="286"/>
      <c r="G3212" s="194"/>
      <c r="H3212" s="257"/>
      <c r="I3212" s="185"/>
      <c r="J3212" s="194"/>
    </row>
    <row r="3213" spans="2:10" ht="15" customHeight="1">
      <c r="B3213" s="287"/>
      <c r="C3213" s="165"/>
      <c r="D3213" s="194"/>
      <c r="E3213" s="194"/>
      <c r="F3213" s="286"/>
      <c r="G3213" s="194"/>
      <c r="H3213" s="257"/>
      <c r="I3213" s="185"/>
      <c r="J3213" s="194"/>
    </row>
    <row r="3214" spans="2:10" ht="15" customHeight="1">
      <c r="B3214" s="287"/>
      <c r="C3214" s="165"/>
      <c r="D3214" s="194"/>
      <c r="E3214" s="194"/>
      <c r="F3214" s="286"/>
      <c r="G3214" s="194"/>
      <c r="H3214" s="257"/>
      <c r="I3214" s="185"/>
      <c r="J3214" s="194"/>
    </row>
    <row r="3215" spans="2:10" ht="15" customHeight="1">
      <c r="B3215" s="287"/>
      <c r="C3215" s="165"/>
      <c r="D3215" s="194"/>
      <c r="E3215" s="194"/>
      <c r="F3215" s="286"/>
      <c r="G3215" s="194"/>
      <c r="H3215" s="257"/>
      <c r="I3215" s="185"/>
      <c r="J3215" s="194"/>
    </row>
    <row r="3216" spans="2:10" ht="15" customHeight="1">
      <c r="B3216" s="287"/>
      <c r="C3216" s="165"/>
      <c r="D3216" s="194"/>
      <c r="E3216" s="194"/>
      <c r="F3216" s="286"/>
      <c r="G3216" s="194"/>
      <c r="H3216" s="257"/>
      <c r="I3216" s="185"/>
      <c r="J3216" s="194"/>
    </row>
    <row r="3217" spans="1:10" ht="15" customHeight="1">
      <c r="B3217" s="287"/>
      <c r="C3217" s="165"/>
      <c r="D3217" s="194"/>
      <c r="E3217" s="194"/>
      <c r="F3217" s="286"/>
      <c r="G3217" s="194"/>
      <c r="H3217" s="257"/>
      <c r="I3217" s="185"/>
      <c r="J3217" s="194"/>
    </row>
    <row r="3218" spans="1:10" ht="15" customHeight="1">
      <c r="B3218" s="287"/>
      <c r="C3218" s="165"/>
      <c r="D3218" s="194"/>
      <c r="E3218" s="194"/>
      <c r="F3218" s="286"/>
      <c r="G3218" s="194"/>
      <c r="H3218" s="257"/>
      <c r="I3218" s="185"/>
      <c r="J3218" s="194"/>
    </row>
    <row r="3219" spans="1:10" ht="15" customHeight="1">
      <c r="B3219" s="287"/>
      <c r="C3219" s="165"/>
      <c r="D3219" s="194"/>
      <c r="E3219" s="194"/>
      <c r="F3219" s="286"/>
      <c r="G3219" s="194"/>
      <c r="H3219" s="257"/>
      <c r="I3219" s="185"/>
      <c r="J3219" s="194"/>
    </row>
    <row r="3220" spans="1:10" ht="15" customHeight="1">
      <c r="B3220" s="287"/>
      <c r="C3220" s="165"/>
      <c r="D3220" s="194"/>
      <c r="E3220" s="194"/>
      <c r="F3220" s="286"/>
      <c r="G3220" s="194"/>
      <c r="H3220" s="257"/>
      <c r="I3220" s="185"/>
      <c r="J3220" s="194"/>
    </row>
    <row r="3221" spans="1:10" ht="15" customHeight="1">
      <c r="B3221" s="287"/>
      <c r="C3221" s="165"/>
      <c r="D3221" s="194"/>
      <c r="E3221" s="194"/>
      <c r="F3221" s="286"/>
      <c r="G3221" s="194"/>
      <c r="H3221" s="257"/>
      <c r="I3221" s="185"/>
      <c r="J3221" s="194"/>
    </row>
    <row r="3222" spans="1:10" ht="15" customHeight="1">
      <c r="B3222" s="287"/>
      <c r="C3222" s="165"/>
      <c r="D3222" s="194"/>
      <c r="E3222" s="194"/>
      <c r="F3222" s="286"/>
      <c r="G3222" s="194"/>
      <c r="H3222" s="257"/>
      <c r="I3222" s="185"/>
      <c r="J3222" s="194"/>
    </row>
    <row r="3223" spans="1:10" ht="15" customHeight="1">
      <c r="B3223" s="287"/>
      <c r="C3223" s="165"/>
      <c r="D3223" s="194"/>
      <c r="E3223" s="194"/>
      <c r="F3223" s="286"/>
      <c r="G3223" s="194"/>
      <c r="H3223" s="257"/>
      <c r="I3223" s="185"/>
      <c r="J3223" s="194"/>
    </row>
    <row r="3224" spans="1:10" ht="15" customHeight="1">
      <c r="B3224" s="287"/>
      <c r="C3224" s="165"/>
      <c r="D3224" s="194"/>
      <c r="E3224" s="287"/>
      <c r="F3224" s="292"/>
      <c r="G3224" s="287"/>
      <c r="H3224" s="257"/>
      <c r="I3224" s="185"/>
      <c r="J3224" s="287"/>
    </row>
    <row r="3225" spans="1:10" ht="15" customHeight="1">
      <c r="A3225" s="185"/>
      <c r="B3225" s="194"/>
      <c r="C3225" s="298"/>
      <c r="D3225" s="194"/>
      <c r="E3225" s="194"/>
      <c r="F3225" s="286"/>
      <c r="G3225" s="194"/>
      <c r="H3225" s="257"/>
      <c r="I3225" s="185"/>
      <c r="J3225" s="194"/>
    </row>
    <row r="3226" spans="1:10" ht="15" customHeight="1">
      <c r="A3226" s="185"/>
      <c r="B3226" s="194"/>
      <c r="C3226" s="298"/>
      <c r="D3226" s="194"/>
      <c r="E3226" s="194"/>
      <c r="F3226" s="286"/>
      <c r="G3226" s="194"/>
      <c r="H3226" s="257"/>
      <c r="I3226" s="185"/>
      <c r="J3226" s="194"/>
    </row>
    <row r="3227" spans="1:10" ht="15" customHeight="1">
      <c r="A3227" s="185"/>
      <c r="B3227" s="194"/>
      <c r="C3227" s="298"/>
      <c r="D3227" s="194"/>
      <c r="E3227" s="194"/>
      <c r="F3227" s="286"/>
      <c r="G3227" s="194"/>
      <c r="H3227" s="257"/>
      <c r="I3227" s="185"/>
      <c r="J3227" s="194"/>
    </row>
    <row r="3228" spans="1:10" ht="15" customHeight="1">
      <c r="A3228" s="185"/>
      <c r="B3228" s="194"/>
      <c r="C3228" s="298"/>
      <c r="D3228" s="194"/>
      <c r="E3228" s="194"/>
      <c r="F3228" s="286"/>
      <c r="G3228" s="194"/>
      <c r="H3228" s="257"/>
      <c r="I3228" s="185"/>
      <c r="J3228" s="194"/>
    </row>
    <row r="3229" spans="1:10" ht="15" customHeight="1">
      <c r="A3229" s="185"/>
      <c r="B3229" s="194"/>
      <c r="C3229" s="298"/>
      <c r="D3229" s="194"/>
      <c r="E3229" s="194"/>
      <c r="F3229" s="286"/>
      <c r="G3229" s="194"/>
      <c r="H3229" s="257"/>
      <c r="I3229" s="185"/>
      <c r="J3229" s="194"/>
    </row>
    <row r="3230" spans="1:10" ht="15" customHeight="1">
      <c r="A3230" s="185"/>
      <c r="B3230" s="194"/>
      <c r="C3230" s="298"/>
      <c r="D3230" s="194"/>
      <c r="E3230" s="194"/>
      <c r="F3230" s="286"/>
      <c r="G3230" s="194"/>
      <c r="H3230" s="257"/>
      <c r="I3230" s="185"/>
      <c r="J3230" s="194"/>
    </row>
    <row r="3231" spans="1:10" ht="15" customHeight="1">
      <c r="A3231" s="185"/>
      <c r="B3231" s="194"/>
      <c r="C3231" s="298"/>
      <c r="D3231" s="194"/>
      <c r="E3231" s="194"/>
      <c r="F3231" s="286"/>
      <c r="G3231" s="194"/>
      <c r="H3231" s="257"/>
      <c r="I3231" s="185"/>
      <c r="J3231" s="194"/>
    </row>
    <row r="3232" spans="1:10" ht="15" customHeight="1">
      <c r="A3232" s="185"/>
      <c r="B3232" s="194"/>
      <c r="C3232" s="298"/>
      <c r="D3232" s="194"/>
      <c r="E3232" s="194"/>
      <c r="F3232" s="286"/>
      <c r="G3232" s="194"/>
      <c r="H3232" s="257"/>
      <c r="I3232" s="185"/>
      <c r="J3232" s="194"/>
    </row>
    <row r="3233" spans="1:10" ht="15" customHeight="1">
      <c r="A3233" s="185"/>
      <c r="B3233" s="194"/>
      <c r="C3233" s="298"/>
      <c r="D3233" s="194"/>
      <c r="E3233" s="194"/>
      <c r="F3233" s="286"/>
      <c r="G3233" s="194"/>
      <c r="H3233" s="257"/>
      <c r="I3233" s="185"/>
      <c r="J3233" s="194"/>
    </row>
    <row r="3234" spans="1:10" ht="15" customHeight="1">
      <c r="A3234" s="185"/>
      <c r="B3234" s="194"/>
      <c r="C3234" s="298"/>
      <c r="D3234" s="194"/>
      <c r="E3234" s="194"/>
      <c r="F3234" s="286"/>
      <c r="G3234" s="194"/>
      <c r="H3234" s="257"/>
      <c r="I3234" s="185"/>
      <c r="J3234" s="194"/>
    </row>
    <row r="3235" spans="1:10" ht="15" customHeight="1">
      <c r="A3235" s="185"/>
      <c r="B3235" s="194"/>
      <c r="C3235" s="298"/>
      <c r="D3235" s="194"/>
      <c r="E3235" s="194"/>
      <c r="F3235" s="286"/>
      <c r="G3235" s="194"/>
      <c r="H3235" s="257"/>
      <c r="I3235" s="185"/>
      <c r="J3235" s="194"/>
    </row>
    <row r="3236" spans="1:10" ht="15" customHeight="1">
      <c r="A3236" s="185"/>
      <c r="B3236" s="194"/>
      <c r="C3236" s="298"/>
      <c r="D3236" s="194"/>
      <c r="E3236" s="194"/>
      <c r="F3236" s="286"/>
      <c r="G3236" s="194"/>
      <c r="H3236" s="257"/>
      <c r="I3236" s="185"/>
      <c r="J3236" s="194"/>
    </row>
    <row r="3237" spans="1:10" ht="15" customHeight="1">
      <c r="A3237" s="185"/>
      <c r="B3237" s="194"/>
      <c r="C3237" s="298"/>
      <c r="D3237" s="194"/>
      <c r="E3237" s="194"/>
      <c r="F3237" s="286"/>
      <c r="G3237" s="194"/>
      <c r="H3237" s="257"/>
      <c r="I3237" s="185"/>
      <c r="J3237" s="194"/>
    </row>
    <row r="3238" spans="1:10" ht="15" customHeight="1">
      <c r="A3238" s="185"/>
      <c r="B3238" s="194"/>
      <c r="C3238" s="298"/>
      <c r="D3238" s="194"/>
      <c r="E3238" s="287"/>
      <c r="F3238" s="292"/>
      <c r="G3238" s="287"/>
      <c r="H3238" s="257"/>
      <c r="I3238" s="185"/>
      <c r="J3238" s="287"/>
    </row>
    <row r="3239" spans="1:10" ht="15" customHeight="1">
      <c r="A3239" s="185"/>
      <c r="B3239" s="194"/>
      <c r="C3239" s="298"/>
      <c r="D3239" s="194"/>
      <c r="E3239" s="194"/>
      <c r="F3239" s="286"/>
      <c r="G3239" s="194"/>
      <c r="H3239" s="257"/>
      <c r="I3239" s="185"/>
      <c r="J3239" s="194"/>
    </row>
    <row r="3240" spans="1:10" ht="15" customHeight="1">
      <c r="A3240" s="185"/>
      <c r="B3240" s="194"/>
      <c r="C3240" s="298"/>
      <c r="D3240" s="194"/>
      <c r="E3240" s="194"/>
      <c r="F3240" s="286"/>
      <c r="G3240" s="194"/>
      <c r="H3240" s="257"/>
      <c r="I3240" s="185"/>
      <c r="J3240" s="194"/>
    </row>
    <row r="3241" spans="1:10" ht="15" customHeight="1">
      <c r="A3241" s="185"/>
      <c r="B3241" s="194"/>
      <c r="C3241" s="298"/>
      <c r="D3241" s="194"/>
      <c r="E3241" s="194"/>
      <c r="F3241" s="286"/>
      <c r="G3241" s="194"/>
      <c r="H3241" s="257"/>
      <c r="I3241" s="185"/>
      <c r="J3241" s="194"/>
    </row>
    <row r="3242" spans="1:10" ht="15" customHeight="1">
      <c r="A3242" s="185"/>
      <c r="B3242" s="194"/>
      <c r="C3242" s="298"/>
      <c r="D3242" s="194"/>
      <c r="E3242" s="194"/>
      <c r="F3242" s="286"/>
      <c r="G3242" s="194"/>
      <c r="H3242" s="257"/>
      <c r="I3242" s="185"/>
      <c r="J3242" s="194"/>
    </row>
    <row r="3243" spans="1:10" ht="15" customHeight="1">
      <c r="A3243" s="185"/>
      <c r="B3243" s="194"/>
      <c r="C3243" s="298"/>
      <c r="D3243" s="194"/>
      <c r="E3243" s="194"/>
      <c r="F3243" s="286"/>
      <c r="G3243" s="194"/>
      <c r="H3243" s="257"/>
      <c r="I3243" s="185"/>
      <c r="J3243" s="194"/>
    </row>
    <row r="3244" spans="1:10" ht="15" customHeight="1">
      <c r="A3244" s="185"/>
      <c r="B3244" s="194"/>
      <c r="C3244" s="298"/>
      <c r="D3244" s="194"/>
      <c r="E3244" s="194"/>
      <c r="F3244" s="286"/>
      <c r="G3244" s="194"/>
      <c r="H3244" s="257"/>
      <c r="I3244" s="185"/>
      <c r="J3244" s="194"/>
    </row>
    <row r="3245" spans="1:10" ht="15" customHeight="1">
      <c r="A3245" s="185"/>
      <c r="B3245" s="194"/>
      <c r="C3245" s="298"/>
      <c r="D3245" s="194"/>
      <c r="E3245" s="194"/>
      <c r="F3245" s="286"/>
      <c r="G3245" s="194"/>
      <c r="H3245" s="257"/>
      <c r="I3245" s="185"/>
      <c r="J3245" s="194"/>
    </row>
    <row r="3246" spans="1:10" ht="15" customHeight="1">
      <c r="A3246" s="185"/>
      <c r="B3246" s="194"/>
      <c r="C3246" s="298"/>
      <c r="D3246" s="194"/>
      <c r="E3246" s="194"/>
      <c r="F3246" s="286"/>
      <c r="G3246" s="194"/>
      <c r="H3246" s="257"/>
      <c r="I3246" s="185"/>
      <c r="J3246" s="194"/>
    </row>
    <row r="3247" spans="1:10" ht="15" customHeight="1">
      <c r="A3247" s="185"/>
      <c r="B3247" s="194"/>
      <c r="C3247" s="298"/>
      <c r="D3247" s="194"/>
      <c r="E3247" s="194"/>
      <c r="F3247" s="286"/>
      <c r="G3247" s="194"/>
      <c r="H3247" s="257"/>
      <c r="I3247" s="185"/>
      <c r="J3247" s="194"/>
    </row>
    <row r="3248" spans="1:10" ht="15" customHeight="1">
      <c r="A3248" s="185"/>
      <c r="B3248" s="194"/>
      <c r="C3248" s="298"/>
      <c r="D3248" s="194"/>
      <c r="E3248" s="194"/>
      <c r="F3248" s="286"/>
      <c r="G3248" s="194"/>
      <c r="H3248" s="257"/>
      <c r="I3248" s="185"/>
      <c r="J3248" s="194"/>
    </row>
    <row r="3249" spans="1:10" ht="15" customHeight="1">
      <c r="A3249" s="185"/>
      <c r="B3249" s="194"/>
      <c r="C3249" s="298"/>
      <c r="D3249" s="194"/>
      <c r="E3249" s="194"/>
      <c r="F3249" s="286"/>
      <c r="G3249" s="194"/>
      <c r="H3249" s="257"/>
      <c r="I3249" s="185"/>
      <c r="J3249" s="194"/>
    </row>
    <row r="3250" spans="1:10" ht="15" customHeight="1">
      <c r="A3250" s="185"/>
      <c r="B3250" s="194"/>
      <c r="C3250" s="298"/>
      <c r="D3250" s="194"/>
      <c r="E3250" s="194"/>
      <c r="F3250" s="286"/>
      <c r="G3250" s="194"/>
      <c r="H3250" s="257"/>
      <c r="I3250" s="185"/>
      <c r="J3250" s="194"/>
    </row>
    <row r="3251" spans="1:10" ht="15" customHeight="1">
      <c r="A3251" s="185"/>
      <c r="B3251" s="194"/>
      <c r="C3251" s="298"/>
      <c r="D3251" s="194"/>
      <c r="E3251" s="194"/>
      <c r="F3251" s="286"/>
      <c r="G3251" s="194"/>
      <c r="H3251" s="257"/>
      <c r="I3251" s="185"/>
      <c r="J3251" s="194"/>
    </row>
    <row r="3252" spans="1:10" ht="15" customHeight="1">
      <c r="A3252" s="185"/>
      <c r="B3252" s="194"/>
      <c r="C3252" s="298"/>
      <c r="D3252" s="194"/>
      <c r="E3252" s="194"/>
      <c r="F3252" s="286"/>
      <c r="G3252" s="194"/>
      <c r="H3252" s="257"/>
      <c r="I3252" s="185"/>
      <c r="J3252" s="194"/>
    </row>
    <row r="3253" spans="1:10" ht="15" customHeight="1">
      <c r="A3253" s="185"/>
      <c r="B3253" s="194"/>
      <c r="C3253" s="298"/>
      <c r="D3253" s="194"/>
      <c r="E3253" s="194"/>
      <c r="F3253" s="286"/>
      <c r="G3253" s="194"/>
      <c r="H3253" s="257"/>
      <c r="I3253" s="185"/>
      <c r="J3253" s="194"/>
    </row>
    <row r="3254" spans="1:10" ht="15" customHeight="1">
      <c r="A3254" s="185"/>
      <c r="B3254" s="194"/>
      <c r="C3254" s="298"/>
      <c r="D3254" s="194"/>
      <c r="E3254" s="194"/>
      <c r="F3254" s="286"/>
      <c r="G3254" s="194"/>
      <c r="H3254" s="257"/>
      <c r="I3254" s="185"/>
      <c r="J3254" s="194"/>
    </row>
    <row r="3255" spans="1:10" ht="15" customHeight="1">
      <c r="A3255" s="185"/>
      <c r="B3255" s="194"/>
      <c r="C3255" s="298"/>
      <c r="D3255" s="194"/>
      <c r="E3255" s="194"/>
      <c r="F3255" s="286"/>
      <c r="G3255" s="194"/>
      <c r="H3255" s="257"/>
      <c r="I3255" s="185"/>
      <c r="J3255" s="194"/>
    </row>
    <row r="3256" spans="1:10" ht="15" customHeight="1">
      <c r="A3256" s="185"/>
      <c r="B3256" s="194"/>
      <c r="C3256" s="298"/>
      <c r="D3256" s="194"/>
      <c r="E3256" s="194"/>
      <c r="F3256" s="286"/>
      <c r="G3256" s="194"/>
      <c r="H3256" s="257"/>
      <c r="I3256" s="185"/>
      <c r="J3256" s="194"/>
    </row>
    <row r="3257" spans="1:10" ht="15" customHeight="1">
      <c r="A3257" s="185"/>
      <c r="B3257" s="194"/>
      <c r="C3257" s="298"/>
      <c r="D3257" s="194"/>
      <c r="E3257" s="194"/>
      <c r="F3257" s="286"/>
      <c r="G3257" s="194"/>
      <c r="H3257" s="257"/>
      <c r="I3257" s="185"/>
      <c r="J3257" s="194"/>
    </row>
    <row r="3258" spans="1:10" ht="15" customHeight="1">
      <c r="A3258" s="185"/>
      <c r="B3258" s="194"/>
      <c r="C3258" s="298"/>
      <c r="D3258" s="194"/>
      <c r="E3258" s="194"/>
      <c r="F3258" s="286"/>
      <c r="G3258" s="194"/>
      <c r="H3258" s="257"/>
      <c r="I3258" s="185"/>
      <c r="J3258" s="194"/>
    </row>
    <row r="3259" spans="1:10" ht="15" customHeight="1">
      <c r="A3259" s="185"/>
      <c r="B3259" s="194"/>
      <c r="C3259" s="298"/>
      <c r="D3259" s="194"/>
      <c r="E3259" s="194"/>
      <c r="F3259" s="286"/>
      <c r="G3259" s="194"/>
      <c r="H3259" s="257"/>
      <c r="I3259" s="185"/>
      <c r="J3259" s="194"/>
    </row>
    <row r="3260" spans="1:10" ht="15" customHeight="1">
      <c r="A3260" s="185"/>
      <c r="B3260" s="194"/>
      <c r="C3260" s="298"/>
      <c r="D3260" s="194"/>
      <c r="E3260" s="194"/>
      <c r="F3260" s="286"/>
      <c r="G3260" s="194"/>
      <c r="H3260" s="257"/>
      <c r="I3260" s="185"/>
      <c r="J3260" s="194"/>
    </row>
    <row r="3261" spans="1:10" ht="15" customHeight="1">
      <c r="A3261" s="185"/>
      <c r="B3261" s="194"/>
      <c r="C3261" s="298"/>
      <c r="D3261" s="287"/>
      <c r="E3261" s="287"/>
      <c r="F3261" s="292"/>
      <c r="G3261" s="287"/>
      <c r="H3261" s="301"/>
      <c r="I3261" s="185"/>
      <c r="J3261" s="287"/>
    </row>
    <row r="3262" spans="1:10" ht="15" customHeight="1">
      <c r="B3262" s="165"/>
      <c r="D3262" s="300"/>
      <c r="E3262" s="300"/>
      <c r="F3262" s="302"/>
      <c r="G3262" s="300"/>
      <c r="H3262" s="301"/>
      <c r="I3262" s="313"/>
      <c r="J3262" s="314"/>
    </row>
    <row r="3263" spans="1:10" ht="15" customHeight="1">
      <c r="B3263" s="165"/>
      <c r="D3263" s="300"/>
      <c r="E3263" s="300"/>
      <c r="F3263" s="302"/>
      <c r="G3263" s="300"/>
      <c r="H3263" s="301"/>
      <c r="I3263" s="313"/>
      <c r="J3263" s="314"/>
    </row>
    <row r="3264" spans="1:10" ht="15" customHeight="1">
      <c r="B3264" s="165"/>
      <c r="D3264" s="300"/>
      <c r="E3264" s="300"/>
      <c r="F3264" s="302"/>
      <c r="G3264" s="303"/>
      <c r="H3264" s="301"/>
      <c r="I3264" s="313"/>
      <c r="J3264" s="314"/>
    </row>
    <row r="3265" spans="2:10" ht="15" customHeight="1">
      <c r="B3265" s="165"/>
      <c r="D3265" s="300"/>
      <c r="E3265" s="300"/>
      <c r="F3265" s="302"/>
      <c r="G3265" s="303"/>
      <c r="H3265" s="301"/>
      <c r="I3265" s="313"/>
      <c r="J3265" s="314"/>
    </row>
    <row r="3266" spans="2:10" ht="15" customHeight="1">
      <c r="B3266" s="165"/>
      <c r="D3266" s="300"/>
      <c r="E3266" s="300"/>
      <c r="F3266" s="302"/>
      <c r="G3266" s="303"/>
      <c r="H3266" s="301"/>
      <c r="I3266" s="313"/>
      <c r="J3266" s="314"/>
    </row>
    <row r="3267" spans="2:10" ht="15" customHeight="1">
      <c r="B3267" s="165"/>
      <c r="D3267" s="300"/>
      <c r="E3267" s="300"/>
      <c r="F3267" s="302"/>
      <c r="G3267" s="303"/>
      <c r="H3267" s="301"/>
      <c r="I3267" s="313"/>
      <c r="J3267" s="314"/>
    </row>
    <row r="3268" spans="2:10" ht="15" customHeight="1">
      <c r="B3268" s="165"/>
      <c r="D3268" s="300"/>
      <c r="E3268" s="300"/>
      <c r="F3268" s="302"/>
      <c r="G3268" s="303"/>
      <c r="H3268" s="301"/>
      <c r="I3268" s="313"/>
      <c r="J3268" s="314"/>
    </row>
    <row r="3269" spans="2:10" ht="15" customHeight="1">
      <c r="B3269" s="165"/>
      <c r="D3269" s="300"/>
      <c r="E3269" s="300"/>
      <c r="F3269" s="302"/>
      <c r="G3269" s="303"/>
      <c r="H3269" s="301"/>
      <c r="I3269" s="313"/>
      <c r="J3269" s="314"/>
    </row>
    <row r="3270" spans="2:10" ht="15" customHeight="1">
      <c r="B3270" s="165"/>
      <c r="D3270" s="300"/>
      <c r="E3270" s="300"/>
      <c r="F3270" s="302"/>
      <c r="G3270" s="303"/>
      <c r="H3270" s="301"/>
      <c r="I3270" s="313"/>
      <c r="J3270" s="314"/>
    </row>
    <row r="3271" spans="2:10" ht="15" customHeight="1">
      <c r="B3271" s="165"/>
      <c r="D3271" s="300"/>
      <c r="E3271" s="300"/>
      <c r="F3271" s="302"/>
      <c r="G3271" s="303"/>
      <c r="H3271" s="301"/>
      <c r="I3271" s="313"/>
      <c r="J3271" s="314"/>
    </row>
    <row r="3272" spans="2:10" ht="15" customHeight="1">
      <c r="B3272" s="165"/>
      <c r="D3272" s="300"/>
      <c r="E3272" s="300"/>
      <c r="F3272" s="302"/>
      <c r="G3272" s="303"/>
      <c r="H3272" s="301"/>
      <c r="I3272" s="313"/>
      <c r="J3272" s="314"/>
    </row>
    <row r="3273" spans="2:10" ht="15" customHeight="1">
      <c r="B3273" s="165"/>
      <c r="D3273" s="300"/>
      <c r="E3273" s="300"/>
      <c r="F3273" s="302"/>
      <c r="G3273" s="303"/>
      <c r="H3273" s="301"/>
      <c r="I3273" s="313"/>
      <c r="J3273" s="314"/>
    </row>
    <row r="3274" spans="2:10" ht="15" customHeight="1">
      <c r="B3274" s="165"/>
      <c r="D3274" s="300"/>
      <c r="E3274" s="300"/>
      <c r="F3274" s="302"/>
      <c r="G3274" s="303"/>
      <c r="H3274" s="301"/>
      <c r="I3274" s="313"/>
      <c r="J3274" s="314"/>
    </row>
    <row r="3275" spans="2:10" ht="15" customHeight="1">
      <c r="B3275" s="165"/>
      <c r="D3275" s="300"/>
      <c r="E3275" s="300"/>
      <c r="F3275" s="302"/>
      <c r="G3275" s="303"/>
      <c r="H3275" s="301"/>
      <c r="I3275" s="313"/>
      <c r="J3275" s="314"/>
    </row>
    <row r="3276" spans="2:10" ht="15" customHeight="1">
      <c r="B3276" s="165"/>
      <c r="D3276" s="300"/>
      <c r="E3276" s="300"/>
      <c r="F3276" s="302"/>
      <c r="G3276" s="303"/>
      <c r="H3276" s="301"/>
      <c r="I3276" s="313"/>
      <c r="J3276" s="314"/>
    </row>
    <row r="3277" spans="2:10" ht="15" customHeight="1">
      <c r="B3277" s="165"/>
      <c r="D3277" s="300"/>
      <c r="E3277" s="300"/>
      <c r="F3277" s="302"/>
      <c r="G3277" s="303"/>
      <c r="H3277" s="301"/>
      <c r="I3277" s="313"/>
      <c r="J3277" s="314"/>
    </row>
    <row r="3278" spans="2:10" ht="15" customHeight="1">
      <c r="B3278" s="165"/>
      <c r="D3278" s="300"/>
      <c r="E3278" s="300"/>
      <c r="F3278" s="302"/>
      <c r="G3278" s="303"/>
      <c r="H3278" s="301"/>
      <c r="I3278" s="313"/>
      <c r="J3278" s="314"/>
    </row>
    <row r="3279" spans="2:10" ht="15" customHeight="1">
      <c r="B3279" s="165"/>
      <c r="D3279" s="300"/>
      <c r="E3279" s="300"/>
      <c r="F3279" s="302"/>
      <c r="G3279" s="303"/>
      <c r="H3279" s="301"/>
      <c r="I3279" s="313"/>
      <c r="J3279" s="314"/>
    </row>
    <row r="3280" spans="2:10" ht="15" customHeight="1">
      <c r="B3280" s="165"/>
      <c r="D3280" s="300"/>
      <c r="E3280" s="300"/>
      <c r="F3280" s="302"/>
      <c r="G3280" s="300"/>
      <c r="H3280" s="301"/>
      <c r="I3280" s="313"/>
      <c r="J3280" s="304"/>
    </row>
    <row r="3281" spans="2:10" ht="15" customHeight="1">
      <c r="B3281" s="165"/>
      <c r="D3281" s="300"/>
      <c r="E3281" s="300"/>
      <c r="F3281" s="302"/>
      <c r="G3281" s="300"/>
      <c r="H3281" s="301"/>
      <c r="I3281" s="313"/>
      <c r="J3281" s="304"/>
    </row>
    <row r="3282" spans="2:10" ht="15" customHeight="1">
      <c r="B3282" s="165"/>
      <c r="D3282" s="300"/>
      <c r="E3282" s="300"/>
      <c r="F3282" s="302"/>
      <c r="G3282" s="300"/>
      <c r="H3282" s="301"/>
      <c r="I3282" s="313"/>
      <c r="J3282" s="304"/>
    </row>
    <row r="3283" spans="2:10" ht="15" customHeight="1">
      <c r="B3283" s="165"/>
      <c r="D3283" s="300"/>
      <c r="E3283" s="300"/>
      <c r="F3283" s="302"/>
      <c r="G3283" s="300"/>
      <c r="H3283" s="301"/>
      <c r="I3283" s="313"/>
      <c r="J3283" s="304"/>
    </row>
    <row r="3284" spans="2:10" ht="15" customHeight="1">
      <c r="B3284" s="165"/>
      <c r="D3284" s="300"/>
      <c r="E3284" s="300"/>
      <c r="F3284" s="302"/>
      <c r="G3284" s="300"/>
      <c r="H3284" s="301"/>
      <c r="I3284" s="313"/>
      <c r="J3284" s="304"/>
    </row>
    <row r="3285" spans="2:10" ht="15" customHeight="1">
      <c r="B3285" s="165"/>
      <c r="D3285" s="300"/>
      <c r="E3285" s="300"/>
      <c r="F3285" s="302"/>
      <c r="G3285" s="300"/>
      <c r="H3285" s="301"/>
      <c r="I3285" s="313"/>
      <c r="J3285" s="304"/>
    </row>
    <row r="3286" spans="2:10" ht="15" customHeight="1">
      <c r="B3286" s="165"/>
      <c r="D3286" s="300"/>
      <c r="E3286" s="300"/>
      <c r="F3286" s="302"/>
      <c r="G3286" s="300"/>
      <c r="H3286" s="301"/>
      <c r="I3286" s="313"/>
      <c r="J3286" s="304"/>
    </row>
    <row r="3287" spans="2:10" ht="15" customHeight="1">
      <c r="B3287" s="165"/>
      <c r="D3287" s="300"/>
      <c r="E3287" s="300"/>
      <c r="F3287" s="302"/>
      <c r="G3287" s="300"/>
      <c r="H3287" s="301"/>
      <c r="I3287" s="313"/>
      <c r="J3287" s="304"/>
    </row>
    <row r="3288" spans="2:10" ht="15" customHeight="1">
      <c r="B3288" s="165"/>
      <c r="D3288" s="300"/>
      <c r="E3288" s="300"/>
      <c r="F3288" s="302"/>
      <c r="G3288" s="300"/>
      <c r="H3288" s="301"/>
      <c r="I3288" s="313"/>
      <c r="J3288" s="304"/>
    </row>
    <row r="3289" spans="2:10" ht="15" customHeight="1">
      <c r="B3289" s="165"/>
      <c r="D3289" s="300"/>
      <c r="E3289" s="300"/>
      <c r="F3289" s="302"/>
      <c r="G3289" s="300"/>
      <c r="H3289" s="301"/>
      <c r="I3289" s="313"/>
      <c r="J3289" s="304"/>
    </row>
    <row r="3290" spans="2:10" ht="15" customHeight="1">
      <c r="B3290" s="165"/>
      <c r="D3290" s="300"/>
      <c r="E3290" s="300"/>
      <c r="F3290" s="302"/>
      <c r="G3290" s="300"/>
      <c r="H3290" s="301"/>
      <c r="I3290" s="313"/>
      <c r="J3290" s="304"/>
    </row>
    <row r="3291" spans="2:10" ht="15" customHeight="1">
      <c r="B3291" s="165"/>
      <c r="D3291" s="300"/>
      <c r="E3291" s="300"/>
      <c r="F3291" s="302"/>
      <c r="G3291" s="300"/>
      <c r="H3291" s="301"/>
      <c r="I3291" s="313"/>
      <c r="J3291" s="304"/>
    </row>
    <row r="3292" spans="2:10" ht="15" customHeight="1">
      <c r="B3292" s="165"/>
      <c r="D3292" s="300"/>
      <c r="E3292" s="300"/>
      <c r="F3292" s="302"/>
      <c r="G3292" s="300"/>
      <c r="H3292" s="301"/>
      <c r="I3292" s="313"/>
      <c r="J3292" s="304"/>
    </row>
    <row r="3293" spans="2:10" ht="15" customHeight="1">
      <c r="B3293" s="165"/>
      <c r="D3293" s="300"/>
      <c r="E3293" s="300"/>
      <c r="F3293" s="302"/>
      <c r="G3293" s="300"/>
      <c r="H3293" s="301"/>
      <c r="I3293" s="313"/>
      <c r="J3293" s="304"/>
    </row>
    <row r="3294" spans="2:10" ht="15" customHeight="1">
      <c r="B3294" s="165"/>
      <c r="D3294" s="300"/>
      <c r="E3294" s="300"/>
      <c r="F3294" s="302"/>
      <c r="G3294" s="300"/>
      <c r="H3294" s="301"/>
      <c r="I3294" s="313"/>
      <c r="J3294" s="304"/>
    </row>
    <row r="3295" spans="2:10" ht="15" customHeight="1">
      <c r="B3295" s="165"/>
      <c r="D3295" s="300"/>
      <c r="E3295" s="300"/>
      <c r="F3295" s="302"/>
      <c r="G3295" s="300"/>
      <c r="H3295" s="301"/>
      <c r="I3295" s="313"/>
      <c r="J3295" s="304"/>
    </row>
    <row r="3296" spans="2:10" ht="15" customHeight="1">
      <c r="B3296" s="165"/>
      <c r="D3296" s="300"/>
      <c r="E3296" s="300"/>
      <c r="F3296" s="302"/>
      <c r="G3296" s="300"/>
      <c r="H3296" s="301"/>
      <c r="I3296" s="313"/>
      <c r="J3296" s="304"/>
    </row>
    <row r="3297" spans="2:10" ht="15" customHeight="1">
      <c r="B3297" s="165"/>
      <c r="D3297" s="300"/>
      <c r="E3297" s="300"/>
      <c r="F3297" s="302"/>
      <c r="G3297" s="300"/>
      <c r="H3297" s="301"/>
      <c r="I3297" s="313"/>
      <c r="J3297" s="304"/>
    </row>
    <row r="3298" spans="2:10" ht="15" customHeight="1">
      <c r="B3298" s="165"/>
      <c r="D3298" s="300"/>
      <c r="E3298" s="300"/>
      <c r="F3298" s="302"/>
      <c r="G3298" s="300"/>
      <c r="H3298" s="301"/>
      <c r="I3298" s="313"/>
      <c r="J3298" s="304"/>
    </row>
    <row r="3299" spans="2:10" ht="15" customHeight="1">
      <c r="B3299" s="165"/>
      <c r="D3299" s="300"/>
      <c r="E3299" s="300"/>
      <c r="F3299" s="302"/>
      <c r="G3299" s="300"/>
      <c r="H3299" s="301"/>
      <c r="I3299" s="313"/>
      <c r="J3299" s="304"/>
    </row>
    <row r="3300" spans="2:10" ht="15" customHeight="1">
      <c r="B3300" s="165"/>
      <c r="D3300" s="300"/>
      <c r="E3300" s="300"/>
      <c r="F3300" s="302"/>
      <c r="G3300" s="300"/>
      <c r="H3300" s="301"/>
      <c r="I3300" s="313"/>
      <c r="J3300" s="304"/>
    </row>
    <row r="3301" spans="2:10" ht="15" customHeight="1">
      <c r="B3301" s="165"/>
      <c r="D3301" s="300"/>
      <c r="E3301" s="300"/>
      <c r="F3301" s="302"/>
      <c r="G3301" s="300"/>
      <c r="H3301" s="301"/>
      <c r="I3301" s="313"/>
      <c r="J3301" s="304"/>
    </row>
    <row r="3302" spans="2:10" ht="15" customHeight="1">
      <c r="B3302" s="165"/>
      <c r="D3302" s="300"/>
      <c r="E3302" s="300"/>
      <c r="F3302" s="302"/>
      <c r="G3302" s="303"/>
      <c r="H3302" s="301"/>
      <c r="I3302" s="313"/>
      <c r="J3302" s="315"/>
    </row>
    <row r="3303" spans="2:10" ht="15" customHeight="1">
      <c r="B3303" s="162"/>
      <c r="C3303" s="165"/>
      <c r="D3303" s="194"/>
      <c r="E3303" s="194"/>
      <c r="F3303" s="286"/>
      <c r="G3303" s="237"/>
      <c r="H3303" s="301"/>
      <c r="I3303" s="185"/>
      <c r="J3303" s="245"/>
    </row>
    <row r="3304" spans="2:10" ht="15" customHeight="1">
      <c r="B3304" s="162"/>
      <c r="C3304" s="165"/>
      <c r="D3304" s="194"/>
      <c r="E3304" s="194"/>
      <c r="F3304" s="286"/>
      <c r="G3304" s="237"/>
      <c r="H3304" s="301"/>
      <c r="I3304" s="185"/>
      <c r="J3304" s="245"/>
    </row>
    <row r="3305" spans="2:10" ht="15" customHeight="1">
      <c r="B3305" s="162"/>
      <c r="C3305" s="165"/>
      <c r="D3305" s="194"/>
      <c r="E3305" s="287"/>
      <c r="F3305" s="292"/>
      <c r="G3305" s="254"/>
      <c r="H3305" s="301"/>
      <c r="I3305" s="185"/>
      <c r="J3305" s="245"/>
    </row>
    <row r="3306" spans="2:10" ht="15" customHeight="1">
      <c r="B3306" s="162"/>
      <c r="D3306" s="300"/>
      <c r="E3306" s="300"/>
      <c r="F3306" s="302"/>
      <c r="G3306" s="302"/>
      <c r="H3306" s="301"/>
      <c r="I3306" s="313"/>
      <c r="J3306" s="314"/>
    </row>
    <row r="3307" spans="2:10" ht="15" customHeight="1">
      <c r="B3307" s="162"/>
      <c r="D3307" s="300"/>
      <c r="E3307" s="300"/>
      <c r="F3307" s="302"/>
      <c r="G3307" s="302"/>
      <c r="H3307" s="301"/>
      <c r="I3307" s="313"/>
      <c r="J3307" s="314"/>
    </row>
    <row r="3308" spans="2:10" ht="15" customHeight="1">
      <c r="B3308" s="162"/>
      <c r="D3308" s="300"/>
      <c r="E3308" s="300"/>
      <c r="F3308" s="302"/>
      <c r="G3308" s="302"/>
      <c r="H3308" s="301"/>
      <c r="I3308" s="313"/>
      <c r="J3308" s="314"/>
    </row>
    <row r="3309" spans="2:10" ht="15" customHeight="1">
      <c r="B3309" s="162"/>
      <c r="D3309" s="300"/>
      <c r="E3309" s="300"/>
      <c r="F3309" s="302"/>
      <c r="G3309" s="302"/>
      <c r="H3309" s="301"/>
      <c r="I3309" s="313"/>
      <c r="J3309" s="314"/>
    </row>
    <row r="3310" spans="2:10" ht="15" customHeight="1">
      <c r="B3310" s="162"/>
      <c r="D3310" s="300"/>
      <c r="E3310" s="300"/>
      <c r="F3310" s="302"/>
      <c r="G3310" s="302"/>
      <c r="H3310" s="301"/>
      <c r="I3310" s="313"/>
      <c r="J3310" s="314"/>
    </row>
    <row r="3311" spans="2:10" ht="15" customHeight="1">
      <c r="B3311" s="162"/>
      <c r="D3311" s="300"/>
      <c r="E3311" s="300"/>
      <c r="F3311" s="302"/>
      <c r="G3311" s="302"/>
      <c r="H3311" s="301"/>
      <c r="I3311" s="313"/>
      <c r="J3311" s="314"/>
    </row>
    <row r="3312" spans="2:10" ht="15" customHeight="1">
      <c r="B3312" s="162"/>
      <c r="D3312" s="300"/>
      <c r="E3312" s="300"/>
      <c r="F3312" s="302"/>
      <c r="G3312" s="302"/>
      <c r="H3312" s="301"/>
      <c r="I3312" s="313"/>
      <c r="J3312" s="314"/>
    </row>
    <row r="3313" spans="2:10" ht="15" customHeight="1">
      <c r="B3313" s="162"/>
      <c r="D3313" s="300"/>
      <c r="E3313" s="300"/>
      <c r="F3313" s="302"/>
      <c r="G3313" s="302"/>
      <c r="H3313" s="301"/>
      <c r="I3313" s="257"/>
      <c r="J3313" s="314"/>
    </row>
    <row r="3314" spans="2:10" ht="15" customHeight="1">
      <c r="B3314" s="162"/>
      <c r="D3314" s="300"/>
      <c r="E3314" s="300"/>
      <c r="F3314" s="302"/>
      <c r="G3314" s="302"/>
      <c r="H3314" s="301"/>
      <c r="I3314" s="257"/>
      <c r="J3314" s="314"/>
    </row>
    <row r="3315" spans="2:10" ht="15" customHeight="1">
      <c r="B3315" s="162"/>
      <c r="D3315" s="300"/>
      <c r="E3315" s="300"/>
      <c r="F3315" s="302"/>
      <c r="G3315" s="302"/>
      <c r="H3315" s="301"/>
      <c r="I3315" s="257"/>
      <c r="J3315" s="314"/>
    </row>
    <row r="3316" spans="2:10" ht="15" customHeight="1">
      <c r="B3316" s="162"/>
      <c r="C3316" s="165"/>
      <c r="D3316" s="236"/>
      <c r="E3316" s="287"/>
      <c r="F3316" s="236"/>
      <c r="G3316" s="254"/>
      <c r="H3316" s="301"/>
      <c r="I3316" s="185"/>
      <c r="J3316" s="314"/>
    </row>
    <row r="3317" spans="2:10" ht="15" customHeight="1">
      <c r="B3317" s="162"/>
      <c r="C3317" s="165"/>
      <c r="D3317" s="300"/>
      <c r="E3317" s="302"/>
      <c r="F3317" s="302"/>
      <c r="G3317" s="303"/>
      <c r="H3317" s="301"/>
      <c r="I3317" s="185"/>
      <c r="J3317" s="314"/>
    </row>
    <row r="3318" spans="2:10" ht="15" customHeight="1">
      <c r="B3318" s="162"/>
      <c r="C3318" s="165"/>
      <c r="D3318" s="300"/>
      <c r="E3318" s="302"/>
      <c r="F3318" s="302"/>
      <c r="G3318" s="303"/>
      <c r="H3318" s="301"/>
      <c r="I3318" s="185"/>
      <c r="J3318" s="314"/>
    </row>
    <row r="3319" spans="2:10" ht="15" customHeight="1">
      <c r="B3319" s="162"/>
      <c r="C3319" s="165"/>
      <c r="D3319" s="300"/>
      <c r="E3319" s="302"/>
      <c r="F3319" s="302"/>
      <c r="G3319" s="303"/>
      <c r="H3319" s="301"/>
      <c r="I3319" s="185"/>
      <c r="J3319" s="314"/>
    </row>
    <row r="3320" spans="2:10" ht="15" customHeight="1">
      <c r="B3320" s="162"/>
      <c r="C3320" s="165"/>
      <c r="D3320" s="300"/>
      <c r="E3320" s="302"/>
      <c r="F3320" s="302"/>
      <c r="G3320" s="303"/>
      <c r="H3320" s="301"/>
      <c r="I3320" s="185"/>
      <c r="J3320" s="314"/>
    </row>
    <row r="3321" spans="2:10" ht="15" customHeight="1">
      <c r="B3321" s="162"/>
      <c r="C3321" s="165"/>
      <c r="D3321" s="300"/>
      <c r="E3321" s="302"/>
      <c r="F3321" s="302"/>
      <c r="G3321" s="303"/>
      <c r="H3321" s="301"/>
      <c r="I3321" s="185"/>
      <c r="J3321" s="304"/>
    </row>
    <row r="3322" spans="2:10" ht="15" customHeight="1">
      <c r="B3322" s="162"/>
      <c r="C3322" s="165"/>
      <c r="D3322" s="300"/>
      <c r="E3322" s="300"/>
      <c r="F3322" s="302"/>
      <c r="G3322" s="300"/>
      <c r="H3322" s="301"/>
      <c r="I3322" s="185"/>
      <c r="J3322" s="304"/>
    </row>
    <row r="3323" spans="2:10" ht="15" customHeight="1">
      <c r="B3323" s="162"/>
      <c r="C3323" s="165"/>
      <c r="D3323" s="300"/>
      <c r="E3323" s="300"/>
      <c r="F3323" s="302"/>
      <c r="G3323" s="300"/>
      <c r="H3323" s="301"/>
      <c r="I3323" s="185"/>
      <c r="J3323" s="304"/>
    </row>
    <row r="3324" spans="2:10" ht="15" customHeight="1">
      <c r="B3324" s="162"/>
      <c r="C3324" s="165"/>
      <c r="D3324" s="300"/>
      <c r="E3324" s="300"/>
      <c r="F3324" s="302"/>
      <c r="G3324" s="300"/>
      <c r="H3324" s="301"/>
      <c r="I3324" s="185"/>
      <c r="J3324" s="304"/>
    </row>
    <row r="3325" spans="2:10" ht="15" customHeight="1">
      <c r="B3325" s="162"/>
      <c r="C3325" s="165"/>
      <c r="D3325" s="300"/>
      <c r="E3325" s="300"/>
      <c r="F3325" s="302"/>
      <c r="G3325" s="300"/>
      <c r="H3325" s="301"/>
      <c r="I3325" s="185"/>
      <c r="J3325" s="304"/>
    </row>
    <row r="3326" spans="2:10" ht="15" customHeight="1">
      <c r="B3326" s="162"/>
      <c r="C3326" s="165"/>
      <c r="D3326" s="300"/>
      <c r="E3326" s="300"/>
      <c r="F3326" s="302"/>
      <c r="G3326" s="300"/>
      <c r="H3326" s="301"/>
      <c r="I3326" s="185"/>
      <c r="J3326" s="304"/>
    </row>
    <row r="3327" spans="2:10" ht="15" customHeight="1">
      <c r="B3327" s="162"/>
      <c r="C3327" s="165"/>
      <c r="D3327" s="300"/>
      <c r="E3327" s="300"/>
      <c r="F3327" s="302"/>
      <c r="G3327" s="300"/>
      <c r="H3327" s="301"/>
      <c r="I3327" s="185"/>
      <c r="J3327" s="304"/>
    </row>
    <row r="3328" spans="2:10" ht="15" customHeight="1">
      <c r="B3328" s="162"/>
      <c r="C3328" s="165"/>
      <c r="D3328" s="300"/>
      <c r="E3328" s="300"/>
      <c r="F3328" s="302"/>
      <c r="G3328" s="300"/>
      <c r="H3328" s="301"/>
      <c r="I3328" s="185"/>
      <c r="J3328" s="304"/>
    </row>
    <row r="3329" spans="2:10" ht="15" customHeight="1">
      <c r="B3329" s="162"/>
      <c r="C3329" s="165"/>
      <c r="D3329" s="300"/>
      <c r="E3329" s="300"/>
      <c r="F3329" s="302"/>
      <c r="G3329" s="300"/>
      <c r="H3329" s="301"/>
      <c r="I3329" s="185"/>
      <c r="J3329" s="304"/>
    </row>
    <row r="3330" spans="2:10" ht="15" customHeight="1">
      <c r="B3330" s="162"/>
      <c r="C3330" s="165"/>
      <c r="D3330" s="300"/>
      <c r="E3330" s="300"/>
      <c r="F3330" s="302"/>
      <c r="G3330" s="300"/>
      <c r="H3330" s="301"/>
      <c r="I3330" s="185"/>
      <c r="J3330" s="304"/>
    </row>
    <row r="3331" spans="2:10" ht="15" customHeight="1">
      <c r="B3331" s="162"/>
      <c r="C3331" s="165"/>
      <c r="D3331" s="300"/>
      <c r="E3331" s="300"/>
      <c r="F3331" s="302"/>
      <c r="G3331" s="300"/>
      <c r="H3331" s="301"/>
      <c r="I3331" s="185"/>
      <c r="J3331" s="304"/>
    </row>
    <row r="3332" spans="2:10" ht="15" customHeight="1">
      <c r="B3332" s="162"/>
      <c r="C3332" s="165"/>
      <c r="D3332" s="300"/>
      <c r="E3332" s="300"/>
      <c r="F3332" s="302"/>
      <c r="G3332" s="300"/>
      <c r="H3332" s="301"/>
      <c r="I3332" s="185"/>
      <c r="J3332" s="304"/>
    </row>
    <row r="3333" spans="2:10" ht="15" customHeight="1">
      <c r="B3333" s="162"/>
      <c r="C3333" s="165"/>
      <c r="D3333" s="300"/>
      <c r="E3333" s="300"/>
      <c r="F3333" s="302"/>
      <c r="G3333" s="300"/>
      <c r="H3333" s="301"/>
      <c r="I3333" s="185"/>
      <c r="J3333" s="304"/>
    </row>
    <row r="3334" spans="2:10" ht="15" customHeight="1">
      <c r="B3334" s="162"/>
      <c r="C3334" s="165"/>
      <c r="D3334" s="300"/>
      <c r="E3334" s="300"/>
      <c r="F3334" s="302"/>
      <c r="G3334" s="300"/>
      <c r="H3334" s="301"/>
      <c r="I3334" s="185"/>
      <c r="J3334" s="304"/>
    </row>
    <row r="3335" spans="2:10" ht="15" customHeight="1">
      <c r="B3335" s="162"/>
      <c r="C3335" s="165"/>
      <c r="D3335" s="300"/>
      <c r="E3335" s="300"/>
      <c r="F3335" s="302"/>
      <c r="G3335" s="300"/>
      <c r="H3335" s="301"/>
      <c r="I3335" s="185"/>
      <c r="J3335" s="304"/>
    </row>
    <row r="3336" spans="2:10" ht="15" customHeight="1">
      <c r="B3336" s="162"/>
      <c r="C3336" s="165"/>
      <c r="D3336" s="300"/>
      <c r="E3336" s="300"/>
      <c r="F3336" s="302"/>
      <c r="G3336" s="300"/>
      <c r="H3336" s="301"/>
      <c r="I3336" s="185"/>
      <c r="J3336" s="304"/>
    </row>
    <row r="3337" spans="2:10" ht="15" customHeight="1">
      <c r="B3337" s="162"/>
      <c r="C3337" s="165"/>
      <c r="D3337" s="300"/>
      <c r="E3337" s="300"/>
      <c r="F3337" s="302"/>
      <c r="G3337" s="300"/>
      <c r="H3337" s="301"/>
      <c r="I3337" s="185"/>
      <c r="J3337" s="304"/>
    </row>
    <row r="3338" spans="2:10" ht="15" customHeight="1">
      <c r="B3338" s="162"/>
      <c r="C3338" s="165"/>
      <c r="D3338" s="300"/>
      <c r="E3338" s="300"/>
      <c r="F3338" s="302"/>
      <c r="G3338" s="300"/>
      <c r="H3338" s="301"/>
      <c r="I3338" s="185"/>
      <c r="J3338" s="304"/>
    </row>
    <row r="3339" spans="2:10" ht="15" customHeight="1">
      <c r="B3339" s="162"/>
      <c r="C3339" s="165"/>
      <c r="D3339" s="300"/>
      <c r="E3339" s="300"/>
      <c r="F3339" s="302"/>
      <c r="G3339" s="300"/>
      <c r="H3339" s="301"/>
      <c r="I3339" s="185"/>
      <c r="J3339" s="304"/>
    </row>
    <row r="3340" spans="2:10" ht="15" customHeight="1">
      <c r="B3340" s="162"/>
      <c r="C3340" s="165"/>
      <c r="D3340" s="300"/>
      <c r="E3340" s="300"/>
      <c r="F3340" s="302"/>
      <c r="G3340" s="300"/>
      <c r="H3340" s="301"/>
      <c r="I3340" s="185"/>
      <c r="J3340" s="304"/>
    </row>
    <row r="3341" spans="2:10" ht="15" customHeight="1">
      <c r="B3341" s="162"/>
      <c r="C3341" s="165"/>
      <c r="D3341" s="300"/>
      <c r="E3341" s="300"/>
      <c r="F3341" s="302"/>
      <c r="G3341" s="300"/>
      <c r="H3341" s="301"/>
      <c r="I3341" s="185"/>
      <c r="J3341" s="304"/>
    </row>
    <row r="3342" spans="2:10" ht="15" customHeight="1">
      <c r="B3342" s="162"/>
      <c r="C3342" s="165"/>
      <c r="D3342" s="300"/>
      <c r="E3342" s="300"/>
      <c r="F3342" s="302"/>
      <c r="G3342" s="300"/>
      <c r="H3342" s="301"/>
      <c r="I3342" s="185"/>
      <c r="J3342" s="304"/>
    </row>
    <row r="3343" spans="2:10" ht="15" customHeight="1">
      <c r="B3343" s="162"/>
      <c r="C3343" s="165"/>
      <c r="D3343" s="300"/>
      <c r="E3343" s="300"/>
      <c r="F3343" s="302"/>
      <c r="G3343" s="300"/>
      <c r="H3343" s="301"/>
      <c r="I3343" s="185"/>
      <c r="J3343" s="304"/>
    </row>
    <row r="3344" spans="2:10" ht="15" customHeight="1">
      <c r="B3344" s="162"/>
      <c r="C3344" s="165"/>
      <c r="D3344" s="300"/>
      <c r="E3344" s="300"/>
      <c r="F3344" s="302"/>
      <c r="G3344" s="300"/>
      <c r="H3344" s="301"/>
      <c r="I3344" s="185"/>
      <c r="J3344" s="304"/>
    </row>
    <row r="3345" spans="2:10" ht="15" customHeight="1">
      <c r="B3345" s="162"/>
      <c r="C3345" s="165"/>
      <c r="D3345" s="300"/>
      <c r="E3345" s="300"/>
      <c r="F3345" s="302"/>
      <c r="G3345" s="300"/>
      <c r="H3345" s="301"/>
      <c r="I3345" s="185"/>
      <c r="J3345" s="304"/>
    </row>
    <row r="3346" spans="2:10" ht="15" customHeight="1">
      <c r="B3346" s="162"/>
      <c r="C3346" s="165"/>
      <c r="D3346" s="300"/>
      <c r="E3346" s="300"/>
      <c r="F3346" s="302"/>
      <c r="G3346" s="300"/>
      <c r="H3346" s="301"/>
      <c r="I3346" s="185"/>
      <c r="J3346" s="304"/>
    </row>
    <row r="3347" spans="2:10" ht="15" customHeight="1">
      <c r="B3347" s="162"/>
      <c r="C3347" s="165"/>
      <c r="D3347" s="300"/>
      <c r="E3347" s="300"/>
      <c r="F3347" s="302"/>
      <c r="G3347" s="300"/>
      <c r="H3347" s="301"/>
      <c r="I3347" s="185"/>
      <c r="J3347" s="304"/>
    </row>
    <row r="3348" spans="2:10" ht="15" customHeight="1">
      <c r="B3348" s="162"/>
      <c r="C3348" s="165"/>
      <c r="D3348" s="300"/>
      <c r="E3348" s="300"/>
      <c r="F3348" s="302"/>
      <c r="G3348" s="300"/>
      <c r="H3348" s="301"/>
      <c r="I3348" s="185"/>
      <c r="J3348" s="304"/>
    </row>
    <row r="3349" spans="2:10" ht="15" customHeight="1">
      <c r="B3349" s="162"/>
      <c r="C3349" s="165"/>
      <c r="D3349" s="300"/>
      <c r="E3349" s="300"/>
      <c r="F3349" s="302"/>
      <c r="G3349" s="300"/>
      <c r="H3349" s="301"/>
      <c r="I3349" s="185"/>
      <c r="J3349" s="304"/>
    </row>
    <row r="3350" spans="2:10" ht="15" customHeight="1">
      <c r="B3350" s="162"/>
      <c r="C3350" s="165"/>
      <c r="D3350" s="300"/>
      <c r="E3350" s="300"/>
      <c r="F3350" s="302"/>
      <c r="G3350" s="300"/>
      <c r="H3350" s="301"/>
      <c r="I3350" s="185"/>
      <c r="J3350" s="304"/>
    </row>
    <row r="3351" spans="2:10" ht="15" customHeight="1">
      <c r="B3351" s="162"/>
      <c r="C3351" s="165"/>
      <c r="D3351" s="300"/>
      <c r="E3351" s="300"/>
      <c r="F3351" s="302"/>
      <c r="G3351" s="300"/>
      <c r="H3351" s="301"/>
      <c r="I3351" s="185"/>
      <c r="J3351" s="304"/>
    </row>
    <row r="3352" spans="2:10" ht="15" customHeight="1">
      <c r="B3352" s="162"/>
      <c r="C3352" s="165"/>
      <c r="D3352" s="300"/>
      <c r="E3352" s="300"/>
      <c r="F3352" s="302"/>
      <c r="G3352" s="300"/>
      <c r="H3352" s="301"/>
      <c r="I3352" s="185"/>
      <c r="J3352" s="304"/>
    </row>
    <row r="3353" spans="2:10" ht="15" customHeight="1">
      <c r="B3353" s="162"/>
      <c r="C3353" s="165"/>
      <c r="D3353" s="300"/>
      <c r="E3353" s="300"/>
      <c r="F3353" s="302"/>
      <c r="G3353" s="300"/>
      <c r="H3353" s="301"/>
      <c r="I3353" s="185"/>
      <c r="J3353" s="304"/>
    </row>
    <row r="3354" spans="2:10" ht="15" customHeight="1">
      <c r="B3354" s="162"/>
      <c r="C3354" s="165"/>
      <c r="D3354" s="300"/>
      <c r="E3354" s="300"/>
      <c r="F3354" s="302"/>
      <c r="G3354" s="300"/>
      <c r="H3354" s="301"/>
      <c r="I3354" s="185"/>
      <c r="J3354" s="304"/>
    </row>
    <row r="3355" spans="2:10" ht="15" customHeight="1">
      <c r="B3355" s="162"/>
      <c r="C3355" s="165"/>
      <c r="D3355" s="300"/>
      <c r="E3355" s="300"/>
      <c r="F3355" s="302"/>
      <c r="G3355" s="300"/>
      <c r="H3355" s="301"/>
      <c r="I3355" s="185"/>
      <c r="J3355" s="304"/>
    </row>
    <row r="3356" spans="2:10" ht="15" customHeight="1">
      <c r="B3356" s="162"/>
      <c r="C3356" s="165"/>
      <c r="D3356" s="300"/>
      <c r="E3356" s="300"/>
      <c r="F3356" s="302"/>
      <c r="G3356" s="300"/>
      <c r="H3356" s="301"/>
      <c r="I3356" s="185"/>
      <c r="J3356" s="304"/>
    </row>
    <row r="3357" spans="2:10" ht="15" customHeight="1">
      <c r="B3357" s="162"/>
      <c r="C3357" s="165"/>
      <c r="D3357" s="300"/>
      <c r="E3357" s="300"/>
      <c r="F3357" s="302"/>
      <c r="G3357" s="300"/>
      <c r="H3357" s="301"/>
      <c r="I3357" s="185"/>
      <c r="J3357" s="304"/>
    </row>
    <row r="3358" spans="2:10" ht="15" customHeight="1">
      <c r="B3358" s="162"/>
      <c r="C3358" s="165"/>
      <c r="D3358" s="300"/>
      <c r="E3358" s="300"/>
      <c r="F3358" s="302"/>
      <c r="G3358" s="300"/>
      <c r="H3358" s="301"/>
      <c r="I3358" s="185"/>
      <c r="J3358" s="304"/>
    </row>
    <row r="3359" spans="2:10" ht="15" customHeight="1">
      <c r="B3359" s="162"/>
      <c r="C3359" s="165"/>
      <c r="D3359" s="300"/>
      <c r="E3359" s="300"/>
      <c r="F3359" s="302"/>
      <c r="G3359" s="300"/>
      <c r="H3359" s="301"/>
      <c r="I3359" s="185"/>
      <c r="J3359" s="304"/>
    </row>
    <row r="3360" spans="2:10" ht="15" customHeight="1">
      <c r="B3360" s="162"/>
      <c r="C3360" s="165"/>
      <c r="D3360" s="300"/>
      <c r="E3360" s="300"/>
      <c r="F3360" s="302"/>
      <c r="G3360" s="300"/>
      <c r="H3360" s="301"/>
      <c r="J3360" s="254"/>
    </row>
    <row r="3361" spans="2:10" ht="15" customHeight="1">
      <c r="B3361" s="162"/>
      <c r="C3361" s="165"/>
      <c r="D3361" s="305"/>
      <c r="E3361" s="305"/>
      <c r="F3361" s="254"/>
      <c r="G3361" s="254"/>
      <c r="H3361" s="301"/>
      <c r="I3361" s="185"/>
      <c r="J3361" s="314"/>
    </row>
    <row r="3362" spans="2:10" ht="15" customHeight="1">
      <c r="B3362" s="162"/>
      <c r="C3362" s="165"/>
      <c r="D3362" s="306"/>
      <c r="E3362" s="306"/>
      <c r="F3362" s="307"/>
      <c r="G3362" s="303"/>
      <c r="H3362" s="301"/>
      <c r="I3362" s="185"/>
      <c r="J3362" s="314"/>
    </row>
    <row r="3363" spans="2:10" ht="15" customHeight="1">
      <c r="B3363" s="162"/>
      <c r="C3363" s="165"/>
      <c r="D3363" s="306"/>
      <c r="E3363" s="306"/>
      <c r="F3363" s="307"/>
      <c r="G3363" s="303"/>
      <c r="H3363" s="301"/>
      <c r="I3363" s="185"/>
      <c r="J3363" s="314"/>
    </row>
    <row r="3364" spans="2:10" ht="15" customHeight="1">
      <c r="B3364" s="162"/>
      <c r="C3364" s="165"/>
      <c r="D3364" s="306"/>
      <c r="E3364" s="306"/>
      <c r="F3364" s="307"/>
      <c r="G3364" s="303"/>
      <c r="H3364" s="301"/>
      <c r="I3364" s="185"/>
      <c r="J3364" s="314"/>
    </row>
    <row r="3365" spans="2:10" ht="15" customHeight="1">
      <c r="B3365" s="162"/>
      <c r="C3365" s="165"/>
      <c r="D3365" s="306"/>
      <c r="E3365" s="306"/>
      <c r="F3365" s="307"/>
      <c r="G3365" s="300"/>
      <c r="H3365" s="301"/>
      <c r="I3365" s="185"/>
      <c r="J3365" s="314"/>
    </row>
    <row r="3366" spans="2:10" ht="15" customHeight="1">
      <c r="B3366" s="162"/>
      <c r="C3366" s="165"/>
      <c r="D3366" s="306"/>
      <c r="E3366" s="306"/>
      <c r="F3366" s="307"/>
      <c r="G3366" s="303"/>
      <c r="H3366" s="301"/>
      <c r="I3366" s="185"/>
      <c r="J3366" s="314"/>
    </row>
    <row r="3367" spans="2:10" ht="15" customHeight="1">
      <c r="B3367" s="162"/>
      <c r="C3367" s="165"/>
      <c r="D3367" s="306"/>
      <c r="E3367" s="306"/>
      <c r="F3367" s="307"/>
      <c r="G3367" s="303"/>
      <c r="H3367" s="301"/>
      <c r="I3367" s="185"/>
      <c r="J3367" s="314"/>
    </row>
    <row r="3368" spans="2:10" ht="15" customHeight="1">
      <c r="B3368" s="162"/>
      <c r="C3368" s="165"/>
      <c r="D3368" s="306"/>
      <c r="E3368" s="306"/>
      <c r="F3368" s="307"/>
      <c r="G3368" s="303"/>
      <c r="H3368" s="301"/>
      <c r="I3368" s="185"/>
      <c r="J3368" s="314"/>
    </row>
    <row r="3369" spans="2:10" ht="15" customHeight="1">
      <c r="B3369" s="162"/>
      <c r="C3369" s="165"/>
      <c r="D3369" s="306"/>
      <c r="E3369" s="306"/>
      <c r="F3369" s="307"/>
      <c r="G3369" s="303"/>
      <c r="H3369" s="301"/>
      <c r="I3369" s="185"/>
      <c r="J3369" s="314"/>
    </row>
    <row r="3370" spans="2:10" ht="15" customHeight="1">
      <c r="B3370" s="162"/>
      <c r="C3370" s="165"/>
      <c r="D3370" s="306"/>
      <c r="E3370" s="306"/>
      <c r="F3370" s="307"/>
      <c r="G3370" s="303"/>
      <c r="H3370" s="301"/>
      <c r="I3370" s="185"/>
      <c r="J3370" s="314"/>
    </row>
    <row r="3371" spans="2:10" ht="15" customHeight="1">
      <c r="B3371" s="162"/>
      <c r="C3371" s="165"/>
      <c r="D3371" s="310"/>
      <c r="E3371" s="310"/>
      <c r="F3371" s="307"/>
      <c r="G3371" s="303"/>
      <c r="H3371" s="301"/>
      <c r="I3371" s="185"/>
      <c r="J3371" s="315"/>
    </row>
    <row r="3372" spans="2:10" ht="15" customHeight="1">
      <c r="B3372" s="165"/>
      <c r="D3372" s="300"/>
      <c r="E3372" s="300"/>
      <c r="F3372" s="302"/>
      <c r="G3372" s="300"/>
      <c r="H3372" s="301"/>
      <c r="I3372" s="185"/>
      <c r="J3372" s="314"/>
    </row>
    <row r="3373" spans="2:10" ht="15" customHeight="1">
      <c r="B3373" s="165"/>
      <c r="D3373" s="300"/>
      <c r="E3373" s="300"/>
      <c r="F3373" s="302"/>
      <c r="G3373" s="300"/>
      <c r="H3373" s="301"/>
      <c r="I3373" s="185"/>
      <c r="J3373" s="314"/>
    </row>
    <row r="3374" spans="2:10" ht="15" customHeight="1">
      <c r="B3374" s="165"/>
      <c r="D3374" s="300"/>
      <c r="E3374" s="300"/>
      <c r="F3374" s="302"/>
      <c r="G3374" s="300"/>
      <c r="H3374" s="301"/>
      <c r="I3374" s="185"/>
      <c r="J3374" s="314"/>
    </row>
    <row r="3375" spans="2:10" ht="15" customHeight="1">
      <c r="B3375" s="165"/>
      <c r="D3375" s="300"/>
      <c r="E3375" s="300"/>
      <c r="F3375" s="302"/>
      <c r="G3375" s="300"/>
      <c r="H3375" s="301"/>
      <c r="I3375" s="185"/>
      <c r="J3375" s="314"/>
    </row>
    <row r="3376" spans="2:10" ht="15" customHeight="1">
      <c r="B3376" s="165"/>
      <c r="D3376" s="300"/>
      <c r="E3376" s="300"/>
      <c r="F3376" s="302"/>
      <c r="G3376" s="300"/>
      <c r="H3376" s="301"/>
      <c r="I3376" s="185"/>
      <c r="J3376" s="314"/>
    </row>
    <row r="3377" spans="2:10" ht="15" customHeight="1">
      <c r="B3377" s="165"/>
      <c r="D3377" s="300"/>
      <c r="E3377" s="300"/>
      <c r="F3377" s="302"/>
      <c r="G3377" s="300"/>
      <c r="H3377" s="301"/>
      <c r="I3377" s="185"/>
      <c r="J3377" s="314"/>
    </row>
    <row r="3378" spans="2:10" ht="15" customHeight="1">
      <c r="B3378" s="165"/>
      <c r="D3378" s="300"/>
      <c r="E3378" s="300"/>
      <c r="F3378" s="302"/>
      <c r="G3378" s="300"/>
      <c r="H3378" s="301"/>
      <c r="I3378" s="185"/>
      <c r="J3378" s="314"/>
    </row>
    <row r="3379" spans="2:10" ht="15" customHeight="1">
      <c r="B3379" s="165"/>
      <c r="D3379" s="300"/>
      <c r="E3379" s="300"/>
      <c r="F3379" s="302"/>
      <c r="G3379" s="300"/>
      <c r="H3379" s="301"/>
      <c r="I3379" s="185"/>
      <c r="J3379" s="314"/>
    </row>
    <row r="3380" spans="2:10" ht="15" customHeight="1">
      <c r="B3380" s="165"/>
      <c r="D3380" s="300"/>
      <c r="E3380" s="300"/>
      <c r="F3380" s="302"/>
      <c r="G3380" s="300"/>
      <c r="H3380" s="301"/>
      <c r="I3380" s="185"/>
      <c r="J3380" s="314"/>
    </row>
    <row r="3381" spans="2:10" ht="15" customHeight="1">
      <c r="B3381" s="165"/>
      <c r="D3381" s="300"/>
      <c r="E3381" s="300"/>
      <c r="F3381" s="302"/>
      <c r="G3381" s="300"/>
      <c r="H3381" s="301"/>
      <c r="I3381" s="185"/>
      <c r="J3381" s="314"/>
    </row>
    <row r="3382" spans="2:10" ht="15" customHeight="1">
      <c r="B3382" s="165"/>
      <c r="D3382" s="300"/>
      <c r="E3382" s="300"/>
      <c r="F3382" s="302"/>
      <c r="G3382" s="300"/>
      <c r="H3382" s="301"/>
      <c r="I3382" s="185"/>
      <c r="J3382" s="314"/>
    </row>
    <row r="3383" spans="2:10" ht="15" customHeight="1">
      <c r="B3383" s="165"/>
      <c r="D3383" s="300"/>
      <c r="E3383" s="300"/>
      <c r="F3383" s="302"/>
      <c r="G3383" s="300"/>
      <c r="H3383" s="301"/>
      <c r="I3383" s="185"/>
      <c r="J3383" s="314"/>
    </row>
    <row r="3384" spans="2:10" ht="15" customHeight="1">
      <c r="B3384" s="165"/>
      <c r="D3384" s="300"/>
      <c r="E3384" s="300"/>
      <c r="F3384" s="302"/>
      <c r="G3384" s="300"/>
      <c r="H3384" s="301"/>
      <c r="I3384" s="185"/>
      <c r="J3384" s="314"/>
    </row>
    <row r="3385" spans="2:10" ht="15" customHeight="1">
      <c r="B3385" s="165"/>
      <c r="D3385" s="300"/>
      <c r="E3385" s="300"/>
      <c r="F3385" s="302"/>
      <c r="G3385" s="300"/>
      <c r="H3385" s="301"/>
      <c r="I3385" s="185"/>
      <c r="J3385" s="314"/>
    </row>
    <row r="3386" spans="2:10" ht="15" customHeight="1">
      <c r="B3386" s="165"/>
      <c r="D3386" s="300"/>
      <c r="E3386" s="300"/>
      <c r="F3386" s="302"/>
      <c r="G3386" s="300"/>
      <c r="H3386" s="301"/>
      <c r="I3386" s="185"/>
      <c r="J3386" s="314"/>
    </row>
    <row r="3387" spans="2:10" ht="15" customHeight="1">
      <c r="B3387" s="165"/>
      <c r="D3387" s="300"/>
      <c r="E3387" s="300"/>
      <c r="F3387" s="302"/>
      <c r="G3387" s="300"/>
      <c r="H3387" s="301"/>
      <c r="I3387" s="185"/>
      <c r="J3387" s="314"/>
    </row>
    <row r="3388" spans="2:10" ht="15" customHeight="1">
      <c r="B3388" s="165"/>
      <c r="D3388" s="300"/>
      <c r="E3388" s="300"/>
      <c r="F3388" s="302"/>
      <c r="G3388" s="300"/>
      <c r="H3388" s="301"/>
      <c r="I3388" s="185"/>
      <c r="J3388" s="314"/>
    </row>
    <row r="3389" spans="2:10" ht="15" customHeight="1">
      <c r="B3389" s="165"/>
      <c r="D3389" s="308"/>
      <c r="E3389" s="308"/>
      <c r="F3389" s="309"/>
      <c r="G3389" s="308"/>
      <c r="H3389" s="301"/>
      <c r="I3389" s="185"/>
      <c r="J3389" s="315"/>
    </row>
    <row r="3390" spans="2:10" ht="15" customHeight="1">
      <c r="B3390" s="165"/>
      <c r="D3390" s="300"/>
      <c r="E3390" s="300"/>
      <c r="F3390" s="302"/>
      <c r="G3390" s="300"/>
      <c r="H3390" s="301"/>
      <c r="I3390" s="185"/>
      <c r="J3390" s="314"/>
    </row>
    <row r="3391" spans="2:10" ht="15" customHeight="1">
      <c r="B3391" s="165"/>
      <c r="D3391" s="300"/>
      <c r="E3391" s="300"/>
      <c r="F3391" s="302"/>
      <c r="G3391" s="300"/>
      <c r="H3391" s="301"/>
      <c r="I3391" s="185"/>
      <c r="J3391" s="314"/>
    </row>
    <row r="3392" spans="2:10" ht="15" customHeight="1">
      <c r="B3392" s="165"/>
      <c r="D3392" s="300"/>
      <c r="E3392" s="300"/>
      <c r="F3392" s="302"/>
      <c r="G3392" s="300"/>
      <c r="H3392" s="301"/>
      <c r="I3392" s="185"/>
      <c r="J3392" s="314"/>
    </row>
    <row r="3393" spans="2:10" ht="15" customHeight="1">
      <c r="B3393" s="165"/>
      <c r="D3393" s="300"/>
      <c r="E3393" s="300"/>
      <c r="F3393" s="302"/>
      <c r="G3393" s="300"/>
      <c r="H3393" s="301"/>
      <c r="I3393" s="185"/>
      <c r="J3393" s="314"/>
    </row>
    <row r="3394" spans="2:10" ht="15" customHeight="1">
      <c r="B3394" s="165"/>
      <c r="D3394" s="300"/>
      <c r="E3394" s="300"/>
      <c r="F3394" s="302"/>
      <c r="G3394" s="300"/>
      <c r="H3394" s="301"/>
      <c r="I3394" s="185"/>
      <c r="J3394" s="314"/>
    </row>
    <row r="3395" spans="2:10" ht="15" customHeight="1">
      <c r="B3395" s="165"/>
      <c r="D3395" s="300"/>
      <c r="E3395" s="300"/>
      <c r="F3395" s="302"/>
      <c r="G3395" s="300"/>
      <c r="H3395" s="301"/>
      <c r="I3395" s="185"/>
      <c r="J3395" s="314"/>
    </row>
    <row r="3396" spans="2:10" ht="15" customHeight="1" thickBot="1">
      <c r="B3396" s="165"/>
      <c r="D3396" s="300"/>
      <c r="E3396" s="308"/>
      <c r="F3396" s="309"/>
      <c r="G3396" s="312"/>
      <c r="H3396" s="301"/>
      <c r="I3396" s="185"/>
      <c r="J3396" s="314"/>
    </row>
    <row r="3397" spans="2:10" ht="15" customHeight="1" thickBot="1">
      <c r="B3397" s="165"/>
      <c r="D3397" s="300"/>
      <c r="E3397" s="300"/>
      <c r="F3397" s="302"/>
      <c r="H3397" s="301"/>
      <c r="J3397" s="316"/>
    </row>
    <row r="3398" spans="2:10" ht="15" customHeight="1">
      <c r="B3398" s="165"/>
      <c r="C3398" s="165"/>
      <c r="D3398" s="299"/>
      <c r="E3398" s="299"/>
      <c r="F3398" s="237"/>
      <c r="G3398" s="237"/>
      <c r="H3398" s="301"/>
      <c r="J3398" s="245"/>
    </row>
    <row r="3399" spans="2:10" ht="15" customHeight="1">
      <c r="B3399" s="165"/>
      <c r="C3399" s="165"/>
      <c r="D3399" s="299"/>
      <c r="E3399" s="299"/>
      <c r="F3399" s="254"/>
      <c r="G3399" s="254"/>
      <c r="H3399" s="301"/>
      <c r="I3399" s="236"/>
      <c r="J3399" s="317"/>
    </row>
    <row r="3400" spans="2:10" ht="15" customHeight="1">
      <c r="B3400" s="165"/>
      <c r="D3400" s="300"/>
      <c r="E3400" s="300"/>
      <c r="F3400" s="302"/>
      <c r="G3400" s="300"/>
      <c r="H3400" s="301"/>
      <c r="J3400" s="314"/>
    </row>
    <row r="3401" spans="2:10" ht="15" customHeight="1">
      <c r="B3401" s="165"/>
      <c r="D3401" s="300"/>
      <c r="E3401" s="300"/>
      <c r="F3401" s="302"/>
      <c r="G3401" s="300"/>
      <c r="H3401" s="301"/>
      <c r="J3401" s="314"/>
    </row>
    <row r="3402" spans="2:10" ht="15" customHeight="1">
      <c r="B3402" s="165"/>
      <c r="D3402" s="300"/>
      <c r="E3402" s="300"/>
      <c r="F3402" s="302"/>
      <c r="G3402" s="300"/>
      <c r="H3402" s="301"/>
      <c r="J3402" s="314"/>
    </row>
    <row r="3403" spans="2:10" ht="15" customHeight="1">
      <c r="B3403" s="165"/>
      <c r="D3403" s="300"/>
      <c r="E3403" s="300"/>
      <c r="F3403" s="302"/>
      <c r="G3403" s="300"/>
      <c r="H3403" s="301"/>
      <c r="J3403" s="314"/>
    </row>
    <row r="3404" spans="2:10" ht="15" customHeight="1">
      <c r="B3404" s="165"/>
      <c r="D3404" s="300"/>
      <c r="E3404" s="300"/>
      <c r="F3404" s="302"/>
      <c r="G3404" s="300"/>
      <c r="H3404" s="301"/>
      <c r="J3404" s="314"/>
    </row>
    <row r="3405" spans="2:10" ht="15" customHeight="1">
      <c r="B3405" s="165"/>
      <c r="D3405" s="300"/>
      <c r="E3405" s="300"/>
      <c r="F3405" s="302"/>
      <c r="G3405" s="300"/>
      <c r="H3405" s="301"/>
      <c r="J3405" s="314"/>
    </row>
    <row r="3406" spans="2:10" ht="15" customHeight="1">
      <c r="B3406" s="165"/>
      <c r="D3406" s="300"/>
      <c r="E3406" s="300"/>
      <c r="F3406" s="302"/>
      <c r="G3406" s="300"/>
      <c r="H3406" s="301"/>
      <c r="J3406" s="314"/>
    </row>
    <row r="3407" spans="2:10" ht="15" customHeight="1">
      <c r="B3407" s="165"/>
      <c r="D3407" s="300"/>
      <c r="E3407" s="300"/>
      <c r="F3407" s="302"/>
      <c r="G3407" s="300"/>
      <c r="H3407" s="301"/>
      <c r="J3407" s="314"/>
    </row>
    <row r="3408" spans="2:10" ht="15" customHeight="1">
      <c r="B3408" s="165"/>
      <c r="D3408" s="300"/>
      <c r="E3408" s="300"/>
      <c r="F3408" s="302"/>
      <c r="G3408" s="300"/>
      <c r="H3408" s="301"/>
      <c r="J3408" s="314"/>
    </row>
    <row r="3409" spans="2:10" ht="15" customHeight="1">
      <c r="B3409" s="165"/>
      <c r="D3409" s="300"/>
      <c r="E3409" s="300"/>
      <c r="F3409" s="302"/>
      <c r="G3409" s="300"/>
      <c r="H3409" s="301"/>
      <c r="J3409" s="314"/>
    </row>
    <row r="3410" spans="2:10" ht="15" customHeight="1">
      <c r="B3410" s="165"/>
      <c r="D3410" s="300"/>
      <c r="E3410" s="300"/>
      <c r="F3410" s="302"/>
      <c r="G3410" s="300"/>
      <c r="H3410" s="301"/>
      <c r="J3410" s="314"/>
    </row>
    <row r="3411" spans="2:10" ht="15" customHeight="1">
      <c r="B3411" s="165"/>
      <c r="D3411" s="300"/>
      <c r="E3411" s="300"/>
      <c r="F3411" s="302"/>
      <c r="G3411" s="300"/>
      <c r="H3411" s="301"/>
      <c r="J3411" s="314"/>
    </row>
    <row r="3412" spans="2:10" ht="15" customHeight="1">
      <c r="B3412" s="165"/>
      <c r="D3412" s="300"/>
      <c r="E3412" s="300"/>
      <c r="F3412" s="302"/>
      <c r="G3412" s="300"/>
      <c r="H3412" s="301"/>
      <c r="J3412" s="314"/>
    </row>
    <row r="3413" spans="2:10" ht="15" customHeight="1">
      <c r="B3413" s="165"/>
      <c r="D3413" s="308"/>
      <c r="E3413" s="300"/>
      <c r="F3413" s="309"/>
      <c r="G3413" s="308"/>
      <c r="J3413" s="315"/>
    </row>
    <row r="3414" spans="2:10" ht="15" customHeight="1">
      <c r="B3414" s="165"/>
      <c r="D3414" s="326"/>
      <c r="E3414" s="313"/>
      <c r="F3414" s="324"/>
      <c r="G3414" s="325"/>
      <c r="I3414" s="311"/>
      <c r="J3414" s="327"/>
    </row>
    <row r="3415" spans="2:10" ht="15" customHeight="1">
      <c r="B3415" s="165"/>
      <c r="D3415" s="326"/>
      <c r="E3415" s="313"/>
      <c r="F3415" s="324"/>
      <c r="G3415" s="325"/>
      <c r="I3415" s="185"/>
      <c r="J3415" s="327"/>
    </row>
    <row r="3416" spans="2:10" ht="15" customHeight="1">
      <c r="B3416" s="165"/>
      <c r="D3416" s="326"/>
      <c r="E3416" s="313"/>
      <c r="F3416" s="324"/>
      <c r="G3416" s="325"/>
      <c r="I3416" s="185"/>
      <c r="J3416" s="327"/>
    </row>
    <row r="3417" spans="2:10" ht="15" customHeight="1">
      <c r="B3417" s="165"/>
      <c r="D3417" s="326"/>
      <c r="E3417" s="313"/>
      <c r="F3417" s="324"/>
      <c r="G3417" s="325"/>
      <c r="I3417" s="185"/>
      <c r="J3417" s="327"/>
    </row>
    <row r="3418" spans="2:10" ht="15" customHeight="1">
      <c r="B3418" s="165"/>
      <c r="D3418" s="326"/>
      <c r="E3418" s="313"/>
      <c r="F3418" s="324"/>
      <c r="G3418" s="325"/>
      <c r="I3418" s="185"/>
      <c r="J3418" s="327"/>
    </row>
    <row r="3419" spans="2:10" ht="15" customHeight="1">
      <c r="B3419" s="165"/>
      <c r="D3419" s="326"/>
      <c r="E3419" s="313"/>
      <c r="F3419" s="324"/>
      <c r="G3419" s="325"/>
      <c r="I3419" s="185"/>
      <c r="J3419" s="327"/>
    </row>
    <row r="3420" spans="2:10" ht="15" customHeight="1">
      <c r="B3420" s="165"/>
      <c r="D3420" s="326"/>
      <c r="E3420" s="313"/>
      <c r="F3420" s="324"/>
      <c r="G3420" s="325"/>
      <c r="I3420" s="185"/>
      <c r="J3420" s="327"/>
    </row>
    <row r="3421" spans="2:10" ht="15" customHeight="1">
      <c r="B3421" s="165"/>
      <c r="D3421" s="326"/>
      <c r="E3421" s="313"/>
      <c r="F3421" s="324"/>
      <c r="G3421" s="325"/>
      <c r="I3421" s="185"/>
      <c r="J3421" s="327"/>
    </row>
    <row r="3422" spans="2:10" ht="15" customHeight="1">
      <c r="B3422" s="165"/>
      <c r="D3422" s="326"/>
      <c r="E3422" s="313"/>
      <c r="F3422" s="324"/>
      <c r="G3422" s="325"/>
      <c r="I3422" s="185"/>
      <c r="J3422" s="327"/>
    </row>
    <row r="3423" spans="2:10" ht="15" customHeight="1">
      <c r="B3423" s="165"/>
      <c r="D3423" s="326"/>
      <c r="E3423" s="313"/>
      <c r="F3423" s="324"/>
      <c r="G3423" s="325"/>
      <c r="I3423" s="185"/>
      <c r="J3423" s="327"/>
    </row>
    <row r="3424" spans="2:10" ht="15" customHeight="1">
      <c r="B3424" s="165"/>
      <c r="D3424" s="326"/>
      <c r="E3424" s="313"/>
      <c r="F3424" s="324"/>
      <c r="G3424" s="325"/>
      <c r="I3424" s="185"/>
      <c r="J3424" s="327"/>
    </row>
    <row r="3425" spans="2:10" ht="15" customHeight="1">
      <c r="B3425" s="165"/>
      <c r="D3425" s="326"/>
      <c r="E3425" s="313"/>
      <c r="F3425" s="324"/>
      <c r="G3425" s="325"/>
      <c r="I3425" s="185"/>
      <c r="J3425" s="327"/>
    </row>
    <row r="3426" spans="2:10" ht="15" customHeight="1">
      <c r="B3426" s="165"/>
      <c r="D3426" s="326"/>
      <c r="E3426" s="313"/>
      <c r="F3426" s="324"/>
      <c r="G3426" s="325"/>
      <c r="I3426" s="185"/>
      <c r="J3426" s="327"/>
    </row>
    <row r="3427" spans="2:10" ht="15" customHeight="1">
      <c r="B3427" s="165"/>
      <c r="D3427" s="337"/>
      <c r="E3427" s="313"/>
      <c r="F3427" s="339"/>
      <c r="G3427" s="340"/>
      <c r="I3427" s="185"/>
      <c r="J3427" s="335"/>
    </row>
    <row r="3428" spans="2:10" ht="15" customHeight="1">
      <c r="B3428" s="165"/>
      <c r="D3428" s="338"/>
      <c r="E3428" s="313"/>
      <c r="F3428" s="349"/>
      <c r="G3428" s="350"/>
      <c r="H3428" s="257"/>
      <c r="I3428" s="185"/>
      <c r="J3428" s="336"/>
    </row>
    <row r="3429" spans="2:10" ht="15" customHeight="1">
      <c r="B3429" s="165"/>
      <c r="D3429" s="338"/>
      <c r="E3429" s="313"/>
      <c r="F3429" s="349"/>
      <c r="G3429" s="350"/>
      <c r="H3429" s="257"/>
      <c r="I3429" s="185"/>
      <c r="J3429" s="336"/>
    </row>
    <row r="3430" spans="2:10" ht="15" customHeight="1">
      <c r="B3430" s="165"/>
      <c r="D3430" s="338"/>
      <c r="E3430" s="313"/>
      <c r="F3430" s="349"/>
      <c r="G3430" s="350"/>
      <c r="H3430" s="257"/>
      <c r="I3430" s="185"/>
      <c r="J3430" s="336"/>
    </row>
    <row r="3431" spans="2:10" ht="15" customHeight="1">
      <c r="B3431" s="165"/>
      <c r="D3431" s="338"/>
      <c r="E3431" s="313"/>
      <c r="F3431" s="349"/>
      <c r="G3431" s="350"/>
      <c r="H3431" s="257"/>
      <c r="I3431" s="185"/>
      <c r="J3431" s="336"/>
    </row>
    <row r="3432" spans="2:10" ht="15" customHeight="1">
      <c r="B3432" s="165"/>
      <c r="D3432" s="338"/>
      <c r="E3432" s="313"/>
      <c r="F3432" s="349"/>
      <c r="G3432" s="350"/>
      <c r="H3432" s="257"/>
      <c r="I3432" s="185"/>
      <c r="J3432" s="336"/>
    </row>
    <row r="3433" spans="2:10" ht="15" customHeight="1">
      <c r="B3433" s="165"/>
      <c r="D3433" s="338"/>
      <c r="E3433" s="313"/>
      <c r="F3433" s="349"/>
      <c r="G3433" s="350"/>
      <c r="H3433" s="257"/>
      <c r="I3433" s="185"/>
      <c r="J3433" s="336"/>
    </row>
    <row r="3434" spans="2:10" ht="15" customHeight="1">
      <c r="B3434" s="165"/>
      <c r="D3434" s="338"/>
      <c r="E3434" s="313"/>
      <c r="F3434" s="349"/>
      <c r="G3434" s="350"/>
      <c r="H3434" s="257"/>
      <c r="I3434" s="185"/>
      <c r="J3434" s="336"/>
    </row>
    <row r="3435" spans="2:10" ht="15" customHeight="1">
      <c r="B3435" s="165"/>
      <c r="D3435" s="338"/>
      <c r="E3435" s="313"/>
      <c r="F3435" s="349"/>
      <c r="G3435" s="350"/>
      <c r="H3435" s="257"/>
      <c r="I3435" s="185"/>
      <c r="J3435" s="336"/>
    </row>
    <row r="3436" spans="2:10" ht="15" customHeight="1">
      <c r="B3436" s="165"/>
      <c r="D3436" s="338"/>
      <c r="E3436" s="313"/>
      <c r="F3436" s="349"/>
      <c r="G3436" s="350"/>
      <c r="H3436" s="257"/>
      <c r="I3436" s="185"/>
      <c r="J3436" s="336"/>
    </row>
    <row r="3437" spans="2:10" ht="15" customHeight="1">
      <c r="B3437" s="165"/>
      <c r="D3437" s="338"/>
      <c r="E3437" s="313"/>
      <c r="F3437" s="349"/>
      <c r="G3437" s="350"/>
      <c r="H3437" s="257"/>
      <c r="I3437" s="185"/>
      <c r="J3437" s="336"/>
    </row>
    <row r="3438" spans="2:10" ht="15" customHeight="1">
      <c r="B3438" s="165"/>
      <c r="D3438" s="338"/>
      <c r="E3438" s="313"/>
      <c r="F3438" s="349"/>
      <c r="G3438" s="350"/>
      <c r="H3438" s="257"/>
      <c r="I3438" s="185"/>
      <c r="J3438" s="336"/>
    </row>
    <row r="3439" spans="2:10" ht="15" customHeight="1">
      <c r="B3439" s="165"/>
      <c r="D3439" s="338"/>
      <c r="E3439" s="313"/>
      <c r="F3439" s="349"/>
      <c r="G3439" s="350"/>
      <c r="H3439" s="257"/>
      <c r="I3439" s="185"/>
      <c r="J3439" s="336"/>
    </row>
    <row r="3440" spans="2:10" ht="15" customHeight="1">
      <c r="B3440" s="165"/>
      <c r="D3440" s="338"/>
      <c r="E3440" s="313"/>
      <c r="F3440" s="349"/>
      <c r="G3440" s="350"/>
      <c r="H3440" s="257"/>
      <c r="I3440" s="185"/>
      <c r="J3440" s="336"/>
    </row>
    <row r="3441" spans="2:10" ht="15" customHeight="1">
      <c r="B3441" s="165"/>
      <c r="D3441" s="338"/>
      <c r="E3441" s="313"/>
      <c r="F3441" s="349"/>
      <c r="G3441" s="350"/>
      <c r="H3441" s="257"/>
      <c r="I3441" s="185"/>
      <c r="J3441" s="336"/>
    </row>
    <row r="3442" spans="2:10" ht="15" customHeight="1">
      <c r="B3442" s="165"/>
      <c r="D3442" s="338"/>
      <c r="E3442" s="313"/>
      <c r="F3442" s="349"/>
      <c r="G3442" s="350"/>
      <c r="H3442" s="257"/>
      <c r="I3442" s="185"/>
      <c r="J3442" s="336"/>
    </row>
    <row r="3443" spans="2:10" ht="15" customHeight="1">
      <c r="B3443" s="165"/>
      <c r="D3443" s="338"/>
      <c r="E3443" s="313"/>
      <c r="F3443" s="349"/>
      <c r="G3443" s="350"/>
      <c r="H3443" s="257"/>
      <c r="I3443" s="185"/>
      <c r="J3443" s="336"/>
    </row>
    <row r="3444" spans="2:10" ht="15" customHeight="1">
      <c r="B3444" s="165"/>
      <c r="D3444" s="338"/>
      <c r="E3444" s="313"/>
      <c r="F3444" s="349"/>
      <c r="G3444" s="350"/>
      <c r="H3444" s="257"/>
      <c r="I3444" s="185"/>
      <c r="J3444" s="336"/>
    </row>
    <row r="3445" spans="2:10" ht="15" customHeight="1">
      <c r="B3445" s="165"/>
      <c r="D3445" s="338"/>
      <c r="E3445" s="313"/>
      <c r="F3445" s="349"/>
      <c r="G3445" s="350"/>
      <c r="H3445" s="257"/>
      <c r="I3445" s="185"/>
      <c r="J3445" s="336"/>
    </row>
    <row r="3446" spans="2:10" ht="15" customHeight="1">
      <c r="B3446" s="165"/>
      <c r="D3446" s="338"/>
      <c r="E3446" s="313"/>
      <c r="F3446" s="349"/>
      <c r="G3446" s="350"/>
      <c r="H3446" s="257"/>
      <c r="I3446" s="185"/>
      <c r="J3446" s="336"/>
    </row>
    <row r="3447" spans="2:10" ht="15" customHeight="1">
      <c r="B3447" s="165"/>
      <c r="D3447" s="338"/>
      <c r="E3447" s="313"/>
      <c r="F3447" s="349"/>
      <c r="G3447" s="350"/>
      <c r="H3447" s="257"/>
      <c r="I3447" s="185"/>
      <c r="J3447" s="336"/>
    </row>
    <row r="3448" spans="2:10" ht="15" customHeight="1">
      <c r="B3448" s="165"/>
      <c r="D3448" s="338"/>
      <c r="E3448" s="313"/>
      <c r="F3448" s="349"/>
      <c r="G3448" s="350"/>
      <c r="H3448" s="257"/>
      <c r="I3448" s="185"/>
      <c r="J3448" s="336"/>
    </row>
    <row r="3449" spans="2:10" ht="15" customHeight="1">
      <c r="B3449" s="165"/>
      <c r="D3449" s="338"/>
      <c r="E3449" s="313"/>
      <c r="F3449" s="349"/>
      <c r="G3449" s="350"/>
      <c r="H3449" s="257"/>
      <c r="I3449" s="185"/>
      <c r="J3449" s="336"/>
    </row>
    <row r="3450" spans="2:10" ht="15" customHeight="1">
      <c r="B3450" s="165"/>
      <c r="D3450" s="338"/>
      <c r="E3450" s="313"/>
      <c r="F3450" s="349"/>
      <c r="G3450" s="350"/>
      <c r="H3450" s="257"/>
      <c r="I3450" s="185"/>
      <c r="J3450" s="336"/>
    </row>
    <row r="3451" spans="2:10" ht="15" customHeight="1">
      <c r="B3451" s="165"/>
      <c r="D3451" s="338"/>
      <c r="E3451" s="313"/>
      <c r="F3451" s="349"/>
      <c r="G3451" s="350"/>
      <c r="H3451" s="257"/>
      <c r="I3451" s="185"/>
      <c r="J3451" s="336"/>
    </row>
    <row r="3452" spans="2:10" ht="15" customHeight="1">
      <c r="B3452" s="165"/>
      <c r="D3452" s="338"/>
      <c r="E3452" s="313"/>
      <c r="F3452" s="349"/>
      <c r="G3452" s="350"/>
      <c r="H3452" s="257"/>
      <c r="I3452" s="185"/>
      <c r="J3452" s="336"/>
    </row>
    <row r="3453" spans="2:10" ht="15" customHeight="1">
      <c r="B3453" s="165"/>
      <c r="D3453" s="338"/>
      <c r="E3453" s="313"/>
      <c r="F3453" s="349"/>
      <c r="G3453" s="350"/>
      <c r="H3453" s="257"/>
      <c r="I3453" s="185"/>
      <c r="J3453" s="336"/>
    </row>
    <row r="3454" spans="2:10" ht="15" customHeight="1">
      <c r="B3454" s="165"/>
      <c r="D3454" s="338"/>
      <c r="E3454" s="313"/>
      <c r="F3454" s="349"/>
      <c r="G3454" s="350"/>
      <c r="H3454" s="257"/>
      <c r="I3454" s="185"/>
      <c r="J3454" s="336"/>
    </row>
    <row r="3455" spans="2:10" ht="15" customHeight="1">
      <c r="B3455" s="165"/>
      <c r="D3455" s="338"/>
      <c r="E3455" s="313"/>
      <c r="F3455" s="349"/>
      <c r="G3455" s="350"/>
      <c r="H3455" s="257"/>
      <c r="I3455" s="185"/>
      <c r="J3455" s="336"/>
    </row>
    <row r="3456" spans="2:10" ht="15" customHeight="1">
      <c r="B3456" s="165"/>
      <c r="D3456" s="338"/>
      <c r="E3456" s="313"/>
      <c r="F3456" s="349"/>
      <c r="G3456" s="350"/>
      <c r="H3456" s="257"/>
      <c r="I3456" s="185"/>
      <c r="J3456" s="336"/>
    </row>
    <row r="3457" spans="2:10" ht="15" customHeight="1">
      <c r="B3457" s="165"/>
      <c r="D3457" s="338"/>
      <c r="E3457" s="313"/>
      <c r="F3457" s="349"/>
      <c r="G3457" s="350"/>
      <c r="H3457" s="257"/>
      <c r="I3457" s="185"/>
      <c r="J3457" s="336"/>
    </row>
    <row r="3458" spans="2:10" ht="15" customHeight="1">
      <c r="B3458" s="165"/>
      <c r="D3458" s="338"/>
      <c r="E3458" s="313"/>
      <c r="F3458" s="349"/>
      <c r="G3458" s="350"/>
      <c r="H3458" s="257"/>
      <c r="I3458" s="185"/>
      <c r="J3458" s="336"/>
    </row>
    <row r="3459" spans="2:10" ht="15" customHeight="1">
      <c r="B3459" s="165"/>
      <c r="D3459" s="338"/>
      <c r="E3459" s="313"/>
      <c r="F3459" s="349"/>
      <c r="G3459" s="350"/>
      <c r="H3459" s="257"/>
      <c r="I3459" s="185"/>
      <c r="J3459" s="336"/>
    </row>
    <row r="3460" spans="2:10" ht="15" customHeight="1">
      <c r="B3460" s="165"/>
      <c r="D3460" s="338"/>
      <c r="E3460" s="313"/>
      <c r="F3460" s="349"/>
      <c r="G3460" s="350"/>
      <c r="H3460" s="257"/>
      <c r="I3460" s="185"/>
      <c r="J3460" s="336"/>
    </row>
    <row r="3461" spans="2:10" ht="15" customHeight="1">
      <c r="B3461" s="165"/>
      <c r="D3461" s="338"/>
      <c r="E3461" s="313"/>
      <c r="F3461" s="349"/>
      <c r="G3461" s="350"/>
      <c r="H3461" s="257"/>
      <c r="I3461" s="185"/>
      <c r="J3461" s="336"/>
    </row>
    <row r="3462" spans="2:10" ht="15" customHeight="1">
      <c r="B3462" s="165"/>
      <c r="D3462" s="338"/>
      <c r="E3462" s="313"/>
      <c r="F3462" s="349"/>
      <c r="G3462" s="350"/>
      <c r="H3462" s="257"/>
      <c r="I3462" s="185"/>
      <c r="J3462" s="336"/>
    </row>
    <row r="3463" spans="2:10" ht="15" customHeight="1">
      <c r="B3463" s="165"/>
      <c r="D3463" s="338"/>
      <c r="E3463" s="313"/>
      <c r="F3463" s="349"/>
      <c r="G3463" s="350"/>
      <c r="H3463" s="257"/>
      <c r="I3463" s="185"/>
      <c r="J3463" s="336"/>
    </row>
    <row r="3464" spans="2:10" ht="15" customHeight="1">
      <c r="B3464" s="165"/>
      <c r="D3464" s="338"/>
      <c r="E3464" s="313"/>
      <c r="F3464" s="349"/>
      <c r="G3464" s="350"/>
      <c r="H3464" s="257"/>
      <c r="I3464" s="185"/>
      <c r="J3464" s="336"/>
    </row>
    <row r="3465" spans="2:10" ht="15" customHeight="1">
      <c r="B3465" s="165"/>
      <c r="D3465" s="338"/>
      <c r="E3465" s="313"/>
      <c r="F3465" s="349"/>
      <c r="G3465" s="350"/>
      <c r="H3465" s="257"/>
      <c r="I3465" s="185"/>
      <c r="J3465" s="336"/>
    </row>
    <row r="3466" spans="2:10" ht="15" customHeight="1">
      <c r="B3466" s="165"/>
      <c r="D3466" s="338"/>
      <c r="E3466" s="313"/>
      <c r="F3466" s="349"/>
      <c r="G3466" s="350"/>
      <c r="H3466" s="257"/>
      <c r="I3466" s="185"/>
      <c r="J3466" s="336"/>
    </row>
    <row r="3467" spans="2:10" ht="15" customHeight="1">
      <c r="B3467" s="165"/>
      <c r="D3467" s="338"/>
      <c r="E3467" s="313"/>
      <c r="F3467" s="349"/>
      <c r="G3467" s="350"/>
      <c r="H3467" s="257"/>
      <c r="I3467" s="185"/>
      <c r="J3467" s="336"/>
    </row>
    <row r="3468" spans="2:10" ht="15" customHeight="1">
      <c r="B3468" s="165"/>
      <c r="D3468" s="338"/>
      <c r="E3468" s="313"/>
      <c r="F3468" s="349"/>
      <c r="G3468" s="350"/>
      <c r="H3468" s="257"/>
      <c r="I3468" s="185"/>
      <c r="J3468" s="336"/>
    </row>
    <row r="3469" spans="2:10" ht="15" customHeight="1">
      <c r="B3469" s="165"/>
      <c r="D3469" s="345"/>
      <c r="E3469" s="313"/>
      <c r="F3469" s="349"/>
      <c r="G3469" s="350"/>
      <c r="H3469" s="257"/>
      <c r="I3469" s="185"/>
      <c r="J3469" s="341"/>
    </row>
    <row r="3470" spans="2:10" ht="15" customHeight="1">
      <c r="B3470" s="328"/>
      <c r="C3470" s="353"/>
      <c r="D3470" s="332"/>
      <c r="E3470" s="231"/>
      <c r="F3470" s="368"/>
      <c r="G3470" s="351"/>
      <c r="H3470" s="301"/>
      <c r="I3470" s="313"/>
      <c r="J3470" s="341"/>
    </row>
    <row r="3471" spans="2:10" ht="15" customHeight="1">
      <c r="B3471" s="165"/>
      <c r="D3471" s="346"/>
      <c r="E3471" s="257"/>
      <c r="F3471" s="347"/>
      <c r="G3471" s="348"/>
      <c r="I3471" s="313"/>
      <c r="J3471" s="342"/>
    </row>
    <row r="3472" spans="2:10" ht="15" customHeight="1">
      <c r="B3472" s="165"/>
      <c r="D3472" s="346"/>
      <c r="E3472" s="257"/>
      <c r="F3472" s="343"/>
      <c r="G3472" s="344"/>
      <c r="I3472" s="313"/>
      <c r="J3472" s="342"/>
    </row>
    <row r="3473" spans="2:10" ht="15" customHeight="1">
      <c r="B3473" s="165"/>
      <c r="D3473" s="346"/>
      <c r="E3473" s="257"/>
      <c r="F3473" s="343"/>
      <c r="G3473" s="344"/>
      <c r="I3473" s="313"/>
      <c r="J3473" s="342"/>
    </row>
    <row r="3474" spans="2:10" ht="15" customHeight="1">
      <c r="B3474" s="165"/>
      <c r="D3474" s="346"/>
      <c r="E3474" s="257"/>
      <c r="F3474" s="343"/>
      <c r="G3474" s="344"/>
      <c r="I3474" s="313"/>
      <c r="J3474" s="342"/>
    </row>
    <row r="3475" spans="2:10" ht="15" customHeight="1">
      <c r="B3475" s="165"/>
      <c r="D3475" s="346"/>
      <c r="E3475" s="257"/>
      <c r="F3475" s="343"/>
      <c r="G3475" s="344"/>
      <c r="I3475" s="313"/>
      <c r="J3475" s="342"/>
    </row>
    <row r="3476" spans="2:10" ht="15" customHeight="1">
      <c r="B3476" s="165"/>
      <c r="D3476" s="346"/>
      <c r="E3476" s="257"/>
      <c r="F3476" s="343"/>
      <c r="G3476" s="344"/>
      <c r="I3476" s="313"/>
      <c r="J3476" s="342"/>
    </row>
    <row r="3477" spans="2:10" ht="15" customHeight="1">
      <c r="B3477" s="165"/>
      <c r="D3477" s="346"/>
      <c r="E3477" s="257"/>
      <c r="F3477" s="343"/>
      <c r="G3477" s="344"/>
      <c r="I3477" s="313"/>
      <c r="J3477" s="342"/>
    </row>
    <row r="3478" spans="2:10" ht="15" customHeight="1">
      <c r="B3478" s="165"/>
      <c r="D3478" s="346"/>
      <c r="E3478" s="257"/>
      <c r="F3478" s="343"/>
      <c r="G3478" s="344"/>
      <c r="I3478" s="313"/>
      <c r="J3478" s="342"/>
    </row>
    <row r="3479" spans="2:10" ht="15" customHeight="1">
      <c r="B3479" s="165"/>
      <c r="D3479" s="346"/>
      <c r="E3479" s="257"/>
      <c r="F3479" s="343"/>
      <c r="G3479" s="344"/>
      <c r="I3479" s="313"/>
      <c r="J3479" s="342"/>
    </row>
    <row r="3480" spans="2:10" ht="15" customHeight="1">
      <c r="B3480" s="165"/>
      <c r="D3480" s="346"/>
      <c r="E3480" s="257"/>
      <c r="F3480" s="343"/>
      <c r="G3480" s="344"/>
      <c r="I3480" s="313"/>
      <c r="J3480" s="342"/>
    </row>
    <row r="3481" spans="2:10" ht="15" customHeight="1">
      <c r="B3481" s="165"/>
      <c r="D3481" s="346"/>
      <c r="E3481" s="257"/>
      <c r="F3481" s="343"/>
      <c r="G3481" s="344"/>
      <c r="I3481" s="313"/>
      <c r="J3481" s="342"/>
    </row>
    <row r="3482" spans="2:10" ht="15" customHeight="1">
      <c r="B3482" s="165"/>
      <c r="D3482" s="346"/>
      <c r="E3482" s="257"/>
      <c r="F3482" s="343"/>
      <c r="G3482" s="344"/>
      <c r="I3482" s="313"/>
      <c r="J3482" s="342"/>
    </row>
    <row r="3483" spans="2:10" ht="15" customHeight="1">
      <c r="B3483" s="165"/>
      <c r="D3483" s="346"/>
      <c r="E3483" s="257"/>
      <c r="F3483" s="343"/>
      <c r="G3483" s="344"/>
      <c r="I3483" s="313"/>
      <c r="J3483" s="342"/>
    </row>
    <row r="3484" spans="2:10" ht="15" customHeight="1">
      <c r="B3484" s="165"/>
      <c r="D3484" s="346"/>
      <c r="E3484" s="257"/>
      <c r="F3484" s="343"/>
      <c r="G3484" s="344"/>
      <c r="I3484" s="313"/>
      <c r="J3484" s="342"/>
    </row>
    <row r="3485" spans="2:10" ht="15" customHeight="1">
      <c r="B3485" s="165"/>
      <c r="D3485" s="346"/>
      <c r="E3485" s="257"/>
      <c r="F3485" s="343"/>
      <c r="G3485" s="344"/>
      <c r="I3485" s="313"/>
      <c r="J3485" s="342"/>
    </row>
    <row r="3486" spans="2:10" ht="15" customHeight="1">
      <c r="B3486" s="165"/>
      <c r="D3486" s="346"/>
      <c r="E3486" s="257"/>
      <c r="F3486" s="343"/>
      <c r="G3486" s="344"/>
      <c r="I3486" s="313"/>
      <c r="J3486" s="342"/>
    </row>
    <row r="3487" spans="2:10" ht="15" customHeight="1">
      <c r="B3487" s="165"/>
      <c r="D3487" s="346"/>
      <c r="E3487" s="257"/>
      <c r="F3487" s="343"/>
      <c r="G3487" s="344"/>
      <c r="I3487" s="313"/>
      <c r="J3487" s="342"/>
    </row>
    <row r="3488" spans="2:10" ht="15" customHeight="1">
      <c r="B3488" s="165"/>
      <c r="D3488" s="346"/>
      <c r="E3488" s="257"/>
      <c r="F3488" s="343"/>
      <c r="G3488" s="344"/>
      <c r="I3488" s="313"/>
      <c r="J3488" s="342"/>
    </row>
    <row r="3489" spans="2:10" ht="15" customHeight="1">
      <c r="B3489" s="165"/>
      <c r="D3489" s="346"/>
      <c r="E3489" s="257"/>
      <c r="F3489" s="343"/>
      <c r="G3489" s="344"/>
      <c r="I3489" s="313"/>
      <c r="J3489" s="342"/>
    </row>
    <row r="3490" spans="2:10" ht="15" customHeight="1">
      <c r="B3490" s="165"/>
      <c r="D3490" s="346"/>
      <c r="E3490" s="257"/>
      <c r="F3490" s="343"/>
      <c r="G3490" s="344"/>
      <c r="I3490" s="313"/>
      <c r="J3490" s="342"/>
    </row>
    <row r="3491" spans="2:10" ht="15" customHeight="1">
      <c r="B3491" s="165"/>
      <c r="D3491" s="346"/>
      <c r="E3491" s="257"/>
      <c r="F3491" s="343"/>
      <c r="G3491" s="344"/>
      <c r="I3491" s="313"/>
      <c r="J3491" s="342"/>
    </row>
    <row r="3492" spans="2:10" ht="15" customHeight="1">
      <c r="B3492" s="165"/>
      <c r="D3492" s="346"/>
      <c r="E3492" s="257"/>
      <c r="F3492" s="343"/>
      <c r="G3492" s="344"/>
      <c r="I3492" s="313"/>
      <c r="J3492" s="342"/>
    </row>
    <row r="3493" spans="2:10" ht="15" customHeight="1">
      <c r="B3493" s="165"/>
      <c r="D3493" s="346"/>
      <c r="E3493" s="257"/>
      <c r="F3493" s="343"/>
      <c r="G3493" s="344"/>
      <c r="I3493" s="313"/>
      <c r="J3493" s="342"/>
    </row>
    <row r="3494" spans="2:10" ht="15" customHeight="1">
      <c r="B3494" s="165"/>
      <c r="D3494" s="346"/>
      <c r="E3494" s="257"/>
      <c r="F3494" s="343"/>
      <c r="G3494" s="344"/>
      <c r="I3494" s="313"/>
      <c r="J3494" s="342"/>
    </row>
    <row r="3495" spans="2:10" ht="15" customHeight="1">
      <c r="B3495" s="165"/>
      <c r="D3495" s="346"/>
      <c r="E3495" s="257"/>
      <c r="F3495" s="343"/>
      <c r="G3495" s="344"/>
      <c r="I3495" s="313"/>
      <c r="J3495" s="342"/>
    </row>
    <row r="3496" spans="2:10" ht="15" customHeight="1">
      <c r="B3496" s="165"/>
      <c r="D3496" s="346"/>
      <c r="E3496" s="257"/>
      <c r="F3496" s="343"/>
      <c r="G3496" s="344"/>
      <c r="I3496" s="313"/>
      <c r="J3496" s="342"/>
    </row>
    <row r="3497" spans="2:10" ht="15" customHeight="1">
      <c r="B3497" s="165"/>
      <c r="D3497" s="346"/>
      <c r="E3497" s="257"/>
      <c r="F3497" s="343"/>
      <c r="G3497" s="344"/>
      <c r="I3497" s="313"/>
      <c r="J3497" s="342"/>
    </row>
    <row r="3498" spans="2:10" ht="15" customHeight="1">
      <c r="B3498" s="165"/>
      <c r="D3498" s="346"/>
      <c r="E3498" s="257"/>
      <c r="F3498" s="343"/>
      <c r="G3498" s="344"/>
      <c r="I3498" s="313"/>
      <c r="J3498" s="342"/>
    </row>
    <row r="3499" spans="2:10" ht="15" customHeight="1">
      <c r="B3499" s="165"/>
      <c r="D3499" s="346"/>
      <c r="E3499" s="257"/>
      <c r="F3499" s="343"/>
      <c r="G3499" s="344"/>
      <c r="I3499" s="313"/>
      <c r="J3499" s="342"/>
    </row>
    <row r="3500" spans="2:10" ht="15" customHeight="1">
      <c r="B3500" s="165"/>
      <c r="D3500" s="346"/>
      <c r="E3500" s="257"/>
      <c r="F3500" s="343"/>
      <c r="G3500" s="344"/>
      <c r="I3500" s="313"/>
      <c r="J3500" s="342"/>
    </row>
    <row r="3501" spans="2:10" ht="15" customHeight="1">
      <c r="B3501" s="165"/>
      <c r="D3501" s="346"/>
      <c r="E3501" s="257"/>
      <c r="F3501" s="343"/>
      <c r="G3501" s="344"/>
      <c r="I3501" s="313"/>
      <c r="J3501" s="342"/>
    </row>
    <row r="3502" spans="2:10" ht="15" customHeight="1">
      <c r="B3502" s="165"/>
      <c r="D3502" s="346"/>
      <c r="E3502" s="257"/>
      <c r="F3502" s="343"/>
      <c r="G3502" s="344"/>
      <c r="I3502" s="313"/>
      <c r="J3502" s="342"/>
    </row>
    <row r="3503" spans="2:10" ht="15" customHeight="1">
      <c r="B3503" s="165"/>
      <c r="D3503" s="346"/>
      <c r="E3503" s="257"/>
      <c r="F3503" s="343"/>
      <c r="G3503" s="344"/>
      <c r="I3503" s="313"/>
      <c r="J3503" s="342"/>
    </row>
    <row r="3504" spans="2:10" ht="15" customHeight="1">
      <c r="B3504" s="165"/>
      <c r="D3504" s="346"/>
      <c r="E3504" s="257"/>
      <c r="F3504" s="343"/>
      <c r="G3504" s="344"/>
      <c r="I3504" s="313"/>
      <c r="J3504" s="342"/>
    </row>
    <row r="3505" spans="2:10" ht="15" customHeight="1">
      <c r="B3505" s="165"/>
      <c r="D3505" s="346"/>
      <c r="E3505" s="257"/>
      <c r="F3505" s="343"/>
      <c r="G3505" s="344"/>
      <c r="I3505" s="313"/>
      <c r="J3505" s="342"/>
    </row>
    <row r="3506" spans="2:10" ht="15" customHeight="1">
      <c r="B3506" s="165"/>
      <c r="D3506" s="346"/>
      <c r="E3506" s="257"/>
      <c r="F3506" s="343"/>
      <c r="G3506" s="344"/>
      <c r="I3506" s="313"/>
      <c r="J3506" s="342"/>
    </row>
    <row r="3507" spans="2:10" ht="15" customHeight="1">
      <c r="B3507" s="165"/>
      <c r="D3507" s="346"/>
      <c r="E3507" s="257"/>
      <c r="F3507" s="343"/>
      <c r="G3507" s="344"/>
      <c r="I3507" s="313"/>
      <c r="J3507" s="342"/>
    </row>
    <row r="3508" spans="2:10" ht="15" customHeight="1">
      <c r="B3508" s="165"/>
      <c r="D3508" s="346"/>
      <c r="E3508" s="257"/>
      <c r="F3508" s="343"/>
      <c r="G3508" s="344"/>
      <c r="I3508" s="313"/>
      <c r="J3508" s="342"/>
    </row>
    <row r="3509" spans="2:10" ht="15" customHeight="1">
      <c r="B3509" s="165"/>
      <c r="D3509" s="346"/>
      <c r="E3509" s="257"/>
      <c r="F3509" s="343"/>
      <c r="G3509" s="344"/>
      <c r="I3509" s="313"/>
      <c r="J3509" s="342"/>
    </row>
    <row r="3510" spans="2:10" ht="15" customHeight="1">
      <c r="B3510" s="165"/>
      <c r="D3510" s="346"/>
      <c r="E3510" s="257"/>
      <c r="F3510" s="343"/>
      <c r="G3510" s="344"/>
      <c r="I3510" s="313"/>
      <c r="J3510" s="342"/>
    </row>
    <row r="3511" spans="2:10" ht="15" customHeight="1">
      <c r="B3511" s="165"/>
      <c r="D3511" s="346"/>
      <c r="E3511" s="257"/>
      <c r="F3511" s="343"/>
      <c r="G3511" s="344"/>
      <c r="I3511" s="313"/>
      <c r="J3511" s="342"/>
    </row>
    <row r="3512" spans="2:10" ht="15" customHeight="1">
      <c r="B3512" s="165"/>
      <c r="D3512" s="346"/>
      <c r="E3512" s="257"/>
      <c r="F3512" s="343"/>
      <c r="G3512" s="344"/>
      <c r="I3512" s="313"/>
      <c r="J3512" s="342"/>
    </row>
    <row r="3513" spans="2:10" ht="15" customHeight="1">
      <c r="B3513" s="165"/>
      <c r="D3513" s="346"/>
      <c r="E3513" s="257"/>
      <c r="F3513" s="343"/>
      <c r="G3513" s="344"/>
      <c r="I3513" s="313"/>
      <c r="J3513" s="342"/>
    </row>
    <row r="3514" spans="2:10" ht="15" customHeight="1">
      <c r="B3514" s="165"/>
      <c r="D3514" s="366"/>
      <c r="E3514" s="257"/>
      <c r="F3514" s="363"/>
      <c r="G3514" s="364"/>
      <c r="I3514" s="313"/>
      <c r="J3514" s="362"/>
    </row>
    <row r="3515" spans="2:10" ht="15" customHeight="1">
      <c r="B3515" s="360"/>
      <c r="D3515" s="360"/>
      <c r="E3515" s="313"/>
      <c r="F3515" s="365"/>
      <c r="G3515" s="360"/>
      <c r="I3515" s="185"/>
      <c r="J3515" s="360"/>
    </row>
    <row r="3516" spans="2:10" ht="15" customHeight="1">
      <c r="B3516" s="360"/>
      <c r="D3516" s="360"/>
      <c r="E3516" s="313"/>
      <c r="F3516" s="365"/>
      <c r="G3516" s="360"/>
      <c r="I3516" s="185"/>
      <c r="J3516" s="360"/>
    </row>
    <row r="3517" spans="2:10" ht="15" customHeight="1">
      <c r="B3517" s="360"/>
      <c r="D3517" s="360"/>
      <c r="E3517" s="313"/>
      <c r="F3517" s="365"/>
      <c r="G3517" s="360"/>
      <c r="I3517" s="185"/>
      <c r="J3517" s="360"/>
    </row>
    <row r="3518" spans="2:10" ht="15" customHeight="1">
      <c r="B3518" s="360"/>
      <c r="D3518" s="360"/>
      <c r="E3518" s="313"/>
      <c r="F3518" s="365"/>
      <c r="G3518" s="360"/>
      <c r="I3518" s="185"/>
      <c r="J3518" s="360"/>
    </row>
    <row r="3519" spans="2:10" ht="15" customHeight="1">
      <c r="B3519" s="360"/>
      <c r="D3519" s="360"/>
      <c r="E3519" s="313"/>
      <c r="F3519" s="365"/>
      <c r="G3519" s="360"/>
      <c r="I3519" s="185"/>
      <c r="J3519" s="360"/>
    </row>
    <row r="3520" spans="2:10" ht="15" customHeight="1">
      <c r="B3520" s="360"/>
      <c r="D3520" s="360"/>
      <c r="E3520" s="313"/>
      <c r="F3520" s="365"/>
      <c r="G3520" s="360"/>
      <c r="I3520" s="185"/>
      <c r="J3520" s="360"/>
    </row>
    <row r="3521" spans="1:10" ht="15" customHeight="1">
      <c r="B3521" s="360"/>
      <c r="D3521" s="360"/>
      <c r="E3521" s="313"/>
      <c r="F3521" s="365"/>
      <c r="G3521" s="360"/>
      <c r="I3521" s="185"/>
      <c r="J3521" s="360"/>
    </row>
    <row r="3522" spans="1:10" ht="15" customHeight="1">
      <c r="B3522" s="360"/>
      <c r="D3522" s="360"/>
      <c r="E3522" s="313"/>
      <c r="F3522" s="365"/>
      <c r="G3522" s="360"/>
      <c r="I3522" s="185"/>
      <c r="J3522" s="360"/>
    </row>
    <row r="3523" spans="1:10" ht="15" customHeight="1">
      <c r="B3523" s="360"/>
      <c r="D3523" s="360"/>
      <c r="E3523" s="313"/>
      <c r="F3523" s="365"/>
      <c r="G3523" s="360"/>
      <c r="I3523" s="185"/>
      <c r="J3523" s="360"/>
    </row>
    <row r="3524" spans="1:10" ht="15" customHeight="1">
      <c r="B3524" s="360"/>
      <c r="D3524" s="360"/>
      <c r="E3524" s="313"/>
      <c r="F3524" s="365"/>
      <c r="G3524" s="360"/>
      <c r="I3524" s="185"/>
      <c r="J3524" s="360"/>
    </row>
    <row r="3525" spans="1:10" ht="15" customHeight="1">
      <c r="B3525" s="360"/>
      <c r="D3525" s="360"/>
      <c r="E3525" s="313"/>
      <c r="F3525" s="365"/>
      <c r="G3525" s="360"/>
      <c r="I3525" s="185"/>
      <c r="J3525" s="360"/>
    </row>
    <row r="3526" spans="1:10" ht="15" customHeight="1">
      <c r="B3526" s="360"/>
      <c r="D3526" s="360"/>
      <c r="E3526" s="313"/>
      <c r="F3526" s="365"/>
      <c r="G3526" s="360"/>
      <c r="I3526" s="185"/>
      <c r="J3526" s="360"/>
    </row>
    <row r="3527" spans="1:10" ht="15" customHeight="1">
      <c r="B3527" s="360"/>
      <c r="D3527" s="360"/>
      <c r="E3527" s="313"/>
      <c r="F3527" s="365"/>
      <c r="G3527" s="360"/>
      <c r="I3527" s="185"/>
      <c r="J3527" s="360"/>
    </row>
    <row r="3528" spans="1:10" ht="15" customHeight="1">
      <c r="B3528" s="360"/>
      <c r="D3528" s="360"/>
      <c r="E3528" s="313"/>
      <c r="F3528" s="365"/>
      <c r="G3528" s="360"/>
      <c r="I3528" s="185"/>
      <c r="J3528" s="360"/>
    </row>
    <row r="3529" spans="1:10" ht="15" customHeight="1">
      <c r="B3529" s="360"/>
      <c r="D3529" s="360"/>
      <c r="E3529" s="313"/>
      <c r="F3529" s="365"/>
      <c r="G3529" s="360"/>
      <c r="I3529" s="185"/>
      <c r="J3529" s="360"/>
    </row>
    <row r="3530" spans="1:10" ht="15" customHeight="1">
      <c r="B3530" s="360"/>
      <c r="D3530" s="360"/>
      <c r="E3530" s="313"/>
      <c r="F3530" s="365"/>
      <c r="G3530" s="360"/>
      <c r="I3530" s="185"/>
      <c r="J3530" s="360"/>
    </row>
    <row r="3531" spans="1:10" ht="15" customHeight="1">
      <c r="B3531" s="360"/>
      <c r="D3531" s="360"/>
      <c r="E3531" s="313"/>
      <c r="F3531" s="365"/>
      <c r="G3531" s="360"/>
      <c r="I3531" s="185"/>
      <c r="J3531" s="360"/>
    </row>
    <row r="3532" spans="1:10" ht="15" customHeight="1">
      <c r="B3532" s="360"/>
      <c r="D3532" s="360"/>
      <c r="E3532" s="313"/>
      <c r="F3532" s="365"/>
      <c r="G3532" s="360"/>
      <c r="I3532" s="185"/>
      <c r="J3532" s="360"/>
    </row>
    <row r="3533" spans="1:10" ht="15" customHeight="1">
      <c r="A3533" s="185"/>
      <c r="B3533" s="360"/>
      <c r="C3533" s="165"/>
      <c r="E3533" s="313"/>
      <c r="G3533" s="237"/>
      <c r="J3533" s="237"/>
    </row>
    <row r="3534" spans="1:10" ht="15" customHeight="1">
      <c r="A3534" s="185"/>
      <c r="B3534" s="360"/>
      <c r="C3534" s="165"/>
      <c r="G3534" s="237"/>
    </row>
    <row r="3535" spans="1:10" ht="15" customHeight="1">
      <c r="A3535" s="185"/>
      <c r="B3535" s="360"/>
      <c r="C3535" s="165"/>
      <c r="F3535" s="236"/>
      <c r="G3535" s="237"/>
      <c r="J3535" s="236"/>
    </row>
    <row r="3536" spans="1:10" ht="15" customHeight="1">
      <c r="A3536" s="185"/>
      <c r="B3536" s="369"/>
      <c r="C3536" s="165"/>
      <c r="D3536" s="148"/>
      <c r="E3536" s="148"/>
      <c r="F3536" s="236"/>
      <c r="G3536" s="237"/>
      <c r="I3536" s="185"/>
      <c r="J3536" s="236"/>
    </row>
    <row r="3537" spans="1:10" ht="15" customHeight="1">
      <c r="A3537" s="185"/>
      <c r="B3537" s="369"/>
      <c r="C3537" s="165"/>
      <c r="D3537" s="148"/>
      <c r="E3537" s="148"/>
      <c r="F3537" s="236"/>
      <c r="G3537" s="237"/>
      <c r="I3537" s="185"/>
      <c r="J3537" s="236"/>
    </row>
    <row r="3538" spans="1:10" ht="15" customHeight="1">
      <c r="A3538" s="185"/>
      <c r="B3538" s="370"/>
      <c r="C3538" s="165"/>
      <c r="D3538" s="376"/>
      <c r="E3538" s="313"/>
      <c r="F3538" s="374"/>
      <c r="G3538" s="375"/>
      <c r="I3538" s="185"/>
      <c r="J3538" s="373"/>
    </row>
    <row r="3539" spans="1:10" ht="15" customHeight="1">
      <c r="A3539" s="185"/>
      <c r="B3539" s="370"/>
      <c r="C3539" s="165"/>
      <c r="D3539" s="376"/>
      <c r="E3539" s="313"/>
      <c r="F3539" s="374"/>
      <c r="G3539" s="375"/>
      <c r="I3539" s="185"/>
      <c r="J3539" s="373"/>
    </row>
    <row r="3540" spans="1:10" ht="15" customHeight="1">
      <c r="A3540" s="185"/>
      <c r="B3540" s="370"/>
      <c r="C3540" s="165"/>
      <c r="D3540" s="376"/>
      <c r="E3540" s="313"/>
      <c r="F3540" s="374"/>
      <c r="G3540" s="375"/>
      <c r="I3540" s="185"/>
      <c r="J3540" s="373"/>
    </row>
    <row r="3541" spans="1:10" ht="15" customHeight="1">
      <c r="A3541" s="185"/>
      <c r="B3541" s="370"/>
      <c r="C3541" s="165"/>
      <c r="D3541" s="376"/>
      <c r="E3541" s="313"/>
      <c r="F3541" s="374"/>
      <c r="G3541" s="375"/>
      <c r="I3541" s="185"/>
      <c r="J3541" s="373"/>
    </row>
    <row r="3542" spans="1:10" ht="15" customHeight="1">
      <c r="A3542" s="185"/>
      <c r="B3542" s="370"/>
      <c r="C3542" s="165"/>
      <c r="D3542" s="376"/>
      <c r="E3542" s="313"/>
      <c r="F3542" s="374"/>
      <c r="G3542" s="375"/>
      <c r="I3542" s="185"/>
      <c r="J3542" s="373"/>
    </row>
    <row r="3543" spans="1:10" ht="15" customHeight="1">
      <c r="A3543" s="185"/>
      <c r="B3543" s="370"/>
      <c r="C3543" s="165"/>
      <c r="D3543" s="148"/>
      <c r="J3543" s="237"/>
    </row>
    <row r="3544" spans="1:10" ht="15" customHeight="1">
      <c r="A3544" s="185"/>
      <c r="B3544" s="370"/>
      <c r="C3544" s="165"/>
      <c r="D3544" s="148"/>
    </row>
    <row r="3545" spans="1:10" ht="15" customHeight="1">
      <c r="A3545" s="185"/>
      <c r="B3545" s="370"/>
      <c r="C3545" s="165"/>
      <c r="D3545" s="148"/>
    </row>
    <row r="3546" spans="1:10" ht="15" customHeight="1">
      <c r="A3546" s="185"/>
      <c r="B3546" s="370"/>
      <c r="C3546" s="165"/>
      <c r="D3546" s="148"/>
    </row>
    <row r="3547" spans="1:10" ht="15" customHeight="1">
      <c r="A3547" s="185"/>
      <c r="B3547" s="370"/>
      <c r="C3547" s="165"/>
      <c r="D3547" s="148"/>
    </row>
    <row r="3548" spans="1:10" ht="15" customHeight="1">
      <c r="A3548" s="185"/>
      <c r="B3548" s="370"/>
      <c r="C3548" s="165"/>
      <c r="D3548" s="148"/>
    </row>
    <row r="3549" spans="1:10" ht="15" customHeight="1">
      <c r="A3549" s="185"/>
      <c r="B3549" s="370"/>
      <c r="C3549" s="165"/>
      <c r="D3549" s="148"/>
    </row>
    <row r="3550" spans="1:10" ht="15" customHeight="1">
      <c r="A3550" s="185"/>
      <c r="B3550" s="370"/>
      <c r="C3550" s="165"/>
      <c r="D3550" s="148"/>
    </row>
    <row r="3551" spans="1:10" ht="15" customHeight="1">
      <c r="A3551" s="185"/>
      <c r="B3551" s="370"/>
      <c r="C3551" s="165"/>
      <c r="D3551" s="148"/>
    </row>
    <row r="3552" spans="1:10" ht="15" customHeight="1">
      <c r="A3552" s="185"/>
      <c r="B3552" s="370"/>
      <c r="C3552" s="165"/>
      <c r="D3552" s="148"/>
    </row>
    <row r="3553" spans="1:4" ht="15" customHeight="1">
      <c r="A3553" s="185"/>
      <c r="B3553" s="370"/>
      <c r="C3553" s="165"/>
      <c r="D3553" s="148"/>
    </row>
    <row r="3554" spans="1:4" ht="15" customHeight="1">
      <c r="A3554" s="185"/>
      <c r="B3554" s="370"/>
      <c r="C3554" s="165"/>
      <c r="D3554" s="148"/>
    </row>
    <row r="3555" spans="1:4" ht="15" customHeight="1">
      <c r="A3555" s="185"/>
      <c r="B3555" s="370"/>
      <c r="C3555" s="165"/>
      <c r="D3555" s="148"/>
    </row>
    <row r="3556" spans="1:4" ht="15" customHeight="1">
      <c r="A3556" s="185"/>
      <c r="B3556" s="370"/>
      <c r="C3556" s="165"/>
      <c r="D3556" s="148"/>
    </row>
    <row r="3557" spans="1:4" ht="15" customHeight="1">
      <c r="A3557" s="185"/>
      <c r="B3557" s="370"/>
      <c r="D3557" s="148"/>
    </row>
    <row r="3558" spans="1:4" ht="15" customHeight="1">
      <c r="A3558" s="185"/>
      <c r="B3558" s="370"/>
      <c r="D3558" s="148"/>
    </row>
    <row r="3559" spans="1:4" ht="15" customHeight="1">
      <c r="A3559" s="185"/>
      <c r="B3559" s="370"/>
      <c r="D3559" s="148"/>
    </row>
    <row r="3560" spans="1:4" ht="15" customHeight="1">
      <c r="A3560" s="185"/>
      <c r="B3560" s="370"/>
      <c r="D3560" s="148"/>
    </row>
    <row r="3561" spans="1:4" ht="15" customHeight="1">
      <c r="A3561" s="185"/>
      <c r="B3561" s="370"/>
      <c r="D3561" s="148"/>
    </row>
    <row r="3562" spans="1:4" ht="15" customHeight="1">
      <c r="A3562" s="185"/>
      <c r="B3562" s="370"/>
      <c r="D3562" s="148"/>
    </row>
    <row r="3563" spans="1:4" ht="15" customHeight="1">
      <c r="A3563" s="185"/>
      <c r="B3563" s="370"/>
      <c r="D3563" s="148"/>
    </row>
    <row r="3564" spans="1:4" ht="15" customHeight="1">
      <c r="A3564" s="185"/>
      <c r="B3564" s="370"/>
      <c r="D3564" s="148"/>
    </row>
    <row r="3565" spans="1:4" ht="15" customHeight="1">
      <c r="A3565" s="185"/>
      <c r="B3565" s="370"/>
      <c r="D3565" s="148"/>
    </row>
    <row r="3566" spans="1:4" ht="15" customHeight="1">
      <c r="A3566" s="185"/>
      <c r="B3566" s="370"/>
      <c r="D3566" s="148"/>
    </row>
    <row r="3567" spans="1:4" ht="15" customHeight="1">
      <c r="A3567" s="185"/>
      <c r="B3567" s="370"/>
      <c r="C3567" s="165"/>
      <c r="D3567" s="148"/>
    </row>
    <row r="3568" spans="1:4" ht="15" customHeight="1">
      <c r="A3568" s="185"/>
      <c r="B3568" s="370"/>
      <c r="C3568" s="165"/>
      <c r="D3568" s="148"/>
    </row>
    <row r="3569" spans="1:4" ht="15" customHeight="1">
      <c r="A3569" s="185"/>
      <c r="B3569" s="370"/>
      <c r="C3569" s="165"/>
      <c r="D3569" s="148"/>
    </row>
    <row r="3570" spans="1:4" ht="15" customHeight="1">
      <c r="A3570" s="185"/>
      <c r="B3570" s="370"/>
      <c r="C3570" s="165"/>
      <c r="D3570" s="148"/>
    </row>
    <row r="3571" spans="1:4" ht="15" customHeight="1">
      <c r="A3571" s="185"/>
      <c r="B3571" s="370"/>
      <c r="C3571" s="165"/>
      <c r="D3571" s="148"/>
    </row>
    <row r="3572" spans="1:4" ht="15" customHeight="1">
      <c r="A3572" s="185"/>
      <c r="B3572" s="370"/>
      <c r="C3572" s="165"/>
      <c r="D3572" s="148"/>
    </row>
    <row r="3573" spans="1:4" ht="15" customHeight="1">
      <c r="A3573" s="185"/>
      <c r="B3573" s="370"/>
      <c r="C3573" s="165"/>
      <c r="D3573" s="148"/>
    </row>
    <row r="3574" spans="1:4" ht="15" customHeight="1">
      <c r="A3574" s="185"/>
      <c r="B3574" s="378"/>
      <c r="C3574" s="165"/>
      <c r="D3574" s="148"/>
    </row>
    <row r="3575" spans="1:4" ht="15" customHeight="1">
      <c r="A3575" s="185"/>
      <c r="B3575" s="379"/>
      <c r="C3575" s="298"/>
    </row>
    <row r="3576" spans="1:4" ht="15" customHeight="1">
      <c r="A3576" s="185"/>
      <c r="B3576" s="379"/>
      <c r="C3576" s="298"/>
    </row>
    <row r="3577" spans="1:4" ht="15" customHeight="1">
      <c r="A3577" s="185"/>
      <c r="B3577" s="379"/>
      <c r="C3577" s="298"/>
    </row>
    <row r="3578" spans="1:4" ht="15" customHeight="1">
      <c r="A3578" s="185"/>
      <c r="B3578" s="379"/>
      <c r="C3578" s="298"/>
    </row>
    <row r="3579" spans="1:4" ht="15" customHeight="1">
      <c r="A3579" s="185"/>
      <c r="B3579" s="379"/>
      <c r="C3579" s="298"/>
    </row>
    <row r="3580" spans="1:4" ht="15" customHeight="1">
      <c r="A3580" s="185"/>
      <c r="B3580" s="379"/>
      <c r="C3580" s="298"/>
    </row>
    <row r="3581" spans="1:4" ht="15" customHeight="1">
      <c r="A3581" s="185"/>
      <c r="B3581" s="379"/>
      <c r="C3581" s="298"/>
    </row>
    <row r="3582" spans="1:4" ht="15" customHeight="1">
      <c r="A3582" s="185"/>
      <c r="B3582" s="379"/>
      <c r="C3582" s="298"/>
    </row>
    <row r="3583" spans="1:4" ht="15" customHeight="1">
      <c r="A3583" s="185"/>
      <c r="B3583" s="379"/>
      <c r="C3583" s="298"/>
    </row>
    <row r="3584" spans="1:4" ht="15" customHeight="1">
      <c r="A3584" s="185"/>
      <c r="B3584" s="379"/>
      <c r="C3584" s="298"/>
    </row>
    <row r="3585" spans="1:10" ht="15" customHeight="1">
      <c r="A3585" s="185"/>
      <c r="B3585" s="379"/>
      <c r="C3585" s="298"/>
    </row>
    <row r="3586" spans="1:10" ht="15" customHeight="1">
      <c r="A3586" s="185"/>
      <c r="B3586" s="379"/>
      <c r="C3586" s="298"/>
    </row>
    <row r="3587" spans="1:10" ht="15" customHeight="1">
      <c r="A3587" s="185"/>
      <c r="B3587" s="379"/>
      <c r="C3587" s="298"/>
    </row>
    <row r="3588" spans="1:10" ht="15" customHeight="1">
      <c r="A3588" s="185"/>
      <c r="B3588" s="379"/>
      <c r="C3588" s="298"/>
    </row>
    <row r="3589" spans="1:10" ht="15" customHeight="1">
      <c r="A3589" s="185"/>
      <c r="B3589" s="379"/>
      <c r="C3589" s="298"/>
    </row>
    <row r="3590" spans="1:10" ht="15" customHeight="1">
      <c r="A3590" s="185"/>
      <c r="B3590" s="379"/>
      <c r="C3590" s="298"/>
    </row>
    <row r="3591" spans="1:10" ht="15" customHeight="1">
      <c r="A3591" s="185"/>
      <c r="B3591" s="379"/>
      <c r="C3591" s="298"/>
    </row>
    <row r="3592" spans="1:10" ht="15" customHeight="1">
      <c r="A3592" s="185"/>
      <c r="B3592" s="379"/>
      <c r="C3592" s="298"/>
      <c r="F3592" s="236"/>
      <c r="G3592" s="236"/>
      <c r="J3592" s="236"/>
    </row>
    <row r="3593" spans="1:10" ht="15" customHeight="1">
      <c r="A3593" s="185"/>
      <c r="B3593" s="379"/>
      <c r="C3593" s="377"/>
      <c r="D3593" s="385"/>
      <c r="E3593" s="313"/>
      <c r="F3593" s="382"/>
      <c r="G3593" s="383"/>
      <c r="I3593" s="185"/>
      <c r="J3593" s="384"/>
    </row>
    <row r="3594" spans="1:10" ht="15" customHeight="1">
      <c r="A3594" s="185"/>
      <c r="B3594" s="379"/>
      <c r="C3594" s="377"/>
      <c r="D3594" s="385"/>
      <c r="E3594" s="313"/>
      <c r="F3594" s="382"/>
      <c r="G3594" s="383"/>
      <c r="I3594" s="185"/>
      <c r="J3594" s="384"/>
    </row>
    <row r="3595" spans="1:10" ht="15" customHeight="1">
      <c r="A3595" s="185"/>
      <c r="B3595" s="379"/>
      <c r="C3595" s="377"/>
      <c r="D3595" s="385"/>
      <c r="E3595" s="313"/>
      <c r="F3595" s="382"/>
      <c r="G3595" s="383"/>
      <c r="I3595" s="185"/>
      <c r="J3595" s="384"/>
    </row>
    <row r="3596" spans="1:10" ht="15" customHeight="1">
      <c r="A3596" s="185"/>
      <c r="B3596" s="379"/>
      <c r="C3596" s="377"/>
      <c r="D3596" s="385"/>
      <c r="E3596" s="313"/>
      <c r="F3596" s="382"/>
      <c r="G3596" s="383"/>
      <c r="I3596" s="185"/>
      <c r="J3596" s="384"/>
    </row>
    <row r="3597" spans="1:10" ht="15" customHeight="1">
      <c r="A3597" s="185"/>
      <c r="B3597" s="379"/>
      <c r="C3597" s="377"/>
      <c r="D3597" s="385"/>
      <c r="E3597" s="313"/>
      <c r="F3597" s="382"/>
      <c r="G3597" s="383"/>
      <c r="I3597" s="185"/>
      <c r="J3597" s="384"/>
    </row>
    <row r="3598" spans="1:10" ht="15" customHeight="1">
      <c r="A3598" s="185"/>
      <c r="B3598" s="379"/>
      <c r="C3598" s="377"/>
      <c r="D3598" s="385"/>
      <c r="E3598" s="313"/>
      <c r="F3598" s="382"/>
      <c r="G3598" s="383"/>
      <c r="I3598" s="185"/>
      <c r="J3598" s="384"/>
    </row>
    <row r="3599" spans="1:10" ht="15" customHeight="1">
      <c r="A3599" s="185"/>
      <c r="B3599" s="379"/>
      <c r="C3599" s="377"/>
      <c r="D3599" s="385"/>
      <c r="E3599" s="313"/>
      <c r="F3599" s="382"/>
      <c r="G3599" s="383"/>
      <c r="I3599" s="185"/>
      <c r="J3599" s="384"/>
    </row>
    <row r="3600" spans="1:10" ht="15" customHeight="1">
      <c r="A3600" s="185"/>
      <c r="B3600" s="379"/>
      <c r="C3600" s="377"/>
      <c r="D3600" s="385"/>
      <c r="E3600" s="313"/>
      <c r="F3600" s="382"/>
      <c r="G3600" s="383"/>
      <c r="I3600" s="185"/>
      <c r="J3600" s="384"/>
    </row>
    <row r="3601" spans="1:10" ht="15" customHeight="1">
      <c r="A3601" s="185"/>
      <c r="B3601" s="379"/>
      <c r="C3601" s="377"/>
      <c r="D3601" s="385"/>
      <c r="E3601" s="313"/>
      <c r="F3601" s="382"/>
      <c r="G3601" s="383"/>
      <c r="I3601" s="185"/>
      <c r="J3601" s="384"/>
    </row>
    <row r="3602" spans="1:10" ht="15" customHeight="1">
      <c r="A3602" s="185"/>
      <c r="B3602" s="379"/>
      <c r="C3602" s="377"/>
      <c r="D3602" s="385"/>
      <c r="E3602" s="313"/>
      <c r="F3602" s="382"/>
      <c r="G3602" s="383"/>
      <c r="I3602" s="185"/>
      <c r="J3602" s="384"/>
    </row>
    <row r="3603" spans="1:10" ht="15" customHeight="1">
      <c r="A3603" s="185"/>
      <c r="B3603" s="379"/>
      <c r="C3603" s="377"/>
      <c r="D3603" s="385"/>
      <c r="E3603" s="313"/>
      <c r="F3603" s="382"/>
      <c r="G3603" s="383"/>
      <c r="I3603" s="185"/>
      <c r="J3603" s="384"/>
    </row>
    <row r="3604" spans="1:10" ht="15" customHeight="1">
      <c r="A3604" s="185"/>
      <c r="B3604" s="379"/>
      <c r="C3604" s="377"/>
      <c r="D3604" s="385"/>
      <c r="E3604" s="313"/>
      <c r="F3604" s="382"/>
      <c r="G3604" s="383"/>
      <c r="I3604" s="185"/>
      <c r="J3604" s="384"/>
    </row>
    <row r="3605" spans="1:10" ht="15" customHeight="1">
      <c r="A3605" s="185"/>
      <c r="B3605" s="379"/>
      <c r="C3605" s="377"/>
      <c r="D3605" s="385"/>
      <c r="E3605" s="313"/>
      <c r="F3605" s="382"/>
      <c r="G3605" s="383"/>
      <c r="I3605" s="185"/>
      <c r="J3605" s="384"/>
    </row>
    <row r="3606" spans="1:10" ht="15" customHeight="1">
      <c r="A3606" s="185"/>
      <c r="B3606" s="379"/>
      <c r="C3606" s="377"/>
      <c r="D3606" s="385"/>
      <c r="E3606" s="313"/>
      <c r="F3606" s="382"/>
      <c r="G3606" s="383"/>
      <c r="I3606" s="185"/>
      <c r="J3606" s="384"/>
    </row>
    <row r="3607" spans="1:10" ht="15" customHeight="1">
      <c r="A3607" s="185"/>
      <c r="B3607" s="381"/>
      <c r="C3607" s="165"/>
      <c r="D3607" s="299"/>
      <c r="E3607" s="148"/>
      <c r="F3607" s="237"/>
      <c r="G3607" s="237"/>
      <c r="J3607" s="237"/>
    </row>
    <row r="3608" spans="1:10" ht="15" customHeight="1">
      <c r="A3608" s="185"/>
      <c r="B3608" s="381"/>
      <c r="C3608" s="165"/>
      <c r="D3608" s="299"/>
      <c r="E3608" s="148"/>
    </row>
    <row r="3609" spans="1:10" ht="15" customHeight="1">
      <c r="A3609" s="185"/>
      <c r="B3609" s="381"/>
      <c r="C3609" s="165"/>
      <c r="D3609" s="299"/>
      <c r="E3609" s="148"/>
    </row>
    <row r="3610" spans="1:10" ht="15" customHeight="1">
      <c r="A3610" s="185"/>
      <c r="B3610" s="381"/>
      <c r="C3610" s="165"/>
      <c r="D3610" s="299"/>
      <c r="E3610" s="148"/>
    </row>
    <row r="3611" spans="1:10" ht="15" customHeight="1">
      <c r="A3611" s="185"/>
      <c r="B3611" s="381"/>
      <c r="C3611" s="165"/>
      <c r="D3611" s="299"/>
      <c r="E3611" s="148"/>
    </row>
    <row r="3612" spans="1:10" ht="15" customHeight="1">
      <c r="A3612" s="185"/>
      <c r="B3612" s="387"/>
      <c r="C3612" s="165"/>
      <c r="D3612" s="305"/>
      <c r="E3612" s="148"/>
      <c r="F3612" s="236"/>
      <c r="G3612" s="236"/>
      <c r="J3612" s="236"/>
    </row>
    <row r="3613" spans="1:10" ht="15" customHeight="1">
      <c r="A3613" s="185"/>
      <c r="B3613" s="387"/>
      <c r="D3613" s="392"/>
      <c r="E3613" s="313"/>
      <c r="F3613" s="390"/>
      <c r="G3613" s="391"/>
      <c r="H3613" s="257"/>
      <c r="I3613" s="185"/>
      <c r="J3613" s="389"/>
    </row>
    <row r="3614" spans="1:10" ht="15" customHeight="1">
      <c r="A3614" s="185"/>
      <c r="B3614" s="387"/>
      <c r="D3614" s="392"/>
      <c r="E3614" s="313"/>
      <c r="F3614" s="390"/>
      <c r="G3614" s="391"/>
      <c r="H3614" s="257"/>
      <c r="I3614" s="185"/>
      <c r="J3614" s="389"/>
    </row>
    <row r="3615" spans="1:10" ht="15" customHeight="1">
      <c r="A3615" s="185"/>
      <c r="B3615" s="387"/>
      <c r="D3615" s="392"/>
      <c r="E3615" s="313"/>
      <c r="F3615" s="390"/>
      <c r="G3615" s="391"/>
      <c r="H3615" s="257"/>
      <c r="I3615" s="185"/>
      <c r="J3615" s="389"/>
    </row>
    <row r="3616" spans="1:10" ht="15" customHeight="1">
      <c r="A3616" s="185"/>
      <c r="B3616" s="387"/>
      <c r="D3616" s="392"/>
      <c r="E3616" s="313"/>
      <c r="F3616" s="390"/>
      <c r="G3616" s="391"/>
      <c r="H3616" s="257"/>
      <c r="I3616" s="185"/>
      <c r="J3616" s="389"/>
    </row>
    <row r="3617" spans="1:10" ht="15" customHeight="1">
      <c r="A3617" s="185"/>
      <c r="B3617" s="387"/>
      <c r="D3617" s="392"/>
      <c r="E3617" s="313"/>
      <c r="F3617" s="390"/>
      <c r="G3617" s="391"/>
      <c r="H3617" s="257"/>
      <c r="I3617" s="185"/>
      <c r="J3617" s="389"/>
    </row>
    <row r="3618" spans="1:10" ht="15" customHeight="1">
      <c r="A3618" s="185"/>
      <c r="B3618" s="387"/>
      <c r="D3618" s="392"/>
      <c r="E3618" s="313"/>
      <c r="F3618" s="390"/>
      <c r="G3618" s="391"/>
      <c r="H3618" s="257"/>
      <c r="I3618" s="185"/>
      <c r="J3618" s="389"/>
    </row>
    <row r="3619" spans="1:10" ht="15" customHeight="1">
      <c r="A3619" s="185"/>
      <c r="B3619" s="387"/>
      <c r="D3619" s="392"/>
      <c r="E3619" s="313"/>
      <c r="F3619" s="390"/>
      <c r="G3619" s="391"/>
      <c r="H3619" s="257"/>
      <c r="I3619" s="185"/>
      <c r="J3619" s="389"/>
    </row>
    <row r="3620" spans="1:10" ht="15" customHeight="1">
      <c r="A3620" s="185"/>
      <c r="B3620" s="387"/>
      <c r="D3620" s="392"/>
      <c r="E3620" s="313"/>
      <c r="F3620" s="390"/>
      <c r="G3620" s="391"/>
      <c r="H3620" s="257"/>
      <c r="I3620" s="185"/>
      <c r="J3620" s="389"/>
    </row>
    <row r="3621" spans="1:10" ht="15" customHeight="1">
      <c r="A3621" s="185"/>
      <c r="B3621" s="387"/>
      <c r="D3621" s="392"/>
      <c r="E3621" s="313"/>
      <c r="F3621" s="390"/>
      <c r="G3621" s="391"/>
      <c r="H3621" s="257"/>
      <c r="I3621" s="185"/>
      <c r="J3621" s="389"/>
    </row>
    <row r="3622" spans="1:10" ht="15" customHeight="1">
      <c r="A3622" s="185"/>
      <c r="B3622" s="387"/>
      <c r="D3622" s="392"/>
      <c r="E3622" s="313"/>
      <c r="F3622" s="390"/>
      <c r="G3622" s="391"/>
      <c r="H3622" s="257"/>
      <c r="I3622" s="185"/>
      <c r="J3622" s="389"/>
    </row>
    <row r="3623" spans="1:10" ht="15" customHeight="1">
      <c r="A3623" s="185"/>
      <c r="B3623" s="387"/>
      <c r="D3623" s="392"/>
      <c r="E3623" s="313"/>
      <c r="F3623" s="390"/>
      <c r="G3623" s="391"/>
      <c r="H3623" s="257"/>
      <c r="I3623" s="185"/>
      <c r="J3623" s="389"/>
    </row>
    <row r="3624" spans="1:10" ht="15" customHeight="1">
      <c r="A3624" s="185"/>
      <c r="B3624" s="387"/>
      <c r="D3624" s="392"/>
      <c r="E3624" s="313"/>
      <c r="F3624" s="390"/>
      <c r="G3624" s="391"/>
      <c r="H3624" s="257"/>
      <c r="I3624" s="185"/>
      <c r="J3624" s="389"/>
    </row>
    <row r="3625" spans="1:10" ht="15" customHeight="1">
      <c r="A3625" s="185"/>
      <c r="B3625" s="387"/>
      <c r="D3625" s="392"/>
      <c r="E3625" s="313"/>
      <c r="F3625" s="390"/>
      <c r="G3625" s="391"/>
      <c r="H3625" s="257"/>
      <c r="I3625" s="185"/>
      <c r="J3625" s="389"/>
    </row>
    <row r="3626" spans="1:10" ht="15" customHeight="1">
      <c r="A3626" s="185"/>
      <c r="B3626" s="387"/>
      <c r="D3626" s="392"/>
      <c r="E3626" s="313"/>
      <c r="F3626" s="390"/>
      <c r="G3626" s="391"/>
      <c r="H3626" s="257"/>
      <c r="I3626" s="185"/>
      <c r="J3626" s="389"/>
    </row>
    <row r="3627" spans="1:10" ht="15" customHeight="1">
      <c r="A3627" s="185"/>
      <c r="B3627" s="387"/>
      <c r="D3627" s="392"/>
      <c r="E3627" s="313"/>
      <c r="F3627" s="390"/>
      <c r="G3627" s="391"/>
      <c r="H3627" s="257"/>
      <c r="I3627" s="185"/>
      <c r="J3627" s="389"/>
    </row>
    <row r="3628" spans="1:10" ht="15" customHeight="1">
      <c r="A3628" s="185"/>
      <c r="B3628" s="387"/>
      <c r="D3628" s="392"/>
      <c r="E3628" s="313"/>
      <c r="F3628" s="390"/>
      <c r="G3628" s="391"/>
      <c r="H3628" s="257"/>
      <c r="I3628" s="185"/>
      <c r="J3628" s="389"/>
    </row>
    <row r="3629" spans="1:10" ht="15" customHeight="1">
      <c r="A3629" s="185"/>
      <c r="B3629" s="387"/>
      <c r="D3629" s="392"/>
      <c r="E3629" s="313"/>
      <c r="F3629" s="390"/>
      <c r="G3629" s="391"/>
      <c r="H3629" s="257"/>
      <c r="I3629" s="185"/>
      <c r="J3629" s="389"/>
    </row>
    <row r="3630" spans="1:10" ht="15" customHeight="1">
      <c r="A3630" s="185"/>
      <c r="B3630" s="387"/>
      <c r="D3630" s="392"/>
      <c r="E3630" s="313"/>
      <c r="F3630" s="390"/>
      <c r="G3630" s="391"/>
      <c r="H3630" s="257"/>
      <c r="I3630" s="185"/>
      <c r="J3630" s="389"/>
    </row>
    <row r="3631" spans="1:10" ht="15" customHeight="1">
      <c r="A3631" s="185"/>
      <c r="B3631" s="387"/>
      <c r="D3631" s="392"/>
      <c r="E3631" s="313"/>
      <c r="F3631" s="390"/>
      <c r="G3631" s="391"/>
      <c r="H3631" s="257"/>
      <c r="I3631" s="185"/>
      <c r="J3631" s="389"/>
    </row>
    <row r="3632" spans="1:10" ht="15" customHeight="1">
      <c r="A3632" s="185"/>
      <c r="B3632" s="387"/>
      <c r="D3632" s="392"/>
      <c r="E3632" s="313"/>
      <c r="F3632" s="390"/>
      <c r="G3632" s="391"/>
      <c r="H3632" s="257"/>
      <c r="I3632" s="185"/>
      <c r="J3632" s="389"/>
    </row>
    <row r="3633" spans="1:10" ht="15" customHeight="1">
      <c r="A3633" s="185"/>
      <c r="B3633" s="387"/>
      <c r="D3633" s="392"/>
      <c r="E3633" s="313"/>
      <c r="F3633" s="390"/>
      <c r="G3633" s="391"/>
      <c r="H3633" s="257"/>
      <c r="I3633" s="185"/>
      <c r="J3633" s="389"/>
    </row>
    <row r="3634" spans="1:10" ht="15" customHeight="1">
      <c r="A3634" s="185"/>
      <c r="B3634" s="387"/>
      <c r="D3634" s="392"/>
      <c r="E3634" s="313"/>
      <c r="F3634" s="390"/>
      <c r="G3634" s="391"/>
      <c r="H3634" s="257"/>
      <c r="I3634" s="185"/>
      <c r="J3634" s="389"/>
    </row>
    <row r="3635" spans="1:10" ht="15" customHeight="1">
      <c r="A3635" s="185"/>
      <c r="B3635" s="387"/>
      <c r="D3635" s="392"/>
      <c r="E3635" s="313"/>
      <c r="F3635" s="390"/>
      <c r="G3635" s="391"/>
      <c r="H3635" s="257"/>
      <c r="I3635" s="185"/>
      <c r="J3635" s="389"/>
    </row>
    <row r="3636" spans="1:10" ht="15" customHeight="1">
      <c r="A3636" s="185"/>
      <c r="B3636" s="387"/>
      <c r="D3636" s="392"/>
      <c r="E3636" s="313"/>
      <c r="F3636" s="390"/>
      <c r="G3636" s="391"/>
      <c r="H3636" s="257"/>
      <c r="I3636" s="185"/>
      <c r="J3636" s="389"/>
    </row>
    <row r="3637" spans="1:10" ht="15" customHeight="1">
      <c r="A3637" s="185"/>
      <c r="B3637" s="387"/>
      <c r="D3637" s="392"/>
      <c r="E3637" s="313"/>
      <c r="F3637" s="390"/>
      <c r="G3637" s="391"/>
      <c r="H3637" s="257"/>
      <c r="I3637" s="185"/>
      <c r="J3637" s="389"/>
    </row>
    <row r="3638" spans="1:10" ht="15" customHeight="1">
      <c r="A3638" s="185"/>
      <c r="B3638" s="387"/>
      <c r="D3638" s="397"/>
      <c r="E3638" s="313"/>
      <c r="F3638" s="395"/>
      <c r="G3638" s="396"/>
      <c r="H3638" s="257"/>
      <c r="I3638" s="185"/>
      <c r="J3638" s="394"/>
    </row>
    <row r="3639" spans="1:10" ht="15" customHeight="1">
      <c r="A3639" s="185"/>
      <c r="B3639" s="360"/>
      <c r="C3639" s="165"/>
      <c r="D3639" s="360"/>
      <c r="E3639" s="313"/>
      <c r="F3639" s="365"/>
      <c r="G3639" s="360"/>
      <c r="H3639" s="257"/>
      <c r="I3639" s="185"/>
      <c r="J3639" s="360"/>
    </row>
    <row r="3640" spans="1:10" ht="15" customHeight="1">
      <c r="A3640" s="185"/>
      <c r="B3640" s="360"/>
      <c r="C3640" s="165"/>
      <c r="D3640" s="360"/>
      <c r="E3640" s="313"/>
      <c r="F3640" s="365"/>
      <c r="G3640" s="360"/>
      <c r="H3640" s="257"/>
      <c r="I3640" s="185"/>
      <c r="J3640" s="360"/>
    </row>
    <row r="3641" spans="1:10" ht="15" customHeight="1">
      <c r="A3641" s="185"/>
      <c r="B3641" s="360"/>
      <c r="C3641" s="165"/>
      <c r="D3641" s="360"/>
      <c r="E3641" s="313"/>
      <c r="F3641" s="365"/>
      <c r="G3641" s="360"/>
      <c r="H3641" s="257"/>
      <c r="I3641" s="185"/>
      <c r="J3641" s="360"/>
    </row>
    <row r="3642" spans="1:10" ht="15" customHeight="1">
      <c r="A3642" s="185"/>
      <c r="B3642" s="360"/>
      <c r="C3642" s="165"/>
      <c r="D3642" s="360"/>
      <c r="E3642" s="313"/>
      <c r="F3642" s="365"/>
      <c r="G3642" s="360"/>
      <c r="H3642" s="257"/>
      <c r="I3642" s="185"/>
      <c r="J3642" s="360"/>
    </row>
    <row r="3643" spans="1:10" ht="15" customHeight="1">
      <c r="A3643" s="185"/>
      <c r="B3643" s="360"/>
      <c r="C3643" s="165"/>
      <c r="D3643" s="360"/>
      <c r="E3643" s="313"/>
      <c r="F3643" s="365"/>
      <c r="G3643" s="360"/>
      <c r="H3643" s="257"/>
      <c r="I3643" s="185"/>
      <c r="J3643" s="360"/>
    </row>
    <row r="3644" spans="1:10" ht="15" customHeight="1">
      <c r="A3644" s="185"/>
      <c r="B3644" s="360"/>
      <c r="C3644" s="165"/>
      <c r="D3644" s="360"/>
      <c r="E3644" s="313"/>
      <c r="F3644" s="365"/>
      <c r="G3644" s="360"/>
      <c r="H3644" s="257"/>
      <c r="I3644" s="185"/>
      <c r="J3644" s="360"/>
    </row>
    <row r="3645" spans="1:10" ht="15" customHeight="1">
      <c r="A3645" s="185"/>
      <c r="B3645" s="360"/>
      <c r="C3645" s="165"/>
      <c r="D3645" s="360"/>
      <c r="E3645" s="313"/>
      <c r="F3645" s="365"/>
      <c r="G3645" s="360"/>
      <c r="H3645" s="257"/>
      <c r="I3645" s="185"/>
      <c r="J3645" s="360"/>
    </row>
    <row r="3646" spans="1:10" ht="15" customHeight="1">
      <c r="A3646" s="185"/>
      <c r="B3646" s="360"/>
      <c r="C3646" s="165"/>
      <c r="D3646" s="360"/>
      <c r="E3646" s="313"/>
      <c r="F3646" s="365"/>
      <c r="G3646" s="360"/>
      <c r="H3646" s="257"/>
      <c r="I3646" s="185"/>
      <c r="J3646" s="360"/>
    </row>
    <row r="3647" spans="1:10" ht="15" customHeight="1">
      <c r="A3647" s="185"/>
      <c r="B3647" s="360"/>
      <c r="C3647" s="165"/>
      <c r="D3647" s="360"/>
      <c r="E3647" s="313"/>
      <c r="F3647" s="365"/>
      <c r="G3647" s="360"/>
      <c r="H3647" s="257"/>
      <c r="I3647" s="185"/>
      <c r="J3647" s="360"/>
    </row>
    <row r="3648" spans="1:10" ht="15" customHeight="1">
      <c r="A3648" s="185"/>
      <c r="B3648" s="360"/>
      <c r="C3648" s="165"/>
      <c r="D3648" s="360"/>
      <c r="E3648" s="313"/>
      <c r="F3648" s="365"/>
      <c r="G3648" s="360"/>
      <c r="H3648" s="257"/>
      <c r="I3648" s="185"/>
      <c r="J3648" s="360"/>
    </row>
    <row r="3649" spans="1:10" ht="15" customHeight="1">
      <c r="A3649" s="185"/>
      <c r="B3649" s="360"/>
      <c r="C3649" s="165"/>
      <c r="D3649" s="360"/>
      <c r="E3649" s="313"/>
      <c r="F3649" s="365"/>
      <c r="G3649" s="360"/>
      <c r="H3649" s="257"/>
      <c r="I3649" s="185"/>
      <c r="J3649" s="360"/>
    </row>
    <row r="3650" spans="1:10" ht="15" customHeight="1">
      <c r="A3650" s="185"/>
      <c r="B3650" s="360"/>
      <c r="C3650" s="165"/>
      <c r="D3650" s="360"/>
      <c r="E3650" s="313"/>
      <c r="F3650" s="365"/>
      <c r="G3650" s="360"/>
      <c r="H3650" s="257"/>
      <c r="I3650" s="185"/>
      <c r="J3650" s="360"/>
    </row>
    <row r="3651" spans="1:10" ht="15" customHeight="1">
      <c r="A3651" s="185"/>
      <c r="B3651" s="360"/>
      <c r="C3651" s="165"/>
      <c r="D3651" s="360"/>
      <c r="E3651" s="313"/>
      <c r="F3651" s="365"/>
      <c r="G3651" s="360"/>
      <c r="H3651" s="257"/>
      <c r="I3651" s="185"/>
      <c r="J3651" s="360"/>
    </row>
    <row r="3652" spans="1:10" ht="15" customHeight="1">
      <c r="A3652" s="185"/>
      <c r="B3652" s="360"/>
      <c r="C3652" s="165"/>
      <c r="D3652" s="360"/>
      <c r="E3652" s="313"/>
      <c r="F3652" s="365"/>
      <c r="G3652" s="360"/>
      <c r="H3652" s="257"/>
      <c r="I3652" s="185"/>
      <c r="J3652" s="360"/>
    </row>
    <row r="3653" spans="1:10" ht="15" customHeight="1">
      <c r="A3653" s="185"/>
      <c r="B3653" s="360"/>
      <c r="C3653" s="165"/>
      <c r="D3653" s="360"/>
      <c r="E3653" s="313"/>
      <c r="F3653" s="365"/>
      <c r="G3653" s="360"/>
      <c r="H3653" s="257"/>
      <c r="I3653" s="185"/>
      <c r="J3653" s="360"/>
    </row>
    <row r="3654" spans="1:10" ht="15" customHeight="1">
      <c r="A3654" s="185"/>
      <c r="B3654" s="360"/>
      <c r="C3654" s="165"/>
      <c r="D3654" s="360"/>
      <c r="E3654" s="313"/>
      <c r="F3654" s="365"/>
      <c r="G3654" s="360"/>
      <c r="H3654" s="257"/>
      <c r="I3654" s="185"/>
      <c r="J3654" s="360"/>
    </row>
    <row r="3655" spans="1:10" ht="15" customHeight="1">
      <c r="A3655" s="185"/>
      <c r="B3655" s="360"/>
      <c r="C3655" s="165"/>
      <c r="D3655" s="360"/>
      <c r="E3655" s="313"/>
      <c r="F3655" s="365"/>
      <c r="G3655" s="360"/>
      <c r="H3655" s="257"/>
      <c r="I3655" s="185"/>
      <c r="J3655" s="360"/>
    </row>
    <row r="3656" spans="1:10" ht="15" customHeight="1">
      <c r="A3656" s="185"/>
      <c r="B3656" s="360"/>
      <c r="C3656" s="165"/>
      <c r="D3656" s="360"/>
      <c r="E3656" s="313"/>
      <c r="F3656" s="365"/>
      <c r="G3656" s="360"/>
      <c r="H3656" s="257"/>
      <c r="I3656" s="185"/>
      <c r="J3656" s="360"/>
    </row>
    <row r="3657" spans="1:10" ht="15" customHeight="1">
      <c r="A3657" s="185"/>
      <c r="B3657" s="360"/>
      <c r="C3657" s="165"/>
      <c r="D3657" s="360"/>
      <c r="E3657" s="313"/>
      <c r="F3657" s="365"/>
      <c r="G3657" s="360"/>
      <c r="H3657" s="257"/>
      <c r="I3657" s="185"/>
      <c r="J3657" s="360"/>
    </row>
    <row r="3658" spans="1:10" ht="15" customHeight="1">
      <c r="A3658" s="185"/>
      <c r="B3658" s="360"/>
      <c r="C3658" s="165"/>
      <c r="D3658" s="360"/>
      <c r="E3658" s="313"/>
      <c r="F3658" s="365"/>
      <c r="G3658" s="360"/>
      <c r="H3658" s="257"/>
      <c r="I3658" s="185"/>
      <c r="J3658" s="360"/>
    </row>
    <row r="3659" spans="1:10" ht="15" customHeight="1">
      <c r="A3659" s="185"/>
      <c r="B3659" s="360"/>
      <c r="C3659" s="165"/>
      <c r="D3659" s="360"/>
      <c r="E3659" s="313"/>
      <c r="F3659" s="365"/>
      <c r="G3659" s="360"/>
      <c r="H3659" s="257"/>
      <c r="I3659" s="185"/>
      <c r="J3659" s="360"/>
    </row>
    <row r="3660" spans="1:10" ht="15" customHeight="1">
      <c r="A3660" s="185"/>
      <c r="B3660" s="360"/>
      <c r="C3660" s="165"/>
      <c r="D3660" s="360"/>
      <c r="E3660" s="313"/>
      <c r="F3660" s="365"/>
      <c r="G3660" s="360"/>
      <c r="H3660" s="257"/>
      <c r="I3660" s="185"/>
      <c r="J3660" s="360"/>
    </row>
    <row r="3661" spans="1:10" ht="15" customHeight="1">
      <c r="A3661" s="185"/>
      <c r="B3661" s="360"/>
      <c r="C3661" s="165"/>
      <c r="D3661" s="360"/>
      <c r="E3661" s="313"/>
      <c r="F3661" s="365"/>
      <c r="G3661" s="360"/>
      <c r="H3661" s="257"/>
      <c r="I3661" s="185"/>
      <c r="J3661" s="360"/>
    </row>
    <row r="3662" spans="1:10" ht="15" customHeight="1">
      <c r="A3662" s="185"/>
      <c r="B3662" s="360"/>
      <c r="C3662" s="165"/>
      <c r="D3662" s="360"/>
      <c r="E3662" s="313"/>
      <c r="F3662" s="365"/>
      <c r="G3662" s="360"/>
      <c r="H3662" s="257"/>
      <c r="I3662" s="185"/>
      <c r="J3662" s="360"/>
    </row>
    <row r="3663" spans="1:10" ht="15" customHeight="1">
      <c r="A3663" s="185"/>
      <c r="B3663" s="360"/>
      <c r="C3663" s="165"/>
      <c r="D3663" s="360"/>
      <c r="E3663" s="313"/>
      <c r="F3663" s="365"/>
      <c r="G3663" s="360"/>
      <c r="H3663" s="257"/>
      <c r="I3663" s="185"/>
      <c r="J3663" s="360"/>
    </row>
    <row r="3664" spans="1:10" ht="15" customHeight="1">
      <c r="A3664" s="185"/>
      <c r="B3664" s="360"/>
      <c r="C3664" s="165"/>
      <c r="D3664" s="360"/>
      <c r="E3664" s="313"/>
      <c r="F3664" s="365"/>
      <c r="G3664" s="360"/>
      <c r="H3664" s="257"/>
      <c r="I3664" s="185"/>
      <c r="J3664" s="360"/>
    </row>
    <row r="3665" spans="1:10" ht="15" customHeight="1">
      <c r="A3665" s="185"/>
      <c r="B3665" s="360"/>
      <c r="C3665" s="165"/>
      <c r="D3665" s="360"/>
      <c r="E3665" s="313"/>
      <c r="F3665" s="365"/>
      <c r="G3665" s="360"/>
      <c r="H3665" s="257"/>
      <c r="I3665" s="185"/>
      <c r="J3665" s="360"/>
    </row>
    <row r="3666" spans="1:10" ht="15" customHeight="1">
      <c r="A3666" s="185"/>
      <c r="B3666" s="360"/>
      <c r="C3666" s="165"/>
      <c r="D3666" s="360"/>
      <c r="E3666" s="313"/>
      <c r="F3666" s="365"/>
      <c r="G3666" s="360"/>
      <c r="H3666" s="257"/>
      <c r="I3666" s="185"/>
      <c r="J3666" s="360"/>
    </row>
    <row r="3667" spans="1:10" ht="15" customHeight="1">
      <c r="A3667" s="185"/>
      <c r="B3667" s="360"/>
      <c r="C3667" s="165"/>
      <c r="D3667" s="360"/>
      <c r="E3667" s="313"/>
      <c r="F3667" s="365"/>
      <c r="G3667" s="360"/>
      <c r="H3667" s="257"/>
      <c r="I3667" s="185"/>
      <c r="J3667" s="360"/>
    </row>
    <row r="3668" spans="1:10" ht="15" customHeight="1">
      <c r="A3668" s="185"/>
      <c r="B3668" s="360"/>
      <c r="C3668" s="165"/>
      <c r="D3668" s="360"/>
      <c r="E3668" s="313"/>
      <c r="F3668" s="365"/>
      <c r="G3668" s="360"/>
      <c r="H3668" s="257"/>
      <c r="I3668" s="185"/>
      <c r="J3668" s="360"/>
    </row>
    <row r="3669" spans="1:10" ht="15" customHeight="1">
      <c r="A3669" s="185"/>
      <c r="B3669" s="360"/>
      <c r="C3669" s="165"/>
      <c r="D3669" s="360"/>
      <c r="E3669" s="313"/>
      <c r="F3669" s="365"/>
      <c r="G3669" s="360"/>
      <c r="H3669" s="257"/>
      <c r="I3669" s="185"/>
      <c r="J3669" s="360"/>
    </row>
    <row r="3670" spans="1:10" ht="15" customHeight="1">
      <c r="A3670" s="185"/>
      <c r="B3670" s="360"/>
      <c r="C3670" s="165"/>
      <c r="D3670" s="360"/>
      <c r="E3670" s="313"/>
      <c r="F3670" s="365"/>
      <c r="G3670" s="360"/>
      <c r="H3670" s="257"/>
      <c r="I3670" s="185"/>
      <c r="J3670" s="360"/>
    </row>
    <row r="3671" spans="1:10" ht="15" customHeight="1">
      <c r="A3671" s="185"/>
      <c r="B3671" s="360"/>
      <c r="C3671" s="165"/>
      <c r="D3671" s="360"/>
      <c r="E3671" s="313"/>
      <c r="F3671" s="365"/>
      <c r="G3671" s="360"/>
      <c r="H3671" s="257"/>
      <c r="I3671" s="185"/>
      <c r="J3671" s="360"/>
    </row>
    <row r="3672" spans="1:10" ht="15" customHeight="1">
      <c r="A3672" s="185"/>
      <c r="B3672" s="360"/>
      <c r="C3672" s="165"/>
      <c r="D3672" s="360"/>
      <c r="E3672" s="313"/>
      <c r="F3672" s="365"/>
      <c r="G3672" s="360"/>
      <c r="H3672" s="257"/>
      <c r="I3672" s="185"/>
      <c r="J3672" s="360"/>
    </row>
    <row r="3673" spans="1:10" ht="15" customHeight="1">
      <c r="A3673" s="185"/>
      <c r="B3673" s="360"/>
      <c r="C3673" s="165"/>
      <c r="D3673" s="360"/>
      <c r="E3673" s="313"/>
      <c r="F3673" s="365"/>
      <c r="G3673" s="360"/>
      <c r="H3673" s="257"/>
      <c r="I3673" s="185"/>
      <c r="J3673" s="360"/>
    </row>
    <row r="3674" spans="1:10" ht="15" customHeight="1">
      <c r="A3674" s="185"/>
      <c r="B3674" s="360"/>
      <c r="C3674" s="165"/>
      <c r="D3674" s="360"/>
      <c r="E3674" s="313"/>
      <c r="F3674" s="365"/>
      <c r="G3674" s="360"/>
      <c r="H3674" s="257"/>
      <c r="I3674" s="185"/>
      <c r="J3674" s="360"/>
    </row>
    <row r="3675" spans="1:10" ht="15" customHeight="1">
      <c r="A3675" s="185"/>
      <c r="B3675" s="360"/>
      <c r="C3675" s="165"/>
      <c r="D3675" s="360"/>
      <c r="E3675" s="313"/>
      <c r="F3675" s="365"/>
      <c r="G3675" s="360"/>
      <c r="H3675" s="257"/>
      <c r="I3675" s="185"/>
      <c r="J3675" s="360"/>
    </row>
    <row r="3676" spans="1:10" ht="15" customHeight="1">
      <c r="A3676" s="185"/>
      <c r="B3676" s="360"/>
      <c r="C3676" s="165"/>
      <c r="D3676" s="360"/>
      <c r="E3676" s="313"/>
      <c r="F3676" s="365"/>
      <c r="G3676" s="360"/>
      <c r="H3676" s="257"/>
      <c r="I3676" s="185"/>
      <c r="J3676" s="360"/>
    </row>
    <row r="3677" spans="1:10" ht="15" customHeight="1">
      <c r="A3677" s="185"/>
      <c r="B3677" s="360"/>
      <c r="C3677" s="165"/>
      <c r="D3677" s="360"/>
      <c r="E3677" s="313"/>
      <c r="F3677" s="365"/>
      <c r="G3677" s="360"/>
      <c r="H3677" s="257"/>
      <c r="I3677" s="185"/>
      <c r="J3677" s="360"/>
    </row>
    <row r="3678" spans="1:10" ht="15" customHeight="1">
      <c r="A3678" s="185"/>
      <c r="B3678" s="360"/>
      <c r="C3678" s="165"/>
      <c r="D3678" s="360"/>
      <c r="E3678" s="313"/>
      <c r="F3678" s="365"/>
      <c r="G3678" s="360"/>
      <c r="H3678" s="257"/>
      <c r="I3678" s="185"/>
      <c r="J3678" s="360"/>
    </row>
    <row r="3679" spans="1:10" ht="15" customHeight="1">
      <c r="A3679" s="185"/>
      <c r="B3679" s="360"/>
      <c r="C3679" s="165"/>
      <c r="D3679" s="360"/>
      <c r="E3679" s="313"/>
      <c r="F3679" s="365"/>
      <c r="G3679" s="360"/>
      <c r="H3679" s="257"/>
      <c r="I3679" s="185"/>
      <c r="J3679" s="360"/>
    </row>
    <row r="3680" spans="1:10" ht="15" customHeight="1">
      <c r="A3680" s="185"/>
      <c r="B3680" s="360"/>
      <c r="C3680" s="165"/>
      <c r="D3680" s="360"/>
      <c r="E3680" s="313"/>
      <c r="F3680" s="365"/>
      <c r="G3680" s="360"/>
      <c r="H3680" s="257"/>
      <c r="I3680" s="185"/>
      <c r="J3680" s="360"/>
    </row>
    <row r="3681" spans="1:10" ht="15" customHeight="1">
      <c r="A3681" s="185"/>
      <c r="B3681" s="360"/>
      <c r="C3681" s="165"/>
      <c r="D3681" s="360"/>
      <c r="E3681" s="313"/>
      <c r="F3681" s="365"/>
      <c r="G3681" s="360"/>
      <c r="H3681" s="257"/>
      <c r="I3681" s="185"/>
      <c r="J3681" s="360"/>
    </row>
    <row r="3682" spans="1:10" ht="15" customHeight="1">
      <c r="A3682" s="185"/>
      <c r="B3682" s="360"/>
      <c r="C3682" s="165"/>
      <c r="D3682" s="360"/>
      <c r="E3682" s="313"/>
      <c r="F3682" s="365"/>
      <c r="G3682" s="360"/>
      <c r="H3682" s="257"/>
      <c r="I3682" s="185"/>
      <c r="J3682" s="360"/>
    </row>
    <row r="3683" spans="1:10" ht="15" customHeight="1">
      <c r="A3683" s="185"/>
      <c r="B3683" s="360"/>
      <c r="C3683" s="165"/>
      <c r="D3683" s="360"/>
      <c r="E3683" s="313"/>
      <c r="F3683" s="365"/>
      <c r="G3683" s="360"/>
      <c r="H3683" s="257"/>
      <c r="I3683" s="185"/>
      <c r="J3683" s="360"/>
    </row>
    <row r="3684" spans="1:10" ht="15" customHeight="1">
      <c r="A3684" s="185"/>
      <c r="B3684" s="360"/>
      <c r="C3684" s="165"/>
      <c r="D3684" s="360"/>
      <c r="E3684" s="313"/>
      <c r="F3684" s="365"/>
      <c r="G3684" s="360"/>
      <c r="H3684" s="257"/>
      <c r="I3684" s="185"/>
      <c r="J3684" s="360"/>
    </row>
    <row r="3685" spans="1:10" ht="15" customHeight="1">
      <c r="A3685" s="185"/>
      <c r="B3685" s="360"/>
      <c r="C3685" s="165"/>
      <c r="D3685" s="360"/>
      <c r="E3685" s="313"/>
      <c r="F3685" s="365"/>
      <c r="G3685" s="360"/>
      <c r="H3685" s="257"/>
      <c r="I3685" s="185"/>
      <c r="J3685" s="360"/>
    </row>
    <row r="3686" spans="1:10" ht="15" customHeight="1">
      <c r="A3686" s="185"/>
      <c r="B3686" s="360"/>
      <c r="C3686" s="165"/>
      <c r="D3686" s="360"/>
      <c r="E3686" s="313"/>
      <c r="F3686" s="365"/>
      <c r="G3686" s="360"/>
      <c r="H3686" s="257"/>
      <c r="I3686" s="185"/>
      <c r="J3686" s="360"/>
    </row>
    <row r="3687" spans="1:10" ht="15" customHeight="1">
      <c r="A3687" s="185"/>
      <c r="B3687" s="360"/>
      <c r="C3687" s="165"/>
      <c r="D3687" s="360"/>
      <c r="E3687" s="313"/>
      <c r="F3687" s="365"/>
      <c r="G3687" s="360"/>
      <c r="H3687" s="257"/>
      <c r="I3687" s="185"/>
      <c r="J3687" s="360"/>
    </row>
    <row r="3688" spans="1:10" ht="15" customHeight="1">
      <c r="A3688" s="185"/>
      <c r="B3688" s="360"/>
      <c r="C3688" s="165"/>
      <c r="D3688" s="360"/>
      <c r="E3688" s="313"/>
      <c r="F3688" s="365"/>
      <c r="G3688" s="360"/>
      <c r="H3688" s="257"/>
      <c r="I3688" s="185"/>
      <c r="J3688" s="360"/>
    </row>
    <row r="3689" spans="1:10" ht="15" customHeight="1">
      <c r="A3689" s="185"/>
      <c r="B3689" s="360"/>
      <c r="C3689" s="165"/>
      <c r="D3689" s="369"/>
      <c r="E3689" s="313"/>
      <c r="F3689" s="402"/>
      <c r="G3689" s="360"/>
      <c r="H3689" s="257"/>
      <c r="I3689" s="185"/>
      <c r="J3689" s="369"/>
    </row>
    <row r="3690" spans="1:10" ht="15" customHeight="1">
      <c r="A3690" s="185"/>
      <c r="B3690" s="398"/>
      <c r="D3690" s="404"/>
      <c r="E3690" s="313"/>
      <c r="F3690" s="403"/>
      <c r="G3690" s="354"/>
      <c r="H3690" s="257"/>
      <c r="I3690" s="185"/>
      <c r="J3690" s="401"/>
    </row>
    <row r="3691" spans="1:10" ht="15" customHeight="1">
      <c r="A3691" s="185"/>
      <c r="B3691" s="405"/>
      <c r="D3691" s="414"/>
      <c r="E3691" s="313"/>
      <c r="F3691" s="411"/>
      <c r="G3691" s="301"/>
      <c r="H3691" s="257"/>
      <c r="I3691" s="185"/>
      <c r="J3691" s="409"/>
    </row>
    <row r="3692" spans="1:10" ht="15" customHeight="1">
      <c r="A3692" s="185"/>
      <c r="B3692" s="406"/>
      <c r="C3692" s="377"/>
      <c r="D3692" s="415"/>
      <c r="E3692" s="313"/>
      <c r="F3692" s="412"/>
      <c r="G3692" s="413"/>
      <c r="H3692" s="257"/>
      <c r="I3692" s="185"/>
      <c r="J3692" s="410"/>
    </row>
    <row r="3693" spans="1:10" ht="15" customHeight="1">
      <c r="A3693" s="185"/>
      <c r="B3693" s="406"/>
      <c r="C3693" s="377"/>
      <c r="D3693" s="415"/>
      <c r="E3693" s="313"/>
      <c r="F3693" s="412"/>
      <c r="G3693" s="413"/>
      <c r="H3693" s="257"/>
      <c r="I3693" s="185"/>
      <c r="J3693" s="410"/>
    </row>
    <row r="3694" spans="1:10" ht="15" customHeight="1">
      <c r="A3694" s="185"/>
      <c r="B3694" s="406"/>
      <c r="C3694" s="377"/>
      <c r="D3694" s="415"/>
      <c r="E3694" s="313"/>
      <c r="F3694" s="412"/>
      <c r="G3694" s="413"/>
      <c r="H3694" s="257"/>
      <c r="I3694" s="185"/>
      <c r="J3694" s="410"/>
    </row>
    <row r="3695" spans="1:10" ht="15" customHeight="1">
      <c r="A3695" s="185"/>
      <c r="B3695" s="406"/>
      <c r="C3695" s="377"/>
      <c r="D3695" s="415"/>
      <c r="E3695" s="313"/>
      <c r="F3695" s="412"/>
      <c r="G3695" s="413"/>
      <c r="H3695" s="257"/>
      <c r="I3695" s="185"/>
      <c r="J3695" s="410"/>
    </row>
    <row r="3696" spans="1:10" ht="15" customHeight="1">
      <c r="A3696" s="185"/>
      <c r="B3696" s="406"/>
      <c r="C3696" s="377"/>
      <c r="D3696" s="415"/>
      <c r="E3696" s="313"/>
      <c r="F3696" s="412"/>
      <c r="G3696" s="413"/>
      <c r="H3696" s="257"/>
      <c r="I3696" s="185"/>
      <c r="J3696" s="410"/>
    </row>
    <row r="3697" spans="1:10" ht="15" customHeight="1">
      <c r="A3697" s="185"/>
      <c r="B3697" s="406"/>
      <c r="C3697" s="377"/>
      <c r="D3697" s="415"/>
      <c r="E3697" s="313"/>
      <c r="F3697" s="412"/>
      <c r="G3697" s="413"/>
      <c r="H3697" s="257"/>
      <c r="I3697" s="185"/>
      <c r="J3697" s="410"/>
    </row>
    <row r="3698" spans="1:10" ht="15" customHeight="1">
      <c r="A3698" s="185"/>
      <c r="B3698" s="406"/>
      <c r="C3698" s="377"/>
      <c r="D3698" s="415"/>
      <c r="E3698" s="313"/>
      <c r="F3698" s="412"/>
      <c r="G3698" s="413"/>
      <c r="H3698" s="257"/>
      <c r="I3698" s="185"/>
      <c r="J3698" s="410"/>
    </row>
    <row r="3699" spans="1:10" ht="15" customHeight="1">
      <c r="A3699" s="185"/>
      <c r="B3699" s="406"/>
      <c r="C3699" s="377"/>
      <c r="D3699" s="415"/>
      <c r="E3699" s="313"/>
      <c r="F3699" s="412"/>
      <c r="G3699" s="413"/>
      <c r="H3699" s="257"/>
      <c r="I3699" s="185"/>
      <c r="J3699" s="410"/>
    </row>
    <row r="3700" spans="1:10" ht="15" customHeight="1">
      <c r="A3700" s="185"/>
      <c r="B3700" s="406"/>
      <c r="C3700" s="377"/>
      <c r="D3700" s="415"/>
      <c r="E3700" s="313"/>
      <c r="F3700" s="412"/>
      <c r="G3700" s="413"/>
      <c r="H3700" s="257"/>
      <c r="I3700" s="185"/>
      <c r="J3700" s="410"/>
    </row>
    <row r="3701" spans="1:10" ht="15" customHeight="1">
      <c r="A3701" s="185"/>
      <c r="B3701" s="406"/>
      <c r="C3701" s="377"/>
      <c r="D3701" s="420"/>
      <c r="E3701" s="313"/>
      <c r="F3701" s="418"/>
      <c r="G3701" s="419"/>
      <c r="H3701" s="257"/>
      <c r="I3701" s="185"/>
      <c r="J3701" s="417"/>
    </row>
    <row r="3702" spans="1:10" ht="15" customHeight="1">
      <c r="A3702" s="185"/>
      <c r="B3702" s="360"/>
      <c r="C3702" s="165"/>
      <c r="D3702" s="360"/>
      <c r="E3702" s="313"/>
      <c r="F3702" s="365"/>
      <c r="G3702" s="360"/>
      <c r="H3702" s="257"/>
      <c r="I3702" s="185"/>
      <c r="J3702" s="360"/>
    </row>
    <row r="3703" spans="1:10" ht="15" customHeight="1">
      <c r="A3703" s="185"/>
      <c r="B3703" s="360"/>
      <c r="C3703" s="165"/>
      <c r="D3703" s="360"/>
      <c r="E3703" s="313"/>
      <c r="F3703" s="365"/>
      <c r="G3703" s="360"/>
      <c r="H3703" s="257"/>
      <c r="I3703" s="185"/>
      <c r="J3703" s="360"/>
    </row>
    <row r="3704" spans="1:10" ht="15" customHeight="1">
      <c r="A3704" s="185"/>
      <c r="B3704" s="360"/>
      <c r="C3704" s="165"/>
      <c r="D3704" s="360"/>
      <c r="E3704" s="313"/>
      <c r="F3704" s="365"/>
      <c r="G3704" s="360"/>
      <c r="H3704" s="257"/>
      <c r="I3704" s="185"/>
      <c r="J3704" s="360"/>
    </row>
    <row r="3705" spans="1:10" ht="15" customHeight="1">
      <c r="A3705" s="185"/>
      <c r="B3705" s="360"/>
      <c r="C3705" s="165"/>
      <c r="D3705" s="360"/>
      <c r="E3705" s="313"/>
      <c r="F3705" s="365"/>
      <c r="G3705" s="360"/>
      <c r="H3705" s="257"/>
      <c r="I3705" s="185"/>
      <c r="J3705" s="360"/>
    </row>
    <row r="3706" spans="1:10" ht="15" customHeight="1">
      <c r="A3706" s="185"/>
      <c r="B3706" s="360"/>
      <c r="C3706" s="165"/>
      <c r="D3706" s="360"/>
      <c r="E3706" s="313"/>
      <c r="F3706" s="365"/>
      <c r="G3706" s="360"/>
      <c r="H3706" s="257"/>
      <c r="I3706" s="185"/>
      <c r="J3706" s="360"/>
    </row>
    <row r="3707" spans="1:10" ht="15" customHeight="1">
      <c r="A3707" s="185"/>
      <c r="B3707" s="360"/>
      <c r="C3707" s="165"/>
      <c r="D3707" s="360"/>
      <c r="E3707" s="313"/>
      <c r="F3707" s="365"/>
      <c r="G3707" s="360"/>
      <c r="H3707" s="257"/>
      <c r="I3707" s="185"/>
      <c r="J3707" s="360"/>
    </row>
    <row r="3708" spans="1:10" ht="15" customHeight="1">
      <c r="A3708" s="185"/>
      <c r="B3708" s="360"/>
      <c r="C3708" s="165"/>
      <c r="D3708" s="360"/>
      <c r="E3708" s="313"/>
      <c r="F3708" s="365"/>
      <c r="G3708" s="360"/>
      <c r="H3708" s="257"/>
      <c r="I3708" s="185"/>
      <c r="J3708" s="360"/>
    </row>
    <row r="3709" spans="1:10" ht="15" customHeight="1">
      <c r="A3709" s="185"/>
      <c r="B3709" s="360"/>
      <c r="C3709" s="165"/>
      <c r="D3709" s="360"/>
      <c r="E3709" s="313"/>
      <c r="F3709" s="365"/>
      <c r="G3709" s="360"/>
      <c r="H3709" s="257"/>
      <c r="I3709" s="185"/>
      <c r="J3709" s="360"/>
    </row>
    <row r="3710" spans="1:10" ht="15" customHeight="1">
      <c r="A3710" s="185"/>
      <c r="B3710" s="360"/>
      <c r="C3710" s="165"/>
      <c r="D3710" s="360"/>
      <c r="E3710" s="313"/>
      <c r="F3710" s="365"/>
      <c r="G3710" s="360"/>
      <c r="H3710" s="257"/>
      <c r="I3710" s="185"/>
      <c r="J3710" s="360"/>
    </row>
    <row r="3711" spans="1:10" ht="15" customHeight="1">
      <c r="A3711" s="185"/>
      <c r="B3711" s="360"/>
      <c r="C3711" s="165"/>
      <c r="D3711" s="360"/>
      <c r="E3711" s="313"/>
      <c r="F3711" s="365"/>
      <c r="G3711" s="360"/>
      <c r="H3711" s="257"/>
      <c r="I3711" s="185"/>
      <c r="J3711" s="360"/>
    </row>
    <row r="3712" spans="1:10" ht="15" customHeight="1">
      <c r="A3712" s="185"/>
      <c r="B3712" s="360"/>
      <c r="C3712" s="165"/>
      <c r="D3712" s="360"/>
      <c r="E3712" s="313"/>
      <c r="F3712" s="365"/>
      <c r="G3712" s="360"/>
      <c r="H3712" s="257"/>
      <c r="I3712" s="185"/>
      <c r="J3712" s="360"/>
    </row>
    <row r="3713" spans="1:10" ht="15" customHeight="1">
      <c r="A3713" s="185"/>
      <c r="B3713" s="360"/>
      <c r="C3713" s="165"/>
      <c r="D3713" s="360"/>
      <c r="E3713" s="313"/>
      <c r="F3713" s="365"/>
      <c r="G3713" s="360"/>
      <c r="H3713" s="257"/>
      <c r="I3713" s="185"/>
      <c r="J3713" s="360"/>
    </row>
    <row r="3714" spans="1:10" ht="15" customHeight="1">
      <c r="A3714" s="185"/>
      <c r="B3714" s="360"/>
      <c r="C3714" s="165"/>
      <c r="D3714" s="360"/>
      <c r="E3714" s="313"/>
      <c r="F3714" s="365"/>
      <c r="G3714" s="360"/>
      <c r="H3714" s="257"/>
      <c r="I3714" s="185"/>
      <c r="J3714" s="360"/>
    </row>
    <row r="3715" spans="1:10" ht="15" customHeight="1">
      <c r="A3715" s="185"/>
      <c r="B3715" s="360"/>
      <c r="C3715" s="165"/>
      <c r="D3715" s="360"/>
      <c r="E3715" s="313"/>
      <c r="F3715" s="365"/>
      <c r="G3715" s="360"/>
      <c r="H3715" s="257"/>
      <c r="I3715" s="185"/>
      <c r="J3715" s="360"/>
    </row>
    <row r="3716" spans="1:10" ht="15" customHeight="1">
      <c r="A3716" s="185"/>
      <c r="B3716" s="360"/>
      <c r="C3716" s="165"/>
      <c r="D3716" s="360"/>
      <c r="E3716" s="313"/>
      <c r="F3716" s="365"/>
      <c r="G3716" s="360"/>
      <c r="H3716" s="257"/>
      <c r="I3716" s="185"/>
      <c r="J3716" s="360"/>
    </row>
    <row r="3717" spans="1:10" ht="15" customHeight="1">
      <c r="A3717" s="185"/>
      <c r="B3717" s="360"/>
      <c r="C3717" s="165"/>
      <c r="D3717" s="360"/>
      <c r="E3717" s="313"/>
      <c r="F3717" s="365"/>
      <c r="G3717" s="360"/>
      <c r="H3717" s="257"/>
      <c r="I3717" s="185"/>
      <c r="J3717" s="360"/>
    </row>
    <row r="3718" spans="1:10" ht="15" customHeight="1">
      <c r="A3718" s="185"/>
      <c r="B3718" s="421"/>
      <c r="C3718" s="165"/>
      <c r="D3718" s="305"/>
      <c r="F3718" s="236"/>
      <c r="G3718" s="254"/>
      <c r="J3718" s="425"/>
    </row>
    <row r="3719" spans="1:10" ht="15" customHeight="1">
      <c r="A3719" s="185"/>
      <c r="B3719" s="421"/>
      <c r="C3719" s="165"/>
      <c r="D3719" s="428"/>
      <c r="E3719" s="313"/>
      <c r="F3719" s="426"/>
      <c r="G3719" s="427"/>
      <c r="I3719" s="185"/>
      <c r="J3719" s="424"/>
    </row>
    <row r="3720" spans="1:10" ht="15" customHeight="1">
      <c r="A3720" s="185"/>
      <c r="B3720" s="421"/>
      <c r="C3720" s="165"/>
      <c r="D3720" s="428"/>
      <c r="E3720" s="313"/>
      <c r="F3720" s="426"/>
      <c r="G3720" s="427"/>
      <c r="I3720" s="185"/>
      <c r="J3720" s="424"/>
    </row>
    <row r="3721" spans="1:10" ht="15" customHeight="1">
      <c r="A3721" s="185"/>
      <c r="B3721" s="421"/>
      <c r="C3721" s="165"/>
      <c r="D3721" s="428"/>
      <c r="E3721" s="313"/>
      <c r="F3721" s="426"/>
      <c r="G3721" s="427"/>
      <c r="I3721" s="185"/>
      <c r="J3721" s="424"/>
    </row>
    <row r="3722" spans="1:10" ht="15" customHeight="1">
      <c r="A3722" s="185"/>
      <c r="B3722" s="421"/>
      <c r="C3722" s="165"/>
      <c r="D3722" s="428"/>
      <c r="E3722" s="313"/>
      <c r="F3722" s="426"/>
      <c r="G3722" s="427"/>
      <c r="I3722" s="185"/>
      <c r="J3722" s="424"/>
    </row>
    <row r="3723" spans="1:10" ht="15" customHeight="1">
      <c r="A3723" s="185"/>
      <c r="B3723" s="421"/>
      <c r="C3723" s="165"/>
      <c r="D3723" s="428"/>
      <c r="E3723" s="313"/>
      <c r="F3723" s="426"/>
      <c r="G3723" s="427"/>
      <c r="I3723" s="185"/>
      <c r="J3723" s="424"/>
    </row>
    <row r="3724" spans="1:10" ht="15" customHeight="1">
      <c r="A3724" s="185"/>
      <c r="B3724" s="421"/>
      <c r="C3724" s="165"/>
      <c r="D3724" s="428"/>
      <c r="E3724" s="313"/>
      <c r="F3724" s="426"/>
      <c r="G3724" s="427"/>
      <c r="I3724" s="185"/>
      <c r="J3724" s="424"/>
    </row>
    <row r="3725" spans="1:10" ht="15" customHeight="1">
      <c r="A3725" s="185"/>
      <c r="B3725" s="421"/>
      <c r="C3725" s="165"/>
      <c r="D3725" s="428"/>
      <c r="E3725" s="313"/>
      <c r="F3725" s="426"/>
      <c r="G3725" s="427"/>
      <c r="I3725" s="185"/>
      <c r="J3725" s="424"/>
    </row>
    <row r="3726" spans="1:10" ht="15" customHeight="1">
      <c r="A3726" s="185"/>
      <c r="B3726" s="421"/>
      <c r="C3726" s="165"/>
      <c r="D3726" s="428"/>
      <c r="E3726" s="313"/>
      <c r="F3726" s="426"/>
      <c r="G3726" s="427"/>
      <c r="I3726" s="185"/>
      <c r="J3726" s="424"/>
    </row>
    <row r="3727" spans="1:10" ht="15" customHeight="1">
      <c r="A3727" s="185"/>
      <c r="B3727" s="421"/>
      <c r="C3727" s="165"/>
      <c r="D3727" s="428"/>
      <c r="E3727" s="313"/>
      <c r="F3727" s="426"/>
      <c r="G3727" s="427"/>
      <c r="I3727" s="185"/>
      <c r="J3727" s="424"/>
    </row>
    <row r="3728" spans="1:10" ht="15" customHeight="1">
      <c r="A3728" s="185"/>
      <c r="B3728" s="421"/>
      <c r="C3728" s="165"/>
      <c r="D3728" s="428"/>
      <c r="E3728" s="313"/>
      <c r="F3728" s="426"/>
      <c r="G3728" s="427"/>
      <c r="I3728" s="185"/>
      <c r="J3728" s="424"/>
    </row>
    <row r="3729" spans="1:10" ht="15" customHeight="1">
      <c r="A3729" s="185"/>
      <c r="B3729" s="421"/>
      <c r="C3729" s="165"/>
      <c r="D3729" s="428"/>
      <c r="E3729" s="313"/>
      <c r="F3729" s="426"/>
      <c r="G3729" s="427"/>
      <c r="I3729" s="185"/>
      <c r="J3729" s="424"/>
    </row>
    <row r="3730" spans="1:10" ht="15" customHeight="1">
      <c r="A3730" s="185"/>
      <c r="B3730" s="421"/>
      <c r="C3730" s="165"/>
      <c r="D3730" s="428"/>
      <c r="E3730" s="313"/>
      <c r="F3730" s="426"/>
      <c r="G3730" s="427"/>
      <c r="I3730" s="185"/>
      <c r="J3730" s="424"/>
    </row>
    <row r="3731" spans="1:10" ht="15" customHeight="1">
      <c r="A3731" s="185"/>
      <c r="B3731" s="421"/>
      <c r="C3731" s="165"/>
      <c r="D3731" s="428"/>
      <c r="E3731" s="313"/>
      <c r="F3731" s="426"/>
      <c r="G3731" s="427"/>
      <c r="I3731" s="185"/>
      <c r="J3731" s="424"/>
    </row>
    <row r="3732" spans="1:10" ht="15" customHeight="1">
      <c r="A3732" s="185"/>
      <c r="B3732" s="421"/>
      <c r="C3732" s="165"/>
      <c r="D3732" s="428"/>
      <c r="E3732" s="313"/>
      <c r="F3732" s="426"/>
      <c r="G3732" s="427"/>
      <c r="I3732" s="185"/>
      <c r="J3732" s="424"/>
    </row>
    <row r="3733" spans="1:10" ht="15" customHeight="1">
      <c r="A3733" s="185"/>
      <c r="B3733" s="421"/>
      <c r="C3733" s="165"/>
      <c r="D3733" s="428"/>
      <c r="E3733" s="313"/>
      <c r="F3733" s="426"/>
      <c r="G3733" s="427"/>
      <c r="I3733" s="185"/>
      <c r="J3733" s="424"/>
    </row>
    <row r="3734" spans="1:10" ht="15" customHeight="1">
      <c r="A3734" s="185"/>
      <c r="B3734" s="421"/>
      <c r="C3734" s="165"/>
      <c r="D3734" s="428"/>
      <c r="E3734" s="313"/>
      <c r="F3734" s="426"/>
      <c r="G3734" s="427"/>
      <c r="I3734" s="185"/>
      <c r="J3734" s="424"/>
    </row>
    <row r="3735" spans="1:10" ht="15" customHeight="1">
      <c r="A3735" s="185"/>
      <c r="B3735" s="421"/>
      <c r="C3735" s="165"/>
      <c r="D3735" s="428"/>
      <c r="E3735" s="313"/>
      <c r="F3735" s="426"/>
      <c r="G3735" s="427"/>
      <c r="I3735" s="185"/>
      <c r="J3735" s="424"/>
    </row>
    <row r="3736" spans="1:10" ht="15" customHeight="1">
      <c r="A3736" s="185"/>
      <c r="B3736" s="421"/>
      <c r="C3736" s="165"/>
      <c r="D3736" s="428"/>
      <c r="E3736" s="313"/>
      <c r="F3736" s="426"/>
      <c r="G3736" s="427"/>
      <c r="I3736" s="185"/>
      <c r="J3736" s="424"/>
    </row>
    <row r="3737" spans="1:10" ht="15" customHeight="1">
      <c r="A3737" s="185"/>
      <c r="B3737" s="421"/>
      <c r="C3737" s="165"/>
      <c r="D3737" s="438"/>
      <c r="E3737" s="313"/>
      <c r="F3737" s="432"/>
      <c r="G3737" s="433"/>
      <c r="I3737" s="185"/>
      <c r="J3737" s="436"/>
    </row>
    <row r="3738" spans="1:10" ht="15" customHeight="1">
      <c r="A3738" s="185"/>
      <c r="B3738" s="430"/>
      <c r="C3738" s="298"/>
      <c r="D3738" s="439"/>
      <c r="E3738" s="313"/>
      <c r="F3738" s="434"/>
      <c r="G3738" s="435"/>
      <c r="I3738" s="185"/>
      <c r="J3738" s="437"/>
    </row>
    <row r="3739" spans="1:10" ht="15" customHeight="1">
      <c r="A3739" s="185"/>
      <c r="B3739" s="430"/>
      <c r="C3739" s="298"/>
      <c r="D3739" s="439"/>
      <c r="E3739" s="313"/>
      <c r="F3739" s="434"/>
      <c r="G3739" s="435"/>
      <c r="I3739" s="185"/>
      <c r="J3739" s="437"/>
    </row>
    <row r="3740" spans="1:10" ht="15" customHeight="1">
      <c r="A3740" s="185"/>
      <c r="B3740" s="430"/>
      <c r="C3740" s="298"/>
      <c r="D3740" s="439"/>
      <c r="E3740" s="313"/>
      <c r="F3740" s="434"/>
      <c r="G3740" s="435"/>
      <c r="I3740" s="185"/>
      <c r="J3740" s="437"/>
    </row>
    <row r="3741" spans="1:10" ht="15" customHeight="1">
      <c r="A3741" s="185"/>
      <c r="B3741" s="430"/>
      <c r="C3741" s="298"/>
      <c r="D3741" s="439"/>
      <c r="E3741" s="313"/>
      <c r="F3741" s="434"/>
      <c r="G3741" s="435"/>
      <c r="I3741" s="185"/>
      <c r="J3741" s="437"/>
    </row>
    <row r="3742" spans="1:10" ht="15" customHeight="1">
      <c r="A3742" s="185"/>
      <c r="B3742" s="430"/>
      <c r="C3742" s="298"/>
      <c r="D3742" s="439"/>
      <c r="E3742" s="313"/>
      <c r="F3742" s="434"/>
      <c r="G3742" s="435"/>
      <c r="I3742" s="185"/>
      <c r="J3742" s="437"/>
    </row>
    <row r="3743" spans="1:10" ht="15" customHeight="1">
      <c r="A3743" s="185"/>
      <c r="B3743" s="430"/>
      <c r="C3743" s="298"/>
      <c r="D3743" s="439"/>
      <c r="E3743" s="313"/>
      <c r="F3743" s="434"/>
      <c r="G3743" s="435"/>
      <c r="I3743" s="185"/>
      <c r="J3743" s="437"/>
    </row>
    <row r="3744" spans="1:10" ht="15" customHeight="1">
      <c r="A3744" s="185"/>
      <c r="B3744" s="430"/>
      <c r="C3744" s="298"/>
      <c r="D3744" s="439"/>
      <c r="E3744" s="313"/>
      <c r="F3744" s="434"/>
      <c r="G3744" s="435"/>
      <c r="I3744" s="185"/>
      <c r="J3744" s="437"/>
    </row>
    <row r="3745" spans="1:10" ht="15" customHeight="1">
      <c r="A3745" s="185"/>
      <c r="B3745" s="430"/>
      <c r="C3745" s="298"/>
      <c r="D3745" s="439"/>
      <c r="E3745" s="313"/>
      <c r="F3745" s="434"/>
      <c r="G3745" s="435"/>
      <c r="I3745" s="185"/>
      <c r="J3745" s="437"/>
    </row>
    <row r="3746" spans="1:10" ht="15" customHeight="1">
      <c r="A3746" s="185"/>
      <c r="B3746" s="430"/>
      <c r="C3746" s="298"/>
      <c r="D3746" s="439"/>
      <c r="E3746" s="313"/>
      <c r="F3746" s="434"/>
      <c r="G3746" s="435"/>
      <c r="I3746" s="185"/>
      <c r="J3746" s="437"/>
    </row>
    <row r="3747" spans="1:10" ht="15" customHeight="1">
      <c r="A3747" s="185"/>
      <c r="B3747" s="430"/>
      <c r="C3747" s="298"/>
      <c r="D3747" s="439"/>
      <c r="E3747" s="313"/>
      <c r="F3747" s="434"/>
      <c r="G3747" s="435"/>
      <c r="I3747" s="185"/>
      <c r="J3747" s="437"/>
    </row>
    <row r="3748" spans="1:10" ht="15" customHeight="1">
      <c r="A3748" s="185"/>
      <c r="B3748" s="430"/>
      <c r="C3748" s="298"/>
      <c r="D3748" s="439"/>
      <c r="E3748" s="313"/>
      <c r="F3748" s="434"/>
      <c r="G3748" s="435"/>
      <c r="I3748" s="185"/>
      <c r="J3748" s="437"/>
    </row>
    <row r="3749" spans="1:10" ht="15" customHeight="1">
      <c r="A3749" s="185"/>
      <c r="B3749" s="430"/>
      <c r="C3749" s="298"/>
      <c r="D3749" s="439"/>
      <c r="E3749" s="313"/>
      <c r="F3749" s="434"/>
      <c r="G3749" s="435"/>
      <c r="I3749" s="185"/>
      <c r="J3749" s="437"/>
    </row>
    <row r="3750" spans="1:10" ht="15" customHeight="1">
      <c r="A3750" s="185"/>
      <c r="B3750" s="430"/>
      <c r="C3750" s="298"/>
      <c r="D3750" s="439"/>
      <c r="E3750" s="313"/>
      <c r="F3750" s="434"/>
      <c r="G3750" s="435"/>
      <c r="I3750" s="185"/>
      <c r="J3750" s="437"/>
    </row>
    <row r="3751" spans="1:10" ht="15" customHeight="1">
      <c r="A3751" s="185"/>
      <c r="B3751" s="430"/>
      <c r="C3751" s="298"/>
      <c r="D3751" s="439"/>
      <c r="E3751" s="313"/>
      <c r="F3751" s="434"/>
      <c r="G3751" s="435"/>
      <c r="I3751" s="185"/>
      <c r="J3751" s="437"/>
    </row>
    <row r="3752" spans="1:10" ht="15" customHeight="1">
      <c r="A3752" s="185"/>
      <c r="B3752" s="430"/>
      <c r="C3752" s="298"/>
      <c r="D3752" s="439"/>
      <c r="E3752" s="313"/>
      <c r="F3752" s="434"/>
      <c r="G3752" s="435"/>
      <c r="I3752" s="185"/>
      <c r="J3752" s="437"/>
    </row>
    <row r="3753" spans="1:10" ht="15" customHeight="1">
      <c r="A3753" s="185"/>
      <c r="B3753" s="430"/>
      <c r="C3753" s="298"/>
      <c r="D3753" s="439"/>
      <c r="E3753" s="313"/>
      <c r="F3753" s="434"/>
      <c r="G3753" s="435"/>
      <c r="I3753" s="185"/>
      <c r="J3753" s="437"/>
    </row>
    <row r="3754" spans="1:10" ht="15" customHeight="1">
      <c r="A3754" s="185"/>
      <c r="B3754" s="430"/>
      <c r="C3754" s="298"/>
      <c r="D3754" s="452"/>
      <c r="E3754" s="313"/>
      <c r="F3754" s="448"/>
      <c r="G3754" s="449"/>
      <c r="I3754" s="185"/>
      <c r="J3754" s="446"/>
    </row>
    <row r="3755" spans="1:10" ht="15" customHeight="1">
      <c r="A3755" s="185"/>
      <c r="B3755" s="443"/>
      <c r="D3755" s="453"/>
      <c r="E3755" s="313"/>
      <c r="F3755" s="450"/>
      <c r="G3755" s="451"/>
      <c r="I3755" s="185"/>
      <c r="J3755" s="447"/>
    </row>
    <row r="3756" spans="1:10" ht="15" customHeight="1">
      <c r="A3756" s="185"/>
      <c r="B3756" s="443"/>
      <c r="D3756" s="453"/>
      <c r="E3756" s="313"/>
      <c r="F3756" s="450"/>
      <c r="G3756" s="451"/>
      <c r="I3756" s="185"/>
      <c r="J3756" s="447"/>
    </row>
    <row r="3757" spans="1:10" ht="15" customHeight="1">
      <c r="A3757" s="185"/>
      <c r="B3757" s="443"/>
      <c r="D3757" s="453"/>
      <c r="E3757" s="313"/>
      <c r="F3757" s="450"/>
      <c r="G3757" s="451"/>
      <c r="I3757" s="185"/>
      <c r="J3757" s="447"/>
    </row>
    <row r="3758" spans="1:10" ht="15" customHeight="1">
      <c r="A3758" s="185"/>
      <c r="B3758" s="443"/>
      <c r="D3758" s="453"/>
      <c r="E3758" s="313"/>
      <c r="F3758" s="450"/>
      <c r="G3758" s="451"/>
      <c r="I3758" s="185"/>
      <c r="J3758" s="447"/>
    </row>
    <row r="3759" spans="1:10" ht="15" customHeight="1">
      <c r="A3759" s="185"/>
      <c r="B3759" s="443"/>
      <c r="D3759" s="453"/>
      <c r="E3759" s="313"/>
      <c r="F3759" s="450"/>
      <c r="G3759" s="451"/>
      <c r="I3759" s="185"/>
      <c r="J3759" s="447"/>
    </row>
    <row r="3760" spans="1:10" ht="15" customHeight="1">
      <c r="A3760" s="185"/>
      <c r="B3760" s="443"/>
      <c r="D3760" s="453"/>
      <c r="E3760" s="313"/>
      <c r="F3760" s="450"/>
      <c r="G3760" s="451"/>
      <c r="I3760" s="185"/>
      <c r="J3760" s="447"/>
    </row>
    <row r="3761" spans="1:10" ht="15" customHeight="1">
      <c r="A3761" s="185"/>
      <c r="B3761" s="443"/>
      <c r="D3761" s="453"/>
      <c r="E3761" s="313"/>
      <c r="F3761" s="450"/>
      <c r="G3761" s="451"/>
      <c r="I3761" s="185"/>
      <c r="J3761" s="447"/>
    </row>
    <row r="3762" spans="1:10" ht="15" customHeight="1">
      <c r="A3762" s="185"/>
      <c r="B3762" s="443"/>
      <c r="D3762" s="453"/>
      <c r="E3762" s="313"/>
      <c r="F3762" s="450"/>
      <c r="G3762" s="451"/>
      <c r="I3762" s="185"/>
      <c r="J3762" s="447"/>
    </row>
    <row r="3763" spans="1:10" ht="15" customHeight="1">
      <c r="A3763" s="185"/>
      <c r="B3763" s="443"/>
      <c r="D3763" s="453"/>
      <c r="E3763" s="313"/>
      <c r="F3763" s="450"/>
      <c r="G3763" s="451"/>
      <c r="I3763" s="185"/>
      <c r="J3763" s="447"/>
    </row>
    <row r="3764" spans="1:10" ht="15" customHeight="1">
      <c r="A3764" s="185"/>
      <c r="B3764" s="443"/>
      <c r="D3764" s="453"/>
      <c r="E3764" s="313"/>
      <c r="F3764" s="450"/>
      <c r="G3764" s="451"/>
      <c r="I3764" s="185"/>
      <c r="J3764" s="447"/>
    </row>
    <row r="3765" spans="1:10" ht="15" customHeight="1">
      <c r="A3765" s="185"/>
      <c r="B3765" s="443"/>
      <c r="D3765" s="453"/>
      <c r="E3765" s="313"/>
      <c r="F3765" s="450"/>
      <c r="G3765" s="451"/>
      <c r="I3765" s="185"/>
      <c r="J3765" s="447"/>
    </row>
    <row r="3766" spans="1:10" ht="15" customHeight="1">
      <c r="A3766" s="185"/>
      <c r="B3766" s="443"/>
      <c r="D3766" s="453"/>
      <c r="E3766" s="313"/>
      <c r="F3766" s="450"/>
      <c r="G3766" s="451"/>
      <c r="I3766" s="185"/>
      <c r="J3766" s="447"/>
    </row>
    <row r="3767" spans="1:10" ht="15" customHeight="1">
      <c r="A3767" s="185"/>
      <c r="B3767" s="443"/>
      <c r="D3767" s="453"/>
      <c r="E3767" s="313"/>
      <c r="F3767" s="450"/>
      <c r="G3767" s="451"/>
      <c r="I3767" s="185"/>
      <c r="J3767" s="447"/>
    </row>
    <row r="3768" spans="1:10" ht="15" customHeight="1">
      <c r="A3768" s="185"/>
      <c r="B3768" s="443"/>
      <c r="D3768" s="453"/>
      <c r="E3768" s="313"/>
      <c r="F3768" s="450"/>
      <c r="G3768" s="451"/>
      <c r="I3768" s="185"/>
      <c r="J3768" s="447"/>
    </row>
    <row r="3769" spans="1:10" ht="15" customHeight="1">
      <c r="A3769" s="185"/>
      <c r="B3769" s="443"/>
      <c r="D3769" s="453"/>
      <c r="E3769" s="313"/>
      <c r="F3769" s="450"/>
      <c r="G3769" s="451"/>
      <c r="I3769" s="185"/>
      <c r="J3769" s="447"/>
    </row>
    <row r="3770" spans="1:10" ht="15" customHeight="1">
      <c r="A3770" s="185"/>
      <c r="B3770" s="443"/>
      <c r="D3770" s="453"/>
      <c r="E3770" s="313"/>
      <c r="F3770" s="450"/>
      <c r="G3770" s="451"/>
      <c r="I3770" s="185"/>
      <c r="J3770" s="447"/>
    </row>
    <row r="3771" spans="1:10" ht="15" customHeight="1">
      <c r="A3771" s="185"/>
      <c r="B3771" s="443"/>
      <c r="D3771" s="453"/>
      <c r="E3771" s="313"/>
      <c r="F3771" s="450"/>
      <c r="G3771" s="451"/>
      <c r="I3771" s="185"/>
      <c r="J3771" s="447"/>
    </row>
    <row r="3772" spans="1:10" ht="15" customHeight="1">
      <c r="A3772" s="185"/>
      <c r="B3772" s="443"/>
      <c r="D3772" s="453"/>
      <c r="E3772" s="313"/>
      <c r="F3772" s="450"/>
      <c r="G3772" s="451"/>
      <c r="I3772" s="185"/>
      <c r="J3772" s="447"/>
    </row>
    <row r="3773" spans="1:10" ht="15" customHeight="1">
      <c r="A3773" s="185"/>
      <c r="B3773" s="443"/>
      <c r="D3773" s="453"/>
      <c r="E3773" s="313"/>
      <c r="F3773" s="450"/>
      <c r="G3773" s="451"/>
      <c r="I3773" s="185"/>
      <c r="J3773" s="447"/>
    </row>
    <row r="3774" spans="1:10" ht="15" customHeight="1">
      <c r="A3774" s="185"/>
      <c r="B3774" s="443"/>
      <c r="D3774" s="453"/>
      <c r="E3774" s="313"/>
      <c r="F3774" s="450"/>
      <c r="G3774" s="451"/>
      <c r="I3774" s="185"/>
      <c r="J3774" s="447"/>
    </row>
    <row r="3775" spans="1:10" ht="15" customHeight="1">
      <c r="A3775" s="185"/>
      <c r="B3775" s="443"/>
      <c r="D3775" s="453"/>
      <c r="E3775" s="313"/>
      <c r="F3775" s="450"/>
      <c r="G3775" s="451"/>
      <c r="I3775" s="185"/>
      <c r="J3775" s="447"/>
    </row>
    <row r="3776" spans="1:10" ht="15" customHeight="1">
      <c r="A3776" s="185"/>
      <c r="B3776" s="443"/>
      <c r="D3776" s="453"/>
      <c r="E3776" s="313"/>
      <c r="F3776" s="450"/>
      <c r="G3776" s="451"/>
      <c r="I3776" s="185"/>
      <c r="J3776" s="447"/>
    </row>
    <row r="3777" spans="1:10" ht="15" customHeight="1">
      <c r="A3777" s="185"/>
      <c r="B3777" s="443"/>
      <c r="D3777" s="453"/>
      <c r="E3777" s="313"/>
      <c r="F3777" s="450"/>
      <c r="G3777" s="451"/>
      <c r="I3777" s="185"/>
      <c r="J3777" s="447"/>
    </row>
    <row r="3778" spans="1:10" ht="15" customHeight="1">
      <c r="A3778" s="185"/>
      <c r="B3778" s="443"/>
      <c r="D3778" s="453"/>
      <c r="E3778" s="313"/>
      <c r="F3778" s="450"/>
      <c r="G3778" s="451"/>
      <c r="I3778" s="185"/>
      <c r="J3778" s="447"/>
    </row>
    <row r="3779" spans="1:10" ht="15" customHeight="1">
      <c r="A3779" s="185"/>
      <c r="B3779" s="443"/>
      <c r="D3779" s="453"/>
      <c r="E3779" s="313"/>
      <c r="F3779" s="450"/>
      <c r="G3779" s="451"/>
      <c r="I3779" s="185"/>
      <c r="J3779" s="447"/>
    </row>
    <row r="3780" spans="1:10" ht="15" customHeight="1">
      <c r="A3780" s="185"/>
      <c r="B3780" s="443"/>
      <c r="D3780" s="453"/>
      <c r="E3780" s="313"/>
      <c r="F3780" s="450"/>
      <c r="G3780" s="451"/>
      <c r="I3780" s="185"/>
      <c r="J3780" s="447"/>
    </row>
    <row r="3781" spans="1:10" ht="15" customHeight="1">
      <c r="A3781" s="185"/>
      <c r="B3781" s="443"/>
      <c r="D3781" s="453"/>
      <c r="E3781" s="313"/>
      <c r="F3781" s="450"/>
      <c r="G3781" s="451"/>
      <c r="I3781" s="185"/>
      <c r="J3781" s="447"/>
    </row>
    <row r="3782" spans="1:10" ht="15" customHeight="1">
      <c r="A3782" s="185"/>
      <c r="B3782" s="443"/>
      <c r="D3782" s="453"/>
      <c r="E3782" s="313"/>
      <c r="F3782" s="450"/>
      <c r="G3782" s="451"/>
      <c r="I3782" s="185"/>
      <c r="J3782" s="447"/>
    </row>
    <row r="3783" spans="1:10" ht="15" customHeight="1">
      <c r="A3783" s="185"/>
      <c r="B3783" s="443"/>
      <c r="D3783" s="453"/>
      <c r="E3783" s="313"/>
      <c r="F3783" s="450"/>
      <c r="G3783" s="451"/>
      <c r="I3783" s="185"/>
      <c r="J3783" s="447"/>
    </row>
    <row r="3784" spans="1:10" ht="15" customHeight="1">
      <c r="A3784" s="185"/>
      <c r="B3784" s="443"/>
      <c r="D3784" s="453"/>
      <c r="E3784" s="313"/>
      <c r="F3784" s="450"/>
      <c r="G3784" s="451"/>
      <c r="I3784" s="185"/>
      <c r="J3784" s="447"/>
    </row>
    <row r="3785" spans="1:10" ht="15" customHeight="1">
      <c r="A3785" s="185"/>
      <c r="B3785" s="443"/>
      <c r="D3785" s="453"/>
      <c r="E3785" s="313"/>
      <c r="F3785" s="450"/>
      <c r="G3785" s="451"/>
      <c r="I3785" s="185"/>
      <c r="J3785" s="447"/>
    </row>
    <row r="3786" spans="1:10" ht="15" customHeight="1">
      <c r="A3786" s="185"/>
      <c r="B3786" s="443"/>
      <c r="D3786" s="453"/>
      <c r="E3786" s="313"/>
      <c r="F3786" s="450"/>
      <c r="G3786" s="451"/>
      <c r="I3786" s="185"/>
      <c r="J3786" s="447"/>
    </row>
    <row r="3787" spans="1:10" ht="15" customHeight="1">
      <c r="A3787" s="185"/>
      <c r="B3787" s="443"/>
      <c r="D3787" s="453"/>
      <c r="E3787" s="313"/>
      <c r="F3787" s="450"/>
      <c r="G3787" s="451"/>
      <c r="I3787" s="185"/>
      <c r="J3787" s="447"/>
    </row>
    <row r="3788" spans="1:10" ht="15" customHeight="1">
      <c r="A3788" s="185"/>
      <c r="B3788" s="443"/>
      <c r="D3788" s="453"/>
      <c r="E3788" s="313"/>
      <c r="F3788" s="450"/>
      <c r="G3788" s="451"/>
      <c r="I3788" s="185"/>
      <c r="J3788" s="447"/>
    </row>
    <row r="3789" spans="1:10" ht="15" customHeight="1">
      <c r="A3789" s="185"/>
      <c r="B3789" s="443"/>
      <c r="D3789" s="453"/>
      <c r="E3789" s="313"/>
      <c r="F3789" s="450"/>
      <c r="G3789" s="451"/>
      <c r="I3789" s="185"/>
      <c r="J3789" s="447"/>
    </row>
    <row r="3790" spans="1:10" ht="15" customHeight="1">
      <c r="A3790" s="185"/>
      <c r="B3790" s="443"/>
      <c r="D3790" s="459"/>
      <c r="E3790" s="313"/>
      <c r="F3790" s="457"/>
      <c r="G3790" s="458"/>
      <c r="I3790" s="185"/>
      <c r="J3790" s="456"/>
    </row>
    <row r="3791" spans="1:10" ht="15" customHeight="1">
      <c r="A3791" s="185"/>
      <c r="B3791" s="360"/>
      <c r="D3791" s="360"/>
      <c r="E3791" s="313"/>
      <c r="F3791" s="365"/>
      <c r="G3791" s="360"/>
      <c r="I3791" s="185"/>
      <c r="J3791" s="360"/>
    </row>
    <row r="3792" spans="1:10" ht="15" customHeight="1">
      <c r="A3792" s="185"/>
      <c r="B3792" s="360"/>
      <c r="D3792" s="360"/>
      <c r="E3792" s="313"/>
      <c r="F3792" s="365"/>
      <c r="G3792" s="360"/>
      <c r="I3792" s="185"/>
      <c r="J3792" s="360"/>
    </row>
    <row r="3793" spans="1:10" ht="15" customHeight="1">
      <c r="A3793" s="185"/>
      <c r="B3793" s="360"/>
      <c r="D3793" s="360"/>
      <c r="E3793" s="313"/>
      <c r="F3793" s="365"/>
      <c r="G3793" s="360"/>
      <c r="I3793" s="185"/>
      <c r="J3793" s="360"/>
    </row>
    <row r="3794" spans="1:10" ht="15" customHeight="1">
      <c r="A3794" s="185"/>
      <c r="B3794" s="360"/>
      <c r="D3794" s="360"/>
      <c r="E3794" s="313"/>
      <c r="F3794" s="365"/>
      <c r="G3794" s="360"/>
      <c r="I3794" s="185"/>
      <c r="J3794" s="360"/>
    </row>
    <row r="3795" spans="1:10" ht="15" customHeight="1">
      <c r="A3795" s="185"/>
      <c r="B3795" s="360"/>
      <c r="D3795" s="360"/>
      <c r="E3795" s="313"/>
      <c r="F3795" s="365"/>
      <c r="G3795" s="360"/>
      <c r="I3795" s="185"/>
      <c r="J3795" s="360"/>
    </row>
    <row r="3796" spans="1:10" ht="15" customHeight="1">
      <c r="A3796" s="185"/>
      <c r="B3796" s="360"/>
      <c r="D3796" s="360"/>
      <c r="E3796" s="313"/>
      <c r="F3796" s="365"/>
      <c r="G3796" s="360"/>
      <c r="I3796" s="185"/>
      <c r="J3796" s="360"/>
    </row>
    <row r="3797" spans="1:10" ht="15" customHeight="1">
      <c r="A3797" s="185"/>
      <c r="B3797" s="360"/>
      <c r="D3797" s="360"/>
      <c r="E3797" s="313"/>
      <c r="F3797" s="365"/>
      <c r="G3797" s="360"/>
      <c r="I3797" s="185"/>
      <c r="J3797" s="360"/>
    </row>
    <row r="3798" spans="1:10" ht="15" customHeight="1">
      <c r="A3798" s="185"/>
      <c r="B3798" s="360"/>
      <c r="D3798" s="360"/>
      <c r="E3798" s="313"/>
      <c r="F3798" s="365"/>
      <c r="G3798" s="360"/>
      <c r="I3798" s="185"/>
      <c r="J3798" s="360"/>
    </row>
    <row r="3799" spans="1:10" ht="15" customHeight="1">
      <c r="A3799" s="185"/>
      <c r="B3799" s="360"/>
      <c r="D3799" s="360"/>
      <c r="E3799" s="313"/>
      <c r="F3799" s="365"/>
      <c r="G3799" s="360"/>
      <c r="I3799" s="185"/>
      <c r="J3799" s="360"/>
    </row>
    <row r="3800" spans="1:10" ht="15" customHeight="1">
      <c r="A3800" s="185"/>
      <c r="B3800" s="360"/>
      <c r="D3800" s="360"/>
      <c r="E3800" s="313"/>
      <c r="F3800" s="365"/>
      <c r="G3800" s="360"/>
      <c r="I3800" s="185"/>
      <c r="J3800" s="360"/>
    </row>
    <row r="3801" spans="1:10" ht="15" customHeight="1">
      <c r="A3801" s="185"/>
      <c r="B3801" s="360"/>
      <c r="D3801" s="360"/>
      <c r="E3801" s="313"/>
      <c r="F3801" s="365"/>
      <c r="G3801" s="360"/>
      <c r="I3801" s="185"/>
      <c r="J3801" s="360"/>
    </row>
    <row r="3802" spans="1:10" ht="15" customHeight="1">
      <c r="A3802" s="185"/>
      <c r="B3802" s="360"/>
      <c r="D3802" s="360"/>
      <c r="E3802" s="313"/>
      <c r="F3802" s="365"/>
      <c r="G3802" s="360"/>
      <c r="I3802" s="185"/>
      <c r="J3802" s="360"/>
    </row>
    <row r="3803" spans="1:10" ht="15" customHeight="1">
      <c r="A3803" s="185"/>
      <c r="B3803" s="360"/>
      <c r="D3803" s="360"/>
      <c r="E3803" s="313"/>
      <c r="F3803" s="365"/>
      <c r="G3803" s="360"/>
      <c r="I3803" s="185"/>
      <c r="J3803" s="360"/>
    </row>
    <row r="3804" spans="1:10" ht="15" customHeight="1">
      <c r="A3804" s="185"/>
      <c r="B3804" s="360"/>
      <c r="D3804" s="360"/>
      <c r="E3804" s="313"/>
      <c r="F3804" s="365"/>
      <c r="G3804" s="360"/>
      <c r="I3804" s="185"/>
      <c r="J3804" s="360"/>
    </row>
    <row r="3805" spans="1:10" ht="15" customHeight="1">
      <c r="A3805" s="185"/>
      <c r="B3805" s="360"/>
      <c r="D3805" s="360"/>
      <c r="E3805" s="313"/>
      <c r="F3805" s="365"/>
      <c r="G3805" s="360"/>
      <c r="I3805" s="185"/>
      <c r="J3805" s="360"/>
    </row>
    <row r="3806" spans="1:10" ht="15" customHeight="1">
      <c r="A3806" s="185"/>
      <c r="B3806" s="360"/>
      <c r="D3806" s="360"/>
      <c r="E3806" s="313"/>
      <c r="F3806" s="365"/>
      <c r="G3806" s="360"/>
      <c r="I3806" s="185"/>
      <c r="J3806" s="360"/>
    </row>
    <row r="3807" spans="1:10" ht="15" customHeight="1">
      <c r="A3807" s="185"/>
      <c r="B3807" s="360"/>
      <c r="D3807" s="360"/>
      <c r="E3807" s="313"/>
      <c r="F3807" s="365"/>
      <c r="G3807" s="360"/>
      <c r="I3807" s="185"/>
      <c r="J3807" s="360"/>
    </row>
    <row r="3808" spans="1:10" ht="15" customHeight="1">
      <c r="A3808" s="185"/>
      <c r="B3808" s="360"/>
      <c r="D3808" s="360"/>
      <c r="E3808" s="313"/>
      <c r="F3808" s="365"/>
      <c r="G3808" s="360"/>
      <c r="I3808" s="185"/>
      <c r="J3808" s="360"/>
    </row>
    <row r="3809" spans="1:10" ht="15" customHeight="1">
      <c r="A3809" s="185"/>
      <c r="B3809" s="360"/>
      <c r="D3809" s="360"/>
      <c r="E3809" s="313"/>
      <c r="F3809" s="365"/>
      <c r="G3809" s="360"/>
      <c r="I3809" s="185"/>
      <c r="J3809" s="360"/>
    </row>
    <row r="3810" spans="1:10" ht="15" customHeight="1">
      <c r="A3810" s="185"/>
      <c r="B3810" s="360"/>
      <c r="D3810" s="360"/>
      <c r="E3810" s="313"/>
      <c r="F3810" s="365"/>
      <c r="G3810" s="360"/>
      <c r="I3810" s="185"/>
      <c r="J3810" s="360"/>
    </row>
    <row r="3811" spans="1:10" ht="15" customHeight="1">
      <c r="A3811" s="185"/>
      <c r="B3811" s="360"/>
      <c r="D3811" s="360"/>
      <c r="E3811" s="313"/>
      <c r="F3811" s="365"/>
      <c r="G3811" s="360"/>
      <c r="I3811" s="185"/>
      <c r="J3811" s="360"/>
    </row>
    <row r="3812" spans="1:10" ht="15" customHeight="1">
      <c r="A3812" s="185"/>
      <c r="B3812" s="360"/>
      <c r="D3812" s="360"/>
      <c r="E3812" s="313"/>
      <c r="F3812" s="365"/>
      <c r="G3812" s="360"/>
      <c r="I3812" s="185"/>
      <c r="J3812" s="360"/>
    </row>
    <row r="3813" spans="1:10" ht="15" customHeight="1">
      <c r="A3813" s="185"/>
      <c r="B3813" s="360"/>
      <c r="D3813" s="360"/>
      <c r="E3813" s="313"/>
      <c r="F3813" s="365"/>
      <c r="G3813" s="360"/>
      <c r="I3813" s="185"/>
      <c r="J3813" s="360"/>
    </row>
    <row r="3814" spans="1:10" ht="15" customHeight="1">
      <c r="A3814" s="185"/>
      <c r="B3814" s="360"/>
      <c r="D3814" s="360"/>
      <c r="E3814" s="313"/>
      <c r="F3814" s="365"/>
      <c r="G3814" s="360"/>
      <c r="I3814" s="185"/>
      <c r="J3814" s="360"/>
    </row>
    <row r="3815" spans="1:10" ht="15" customHeight="1">
      <c r="A3815" s="185"/>
      <c r="B3815" s="360"/>
      <c r="D3815" s="360"/>
      <c r="E3815" s="313"/>
      <c r="F3815" s="365"/>
      <c r="G3815" s="360"/>
      <c r="I3815" s="185"/>
      <c r="J3815" s="360"/>
    </row>
    <row r="3816" spans="1:10" ht="15" customHeight="1">
      <c r="A3816" s="185"/>
      <c r="B3816" s="360"/>
      <c r="D3816" s="360"/>
      <c r="E3816" s="313"/>
      <c r="F3816" s="365"/>
      <c r="G3816" s="360"/>
      <c r="I3816" s="185"/>
      <c r="J3816" s="360"/>
    </row>
    <row r="3817" spans="1:10" ht="15" customHeight="1">
      <c r="A3817" s="185"/>
      <c r="B3817" s="360"/>
      <c r="D3817" s="360"/>
      <c r="E3817" s="313"/>
      <c r="F3817" s="365"/>
      <c r="G3817" s="360"/>
      <c r="I3817" s="185"/>
      <c r="J3817" s="360"/>
    </row>
    <row r="3818" spans="1:10" ht="15" customHeight="1">
      <c r="A3818" s="185"/>
      <c r="B3818" s="360"/>
      <c r="D3818" s="360"/>
      <c r="E3818" s="313"/>
      <c r="F3818" s="365"/>
      <c r="G3818" s="360"/>
      <c r="I3818" s="185"/>
      <c r="J3818" s="360"/>
    </row>
    <row r="3819" spans="1:10" ht="15" customHeight="1">
      <c r="A3819" s="185"/>
      <c r="B3819" s="360"/>
      <c r="D3819" s="360"/>
      <c r="E3819" s="313"/>
      <c r="F3819" s="365"/>
      <c r="G3819" s="360"/>
      <c r="I3819" s="185"/>
      <c r="J3819" s="360"/>
    </row>
    <row r="3820" spans="1:10" ht="15" customHeight="1">
      <c r="A3820" s="185"/>
      <c r="B3820" s="360"/>
      <c r="D3820" s="360"/>
      <c r="E3820" s="313"/>
      <c r="F3820" s="365"/>
      <c r="G3820" s="360"/>
      <c r="I3820" s="185"/>
      <c r="J3820" s="360"/>
    </row>
    <row r="3821" spans="1:10" ht="15" customHeight="1">
      <c r="A3821" s="185"/>
      <c r="B3821" s="360"/>
      <c r="D3821" s="360"/>
      <c r="E3821" s="313"/>
      <c r="F3821" s="365"/>
      <c r="G3821" s="360"/>
      <c r="I3821" s="185"/>
      <c r="J3821" s="360"/>
    </row>
    <row r="3822" spans="1:10" ht="15" customHeight="1">
      <c r="A3822" s="185"/>
      <c r="B3822" s="360"/>
      <c r="D3822" s="360"/>
      <c r="E3822" s="313"/>
      <c r="F3822" s="365"/>
      <c r="G3822" s="360"/>
      <c r="I3822" s="185"/>
      <c r="J3822" s="360"/>
    </row>
    <row r="3823" spans="1:10" ht="15" customHeight="1">
      <c r="A3823" s="185"/>
      <c r="B3823" s="360"/>
      <c r="D3823" s="360"/>
      <c r="E3823" s="313"/>
      <c r="F3823" s="365"/>
      <c r="G3823" s="360"/>
      <c r="I3823" s="185"/>
      <c r="J3823" s="360"/>
    </row>
    <row r="3824" spans="1:10" ht="15" customHeight="1">
      <c r="A3824" s="185"/>
      <c r="B3824" s="360"/>
      <c r="D3824" s="360"/>
      <c r="E3824" s="313"/>
      <c r="F3824" s="365"/>
      <c r="G3824" s="360"/>
      <c r="I3824" s="185"/>
      <c r="J3824" s="360"/>
    </row>
    <row r="3825" spans="1:10" ht="15" customHeight="1">
      <c r="A3825" s="185"/>
      <c r="B3825" s="360"/>
      <c r="D3825" s="360"/>
      <c r="E3825" s="313"/>
      <c r="F3825" s="365"/>
      <c r="G3825" s="360"/>
      <c r="I3825" s="185"/>
      <c r="J3825" s="360"/>
    </row>
    <row r="3826" spans="1:10" ht="15" customHeight="1">
      <c r="A3826" s="185"/>
      <c r="B3826" s="360"/>
      <c r="D3826" s="360"/>
      <c r="E3826" s="313"/>
      <c r="F3826" s="365"/>
      <c r="G3826" s="360"/>
      <c r="I3826" s="185"/>
      <c r="J3826" s="360"/>
    </row>
    <row r="3827" spans="1:10" ht="15" customHeight="1">
      <c r="A3827" s="185"/>
      <c r="B3827" s="360"/>
      <c r="D3827" s="360"/>
      <c r="E3827" s="313"/>
      <c r="F3827" s="365"/>
      <c r="G3827" s="360"/>
      <c r="I3827" s="185"/>
      <c r="J3827" s="360"/>
    </row>
    <row r="3828" spans="1:10" ht="15" customHeight="1">
      <c r="A3828" s="185"/>
      <c r="B3828" s="360"/>
      <c r="D3828" s="360"/>
      <c r="E3828" s="313"/>
      <c r="F3828" s="365"/>
      <c r="G3828" s="360"/>
      <c r="I3828" s="185"/>
      <c r="J3828" s="360"/>
    </row>
    <row r="3829" spans="1:10" ht="15" customHeight="1">
      <c r="A3829" s="185"/>
      <c r="B3829" s="360"/>
      <c r="D3829" s="360"/>
      <c r="E3829" s="313"/>
      <c r="F3829" s="365"/>
      <c r="G3829" s="360"/>
      <c r="I3829" s="185"/>
      <c r="J3829" s="360"/>
    </row>
    <row r="3830" spans="1:10" ht="15" customHeight="1">
      <c r="A3830" s="185"/>
      <c r="B3830" s="360"/>
      <c r="D3830" s="360"/>
      <c r="E3830" s="313"/>
      <c r="F3830" s="365"/>
      <c r="G3830" s="360"/>
      <c r="I3830" s="185"/>
      <c r="J3830" s="360"/>
    </row>
    <row r="3831" spans="1:10" ht="15" customHeight="1">
      <c r="A3831" s="185"/>
      <c r="B3831" s="360"/>
      <c r="D3831" s="360"/>
      <c r="E3831" s="313"/>
      <c r="F3831" s="365"/>
      <c r="G3831" s="360"/>
      <c r="I3831" s="185"/>
      <c r="J3831" s="360"/>
    </row>
    <row r="3832" spans="1:10" ht="15" customHeight="1">
      <c r="A3832" s="185"/>
      <c r="B3832" s="360"/>
      <c r="D3832" s="360"/>
      <c r="E3832" s="313"/>
      <c r="F3832" s="365"/>
      <c r="G3832" s="360"/>
      <c r="I3832" s="185"/>
      <c r="J3832" s="360"/>
    </row>
    <row r="3833" spans="1:10" ht="15" customHeight="1">
      <c r="A3833" s="185"/>
      <c r="B3833" s="360"/>
      <c r="D3833" s="360"/>
      <c r="E3833" s="313"/>
      <c r="F3833" s="365"/>
      <c r="G3833" s="360"/>
      <c r="I3833" s="185"/>
      <c r="J3833" s="360"/>
    </row>
    <row r="3834" spans="1:10" ht="15" customHeight="1">
      <c r="A3834" s="185"/>
      <c r="B3834" s="360"/>
      <c r="D3834" s="360"/>
      <c r="E3834" s="313"/>
      <c r="F3834" s="365"/>
      <c r="G3834" s="360"/>
      <c r="I3834" s="185"/>
      <c r="J3834" s="360"/>
    </row>
    <row r="3835" spans="1:10" ht="15" customHeight="1">
      <c r="A3835" s="185"/>
      <c r="B3835" s="360"/>
      <c r="D3835" s="360"/>
      <c r="E3835" s="313"/>
      <c r="F3835" s="365"/>
      <c r="G3835" s="360"/>
      <c r="I3835" s="185"/>
      <c r="J3835" s="360"/>
    </row>
    <row r="3836" spans="1:10" ht="15" customHeight="1">
      <c r="A3836" s="185"/>
      <c r="B3836" s="360"/>
      <c r="D3836" s="369"/>
      <c r="E3836" s="313"/>
      <c r="F3836" s="402"/>
      <c r="G3836" s="369"/>
      <c r="I3836" s="185"/>
      <c r="J3836" s="369"/>
    </row>
    <row r="3837" spans="1:10" ht="15" customHeight="1">
      <c r="A3837" s="185"/>
      <c r="B3837" s="461"/>
      <c r="C3837" s="298"/>
      <c r="D3837" s="461"/>
      <c r="E3837" s="313"/>
      <c r="F3837" s="463"/>
      <c r="G3837" s="461"/>
      <c r="I3837" s="185"/>
      <c r="J3837" s="461"/>
    </row>
    <row r="3838" spans="1:10" ht="15" customHeight="1">
      <c r="A3838" s="185"/>
      <c r="B3838" s="461"/>
      <c r="C3838" s="298"/>
      <c r="D3838" s="461"/>
      <c r="E3838" s="313"/>
      <c r="F3838" s="463"/>
      <c r="G3838" s="461"/>
      <c r="I3838" s="185"/>
      <c r="J3838" s="461"/>
    </row>
    <row r="3839" spans="1:10" ht="15" customHeight="1">
      <c r="A3839" s="185"/>
      <c r="B3839" s="461"/>
      <c r="C3839" s="298"/>
      <c r="D3839" s="461"/>
      <c r="E3839" s="313"/>
      <c r="F3839" s="463"/>
      <c r="G3839" s="461"/>
      <c r="I3839" s="185"/>
      <c r="J3839" s="461"/>
    </row>
    <row r="3840" spans="1:10" ht="15" customHeight="1">
      <c r="A3840" s="185"/>
      <c r="B3840" s="461"/>
      <c r="C3840" s="298"/>
      <c r="D3840" s="461"/>
      <c r="E3840" s="313"/>
      <c r="F3840" s="463"/>
      <c r="G3840" s="461"/>
      <c r="I3840" s="185"/>
      <c r="J3840" s="461"/>
    </row>
    <row r="3841" spans="1:10" ht="15" customHeight="1">
      <c r="A3841" s="185"/>
      <c r="B3841" s="461"/>
      <c r="C3841" s="298"/>
      <c r="D3841" s="461"/>
      <c r="E3841" s="313"/>
      <c r="F3841" s="463"/>
      <c r="G3841" s="461"/>
      <c r="I3841" s="185"/>
      <c r="J3841" s="461"/>
    </row>
    <row r="3842" spans="1:10" ht="15" customHeight="1">
      <c r="A3842" s="185"/>
      <c r="B3842" s="461"/>
      <c r="C3842" s="298"/>
      <c r="D3842" s="461"/>
      <c r="E3842" s="313"/>
      <c r="F3842" s="463"/>
      <c r="G3842" s="461"/>
      <c r="I3842" s="185"/>
      <c r="J3842" s="461"/>
    </row>
    <row r="3843" spans="1:10" ht="15" customHeight="1">
      <c r="A3843" s="185"/>
      <c r="B3843" s="461"/>
      <c r="C3843" s="298"/>
      <c r="D3843" s="461"/>
      <c r="E3843" s="313"/>
      <c r="F3843" s="463"/>
      <c r="G3843" s="461"/>
      <c r="I3843" s="185"/>
      <c r="J3843" s="461"/>
    </row>
    <row r="3844" spans="1:10" ht="15" customHeight="1">
      <c r="A3844" s="185"/>
      <c r="B3844" s="461"/>
      <c r="C3844" s="298"/>
      <c r="D3844" s="461"/>
      <c r="E3844" s="313"/>
      <c r="F3844" s="463"/>
      <c r="G3844" s="461"/>
      <c r="I3844" s="185"/>
      <c r="J3844" s="461"/>
    </row>
    <row r="3845" spans="1:10" ht="15" customHeight="1">
      <c r="A3845" s="185"/>
      <c r="B3845" s="461"/>
      <c r="C3845" s="298"/>
      <c r="D3845" s="461"/>
      <c r="E3845" s="313"/>
      <c r="F3845" s="463"/>
      <c r="G3845" s="461"/>
      <c r="I3845" s="185"/>
      <c r="J3845" s="461"/>
    </row>
    <row r="3846" spans="1:10" ht="15" customHeight="1">
      <c r="A3846" s="185"/>
      <c r="B3846" s="461"/>
      <c r="C3846" s="298"/>
      <c r="D3846" s="461"/>
      <c r="E3846" s="313"/>
      <c r="F3846" s="463"/>
      <c r="G3846" s="461"/>
      <c r="I3846" s="185"/>
      <c r="J3846" s="461"/>
    </row>
    <row r="3847" spans="1:10" ht="15" customHeight="1">
      <c r="A3847" s="185"/>
      <c r="B3847" s="461"/>
      <c r="C3847" s="298"/>
      <c r="D3847" s="461"/>
      <c r="E3847" s="313"/>
      <c r="F3847" s="463"/>
      <c r="G3847" s="461"/>
      <c r="I3847" s="185"/>
      <c r="J3847" s="461"/>
    </row>
    <row r="3848" spans="1:10" ht="15" customHeight="1">
      <c r="A3848" s="185"/>
      <c r="B3848" s="461"/>
      <c r="C3848" s="298"/>
      <c r="D3848" s="461"/>
      <c r="E3848" s="313"/>
      <c r="F3848" s="463"/>
      <c r="G3848" s="461"/>
      <c r="I3848" s="185"/>
      <c r="J3848" s="461"/>
    </row>
    <row r="3849" spans="1:10" ht="15" customHeight="1">
      <c r="A3849" s="185"/>
      <c r="B3849" s="461"/>
      <c r="C3849" s="298"/>
      <c r="D3849" s="461"/>
      <c r="E3849" s="313"/>
      <c r="F3849" s="463"/>
      <c r="G3849" s="461"/>
      <c r="I3849" s="185"/>
      <c r="J3849" s="461"/>
    </row>
    <row r="3850" spans="1:10" ht="15" customHeight="1">
      <c r="A3850" s="185"/>
      <c r="B3850" s="461"/>
      <c r="C3850" s="298"/>
      <c r="D3850" s="461"/>
      <c r="E3850" s="313"/>
      <c r="F3850" s="463"/>
      <c r="G3850" s="461"/>
      <c r="I3850" s="185"/>
      <c r="J3850" s="461"/>
    </row>
    <row r="3851" spans="1:10" ht="15" customHeight="1">
      <c r="A3851" s="185"/>
      <c r="B3851" s="461"/>
      <c r="C3851" s="298"/>
      <c r="D3851" s="461"/>
      <c r="E3851" s="313"/>
      <c r="F3851" s="463"/>
      <c r="G3851" s="461"/>
      <c r="I3851" s="185"/>
      <c r="J3851" s="461"/>
    </row>
    <row r="3852" spans="1:10" ht="15" customHeight="1">
      <c r="A3852" s="185"/>
      <c r="B3852" s="461"/>
      <c r="C3852" s="298"/>
      <c r="D3852" s="148"/>
      <c r="E3852" s="148"/>
      <c r="F3852" s="237"/>
      <c r="G3852" s="237"/>
      <c r="J3852" s="237"/>
    </row>
    <row r="3853" spans="1:10" ht="15" customHeight="1">
      <c r="A3853" s="185"/>
      <c r="B3853" s="461"/>
      <c r="C3853" s="298"/>
      <c r="D3853" s="148"/>
      <c r="E3853" s="313"/>
    </row>
    <row r="3854" spans="1:10" ht="15" customHeight="1">
      <c r="A3854" s="185"/>
      <c r="B3854" s="461"/>
      <c r="C3854" s="298"/>
      <c r="D3854" s="148"/>
      <c r="E3854" s="313"/>
    </row>
    <row r="3855" spans="1:10" ht="15" customHeight="1">
      <c r="A3855" s="185"/>
      <c r="B3855" s="461"/>
      <c r="C3855" s="298"/>
      <c r="D3855" s="148"/>
      <c r="E3855" s="313"/>
    </row>
    <row r="3856" spans="1:10" ht="15" customHeight="1">
      <c r="A3856" s="185"/>
      <c r="B3856" s="464"/>
      <c r="C3856" s="298"/>
      <c r="D3856" s="148"/>
      <c r="E3856" s="313"/>
    </row>
    <row r="3857" spans="1:10" ht="15" customHeight="1">
      <c r="A3857" s="185"/>
      <c r="B3857" s="461"/>
      <c r="C3857" s="298"/>
      <c r="D3857" s="148"/>
      <c r="E3857" s="313"/>
    </row>
    <row r="3858" spans="1:10" ht="15" customHeight="1">
      <c r="A3858" s="185"/>
      <c r="B3858" s="461"/>
      <c r="C3858" s="298"/>
      <c r="D3858" s="148"/>
      <c r="E3858" s="313"/>
    </row>
    <row r="3859" spans="1:10" ht="15" customHeight="1">
      <c r="A3859" s="185"/>
      <c r="B3859" s="461"/>
      <c r="C3859" s="298"/>
      <c r="D3859" s="148"/>
      <c r="E3859" s="313"/>
    </row>
    <row r="3860" spans="1:10" ht="15" customHeight="1">
      <c r="A3860" s="185"/>
      <c r="B3860" s="461"/>
      <c r="C3860" s="298"/>
      <c r="D3860" s="148"/>
      <c r="E3860" s="313"/>
    </row>
    <row r="3861" spans="1:10" ht="15" customHeight="1">
      <c r="A3861" s="185"/>
      <c r="B3861" s="461"/>
      <c r="C3861" s="298"/>
      <c r="D3861" s="148"/>
      <c r="E3861" s="313"/>
    </row>
    <row r="3862" spans="1:10" ht="15" customHeight="1">
      <c r="A3862" s="185"/>
      <c r="B3862" s="461"/>
      <c r="C3862" s="298"/>
      <c r="D3862" s="148"/>
      <c r="E3862" s="313"/>
    </row>
    <row r="3863" spans="1:10" ht="15" customHeight="1">
      <c r="A3863" s="185"/>
      <c r="B3863" s="461"/>
      <c r="C3863" s="298"/>
      <c r="D3863" s="148"/>
      <c r="E3863" s="313"/>
      <c r="F3863" s="236"/>
      <c r="G3863" s="236"/>
      <c r="J3863" s="236"/>
    </row>
    <row r="3864" spans="1:10" ht="15" customHeight="1">
      <c r="A3864" s="185"/>
      <c r="B3864" s="461"/>
      <c r="C3864" s="377"/>
      <c r="D3864" s="461"/>
      <c r="E3864" s="313"/>
      <c r="F3864" s="463"/>
      <c r="G3864" s="461"/>
      <c r="H3864" s="257"/>
      <c r="I3864" s="185"/>
      <c r="J3864" s="461"/>
    </row>
    <row r="3865" spans="1:10" ht="15" customHeight="1">
      <c r="A3865" s="185"/>
      <c r="B3865" s="461"/>
      <c r="C3865" s="377"/>
      <c r="D3865" s="461"/>
      <c r="E3865" s="313"/>
      <c r="F3865" s="463"/>
      <c r="G3865" s="461"/>
      <c r="H3865" s="257"/>
      <c r="I3865" s="185"/>
      <c r="J3865" s="461"/>
    </row>
    <row r="3866" spans="1:10" ht="15" customHeight="1">
      <c r="A3866" s="185"/>
      <c r="B3866" s="461"/>
      <c r="C3866" s="377"/>
      <c r="D3866" s="461"/>
      <c r="E3866" s="313"/>
      <c r="F3866" s="463"/>
      <c r="G3866" s="461"/>
      <c r="H3866" s="257"/>
      <c r="I3866" s="185"/>
      <c r="J3866" s="461"/>
    </row>
    <row r="3867" spans="1:10" ht="15" customHeight="1">
      <c r="A3867" s="185"/>
      <c r="B3867" s="461"/>
      <c r="C3867" s="377"/>
      <c r="D3867" s="461"/>
      <c r="E3867" s="313"/>
      <c r="F3867" s="463"/>
      <c r="G3867" s="461"/>
      <c r="H3867" s="257"/>
      <c r="I3867" s="185"/>
      <c r="J3867" s="461"/>
    </row>
    <row r="3868" spans="1:10" ht="15" customHeight="1">
      <c r="A3868" s="185"/>
      <c r="B3868" s="461"/>
      <c r="C3868" s="377"/>
      <c r="D3868" s="461"/>
      <c r="E3868" s="313"/>
      <c r="F3868" s="463"/>
      <c r="G3868" s="461"/>
      <c r="H3868" s="257"/>
      <c r="I3868" s="185"/>
      <c r="J3868" s="461"/>
    </row>
    <row r="3869" spans="1:10" ht="15" customHeight="1">
      <c r="A3869" s="185"/>
      <c r="B3869" s="461"/>
      <c r="C3869" s="377"/>
      <c r="D3869" s="461"/>
      <c r="E3869" s="313"/>
      <c r="F3869" s="463"/>
      <c r="G3869" s="461"/>
      <c r="H3869" s="257"/>
      <c r="I3869" s="185"/>
      <c r="J3869" s="461"/>
    </row>
    <row r="3870" spans="1:10" ht="15" customHeight="1">
      <c r="A3870" s="185"/>
      <c r="B3870" s="461"/>
      <c r="C3870" s="377"/>
      <c r="D3870" s="461"/>
      <c r="E3870" s="313"/>
      <c r="F3870" s="463"/>
      <c r="G3870" s="461"/>
      <c r="H3870" s="257"/>
      <c r="I3870" s="185"/>
      <c r="J3870" s="461"/>
    </row>
    <row r="3871" spans="1:10" ht="15" customHeight="1">
      <c r="A3871" s="185"/>
      <c r="B3871" s="461"/>
      <c r="C3871" s="377"/>
      <c r="D3871" s="461"/>
      <c r="E3871" s="313"/>
      <c r="F3871" s="463"/>
      <c r="G3871" s="461"/>
      <c r="H3871" s="257"/>
      <c r="I3871" s="185"/>
      <c r="J3871" s="461"/>
    </row>
    <row r="3872" spans="1:10" ht="15" customHeight="1">
      <c r="A3872" s="185"/>
      <c r="B3872" s="461"/>
      <c r="C3872" s="377"/>
      <c r="D3872" s="461"/>
      <c r="E3872" s="313"/>
      <c r="F3872" s="463"/>
      <c r="G3872" s="461"/>
      <c r="H3872" s="257"/>
      <c r="I3872" s="185"/>
      <c r="J3872" s="461"/>
    </row>
    <row r="3873" spans="1:10" ht="15" customHeight="1">
      <c r="A3873" s="185"/>
      <c r="B3873" s="461"/>
      <c r="C3873" s="377"/>
      <c r="D3873" s="461"/>
      <c r="E3873" s="313"/>
      <c r="F3873" s="463"/>
      <c r="G3873" s="461"/>
      <c r="H3873" s="257"/>
      <c r="I3873" s="185"/>
      <c r="J3873" s="461"/>
    </row>
    <row r="3874" spans="1:10" ht="15" customHeight="1">
      <c r="A3874" s="185"/>
      <c r="B3874" s="461"/>
      <c r="C3874" s="377"/>
      <c r="D3874" s="461"/>
      <c r="E3874" s="313"/>
      <c r="F3874" s="463"/>
      <c r="G3874" s="461"/>
      <c r="H3874" s="257"/>
      <c r="I3874" s="185"/>
      <c r="J3874" s="461"/>
    </row>
    <row r="3875" spans="1:10" ht="15" customHeight="1">
      <c r="A3875" s="185"/>
      <c r="B3875" s="461"/>
      <c r="C3875" s="377"/>
      <c r="D3875" s="461"/>
      <c r="E3875" s="313"/>
      <c r="F3875" s="463"/>
      <c r="G3875" s="461"/>
      <c r="H3875" s="257"/>
      <c r="I3875" s="185"/>
      <c r="J3875" s="461"/>
    </row>
    <row r="3876" spans="1:10" ht="15" customHeight="1">
      <c r="A3876" s="185"/>
      <c r="B3876" s="461"/>
      <c r="C3876" s="377"/>
      <c r="D3876" s="461"/>
      <c r="E3876" s="313"/>
      <c r="F3876" s="463"/>
      <c r="G3876" s="461"/>
      <c r="H3876" s="257"/>
      <c r="I3876" s="185"/>
      <c r="J3876" s="461"/>
    </row>
    <row r="3877" spans="1:10" ht="15" customHeight="1">
      <c r="A3877" s="185"/>
      <c r="B3877" s="461"/>
      <c r="C3877" s="377"/>
      <c r="D3877" s="461"/>
      <c r="E3877" s="313"/>
      <c r="F3877" s="463"/>
      <c r="G3877" s="461"/>
      <c r="H3877" s="257"/>
      <c r="I3877" s="185"/>
      <c r="J3877" s="461"/>
    </row>
    <row r="3878" spans="1:10" ht="15" customHeight="1">
      <c r="A3878" s="185"/>
      <c r="B3878" s="461"/>
      <c r="C3878" s="377"/>
      <c r="D3878" s="461"/>
      <c r="E3878" s="313"/>
      <c r="F3878" s="463"/>
      <c r="G3878" s="461"/>
      <c r="H3878" s="257"/>
      <c r="I3878" s="185"/>
      <c r="J3878" s="461"/>
    </row>
    <row r="3879" spans="1:10" ht="15" customHeight="1">
      <c r="A3879" s="185"/>
      <c r="B3879" s="461"/>
      <c r="C3879" s="377"/>
      <c r="D3879" s="461"/>
      <c r="E3879" s="313"/>
      <c r="F3879" s="463"/>
      <c r="G3879" s="461"/>
      <c r="H3879" s="257"/>
      <c r="I3879" s="185"/>
      <c r="J3879" s="461"/>
    </row>
    <row r="3880" spans="1:10" ht="15" customHeight="1">
      <c r="A3880" s="185"/>
      <c r="B3880" s="461"/>
      <c r="C3880" s="377"/>
      <c r="D3880" s="461"/>
      <c r="E3880" s="313"/>
      <c r="F3880" s="463"/>
      <c r="G3880" s="461"/>
      <c r="H3880" s="257"/>
      <c r="I3880" s="185"/>
      <c r="J3880" s="461"/>
    </row>
    <row r="3881" spans="1:10" ht="15" customHeight="1">
      <c r="A3881" s="185"/>
      <c r="B3881" s="461"/>
      <c r="C3881" s="377"/>
      <c r="D3881" s="461"/>
      <c r="E3881" s="313"/>
      <c r="F3881" s="463"/>
      <c r="G3881" s="461"/>
      <c r="H3881" s="257"/>
      <c r="I3881" s="185"/>
      <c r="J3881" s="461"/>
    </row>
    <row r="3882" spans="1:10" ht="15" customHeight="1">
      <c r="A3882" s="185"/>
      <c r="B3882" s="461"/>
      <c r="C3882" s="377"/>
      <c r="D3882" s="461"/>
      <c r="E3882" s="313"/>
      <c r="F3882" s="463"/>
      <c r="G3882" s="461"/>
      <c r="H3882" s="257"/>
      <c r="I3882" s="185"/>
      <c r="J3882" s="461"/>
    </row>
    <row r="3883" spans="1:10" ht="15" customHeight="1">
      <c r="A3883" s="185"/>
      <c r="B3883" s="461"/>
      <c r="C3883" s="377"/>
      <c r="D3883" s="461"/>
      <c r="E3883" s="313"/>
      <c r="F3883" s="463"/>
      <c r="G3883" s="461"/>
      <c r="H3883" s="257"/>
      <c r="I3883" s="185"/>
      <c r="J3883" s="461"/>
    </row>
    <row r="3884" spans="1:10" ht="15" customHeight="1">
      <c r="A3884" s="185"/>
      <c r="B3884" s="461"/>
      <c r="C3884" s="377"/>
      <c r="D3884" s="461"/>
      <c r="E3884" s="313"/>
      <c r="F3884" s="463"/>
      <c r="G3884" s="461"/>
      <c r="H3884" s="257"/>
      <c r="I3884" s="185"/>
      <c r="J3884" s="461"/>
    </row>
    <row r="3885" spans="1:10" ht="15" customHeight="1">
      <c r="A3885" s="185"/>
      <c r="B3885" s="461"/>
      <c r="C3885" s="377"/>
      <c r="D3885" s="461"/>
      <c r="E3885" s="313"/>
      <c r="F3885" s="463"/>
      <c r="G3885" s="461"/>
      <c r="H3885" s="257"/>
      <c r="I3885" s="185"/>
      <c r="J3885" s="461"/>
    </row>
    <row r="3886" spans="1:10" ht="15" customHeight="1">
      <c r="A3886" s="185"/>
      <c r="B3886" s="461"/>
      <c r="C3886" s="165"/>
      <c r="D3886" s="299"/>
      <c r="E3886" s="148"/>
      <c r="F3886" s="237"/>
      <c r="G3886" s="237"/>
      <c r="H3886" s="257"/>
      <c r="J3886" s="237"/>
    </row>
    <row r="3887" spans="1:10" ht="15" customHeight="1">
      <c r="A3887" s="185"/>
      <c r="B3887" s="461"/>
      <c r="C3887" s="165"/>
      <c r="D3887" s="305"/>
      <c r="E3887" s="148"/>
      <c r="F3887" s="236"/>
      <c r="G3887" s="236"/>
      <c r="H3887" s="257"/>
      <c r="J3887" s="236"/>
    </row>
    <row r="3888" spans="1:10" ht="15" customHeight="1">
      <c r="A3888" s="185"/>
      <c r="B3888" s="461"/>
      <c r="C3888" s="377"/>
      <c r="D3888" s="461"/>
      <c r="E3888" s="313"/>
      <c r="F3888" s="463"/>
      <c r="G3888" s="461"/>
      <c r="H3888" s="257"/>
      <c r="I3888" s="185"/>
      <c r="J3888" s="461"/>
    </row>
    <row r="3889" spans="1:10" ht="15" customHeight="1">
      <c r="A3889" s="185"/>
      <c r="B3889" s="461"/>
      <c r="C3889" s="377"/>
      <c r="D3889" s="461"/>
      <c r="E3889" s="313"/>
      <c r="F3889" s="463"/>
      <c r="G3889" s="461"/>
      <c r="H3889" s="257"/>
      <c r="I3889" s="185"/>
      <c r="J3889" s="461"/>
    </row>
    <row r="3890" spans="1:10" ht="15" customHeight="1">
      <c r="A3890" s="185"/>
      <c r="B3890" s="461"/>
      <c r="C3890" s="377"/>
      <c r="D3890" s="461"/>
      <c r="E3890" s="313"/>
      <c r="F3890" s="463"/>
      <c r="G3890" s="461"/>
      <c r="H3890" s="257"/>
      <c r="I3890" s="185"/>
      <c r="J3890" s="461"/>
    </row>
    <row r="3891" spans="1:10" ht="15" customHeight="1">
      <c r="A3891" s="185"/>
      <c r="B3891" s="461"/>
      <c r="C3891" s="377"/>
      <c r="D3891" s="461"/>
      <c r="E3891" s="313"/>
      <c r="F3891" s="463"/>
      <c r="G3891" s="461"/>
      <c r="H3891" s="257"/>
      <c r="I3891" s="185"/>
      <c r="J3891" s="461"/>
    </row>
    <row r="3892" spans="1:10" ht="15" customHeight="1">
      <c r="A3892" s="185"/>
      <c r="B3892" s="461"/>
      <c r="C3892" s="377"/>
      <c r="D3892" s="461"/>
      <c r="E3892" s="313"/>
      <c r="F3892" s="463"/>
      <c r="G3892" s="461"/>
      <c r="H3892" s="257"/>
      <c r="I3892" s="185"/>
      <c r="J3892" s="461"/>
    </row>
    <row r="3893" spans="1:10" ht="15" customHeight="1">
      <c r="A3893" s="185"/>
      <c r="B3893" s="461"/>
      <c r="C3893" s="377"/>
      <c r="D3893" s="461"/>
      <c r="E3893" s="313"/>
      <c r="F3893" s="463"/>
      <c r="G3893" s="461"/>
      <c r="H3893" s="257"/>
      <c r="I3893" s="185"/>
      <c r="J3893" s="461"/>
    </row>
    <row r="3894" spans="1:10" ht="15" customHeight="1">
      <c r="A3894" s="185"/>
      <c r="B3894" s="461"/>
      <c r="C3894" s="377"/>
      <c r="D3894" s="461"/>
      <c r="E3894" s="313"/>
      <c r="F3894" s="463"/>
      <c r="G3894" s="461"/>
      <c r="H3894" s="257"/>
      <c r="I3894" s="185"/>
      <c r="J3894" s="461"/>
    </row>
    <row r="3895" spans="1:10" ht="15" customHeight="1">
      <c r="A3895" s="185"/>
      <c r="B3895" s="461"/>
      <c r="C3895" s="377"/>
      <c r="D3895" s="461"/>
      <c r="E3895" s="313"/>
      <c r="F3895" s="463"/>
      <c r="G3895" s="461"/>
      <c r="H3895" s="257"/>
      <c r="I3895" s="185"/>
      <c r="J3895" s="461"/>
    </row>
    <row r="3896" spans="1:10" ht="15" customHeight="1">
      <c r="A3896" s="185"/>
      <c r="B3896" s="461"/>
      <c r="C3896" s="377"/>
      <c r="D3896" s="461"/>
      <c r="E3896" s="313"/>
      <c r="F3896" s="463"/>
      <c r="G3896" s="461"/>
      <c r="H3896" s="257"/>
      <c r="I3896" s="185"/>
      <c r="J3896" s="461"/>
    </row>
    <row r="3897" spans="1:10" ht="15" customHeight="1">
      <c r="A3897" s="185"/>
      <c r="B3897" s="461"/>
      <c r="C3897" s="377"/>
      <c r="D3897" s="461"/>
      <c r="E3897" s="313"/>
      <c r="F3897" s="463"/>
      <c r="G3897" s="461"/>
      <c r="H3897" s="257"/>
      <c r="I3897" s="185"/>
      <c r="J3897" s="461"/>
    </row>
    <row r="3898" spans="1:10" ht="15" customHeight="1">
      <c r="A3898" s="185"/>
      <c r="B3898" s="461"/>
      <c r="C3898" s="377"/>
      <c r="D3898" s="461"/>
      <c r="E3898" s="313"/>
      <c r="F3898" s="463"/>
      <c r="G3898" s="461"/>
      <c r="H3898" s="257"/>
      <c r="I3898" s="185"/>
      <c r="J3898" s="461"/>
    </row>
    <row r="3899" spans="1:10" ht="15" customHeight="1">
      <c r="A3899" s="185"/>
      <c r="B3899" s="461"/>
      <c r="C3899" s="377"/>
      <c r="D3899" s="461"/>
      <c r="E3899" s="313"/>
      <c r="F3899" s="463"/>
      <c r="G3899" s="461"/>
      <c r="H3899" s="257"/>
      <c r="I3899" s="185"/>
      <c r="J3899" s="461"/>
    </row>
    <row r="3900" spans="1:10" ht="15" customHeight="1">
      <c r="A3900" s="185"/>
      <c r="B3900" s="461"/>
      <c r="C3900" s="377"/>
      <c r="D3900" s="461"/>
      <c r="E3900" s="313"/>
      <c r="F3900" s="463"/>
      <c r="G3900" s="461"/>
      <c r="H3900" s="257"/>
      <c r="I3900" s="185"/>
      <c r="J3900" s="461"/>
    </row>
    <row r="3901" spans="1:10" ht="15" customHeight="1">
      <c r="A3901" s="185"/>
      <c r="B3901" s="461"/>
      <c r="C3901" s="377"/>
      <c r="D3901" s="461"/>
      <c r="E3901" s="313"/>
      <c r="F3901" s="463"/>
      <c r="G3901" s="461"/>
      <c r="H3901" s="257"/>
      <c r="I3901" s="185"/>
      <c r="J3901" s="461"/>
    </row>
    <row r="3902" spans="1:10" ht="15" customHeight="1">
      <c r="A3902" s="185"/>
      <c r="B3902" s="461"/>
      <c r="C3902" s="377"/>
      <c r="D3902" s="461"/>
      <c r="E3902" s="313"/>
      <c r="F3902" s="463"/>
      <c r="G3902" s="461"/>
      <c r="H3902" s="257"/>
      <c r="I3902" s="185"/>
      <c r="J3902" s="461"/>
    </row>
    <row r="3903" spans="1:10" ht="15" customHeight="1">
      <c r="A3903" s="185"/>
      <c r="B3903" s="461"/>
      <c r="C3903" s="377"/>
      <c r="D3903" s="461"/>
      <c r="E3903" s="313"/>
      <c r="F3903" s="463"/>
      <c r="G3903" s="461"/>
      <c r="H3903" s="257"/>
      <c r="I3903" s="185"/>
      <c r="J3903" s="461"/>
    </row>
    <row r="3904" spans="1:10" ht="15" customHeight="1">
      <c r="A3904" s="185"/>
      <c r="B3904" s="461"/>
      <c r="C3904" s="377"/>
      <c r="D3904" s="461"/>
      <c r="E3904" s="313"/>
      <c r="F3904" s="463"/>
      <c r="G3904" s="461"/>
      <c r="H3904" s="257"/>
      <c r="I3904" s="185"/>
      <c r="J3904" s="461"/>
    </row>
    <row r="3905" spans="1:10" ht="15" customHeight="1">
      <c r="A3905" s="185"/>
      <c r="B3905" s="461"/>
      <c r="C3905" s="377"/>
      <c r="D3905" s="461"/>
      <c r="E3905" s="313"/>
      <c r="F3905" s="463"/>
      <c r="G3905" s="461"/>
      <c r="H3905" s="257"/>
      <c r="I3905" s="185"/>
      <c r="J3905" s="461"/>
    </row>
    <row r="3906" spans="1:10" ht="15" customHeight="1">
      <c r="A3906" s="185"/>
      <c r="B3906" s="461"/>
      <c r="C3906" s="377"/>
      <c r="D3906" s="461"/>
      <c r="E3906" s="313"/>
      <c r="F3906" s="463"/>
      <c r="G3906" s="461"/>
      <c r="H3906" s="257"/>
      <c r="I3906" s="185"/>
      <c r="J3906" s="461"/>
    </row>
    <row r="3907" spans="1:10" ht="15" customHeight="1">
      <c r="A3907" s="185"/>
      <c r="B3907" s="461"/>
      <c r="C3907" s="377"/>
      <c r="D3907" s="461"/>
      <c r="E3907" s="313"/>
      <c r="F3907" s="463"/>
      <c r="G3907" s="461"/>
      <c r="H3907" s="257"/>
      <c r="I3907" s="185"/>
      <c r="J3907" s="461"/>
    </row>
    <row r="3908" spans="1:10" ht="15" customHeight="1">
      <c r="A3908" s="185"/>
      <c r="B3908" s="461"/>
      <c r="C3908" s="377"/>
      <c r="D3908" s="461"/>
      <c r="E3908" s="313"/>
      <c r="F3908" s="463"/>
      <c r="G3908" s="461"/>
      <c r="H3908" s="257"/>
      <c r="I3908" s="185"/>
      <c r="J3908" s="461"/>
    </row>
    <row r="3909" spans="1:10" ht="15" customHeight="1">
      <c r="A3909" s="185"/>
      <c r="B3909" s="461"/>
      <c r="C3909" s="377"/>
      <c r="D3909" s="461"/>
      <c r="E3909" s="313"/>
      <c r="F3909" s="463"/>
      <c r="G3909" s="461"/>
      <c r="H3909" s="257"/>
      <c r="I3909" s="185"/>
      <c r="J3909" s="461"/>
    </row>
    <row r="3910" spans="1:10" ht="15" customHeight="1">
      <c r="A3910" s="185"/>
      <c r="B3910" s="461"/>
      <c r="C3910" s="377"/>
      <c r="D3910" s="461"/>
      <c r="E3910" s="313"/>
      <c r="F3910" s="463"/>
      <c r="G3910" s="461"/>
      <c r="H3910" s="257"/>
      <c r="I3910" s="185"/>
      <c r="J3910" s="461"/>
    </row>
    <row r="3911" spans="1:10" ht="15" customHeight="1">
      <c r="A3911" s="185"/>
      <c r="B3911" s="461"/>
      <c r="C3911" s="377"/>
      <c r="D3911" s="461"/>
      <c r="E3911" s="313"/>
      <c r="F3911" s="463"/>
      <c r="G3911" s="461"/>
      <c r="H3911" s="257"/>
      <c r="I3911" s="185"/>
      <c r="J3911" s="461"/>
    </row>
    <row r="3912" spans="1:10" ht="15" customHeight="1">
      <c r="A3912" s="185"/>
      <c r="B3912" s="461"/>
      <c r="C3912" s="377"/>
      <c r="D3912" s="461"/>
      <c r="E3912" s="313"/>
      <c r="F3912" s="463"/>
      <c r="G3912" s="461"/>
      <c r="H3912" s="257"/>
      <c r="I3912" s="185"/>
      <c r="J3912" s="461"/>
    </row>
    <row r="3913" spans="1:10" ht="15" customHeight="1">
      <c r="A3913" s="185"/>
      <c r="B3913" s="461"/>
      <c r="C3913" s="377"/>
      <c r="D3913" s="461"/>
      <c r="E3913" s="313"/>
      <c r="F3913" s="463"/>
      <c r="G3913" s="461"/>
      <c r="H3913" s="257"/>
      <c r="I3913" s="185"/>
      <c r="J3913" s="461"/>
    </row>
    <row r="3914" spans="1:10" ht="15" customHeight="1">
      <c r="A3914" s="185"/>
      <c r="B3914" s="461"/>
      <c r="C3914" s="377"/>
      <c r="D3914" s="461"/>
      <c r="E3914" s="313"/>
      <c r="F3914" s="463"/>
      <c r="G3914" s="461"/>
      <c r="H3914" s="257"/>
      <c r="I3914" s="185"/>
      <c r="J3914" s="461"/>
    </row>
    <row r="3915" spans="1:10" ht="15" customHeight="1">
      <c r="A3915" s="185"/>
      <c r="B3915" s="461"/>
      <c r="C3915" s="377"/>
      <c r="D3915" s="461"/>
      <c r="E3915" s="313"/>
      <c r="F3915" s="463"/>
      <c r="G3915" s="461"/>
      <c r="H3915" s="257"/>
      <c r="I3915" s="185"/>
      <c r="J3915" s="461"/>
    </row>
    <row r="3916" spans="1:10" ht="15" customHeight="1">
      <c r="A3916" s="185"/>
      <c r="B3916" s="461"/>
      <c r="C3916" s="377"/>
      <c r="D3916" s="461"/>
      <c r="E3916" s="313"/>
      <c r="F3916" s="463"/>
      <c r="G3916" s="461"/>
      <c r="H3916" s="257"/>
      <c r="I3916" s="185"/>
      <c r="J3916" s="461"/>
    </row>
    <row r="3917" spans="1:10" ht="15" customHeight="1">
      <c r="A3917" s="185"/>
      <c r="B3917" s="461"/>
      <c r="C3917" s="377"/>
      <c r="D3917" s="461"/>
      <c r="E3917" s="313"/>
      <c r="F3917" s="463"/>
      <c r="G3917" s="461"/>
      <c r="H3917" s="257"/>
      <c r="I3917" s="185"/>
      <c r="J3917" s="461"/>
    </row>
    <row r="3918" spans="1:10" ht="15" customHeight="1">
      <c r="A3918" s="185"/>
      <c r="B3918" s="461"/>
      <c r="C3918" s="377"/>
      <c r="D3918" s="461"/>
      <c r="E3918" s="313"/>
      <c r="F3918" s="463"/>
      <c r="G3918" s="461"/>
      <c r="H3918" s="257"/>
      <c r="I3918" s="185"/>
      <c r="J3918" s="461"/>
    </row>
    <row r="3919" spans="1:10" ht="15" customHeight="1">
      <c r="A3919" s="185"/>
      <c r="B3919" s="461"/>
      <c r="C3919" s="377"/>
      <c r="D3919" s="461"/>
      <c r="E3919" s="313"/>
      <c r="F3919" s="463"/>
      <c r="G3919" s="461"/>
      <c r="H3919" s="257"/>
      <c r="I3919" s="185"/>
      <c r="J3919" s="461"/>
    </row>
    <row r="3920" spans="1:10" ht="15" customHeight="1">
      <c r="A3920" s="185"/>
      <c r="B3920" s="461"/>
      <c r="C3920" s="377"/>
      <c r="D3920" s="461"/>
      <c r="E3920" s="313"/>
      <c r="F3920" s="463"/>
      <c r="G3920" s="461"/>
      <c r="H3920" s="257"/>
      <c r="I3920" s="185"/>
      <c r="J3920" s="461"/>
    </row>
    <row r="3921" spans="1:10" ht="15" customHeight="1">
      <c r="A3921" s="185"/>
      <c r="B3921" s="461"/>
      <c r="C3921" s="377"/>
      <c r="D3921" s="461"/>
      <c r="E3921" s="313"/>
      <c r="F3921" s="463"/>
      <c r="G3921" s="461"/>
      <c r="H3921" s="257"/>
      <c r="I3921" s="185"/>
      <c r="J3921" s="461"/>
    </row>
    <row r="3922" spans="1:10" ht="15" customHeight="1">
      <c r="A3922" s="185"/>
      <c r="B3922" s="461"/>
      <c r="C3922" s="377"/>
      <c r="D3922" s="461"/>
      <c r="E3922" s="313"/>
      <c r="F3922" s="463"/>
      <c r="G3922" s="461"/>
      <c r="H3922" s="257"/>
      <c r="I3922" s="185"/>
      <c r="J3922" s="461"/>
    </row>
    <row r="3923" spans="1:10" ht="15" customHeight="1">
      <c r="A3923" s="185"/>
      <c r="B3923" s="461"/>
      <c r="C3923" s="377"/>
      <c r="D3923" s="461"/>
      <c r="E3923" s="313"/>
      <c r="F3923" s="463"/>
      <c r="G3923" s="461"/>
      <c r="H3923" s="257"/>
      <c r="I3923" s="185"/>
      <c r="J3923" s="461"/>
    </row>
    <row r="3924" spans="1:10" ht="15" customHeight="1">
      <c r="A3924" s="185"/>
      <c r="B3924" s="461"/>
      <c r="C3924" s="377"/>
      <c r="D3924" s="461"/>
      <c r="E3924" s="313"/>
      <c r="F3924" s="463"/>
      <c r="G3924" s="461"/>
      <c r="H3924" s="257"/>
      <c r="I3924" s="185"/>
      <c r="J3924" s="461"/>
    </row>
    <row r="3925" spans="1:10" ht="15" customHeight="1">
      <c r="A3925" s="185"/>
      <c r="B3925" s="461"/>
      <c r="C3925" s="377"/>
      <c r="D3925" s="461"/>
      <c r="E3925" s="313"/>
      <c r="F3925" s="463"/>
      <c r="G3925" s="461"/>
      <c r="H3925" s="257"/>
      <c r="I3925" s="185"/>
      <c r="J3925" s="461"/>
    </row>
    <row r="3926" spans="1:10" ht="15" customHeight="1">
      <c r="A3926" s="185"/>
      <c r="B3926" s="461"/>
      <c r="C3926" s="377"/>
      <c r="D3926" s="461"/>
      <c r="E3926" s="313"/>
      <c r="F3926" s="463"/>
      <c r="G3926" s="461"/>
      <c r="H3926" s="257"/>
      <c r="I3926" s="185"/>
      <c r="J3926" s="461"/>
    </row>
    <row r="3927" spans="1:10" ht="15" customHeight="1">
      <c r="A3927" s="185"/>
      <c r="B3927" s="461"/>
      <c r="C3927" s="377"/>
      <c r="D3927" s="461"/>
      <c r="E3927" s="313"/>
      <c r="F3927" s="463"/>
      <c r="G3927" s="461"/>
      <c r="H3927" s="257"/>
      <c r="I3927" s="185"/>
      <c r="J3927" s="461"/>
    </row>
    <row r="3928" spans="1:10" ht="15" customHeight="1">
      <c r="A3928" s="185"/>
      <c r="B3928" s="461"/>
      <c r="C3928" s="377"/>
      <c r="D3928" s="461"/>
      <c r="E3928" s="313"/>
      <c r="F3928" s="463"/>
      <c r="G3928" s="461"/>
      <c r="H3928" s="257"/>
      <c r="I3928" s="185"/>
      <c r="J3928" s="461"/>
    </row>
    <row r="3929" spans="1:10" ht="15" customHeight="1">
      <c r="A3929" s="185"/>
      <c r="B3929" s="461"/>
      <c r="C3929" s="377"/>
      <c r="D3929" s="461"/>
      <c r="E3929" s="313"/>
      <c r="F3929" s="463"/>
      <c r="G3929" s="461"/>
      <c r="H3929" s="257"/>
      <c r="I3929" s="185"/>
      <c r="J3929" s="461"/>
    </row>
    <row r="3930" spans="1:10" ht="15" customHeight="1">
      <c r="A3930" s="185"/>
      <c r="B3930" s="461"/>
      <c r="C3930" s="377"/>
      <c r="D3930" s="461"/>
      <c r="E3930" s="313"/>
      <c r="F3930" s="463"/>
      <c r="G3930" s="461"/>
      <c r="H3930" s="257"/>
      <c r="I3930" s="185"/>
      <c r="J3930" s="461"/>
    </row>
    <row r="3931" spans="1:10" ht="15" customHeight="1">
      <c r="A3931" s="185"/>
      <c r="B3931" s="461"/>
      <c r="C3931" s="377"/>
      <c r="D3931" s="461"/>
      <c r="E3931" s="313"/>
      <c r="F3931" s="463"/>
      <c r="G3931" s="461"/>
      <c r="H3931" s="257"/>
      <c r="I3931" s="185"/>
      <c r="J3931" s="461"/>
    </row>
    <row r="3932" spans="1:10" ht="15" customHeight="1">
      <c r="A3932" s="185"/>
      <c r="B3932" s="461"/>
      <c r="C3932" s="377"/>
      <c r="D3932" s="461"/>
      <c r="E3932" s="313"/>
      <c r="F3932" s="463"/>
      <c r="G3932" s="461"/>
      <c r="H3932" s="257"/>
      <c r="I3932" s="185"/>
      <c r="J3932" s="461"/>
    </row>
    <row r="3933" spans="1:10" ht="15" customHeight="1">
      <c r="A3933" s="185"/>
      <c r="B3933" s="461"/>
      <c r="C3933" s="377"/>
      <c r="D3933" s="461"/>
      <c r="E3933" s="313"/>
      <c r="F3933" s="463"/>
      <c r="G3933" s="461"/>
      <c r="H3933" s="257"/>
      <c r="I3933" s="185"/>
      <c r="J3933" s="461"/>
    </row>
    <row r="3934" spans="1:10" ht="15" customHeight="1">
      <c r="A3934" s="185"/>
      <c r="B3934" s="461"/>
      <c r="C3934" s="377"/>
      <c r="D3934" s="461"/>
      <c r="E3934" s="313"/>
      <c r="F3934" s="463"/>
      <c r="G3934" s="461"/>
      <c r="H3934" s="257"/>
      <c r="I3934" s="185"/>
      <c r="J3934" s="461"/>
    </row>
    <row r="3935" spans="1:10" ht="15" customHeight="1">
      <c r="A3935" s="185"/>
      <c r="B3935" s="461"/>
      <c r="C3935" s="377"/>
      <c r="D3935" s="461"/>
      <c r="E3935" s="313"/>
      <c r="F3935" s="463"/>
      <c r="G3935" s="461"/>
      <c r="H3935" s="257"/>
      <c r="I3935" s="185"/>
      <c r="J3935" s="461"/>
    </row>
    <row r="3936" spans="1:10" ht="15" customHeight="1">
      <c r="A3936" s="185"/>
      <c r="B3936" s="461"/>
      <c r="C3936" s="377"/>
      <c r="D3936" s="461"/>
      <c r="E3936" s="313"/>
      <c r="F3936" s="463"/>
      <c r="G3936" s="461"/>
      <c r="H3936" s="257"/>
      <c r="I3936" s="185"/>
      <c r="J3936" s="461"/>
    </row>
    <row r="3937" spans="1:10" ht="15" customHeight="1">
      <c r="A3937" s="185"/>
      <c r="B3937" s="461"/>
      <c r="C3937" s="377"/>
      <c r="D3937" s="461"/>
      <c r="E3937" s="313"/>
      <c r="F3937" s="463"/>
      <c r="G3937" s="461"/>
      <c r="H3937" s="257"/>
      <c r="I3937" s="185"/>
      <c r="J3937" s="461"/>
    </row>
    <row r="3938" spans="1:10" ht="15" customHeight="1">
      <c r="A3938" s="185"/>
      <c r="B3938" s="461"/>
      <c r="C3938" s="377"/>
      <c r="D3938" s="461"/>
      <c r="E3938" s="313"/>
      <c r="F3938" s="463"/>
      <c r="G3938" s="461"/>
      <c r="H3938" s="257"/>
      <c r="I3938" s="185"/>
      <c r="J3938" s="461"/>
    </row>
    <row r="3939" spans="1:10" ht="15" customHeight="1">
      <c r="A3939" s="185"/>
      <c r="B3939" s="461"/>
      <c r="C3939" s="377"/>
      <c r="D3939" s="461"/>
      <c r="E3939" s="313"/>
      <c r="F3939" s="463"/>
      <c r="G3939" s="461"/>
      <c r="H3939" s="257"/>
      <c r="I3939" s="185"/>
      <c r="J3939" s="461"/>
    </row>
    <row r="3940" spans="1:10" ht="15" customHeight="1">
      <c r="A3940" s="185"/>
      <c r="B3940" s="461"/>
      <c r="C3940" s="377"/>
      <c r="D3940" s="461"/>
      <c r="E3940" s="313"/>
      <c r="F3940" s="463"/>
      <c r="G3940" s="461"/>
      <c r="H3940" s="257"/>
      <c r="I3940" s="185"/>
      <c r="J3940" s="461"/>
    </row>
    <row r="3941" spans="1:10" ht="15" customHeight="1">
      <c r="A3941" s="185"/>
      <c r="B3941" s="461"/>
      <c r="C3941" s="377"/>
      <c r="D3941" s="461"/>
      <c r="E3941" s="313"/>
      <c r="F3941" s="463"/>
      <c r="G3941" s="461"/>
      <c r="H3941" s="257"/>
      <c r="I3941" s="185"/>
      <c r="J3941" s="461"/>
    </row>
    <row r="3942" spans="1:10" ht="15" customHeight="1">
      <c r="A3942" s="185"/>
      <c r="B3942" s="461"/>
      <c r="C3942" s="377"/>
      <c r="D3942" s="461"/>
      <c r="E3942" s="313"/>
      <c r="F3942" s="463"/>
      <c r="G3942" s="461"/>
      <c r="H3942" s="257"/>
      <c r="I3942" s="185"/>
      <c r="J3942" s="461"/>
    </row>
    <row r="3943" spans="1:10" ht="15" customHeight="1">
      <c r="A3943" s="185"/>
      <c r="B3943" s="461"/>
      <c r="C3943" s="377"/>
      <c r="D3943" s="461"/>
      <c r="E3943" s="313"/>
      <c r="F3943" s="463"/>
      <c r="G3943" s="461"/>
      <c r="H3943" s="257"/>
      <c r="I3943" s="185"/>
      <c r="J3943" s="461"/>
    </row>
    <row r="3944" spans="1:10" ht="15" customHeight="1">
      <c r="A3944" s="185"/>
      <c r="B3944" s="461"/>
      <c r="C3944" s="377"/>
      <c r="D3944" s="461"/>
      <c r="E3944" s="313"/>
      <c r="F3944" s="463"/>
      <c r="G3944" s="461"/>
      <c r="H3944" s="257"/>
      <c r="I3944" s="185"/>
      <c r="J3944" s="461"/>
    </row>
    <row r="3945" spans="1:10" ht="15" customHeight="1">
      <c r="A3945" s="185"/>
      <c r="B3945" s="461"/>
      <c r="C3945" s="377"/>
      <c r="D3945" s="461"/>
      <c r="E3945" s="313"/>
      <c r="F3945" s="463"/>
      <c r="G3945" s="461"/>
      <c r="H3945" s="257"/>
      <c r="I3945" s="185"/>
      <c r="J3945" s="461"/>
    </row>
    <row r="3946" spans="1:10" ht="15" customHeight="1">
      <c r="A3946" s="185"/>
      <c r="B3946" s="461"/>
      <c r="C3946" s="377"/>
      <c r="D3946" s="461"/>
      <c r="E3946" s="313"/>
      <c r="F3946" s="463"/>
      <c r="G3946" s="461"/>
      <c r="H3946" s="257"/>
      <c r="I3946" s="185"/>
      <c r="J3946" s="461"/>
    </row>
    <row r="3947" spans="1:10" ht="15" customHeight="1">
      <c r="A3947" s="185"/>
      <c r="B3947" s="461"/>
      <c r="C3947" s="377"/>
      <c r="D3947" s="461"/>
      <c r="E3947" s="313"/>
      <c r="F3947" s="463"/>
      <c r="G3947" s="461"/>
      <c r="H3947" s="257"/>
      <c r="I3947" s="185"/>
      <c r="J3947" s="461"/>
    </row>
    <row r="3948" spans="1:10" ht="15" customHeight="1">
      <c r="A3948" s="185"/>
      <c r="B3948" s="461"/>
      <c r="C3948" s="377"/>
      <c r="D3948" s="461"/>
      <c r="E3948" s="313"/>
      <c r="F3948" s="463"/>
      <c r="G3948" s="461"/>
      <c r="H3948" s="257"/>
      <c r="I3948" s="185"/>
      <c r="J3948" s="461"/>
    </row>
    <row r="3949" spans="1:10" ht="15" customHeight="1">
      <c r="A3949" s="185"/>
      <c r="B3949" s="461"/>
      <c r="C3949" s="377"/>
      <c r="D3949" s="461"/>
      <c r="E3949" s="313"/>
      <c r="F3949" s="463"/>
      <c r="G3949" s="461"/>
      <c r="H3949" s="257"/>
      <c r="I3949" s="185"/>
      <c r="J3949" s="461"/>
    </row>
    <row r="3950" spans="1:10" ht="15" customHeight="1">
      <c r="A3950" s="185"/>
      <c r="B3950" s="461"/>
      <c r="C3950" s="377"/>
      <c r="D3950" s="461"/>
      <c r="E3950" s="313"/>
      <c r="F3950" s="463"/>
      <c r="G3950" s="461"/>
      <c r="H3950" s="257"/>
      <c r="I3950" s="185"/>
      <c r="J3950" s="461"/>
    </row>
    <row r="3951" spans="1:10" ht="15" customHeight="1">
      <c r="A3951" s="185"/>
      <c r="B3951" s="461"/>
      <c r="C3951" s="377"/>
      <c r="D3951" s="461"/>
      <c r="E3951" s="313"/>
      <c r="F3951" s="463"/>
      <c r="G3951" s="461"/>
      <c r="H3951" s="257"/>
      <c r="I3951" s="185"/>
      <c r="J3951" s="461"/>
    </row>
    <row r="3952" spans="1:10" ht="15" customHeight="1">
      <c r="A3952" s="185"/>
      <c r="B3952" s="461"/>
      <c r="C3952" s="377"/>
      <c r="D3952" s="461"/>
      <c r="E3952" s="313"/>
      <c r="F3952" s="463"/>
      <c r="G3952" s="461"/>
      <c r="H3952" s="257"/>
      <c r="I3952" s="185"/>
      <c r="J3952" s="461"/>
    </row>
    <row r="3953" spans="1:10" ht="15" customHeight="1">
      <c r="A3953" s="185"/>
      <c r="B3953" s="461"/>
      <c r="C3953" s="377"/>
      <c r="D3953" s="461"/>
      <c r="E3953" s="313"/>
      <c r="F3953" s="463"/>
      <c r="G3953" s="461"/>
      <c r="H3953" s="257"/>
      <c r="I3953" s="185"/>
      <c r="J3953" s="461"/>
    </row>
    <row r="3954" spans="1:10" ht="15" customHeight="1">
      <c r="A3954" s="185"/>
      <c r="B3954" s="461"/>
      <c r="C3954" s="377"/>
      <c r="D3954" s="461"/>
      <c r="E3954" s="313"/>
      <c r="F3954" s="463"/>
      <c r="G3954" s="461"/>
      <c r="H3954" s="257"/>
      <c r="I3954" s="185"/>
      <c r="J3954" s="461"/>
    </row>
    <row r="3955" spans="1:10" ht="15" customHeight="1">
      <c r="A3955" s="185"/>
      <c r="B3955" s="461"/>
      <c r="C3955" s="377"/>
      <c r="D3955" s="461"/>
      <c r="E3955" s="313"/>
      <c r="F3955" s="463"/>
      <c r="G3955" s="461"/>
      <c r="H3955" s="257"/>
      <c r="I3955" s="185"/>
      <c r="J3955" s="461"/>
    </row>
    <row r="3956" spans="1:10" ht="15" customHeight="1">
      <c r="A3956" s="185"/>
      <c r="B3956" s="461"/>
      <c r="C3956" s="165"/>
      <c r="D3956" s="148"/>
      <c r="E3956" s="148"/>
      <c r="F3956" s="237"/>
      <c r="G3956" s="237"/>
      <c r="H3956" s="257"/>
      <c r="J3956" s="237"/>
    </row>
    <row r="3957" spans="1:10" ht="15" customHeight="1">
      <c r="A3957" s="185"/>
      <c r="B3957" s="461"/>
      <c r="C3957" s="165"/>
      <c r="D3957" s="148"/>
      <c r="E3957" s="148"/>
      <c r="F3957" s="237"/>
    </row>
    <row r="3958" spans="1:10" ht="15" customHeight="1">
      <c r="A3958" s="185"/>
      <c r="B3958" s="461"/>
      <c r="C3958" s="165"/>
      <c r="D3958" s="372"/>
      <c r="E3958" s="148"/>
      <c r="F3958" s="254"/>
      <c r="G3958" s="236"/>
      <c r="J3958" s="236"/>
    </row>
    <row r="3959" spans="1:10" ht="15" customHeight="1">
      <c r="A3959" s="185"/>
      <c r="B3959" s="461"/>
      <c r="D3959" s="461"/>
      <c r="E3959" s="313"/>
      <c r="F3959" s="463"/>
      <c r="G3959" s="461"/>
      <c r="I3959" s="185"/>
      <c r="J3959" s="461"/>
    </row>
    <row r="3960" spans="1:10" ht="15" customHeight="1">
      <c r="A3960" s="185"/>
      <c r="B3960" s="461"/>
      <c r="D3960" s="461"/>
      <c r="E3960" s="313"/>
      <c r="F3960" s="463"/>
      <c r="G3960" s="461"/>
      <c r="I3960" s="185"/>
      <c r="J3960" s="461"/>
    </row>
    <row r="3961" spans="1:10" ht="15" customHeight="1">
      <c r="A3961" s="185"/>
      <c r="B3961" s="461"/>
      <c r="D3961" s="461"/>
      <c r="E3961" s="313"/>
      <c r="F3961" s="463"/>
      <c r="G3961" s="461"/>
      <c r="I3961" s="185"/>
      <c r="J3961" s="461"/>
    </row>
    <row r="3962" spans="1:10" ht="15" customHeight="1">
      <c r="A3962" s="185"/>
      <c r="B3962" s="461"/>
      <c r="D3962" s="461"/>
      <c r="E3962" s="313"/>
      <c r="F3962" s="463"/>
      <c r="G3962" s="461"/>
      <c r="I3962" s="185"/>
      <c r="J3962" s="461"/>
    </row>
    <row r="3963" spans="1:10" ht="15" customHeight="1">
      <c r="A3963" s="185"/>
      <c r="B3963" s="461"/>
      <c r="D3963" s="461"/>
      <c r="E3963" s="313"/>
      <c r="F3963" s="463"/>
      <c r="G3963" s="461"/>
      <c r="I3963" s="185"/>
      <c r="J3963" s="461"/>
    </row>
    <row r="3964" spans="1:10" ht="15" customHeight="1">
      <c r="A3964" s="185"/>
      <c r="B3964" s="461"/>
      <c r="D3964" s="461"/>
      <c r="E3964" s="313"/>
      <c r="F3964" s="463"/>
      <c r="G3964" s="461"/>
      <c r="I3964" s="185"/>
      <c r="J3964" s="461"/>
    </row>
    <row r="3965" spans="1:10" ht="15" customHeight="1">
      <c r="A3965" s="185"/>
      <c r="B3965" s="461"/>
      <c r="D3965" s="461"/>
      <c r="E3965" s="313"/>
      <c r="F3965" s="463"/>
      <c r="G3965" s="461"/>
      <c r="I3965" s="185"/>
      <c r="J3965" s="461"/>
    </row>
    <row r="3966" spans="1:10" ht="15" customHeight="1">
      <c r="A3966" s="185"/>
      <c r="B3966" s="461"/>
      <c r="D3966" s="461"/>
      <c r="E3966" s="313"/>
      <c r="F3966" s="463"/>
      <c r="G3966" s="461"/>
      <c r="I3966" s="185"/>
      <c r="J3966" s="461"/>
    </row>
    <row r="3967" spans="1:10" ht="15" customHeight="1">
      <c r="A3967" s="185"/>
      <c r="B3967" s="461"/>
      <c r="D3967" s="461"/>
      <c r="E3967" s="313"/>
      <c r="F3967" s="463"/>
      <c r="G3967" s="461"/>
      <c r="I3967" s="185"/>
      <c r="J3967" s="461"/>
    </row>
    <row r="3968" spans="1:10" ht="15" customHeight="1">
      <c r="A3968" s="185"/>
      <c r="B3968" s="461"/>
      <c r="D3968" s="461"/>
      <c r="E3968" s="313"/>
      <c r="F3968" s="463"/>
      <c r="G3968" s="461"/>
      <c r="I3968" s="185"/>
      <c r="J3968" s="461"/>
    </row>
    <row r="3969" spans="1:10" ht="15" customHeight="1">
      <c r="A3969" s="185"/>
      <c r="B3969" s="461"/>
      <c r="D3969" s="461"/>
      <c r="E3969" s="313"/>
      <c r="F3969" s="463"/>
      <c r="G3969" s="461"/>
      <c r="I3969" s="185"/>
      <c r="J3969" s="461"/>
    </row>
    <row r="3970" spans="1:10" ht="15" customHeight="1">
      <c r="A3970" s="185"/>
      <c r="B3970" s="461"/>
      <c r="D3970" s="461"/>
      <c r="E3970" s="313"/>
      <c r="F3970" s="463"/>
      <c r="G3970" s="461"/>
      <c r="I3970" s="185"/>
      <c r="J3970" s="461"/>
    </row>
    <row r="3971" spans="1:10" ht="15" customHeight="1">
      <c r="A3971" s="185"/>
      <c r="B3971" s="461"/>
      <c r="D3971" s="461"/>
      <c r="E3971" s="313"/>
      <c r="F3971" s="463"/>
      <c r="G3971" s="461"/>
      <c r="I3971" s="185"/>
      <c r="J3971" s="461"/>
    </row>
    <row r="3972" spans="1:10" ht="15" customHeight="1">
      <c r="A3972" s="185"/>
      <c r="B3972" s="461"/>
      <c r="D3972" s="461"/>
      <c r="E3972" s="313"/>
      <c r="F3972" s="463"/>
      <c r="G3972" s="461"/>
      <c r="I3972" s="185"/>
      <c r="J3972" s="461"/>
    </row>
    <row r="3973" spans="1:10" ht="15" customHeight="1">
      <c r="A3973" s="185"/>
      <c r="B3973" s="461"/>
      <c r="D3973" s="461"/>
      <c r="E3973" s="313"/>
      <c r="F3973" s="463"/>
      <c r="G3973" s="461"/>
      <c r="I3973" s="185"/>
      <c r="J3973" s="461"/>
    </row>
    <row r="3974" spans="1:10" ht="15" customHeight="1">
      <c r="A3974" s="185"/>
      <c r="B3974" s="461"/>
      <c r="D3974" s="461"/>
      <c r="E3974" s="313"/>
      <c r="F3974" s="463"/>
      <c r="G3974" s="461"/>
      <c r="I3974" s="185"/>
      <c r="J3974" s="461"/>
    </row>
    <row r="3975" spans="1:10" ht="15" customHeight="1">
      <c r="A3975" s="185"/>
      <c r="B3975" s="461"/>
      <c r="D3975" s="461"/>
      <c r="E3975" s="313"/>
      <c r="F3975" s="463"/>
      <c r="G3975" s="461"/>
      <c r="I3975" s="185"/>
      <c r="J3975" s="461"/>
    </row>
    <row r="3976" spans="1:10" ht="15" customHeight="1">
      <c r="A3976" s="185"/>
      <c r="B3976" s="461"/>
      <c r="D3976" s="461"/>
      <c r="E3976" s="313"/>
      <c r="F3976" s="463"/>
      <c r="G3976" s="461"/>
      <c r="I3976" s="185"/>
      <c r="J3976" s="461"/>
    </row>
    <row r="3977" spans="1:10" ht="15" customHeight="1">
      <c r="A3977" s="185"/>
      <c r="B3977" s="461"/>
      <c r="D3977" s="461"/>
      <c r="E3977" s="313"/>
      <c r="F3977" s="463"/>
      <c r="G3977" s="461"/>
      <c r="I3977" s="185"/>
      <c r="J3977" s="461"/>
    </row>
    <row r="3978" spans="1:10" ht="15" customHeight="1">
      <c r="A3978" s="185"/>
      <c r="B3978" s="461"/>
      <c r="D3978" s="461"/>
      <c r="E3978" s="313"/>
      <c r="F3978" s="463"/>
      <c r="G3978" s="461"/>
      <c r="I3978" s="185"/>
      <c r="J3978" s="461"/>
    </row>
    <row r="3979" spans="1:10" ht="15" customHeight="1">
      <c r="A3979" s="185"/>
      <c r="B3979" s="461"/>
      <c r="D3979" s="461"/>
      <c r="E3979" s="313"/>
      <c r="F3979" s="463"/>
      <c r="G3979" s="461"/>
      <c r="I3979" s="185"/>
      <c r="J3979" s="461"/>
    </row>
    <row r="3980" spans="1:10" ht="15" customHeight="1">
      <c r="A3980" s="185"/>
      <c r="B3980" s="461"/>
      <c r="D3980" s="461"/>
      <c r="E3980" s="313"/>
      <c r="F3980" s="463"/>
      <c r="G3980" s="461"/>
      <c r="I3980" s="185"/>
      <c r="J3980" s="461"/>
    </row>
    <row r="3981" spans="1:10" ht="15" customHeight="1">
      <c r="A3981" s="185"/>
      <c r="B3981" s="461"/>
      <c r="D3981" s="461"/>
      <c r="E3981" s="313"/>
      <c r="F3981" s="463"/>
      <c r="G3981" s="461"/>
      <c r="I3981" s="185"/>
      <c r="J3981" s="461"/>
    </row>
    <row r="3982" spans="1:10" ht="15" customHeight="1">
      <c r="A3982" s="185"/>
      <c r="B3982" s="461"/>
      <c r="D3982" s="461"/>
      <c r="E3982" s="313"/>
      <c r="F3982" s="463"/>
      <c r="G3982" s="461"/>
      <c r="I3982" s="185"/>
      <c r="J3982" s="461"/>
    </row>
    <row r="3983" spans="1:10" ht="15" customHeight="1">
      <c r="A3983" s="185"/>
      <c r="B3983" s="461"/>
      <c r="D3983" s="461"/>
      <c r="E3983" s="313"/>
      <c r="F3983" s="463"/>
      <c r="G3983" s="461"/>
      <c r="I3983" s="185"/>
      <c r="J3983" s="461"/>
    </row>
    <row r="3984" spans="1:10" ht="15" customHeight="1">
      <c r="A3984" s="185"/>
      <c r="B3984" s="461"/>
      <c r="D3984" s="461"/>
      <c r="E3984" s="313"/>
      <c r="F3984" s="463"/>
      <c r="G3984" s="461"/>
      <c r="I3984" s="185"/>
      <c r="J3984" s="461"/>
    </row>
    <row r="3985" spans="1:10" ht="15" customHeight="1">
      <c r="A3985" s="185"/>
      <c r="B3985" s="461"/>
      <c r="D3985" s="461"/>
      <c r="E3985" s="313"/>
      <c r="F3985" s="463"/>
      <c r="G3985" s="461"/>
      <c r="I3985" s="185"/>
      <c r="J3985" s="461"/>
    </row>
    <row r="3986" spans="1:10" ht="15" customHeight="1">
      <c r="A3986" s="185"/>
      <c r="B3986" s="461"/>
      <c r="D3986" s="461"/>
      <c r="E3986" s="313"/>
      <c r="F3986" s="463"/>
      <c r="G3986" s="461"/>
      <c r="I3986" s="185"/>
      <c r="J3986" s="461"/>
    </row>
    <row r="3987" spans="1:10" ht="15" customHeight="1">
      <c r="A3987" s="185"/>
      <c r="B3987" s="461"/>
      <c r="D3987" s="461"/>
      <c r="E3987" s="313"/>
      <c r="F3987" s="463"/>
      <c r="G3987" s="461"/>
      <c r="I3987" s="185"/>
      <c r="J3987" s="461"/>
    </row>
    <row r="3988" spans="1:10" ht="15" customHeight="1">
      <c r="A3988" s="185"/>
      <c r="B3988" s="461"/>
      <c r="D3988" s="461"/>
      <c r="E3988" s="313"/>
      <c r="F3988" s="463"/>
      <c r="G3988" s="461"/>
      <c r="I3988" s="185"/>
      <c r="J3988" s="461"/>
    </row>
    <row r="3989" spans="1:10" ht="15" customHeight="1">
      <c r="A3989" s="185"/>
      <c r="B3989" s="461"/>
      <c r="D3989" s="461"/>
      <c r="E3989" s="313"/>
      <c r="F3989" s="463"/>
      <c r="G3989" s="461"/>
      <c r="I3989" s="185"/>
      <c r="J3989" s="461"/>
    </row>
    <row r="3990" spans="1:10" ht="15" customHeight="1">
      <c r="A3990" s="185"/>
      <c r="B3990" s="461"/>
      <c r="D3990" s="461"/>
      <c r="E3990" s="313"/>
      <c r="F3990" s="463"/>
      <c r="G3990" s="461"/>
      <c r="I3990" s="185"/>
      <c r="J3990" s="461"/>
    </row>
    <row r="3991" spans="1:10" ht="15" customHeight="1">
      <c r="A3991" s="185"/>
      <c r="B3991" s="461"/>
      <c r="D3991" s="461"/>
      <c r="E3991" s="313"/>
      <c r="F3991" s="463"/>
      <c r="G3991" s="461"/>
      <c r="I3991" s="185"/>
      <c r="J3991" s="461"/>
    </row>
    <row r="3992" spans="1:10" ht="15" customHeight="1">
      <c r="A3992" s="185"/>
      <c r="B3992" s="461"/>
      <c r="D3992" s="461"/>
      <c r="E3992" s="313"/>
      <c r="F3992" s="463"/>
      <c r="G3992" s="461"/>
      <c r="I3992" s="185"/>
      <c r="J3992" s="461"/>
    </row>
    <row r="3993" spans="1:10" ht="15" customHeight="1">
      <c r="A3993" s="185"/>
      <c r="B3993" s="461"/>
      <c r="D3993" s="461"/>
      <c r="E3993" s="313"/>
      <c r="F3993" s="463"/>
      <c r="G3993" s="461"/>
      <c r="I3993" s="185"/>
      <c r="J3993" s="461"/>
    </row>
    <row r="3994" spans="1:10" ht="15" customHeight="1">
      <c r="A3994" s="185"/>
      <c r="B3994" s="461"/>
      <c r="D3994" s="461"/>
      <c r="E3994" s="313"/>
      <c r="F3994" s="463"/>
      <c r="G3994" s="461"/>
      <c r="I3994" s="185"/>
      <c r="J3994" s="461"/>
    </row>
    <row r="3995" spans="1:10" ht="15" customHeight="1">
      <c r="A3995" s="185"/>
      <c r="B3995" s="461"/>
      <c r="D3995" s="461"/>
      <c r="E3995" s="313"/>
      <c r="F3995" s="463"/>
      <c r="G3995" s="461"/>
      <c r="I3995" s="185"/>
      <c r="J3995" s="461"/>
    </row>
    <row r="3996" spans="1:10" ht="15" customHeight="1">
      <c r="A3996" s="185"/>
      <c r="B3996" s="461"/>
      <c r="D3996" s="461"/>
      <c r="E3996" s="313"/>
      <c r="F3996" s="463"/>
      <c r="G3996" s="461"/>
      <c r="I3996" s="185"/>
      <c r="J3996" s="461"/>
    </row>
    <row r="3997" spans="1:10" ht="15" customHeight="1">
      <c r="A3997" s="185"/>
      <c r="B3997" s="461"/>
      <c r="D3997" s="461"/>
      <c r="E3997" s="313"/>
      <c r="F3997" s="463"/>
      <c r="G3997" s="461"/>
      <c r="I3997" s="185"/>
      <c r="J3997" s="461"/>
    </row>
    <row r="3998" spans="1:10" ht="15" customHeight="1">
      <c r="A3998" s="185"/>
      <c r="B3998" s="461"/>
      <c r="D3998" s="461"/>
      <c r="E3998" s="313"/>
      <c r="F3998" s="463"/>
      <c r="G3998" s="461"/>
      <c r="I3998" s="185"/>
      <c r="J3998" s="461"/>
    </row>
    <row r="3999" spans="1:10" ht="15" customHeight="1">
      <c r="A3999" s="185"/>
      <c r="B3999" s="461"/>
      <c r="D3999" s="461"/>
      <c r="E3999" s="313"/>
      <c r="F3999" s="463"/>
      <c r="G3999" s="461"/>
      <c r="I3999" s="185"/>
      <c r="J3999" s="461"/>
    </row>
    <row r="4000" spans="1:10" ht="15" customHeight="1">
      <c r="A4000" s="185"/>
      <c r="B4000" s="461"/>
      <c r="D4000" s="461"/>
      <c r="E4000" s="313"/>
      <c r="F4000" s="463"/>
      <c r="G4000" s="461"/>
      <c r="I4000" s="185"/>
      <c r="J4000" s="461"/>
    </row>
    <row r="4001" spans="1:10" ht="15" customHeight="1">
      <c r="A4001" s="185"/>
      <c r="B4001" s="461"/>
      <c r="D4001" s="461"/>
      <c r="E4001" s="313"/>
      <c r="F4001" s="463"/>
      <c r="G4001" s="461"/>
      <c r="I4001" s="185"/>
      <c r="J4001" s="461"/>
    </row>
    <row r="4002" spans="1:10" ht="15" customHeight="1">
      <c r="A4002" s="185"/>
      <c r="B4002" s="461"/>
      <c r="D4002" s="461"/>
      <c r="E4002" s="313"/>
      <c r="F4002" s="463"/>
      <c r="G4002" s="461"/>
      <c r="I4002" s="185"/>
      <c r="J4002" s="461"/>
    </row>
    <row r="4003" spans="1:10" ht="15" customHeight="1">
      <c r="A4003" s="185"/>
      <c r="B4003" s="461"/>
      <c r="D4003" s="461"/>
      <c r="E4003" s="313"/>
      <c r="F4003" s="463"/>
      <c r="G4003" s="461"/>
      <c r="I4003" s="185"/>
      <c r="J4003" s="461"/>
    </row>
    <row r="4004" spans="1:10" ht="15" customHeight="1">
      <c r="A4004" s="185"/>
      <c r="B4004" s="461"/>
      <c r="D4004" s="461"/>
      <c r="E4004" s="313"/>
      <c r="F4004" s="463"/>
      <c r="G4004" s="461"/>
      <c r="I4004" s="185"/>
      <c r="J4004" s="461"/>
    </row>
    <row r="4005" spans="1:10" ht="15" customHeight="1">
      <c r="A4005" s="185"/>
      <c r="B4005" s="461"/>
      <c r="D4005" s="461"/>
      <c r="E4005" s="313"/>
      <c r="F4005" s="463"/>
      <c r="G4005" s="461"/>
      <c r="I4005" s="185"/>
      <c r="J4005" s="461"/>
    </row>
    <row r="4006" spans="1:10" ht="15" customHeight="1">
      <c r="A4006" s="185"/>
      <c r="B4006" s="461"/>
      <c r="D4006" s="461"/>
      <c r="E4006" s="313"/>
      <c r="F4006" s="463"/>
      <c r="G4006" s="461"/>
      <c r="I4006" s="185"/>
      <c r="J4006" s="461"/>
    </row>
    <row r="4007" spans="1:10" ht="15" customHeight="1">
      <c r="A4007" s="185"/>
      <c r="B4007" s="461"/>
      <c r="D4007" s="461"/>
      <c r="E4007" s="313"/>
      <c r="F4007" s="463"/>
      <c r="G4007" s="461"/>
      <c r="I4007" s="185"/>
      <c r="J4007" s="461"/>
    </row>
    <row r="4008" spans="1:10" ht="15" customHeight="1">
      <c r="A4008" s="185"/>
      <c r="B4008" s="461"/>
      <c r="D4008" s="461"/>
      <c r="E4008" s="313"/>
      <c r="F4008" s="463"/>
      <c r="G4008" s="461"/>
      <c r="I4008" s="185"/>
      <c r="J4008" s="461"/>
    </row>
    <row r="4009" spans="1:10" ht="15" customHeight="1">
      <c r="A4009" s="185"/>
      <c r="B4009" s="461"/>
      <c r="D4009" s="461"/>
      <c r="E4009" s="313"/>
      <c r="F4009" s="463"/>
      <c r="G4009" s="461"/>
      <c r="I4009" s="185"/>
      <c r="J4009" s="461"/>
    </row>
    <row r="4010" spans="1:10" ht="15" customHeight="1">
      <c r="A4010" s="185"/>
      <c r="B4010" s="461"/>
      <c r="D4010" s="461"/>
      <c r="E4010" s="313"/>
      <c r="F4010" s="463"/>
      <c r="G4010" s="461"/>
      <c r="I4010" s="185"/>
      <c r="J4010" s="461"/>
    </row>
    <row r="4011" spans="1:10" ht="15" customHeight="1">
      <c r="A4011" s="185"/>
      <c r="B4011" s="461"/>
      <c r="D4011" s="461"/>
      <c r="E4011" s="313"/>
      <c r="F4011" s="463"/>
      <c r="G4011" s="461"/>
      <c r="I4011" s="185"/>
      <c r="J4011" s="461"/>
    </row>
    <row r="4012" spans="1:10" ht="15" customHeight="1">
      <c r="A4012" s="185"/>
      <c r="B4012" s="461"/>
      <c r="D4012" s="461"/>
      <c r="E4012" s="313"/>
      <c r="F4012" s="463"/>
      <c r="G4012" s="461"/>
      <c r="I4012" s="185"/>
      <c r="J4012" s="461"/>
    </row>
    <row r="4013" spans="1:10" ht="15" customHeight="1">
      <c r="A4013" s="185"/>
      <c r="B4013" s="461"/>
      <c r="D4013" s="461"/>
      <c r="E4013" s="313"/>
      <c r="F4013" s="463"/>
      <c r="G4013" s="461"/>
      <c r="I4013" s="185"/>
      <c r="J4013" s="461"/>
    </row>
    <row r="4014" spans="1:10" ht="15" customHeight="1">
      <c r="A4014" s="185"/>
      <c r="B4014" s="461"/>
      <c r="D4014" s="461"/>
      <c r="E4014" s="313"/>
      <c r="F4014" s="463"/>
      <c r="G4014" s="461"/>
      <c r="I4014" s="185"/>
      <c r="J4014" s="461"/>
    </row>
    <row r="4015" spans="1:10" ht="15" customHeight="1">
      <c r="A4015" s="185"/>
      <c r="B4015" s="461"/>
      <c r="D4015" s="461"/>
      <c r="E4015" s="313"/>
      <c r="F4015" s="463"/>
      <c r="G4015" s="461"/>
      <c r="I4015" s="185"/>
      <c r="J4015" s="461"/>
    </row>
    <row r="4016" spans="1:10" ht="15" customHeight="1">
      <c r="A4016" s="185"/>
      <c r="B4016" s="461"/>
      <c r="D4016" s="461"/>
      <c r="E4016" s="313"/>
      <c r="F4016" s="463"/>
      <c r="G4016" s="461"/>
      <c r="I4016" s="185"/>
      <c r="J4016" s="461"/>
    </row>
    <row r="4017" spans="1:10" ht="15" customHeight="1">
      <c r="A4017" s="185"/>
      <c r="B4017" s="461"/>
      <c r="D4017" s="461"/>
      <c r="E4017" s="313"/>
      <c r="F4017" s="463"/>
      <c r="G4017" s="461"/>
      <c r="I4017" s="185"/>
      <c r="J4017" s="461"/>
    </row>
    <row r="4018" spans="1:10" ht="15" customHeight="1">
      <c r="A4018" s="185"/>
      <c r="B4018" s="461"/>
      <c r="D4018" s="461"/>
      <c r="E4018" s="313"/>
      <c r="F4018" s="463"/>
      <c r="G4018" s="461"/>
      <c r="I4018" s="185"/>
      <c r="J4018" s="461"/>
    </row>
    <row r="4019" spans="1:10" ht="15" customHeight="1">
      <c r="A4019" s="185"/>
      <c r="B4019" s="461"/>
      <c r="D4019" s="461"/>
      <c r="E4019" s="313"/>
      <c r="F4019" s="463"/>
      <c r="G4019" s="461"/>
      <c r="I4019" s="185"/>
      <c r="J4019" s="461"/>
    </row>
    <row r="4020" spans="1:10" ht="15" customHeight="1">
      <c r="A4020" s="185"/>
      <c r="B4020" s="461"/>
      <c r="D4020" s="461"/>
      <c r="E4020" s="313"/>
      <c r="F4020" s="463"/>
      <c r="G4020" s="461"/>
      <c r="I4020" s="185"/>
      <c r="J4020" s="461"/>
    </row>
    <row r="4021" spans="1:10" ht="15" customHeight="1">
      <c r="A4021" s="185"/>
      <c r="B4021" s="461"/>
      <c r="D4021" s="464"/>
      <c r="E4021" s="313"/>
      <c r="F4021" s="469"/>
      <c r="G4021" s="464"/>
      <c r="I4021" s="185"/>
      <c r="J4021" s="464"/>
    </row>
    <row r="4022" spans="1:10" ht="15" customHeight="1">
      <c r="A4022" s="185"/>
      <c r="B4022" s="466"/>
      <c r="C4022" s="165"/>
      <c r="D4022" s="473"/>
      <c r="E4022" s="313"/>
      <c r="F4022" s="470"/>
      <c r="G4022" s="471"/>
      <c r="I4022" s="185"/>
      <c r="J4022" s="472"/>
    </row>
    <row r="4023" spans="1:10" ht="15" customHeight="1">
      <c r="A4023" s="185"/>
      <c r="B4023" s="466"/>
      <c r="C4023" s="165"/>
      <c r="D4023" s="473"/>
      <c r="E4023" s="313"/>
      <c r="F4023" s="470"/>
      <c r="G4023" s="471"/>
      <c r="I4023" s="185"/>
      <c r="J4023" s="472"/>
    </row>
    <row r="4024" spans="1:10" ht="15" customHeight="1">
      <c r="A4024" s="185"/>
      <c r="B4024" s="466"/>
      <c r="C4024" s="165"/>
      <c r="D4024" s="473"/>
      <c r="E4024" s="313"/>
      <c r="F4024" s="470"/>
      <c r="G4024" s="471"/>
      <c r="I4024" s="185"/>
      <c r="J4024" s="472"/>
    </row>
    <row r="4025" spans="1:10" ht="15" customHeight="1">
      <c r="A4025" s="185"/>
      <c r="B4025" s="466"/>
      <c r="C4025" s="165"/>
      <c r="D4025" s="473"/>
      <c r="E4025" s="313"/>
      <c r="F4025" s="470"/>
      <c r="G4025" s="471"/>
      <c r="I4025" s="185"/>
      <c r="J4025" s="472"/>
    </row>
    <row r="4026" spans="1:10" ht="15" customHeight="1">
      <c r="A4026" s="185"/>
      <c r="B4026" s="466"/>
      <c r="C4026" s="165"/>
      <c r="D4026" s="473"/>
      <c r="E4026" s="313"/>
      <c r="F4026" s="470"/>
      <c r="G4026" s="471"/>
      <c r="I4026" s="185"/>
      <c r="J4026" s="472"/>
    </row>
    <row r="4027" spans="1:10" ht="15" customHeight="1">
      <c r="A4027" s="185"/>
      <c r="B4027" s="466"/>
      <c r="C4027" s="165"/>
      <c r="D4027" s="473"/>
      <c r="E4027" s="313"/>
      <c r="F4027" s="470"/>
      <c r="G4027" s="471"/>
      <c r="I4027" s="185"/>
      <c r="J4027" s="472"/>
    </row>
    <row r="4028" spans="1:10" ht="15" customHeight="1">
      <c r="A4028" s="185"/>
      <c r="B4028" s="466"/>
      <c r="C4028" s="165"/>
      <c r="D4028" s="473"/>
      <c r="E4028" s="313"/>
      <c r="F4028" s="470"/>
      <c r="G4028" s="471"/>
      <c r="I4028" s="185"/>
      <c r="J4028" s="472"/>
    </row>
    <row r="4029" spans="1:10" ht="15" customHeight="1">
      <c r="A4029" s="185"/>
      <c r="B4029" s="466"/>
      <c r="C4029" s="165"/>
      <c r="D4029" s="473"/>
      <c r="E4029" s="313"/>
      <c r="F4029" s="470"/>
      <c r="G4029" s="471"/>
      <c r="I4029" s="185"/>
      <c r="J4029" s="472"/>
    </row>
    <row r="4030" spans="1:10" ht="15" customHeight="1">
      <c r="A4030" s="185"/>
      <c r="B4030" s="466"/>
      <c r="C4030" s="165"/>
      <c r="D4030" s="473"/>
      <c r="E4030" s="313"/>
      <c r="F4030" s="470"/>
      <c r="G4030" s="471"/>
      <c r="I4030" s="185"/>
      <c r="J4030" s="472"/>
    </row>
    <row r="4031" spans="1:10" ht="15" customHeight="1">
      <c r="A4031" s="185"/>
      <c r="B4031" s="466"/>
      <c r="C4031" s="165"/>
      <c r="D4031" s="473"/>
      <c r="E4031" s="313"/>
      <c r="F4031" s="470"/>
      <c r="G4031" s="471"/>
      <c r="I4031" s="185"/>
      <c r="J4031" s="472"/>
    </row>
    <row r="4032" spans="1:10" ht="15" customHeight="1">
      <c r="A4032" s="185"/>
      <c r="B4032" s="466"/>
      <c r="C4032" s="165"/>
      <c r="D4032" s="473"/>
      <c r="E4032" s="313"/>
      <c r="F4032" s="470"/>
      <c r="G4032" s="471"/>
      <c r="I4032" s="185"/>
      <c r="J4032" s="472"/>
    </row>
    <row r="4033" spans="1:10" ht="15" customHeight="1">
      <c r="A4033" s="185"/>
      <c r="B4033" s="466"/>
      <c r="C4033" s="165"/>
      <c r="D4033" s="473"/>
      <c r="E4033" s="313"/>
      <c r="F4033" s="470"/>
      <c r="G4033" s="471"/>
      <c r="I4033" s="185"/>
      <c r="J4033" s="472"/>
    </row>
    <row r="4034" spans="1:10" ht="15" customHeight="1">
      <c r="A4034" s="185"/>
      <c r="B4034" s="466"/>
      <c r="C4034" s="165"/>
      <c r="D4034" s="473"/>
      <c r="E4034" s="313"/>
      <c r="F4034" s="470"/>
      <c r="G4034" s="471"/>
      <c r="I4034" s="185"/>
      <c r="J4034" s="472"/>
    </row>
    <row r="4035" spans="1:10" ht="15" customHeight="1">
      <c r="A4035" s="185"/>
      <c r="B4035" s="466"/>
      <c r="C4035" s="165"/>
      <c r="D4035" s="473"/>
      <c r="E4035" s="313"/>
      <c r="F4035" s="470"/>
      <c r="G4035" s="471"/>
      <c r="I4035" s="185"/>
      <c r="J4035" s="472"/>
    </row>
    <row r="4036" spans="1:10" ht="15" customHeight="1">
      <c r="A4036" s="185"/>
      <c r="B4036" s="466"/>
      <c r="C4036" s="165"/>
      <c r="D4036" s="473"/>
      <c r="E4036" s="313"/>
      <c r="F4036" s="470"/>
      <c r="G4036" s="471"/>
      <c r="I4036" s="185"/>
      <c r="J4036" s="472"/>
    </row>
    <row r="4037" spans="1:10" ht="15" customHeight="1">
      <c r="A4037" s="185"/>
      <c r="B4037" s="466"/>
      <c r="C4037" s="165"/>
      <c r="D4037" s="473"/>
      <c r="E4037" s="313"/>
      <c r="F4037" s="470"/>
      <c r="G4037" s="471"/>
      <c r="I4037" s="185"/>
      <c r="J4037" s="472"/>
    </row>
    <row r="4038" spans="1:10" ht="15" customHeight="1">
      <c r="A4038" s="185"/>
      <c r="B4038" s="466"/>
      <c r="C4038" s="165"/>
      <c r="D4038" s="473"/>
      <c r="E4038" s="313"/>
      <c r="F4038" s="470"/>
      <c r="G4038" s="471"/>
      <c r="I4038" s="185"/>
      <c r="J4038" s="472"/>
    </row>
    <row r="4039" spans="1:10" ht="15" customHeight="1">
      <c r="A4039" s="185"/>
      <c r="B4039" s="466"/>
      <c r="C4039" s="165"/>
      <c r="D4039" s="473"/>
      <c r="E4039" s="313"/>
      <c r="F4039" s="470"/>
      <c r="G4039" s="471"/>
      <c r="I4039" s="185"/>
      <c r="J4039" s="472"/>
    </row>
    <row r="4040" spans="1:10" ht="15" customHeight="1">
      <c r="A4040" s="185"/>
      <c r="B4040" s="466"/>
      <c r="C4040" s="165"/>
      <c r="D4040" s="473"/>
      <c r="E4040" s="313"/>
      <c r="F4040" s="470"/>
      <c r="G4040" s="471"/>
      <c r="I4040" s="185"/>
      <c r="J4040" s="472"/>
    </row>
    <row r="4041" spans="1:10" ht="15" customHeight="1">
      <c r="A4041" s="185"/>
      <c r="B4041" s="466"/>
      <c r="C4041" s="165"/>
      <c r="D4041" s="473"/>
      <c r="E4041" s="313"/>
      <c r="F4041" s="470"/>
      <c r="G4041" s="471"/>
      <c r="I4041" s="185"/>
      <c r="J4041" s="472"/>
    </row>
    <row r="4042" spans="1:10" ht="15" customHeight="1">
      <c r="A4042" s="185"/>
      <c r="B4042" s="466"/>
      <c r="C4042" s="165"/>
      <c r="D4042" s="473"/>
      <c r="E4042" s="313"/>
      <c r="F4042" s="470"/>
      <c r="G4042" s="471"/>
      <c r="I4042" s="185"/>
      <c r="J4042" s="472"/>
    </row>
    <row r="4043" spans="1:10" ht="15" customHeight="1">
      <c r="A4043" s="185"/>
      <c r="B4043" s="466"/>
      <c r="C4043" s="165"/>
      <c r="D4043" s="473"/>
      <c r="E4043" s="313"/>
      <c r="F4043" s="470"/>
      <c r="G4043" s="471"/>
      <c r="I4043" s="185"/>
      <c r="J4043" s="472"/>
    </row>
    <row r="4044" spans="1:10" ht="15" customHeight="1">
      <c r="A4044" s="185"/>
      <c r="B4044" s="466"/>
      <c r="C4044" s="165"/>
      <c r="D4044" s="473"/>
      <c r="E4044" s="313"/>
      <c r="F4044" s="470"/>
      <c r="G4044" s="471"/>
      <c r="I4044" s="185"/>
      <c r="J4044" s="472"/>
    </row>
    <row r="4045" spans="1:10" ht="15" customHeight="1">
      <c r="A4045" s="185"/>
      <c r="B4045" s="466"/>
      <c r="C4045" s="165"/>
      <c r="D4045" s="473"/>
      <c r="E4045" s="313"/>
      <c r="F4045" s="470"/>
      <c r="G4045" s="471"/>
      <c r="I4045" s="185"/>
      <c r="J4045" s="472"/>
    </row>
    <row r="4046" spans="1:10" ht="15" customHeight="1">
      <c r="A4046" s="185"/>
      <c r="B4046" s="466"/>
      <c r="C4046" s="165"/>
      <c r="D4046" s="473"/>
      <c r="E4046" s="313"/>
      <c r="F4046" s="470"/>
      <c r="G4046" s="471"/>
      <c r="I4046" s="185"/>
      <c r="J4046" s="472"/>
    </row>
    <row r="4047" spans="1:10" ht="15" customHeight="1">
      <c r="A4047" s="185"/>
      <c r="B4047" s="466"/>
      <c r="C4047" s="165"/>
      <c r="D4047" s="478"/>
      <c r="E4047" s="148"/>
      <c r="F4047" s="237"/>
      <c r="G4047" s="237"/>
      <c r="J4047" s="237"/>
    </row>
    <row r="4048" spans="1:10" ht="15" customHeight="1">
      <c r="A4048" s="185"/>
      <c r="B4048" s="466"/>
      <c r="C4048" s="165"/>
      <c r="D4048" s="478"/>
      <c r="E4048" s="148"/>
    </row>
    <row r="4049" spans="1:10" ht="15" customHeight="1">
      <c r="A4049" s="185"/>
      <c r="B4049" s="466"/>
      <c r="C4049" s="165"/>
      <c r="D4049" s="478"/>
      <c r="E4049" s="148"/>
    </row>
    <row r="4050" spans="1:10" ht="15" customHeight="1">
      <c r="A4050" s="185"/>
      <c r="B4050" s="466"/>
      <c r="C4050" s="165"/>
      <c r="D4050" s="478"/>
      <c r="E4050" s="148"/>
    </row>
    <row r="4051" spans="1:10" ht="15" customHeight="1">
      <c r="A4051" s="185"/>
      <c r="B4051" s="474"/>
      <c r="C4051" s="165"/>
      <c r="D4051" s="148"/>
      <c r="E4051" s="148"/>
    </row>
    <row r="4052" spans="1:10" ht="15" customHeight="1">
      <c r="A4052" s="185"/>
      <c r="B4052" s="476"/>
      <c r="C4052" s="298"/>
      <c r="D4052" s="148"/>
      <c r="E4052" s="148"/>
    </row>
    <row r="4053" spans="1:10" ht="15" customHeight="1">
      <c r="A4053" s="185"/>
      <c r="B4053" s="476"/>
      <c r="C4053" s="298"/>
      <c r="D4053" s="478"/>
      <c r="E4053" s="148"/>
    </row>
    <row r="4054" spans="1:10" ht="15" customHeight="1">
      <c r="A4054" s="185"/>
      <c r="B4054" s="476"/>
      <c r="C4054" s="165"/>
      <c r="D4054" s="478"/>
      <c r="E4054" s="148"/>
    </row>
    <row r="4055" spans="1:10" ht="15" customHeight="1">
      <c r="A4055" s="185"/>
      <c r="B4055" s="476"/>
      <c r="C4055" s="165"/>
      <c r="D4055" s="148"/>
      <c r="E4055" s="148"/>
    </row>
    <row r="4056" spans="1:10" ht="15" customHeight="1">
      <c r="A4056" s="185"/>
      <c r="B4056" s="476"/>
      <c r="C4056" s="165"/>
      <c r="D4056" s="478"/>
      <c r="E4056" s="148"/>
    </row>
    <row r="4057" spans="1:10" ht="15" customHeight="1">
      <c r="A4057" s="185"/>
      <c r="B4057" s="476"/>
      <c r="C4057" s="165"/>
      <c r="D4057" s="478"/>
      <c r="E4057" s="148"/>
    </row>
    <row r="4058" spans="1:10" ht="15" customHeight="1">
      <c r="A4058" s="185"/>
      <c r="B4058" s="476"/>
      <c r="C4058" s="165"/>
      <c r="D4058" s="483"/>
      <c r="E4058" s="148"/>
      <c r="F4058" s="236"/>
      <c r="G4058" s="236"/>
      <c r="J4058" s="236"/>
    </row>
    <row r="4059" spans="1:10" ht="15" customHeight="1">
      <c r="A4059" s="185"/>
      <c r="B4059" s="476"/>
      <c r="D4059" s="487"/>
      <c r="E4059" s="313"/>
      <c r="F4059" s="485"/>
      <c r="G4059" s="486"/>
      <c r="H4059" s="257"/>
      <c r="I4059" s="185"/>
      <c r="J4059" s="484"/>
    </row>
    <row r="4060" spans="1:10" ht="15" customHeight="1">
      <c r="A4060" s="185"/>
      <c r="B4060" s="476"/>
      <c r="D4060" s="487"/>
      <c r="E4060" s="313"/>
      <c r="F4060" s="485"/>
      <c r="G4060" s="486"/>
      <c r="H4060" s="257"/>
      <c r="I4060" s="185"/>
      <c r="J4060" s="484"/>
    </row>
    <row r="4061" spans="1:10" ht="15" customHeight="1">
      <c r="A4061" s="185"/>
      <c r="B4061" s="476"/>
      <c r="D4061" s="487"/>
      <c r="E4061" s="313"/>
      <c r="F4061" s="485"/>
      <c r="G4061" s="486"/>
      <c r="H4061" s="257"/>
      <c r="I4061" s="185"/>
      <c r="J4061" s="484"/>
    </row>
    <row r="4062" spans="1:10" ht="15" customHeight="1">
      <c r="A4062" s="185"/>
      <c r="B4062" s="476"/>
      <c r="D4062" s="487"/>
      <c r="E4062" s="313"/>
      <c r="F4062" s="485"/>
      <c r="G4062" s="486"/>
      <c r="H4062" s="257"/>
      <c r="I4062" s="185"/>
      <c r="J4062" s="484"/>
    </row>
    <row r="4063" spans="1:10" ht="15" customHeight="1">
      <c r="A4063" s="185"/>
      <c r="B4063" s="476"/>
      <c r="D4063" s="487"/>
      <c r="E4063" s="313"/>
      <c r="F4063" s="485"/>
      <c r="G4063" s="486"/>
      <c r="H4063" s="257"/>
      <c r="I4063" s="185"/>
      <c r="J4063" s="484"/>
    </row>
    <row r="4064" spans="1:10" ht="15" customHeight="1">
      <c r="A4064" s="185"/>
      <c r="B4064" s="476"/>
      <c r="D4064" s="487"/>
      <c r="E4064" s="313"/>
      <c r="F4064" s="485"/>
      <c r="G4064" s="486"/>
      <c r="H4064" s="257"/>
      <c r="I4064" s="185"/>
      <c r="J4064" s="484"/>
    </row>
    <row r="4065" spans="1:10" ht="15" customHeight="1">
      <c r="A4065" s="185"/>
      <c r="B4065" s="476"/>
      <c r="D4065" s="487"/>
      <c r="E4065" s="313"/>
      <c r="F4065" s="485"/>
      <c r="G4065" s="486"/>
      <c r="H4065" s="257"/>
      <c r="I4065" s="185"/>
      <c r="J4065" s="484"/>
    </row>
    <row r="4066" spans="1:10" ht="15" customHeight="1">
      <c r="A4066" s="185"/>
      <c r="B4066" s="476"/>
      <c r="D4066" s="487"/>
      <c r="E4066" s="313"/>
      <c r="F4066" s="485"/>
      <c r="G4066" s="486"/>
      <c r="H4066" s="257"/>
      <c r="I4066" s="185"/>
      <c r="J4066" s="484"/>
    </row>
    <row r="4067" spans="1:10" ht="15" customHeight="1">
      <c r="A4067" s="185"/>
      <c r="B4067" s="476"/>
      <c r="D4067" s="487"/>
      <c r="E4067" s="313"/>
      <c r="F4067" s="485"/>
      <c r="G4067" s="486"/>
      <c r="H4067" s="257"/>
      <c r="I4067" s="185"/>
      <c r="J4067" s="484"/>
    </row>
    <row r="4068" spans="1:10" ht="15" customHeight="1">
      <c r="A4068" s="185"/>
      <c r="B4068" s="476"/>
      <c r="D4068" s="487"/>
      <c r="E4068" s="313"/>
      <c r="F4068" s="485"/>
      <c r="G4068" s="486"/>
      <c r="H4068" s="257"/>
      <c r="I4068" s="185"/>
      <c r="J4068" s="484"/>
    </row>
    <row r="4069" spans="1:10" ht="15" customHeight="1">
      <c r="A4069" s="185"/>
      <c r="B4069" s="476"/>
      <c r="D4069" s="487"/>
      <c r="E4069" s="313"/>
      <c r="F4069" s="485"/>
      <c r="G4069" s="486"/>
      <c r="H4069" s="257"/>
      <c r="I4069" s="185"/>
      <c r="J4069" s="484"/>
    </row>
    <row r="4070" spans="1:10" ht="15" customHeight="1">
      <c r="A4070" s="185"/>
      <c r="B4070" s="476"/>
      <c r="D4070" s="487"/>
      <c r="E4070" s="313"/>
      <c r="F4070" s="485"/>
      <c r="G4070" s="486"/>
      <c r="H4070" s="257"/>
      <c r="I4070" s="185"/>
      <c r="J4070" s="484"/>
    </row>
    <row r="4071" spans="1:10" ht="15" customHeight="1">
      <c r="A4071" s="185"/>
      <c r="B4071" s="476"/>
      <c r="D4071" s="487"/>
      <c r="E4071" s="313"/>
      <c r="F4071" s="485"/>
      <c r="G4071" s="486"/>
      <c r="H4071" s="257"/>
      <c r="I4071" s="185"/>
      <c r="J4071" s="484"/>
    </row>
    <row r="4072" spans="1:10" ht="15" customHeight="1">
      <c r="A4072" s="185"/>
      <c r="B4072" s="476"/>
      <c r="D4072" s="487"/>
      <c r="E4072" s="313"/>
      <c r="F4072" s="485"/>
      <c r="G4072" s="486"/>
      <c r="H4072" s="257"/>
      <c r="I4072" s="185"/>
      <c r="J4072" s="484"/>
    </row>
    <row r="4073" spans="1:10" ht="15" customHeight="1">
      <c r="A4073" s="185"/>
      <c r="B4073" s="476"/>
      <c r="D4073" s="487"/>
      <c r="E4073" s="313"/>
      <c r="F4073" s="485"/>
      <c r="G4073" s="486"/>
      <c r="H4073" s="257"/>
      <c r="I4073" s="185"/>
      <c r="J4073" s="484"/>
    </row>
    <row r="4074" spans="1:10" ht="15" customHeight="1">
      <c r="A4074" s="185"/>
      <c r="B4074" s="476"/>
      <c r="D4074" s="487"/>
      <c r="E4074" s="313"/>
      <c r="F4074" s="485"/>
      <c r="G4074" s="486"/>
      <c r="H4074" s="257"/>
      <c r="I4074" s="185"/>
      <c r="J4074" s="484"/>
    </row>
    <row r="4075" spans="1:10" ht="15" customHeight="1">
      <c r="A4075" s="185"/>
      <c r="B4075" s="476"/>
      <c r="D4075" s="487"/>
      <c r="E4075" s="313"/>
      <c r="F4075" s="485"/>
      <c r="G4075" s="486"/>
      <c r="H4075" s="257"/>
      <c r="I4075" s="185"/>
      <c r="J4075" s="484"/>
    </row>
    <row r="4076" spans="1:10" ht="15" customHeight="1">
      <c r="A4076" s="185"/>
      <c r="B4076" s="476"/>
      <c r="D4076" s="487"/>
      <c r="E4076" s="313"/>
      <c r="F4076" s="485"/>
      <c r="G4076" s="486"/>
      <c r="H4076" s="257"/>
      <c r="I4076" s="185"/>
      <c r="J4076" s="484"/>
    </row>
    <row r="4077" spans="1:10" ht="15" customHeight="1">
      <c r="A4077" s="185"/>
      <c r="B4077" s="476"/>
      <c r="D4077" s="487"/>
      <c r="E4077" s="313"/>
      <c r="F4077" s="485"/>
      <c r="G4077" s="486"/>
      <c r="H4077" s="257"/>
      <c r="I4077" s="185"/>
      <c r="J4077" s="484"/>
    </row>
    <row r="4078" spans="1:10" ht="15" customHeight="1">
      <c r="A4078" s="185"/>
      <c r="B4078" s="476"/>
      <c r="D4078" s="487"/>
      <c r="E4078" s="313"/>
      <c r="F4078" s="485"/>
      <c r="G4078" s="486"/>
      <c r="H4078" s="257"/>
      <c r="I4078" s="185"/>
      <c r="J4078" s="484"/>
    </row>
    <row r="4079" spans="1:10" ht="15" customHeight="1">
      <c r="A4079" s="185"/>
      <c r="B4079" s="476"/>
      <c r="D4079" s="487"/>
      <c r="E4079" s="313"/>
      <c r="F4079" s="485"/>
      <c r="G4079" s="486"/>
      <c r="H4079" s="257"/>
      <c r="I4079" s="185"/>
      <c r="J4079" s="484"/>
    </row>
    <row r="4080" spans="1:10" ht="15" customHeight="1">
      <c r="A4080" s="185"/>
      <c r="B4080" s="476"/>
      <c r="D4080" s="487"/>
      <c r="E4080" s="313"/>
      <c r="F4080" s="485"/>
      <c r="G4080" s="486"/>
      <c r="H4080" s="257"/>
      <c r="I4080" s="185"/>
      <c r="J4080" s="484"/>
    </row>
    <row r="4081" spans="1:10" ht="15" customHeight="1">
      <c r="A4081" s="185"/>
      <c r="B4081" s="476"/>
      <c r="D4081" s="487"/>
      <c r="E4081" s="313"/>
      <c r="F4081" s="485"/>
      <c r="G4081" s="486"/>
      <c r="H4081" s="257"/>
      <c r="I4081" s="185"/>
      <c r="J4081" s="484"/>
    </row>
    <row r="4082" spans="1:10" ht="15" customHeight="1">
      <c r="A4082" s="185"/>
      <c r="B4082" s="476"/>
      <c r="D4082" s="487"/>
      <c r="E4082" s="313"/>
      <c r="F4082" s="485"/>
      <c r="G4082" s="486"/>
      <c r="H4082" s="257"/>
      <c r="I4082" s="185"/>
      <c r="J4082" s="484"/>
    </row>
    <row r="4083" spans="1:10" ht="15" customHeight="1">
      <c r="A4083" s="185"/>
      <c r="B4083" s="476"/>
      <c r="D4083" s="487"/>
      <c r="E4083" s="313"/>
      <c r="F4083" s="485"/>
      <c r="G4083" s="486"/>
      <c r="H4083" s="257"/>
      <c r="I4083" s="185"/>
      <c r="J4083" s="484"/>
    </row>
    <row r="4084" spans="1:10" ht="15" customHeight="1">
      <c r="A4084" s="185"/>
      <c r="B4084" s="476"/>
      <c r="D4084" s="487"/>
      <c r="E4084" s="313"/>
      <c r="F4084" s="485"/>
      <c r="G4084" s="486"/>
      <c r="H4084" s="257"/>
      <c r="I4084" s="185"/>
      <c r="J4084" s="484"/>
    </row>
    <row r="4085" spans="1:10" ht="15" customHeight="1">
      <c r="A4085" s="185"/>
      <c r="B4085" s="476"/>
      <c r="D4085" s="487"/>
      <c r="E4085" s="313"/>
      <c r="F4085" s="485"/>
      <c r="G4085" s="486"/>
      <c r="H4085" s="257"/>
      <c r="I4085" s="185"/>
      <c r="J4085" s="484"/>
    </row>
    <row r="4086" spans="1:10" ht="15" customHeight="1">
      <c r="A4086" s="185"/>
      <c r="B4086" s="476"/>
      <c r="D4086" s="487"/>
      <c r="E4086" s="313"/>
      <c r="F4086" s="485"/>
      <c r="G4086" s="486"/>
      <c r="H4086" s="257"/>
      <c r="I4086" s="185"/>
      <c r="J4086" s="484"/>
    </row>
    <row r="4087" spans="1:10" ht="15" customHeight="1">
      <c r="A4087" s="185"/>
      <c r="B4087" s="476"/>
      <c r="D4087" s="487"/>
      <c r="E4087" s="313"/>
      <c r="F4087" s="485"/>
      <c r="G4087" s="486"/>
      <c r="H4087" s="257"/>
      <c r="I4087" s="185"/>
      <c r="J4087" s="484"/>
    </row>
    <row r="4088" spans="1:10" ht="15" customHeight="1">
      <c r="A4088" s="185"/>
      <c r="B4088" s="476"/>
      <c r="D4088" s="487"/>
      <c r="E4088" s="313"/>
      <c r="F4088" s="485"/>
      <c r="G4088" s="486"/>
      <c r="H4088" s="257"/>
      <c r="I4088" s="185"/>
      <c r="J4088" s="484"/>
    </row>
    <row r="4089" spans="1:10" ht="15" customHeight="1">
      <c r="A4089" s="185"/>
      <c r="B4089" s="476"/>
      <c r="D4089" s="487"/>
      <c r="E4089" s="313"/>
      <c r="F4089" s="485"/>
      <c r="G4089" s="486"/>
      <c r="H4089" s="257"/>
      <c r="I4089" s="185"/>
      <c r="J4089" s="484"/>
    </row>
    <row r="4090" spans="1:10" ht="15" customHeight="1">
      <c r="A4090" s="185"/>
      <c r="B4090" s="476"/>
      <c r="D4090" s="487"/>
      <c r="E4090" s="313"/>
      <c r="F4090" s="485"/>
      <c r="G4090" s="486"/>
      <c r="H4090" s="257"/>
      <c r="I4090" s="185"/>
      <c r="J4090" s="484"/>
    </row>
    <row r="4091" spans="1:10" ht="15" customHeight="1">
      <c r="A4091" s="185"/>
      <c r="B4091" s="476"/>
      <c r="D4091" s="487"/>
      <c r="E4091" s="313"/>
      <c r="F4091" s="485"/>
      <c r="G4091" s="486"/>
      <c r="H4091" s="257"/>
      <c r="I4091" s="185"/>
      <c r="J4091" s="484"/>
    </row>
    <row r="4092" spans="1:10" ht="15" customHeight="1">
      <c r="A4092" s="185"/>
      <c r="B4092" s="476"/>
      <c r="D4092" s="487"/>
      <c r="E4092" s="313"/>
      <c r="F4092" s="485"/>
      <c r="G4092" s="486"/>
      <c r="H4092" s="257"/>
      <c r="I4092" s="185"/>
      <c r="J4092" s="484"/>
    </row>
    <row r="4093" spans="1:10" ht="15" customHeight="1">
      <c r="A4093" s="185"/>
      <c r="B4093" s="476"/>
      <c r="D4093" s="487"/>
      <c r="E4093" s="313"/>
      <c r="F4093" s="485"/>
      <c r="G4093" s="486"/>
      <c r="H4093" s="257"/>
      <c r="I4093" s="185"/>
      <c r="J4093" s="484"/>
    </row>
    <row r="4094" spans="1:10" ht="15" customHeight="1">
      <c r="A4094" s="185"/>
      <c r="B4094" s="476"/>
      <c r="D4094" s="487"/>
      <c r="E4094" s="313"/>
      <c r="F4094" s="485"/>
      <c r="G4094" s="486"/>
      <c r="H4094" s="257"/>
      <c r="I4094" s="185"/>
      <c r="J4094" s="484"/>
    </row>
    <row r="4095" spans="1:10" ht="15" customHeight="1">
      <c r="A4095" s="185"/>
      <c r="B4095" s="476"/>
      <c r="D4095" s="487"/>
      <c r="E4095" s="313"/>
      <c r="F4095" s="485"/>
      <c r="G4095" s="486"/>
      <c r="H4095" s="257"/>
      <c r="I4095" s="185"/>
      <c r="J4095" s="484"/>
    </row>
    <row r="4096" spans="1:10" ht="15" customHeight="1">
      <c r="A4096" s="185"/>
      <c r="B4096" s="476"/>
      <c r="D4096" s="487"/>
      <c r="E4096" s="313"/>
      <c r="F4096" s="485"/>
      <c r="G4096" s="486"/>
      <c r="H4096" s="257"/>
      <c r="I4096" s="185"/>
      <c r="J4096" s="484"/>
    </row>
    <row r="4097" spans="1:10" ht="15" customHeight="1">
      <c r="A4097" s="185"/>
      <c r="B4097" s="476"/>
      <c r="D4097" s="487"/>
      <c r="E4097" s="313"/>
      <c r="F4097" s="485"/>
      <c r="G4097" s="486"/>
      <c r="H4097" s="257"/>
      <c r="I4097" s="185"/>
      <c r="J4097" s="484"/>
    </row>
    <row r="4098" spans="1:10" ht="15" customHeight="1">
      <c r="A4098" s="185"/>
      <c r="B4098" s="476"/>
      <c r="D4098" s="487"/>
      <c r="E4098" s="313"/>
      <c r="F4098" s="485"/>
      <c r="G4098" s="486"/>
      <c r="H4098" s="257"/>
      <c r="I4098" s="185"/>
      <c r="J4098" s="484"/>
    </row>
    <row r="4099" spans="1:10" ht="15" customHeight="1">
      <c r="A4099" s="185"/>
      <c r="B4099" s="476"/>
      <c r="D4099" s="487"/>
      <c r="E4099" s="313"/>
      <c r="F4099" s="485"/>
      <c r="G4099" s="486"/>
      <c r="H4099" s="257"/>
      <c r="I4099" s="185"/>
      <c r="J4099" s="484"/>
    </row>
    <row r="4100" spans="1:10" ht="15" customHeight="1">
      <c r="A4100" s="185"/>
      <c r="B4100" s="476"/>
      <c r="D4100" s="487"/>
      <c r="E4100" s="313"/>
      <c r="F4100" s="485"/>
      <c r="G4100" s="486"/>
      <c r="H4100" s="257"/>
      <c r="I4100" s="185"/>
      <c r="J4100" s="484"/>
    </row>
    <row r="4101" spans="1:10" ht="15" customHeight="1">
      <c r="A4101" s="185"/>
      <c r="B4101" s="476"/>
      <c r="D4101" s="487"/>
      <c r="E4101" s="313"/>
      <c r="F4101" s="485"/>
      <c r="G4101" s="486"/>
      <c r="H4101" s="257"/>
      <c r="I4101" s="185"/>
      <c r="J4101" s="484"/>
    </row>
    <row r="4102" spans="1:10" ht="15" customHeight="1">
      <c r="A4102" s="185"/>
      <c r="B4102" s="476"/>
      <c r="D4102" s="487"/>
      <c r="E4102" s="313"/>
      <c r="F4102" s="485"/>
      <c r="G4102" s="486"/>
      <c r="H4102" s="257"/>
      <c r="I4102" s="185"/>
      <c r="J4102" s="484"/>
    </row>
    <row r="4103" spans="1:10" ht="15" customHeight="1">
      <c r="A4103" s="185"/>
      <c r="B4103" s="476"/>
      <c r="D4103" s="487"/>
      <c r="E4103" s="313"/>
      <c r="F4103" s="485"/>
      <c r="G4103" s="486"/>
      <c r="H4103" s="257"/>
      <c r="I4103" s="185"/>
      <c r="J4103" s="484"/>
    </row>
    <row r="4104" spans="1:10" ht="15" customHeight="1">
      <c r="A4104" s="185"/>
      <c r="B4104" s="476"/>
      <c r="D4104" s="487"/>
      <c r="E4104" s="313"/>
      <c r="F4104" s="485"/>
      <c r="G4104" s="486"/>
      <c r="H4104" s="257"/>
      <c r="I4104" s="185"/>
      <c r="J4104" s="484"/>
    </row>
    <row r="4105" spans="1:10" ht="15" customHeight="1">
      <c r="A4105" s="185"/>
      <c r="B4105" s="476"/>
      <c r="D4105" s="487"/>
      <c r="E4105" s="313"/>
      <c r="F4105" s="485"/>
      <c r="G4105" s="486"/>
      <c r="H4105" s="257"/>
      <c r="I4105" s="185"/>
      <c r="J4105" s="484"/>
    </row>
    <row r="4106" spans="1:10" ht="15" customHeight="1">
      <c r="A4106" s="185"/>
      <c r="B4106" s="476"/>
      <c r="D4106" s="487"/>
      <c r="E4106" s="313"/>
      <c r="F4106" s="485"/>
      <c r="G4106" s="486"/>
      <c r="H4106" s="257"/>
      <c r="I4106" s="185"/>
      <c r="J4106" s="484"/>
    </row>
    <row r="4107" spans="1:10" ht="15" customHeight="1">
      <c r="A4107" s="185"/>
      <c r="B4107" s="476"/>
      <c r="D4107" s="487"/>
      <c r="E4107" s="313"/>
      <c r="F4107" s="485"/>
      <c r="G4107" s="486"/>
      <c r="H4107" s="257"/>
      <c r="I4107" s="185"/>
      <c r="J4107" s="484"/>
    </row>
    <row r="4108" spans="1:10" ht="15" customHeight="1">
      <c r="A4108" s="185"/>
      <c r="B4108" s="476"/>
      <c r="D4108" s="487"/>
      <c r="E4108" s="313"/>
      <c r="F4108" s="485"/>
      <c r="G4108" s="486"/>
      <c r="H4108" s="257"/>
      <c r="I4108" s="185"/>
      <c r="J4108" s="484"/>
    </row>
    <row r="4109" spans="1:10" ht="15" customHeight="1">
      <c r="A4109" s="185"/>
      <c r="B4109" s="476"/>
      <c r="D4109" s="487"/>
      <c r="E4109" s="313"/>
      <c r="F4109" s="485"/>
      <c r="G4109" s="486"/>
      <c r="H4109" s="257"/>
      <c r="I4109" s="185"/>
      <c r="J4109" s="484"/>
    </row>
    <row r="4110" spans="1:10" ht="15" customHeight="1">
      <c r="A4110" s="185"/>
      <c r="B4110" s="476"/>
      <c r="D4110" s="487"/>
      <c r="E4110" s="313"/>
      <c r="F4110" s="485"/>
      <c r="G4110" s="486"/>
      <c r="H4110" s="257"/>
      <c r="I4110" s="185"/>
      <c r="J4110" s="484"/>
    </row>
    <row r="4111" spans="1:10" ht="15" customHeight="1">
      <c r="A4111" s="185"/>
      <c r="B4111" s="476"/>
      <c r="D4111" s="487"/>
      <c r="E4111" s="313"/>
      <c r="F4111" s="485"/>
      <c r="G4111" s="486"/>
      <c r="H4111" s="257"/>
      <c r="I4111" s="185"/>
      <c r="J4111" s="484"/>
    </row>
    <row r="4112" spans="1:10" ht="15" customHeight="1">
      <c r="A4112" s="185"/>
      <c r="B4112" s="476"/>
      <c r="D4112" s="487"/>
      <c r="E4112" s="313"/>
      <c r="F4112" s="485"/>
      <c r="G4112" s="486"/>
      <c r="H4112" s="257"/>
      <c r="I4112" s="185"/>
      <c r="J4112" s="484"/>
    </row>
    <row r="4113" spans="1:10" ht="15" customHeight="1">
      <c r="A4113" s="185"/>
      <c r="B4113" s="476"/>
      <c r="D4113" s="487"/>
      <c r="E4113" s="313"/>
      <c r="F4113" s="485"/>
      <c r="G4113" s="486"/>
      <c r="H4113" s="257"/>
      <c r="I4113" s="185"/>
      <c r="J4113" s="484"/>
    </row>
    <row r="4114" spans="1:10" ht="15" customHeight="1">
      <c r="A4114" s="185"/>
      <c r="B4114" s="476"/>
      <c r="D4114" s="487"/>
      <c r="E4114" s="313"/>
      <c r="F4114" s="485"/>
      <c r="G4114" s="486"/>
      <c r="H4114" s="257"/>
      <c r="I4114" s="185"/>
      <c r="J4114" s="484"/>
    </row>
    <row r="4115" spans="1:10" ht="15" customHeight="1">
      <c r="A4115" s="185"/>
      <c r="B4115" s="476"/>
      <c r="D4115" s="487"/>
      <c r="E4115" s="313"/>
      <c r="F4115" s="485"/>
      <c r="G4115" s="486"/>
      <c r="H4115" s="257"/>
      <c r="I4115" s="185"/>
      <c r="J4115" s="484"/>
    </row>
    <row r="4116" spans="1:10" ht="15" customHeight="1">
      <c r="A4116" s="185"/>
      <c r="B4116" s="476"/>
      <c r="D4116" s="487"/>
      <c r="E4116" s="313"/>
      <c r="F4116" s="485"/>
      <c r="G4116" s="486"/>
      <c r="H4116" s="257"/>
      <c r="I4116" s="185"/>
      <c r="J4116" s="484"/>
    </row>
    <row r="4117" spans="1:10" ht="15" customHeight="1">
      <c r="A4117" s="185"/>
      <c r="B4117" s="476"/>
      <c r="D4117" s="487"/>
      <c r="E4117" s="313"/>
      <c r="F4117" s="485"/>
      <c r="G4117" s="486"/>
      <c r="H4117" s="257"/>
      <c r="I4117" s="185"/>
      <c r="J4117" s="484"/>
    </row>
    <row r="4118" spans="1:10" ht="15" customHeight="1">
      <c r="A4118" s="185"/>
      <c r="B4118" s="476"/>
      <c r="D4118" s="487"/>
      <c r="E4118" s="313"/>
      <c r="F4118" s="485"/>
      <c r="G4118" s="486"/>
      <c r="H4118" s="257"/>
      <c r="I4118" s="185"/>
      <c r="J4118" s="484"/>
    </row>
    <row r="4119" spans="1:10" ht="15" customHeight="1">
      <c r="A4119" s="185"/>
      <c r="B4119" s="476"/>
      <c r="D4119" s="487"/>
      <c r="E4119" s="313"/>
      <c r="F4119" s="485"/>
      <c r="G4119" s="486"/>
      <c r="H4119" s="257"/>
      <c r="I4119" s="185"/>
      <c r="J4119" s="484"/>
    </row>
    <row r="4120" spans="1:10" ht="15" customHeight="1">
      <c r="A4120" s="185"/>
      <c r="B4120" s="476"/>
      <c r="D4120" s="487"/>
      <c r="E4120" s="313"/>
      <c r="F4120" s="485"/>
      <c r="G4120" s="486"/>
      <c r="H4120" s="257"/>
      <c r="I4120" s="185"/>
      <c r="J4120" s="484"/>
    </row>
    <row r="4121" spans="1:10" ht="15" customHeight="1">
      <c r="A4121" s="185"/>
      <c r="B4121" s="476"/>
      <c r="D4121" s="487"/>
      <c r="E4121" s="313"/>
      <c r="F4121" s="485"/>
      <c r="G4121" s="486"/>
      <c r="H4121" s="257"/>
      <c r="I4121" s="185"/>
      <c r="J4121" s="484"/>
    </row>
    <row r="4122" spans="1:10" ht="15" customHeight="1">
      <c r="A4122" s="185"/>
      <c r="B4122" s="476"/>
      <c r="D4122" s="487"/>
      <c r="E4122" s="313"/>
      <c r="F4122" s="485"/>
      <c r="G4122" s="486"/>
      <c r="H4122" s="257"/>
      <c r="I4122" s="185"/>
      <c r="J4122" s="484"/>
    </row>
    <row r="4123" spans="1:10" ht="15" customHeight="1">
      <c r="A4123" s="185"/>
      <c r="B4123" s="476"/>
      <c r="D4123" s="487"/>
      <c r="E4123" s="313"/>
      <c r="F4123" s="485"/>
      <c r="G4123" s="486"/>
      <c r="H4123" s="257"/>
      <c r="I4123" s="185"/>
      <c r="J4123" s="484"/>
    </row>
    <row r="4124" spans="1:10" ht="15" customHeight="1">
      <c r="A4124" s="185"/>
      <c r="B4124" s="476"/>
      <c r="D4124" s="487"/>
      <c r="E4124" s="313"/>
      <c r="F4124" s="485"/>
      <c r="G4124" s="486"/>
      <c r="H4124" s="257"/>
      <c r="I4124" s="185"/>
      <c r="J4124" s="484"/>
    </row>
    <row r="4125" spans="1:10" ht="15" customHeight="1">
      <c r="A4125" s="185"/>
      <c r="B4125" s="476"/>
      <c r="D4125" s="487"/>
      <c r="E4125" s="313"/>
      <c r="F4125" s="485"/>
      <c r="G4125" s="486"/>
      <c r="H4125" s="257"/>
      <c r="I4125" s="185"/>
      <c r="J4125" s="484"/>
    </row>
    <row r="4126" spans="1:10" ht="15" customHeight="1">
      <c r="A4126" s="185"/>
      <c r="B4126" s="476"/>
      <c r="D4126" s="487"/>
      <c r="E4126" s="313"/>
      <c r="F4126" s="485"/>
      <c r="G4126" s="486"/>
      <c r="H4126" s="257"/>
      <c r="I4126" s="185"/>
      <c r="J4126" s="484"/>
    </row>
    <row r="4127" spans="1:10" ht="15" customHeight="1">
      <c r="A4127" s="185"/>
      <c r="B4127" s="476"/>
      <c r="D4127" s="487"/>
      <c r="E4127" s="313"/>
      <c r="F4127" s="485"/>
      <c r="G4127" s="486"/>
      <c r="H4127" s="257"/>
      <c r="I4127" s="185"/>
      <c r="J4127" s="484"/>
    </row>
    <row r="4128" spans="1:10" ht="15" customHeight="1">
      <c r="A4128" s="185"/>
      <c r="B4128" s="476"/>
      <c r="D4128" s="487"/>
      <c r="E4128" s="313"/>
      <c r="F4128" s="485"/>
      <c r="G4128" s="486"/>
      <c r="H4128" s="257"/>
      <c r="I4128" s="185"/>
      <c r="J4128" s="484"/>
    </row>
    <row r="4129" spans="1:10" ht="15" customHeight="1">
      <c r="A4129" s="185"/>
      <c r="B4129" s="476"/>
      <c r="D4129" s="487"/>
      <c r="E4129" s="313"/>
      <c r="F4129" s="485"/>
      <c r="G4129" s="486"/>
      <c r="H4129" s="257"/>
      <c r="I4129" s="185"/>
      <c r="J4129" s="484"/>
    </row>
    <row r="4130" spans="1:10" ht="15" customHeight="1">
      <c r="A4130" s="185"/>
      <c r="B4130" s="476"/>
      <c r="D4130" s="494"/>
      <c r="E4130" s="313"/>
      <c r="F4130" s="490"/>
      <c r="G4130" s="491"/>
      <c r="H4130" s="257"/>
      <c r="I4130" s="185"/>
      <c r="J4130" s="488"/>
    </row>
    <row r="4131" spans="1:10" ht="15" customHeight="1">
      <c r="A4131" s="185"/>
      <c r="B4131" s="480"/>
      <c r="D4131" s="495"/>
      <c r="E4131" s="313"/>
      <c r="F4131" s="492"/>
      <c r="G4131" s="493"/>
      <c r="H4131" s="257"/>
      <c r="I4131" s="185"/>
      <c r="J4131" s="489"/>
    </row>
    <row r="4132" spans="1:10" ht="15" customHeight="1">
      <c r="A4132" s="185"/>
      <c r="B4132" s="480"/>
      <c r="D4132" s="495"/>
      <c r="E4132" s="313"/>
      <c r="F4132" s="492"/>
      <c r="G4132" s="493"/>
      <c r="H4132" s="257"/>
      <c r="I4132" s="185"/>
      <c r="J4132" s="489"/>
    </row>
    <row r="4133" spans="1:10" ht="15" customHeight="1">
      <c r="A4133" s="185"/>
      <c r="B4133" s="480"/>
      <c r="D4133" s="495"/>
      <c r="E4133" s="313"/>
      <c r="F4133" s="492"/>
      <c r="G4133" s="493"/>
      <c r="H4133" s="257"/>
      <c r="I4133" s="185"/>
      <c r="J4133" s="489"/>
    </row>
    <row r="4134" spans="1:10" ht="15" customHeight="1">
      <c r="A4134" s="185"/>
      <c r="B4134" s="480"/>
      <c r="D4134" s="495"/>
      <c r="E4134" s="313"/>
      <c r="F4134" s="492"/>
      <c r="G4134" s="493"/>
      <c r="H4134" s="257"/>
      <c r="I4134" s="185"/>
      <c r="J4134" s="489"/>
    </row>
    <row r="4135" spans="1:10" ht="15" customHeight="1">
      <c r="A4135" s="185"/>
      <c r="B4135" s="480"/>
      <c r="D4135" s="495"/>
      <c r="E4135" s="313"/>
      <c r="F4135" s="492"/>
      <c r="G4135" s="493"/>
      <c r="H4135" s="257"/>
      <c r="I4135" s="185"/>
      <c r="J4135" s="489"/>
    </row>
    <row r="4136" spans="1:10" ht="15" customHeight="1">
      <c r="A4136" s="185"/>
      <c r="B4136" s="480"/>
      <c r="D4136" s="495"/>
      <c r="E4136" s="313"/>
      <c r="F4136" s="492"/>
      <c r="G4136" s="493"/>
      <c r="H4136" s="257"/>
      <c r="I4136" s="185"/>
      <c r="J4136" s="489"/>
    </row>
    <row r="4137" spans="1:10" ht="15" customHeight="1">
      <c r="A4137" s="185"/>
      <c r="B4137" s="480"/>
      <c r="D4137" s="495"/>
      <c r="E4137" s="313"/>
      <c r="F4137" s="492"/>
      <c r="G4137" s="493"/>
      <c r="H4137" s="257"/>
      <c r="I4137" s="185"/>
      <c r="J4137" s="489"/>
    </row>
    <row r="4138" spans="1:10" ht="15" customHeight="1">
      <c r="A4138" s="185"/>
      <c r="B4138" s="480"/>
      <c r="D4138" s="495"/>
      <c r="E4138" s="313"/>
      <c r="F4138" s="492"/>
      <c r="G4138" s="493"/>
      <c r="H4138" s="257"/>
      <c r="I4138" s="185"/>
      <c r="J4138" s="489"/>
    </row>
    <row r="4139" spans="1:10" ht="15" customHeight="1">
      <c r="A4139" s="185"/>
      <c r="B4139" s="480"/>
      <c r="D4139" s="495"/>
      <c r="E4139" s="313"/>
      <c r="F4139" s="492"/>
      <c r="G4139" s="493"/>
      <c r="H4139" s="257"/>
      <c r="I4139" s="185"/>
      <c r="J4139" s="489"/>
    </row>
    <row r="4140" spans="1:10" ht="15" customHeight="1">
      <c r="A4140" s="185"/>
      <c r="B4140" s="480"/>
      <c r="D4140" s="495"/>
      <c r="E4140" s="313"/>
      <c r="F4140" s="492"/>
      <c r="G4140" s="493"/>
      <c r="H4140" s="257"/>
      <c r="I4140" s="185"/>
      <c r="J4140" s="489"/>
    </row>
    <row r="4141" spans="1:10" ht="15" customHeight="1">
      <c r="A4141" s="185"/>
      <c r="B4141" s="480"/>
      <c r="D4141" s="495"/>
      <c r="E4141" s="313"/>
      <c r="F4141" s="492"/>
      <c r="G4141" s="493"/>
      <c r="H4141" s="257"/>
      <c r="I4141" s="185"/>
      <c r="J4141" s="489"/>
    </row>
    <row r="4142" spans="1:10" ht="15" customHeight="1">
      <c r="A4142" s="185"/>
      <c r="B4142" s="480"/>
      <c r="D4142" s="495"/>
      <c r="E4142" s="313"/>
      <c r="F4142" s="492"/>
      <c r="G4142" s="493"/>
      <c r="H4142" s="257"/>
      <c r="I4142" s="185"/>
      <c r="J4142" s="489"/>
    </row>
    <row r="4143" spans="1:10" ht="15" customHeight="1">
      <c r="A4143" s="185"/>
      <c r="B4143" s="480"/>
      <c r="D4143" s="495"/>
      <c r="E4143" s="313"/>
      <c r="F4143" s="492"/>
      <c r="G4143" s="493"/>
      <c r="H4143" s="257"/>
      <c r="I4143" s="185"/>
      <c r="J4143" s="489"/>
    </row>
    <row r="4144" spans="1:10" ht="15" customHeight="1">
      <c r="A4144" s="185"/>
      <c r="B4144" s="480"/>
      <c r="D4144" s="495"/>
      <c r="E4144" s="313"/>
      <c r="F4144" s="492"/>
      <c r="G4144" s="493"/>
      <c r="H4144" s="257"/>
      <c r="I4144" s="185"/>
      <c r="J4144" s="489"/>
    </row>
    <row r="4145" spans="1:10" ht="15" customHeight="1">
      <c r="A4145" s="185"/>
      <c r="B4145" s="480"/>
      <c r="D4145" s="495"/>
      <c r="E4145" s="313"/>
      <c r="F4145" s="492"/>
      <c r="G4145" s="493"/>
      <c r="H4145" s="257"/>
      <c r="I4145" s="185"/>
      <c r="J4145" s="489"/>
    </row>
    <row r="4146" spans="1:10" ht="15" customHeight="1">
      <c r="A4146" s="185"/>
      <c r="B4146" s="480"/>
      <c r="D4146" s="495"/>
      <c r="E4146" s="313"/>
      <c r="F4146" s="492"/>
      <c r="G4146" s="493"/>
      <c r="H4146" s="257"/>
      <c r="I4146" s="185"/>
      <c r="J4146" s="489"/>
    </row>
    <row r="4147" spans="1:10" ht="15" customHeight="1">
      <c r="A4147" s="185"/>
      <c r="B4147" s="480"/>
      <c r="D4147" s="495"/>
      <c r="E4147" s="313"/>
      <c r="F4147" s="492"/>
      <c r="G4147" s="493"/>
      <c r="H4147" s="257"/>
      <c r="I4147" s="185"/>
      <c r="J4147" s="489"/>
    </row>
    <row r="4148" spans="1:10" ht="15" customHeight="1">
      <c r="A4148" s="185"/>
      <c r="B4148" s="480"/>
      <c r="D4148" s="495"/>
      <c r="E4148" s="313"/>
      <c r="F4148" s="492"/>
      <c r="G4148" s="493"/>
      <c r="H4148" s="257"/>
      <c r="I4148" s="185"/>
      <c r="J4148" s="489"/>
    </row>
    <row r="4149" spans="1:10" ht="15" customHeight="1">
      <c r="A4149" s="185"/>
      <c r="B4149" s="480"/>
      <c r="D4149" s="495"/>
      <c r="E4149" s="313"/>
      <c r="F4149" s="492"/>
      <c r="G4149" s="493"/>
      <c r="H4149" s="257"/>
      <c r="I4149" s="185"/>
      <c r="J4149" s="489"/>
    </row>
    <row r="4150" spans="1:10" ht="15" customHeight="1">
      <c r="A4150" s="185"/>
      <c r="B4150" s="480"/>
      <c r="D4150" s="495"/>
      <c r="E4150" s="313"/>
      <c r="F4150" s="492"/>
      <c r="G4150" s="493"/>
      <c r="H4150" s="257"/>
      <c r="I4150" s="185"/>
      <c r="J4150" s="489"/>
    </row>
    <row r="4151" spans="1:10" ht="15" customHeight="1">
      <c r="A4151" s="185"/>
      <c r="B4151" s="480"/>
      <c r="D4151" s="495"/>
      <c r="E4151" s="313"/>
      <c r="F4151" s="492"/>
      <c r="G4151" s="493"/>
      <c r="H4151" s="257"/>
      <c r="I4151" s="185"/>
      <c r="J4151" s="489"/>
    </row>
    <row r="4152" spans="1:10" ht="15" customHeight="1">
      <c r="A4152" s="185"/>
      <c r="B4152" s="480"/>
      <c r="D4152" s="495"/>
      <c r="E4152" s="313"/>
      <c r="F4152" s="492"/>
      <c r="G4152" s="493"/>
      <c r="H4152" s="257"/>
      <c r="I4152" s="185"/>
      <c r="J4152" s="489"/>
    </row>
    <row r="4153" spans="1:10" ht="15" customHeight="1">
      <c r="A4153" s="185"/>
      <c r="B4153" s="480"/>
      <c r="D4153" s="495"/>
      <c r="E4153" s="313"/>
      <c r="F4153" s="492"/>
      <c r="G4153" s="493"/>
      <c r="H4153" s="257"/>
      <c r="I4153" s="185"/>
      <c r="J4153" s="489"/>
    </row>
    <row r="4154" spans="1:10" ht="15" customHeight="1">
      <c r="A4154" s="185"/>
      <c r="B4154" s="480"/>
      <c r="D4154" s="495"/>
      <c r="E4154" s="313"/>
      <c r="F4154" s="492"/>
      <c r="G4154" s="493"/>
      <c r="H4154" s="257"/>
      <c r="I4154" s="185"/>
      <c r="J4154" s="489"/>
    </row>
    <row r="4155" spans="1:10" ht="15" customHeight="1">
      <c r="A4155" s="185"/>
      <c r="B4155" s="480"/>
      <c r="D4155" s="495"/>
      <c r="E4155" s="313"/>
      <c r="F4155" s="492"/>
      <c r="G4155" s="493"/>
      <c r="H4155" s="257"/>
      <c r="I4155" s="185"/>
      <c r="J4155" s="489"/>
    </row>
    <row r="4156" spans="1:10" ht="15" customHeight="1">
      <c r="A4156" s="185"/>
      <c r="B4156" s="480"/>
      <c r="D4156" s="495"/>
      <c r="E4156" s="313"/>
      <c r="F4156" s="492"/>
      <c r="G4156" s="493"/>
      <c r="H4156" s="257"/>
      <c r="I4156" s="185"/>
      <c r="J4156" s="489"/>
    </row>
    <row r="4157" spans="1:10" ht="15" customHeight="1">
      <c r="A4157" s="185"/>
      <c r="B4157" s="480"/>
      <c r="D4157" s="495"/>
      <c r="E4157" s="313"/>
      <c r="F4157" s="492"/>
      <c r="G4157" s="493"/>
      <c r="H4157" s="257"/>
      <c r="I4157" s="185"/>
      <c r="J4157" s="489"/>
    </row>
    <row r="4158" spans="1:10" ht="15" customHeight="1">
      <c r="A4158" s="185"/>
      <c r="B4158" s="480"/>
      <c r="D4158" s="495"/>
      <c r="E4158" s="313"/>
      <c r="F4158" s="492"/>
      <c r="G4158" s="493"/>
      <c r="H4158" s="257"/>
      <c r="I4158" s="185"/>
      <c r="J4158" s="489"/>
    </row>
    <row r="4159" spans="1:10" ht="15" customHeight="1">
      <c r="A4159" s="185"/>
      <c r="B4159" s="480"/>
      <c r="D4159" s="495"/>
      <c r="E4159" s="313"/>
      <c r="F4159" s="492"/>
      <c r="G4159" s="493"/>
      <c r="H4159" s="257"/>
      <c r="I4159" s="185"/>
      <c r="J4159" s="489"/>
    </row>
    <row r="4160" spans="1:10" ht="15" customHeight="1">
      <c r="A4160" s="185"/>
      <c r="B4160" s="480"/>
      <c r="D4160" s="495"/>
      <c r="E4160" s="313"/>
      <c r="F4160" s="492"/>
      <c r="G4160" s="493"/>
      <c r="H4160" s="257"/>
      <c r="I4160" s="185"/>
      <c r="J4160" s="489"/>
    </row>
    <row r="4161" spans="1:10" ht="15" customHeight="1">
      <c r="A4161" s="185"/>
      <c r="B4161" s="480"/>
      <c r="D4161" s="495"/>
      <c r="E4161" s="313"/>
      <c r="F4161" s="492"/>
      <c r="G4161" s="493"/>
      <c r="H4161" s="257"/>
      <c r="I4161" s="185"/>
      <c r="J4161" s="489"/>
    </row>
    <row r="4162" spans="1:10" ht="15" customHeight="1">
      <c r="A4162" s="185"/>
      <c r="B4162" s="480"/>
      <c r="D4162" s="495"/>
      <c r="E4162" s="313"/>
      <c r="F4162" s="492"/>
      <c r="G4162" s="493"/>
      <c r="H4162" s="257"/>
      <c r="I4162" s="185"/>
      <c r="J4162" s="489"/>
    </row>
    <row r="4163" spans="1:10" ht="15" customHeight="1">
      <c r="A4163" s="185"/>
      <c r="B4163" s="480"/>
      <c r="D4163" s="495"/>
      <c r="E4163" s="313"/>
      <c r="F4163" s="492"/>
      <c r="G4163" s="493"/>
      <c r="H4163" s="257"/>
      <c r="I4163" s="185"/>
      <c r="J4163" s="489"/>
    </row>
    <row r="4164" spans="1:10" ht="15" customHeight="1">
      <c r="A4164" s="185"/>
      <c r="B4164" s="480"/>
      <c r="D4164" s="495"/>
      <c r="E4164" s="313"/>
      <c r="F4164" s="492"/>
      <c r="G4164" s="493"/>
      <c r="H4164" s="257"/>
      <c r="I4164" s="185"/>
      <c r="J4164" s="489"/>
    </row>
    <row r="4165" spans="1:10" ht="15" customHeight="1">
      <c r="A4165" s="185"/>
      <c r="B4165" s="480"/>
      <c r="D4165" s="495"/>
      <c r="E4165" s="313"/>
      <c r="F4165" s="492"/>
      <c r="G4165" s="493"/>
      <c r="H4165" s="257"/>
      <c r="I4165" s="185"/>
      <c r="J4165" s="489"/>
    </row>
    <row r="4166" spans="1:10" ht="15" customHeight="1">
      <c r="A4166" s="185"/>
      <c r="B4166" s="480"/>
      <c r="D4166" s="495"/>
      <c r="E4166" s="313"/>
      <c r="F4166" s="492"/>
      <c r="G4166" s="493"/>
      <c r="H4166" s="257"/>
      <c r="I4166" s="185"/>
      <c r="J4166" s="489"/>
    </row>
    <row r="4167" spans="1:10" ht="15" customHeight="1">
      <c r="A4167" s="185"/>
      <c r="B4167" s="480"/>
      <c r="D4167" s="495"/>
      <c r="E4167" s="313"/>
      <c r="F4167" s="492"/>
      <c r="G4167" s="493"/>
      <c r="H4167" s="257"/>
      <c r="I4167" s="185"/>
      <c r="J4167" s="489"/>
    </row>
    <row r="4168" spans="1:10" ht="15" customHeight="1">
      <c r="A4168" s="185"/>
      <c r="B4168" s="480"/>
      <c r="D4168" s="495"/>
      <c r="E4168" s="313"/>
      <c r="F4168" s="492"/>
      <c r="G4168" s="493"/>
      <c r="H4168" s="257"/>
      <c r="I4168" s="185"/>
      <c r="J4168" s="489"/>
    </row>
    <row r="4169" spans="1:10" ht="15" customHeight="1">
      <c r="A4169" s="185"/>
      <c r="B4169" s="480"/>
      <c r="D4169" s="495"/>
      <c r="E4169" s="313"/>
      <c r="F4169" s="492"/>
      <c r="G4169" s="493"/>
      <c r="H4169" s="257"/>
      <c r="I4169" s="185"/>
      <c r="J4169" s="489"/>
    </row>
    <row r="4170" spans="1:10" ht="15" customHeight="1">
      <c r="A4170" s="185"/>
      <c r="B4170" s="480"/>
      <c r="D4170" s="495"/>
      <c r="E4170" s="313"/>
      <c r="F4170" s="492"/>
      <c r="G4170" s="493"/>
      <c r="H4170" s="257"/>
      <c r="I4170" s="185"/>
      <c r="J4170" s="489"/>
    </row>
    <row r="4171" spans="1:10" ht="15" customHeight="1">
      <c r="A4171" s="185"/>
      <c r="B4171" s="480"/>
      <c r="D4171" s="495"/>
      <c r="E4171" s="313"/>
      <c r="F4171" s="492"/>
      <c r="G4171" s="493"/>
      <c r="H4171" s="257"/>
      <c r="I4171" s="185"/>
      <c r="J4171" s="489"/>
    </row>
    <row r="4172" spans="1:10" ht="15" customHeight="1">
      <c r="A4172" s="185"/>
      <c r="B4172" s="480"/>
      <c r="D4172" s="495"/>
      <c r="E4172" s="313"/>
      <c r="F4172" s="492"/>
      <c r="G4172" s="493"/>
      <c r="H4172" s="257"/>
      <c r="I4172" s="185"/>
      <c r="J4172" s="489"/>
    </row>
    <row r="4173" spans="1:10" ht="15" customHeight="1">
      <c r="A4173" s="185"/>
      <c r="B4173" s="480"/>
      <c r="D4173" s="495"/>
      <c r="E4173" s="313"/>
      <c r="F4173" s="492"/>
      <c r="G4173" s="493"/>
      <c r="H4173" s="257"/>
      <c r="I4173" s="185"/>
      <c r="J4173" s="489"/>
    </row>
    <row r="4174" spans="1:10" ht="15" customHeight="1">
      <c r="A4174" s="185"/>
      <c r="B4174" s="480"/>
      <c r="D4174" s="495"/>
      <c r="E4174" s="313"/>
      <c r="F4174" s="492"/>
      <c r="G4174" s="493"/>
      <c r="H4174" s="257"/>
      <c r="I4174" s="185"/>
      <c r="J4174" s="489"/>
    </row>
    <row r="4175" spans="1:10" ht="15" customHeight="1">
      <c r="A4175" s="185"/>
      <c r="B4175" s="480"/>
      <c r="D4175" s="495"/>
      <c r="E4175" s="313"/>
      <c r="F4175" s="492"/>
      <c r="G4175" s="493"/>
      <c r="H4175" s="257"/>
      <c r="I4175" s="185"/>
      <c r="J4175" s="489"/>
    </row>
    <row r="4176" spans="1:10" ht="15" customHeight="1">
      <c r="A4176" s="185"/>
      <c r="B4176" s="480"/>
      <c r="D4176" s="495"/>
      <c r="E4176" s="313"/>
      <c r="F4176" s="492"/>
      <c r="G4176" s="493"/>
      <c r="H4176" s="257"/>
      <c r="I4176" s="185"/>
      <c r="J4176" s="489"/>
    </row>
    <row r="4177" spans="1:10" ht="15" customHeight="1">
      <c r="A4177" s="185"/>
      <c r="B4177" s="480"/>
      <c r="D4177" s="495"/>
      <c r="E4177" s="313"/>
      <c r="F4177" s="492"/>
      <c r="G4177" s="493"/>
      <c r="H4177" s="257"/>
      <c r="I4177" s="185"/>
      <c r="J4177" s="489"/>
    </row>
    <row r="4178" spans="1:10" ht="15" customHeight="1">
      <c r="A4178" s="185"/>
      <c r="B4178" s="480"/>
      <c r="D4178" s="495"/>
      <c r="E4178" s="313"/>
      <c r="F4178" s="492"/>
      <c r="G4178" s="493"/>
      <c r="H4178" s="257"/>
      <c r="I4178" s="185"/>
      <c r="J4178" s="489"/>
    </row>
    <row r="4179" spans="1:10" ht="15" customHeight="1">
      <c r="A4179" s="185"/>
      <c r="B4179" s="480"/>
      <c r="D4179" s="495"/>
      <c r="E4179" s="313"/>
      <c r="F4179" s="492"/>
      <c r="G4179" s="493"/>
      <c r="H4179" s="257"/>
      <c r="I4179" s="185"/>
      <c r="J4179" s="489"/>
    </row>
    <row r="4180" spans="1:10" ht="15" customHeight="1">
      <c r="A4180" s="185"/>
      <c r="B4180" s="480"/>
      <c r="D4180" s="495"/>
      <c r="E4180" s="313"/>
      <c r="F4180" s="492"/>
      <c r="G4180" s="493"/>
      <c r="H4180" s="257"/>
      <c r="I4180" s="185"/>
      <c r="J4180" s="489"/>
    </row>
    <row r="4181" spans="1:10" ht="15" customHeight="1">
      <c r="A4181" s="185"/>
      <c r="B4181" s="480"/>
      <c r="D4181" s="495"/>
      <c r="E4181" s="313"/>
      <c r="F4181" s="492"/>
      <c r="G4181" s="493"/>
      <c r="H4181" s="257"/>
      <c r="I4181" s="185"/>
      <c r="J4181" s="489"/>
    </row>
    <row r="4182" spans="1:10" ht="15" customHeight="1">
      <c r="A4182" s="185"/>
      <c r="B4182" s="480"/>
      <c r="D4182" s="495"/>
      <c r="E4182" s="313"/>
      <c r="F4182" s="492"/>
      <c r="G4182" s="493"/>
      <c r="H4182" s="257"/>
      <c r="I4182" s="185"/>
      <c r="J4182" s="489"/>
    </row>
    <row r="4183" spans="1:10" ht="15" customHeight="1">
      <c r="A4183" s="185"/>
      <c r="B4183" s="480"/>
      <c r="D4183" s="495"/>
      <c r="E4183" s="313"/>
      <c r="F4183" s="492"/>
      <c r="G4183" s="493"/>
      <c r="H4183" s="257"/>
      <c r="I4183" s="185"/>
      <c r="J4183" s="489"/>
    </row>
    <row r="4184" spans="1:10" ht="15" customHeight="1">
      <c r="A4184" s="185"/>
      <c r="B4184" s="480"/>
      <c r="D4184" s="495"/>
      <c r="E4184" s="313"/>
      <c r="F4184" s="492"/>
      <c r="G4184" s="493"/>
      <c r="H4184" s="257"/>
      <c r="I4184" s="185"/>
      <c r="J4184" s="489"/>
    </row>
    <row r="4185" spans="1:10" ht="15" customHeight="1">
      <c r="A4185" s="185"/>
      <c r="B4185" s="480"/>
      <c r="D4185" s="495"/>
      <c r="E4185" s="313"/>
      <c r="F4185" s="492"/>
      <c r="G4185" s="493"/>
      <c r="H4185" s="257"/>
      <c r="I4185" s="185"/>
      <c r="J4185" s="489"/>
    </row>
    <row r="4186" spans="1:10" ht="15" customHeight="1">
      <c r="A4186" s="185"/>
      <c r="B4186" s="480"/>
      <c r="D4186" s="495"/>
      <c r="E4186" s="313"/>
      <c r="F4186" s="492"/>
      <c r="G4186" s="493"/>
      <c r="H4186" s="257"/>
      <c r="I4186" s="185"/>
      <c r="J4186" s="489"/>
    </row>
    <row r="4187" spans="1:10" ht="15" customHeight="1">
      <c r="A4187" s="185"/>
      <c r="B4187" s="480"/>
      <c r="D4187" s="495"/>
      <c r="E4187" s="313"/>
      <c r="F4187" s="492"/>
      <c r="G4187" s="493"/>
      <c r="H4187" s="257"/>
      <c r="I4187" s="185"/>
      <c r="J4187" s="489"/>
    </row>
    <row r="4188" spans="1:10" ht="15" customHeight="1">
      <c r="A4188" s="185"/>
      <c r="B4188" s="480"/>
      <c r="D4188" s="495"/>
      <c r="E4188" s="313"/>
      <c r="F4188" s="492"/>
      <c r="G4188" s="493"/>
      <c r="H4188" s="257"/>
      <c r="I4188" s="185"/>
      <c r="J4188" s="489"/>
    </row>
    <row r="4189" spans="1:10" ht="15" customHeight="1">
      <c r="A4189" s="185"/>
      <c r="B4189" s="480"/>
      <c r="D4189" s="495"/>
      <c r="E4189" s="313"/>
      <c r="F4189" s="492"/>
      <c r="G4189" s="493"/>
      <c r="H4189" s="257"/>
      <c r="I4189" s="185"/>
      <c r="J4189" s="489"/>
    </row>
    <row r="4190" spans="1:10" ht="15" customHeight="1">
      <c r="A4190" s="185"/>
      <c r="B4190" s="480"/>
      <c r="D4190" s="495"/>
      <c r="E4190" s="313"/>
      <c r="F4190" s="492"/>
      <c r="G4190" s="493"/>
      <c r="H4190" s="257"/>
      <c r="I4190" s="185"/>
      <c r="J4190" s="489"/>
    </row>
    <row r="4191" spans="1:10" ht="15" customHeight="1">
      <c r="A4191" s="185"/>
      <c r="B4191" s="480"/>
      <c r="D4191" s="495"/>
      <c r="E4191" s="313"/>
      <c r="F4191" s="492"/>
      <c r="G4191" s="493"/>
      <c r="H4191" s="257"/>
      <c r="I4191" s="185"/>
      <c r="J4191" s="489"/>
    </row>
    <row r="4192" spans="1:10" ht="15" customHeight="1">
      <c r="A4192" s="185"/>
      <c r="B4192" s="480"/>
      <c r="D4192" s="495"/>
      <c r="E4192" s="313"/>
      <c r="F4192" s="492"/>
      <c r="G4192" s="493"/>
      <c r="H4192" s="257"/>
      <c r="I4192" s="185"/>
      <c r="J4192" s="489"/>
    </row>
    <row r="4193" spans="1:10" ht="15" customHeight="1">
      <c r="A4193" s="185"/>
      <c r="B4193" s="480"/>
      <c r="D4193" s="495"/>
      <c r="E4193" s="313"/>
      <c r="F4193" s="492"/>
      <c r="G4193" s="493"/>
      <c r="H4193" s="257"/>
      <c r="I4193" s="185"/>
      <c r="J4193" s="489"/>
    </row>
    <row r="4194" spans="1:10" ht="15" customHeight="1">
      <c r="A4194" s="185"/>
      <c r="B4194" s="480"/>
      <c r="D4194" s="495"/>
      <c r="E4194" s="313"/>
      <c r="F4194" s="492"/>
      <c r="G4194" s="493"/>
      <c r="H4194" s="257"/>
      <c r="I4194" s="185"/>
      <c r="J4194" s="489"/>
    </row>
    <row r="4195" spans="1:10" ht="15" customHeight="1">
      <c r="A4195" s="185"/>
      <c r="B4195" s="480"/>
      <c r="D4195" s="495"/>
      <c r="E4195" s="313"/>
      <c r="F4195" s="492"/>
      <c r="G4195" s="493"/>
      <c r="H4195" s="257"/>
      <c r="I4195" s="185"/>
      <c r="J4195" s="489"/>
    </row>
    <row r="4196" spans="1:10" ht="15" customHeight="1">
      <c r="A4196" s="185"/>
      <c r="B4196" s="480"/>
      <c r="D4196" s="495"/>
      <c r="E4196" s="313"/>
      <c r="F4196" s="492"/>
      <c r="G4196" s="493"/>
      <c r="H4196" s="257"/>
      <c r="I4196" s="185"/>
      <c r="J4196" s="489"/>
    </row>
    <row r="4197" spans="1:10" ht="15" customHeight="1">
      <c r="A4197" s="185"/>
      <c r="B4197" s="480"/>
      <c r="D4197" s="495"/>
      <c r="E4197" s="313"/>
      <c r="F4197" s="492"/>
      <c r="G4197" s="493"/>
      <c r="H4197" s="257"/>
      <c r="I4197" s="185"/>
      <c r="J4197" s="489"/>
    </row>
    <row r="4198" spans="1:10" ht="15" customHeight="1">
      <c r="A4198" s="185"/>
      <c r="B4198" s="480"/>
      <c r="D4198" s="495"/>
      <c r="E4198" s="313"/>
      <c r="F4198" s="492"/>
      <c r="G4198" s="493"/>
      <c r="H4198" s="257"/>
      <c r="I4198" s="185"/>
      <c r="J4198" s="489"/>
    </row>
    <row r="4199" spans="1:10" ht="15" customHeight="1">
      <c r="A4199" s="185"/>
      <c r="B4199" s="480"/>
      <c r="D4199" s="495"/>
      <c r="E4199" s="313"/>
      <c r="F4199" s="492"/>
      <c r="G4199" s="493"/>
      <c r="H4199" s="257"/>
      <c r="I4199" s="185"/>
      <c r="J4199" s="489"/>
    </row>
    <row r="4200" spans="1:10" ht="15" customHeight="1">
      <c r="A4200" s="185"/>
      <c r="B4200" s="480"/>
      <c r="D4200" s="495"/>
      <c r="E4200" s="313"/>
      <c r="F4200" s="492"/>
      <c r="G4200" s="493"/>
      <c r="H4200" s="257"/>
      <c r="I4200" s="185"/>
      <c r="J4200" s="489"/>
    </row>
    <row r="4201" spans="1:10" ht="15" customHeight="1">
      <c r="A4201" s="185"/>
      <c r="B4201" s="480"/>
      <c r="D4201" s="504"/>
      <c r="E4201" s="313"/>
      <c r="F4201" s="501"/>
      <c r="G4201" s="502"/>
      <c r="H4201" s="257"/>
      <c r="I4201" s="185"/>
      <c r="J4201" s="500"/>
    </row>
    <row r="4202" spans="1:10" ht="15" customHeight="1">
      <c r="A4202" s="185"/>
      <c r="B4202" s="497"/>
      <c r="C4202" s="298"/>
      <c r="D4202" s="497"/>
      <c r="E4202" s="313"/>
      <c r="F4202" s="503"/>
      <c r="G4202" s="497"/>
      <c r="H4202" s="257"/>
      <c r="I4202" s="185"/>
      <c r="J4202" s="497"/>
    </row>
    <row r="4203" spans="1:10" ht="15" customHeight="1">
      <c r="A4203" s="185"/>
      <c r="B4203" s="497"/>
      <c r="C4203" s="298"/>
      <c r="D4203" s="497"/>
      <c r="E4203" s="313"/>
      <c r="F4203" s="503"/>
      <c r="G4203" s="497"/>
      <c r="H4203" s="257"/>
      <c r="I4203" s="185"/>
      <c r="J4203" s="497"/>
    </row>
    <row r="4204" spans="1:10" ht="15" customHeight="1">
      <c r="A4204" s="185"/>
      <c r="B4204" s="497"/>
      <c r="C4204" s="298"/>
      <c r="D4204" s="497"/>
      <c r="E4204" s="313"/>
      <c r="F4204" s="503"/>
      <c r="G4204" s="497"/>
      <c r="H4204" s="257"/>
      <c r="I4204" s="185"/>
      <c r="J4204" s="497"/>
    </row>
    <row r="4205" spans="1:10" ht="15" customHeight="1">
      <c r="A4205" s="185"/>
      <c r="B4205" s="497"/>
      <c r="C4205" s="298"/>
      <c r="D4205" s="497"/>
      <c r="E4205" s="313"/>
      <c r="F4205" s="503"/>
      <c r="G4205" s="497"/>
      <c r="H4205" s="257"/>
      <c r="I4205" s="185"/>
      <c r="J4205" s="497"/>
    </row>
    <row r="4206" spans="1:10" ht="15" customHeight="1">
      <c r="A4206" s="185"/>
      <c r="B4206" s="497"/>
      <c r="C4206" s="298"/>
      <c r="D4206" s="497"/>
      <c r="E4206" s="313"/>
      <c r="F4206" s="503"/>
      <c r="G4206" s="497"/>
      <c r="H4206" s="257"/>
      <c r="I4206" s="185"/>
      <c r="J4206" s="497"/>
    </row>
    <row r="4207" spans="1:10" ht="15" customHeight="1">
      <c r="A4207" s="185"/>
      <c r="B4207" s="497"/>
      <c r="C4207" s="298"/>
      <c r="D4207" s="497"/>
      <c r="E4207" s="313"/>
      <c r="F4207" s="503"/>
      <c r="G4207" s="497"/>
      <c r="H4207" s="257"/>
      <c r="I4207" s="185"/>
      <c r="J4207" s="497"/>
    </row>
    <row r="4208" spans="1:10" ht="15" customHeight="1">
      <c r="A4208" s="185"/>
      <c r="B4208" s="497"/>
      <c r="C4208" s="298"/>
      <c r="D4208" s="497"/>
      <c r="E4208" s="313"/>
      <c r="F4208" s="503"/>
      <c r="G4208" s="497"/>
      <c r="H4208" s="257"/>
      <c r="I4208" s="185"/>
      <c r="J4208" s="497"/>
    </row>
    <row r="4209" spans="1:10" ht="15" customHeight="1">
      <c r="A4209" s="185"/>
      <c r="B4209" s="497"/>
      <c r="C4209" s="298"/>
      <c r="D4209" s="497"/>
      <c r="E4209" s="313"/>
      <c r="F4209" s="503"/>
      <c r="G4209" s="497"/>
      <c r="H4209" s="257"/>
      <c r="I4209" s="185"/>
      <c r="J4209" s="497"/>
    </row>
    <row r="4210" spans="1:10" ht="15" customHeight="1">
      <c r="A4210" s="185"/>
      <c r="B4210" s="497"/>
      <c r="C4210" s="298"/>
      <c r="D4210" s="497"/>
      <c r="E4210" s="313"/>
      <c r="F4210" s="503"/>
      <c r="G4210" s="497"/>
      <c r="H4210" s="257"/>
      <c r="I4210" s="185"/>
      <c r="J4210" s="497"/>
    </row>
    <row r="4211" spans="1:10" ht="15" customHeight="1">
      <c r="A4211" s="185"/>
      <c r="B4211" s="497"/>
      <c r="C4211" s="298"/>
      <c r="D4211" s="497"/>
      <c r="E4211" s="313"/>
      <c r="F4211" s="503"/>
      <c r="G4211" s="497"/>
      <c r="H4211" s="257"/>
      <c r="I4211" s="185"/>
      <c r="J4211" s="497"/>
    </row>
    <row r="4212" spans="1:10" ht="15" customHeight="1">
      <c r="A4212" s="185"/>
      <c r="B4212" s="497"/>
      <c r="C4212" s="298"/>
      <c r="D4212" s="497"/>
      <c r="E4212" s="313"/>
      <c r="F4212" s="503"/>
      <c r="G4212" s="497"/>
      <c r="H4212" s="257"/>
      <c r="I4212" s="185"/>
      <c r="J4212" s="497"/>
    </row>
    <row r="4213" spans="1:10" ht="15" customHeight="1">
      <c r="A4213" s="185"/>
      <c r="B4213" s="497"/>
      <c r="C4213" s="298"/>
      <c r="D4213" s="497"/>
      <c r="E4213" s="313"/>
      <c r="F4213" s="503"/>
      <c r="G4213" s="497"/>
      <c r="H4213" s="257"/>
      <c r="I4213" s="185"/>
      <c r="J4213" s="497"/>
    </row>
    <row r="4214" spans="1:10" ht="15" customHeight="1">
      <c r="A4214" s="185"/>
      <c r="B4214" s="497"/>
      <c r="C4214" s="298"/>
      <c r="D4214" s="497"/>
      <c r="E4214" s="313"/>
      <c r="F4214" s="503"/>
      <c r="G4214" s="497"/>
      <c r="H4214" s="257"/>
      <c r="I4214" s="185"/>
      <c r="J4214" s="497"/>
    </row>
    <row r="4215" spans="1:10" ht="15" customHeight="1">
      <c r="A4215" s="185"/>
      <c r="B4215" s="497"/>
      <c r="C4215" s="298"/>
      <c r="D4215" s="497"/>
      <c r="E4215" s="313"/>
      <c r="F4215" s="503"/>
      <c r="G4215" s="497"/>
      <c r="H4215" s="257"/>
      <c r="I4215" s="185"/>
      <c r="J4215" s="497"/>
    </row>
    <row r="4216" spans="1:10" ht="15" customHeight="1">
      <c r="A4216" s="185"/>
      <c r="B4216" s="497"/>
      <c r="C4216" s="298"/>
      <c r="D4216" s="497"/>
      <c r="E4216" s="313"/>
      <c r="F4216" s="503"/>
      <c r="G4216" s="497"/>
      <c r="H4216" s="257"/>
      <c r="I4216" s="185"/>
      <c r="J4216" s="497"/>
    </row>
    <row r="4217" spans="1:10" ht="15" customHeight="1">
      <c r="A4217" s="185"/>
      <c r="B4217" s="497"/>
      <c r="C4217" s="298"/>
      <c r="D4217" s="497"/>
      <c r="E4217" s="313"/>
      <c r="F4217" s="503"/>
      <c r="G4217" s="497"/>
      <c r="H4217" s="257"/>
      <c r="I4217" s="185"/>
      <c r="J4217" s="497"/>
    </row>
    <row r="4218" spans="1:10" ht="15" customHeight="1">
      <c r="A4218" s="185"/>
      <c r="B4218" s="497"/>
      <c r="C4218" s="298"/>
      <c r="D4218" s="497"/>
      <c r="E4218" s="313"/>
      <c r="F4218" s="503"/>
      <c r="G4218" s="497"/>
      <c r="H4218" s="257"/>
      <c r="I4218" s="185"/>
      <c r="J4218" s="497"/>
    </row>
    <row r="4219" spans="1:10" ht="15" customHeight="1">
      <c r="A4219" s="185"/>
      <c r="B4219" s="497"/>
      <c r="C4219" s="298"/>
      <c r="D4219" s="497"/>
      <c r="E4219" s="313"/>
      <c r="F4219" s="503"/>
      <c r="G4219" s="497"/>
      <c r="H4219" s="257"/>
      <c r="I4219" s="185"/>
      <c r="J4219" s="497"/>
    </row>
    <row r="4220" spans="1:10" ht="15" customHeight="1">
      <c r="A4220" s="185"/>
      <c r="B4220" s="497"/>
      <c r="C4220" s="298"/>
      <c r="D4220" s="497"/>
      <c r="E4220" s="313"/>
      <c r="F4220" s="503"/>
      <c r="G4220" s="497"/>
      <c r="H4220" s="257"/>
      <c r="I4220" s="185"/>
      <c r="J4220" s="497"/>
    </row>
    <row r="4221" spans="1:10" ht="15" customHeight="1">
      <c r="A4221" s="185"/>
      <c r="B4221" s="497"/>
      <c r="C4221" s="298"/>
      <c r="D4221" s="497"/>
      <c r="E4221" s="313"/>
      <c r="F4221" s="503"/>
      <c r="G4221" s="497"/>
      <c r="H4221" s="257"/>
      <c r="I4221" s="185"/>
      <c r="J4221" s="497"/>
    </row>
    <row r="4222" spans="1:10" ht="15" customHeight="1">
      <c r="A4222" s="185"/>
      <c r="B4222" s="497"/>
      <c r="C4222" s="298"/>
      <c r="D4222" s="497"/>
      <c r="E4222" s="313"/>
      <c r="F4222" s="503"/>
      <c r="G4222" s="497"/>
      <c r="H4222" s="257"/>
      <c r="I4222" s="185"/>
      <c r="J4222" s="497"/>
    </row>
    <row r="4223" spans="1:10" ht="15" customHeight="1">
      <c r="A4223" s="185"/>
      <c r="B4223" s="497"/>
      <c r="C4223" s="298"/>
      <c r="D4223" s="497"/>
      <c r="E4223" s="313"/>
      <c r="F4223" s="503"/>
      <c r="G4223" s="497"/>
      <c r="H4223" s="257"/>
      <c r="I4223" s="185"/>
      <c r="J4223" s="497"/>
    </row>
    <row r="4224" spans="1:10" ht="15" customHeight="1">
      <c r="A4224" s="185"/>
      <c r="B4224" s="497"/>
      <c r="C4224" s="298"/>
      <c r="D4224" s="497"/>
      <c r="E4224" s="313"/>
      <c r="F4224" s="503"/>
      <c r="G4224" s="497"/>
      <c r="H4224" s="257"/>
      <c r="I4224" s="185"/>
      <c r="J4224" s="497"/>
    </row>
    <row r="4225" spans="1:10" ht="15" customHeight="1">
      <c r="A4225" s="185"/>
      <c r="B4225" s="497"/>
      <c r="C4225" s="298"/>
      <c r="D4225" s="497"/>
      <c r="E4225" s="313"/>
      <c r="F4225" s="503"/>
      <c r="G4225" s="497"/>
      <c r="H4225" s="257"/>
      <c r="I4225" s="185"/>
      <c r="J4225" s="497"/>
    </row>
    <row r="4226" spans="1:10" ht="15" customHeight="1">
      <c r="A4226" s="185"/>
      <c r="B4226" s="497"/>
      <c r="C4226" s="298"/>
      <c r="D4226" s="497"/>
      <c r="E4226" s="313"/>
      <c r="F4226" s="503"/>
      <c r="G4226" s="497"/>
      <c r="H4226" s="257"/>
      <c r="I4226" s="185"/>
      <c r="J4226" s="497"/>
    </row>
    <row r="4227" spans="1:10" ht="15" customHeight="1">
      <c r="A4227" s="185"/>
      <c r="B4227" s="497"/>
      <c r="C4227" s="298"/>
      <c r="D4227" s="497"/>
      <c r="E4227" s="313"/>
      <c r="F4227" s="503"/>
      <c r="G4227" s="497"/>
      <c r="H4227" s="257"/>
      <c r="I4227" s="185"/>
      <c r="J4227" s="497"/>
    </row>
    <row r="4228" spans="1:10" ht="15" customHeight="1">
      <c r="A4228" s="185"/>
      <c r="B4228" s="497"/>
      <c r="C4228" s="298"/>
      <c r="D4228" s="497"/>
      <c r="E4228" s="313"/>
      <c r="F4228" s="503"/>
      <c r="G4228" s="497"/>
      <c r="H4228" s="257"/>
      <c r="I4228" s="185"/>
      <c r="J4228" s="497"/>
    </row>
    <row r="4229" spans="1:10" ht="15" customHeight="1">
      <c r="A4229" s="185"/>
      <c r="B4229" s="497"/>
      <c r="C4229" s="298"/>
      <c r="D4229" s="497"/>
      <c r="E4229" s="313"/>
      <c r="F4229" s="503"/>
      <c r="G4229" s="497"/>
      <c r="H4229" s="257"/>
      <c r="I4229" s="185"/>
      <c r="J4229" s="497"/>
    </row>
    <row r="4230" spans="1:10" ht="15" customHeight="1">
      <c r="A4230" s="185"/>
      <c r="B4230" s="497"/>
      <c r="C4230" s="298"/>
      <c r="D4230" s="497"/>
      <c r="E4230" s="313"/>
      <c r="F4230" s="503"/>
      <c r="G4230" s="497"/>
      <c r="H4230" s="257"/>
      <c r="I4230" s="185"/>
      <c r="J4230" s="497"/>
    </row>
    <row r="4231" spans="1:10" ht="15" customHeight="1">
      <c r="A4231" s="185"/>
      <c r="B4231" s="497"/>
      <c r="C4231" s="298"/>
      <c r="D4231" s="497"/>
      <c r="E4231" s="313"/>
      <c r="F4231" s="503"/>
      <c r="G4231" s="497"/>
      <c r="H4231" s="257"/>
      <c r="I4231" s="185"/>
      <c r="J4231" s="497"/>
    </row>
    <row r="4232" spans="1:10" ht="15" customHeight="1">
      <c r="A4232" s="185"/>
      <c r="B4232" s="497"/>
      <c r="C4232" s="298"/>
      <c r="D4232" s="497"/>
      <c r="E4232" s="313"/>
      <c r="F4232" s="503"/>
      <c r="G4232" s="497"/>
      <c r="H4232" s="257"/>
      <c r="I4232" s="185"/>
      <c r="J4232" s="497"/>
    </row>
    <row r="4233" spans="1:10" ht="15" customHeight="1">
      <c r="A4233" s="185"/>
      <c r="B4233" s="497"/>
      <c r="C4233" s="298"/>
      <c r="D4233" s="497"/>
      <c r="E4233" s="313"/>
      <c r="F4233" s="503"/>
      <c r="G4233" s="497"/>
      <c r="H4233" s="257"/>
      <c r="I4233" s="185"/>
      <c r="J4233" s="497"/>
    </row>
    <row r="4234" spans="1:10" ht="15" customHeight="1">
      <c r="A4234" s="185"/>
      <c r="B4234" s="497"/>
      <c r="C4234" s="298"/>
      <c r="D4234" s="497"/>
      <c r="E4234" s="313"/>
      <c r="F4234" s="503"/>
      <c r="G4234" s="497"/>
      <c r="H4234" s="257"/>
      <c r="I4234" s="185"/>
      <c r="J4234" s="497"/>
    </row>
    <row r="4235" spans="1:10" ht="15" customHeight="1">
      <c r="A4235" s="185"/>
      <c r="B4235" s="497"/>
      <c r="C4235" s="298"/>
      <c r="D4235" s="497"/>
      <c r="E4235" s="313"/>
      <c r="F4235" s="503"/>
      <c r="G4235" s="497"/>
      <c r="H4235" s="257"/>
      <c r="I4235" s="185"/>
      <c r="J4235" s="497"/>
    </row>
    <row r="4236" spans="1:10" ht="15" customHeight="1">
      <c r="A4236" s="185"/>
      <c r="B4236" s="497"/>
      <c r="C4236" s="298"/>
      <c r="D4236" s="497"/>
      <c r="E4236" s="313"/>
      <c r="F4236" s="503"/>
      <c r="G4236" s="497"/>
      <c r="H4236" s="257"/>
      <c r="I4236" s="185"/>
      <c r="J4236" s="497"/>
    </row>
    <row r="4237" spans="1:10" ht="15" customHeight="1">
      <c r="A4237" s="185"/>
      <c r="B4237" s="497"/>
      <c r="C4237" s="298"/>
      <c r="D4237" s="497"/>
      <c r="E4237" s="313"/>
      <c r="F4237" s="503"/>
      <c r="G4237" s="497"/>
      <c r="H4237" s="257"/>
      <c r="I4237" s="185"/>
      <c r="J4237" s="497"/>
    </row>
    <row r="4238" spans="1:10" ht="15" customHeight="1">
      <c r="A4238" s="185"/>
      <c r="B4238" s="497"/>
      <c r="C4238" s="298"/>
      <c r="D4238" s="497"/>
      <c r="E4238" s="313"/>
      <c r="F4238" s="503"/>
      <c r="G4238" s="497"/>
      <c r="H4238" s="257"/>
      <c r="I4238" s="185"/>
      <c r="J4238" s="497"/>
    </row>
    <row r="4239" spans="1:10" ht="15" customHeight="1">
      <c r="A4239" s="185"/>
      <c r="B4239" s="497"/>
      <c r="C4239" s="298"/>
      <c r="D4239" s="497"/>
      <c r="E4239" s="313"/>
      <c r="F4239" s="503"/>
      <c r="G4239" s="497"/>
      <c r="H4239" s="257"/>
      <c r="I4239" s="185"/>
      <c r="J4239" s="497"/>
    </row>
    <row r="4240" spans="1:10" ht="15" customHeight="1">
      <c r="A4240" s="185"/>
      <c r="B4240" s="497"/>
      <c r="C4240" s="298"/>
      <c r="D4240" s="497"/>
      <c r="E4240" s="313"/>
      <c r="F4240" s="503"/>
      <c r="G4240" s="497"/>
      <c r="H4240" s="257"/>
      <c r="I4240" s="185"/>
      <c r="J4240" s="497"/>
    </row>
    <row r="4241" spans="1:10" ht="15" customHeight="1">
      <c r="A4241" s="185"/>
      <c r="B4241" s="497"/>
      <c r="C4241" s="298"/>
      <c r="D4241" s="497"/>
      <c r="E4241" s="313"/>
      <c r="F4241" s="503"/>
      <c r="G4241" s="497"/>
      <c r="H4241" s="257"/>
      <c r="I4241" s="185"/>
      <c r="J4241" s="497"/>
    </row>
    <row r="4242" spans="1:10" ht="15" customHeight="1">
      <c r="A4242" s="185"/>
      <c r="B4242" s="497"/>
      <c r="C4242" s="298"/>
      <c r="D4242" s="497"/>
      <c r="E4242" s="313"/>
      <c r="F4242" s="503"/>
      <c r="G4242" s="497"/>
      <c r="H4242" s="257"/>
      <c r="I4242" s="185"/>
      <c r="J4242" s="497"/>
    </row>
    <row r="4243" spans="1:10" ht="15" customHeight="1">
      <c r="A4243" s="185"/>
      <c r="B4243" s="497"/>
      <c r="C4243" s="298"/>
      <c r="D4243" s="497"/>
      <c r="E4243" s="313"/>
      <c r="F4243" s="503"/>
      <c r="G4243" s="497"/>
      <c r="H4243" s="257"/>
      <c r="I4243" s="185"/>
      <c r="J4243" s="497"/>
    </row>
    <row r="4244" spans="1:10" ht="15" customHeight="1">
      <c r="A4244" s="185"/>
      <c r="B4244" s="497"/>
      <c r="C4244" s="298"/>
      <c r="D4244" s="497"/>
      <c r="E4244" s="313"/>
      <c r="F4244" s="503"/>
      <c r="G4244" s="497"/>
      <c r="H4244" s="257"/>
      <c r="I4244" s="185"/>
      <c r="J4244" s="497"/>
    </row>
    <row r="4245" spans="1:10" ht="15" customHeight="1">
      <c r="A4245" s="185"/>
      <c r="B4245" s="497"/>
      <c r="C4245" s="298"/>
      <c r="D4245" s="497"/>
      <c r="E4245" s="313"/>
      <c r="F4245" s="503"/>
      <c r="G4245" s="497"/>
      <c r="H4245" s="257"/>
      <c r="I4245" s="185"/>
      <c r="J4245" s="497"/>
    </row>
    <row r="4246" spans="1:10" ht="15" customHeight="1">
      <c r="A4246" s="185"/>
      <c r="B4246" s="497"/>
      <c r="C4246" s="298"/>
      <c r="D4246" s="497"/>
      <c r="E4246" s="313"/>
      <c r="F4246" s="503"/>
      <c r="G4246" s="497"/>
      <c r="H4246" s="257"/>
      <c r="I4246" s="185"/>
      <c r="J4246" s="497"/>
    </row>
    <row r="4247" spans="1:10" ht="15" customHeight="1">
      <c r="A4247" s="185"/>
      <c r="B4247" s="497"/>
      <c r="C4247" s="298"/>
      <c r="D4247" s="497"/>
      <c r="E4247" s="313"/>
      <c r="F4247" s="503"/>
      <c r="G4247" s="497"/>
      <c r="H4247" s="257"/>
      <c r="I4247" s="185"/>
      <c r="J4247" s="497"/>
    </row>
    <row r="4248" spans="1:10" ht="15" customHeight="1">
      <c r="A4248" s="185"/>
      <c r="B4248" s="497"/>
      <c r="C4248" s="298"/>
      <c r="D4248" s="497"/>
      <c r="E4248" s="313"/>
      <c r="F4248" s="503"/>
      <c r="G4248" s="497"/>
      <c r="H4248" s="257"/>
      <c r="I4248" s="185"/>
      <c r="J4248" s="497"/>
    </row>
    <row r="4249" spans="1:10" ht="15" customHeight="1">
      <c r="A4249" s="185"/>
      <c r="B4249" s="497"/>
      <c r="C4249" s="298"/>
      <c r="D4249" s="497"/>
      <c r="E4249" s="313"/>
      <c r="F4249" s="503"/>
      <c r="G4249" s="497"/>
      <c r="H4249" s="257"/>
      <c r="I4249" s="185"/>
      <c r="J4249" s="497"/>
    </row>
    <row r="4250" spans="1:10" ht="15" customHeight="1">
      <c r="A4250" s="185"/>
      <c r="B4250" s="497"/>
      <c r="C4250" s="298"/>
      <c r="D4250" s="497"/>
      <c r="E4250" s="313"/>
      <c r="F4250" s="503"/>
      <c r="G4250" s="497"/>
      <c r="H4250" s="257"/>
      <c r="I4250" s="185"/>
      <c r="J4250" s="497"/>
    </row>
    <row r="4251" spans="1:10" ht="15" customHeight="1">
      <c r="A4251" s="185"/>
      <c r="B4251" s="497"/>
      <c r="C4251" s="298"/>
      <c r="D4251" s="497"/>
      <c r="E4251" s="313"/>
      <c r="F4251" s="503"/>
      <c r="G4251" s="497"/>
      <c r="H4251" s="257"/>
      <c r="I4251" s="185"/>
      <c r="J4251" s="497"/>
    </row>
    <row r="4252" spans="1:10" ht="15" customHeight="1">
      <c r="A4252" s="185"/>
      <c r="B4252" s="497"/>
      <c r="C4252" s="298"/>
      <c r="D4252" s="497"/>
      <c r="E4252" s="313"/>
      <c r="F4252" s="503"/>
      <c r="G4252" s="497"/>
      <c r="H4252" s="257"/>
      <c r="I4252" s="185"/>
      <c r="J4252" s="497"/>
    </row>
    <row r="4253" spans="1:10" ht="15" customHeight="1">
      <c r="A4253" s="185"/>
      <c r="B4253" s="497"/>
      <c r="C4253" s="298"/>
      <c r="D4253" s="497"/>
      <c r="E4253" s="313"/>
      <c r="F4253" s="503"/>
      <c r="G4253" s="497"/>
      <c r="H4253" s="257"/>
      <c r="I4253" s="185"/>
      <c r="J4253" s="497"/>
    </row>
    <row r="4254" spans="1:10" ht="15" customHeight="1">
      <c r="A4254" s="185"/>
      <c r="B4254" s="497"/>
      <c r="C4254" s="298"/>
      <c r="D4254" s="497"/>
      <c r="E4254" s="313"/>
      <c r="F4254" s="503"/>
      <c r="G4254" s="497"/>
      <c r="H4254" s="257"/>
      <c r="I4254" s="185"/>
      <c r="J4254" s="497"/>
    </row>
    <row r="4255" spans="1:10" ht="15" customHeight="1">
      <c r="A4255" s="185"/>
      <c r="B4255" s="497"/>
      <c r="C4255" s="298"/>
      <c r="D4255" s="497"/>
      <c r="E4255" s="313"/>
      <c r="F4255" s="503"/>
      <c r="G4255" s="497"/>
      <c r="H4255" s="257"/>
      <c r="I4255" s="185"/>
      <c r="J4255" s="497"/>
    </row>
    <row r="4256" spans="1:10" ht="15" customHeight="1">
      <c r="A4256" s="185"/>
      <c r="B4256" s="497"/>
      <c r="C4256" s="298"/>
      <c r="D4256" s="497"/>
      <c r="E4256" s="313"/>
      <c r="F4256" s="503"/>
      <c r="G4256" s="497"/>
      <c r="H4256" s="257"/>
      <c r="I4256" s="185"/>
      <c r="J4256" s="497"/>
    </row>
    <row r="4257" spans="1:10" ht="15" customHeight="1">
      <c r="A4257" s="185"/>
      <c r="B4257" s="497"/>
      <c r="C4257" s="298"/>
      <c r="D4257" s="497"/>
      <c r="E4257" s="313"/>
      <c r="F4257" s="503"/>
      <c r="G4257" s="497"/>
      <c r="H4257" s="257"/>
      <c r="I4257" s="185"/>
      <c r="J4257" s="497"/>
    </row>
    <row r="4258" spans="1:10" ht="15" customHeight="1">
      <c r="A4258" s="185"/>
      <c r="B4258" s="497"/>
      <c r="C4258" s="298"/>
      <c r="D4258" s="497"/>
      <c r="E4258" s="313"/>
      <c r="F4258" s="503"/>
      <c r="G4258" s="497"/>
      <c r="H4258" s="257"/>
      <c r="I4258" s="185"/>
      <c r="J4258" s="497"/>
    </row>
    <row r="4259" spans="1:10" ht="15" customHeight="1">
      <c r="A4259" s="185"/>
      <c r="B4259" s="497"/>
      <c r="C4259" s="298"/>
      <c r="D4259" s="497"/>
      <c r="E4259" s="313"/>
      <c r="F4259" s="503"/>
      <c r="G4259" s="497"/>
      <c r="H4259" s="257"/>
      <c r="I4259" s="185"/>
      <c r="J4259" s="497"/>
    </row>
    <row r="4260" spans="1:10" ht="15" customHeight="1">
      <c r="A4260" s="185"/>
      <c r="B4260" s="497"/>
      <c r="C4260" s="298"/>
      <c r="D4260" s="497"/>
      <c r="E4260" s="313"/>
      <c r="F4260" s="503"/>
      <c r="G4260" s="497"/>
      <c r="H4260" s="257"/>
      <c r="I4260" s="185"/>
      <c r="J4260" s="497"/>
    </row>
    <row r="4261" spans="1:10" ht="15" customHeight="1">
      <c r="A4261" s="185"/>
      <c r="B4261" s="497"/>
      <c r="C4261" s="298"/>
      <c r="D4261" s="497"/>
      <c r="E4261" s="313"/>
      <c r="F4261" s="503"/>
      <c r="G4261" s="497"/>
      <c r="H4261" s="257"/>
      <c r="I4261" s="185"/>
      <c r="J4261" s="497"/>
    </row>
    <row r="4262" spans="1:10" ht="15" customHeight="1">
      <c r="A4262" s="185"/>
      <c r="B4262" s="497"/>
      <c r="C4262" s="298"/>
      <c r="D4262" s="497"/>
      <c r="E4262" s="313"/>
      <c r="F4262" s="503"/>
      <c r="G4262" s="497"/>
      <c r="H4262" s="257"/>
      <c r="I4262" s="185"/>
      <c r="J4262" s="497"/>
    </row>
    <row r="4263" spans="1:10" ht="15" customHeight="1">
      <c r="A4263" s="185"/>
      <c r="B4263" s="497"/>
      <c r="C4263" s="298"/>
      <c r="D4263" s="497"/>
      <c r="E4263" s="313"/>
      <c r="F4263" s="503"/>
      <c r="G4263" s="497"/>
      <c r="H4263" s="257"/>
      <c r="I4263" s="185"/>
      <c r="J4263" s="497"/>
    </row>
    <row r="4264" spans="1:10" ht="15" customHeight="1">
      <c r="A4264" s="185"/>
      <c r="B4264" s="497"/>
      <c r="C4264" s="298"/>
      <c r="D4264" s="497"/>
      <c r="E4264" s="313"/>
      <c r="F4264" s="503"/>
      <c r="G4264" s="497"/>
      <c r="H4264" s="257"/>
      <c r="I4264" s="185"/>
      <c r="J4264" s="497"/>
    </row>
    <row r="4265" spans="1:10" ht="15" customHeight="1">
      <c r="A4265" s="185"/>
      <c r="B4265" s="497"/>
      <c r="C4265" s="298"/>
      <c r="D4265" s="497"/>
      <c r="E4265" s="313"/>
      <c r="F4265" s="503"/>
      <c r="G4265" s="497"/>
      <c r="H4265" s="257"/>
      <c r="I4265" s="185"/>
      <c r="J4265" s="497"/>
    </row>
    <row r="4266" spans="1:10" ht="15" customHeight="1">
      <c r="A4266" s="185"/>
      <c r="B4266" s="497"/>
      <c r="C4266" s="298"/>
      <c r="D4266" s="497"/>
      <c r="E4266" s="313"/>
      <c r="F4266" s="503"/>
      <c r="G4266" s="497"/>
      <c r="H4266" s="257"/>
      <c r="I4266" s="185"/>
      <c r="J4266" s="497"/>
    </row>
    <row r="4267" spans="1:10" ht="15" customHeight="1">
      <c r="A4267" s="185"/>
      <c r="B4267" s="497"/>
      <c r="C4267" s="298"/>
      <c r="D4267" s="497"/>
      <c r="E4267" s="313"/>
      <c r="F4267" s="503"/>
      <c r="G4267" s="497"/>
      <c r="H4267" s="257"/>
      <c r="I4267" s="185"/>
      <c r="J4267" s="497"/>
    </row>
    <row r="4268" spans="1:10" ht="15" customHeight="1">
      <c r="A4268" s="185"/>
      <c r="B4268" s="497"/>
      <c r="C4268" s="298"/>
      <c r="D4268" s="497"/>
      <c r="E4268" s="313"/>
      <c r="F4268" s="503"/>
      <c r="G4268" s="497"/>
      <c r="H4268" s="257"/>
      <c r="I4268" s="185"/>
      <c r="J4268" s="497"/>
    </row>
    <row r="4269" spans="1:10" ht="15" customHeight="1">
      <c r="A4269" s="185"/>
      <c r="B4269" s="497"/>
      <c r="C4269" s="298"/>
      <c r="D4269" s="497"/>
      <c r="E4269" s="313"/>
      <c r="F4269" s="503"/>
      <c r="G4269" s="497"/>
      <c r="H4269" s="257"/>
      <c r="I4269" s="185"/>
      <c r="J4269" s="497"/>
    </row>
    <row r="4270" spans="1:10" ht="15" customHeight="1">
      <c r="A4270" s="185"/>
      <c r="B4270" s="497"/>
      <c r="C4270" s="298"/>
      <c r="D4270" s="499"/>
      <c r="E4270" s="148"/>
      <c r="F4270" s="237"/>
      <c r="G4270" s="237"/>
      <c r="H4270" s="257"/>
      <c r="J4270" s="237"/>
    </row>
    <row r="4271" spans="1:10" ht="15" customHeight="1">
      <c r="A4271" s="185"/>
      <c r="B4271" s="497"/>
      <c r="C4271" s="298"/>
      <c r="D4271" s="499"/>
      <c r="E4271" s="148"/>
      <c r="G4271" s="237"/>
      <c r="H4271" s="257"/>
    </row>
    <row r="4272" spans="1:10" ht="15" customHeight="1">
      <c r="A4272" s="185"/>
      <c r="B4272" s="497"/>
      <c r="C4272" s="298"/>
      <c r="D4272" s="499"/>
      <c r="E4272" s="148"/>
      <c r="G4272" s="237"/>
      <c r="H4272" s="257"/>
    </row>
    <row r="4273" spans="1:10" ht="15" customHeight="1">
      <c r="A4273" s="185"/>
      <c r="B4273" s="497"/>
      <c r="C4273" s="298"/>
      <c r="D4273" s="499"/>
      <c r="E4273" s="148"/>
      <c r="G4273" s="237"/>
      <c r="H4273" s="257"/>
    </row>
    <row r="4274" spans="1:10" ht="15" customHeight="1">
      <c r="A4274" s="185"/>
      <c r="B4274" s="497"/>
      <c r="C4274" s="298"/>
      <c r="D4274" s="499"/>
      <c r="E4274" s="148"/>
      <c r="G4274" s="237"/>
      <c r="H4274" s="257"/>
    </row>
    <row r="4275" spans="1:10" ht="15" customHeight="1">
      <c r="A4275" s="185"/>
      <c r="B4275" s="497"/>
      <c r="C4275" s="298"/>
      <c r="D4275" s="499"/>
      <c r="E4275" s="148"/>
      <c r="G4275" s="237"/>
      <c r="H4275" s="257"/>
    </row>
    <row r="4276" spans="1:10" ht="15" customHeight="1">
      <c r="A4276" s="185"/>
      <c r="B4276" s="497"/>
      <c r="C4276" s="298"/>
      <c r="D4276" s="499"/>
      <c r="E4276" s="148"/>
      <c r="G4276" s="237"/>
      <c r="H4276" s="257"/>
    </row>
    <row r="4277" spans="1:10" ht="15" customHeight="1">
      <c r="A4277" s="185"/>
      <c r="B4277" s="497"/>
      <c r="C4277" s="298"/>
      <c r="D4277" s="499"/>
      <c r="E4277" s="148"/>
      <c r="G4277" s="237"/>
      <c r="H4277" s="257"/>
    </row>
    <row r="4278" spans="1:10" ht="15" customHeight="1">
      <c r="A4278" s="185"/>
      <c r="B4278" s="497"/>
      <c r="C4278" s="298"/>
      <c r="D4278" s="499"/>
      <c r="E4278" s="148"/>
      <c r="G4278" s="237"/>
      <c r="H4278" s="257"/>
    </row>
    <row r="4279" spans="1:10" ht="15" customHeight="1">
      <c r="A4279" s="185"/>
      <c r="B4279" s="497"/>
      <c r="C4279" s="298"/>
      <c r="D4279" s="499"/>
      <c r="E4279" s="148"/>
      <c r="G4279" s="237"/>
      <c r="H4279" s="257"/>
    </row>
    <row r="4280" spans="1:10" ht="15" customHeight="1">
      <c r="A4280" s="185"/>
      <c r="B4280" s="497"/>
      <c r="C4280" s="298"/>
      <c r="G4280" s="237"/>
    </row>
    <row r="4281" spans="1:10" ht="15" customHeight="1">
      <c r="A4281" s="185"/>
      <c r="B4281" s="497"/>
      <c r="C4281" s="298"/>
      <c r="D4281" s="499"/>
      <c r="E4281" s="148"/>
      <c r="G4281" s="237"/>
    </row>
    <row r="4282" spans="1:10" ht="15" customHeight="1">
      <c r="A4282" s="185"/>
      <c r="B4282" s="497"/>
      <c r="C4282" s="298"/>
      <c r="D4282" s="506"/>
      <c r="E4282" s="148"/>
      <c r="F4282" s="236"/>
      <c r="G4282" s="254"/>
      <c r="J4282" s="236"/>
    </row>
    <row r="4283" spans="1:10" ht="15" customHeight="1">
      <c r="A4283" s="185"/>
      <c r="B4283" s="497"/>
      <c r="D4283" s="497"/>
      <c r="E4283" s="313"/>
      <c r="F4283" s="503"/>
      <c r="G4283" s="497"/>
      <c r="H4283" s="257"/>
      <c r="I4283" s="185"/>
      <c r="J4283" s="497"/>
    </row>
    <row r="4284" spans="1:10" ht="15" customHeight="1">
      <c r="A4284" s="185"/>
      <c r="B4284" s="497"/>
      <c r="D4284" s="497"/>
      <c r="E4284" s="313"/>
      <c r="F4284" s="503"/>
      <c r="G4284" s="497"/>
      <c r="H4284" s="257"/>
      <c r="I4284" s="185"/>
      <c r="J4284" s="497"/>
    </row>
    <row r="4285" spans="1:10" ht="15" customHeight="1">
      <c r="A4285" s="185"/>
      <c r="B4285" s="497"/>
      <c r="D4285" s="497"/>
      <c r="E4285" s="313"/>
      <c r="F4285" s="503"/>
      <c r="G4285" s="497"/>
      <c r="H4285" s="257"/>
      <c r="I4285" s="185"/>
      <c r="J4285" s="497"/>
    </row>
    <row r="4286" spans="1:10" ht="15" customHeight="1">
      <c r="A4286" s="185"/>
      <c r="B4286" s="497"/>
      <c r="D4286" s="497"/>
      <c r="E4286" s="313"/>
      <c r="F4286" s="503"/>
      <c r="G4286" s="497"/>
      <c r="H4286" s="257"/>
      <c r="I4286" s="185"/>
      <c r="J4286" s="497"/>
    </row>
    <row r="4287" spans="1:10" ht="15" customHeight="1">
      <c r="A4287" s="185"/>
      <c r="B4287" s="497"/>
      <c r="D4287" s="497"/>
      <c r="E4287" s="313"/>
      <c r="F4287" s="503"/>
      <c r="G4287" s="497"/>
      <c r="H4287" s="257"/>
      <c r="I4287" s="185"/>
      <c r="J4287" s="497"/>
    </row>
    <row r="4288" spans="1:10" ht="15" customHeight="1">
      <c r="A4288" s="185"/>
      <c r="B4288" s="497"/>
      <c r="D4288" s="497"/>
      <c r="E4288" s="313"/>
      <c r="F4288" s="503"/>
      <c r="G4288" s="497"/>
      <c r="H4288" s="257"/>
      <c r="I4288" s="185"/>
      <c r="J4288" s="497"/>
    </row>
    <row r="4289" spans="1:10" ht="15" customHeight="1">
      <c r="A4289" s="185"/>
      <c r="B4289" s="497"/>
      <c r="D4289" s="497"/>
      <c r="E4289" s="313"/>
      <c r="F4289" s="503"/>
      <c r="G4289" s="497"/>
      <c r="H4289" s="257"/>
      <c r="I4289" s="185"/>
      <c r="J4289" s="497"/>
    </row>
    <row r="4290" spans="1:10" ht="15" customHeight="1">
      <c r="A4290" s="185"/>
      <c r="B4290" s="497"/>
      <c r="D4290" s="497"/>
      <c r="E4290" s="313"/>
      <c r="F4290" s="503"/>
      <c r="G4290" s="497"/>
      <c r="H4290" s="257"/>
      <c r="I4290" s="185"/>
      <c r="J4290" s="497"/>
    </row>
    <row r="4291" spans="1:10" ht="15" customHeight="1">
      <c r="A4291" s="185"/>
      <c r="B4291" s="497"/>
      <c r="D4291" s="497"/>
      <c r="E4291" s="313"/>
      <c r="F4291" s="503"/>
      <c r="G4291" s="497"/>
      <c r="H4291" s="257"/>
      <c r="I4291" s="185"/>
      <c r="J4291" s="497"/>
    </row>
    <row r="4292" spans="1:10" ht="15" customHeight="1">
      <c r="A4292" s="185"/>
      <c r="B4292" s="497"/>
      <c r="D4292" s="497"/>
      <c r="E4292" s="313"/>
      <c r="F4292" s="503"/>
      <c r="G4292" s="497"/>
      <c r="H4292" s="257"/>
      <c r="I4292" s="185"/>
      <c r="J4292" s="497"/>
    </row>
    <row r="4293" spans="1:10" ht="15" customHeight="1">
      <c r="A4293" s="185"/>
      <c r="B4293" s="497"/>
      <c r="D4293" s="497"/>
      <c r="E4293" s="313"/>
      <c r="F4293" s="503"/>
      <c r="G4293" s="497"/>
      <c r="H4293" s="257"/>
      <c r="I4293" s="185"/>
      <c r="J4293" s="497"/>
    </row>
    <row r="4294" spans="1:10" ht="15" customHeight="1">
      <c r="A4294" s="185"/>
      <c r="B4294" s="497"/>
      <c r="D4294" s="497"/>
      <c r="E4294" s="313"/>
      <c r="F4294" s="503"/>
      <c r="G4294" s="497"/>
      <c r="H4294" s="257"/>
      <c r="I4294" s="185"/>
      <c r="J4294" s="497"/>
    </row>
    <row r="4295" spans="1:10" ht="15" customHeight="1">
      <c r="A4295" s="185"/>
      <c r="B4295" s="497"/>
      <c r="D4295" s="497"/>
      <c r="E4295" s="313"/>
      <c r="F4295" s="503"/>
      <c r="G4295" s="497"/>
      <c r="H4295" s="257"/>
      <c r="I4295" s="185"/>
      <c r="J4295" s="497"/>
    </row>
    <row r="4296" spans="1:10" ht="15" customHeight="1">
      <c r="A4296" s="185"/>
      <c r="B4296" s="497"/>
      <c r="D4296" s="497"/>
      <c r="E4296" s="313"/>
      <c r="F4296" s="503"/>
      <c r="G4296" s="497"/>
      <c r="H4296" s="257"/>
      <c r="I4296" s="185"/>
      <c r="J4296" s="497"/>
    </row>
    <row r="4297" spans="1:10" ht="15" customHeight="1">
      <c r="A4297" s="185"/>
      <c r="B4297" s="497"/>
      <c r="D4297" s="497"/>
      <c r="E4297" s="313"/>
      <c r="F4297" s="503"/>
      <c r="G4297" s="497"/>
      <c r="H4297" s="257"/>
      <c r="I4297" s="185"/>
      <c r="J4297" s="497"/>
    </row>
    <row r="4298" spans="1:10" ht="15" customHeight="1">
      <c r="A4298" s="185"/>
      <c r="B4298" s="497"/>
      <c r="D4298" s="497"/>
      <c r="E4298" s="313"/>
      <c r="F4298" s="503"/>
      <c r="G4298" s="497"/>
      <c r="H4298" s="257"/>
      <c r="I4298" s="185"/>
      <c r="J4298" s="497"/>
    </row>
    <row r="4299" spans="1:10" ht="15" customHeight="1">
      <c r="A4299" s="185"/>
      <c r="B4299" s="497"/>
      <c r="D4299" s="497"/>
      <c r="E4299" s="313"/>
      <c r="F4299" s="503"/>
      <c r="G4299" s="497"/>
      <c r="H4299" s="257"/>
      <c r="I4299" s="185"/>
      <c r="J4299" s="497"/>
    </row>
    <row r="4300" spans="1:10" ht="15" customHeight="1">
      <c r="A4300" s="185"/>
      <c r="B4300" s="497"/>
      <c r="D4300" s="497"/>
      <c r="E4300" s="313"/>
      <c r="F4300" s="503"/>
      <c r="G4300" s="497"/>
      <c r="H4300" s="257"/>
      <c r="I4300" s="185"/>
      <c r="J4300" s="497"/>
    </row>
    <row r="4301" spans="1:10" ht="15" customHeight="1">
      <c r="A4301" s="185"/>
      <c r="B4301" s="497"/>
      <c r="D4301" s="497"/>
      <c r="E4301" s="313"/>
      <c r="F4301" s="503"/>
      <c r="G4301" s="497"/>
      <c r="H4301" s="257"/>
      <c r="I4301" s="185"/>
      <c r="J4301" s="497"/>
    </row>
    <row r="4302" spans="1:10" ht="15" customHeight="1">
      <c r="A4302" s="185"/>
      <c r="B4302" s="497"/>
      <c r="D4302" s="497"/>
      <c r="E4302" s="313"/>
      <c r="F4302" s="503"/>
      <c r="G4302" s="497"/>
      <c r="H4302" s="257"/>
      <c r="I4302" s="185"/>
      <c r="J4302" s="497"/>
    </row>
    <row r="4303" spans="1:10" ht="15" customHeight="1">
      <c r="A4303" s="185"/>
      <c r="B4303" s="497"/>
      <c r="D4303" s="497"/>
      <c r="E4303" s="313"/>
      <c r="F4303" s="503"/>
      <c r="G4303" s="497"/>
      <c r="H4303" s="257"/>
      <c r="I4303" s="185"/>
      <c r="J4303" s="497"/>
    </row>
    <row r="4304" spans="1:10" ht="15" customHeight="1">
      <c r="A4304" s="185"/>
      <c r="B4304" s="497"/>
      <c r="D4304" s="497"/>
      <c r="E4304" s="313"/>
      <c r="F4304" s="503"/>
      <c r="G4304" s="497"/>
      <c r="H4304" s="257"/>
      <c r="I4304" s="185"/>
      <c r="J4304" s="497"/>
    </row>
    <row r="4305" spans="1:10" ht="15" customHeight="1">
      <c r="A4305" s="185"/>
      <c r="B4305" s="497"/>
      <c r="D4305" s="497"/>
      <c r="E4305" s="313"/>
      <c r="F4305" s="503"/>
      <c r="G4305" s="497"/>
      <c r="H4305" s="257"/>
      <c r="I4305" s="185"/>
      <c r="J4305" s="497"/>
    </row>
    <row r="4306" spans="1:10" ht="15" customHeight="1">
      <c r="A4306" s="185"/>
      <c r="B4306" s="497"/>
      <c r="D4306" s="497"/>
      <c r="E4306" s="313"/>
      <c r="F4306" s="503"/>
      <c r="G4306" s="497"/>
      <c r="H4306" s="257"/>
      <c r="I4306" s="185"/>
      <c r="J4306" s="497"/>
    </row>
    <row r="4307" spans="1:10" ht="15" customHeight="1">
      <c r="A4307" s="185"/>
      <c r="B4307" s="497"/>
      <c r="D4307" s="497"/>
      <c r="E4307" s="313"/>
      <c r="F4307" s="503"/>
      <c r="G4307" s="497"/>
      <c r="H4307" s="257"/>
      <c r="I4307" s="185"/>
      <c r="J4307" s="497"/>
    </row>
    <row r="4308" spans="1:10" ht="15" customHeight="1">
      <c r="A4308" s="185"/>
      <c r="B4308" s="497"/>
      <c r="D4308" s="497"/>
      <c r="E4308" s="313"/>
      <c r="F4308" s="503"/>
      <c r="G4308" s="497"/>
      <c r="H4308" s="257"/>
      <c r="I4308" s="185"/>
      <c r="J4308" s="497"/>
    </row>
    <row r="4309" spans="1:10" ht="15" customHeight="1">
      <c r="A4309" s="185"/>
      <c r="B4309" s="497"/>
      <c r="D4309" s="497"/>
      <c r="E4309" s="313"/>
      <c r="F4309" s="503"/>
      <c r="G4309" s="497"/>
      <c r="H4309" s="257"/>
      <c r="I4309" s="185"/>
      <c r="J4309" s="497"/>
    </row>
    <row r="4310" spans="1:10" ht="15" customHeight="1">
      <c r="A4310" s="185"/>
      <c r="B4310" s="497"/>
      <c r="D4310" s="497"/>
      <c r="E4310" s="313"/>
      <c r="F4310" s="503"/>
      <c r="G4310" s="497"/>
      <c r="H4310" s="257"/>
      <c r="I4310" s="185"/>
      <c r="J4310" s="497"/>
    </row>
    <row r="4311" spans="1:10" ht="15" customHeight="1">
      <c r="A4311" s="185"/>
      <c r="B4311" s="497"/>
      <c r="D4311" s="497"/>
      <c r="E4311" s="313"/>
      <c r="F4311" s="503"/>
      <c r="G4311" s="497"/>
      <c r="H4311" s="257"/>
      <c r="I4311" s="185"/>
      <c r="J4311" s="497"/>
    </row>
    <row r="4312" spans="1:10" ht="15" customHeight="1">
      <c r="A4312" s="185"/>
      <c r="B4312" s="497"/>
      <c r="D4312" s="497"/>
      <c r="E4312" s="313"/>
      <c r="F4312" s="503"/>
      <c r="G4312" s="497"/>
      <c r="H4312" s="257"/>
      <c r="I4312" s="185"/>
      <c r="J4312" s="497"/>
    </row>
    <row r="4313" spans="1:10" ht="15" customHeight="1">
      <c r="A4313" s="185"/>
      <c r="B4313" s="497"/>
      <c r="D4313" s="497"/>
      <c r="E4313" s="313"/>
      <c r="F4313" s="503"/>
      <c r="G4313" s="497"/>
      <c r="H4313" s="257"/>
      <c r="I4313" s="185"/>
      <c r="J4313" s="497"/>
    </row>
    <row r="4314" spans="1:10" ht="15" customHeight="1">
      <c r="A4314" s="185"/>
      <c r="B4314" s="497"/>
      <c r="D4314" s="497"/>
      <c r="E4314" s="313"/>
      <c r="F4314" s="503"/>
      <c r="G4314" s="497"/>
      <c r="H4314" s="257"/>
      <c r="I4314" s="185"/>
      <c r="J4314" s="497"/>
    </row>
    <row r="4315" spans="1:10" ht="15" customHeight="1">
      <c r="A4315" s="185"/>
      <c r="B4315" s="497"/>
      <c r="D4315" s="497"/>
      <c r="E4315" s="313"/>
      <c r="F4315" s="503"/>
      <c r="G4315" s="497"/>
      <c r="H4315" s="257"/>
      <c r="I4315" s="185"/>
      <c r="J4315" s="497"/>
    </row>
    <row r="4316" spans="1:10" ht="15" customHeight="1">
      <c r="A4316" s="185"/>
      <c r="B4316" s="497"/>
      <c r="D4316" s="497"/>
      <c r="E4316" s="313"/>
      <c r="F4316" s="503"/>
      <c r="G4316" s="497"/>
      <c r="H4316" s="257"/>
      <c r="I4316" s="185"/>
      <c r="J4316" s="497"/>
    </row>
    <row r="4317" spans="1:10" ht="15" customHeight="1">
      <c r="A4317" s="185"/>
      <c r="B4317" s="497"/>
      <c r="D4317" s="497"/>
      <c r="E4317" s="313"/>
      <c r="F4317" s="503"/>
      <c r="G4317" s="497"/>
      <c r="H4317" s="257"/>
      <c r="I4317" s="185"/>
      <c r="J4317" s="497"/>
    </row>
    <row r="4318" spans="1:10" ht="15" customHeight="1">
      <c r="A4318" s="185"/>
      <c r="B4318" s="497"/>
      <c r="D4318" s="497"/>
      <c r="E4318" s="313"/>
      <c r="F4318" s="503"/>
      <c r="G4318" s="497"/>
      <c r="H4318" s="257"/>
      <c r="I4318" s="185"/>
      <c r="J4318" s="497"/>
    </row>
    <row r="4319" spans="1:10" ht="15" customHeight="1">
      <c r="A4319" s="185"/>
      <c r="B4319" s="497"/>
      <c r="D4319" s="497"/>
      <c r="E4319" s="313"/>
      <c r="F4319" s="503"/>
      <c r="G4319" s="497"/>
      <c r="H4319" s="257"/>
      <c r="I4319" s="185"/>
      <c r="J4319" s="497"/>
    </row>
    <row r="4320" spans="1:10" ht="15" customHeight="1">
      <c r="A4320" s="185"/>
      <c r="B4320" s="497"/>
      <c r="D4320" s="497"/>
      <c r="E4320" s="313"/>
      <c r="F4320" s="503"/>
      <c r="G4320" s="497"/>
      <c r="H4320" s="257"/>
      <c r="I4320" s="185"/>
      <c r="J4320" s="497"/>
    </row>
    <row r="4321" spans="1:10" ht="15" customHeight="1">
      <c r="A4321" s="185"/>
      <c r="B4321" s="497"/>
      <c r="D4321" s="497"/>
      <c r="E4321" s="313"/>
      <c r="F4321" s="503"/>
      <c r="G4321" s="497"/>
      <c r="H4321" s="257"/>
      <c r="I4321" s="185"/>
      <c r="J4321" s="497"/>
    </row>
    <row r="4322" spans="1:10" ht="15" customHeight="1">
      <c r="A4322" s="185"/>
      <c r="B4322" s="497"/>
      <c r="D4322" s="497"/>
      <c r="E4322" s="313"/>
      <c r="F4322" s="503"/>
      <c r="G4322" s="497"/>
      <c r="H4322" s="257"/>
      <c r="I4322" s="185"/>
      <c r="J4322" s="497"/>
    </row>
    <row r="4323" spans="1:10" ht="15" customHeight="1">
      <c r="A4323" s="185"/>
      <c r="B4323" s="497"/>
      <c r="D4323" s="497"/>
      <c r="E4323" s="313"/>
      <c r="F4323" s="503"/>
      <c r="G4323" s="497"/>
      <c r="H4323" s="257"/>
      <c r="I4323" s="185"/>
      <c r="J4323" s="497"/>
    </row>
    <row r="4324" spans="1:10" ht="15" customHeight="1">
      <c r="A4324" s="185"/>
      <c r="B4324" s="497"/>
      <c r="D4324" s="497"/>
      <c r="E4324" s="313"/>
      <c r="F4324" s="503"/>
      <c r="G4324" s="497"/>
      <c r="H4324" s="257"/>
      <c r="I4324" s="185"/>
      <c r="J4324" s="497"/>
    </row>
    <row r="4325" spans="1:10" ht="15" customHeight="1">
      <c r="A4325" s="185"/>
      <c r="B4325" s="497"/>
      <c r="D4325" s="497"/>
      <c r="E4325" s="313"/>
      <c r="F4325" s="503"/>
      <c r="G4325" s="497"/>
      <c r="H4325" s="257"/>
      <c r="I4325" s="185"/>
      <c r="J4325" s="497"/>
    </row>
    <row r="4326" spans="1:10" ht="15" customHeight="1">
      <c r="A4326" s="185"/>
      <c r="B4326" s="497"/>
      <c r="D4326" s="497"/>
      <c r="E4326" s="313"/>
      <c r="F4326" s="503"/>
      <c r="G4326" s="497"/>
      <c r="H4326" s="257"/>
      <c r="I4326" s="185"/>
      <c r="J4326" s="497"/>
    </row>
    <row r="4327" spans="1:10" ht="15" customHeight="1">
      <c r="A4327" s="185"/>
      <c r="B4327" s="497"/>
      <c r="D4327" s="497"/>
      <c r="E4327" s="313"/>
      <c r="F4327" s="503"/>
      <c r="G4327" s="497"/>
      <c r="H4327" s="257"/>
      <c r="I4327" s="185"/>
      <c r="J4327" s="497"/>
    </row>
    <row r="4328" spans="1:10" ht="15" customHeight="1">
      <c r="A4328" s="185"/>
      <c r="B4328" s="497"/>
      <c r="D4328" s="497"/>
      <c r="E4328" s="313"/>
      <c r="F4328" s="503"/>
      <c r="G4328" s="497"/>
      <c r="H4328" s="257"/>
      <c r="I4328" s="185"/>
      <c r="J4328" s="497"/>
    </row>
    <row r="4329" spans="1:10" ht="15" customHeight="1">
      <c r="A4329" s="185"/>
      <c r="B4329" s="497"/>
      <c r="D4329" s="497"/>
      <c r="E4329" s="313"/>
      <c r="F4329" s="503"/>
      <c r="G4329" s="497"/>
      <c r="H4329" s="257"/>
      <c r="I4329" s="185"/>
      <c r="J4329" s="497"/>
    </row>
    <row r="4330" spans="1:10" ht="15" customHeight="1">
      <c r="A4330" s="185"/>
      <c r="B4330" s="497"/>
      <c r="D4330" s="497"/>
      <c r="E4330" s="313"/>
      <c r="F4330" s="503"/>
      <c r="G4330" s="497"/>
      <c r="H4330" s="257"/>
      <c r="I4330" s="185"/>
      <c r="J4330" s="497"/>
    </row>
    <row r="4331" spans="1:10" ht="15" customHeight="1">
      <c r="A4331" s="185"/>
      <c r="B4331" s="497"/>
      <c r="C4331" s="298"/>
      <c r="D4331" s="499"/>
      <c r="E4331" s="148"/>
      <c r="F4331" s="237"/>
      <c r="G4331" s="237"/>
      <c r="J4331" s="237"/>
    </row>
    <row r="4332" spans="1:10" ht="15" customHeight="1">
      <c r="A4332" s="185"/>
      <c r="B4332" s="497"/>
      <c r="C4332" s="298"/>
      <c r="D4332" s="499"/>
      <c r="E4332" s="148"/>
      <c r="G4332" s="237"/>
    </row>
    <row r="4333" spans="1:10" ht="15" customHeight="1">
      <c r="A4333" s="185"/>
      <c r="B4333" s="497"/>
      <c r="C4333" s="298"/>
      <c r="D4333" s="499"/>
      <c r="E4333" s="148"/>
      <c r="G4333" s="237"/>
    </row>
    <row r="4334" spans="1:10" ht="15" customHeight="1">
      <c r="A4334" s="185"/>
      <c r="B4334" s="497"/>
      <c r="C4334" s="298"/>
      <c r="D4334" s="499"/>
      <c r="E4334" s="148"/>
      <c r="G4334" s="237"/>
    </row>
    <row r="4335" spans="1:10" ht="15" customHeight="1">
      <c r="A4335" s="185"/>
      <c r="B4335" s="497"/>
      <c r="C4335" s="298"/>
      <c r="D4335" s="499"/>
      <c r="E4335" s="148"/>
      <c r="G4335" s="237"/>
    </row>
    <row r="4336" spans="1:10" ht="15" customHeight="1">
      <c r="A4336" s="185"/>
      <c r="B4336" s="497"/>
      <c r="C4336" s="298"/>
      <c r="D4336" s="148"/>
      <c r="E4336" s="148"/>
      <c r="G4336" s="237"/>
      <c r="J4336" s="507"/>
    </row>
    <row r="4337" spans="1:10" ht="15" customHeight="1">
      <c r="A4337" s="185"/>
      <c r="B4337" s="497"/>
      <c r="C4337" s="298"/>
      <c r="D4337" s="372"/>
      <c r="E4337" s="148"/>
      <c r="F4337" s="236"/>
      <c r="G4337" s="254"/>
      <c r="J4337" s="508"/>
    </row>
    <row r="4338" spans="1:10" ht="15" customHeight="1">
      <c r="A4338" s="185"/>
      <c r="B4338" s="497"/>
      <c r="C4338" s="298"/>
      <c r="D4338" s="497"/>
      <c r="E4338" s="313"/>
      <c r="F4338" s="503"/>
      <c r="G4338" s="497"/>
      <c r="H4338" s="257"/>
      <c r="I4338" s="185"/>
      <c r="J4338" s="497"/>
    </row>
    <row r="4339" spans="1:10" ht="15" customHeight="1">
      <c r="A4339" s="185"/>
      <c r="B4339" s="497"/>
      <c r="C4339" s="298"/>
      <c r="D4339" s="497"/>
      <c r="E4339" s="313"/>
      <c r="F4339" s="503"/>
      <c r="G4339" s="497"/>
      <c r="H4339" s="257"/>
      <c r="I4339" s="185"/>
      <c r="J4339" s="497"/>
    </row>
    <row r="4340" spans="1:10" ht="15" customHeight="1">
      <c r="A4340" s="185"/>
      <c r="B4340" s="497"/>
      <c r="C4340" s="298"/>
      <c r="D4340" s="497"/>
      <c r="E4340" s="313"/>
      <c r="F4340" s="503"/>
      <c r="G4340" s="497"/>
      <c r="H4340" s="257"/>
      <c r="I4340" s="185"/>
      <c r="J4340" s="497"/>
    </row>
    <row r="4341" spans="1:10" ht="15" customHeight="1">
      <c r="A4341" s="185"/>
      <c r="B4341" s="497"/>
      <c r="C4341" s="298"/>
      <c r="D4341" s="497"/>
      <c r="E4341" s="313"/>
      <c r="F4341" s="503"/>
      <c r="G4341" s="497"/>
      <c r="H4341" s="257"/>
      <c r="I4341" s="185"/>
      <c r="J4341" s="497"/>
    </row>
    <row r="4342" spans="1:10" ht="15" customHeight="1">
      <c r="A4342" s="185"/>
      <c r="B4342" s="497"/>
      <c r="C4342" s="298"/>
      <c r="D4342" s="497"/>
      <c r="E4342" s="313"/>
      <c r="F4342" s="503"/>
      <c r="G4342" s="497"/>
      <c r="H4342" s="257"/>
      <c r="I4342" s="185"/>
      <c r="J4342" s="497"/>
    </row>
    <row r="4343" spans="1:10" ht="15" customHeight="1">
      <c r="A4343" s="185"/>
      <c r="B4343" s="497"/>
      <c r="C4343" s="298"/>
      <c r="D4343" s="497"/>
      <c r="E4343" s="313"/>
      <c r="F4343" s="503"/>
      <c r="G4343" s="497"/>
      <c r="H4343" s="257"/>
      <c r="I4343" s="185"/>
      <c r="J4343" s="497"/>
    </row>
    <row r="4344" spans="1:10" ht="15" customHeight="1">
      <c r="A4344" s="185"/>
      <c r="B4344" s="497"/>
      <c r="C4344" s="298"/>
      <c r="D4344" s="497"/>
      <c r="E4344" s="313"/>
      <c r="F4344" s="503"/>
      <c r="G4344" s="497"/>
      <c r="H4344" s="257"/>
      <c r="I4344" s="185"/>
      <c r="J4344" s="497"/>
    </row>
    <row r="4345" spans="1:10" ht="15" customHeight="1">
      <c r="A4345" s="185"/>
      <c r="B4345" s="497"/>
      <c r="C4345" s="298"/>
      <c r="D4345" s="497"/>
      <c r="E4345" s="313"/>
      <c r="F4345" s="503"/>
      <c r="G4345" s="497"/>
      <c r="H4345" s="257"/>
      <c r="I4345" s="185"/>
      <c r="J4345" s="497"/>
    </row>
    <row r="4346" spans="1:10" ht="15" customHeight="1">
      <c r="A4346" s="185"/>
      <c r="B4346" s="497"/>
      <c r="C4346" s="298"/>
      <c r="D4346" s="497"/>
      <c r="E4346" s="313"/>
      <c r="F4346" s="503"/>
      <c r="G4346" s="497"/>
      <c r="H4346" s="257"/>
      <c r="I4346" s="185"/>
      <c r="J4346" s="497"/>
    </row>
    <row r="4347" spans="1:10" ht="15" customHeight="1">
      <c r="A4347" s="185"/>
      <c r="B4347" s="497"/>
      <c r="C4347" s="298"/>
      <c r="D4347" s="497"/>
      <c r="E4347" s="313"/>
      <c r="F4347" s="503"/>
      <c r="G4347" s="497"/>
      <c r="H4347" s="257"/>
      <c r="I4347" s="185"/>
      <c r="J4347" s="497"/>
    </row>
    <row r="4348" spans="1:10" ht="15" customHeight="1">
      <c r="A4348" s="185"/>
      <c r="B4348" s="497"/>
      <c r="C4348" s="298"/>
      <c r="D4348" s="497"/>
      <c r="E4348" s="313"/>
      <c r="F4348" s="503"/>
      <c r="G4348" s="497"/>
      <c r="H4348" s="257"/>
      <c r="I4348" s="185"/>
      <c r="J4348" s="497"/>
    </row>
    <row r="4349" spans="1:10" ht="15" customHeight="1">
      <c r="A4349" s="185"/>
      <c r="B4349" s="497"/>
      <c r="C4349" s="298"/>
      <c r="D4349" s="497"/>
      <c r="E4349" s="313"/>
      <c r="F4349" s="503"/>
      <c r="G4349" s="497"/>
      <c r="H4349" s="257"/>
      <c r="I4349" s="185"/>
      <c r="J4349" s="497"/>
    </row>
    <row r="4350" spans="1:10" ht="15" customHeight="1">
      <c r="A4350" s="185"/>
      <c r="B4350" s="497"/>
      <c r="C4350" s="298"/>
      <c r="D4350" s="497"/>
      <c r="E4350" s="313"/>
      <c r="F4350" s="503"/>
      <c r="G4350" s="497"/>
      <c r="H4350" s="257"/>
      <c r="I4350" s="185"/>
      <c r="J4350" s="497"/>
    </row>
    <row r="4351" spans="1:10" ht="15" customHeight="1">
      <c r="A4351" s="185"/>
      <c r="B4351" s="497"/>
      <c r="C4351" s="298"/>
      <c r="D4351" s="497"/>
      <c r="E4351" s="313"/>
      <c r="F4351" s="503"/>
      <c r="G4351" s="497"/>
      <c r="H4351" s="257"/>
      <c r="I4351" s="185"/>
      <c r="J4351" s="497"/>
    </row>
    <row r="4352" spans="1:10" ht="15" customHeight="1">
      <c r="A4352" s="185"/>
      <c r="B4352" s="497"/>
      <c r="C4352" s="298"/>
      <c r="D4352" s="497"/>
      <c r="E4352" s="313"/>
      <c r="F4352" s="503"/>
      <c r="G4352" s="497"/>
      <c r="H4352" s="257"/>
      <c r="I4352" s="185"/>
      <c r="J4352" s="497"/>
    </row>
    <row r="4353" spans="1:10" ht="15" customHeight="1">
      <c r="A4353" s="185"/>
      <c r="B4353" s="497"/>
      <c r="C4353" s="298"/>
      <c r="D4353" s="497"/>
      <c r="E4353" s="313"/>
      <c r="F4353" s="503"/>
      <c r="G4353" s="497"/>
      <c r="H4353" s="257"/>
      <c r="I4353" s="185"/>
      <c r="J4353" s="497"/>
    </row>
    <row r="4354" spans="1:10" ht="15" customHeight="1">
      <c r="A4354" s="185"/>
      <c r="B4354" s="497"/>
      <c r="C4354" s="298"/>
      <c r="D4354" s="497"/>
      <c r="E4354" s="313"/>
      <c r="F4354" s="503"/>
      <c r="G4354" s="497"/>
      <c r="H4354" s="257"/>
      <c r="I4354" s="185"/>
      <c r="J4354" s="497"/>
    </row>
    <row r="4355" spans="1:10" ht="15" customHeight="1">
      <c r="A4355" s="185"/>
      <c r="B4355" s="497"/>
      <c r="C4355" s="298"/>
      <c r="D4355" s="497"/>
      <c r="E4355" s="313"/>
      <c r="F4355" s="503"/>
      <c r="G4355" s="497"/>
      <c r="H4355" s="257"/>
      <c r="I4355" s="185"/>
      <c r="J4355" s="497"/>
    </row>
    <row r="4356" spans="1:10" ht="15" customHeight="1">
      <c r="A4356" s="185"/>
      <c r="B4356" s="497"/>
      <c r="C4356" s="298"/>
      <c r="D4356" s="497"/>
      <c r="E4356" s="313"/>
      <c r="F4356" s="503"/>
      <c r="G4356" s="497"/>
      <c r="H4356" s="257"/>
      <c r="I4356" s="185"/>
      <c r="J4356" s="497"/>
    </row>
    <row r="4357" spans="1:10" ht="15" customHeight="1">
      <c r="A4357" s="185"/>
      <c r="B4357" s="497"/>
      <c r="C4357" s="298"/>
      <c r="D4357" s="497"/>
      <c r="E4357" s="313"/>
      <c r="F4357" s="503"/>
      <c r="G4357" s="497"/>
      <c r="H4357" s="257"/>
      <c r="I4357" s="185"/>
      <c r="J4357" s="497"/>
    </row>
    <row r="4358" spans="1:10" ht="15" customHeight="1">
      <c r="A4358" s="185"/>
      <c r="B4358" s="497"/>
      <c r="C4358" s="298"/>
      <c r="D4358" s="497"/>
      <c r="E4358" s="313"/>
      <c r="F4358" s="503"/>
      <c r="G4358" s="497"/>
      <c r="H4358" s="257"/>
      <c r="I4358" s="185"/>
      <c r="J4358" s="497"/>
    </row>
    <row r="4359" spans="1:10" ht="15" customHeight="1">
      <c r="A4359" s="185"/>
      <c r="B4359" s="497"/>
      <c r="C4359" s="298"/>
      <c r="D4359" s="497"/>
      <c r="E4359" s="313"/>
      <c r="F4359" s="503"/>
      <c r="G4359" s="497"/>
      <c r="H4359" s="257"/>
      <c r="I4359" s="185"/>
      <c r="J4359" s="497"/>
    </row>
    <row r="4360" spans="1:10" ht="15" customHeight="1">
      <c r="A4360" s="185"/>
      <c r="B4360" s="497"/>
      <c r="C4360" s="298"/>
      <c r="D4360" s="497"/>
      <c r="E4360" s="313"/>
      <c r="F4360" s="503"/>
      <c r="G4360" s="497"/>
      <c r="H4360" s="257"/>
      <c r="I4360" s="185"/>
      <c r="J4360" s="497"/>
    </row>
    <row r="4361" spans="1:10" ht="15" customHeight="1">
      <c r="A4361" s="185"/>
      <c r="B4361" s="497"/>
      <c r="C4361" s="298"/>
      <c r="D4361" s="497"/>
      <c r="E4361" s="313"/>
      <c r="F4361" s="503"/>
      <c r="G4361" s="497"/>
      <c r="H4361" s="257"/>
      <c r="I4361" s="185"/>
      <c r="J4361" s="497"/>
    </row>
    <row r="4362" spans="1:10" ht="15" customHeight="1">
      <c r="A4362" s="185"/>
      <c r="B4362" s="497"/>
      <c r="C4362" s="298"/>
      <c r="D4362" s="497"/>
      <c r="E4362" s="313"/>
      <c r="F4362" s="503"/>
      <c r="G4362" s="497"/>
      <c r="H4362" s="257"/>
      <c r="I4362" s="185"/>
      <c r="J4362" s="497"/>
    </row>
    <row r="4363" spans="1:10" ht="15" customHeight="1">
      <c r="A4363" s="185"/>
      <c r="B4363" s="497"/>
      <c r="C4363" s="298"/>
      <c r="D4363" s="497"/>
      <c r="E4363" s="313"/>
      <c r="F4363" s="503"/>
      <c r="G4363" s="497"/>
      <c r="H4363" s="257"/>
      <c r="I4363" s="185"/>
      <c r="J4363" s="497"/>
    </row>
    <row r="4364" spans="1:10" ht="15" customHeight="1">
      <c r="A4364" s="185"/>
      <c r="B4364" s="497"/>
      <c r="C4364" s="298"/>
      <c r="D4364" s="497"/>
      <c r="E4364" s="313"/>
      <c r="F4364" s="503"/>
      <c r="G4364" s="497"/>
      <c r="H4364" s="257"/>
      <c r="I4364" s="185"/>
      <c r="J4364" s="497"/>
    </row>
    <row r="4365" spans="1:10" ht="15" customHeight="1">
      <c r="A4365" s="185"/>
      <c r="B4365" s="497"/>
      <c r="C4365" s="298"/>
      <c r="D4365" s="497"/>
      <c r="E4365" s="313"/>
      <c r="F4365" s="503"/>
      <c r="G4365" s="497"/>
      <c r="H4365" s="257"/>
      <c r="I4365" s="185"/>
      <c r="J4365" s="497"/>
    </row>
    <row r="4366" spans="1:10" ht="15" customHeight="1">
      <c r="A4366" s="185"/>
      <c r="B4366" s="497"/>
      <c r="C4366" s="298"/>
      <c r="D4366" s="497"/>
      <c r="E4366" s="313"/>
      <c r="F4366" s="503"/>
      <c r="G4366" s="497"/>
      <c r="H4366" s="257"/>
      <c r="I4366" s="185"/>
      <c r="J4366" s="497"/>
    </row>
    <row r="4367" spans="1:10" ht="15" customHeight="1">
      <c r="A4367" s="185"/>
      <c r="B4367" s="497"/>
      <c r="C4367" s="298"/>
      <c r="D4367" s="497"/>
      <c r="E4367" s="313"/>
      <c r="F4367" s="503"/>
      <c r="G4367" s="497"/>
      <c r="H4367" s="257"/>
      <c r="I4367" s="185"/>
      <c r="J4367" s="497"/>
    </row>
    <row r="4368" spans="1:10" ht="15" customHeight="1">
      <c r="A4368" s="185"/>
      <c r="B4368" s="497"/>
      <c r="C4368" s="298"/>
      <c r="D4368" s="497"/>
      <c r="E4368" s="313"/>
      <c r="F4368" s="503"/>
      <c r="G4368" s="497"/>
      <c r="H4368" s="257"/>
      <c r="I4368" s="185"/>
      <c r="J4368" s="497"/>
    </row>
    <row r="4369" spans="1:10" ht="15" customHeight="1">
      <c r="A4369" s="185"/>
      <c r="B4369" s="497"/>
      <c r="C4369" s="298"/>
      <c r="D4369" s="497"/>
      <c r="E4369" s="313"/>
      <c r="F4369" s="503"/>
      <c r="G4369" s="497"/>
      <c r="H4369" s="257"/>
      <c r="I4369" s="185"/>
      <c r="J4369" s="497"/>
    </row>
    <row r="4370" spans="1:10" ht="15" customHeight="1">
      <c r="A4370" s="185"/>
      <c r="B4370" s="497"/>
      <c r="C4370" s="298"/>
      <c r="D4370" s="497"/>
      <c r="E4370" s="313"/>
      <c r="F4370" s="503"/>
      <c r="G4370" s="497"/>
      <c r="H4370" s="257"/>
      <c r="I4370" s="185"/>
      <c r="J4370" s="497"/>
    </row>
    <row r="4371" spans="1:10" ht="15" customHeight="1">
      <c r="A4371" s="185"/>
      <c r="B4371" s="497"/>
      <c r="C4371" s="298"/>
      <c r="D4371" s="497"/>
      <c r="E4371" s="313"/>
      <c r="F4371" s="503"/>
      <c r="G4371" s="497"/>
      <c r="H4371" s="257"/>
      <c r="I4371" s="185"/>
      <c r="J4371" s="497"/>
    </row>
    <row r="4372" spans="1:10" ht="15" customHeight="1">
      <c r="A4372" s="185"/>
      <c r="B4372" s="497"/>
      <c r="C4372" s="298"/>
      <c r="D4372" s="497"/>
      <c r="E4372" s="313"/>
      <c r="F4372" s="503"/>
      <c r="G4372" s="497"/>
      <c r="H4372" s="257"/>
      <c r="I4372" s="185"/>
      <c r="J4372" s="497"/>
    </row>
    <row r="4373" spans="1:10" ht="15" customHeight="1">
      <c r="A4373" s="185"/>
      <c r="B4373" s="497"/>
      <c r="C4373" s="298"/>
      <c r="D4373" s="497"/>
      <c r="E4373" s="313"/>
      <c r="F4373" s="503"/>
      <c r="G4373" s="497"/>
      <c r="H4373" s="257"/>
      <c r="I4373" s="185"/>
      <c r="J4373" s="497"/>
    </row>
    <row r="4374" spans="1:10" ht="15" customHeight="1">
      <c r="A4374" s="185"/>
      <c r="B4374" s="497"/>
      <c r="C4374" s="298"/>
      <c r="D4374" s="497"/>
      <c r="E4374" s="313"/>
      <c r="F4374" s="503"/>
      <c r="G4374" s="497"/>
      <c r="H4374" s="257"/>
      <c r="I4374" s="185"/>
      <c r="J4374" s="497"/>
    </row>
    <row r="4375" spans="1:10" ht="15" customHeight="1">
      <c r="A4375" s="185"/>
      <c r="B4375" s="497"/>
      <c r="C4375" s="298"/>
      <c r="D4375" s="497"/>
      <c r="E4375" s="313"/>
      <c r="F4375" s="503"/>
      <c r="G4375" s="497"/>
      <c r="H4375" s="257"/>
      <c r="I4375" s="185"/>
      <c r="J4375" s="497"/>
    </row>
    <row r="4376" spans="1:10" ht="15" customHeight="1">
      <c r="A4376" s="185"/>
      <c r="B4376" s="497"/>
      <c r="C4376" s="298"/>
      <c r="D4376" s="497"/>
      <c r="E4376" s="313"/>
      <c r="F4376" s="503"/>
      <c r="G4376" s="497"/>
      <c r="H4376" s="257"/>
      <c r="I4376" s="185"/>
      <c r="J4376" s="497"/>
    </row>
    <row r="4377" spans="1:10" ht="15" customHeight="1">
      <c r="A4377" s="185"/>
      <c r="B4377" s="497"/>
      <c r="C4377" s="298"/>
      <c r="D4377" s="497"/>
      <c r="E4377" s="313"/>
      <c r="F4377" s="503"/>
      <c r="G4377" s="497"/>
      <c r="H4377" s="257"/>
      <c r="I4377" s="185"/>
      <c r="J4377" s="497"/>
    </row>
    <row r="4378" spans="1:10" ht="15" customHeight="1">
      <c r="A4378" s="185"/>
      <c r="B4378" s="497"/>
      <c r="C4378" s="298"/>
      <c r="D4378" s="497"/>
      <c r="E4378" s="313"/>
      <c r="F4378" s="503"/>
      <c r="G4378" s="497"/>
      <c r="H4378" s="257"/>
      <c r="I4378" s="185"/>
      <c r="J4378" s="497"/>
    </row>
    <row r="4379" spans="1:10" ht="15" customHeight="1">
      <c r="A4379" s="185"/>
      <c r="B4379" s="497"/>
      <c r="C4379" s="165"/>
      <c r="D4379" s="148"/>
      <c r="E4379" s="148"/>
      <c r="F4379" s="237"/>
      <c r="G4379" s="237"/>
      <c r="H4379" s="257"/>
      <c r="J4379" s="237"/>
    </row>
    <row r="4380" spans="1:10" ht="15" customHeight="1">
      <c r="A4380" s="185"/>
      <c r="B4380" s="497"/>
      <c r="C4380" s="165"/>
      <c r="D4380" s="148"/>
      <c r="E4380" s="148"/>
      <c r="F4380" s="237"/>
      <c r="G4380" s="237"/>
      <c r="H4380" s="257"/>
    </row>
    <row r="4381" spans="1:10" ht="15" customHeight="1">
      <c r="A4381" s="185"/>
      <c r="B4381" s="497"/>
      <c r="C4381" s="165"/>
      <c r="D4381" s="148"/>
      <c r="E4381" s="148"/>
      <c r="F4381" s="237"/>
      <c r="G4381" s="237"/>
      <c r="H4381" s="257"/>
    </row>
    <row r="4382" spans="1:10" ht="15" customHeight="1">
      <c r="A4382" s="185"/>
      <c r="B4382" s="497"/>
      <c r="C4382" s="165"/>
      <c r="D4382" s="148"/>
      <c r="E4382" s="148"/>
      <c r="G4382" s="237"/>
      <c r="H4382" s="257"/>
    </row>
    <row r="4383" spans="1:10" ht="15" customHeight="1">
      <c r="A4383" s="185"/>
      <c r="B4383" s="497"/>
      <c r="C4383" s="165"/>
      <c r="D4383" s="148"/>
      <c r="E4383" s="148"/>
      <c r="G4383" s="237"/>
      <c r="H4383" s="257"/>
    </row>
    <row r="4384" spans="1:10" ht="15" customHeight="1">
      <c r="A4384" s="185"/>
      <c r="B4384" s="497"/>
      <c r="C4384" s="165"/>
      <c r="D4384" s="148"/>
      <c r="E4384" s="148"/>
      <c r="G4384" s="237"/>
      <c r="H4384" s="257"/>
    </row>
    <row r="4385" spans="1:8" ht="15" customHeight="1">
      <c r="A4385" s="185"/>
      <c r="B4385" s="497"/>
      <c r="C4385" s="165"/>
      <c r="D4385" s="148"/>
      <c r="E4385" s="148"/>
      <c r="G4385" s="237"/>
      <c r="H4385" s="257"/>
    </row>
    <row r="4386" spans="1:8" ht="15" customHeight="1">
      <c r="A4386" s="185"/>
      <c r="B4386" s="497"/>
      <c r="C4386" s="165"/>
      <c r="D4386" s="148"/>
      <c r="E4386" s="148"/>
      <c r="G4386" s="237"/>
      <c r="H4386" s="257"/>
    </row>
    <row r="4387" spans="1:8" ht="15" customHeight="1">
      <c r="A4387" s="185"/>
      <c r="B4387" s="497"/>
      <c r="C4387" s="165"/>
      <c r="D4387" s="148"/>
      <c r="E4387" s="148"/>
      <c r="G4387" s="237"/>
      <c r="H4387" s="257"/>
    </row>
    <row r="4388" spans="1:8" ht="15" customHeight="1">
      <c r="A4388" s="185"/>
      <c r="B4388" s="497"/>
      <c r="C4388" s="165"/>
      <c r="D4388" s="148"/>
      <c r="E4388" s="148"/>
      <c r="G4388" s="237"/>
      <c r="H4388" s="257"/>
    </row>
    <row r="4389" spans="1:8" ht="15" customHeight="1">
      <c r="A4389" s="185"/>
      <c r="B4389" s="497"/>
      <c r="C4389" s="165"/>
      <c r="D4389" s="148"/>
      <c r="E4389" s="148"/>
      <c r="G4389" s="237"/>
      <c r="H4389" s="257"/>
    </row>
    <row r="4390" spans="1:8" ht="15" customHeight="1">
      <c r="A4390" s="185"/>
      <c r="B4390" s="497"/>
      <c r="C4390" s="165"/>
      <c r="D4390" s="148"/>
      <c r="E4390" s="148"/>
      <c r="G4390" s="237"/>
      <c r="H4390" s="257"/>
    </row>
    <row r="4391" spans="1:8" ht="15" customHeight="1">
      <c r="A4391" s="185"/>
      <c r="B4391" s="497"/>
      <c r="C4391" s="165"/>
      <c r="D4391" s="148"/>
      <c r="E4391" s="148"/>
      <c r="G4391" s="237"/>
      <c r="H4391" s="257"/>
    </row>
    <row r="4392" spans="1:8" ht="15" customHeight="1">
      <c r="A4392" s="185"/>
      <c r="B4392" s="497"/>
      <c r="C4392" s="165"/>
      <c r="D4392" s="148"/>
      <c r="E4392" s="148"/>
      <c r="G4392" s="237"/>
      <c r="H4392" s="257"/>
    </row>
    <row r="4393" spans="1:8" ht="15" customHeight="1">
      <c r="A4393" s="185"/>
      <c r="B4393" s="497"/>
      <c r="C4393" s="165"/>
      <c r="D4393" s="148"/>
      <c r="E4393" s="148"/>
      <c r="G4393" s="237"/>
      <c r="H4393" s="257"/>
    </row>
    <row r="4394" spans="1:8" ht="15" customHeight="1">
      <c r="A4394" s="185"/>
      <c r="B4394" s="497"/>
      <c r="C4394" s="165"/>
      <c r="D4394" s="148"/>
      <c r="E4394" s="148"/>
      <c r="G4394" s="237"/>
      <c r="H4394" s="257"/>
    </row>
    <row r="4395" spans="1:8" ht="15" customHeight="1">
      <c r="A4395" s="185"/>
      <c r="B4395" s="497"/>
      <c r="C4395" s="165"/>
      <c r="D4395" s="148"/>
      <c r="E4395" s="148"/>
      <c r="G4395" s="237"/>
      <c r="H4395" s="257"/>
    </row>
    <row r="4396" spans="1:8" ht="15" customHeight="1">
      <c r="A4396" s="185"/>
      <c r="B4396" s="497"/>
      <c r="C4396" s="165"/>
      <c r="D4396" s="148"/>
      <c r="E4396" s="148"/>
      <c r="G4396" s="237"/>
      <c r="H4396" s="257"/>
    </row>
    <row r="4397" spans="1:8" ht="15" customHeight="1">
      <c r="A4397" s="185"/>
      <c r="B4397" s="497"/>
      <c r="C4397" s="165"/>
      <c r="D4397" s="148"/>
      <c r="E4397" s="148"/>
      <c r="G4397" s="237"/>
      <c r="H4397" s="257"/>
    </row>
    <row r="4398" spans="1:8" ht="15" customHeight="1">
      <c r="A4398" s="185"/>
      <c r="B4398" s="497"/>
      <c r="C4398" s="165"/>
      <c r="D4398" s="499"/>
      <c r="E4398" s="148"/>
      <c r="G4398" s="237"/>
      <c r="H4398" s="257"/>
    </row>
    <row r="4399" spans="1:8" ht="15" customHeight="1">
      <c r="A4399" s="185"/>
      <c r="B4399" s="497"/>
      <c r="C4399" s="165"/>
      <c r="D4399" s="499"/>
      <c r="E4399" s="148"/>
      <c r="G4399" s="237"/>
      <c r="H4399" s="257"/>
    </row>
    <row r="4400" spans="1:8" ht="15" customHeight="1">
      <c r="A4400" s="185"/>
      <c r="B4400" s="497"/>
      <c r="C4400" s="165"/>
      <c r="D4400" s="148"/>
      <c r="E4400" s="148"/>
      <c r="G4400" s="237"/>
    </row>
    <row r="4401" spans="1:10" ht="15" customHeight="1">
      <c r="A4401" s="185"/>
      <c r="B4401" s="497"/>
      <c r="C4401" s="165"/>
      <c r="D4401" s="148"/>
      <c r="E4401" s="148"/>
      <c r="G4401" s="237"/>
    </row>
    <row r="4402" spans="1:10" ht="15" customHeight="1">
      <c r="A4402" s="185"/>
      <c r="B4402" s="497"/>
      <c r="C4402" s="165"/>
      <c r="D4402" s="148"/>
      <c r="E4402" s="148"/>
      <c r="G4402" s="237"/>
    </row>
    <row r="4403" spans="1:10" ht="15" customHeight="1">
      <c r="A4403" s="185"/>
      <c r="B4403" s="497"/>
      <c r="C4403" s="165"/>
      <c r="D4403" s="372"/>
      <c r="E4403" s="148"/>
      <c r="F4403" s="236"/>
      <c r="G4403" s="254"/>
      <c r="J4403" s="236"/>
    </row>
    <row r="4404" spans="1:10" ht="15" customHeight="1">
      <c r="A4404" s="185"/>
      <c r="B4404" s="509"/>
      <c r="D4404" s="514"/>
      <c r="E4404" s="313"/>
      <c r="F4404" s="512"/>
      <c r="G4404" s="513"/>
      <c r="H4404" s="257"/>
      <c r="I4404" s="185"/>
      <c r="J4404" s="511"/>
    </row>
    <row r="4405" spans="1:10" ht="15" customHeight="1">
      <c r="A4405" s="185"/>
      <c r="B4405" s="509"/>
      <c r="D4405" s="514"/>
      <c r="E4405" s="313"/>
      <c r="F4405" s="512"/>
      <c r="G4405" s="513"/>
      <c r="H4405" s="257"/>
      <c r="I4405" s="185"/>
      <c r="J4405" s="511"/>
    </row>
    <row r="4406" spans="1:10" ht="15" customHeight="1">
      <c r="A4406" s="185"/>
      <c r="B4406" s="509"/>
      <c r="D4406" s="514"/>
      <c r="E4406" s="313"/>
      <c r="F4406" s="512"/>
      <c r="G4406" s="513"/>
      <c r="H4406" s="257"/>
      <c r="I4406" s="185"/>
      <c r="J4406" s="511"/>
    </row>
    <row r="4407" spans="1:10" ht="15" customHeight="1">
      <c r="A4407" s="185"/>
      <c r="B4407" s="509"/>
      <c r="D4407" s="514"/>
      <c r="E4407" s="313"/>
      <c r="F4407" s="512"/>
      <c r="G4407" s="513"/>
      <c r="H4407" s="257"/>
      <c r="I4407" s="185"/>
      <c r="J4407" s="511"/>
    </row>
    <row r="4408" spans="1:10" ht="15" customHeight="1">
      <c r="A4408" s="185"/>
      <c r="B4408" s="509"/>
      <c r="D4408" s="514"/>
      <c r="E4408" s="313"/>
      <c r="F4408" s="512"/>
      <c r="G4408" s="513"/>
      <c r="H4408" s="257"/>
      <c r="I4408" s="185"/>
      <c r="J4408" s="511"/>
    </row>
    <row r="4409" spans="1:10" ht="15" customHeight="1">
      <c r="A4409" s="185"/>
      <c r="B4409" s="509"/>
      <c r="D4409" s="514"/>
      <c r="E4409" s="313"/>
      <c r="F4409" s="512"/>
      <c r="G4409" s="513"/>
      <c r="H4409" s="257"/>
      <c r="I4409" s="185"/>
      <c r="J4409" s="511"/>
    </row>
    <row r="4410" spans="1:10" ht="15" customHeight="1">
      <c r="A4410" s="185"/>
      <c r="B4410" s="509"/>
      <c r="D4410" s="514"/>
      <c r="E4410" s="313"/>
      <c r="F4410" s="512"/>
      <c r="G4410" s="513"/>
      <c r="H4410" s="257"/>
      <c r="I4410" s="185"/>
      <c r="J4410" s="511"/>
    </row>
    <row r="4411" spans="1:10" ht="15" customHeight="1">
      <c r="A4411" s="185"/>
      <c r="B4411" s="509"/>
      <c r="D4411" s="514"/>
      <c r="E4411" s="313"/>
      <c r="F4411" s="512"/>
      <c r="G4411" s="513"/>
      <c r="H4411" s="257"/>
      <c r="I4411" s="185"/>
      <c r="J4411" s="511"/>
    </row>
    <row r="4412" spans="1:10" ht="15" customHeight="1">
      <c r="A4412" s="185"/>
      <c r="B4412" s="509"/>
      <c r="D4412" s="514"/>
      <c r="E4412" s="313"/>
      <c r="F4412" s="512"/>
      <c r="G4412" s="513"/>
      <c r="H4412" s="257"/>
      <c r="I4412" s="185"/>
      <c r="J4412" s="511"/>
    </row>
    <row r="4413" spans="1:10" ht="15" customHeight="1">
      <c r="A4413" s="185"/>
      <c r="B4413" s="509"/>
      <c r="D4413" s="514"/>
      <c r="E4413" s="313"/>
      <c r="F4413" s="512"/>
      <c r="G4413" s="513"/>
      <c r="H4413" s="257"/>
      <c r="I4413" s="185"/>
      <c r="J4413" s="511"/>
    </row>
    <row r="4414" spans="1:10" ht="15" customHeight="1">
      <c r="A4414" s="185"/>
      <c r="B4414" s="509"/>
      <c r="D4414" s="514"/>
      <c r="E4414" s="313"/>
      <c r="F4414" s="512"/>
      <c r="G4414" s="513"/>
      <c r="H4414" s="257"/>
      <c r="I4414" s="185"/>
      <c r="J4414" s="511"/>
    </row>
    <row r="4415" spans="1:10" ht="15" customHeight="1">
      <c r="A4415" s="185"/>
      <c r="B4415" s="509"/>
      <c r="D4415" s="514"/>
      <c r="E4415" s="313"/>
      <c r="F4415" s="512"/>
      <c r="G4415" s="513"/>
      <c r="H4415" s="257"/>
      <c r="I4415" s="185"/>
      <c r="J4415" s="511"/>
    </row>
    <row r="4416" spans="1:10" ht="15" customHeight="1">
      <c r="A4416" s="185"/>
      <c r="B4416" s="509"/>
      <c r="D4416" s="514"/>
      <c r="E4416" s="313"/>
      <c r="F4416" s="512"/>
      <c r="G4416" s="513"/>
      <c r="H4416" s="257"/>
      <c r="I4416" s="185"/>
      <c r="J4416" s="511"/>
    </row>
    <row r="4417" spans="1:10" ht="15" customHeight="1">
      <c r="A4417" s="185"/>
      <c r="B4417" s="509"/>
      <c r="D4417" s="514"/>
      <c r="E4417" s="313"/>
      <c r="F4417" s="512"/>
      <c r="G4417" s="513"/>
      <c r="H4417" s="257"/>
      <c r="I4417" s="185"/>
      <c r="J4417" s="511"/>
    </row>
    <row r="4418" spans="1:10" ht="15" customHeight="1">
      <c r="A4418" s="185"/>
      <c r="B4418" s="509"/>
      <c r="D4418" s="514"/>
      <c r="E4418" s="313"/>
      <c r="F4418" s="512"/>
      <c r="G4418" s="513"/>
      <c r="H4418" s="257"/>
      <c r="I4418" s="185"/>
      <c r="J4418" s="511"/>
    </row>
    <row r="4419" spans="1:10" ht="15" customHeight="1">
      <c r="A4419" s="185"/>
      <c r="B4419" s="509"/>
      <c r="D4419" s="514"/>
      <c r="E4419" s="313"/>
      <c r="F4419" s="512"/>
      <c r="G4419" s="513"/>
      <c r="H4419" s="257"/>
      <c r="I4419" s="185"/>
      <c r="J4419" s="511"/>
    </row>
    <row r="4420" spans="1:10" ht="15" customHeight="1">
      <c r="A4420" s="185"/>
      <c r="B4420" s="509"/>
      <c r="D4420" s="514"/>
      <c r="E4420" s="313"/>
      <c r="F4420" s="512"/>
      <c r="G4420" s="513"/>
      <c r="H4420" s="257"/>
      <c r="I4420" s="185"/>
      <c r="J4420" s="511"/>
    </row>
    <row r="4421" spans="1:10" ht="15" customHeight="1">
      <c r="A4421" s="185"/>
      <c r="B4421" s="509"/>
      <c r="D4421" s="514"/>
      <c r="E4421" s="313"/>
      <c r="F4421" s="512"/>
      <c r="G4421" s="513"/>
      <c r="H4421" s="257"/>
      <c r="I4421" s="185"/>
      <c r="J4421" s="511"/>
    </row>
    <row r="4422" spans="1:10" ht="15" customHeight="1">
      <c r="A4422" s="185"/>
      <c r="B4422" s="509"/>
      <c r="D4422" s="514"/>
      <c r="E4422" s="313"/>
      <c r="F4422" s="512"/>
      <c r="G4422" s="513"/>
      <c r="H4422" s="257"/>
      <c r="I4422" s="185"/>
      <c r="J4422" s="511"/>
    </row>
    <row r="4423" spans="1:10" ht="15" customHeight="1">
      <c r="A4423" s="185"/>
      <c r="B4423" s="509"/>
      <c r="D4423" s="514"/>
      <c r="E4423" s="313"/>
      <c r="F4423" s="512"/>
      <c r="G4423" s="513"/>
      <c r="H4423" s="257"/>
      <c r="I4423" s="185"/>
      <c r="J4423" s="511"/>
    </row>
    <row r="4424" spans="1:10" ht="15" customHeight="1">
      <c r="A4424" s="185"/>
      <c r="B4424" s="509"/>
      <c r="D4424" s="514"/>
      <c r="E4424" s="313"/>
      <c r="F4424" s="512"/>
      <c r="G4424" s="513"/>
      <c r="H4424" s="257"/>
      <c r="I4424" s="185"/>
      <c r="J4424" s="511"/>
    </row>
    <row r="4425" spans="1:10" ht="15" customHeight="1">
      <c r="A4425" s="185"/>
      <c r="B4425" s="509"/>
      <c r="D4425" s="514"/>
      <c r="E4425" s="313"/>
      <c r="F4425" s="512"/>
      <c r="G4425" s="513"/>
      <c r="H4425" s="257"/>
      <c r="I4425" s="185"/>
      <c r="J4425" s="511"/>
    </row>
    <row r="4426" spans="1:10" ht="15" customHeight="1">
      <c r="A4426" s="185"/>
      <c r="B4426" s="509"/>
      <c r="D4426" s="514"/>
      <c r="E4426" s="313"/>
      <c r="F4426" s="512"/>
      <c r="G4426" s="513"/>
      <c r="H4426" s="257"/>
      <c r="I4426" s="185"/>
      <c r="J4426" s="511"/>
    </row>
    <row r="4427" spans="1:10" ht="15" customHeight="1">
      <c r="A4427" s="185"/>
      <c r="B4427" s="509"/>
      <c r="D4427" s="514"/>
      <c r="E4427" s="313"/>
      <c r="F4427" s="512"/>
      <c r="G4427" s="513"/>
      <c r="H4427" s="257"/>
      <c r="I4427" s="185"/>
      <c r="J4427" s="511"/>
    </row>
    <row r="4428" spans="1:10" ht="15" customHeight="1">
      <c r="A4428" s="185"/>
      <c r="B4428" s="509"/>
      <c r="D4428" s="514"/>
      <c r="E4428" s="313"/>
      <c r="F4428" s="512"/>
      <c r="G4428" s="513"/>
      <c r="H4428" s="257"/>
      <c r="I4428" s="185"/>
      <c r="J4428" s="511"/>
    </row>
    <row r="4429" spans="1:10" ht="15" customHeight="1">
      <c r="A4429" s="185"/>
      <c r="B4429" s="509"/>
      <c r="D4429" s="514"/>
      <c r="E4429" s="313"/>
      <c r="F4429" s="512"/>
      <c r="G4429" s="513"/>
      <c r="H4429" s="257"/>
      <c r="I4429" s="185"/>
      <c r="J4429" s="511"/>
    </row>
    <row r="4430" spans="1:10" ht="15" customHeight="1">
      <c r="A4430" s="185"/>
      <c r="B4430" s="509"/>
      <c r="C4430" s="165"/>
      <c r="D4430" s="148"/>
      <c r="E4430" s="148"/>
      <c r="F4430" s="237"/>
      <c r="G4430" s="237"/>
      <c r="J4430" s="237"/>
    </row>
    <row r="4431" spans="1:10" ht="15" customHeight="1">
      <c r="A4431" s="185"/>
      <c r="B4431" s="509"/>
      <c r="C4431" s="165"/>
      <c r="D4431" s="148"/>
      <c r="E4431" s="148"/>
      <c r="G4431" s="237"/>
    </row>
    <row r="4432" spans="1:10" ht="15" customHeight="1">
      <c r="A4432" s="185"/>
      <c r="B4432" s="509"/>
      <c r="C4432" s="165"/>
      <c r="D4432" s="148"/>
      <c r="E4432" s="148"/>
      <c r="G4432" s="237"/>
    </row>
    <row r="4433" spans="1:7" ht="15" customHeight="1">
      <c r="A4433" s="185"/>
      <c r="B4433" s="509"/>
      <c r="C4433" s="165"/>
      <c r="D4433" s="148"/>
      <c r="E4433" s="148"/>
      <c r="G4433" s="237"/>
    </row>
    <row r="4434" spans="1:7" ht="15" customHeight="1">
      <c r="A4434" s="185"/>
      <c r="B4434" s="509"/>
      <c r="C4434" s="165"/>
      <c r="D4434" s="148"/>
      <c r="E4434" s="148"/>
      <c r="G4434" s="237"/>
    </row>
    <row r="4435" spans="1:7" ht="15" customHeight="1">
      <c r="A4435" s="185"/>
      <c r="B4435" s="509"/>
      <c r="C4435" s="165"/>
      <c r="D4435" s="148"/>
      <c r="E4435" s="148"/>
      <c r="G4435" s="237"/>
    </row>
    <row r="4436" spans="1:7" ht="15" customHeight="1">
      <c r="A4436" s="185"/>
      <c r="B4436" s="509"/>
      <c r="C4436" s="165"/>
      <c r="D4436" s="148"/>
      <c r="E4436" s="148"/>
      <c r="G4436" s="237"/>
    </row>
    <row r="4437" spans="1:7" ht="15" customHeight="1">
      <c r="A4437" s="185"/>
      <c r="B4437" s="509"/>
      <c r="C4437" s="165"/>
      <c r="D4437" s="148"/>
      <c r="E4437" s="148"/>
      <c r="G4437" s="237"/>
    </row>
    <row r="4438" spans="1:7" ht="15" customHeight="1">
      <c r="A4438" s="185"/>
      <c r="B4438" s="509"/>
      <c r="C4438" s="165"/>
      <c r="D4438" s="148"/>
      <c r="E4438" s="148"/>
      <c r="G4438" s="237"/>
    </row>
    <row r="4439" spans="1:7" ht="15" customHeight="1">
      <c r="A4439" s="185"/>
      <c r="B4439" s="509"/>
      <c r="C4439" s="165"/>
      <c r="D4439" s="148"/>
      <c r="E4439" s="148"/>
      <c r="G4439" s="237"/>
    </row>
    <row r="4440" spans="1:7" ht="15" customHeight="1">
      <c r="A4440" s="185"/>
      <c r="B4440" s="509"/>
      <c r="C4440" s="165"/>
      <c r="D4440" s="148"/>
      <c r="E4440" s="148"/>
      <c r="G4440" s="237"/>
    </row>
    <row r="4441" spans="1:7" ht="15" customHeight="1">
      <c r="A4441" s="185"/>
      <c r="B4441" s="509"/>
      <c r="C4441" s="165"/>
      <c r="D4441" s="148"/>
      <c r="E4441" s="148"/>
      <c r="G4441" s="237"/>
    </row>
    <row r="4442" spans="1:7" ht="15" customHeight="1">
      <c r="A4442" s="185"/>
      <c r="B4442" s="509"/>
      <c r="C4442" s="165"/>
      <c r="D4442" s="148"/>
      <c r="E4442" s="148"/>
      <c r="G4442" s="237"/>
    </row>
    <row r="4443" spans="1:7" ht="15" customHeight="1">
      <c r="A4443" s="185"/>
      <c r="B4443" s="509"/>
      <c r="C4443" s="165"/>
      <c r="D4443" s="148"/>
      <c r="E4443" s="148"/>
      <c r="G4443" s="237"/>
    </row>
    <row r="4444" spans="1:7" ht="15" customHeight="1">
      <c r="A4444" s="185"/>
      <c r="B4444" s="509"/>
      <c r="C4444" s="165"/>
      <c r="D4444" s="148"/>
      <c r="E4444" s="148"/>
      <c r="G4444" s="237"/>
    </row>
    <row r="4445" spans="1:7" ht="15" customHeight="1">
      <c r="A4445" s="185"/>
      <c r="B4445" s="509"/>
      <c r="C4445" s="165"/>
      <c r="D4445" s="148"/>
      <c r="E4445" s="148"/>
      <c r="G4445" s="237"/>
    </row>
    <row r="4446" spans="1:7" ht="15" customHeight="1">
      <c r="A4446" s="185"/>
      <c r="B4446" s="509"/>
      <c r="C4446" s="165"/>
      <c r="D4446" s="148"/>
      <c r="E4446" s="148"/>
      <c r="G4446" s="237"/>
    </row>
    <row r="4447" spans="1:7" ht="15" customHeight="1">
      <c r="A4447" s="185"/>
      <c r="B4447" s="509"/>
      <c r="C4447" s="165"/>
      <c r="D4447" s="148"/>
      <c r="E4447" s="148"/>
      <c r="G4447" s="237"/>
    </row>
    <row r="4448" spans="1:7" ht="15" customHeight="1">
      <c r="A4448" s="185"/>
      <c r="B4448" s="509"/>
      <c r="C4448" s="165"/>
      <c r="D4448" s="148"/>
      <c r="E4448" s="148"/>
      <c r="G4448" s="237"/>
    </row>
    <row r="4449" spans="1:10" ht="15" customHeight="1">
      <c r="A4449" s="185"/>
      <c r="B4449" s="509"/>
      <c r="C4449" s="165"/>
      <c r="D4449" s="148"/>
      <c r="E4449" s="148"/>
      <c r="G4449" s="237"/>
    </row>
    <row r="4450" spans="1:10" ht="15" customHeight="1">
      <c r="A4450" s="185"/>
      <c r="B4450" s="509"/>
      <c r="C4450" s="165"/>
      <c r="D4450" s="148"/>
      <c r="E4450" s="148"/>
      <c r="G4450" s="237"/>
    </row>
    <row r="4451" spans="1:10" ht="15" customHeight="1">
      <c r="A4451" s="185"/>
      <c r="B4451" s="509"/>
      <c r="C4451" s="165"/>
      <c r="D4451" s="148"/>
      <c r="E4451" s="148"/>
      <c r="G4451" s="237"/>
    </row>
    <row r="4452" spans="1:10" ht="15" customHeight="1">
      <c r="A4452" s="185"/>
      <c r="B4452" s="509"/>
      <c r="C4452" s="165"/>
      <c r="D4452" s="148"/>
      <c r="E4452" s="148"/>
      <c r="G4452" s="237"/>
    </row>
    <row r="4453" spans="1:10" ht="15" customHeight="1">
      <c r="A4453" s="185"/>
      <c r="B4453" s="509"/>
      <c r="C4453" s="165"/>
      <c r="D4453" s="148"/>
      <c r="E4453" s="148"/>
      <c r="G4453" s="237"/>
    </row>
    <row r="4454" spans="1:10" ht="15" customHeight="1">
      <c r="A4454" s="185"/>
      <c r="B4454" s="509"/>
      <c r="C4454" s="165"/>
      <c r="D4454" s="148"/>
      <c r="G4454" s="237"/>
    </row>
    <row r="4455" spans="1:10" ht="15" customHeight="1">
      <c r="A4455" s="185"/>
      <c r="B4455" s="509"/>
      <c r="C4455" s="165"/>
      <c r="D4455" s="148"/>
      <c r="E4455" s="148"/>
      <c r="G4455" s="237"/>
    </row>
    <row r="4456" spans="1:10" ht="15" customHeight="1">
      <c r="A4456" s="185"/>
      <c r="B4456" s="509"/>
      <c r="C4456" s="165"/>
      <c r="D4456" s="372"/>
      <c r="E4456" s="148"/>
      <c r="F4456" s="236"/>
      <c r="G4456" s="254"/>
      <c r="J4456" s="236"/>
    </row>
    <row r="4457" spans="1:10" ht="15" customHeight="1">
      <c r="A4457" s="185"/>
      <c r="B4457" s="517"/>
      <c r="C4457" s="298"/>
      <c r="D4457" s="517"/>
      <c r="E4457" s="313"/>
      <c r="F4457" s="520"/>
      <c r="G4457" s="517"/>
      <c r="H4457" s="257"/>
      <c r="I4457" s="185"/>
      <c r="J4457" s="517"/>
    </row>
    <row r="4458" spans="1:10" ht="15" customHeight="1">
      <c r="A4458" s="185"/>
      <c r="B4458" s="517"/>
      <c r="C4458" s="298"/>
      <c r="D4458" s="517"/>
      <c r="E4458" s="313"/>
      <c r="F4458" s="520"/>
      <c r="G4458" s="517"/>
      <c r="H4458" s="257"/>
      <c r="I4458" s="185"/>
      <c r="J4458" s="517"/>
    </row>
    <row r="4459" spans="1:10" ht="15" customHeight="1">
      <c r="A4459" s="185"/>
      <c r="B4459" s="517"/>
      <c r="C4459" s="298"/>
      <c r="D4459" s="517"/>
      <c r="E4459" s="313"/>
      <c r="F4459" s="520"/>
      <c r="G4459" s="517"/>
      <c r="H4459" s="257"/>
      <c r="I4459" s="185"/>
      <c r="J4459" s="517"/>
    </row>
    <row r="4460" spans="1:10" ht="15" customHeight="1">
      <c r="A4460" s="185"/>
      <c r="B4460" s="517"/>
      <c r="C4460" s="298"/>
      <c r="D4460" s="517"/>
      <c r="E4460" s="313"/>
      <c r="F4460" s="520"/>
      <c r="G4460" s="517"/>
      <c r="H4460" s="257"/>
      <c r="I4460" s="185"/>
      <c r="J4460" s="517"/>
    </row>
    <row r="4461" spans="1:10" ht="15" customHeight="1">
      <c r="A4461" s="185"/>
      <c r="B4461" s="517"/>
      <c r="C4461" s="298"/>
      <c r="D4461" s="517"/>
      <c r="E4461" s="313"/>
      <c r="F4461" s="520"/>
      <c r="G4461" s="517"/>
      <c r="H4461" s="257"/>
      <c r="I4461" s="185"/>
      <c r="J4461" s="517"/>
    </row>
    <row r="4462" spans="1:10" ht="15" customHeight="1">
      <c r="A4462" s="185"/>
      <c r="B4462" s="517"/>
      <c r="C4462" s="298"/>
      <c r="D4462" s="517"/>
      <c r="E4462" s="313"/>
      <c r="F4462" s="520"/>
      <c r="G4462" s="517"/>
      <c r="H4462" s="257"/>
      <c r="I4462" s="185"/>
      <c r="J4462" s="517"/>
    </row>
    <row r="4463" spans="1:10" ht="15" customHeight="1">
      <c r="A4463" s="185"/>
      <c r="B4463" s="517"/>
      <c r="C4463" s="298"/>
      <c r="D4463" s="517"/>
      <c r="E4463" s="313"/>
      <c r="F4463" s="520"/>
      <c r="G4463" s="517"/>
      <c r="H4463" s="257"/>
      <c r="I4463" s="185"/>
      <c r="J4463" s="517"/>
    </row>
    <row r="4464" spans="1:10" ht="15" customHeight="1">
      <c r="A4464" s="185"/>
      <c r="B4464" s="517"/>
      <c r="C4464" s="298"/>
      <c r="D4464" s="517"/>
      <c r="E4464" s="313"/>
      <c r="F4464" s="520"/>
      <c r="G4464" s="517"/>
      <c r="H4464" s="257"/>
      <c r="I4464" s="185"/>
      <c r="J4464" s="517"/>
    </row>
    <row r="4465" spans="1:10" ht="15" customHeight="1">
      <c r="A4465" s="185"/>
      <c r="B4465" s="517"/>
      <c r="C4465" s="298"/>
      <c r="D4465" s="517"/>
      <c r="E4465" s="313"/>
      <c r="F4465" s="520"/>
      <c r="G4465" s="517"/>
      <c r="H4465" s="257"/>
      <c r="I4465" s="185"/>
      <c r="J4465" s="517"/>
    </row>
    <row r="4466" spans="1:10" ht="15" customHeight="1">
      <c r="A4466" s="185"/>
      <c r="B4466" s="517"/>
      <c r="C4466" s="298"/>
      <c r="D4466" s="517"/>
      <c r="E4466" s="313"/>
      <c r="F4466" s="520"/>
      <c r="G4466" s="517"/>
      <c r="H4466" s="257"/>
      <c r="I4466" s="185"/>
      <c r="J4466" s="517"/>
    </row>
    <row r="4467" spans="1:10" ht="15" customHeight="1">
      <c r="A4467" s="185"/>
      <c r="B4467" s="517"/>
      <c r="C4467" s="298"/>
      <c r="D4467" s="372"/>
      <c r="E4467" s="148"/>
      <c r="F4467" s="237"/>
      <c r="G4467" s="237"/>
      <c r="J4467" s="237"/>
    </row>
    <row r="4468" spans="1:10" ht="15" customHeight="1">
      <c r="A4468" s="185"/>
      <c r="B4468" s="517"/>
      <c r="C4468" s="298"/>
      <c r="D4468" s="148"/>
      <c r="E4468" s="148"/>
      <c r="G4468" s="237"/>
    </row>
    <row r="4469" spans="1:10" ht="15" customHeight="1">
      <c r="A4469" s="185"/>
      <c r="B4469" s="517"/>
      <c r="C4469" s="298"/>
      <c r="D4469" s="148"/>
      <c r="E4469" s="148"/>
      <c r="G4469" s="237"/>
    </row>
    <row r="4470" spans="1:10" ht="15" customHeight="1">
      <c r="A4470" s="185"/>
      <c r="B4470" s="517"/>
      <c r="C4470" s="298"/>
      <c r="D4470" s="148"/>
      <c r="E4470" s="148"/>
      <c r="G4470" s="237"/>
    </row>
    <row r="4471" spans="1:10" ht="15" customHeight="1">
      <c r="A4471" s="185"/>
      <c r="B4471" s="517"/>
      <c r="C4471" s="298"/>
      <c r="D4471" s="148"/>
      <c r="E4471" s="148"/>
      <c r="G4471" s="237"/>
    </row>
    <row r="4472" spans="1:10" ht="15" customHeight="1">
      <c r="A4472" s="185"/>
      <c r="B4472" s="517"/>
      <c r="C4472" s="298"/>
      <c r="D4472" s="148"/>
      <c r="E4472" s="148"/>
      <c r="G4472" s="237"/>
    </row>
    <row r="4473" spans="1:10" ht="15" customHeight="1">
      <c r="A4473" s="185"/>
      <c r="B4473" s="517"/>
      <c r="C4473" s="298"/>
      <c r="D4473" s="148"/>
      <c r="E4473" s="148"/>
      <c r="G4473" s="237"/>
    </row>
    <row r="4474" spans="1:10" ht="15" customHeight="1">
      <c r="A4474" s="185"/>
      <c r="B4474" s="517"/>
      <c r="C4474" s="298"/>
      <c r="D4474" s="148"/>
      <c r="E4474" s="148"/>
      <c r="G4474" s="237"/>
    </row>
    <row r="4475" spans="1:10" ht="15" customHeight="1">
      <c r="A4475" s="185"/>
      <c r="B4475" s="517"/>
      <c r="C4475" s="298"/>
      <c r="D4475" s="148"/>
      <c r="E4475" s="148"/>
      <c r="G4475" s="237"/>
    </row>
    <row r="4476" spans="1:10" ht="15" customHeight="1">
      <c r="A4476" s="185"/>
      <c r="B4476" s="517"/>
      <c r="C4476" s="298"/>
      <c r="D4476" s="148"/>
      <c r="E4476" s="148"/>
      <c r="G4476" s="237"/>
    </row>
    <row r="4477" spans="1:10" ht="15" customHeight="1">
      <c r="A4477" s="185"/>
      <c r="B4477" s="517"/>
      <c r="C4477" s="298"/>
      <c r="D4477" s="148"/>
      <c r="E4477" s="148"/>
      <c r="G4477" s="237"/>
    </row>
    <row r="4478" spans="1:10" ht="15" customHeight="1">
      <c r="A4478" s="185"/>
      <c r="B4478" s="517"/>
      <c r="C4478" s="298"/>
      <c r="D4478" s="148"/>
      <c r="E4478" s="148"/>
      <c r="G4478" s="237"/>
    </row>
    <row r="4479" spans="1:10" ht="15" customHeight="1">
      <c r="A4479" s="185"/>
      <c r="B4479" s="517"/>
      <c r="C4479" s="298"/>
      <c r="D4479" s="148"/>
      <c r="E4479" s="148"/>
      <c r="G4479" s="237"/>
    </row>
    <row r="4480" spans="1:10" ht="15" customHeight="1">
      <c r="A4480" s="185"/>
      <c r="B4480" s="517"/>
      <c r="C4480" s="298"/>
      <c r="D4480" s="148"/>
      <c r="E4480" s="148"/>
      <c r="G4480" s="237"/>
    </row>
    <row r="4481" spans="1:10" ht="15" customHeight="1">
      <c r="A4481" s="185"/>
      <c r="B4481" s="517"/>
      <c r="C4481" s="298"/>
      <c r="D4481" s="148"/>
      <c r="E4481" s="148"/>
      <c r="G4481" s="237"/>
    </row>
    <row r="4482" spans="1:10" ht="15" customHeight="1">
      <c r="A4482" s="185"/>
      <c r="B4482" s="517"/>
      <c r="C4482" s="298"/>
      <c r="D4482" s="148"/>
      <c r="E4482" s="148"/>
      <c r="G4482" s="237"/>
    </row>
    <row r="4483" spans="1:10" ht="15" customHeight="1">
      <c r="A4483" s="185"/>
      <c r="B4483" s="517"/>
      <c r="C4483" s="298"/>
      <c r="D4483" s="148"/>
      <c r="E4483" s="148"/>
      <c r="G4483" s="237"/>
    </row>
    <row r="4484" spans="1:10" ht="15" customHeight="1">
      <c r="A4484" s="185"/>
      <c r="B4484" s="517"/>
      <c r="C4484" s="298"/>
      <c r="D4484" s="148"/>
      <c r="E4484" s="148"/>
      <c r="G4484" s="237"/>
    </row>
    <row r="4485" spans="1:10" ht="15" customHeight="1">
      <c r="A4485" s="185"/>
      <c r="B4485" s="517"/>
      <c r="C4485" s="298"/>
      <c r="D4485" s="148"/>
      <c r="E4485" s="148"/>
      <c r="G4485" s="237"/>
    </row>
    <row r="4486" spans="1:10" ht="15" customHeight="1">
      <c r="A4486" s="185"/>
      <c r="B4486" s="517"/>
      <c r="C4486" s="298"/>
      <c r="D4486" s="148"/>
      <c r="E4486" s="148"/>
      <c r="G4486" s="237"/>
    </row>
    <row r="4487" spans="1:10" ht="15" customHeight="1">
      <c r="A4487" s="185"/>
      <c r="B4487" s="517"/>
      <c r="C4487" s="298"/>
      <c r="D4487" s="148"/>
      <c r="E4487" s="148"/>
      <c r="G4487" s="237"/>
    </row>
    <row r="4488" spans="1:10" ht="15" customHeight="1">
      <c r="A4488" s="185"/>
      <c r="B4488" s="517"/>
      <c r="C4488" s="298"/>
      <c r="D4488" s="148"/>
      <c r="E4488" s="148"/>
      <c r="G4488" s="237"/>
    </row>
    <row r="4489" spans="1:10" ht="15" customHeight="1">
      <c r="A4489" s="185"/>
      <c r="B4489" s="517"/>
      <c r="C4489" s="298"/>
      <c r="D4489" s="148"/>
      <c r="E4489" s="148"/>
      <c r="G4489" s="237"/>
    </row>
    <row r="4490" spans="1:10" ht="15" customHeight="1">
      <c r="A4490" s="185"/>
      <c r="B4490" s="517"/>
      <c r="C4490" s="298"/>
      <c r="D4490" s="372"/>
      <c r="E4490" s="148"/>
      <c r="F4490" s="236"/>
      <c r="G4490" s="254"/>
      <c r="J4490" s="236"/>
    </row>
    <row r="4491" spans="1:10" ht="15" customHeight="1">
      <c r="A4491" s="185"/>
      <c r="B4491" s="517"/>
      <c r="C4491" s="165"/>
      <c r="D4491" s="517"/>
      <c r="E4491" s="313"/>
      <c r="F4491" s="520"/>
      <c r="G4491" s="517"/>
      <c r="I4491" s="185"/>
      <c r="J4491" s="517"/>
    </row>
    <row r="4492" spans="1:10" ht="15" customHeight="1">
      <c r="A4492" s="185"/>
      <c r="B4492" s="517"/>
      <c r="C4492" s="165"/>
      <c r="D4492" s="517"/>
      <c r="E4492" s="313"/>
      <c r="F4492" s="520"/>
      <c r="G4492" s="517"/>
      <c r="I4492" s="185"/>
      <c r="J4492" s="517"/>
    </row>
    <row r="4493" spans="1:10" ht="15" customHeight="1">
      <c r="A4493" s="185"/>
      <c r="B4493" s="517"/>
      <c r="C4493" s="165"/>
      <c r="D4493" s="517"/>
      <c r="E4493" s="313"/>
      <c r="F4493" s="520"/>
      <c r="G4493" s="517"/>
      <c r="I4493" s="185"/>
      <c r="J4493" s="517"/>
    </row>
    <row r="4494" spans="1:10" ht="15" customHeight="1">
      <c r="A4494" s="185"/>
      <c r="B4494" s="517"/>
      <c r="C4494" s="165"/>
      <c r="D4494" s="517"/>
      <c r="E4494" s="313"/>
      <c r="F4494" s="520"/>
      <c r="G4494" s="517"/>
      <c r="I4494" s="185"/>
      <c r="J4494" s="517"/>
    </row>
    <row r="4495" spans="1:10" ht="15" customHeight="1">
      <c r="A4495" s="185"/>
      <c r="B4495" s="517"/>
      <c r="C4495" s="165"/>
      <c r="D4495" s="517"/>
      <c r="E4495" s="313"/>
      <c r="F4495" s="520"/>
      <c r="G4495" s="517"/>
      <c r="I4495" s="185"/>
      <c r="J4495" s="517"/>
    </row>
    <row r="4496" spans="1:10" ht="15" customHeight="1">
      <c r="A4496" s="185"/>
      <c r="B4496" s="517"/>
      <c r="C4496" s="165"/>
      <c r="D4496" s="517"/>
      <c r="E4496" s="313"/>
      <c r="F4496" s="520"/>
      <c r="G4496" s="517"/>
      <c r="I4496" s="185"/>
      <c r="J4496" s="517"/>
    </row>
    <row r="4497" spans="1:10" ht="15" customHeight="1">
      <c r="A4497" s="185"/>
      <c r="B4497" s="517"/>
      <c r="C4497" s="165"/>
      <c r="D4497" s="517"/>
      <c r="E4497" s="313"/>
      <c r="F4497" s="520"/>
      <c r="G4497" s="517"/>
      <c r="I4497" s="185"/>
      <c r="J4497" s="517"/>
    </row>
    <row r="4498" spans="1:10" ht="15" customHeight="1">
      <c r="A4498" s="185"/>
      <c r="B4498" s="517"/>
      <c r="C4498" s="165"/>
      <c r="D4498" s="517"/>
      <c r="E4498" s="313"/>
      <c r="F4498" s="520"/>
      <c r="G4498" s="517"/>
      <c r="I4498" s="185"/>
      <c r="J4498" s="517"/>
    </row>
    <row r="4499" spans="1:10" ht="15" customHeight="1">
      <c r="A4499" s="185"/>
      <c r="B4499" s="517"/>
      <c r="C4499" s="165"/>
      <c r="D4499" s="517"/>
      <c r="E4499" s="313"/>
      <c r="F4499" s="520"/>
      <c r="G4499" s="517"/>
      <c r="I4499" s="185"/>
      <c r="J4499" s="517"/>
    </row>
    <row r="4500" spans="1:10" ht="15" customHeight="1">
      <c r="A4500" s="185"/>
      <c r="B4500" s="517"/>
      <c r="C4500" s="165"/>
      <c r="D4500" s="517"/>
      <c r="E4500" s="313"/>
      <c r="F4500" s="520"/>
      <c r="G4500" s="517"/>
      <c r="I4500" s="185"/>
      <c r="J4500" s="517"/>
    </row>
    <row r="4501" spans="1:10" ht="15" customHeight="1">
      <c r="A4501" s="185"/>
      <c r="B4501" s="517"/>
      <c r="C4501" s="165"/>
      <c r="D4501" s="517"/>
      <c r="E4501" s="313"/>
      <c r="F4501" s="520"/>
      <c r="G4501" s="517"/>
      <c r="I4501" s="185"/>
      <c r="J4501" s="517"/>
    </row>
    <row r="4502" spans="1:10" ht="15" customHeight="1">
      <c r="A4502" s="185"/>
      <c r="B4502" s="517"/>
      <c r="C4502" s="165"/>
      <c r="D4502" s="517"/>
      <c r="E4502" s="313"/>
      <c r="F4502" s="520"/>
      <c r="G4502" s="517"/>
      <c r="I4502" s="185"/>
      <c r="J4502" s="517"/>
    </row>
    <row r="4503" spans="1:10" ht="15" customHeight="1">
      <c r="A4503" s="185"/>
      <c r="B4503" s="517"/>
      <c r="C4503" s="165"/>
      <c r="D4503" s="517"/>
      <c r="E4503" s="313"/>
      <c r="F4503" s="520"/>
      <c r="G4503" s="517"/>
      <c r="I4503" s="185"/>
      <c r="J4503" s="517"/>
    </row>
    <row r="4504" spans="1:10" ht="15" customHeight="1">
      <c r="A4504" s="185"/>
      <c r="B4504" s="517"/>
      <c r="C4504" s="165"/>
      <c r="D4504" s="517"/>
      <c r="E4504" s="313"/>
      <c r="F4504" s="520"/>
      <c r="G4504" s="517"/>
      <c r="I4504" s="185"/>
      <c r="J4504" s="517"/>
    </row>
    <row r="4505" spans="1:10" ht="15" customHeight="1">
      <c r="A4505" s="185"/>
      <c r="B4505" s="517"/>
      <c r="C4505" s="165"/>
      <c r="D4505" s="517"/>
      <c r="E4505" s="313"/>
      <c r="F4505" s="520"/>
      <c r="G4505" s="517"/>
      <c r="I4505" s="185"/>
      <c r="J4505" s="517"/>
    </row>
    <row r="4506" spans="1:10" ht="15" customHeight="1">
      <c r="A4506" s="185"/>
      <c r="B4506" s="517"/>
      <c r="C4506" s="165"/>
      <c r="D4506" s="517"/>
      <c r="E4506" s="313"/>
      <c r="F4506" s="520"/>
      <c r="G4506" s="517"/>
      <c r="I4506" s="185"/>
      <c r="J4506" s="517"/>
    </row>
    <row r="4507" spans="1:10" ht="15" customHeight="1">
      <c r="A4507" s="185"/>
      <c r="B4507" s="517"/>
      <c r="C4507" s="165"/>
      <c r="D4507" s="517"/>
      <c r="E4507" s="313"/>
      <c r="F4507" s="520"/>
      <c r="G4507" s="517"/>
      <c r="I4507" s="185"/>
      <c r="J4507" s="517"/>
    </row>
    <row r="4508" spans="1:10" ht="15" customHeight="1">
      <c r="A4508" s="185"/>
      <c r="B4508" s="517"/>
      <c r="C4508" s="165"/>
      <c r="D4508" s="517"/>
      <c r="E4508" s="313"/>
      <c r="F4508" s="520"/>
      <c r="G4508" s="517"/>
      <c r="I4508" s="185"/>
      <c r="J4508" s="517"/>
    </row>
    <row r="4509" spans="1:10" ht="15" customHeight="1">
      <c r="A4509" s="185"/>
      <c r="B4509" s="517"/>
      <c r="C4509" s="165"/>
      <c r="D4509" s="517"/>
      <c r="E4509" s="313"/>
      <c r="F4509" s="520"/>
      <c r="G4509" s="517"/>
      <c r="I4509" s="185"/>
      <c r="J4509" s="517"/>
    </row>
    <row r="4510" spans="1:10" ht="15" customHeight="1">
      <c r="A4510" s="185"/>
      <c r="B4510" s="517"/>
      <c r="C4510" s="165"/>
      <c r="D4510" s="517"/>
      <c r="E4510" s="313"/>
      <c r="F4510" s="520"/>
      <c r="G4510" s="517"/>
      <c r="I4510" s="185"/>
      <c r="J4510" s="517"/>
    </row>
    <row r="4511" spans="1:10" ht="15" customHeight="1">
      <c r="A4511" s="185"/>
      <c r="B4511" s="517"/>
      <c r="C4511" s="165"/>
      <c r="D4511" s="517"/>
      <c r="E4511" s="313"/>
      <c r="F4511" s="520"/>
      <c r="G4511" s="517"/>
      <c r="I4511" s="185"/>
      <c r="J4511" s="517"/>
    </row>
    <row r="4512" spans="1:10" ht="15" customHeight="1">
      <c r="A4512" s="185"/>
      <c r="B4512" s="517"/>
      <c r="C4512" s="165"/>
      <c r="D4512" s="517"/>
      <c r="E4512" s="313"/>
      <c r="F4512" s="520"/>
      <c r="G4512" s="517"/>
      <c r="I4512" s="185"/>
      <c r="J4512" s="517"/>
    </row>
    <row r="4513" spans="1:10" ht="15" customHeight="1">
      <c r="A4513" s="185"/>
      <c r="B4513" s="517"/>
      <c r="C4513" s="165"/>
      <c r="D4513" s="517"/>
      <c r="E4513" s="313"/>
      <c r="F4513" s="520"/>
      <c r="G4513" s="517"/>
      <c r="I4513" s="185"/>
      <c r="J4513" s="517"/>
    </row>
    <row r="4514" spans="1:10" ht="15" customHeight="1">
      <c r="A4514" s="185"/>
      <c r="B4514" s="517"/>
      <c r="C4514" s="165"/>
      <c r="D4514" s="517"/>
      <c r="E4514" s="313"/>
      <c r="F4514" s="520"/>
      <c r="G4514" s="517"/>
      <c r="I4514" s="185"/>
      <c r="J4514" s="517"/>
    </row>
    <row r="4515" spans="1:10" ht="15" customHeight="1">
      <c r="A4515" s="185"/>
      <c r="B4515" s="517"/>
      <c r="C4515" s="165"/>
      <c r="D4515" s="517"/>
      <c r="E4515" s="313"/>
      <c r="F4515" s="520"/>
      <c r="G4515" s="517"/>
      <c r="I4515" s="185"/>
      <c r="J4515" s="517"/>
    </row>
    <row r="4516" spans="1:10" ht="15" customHeight="1">
      <c r="A4516" s="185"/>
      <c r="B4516" s="517"/>
      <c r="C4516" s="165"/>
      <c r="D4516" s="517"/>
      <c r="E4516" s="313"/>
      <c r="F4516" s="520"/>
      <c r="G4516" s="517"/>
      <c r="I4516" s="185"/>
      <c r="J4516" s="517"/>
    </row>
    <row r="4517" spans="1:10" ht="15" customHeight="1">
      <c r="A4517" s="185"/>
      <c r="B4517" s="517"/>
      <c r="C4517" s="165"/>
      <c r="D4517" s="517"/>
      <c r="E4517" s="313"/>
      <c r="F4517" s="520"/>
      <c r="G4517" s="517"/>
      <c r="I4517" s="185"/>
      <c r="J4517" s="517"/>
    </row>
    <row r="4518" spans="1:10" ht="15" customHeight="1">
      <c r="A4518" s="185"/>
      <c r="B4518" s="517"/>
      <c r="C4518" s="165"/>
      <c r="D4518" s="517"/>
      <c r="E4518" s="313"/>
      <c r="F4518" s="520"/>
      <c r="G4518" s="517"/>
      <c r="I4518" s="185"/>
      <c r="J4518" s="517"/>
    </row>
    <row r="4519" spans="1:10" ht="15" customHeight="1">
      <c r="A4519" s="185"/>
      <c r="B4519" s="517"/>
      <c r="C4519" s="165"/>
      <c r="D4519" s="517"/>
      <c r="E4519" s="313"/>
      <c r="F4519" s="520"/>
      <c r="G4519" s="517"/>
      <c r="I4519" s="185"/>
      <c r="J4519" s="517"/>
    </row>
    <row r="4520" spans="1:10" ht="15" customHeight="1">
      <c r="A4520" s="185"/>
      <c r="B4520" s="517"/>
      <c r="C4520" s="165"/>
      <c r="D4520" s="517"/>
      <c r="E4520" s="313"/>
      <c r="F4520" s="520"/>
      <c r="G4520" s="517"/>
      <c r="I4520" s="185"/>
      <c r="J4520" s="517"/>
    </row>
    <row r="4521" spans="1:10" ht="15" customHeight="1">
      <c r="A4521" s="185"/>
      <c r="B4521" s="517"/>
      <c r="C4521" s="165"/>
      <c r="D4521" s="517"/>
      <c r="E4521" s="313"/>
      <c r="F4521" s="520"/>
      <c r="G4521" s="517"/>
      <c r="I4521" s="185"/>
      <c r="J4521" s="517"/>
    </row>
    <row r="4522" spans="1:10" ht="15" customHeight="1">
      <c r="A4522" s="185"/>
      <c r="B4522" s="517"/>
      <c r="C4522" s="165"/>
      <c r="D4522" s="517"/>
      <c r="E4522" s="313"/>
      <c r="F4522" s="520"/>
      <c r="G4522" s="517"/>
      <c r="I4522" s="185"/>
      <c r="J4522" s="517"/>
    </row>
    <row r="4523" spans="1:10" ht="15" customHeight="1">
      <c r="A4523" s="185"/>
      <c r="B4523" s="517"/>
      <c r="C4523" s="165"/>
      <c r="D4523" s="517"/>
      <c r="E4523" s="313"/>
      <c r="F4523" s="520"/>
      <c r="G4523" s="517"/>
      <c r="I4523" s="185"/>
      <c r="J4523" s="517"/>
    </row>
    <row r="4524" spans="1:10" ht="15" customHeight="1">
      <c r="A4524" s="185"/>
      <c r="B4524" s="517"/>
      <c r="C4524" s="165"/>
      <c r="D4524" s="517"/>
      <c r="E4524" s="313"/>
      <c r="F4524" s="520"/>
      <c r="G4524" s="517"/>
      <c r="I4524" s="185"/>
      <c r="J4524" s="517"/>
    </row>
    <row r="4525" spans="1:10" ht="15" customHeight="1">
      <c r="A4525" s="185"/>
      <c r="B4525" s="517"/>
      <c r="C4525" s="165"/>
      <c r="D4525" s="517"/>
      <c r="E4525" s="313"/>
      <c r="F4525" s="520"/>
      <c r="G4525" s="517"/>
      <c r="I4525" s="185"/>
      <c r="J4525" s="517"/>
    </row>
    <row r="4526" spans="1:10" ht="15" customHeight="1">
      <c r="A4526" s="185"/>
      <c r="B4526" s="517"/>
      <c r="C4526" s="165"/>
      <c r="D4526" s="517"/>
      <c r="E4526" s="313"/>
      <c r="F4526" s="520"/>
      <c r="G4526" s="517"/>
      <c r="I4526" s="185"/>
      <c r="J4526" s="517"/>
    </row>
    <row r="4527" spans="1:10" ht="15" customHeight="1">
      <c r="A4527" s="185"/>
      <c r="B4527" s="517"/>
      <c r="C4527" s="165"/>
      <c r="D4527" s="517"/>
      <c r="E4527" s="313"/>
      <c r="F4527" s="520"/>
      <c r="G4527" s="517"/>
      <c r="I4527" s="185"/>
      <c r="J4527" s="517"/>
    </row>
    <row r="4528" spans="1:10" ht="15" customHeight="1">
      <c r="A4528" s="185"/>
      <c r="B4528" s="517"/>
      <c r="C4528" s="165"/>
      <c r="D4528" s="517"/>
      <c r="E4528" s="313"/>
      <c r="F4528" s="520"/>
      <c r="G4528" s="517"/>
      <c r="I4528" s="185"/>
      <c r="J4528" s="517"/>
    </row>
    <row r="4529" spans="1:10" ht="15" customHeight="1">
      <c r="A4529" s="185"/>
      <c r="B4529" s="517"/>
      <c r="C4529" s="165"/>
      <c r="D4529" s="517"/>
      <c r="E4529" s="313"/>
      <c r="F4529" s="520"/>
      <c r="G4529" s="517"/>
      <c r="I4529" s="185"/>
      <c r="J4529" s="517"/>
    </row>
    <row r="4530" spans="1:10" ht="15" customHeight="1">
      <c r="A4530" s="185"/>
      <c r="B4530" s="517"/>
      <c r="C4530" s="165"/>
      <c r="D4530" s="517"/>
      <c r="E4530" s="313"/>
      <c r="F4530" s="520"/>
      <c r="G4530" s="517"/>
      <c r="I4530" s="185"/>
      <c r="J4530" s="517"/>
    </row>
    <row r="4531" spans="1:10" ht="15" customHeight="1">
      <c r="A4531" s="185"/>
      <c r="B4531" s="517"/>
      <c r="C4531" s="165"/>
      <c r="D4531" s="517"/>
      <c r="E4531" s="313"/>
      <c r="F4531" s="520"/>
      <c r="G4531" s="517"/>
      <c r="I4531" s="185"/>
      <c r="J4531" s="517"/>
    </row>
    <row r="4532" spans="1:10" ht="15" customHeight="1">
      <c r="A4532" s="185"/>
      <c r="B4532" s="517"/>
      <c r="C4532" s="165"/>
      <c r="D4532" s="517"/>
      <c r="E4532" s="313"/>
      <c r="F4532" s="520"/>
      <c r="G4532" s="517"/>
      <c r="I4532" s="185"/>
      <c r="J4532" s="517"/>
    </row>
    <row r="4533" spans="1:10" ht="15" customHeight="1">
      <c r="A4533" s="185"/>
      <c r="B4533" s="517"/>
      <c r="C4533" s="165"/>
      <c r="D4533" s="517"/>
      <c r="E4533" s="313"/>
      <c r="F4533" s="520"/>
      <c r="G4533" s="517"/>
      <c r="I4533" s="185"/>
      <c r="J4533" s="517"/>
    </row>
    <row r="4534" spans="1:10" ht="15" customHeight="1">
      <c r="A4534" s="185"/>
      <c r="B4534" s="517"/>
      <c r="C4534" s="165"/>
      <c r="D4534" s="517"/>
      <c r="E4534" s="313"/>
      <c r="F4534" s="520"/>
      <c r="G4534" s="517"/>
      <c r="I4534" s="185"/>
      <c r="J4534" s="517"/>
    </row>
    <row r="4535" spans="1:10" ht="15" customHeight="1">
      <c r="A4535" s="185"/>
      <c r="B4535" s="517"/>
      <c r="C4535" s="165"/>
      <c r="D4535" s="517"/>
      <c r="E4535" s="313"/>
      <c r="F4535" s="520"/>
      <c r="G4535" s="517"/>
      <c r="I4535" s="185"/>
      <c r="J4535" s="517"/>
    </row>
    <row r="4536" spans="1:10" ht="15" customHeight="1">
      <c r="A4536" s="185"/>
      <c r="B4536" s="517"/>
      <c r="C4536" s="165"/>
      <c r="D4536" s="517"/>
      <c r="E4536" s="313"/>
      <c r="F4536" s="520"/>
      <c r="G4536" s="517"/>
      <c r="I4536" s="185"/>
      <c r="J4536" s="517"/>
    </row>
    <row r="4537" spans="1:10" ht="15" customHeight="1">
      <c r="A4537" s="185"/>
      <c r="B4537" s="517"/>
      <c r="C4537" s="165"/>
      <c r="D4537" s="517"/>
      <c r="E4537" s="313"/>
      <c r="F4537" s="520"/>
      <c r="G4537" s="517"/>
      <c r="I4537" s="185"/>
      <c r="J4537" s="517"/>
    </row>
    <row r="4538" spans="1:10" ht="15" customHeight="1">
      <c r="A4538" s="185"/>
      <c r="B4538" s="517"/>
      <c r="C4538" s="165"/>
      <c r="D4538" s="517"/>
      <c r="E4538" s="313"/>
      <c r="F4538" s="520"/>
      <c r="G4538" s="517"/>
      <c r="I4538" s="185"/>
      <c r="J4538" s="517"/>
    </row>
    <row r="4539" spans="1:10" ht="15" customHeight="1">
      <c r="A4539" s="185"/>
      <c r="B4539" s="517"/>
      <c r="C4539" s="165"/>
      <c r="D4539" s="517"/>
      <c r="E4539" s="313"/>
      <c r="F4539" s="520"/>
      <c r="G4539" s="517"/>
      <c r="I4539" s="185"/>
      <c r="J4539" s="517"/>
    </row>
    <row r="4540" spans="1:10" ht="15" customHeight="1">
      <c r="A4540" s="185"/>
      <c r="B4540" s="517"/>
      <c r="C4540" s="165"/>
      <c r="D4540" s="517"/>
      <c r="E4540" s="313"/>
      <c r="F4540" s="520"/>
      <c r="G4540" s="517"/>
      <c r="I4540" s="185"/>
      <c r="J4540" s="517"/>
    </row>
    <row r="4541" spans="1:10" ht="15" customHeight="1">
      <c r="A4541" s="185"/>
      <c r="B4541" s="517"/>
      <c r="C4541" s="165"/>
      <c r="D4541" s="517"/>
      <c r="E4541" s="313"/>
      <c r="F4541" s="520"/>
      <c r="G4541" s="517"/>
      <c r="I4541" s="185"/>
      <c r="J4541" s="517"/>
    </row>
    <row r="4542" spans="1:10" ht="15" customHeight="1">
      <c r="A4542" s="185"/>
      <c r="B4542" s="517"/>
      <c r="C4542" s="165"/>
      <c r="D4542" s="517"/>
      <c r="E4542" s="313"/>
      <c r="F4542" s="520"/>
      <c r="G4542" s="517"/>
      <c r="I4542" s="185"/>
      <c r="J4542" s="517"/>
    </row>
    <row r="4543" spans="1:10" ht="15" customHeight="1">
      <c r="A4543" s="185"/>
      <c r="B4543" s="517"/>
      <c r="C4543" s="165"/>
      <c r="D4543" s="517"/>
      <c r="E4543" s="313"/>
      <c r="F4543" s="520"/>
      <c r="G4543" s="517"/>
      <c r="I4543" s="185"/>
      <c r="J4543" s="517"/>
    </row>
    <row r="4544" spans="1:10" ht="15" customHeight="1">
      <c r="A4544" s="185"/>
      <c r="B4544" s="517"/>
      <c r="C4544" s="165"/>
      <c r="D4544" s="517"/>
      <c r="E4544" s="313"/>
      <c r="F4544" s="520"/>
      <c r="G4544" s="517"/>
      <c r="I4544" s="185"/>
      <c r="J4544" s="517"/>
    </row>
    <row r="4545" spans="1:10" ht="15" customHeight="1">
      <c r="A4545" s="185"/>
      <c r="B4545" s="517"/>
      <c r="C4545" s="165"/>
      <c r="D4545" s="517"/>
      <c r="E4545" s="313"/>
      <c r="F4545" s="520"/>
      <c r="G4545" s="517"/>
      <c r="I4545" s="185"/>
      <c r="J4545" s="517"/>
    </row>
    <row r="4546" spans="1:10" ht="15" customHeight="1">
      <c r="A4546" s="185"/>
      <c r="B4546" s="517"/>
      <c r="C4546" s="165"/>
      <c r="D4546" s="517"/>
      <c r="E4546" s="313"/>
      <c r="F4546" s="520"/>
      <c r="G4546" s="517"/>
      <c r="I4546" s="185"/>
      <c r="J4546" s="517"/>
    </row>
    <row r="4547" spans="1:10" ht="15" customHeight="1">
      <c r="A4547" s="185"/>
      <c r="B4547" s="517"/>
      <c r="C4547" s="165"/>
      <c r="D4547" s="517"/>
      <c r="E4547" s="313"/>
      <c r="F4547" s="520"/>
      <c r="G4547" s="517"/>
      <c r="I4547" s="185"/>
      <c r="J4547" s="517"/>
    </row>
    <row r="4548" spans="1:10" ht="15" customHeight="1">
      <c r="A4548" s="185"/>
      <c r="B4548" s="517"/>
      <c r="C4548" s="165"/>
      <c r="D4548" s="148"/>
      <c r="E4548" s="148"/>
      <c r="F4548" s="237"/>
      <c r="G4548" s="237"/>
      <c r="J4548" s="237"/>
    </row>
    <row r="4549" spans="1:10" ht="15" customHeight="1">
      <c r="A4549" s="185"/>
      <c r="B4549" s="517"/>
      <c r="C4549" s="165"/>
      <c r="D4549" s="148"/>
      <c r="E4549" s="148"/>
      <c r="G4549" s="237"/>
    </row>
    <row r="4550" spans="1:10" ht="15" customHeight="1">
      <c r="A4550" s="185"/>
      <c r="B4550" s="517"/>
      <c r="C4550" s="165"/>
      <c r="D4550" s="148"/>
      <c r="E4550" s="148"/>
      <c r="G4550" s="237"/>
    </row>
    <row r="4551" spans="1:10" ht="15" customHeight="1">
      <c r="A4551" s="185"/>
      <c r="B4551" s="517"/>
      <c r="C4551" s="165"/>
      <c r="D4551" s="148"/>
      <c r="E4551" s="148"/>
      <c r="G4551" s="237"/>
    </row>
    <row r="4552" spans="1:10" ht="15" customHeight="1">
      <c r="A4552" s="185"/>
      <c r="B4552" s="517"/>
      <c r="C4552" s="165"/>
      <c r="D4552" s="148"/>
      <c r="E4552" s="148"/>
      <c r="G4552" s="237"/>
    </row>
    <row r="4553" spans="1:10" ht="15" customHeight="1">
      <c r="A4553" s="185"/>
      <c r="B4553" s="517"/>
      <c r="C4553" s="165"/>
      <c r="D4553" s="148"/>
      <c r="E4553" s="148"/>
      <c r="G4553" s="237"/>
    </row>
    <row r="4554" spans="1:10" ht="15" customHeight="1">
      <c r="A4554" s="185"/>
      <c r="B4554" s="517"/>
      <c r="C4554" s="165"/>
      <c r="D4554" s="148"/>
      <c r="E4554" s="148"/>
      <c r="G4554" s="237"/>
    </row>
    <row r="4555" spans="1:10" ht="15" customHeight="1">
      <c r="A4555" s="185"/>
      <c r="B4555" s="517"/>
      <c r="C4555" s="165"/>
      <c r="D4555" s="148"/>
      <c r="E4555" s="148"/>
      <c r="G4555" s="237"/>
    </row>
    <row r="4556" spans="1:10" ht="15" customHeight="1">
      <c r="A4556" s="185"/>
      <c r="B4556" s="517"/>
      <c r="C4556" s="165"/>
      <c r="D4556" s="148"/>
      <c r="E4556" s="148"/>
      <c r="G4556" s="237"/>
    </row>
    <row r="4557" spans="1:10" ht="15" customHeight="1">
      <c r="A4557" s="185"/>
      <c r="B4557" s="517"/>
      <c r="C4557" s="165"/>
      <c r="D4557" s="148"/>
      <c r="E4557" s="148"/>
      <c r="G4557" s="237"/>
    </row>
    <row r="4558" spans="1:10" ht="15" customHeight="1">
      <c r="A4558" s="185"/>
      <c r="B4558" s="517"/>
      <c r="C4558" s="165"/>
      <c r="D4558" s="148"/>
      <c r="E4558" s="148"/>
      <c r="G4558" s="237"/>
    </row>
    <row r="4559" spans="1:10" ht="15" customHeight="1">
      <c r="A4559" s="185"/>
      <c r="B4559" s="517"/>
      <c r="C4559" s="165"/>
      <c r="D4559" s="148"/>
      <c r="E4559" s="148"/>
      <c r="G4559" s="237"/>
    </row>
    <row r="4560" spans="1:10" ht="15" customHeight="1">
      <c r="A4560" s="185"/>
      <c r="B4560" s="517"/>
      <c r="C4560" s="165"/>
      <c r="D4560" s="519"/>
      <c r="E4560" s="331"/>
      <c r="G4560" s="237"/>
    </row>
    <row r="4561" spans="1:10" ht="15" customHeight="1">
      <c r="A4561" s="185"/>
      <c r="B4561" s="517"/>
      <c r="C4561" s="165"/>
      <c r="D4561" s="519"/>
      <c r="E4561" s="331"/>
      <c r="G4561" s="237"/>
    </row>
    <row r="4562" spans="1:10" ht="15" customHeight="1">
      <c r="A4562" s="185"/>
      <c r="B4562" s="517"/>
      <c r="C4562" s="165"/>
      <c r="D4562" s="519"/>
      <c r="E4562" s="331"/>
      <c r="G4562" s="237"/>
    </row>
    <row r="4563" spans="1:10" ht="15" customHeight="1">
      <c r="A4563" s="185"/>
      <c r="B4563" s="517"/>
      <c r="C4563" s="165"/>
      <c r="D4563" s="519"/>
      <c r="E4563" s="331"/>
      <c r="G4563" s="237"/>
    </row>
    <row r="4564" spans="1:10" ht="15" customHeight="1">
      <c r="A4564" s="185"/>
      <c r="B4564" s="517"/>
      <c r="C4564" s="165"/>
      <c r="D4564" s="519"/>
      <c r="E4564" s="331"/>
      <c r="G4564" s="237"/>
    </row>
    <row r="4565" spans="1:10" ht="15" customHeight="1">
      <c r="A4565" s="185"/>
      <c r="B4565" s="517"/>
      <c r="C4565" s="165"/>
      <c r="D4565" s="519"/>
      <c r="E4565" s="331"/>
      <c r="G4565" s="237"/>
    </row>
    <row r="4566" spans="1:10" ht="15" customHeight="1">
      <c r="A4566" s="185"/>
      <c r="B4566" s="517"/>
      <c r="C4566" s="165"/>
      <c r="D4566" s="519"/>
      <c r="E4566" s="331"/>
      <c r="G4566" s="237"/>
    </row>
    <row r="4567" spans="1:10" ht="15" customHeight="1">
      <c r="A4567" s="185"/>
      <c r="B4567" s="517"/>
      <c r="C4567" s="165"/>
      <c r="D4567" s="519"/>
      <c r="E4567" s="331"/>
      <c r="G4567" s="237"/>
    </row>
    <row r="4568" spans="1:10" ht="15" customHeight="1">
      <c r="A4568" s="185"/>
      <c r="B4568" s="517"/>
      <c r="C4568" s="165"/>
      <c r="D4568" s="519"/>
      <c r="E4568" s="331"/>
      <c r="G4568" s="237"/>
    </row>
    <row r="4569" spans="1:10" ht="15" customHeight="1">
      <c r="A4569" s="185"/>
      <c r="B4569" s="517"/>
      <c r="C4569" s="165"/>
      <c r="D4569" s="519"/>
      <c r="E4569" s="331"/>
      <c r="G4569" s="237"/>
    </row>
    <row r="4570" spans="1:10" ht="15" customHeight="1">
      <c r="A4570" s="185"/>
      <c r="B4570" s="517"/>
      <c r="C4570" s="165"/>
      <c r="D4570" s="522"/>
      <c r="E4570" s="331"/>
      <c r="F4570" s="236"/>
      <c r="G4570" s="254"/>
      <c r="J4570" s="236"/>
    </row>
    <row r="4571" spans="1:10" ht="15" customHeight="1">
      <c r="A4571" s="185"/>
      <c r="B4571" s="517"/>
      <c r="C4571" s="298"/>
      <c r="D4571" s="517"/>
      <c r="E4571" s="313"/>
      <c r="F4571" s="520"/>
      <c r="G4571" s="517"/>
      <c r="I4571" s="185"/>
      <c r="J4571" s="517"/>
    </row>
    <row r="4572" spans="1:10" ht="15" customHeight="1">
      <c r="A4572" s="185"/>
      <c r="B4572" s="517"/>
      <c r="C4572" s="298"/>
      <c r="D4572" s="517"/>
      <c r="E4572" s="313"/>
      <c r="F4572" s="520"/>
      <c r="G4572" s="517"/>
      <c r="I4572" s="185"/>
      <c r="J4572" s="517"/>
    </row>
    <row r="4573" spans="1:10" ht="15" customHeight="1">
      <c r="A4573" s="185"/>
      <c r="B4573" s="517"/>
      <c r="C4573" s="298"/>
      <c r="D4573" s="517"/>
      <c r="E4573" s="313"/>
      <c r="F4573" s="520"/>
      <c r="G4573" s="517"/>
      <c r="I4573" s="185"/>
      <c r="J4573" s="517"/>
    </row>
    <row r="4574" spans="1:10" ht="15" customHeight="1">
      <c r="A4574" s="185"/>
      <c r="B4574" s="517"/>
      <c r="C4574" s="298"/>
      <c r="D4574" s="517"/>
      <c r="E4574" s="313"/>
      <c r="F4574" s="520"/>
      <c r="G4574" s="517"/>
      <c r="I4574" s="185"/>
      <c r="J4574" s="517"/>
    </row>
    <row r="4575" spans="1:10" ht="15" customHeight="1">
      <c r="A4575" s="185"/>
      <c r="B4575" s="517"/>
      <c r="C4575" s="298"/>
      <c r="D4575" s="517"/>
      <c r="E4575" s="313"/>
      <c r="F4575" s="520"/>
      <c r="G4575" s="517"/>
      <c r="I4575" s="185"/>
      <c r="J4575" s="517"/>
    </row>
    <row r="4576" spans="1:10" ht="15" customHeight="1">
      <c r="A4576" s="185"/>
      <c r="B4576" s="517"/>
      <c r="C4576" s="298"/>
      <c r="D4576" s="517"/>
      <c r="E4576" s="313"/>
      <c r="F4576" s="520"/>
      <c r="G4576" s="517"/>
      <c r="I4576" s="185"/>
      <c r="J4576" s="517"/>
    </row>
    <row r="4577" spans="1:10" ht="15" customHeight="1">
      <c r="A4577" s="185"/>
      <c r="B4577" s="517"/>
      <c r="C4577" s="298"/>
      <c r="D4577" s="517"/>
      <c r="E4577" s="313"/>
      <c r="F4577" s="520"/>
      <c r="G4577" s="517"/>
      <c r="I4577" s="185"/>
      <c r="J4577" s="517"/>
    </row>
    <row r="4578" spans="1:10" ht="15" customHeight="1">
      <c r="A4578" s="185"/>
      <c r="B4578" s="517"/>
      <c r="C4578" s="298"/>
      <c r="D4578" s="517"/>
      <c r="E4578" s="313"/>
      <c r="F4578" s="520"/>
      <c r="G4578" s="517"/>
      <c r="I4578" s="185"/>
      <c r="J4578" s="517"/>
    </row>
    <row r="4579" spans="1:10" ht="15" customHeight="1">
      <c r="A4579" s="185"/>
      <c r="B4579" s="517"/>
      <c r="C4579" s="298"/>
      <c r="D4579" s="517"/>
      <c r="E4579" s="313"/>
      <c r="F4579" s="520"/>
      <c r="G4579" s="517"/>
      <c r="I4579" s="185"/>
      <c r="J4579" s="517"/>
    </row>
    <row r="4580" spans="1:10" ht="15" customHeight="1">
      <c r="A4580" s="185"/>
      <c r="B4580" s="517"/>
      <c r="C4580" s="298"/>
      <c r="D4580" s="517"/>
      <c r="E4580" s="313"/>
      <c r="F4580" s="520"/>
      <c r="G4580" s="517"/>
      <c r="I4580" s="185"/>
      <c r="J4580" s="517"/>
    </row>
    <row r="4581" spans="1:10" ht="15" customHeight="1">
      <c r="A4581" s="185"/>
      <c r="B4581" s="517"/>
      <c r="C4581" s="298"/>
      <c r="D4581" s="517"/>
      <c r="E4581" s="313"/>
      <c r="F4581" s="520"/>
      <c r="G4581" s="517"/>
      <c r="I4581" s="185"/>
      <c r="J4581" s="517"/>
    </row>
    <row r="4582" spans="1:10" ht="15" customHeight="1">
      <c r="A4582" s="185"/>
      <c r="B4582" s="517"/>
      <c r="C4582" s="298"/>
      <c r="D4582" s="517"/>
      <c r="E4582" s="313"/>
      <c r="F4582" s="520"/>
      <c r="G4582" s="517"/>
      <c r="I4582" s="185"/>
      <c r="J4582" s="517"/>
    </row>
    <row r="4583" spans="1:10" ht="15" customHeight="1">
      <c r="A4583" s="185"/>
      <c r="B4583" s="517"/>
      <c r="C4583" s="298"/>
      <c r="D4583" s="517"/>
      <c r="E4583" s="313"/>
      <c r="F4583" s="520"/>
      <c r="G4583" s="517"/>
      <c r="I4583" s="185"/>
      <c r="J4583" s="517"/>
    </row>
    <row r="4584" spans="1:10" ht="15" customHeight="1">
      <c r="A4584" s="185"/>
      <c r="B4584" s="517"/>
      <c r="C4584" s="298"/>
      <c r="D4584" s="517"/>
      <c r="E4584" s="313"/>
      <c r="F4584" s="520"/>
      <c r="G4584" s="517"/>
      <c r="I4584" s="185"/>
      <c r="J4584" s="517"/>
    </row>
    <row r="4585" spans="1:10" ht="15" customHeight="1">
      <c r="A4585" s="185"/>
      <c r="B4585" s="517"/>
      <c r="C4585" s="298"/>
      <c r="D4585" s="517"/>
      <c r="E4585" s="313"/>
      <c r="F4585" s="520"/>
      <c r="G4585" s="517"/>
      <c r="I4585" s="185"/>
      <c r="J4585" s="517"/>
    </row>
    <row r="4586" spans="1:10" ht="15" customHeight="1">
      <c r="A4586" s="185"/>
      <c r="B4586" s="517"/>
      <c r="C4586" s="298"/>
      <c r="D4586" s="517"/>
      <c r="E4586" s="313"/>
      <c r="F4586" s="520"/>
      <c r="G4586" s="517"/>
      <c r="I4586" s="185"/>
      <c r="J4586" s="517"/>
    </row>
    <row r="4587" spans="1:10" ht="15" customHeight="1">
      <c r="A4587" s="185"/>
      <c r="B4587" s="517"/>
      <c r="C4587" s="298"/>
      <c r="D4587" s="517"/>
      <c r="E4587" s="313"/>
      <c r="F4587" s="520"/>
      <c r="G4587" s="517"/>
      <c r="I4587" s="185"/>
      <c r="J4587" s="517"/>
    </row>
    <row r="4588" spans="1:10" ht="15" customHeight="1">
      <c r="A4588" s="185"/>
      <c r="B4588" s="517"/>
      <c r="C4588" s="298"/>
      <c r="D4588" s="517"/>
      <c r="E4588" s="313"/>
      <c r="F4588" s="520"/>
      <c r="G4588" s="517"/>
      <c r="I4588" s="185"/>
      <c r="J4588" s="517"/>
    </row>
    <row r="4589" spans="1:10" ht="15" customHeight="1">
      <c r="A4589" s="185"/>
      <c r="B4589" s="517"/>
      <c r="C4589" s="298"/>
      <c r="D4589" s="517"/>
      <c r="E4589" s="313"/>
      <c r="F4589" s="520"/>
      <c r="G4589" s="517"/>
      <c r="I4589" s="185"/>
      <c r="J4589" s="517"/>
    </row>
    <row r="4590" spans="1:10" ht="15" customHeight="1">
      <c r="A4590" s="185"/>
      <c r="B4590" s="517"/>
      <c r="C4590" s="298"/>
      <c r="D4590" s="517"/>
      <c r="E4590" s="313"/>
      <c r="F4590" s="520"/>
      <c r="G4590" s="517"/>
      <c r="I4590" s="185"/>
      <c r="J4590" s="517"/>
    </row>
    <row r="4591" spans="1:10" ht="15" customHeight="1">
      <c r="A4591" s="185"/>
      <c r="B4591" s="517"/>
      <c r="C4591" s="298"/>
      <c r="D4591" s="517"/>
      <c r="E4591" s="313"/>
      <c r="F4591" s="520"/>
      <c r="G4591" s="517"/>
      <c r="I4591" s="185"/>
      <c r="J4591" s="517"/>
    </row>
    <row r="4592" spans="1:10" ht="15" customHeight="1">
      <c r="A4592" s="185"/>
      <c r="B4592" s="517"/>
      <c r="C4592" s="298"/>
      <c r="D4592" s="517"/>
      <c r="E4592" s="313"/>
      <c r="F4592" s="520"/>
      <c r="G4592" s="517"/>
      <c r="I4592" s="185"/>
      <c r="J4592" s="517"/>
    </row>
    <row r="4593" spans="1:10" ht="15" customHeight="1">
      <c r="A4593" s="185"/>
      <c r="B4593" s="517"/>
      <c r="C4593" s="298"/>
      <c r="D4593" s="517"/>
      <c r="E4593" s="313"/>
      <c r="F4593" s="520"/>
      <c r="G4593" s="517"/>
      <c r="I4593" s="185"/>
      <c r="J4593" s="517"/>
    </row>
    <row r="4594" spans="1:10" ht="15" customHeight="1">
      <c r="A4594" s="185"/>
      <c r="B4594" s="517"/>
      <c r="C4594" s="298"/>
      <c r="D4594" s="517"/>
      <c r="E4594" s="313"/>
      <c r="F4594" s="520"/>
      <c r="G4594" s="517"/>
      <c r="I4594" s="185"/>
      <c r="J4594" s="517"/>
    </row>
    <row r="4595" spans="1:10" ht="15" customHeight="1">
      <c r="A4595" s="185"/>
      <c r="B4595" s="517"/>
      <c r="C4595" s="298"/>
      <c r="D4595" s="517"/>
      <c r="E4595" s="313"/>
      <c r="F4595" s="520"/>
      <c r="G4595" s="517"/>
      <c r="I4595" s="185"/>
      <c r="J4595" s="517"/>
    </row>
    <row r="4596" spans="1:10" ht="15" customHeight="1">
      <c r="A4596" s="185"/>
      <c r="B4596" s="517"/>
      <c r="C4596" s="298"/>
      <c r="D4596" s="517"/>
      <c r="E4596" s="313"/>
      <c r="F4596" s="520"/>
      <c r="G4596" s="517"/>
      <c r="I4596" s="185"/>
      <c r="J4596" s="517"/>
    </row>
    <row r="4597" spans="1:10" ht="15" customHeight="1">
      <c r="A4597" s="185"/>
      <c r="B4597" s="517"/>
      <c r="C4597" s="298"/>
      <c r="D4597" s="517"/>
      <c r="E4597" s="313"/>
      <c r="F4597" s="520"/>
      <c r="G4597" s="517"/>
      <c r="I4597" s="185"/>
      <c r="J4597" s="517"/>
    </row>
    <row r="4598" spans="1:10" ht="15" customHeight="1">
      <c r="A4598" s="185"/>
      <c r="B4598" s="517"/>
      <c r="C4598" s="298"/>
      <c r="D4598" s="517"/>
      <c r="E4598" s="313"/>
      <c r="F4598" s="520"/>
      <c r="G4598" s="517"/>
      <c r="I4598" s="185"/>
      <c r="J4598" s="517"/>
    </row>
    <row r="4599" spans="1:10" ht="15" customHeight="1">
      <c r="A4599" s="185"/>
      <c r="B4599" s="517"/>
      <c r="C4599" s="298"/>
      <c r="D4599" s="517"/>
      <c r="E4599" s="313"/>
      <c r="F4599" s="520"/>
      <c r="G4599" s="517"/>
      <c r="I4599" s="185"/>
      <c r="J4599" s="517"/>
    </row>
    <row r="4600" spans="1:10" ht="15" customHeight="1">
      <c r="A4600" s="185"/>
      <c r="B4600" s="517"/>
      <c r="C4600" s="298"/>
      <c r="D4600" s="517"/>
      <c r="E4600" s="313"/>
      <c r="F4600" s="520"/>
      <c r="G4600" s="517"/>
      <c r="I4600" s="185"/>
      <c r="J4600" s="517"/>
    </row>
    <row r="4601" spans="1:10" ht="15" customHeight="1">
      <c r="A4601" s="185"/>
      <c r="B4601" s="517"/>
      <c r="C4601" s="298"/>
      <c r="D4601" s="517"/>
      <c r="E4601" s="313"/>
      <c r="F4601" s="520"/>
      <c r="G4601" s="517"/>
      <c r="I4601" s="185"/>
      <c r="J4601" s="517"/>
    </row>
    <row r="4602" spans="1:10" ht="15" customHeight="1">
      <c r="A4602" s="185"/>
      <c r="B4602" s="517"/>
      <c r="C4602" s="298"/>
      <c r="D4602" s="517"/>
      <c r="E4602" s="313"/>
      <c r="F4602" s="520"/>
      <c r="G4602" s="517"/>
      <c r="I4602" s="185"/>
      <c r="J4602" s="517"/>
    </row>
    <row r="4603" spans="1:10" ht="15" customHeight="1">
      <c r="A4603" s="185"/>
      <c r="B4603" s="517"/>
      <c r="C4603" s="298"/>
      <c r="D4603" s="517"/>
      <c r="E4603" s="313"/>
      <c r="F4603" s="520"/>
      <c r="G4603" s="517"/>
      <c r="I4603" s="185"/>
      <c r="J4603" s="517"/>
    </row>
    <row r="4604" spans="1:10" ht="15" customHeight="1">
      <c r="A4604" s="185"/>
      <c r="B4604" s="517"/>
      <c r="C4604" s="298"/>
      <c r="D4604" s="517"/>
      <c r="E4604" s="313"/>
      <c r="F4604" s="520"/>
      <c r="G4604" s="517"/>
      <c r="I4604" s="185"/>
      <c r="J4604" s="517"/>
    </row>
    <row r="4605" spans="1:10" ht="15" customHeight="1">
      <c r="A4605" s="185"/>
      <c r="B4605" s="517"/>
      <c r="C4605" s="298"/>
      <c r="D4605" s="517"/>
      <c r="E4605" s="313"/>
      <c r="F4605" s="520"/>
      <c r="G4605" s="517"/>
      <c r="I4605" s="185"/>
      <c r="J4605" s="517"/>
    </row>
    <row r="4606" spans="1:10" ht="15" customHeight="1">
      <c r="A4606" s="185"/>
      <c r="B4606" s="517"/>
      <c r="C4606" s="298"/>
      <c r="D4606" s="517"/>
      <c r="E4606" s="313"/>
      <c r="F4606" s="520"/>
      <c r="G4606" s="517"/>
      <c r="I4606" s="185"/>
      <c r="J4606" s="517"/>
    </row>
    <row r="4607" spans="1:10" ht="15" customHeight="1">
      <c r="A4607" s="185"/>
      <c r="B4607" s="517"/>
      <c r="C4607" s="298"/>
      <c r="D4607" s="517"/>
      <c r="E4607" s="313"/>
      <c r="F4607" s="520"/>
      <c r="G4607" s="517"/>
      <c r="I4607" s="185"/>
      <c r="J4607" s="517"/>
    </row>
    <row r="4608" spans="1:10" ht="15" customHeight="1">
      <c r="A4608" s="185"/>
      <c r="B4608" s="517"/>
      <c r="C4608" s="298"/>
      <c r="D4608" s="517"/>
      <c r="E4608" s="313"/>
      <c r="F4608" s="520"/>
      <c r="G4608" s="517"/>
      <c r="I4608" s="185"/>
      <c r="J4608" s="517"/>
    </row>
    <row r="4609" spans="1:10" ht="15" customHeight="1">
      <c r="A4609" s="185"/>
      <c r="B4609" s="517"/>
      <c r="C4609" s="298"/>
      <c r="D4609" s="517"/>
      <c r="E4609" s="313"/>
      <c r="F4609" s="520"/>
      <c r="G4609" s="517"/>
      <c r="I4609" s="185"/>
      <c r="J4609" s="517"/>
    </row>
    <row r="4610" spans="1:10" ht="15" customHeight="1">
      <c r="A4610" s="185"/>
      <c r="B4610" s="517"/>
      <c r="C4610" s="298"/>
      <c r="D4610" s="517"/>
      <c r="E4610" s="313"/>
      <c r="F4610" s="520"/>
      <c r="G4610" s="517"/>
      <c r="I4610" s="185"/>
      <c r="J4610" s="517"/>
    </row>
    <row r="4611" spans="1:10" ht="15" customHeight="1">
      <c r="A4611" s="185"/>
      <c r="B4611" s="517"/>
      <c r="C4611" s="298"/>
      <c r="D4611" s="517"/>
      <c r="E4611" s="313"/>
      <c r="F4611" s="520"/>
      <c r="G4611" s="517"/>
      <c r="I4611" s="185"/>
      <c r="J4611" s="517"/>
    </row>
    <row r="4612" spans="1:10" ht="15" customHeight="1">
      <c r="A4612" s="185"/>
      <c r="B4612" s="517"/>
      <c r="C4612" s="298"/>
      <c r="D4612" s="517"/>
      <c r="E4612" s="313"/>
      <c r="F4612" s="520"/>
      <c r="G4612" s="517"/>
      <c r="I4612" s="185"/>
      <c r="J4612" s="517"/>
    </row>
    <row r="4613" spans="1:10" ht="15" customHeight="1">
      <c r="A4613" s="185"/>
      <c r="B4613" s="517"/>
      <c r="C4613" s="298"/>
      <c r="D4613" s="517"/>
      <c r="E4613" s="313"/>
      <c r="F4613" s="520"/>
      <c r="G4613" s="517"/>
      <c r="I4613" s="185"/>
      <c r="J4613" s="517"/>
    </row>
    <row r="4614" spans="1:10" ht="15" customHeight="1">
      <c r="A4614" s="185"/>
      <c r="B4614" s="517"/>
      <c r="C4614" s="298"/>
      <c r="D4614" s="517"/>
      <c r="E4614" s="313"/>
      <c r="F4614" s="520"/>
      <c r="G4614" s="517"/>
      <c r="I4614" s="185"/>
      <c r="J4614" s="517"/>
    </row>
    <row r="4615" spans="1:10" ht="15" customHeight="1">
      <c r="A4615" s="185"/>
      <c r="B4615" s="517"/>
      <c r="C4615" s="298"/>
      <c r="D4615" s="517"/>
      <c r="E4615" s="313"/>
      <c r="F4615" s="520"/>
      <c r="G4615" s="517"/>
      <c r="I4615" s="185"/>
      <c r="J4615" s="517"/>
    </row>
    <row r="4616" spans="1:10" ht="15" customHeight="1">
      <c r="A4616" s="185"/>
      <c r="B4616" s="517"/>
      <c r="C4616" s="298"/>
      <c r="D4616" s="517"/>
      <c r="E4616" s="313"/>
      <c r="F4616" s="520"/>
      <c r="G4616" s="517"/>
      <c r="I4616" s="185"/>
      <c r="J4616" s="517"/>
    </row>
    <row r="4617" spans="1:10" ht="15" customHeight="1">
      <c r="A4617" s="185"/>
      <c r="B4617" s="517"/>
      <c r="C4617" s="298"/>
      <c r="D4617" s="517"/>
      <c r="E4617" s="313"/>
      <c r="F4617" s="520"/>
      <c r="G4617" s="517"/>
      <c r="I4617" s="185"/>
      <c r="J4617" s="517"/>
    </row>
    <row r="4618" spans="1:10" ht="15" customHeight="1">
      <c r="A4618" s="185"/>
      <c r="B4618" s="517"/>
      <c r="C4618" s="298"/>
      <c r="D4618" s="517"/>
      <c r="E4618" s="313"/>
      <c r="F4618" s="520"/>
      <c r="G4618" s="517"/>
      <c r="I4618" s="185"/>
      <c r="J4618" s="517"/>
    </row>
    <row r="4619" spans="1:10" ht="15" customHeight="1">
      <c r="A4619" s="185"/>
      <c r="B4619" s="517"/>
      <c r="C4619" s="298"/>
      <c r="D4619" s="517"/>
      <c r="E4619" s="313"/>
      <c r="F4619" s="520"/>
      <c r="G4619" s="517"/>
      <c r="I4619" s="185"/>
      <c r="J4619" s="517"/>
    </row>
    <row r="4620" spans="1:10" ht="15" customHeight="1">
      <c r="A4620" s="185"/>
      <c r="B4620" s="517"/>
      <c r="C4620" s="298"/>
      <c r="D4620" s="517"/>
      <c r="E4620" s="313"/>
      <c r="F4620" s="520"/>
      <c r="G4620" s="517"/>
      <c r="I4620" s="185"/>
      <c r="J4620" s="517"/>
    </row>
    <row r="4621" spans="1:10" ht="15" customHeight="1">
      <c r="A4621" s="185"/>
      <c r="B4621" s="517"/>
      <c r="C4621" s="298"/>
      <c r="D4621" s="517"/>
      <c r="E4621" s="313"/>
      <c r="F4621" s="520"/>
      <c r="G4621" s="517"/>
      <c r="I4621" s="185"/>
      <c r="J4621" s="517"/>
    </row>
    <row r="4622" spans="1:10" ht="15" customHeight="1">
      <c r="A4622" s="185"/>
      <c r="B4622" s="517"/>
      <c r="C4622" s="298"/>
      <c r="D4622" s="517"/>
      <c r="E4622" s="313"/>
      <c r="F4622" s="520"/>
      <c r="G4622" s="517"/>
      <c r="I4622" s="185"/>
      <c r="J4622" s="517"/>
    </row>
    <row r="4623" spans="1:10" ht="15" customHeight="1">
      <c r="A4623" s="185"/>
      <c r="B4623" s="517"/>
      <c r="C4623" s="298"/>
      <c r="D4623" s="517"/>
      <c r="E4623" s="313"/>
      <c r="F4623" s="520"/>
      <c r="G4623" s="517"/>
      <c r="I4623" s="185"/>
      <c r="J4623" s="517"/>
    </row>
    <row r="4624" spans="1:10" ht="15" customHeight="1">
      <c r="A4624" s="185"/>
      <c r="B4624" s="517"/>
      <c r="C4624" s="298"/>
      <c r="D4624" s="517"/>
      <c r="E4624" s="313"/>
      <c r="F4624" s="520"/>
      <c r="G4624" s="517"/>
      <c r="I4624" s="185"/>
      <c r="J4624" s="517"/>
    </row>
    <row r="4625" spans="1:10" ht="15" customHeight="1">
      <c r="A4625" s="185"/>
      <c r="B4625" s="517"/>
      <c r="C4625" s="298"/>
      <c r="D4625" s="517"/>
      <c r="E4625" s="313"/>
      <c r="F4625" s="520"/>
      <c r="G4625" s="517"/>
      <c r="I4625" s="185"/>
      <c r="J4625" s="517"/>
    </row>
    <row r="4626" spans="1:10" ht="15" customHeight="1">
      <c r="A4626" s="185"/>
      <c r="B4626" s="517"/>
      <c r="C4626" s="298"/>
      <c r="D4626" s="517"/>
      <c r="E4626" s="313"/>
      <c r="F4626" s="520"/>
      <c r="G4626" s="517"/>
      <c r="I4626" s="185"/>
      <c r="J4626" s="517"/>
    </row>
    <row r="4627" spans="1:10" ht="15" customHeight="1">
      <c r="A4627" s="185"/>
      <c r="B4627" s="517"/>
      <c r="C4627" s="298"/>
      <c r="D4627" s="517"/>
      <c r="E4627" s="313"/>
      <c r="F4627" s="520"/>
      <c r="G4627" s="517"/>
      <c r="I4627" s="185"/>
      <c r="J4627" s="517"/>
    </row>
    <row r="4628" spans="1:10" ht="15" customHeight="1">
      <c r="A4628" s="185"/>
      <c r="B4628" s="517"/>
      <c r="C4628" s="298"/>
      <c r="D4628" s="517"/>
      <c r="E4628" s="313"/>
      <c r="F4628" s="520"/>
      <c r="G4628" s="517"/>
      <c r="I4628" s="185"/>
      <c r="J4628" s="517"/>
    </row>
    <row r="4629" spans="1:10" ht="15" customHeight="1">
      <c r="A4629" s="185"/>
      <c r="B4629" s="517"/>
      <c r="C4629" s="298"/>
      <c r="D4629" s="517"/>
      <c r="E4629" s="313"/>
      <c r="F4629" s="520"/>
      <c r="G4629" s="517"/>
      <c r="I4629" s="185"/>
      <c r="J4629" s="517"/>
    </row>
    <row r="4630" spans="1:10" ht="15" customHeight="1">
      <c r="A4630" s="185"/>
      <c r="B4630" s="517"/>
      <c r="C4630" s="298"/>
      <c r="D4630" s="517"/>
      <c r="E4630" s="313"/>
      <c r="F4630" s="520"/>
      <c r="G4630" s="517"/>
      <c r="I4630" s="185"/>
      <c r="J4630" s="517"/>
    </row>
    <row r="4631" spans="1:10" ht="15" customHeight="1">
      <c r="A4631" s="185"/>
      <c r="B4631" s="517"/>
      <c r="C4631" s="298"/>
      <c r="D4631" s="517"/>
      <c r="E4631" s="313"/>
      <c r="F4631" s="520"/>
      <c r="G4631" s="517"/>
      <c r="I4631" s="185"/>
      <c r="J4631" s="517"/>
    </row>
    <row r="4632" spans="1:10" ht="15" customHeight="1">
      <c r="A4632" s="185"/>
      <c r="B4632" s="517"/>
      <c r="C4632" s="298"/>
      <c r="D4632" s="517"/>
      <c r="E4632" s="313"/>
      <c r="F4632" s="520"/>
      <c r="G4632" s="517"/>
      <c r="I4632" s="185"/>
      <c r="J4632" s="517"/>
    </row>
    <row r="4633" spans="1:10" ht="15" customHeight="1">
      <c r="A4633" s="185"/>
      <c r="B4633" s="517"/>
      <c r="C4633" s="298"/>
      <c r="D4633" s="517"/>
      <c r="E4633" s="313"/>
      <c r="F4633" s="520"/>
      <c r="G4633" s="517"/>
      <c r="I4633" s="185"/>
      <c r="J4633" s="517"/>
    </row>
    <row r="4634" spans="1:10" ht="15" customHeight="1">
      <c r="A4634" s="185"/>
      <c r="B4634" s="517"/>
      <c r="C4634" s="298"/>
      <c r="D4634" s="517"/>
      <c r="E4634" s="313"/>
      <c r="F4634" s="520"/>
      <c r="G4634" s="517"/>
      <c r="I4634" s="185"/>
      <c r="J4634" s="517"/>
    </row>
    <row r="4635" spans="1:10" ht="15" customHeight="1">
      <c r="A4635" s="185"/>
      <c r="B4635" s="517"/>
      <c r="C4635" s="298"/>
      <c r="D4635" s="517"/>
      <c r="E4635" s="313"/>
      <c r="F4635" s="520"/>
      <c r="G4635" s="517"/>
      <c r="I4635" s="185"/>
      <c r="J4635" s="517"/>
    </row>
    <row r="4636" spans="1:10" ht="15" customHeight="1">
      <c r="A4636" s="185"/>
      <c r="B4636" s="517"/>
      <c r="C4636" s="298"/>
      <c r="D4636" s="148"/>
      <c r="E4636" s="148"/>
      <c r="F4636" s="237"/>
      <c r="G4636" s="237"/>
      <c r="J4636" s="237"/>
    </row>
    <row r="4637" spans="1:10" ht="15" customHeight="1">
      <c r="A4637" s="185"/>
      <c r="B4637" s="517"/>
      <c r="C4637" s="298"/>
      <c r="D4637" s="148"/>
      <c r="E4637" s="313"/>
      <c r="G4637" s="237"/>
    </row>
    <row r="4638" spans="1:10" ht="15" customHeight="1">
      <c r="A4638" s="185"/>
      <c r="B4638" s="517"/>
      <c r="C4638" s="298"/>
      <c r="D4638" s="148"/>
      <c r="G4638" s="237"/>
    </row>
    <row r="4639" spans="1:10" ht="15" customHeight="1">
      <c r="A4639" s="185"/>
      <c r="B4639" s="517"/>
      <c r="C4639" s="298"/>
      <c r="D4639" s="148"/>
      <c r="E4639" s="148"/>
      <c r="G4639" s="237"/>
    </row>
    <row r="4640" spans="1:10" ht="15" customHeight="1">
      <c r="A4640" s="185"/>
      <c r="B4640" s="517"/>
      <c r="C4640" s="165"/>
      <c r="D4640" s="148"/>
      <c r="E4640" s="148"/>
      <c r="G4640" s="237"/>
    </row>
    <row r="4641" spans="1:10" ht="15" customHeight="1">
      <c r="A4641" s="185"/>
      <c r="B4641" s="517"/>
      <c r="C4641" s="165"/>
      <c r="D4641" s="372"/>
      <c r="E4641" s="148"/>
      <c r="F4641" s="236"/>
      <c r="G4641" s="254"/>
      <c r="J4641" s="236"/>
    </row>
    <row r="4642" spans="1:10" ht="15" customHeight="1">
      <c r="A4642" s="185"/>
      <c r="B4642" s="524"/>
      <c r="C4642" s="298"/>
      <c r="D4642" s="528"/>
      <c r="E4642" s="313"/>
      <c r="F4642" s="526"/>
      <c r="G4642" s="527"/>
      <c r="H4642" s="257"/>
      <c r="I4642" s="185"/>
      <c r="J4642" s="525"/>
    </row>
    <row r="4643" spans="1:10" ht="15" customHeight="1">
      <c r="A4643" s="185"/>
      <c r="B4643" s="524"/>
      <c r="C4643" s="298"/>
      <c r="D4643" s="528"/>
      <c r="E4643" s="313"/>
      <c r="F4643" s="526"/>
      <c r="G4643" s="527"/>
      <c r="H4643" s="257"/>
      <c r="I4643" s="185"/>
      <c r="J4643" s="525"/>
    </row>
    <row r="4644" spans="1:10" ht="15" customHeight="1">
      <c r="A4644" s="185"/>
      <c r="B4644" s="524"/>
      <c r="C4644" s="298"/>
      <c r="D4644" s="528"/>
      <c r="E4644" s="313"/>
      <c r="F4644" s="526"/>
      <c r="G4644" s="527"/>
      <c r="H4644" s="257"/>
      <c r="I4644" s="185"/>
      <c r="J4644" s="525"/>
    </row>
    <row r="4645" spans="1:10" ht="15" customHeight="1">
      <c r="A4645" s="185"/>
      <c r="B4645" s="524"/>
      <c r="C4645" s="298"/>
      <c r="D4645" s="528"/>
      <c r="E4645" s="313"/>
      <c r="F4645" s="526"/>
      <c r="G4645" s="527"/>
      <c r="H4645" s="257"/>
      <c r="I4645" s="185"/>
      <c r="J4645" s="525"/>
    </row>
    <row r="4646" spans="1:10" ht="15" customHeight="1">
      <c r="A4646" s="185"/>
      <c r="B4646" s="524"/>
      <c r="C4646" s="298"/>
      <c r="D4646" s="528"/>
      <c r="E4646" s="313"/>
      <c r="F4646" s="526"/>
      <c r="G4646" s="527"/>
      <c r="H4646" s="257"/>
      <c r="I4646" s="185"/>
      <c r="J4646" s="525"/>
    </row>
    <row r="4647" spans="1:10" ht="15" customHeight="1">
      <c r="A4647" s="185"/>
      <c r="B4647" s="524"/>
      <c r="C4647" s="298"/>
      <c r="D4647" s="528"/>
      <c r="E4647" s="313"/>
      <c r="F4647" s="526"/>
      <c r="G4647" s="527"/>
      <c r="H4647" s="257"/>
      <c r="I4647" s="185"/>
      <c r="J4647" s="525"/>
    </row>
    <row r="4648" spans="1:10" ht="15" customHeight="1">
      <c r="A4648" s="185"/>
      <c r="B4648" s="524"/>
      <c r="C4648" s="298"/>
      <c r="D4648" s="528"/>
      <c r="E4648" s="313"/>
      <c r="F4648" s="526"/>
      <c r="G4648" s="527"/>
      <c r="H4648" s="257"/>
      <c r="I4648" s="185"/>
      <c r="J4648" s="525"/>
    </row>
    <row r="4649" spans="1:10" ht="15" customHeight="1">
      <c r="A4649" s="185"/>
      <c r="B4649" s="524"/>
      <c r="C4649" s="298"/>
      <c r="D4649" s="528"/>
      <c r="E4649" s="313"/>
      <c r="F4649" s="526"/>
      <c r="G4649" s="527"/>
      <c r="H4649" s="257"/>
      <c r="I4649" s="185"/>
      <c r="J4649" s="525"/>
    </row>
    <row r="4650" spans="1:10" ht="15" customHeight="1">
      <c r="A4650" s="185"/>
      <c r="B4650" s="524"/>
      <c r="C4650" s="298"/>
      <c r="D4650" s="528"/>
      <c r="E4650" s="313"/>
      <c r="F4650" s="526"/>
      <c r="G4650" s="527"/>
      <c r="H4650" s="257"/>
      <c r="I4650" s="185"/>
      <c r="J4650" s="525"/>
    </row>
    <row r="4651" spans="1:10" ht="15" customHeight="1">
      <c r="A4651" s="185"/>
      <c r="B4651" s="524"/>
      <c r="C4651" s="298"/>
      <c r="D4651" s="528"/>
      <c r="E4651" s="313"/>
      <c r="F4651" s="526"/>
      <c r="G4651" s="527"/>
      <c r="H4651" s="257"/>
      <c r="I4651" s="185"/>
      <c r="J4651" s="525"/>
    </row>
    <row r="4652" spans="1:10" ht="15" customHeight="1">
      <c r="A4652" s="185"/>
      <c r="B4652" s="524"/>
      <c r="C4652" s="298"/>
      <c r="D4652" s="528"/>
      <c r="E4652" s="313"/>
      <c r="F4652" s="526"/>
      <c r="G4652" s="527"/>
      <c r="H4652" s="257"/>
      <c r="I4652" s="185"/>
      <c r="J4652" s="525"/>
    </row>
    <row r="4653" spans="1:10" ht="15" customHeight="1">
      <c r="A4653" s="185"/>
      <c r="B4653" s="524"/>
      <c r="C4653" s="298"/>
      <c r="D4653" s="528"/>
      <c r="E4653" s="313"/>
      <c r="F4653" s="526"/>
      <c r="G4653" s="527"/>
      <c r="H4653" s="257"/>
      <c r="I4653" s="185"/>
      <c r="J4653" s="525"/>
    </row>
    <row r="4654" spans="1:10" ht="15" customHeight="1">
      <c r="A4654" s="185"/>
      <c r="B4654" s="524"/>
      <c r="C4654" s="298"/>
      <c r="D4654" s="528"/>
      <c r="E4654" s="313"/>
      <c r="F4654" s="526"/>
      <c r="G4654" s="527"/>
      <c r="H4654" s="257"/>
      <c r="I4654" s="185"/>
      <c r="J4654" s="525"/>
    </row>
    <row r="4655" spans="1:10" ht="15" customHeight="1">
      <c r="A4655" s="185"/>
      <c r="B4655" s="524"/>
      <c r="C4655" s="298"/>
      <c r="D4655" s="528"/>
      <c r="E4655" s="313"/>
      <c r="F4655" s="526"/>
      <c r="G4655" s="527"/>
      <c r="H4655" s="257"/>
      <c r="I4655" s="185"/>
      <c r="J4655" s="525"/>
    </row>
    <row r="4656" spans="1:10" ht="15" customHeight="1">
      <c r="A4656" s="185"/>
      <c r="B4656" s="524"/>
      <c r="C4656" s="298"/>
      <c r="D4656" s="528"/>
      <c r="E4656" s="313"/>
      <c r="F4656" s="526"/>
      <c r="G4656" s="527"/>
      <c r="H4656" s="257"/>
      <c r="I4656" s="185"/>
      <c r="J4656" s="525"/>
    </row>
    <row r="4657" spans="1:10" ht="15" customHeight="1">
      <c r="A4657" s="185"/>
      <c r="B4657" s="524"/>
      <c r="C4657" s="298"/>
      <c r="D4657" s="528"/>
      <c r="E4657" s="313"/>
      <c r="F4657" s="526"/>
      <c r="G4657" s="527"/>
      <c r="H4657" s="257"/>
      <c r="I4657" s="185"/>
      <c r="J4657" s="525"/>
    </row>
    <row r="4658" spans="1:10" ht="15" customHeight="1">
      <c r="A4658" s="185"/>
      <c r="B4658" s="524"/>
      <c r="C4658" s="298"/>
      <c r="D4658" s="528"/>
      <c r="E4658" s="313"/>
      <c r="F4658" s="526"/>
      <c r="G4658" s="527"/>
      <c r="H4658" s="257"/>
      <c r="I4658" s="185"/>
      <c r="J4658" s="525"/>
    </row>
    <row r="4659" spans="1:10" ht="15" customHeight="1">
      <c r="A4659" s="185"/>
      <c r="B4659" s="524"/>
      <c r="C4659" s="298"/>
      <c r="D4659" s="528"/>
      <c r="E4659" s="313"/>
      <c r="F4659" s="526"/>
      <c r="G4659" s="527"/>
      <c r="H4659" s="257"/>
      <c r="I4659" s="185"/>
      <c r="J4659" s="525"/>
    </row>
    <row r="4660" spans="1:10" ht="15" customHeight="1">
      <c r="A4660" s="185"/>
      <c r="B4660" s="524"/>
      <c r="C4660" s="298"/>
      <c r="D4660" s="528"/>
      <c r="E4660" s="313"/>
      <c r="F4660" s="526"/>
      <c r="G4660" s="527"/>
      <c r="H4660" s="257"/>
      <c r="I4660" s="185"/>
      <c r="J4660" s="525"/>
    </row>
    <row r="4661" spans="1:10" ht="15" customHeight="1">
      <c r="A4661" s="185"/>
      <c r="B4661" s="524"/>
      <c r="C4661" s="298"/>
      <c r="D4661" s="528"/>
      <c r="E4661" s="313"/>
      <c r="F4661" s="526"/>
      <c r="G4661" s="527"/>
      <c r="H4661" s="257"/>
      <c r="I4661" s="185"/>
      <c r="J4661" s="525"/>
    </row>
    <row r="4662" spans="1:10" ht="15" customHeight="1">
      <c r="A4662" s="185"/>
      <c r="B4662" s="524"/>
      <c r="C4662" s="298"/>
      <c r="D4662" s="528"/>
      <c r="E4662" s="313"/>
      <c r="F4662" s="526"/>
      <c r="G4662" s="527"/>
      <c r="H4662" s="257"/>
      <c r="I4662" s="185"/>
      <c r="J4662" s="525"/>
    </row>
    <row r="4663" spans="1:10" ht="15" customHeight="1">
      <c r="A4663" s="185"/>
      <c r="B4663" s="524"/>
      <c r="C4663" s="298"/>
      <c r="D4663" s="528"/>
      <c r="E4663" s="313"/>
      <c r="F4663" s="526"/>
      <c r="G4663" s="527"/>
      <c r="H4663" s="257"/>
      <c r="I4663" s="185"/>
      <c r="J4663" s="525"/>
    </row>
    <row r="4664" spans="1:10" ht="15" customHeight="1">
      <c r="A4664" s="185"/>
      <c r="B4664" s="524"/>
      <c r="C4664" s="298"/>
      <c r="D4664" s="528"/>
      <c r="E4664" s="313"/>
      <c r="F4664" s="526"/>
      <c r="G4664" s="527"/>
      <c r="H4664" s="257"/>
      <c r="I4664" s="185"/>
      <c r="J4664" s="525"/>
    </row>
    <row r="4665" spans="1:10" ht="15" customHeight="1">
      <c r="A4665" s="185"/>
      <c r="B4665" s="524"/>
      <c r="C4665" s="298"/>
      <c r="D4665" s="528"/>
      <c r="E4665" s="313"/>
      <c r="F4665" s="526"/>
      <c r="G4665" s="527"/>
      <c r="H4665" s="257"/>
      <c r="I4665" s="185"/>
      <c r="J4665" s="525"/>
    </row>
    <row r="4666" spans="1:10" ht="15" customHeight="1">
      <c r="A4666" s="185"/>
      <c r="B4666" s="524"/>
      <c r="C4666" s="298"/>
      <c r="D4666" s="528"/>
      <c r="E4666" s="313"/>
      <c r="F4666" s="526"/>
      <c r="G4666" s="527"/>
      <c r="H4666" s="257"/>
      <c r="I4666" s="185"/>
      <c r="J4666" s="525"/>
    </row>
    <row r="4667" spans="1:10" ht="15" customHeight="1">
      <c r="A4667" s="185"/>
      <c r="B4667" s="524"/>
      <c r="C4667" s="165"/>
      <c r="D4667" s="148"/>
      <c r="E4667" s="148"/>
      <c r="F4667" s="237"/>
      <c r="G4667" s="237"/>
      <c r="J4667" s="237"/>
    </row>
    <row r="4668" spans="1:10" ht="15" customHeight="1">
      <c r="A4668" s="185"/>
      <c r="B4668" s="524"/>
      <c r="C4668" s="165"/>
      <c r="D4668" s="148"/>
      <c r="E4668" s="148"/>
    </row>
    <row r="4669" spans="1:10" ht="15" customHeight="1">
      <c r="A4669" s="185"/>
      <c r="B4669" s="524"/>
      <c r="C4669" s="165"/>
      <c r="D4669" s="148"/>
      <c r="E4669" s="148"/>
      <c r="J4669" s="507"/>
    </row>
    <row r="4670" spans="1:10" ht="15" customHeight="1">
      <c r="A4670" s="185"/>
      <c r="B4670" s="524"/>
      <c r="C4670" s="165"/>
      <c r="D4670" s="148"/>
      <c r="E4670" s="148"/>
    </row>
    <row r="4671" spans="1:10" ht="15" customHeight="1">
      <c r="A4671" s="185"/>
      <c r="B4671" s="524"/>
      <c r="C4671" s="165"/>
      <c r="D4671" s="148"/>
      <c r="E4671" s="148"/>
    </row>
    <row r="4672" spans="1:10" ht="15" customHeight="1">
      <c r="A4672" s="185"/>
      <c r="B4672" s="524"/>
      <c r="C4672" s="165"/>
      <c r="D4672" s="148"/>
      <c r="E4672" s="148"/>
    </row>
    <row r="4673" spans="1:5" ht="15" customHeight="1">
      <c r="A4673" s="185"/>
      <c r="B4673" s="524"/>
      <c r="C4673" s="165"/>
      <c r="D4673" s="148"/>
      <c r="E4673" s="148"/>
    </row>
    <row r="4674" spans="1:5" ht="15" customHeight="1">
      <c r="A4674" s="185"/>
      <c r="B4674" s="524"/>
      <c r="C4674" s="165"/>
      <c r="D4674" s="148"/>
      <c r="E4674" s="148"/>
    </row>
    <row r="4675" spans="1:5" ht="15" customHeight="1">
      <c r="A4675" s="185"/>
      <c r="B4675" s="524"/>
      <c r="C4675" s="165"/>
      <c r="D4675" s="148"/>
      <c r="E4675" s="148"/>
    </row>
    <row r="4676" spans="1:5" ht="15" customHeight="1">
      <c r="A4676" s="185"/>
      <c r="B4676" s="524"/>
      <c r="C4676" s="165"/>
      <c r="D4676" s="148"/>
      <c r="E4676" s="148"/>
    </row>
    <row r="4677" spans="1:5" ht="15" customHeight="1">
      <c r="A4677" s="185"/>
      <c r="B4677" s="524"/>
      <c r="C4677" s="165"/>
      <c r="D4677" s="148"/>
      <c r="E4677" s="148"/>
    </row>
    <row r="4678" spans="1:5" ht="15" customHeight="1">
      <c r="A4678" s="185"/>
      <c r="B4678" s="524"/>
      <c r="C4678" s="165"/>
      <c r="D4678" s="148"/>
      <c r="E4678" s="148"/>
    </row>
    <row r="4679" spans="1:5" ht="15" customHeight="1">
      <c r="A4679" s="185"/>
      <c r="B4679" s="524"/>
      <c r="C4679" s="165"/>
      <c r="D4679" s="148"/>
      <c r="E4679" s="148"/>
    </row>
    <row r="4680" spans="1:5" ht="15" customHeight="1">
      <c r="A4680" s="185"/>
      <c r="B4680" s="524"/>
      <c r="C4680" s="165"/>
      <c r="D4680" s="148"/>
      <c r="E4680" s="148"/>
    </row>
    <row r="4681" spans="1:5" ht="15" customHeight="1">
      <c r="A4681" s="185"/>
      <c r="B4681" s="524"/>
      <c r="C4681" s="165"/>
      <c r="D4681" s="148"/>
      <c r="E4681" s="148"/>
    </row>
    <row r="4682" spans="1:5" ht="15" customHeight="1">
      <c r="A4682" s="185"/>
      <c r="B4682" s="524"/>
      <c r="C4682" s="165"/>
      <c r="D4682" s="148"/>
      <c r="E4682" s="148"/>
    </row>
    <row r="4683" spans="1:5" ht="15" customHeight="1">
      <c r="A4683" s="185"/>
      <c r="B4683" s="524"/>
      <c r="C4683" s="165"/>
      <c r="D4683" s="148"/>
      <c r="E4683" s="148"/>
    </row>
    <row r="4684" spans="1:5" ht="15" customHeight="1">
      <c r="A4684" s="185"/>
      <c r="B4684" s="524"/>
      <c r="C4684" s="165"/>
      <c r="D4684" s="148"/>
      <c r="E4684" s="148"/>
    </row>
    <row r="4685" spans="1:5" ht="15" customHeight="1">
      <c r="A4685" s="185"/>
      <c r="B4685" s="524"/>
      <c r="C4685" s="165"/>
      <c r="D4685" s="148"/>
      <c r="E4685" s="148"/>
    </row>
    <row r="4686" spans="1:5" ht="15" customHeight="1">
      <c r="A4686" s="185"/>
      <c r="B4686" s="524"/>
      <c r="C4686" s="165"/>
      <c r="D4686" s="148"/>
      <c r="E4686" s="148"/>
    </row>
    <row r="4687" spans="1:5" ht="15" customHeight="1">
      <c r="A4687" s="185"/>
      <c r="B4687" s="524"/>
      <c r="C4687" s="165"/>
      <c r="D4687" s="148"/>
      <c r="E4687" s="148"/>
    </row>
    <row r="4688" spans="1:5" ht="15" customHeight="1">
      <c r="A4688" s="185"/>
      <c r="B4688" s="524"/>
      <c r="C4688" s="165"/>
      <c r="D4688" s="148"/>
      <c r="E4688" s="148"/>
    </row>
    <row r="4689" spans="1:10" ht="15" customHeight="1">
      <c r="A4689" s="185"/>
      <c r="B4689" s="524"/>
      <c r="C4689" s="165"/>
      <c r="D4689" s="148"/>
      <c r="E4689" s="148"/>
    </row>
    <row r="4690" spans="1:10" ht="15" customHeight="1">
      <c r="A4690" s="185"/>
      <c r="B4690" s="524"/>
      <c r="C4690" s="165"/>
      <c r="D4690" s="148"/>
      <c r="E4690" s="148"/>
    </row>
    <row r="4691" spans="1:10" ht="15" customHeight="1">
      <c r="A4691" s="185"/>
      <c r="B4691" s="524"/>
      <c r="C4691" s="165"/>
      <c r="D4691" s="148"/>
      <c r="E4691" s="148"/>
    </row>
    <row r="4692" spans="1:10" ht="15" customHeight="1">
      <c r="A4692" s="185"/>
      <c r="B4692" s="524"/>
      <c r="C4692" s="165"/>
      <c r="D4692" s="148"/>
      <c r="E4692" s="148"/>
    </row>
    <row r="4693" spans="1:10" ht="15" customHeight="1">
      <c r="A4693" s="185"/>
      <c r="B4693" s="524"/>
      <c r="C4693" s="165"/>
      <c r="D4693" s="148"/>
      <c r="E4693" s="148"/>
    </row>
    <row r="4694" spans="1:10" ht="15" customHeight="1">
      <c r="A4694" s="185"/>
      <c r="B4694" s="524"/>
      <c r="C4694" s="165"/>
      <c r="D4694" s="148"/>
      <c r="E4694" s="148"/>
    </row>
    <row r="4695" spans="1:10" ht="15" customHeight="1">
      <c r="A4695" s="185"/>
      <c r="B4695" s="524"/>
      <c r="C4695" s="165"/>
      <c r="D4695" s="148"/>
      <c r="E4695" s="148"/>
    </row>
    <row r="4696" spans="1:10" ht="15" customHeight="1">
      <c r="A4696" s="185"/>
      <c r="B4696" s="524"/>
      <c r="C4696" s="165"/>
      <c r="D4696" s="148"/>
      <c r="E4696" s="148"/>
    </row>
    <row r="4697" spans="1:10" ht="15" customHeight="1">
      <c r="A4697" s="185"/>
      <c r="B4697" s="524"/>
      <c r="C4697" s="165"/>
      <c r="D4697" s="148"/>
      <c r="E4697" s="148"/>
    </row>
    <row r="4698" spans="1:10" ht="15" customHeight="1">
      <c r="A4698" s="185"/>
      <c r="B4698" s="524"/>
      <c r="C4698" s="165"/>
      <c r="D4698" s="372"/>
      <c r="E4698" s="148"/>
      <c r="F4698" s="236"/>
      <c r="G4698" s="236"/>
      <c r="J4698" s="236"/>
    </row>
    <row r="4699" spans="1:10" ht="15" customHeight="1">
      <c r="A4699" s="185"/>
      <c r="B4699" s="517"/>
      <c r="C4699" s="298"/>
      <c r="D4699" s="517"/>
      <c r="E4699" s="313"/>
      <c r="F4699" s="520"/>
      <c r="G4699" s="517"/>
      <c r="I4699" s="185"/>
      <c r="J4699" s="517"/>
    </row>
    <row r="4700" spans="1:10" ht="15" customHeight="1">
      <c r="A4700" s="185"/>
      <c r="B4700" s="517"/>
      <c r="C4700" s="298"/>
      <c r="D4700" s="517"/>
      <c r="E4700" s="313"/>
      <c r="F4700" s="520"/>
      <c r="G4700" s="517"/>
      <c r="I4700" s="185"/>
      <c r="J4700" s="517"/>
    </row>
    <row r="4701" spans="1:10" ht="15" customHeight="1">
      <c r="A4701" s="185"/>
      <c r="B4701" s="517"/>
      <c r="C4701" s="298"/>
      <c r="D4701" s="517"/>
      <c r="E4701" s="313"/>
      <c r="F4701" s="520"/>
      <c r="G4701" s="517"/>
      <c r="I4701" s="185"/>
      <c r="J4701" s="517"/>
    </row>
    <row r="4702" spans="1:10" ht="15" customHeight="1">
      <c r="A4702" s="185"/>
      <c r="B4702" s="517"/>
      <c r="C4702" s="298"/>
      <c r="D4702" s="517"/>
      <c r="E4702" s="313"/>
      <c r="F4702" s="520"/>
      <c r="G4702" s="517"/>
      <c r="I4702" s="185"/>
      <c r="J4702" s="517"/>
    </row>
    <row r="4703" spans="1:10" ht="15" customHeight="1">
      <c r="A4703" s="185"/>
      <c r="B4703" s="517"/>
      <c r="C4703" s="298"/>
      <c r="D4703" s="517"/>
      <c r="E4703" s="313"/>
      <c r="F4703" s="520"/>
      <c r="G4703" s="517"/>
      <c r="I4703" s="185"/>
      <c r="J4703" s="517"/>
    </row>
    <row r="4704" spans="1:10" ht="15" customHeight="1">
      <c r="A4704" s="185"/>
      <c r="B4704" s="517"/>
      <c r="C4704" s="298"/>
      <c r="D4704" s="517"/>
      <c r="E4704" s="313"/>
      <c r="F4704" s="520"/>
      <c r="G4704" s="517"/>
      <c r="I4704" s="185"/>
      <c r="J4704" s="517"/>
    </row>
    <row r="4705" spans="1:10" ht="15" customHeight="1">
      <c r="A4705" s="185"/>
      <c r="B4705" s="517"/>
      <c r="C4705" s="298"/>
      <c r="D4705" s="517"/>
      <c r="E4705" s="313"/>
      <c r="F4705" s="520"/>
      <c r="G4705" s="517"/>
      <c r="I4705" s="185"/>
      <c r="J4705" s="517"/>
    </row>
    <row r="4706" spans="1:10" ht="15" customHeight="1">
      <c r="A4706" s="185"/>
      <c r="B4706" s="517"/>
      <c r="C4706" s="298"/>
      <c r="D4706" s="517"/>
      <c r="E4706" s="313"/>
      <c r="F4706" s="520"/>
      <c r="G4706" s="517"/>
      <c r="I4706" s="185"/>
      <c r="J4706" s="517"/>
    </row>
    <row r="4707" spans="1:10" ht="15" customHeight="1">
      <c r="A4707" s="185"/>
      <c r="B4707" s="517"/>
      <c r="C4707" s="298"/>
      <c r="D4707" s="517"/>
      <c r="E4707" s="313"/>
      <c r="F4707" s="520"/>
      <c r="G4707" s="517"/>
      <c r="I4707" s="185"/>
      <c r="J4707" s="517"/>
    </row>
    <row r="4708" spans="1:10" ht="15" customHeight="1">
      <c r="A4708" s="185"/>
      <c r="B4708" s="517"/>
      <c r="C4708" s="298"/>
      <c r="D4708" s="517"/>
      <c r="E4708" s="313"/>
      <c r="F4708" s="520"/>
      <c r="G4708" s="517"/>
      <c r="I4708" s="185"/>
      <c r="J4708" s="517"/>
    </row>
    <row r="4709" spans="1:10" ht="15" customHeight="1">
      <c r="A4709" s="185"/>
      <c r="B4709" s="517"/>
      <c r="C4709" s="298"/>
      <c r="D4709" s="517"/>
      <c r="E4709" s="313"/>
      <c r="F4709" s="520"/>
      <c r="G4709" s="517"/>
      <c r="I4709" s="185"/>
      <c r="J4709" s="517"/>
    </row>
    <row r="4710" spans="1:10" ht="15" customHeight="1">
      <c r="A4710" s="185"/>
      <c r="B4710" s="517"/>
      <c r="C4710" s="298"/>
      <c r="D4710" s="517"/>
      <c r="E4710" s="313"/>
      <c r="F4710" s="520"/>
      <c r="G4710" s="517"/>
      <c r="I4710" s="185"/>
      <c r="J4710" s="517"/>
    </row>
    <row r="4711" spans="1:10" ht="15" customHeight="1">
      <c r="A4711" s="185"/>
      <c r="B4711" s="517"/>
      <c r="C4711" s="298"/>
      <c r="D4711" s="517"/>
      <c r="E4711" s="313"/>
      <c r="F4711" s="520"/>
      <c r="G4711" s="517"/>
      <c r="I4711" s="185"/>
      <c r="J4711" s="517"/>
    </row>
    <row r="4712" spans="1:10" ht="15" customHeight="1">
      <c r="A4712" s="185"/>
      <c r="B4712" s="517"/>
      <c r="C4712" s="298"/>
      <c r="D4712" s="517"/>
      <c r="E4712" s="313"/>
      <c r="F4712" s="520"/>
      <c r="G4712" s="517"/>
      <c r="I4712" s="185"/>
      <c r="J4712" s="517"/>
    </row>
    <row r="4713" spans="1:10" ht="15" customHeight="1">
      <c r="A4713" s="185"/>
      <c r="B4713" s="517"/>
      <c r="C4713" s="298"/>
      <c r="D4713" s="517"/>
      <c r="E4713" s="313"/>
      <c r="F4713" s="520"/>
      <c r="G4713" s="517"/>
      <c r="I4713" s="185"/>
      <c r="J4713" s="517"/>
    </row>
    <row r="4714" spans="1:10" ht="15" customHeight="1">
      <c r="A4714" s="185"/>
      <c r="B4714" s="517"/>
      <c r="C4714" s="298"/>
      <c r="D4714" s="517"/>
      <c r="E4714" s="313"/>
      <c r="F4714" s="520"/>
      <c r="G4714" s="517"/>
      <c r="I4714" s="185"/>
      <c r="J4714" s="517"/>
    </row>
    <row r="4715" spans="1:10" ht="15" customHeight="1">
      <c r="A4715" s="185"/>
      <c r="B4715" s="517"/>
      <c r="C4715" s="298"/>
      <c r="D4715" s="517"/>
      <c r="E4715" s="313"/>
      <c r="F4715" s="520"/>
      <c r="G4715" s="517"/>
      <c r="I4715" s="185"/>
      <c r="J4715" s="517"/>
    </row>
    <row r="4716" spans="1:10" ht="15" customHeight="1">
      <c r="A4716" s="185"/>
      <c r="B4716" s="517"/>
      <c r="C4716" s="298"/>
      <c r="D4716" s="517"/>
      <c r="E4716" s="313"/>
      <c r="F4716" s="520"/>
      <c r="G4716" s="517"/>
      <c r="I4716" s="185"/>
      <c r="J4716" s="517"/>
    </row>
    <row r="4717" spans="1:10" ht="15" customHeight="1">
      <c r="A4717" s="185"/>
      <c r="B4717" s="517"/>
      <c r="C4717" s="298"/>
      <c r="D4717" s="517"/>
      <c r="E4717" s="313"/>
      <c r="F4717" s="520"/>
      <c r="G4717" s="517"/>
      <c r="I4717" s="185"/>
      <c r="J4717" s="517"/>
    </row>
    <row r="4718" spans="1:10" ht="15" customHeight="1">
      <c r="A4718" s="185"/>
      <c r="B4718" s="517"/>
      <c r="C4718" s="298"/>
      <c r="D4718" s="517"/>
      <c r="E4718" s="313"/>
      <c r="F4718" s="520"/>
      <c r="G4718" s="517"/>
      <c r="I4718" s="185"/>
      <c r="J4718" s="517"/>
    </row>
    <row r="4719" spans="1:10" ht="15" customHeight="1">
      <c r="A4719" s="185"/>
      <c r="B4719" s="517"/>
      <c r="C4719" s="298"/>
      <c r="D4719" s="517"/>
      <c r="E4719" s="313"/>
      <c r="F4719" s="520"/>
      <c r="G4719" s="517"/>
      <c r="I4719" s="185"/>
      <c r="J4719" s="517"/>
    </row>
    <row r="4720" spans="1:10" ht="15" customHeight="1">
      <c r="A4720" s="185"/>
      <c r="B4720" s="517"/>
      <c r="C4720" s="298"/>
      <c r="D4720" s="517"/>
      <c r="E4720" s="313"/>
      <c r="F4720" s="520"/>
      <c r="G4720" s="517"/>
      <c r="I4720" s="185"/>
      <c r="J4720" s="517"/>
    </row>
    <row r="4721" spans="1:10" ht="15" customHeight="1">
      <c r="A4721" s="185"/>
      <c r="B4721" s="517"/>
      <c r="C4721" s="298"/>
      <c r="D4721" s="517"/>
      <c r="E4721" s="313"/>
      <c r="F4721" s="520"/>
      <c r="G4721" s="517"/>
      <c r="I4721" s="185"/>
      <c r="J4721" s="517"/>
    </row>
    <row r="4722" spans="1:10" ht="15" customHeight="1">
      <c r="A4722" s="185"/>
      <c r="B4722" s="517"/>
      <c r="C4722" s="298"/>
      <c r="D4722" s="517"/>
      <c r="E4722" s="313"/>
      <c r="F4722" s="520"/>
      <c r="G4722" s="517"/>
      <c r="I4722" s="185"/>
      <c r="J4722" s="517"/>
    </row>
    <row r="4723" spans="1:10" ht="15" customHeight="1">
      <c r="A4723" s="185"/>
      <c r="B4723" s="517"/>
      <c r="C4723" s="298"/>
      <c r="D4723" s="517"/>
      <c r="E4723" s="313"/>
      <c r="F4723" s="520"/>
      <c r="G4723" s="517"/>
      <c r="I4723" s="185"/>
      <c r="J4723" s="517"/>
    </row>
    <row r="4724" spans="1:10" ht="15" customHeight="1">
      <c r="A4724" s="185"/>
      <c r="B4724" s="517"/>
      <c r="C4724" s="298"/>
      <c r="D4724" s="517"/>
      <c r="E4724" s="313"/>
      <c r="F4724" s="520"/>
      <c r="G4724" s="517"/>
      <c r="I4724" s="185"/>
      <c r="J4724" s="517"/>
    </row>
    <row r="4725" spans="1:10" ht="15" customHeight="1">
      <c r="A4725" s="185"/>
      <c r="B4725" s="517"/>
      <c r="C4725" s="298"/>
      <c r="D4725" s="148"/>
      <c r="E4725" s="148"/>
      <c r="F4725" s="237"/>
      <c r="G4725" s="237"/>
      <c r="J4725" s="237"/>
    </row>
    <row r="4726" spans="1:10" ht="15" customHeight="1">
      <c r="A4726" s="185"/>
      <c r="B4726" s="517"/>
      <c r="C4726" s="298"/>
      <c r="D4726" s="148"/>
      <c r="E4726" s="148"/>
      <c r="G4726" s="237"/>
    </row>
    <row r="4727" spans="1:10" ht="15" customHeight="1">
      <c r="A4727" s="185"/>
      <c r="B4727" s="517"/>
      <c r="C4727" s="298"/>
      <c r="D4727" s="148"/>
      <c r="E4727" s="148"/>
      <c r="G4727" s="237"/>
    </row>
    <row r="4728" spans="1:10" ht="15" customHeight="1">
      <c r="A4728" s="185"/>
      <c r="B4728" s="517"/>
      <c r="C4728" s="298"/>
      <c r="D4728" s="148"/>
      <c r="E4728" s="148"/>
      <c r="G4728" s="237"/>
    </row>
    <row r="4729" spans="1:10" ht="15" customHeight="1">
      <c r="A4729" s="185"/>
      <c r="B4729" s="517"/>
      <c r="C4729" s="298"/>
      <c r="D4729" s="148"/>
      <c r="E4729" s="148"/>
      <c r="G4729" s="237"/>
    </row>
    <row r="4730" spans="1:10" ht="15" customHeight="1">
      <c r="A4730" s="185"/>
      <c r="B4730" s="517"/>
      <c r="C4730" s="298"/>
      <c r="D4730" s="148"/>
      <c r="E4730" s="148"/>
      <c r="G4730" s="237"/>
    </row>
    <row r="4731" spans="1:10" ht="15" customHeight="1">
      <c r="A4731" s="185"/>
      <c r="B4731" s="517"/>
      <c r="C4731" s="298"/>
      <c r="D4731" s="148"/>
      <c r="E4731" s="148"/>
      <c r="G4731" s="237"/>
    </row>
    <row r="4732" spans="1:10" ht="15" customHeight="1">
      <c r="A4732" s="185"/>
      <c r="B4732" s="517"/>
      <c r="C4732" s="298"/>
      <c r="D4732" s="148"/>
      <c r="E4732" s="148"/>
      <c r="G4732" s="237"/>
    </row>
    <row r="4733" spans="1:10" ht="15" customHeight="1">
      <c r="A4733" s="185"/>
      <c r="B4733" s="517"/>
      <c r="C4733" s="298"/>
      <c r="D4733" s="148"/>
      <c r="E4733" s="148"/>
      <c r="G4733" s="237"/>
    </row>
    <row r="4734" spans="1:10" ht="15" customHeight="1">
      <c r="A4734" s="185"/>
      <c r="B4734" s="517"/>
      <c r="C4734" s="298"/>
      <c r="D4734" s="148"/>
      <c r="E4734" s="148"/>
      <c r="G4734" s="237"/>
    </row>
    <row r="4735" spans="1:10" ht="15" customHeight="1">
      <c r="A4735" s="185"/>
      <c r="B4735" s="517"/>
      <c r="C4735" s="298"/>
      <c r="D4735" s="148"/>
      <c r="E4735" s="148"/>
      <c r="G4735" s="237"/>
    </row>
    <row r="4736" spans="1:10" ht="15" customHeight="1">
      <c r="A4736" s="185"/>
      <c r="B4736" s="517"/>
      <c r="C4736" s="298"/>
      <c r="D4736" s="148"/>
      <c r="E4736" s="148"/>
      <c r="G4736" s="237"/>
    </row>
    <row r="4737" spans="1:10" ht="15" customHeight="1">
      <c r="A4737" s="185"/>
      <c r="B4737" s="517"/>
      <c r="C4737" s="298"/>
      <c r="D4737" s="148"/>
      <c r="E4737" s="148"/>
      <c r="G4737" s="237"/>
    </row>
    <row r="4738" spans="1:10" ht="15" customHeight="1">
      <c r="A4738" s="185"/>
      <c r="B4738" s="517"/>
      <c r="C4738" s="298"/>
      <c r="D4738" s="148"/>
      <c r="E4738" s="148"/>
      <c r="G4738" s="237"/>
    </row>
    <row r="4739" spans="1:10" ht="15" customHeight="1">
      <c r="A4739" s="185"/>
      <c r="B4739" s="517"/>
      <c r="C4739" s="298"/>
      <c r="D4739" s="148"/>
      <c r="E4739" s="148"/>
      <c r="G4739" s="237"/>
    </row>
    <row r="4740" spans="1:10" ht="15" customHeight="1">
      <c r="A4740" s="185"/>
      <c r="B4740" s="517"/>
      <c r="C4740" s="298"/>
      <c r="D4740" s="148"/>
      <c r="E4740" s="148"/>
      <c r="G4740" s="237"/>
    </row>
    <row r="4741" spans="1:10" ht="15" customHeight="1">
      <c r="A4741" s="185"/>
      <c r="B4741" s="517"/>
      <c r="C4741" s="298"/>
      <c r="D4741" s="148"/>
      <c r="E4741" s="148"/>
      <c r="G4741" s="237"/>
    </row>
    <row r="4742" spans="1:10" ht="15" customHeight="1">
      <c r="A4742" s="185"/>
      <c r="B4742" s="517"/>
      <c r="C4742" s="298"/>
      <c r="D4742" s="148"/>
      <c r="E4742" s="148"/>
      <c r="G4742" s="237"/>
    </row>
    <row r="4743" spans="1:10" ht="15" customHeight="1">
      <c r="A4743" s="185"/>
      <c r="B4743" s="517"/>
      <c r="C4743" s="165"/>
      <c r="D4743" s="148"/>
      <c r="E4743" s="148"/>
      <c r="G4743" s="237"/>
    </row>
    <row r="4744" spans="1:10" ht="15" customHeight="1">
      <c r="A4744" s="185"/>
      <c r="B4744" s="517"/>
      <c r="C4744" s="165"/>
      <c r="D4744" s="148"/>
      <c r="E4744" s="148"/>
      <c r="G4744" s="237"/>
    </row>
    <row r="4745" spans="1:10" ht="15" customHeight="1">
      <c r="A4745" s="185"/>
      <c r="B4745" s="517"/>
      <c r="C4745" s="165"/>
      <c r="D4745" s="148"/>
      <c r="E4745" s="148"/>
      <c r="G4745" s="237"/>
    </row>
    <row r="4746" spans="1:10" ht="15" customHeight="1">
      <c r="A4746" s="185"/>
      <c r="B4746" s="517"/>
      <c r="C4746" s="165"/>
      <c r="D4746" s="148"/>
      <c r="E4746" s="148"/>
      <c r="G4746" s="237"/>
    </row>
    <row r="4747" spans="1:10" ht="15" customHeight="1">
      <c r="A4747" s="185"/>
      <c r="B4747" s="517"/>
      <c r="C4747" s="165"/>
      <c r="D4747" s="148"/>
      <c r="E4747" s="148"/>
      <c r="G4747" s="237"/>
    </row>
    <row r="4748" spans="1:10" ht="15" customHeight="1">
      <c r="A4748" s="185"/>
      <c r="B4748" s="517"/>
      <c r="C4748" s="165"/>
      <c r="D4748" s="372"/>
      <c r="E4748" s="148"/>
      <c r="F4748" s="236"/>
      <c r="G4748" s="254"/>
      <c r="J4748" s="236"/>
    </row>
    <row r="4749" spans="1:10" ht="15" customHeight="1">
      <c r="A4749" s="185"/>
      <c r="B4749" s="517"/>
      <c r="C4749" s="298"/>
      <c r="D4749" s="517"/>
      <c r="E4749" s="313"/>
      <c r="F4749" s="520"/>
      <c r="G4749" s="517"/>
      <c r="I4749" s="185"/>
      <c r="J4749" s="517"/>
    </row>
    <row r="4750" spans="1:10" ht="15" customHeight="1">
      <c r="A4750" s="185"/>
      <c r="B4750" s="517"/>
      <c r="C4750" s="298"/>
      <c r="D4750" s="517"/>
      <c r="E4750" s="313"/>
      <c r="F4750" s="520"/>
      <c r="G4750" s="517"/>
      <c r="I4750" s="185"/>
      <c r="J4750" s="517"/>
    </row>
    <row r="4751" spans="1:10" ht="15" customHeight="1">
      <c r="A4751" s="185"/>
      <c r="B4751" s="517"/>
      <c r="C4751" s="298"/>
      <c r="D4751" s="517"/>
      <c r="E4751" s="313"/>
      <c r="F4751" s="520"/>
      <c r="G4751" s="517"/>
      <c r="I4751" s="185"/>
      <c r="J4751" s="517"/>
    </row>
    <row r="4752" spans="1:10" ht="15" customHeight="1">
      <c r="A4752" s="185"/>
      <c r="B4752" s="517"/>
      <c r="C4752" s="298"/>
      <c r="D4752" s="517"/>
      <c r="E4752" s="313"/>
      <c r="F4752" s="520"/>
      <c r="G4752" s="517"/>
      <c r="I4752" s="185"/>
      <c r="J4752" s="517"/>
    </row>
    <row r="4753" spans="1:10" ht="15" customHeight="1">
      <c r="A4753" s="185"/>
      <c r="B4753" s="517"/>
      <c r="C4753" s="298"/>
      <c r="D4753" s="517"/>
      <c r="E4753" s="313"/>
      <c r="F4753" s="520"/>
      <c r="G4753" s="517"/>
      <c r="I4753" s="185"/>
      <c r="J4753" s="517"/>
    </row>
    <row r="4754" spans="1:10" ht="15" customHeight="1">
      <c r="A4754" s="185"/>
      <c r="B4754" s="517"/>
      <c r="C4754" s="298"/>
      <c r="D4754" s="517"/>
      <c r="E4754" s="313"/>
      <c r="F4754" s="520"/>
      <c r="G4754" s="517"/>
      <c r="I4754" s="185"/>
      <c r="J4754" s="517"/>
    </row>
    <row r="4755" spans="1:10" ht="15" customHeight="1">
      <c r="A4755" s="185"/>
      <c r="B4755" s="517"/>
      <c r="C4755" s="298"/>
      <c r="D4755" s="517"/>
      <c r="E4755" s="313"/>
      <c r="F4755" s="520"/>
      <c r="G4755" s="517"/>
      <c r="I4755" s="185"/>
      <c r="J4755" s="517"/>
    </row>
    <row r="4756" spans="1:10" ht="15" customHeight="1">
      <c r="A4756" s="185"/>
      <c r="B4756" s="517"/>
      <c r="C4756" s="298"/>
      <c r="D4756" s="517"/>
      <c r="E4756" s="313"/>
      <c r="F4756" s="520"/>
      <c r="G4756" s="517"/>
      <c r="I4756" s="185"/>
      <c r="J4756" s="517"/>
    </row>
    <row r="4757" spans="1:10" ht="15" customHeight="1">
      <c r="A4757" s="185"/>
      <c r="B4757" s="517"/>
      <c r="C4757" s="298"/>
      <c r="D4757" s="517"/>
      <c r="E4757" s="313"/>
      <c r="F4757" s="520"/>
      <c r="G4757" s="517"/>
      <c r="I4757" s="185"/>
      <c r="J4757" s="517"/>
    </row>
    <row r="4758" spans="1:10" ht="15" customHeight="1">
      <c r="A4758" s="185"/>
      <c r="B4758" s="517"/>
      <c r="C4758" s="298"/>
      <c r="D4758" s="517"/>
      <c r="E4758" s="313"/>
      <c r="F4758" s="520"/>
      <c r="G4758" s="517"/>
      <c r="I4758" s="185"/>
      <c r="J4758" s="517"/>
    </row>
    <row r="4759" spans="1:10" ht="15" customHeight="1">
      <c r="A4759" s="185"/>
      <c r="B4759" s="517"/>
      <c r="C4759" s="298"/>
      <c r="D4759" s="517"/>
      <c r="E4759" s="313"/>
      <c r="F4759" s="520"/>
      <c r="G4759" s="517"/>
      <c r="I4759" s="185"/>
      <c r="J4759" s="517"/>
    </row>
    <row r="4760" spans="1:10" ht="15" customHeight="1">
      <c r="A4760" s="185"/>
      <c r="B4760" s="517"/>
      <c r="C4760" s="298"/>
      <c r="D4760" s="517"/>
      <c r="E4760" s="313"/>
      <c r="F4760" s="520"/>
      <c r="G4760" s="517"/>
      <c r="I4760" s="185"/>
      <c r="J4760" s="517"/>
    </row>
    <row r="4761" spans="1:10" ht="15" customHeight="1">
      <c r="A4761" s="185"/>
      <c r="B4761" s="517"/>
      <c r="C4761" s="298"/>
      <c r="D4761" s="517"/>
      <c r="E4761" s="313"/>
      <c r="F4761" s="520"/>
      <c r="G4761" s="517"/>
      <c r="I4761" s="185"/>
      <c r="J4761" s="517"/>
    </row>
    <row r="4762" spans="1:10" ht="15" customHeight="1">
      <c r="A4762" s="185"/>
      <c r="B4762" s="517"/>
      <c r="C4762" s="298"/>
      <c r="D4762" s="517"/>
      <c r="E4762" s="313"/>
      <c r="F4762" s="520"/>
      <c r="G4762" s="517"/>
      <c r="I4762" s="185"/>
      <c r="J4762" s="517"/>
    </row>
    <row r="4763" spans="1:10" ht="15" customHeight="1">
      <c r="A4763" s="185"/>
      <c r="B4763" s="517"/>
      <c r="C4763" s="298"/>
      <c r="D4763" s="517"/>
      <c r="E4763" s="313"/>
      <c r="F4763" s="520"/>
      <c r="G4763" s="517"/>
      <c r="I4763" s="185"/>
      <c r="J4763" s="517"/>
    </row>
    <row r="4764" spans="1:10" ht="15" customHeight="1">
      <c r="A4764" s="185"/>
      <c r="B4764" s="517"/>
      <c r="C4764" s="298"/>
      <c r="D4764" s="517"/>
      <c r="E4764" s="313"/>
      <c r="F4764" s="520"/>
      <c r="G4764" s="517"/>
      <c r="I4764" s="185"/>
      <c r="J4764" s="517"/>
    </row>
    <row r="4765" spans="1:10" ht="15" customHeight="1">
      <c r="A4765" s="185"/>
      <c r="B4765" s="517"/>
      <c r="C4765" s="298"/>
      <c r="D4765" s="517"/>
      <c r="E4765" s="313"/>
      <c r="F4765" s="520"/>
      <c r="G4765" s="517"/>
      <c r="I4765" s="185"/>
      <c r="J4765" s="517"/>
    </row>
    <row r="4766" spans="1:10" ht="15" customHeight="1">
      <c r="A4766" s="185"/>
      <c r="B4766" s="517"/>
      <c r="C4766" s="298"/>
      <c r="D4766" s="517"/>
      <c r="E4766" s="313"/>
      <c r="F4766" s="520"/>
      <c r="G4766" s="517"/>
      <c r="I4766" s="185"/>
      <c r="J4766" s="517"/>
    </row>
    <row r="4767" spans="1:10" ht="15" customHeight="1">
      <c r="A4767" s="185"/>
      <c r="B4767" s="517"/>
      <c r="C4767" s="298"/>
      <c r="D4767" s="517"/>
      <c r="E4767" s="313"/>
      <c r="F4767" s="520"/>
      <c r="G4767" s="517"/>
      <c r="I4767" s="185"/>
      <c r="J4767" s="517"/>
    </row>
    <row r="4768" spans="1:10" ht="15" customHeight="1">
      <c r="A4768" s="185"/>
      <c r="B4768" s="517"/>
      <c r="C4768" s="298"/>
      <c r="D4768" s="517"/>
      <c r="E4768" s="313"/>
      <c r="F4768" s="520"/>
      <c r="G4768" s="517"/>
      <c r="I4768" s="185"/>
      <c r="J4768" s="517"/>
    </row>
    <row r="4769" spans="1:10" ht="15" customHeight="1">
      <c r="A4769" s="185"/>
      <c r="B4769" s="517"/>
      <c r="C4769" s="298"/>
      <c r="D4769" s="517"/>
      <c r="E4769" s="313"/>
      <c r="F4769" s="520"/>
      <c r="G4769" s="517"/>
      <c r="I4769" s="185"/>
      <c r="J4769" s="517"/>
    </row>
    <row r="4770" spans="1:10" ht="15" customHeight="1">
      <c r="A4770" s="185"/>
      <c r="B4770" s="517"/>
      <c r="C4770" s="298"/>
      <c r="D4770" s="517"/>
      <c r="E4770" s="313"/>
      <c r="F4770" s="520"/>
      <c r="G4770" s="517"/>
      <c r="I4770" s="185"/>
      <c r="J4770" s="517"/>
    </row>
    <row r="4771" spans="1:10" ht="15" customHeight="1">
      <c r="A4771" s="185"/>
      <c r="B4771" s="517"/>
      <c r="C4771" s="298"/>
      <c r="D4771" s="517"/>
      <c r="E4771" s="313"/>
      <c r="F4771" s="520"/>
      <c r="G4771" s="517"/>
      <c r="I4771" s="185"/>
      <c r="J4771" s="517"/>
    </row>
    <row r="4772" spans="1:10" ht="15" customHeight="1">
      <c r="A4772" s="185"/>
      <c r="B4772" s="517"/>
      <c r="C4772" s="298"/>
      <c r="D4772" s="517"/>
      <c r="E4772" s="313"/>
      <c r="F4772" s="520"/>
      <c r="G4772" s="517"/>
      <c r="I4772" s="185"/>
      <c r="J4772" s="517"/>
    </row>
    <row r="4773" spans="1:10" ht="15" customHeight="1">
      <c r="A4773" s="185"/>
      <c r="B4773" s="517"/>
      <c r="C4773" s="298"/>
      <c r="D4773" s="517"/>
      <c r="E4773" s="313"/>
      <c r="F4773" s="520"/>
      <c r="G4773" s="517"/>
      <c r="I4773" s="185"/>
      <c r="J4773" s="517"/>
    </row>
    <row r="4774" spans="1:10" ht="15" customHeight="1">
      <c r="A4774" s="185"/>
      <c r="B4774" s="517"/>
      <c r="C4774" s="298"/>
      <c r="D4774" s="517"/>
      <c r="E4774" s="313"/>
      <c r="F4774" s="520"/>
      <c r="G4774" s="517"/>
      <c r="I4774" s="185"/>
      <c r="J4774" s="517"/>
    </row>
    <row r="4775" spans="1:10" ht="15" customHeight="1">
      <c r="A4775" s="185"/>
      <c r="B4775" s="517"/>
      <c r="C4775" s="298"/>
      <c r="D4775" s="517"/>
      <c r="E4775" s="313"/>
      <c r="F4775" s="520"/>
      <c r="G4775" s="517"/>
      <c r="I4775" s="185"/>
      <c r="J4775" s="517"/>
    </row>
    <row r="4776" spans="1:10" ht="15" customHeight="1">
      <c r="A4776" s="185"/>
      <c r="B4776" s="517"/>
      <c r="C4776" s="298"/>
      <c r="D4776" s="517"/>
      <c r="E4776" s="313"/>
      <c r="F4776" s="520"/>
      <c r="G4776" s="517"/>
      <c r="I4776" s="185"/>
      <c r="J4776" s="517"/>
    </row>
    <row r="4777" spans="1:10" ht="15" customHeight="1">
      <c r="A4777" s="185"/>
      <c r="B4777" s="517"/>
      <c r="C4777" s="298"/>
      <c r="D4777" s="517"/>
      <c r="E4777" s="313"/>
      <c r="F4777" s="520"/>
      <c r="G4777" s="517"/>
      <c r="I4777" s="185"/>
      <c r="J4777" s="517"/>
    </row>
    <row r="4778" spans="1:10" ht="15" customHeight="1">
      <c r="A4778" s="185"/>
      <c r="B4778" s="517"/>
      <c r="C4778" s="298"/>
      <c r="D4778" s="517"/>
      <c r="E4778" s="313"/>
      <c r="F4778" s="520"/>
      <c r="G4778" s="517"/>
      <c r="I4778" s="185"/>
      <c r="J4778" s="517"/>
    </row>
    <row r="4779" spans="1:10" ht="15" customHeight="1">
      <c r="A4779" s="185"/>
      <c r="B4779" s="517"/>
      <c r="C4779" s="298"/>
      <c r="D4779" s="517"/>
      <c r="E4779" s="313"/>
      <c r="F4779" s="520"/>
      <c r="G4779" s="517"/>
      <c r="I4779" s="185"/>
      <c r="J4779" s="517"/>
    </row>
    <row r="4780" spans="1:10" ht="15" customHeight="1">
      <c r="A4780" s="185"/>
      <c r="B4780" s="517"/>
      <c r="C4780" s="298"/>
      <c r="D4780" s="517"/>
      <c r="E4780" s="313"/>
      <c r="F4780" s="520"/>
      <c r="G4780" s="517"/>
      <c r="I4780" s="185"/>
      <c r="J4780" s="517"/>
    </row>
    <row r="4781" spans="1:10" ht="15" customHeight="1">
      <c r="A4781" s="185"/>
      <c r="B4781" s="517"/>
      <c r="C4781" s="298"/>
      <c r="D4781" s="517"/>
      <c r="E4781" s="313"/>
      <c r="F4781" s="520"/>
      <c r="G4781" s="517"/>
      <c r="I4781" s="185"/>
      <c r="J4781" s="517"/>
    </row>
    <row r="4782" spans="1:10" ht="15" customHeight="1">
      <c r="A4782" s="185"/>
      <c r="B4782" s="517"/>
      <c r="C4782" s="298"/>
      <c r="D4782" s="517"/>
      <c r="E4782" s="313"/>
      <c r="F4782" s="520"/>
      <c r="G4782" s="517"/>
      <c r="I4782" s="185"/>
      <c r="J4782" s="517"/>
    </row>
    <row r="4783" spans="1:10" ht="15" customHeight="1">
      <c r="A4783" s="185"/>
      <c r="B4783" s="517"/>
      <c r="C4783" s="298"/>
      <c r="D4783" s="517"/>
      <c r="E4783" s="313"/>
      <c r="F4783" s="520"/>
      <c r="G4783" s="517"/>
      <c r="I4783" s="185"/>
      <c r="J4783" s="517"/>
    </row>
    <row r="4784" spans="1:10" ht="15" customHeight="1">
      <c r="A4784" s="185"/>
      <c r="B4784" s="517"/>
      <c r="C4784" s="298"/>
      <c r="D4784" s="517"/>
      <c r="E4784" s="313"/>
      <c r="F4784" s="520"/>
      <c r="G4784" s="517"/>
      <c r="I4784" s="185"/>
      <c r="J4784" s="517"/>
    </row>
    <row r="4785" spans="1:10" ht="15" customHeight="1">
      <c r="A4785" s="185"/>
      <c r="B4785" s="517"/>
      <c r="C4785" s="298"/>
      <c r="D4785" s="517"/>
      <c r="E4785" s="313"/>
      <c r="F4785" s="520"/>
      <c r="G4785" s="517"/>
      <c r="I4785" s="185"/>
      <c r="J4785" s="517"/>
    </row>
    <row r="4786" spans="1:10" ht="15" customHeight="1">
      <c r="A4786" s="185"/>
      <c r="B4786" s="517"/>
      <c r="C4786" s="298"/>
      <c r="D4786" s="517"/>
      <c r="E4786" s="313"/>
      <c r="F4786" s="520"/>
      <c r="G4786" s="517"/>
      <c r="I4786" s="185"/>
      <c r="J4786" s="517"/>
    </row>
    <row r="4787" spans="1:10" ht="15" customHeight="1">
      <c r="A4787" s="185"/>
      <c r="B4787" s="517"/>
      <c r="C4787" s="298"/>
      <c r="D4787" s="517"/>
      <c r="E4787" s="313"/>
      <c r="F4787" s="520"/>
      <c r="G4787" s="517"/>
      <c r="I4787" s="185"/>
      <c r="J4787" s="517"/>
    </row>
    <row r="4788" spans="1:10" ht="15" customHeight="1">
      <c r="A4788" s="185"/>
      <c r="B4788" s="517"/>
      <c r="C4788" s="298"/>
      <c r="D4788" s="517"/>
      <c r="E4788" s="313"/>
      <c r="F4788" s="520"/>
      <c r="G4788" s="517"/>
      <c r="I4788" s="185"/>
      <c r="J4788" s="517"/>
    </row>
    <row r="4789" spans="1:10" ht="15" customHeight="1">
      <c r="A4789" s="185"/>
      <c r="B4789" s="517"/>
      <c r="C4789" s="298"/>
      <c r="D4789" s="517"/>
      <c r="E4789" s="313"/>
      <c r="F4789" s="520"/>
      <c r="G4789" s="517"/>
      <c r="I4789" s="185"/>
      <c r="J4789" s="517"/>
    </row>
    <row r="4790" spans="1:10" ht="15" customHeight="1">
      <c r="A4790" s="185"/>
      <c r="B4790" s="517"/>
      <c r="C4790" s="298"/>
      <c r="D4790" s="517"/>
      <c r="E4790" s="313"/>
      <c r="F4790" s="520"/>
      <c r="G4790" s="517"/>
      <c r="I4790" s="185"/>
      <c r="J4790" s="517"/>
    </row>
    <row r="4791" spans="1:10" ht="15" customHeight="1">
      <c r="A4791" s="185"/>
      <c r="B4791" s="517"/>
      <c r="C4791" s="298"/>
      <c r="D4791" s="517"/>
      <c r="E4791" s="313"/>
      <c r="F4791" s="520"/>
      <c r="G4791" s="517"/>
      <c r="I4791" s="185"/>
      <c r="J4791" s="517"/>
    </row>
    <row r="4792" spans="1:10" ht="15" customHeight="1">
      <c r="A4792" s="185"/>
      <c r="B4792" s="517"/>
      <c r="C4792" s="298"/>
      <c r="D4792" s="517"/>
      <c r="E4792" s="313"/>
      <c r="F4792" s="520"/>
      <c r="G4792" s="517"/>
      <c r="I4792" s="185"/>
      <c r="J4792" s="517"/>
    </row>
    <row r="4793" spans="1:10" ht="15" customHeight="1">
      <c r="A4793" s="185"/>
      <c r="B4793" s="517"/>
      <c r="C4793" s="298"/>
      <c r="D4793" s="517"/>
      <c r="E4793" s="313"/>
      <c r="F4793" s="520"/>
      <c r="G4793" s="517"/>
      <c r="I4793" s="185"/>
      <c r="J4793" s="517"/>
    </row>
    <row r="4794" spans="1:10" ht="15" customHeight="1">
      <c r="A4794" s="185"/>
      <c r="B4794" s="517"/>
      <c r="C4794" s="298"/>
      <c r="D4794" s="517"/>
      <c r="E4794" s="313"/>
      <c r="F4794" s="520"/>
      <c r="G4794" s="517"/>
      <c r="I4794" s="185"/>
      <c r="J4794" s="517"/>
    </row>
    <row r="4795" spans="1:10" ht="15" customHeight="1">
      <c r="A4795" s="185"/>
      <c r="B4795" s="517"/>
      <c r="C4795" s="298"/>
      <c r="D4795" s="517"/>
      <c r="E4795" s="313"/>
      <c r="F4795" s="520"/>
      <c r="G4795" s="517"/>
      <c r="I4795" s="185"/>
      <c r="J4795" s="517"/>
    </row>
    <row r="4796" spans="1:10" ht="15" customHeight="1">
      <c r="A4796" s="185"/>
      <c r="B4796" s="517"/>
      <c r="C4796" s="298"/>
      <c r="D4796" s="517"/>
      <c r="E4796" s="313"/>
      <c r="F4796" s="520"/>
      <c r="G4796" s="517"/>
      <c r="I4796" s="185"/>
      <c r="J4796" s="517"/>
    </row>
    <row r="4797" spans="1:10" ht="15" customHeight="1">
      <c r="A4797" s="185"/>
      <c r="B4797" s="517"/>
      <c r="C4797" s="298"/>
      <c r="D4797" s="517"/>
      <c r="E4797" s="313"/>
      <c r="F4797" s="520"/>
      <c r="G4797" s="517"/>
      <c r="I4797" s="185"/>
      <c r="J4797" s="517"/>
    </row>
    <row r="4798" spans="1:10" ht="15" customHeight="1">
      <c r="A4798" s="185"/>
      <c r="B4798" s="517"/>
      <c r="C4798" s="298"/>
      <c r="D4798" s="517"/>
      <c r="E4798" s="313"/>
      <c r="F4798" s="520"/>
      <c r="G4798" s="517"/>
      <c r="I4798" s="185"/>
      <c r="J4798" s="517"/>
    </row>
    <row r="4799" spans="1:10" ht="15" customHeight="1">
      <c r="A4799" s="185"/>
      <c r="B4799" s="517"/>
      <c r="C4799" s="298"/>
      <c r="D4799" s="517"/>
      <c r="E4799" s="313"/>
      <c r="F4799" s="520"/>
      <c r="G4799" s="517"/>
      <c r="I4799" s="185"/>
      <c r="J4799" s="517"/>
    </row>
    <row r="4800" spans="1:10" ht="15" customHeight="1">
      <c r="A4800" s="185"/>
      <c r="B4800" s="517"/>
      <c r="C4800" s="298"/>
      <c r="D4800" s="517"/>
      <c r="E4800" s="313"/>
      <c r="F4800" s="520"/>
      <c r="G4800" s="517"/>
      <c r="I4800" s="185"/>
      <c r="J4800" s="517"/>
    </row>
    <row r="4801" spans="1:10" ht="15" customHeight="1">
      <c r="A4801" s="185"/>
      <c r="B4801" s="517"/>
      <c r="C4801" s="298"/>
      <c r="D4801" s="517"/>
      <c r="E4801" s="313"/>
      <c r="F4801" s="520"/>
      <c r="G4801" s="517"/>
      <c r="I4801" s="185"/>
      <c r="J4801" s="517"/>
    </row>
    <row r="4802" spans="1:10" ht="15" customHeight="1">
      <c r="A4802" s="185"/>
      <c r="B4802" s="517"/>
      <c r="C4802" s="298"/>
      <c r="D4802" s="517"/>
      <c r="E4802" s="313"/>
      <c r="F4802" s="520"/>
      <c r="G4802" s="517"/>
      <c r="I4802" s="185"/>
      <c r="J4802" s="517"/>
    </row>
    <row r="4803" spans="1:10" ht="15" customHeight="1">
      <c r="A4803" s="185"/>
      <c r="B4803" s="517"/>
      <c r="C4803" s="298"/>
      <c r="D4803" s="517"/>
      <c r="E4803" s="313"/>
      <c r="F4803" s="520"/>
      <c r="G4803" s="517"/>
      <c r="I4803" s="185"/>
      <c r="J4803" s="517"/>
    </row>
    <row r="4804" spans="1:10" ht="15" customHeight="1">
      <c r="A4804" s="185"/>
      <c r="B4804" s="517"/>
      <c r="C4804" s="298"/>
      <c r="D4804" s="517"/>
      <c r="E4804" s="313"/>
      <c r="F4804" s="520"/>
      <c r="G4804" s="517"/>
      <c r="I4804" s="185"/>
      <c r="J4804" s="517"/>
    </row>
    <row r="4805" spans="1:10" ht="15" customHeight="1">
      <c r="A4805" s="185"/>
      <c r="B4805" s="517"/>
      <c r="C4805" s="298"/>
      <c r="D4805" s="517"/>
      <c r="E4805" s="313"/>
      <c r="F4805" s="520"/>
      <c r="G4805" s="517"/>
      <c r="I4805" s="185"/>
      <c r="J4805" s="517"/>
    </row>
    <row r="4806" spans="1:10" ht="15" customHeight="1">
      <c r="A4806" s="185"/>
      <c r="B4806" s="517"/>
      <c r="C4806" s="298"/>
      <c r="D4806" s="517"/>
      <c r="E4806" s="313"/>
      <c r="F4806" s="520"/>
      <c r="G4806" s="517"/>
      <c r="I4806" s="185"/>
      <c r="J4806" s="517"/>
    </row>
    <row r="4807" spans="1:10" ht="15" customHeight="1">
      <c r="A4807" s="185"/>
      <c r="B4807" s="517"/>
      <c r="C4807" s="298"/>
      <c r="D4807" s="517"/>
      <c r="E4807" s="313"/>
      <c r="F4807" s="520"/>
      <c r="G4807" s="517"/>
      <c r="I4807" s="185"/>
      <c r="J4807" s="517"/>
    </row>
    <row r="4808" spans="1:10" ht="15" customHeight="1">
      <c r="A4808" s="185"/>
      <c r="B4808" s="517"/>
      <c r="C4808" s="298"/>
      <c r="D4808" s="517"/>
      <c r="E4808" s="313"/>
      <c r="F4808" s="520"/>
      <c r="G4808" s="517"/>
      <c r="I4808" s="185"/>
      <c r="J4808" s="517"/>
    </row>
    <row r="4809" spans="1:10" ht="15" customHeight="1">
      <c r="A4809" s="185"/>
      <c r="B4809" s="517"/>
      <c r="C4809" s="298"/>
      <c r="D4809" s="517"/>
      <c r="E4809" s="313"/>
      <c r="F4809" s="520"/>
      <c r="G4809" s="517"/>
      <c r="I4809" s="185"/>
      <c r="J4809" s="517"/>
    </row>
    <row r="4810" spans="1:10" ht="15" customHeight="1">
      <c r="A4810" s="185"/>
      <c r="B4810" s="517"/>
      <c r="C4810" s="298"/>
      <c r="D4810" s="517"/>
      <c r="E4810" s="313"/>
      <c r="F4810" s="520"/>
      <c r="G4810" s="517"/>
      <c r="I4810" s="185"/>
      <c r="J4810" s="517"/>
    </row>
    <row r="4811" spans="1:10" ht="15" customHeight="1">
      <c r="A4811" s="185"/>
      <c r="B4811" s="517"/>
      <c r="C4811" s="298"/>
      <c r="D4811" s="517"/>
      <c r="E4811" s="313"/>
      <c r="F4811" s="520"/>
      <c r="G4811" s="517"/>
      <c r="I4811" s="185"/>
      <c r="J4811" s="517"/>
    </row>
    <row r="4812" spans="1:10" ht="15" customHeight="1">
      <c r="A4812" s="185"/>
      <c r="B4812" s="517"/>
      <c r="C4812" s="298"/>
      <c r="D4812" s="517"/>
      <c r="E4812" s="313"/>
      <c r="F4812" s="520"/>
      <c r="G4812" s="517"/>
      <c r="I4812" s="185"/>
      <c r="J4812" s="517"/>
    </row>
    <row r="4813" spans="1:10" ht="15" customHeight="1">
      <c r="A4813" s="185"/>
      <c r="B4813" s="517"/>
      <c r="C4813" s="298"/>
      <c r="D4813" s="517"/>
      <c r="E4813" s="313"/>
      <c r="F4813" s="520"/>
      <c r="G4813" s="517"/>
      <c r="I4813" s="185"/>
      <c r="J4813" s="517"/>
    </row>
    <row r="4814" spans="1:10" ht="15" customHeight="1">
      <c r="A4814" s="185"/>
      <c r="B4814" s="517"/>
      <c r="C4814" s="298"/>
      <c r="D4814" s="517"/>
      <c r="E4814" s="313"/>
      <c r="F4814" s="520"/>
      <c r="G4814" s="517"/>
      <c r="I4814" s="185"/>
      <c r="J4814" s="517"/>
    </row>
    <row r="4815" spans="1:10" ht="15" customHeight="1">
      <c r="A4815" s="185"/>
      <c r="B4815" s="517"/>
      <c r="C4815" s="298"/>
      <c r="D4815" s="517"/>
      <c r="E4815" s="313"/>
      <c r="F4815" s="520"/>
      <c r="G4815" s="517"/>
      <c r="I4815" s="185"/>
      <c r="J4815" s="517"/>
    </row>
    <row r="4816" spans="1:10" ht="15" customHeight="1">
      <c r="A4816" s="185"/>
      <c r="B4816" s="517"/>
      <c r="C4816" s="298"/>
      <c r="D4816" s="517"/>
      <c r="E4816" s="313"/>
      <c r="F4816" s="520"/>
      <c r="G4816" s="517"/>
      <c r="I4816" s="185"/>
      <c r="J4816" s="517"/>
    </row>
    <row r="4817" spans="1:10" ht="15" customHeight="1">
      <c r="A4817" s="185"/>
      <c r="B4817" s="517"/>
      <c r="C4817" s="298"/>
      <c r="D4817" s="517"/>
      <c r="E4817" s="313"/>
      <c r="F4817" s="520"/>
      <c r="G4817" s="517"/>
      <c r="I4817" s="185"/>
      <c r="J4817" s="517"/>
    </row>
    <row r="4818" spans="1:10" ht="15" customHeight="1">
      <c r="A4818" s="185"/>
      <c r="B4818" s="517"/>
      <c r="C4818" s="298"/>
      <c r="D4818" s="517"/>
      <c r="E4818" s="313"/>
      <c r="F4818" s="520"/>
      <c r="G4818" s="517"/>
      <c r="I4818" s="185"/>
      <c r="J4818" s="517"/>
    </row>
    <row r="4819" spans="1:10" ht="15" customHeight="1">
      <c r="A4819" s="185"/>
      <c r="B4819" s="517"/>
      <c r="C4819" s="298"/>
      <c r="D4819" s="517"/>
      <c r="E4819" s="313"/>
      <c r="F4819" s="520"/>
      <c r="G4819" s="517"/>
      <c r="I4819" s="185"/>
      <c r="J4819" s="517"/>
    </row>
    <row r="4820" spans="1:10" ht="15" customHeight="1">
      <c r="A4820" s="185"/>
      <c r="B4820" s="517"/>
      <c r="C4820" s="298"/>
      <c r="D4820" s="517"/>
      <c r="E4820" s="313"/>
      <c r="F4820" s="520"/>
      <c r="G4820" s="517"/>
      <c r="I4820" s="185"/>
      <c r="J4820" s="517"/>
    </row>
    <row r="4821" spans="1:10" ht="15" customHeight="1">
      <c r="A4821" s="185"/>
      <c r="B4821" s="517"/>
      <c r="C4821" s="298"/>
      <c r="D4821" s="517"/>
      <c r="E4821" s="313"/>
      <c r="F4821" s="520"/>
      <c r="G4821" s="517"/>
      <c r="I4821" s="185"/>
      <c r="J4821" s="517"/>
    </row>
    <row r="4822" spans="1:10" ht="15" customHeight="1">
      <c r="A4822" s="185"/>
      <c r="B4822" s="517"/>
      <c r="C4822" s="298"/>
      <c r="D4822" s="517"/>
      <c r="E4822" s="313"/>
      <c r="F4822" s="520"/>
      <c r="G4822" s="517"/>
      <c r="I4822" s="185"/>
      <c r="J4822" s="517"/>
    </row>
    <row r="4823" spans="1:10" ht="15" customHeight="1">
      <c r="A4823" s="185"/>
      <c r="B4823" s="517"/>
      <c r="C4823" s="298"/>
      <c r="D4823" s="517"/>
      <c r="E4823" s="313"/>
      <c r="F4823" s="520"/>
      <c r="G4823" s="517"/>
      <c r="I4823" s="185"/>
      <c r="J4823" s="517"/>
    </row>
    <row r="4824" spans="1:10" ht="15" customHeight="1">
      <c r="A4824" s="185"/>
      <c r="B4824" s="517"/>
      <c r="C4824" s="298"/>
      <c r="D4824" s="517"/>
      <c r="E4824" s="313"/>
      <c r="F4824" s="520"/>
      <c r="G4824" s="517"/>
      <c r="I4824" s="185"/>
      <c r="J4824" s="517"/>
    </row>
    <row r="4825" spans="1:10" ht="15" customHeight="1">
      <c r="A4825" s="185"/>
      <c r="B4825" s="517"/>
      <c r="C4825" s="298"/>
      <c r="D4825" s="517"/>
      <c r="E4825" s="313"/>
      <c r="F4825" s="520"/>
      <c r="G4825" s="517"/>
      <c r="I4825" s="185"/>
      <c r="J4825" s="517"/>
    </row>
    <row r="4826" spans="1:10" ht="15" customHeight="1">
      <c r="A4826" s="185"/>
      <c r="B4826" s="517"/>
      <c r="C4826" s="298"/>
      <c r="D4826" s="517"/>
      <c r="E4826" s="313"/>
      <c r="F4826" s="520"/>
      <c r="G4826" s="517"/>
      <c r="I4826" s="185"/>
      <c r="J4826" s="517"/>
    </row>
    <row r="4827" spans="1:10" ht="15" customHeight="1">
      <c r="A4827" s="185"/>
      <c r="B4827" s="517"/>
      <c r="C4827" s="298"/>
      <c r="D4827" s="517"/>
      <c r="E4827" s="313"/>
      <c r="F4827" s="520"/>
      <c r="G4827" s="517"/>
      <c r="I4827" s="185"/>
      <c r="J4827" s="517"/>
    </row>
    <row r="4828" spans="1:10" ht="15" customHeight="1">
      <c r="A4828" s="185"/>
      <c r="B4828" s="517"/>
      <c r="C4828" s="298"/>
      <c r="D4828" s="517"/>
      <c r="E4828" s="313"/>
      <c r="F4828" s="520"/>
      <c r="G4828" s="517"/>
      <c r="I4828" s="185"/>
      <c r="J4828" s="517"/>
    </row>
    <row r="4829" spans="1:10" ht="15" customHeight="1">
      <c r="A4829" s="185"/>
      <c r="B4829" s="517"/>
      <c r="C4829" s="298"/>
      <c r="D4829" s="517"/>
      <c r="E4829" s="313"/>
      <c r="F4829" s="520"/>
      <c r="G4829" s="517"/>
      <c r="I4829" s="185"/>
      <c r="J4829" s="517"/>
    </row>
    <row r="4830" spans="1:10" ht="15" customHeight="1">
      <c r="A4830" s="185"/>
      <c r="B4830" s="517"/>
      <c r="C4830" s="298"/>
      <c r="D4830" s="517"/>
      <c r="E4830" s="313"/>
      <c r="F4830" s="520"/>
      <c r="G4830" s="517"/>
      <c r="I4830" s="185"/>
      <c r="J4830" s="517"/>
    </row>
    <row r="4831" spans="1:10" ht="15" customHeight="1">
      <c r="A4831" s="185"/>
      <c r="B4831" s="517"/>
      <c r="C4831" s="298"/>
      <c r="D4831" s="517"/>
      <c r="E4831" s="313"/>
      <c r="F4831" s="520"/>
      <c r="G4831" s="517"/>
      <c r="I4831" s="185"/>
      <c r="J4831" s="517"/>
    </row>
    <row r="4832" spans="1:10" ht="15" customHeight="1">
      <c r="A4832" s="185"/>
      <c r="B4832" s="517"/>
      <c r="C4832" s="298"/>
      <c r="D4832" s="517"/>
      <c r="E4832" s="313"/>
      <c r="F4832" s="520"/>
      <c r="G4832" s="517"/>
      <c r="I4832" s="185"/>
      <c r="J4832" s="517"/>
    </row>
    <row r="4833" spans="1:10" ht="15" customHeight="1">
      <c r="A4833" s="185"/>
      <c r="B4833" s="517"/>
      <c r="C4833" s="298"/>
      <c r="D4833" s="517"/>
      <c r="E4833" s="313"/>
      <c r="F4833" s="520"/>
      <c r="G4833" s="517"/>
      <c r="I4833" s="185"/>
      <c r="J4833" s="517"/>
    </row>
    <row r="4834" spans="1:10" ht="15" customHeight="1">
      <c r="A4834" s="185"/>
      <c r="B4834" s="517"/>
      <c r="C4834" s="298"/>
      <c r="D4834" s="517"/>
      <c r="E4834" s="313"/>
      <c r="F4834" s="520"/>
      <c r="G4834" s="517"/>
      <c r="I4834" s="185"/>
      <c r="J4834" s="517"/>
    </row>
    <row r="4835" spans="1:10" ht="15" customHeight="1">
      <c r="A4835" s="185"/>
      <c r="B4835" s="517"/>
      <c r="C4835" s="298"/>
      <c r="D4835" s="517"/>
      <c r="E4835" s="313"/>
      <c r="F4835" s="520"/>
      <c r="G4835" s="517"/>
      <c r="I4835" s="185"/>
      <c r="J4835" s="517"/>
    </row>
    <row r="4836" spans="1:10" ht="15" customHeight="1">
      <c r="A4836" s="185"/>
      <c r="B4836" s="517"/>
      <c r="C4836" s="298"/>
      <c r="D4836" s="517"/>
      <c r="E4836" s="313"/>
      <c r="F4836" s="520"/>
      <c r="G4836" s="517"/>
      <c r="I4836" s="185"/>
      <c r="J4836" s="517"/>
    </row>
    <row r="4837" spans="1:10" ht="15" customHeight="1">
      <c r="A4837" s="185"/>
      <c r="B4837" s="517"/>
      <c r="C4837" s="298"/>
      <c r="D4837" s="517"/>
      <c r="E4837" s="313"/>
      <c r="F4837" s="520"/>
      <c r="G4837" s="517"/>
      <c r="I4837" s="185"/>
      <c r="J4837" s="517"/>
    </row>
    <row r="4838" spans="1:10" ht="15" customHeight="1">
      <c r="A4838" s="185"/>
      <c r="B4838" s="517"/>
      <c r="C4838" s="298"/>
      <c r="D4838" s="517"/>
      <c r="E4838" s="313"/>
      <c r="F4838" s="520"/>
      <c r="G4838" s="517"/>
      <c r="I4838" s="185"/>
      <c r="J4838" s="517"/>
    </row>
    <row r="4839" spans="1:10" ht="15" customHeight="1">
      <c r="A4839" s="185"/>
      <c r="B4839" s="517"/>
      <c r="C4839" s="298"/>
      <c r="D4839" s="517"/>
      <c r="E4839" s="313"/>
      <c r="F4839" s="520"/>
      <c r="G4839" s="517"/>
      <c r="I4839" s="185"/>
      <c r="J4839" s="517"/>
    </row>
    <row r="4840" spans="1:10" ht="15" customHeight="1">
      <c r="A4840" s="185"/>
      <c r="B4840" s="517"/>
      <c r="C4840" s="298"/>
      <c r="D4840" s="517"/>
      <c r="E4840" s="313"/>
      <c r="F4840" s="520"/>
      <c r="G4840" s="517"/>
      <c r="I4840" s="185"/>
      <c r="J4840" s="517"/>
    </row>
    <row r="4841" spans="1:10" ht="15" customHeight="1">
      <c r="A4841" s="185"/>
      <c r="B4841" s="517"/>
      <c r="C4841" s="298"/>
      <c r="D4841" s="517"/>
      <c r="E4841" s="313"/>
      <c r="F4841" s="520"/>
      <c r="G4841" s="517"/>
      <c r="I4841" s="185"/>
      <c r="J4841" s="517"/>
    </row>
    <row r="4842" spans="1:10" ht="15" customHeight="1">
      <c r="A4842" s="185"/>
      <c r="B4842" s="517"/>
      <c r="C4842" s="298"/>
      <c r="D4842" s="517"/>
      <c r="E4842" s="313"/>
      <c r="F4842" s="520"/>
      <c r="G4842" s="517"/>
      <c r="I4842" s="185"/>
      <c r="J4842" s="517"/>
    </row>
    <row r="4843" spans="1:10" ht="15" customHeight="1">
      <c r="A4843" s="185"/>
      <c r="B4843" s="517"/>
      <c r="C4843" s="298"/>
      <c r="D4843" s="517"/>
      <c r="E4843" s="313"/>
      <c r="F4843" s="520"/>
      <c r="G4843" s="517"/>
      <c r="I4843" s="185"/>
      <c r="J4843" s="517"/>
    </row>
    <row r="4844" spans="1:10" ht="15" customHeight="1">
      <c r="A4844" s="185"/>
      <c r="B4844" s="517"/>
      <c r="C4844" s="298"/>
      <c r="D4844" s="517"/>
      <c r="E4844" s="313"/>
      <c r="F4844" s="520"/>
      <c r="G4844" s="517"/>
      <c r="I4844" s="185"/>
      <c r="J4844" s="517"/>
    </row>
    <row r="4845" spans="1:10" ht="15" customHeight="1">
      <c r="A4845" s="185"/>
      <c r="B4845" s="517"/>
      <c r="C4845" s="298"/>
      <c r="D4845" s="517"/>
      <c r="E4845" s="313"/>
      <c r="F4845" s="520"/>
      <c r="G4845" s="517"/>
      <c r="I4845" s="185"/>
      <c r="J4845" s="517"/>
    </row>
    <row r="4846" spans="1:10" ht="15" customHeight="1">
      <c r="A4846" s="185"/>
      <c r="B4846" s="517"/>
      <c r="C4846" s="298"/>
      <c r="D4846" s="517"/>
      <c r="E4846" s="313"/>
      <c r="F4846" s="520"/>
      <c r="G4846" s="517"/>
      <c r="I4846" s="185"/>
      <c r="J4846" s="517"/>
    </row>
    <row r="4847" spans="1:10" ht="15" customHeight="1">
      <c r="A4847" s="185"/>
      <c r="B4847" s="517"/>
      <c r="C4847" s="298"/>
      <c r="D4847" s="517"/>
      <c r="E4847" s="313"/>
      <c r="F4847" s="520"/>
      <c r="G4847" s="517"/>
      <c r="I4847" s="185"/>
      <c r="J4847" s="517"/>
    </row>
    <row r="4848" spans="1:10" ht="15" customHeight="1">
      <c r="A4848" s="185"/>
      <c r="B4848" s="517"/>
      <c r="C4848" s="298"/>
      <c r="D4848" s="517"/>
      <c r="E4848" s="313"/>
      <c r="F4848" s="520"/>
      <c r="G4848" s="517"/>
      <c r="I4848" s="185"/>
      <c r="J4848" s="517"/>
    </row>
    <row r="4849" spans="1:10" ht="15" customHeight="1">
      <c r="A4849" s="185"/>
      <c r="B4849" s="517"/>
      <c r="C4849" s="298"/>
      <c r="D4849" s="517"/>
      <c r="E4849" s="313"/>
      <c r="F4849" s="520"/>
      <c r="G4849" s="517"/>
      <c r="I4849" s="185"/>
      <c r="J4849" s="517"/>
    </row>
    <row r="4850" spans="1:10" ht="15" customHeight="1">
      <c r="A4850" s="185"/>
      <c r="B4850" s="517"/>
      <c r="C4850" s="298"/>
      <c r="D4850" s="517"/>
      <c r="E4850" s="313"/>
      <c r="F4850" s="520"/>
      <c r="G4850" s="517"/>
      <c r="I4850" s="185"/>
      <c r="J4850" s="517"/>
    </row>
    <row r="4851" spans="1:10" ht="15" customHeight="1">
      <c r="A4851" s="185"/>
      <c r="B4851" s="517"/>
      <c r="C4851" s="298"/>
      <c r="D4851" s="517"/>
      <c r="E4851" s="313"/>
      <c r="F4851" s="520"/>
      <c r="G4851" s="517"/>
      <c r="I4851" s="185"/>
      <c r="J4851" s="517"/>
    </row>
    <row r="4852" spans="1:10" ht="15" customHeight="1">
      <c r="A4852" s="185"/>
      <c r="B4852" s="517"/>
      <c r="C4852" s="298"/>
      <c r="D4852" s="517"/>
      <c r="E4852" s="313"/>
      <c r="F4852" s="520"/>
      <c r="G4852" s="517"/>
      <c r="I4852" s="185"/>
      <c r="J4852" s="517"/>
    </row>
    <row r="4853" spans="1:10" ht="15" customHeight="1">
      <c r="A4853" s="185"/>
      <c r="B4853" s="517"/>
      <c r="C4853" s="298"/>
      <c r="D4853" s="517"/>
      <c r="E4853" s="313"/>
      <c r="F4853" s="520"/>
      <c r="G4853" s="517"/>
      <c r="I4853" s="185"/>
      <c r="J4853" s="517"/>
    </row>
    <row r="4854" spans="1:10" ht="15" customHeight="1">
      <c r="A4854" s="185"/>
      <c r="B4854" s="517"/>
      <c r="C4854" s="298"/>
      <c r="D4854" s="517"/>
      <c r="E4854" s="313"/>
      <c r="F4854" s="520"/>
      <c r="G4854" s="517"/>
      <c r="I4854" s="185"/>
      <c r="J4854" s="517"/>
    </row>
    <row r="4855" spans="1:10" ht="15" customHeight="1">
      <c r="A4855" s="185"/>
      <c r="B4855" s="517"/>
      <c r="C4855" s="298"/>
      <c r="D4855" s="517"/>
      <c r="E4855" s="313"/>
      <c r="F4855" s="520"/>
      <c r="G4855" s="517"/>
      <c r="I4855" s="185"/>
      <c r="J4855" s="517"/>
    </row>
    <row r="4856" spans="1:10" ht="15" customHeight="1">
      <c r="A4856" s="185"/>
      <c r="B4856" s="517"/>
      <c r="C4856" s="298"/>
      <c r="D4856" s="517"/>
      <c r="E4856" s="313"/>
      <c r="F4856" s="520"/>
      <c r="G4856" s="517"/>
      <c r="I4856" s="185"/>
      <c r="J4856" s="517"/>
    </row>
    <row r="4857" spans="1:10" ht="15" customHeight="1">
      <c r="A4857" s="185"/>
      <c r="B4857" s="517"/>
      <c r="C4857" s="298"/>
      <c r="D4857" s="517"/>
      <c r="E4857" s="313"/>
      <c r="F4857" s="520"/>
      <c r="G4857" s="517"/>
      <c r="I4857" s="185"/>
      <c r="J4857" s="517"/>
    </row>
    <row r="4858" spans="1:10" ht="15" customHeight="1">
      <c r="A4858" s="185"/>
      <c r="B4858" s="517"/>
      <c r="C4858" s="298"/>
      <c r="D4858" s="517"/>
      <c r="E4858" s="313"/>
      <c r="F4858" s="520"/>
      <c r="G4858" s="517"/>
      <c r="I4858" s="185"/>
      <c r="J4858" s="517"/>
    </row>
    <row r="4859" spans="1:10" ht="15" customHeight="1">
      <c r="A4859" s="185"/>
      <c r="B4859" s="517"/>
      <c r="C4859" s="298"/>
      <c r="D4859" s="517"/>
      <c r="E4859" s="313"/>
      <c r="F4859" s="520"/>
      <c r="G4859" s="517"/>
      <c r="I4859" s="185"/>
      <c r="J4859" s="517"/>
    </row>
    <row r="4860" spans="1:10" ht="15" customHeight="1">
      <c r="A4860" s="185"/>
      <c r="B4860" s="517"/>
      <c r="C4860" s="298"/>
      <c r="D4860" s="517"/>
      <c r="E4860" s="313"/>
      <c r="F4860" s="520"/>
      <c r="G4860" s="517"/>
      <c r="I4860" s="185"/>
      <c r="J4860" s="517"/>
    </row>
    <row r="4861" spans="1:10" ht="15" customHeight="1">
      <c r="A4861" s="185"/>
      <c r="B4861" s="517"/>
      <c r="C4861" s="298"/>
      <c r="D4861" s="517"/>
      <c r="E4861" s="313"/>
      <c r="F4861" s="520"/>
      <c r="G4861" s="517"/>
      <c r="I4861" s="185"/>
      <c r="J4861" s="517"/>
    </row>
    <row r="4862" spans="1:10" ht="15" customHeight="1">
      <c r="A4862" s="185"/>
      <c r="B4862" s="517"/>
      <c r="C4862" s="298"/>
      <c r="D4862" s="517"/>
      <c r="E4862" s="313"/>
      <c r="F4862" s="520"/>
      <c r="G4862" s="517"/>
      <c r="I4862" s="185"/>
      <c r="J4862" s="517"/>
    </row>
    <row r="4863" spans="1:10" ht="15" customHeight="1">
      <c r="A4863" s="185"/>
      <c r="B4863" s="517"/>
      <c r="C4863" s="298"/>
      <c r="D4863" s="517"/>
      <c r="E4863" s="313"/>
      <c r="F4863" s="520"/>
      <c r="G4863" s="517"/>
      <c r="I4863" s="185"/>
      <c r="J4863" s="517"/>
    </row>
    <row r="4864" spans="1:10" ht="15" customHeight="1">
      <c r="A4864" s="185"/>
      <c r="B4864" s="517"/>
      <c r="C4864" s="298"/>
      <c r="D4864" s="517"/>
      <c r="E4864" s="313"/>
      <c r="F4864" s="520"/>
      <c r="G4864" s="517"/>
      <c r="I4864" s="185"/>
      <c r="J4864" s="517"/>
    </row>
    <row r="4865" spans="1:10" ht="15" customHeight="1">
      <c r="A4865" s="185"/>
      <c r="B4865" s="517"/>
      <c r="C4865" s="298"/>
      <c r="D4865" s="517"/>
      <c r="E4865" s="313"/>
      <c r="F4865" s="520"/>
      <c r="G4865" s="517"/>
      <c r="I4865" s="185"/>
      <c r="J4865" s="517"/>
    </row>
    <row r="4866" spans="1:10" ht="15" customHeight="1">
      <c r="A4866" s="185"/>
      <c r="B4866" s="517"/>
      <c r="C4866" s="298"/>
      <c r="D4866" s="517"/>
      <c r="E4866" s="313"/>
      <c r="F4866" s="520"/>
      <c r="G4866" s="517"/>
      <c r="I4866" s="185"/>
      <c r="J4866" s="517"/>
    </row>
    <row r="4867" spans="1:10" ht="15" customHeight="1">
      <c r="A4867" s="185"/>
      <c r="B4867" s="517"/>
      <c r="C4867" s="298"/>
      <c r="D4867" s="517"/>
      <c r="E4867" s="313"/>
      <c r="F4867" s="520"/>
      <c r="G4867" s="517"/>
      <c r="I4867" s="185"/>
      <c r="J4867" s="517"/>
    </row>
    <row r="4868" spans="1:10" ht="15" customHeight="1">
      <c r="A4868" s="185"/>
      <c r="B4868" s="517"/>
      <c r="C4868" s="298"/>
      <c r="D4868" s="517"/>
      <c r="E4868" s="313"/>
      <c r="F4868" s="520"/>
      <c r="G4868" s="517"/>
      <c r="I4868" s="185"/>
      <c r="J4868" s="517"/>
    </row>
    <row r="4869" spans="1:10" ht="15" customHeight="1">
      <c r="A4869" s="185"/>
      <c r="B4869" s="517"/>
      <c r="C4869" s="298"/>
      <c r="D4869" s="517"/>
      <c r="E4869" s="313"/>
      <c r="F4869" s="520"/>
      <c r="G4869" s="517"/>
      <c r="I4869" s="185"/>
      <c r="J4869" s="517"/>
    </row>
    <row r="4870" spans="1:10" ht="15" customHeight="1">
      <c r="A4870" s="185"/>
      <c r="B4870" s="517"/>
      <c r="C4870" s="298"/>
      <c r="D4870" s="517"/>
      <c r="E4870" s="313"/>
      <c r="F4870" s="520"/>
      <c r="G4870" s="517"/>
      <c r="I4870" s="185"/>
      <c r="J4870" s="517"/>
    </row>
    <row r="4871" spans="1:10" ht="15" customHeight="1">
      <c r="A4871" s="185"/>
      <c r="B4871" s="517"/>
      <c r="C4871" s="298"/>
      <c r="D4871" s="517"/>
      <c r="E4871" s="313"/>
      <c r="F4871" s="520"/>
      <c r="G4871" s="517"/>
      <c r="I4871" s="185"/>
      <c r="J4871" s="517"/>
    </row>
    <row r="4872" spans="1:10" ht="15" customHeight="1">
      <c r="A4872" s="185"/>
      <c r="B4872" s="517"/>
      <c r="C4872" s="298"/>
      <c r="D4872" s="517"/>
      <c r="E4872" s="313"/>
      <c r="F4872" s="520"/>
      <c r="G4872" s="517"/>
      <c r="I4872" s="185"/>
      <c r="J4872" s="517"/>
    </row>
    <row r="4873" spans="1:10" ht="15" customHeight="1">
      <c r="A4873" s="185"/>
      <c r="B4873" s="517"/>
      <c r="C4873" s="298"/>
      <c r="D4873" s="517"/>
      <c r="E4873" s="313"/>
      <c r="F4873" s="520"/>
      <c r="G4873" s="517"/>
      <c r="I4873" s="185"/>
      <c r="J4873" s="517"/>
    </row>
    <row r="4874" spans="1:10" ht="15" customHeight="1">
      <c r="A4874" s="185"/>
      <c r="B4874" s="517"/>
      <c r="C4874" s="298"/>
      <c r="D4874" s="517"/>
      <c r="E4874" s="313"/>
      <c r="F4874" s="520"/>
      <c r="G4874" s="517"/>
      <c r="I4874" s="185"/>
      <c r="J4874" s="517"/>
    </row>
    <row r="4875" spans="1:10" ht="15" customHeight="1">
      <c r="A4875" s="185"/>
      <c r="B4875" s="517"/>
      <c r="C4875" s="298"/>
      <c r="D4875" s="517"/>
      <c r="E4875" s="313"/>
      <c r="F4875" s="520"/>
      <c r="G4875" s="517"/>
      <c r="I4875" s="185"/>
      <c r="J4875" s="517"/>
    </row>
    <row r="4876" spans="1:10" ht="15" customHeight="1">
      <c r="A4876" s="185"/>
      <c r="B4876" s="517"/>
      <c r="C4876" s="298"/>
      <c r="D4876" s="517"/>
      <c r="E4876" s="313"/>
      <c r="F4876" s="520"/>
      <c r="G4876" s="517"/>
      <c r="I4876" s="185"/>
      <c r="J4876" s="517"/>
    </row>
    <row r="4877" spans="1:10" ht="15" customHeight="1">
      <c r="A4877" s="185"/>
      <c r="B4877" s="517"/>
      <c r="C4877" s="298"/>
      <c r="D4877" s="517"/>
      <c r="E4877" s="313"/>
      <c r="F4877" s="520"/>
      <c r="G4877" s="517"/>
      <c r="I4877" s="185"/>
      <c r="J4877" s="517"/>
    </row>
    <row r="4878" spans="1:10" ht="15" customHeight="1">
      <c r="A4878" s="185"/>
      <c r="B4878" s="517"/>
      <c r="C4878" s="298"/>
      <c r="D4878" s="517"/>
      <c r="E4878" s="313"/>
      <c r="F4878" s="520"/>
      <c r="G4878" s="517"/>
      <c r="I4878" s="185"/>
      <c r="J4878" s="517"/>
    </row>
    <row r="4879" spans="1:10" ht="15" customHeight="1">
      <c r="A4879" s="185"/>
      <c r="B4879" s="517"/>
      <c r="C4879" s="298"/>
      <c r="D4879" s="517"/>
      <c r="E4879" s="313"/>
      <c r="F4879" s="520"/>
      <c r="G4879" s="517"/>
      <c r="I4879" s="185"/>
      <c r="J4879" s="517"/>
    </row>
    <row r="4880" spans="1:10" ht="15" customHeight="1">
      <c r="A4880" s="185"/>
      <c r="B4880" s="517"/>
      <c r="C4880" s="298"/>
      <c r="D4880" s="517"/>
      <c r="E4880" s="313"/>
      <c r="F4880" s="520"/>
      <c r="G4880" s="517"/>
      <c r="I4880" s="185"/>
      <c r="J4880" s="517"/>
    </row>
    <row r="4881" spans="1:10" ht="15" customHeight="1">
      <c r="A4881" s="185"/>
      <c r="B4881" s="517"/>
      <c r="C4881" s="298"/>
      <c r="D4881" s="517"/>
      <c r="E4881" s="313"/>
      <c r="F4881" s="520"/>
      <c r="G4881" s="517"/>
      <c r="I4881" s="185"/>
      <c r="J4881" s="517"/>
    </row>
    <row r="4882" spans="1:10" ht="15" customHeight="1">
      <c r="A4882" s="185"/>
      <c r="B4882" s="517"/>
      <c r="C4882" s="298"/>
      <c r="D4882" s="517"/>
      <c r="E4882" s="313"/>
      <c r="F4882" s="520"/>
      <c r="G4882" s="517"/>
      <c r="I4882" s="185"/>
      <c r="J4882" s="517"/>
    </row>
    <row r="4883" spans="1:10" ht="15" customHeight="1">
      <c r="A4883" s="185"/>
      <c r="B4883" s="517"/>
      <c r="C4883" s="298"/>
      <c r="D4883" s="517"/>
      <c r="E4883" s="313"/>
      <c r="F4883" s="520"/>
      <c r="G4883" s="517"/>
      <c r="I4883" s="185"/>
      <c r="J4883" s="517"/>
    </row>
    <row r="4884" spans="1:10" ht="15" customHeight="1">
      <c r="A4884" s="185"/>
      <c r="B4884" s="517"/>
      <c r="C4884" s="298"/>
      <c r="D4884" s="517"/>
      <c r="E4884" s="313"/>
      <c r="F4884" s="520"/>
      <c r="G4884" s="517"/>
      <c r="I4884" s="185"/>
      <c r="J4884" s="517"/>
    </row>
    <row r="4885" spans="1:10" ht="15" customHeight="1">
      <c r="A4885" s="185"/>
      <c r="B4885" s="517"/>
      <c r="C4885" s="298"/>
      <c r="D4885" s="517"/>
      <c r="E4885" s="313"/>
      <c r="F4885" s="520"/>
      <c r="G4885" s="517"/>
      <c r="I4885" s="185"/>
      <c r="J4885" s="517"/>
    </row>
    <row r="4886" spans="1:10" ht="15" customHeight="1">
      <c r="A4886" s="185"/>
      <c r="B4886" s="517"/>
      <c r="C4886" s="298"/>
      <c r="D4886" s="517"/>
      <c r="E4886" s="313"/>
      <c r="F4886" s="520"/>
      <c r="G4886" s="517"/>
      <c r="I4886" s="185"/>
      <c r="J4886" s="517"/>
    </row>
    <row r="4887" spans="1:10" ht="15" customHeight="1">
      <c r="A4887" s="185"/>
      <c r="B4887" s="517"/>
      <c r="C4887" s="298"/>
      <c r="D4887" s="517"/>
      <c r="E4887" s="313"/>
      <c r="F4887" s="520"/>
      <c r="G4887" s="517"/>
      <c r="I4887" s="185"/>
      <c r="J4887" s="517"/>
    </row>
    <row r="4888" spans="1:10" ht="15" customHeight="1">
      <c r="A4888" s="185"/>
      <c r="B4888" s="517"/>
      <c r="C4888" s="298"/>
      <c r="D4888" s="517"/>
      <c r="E4888" s="313"/>
      <c r="F4888" s="520"/>
      <c r="G4888" s="517"/>
      <c r="I4888" s="185"/>
      <c r="J4888" s="517"/>
    </row>
    <row r="4889" spans="1:10" ht="15" customHeight="1">
      <c r="A4889" s="185"/>
      <c r="B4889" s="517"/>
      <c r="C4889" s="298"/>
      <c r="D4889" s="517"/>
      <c r="E4889" s="313"/>
      <c r="F4889" s="520"/>
      <c r="G4889" s="517"/>
      <c r="I4889" s="185"/>
      <c r="J4889" s="517"/>
    </row>
    <row r="4890" spans="1:10" ht="15" customHeight="1">
      <c r="A4890" s="185"/>
      <c r="B4890" s="517"/>
      <c r="C4890" s="298"/>
      <c r="D4890" s="517"/>
      <c r="E4890" s="313"/>
      <c r="F4890" s="520"/>
      <c r="G4890" s="517"/>
      <c r="I4890" s="185"/>
      <c r="J4890" s="517"/>
    </row>
    <row r="4891" spans="1:10" ht="15" customHeight="1">
      <c r="A4891" s="185"/>
      <c r="B4891" s="517"/>
      <c r="C4891" s="298"/>
      <c r="D4891" s="517"/>
      <c r="E4891" s="313"/>
      <c r="F4891" s="520"/>
      <c r="G4891" s="517"/>
      <c r="I4891" s="185"/>
      <c r="J4891" s="517"/>
    </row>
    <row r="4892" spans="1:10" ht="15" customHeight="1">
      <c r="A4892" s="185"/>
      <c r="B4892" s="517"/>
      <c r="C4892" s="298"/>
      <c r="D4892" s="517"/>
      <c r="E4892" s="313"/>
      <c r="F4892" s="520"/>
      <c r="G4892" s="517"/>
      <c r="I4892" s="185"/>
      <c r="J4892" s="517"/>
    </row>
    <row r="4893" spans="1:10" ht="15" customHeight="1">
      <c r="A4893" s="185"/>
      <c r="B4893" s="517"/>
      <c r="C4893" s="298"/>
      <c r="D4893" s="517"/>
      <c r="E4893" s="313"/>
      <c r="F4893" s="520"/>
      <c r="G4893" s="517"/>
      <c r="I4893" s="185"/>
      <c r="J4893" s="517"/>
    </row>
    <row r="4894" spans="1:10" ht="15" customHeight="1">
      <c r="A4894" s="185"/>
      <c r="B4894" s="517"/>
      <c r="C4894" s="298"/>
      <c r="D4894" s="517"/>
      <c r="E4894" s="313"/>
      <c r="F4894" s="520"/>
      <c r="G4894" s="517"/>
      <c r="I4894" s="185"/>
      <c r="J4894" s="517"/>
    </row>
    <row r="4895" spans="1:10" ht="15" customHeight="1">
      <c r="A4895" s="185"/>
      <c r="B4895" s="517"/>
      <c r="C4895" s="298"/>
      <c r="D4895" s="517"/>
      <c r="E4895" s="313"/>
      <c r="F4895" s="520"/>
      <c r="G4895" s="517"/>
      <c r="I4895" s="185"/>
      <c r="J4895" s="517"/>
    </row>
    <row r="4896" spans="1:10" ht="15" customHeight="1">
      <c r="A4896" s="185"/>
      <c r="B4896" s="517"/>
      <c r="C4896" s="298"/>
      <c r="D4896" s="517"/>
      <c r="E4896" s="313"/>
      <c r="F4896" s="520"/>
      <c r="G4896" s="517"/>
      <c r="I4896" s="185"/>
      <c r="J4896" s="517"/>
    </row>
    <row r="4897" spans="1:10" ht="15" customHeight="1">
      <c r="A4897" s="185"/>
      <c r="B4897" s="517"/>
      <c r="C4897" s="298"/>
      <c r="D4897" s="517"/>
      <c r="E4897" s="313"/>
      <c r="F4897" s="520"/>
      <c r="G4897" s="517"/>
      <c r="I4897" s="185"/>
      <c r="J4897" s="517"/>
    </row>
    <row r="4898" spans="1:10" ht="15" customHeight="1">
      <c r="A4898" s="185"/>
      <c r="B4898" s="517"/>
      <c r="C4898" s="298"/>
      <c r="D4898" s="517"/>
      <c r="E4898" s="313"/>
      <c r="F4898" s="520"/>
      <c r="G4898" s="517"/>
      <c r="I4898" s="185"/>
      <c r="J4898" s="517"/>
    </row>
    <row r="4899" spans="1:10" ht="15" customHeight="1">
      <c r="A4899" s="185"/>
      <c r="B4899" s="517"/>
      <c r="C4899" s="298"/>
      <c r="D4899" s="517"/>
      <c r="E4899" s="313"/>
      <c r="F4899" s="520"/>
      <c r="G4899" s="517"/>
      <c r="I4899" s="185"/>
      <c r="J4899" s="517"/>
    </row>
    <row r="4900" spans="1:10" ht="15" customHeight="1">
      <c r="A4900" s="185"/>
      <c r="B4900" s="517"/>
      <c r="C4900" s="298"/>
      <c r="D4900" s="517"/>
      <c r="E4900" s="313"/>
      <c r="F4900" s="520"/>
      <c r="G4900" s="517"/>
      <c r="I4900" s="185"/>
      <c r="J4900" s="517"/>
    </row>
    <row r="4901" spans="1:10" ht="15" customHeight="1">
      <c r="A4901" s="185"/>
      <c r="B4901" s="517"/>
      <c r="C4901" s="298"/>
      <c r="D4901" s="517"/>
      <c r="E4901" s="313"/>
      <c r="F4901" s="520"/>
      <c r="G4901" s="517"/>
      <c r="I4901" s="185"/>
      <c r="J4901" s="517"/>
    </row>
    <row r="4902" spans="1:10" ht="15" customHeight="1">
      <c r="A4902" s="185"/>
      <c r="B4902" s="517"/>
      <c r="C4902" s="298"/>
      <c r="D4902" s="517"/>
      <c r="E4902" s="313"/>
      <c r="F4902" s="520"/>
      <c r="G4902" s="517"/>
      <c r="I4902" s="185"/>
      <c r="J4902" s="517"/>
    </row>
    <row r="4903" spans="1:10" ht="15" customHeight="1">
      <c r="A4903" s="185"/>
      <c r="B4903" s="517"/>
      <c r="C4903" s="298"/>
      <c r="D4903" s="517"/>
      <c r="E4903" s="313"/>
      <c r="F4903" s="520"/>
      <c r="G4903" s="517"/>
      <c r="I4903" s="185"/>
      <c r="J4903" s="517"/>
    </row>
    <row r="4904" spans="1:10" ht="15" customHeight="1">
      <c r="A4904" s="185"/>
      <c r="B4904" s="517"/>
      <c r="C4904" s="298"/>
      <c r="D4904" s="517"/>
      <c r="E4904" s="313"/>
      <c r="F4904" s="520"/>
      <c r="G4904" s="517"/>
      <c r="I4904" s="185"/>
      <c r="J4904" s="517"/>
    </row>
    <row r="4905" spans="1:10" ht="15" customHeight="1">
      <c r="A4905" s="185"/>
      <c r="B4905" s="517"/>
      <c r="C4905" s="298"/>
      <c r="D4905" s="517"/>
      <c r="E4905" s="313"/>
      <c r="F4905" s="520"/>
      <c r="G4905" s="517"/>
      <c r="I4905" s="185"/>
      <c r="J4905" s="517"/>
    </row>
    <row r="4906" spans="1:10" ht="15" customHeight="1">
      <c r="A4906" s="185"/>
      <c r="B4906" s="517"/>
      <c r="C4906" s="298"/>
      <c r="D4906" s="517"/>
      <c r="E4906" s="313"/>
      <c r="F4906" s="520"/>
      <c r="G4906" s="517"/>
      <c r="I4906" s="185"/>
      <c r="J4906" s="517"/>
    </row>
    <row r="4907" spans="1:10" ht="15" customHeight="1">
      <c r="A4907" s="185"/>
      <c r="B4907" s="517"/>
      <c r="C4907" s="298"/>
      <c r="D4907" s="517"/>
      <c r="E4907" s="313"/>
      <c r="F4907" s="520"/>
      <c r="G4907" s="517"/>
      <c r="I4907" s="185"/>
      <c r="J4907" s="517"/>
    </row>
    <row r="4908" spans="1:10" ht="15" customHeight="1">
      <c r="A4908" s="185"/>
      <c r="B4908" s="517"/>
      <c r="C4908" s="298"/>
      <c r="D4908" s="517"/>
      <c r="E4908" s="313"/>
      <c r="F4908" s="520"/>
      <c r="G4908" s="517"/>
      <c r="I4908" s="185"/>
      <c r="J4908" s="517"/>
    </row>
    <row r="4909" spans="1:10" ht="15" customHeight="1">
      <c r="A4909" s="185"/>
      <c r="B4909" s="517"/>
      <c r="C4909" s="298"/>
      <c r="D4909" s="517"/>
      <c r="E4909" s="313"/>
      <c r="F4909" s="520"/>
      <c r="G4909" s="517"/>
      <c r="I4909" s="185"/>
      <c r="J4909" s="517"/>
    </row>
    <row r="4910" spans="1:10" ht="15" customHeight="1">
      <c r="A4910" s="185"/>
      <c r="B4910" s="517"/>
      <c r="C4910" s="298"/>
      <c r="D4910" s="517"/>
      <c r="E4910" s="313"/>
      <c r="F4910" s="520"/>
      <c r="G4910" s="517"/>
      <c r="I4910" s="185"/>
      <c r="J4910" s="517"/>
    </row>
    <row r="4911" spans="1:10" ht="15" customHeight="1">
      <c r="A4911" s="185"/>
      <c r="B4911" s="517"/>
      <c r="C4911" s="298"/>
      <c r="D4911" s="517"/>
      <c r="E4911" s="313"/>
      <c r="F4911" s="520"/>
      <c r="G4911" s="517"/>
      <c r="I4911" s="185"/>
      <c r="J4911" s="517"/>
    </row>
    <row r="4912" spans="1:10" ht="15" customHeight="1">
      <c r="A4912" s="185"/>
      <c r="B4912" s="517"/>
      <c r="C4912" s="298"/>
      <c r="D4912" s="517"/>
      <c r="E4912" s="313"/>
      <c r="F4912" s="520"/>
      <c r="G4912" s="517"/>
      <c r="I4912" s="185"/>
      <c r="J4912" s="517"/>
    </row>
    <row r="4913" spans="1:10" ht="15" customHeight="1">
      <c r="A4913" s="185"/>
      <c r="B4913" s="517"/>
      <c r="C4913" s="298"/>
      <c r="D4913" s="517"/>
      <c r="E4913" s="313"/>
      <c r="F4913" s="520"/>
      <c r="G4913" s="517"/>
      <c r="I4913" s="185"/>
      <c r="J4913" s="517"/>
    </row>
    <row r="4914" spans="1:10" ht="15" customHeight="1">
      <c r="A4914" s="185"/>
      <c r="B4914" s="517"/>
      <c r="C4914" s="298"/>
      <c r="D4914" s="517"/>
      <c r="E4914" s="313"/>
      <c r="F4914" s="520"/>
      <c r="G4914" s="517"/>
      <c r="I4914" s="185"/>
      <c r="J4914" s="517"/>
    </row>
    <row r="4915" spans="1:10" ht="15" customHeight="1">
      <c r="A4915" s="185"/>
      <c r="B4915" s="517"/>
      <c r="C4915" s="298"/>
      <c r="D4915" s="517"/>
      <c r="E4915" s="313"/>
      <c r="F4915" s="520"/>
      <c r="G4915" s="517"/>
      <c r="I4915" s="185"/>
      <c r="J4915" s="517"/>
    </row>
    <row r="4916" spans="1:10" ht="15" customHeight="1">
      <c r="A4916" s="185"/>
      <c r="B4916" s="517"/>
      <c r="C4916" s="298"/>
      <c r="D4916" s="517"/>
      <c r="E4916" s="313"/>
      <c r="F4916" s="520"/>
      <c r="G4916" s="517"/>
      <c r="I4916" s="185"/>
      <c r="J4916" s="517"/>
    </row>
    <row r="4917" spans="1:10" ht="15" customHeight="1">
      <c r="A4917" s="185"/>
      <c r="B4917" s="517"/>
      <c r="C4917" s="298"/>
      <c r="D4917" s="517"/>
      <c r="E4917" s="313"/>
      <c r="F4917" s="520"/>
      <c r="G4917" s="517"/>
      <c r="I4917" s="185"/>
      <c r="J4917" s="517"/>
    </row>
    <row r="4918" spans="1:10" ht="15" customHeight="1">
      <c r="A4918" s="185"/>
      <c r="B4918" s="517"/>
      <c r="C4918" s="298"/>
      <c r="D4918" s="517"/>
      <c r="E4918" s="313"/>
      <c r="F4918" s="520"/>
      <c r="G4918" s="517"/>
      <c r="I4918" s="185"/>
      <c r="J4918" s="517"/>
    </row>
    <row r="4919" spans="1:10" ht="15" customHeight="1">
      <c r="A4919" s="185"/>
      <c r="B4919" s="517"/>
      <c r="C4919" s="298"/>
      <c r="D4919" s="517"/>
      <c r="E4919" s="313"/>
      <c r="F4919" s="520"/>
      <c r="G4919" s="517"/>
      <c r="I4919" s="185"/>
      <c r="J4919" s="517"/>
    </row>
    <row r="4920" spans="1:10" ht="15" customHeight="1">
      <c r="A4920" s="185"/>
      <c r="B4920" s="517"/>
      <c r="C4920" s="298"/>
      <c r="D4920" s="517"/>
      <c r="E4920" s="313"/>
      <c r="F4920" s="520"/>
      <c r="G4920" s="517"/>
      <c r="I4920" s="185"/>
      <c r="J4920" s="517"/>
    </row>
    <row r="4921" spans="1:10" ht="15" customHeight="1">
      <c r="A4921" s="185"/>
      <c r="B4921" s="517"/>
      <c r="C4921" s="298"/>
      <c r="D4921" s="517"/>
      <c r="E4921" s="313"/>
      <c r="F4921" s="520"/>
      <c r="G4921" s="517"/>
      <c r="I4921" s="185"/>
      <c r="J4921" s="517"/>
    </row>
    <row r="4922" spans="1:10" ht="15" customHeight="1">
      <c r="A4922" s="185"/>
      <c r="B4922" s="517"/>
      <c r="C4922" s="298"/>
      <c r="D4922" s="517"/>
      <c r="E4922" s="313"/>
      <c r="F4922" s="520"/>
      <c r="G4922" s="517"/>
      <c r="I4922" s="185"/>
      <c r="J4922" s="517"/>
    </row>
    <row r="4923" spans="1:10" ht="15" customHeight="1">
      <c r="A4923" s="185"/>
      <c r="B4923" s="517"/>
      <c r="C4923" s="298"/>
      <c r="D4923" s="517"/>
      <c r="E4923" s="313"/>
      <c r="F4923" s="520"/>
      <c r="G4923" s="517"/>
      <c r="I4923" s="185"/>
      <c r="J4923" s="517"/>
    </row>
    <row r="4924" spans="1:10" ht="15" customHeight="1">
      <c r="A4924" s="185"/>
      <c r="B4924" s="517"/>
      <c r="C4924" s="298"/>
      <c r="D4924" s="517"/>
      <c r="E4924" s="313"/>
      <c r="F4924" s="520"/>
      <c r="G4924" s="517"/>
      <c r="I4924" s="185"/>
      <c r="J4924" s="517"/>
    </row>
    <row r="4925" spans="1:10" ht="15" customHeight="1">
      <c r="A4925" s="185"/>
      <c r="B4925" s="517"/>
      <c r="C4925" s="298"/>
      <c r="D4925" s="517"/>
      <c r="E4925" s="313"/>
      <c r="F4925" s="520"/>
      <c r="G4925" s="517"/>
      <c r="I4925" s="185"/>
      <c r="J4925" s="517"/>
    </row>
    <row r="4926" spans="1:10" ht="15" customHeight="1">
      <c r="A4926" s="185"/>
      <c r="B4926" s="517"/>
      <c r="C4926" s="298"/>
      <c r="D4926" s="517"/>
      <c r="E4926" s="313"/>
      <c r="F4926" s="520"/>
      <c r="G4926" s="517"/>
      <c r="I4926" s="185"/>
      <c r="J4926" s="517"/>
    </row>
    <row r="4927" spans="1:10" ht="15" customHeight="1">
      <c r="A4927" s="185"/>
      <c r="B4927" s="517"/>
      <c r="C4927" s="298"/>
      <c r="D4927" s="517"/>
      <c r="E4927" s="313"/>
      <c r="F4927" s="520"/>
      <c r="G4927" s="517"/>
      <c r="I4927" s="185"/>
      <c r="J4927" s="517"/>
    </row>
    <row r="4928" spans="1:10" ht="15" customHeight="1">
      <c r="A4928" s="185"/>
      <c r="B4928" s="517"/>
      <c r="C4928" s="298"/>
      <c r="D4928" s="517"/>
      <c r="E4928" s="313"/>
      <c r="F4928" s="520"/>
      <c r="G4928" s="517"/>
      <c r="I4928" s="185"/>
      <c r="J4928" s="517"/>
    </row>
    <row r="4929" spans="1:10" ht="15" customHeight="1">
      <c r="A4929" s="185"/>
      <c r="B4929" s="517"/>
      <c r="C4929" s="298"/>
      <c r="D4929" s="517"/>
      <c r="E4929" s="313"/>
      <c r="F4929" s="520"/>
      <c r="G4929" s="517"/>
      <c r="I4929" s="185"/>
      <c r="J4929" s="517"/>
    </row>
    <row r="4930" spans="1:10" ht="15" customHeight="1">
      <c r="A4930" s="185"/>
      <c r="B4930" s="517"/>
      <c r="C4930" s="298"/>
      <c r="D4930" s="517"/>
      <c r="E4930" s="313"/>
      <c r="F4930" s="520"/>
      <c r="G4930" s="517"/>
      <c r="I4930" s="185"/>
      <c r="J4930" s="517"/>
    </row>
    <row r="4931" spans="1:10" ht="15" customHeight="1">
      <c r="A4931" s="185"/>
      <c r="B4931" s="517"/>
      <c r="C4931" s="298"/>
      <c r="D4931" s="517"/>
      <c r="E4931" s="313"/>
      <c r="F4931" s="520"/>
      <c r="G4931" s="517"/>
      <c r="I4931" s="185"/>
      <c r="J4931" s="517"/>
    </row>
    <row r="4932" spans="1:10" ht="15" customHeight="1">
      <c r="A4932" s="185"/>
      <c r="B4932" s="517"/>
      <c r="C4932" s="298"/>
      <c r="D4932" s="517"/>
      <c r="E4932" s="313"/>
      <c r="F4932" s="520"/>
      <c r="G4932" s="517"/>
      <c r="I4932" s="185"/>
      <c r="J4932" s="517"/>
    </row>
    <row r="4933" spans="1:10" ht="15" customHeight="1">
      <c r="A4933" s="185"/>
      <c r="B4933" s="517"/>
      <c r="C4933" s="298"/>
      <c r="D4933" s="517"/>
      <c r="E4933" s="313"/>
      <c r="F4933" s="520"/>
      <c r="G4933" s="517"/>
      <c r="I4933" s="185"/>
      <c r="J4933" s="517"/>
    </row>
    <row r="4934" spans="1:10" ht="15" customHeight="1">
      <c r="A4934" s="185"/>
      <c r="B4934" s="517"/>
      <c r="C4934" s="298"/>
      <c r="D4934" s="517"/>
      <c r="E4934" s="313"/>
      <c r="F4934" s="520"/>
      <c r="G4934" s="517"/>
      <c r="I4934" s="185"/>
      <c r="J4934" s="517"/>
    </row>
    <row r="4935" spans="1:10" ht="15" customHeight="1">
      <c r="A4935" s="185"/>
      <c r="B4935" s="517"/>
      <c r="C4935" s="298"/>
      <c r="D4935" s="517"/>
      <c r="E4935" s="313"/>
      <c r="F4935" s="520"/>
      <c r="G4935" s="517"/>
      <c r="I4935" s="185"/>
      <c r="J4935" s="517"/>
    </row>
    <row r="4936" spans="1:10" ht="15" customHeight="1">
      <c r="A4936" s="185"/>
      <c r="B4936" s="517"/>
      <c r="C4936" s="298"/>
      <c r="D4936" s="517"/>
      <c r="E4936" s="313"/>
      <c r="F4936" s="520"/>
      <c r="G4936" s="517"/>
      <c r="I4936" s="185"/>
      <c r="J4936" s="517"/>
    </row>
    <row r="4937" spans="1:10" ht="15" customHeight="1">
      <c r="A4937" s="185"/>
      <c r="B4937" s="517"/>
      <c r="C4937" s="298"/>
      <c r="D4937" s="517"/>
      <c r="E4937" s="313"/>
      <c r="F4937" s="520"/>
      <c r="G4937" s="517"/>
      <c r="I4937" s="185"/>
      <c r="J4937" s="517"/>
    </row>
    <row r="4938" spans="1:10" ht="15" customHeight="1">
      <c r="A4938" s="185"/>
      <c r="B4938" s="517"/>
      <c r="C4938" s="298"/>
      <c r="D4938" s="517"/>
      <c r="E4938" s="313"/>
      <c r="F4938" s="520"/>
      <c r="G4938" s="517"/>
      <c r="I4938" s="185"/>
      <c r="J4938" s="517"/>
    </row>
    <row r="4939" spans="1:10" ht="15" customHeight="1">
      <c r="A4939" s="185"/>
      <c r="B4939" s="517"/>
      <c r="C4939" s="298"/>
      <c r="D4939" s="517"/>
      <c r="E4939" s="313"/>
      <c r="F4939" s="520"/>
      <c r="G4939" s="517"/>
      <c r="I4939" s="185"/>
      <c r="J4939" s="517"/>
    </row>
    <row r="4940" spans="1:10" ht="15" customHeight="1">
      <c r="A4940" s="185"/>
      <c r="B4940" s="517"/>
      <c r="C4940" s="298"/>
      <c r="D4940" s="517"/>
      <c r="E4940" s="313"/>
      <c r="F4940" s="520"/>
      <c r="G4940" s="517"/>
      <c r="I4940" s="185"/>
      <c r="J4940" s="517"/>
    </row>
    <row r="4941" spans="1:10" ht="15" customHeight="1">
      <c r="A4941" s="185"/>
      <c r="B4941" s="517"/>
      <c r="C4941" s="298"/>
      <c r="D4941" s="517"/>
      <c r="E4941" s="313"/>
      <c r="F4941" s="520"/>
      <c r="G4941" s="517"/>
      <c r="I4941" s="185"/>
      <c r="J4941" s="517"/>
    </row>
    <row r="4942" spans="1:10" ht="15" customHeight="1">
      <c r="A4942" s="185"/>
      <c r="B4942" s="517"/>
      <c r="C4942" s="298"/>
      <c r="D4942" s="517"/>
      <c r="E4942" s="313"/>
      <c r="F4942" s="520"/>
      <c r="G4942" s="517"/>
      <c r="I4942" s="185"/>
      <c r="J4942" s="517"/>
    </row>
    <row r="4943" spans="1:10" ht="15" customHeight="1">
      <c r="A4943" s="185"/>
      <c r="B4943" s="517"/>
      <c r="C4943" s="298"/>
      <c r="D4943" s="517"/>
      <c r="E4943" s="313"/>
      <c r="F4943" s="520"/>
      <c r="G4943" s="517"/>
      <c r="I4943" s="185"/>
      <c r="J4943" s="517"/>
    </row>
    <row r="4944" spans="1:10" ht="15" customHeight="1">
      <c r="A4944" s="185"/>
      <c r="B4944" s="517"/>
      <c r="C4944" s="298"/>
      <c r="D4944" s="517"/>
      <c r="E4944" s="313"/>
      <c r="F4944" s="520"/>
      <c r="G4944" s="517"/>
      <c r="I4944" s="185"/>
      <c r="J4944" s="517"/>
    </row>
    <row r="4945" spans="1:10" ht="15" customHeight="1">
      <c r="A4945" s="185"/>
      <c r="B4945" s="517"/>
      <c r="C4945" s="298"/>
      <c r="D4945" s="517"/>
      <c r="E4945" s="313"/>
      <c r="F4945" s="520"/>
      <c r="G4945" s="517"/>
      <c r="I4945" s="185"/>
      <c r="J4945" s="517"/>
    </row>
    <row r="4946" spans="1:10" ht="15" customHeight="1">
      <c r="A4946" s="185"/>
      <c r="B4946" s="517"/>
      <c r="C4946" s="298"/>
      <c r="D4946" s="517"/>
      <c r="E4946" s="313"/>
      <c r="F4946" s="520"/>
      <c r="G4946" s="517"/>
      <c r="I4946" s="185"/>
      <c r="J4946" s="517"/>
    </row>
    <row r="4947" spans="1:10" ht="15" customHeight="1">
      <c r="A4947" s="185"/>
      <c r="B4947" s="517"/>
      <c r="C4947" s="298"/>
      <c r="D4947" s="517"/>
      <c r="E4947" s="313"/>
      <c r="F4947" s="520"/>
      <c r="G4947" s="517"/>
      <c r="I4947" s="185"/>
      <c r="J4947" s="517"/>
    </row>
    <row r="4948" spans="1:10" ht="15" customHeight="1">
      <c r="A4948" s="185"/>
      <c r="B4948" s="517"/>
      <c r="C4948" s="298"/>
      <c r="D4948" s="517"/>
      <c r="E4948" s="313"/>
      <c r="F4948" s="520"/>
      <c r="G4948" s="517"/>
      <c r="I4948" s="185"/>
      <c r="J4948" s="517"/>
    </row>
    <row r="4949" spans="1:10" ht="15" customHeight="1">
      <c r="A4949" s="185"/>
      <c r="B4949" s="517"/>
      <c r="C4949" s="298"/>
      <c r="D4949" s="517"/>
      <c r="E4949" s="313"/>
      <c r="F4949" s="520"/>
      <c r="G4949" s="517"/>
      <c r="I4949" s="185"/>
      <c r="J4949" s="517"/>
    </row>
    <row r="4950" spans="1:10" ht="15" customHeight="1">
      <c r="A4950" s="185"/>
      <c r="B4950" s="517"/>
      <c r="C4950" s="298"/>
      <c r="D4950" s="517"/>
      <c r="E4950" s="313"/>
      <c r="F4950" s="520"/>
      <c r="G4950" s="517"/>
      <c r="I4950" s="185"/>
      <c r="J4950" s="517"/>
    </row>
    <row r="4951" spans="1:10" ht="15" customHeight="1">
      <c r="A4951" s="185"/>
      <c r="B4951" s="517"/>
      <c r="C4951" s="298"/>
      <c r="D4951" s="517"/>
      <c r="E4951" s="313"/>
      <c r="F4951" s="520"/>
      <c r="G4951" s="517"/>
      <c r="I4951" s="185"/>
      <c r="J4951" s="517"/>
    </row>
    <row r="4952" spans="1:10" ht="15" customHeight="1">
      <c r="A4952" s="185"/>
      <c r="B4952" s="517"/>
      <c r="C4952" s="298"/>
      <c r="D4952" s="517"/>
      <c r="E4952" s="313"/>
      <c r="F4952" s="520"/>
      <c r="G4952" s="517"/>
      <c r="I4952" s="185"/>
      <c r="J4952" s="517"/>
    </row>
    <row r="4953" spans="1:10" ht="15" customHeight="1">
      <c r="A4953" s="185"/>
      <c r="B4953" s="517"/>
      <c r="C4953" s="298"/>
      <c r="D4953" s="517"/>
      <c r="E4953" s="313"/>
      <c r="F4953" s="520"/>
      <c r="G4953" s="517"/>
      <c r="I4953" s="185"/>
      <c r="J4953" s="517"/>
    </row>
    <row r="4954" spans="1:10" ht="15" customHeight="1">
      <c r="A4954" s="185"/>
      <c r="B4954" s="517"/>
      <c r="C4954" s="298"/>
      <c r="D4954" s="517"/>
      <c r="E4954" s="313"/>
      <c r="F4954" s="520"/>
      <c r="G4954" s="517"/>
      <c r="I4954" s="185"/>
      <c r="J4954" s="517"/>
    </row>
    <row r="4955" spans="1:10" ht="15" customHeight="1">
      <c r="A4955" s="185"/>
      <c r="B4955" s="517"/>
      <c r="C4955" s="298"/>
      <c r="D4955" s="517"/>
      <c r="E4955" s="313"/>
      <c r="F4955" s="520"/>
      <c r="G4955" s="517"/>
      <c r="I4955" s="185"/>
      <c r="J4955" s="517"/>
    </row>
    <row r="4956" spans="1:10" ht="15" customHeight="1">
      <c r="A4956" s="185"/>
      <c r="B4956" s="517"/>
      <c r="C4956" s="298"/>
      <c r="D4956" s="517"/>
      <c r="E4956" s="313"/>
      <c r="F4956" s="520"/>
      <c r="G4956" s="517"/>
      <c r="I4956" s="185"/>
      <c r="J4956" s="517"/>
    </row>
    <row r="4957" spans="1:10" ht="15" customHeight="1">
      <c r="A4957" s="185"/>
      <c r="B4957" s="517"/>
      <c r="C4957" s="298"/>
      <c r="D4957" s="517"/>
      <c r="E4957" s="313"/>
      <c r="F4957" s="520"/>
      <c r="G4957" s="517"/>
      <c r="I4957" s="185"/>
      <c r="J4957" s="517"/>
    </row>
    <row r="4958" spans="1:10" ht="15" customHeight="1">
      <c r="A4958" s="185"/>
      <c r="B4958" s="517"/>
      <c r="C4958" s="298"/>
      <c r="D4958" s="517"/>
      <c r="E4958" s="313"/>
      <c r="F4958" s="520"/>
      <c r="G4958" s="517"/>
      <c r="I4958" s="185"/>
      <c r="J4958" s="517"/>
    </row>
    <row r="4959" spans="1:10" ht="15" customHeight="1">
      <c r="A4959" s="185"/>
      <c r="B4959" s="517"/>
      <c r="C4959" s="298"/>
      <c r="D4959" s="517"/>
      <c r="E4959" s="313"/>
      <c r="F4959" s="520"/>
      <c r="G4959" s="517"/>
      <c r="I4959" s="185"/>
      <c r="J4959" s="517"/>
    </row>
    <row r="4960" spans="1:10" ht="15" customHeight="1">
      <c r="A4960" s="185"/>
      <c r="B4960" s="517"/>
      <c r="C4960" s="298"/>
      <c r="D4960" s="517"/>
      <c r="E4960" s="313"/>
      <c r="F4960" s="520"/>
      <c r="G4960" s="517"/>
      <c r="I4960" s="185"/>
      <c r="J4960" s="517"/>
    </row>
    <row r="4961" spans="1:10" ht="15" customHeight="1">
      <c r="A4961" s="185"/>
      <c r="B4961" s="517"/>
      <c r="C4961" s="298"/>
      <c r="D4961" s="517"/>
      <c r="E4961" s="313"/>
      <c r="F4961" s="520"/>
      <c r="G4961" s="517"/>
      <c r="I4961" s="185"/>
      <c r="J4961" s="517"/>
    </row>
    <row r="4962" spans="1:10" ht="15" customHeight="1">
      <c r="A4962" s="185"/>
      <c r="B4962" s="517"/>
      <c r="C4962" s="298"/>
      <c r="D4962" s="517"/>
      <c r="E4962" s="313"/>
      <c r="F4962" s="520"/>
      <c r="G4962" s="517"/>
      <c r="I4962" s="185"/>
      <c r="J4962" s="517"/>
    </row>
    <row r="4963" spans="1:10" ht="15" customHeight="1">
      <c r="A4963" s="185"/>
      <c r="B4963" s="517"/>
      <c r="C4963" s="298"/>
      <c r="D4963" s="517"/>
      <c r="E4963" s="313"/>
      <c r="F4963" s="520"/>
      <c r="G4963" s="517"/>
      <c r="I4963" s="185"/>
      <c r="J4963" s="517"/>
    </row>
    <row r="4964" spans="1:10" ht="15" customHeight="1">
      <c r="A4964" s="185"/>
      <c r="B4964" s="517"/>
      <c r="C4964" s="298"/>
      <c r="D4964" s="517"/>
      <c r="E4964" s="313"/>
      <c r="F4964" s="520"/>
      <c r="G4964" s="517"/>
      <c r="I4964" s="185"/>
      <c r="J4964" s="517"/>
    </row>
    <row r="4965" spans="1:10" ht="15" customHeight="1">
      <c r="A4965" s="185"/>
      <c r="B4965" s="517"/>
      <c r="C4965" s="298"/>
      <c r="D4965" s="517"/>
      <c r="E4965" s="313"/>
      <c r="F4965" s="520"/>
      <c r="G4965" s="517"/>
      <c r="I4965" s="185"/>
      <c r="J4965" s="517"/>
    </row>
    <row r="4966" spans="1:10" ht="15" customHeight="1">
      <c r="A4966" s="185"/>
      <c r="B4966" s="517"/>
      <c r="C4966" s="298"/>
      <c r="D4966" s="517"/>
      <c r="E4966" s="313"/>
      <c r="F4966" s="520"/>
      <c r="G4966" s="517"/>
      <c r="I4966" s="185"/>
      <c r="J4966" s="517"/>
    </row>
    <row r="4967" spans="1:10" ht="15" customHeight="1">
      <c r="A4967" s="185"/>
      <c r="B4967" s="517"/>
      <c r="C4967" s="298"/>
      <c r="D4967" s="517"/>
      <c r="E4967" s="313"/>
      <c r="F4967" s="520"/>
      <c r="G4967" s="517"/>
      <c r="I4967" s="185"/>
      <c r="J4967" s="517"/>
    </row>
    <row r="4968" spans="1:10" ht="15" customHeight="1">
      <c r="A4968" s="185"/>
      <c r="B4968" s="517"/>
      <c r="C4968" s="298"/>
      <c r="D4968" s="517"/>
      <c r="E4968" s="313"/>
      <c r="F4968" s="520"/>
      <c r="G4968" s="517"/>
      <c r="I4968" s="185"/>
      <c r="J4968" s="517"/>
    </row>
    <row r="4969" spans="1:10" ht="15" customHeight="1">
      <c r="A4969" s="185"/>
      <c r="B4969" s="517"/>
      <c r="C4969" s="298"/>
      <c r="D4969" s="517"/>
      <c r="E4969" s="313"/>
      <c r="F4969" s="520"/>
      <c r="G4969" s="517"/>
      <c r="I4969" s="185"/>
      <c r="J4969" s="517"/>
    </row>
    <row r="4970" spans="1:10" ht="15" customHeight="1">
      <c r="A4970" s="185"/>
      <c r="B4970" s="517"/>
      <c r="C4970" s="298"/>
      <c r="D4970" s="517"/>
      <c r="E4970" s="313"/>
      <c r="F4970" s="520"/>
      <c r="G4970" s="517"/>
      <c r="I4970" s="185"/>
      <c r="J4970" s="517"/>
    </row>
    <row r="4971" spans="1:10" ht="15" customHeight="1">
      <c r="A4971" s="185"/>
      <c r="B4971" s="517"/>
      <c r="C4971" s="298"/>
      <c r="D4971" s="517"/>
      <c r="E4971" s="313"/>
      <c r="F4971" s="520"/>
      <c r="G4971" s="517"/>
      <c r="I4971" s="185"/>
      <c r="J4971" s="517"/>
    </row>
    <row r="4972" spans="1:10" ht="15" customHeight="1">
      <c r="A4972" s="185"/>
      <c r="B4972" s="517"/>
      <c r="C4972" s="298"/>
      <c r="D4972" s="517"/>
      <c r="E4972" s="313"/>
      <c r="F4972" s="520"/>
      <c r="G4972" s="517"/>
      <c r="I4972" s="185"/>
      <c r="J4972" s="517"/>
    </row>
    <row r="4973" spans="1:10" ht="15" customHeight="1">
      <c r="A4973" s="185"/>
      <c r="B4973" s="517"/>
      <c r="C4973" s="298"/>
      <c r="D4973" s="517"/>
      <c r="E4973" s="313"/>
      <c r="F4973" s="520"/>
      <c r="G4973" s="517"/>
      <c r="I4973" s="185"/>
      <c r="J4973" s="517"/>
    </row>
    <row r="4974" spans="1:10" ht="15" customHeight="1">
      <c r="A4974" s="185"/>
      <c r="B4974" s="517"/>
      <c r="C4974" s="298"/>
      <c r="D4974" s="517"/>
      <c r="E4974" s="313"/>
      <c r="F4974" s="520"/>
      <c r="G4974" s="517"/>
      <c r="I4974" s="185"/>
      <c r="J4974" s="517"/>
    </row>
    <row r="4975" spans="1:10" ht="15" customHeight="1">
      <c r="A4975" s="185"/>
      <c r="B4975" s="517"/>
      <c r="C4975" s="298"/>
      <c r="D4975" s="517"/>
      <c r="E4975" s="313"/>
      <c r="F4975" s="520"/>
      <c r="G4975" s="517"/>
      <c r="I4975" s="185"/>
      <c r="J4975" s="517"/>
    </row>
    <row r="4976" spans="1:10" ht="15" customHeight="1">
      <c r="A4976" s="185"/>
      <c r="B4976" s="517"/>
      <c r="C4976" s="298"/>
      <c r="D4976" s="517"/>
      <c r="E4976" s="313"/>
      <c r="F4976" s="520"/>
      <c r="G4976" s="517"/>
      <c r="I4976" s="185"/>
      <c r="J4976" s="517"/>
    </row>
    <row r="4977" spans="1:10" ht="15" customHeight="1">
      <c r="A4977" s="185"/>
      <c r="B4977" s="517"/>
      <c r="C4977" s="298"/>
      <c r="D4977" s="517"/>
      <c r="E4977" s="313"/>
      <c r="F4977" s="520"/>
      <c r="G4977" s="517"/>
      <c r="I4977" s="185"/>
      <c r="J4977" s="517"/>
    </row>
    <row r="4978" spans="1:10" ht="15" customHeight="1">
      <c r="A4978" s="185"/>
      <c r="B4978" s="517"/>
      <c r="C4978" s="298"/>
      <c r="D4978" s="517"/>
      <c r="E4978" s="313"/>
      <c r="F4978" s="520"/>
      <c r="G4978" s="517"/>
      <c r="I4978" s="185"/>
      <c r="J4978" s="517"/>
    </row>
    <row r="4979" spans="1:10" ht="15" customHeight="1">
      <c r="A4979" s="185"/>
      <c r="B4979" s="517"/>
      <c r="C4979" s="298"/>
      <c r="D4979" s="517"/>
      <c r="E4979" s="313"/>
      <c r="F4979" s="520"/>
      <c r="G4979" s="517"/>
      <c r="I4979" s="185"/>
      <c r="J4979" s="517"/>
    </row>
    <row r="4980" spans="1:10" ht="15" customHeight="1">
      <c r="A4980" s="185"/>
      <c r="B4980" s="517"/>
      <c r="C4980" s="298"/>
      <c r="D4980" s="517"/>
      <c r="E4980" s="313"/>
      <c r="F4980" s="520"/>
      <c r="G4980" s="517"/>
      <c r="I4980" s="185"/>
      <c r="J4980" s="517"/>
    </row>
    <row r="4981" spans="1:10" ht="15" customHeight="1">
      <c r="A4981" s="185"/>
      <c r="B4981" s="517"/>
      <c r="C4981" s="298"/>
      <c r="D4981" s="517"/>
      <c r="E4981" s="313"/>
      <c r="F4981" s="520"/>
      <c r="G4981" s="517"/>
      <c r="I4981" s="185"/>
      <c r="J4981" s="517"/>
    </row>
    <row r="4982" spans="1:10" ht="15" customHeight="1">
      <c r="A4982" s="185"/>
      <c r="B4982" s="517"/>
      <c r="C4982" s="298"/>
      <c r="D4982" s="517"/>
      <c r="E4982" s="313"/>
      <c r="F4982" s="520"/>
      <c r="G4982" s="517"/>
      <c r="I4982" s="185"/>
      <c r="J4982" s="517"/>
    </row>
    <row r="4983" spans="1:10" ht="15" customHeight="1">
      <c r="A4983" s="185"/>
      <c r="B4983" s="517"/>
      <c r="C4983" s="298"/>
      <c r="D4983" s="517"/>
      <c r="E4983" s="313"/>
      <c r="F4983" s="520"/>
      <c r="G4983" s="517"/>
      <c r="I4983" s="185"/>
      <c r="J4983" s="517"/>
    </row>
    <row r="4984" spans="1:10" ht="15" customHeight="1">
      <c r="A4984" s="185"/>
      <c r="B4984" s="517"/>
      <c r="C4984" s="298"/>
      <c r="D4984" s="517"/>
      <c r="E4984" s="313"/>
      <c r="F4984" s="520"/>
      <c r="G4984" s="517"/>
      <c r="I4984" s="185"/>
      <c r="J4984" s="517"/>
    </row>
    <row r="4985" spans="1:10" ht="15" customHeight="1">
      <c r="A4985" s="185"/>
      <c r="B4985" s="517"/>
      <c r="C4985" s="298"/>
      <c r="D4985" s="517"/>
      <c r="E4985" s="313"/>
      <c r="F4985" s="520"/>
      <c r="G4985" s="517"/>
      <c r="I4985" s="185"/>
      <c r="J4985" s="517"/>
    </row>
    <row r="4986" spans="1:10" ht="15" customHeight="1">
      <c r="A4986" s="185"/>
      <c r="B4986" s="517"/>
      <c r="C4986" s="298"/>
      <c r="D4986" s="517"/>
      <c r="E4986" s="313"/>
      <c r="F4986" s="520"/>
      <c r="G4986" s="517"/>
      <c r="I4986" s="185"/>
      <c r="J4986" s="517"/>
    </row>
    <row r="4987" spans="1:10" ht="15" customHeight="1">
      <c r="A4987" s="185"/>
      <c r="B4987" s="517"/>
      <c r="C4987" s="298"/>
      <c r="D4987" s="517"/>
      <c r="E4987" s="313"/>
      <c r="F4987" s="520"/>
      <c r="G4987" s="517"/>
      <c r="I4987" s="185"/>
      <c r="J4987" s="517"/>
    </row>
    <row r="4988" spans="1:10" ht="15" customHeight="1">
      <c r="A4988" s="185"/>
      <c r="B4988" s="517"/>
      <c r="C4988" s="298"/>
      <c r="D4988" s="517"/>
      <c r="E4988" s="313"/>
      <c r="F4988" s="520"/>
      <c r="G4988" s="517"/>
      <c r="I4988" s="185"/>
      <c r="J4988" s="517"/>
    </row>
    <row r="4989" spans="1:10" ht="15" customHeight="1">
      <c r="A4989" s="185"/>
      <c r="B4989" s="517"/>
      <c r="C4989" s="298"/>
      <c r="D4989" s="517"/>
      <c r="E4989" s="313"/>
      <c r="F4989" s="520"/>
      <c r="G4989" s="517"/>
      <c r="I4989" s="185"/>
      <c r="J4989" s="517"/>
    </row>
    <row r="4990" spans="1:10" ht="15" customHeight="1">
      <c r="A4990" s="185"/>
      <c r="B4990" s="517"/>
      <c r="C4990" s="298"/>
      <c r="D4990" s="517"/>
      <c r="E4990" s="313"/>
      <c r="F4990" s="520"/>
      <c r="G4990" s="517"/>
      <c r="I4990" s="185"/>
      <c r="J4990" s="517"/>
    </row>
    <row r="4991" spans="1:10" ht="15" customHeight="1">
      <c r="A4991" s="185"/>
      <c r="B4991" s="517"/>
      <c r="C4991" s="298"/>
      <c r="D4991" s="517"/>
      <c r="E4991" s="313"/>
      <c r="F4991" s="520"/>
      <c r="G4991" s="517"/>
      <c r="I4991" s="185"/>
      <c r="J4991" s="517"/>
    </row>
    <row r="4992" spans="1:10" ht="15" customHeight="1">
      <c r="A4992" s="185"/>
      <c r="B4992" s="517"/>
      <c r="C4992" s="298"/>
      <c r="D4992" s="517"/>
      <c r="E4992" s="313"/>
      <c r="F4992" s="520"/>
      <c r="G4992" s="517"/>
      <c r="I4992" s="185"/>
      <c r="J4992" s="517"/>
    </row>
    <row r="4993" spans="1:10" ht="15" customHeight="1">
      <c r="A4993" s="185"/>
      <c r="B4993" s="517"/>
      <c r="C4993" s="298"/>
      <c r="D4993" s="517"/>
      <c r="E4993" s="313"/>
      <c r="F4993" s="520"/>
      <c r="G4993" s="517"/>
      <c r="I4993" s="185"/>
      <c r="J4993" s="517"/>
    </row>
    <row r="4994" spans="1:10" ht="15" customHeight="1">
      <c r="A4994" s="185"/>
      <c r="B4994" s="517"/>
      <c r="C4994" s="298"/>
      <c r="D4994" s="517"/>
      <c r="E4994" s="313"/>
      <c r="F4994" s="520"/>
      <c r="G4994" s="517"/>
      <c r="I4994" s="185"/>
      <c r="J4994" s="517"/>
    </row>
    <row r="4995" spans="1:10" ht="15" customHeight="1">
      <c r="A4995" s="185"/>
      <c r="B4995" s="517"/>
      <c r="C4995" s="298"/>
      <c r="D4995" s="517"/>
      <c r="E4995" s="313"/>
      <c r="F4995" s="520"/>
      <c r="G4995" s="517"/>
      <c r="I4995" s="185"/>
      <c r="J4995" s="517"/>
    </row>
    <row r="4996" spans="1:10" ht="15" customHeight="1">
      <c r="A4996" s="185"/>
      <c r="B4996" s="517"/>
      <c r="C4996" s="298"/>
      <c r="D4996" s="517"/>
      <c r="E4996" s="313"/>
      <c r="F4996" s="520"/>
      <c r="G4996" s="517"/>
      <c r="I4996" s="185"/>
      <c r="J4996" s="517"/>
    </row>
    <row r="4997" spans="1:10" ht="15" customHeight="1">
      <c r="A4997" s="185"/>
      <c r="B4997" s="517"/>
      <c r="C4997" s="298"/>
      <c r="D4997" s="517"/>
      <c r="E4997" s="313"/>
      <c r="F4997" s="520"/>
      <c r="G4997" s="517"/>
      <c r="I4997" s="185"/>
      <c r="J4997" s="517"/>
    </row>
    <row r="4998" spans="1:10" ht="15" customHeight="1">
      <c r="A4998" s="185"/>
      <c r="B4998" s="517"/>
      <c r="C4998" s="298"/>
      <c r="D4998" s="517"/>
      <c r="E4998" s="313"/>
      <c r="F4998" s="520"/>
      <c r="G4998" s="517"/>
      <c r="I4998" s="185"/>
      <c r="J4998" s="517"/>
    </row>
    <row r="4999" spans="1:10" ht="15" customHeight="1">
      <c r="A4999" s="185"/>
      <c r="B4999" s="517"/>
      <c r="C4999" s="298"/>
      <c r="D4999" s="517"/>
      <c r="E4999" s="313"/>
      <c r="F4999" s="520"/>
      <c r="G4999" s="517"/>
      <c r="I4999" s="185"/>
      <c r="J4999" s="517"/>
    </row>
    <row r="5000" spans="1:10" ht="15" customHeight="1">
      <c r="A5000" s="185"/>
      <c r="B5000" s="517"/>
      <c r="C5000" s="298"/>
      <c r="D5000" s="517"/>
      <c r="E5000" s="313"/>
      <c r="F5000" s="520"/>
      <c r="G5000" s="517"/>
      <c r="I5000" s="185"/>
      <c r="J5000" s="517"/>
    </row>
    <row r="5001" spans="1:10" ht="15" customHeight="1">
      <c r="A5001" s="185"/>
      <c r="B5001" s="517"/>
      <c r="C5001" s="298"/>
      <c r="D5001" s="517"/>
      <c r="E5001" s="313"/>
      <c r="F5001" s="520"/>
      <c r="G5001" s="517"/>
      <c r="I5001" s="185"/>
      <c r="J5001" s="517"/>
    </row>
    <row r="5002" spans="1:10" ht="15" customHeight="1">
      <c r="A5002" s="185"/>
      <c r="B5002" s="517"/>
      <c r="C5002" s="298"/>
      <c r="D5002" s="517"/>
      <c r="E5002" s="313"/>
      <c r="F5002" s="520"/>
      <c r="G5002" s="517"/>
      <c r="I5002" s="185"/>
      <c r="J5002" s="517"/>
    </row>
    <row r="5003" spans="1:10" ht="15" customHeight="1">
      <c r="A5003" s="185"/>
      <c r="B5003" s="517"/>
      <c r="C5003" s="298"/>
      <c r="D5003" s="517"/>
      <c r="E5003" s="313"/>
      <c r="F5003" s="520"/>
      <c r="G5003" s="517"/>
      <c r="I5003" s="185"/>
      <c r="J5003" s="517"/>
    </row>
    <row r="5004" spans="1:10" ht="15" customHeight="1">
      <c r="A5004" s="185"/>
      <c r="B5004" s="517"/>
      <c r="C5004" s="298"/>
      <c r="D5004" s="517"/>
      <c r="E5004" s="313"/>
      <c r="F5004" s="520"/>
      <c r="G5004" s="517"/>
      <c r="I5004" s="185"/>
      <c r="J5004" s="517"/>
    </row>
    <row r="5005" spans="1:10" ht="15" customHeight="1">
      <c r="A5005" s="185"/>
      <c r="B5005" s="517"/>
      <c r="C5005" s="298"/>
      <c r="D5005" s="517"/>
      <c r="E5005" s="313"/>
      <c r="F5005" s="520"/>
      <c r="G5005" s="517"/>
      <c r="I5005" s="185"/>
      <c r="J5005" s="517"/>
    </row>
    <row r="5006" spans="1:10" ht="15" customHeight="1">
      <c r="A5006" s="185"/>
      <c r="B5006" s="517"/>
      <c r="C5006" s="298"/>
      <c r="D5006" s="517"/>
      <c r="E5006" s="313"/>
      <c r="F5006" s="520"/>
      <c r="G5006" s="517"/>
      <c r="I5006" s="185"/>
      <c r="J5006" s="517"/>
    </row>
    <row r="5007" spans="1:10" ht="15" customHeight="1">
      <c r="A5007" s="185"/>
      <c r="B5007" s="517"/>
      <c r="C5007" s="298"/>
      <c r="D5007" s="517"/>
      <c r="E5007" s="313"/>
      <c r="F5007" s="520"/>
      <c r="G5007" s="517"/>
      <c r="I5007" s="185"/>
      <c r="J5007" s="517"/>
    </row>
    <row r="5008" spans="1:10" ht="15" customHeight="1">
      <c r="A5008" s="185"/>
      <c r="B5008" s="517"/>
      <c r="C5008" s="298"/>
      <c r="D5008" s="517"/>
      <c r="E5008" s="313"/>
      <c r="F5008" s="520"/>
      <c r="G5008" s="517"/>
      <c r="I5008" s="185"/>
      <c r="J5008" s="517"/>
    </row>
    <row r="5009" spans="1:10" ht="15" customHeight="1">
      <c r="A5009" s="185"/>
      <c r="B5009" s="517"/>
      <c r="C5009" s="298"/>
      <c r="D5009" s="517"/>
      <c r="E5009" s="313"/>
      <c r="F5009" s="520"/>
      <c r="G5009" s="517"/>
      <c r="I5009" s="185"/>
      <c r="J5009" s="517"/>
    </row>
    <row r="5010" spans="1:10" ht="15" customHeight="1">
      <c r="A5010" s="185"/>
      <c r="B5010" s="517"/>
      <c r="C5010" s="298"/>
      <c r="D5010" s="517"/>
      <c r="E5010" s="313"/>
      <c r="F5010" s="520"/>
      <c r="G5010" s="517"/>
      <c r="I5010" s="185"/>
      <c r="J5010" s="517"/>
    </row>
    <row r="5011" spans="1:10" ht="15" customHeight="1">
      <c r="A5011" s="185"/>
      <c r="B5011" s="517"/>
      <c r="C5011" s="298"/>
      <c r="D5011" s="517"/>
      <c r="E5011" s="313"/>
      <c r="F5011" s="520"/>
      <c r="G5011" s="517"/>
      <c r="I5011" s="185"/>
      <c r="J5011" s="517"/>
    </row>
    <row r="5012" spans="1:10" ht="15" customHeight="1">
      <c r="A5012" s="185"/>
      <c r="B5012" s="517"/>
      <c r="C5012" s="298"/>
      <c r="D5012" s="517"/>
      <c r="E5012" s="313"/>
      <c r="F5012" s="520"/>
      <c r="G5012" s="517"/>
      <c r="I5012" s="185"/>
      <c r="J5012" s="517"/>
    </row>
    <row r="5013" spans="1:10" ht="15" customHeight="1">
      <c r="A5013" s="185"/>
      <c r="B5013" s="517"/>
      <c r="C5013" s="298"/>
      <c r="D5013" s="517"/>
      <c r="E5013" s="313"/>
      <c r="F5013" s="520"/>
      <c r="G5013" s="517"/>
      <c r="I5013" s="185"/>
      <c r="J5013" s="517"/>
    </row>
    <row r="5014" spans="1:10" ht="15" customHeight="1">
      <c r="A5014" s="185"/>
      <c r="B5014" s="517"/>
      <c r="C5014" s="298"/>
      <c r="D5014" s="517"/>
      <c r="E5014" s="313"/>
      <c r="F5014" s="520"/>
      <c r="G5014" s="517"/>
      <c r="I5014" s="185"/>
      <c r="J5014" s="517"/>
    </row>
    <row r="5015" spans="1:10" ht="15" customHeight="1">
      <c r="A5015" s="185"/>
      <c r="B5015" s="517"/>
      <c r="C5015" s="298"/>
      <c r="D5015" s="517"/>
      <c r="E5015" s="313"/>
      <c r="F5015" s="520"/>
      <c r="G5015" s="517"/>
      <c r="I5015" s="185"/>
      <c r="J5015" s="517"/>
    </row>
    <row r="5016" spans="1:10" ht="15" customHeight="1">
      <c r="A5016" s="185"/>
      <c r="B5016" s="517"/>
      <c r="C5016" s="298"/>
      <c r="D5016" s="517"/>
      <c r="E5016" s="313"/>
      <c r="F5016" s="520"/>
      <c r="G5016" s="517"/>
      <c r="I5016" s="185"/>
      <c r="J5016" s="517"/>
    </row>
    <row r="5017" spans="1:10" ht="15" customHeight="1">
      <c r="A5017" s="185"/>
      <c r="B5017" s="517"/>
      <c r="C5017" s="298"/>
      <c r="D5017" s="517"/>
      <c r="E5017" s="313"/>
      <c r="F5017" s="520"/>
      <c r="G5017" s="517"/>
      <c r="I5017" s="185"/>
      <c r="J5017" s="517"/>
    </row>
    <row r="5018" spans="1:10" ht="15" customHeight="1">
      <c r="A5018" s="185"/>
      <c r="B5018" s="517"/>
      <c r="C5018" s="298"/>
      <c r="D5018" s="517"/>
      <c r="E5018" s="313"/>
      <c r="F5018" s="520"/>
      <c r="G5018" s="517"/>
      <c r="I5018" s="185"/>
      <c r="J5018" s="517"/>
    </row>
    <row r="5019" spans="1:10" ht="15" customHeight="1">
      <c r="A5019" s="185"/>
      <c r="B5019" s="517"/>
      <c r="C5019" s="298"/>
      <c r="D5019" s="517"/>
      <c r="E5019" s="313"/>
      <c r="F5019" s="520"/>
      <c r="G5019" s="517"/>
      <c r="I5019" s="185"/>
      <c r="J5019" s="517"/>
    </row>
    <row r="5020" spans="1:10" ht="15" customHeight="1">
      <c r="A5020" s="185"/>
      <c r="B5020" s="517"/>
      <c r="C5020" s="298"/>
      <c r="D5020" s="517"/>
      <c r="E5020" s="313"/>
      <c r="F5020" s="520"/>
      <c r="G5020" s="517"/>
      <c r="I5020" s="185"/>
      <c r="J5020" s="517"/>
    </row>
    <row r="5021" spans="1:10" ht="15" customHeight="1">
      <c r="A5021" s="185"/>
      <c r="B5021" s="517"/>
      <c r="C5021" s="298"/>
      <c r="D5021" s="517"/>
      <c r="E5021" s="313"/>
      <c r="F5021" s="520"/>
      <c r="G5021" s="517"/>
      <c r="I5021" s="185"/>
      <c r="J5021" s="517"/>
    </row>
    <row r="5022" spans="1:10" ht="15" customHeight="1">
      <c r="A5022" s="185"/>
      <c r="B5022" s="517"/>
      <c r="C5022" s="298"/>
      <c r="D5022" s="517"/>
      <c r="E5022" s="313"/>
      <c r="F5022" s="520"/>
      <c r="G5022" s="517"/>
      <c r="I5022" s="185"/>
      <c r="J5022" s="517"/>
    </row>
    <row r="5023" spans="1:10" ht="15" customHeight="1">
      <c r="A5023" s="185"/>
      <c r="B5023" s="517"/>
      <c r="C5023" s="298"/>
      <c r="D5023" s="517"/>
      <c r="E5023" s="313"/>
      <c r="F5023" s="520"/>
      <c r="G5023" s="517"/>
      <c r="I5023" s="185"/>
      <c r="J5023" s="517"/>
    </row>
    <row r="5024" spans="1:10" ht="15" customHeight="1">
      <c r="A5024" s="185"/>
      <c r="B5024" s="517"/>
      <c r="C5024" s="298"/>
      <c r="D5024" s="517"/>
      <c r="E5024" s="313"/>
      <c r="F5024" s="520"/>
      <c r="G5024" s="517"/>
      <c r="I5024" s="185"/>
      <c r="J5024" s="517"/>
    </row>
    <row r="5025" spans="1:10" ht="15" customHeight="1">
      <c r="A5025" s="185"/>
      <c r="B5025" s="517"/>
      <c r="C5025" s="298"/>
      <c r="D5025" s="517"/>
      <c r="E5025" s="313"/>
      <c r="F5025" s="520"/>
      <c r="G5025" s="517"/>
      <c r="I5025" s="185"/>
      <c r="J5025" s="517"/>
    </row>
    <row r="5026" spans="1:10" ht="15" customHeight="1">
      <c r="A5026" s="185"/>
      <c r="B5026" s="517"/>
      <c r="C5026" s="298"/>
      <c r="D5026" s="517"/>
      <c r="E5026" s="313"/>
      <c r="F5026" s="520"/>
      <c r="G5026" s="517"/>
      <c r="I5026" s="185"/>
      <c r="J5026" s="517"/>
    </row>
    <row r="5027" spans="1:10" ht="15" customHeight="1">
      <c r="A5027" s="185"/>
      <c r="B5027" s="517"/>
      <c r="C5027" s="298"/>
      <c r="D5027" s="517"/>
      <c r="E5027" s="313"/>
      <c r="F5027" s="520"/>
      <c r="G5027" s="517"/>
      <c r="I5027" s="185"/>
      <c r="J5027" s="517"/>
    </row>
    <row r="5028" spans="1:10" ht="15" customHeight="1">
      <c r="A5028" s="185"/>
      <c r="B5028" s="517"/>
      <c r="C5028" s="298"/>
      <c r="D5028" s="517"/>
      <c r="E5028" s="313"/>
      <c r="F5028" s="520"/>
      <c r="G5028" s="517"/>
      <c r="I5028" s="185"/>
      <c r="J5028" s="517"/>
    </row>
    <row r="5029" spans="1:10" ht="15" customHeight="1">
      <c r="A5029" s="185"/>
      <c r="B5029" s="517"/>
      <c r="C5029" s="298"/>
      <c r="D5029" s="517"/>
      <c r="E5029" s="313"/>
      <c r="F5029" s="520"/>
      <c r="G5029" s="517"/>
      <c r="I5029" s="185"/>
      <c r="J5029" s="517"/>
    </row>
    <row r="5030" spans="1:10" ht="15" customHeight="1">
      <c r="A5030" s="185"/>
      <c r="B5030" s="517"/>
      <c r="C5030" s="298"/>
      <c r="D5030" s="517"/>
      <c r="E5030" s="313"/>
      <c r="F5030" s="520"/>
      <c r="G5030" s="517"/>
      <c r="I5030" s="185"/>
      <c r="J5030" s="517"/>
    </row>
    <row r="5031" spans="1:10" ht="15" customHeight="1">
      <c r="A5031" s="185"/>
      <c r="B5031" s="517"/>
      <c r="C5031" s="298"/>
      <c r="D5031" s="517"/>
      <c r="E5031" s="313"/>
      <c r="F5031" s="520"/>
      <c r="G5031" s="517"/>
      <c r="I5031" s="185"/>
      <c r="J5031" s="517"/>
    </row>
    <row r="5032" spans="1:10" ht="15" customHeight="1">
      <c r="A5032" s="185"/>
      <c r="B5032" s="517"/>
      <c r="C5032" s="298"/>
      <c r="D5032" s="517"/>
      <c r="E5032" s="313"/>
      <c r="F5032" s="520"/>
      <c r="G5032" s="517"/>
      <c r="I5032" s="185"/>
      <c r="J5032" s="517"/>
    </row>
    <row r="5033" spans="1:10" ht="15" customHeight="1">
      <c r="A5033" s="185"/>
      <c r="B5033" s="517"/>
      <c r="C5033" s="298"/>
      <c r="D5033" s="517"/>
      <c r="E5033" s="313"/>
      <c r="F5033" s="520"/>
      <c r="G5033" s="517"/>
      <c r="I5033" s="185"/>
      <c r="J5033" s="517"/>
    </row>
    <row r="5034" spans="1:10" ht="15" customHeight="1">
      <c r="A5034" s="185"/>
      <c r="B5034" s="517"/>
      <c r="C5034" s="298"/>
      <c r="D5034" s="517"/>
      <c r="E5034" s="313"/>
      <c r="F5034" s="520"/>
      <c r="G5034" s="517"/>
      <c r="I5034" s="185"/>
      <c r="J5034" s="517"/>
    </row>
    <row r="5035" spans="1:10" ht="15" customHeight="1">
      <c r="A5035" s="185"/>
      <c r="B5035" s="517"/>
      <c r="C5035" s="298"/>
      <c r="D5035" s="517"/>
      <c r="E5035" s="313"/>
      <c r="F5035" s="520"/>
      <c r="G5035" s="517"/>
      <c r="I5035" s="185"/>
      <c r="J5035" s="517"/>
    </row>
    <row r="5036" spans="1:10" ht="15" customHeight="1">
      <c r="A5036" s="185"/>
      <c r="B5036" s="517"/>
      <c r="C5036" s="298"/>
      <c r="D5036" s="517"/>
      <c r="E5036" s="313"/>
      <c r="F5036" s="520"/>
      <c r="G5036" s="517"/>
      <c r="I5036" s="185"/>
      <c r="J5036" s="517"/>
    </row>
    <row r="5037" spans="1:10" ht="15" customHeight="1">
      <c r="A5037" s="185"/>
      <c r="B5037" s="517"/>
      <c r="C5037" s="298"/>
      <c r="D5037" s="517"/>
      <c r="E5037" s="313"/>
      <c r="F5037" s="520"/>
      <c r="G5037" s="517"/>
      <c r="I5037" s="185"/>
      <c r="J5037" s="517"/>
    </row>
    <row r="5038" spans="1:10" ht="15" customHeight="1">
      <c r="A5038" s="185"/>
      <c r="B5038" s="517"/>
      <c r="C5038" s="298"/>
      <c r="D5038" s="517"/>
      <c r="E5038" s="313"/>
      <c r="F5038" s="520"/>
      <c r="G5038" s="517"/>
      <c r="I5038" s="185"/>
      <c r="J5038" s="517"/>
    </row>
    <row r="5039" spans="1:10" ht="15" customHeight="1">
      <c r="A5039" s="185"/>
      <c r="B5039" s="517"/>
      <c r="C5039" s="298"/>
      <c r="D5039" s="517"/>
      <c r="E5039" s="313"/>
      <c r="F5039" s="520"/>
      <c r="G5039" s="517"/>
      <c r="I5039" s="185"/>
      <c r="J5039" s="517"/>
    </row>
    <row r="5040" spans="1:10" ht="15" customHeight="1">
      <c r="A5040" s="185"/>
      <c r="B5040" s="517"/>
      <c r="C5040" s="298"/>
      <c r="D5040" s="517"/>
      <c r="E5040" s="313"/>
      <c r="F5040" s="520"/>
      <c r="G5040" s="517"/>
      <c r="I5040" s="185"/>
      <c r="J5040" s="517"/>
    </row>
    <row r="5041" spans="1:10" ht="15" customHeight="1">
      <c r="A5041" s="185"/>
      <c r="B5041" s="517"/>
      <c r="C5041" s="298"/>
      <c r="D5041" s="517"/>
      <c r="E5041" s="313"/>
      <c r="F5041" s="520"/>
      <c r="G5041" s="517"/>
      <c r="I5041" s="185"/>
      <c r="J5041" s="517"/>
    </row>
    <row r="5042" spans="1:10" ht="15" customHeight="1">
      <c r="A5042" s="185"/>
      <c r="B5042" s="517"/>
      <c r="C5042" s="298"/>
      <c r="D5042" s="517"/>
      <c r="E5042" s="313"/>
      <c r="F5042" s="520"/>
      <c r="G5042" s="517"/>
      <c r="I5042" s="185"/>
      <c r="J5042" s="517"/>
    </row>
    <row r="5043" spans="1:10" ht="15" customHeight="1">
      <c r="A5043" s="185"/>
      <c r="B5043" s="517"/>
      <c r="C5043" s="298"/>
      <c r="D5043" s="517"/>
      <c r="E5043" s="313"/>
      <c r="F5043" s="520"/>
      <c r="G5043" s="517"/>
      <c r="I5043" s="185"/>
      <c r="J5043" s="517"/>
    </row>
    <row r="5044" spans="1:10" ht="15" customHeight="1">
      <c r="A5044" s="185"/>
      <c r="B5044" s="517"/>
      <c r="C5044" s="298"/>
      <c r="D5044" s="517"/>
      <c r="E5044" s="313"/>
      <c r="F5044" s="520"/>
      <c r="G5044" s="517"/>
      <c r="I5044" s="185"/>
      <c r="J5044" s="517"/>
    </row>
    <row r="5045" spans="1:10" ht="15" customHeight="1">
      <c r="A5045" s="185"/>
      <c r="B5045" s="517"/>
      <c r="C5045" s="298"/>
      <c r="D5045" s="517"/>
      <c r="E5045" s="313"/>
      <c r="F5045" s="520"/>
      <c r="G5045" s="517"/>
      <c r="I5045" s="185"/>
      <c r="J5045" s="517"/>
    </row>
    <row r="5046" spans="1:10" ht="15" customHeight="1">
      <c r="A5046" s="185"/>
      <c r="B5046" s="517"/>
      <c r="C5046" s="298"/>
      <c r="D5046" s="517"/>
      <c r="E5046" s="313"/>
      <c r="F5046" s="520"/>
      <c r="G5046" s="517"/>
      <c r="I5046" s="185"/>
      <c r="J5046" s="517"/>
    </row>
    <row r="5047" spans="1:10" ht="15" customHeight="1">
      <c r="A5047" s="185"/>
      <c r="B5047" s="517"/>
      <c r="C5047" s="298"/>
      <c r="D5047" s="517"/>
      <c r="E5047" s="313"/>
      <c r="F5047" s="520"/>
      <c r="G5047" s="517"/>
      <c r="I5047" s="185"/>
      <c r="J5047" s="517"/>
    </row>
    <row r="5048" spans="1:10" ht="15" customHeight="1">
      <c r="A5048" s="185"/>
      <c r="B5048" s="517"/>
      <c r="C5048" s="298"/>
      <c r="D5048" s="517"/>
      <c r="E5048" s="313"/>
      <c r="F5048" s="520"/>
      <c r="G5048" s="517"/>
      <c r="I5048" s="185"/>
      <c r="J5048" s="517"/>
    </row>
    <row r="5049" spans="1:10" ht="15" customHeight="1">
      <c r="A5049" s="185"/>
      <c r="B5049" s="517"/>
      <c r="C5049" s="298"/>
      <c r="D5049" s="517"/>
      <c r="E5049" s="313"/>
      <c r="F5049" s="520"/>
      <c r="G5049" s="517"/>
      <c r="I5049" s="185"/>
      <c r="J5049" s="517"/>
    </row>
    <row r="5050" spans="1:10" ht="15" customHeight="1">
      <c r="A5050" s="185"/>
      <c r="B5050" s="517"/>
      <c r="C5050" s="298"/>
      <c r="D5050" s="517"/>
      <c r="E5050" s="313"/>
      <c r="F5050" s="520"/>
      <c r="G5050" s="517"/>
      <c r="I5050" s="185"/>
      <c r="J5050" s="517"/>
    </row>
    <row r="5051" spans="1:10" ht="15" customHeight="1">
      <c r="A5051" s="185"/>
      <c r="B5051" s="517"/>
      <c r="C5051" s="298"/>
      <c r="D5051" s="517"/>
      <c r="E5051" s="313"/>
      <c r="F5051" s="520"/>
      <c r="G5051" s="517"/>
      <c r="I5051" s="185"/>
      <c r="J5051" s="517"/>
    </row>
    <row r="5052" spans="1:10" ht="15" customHeight="1">
      <c r="A5052" s="185"/>
      <c r="B5052" s="517"/>
      <c r="C5052" s="298"/>
      <c r="D5052" s="517"/>
      <c r="E5052" s="313"/>
      <c r="F5052" s="520"/>
      <c r="G5052" s="517"/>
      <c r="I5052" s="185"/>
      <c r="J5052" s="517"/>
    </row>
    <row r="5053" spans="1:10" ht="15" customHeight="1">
      <c r="A5053" s="185"/>
      <c r="B5053" s="517"/>
      <c r="C5053" s="298"/>
      <c r="D5053" s="517"/>
      <c r="E5053" s="313"/>
      <c r="F5053" s="520"/>
      <c r="G5053" s="517"/>
      <c r="I5053" s="185"/>
      <c r="J5053" s="517"/>
    </row>
    <row r="5054" spans="1:10" ht="15" customHeight="1">
      <c r="A5054" s="185"/>
      <c r="B5054" s="517"/>
      <c r="C5054" s="298"/>
      <c r="D5054" s="517"/>
      <c r="E5054" s="313"/>
      <c r="F5054" s="520"/>
      <c r="G5054" s="517"/>
      <c r="I5054" s="185"/>
      <c r="J5054" s="517"/>
    </row>
    <row r="5055" spans="1:10" ht="15" customHeight="1">
      <c r="A5055" s="185"/>
      <c r="B5055" s="517"/>
      <c r="C5055" s="298"/>
      <c r="D5055" s="517"/>
      <c r="E5055" s="313"/>
      <c r="F5055" s="520"/>
      <c r="G5055" s="517"/>
      <c r="I5055" s="185"/>
      <c r="J5055" s="517"/>
    </row>
    <row r="5056" spans="1:10" ht="15" customHeight="1">
      <c r="A5056" s="185"/>
      <c r="B5056" s="517"/>
      <c r="C5056" s="298"/>
      <c r="D5056" s="517"/>
      <c r="E5056" s="313"/>
      <c r="F5056" s="520"/>
      <c r="G5056" s="517"/>
      <c r="I5056" s="185"/>
      <c r="J5056" s="517"/>
    </row>
    <row r="5057" spans="1:10" ht="15" customHeight="1">
      <c r="A5057" s="185"/>
      <c r="B5057" s="517"/>
      <c r="C5057" s="298"/>
      <c r="D5057" s="517"/>
      <c r="E5057" s="313"/>
      <c r="F5057" s="520"/>
      <c r="G5057" s="517"/>
      <c r="I5057" s="185"/>
      <c r="J5057" s="517"/>
    </row>
    <row r="5058" spans="1:10" ht="15" customHeight="1">
      <c r="A5058" s="185"/>
      <c r="B5058" s="517"/>
      <c r="C5058" s="298"/>
      <c r="D5058" s="517"/>
      <c r="E5058" s="313"/>
      <c r="F5058" s="520"/>
      <c r="G5058" s="517"/>
      <c r="I5058" s="185"/>
      <c r="J5058" s="517"/>
    </row>
    <row r="5059" spans="1:10" ht="15" customHeight="1">
      <c r="A5059" s="185"/>
      <c r="B5059" s="517"/>
      <c r="C5059" s="298"/>
      <c r="D5059" s="517"/>
      <c r="E5059" s="313"/>
      <c r="F5059" s="520"/>
      <c r="G5059" s="517"/>
      <c r="I5059" s="185"/>
      <c r="J5059" s="517"/>
    </row>
    <row r="5060" spans="1:10" ht="15" customHeight="1">
      <c r="A5060" s="185"/>
      <c r="B5060" s="517"/>
      <c r="C5060" s="298"/>
      <c r="D5060" s="517"/>
      <c r="E5060" s="313"/>
      <c r="F5060" s="520"/>
      <c r="G5060" s="517"/>
      <c r="I5060" s="185"/>
      <c r="J5060" s="517"/>
    </row>
    <row r="5061" spans="1:10" ht="15" customHeight="1">
      <c r="A5061" s="185"/>
      <c r="B5061" s="517"/>
      <c r="C5061" s="298"/>
      <c r="D5061" s="517"/>
      <c r="E5061" s="313"/>
      <c r="F5061" s="520"/>
      <c r="G5061" s="517"/>
      <c r="I5061" s="185"/>
      <c r="J5061" s="517"/>
    </row>
    <row r="5062" spans="1:10" ht="15" customHeight="1">
      <c r="A5062" s="185"/>
      <c r="B5062" s="517"/>
      <c r="C5062" s="298"/>
      <c r="D5062" s="517"/>
      <c r="E5062" s="313"/>
      <c r="F5062" s="520"/>
      <c r="G5062" s="517"/>
      <c r="I5062" s="185"/>
      <c r="J5062" s="517"/>
    </row>
    <row r="5063" spans="1:10" ht="15" customHeight="1">
      <c r="A5063" s="185"/>
      <c r="B5063" s="517"/>
      <c r="C5063" s="298"/>
      <c r="D5063" s="517"/>
      <c r="E5063" s="313"/>
      <c r="F5063" s="520"/>
      <c r="G5063" s="517"/>
      <c r="I5063" s="185"/>
      <c r="J5063" s="517"/>
    </row>
    <row r="5064" spans="1:10" ht="15" customHeight="1">
      <c r="A5064" s="185"/>
      <c r="B5064" s="517"/>
      <c r="C5064" s="298"/>
      <c r="D5064" s="517"/>
      <c r="E5064" s="313"/>
      <c r="F5064" s="520"/>
      <c r="G5064" s="517"/>
      <c r="I5064" s="185"/>
      <c r="J5064" s="517"/>
    </row>
    <row r="5065" spans="1:10" ht="15" customHeight="1">
      <c r="A5065" s="185"/>
      <c r="B5065" s="517"/>
      <c r="C5065" s="298"/>
      <c r="D5065" s="517"/>
      <c r="E5065" s="313"/>
      <c r="F5065" s="520"/>
      <c r="G5065" s="517"/>
      <c r="I5065" s="185"/>
      <c r="J5065" s="517"/>
    </row>
    <row r="5066" spans="1:10" ht="15" customHeight="1">
      <c r="A5066" s="185"/>
      <c r="B5066" s="517"/>
      <c r="C5066" s="298"/>
      <c r="D5066" s="517"/>
      <c r="E5066" s="313"/>
      <c r="F5066" s="520"/>
      <c r="G5066" s="517"/>
      <c r="I5066" s="185"/>
      <c r="J5066" s="517"/>
    </row>
    <row r="5067" spans="1:10" ht="15" customHeight="1">
      <c r="A5067" s="185"/>
      <c r="B5067" s="517"/>
      <c r="C5067" s="298"/>
      <c r="D5067" s="517"/>
      <c r="E5067" s="313"/>
      <c r="F5067" s="520"/>
      <c r="G5067" s="517"/>
      <c r="I5067" s="185"/>
      <c r="J5067" s="517"/>
    </row>
    <row r="5068" spans="1:10" ht="15" customHeight="1">
      <c r="A5068" s="185"/>
      <c r="B5068" s="517"/>
      <c r="C5068" s="298"/>
      <c r="D5068" s="517"/>
      <c r="E5068" s="313"/>
      <c r="F5068" s="520"/>
      <c r="G5068" s="517"/>
      <c r="I5068" s="185"/>
      <c r="J5068" s="517"/>
    </row>
    <row r="5069" spans="1:10" ht="15" customHeight="1">
      <c r="A5069" s="185"/>
      <c r="B5069" s="517"/>
      <c r="C5069" s="298"/>
      <c r="D5069" s="517"/>
      <c r="E5069" s="313"/>
      <c r="F5069" s="520"/>
      <c r="G5069" s="517"/>
      <c r="I5069" s="185"/>
      <c r="J5069" s="517"/>
    </row>
    <row r="5070" spans="1:10" ht="15" customHeight="1">
      <c r="A5070" s="185"/>
      <c r="B5070" s="517"/>
      <c r="C5070" s="298"/>
      <c r="D5070" s="517"/>
      <c r="E5070" s="313"/>
      <c r="F5070" s="520"/>
      <c r="G5070" s="517"/>
      <c r="I5070" s="185"/>
      <c r="J5070" s="517"/>
    </row>
    <row r="5071" spans="1:10" ht="15" customHeight="1">
      <c r="A5071" s="185"/>
      <c r="B5071" s="517"/>
      <c r="C5071" s="298"/>
      <c r="D5071" s="517"/>
      <c r="E5071" s="313"/>
      <c r="F5071" s="520"/>
      <c r="G5071" s="517"/>
      <c r="I5071" s="185"/>
      <c r="J5071" s="517"/>
    </row>
    <row r="5072" spans="1:10" ht="15" customHeight="1">
      <c r="A5072" s="185"/>
      <c r="B5072" s="517"/>
      <c r="C5072" s="298"/>
      <c r="D5072" s="517"/>
      <c r="E5072" s="313"/>
      <c r="F5072" s="520"/>
      <c r="G5072" s="517"/>
      <c r="I5072" s="185"/>
      <c r="J5072" s="517"/>
    </row>
    <row r="5073" spans="1:10" ht="15" customHeight="1">
      <c r="A5073" s="185"/>
      <c r="B5073" s="517"/>
      <c r="C5073" s="298"/>
      <c r="D5073" s="517"/>
      <c r="E5073" s="313"/>
      <c r="F5073" s="520"/>
      <c r="G5073" s="517"/>
      <c r="I5073" s="185"/>
      <c r="J5073" s="517"/>
    </row>
    <row r="5074" spans="1:10" ht="15" customHeight="1">
      <c r="A5074" s="185"/>
      <c r="B5074" s="517"/>
      <c r="C5074" s="298"/>
      <c r="D5074" s="517"/>
      <c r="E5074" s="313"/>
      <c r="F5074" s="520"/>
      <c r="G5074" s="517"/>
      <c r="I5074" s="185"/>
      <c r="J5074" s="517"/>
    </row>
    <row r="5075" spans="1:10" ht="15" customHeight="1">
      <c r="A5075" s="185"/>
      <c r="B5075" s="517"/>
      <c r="C5075" s="298"/>
      <c r="D5075" s="517"/>
      <c r="E5075" s="313"/>
      <c r="F5075" s="520"/>
      <c r="G5075" s="517"/>
      <c r="I5075" s="185"/>
      <c r="J5075" s="517"/>
    </row>
    <row r="5076" spans="1:10" ht="15" customHeight="1">
      <c r="A5076" s="185"/>
      <c r="B5076" s="517"/>
      <c r="C5076" s="298"/>
      <c r="D5076" s="517"/>
      <c r="E5076" s="313"/>
      <c r="F5076" s="520"/>
      <c r="G5076" s="517"/>
      <c r="I5076" s="185"/>
      <c r="J5076" s="517"/>
    </row>
    <row r="5077" spans="1:10" ht="15" customHeight="1">
      <c r="A5077" s="185"/>
      <c r="B5077" s="517"/>
      <c r="C5077" s="298"/>
      <c r="D5077" s="517"/>
      <c r="E5077" s="313"/>
      <c r="F5077" s="520"/>
      <c r="G5077" s="517"/>
      <c r="I5077" s="185"/>
      <c r="J5077" s="517"/>
    </row>
    <row r="5078" spans="1:10" ht="15" customHeight="1">
      <c r="A5078" s="185"/>
      <c r="B5078" s="517"/>
      <c r="C5078" s="298"/>
      <c r="D5078" s="517"/>
      <c r="E5078" s="313"/>
      <c r="F5078" s="520"/>
      <c r="G5078" s="517"/>
      <c r="I5078" s="185"/>
      <c r="J5078" s="517"/>
    </row>
    <row r="5079" spans="1:10" ht="15" customHeight="1">
      <c r="A5079" s="185"/>
      <c r="B5079" s="517"/>
      <c r="C5079" s="298"/>
      <c r="D5079" s="517"/>
      <c r="E5079" s="313"/>
      <c r="F5079" s="520"/>
      <c r="G5079" s="517"/>
      <c r="I5079" s="185"/>
      <c r="J5079" s="517"/>
    </row>
    <row r="5080" spans="1:10" ht="15" customHeight="1">
      <c r="A5080" s="185"/>
      <c r="B5080" s="517"/>
      <c r="C5080" s="298"/>
      <c r="D5080" s="517"/>
      <c r="E5080" s="313"/>
      <c r="F5080" s="520"/>
      <c r="G5080" s="517"/>
      <c r="I5080" s="185"/>
      <c r="J5080" s="517"/>
    </row>
    <row r="5081" spans="1:10" ht="15" customHeight="1">
      <c r="A5081" s="185"/>
      <c r="B5081" s="517"/>
      <c r="C5081" s="298"/>
      <c r="D5081" s="517"/>
      <c r="E5081" s="313"/>
      <c r="F5081" s="520"/>
      <c r="G5081" s="517"/>
      <c r="I5081" s="185"/>
      <c r="J5081" s="517"/>
    </row>
    <row r="5082" spans="1:10" ht="15" customHeight="1">
      <c r="A5082" s="185"/>
      <c r="B5082" s="517"/>
      <c r="C5082" s="298"/>
      <c r="D5082" s="517"/>
      <c r="E5082" s="313"/>
      <c r="F5082" s="520"/>
      <c r="G5082" s="517"/>
      <c r="I5082" s="185"/>
      <c r="J5082" s="517"/>
    </row>
    <row r="5083" spans="1:10" ht="15" customHeight="1">
      <c r="A5083" s="185"/>
      <c r="B5083" s="517"/>
      <c r="C5083" s="298"/>
      <c r="D5083" s="517"/>
      <c r="E5083" s="313"/>
      <c r="F5083" s="520"/>
      <c r="G5083" s="517"/>
      <c r="I5083" s="185"/>
      <c r="J5083" s="517"/>
    </row>
    <row r="5084" spans="1:10" ht="15" customHeight="1">
      <c r="A5084" s="185"/>
      <c r="B5084" s="517"/>
      <c r="C5084" s="298"/>
      <c r="D5084" s="517"/>
      <c r="E5084" s="313"/>
      <c r="F5084" s="520"/>
      <c r="G5084" s="517"/>
      <c r="I5084" s="185"/>
      <c r="J5084" s="517"/>
    </row>
    <row r="5085" spans="1:10" ht="15" customHeight="1">
      <c r="A5085" s="185"/>
      <c r="B5085" s="517"/>
      <c r="C5085" s="298"/>
      <c r="D5085" s="517"/>
      <c r="E5085" s="313"/>
      <c r="F5085" s="520"/>
      <c r="G5085" s="517"/>
      <c r="I5085" s="185"/>
      <c r="J5085" s="517"/>
    </row>
    <row r="5086" spans="1:10" ht="15" customHeight="1">
      <c r="A5086" s="185"/>
      <c r="B5086" s="517"/>
      <c r="C5086" s="298"/>
      <c r="D5086" s="517"/>
      <c r="E5086" s="313"/>
      <c r="F5086" s="520"/>
      <c r="G5086" s="517"/>
      <c r="I5086" s="185"/>
      <c r="J5086" s="517"/>
    </row>
    <row r="5087" spans="1:10" ht="15" customHeight="1">
      <c r="A5087" s="185"/>
      <c r="B5087" s="517"/>
      <c r="C5087" s="298"/>
      <c r="D5087" s="517"/>
      <c r="E5087" s="313"/>
      <c r="F5087" s="520"/>
      <c r="G5087" s="517"/>
      <c r="I5087" s="185"/>
      <c r="J5087" s="517"/>
    </row>
    <row r="5088" spans="1:10" ht="15" customHeight="1">
      <c r="A5088" s="185"/>
      <c r="B5088" s="517"/>
      <c r="C5088" s="298"/>
      <c r="D5088" s="517"/>
      <c r="E5088" s="313"/>
      <c r="F5088" s="520"/>
      <c r="G5088" s="517"/>
      <c r="I5088" s="185"/>
      <c r="J5088" s="517"/>
    </row>
    <row r="5089" spans="1:10" ht="15" customHeight="1">
      <c r="A5089" s="185"/>
      <c r="B5089" s="517"/>
      <c r="C5089" s="298"/>
      <c r="D5089" s="517"/>
      <c r="E5089" s="313"/>
      <c r="F5089" s="520"/>
      <c r="G5089" s="517"/>
      <c r="I5089" s="185"/>
      <c r="J5089" s="517"/>
    </row>
    <row r="5090" spans="1:10" ht="15" customHeight="1">
      <c r="A5090" s="185"/>
      <c r="B5090" s="517"/>
      <c r="C5090" s="298"/>
      <c r="D5090" s="517"/>
      <c r="E5090" s="313"/>
      <c r="F5090" s="520"/>
      <c r="G5090" s="517"/>
      <c r="I5090" s="185"/>
      <c r="J5090" s="517"/>
    </row>
    <row r="5091" spans="1:10" ht="15" customHeight="1">
      <c r="A5091" s="185"/>
      <c r="B5091" s="517"/>
      <c r="C5091" s="298"/>
      <c r="D5091" s="517"/>
      <c r="E5091" s="313"/>
      <c r="F5091" s="520"/>
      <c r="G5091" s="517"/>
      <c r="I5091" s="185"/>
      <c r="J5091" s="517"/>
    </row>
    <row r="5092" spans="1:10" ht="15" customHeight="1">
      <c r="A5092" s="185"/>
      <c r="B5092" s="517"/>
      <c r="C5092" s="298"/>
      <c r="D5092" s="517"/>
      <c r="E5092" s="313"/>
      <c r="F5092" s="520"/>
      <c r="G5092" s="517"/>
      <c r="I5092" s="185"/>
      <c r="J5092" s="517"/>
    </row>
    <row r="5093" spans="1:10" ht="15" customHeight="1">
      <c r="A5093" s="185"/>
      <c r="B5093" s="517"/>
      <c r="C5093" s="298"/>
      <c r="D5093" s="517"/>
      <c r="E5093" s="313"/>
      <c r="F5093" s="520"/>
      <c r="G5093" s="517"/>
      <c r="I5093" s="185"/>
      <c r="J5093" s="517"/>
    </row>
    <row r="5094" spans="1:10" ht="15" customHeight="1">
      <c r="A5094" s="185"/>
      <c r="B5094" s="517"/>
      <c r="C5094" s="298"/>
      <c r="D5094" s="517"/>
      <c r="E5094" s="313"/>
      <c r="F5094" s="520"/>
      <c r="G5094" s="517"/>
      <c r="I5094" s="185"/>
      <c r="J5094" s="517"/>
    </row>
    <row r="5095" spans="1:10" ht="15" customHeight="1">
      <c r="A5095" s="185"/>
      <c r="B5095" s="517"/>
      <c r="C5095" s="298"/>
      <c r="D5095" s="517"/>
      <c r="E5095" s="313"/>
      <c r="F5095" s="520"/>
      <c r="G5095" s="517"/>
      <c r="I5095" s="185"/>
      <c r="J5095" s="517"/>
    </row>
    <row r="5096" spans="1:10" ht="15" customHeight="1">
      <c r="A5096" s="185"/>
      <c r="B5096" s="517"/>
      <c r="C5096" s="298"/>
      <c r="D5096" s="517"/>
      <c r="E5096" s="313"/>
      <c r="F5096" s="520"/>
      <c r="G5096" s="517"/>
      <c r="I5096" s="185"/>
      <c r="J5096" s="517"/>
    </row>
    <row r="5097" spans="1:10" ht="15" customHeight="1">
      <c r="A5097" s="185"/>
      <c r="B5097" s="517"/>
      <c r="C5097" s="298"/>
      <c r="D5097" s="517"/>
      <c r="E5097" s="313"/>
      <c r="F5097" s="520"/>
      <c r="G5097" s="517"/>
      <c r="I5097" s="185"/>
      <c r="J5097" s="517"/>
    </row>
    <row r="5098" spans="1:10" ht="15" customHeight="1">
      <c r="A5098" s="185"/>
      <c r="B5098" s="517"/>
      <c r="C5098" s="298"/>
      <c r="D5098" s="517"/>
      <c r="E5098" s="313"/>
      <c r="F5098" s="520"/>
      <c r="G5098" s="517"/>
      <c r="I5098" s="185"/>
      <c r="J5098" s="517"/>
    </row>
    <row r="5099" spans="1:10" ht="15" customHeight="1">
      <c r="A5099" s="185"/>
      <c r="B5099" s="517"/>
      <c r="C5099" s="298"/>
      <c r="D5099" s="517"/>
      <c r="E5099" s="313"/>
      <c r="F5099" s="520"/>
      <c r="G5099" s="517"/>
      <c r="I5099" s="185"/>
      <c r="J5099" s="517"/>
    </row>
    <row r="5100" spans="1:10" ht="15" customHeight="1">
      <c r="A5100" s="185"/>
      <c r="B5100" s="517"/>
      <c r="C5100" s="298"/>
      <c r="D5100" s="517"/>
      <c r="E5100" s="313"/>
      <c r="F5100" s="520"/>
      <c r="G5100" s="517"/>
      <c r="I5100" s="185"/>
      <c r="J5100" s="517"/>
    </row>
    <row r="5101" spans="1:10" ht="15" customHeight="1">
      <c r="A5101" s="185"/>
      <c r="B5101" s="517"/>
      <c r="C5101" s="298"/>
      <c r="D5101" s="517"/>
      <c r="E5101" s="313"/>
      <c r="F5101" s="520"/>
      <c r="G5101" s="517"/>
      <c r="I5101" s="185"/>
      <c r="J5101" s="517"/>
    </row>
    <row r="5102" spans="1:10" ht="15" customHeight="1">
      <c r="A5102" s="185"/>
      <c r="B5102" s="517"/>
      <c r="C5102" s="298"/>
      <c r="D5102" s="517"/>
      <c r="E5102" s="313"/>
      <c r="F5102" s="520"/>
      <c r="G5102" s="517"/>
      <c r="I5102" s="185"/>
      <c r="J5102" s="517"/>
    </row>
    <row r="5103" spans="1:10" ht="15" customHeight="1">
      <c r="A5103" s="185"/>
      <c r="B5103" s="517"/>
      <c r="C5103" s="298"/>
      <c r="D5103" s="517"/>
      <c r="E5103" s="313"/>
      <c r="F5103" s="520"/>
      <c r="G5103" s="517"/>
      <c r="I5103" s="185"/>
      <c r="J5103" s="517"/>
    </row>
    <row r="5104" spans="1:10" ht="15" customHeight="1">
      <c r="A5104" s="185"/>
      <c r="B5104" s="517"/>
      <c r="C5104" s="298"/>
      <c r="D5104" s="517"/>
      <c r="E5104" s="313"/>
      <c r="F5104" s="520"/>
      <c r="G5104" s="517"/>
      <c r="I5104" s="185"/>
      <c r="J5104" s="517"/>
    </row>
    <row r="5105" spans="1:10" ht="15" customHeight="1">
      <c r="A5105" s="185"/>
      <c r="B5105" s="517"/>
      <c r="C5105" s="298"/>
      <c r="D5105" s="517"/>
      <c r="E5105" s="313"/>
      <c r="F5105" s="520"/>
      <c r="G5105" s="517"/>
      <c r="I5105" s="185"/>
      <c r="J5105" s="517"/>
    </row>
    <row r="5106" spans="1:10" ht="15" customHeight="1">
      <c r="A5106" s="185"/>
      <c r="B5106" s="517"/>
      <c r="C5106" s="298"/>
      <c r="D5106" s="517"/>
      <c r="E5106" s="313"/>
      <c r="F5106" s="520"/>
      <c r="G5106" s="517"/>
      <c r="I5106" s="185"/>
      <c r="J5106" s="517"/>
    </row>
    <row r="5107" spans="1:10" ht="15" customHeight="1">
      <c r="A5107" s="185"/>
      <c r="B5107" s="517"/>
      <c r="C5107" s="298"/>
      <c r="D5107" s="517"/>
      <c r="E5107" s="313"/>
      <c r="F5107" s="520"/>
      <c r="G5107" s="517"/>
      <c r="I5107" s="185"/>
      <c r="J5107" s="517"/>
    </row>
    <row r="5108" spans="1:10" ht="15" customHeight="1">
      <c r="A5108" s="185"/>
      <c r="B5108" s="517"/>
      <c r="C5108" s="298"/>
      <c r="D5108" s="517"/>
      <c r="E5108" s="313"/>
      <c r="F5108" s="520"/>
      <c r="G5108" s="517"/>
      <c r="I5108" s="185"/>
      <c r="J5108" s="517"/>
    </row>
    <row r="5109" spans="1:10" ht="15" customHeight="1">
      <c r="A5109" s="185"/>
      <c r="B5109" s="517"/>
      <c r="C5109" s="298"/>
      <c r="D5109" s="517"/>
      <c r="E5109" s="313"/>
      <c r="F5109" s="520"/>
      <c r="G5109" s="517"/>
      <c r="I5109" s="185"/>
      <c r="J5109" s="517"/>
    </row>
    <row r="5110" spans="1:10" ht="15" customHeight="1">
      <c r="A5110" s="185"/>
      <c r="B5110" s="517"/>
      <c r="C5110" s="298"/>
      <c r="D5110" s="517"/>
      <c r="E5110" s="313"/>
      <c r="F5110" s="520"/>
      <c r="G5110" s="517"/>
      <c r="I5110" s="185"/>
      <c r="J5110" s="517"/>
    </row>
    <row r="5111" spans="1:10" ht="15" customHeight="1">
      <c r="A5111" s="185"/>
      <c r="B5111" s="517"/>
      <c r="C5111" s="298"/>
      <c r="D5111" s="517"/>
      <c r="E5111" s="313"/>
      <c r="F5111" s="520"/>
      <c r="G5111" s="517"/>
      <c r="I5111" s="185"/>
      <c r="J5111" s="517"/>
    </row>
    <row r="5112" spans="1:10" ht="15" customHeight="1">
      <c r="A5112" s="185"/>
      <c r="B5112" s="517"/>
      <c r="C5112" s="298"/>
      <c r="D5112" s="517"/>
      <c r="E5112" s="313"/>
      <c r="F5112" s="520"/>
      <c r="G5112" s="517"/>
      <c r="I5112" s="185"/>
      <c r="J5112" s="517"/>
    </row>
    <row r="5113" spans="1:10" ht="15" customHeight="1">
      <c r="A5113" s="185"/>
      <c r="B5113" s="517"/>
      <c r="C5113" s="298"/>
      <c r="D5113" s="517"/>
      <c r="E5113" s="313"/>
      <c r="F5113" s="520"/>
      <c r="G5113" s="517"/>
      <c r="I5113" s="185"/>
      <c r="J5113" s="517"/>
    </row>
    <row r="5114" spans="1:10" ht="15" customHeight="1">
      <c r="A5114" s="185"/>
      <c r="B5114" s="517"/>
      <c r="C5114" s="298"/>
      <c r="D5114" s="517"/>
      <c r="E5114" s="313"/>
      <c r="F5114" s="520"/>
      <c r="G5114" s="517"/>
      <c r="I5114" s="185"/>
      <c r="J5114" s="517"/>
    </row>
    <row r="5115" spans="1:10" ht="15" customHeight="1">
      <c r="A5115" s="185"/>
      <c r="B5115" s="517"/>
      <c r="C5115" s="298"/>
      <c r="D5115" s="517"/>
      <c r="E5115" s="313"/>
      <c r="F5115" s="520"/>
      <c r="G5115" s="517"/>
      <c r="I5115" s="185"/>
      <c r="J5115" s="517"/>
    </row>
    <row r="5116" spans="1:10" ht="15" customHeight="1">
      <c r="A5116" s="185"/>
      <c r="B5116" s="517"/>
      <c r="C5116" s="298"/>
      <c r="D5116" s="517"/>
      <c r="E5116" s="313"/>
      <c r="F5116" s="520"/>
      <c r="G5116" s="517"/>
      <c r="I5116" s="185"/>
      <c r="J5116" s="517"/>
    </row>
    <row r="5117" spans="1:10" ht="15" customHeight="1">
      <c r="A5117" s="185"/>
      <c r="B5117" s="517"/>
      <c r="C5117" s="298"/>
      <c r="D5117" s="517"/>
      <c r="E5117" s="313"/>
      <c r="F5117" s="520"/>
      <c r="G5117" s="517"/>
      <c r="I5117" s="185"/>
      <c r="J5117" s="517"/>
    </row>
    <row r="5118" spans="1:10" ht="15" customHeight="1">
      <c r="A5118" s="185"/>
      <c r="B5118" s="517"/>
      <c r="C5118" s="298"/>
      <c r="D5118" s="517"/>
      <c r="E5118" s="313"/>
      <c r="F5118" s="520"/>
      <c r="G5118" s="517"/>
      <c r="I5118" s="185"/>
      <c r="J5118" s="517"/>
    </row>
    <row r="5119" spans="1:10" ht="15" customHeight="1">
      <c r="A5119" s="185"/>
      <c r="B5119" s="517"/>
      <c r="C5119" s="298"/>
      <c r="D5119" s="517"/>
      <c r="E5119" s="313"/>
      <c r="F5119" s="520"/>
      <c r="G5119" s="517"/>
      <c r="I5119" s="185"/>
      <c r="J5119" s="517"/>
    </row>
    <row r="5120" spans="1:10" ht="15" customHeight="1">
      <c r="A5120" s="185"/>
      <c r="B5120" s="517"/>
      <c r="C5120" s="298"/>
      <c r="D5120" s="517"/>
      <c r="E5120" s="313"/>
      <c r="F5120" s="520"/>
      <c r="G5120" s="517"/>
      <c r="I5120" s="185"/>
      <c r="J5120" s="517"/>
    </row>
    <row r="5121" spans="1:10" ht="15" customHeight="1">
      <c r="A5121" s="185"/>
      <c r="B5121" s="517"/>
      <c r="C5121" s="298"/>
      <c r="D5121" s="517"/>
      <c r="E5121" s="313"/>
      <c r="F5121" s="520"/>
      <c r="G5121" s="517"/>
      <c r="I5121" s="185"/>
      <c r="J5121" s="517"/>
    </row>
    <row r="5122" spans="1:10" ht="15" customHeight="1">
      <c r="A5122" s="185"/>
      <c r="B5122" s="517"/>
      <c r="C5122" s="298"/>
      <c r="D5122" s="517"/>
      <c r="E5122" s="313"/>
      <c r="F5122" s="520"/>
      <c r="G5122" s="517"/>
      <c r="I5122" s="185"/>
      <c r="J5122" s="517"/>
    </row>
    <row r="5123" spans="1:10" ht="15" customHeight="1">
      <c r="A5123" s="185"/>
      <c r="B5123" s="517"/>
      <c r="C5123" s="298"/>
      <c r="D5123" s="517"/>
      <c r="E5123" s="313"/>
      <c r="F5123" s="520"/>
      <c r="G5123" s="517"/>
      <c r="I5123" s="185"/>
      <c r="J5123" s="517"/>
    </row>
    <row r="5124" spans="1:10" ht="15" customHeight="1">
      <c r="A5124" s="185"/>
      <c r="B5124" s="517"/>
      <c r="C5124" s="298"/>
      <c r="D5124" s="517"/>
      <c r="E5124" s="313"/>
      <c r="F5124" s="520"/>
      <c r="G5124" s="517"/>
      <c r="I5124" s="185"/>
      <c r="J5124" s="517"/>
    </row>
    <row r="5125" spans="1:10" ht="15" customHeight="1">
      <c r="A5125" s="185"/>
      <c r="B5125" s="517"/>
      <c r="C5125" s="298"/>
      <c r="D5125" s="517"/>
      <c r="E5125" s="313"/>
      <c r="F5125" s="520"/>
      <c r="G5125" s="517"/>
      <c r="I5125" s="185"/>
      <c r="J5125" s="517"/>
    </row>
    <row r="5126" spans="1:10" ht="15" customHeight="1">
      <c r="A5126" s="185"/>
      <c r="B5126" s="517"/>
      <c r="C5126" s="298"/>
      <c r="D5126" s="517"/>
      <c r="E5126" s="313"/>
      <c r="F5126" s="520"/>
      <c r="G5126" s="517"/>
      <c r="I5126" s="185"/>
      <c r="J5126" s="517"/>
    </row>
    <row r="5127" spans="1:10" ht="15" customHeight="1">
      <c r="A5127" s="185"/>
      <c r="B5127" s="517"/>
      <c r="C5127" s="298"/>
      <c r="D5127" s="517"/>
      <c r="E5127" s="313"/>
      <c r="F5127" s="520"/>
      <c r="G5127" s="517"/>
      <c r="I5127" s="185"/>
      <c r="J5127" s="517"/>
    </row>
    <row r="5128" spans="1:10" ht="15" customHeight="1">
      <c r="A5128" s="185"/>
      <c r="B5128" s="517"/>
      <c r="C5128" s="298"/>
      <c r="D5128" s="517"/>
      <c r="E5128" s="313"/>
      <c r="F5128" s="520"/>
      <c r="G5128" s="517"/>
      <c r="I5128" s="185"/>
      <c r="J5128" s="517"/>
    </row>
    <row r="5129" spans="1:10" ht="15" customHeight="1">
      <c r="A5129" s="185"/>
      <c r="B5129" s="517"/>
      <c r="C5129" s="298"/>
      <c r="D5129" s="517"/>
      <c r="E5129" s="313"/>
      <c r="F5129" s="520"/>
      <c r="G5129" s="517"/>
      <c r="I5129" s="185"/>
      <c r="J5129" s="517"/>
    </row>
    <row r="5130" spans="1:10" ht="15" customHeight="1">
      <c r="A5130" s="185"/>
      <c r="B5130" s="517"/>
      <c r="C5130" s="298"/>
      <c r="D5130" s="517"/>
      <c r="E5130" s="313"/>
      <c r="F5130" s="520"/>
      <c r="G5130" s="517"/>
      <c r="I5130" s="185"/>
      <c r="J5130" s="517"/>
    </row>
    <row r="5131" spans="1:10" ht="15" customHeight="1">
      <c r="A5131" s="185"/>
      <c r="B5131" s="517"/>
      <c r="C5131" s="298"/>
      <c r="D5131" s="517"/>
      <c r="E5131" s="313"/>
      <c r="F5131" s="520"/>
      <c r="G5131" s="517"/>
      <c r="I5131" s="185"/>
      <c r="J5131" s="517"/>
    </row>
    <row r="5132" spans="1:10" ht="15" customHeight="1">
      <c r="A5132" s="185"/>
      <c r="B5132" s="517"/>
      <c r="C5132" s="298"/>
      <c r="D5132" s="517"/>
      <c r="E5132" s="313"/>
      <c r="F5132" s="520"/>
      <c r="G5132" s="517"/>
      <c r="I5132" s="185"/>
      <c r="J5132" s="517"/>
    </row>
    <row r="5133" spans="1:10" ht="15" customHeight="1">
      <c r="A5133" s="185"/>
      <c r="B5133" s="517"/>
      <c r="C5133" s="298"/>
      <c r="D5133" s="517"/>
      <c r="E5133" s="313"/>
      <c r="F5133" s="520"/>
      <c r="G5133" s="517"/>
      <c r="I5133" s="185"/>
      <c r="J5133" s="517"/>
    </row>
    <row r="5134" spans="1:10" ht="15" customHeight="1">
      <c r="A5134" s="185"/>
      <c r="B5134" s="517"/>
      <c r="C5134" s="298"/>
      <c r="D5134" s="517"/>
      <c r="E5134" s="313"/>
      <c r="F5134" s="520"/>
      <c r="G5134" s="517"/>
      <c r="I5134" s="185"/>
      <c r="J5134" s="517"/>
    </row>
    <row r="5135" spans="1:10" ht="15" customHeight="1">
      <c r="A5135" s="185"/>
      <c r="B5135" s="517"/>
      <c r="C5135" s="298"/>
      <c r="D5135" s="517"/>
      <c r="E5135" s="313"/>
      <c r="F5135" s="520"/>
      <c r="G5135" s="517"/>
      <c r="I5135" s="185"/>
      <c r="J5135" s="517"/>
    </row>
    <row r="5136" spans="1:10" ht="15" customHeight="1">
      <c r="A5136" s="185"/>
      <c r="B5136" s="517"/>
      <c r="C5136" s="298"/>
      <c r="D5136" s="517"/>
      <c r="E5136" s="313"/>
      <c r="F5136" s="520"/>
      <c r="G5136" s="517"/>
      <c r="I5136" s="185"/>
      <c r="J5136" s="517"/>
    </row>
    <row r="5137" spans="1:10" ht="15" customHeight="1">
      <c r="A5137" s="185"/>
      <c r="B5137" s="517"/>
      <c r="C5137" s="298"/>
      <c r="D5137" s="517"/>
      <c r="E5137" s="313"/>
      <c r="F5137" s="520"/>
      <c r="G5137" s="517"/>
      <c r="I5137" s="185"/>
      <c r="J5137" s="517"/>
    </row>
    <row r="5138" spans="1:10" ht="15" customHeight="1">
      <c r="A5138" s="185"/>
      <c r="B5138" s="517"/>
      <c r="C5138" s="298"/>
      <c r="D5138" s="517"/>
      <c r="E5138" s="313"/>
      <c r="F5138" s="520"/>
      <c r="G5138" s="517"/>
      <c r="I5138" s="185"/>
      <c r="J5138" s="517"/>
    </row>
    <row r="5139" spans="1:10" ht="15" customHeight="1">
      <c r="A5139" s="185"/>
      <c r="B5139" s="517"/>
      <c r="C5139" s="298"/>
      <c r="D5139" s="517"/>
      <c r="E5139" s="313"/>
      <c r="F5139" s="520"/>
      <c r="G5139" s="517"/>
      <c r="I5139" s="185"/>
      <c r="J5139" s="517"/>
    </row>
    <row r="5140" spans="1:10" ht="15" customHeight="1">
      <c r="A5140" s="185"/>
      <c r="B5140" s="517"/>
      <c r="C5140" s="298"/>
      <c r="D5140" s="517"/>
      <c r="E5140" s="313"/>
      <c r="F5140" s="520"/>
      <c r="G5140" s="517"/>
      <c r="I5140" s="185"/>
      <c r="J5140" s="517"/>
    </row>
    <row r="5141" spans="1:10" ht="15" customHeight="1">
      <c r="A5141" s="185"/>
      <c r="B5141" s="517"/>
      <c r="C5141" s="298"/>
      <c r="D5141" s="517"/>
      <c r="E5141" s="313"/>
      <c r="F5141" s="520"/>
      <c r="G5141" s="517"/>
      <c r="I5141" s="185"/>
      <c r="J5141" s="517"/>
    </row>
    <row r="5142" spans="1:10" ht="15" customHeight="1">
      <c r="A5142" s="185"/>
      <c r="B5142" s="517"/>
      <c r="C5142" s="298"/>
      <c r="D5142" s="517"/>
      <c r="E5142" s="313"/>
      <c r="F5142" s="520"/>
      <c r="G5142" s="517"/>
      <c r="I5142" s="185"/>
      <c r="J5142" s="517"/>
    </row>
    <row r="5143" spans="1:10" ht="15" customHeight="1">
      <c r="A5143" s="185"/>
      <c r="B5143" s="517"/>
      <c r="C5143" s="298"/>
      <c r="D5143" s="517"/>
      <c r="E5143" s="313"/>
      <c r="F5143" s="520"/>
      <c r="G5143" s="517"/>
      <c r="I5143" s="185"/>
      <c r="J5143" s="517"/>
    </row>
    <row r="5144" spans="1:10" ht="15" customHeight="1">
      <c r="A5144" s="185"/>
      <c r="B5144" s="517"/>
      <c r="C5144" s="298"/>
      <c r="D5144" s="517"/>
      <c r="E5144" s="313"/>
      <c r="F5144" s="520"/>
      <c r="G5144" s="517"/>
      <c r="I5144" s="185"/>
      <c r="J5144" s="517"/>
    </row>
    <row r="5145" spans="1:10" ht="15" customHeight="1">
      <c r="A5145" s="185"/>
      <c r="B5145" s="517"/>
      <c r="C5145" s="298"/>
      <c r="D5145" s="517"/>
      <c r="E5145" s="313"/>
      <c r="F5145" s="520"/>
      <c r="G5145" s="517"/>
      <c r="I5145" s="185"/>
      <c r="J5145" s="517"/>
    </row>
    <row r="5146" spans="1:10" ht="15" customHeight="1">
      <c r="A5146" s="185"/>
      <c r="B5146" s="517"/>
      <c r="C5146" s="298"/>
      <c r="D5146" s="517"/>
      <c r="E5146" s="313"/>
      <c r="F5146" s="520"/>
      <c r="G5146" s="517"/>
      <c r="I5146" s="185"/>
      <c r="J5146" s="517"/>
    </row>
    <row r="5147" spans="1:10" ht="15" customHeight="1">
      <c r="A5147" s="185"/>
      <c r="B5147" s="517"/>
      <c r="C5147" s="298"/>
      <c r="D5147" s="517"/>
      <c r="E5147" s="313"/>
      <c r="F5147" s="520"/>
      <c r="G5147" s="517"/>
      <c r="I5147" s="185"/>
      <c r="J5147" s="517"/>
    </row>
    <row r="5148" spans="1:10" ht="15" customHeight="1">
      <c r="A5148" s="185"/>
      <c r="B5148" s="517"/>
      <c r="C5148" s="298"/>
      <c r="D5148" s="517"/>
      <c r="E5148" s="313"/>
      <c r="F5148" s="520"/>
      <c r="G5148" s="517"/>
      <c r="I5148" s="185"/>
      <c r="J5148" s="517"/>
    </row>
    <row r="5149" spans="1:10" ht="15" customHeight="1">
      <c r="A5149" s="185"/>
      <c r="B5149" s="517"/>
      <c r="C5149" s="298"/>
      <c r="D5149" s="517"/>
      <c r="E5149" s="313"/>
      <c r="F5149" s="520"/>
      <c r="G5149" s="517"/>
      <c r="I5149" s="185"/>
      <c r="J5149" s="517"/>
    </row>
    <row r="5150" spans="1:10" ht="15" customHeight="1">
      <c r="A5150" s="185"/>
      <c r="B5150" s="517"/>
      <c r="C5150" s="298"/>
      <c r="D5150" s="517"/>
      <c r="E5150" s="313"/>
      <c r="F5150" s="520"/>
      <c r="G5150" s="517"/>
      <c r="I5150" s="185"/>
      <c r="J5150" s="517"/>
    </row>
    <row r="5151" spans="1:10" ht="15" customHeight="1">
      <c r="A5151" s="185"/>
      <c r="B5151" s="517"/>
      <c r="C5151" s="298"/>
      <c r="D5151" s="517"/>
      <c r="E5151" s="313"/>
      <c r="F5151" s="520"/>
      <c r="G5151" s="517"/>
      <c r="I5151" s="185"/>
      <c r="J5151" s="517"/>
    </row>
    <row r="5152" spans="1:10" ht="15" customHeight="1">
      <c r="A5152" s="185"/>
      <c r="B5152" s="517"/>
      <c r="C5152" s="298"/>
      <c r="D5152" s="517"/>
      <c r="E5152" s="313"/>
      <c r="F5152" s="520"/>
      <c r="G5152" s="517"/>
      <c r="I5152" s="185"/>
      <c r="J5152" s="517"/>
    </row>
    <row r="5153" spans="1:10" ht="15" customHeight="1">
      <c r="A5153" s="185"/>
      <c r="B5153" s="517"/>
      <c r="C5153" s="298"/>
      <c r="D5153" s="517"/>
      <c r="E5153" s="313"/>
      <c r="F5153" s="520"/>
      <c r="G5153" s="517"/>
      <c r="I5153" s="185"/>
      <c r="J5153" s="517"/>
    </row>
    <row r="5154" spans="1:10" ht="15" customHeight="1">
      <c r="A5154" s="185"/>
      <c r="B5154" s="517"/>
      <c r="C5154" s="298"/>
      <c r="D5154" s="517"/>
      <c r="E5154" s="313"/>
      <c r="F5154" s="520"/>
      <c r="G5154" s="517"/>
      <c r="I5154" s="185"/>
      <c r="J5154" s="517"/>
    </row>
    <row r="5155" spans="1:10" ht="15" customHeight="1">
      <c r="A5155" s="185"/>
      <c r="B5155" s="517"/>
      <c r="C5155" s="298"/>
      <c r="D5155" s="517"/>
      <c r="E5155" s="313"/>
      <c r="F5155" s="520"/>
      <c r="G5155" s="517"/>
      <c r="I5155" s="185"/>
      <c r="J5155" s="517"/>
    </row>
    <row r="5156" spans="1:10" ht="15" customHeight="1">
      <c r="A5156" s="185"/>
      <c r="B5156" s="517"/>
      <c r="C5156" s="298"/>
      <c r="D5156" s="517"/>
      <c r="E5156" s="313"/>
      <c r="F5156" s="520"/>
      <c r="G5156" s="517"/>
      <c r="I5156" s="185"/>
      <c r="J5156" s="517"/>
    </row>
    <row r="5157" spans="1:10" ht="15" customHeight="1">
      <c r="A5157" s="185"/>
      <c r="B5157" s="517"/>
      <c r="C5157" s="298"/>
      <c r="D5157" s="517"/>
      <c r="E5157" s="313"/>
      <c r="F5157" s="520"/>
      <c r="G5157" s="517"/>
      <c r="I5157" s="185"/>
      <c r="J5157" s="517"/>
    </row>
    <row r="5158" spans="1:10" ht="15" customHeight="1">
      <c r="A5158" s="185"/>
      <c r="B5158" s="517"/>
      <c r="C5158" s="298"/>
      <c r="D5158" s="517"/>
      <c r="E5158" s="313"/>
      <c r="F5158" s="520"/>
      <c r="G5158" s="517"/>
      <c r="I5158" s="185"/>
      <c r="J5158" s="517"/>
    </row>
    <row r="5159" spans="1:10" ht="15" customHeight="1">
      <c r="A5159" s="185"/>
      <c r="B5159" s="517"/>
      <c r="C5159" s="298"/>
      <c r="D5159" s="517"/>
      <c r="E5159" s="313"/>
      <c r="F5159" s="520"/>
      <c r="G5159" s="517"/>
      <c r="I5159" s="185"/>
      <c r="J5159" s="517"/>
    </row>
    <row r="5160" spans="1:10" ht="15" customHeight="1">
      <c r="A5160" s="185"/>
      <c r="B5160" s="517"/>
      <c r="C5160" s="298"/>
      <c r="D5160" s="517"/>
      <c r="E5160" s="313"/>
      <c r="F5160" s="520"/>
      <c r="G5160" s="517"/>
      <c r="I5160" s="185"/>
      <c r="J5160" s="517"/>
    </row>
    <row r="5161" spans="1:10" ht="15" customHeight="1">
      <c r="A5161" s="185"/>
      <c r="B5161" s="517"/>
      <c r="C5161" s="298"/>
      <c r="D5161" s="517"/>
      <c r="E5161" s="313"/>
      <c r="F5161" s="520"/>
      <c r="G5161" s="517"/>
      <c r="I5161" s="185"/>
      <c r="J5161" s="517"/>
    </row>
    <row r="5162" spans="1:10" ht="15" customHeight="1">
      <c r="A5162" s="185"/>
      <c r="B5162" s="517"/>
      <c r="C5162" s="298"/>
      <c r="D5162" s="517"/>
      <c r="E5162" s="313"/>
      <c r="F5162" s="520"/>
      <c r="G5162" s="517"/>
      <c r="I5162" s="185"/>
      <c r="J5162" s="517"/>
    </row>
    <row r="5163" spans="1:10" ht="15" customHeight="1">
      <c r="A5163" s="185"/>
      <c r="B5163" s="517"/>
      <c r="C5163" s="298"/>
      <c r="D5163" s="517"/>
      <c r="E5163" s="313"/>
      <c r="F5163" s="520"/>
      <c r="G5163" s="517"/>
      <c r="I5163" s="185"/>
      <c r="J5163" s="517"/>
    </row>
    <row r="5164" spans="1:10" ht="15" customHeight="1">
      <c r="A5164" s="185"/>
      <c r="B5164" s="517"/>
      <c r="C5164" s="298"/>
      <c r="D5164" s="517"/>
      <c r="E5164" s="313"/>
      <c r="F5164" s="520"/>
      <c r="G5164" s="517"/>
      <c r="I5164" s="185"/>
      <c r="J5164" s="517"/>
    </row>
    <row r="5165" spans="1:10" ht="15" customHeight="1">
      <c r="A5165" s="185"/>
      <c r="B5165" s="517"/>
      <c r="C5165" s="298"/>
      <c r="D5165" s="517"/>
      <c r="E5165" s="313"/>
      <c r="F5165" s="520"/>
      <c r="G5165" s="517"/>
      <c r="I5165" s="185"/>
      <c r="J5165" s="517"/>
    </row>
    <row r="5166" spans="1:10" ht="15" customHeight="1">
      <c r="A5166" s="185"/>
      <c r="B5166" s="517"/>
      <c r="C5166" s="298"/>
      <c r="D5166" s="517"/>
      <c r="E5166" s="313"/>
      <c r="F5166" s="520"/>
      <c r="G5166" s="517"/>
      <c r="I5166" s="185"/>
      <c r="J5166" s="517"/>
    </row>
    <row r="5167" spans="1:10" ht="15" customHeight="1">
      <c r="A5167" s="185"/>
      <c r="B5167" s="517"/>
      <c r="C5167" s="298"/>
      <c r="D5167" s="517"/>
      <c r="E5167" s="313"/>
      <c r="F5167" s="520"/>
      <c r="G5167" s="517"/>
      <c r="I5167" s="185"/>
      <c r="J5167" s="517"/>
    </row>
    <row r="5168" spans="1:10" ht="15" customHeight="1">
      <c r="A5168" s="185"/>
      <c r="B5168" s="517"/>
      <c r="C5168" s="298"/>
      <c r="D5168" s="517"/>
      <c r="E5168" s="313"/>
      <c r="F5168" s="520"/>
      <c r="G5168" s="517"/>
      <c r="I5168" s="185"/>
      <c r="J5168" s="517"/>
    </row>
    <row r="5169" spans="1:10" ht="15" customHeight="1">
      <c r="A5169" s="185"/>
      <c r="B5169" s="517"/>
      <c r="C5169" s="298"/>
      <c r="D5169" s="517"/>
      <c r="E5169" s="313"/>
      <c r="F5169" s="520"/>
      <c r="G5169" s="517"/>
      <c r="I5169" s="185"/>
      <c r="J5169" s="517"/>
    </row>
    <row r="5170" spans="1:10" ht="15" customHeight="1">
      <c r="A5170" s="185"/>
      <c r="B5170" s="517"/>
      <c r="C5170" s="298"/>
      <c r="D5170" s="517"/>
      <c r="E5170" s="313"/>
      <c r="F5170" s="520"/>
      <c r="G5170" s="517"/>
      <c r="I5170" s="185"/>
      <c r="J5170" s="517"/>
    </row>
    <row r="5171" spans="1:10" ht="15" customHeight="1">
      <c r="A5171" s="185"/>
      <c r="B5171" s="517"/>
      <c r="C5171" s="298"/>
      <c r="D5171" s="517"/>
      <c r="E5171" s="313"/>
      <c r="F5171" s="520"/>
      <c r="G5171" s="517"/>
      <c r="I5171" s="185"/>
      <c r="J5171" s="517"/>
    </row>
    <row r="5172" spans="1:10" ht="15" customHeight="1">
      <c r="A5172" s="185"/>
      <c r="B5172" s="517"/>
      <c r="C5172" s="298"/>
      <c r="D5172" s="517"/>
      <c r="E5172" s="313"/>
      <c r="F5172" s="520"/>
      <c r="G5172" s="517"/>
      <c r="I5172" s="185"/>
      <c r="J5172" s="517"/>
    </row>
    <row r="5173" spans="1:10" ht="15" customHeight="1">
      <c r="A5173" s="185"/>
      <c r="B5173" s="517"/>
      <c r="C5173" s="298"/>
      <c r="D5173" s="517"/>
      <c r="E5173" s="313"/>
      <c r="F5173" s="520"/>
      <c r="G5173" s="517"/>
      <c r="I5173" s="185"/>
      <c r="J5173" s="517"/>
    </row>
    <row r="5174" spans="1:10" ht="15" customHeight="1">
      <c r="A5174" s="185"/>
      <c r="B5174" s="517"/>
      <c r="C5174" s="298"/>
      <c r="D5174" s="517"/>
      <c r="E5174" s="313"/>
      <c r="F5174" s="520"/>
      <c r="G5174" s="517"/>
      <c r="I5174" s="185"/>
      <c r="J5174" s="517"/>
    </row>
    <row r="5175" spans="1:10" ht="15" customHeight="1">
      <c r="A5175" s="185"/>
      <c r="B5175" s="517"/>
      <c r="C5175" s="298"/>
      <c r="D5175" s="517"/>
      <c r="E5175" s="313"/>
      <c r="F5175" s="520"/>
      <c r="G5175" s="517"/>
      <c r="I5175" s="185"/>
      <c r="J5175" s="517"/>
    </row>
    <row r="5176" spans="1:10" ht="15" customHeight="1">
      <c r="A5176" s="185"/>
      <c r="B5176" s="517"/>
      <c r="C5176" s="298"/>
      <c r="D5176" s="517"/>
      <c r="E5176" s="313"/>
      <c r="F5176" s="520"/>
      <c r="G5176" s="517"/>
      <c r="I5176" s="185"/>
      <c r="J5176" s="517"/>
    </row>
    <row r="5177" spans="1:10" ht="15" customHeight="1">
      <c r="A5177" s="185"/>
      <c r="B5177" s="517"/>
      <c r="C5177" s="298"/>
      <c r="D5177" s="517"/>
      <c r="E5177" s="313"/>
      <c r="F5177" s="520"/>
      <c r="G5177" s="517"/>
      <c r="I5177" s="185"/>
      <c r="J5177" s="517"/>
    </row>
    <row r="5178" spans="1:10" ht="15" customHeight="1">
      <c r="A5178" s="185"/>
      <c r="B5178" s="517"/>
      <c r="C5178" s="298"/>
      <c r="D5178" s="517"/>
      <c r="E5178" s="313"/>
      <c r="F5178" s="520"/>
      <c r="G5178" s="517"/>
      <c r="I5178" s="185"/>
      <c r="J5178" s="517"/>
    </row>
    <row r="5179" spans="1:10" ht="15" customHeight="1">
      <c r="A5179" s="185"/>
      <c r="B5179" s="517"/>
      <c r="C5179" s="298"/>
      <c r="D5179" s="517"/>
      <c r="E5179" s="313"/>
      <c r="F5179" s="520"/>
      <c r="G5179" s="517"/>
      <c r="I5179" s="185"/>
      <c r="J5179" s="517"/>
    </row>
    <row r="5180" spans="1:10" ht="15" customHeight="1">
      <c r="A5180" s="185"/>
      <c r="B5180" s="517"/>
      <c r="C5180" s="298"/>
      <c r="D5180" s="517"/>
      <c r="E5180" s="313"/>
      <c r="F5180" s="520"/>
      <c r="G5180" s="517"/>
      <c r="I5180" s="185"/>
      <c r="J5180" s="517"/>
    </row>
    <row r="5181" spans="1:10" ht="15" customHeight="1">
      <c r="A5181" s="185"/>
      <c r="B5181" s="517"/>
      <c r="C5181" s="298"/>
      <c r="D5181" s="517"/>
      <c r="E5181" s="313"/>
      <c r="F5181" s="520"/>
      <c r="G5181" s="517"/>
      <c r="I5181" s="185"/>
      <c r="J5181" s="517"/>
    </row>
    <row r="5182" spans="1:10" ht="15" customHeight="1">
      <c r="A5182" s="185"/>
      <c r="B5182" s="517"/>
      <c r="C5182" s="298"/>
      <c r="D5182" s="517"/>
      <c r="E5182" s="313"/>
      <c r="F5182" s="520"/>
      <c r="G5182" s="517"/>
      <c r="I5182" s="185"/>
      <c r="J5182" s="517"/>
    </row>
    <row r="5183" spans="1:10" ht="15" customHeight="1">
      <c r="A5183" s="185"/>
      <c r="B5183" s="517"/>
      <c r="C5183" s="298"/>
      <c r="D5183" s="517"/>
      <c r="E5183" s="313"/>
      <c r="F5183" s="520"/>
      <c r="G5183" s="517"/>
      <c r="I5183" s="185"/>
      <c r="J5183" s="517"/>
    </row>
    <row r="5184" spans="1:10" ht="15" customHeight="1">
      <c r="A5184" s="185"/>
      <c r="B5184" s="517"/>
      <c r="C5184" s="298"/>
      <c r="D5184" s="517"/>
      <c r="E5184" s="313"/>
      <c r="F5184" s="520"/>
      <c r="G5184" s="517"/>
      <c r="I5184" s="185"/>
      <c r="J5184" s="517"/>
    </row>
    <row r="5185" spans="1:10" ht="15" customHeight="1">
      <c r="A5185" s="185"/>
      <c r="B5185" s="517"/>
      <c r="C5185" s="298"/>
      <c r="D5185" s="517"/>
      <c r="E5185" s="313"/>
      <c r="F5185" s="520"/>
      <c r="G5185" s="517"/>
      <c r="I5185" s="185"/>
      <c r="J5185" s="517"/>
    </row>
    <row r="5186" spans="1:10" ht="15" customHeight="1">
      <c r="A5186" s="185"/>
      <c r="B5186" s="517"/>
      <c r="C5186" s="298"/>
      <c r="D5186" s="517"/>
      <c r="E5186" s="313"/>
      <c r="F5186" s="520"/>
      <c r="G5186" s="517"/>
      <c r="I5186" s="185"/>
      <c r="J5186" s="517"/>
    </row>
    <row r="5187" spans="1:10" ht="15" customHeight="1">
      <c r="A5187" s="185"/>
      <c r="B5187" s="517"/>
      <c r="C5187" s="298"/>
      <c r="D5187" s="517"/>
      <c r="E5187" s="313"/>
      <c r="F5187" s="520"/>
      <c r="G5187" s="517"/>
      <c r="I5187" s="185"/>
      <c r="J5187" s="517"/>
    </row>
    <row r="5188" spans="1:10" ht="15" customHeight="1">
      <c r="A5188" s="185"/>
      <c r="B5188" s="517"/>
      <c r="C5188" s="298"/>
      <c r="D5188" s="517"/>
      <c r="E5188" s="313"/>
      <c r="F5188" s="520"/>
      <c r="G5188" s="517"/>
      <c r="I5188" s="185"/>
      <c r="J5188" s="517"/>
    </row>
    <row r="5189" spans="1:10" ht="15" customHeight="1">
      <c r="A5189" s="185"/>
      <c r="B5189" s="517"/>
      <c r="C5189" s="298"/>
      <c r="D5189" s="517"/>
      <c r="E5189" s="313"/>
      <c r="F5189" s="520"/>
      <c r="G5189" s="517"/>
      <c r="I5189" s="185"/>
      <c r="J5189" s="517"/>
    </row>
    <row r="5190" spans="1:10" ht="15" customHeight="1">
      <c r="A5190" s="185"/>
      <c r="B5190" s="517"/>
      <c r="C5190" s="298"/>
      <c r="D5190" s="517"/>
      <c r="E5190" s="313"/>
      <c r="F5190" s="520"/>
      <c r="G5190" s="517"/>
      <c r="I5190" s="185"/>
      <c r="J5190" s="517"/>
    </row>
    <row r="5191" spans="1:10" ht="15" customHeight="1">
      <c r="A5191" s="185"/>
      <c r="B5191" s="517"/>
      <c r="C5191" s="298"/>
      <c r="D5191" s="517"/>
      <c r="E5191" s="313"/>
      <c r="F5191" s="520"/>
      <c r="G5191" s="517"/>
      <c r="I5191" s="185"/>
      <c r="J5191" s="517"/>
    </row>
    <row r="5192" spans="1:10" ht="15" customHeight="1">
      <c r="A5192" s="185"/>
      <c r="B5192" s="517"/>
      <c r="C5192" s="298"/>
      <c r="D5192" s="517"/>
      <c r="E5192" s="313"/>
      <c r="F5192" s="520"/>
      <c r="G5192" s="517"/>
      <c r="I5192" s="185"/>
      <c r="J5192" s="517"/>
    </row>
    <row r="5193" spans="1:10" ht="15" customHeight="1">
      <c r="A5193" s="185"/>
      <c r="B5193" s="517"/>
      <c r="C5193" s="298"/>
      <c r="D5193" s="517"/>
      <c r="E5193" s="313"/>
      <c r="F5193" s="520"/>
      <c r="G5193" s="517"/>
      <c r="I5193" s="185"/>
      <c r="J5193" s="517"/>
    </row>
    <row r="5194" spans="1:10" ht="15" customHeight="1">
      <c r="A5194" s="185"/>
      <c r="B5194" s="517"/>
      <c r="C5194" s="298"/>
      <c r="D5194" s="517"/>
      <c r="E5194" s="313"/>
      <c r="F5194" s="520"/>
      <c r="G5194" s="517"/>
      <c r="I5194" s="185"/>
      <c r="J5194" s="517"/>
    </row>
    <row r="5195" spans="1:10" ht="15" customHeight="1">
      <c r="A5195" s="185"/>
      <c r="B5195" s="517"/>
      <c r="C5195" s="298"/>
      <c r="D5195" s="517"/>
      <c r="E5195" s="313"/>
      <c r="F5195" s="520"/>
      <c r="G5195" s="517"/>
      <c r="I5195" s="185"/>
      <c r="J5195" s="517"/>
    </row>
    <row r="5196" spans="1:10" ht="15" customHeight="1">
      <c r="A5196" s="185"/>
      <c r="B5196" s="517"/>
      <c r="C5196" s="298"/>
      <c r="D5196" s="517"/>
      <c r="E5196" s="313"/>
      <c r="F5196" s="520"/>
      <c r="G5196" s="517"/>
      <c r="I5196" s="185"/>
      <c r="J5196" s="517"/>
    </row>
    <row r="5197" spans="1:10" ht="15" customHeight="1">
      <c r="A5197" s="185"/>
      <c r="B5197" s="517"/>
      <c r="C5197" s="298"/>
      <c r="D5197" s="517"/>
      <c r="E5197" s="313"/>
      <c r="F5197" s="520"/>
      <c r="G5197" s="517"/>
      <c r="I5197" s="185"/>
      <c r="J5197" s="517"/>
    </row>
    <row r="5198" spans="1:10" ht="15" customHeight="1">
      <c r="A5198" s="185"/>
      <c r="B5198" s="517"/>
      <c r="C5198" s="298"/>
      <c r="D5198" s="517"/>
      <c r="E5198" s="313"/>
      <c r="F5198" s="520"/>
      <c r="G5198" s="517"/>
      <c r="I5198" s="185"/>
      <c r="J5198" s="517"/>
    </row>
    <row r="5199" spans="1:10" ht="15" customHeight="1">
      <c r="A5199" s="185"/>
      <c r="B5199" s="517"/>
      <c r="C5199" s="298"/>
      <c r="D5199" s="517"/>
      <c r="E5199" s="313"/>
      <c r="F5199" s="520"/>
      <c r="G5199" s="517"/>
      <c r="I5199" s="185"/>
      <c r="J5199" s="517"/>
    </row>
    <row r="5200" spans="1:10" ht="15" customHeight="1">
      <c r="A5200" s="185"/>
      <c r="B5200" s="517"/>
      <c r="C5200" s="298"/>
      <c r="D5200" s="517"/>
      <c r="E5200" s="313"/>
      <c r="F5200" s="520"/>
      <c r="G5200" s="517"/>
      <c r="I5200" s="185"/>
      <c r="J5200" s="517"/>
    </row>
    <row r="5201" spans="1:10" ht="15" customHeight="1">
      <c r="A5201" s="185"/>
      <c r="B5201" s="517"/>
      <c r="C5201" s="298"/>
      <c r="D5201" s="517"/>
      <c r="E5201" s="313"/>
      <c r="F5201" s="520"/>
      <c r="G5201" s="517"/>
      <c r="I5201" s="185"/>
      <c r="J5201" s="517"/>
    </row>
    <row r="5202" spans="1:10" ht="15" customHeight="1">
      <c r="A5202" s="185"/>
      <c r="B5202" s="517"/>
      <c r="C5202" s="298"/>
      <c r="D5202" s="517"/>
      <c r="E5202" s="313"/>
      <c r="F5202" s="520"/>
      <c r="G5202" s="517"/>
      <c r="I5202" s="185"/>
      <c r="J5202" s="517"/>
    </row>
    <row r="5203" spans="1:10" ht="15" customHeight="1">
      <c r="A5203" s="185"/>
      <c r="B5203" s="517"/>
      <c r="C5203" s="298"/>
      <c r="D5203" s="517"/>
      <c r="E5203" s="313"/>
      <c r="F5203" s="520"/>
      <c r="G5203" s="517"/>
      <c r="I5203" s="185"/>
      <c r="J5203" s="517"/>
    </row>
    <row r="5204" spans="1:10" ht="15" customHeight="1">
      <c r="A5204" s="185"/>
      <c r="B5204" s="517"/>
      <c r="C5204" s="298"/>
      <c r="D5204" s="517"/>
      <c r="E5204" s="313"/>
      <c r="F5204" s="520"/>
      <c r="G5204" s="517"/>
      <c r="I5204" s="185"/>
      <c r="J5204" s="517"/>
    </row>
    <row r="5205" spans="1:10" ht="15" customHeight="1">
      <c r="A5205" s="185"/>
      <c r="B5205" s="517"/>
      <c r="C5205" s="298"/>
      <c r="D5205" s="517"/>
      <c r="E5205" s="313"/>
      <c r="F5205" s="520"/>
      <c r="G5205" s="517"/>
      <c r="I5205" s="185"/>
      <c r="J5205" s="517"/>
    </row>
    <row r="5206" spans="1:10" ht="15" customHeight="1">
      <c r="A5206" s="185"/>
      <c r="B5206" s="517"/>
      <c r="C5206" s="298"/>
      <c r="D5206" s="517"/>
      <c r="E5206" s="313"/>
      <c r="F5206" s="520"/>
      <c r="G5206" s="517"/>
      <c r="I5206" s="185"/>
      <c r="J5206" s="517"/>
    </row>
    <row r="5207" spans="1:10" ht="15" customHeight="1">
      <c r="A5207" s="185"/>
      <c r="B5207" s="517"/>
      <c r="C5207" s="298"/>
      <c r="D5207" s="517"/>
      <c r="E5207" s="313"/>
      <c r="F5207" s="520"/>
      <c r="G5207" s="517"/>
      <c r="I5207" s="185"/>
      <c r="J5207" s="517"/>
    </row>
    <row r="5208" spans="1:10" ht="15" customHeight="1">
      <c r="A5208" s="185"/>
      <c r="B5208" s="517"/>
      <c r="C5208" s="298"/>
      <c r="D5208" s="517"/>
      <c r="E5208" s="313"/>
      <c r="F5208" s="520"/>
      <c r="G5208" s="517"/>
      <c r="I5208" s="185"/>
      <c r="J5208" s="517"/>
    </row>
    <row r="5209" spans="1:10" ht="15" customHeight="1">
      <c r="A5209" s="185"/>
      <c r="B5209" s="517"/>
      <c r="C5209" s="298"/>
      <c r="D5209" s="517"/>
      <c r="E5209" s="313"/>
      <c r="F5209" s="520"/>
      <c r="G5209" s="517"/>
      <c r="I5209" s="185"/>
      <c r="J5209" s="517"/>
    </row>
    <row r="5210" spans="1:10" ht="15" customHeight="1">
      <c r="A5210" s="185"/>
      <c r="B5210" s="517"/>
      <c r="C5210" s="298"/>
      <c r="D5210" s="517"/>
      <c r="E5210" s="313"/>
      <c r="F5210" s="520"/>
      <c r="G5210" s="517"/>
      <c r="I5210" s="185"/>
      <c r="J5210" s="517"/>
    </row>
    <row r="5211" spans="1:10" ht="15" customHeight="1">
      <c r="A5211" s="185"/>
      <c r="B5211" s="517"/>
      <c r="C5211" s="298"/>
      <c r="D5211" s="517"/>
      <c r="E5211" s="313"/>
      <c r="F5211" s="520"/>
      <c r="G5211" s="517"/>
      <c r="I5211" s="185"/>
      <c r="J5211" s="517"/>
    </row>
    <row r="5212" spans="1:10" ht="15" customHeight="1">
      <c r="A5212" s="185"/>
      <c r="B5212" s="517"/>
      <c r="C5212" s="298"/>
      <c r="D5212" s="517"/>
      <c r="E5212" s="313"/>
      <c r="F5212" s="520"/>
      <c r="G5212" s="517"/>
      <c r="I5212" s="185"/>
      <c r="J5212" s="517"/>
    </row>
    <row r="5213" spans="1:10" ht="15" customHeight="1">
      <c r="A5213" s="185"/>
      <c r="B5213" s="517"/>
      <c r="C5213" s="298"/>
      <c r="D5213" s="517"/>
      <c r="E5213" s="313"/>
      <c r="F5213" s="520"/>
      <c r="G5213" s="517"/>
      <c r="I5213" s="185"/>
      <c r="J5213" s="517"/>
    </row>
    <row r="5214" spans="1:10" ht="15" customHeight="1">
      <c r="A5214" s="185"/>
      <c r="B5214" s="517"/>
      <c r="C5214" s="298"/>
      <c r="D5214" s="517"/>
      <c r="E5214" s="313"/>
      <c r="F5214" s="520"/>
      <c r="G5214" s="517"/>
      <c r="I5214" s="185"/>
      <c r="J5214" s="517"/>
    </row>
    <row r="5215" spans="1:10" ht="15" customHeight="1">
      <c r="A5215" s="185"/>
      <c r="B5215" s="517"/>
      <c r="C5215" s="298"/>
      <c r="D5215" s="517"/>
      <c r="E5215" s="313"/>
      <c r="F5215" s="520"/>
      <c r="G5215" s="517"/>
      <c r="I5215" s="185"/>
      <c r="J5215" s="517"/>
    </row>
    <row r="5216" spans="1:10" ht="15" customHeight="1">
      <c r="A5216" s="185"/>
      <c r="B5216" s="517"/>
      <c r="C5216" s="298"/>
      <c r="D5216" s="517"/>
      <c r="E5216" s="313"/>
      <c r="F5216" s="520"/>
      <c r="G5216" s="517"/>
      <c r="I5216" s="185"/>
      <c r="J5216" s="517"/>
    </row>
    <row r="5217" spans="1:10" ht="15" customHeight="1">
      <c r="A5217" s="185"/>
      <c r="B5217" s="517"/>
      <c r="C5217" s="298"/>
      <c r="D5217" s="517"/>
      <c r="E5217" s="313"/>
      <c r="F5217" s="520"/>
      <c r="G5217" s="517"/>
      <c r="I5217" s="185"/>
      <c r="J5217" s="517"/>
    </row>
    <row r="5218" spans="1:10" ht="15" customHeight="1">
      <c r="A5218" s="185"/>
      <c r="B5218" s="517"/>
      <c r="C5218" s="298"/>
      <c r="D5218" s="517"/>
      <c r="E5218" s="313"/>
      <c r="F5218" s="520"/>
      <c r="G5218" s="517"/>
      <c r="I5218" s="185"/>
      <c r="J5218" s="517"/>
    </row>
    <row r="5219" spans="1:10" ht="15" customHeight="1">
      <c r="A5219" s="185"/>
      <c r="B5219" s="517"/>
      <c r="C5219" s="298"/>
      <c r="D5219" s="517"/>
      <c r="E5219" s="313"/>
      <c r="F5219" s="520"/>
      <c r="G5219" s="517"/>
      <c r="I5219" s="185"/>
      <c r="J5219" s="517"/>
    </row>
    <row r="5220" spans="1:10" ht="15" customHeight="1">
      <c r="A5220" s="185"/>
      <c r="B5220" s="517"/>
      <c r="C5220" s="298"/>
      <c r="D5220" s="517"/>
      <c r="E5220" s="313"/>
      <c r="F5220" s="520"/>
      <c r="G5220" s="517"/>
      <c r="I5220" s="185"/>
      <c r="J5220" s="517"/>
    </row>
    <row r="5221" spans="1:10" ht="15" customHeight="1">
      <c r="A5221" s="185"/>
      <c r="B5221" s="517"/>
      <c r="C5221" s="298"/>
      <c r="D5221" s="517"/>
      <c r="E5221" s="313"/>
      <c r="F5221" s="520"/>
      <c r="G5221" s="517"/>
      <c r="I5221" s="185"/>
      <c r="J5221" s="517"/>
    </row>
    <row r="5222" spans="1:10" ht="15" customHeight="1">
      <c r="A5222" s="185"/>
      <c r="B5222" s="517"/>
      <c r="C5222" s="298"/>
      <c r="D5222" s="517"/>
      <c r="E5222" s="313"/>
      <c r="F5222" s="520"/>
      <c r="G5222" s="517"/>
      <c r="I5222" s="185"/>
      <c r="J5222" s="517"/>
    </row>
    <row r="5223" spans="1:10" ht="15" customHeight="1">
      <c r="A5223" s="185"/>
      <c r="B5223" s="517"/>
      <c r="C5223" s="298"/>
      <c r="D5223" s="517"/>
      <c r="E5223" s="313"/>
      <c r="F5223" s="520"/>
      <c r="G5223" s="517"/>
      <c r="I5223" s="185"/>
      <c r="J5223" s="517"/>
    </row>
    <row r="5224" spans="1:10" ht="15" customHeight="1">
      <c r="A5224" s="185"/>
      <c r="B5224" s="517"/>
      <c r="C5224" s="298"/>
      <c r="D5224" s="517"/>
      <c r="E5224" s="313"/>
      <c r="F5224" s="520"/>
      <c r="G5224" s="517"/>
      <c r="I5224" s="185"/>
      <c r="J5224" s="517"/>
    </row>
    <row r="5225" spans="1:10" ht="15" customHeight="1">
      <c r="A5225" s="185"/>
      <c r="B5225" s="517"/>
      <c r="C5225" s="298"/>
      <c r="D5225" s="517"/>
      <c r="E5225" s="313"/>
      <c r="F5225" s="520"/>
      <c r="G5225" s="517"/>
      <c r="I5225" s="185"/>
      <c r="J5225" s="517"/>
    </row>
    <row r="5226" spans="1:10" ht="15" customHeight="1">
      <c r="A5226" s="185"/>
      <c r="B5226" s="517"/>
      <c r="C5226" s="298"/>
      <c r="D5226" s="517"/>
      <c r="E5226" s="313"/>
      <c r="F5226" s="520"/>
      <c r="G5226" s="517"/>
      <c r="I5226" s="185"/>
      <c r="J5226" s="517"/>
    </row>
    <row r="5227" spans="1:10" ht="15" customHeight="1">
      <c r="A5227" s="185"/>
      <c r="B5227" s="517"/>
      <c r="C5227" s="298"/>
      <c r="D5227" s="517"/>
      <c r="E5227" s="313"/>
      <c r="F5227" s="520"/>
      <c r="G5227" s="517"/>
      <c r="I5227" s="185"/>
      <c r="J5227" s="517"/>
    </row>
    <row r="5228" spans="1:10" ht="15" customHeight="1">
      <c r="A5228" s="185"/>
      <c r="B5228" s="517"/>
      <c r="C5228" s="298"/>
      <c r="D5228" s="517"/>
      <c r="E5228" s="313"/>
      <c r="F5228" s="520"/>
      <c r="G5228" s="517"/>
      <c r="I5228" s="185"/>
      <c r="J5228" s="517"/>
    </row>
    <row r="5229" spans="1:10" ht="15" customHeight="1">
      <c r="A5229" s="185"/>
      <c r="B5229" s="517"/>
      <c r="C5229" s="298"/>
      <c r="D5229" s="517"/>
      <c r="E5229" s="313"/>
      <c r="F5229" s="520"/>
      <c r="G5229" s="517"/>
      <c r="I5229" s="185"/>
      <c r="J5229" s="517"/>
    </row>
    <row r="5230" spans="1:10" ht="15" customHeight="1">
      <c r="A5230" s="185"/>
      <c r="B5230" s="517"/>
      <c r="C5230" s="298"/>
      <c r="D5230" s="517"/>
      <c r="E5230" s="313"/>
      <c r="F5230" s="520"/>
      <c r="G5230" s="517"/>
      <c r="I5230" s="185"/>
      <c r="J5230" s="517"/>
    </row>
    <row r="5231" spans="1:10" ht="15" customHeight="1">
      <c r="A5231" s="185"/>
      <c r="B5231" s="517"/>
      <c r="C5231" s="298"/>
      <c r="D5231" s="517"/>
      <c r="E5231" s="313"/>
      <c r="F5231" s="520"/>
      <c r="G5231" s="517"/>
      <c r="I5231" s="185"/>
      <c r="J5231" s="517"/>
    </row>
    <row r="5232" spans="1:10" ht="15" customHeight="1">
      <c r="A5232" s="185"/>
      <c r="B5232" s="517"/>
      <c r="C5232" s="298"/>
      <c r="D5232" s="517"/>
      <c r="E5232" s="313"/>
      <c r="F5232" s="520"/>
      <c r="G5232" s="517"/>
      <c r="I5232" s="185"/>
      <c r="J5232" s="517"/>
    </row>
    <row r="5233" spans="1:10" ht="15" customHeight="1">
      <c r="A5233" s="185"/>
      <c r="B5233" s="517"/>
      <c r="C5233" s="298"/>
      <c r="D5233" s="517"/>
      <c r="E5233" s="313"/>
      <c r="F5233" s="520"/>
      <c r="G5233" s="517"/>
      <c r="I5233" s="185"/>
      <c r="J5233" s="517"/>
    </row>
    <row r="5234" spans="1:10" ht="15" customHeight="1">
      <c r="A5234" s="185"/>
      <c r="B5234" s="517"/>
      <c r="C5234" s="298"/>
      <c r="D5234" s="517"/>
      <c r="E5234" s="313"/>
      <c r="F5234" s="520"/>
      <c r="G5234" s="517"/>
      <c r="I5234" s="185"/>
      <c r="J5234" s="517"/>
    </row>
    <row r="5235" spans="1:10" ht="15" customHeight="1">
      <c r="A5235" s="185"/>
      <c r="B5235" s="517"/>
      <c r="C5235" s="298"/>
      <c r="D5235" s="517"/>
      <c r="E5235" s="313"/>
      <c r="F5235" s="520"/>
      <c r="G5235" s="517"/>
      <c r="I5235" s="185"/>
      <c r="J5235" s="517"/>
    </row>
    <row r="5236" spans="1:10" ht="15" customHeight="1">
      <c r="A5236" s="185"/>
      <c r="B5236" s="517"/>
      <c r="C5236" s="298"/>
      <c r="D5236" s="517"/>
      <c r="E5236" s="313"/>
      <c r="F5236" s="520"/>
      <c r="G5236" s="517"/>
      <c r="I5236" s="185"/>
      <c r="J5236" s="517"/>
    </row>
    <row r="5237" spans="1:10" ht="15" customHeight="1">
      <c r="A5237" s="185"/>
      <c r="B5237" s="517"/>
      <c r="C5237" s="298"/>
      <c r="D5237" s="517"/>
      <c r="E5237" s="313"/>
      <c r="F5237" s="520"/>
      <c r="G5237" s="517"/>
      <c r="I5237" s="185"/>
      <c r="J5237" s="517"/>
    </row>
    <row r="5238" spans="1:10" ht="15" customHeight="1">
      <c r="A5238" s="185"/>
      <c r="B5238" s="517"/>
      <c r="C5238" s="298"/>
      <c r="D5238" s="517"/>
      <c r="E5238" s="313"/>
      <c r="F5238" s="520"/>
      <c r="G5238" s="517"/>
      <c r="I5238" s="185"/>
      <c r="J5238" s="517"/>
    </row>
    <row r="5239" spans="1:10" ht="15" customHeight="1">
      <c r="A5239" s="185"/>
      <c r="B5239" s="517"/>
      <c r="C5239" s="298"/>
      <c r="D5239" s="517"/>
      <c r="E5239" s="313"/>
      <c r="F5239" s="520"/>
      <c r="G5239" s="517"/>
      <c r="I5239" s="185"/>
      <c r="J5239" s="517"/>
    </row>
    <row r="5240" spans="1:10" ht="15" customHeight="1">
      <c r="A5240" s="185"/>
      <c r="B5240" s="517"/>
      <c r="C5240" s="298"/>
      <c r="D5240" s="517"/>
      <c r="E5240" s="313"/>
      <c r="F5240" s="520"/>
      <c r="G5240" s="517"/>
      <c r="I5240" s="185"/>
      <c r="J5240" s="517"/>
    </row>
    <row r="5241" spans="1:10" ht="15" customHeight="1">
      <c r="A5241" s="185"/>
      <c r="B5241" s="517"/>
      <c r="C5241" s="298"/>
      <c r="D5241" s="517"/>
      <c r="E5241" s="313"/>
      <c r="F5241" s="520"/>
      <c r="G5241" s="517"/>
      <c r="I5241" s="185"/>
      <c r="J5241" s="517"/>
    </row>
    <row r="5242" spans="1:10" ht="15" customHeight="1">
      <c r="A5242" s="185"/>
      <c r="B5242" s="517"/>
      <c r="C5242" s="298"/>
      <c r="D5242" s="517"/>
      <c r="E5242" s="313"/>
      <c r="F5242" s="520"/>
      <c r="G5242" s="517"/>
      <c r="I5242" s="185"/>
      <c r="J5242" s="517"/>
    </row>
    <row r="5243" spans="1:10" ht="15" customHeight="1">
      <c r="A5243" s="185"/>
      <c r="B5243" s="517"/>
      <c r="C5243" s="298"/>
      <c r="D5243" s="517"/>
      <c r="E5243" s="313"/>
      <c r="F5243" s="520"/>
      <c r="G5243" s="517"/>
      <c r="I5243" s="185"/>
      <c r="J5243" s="517"/>
    </row>
    <row r="5244" spans="1:10" ht="15" customHeight="1">
      <c r="A5244" s="185"/>
      <c r="B5244" s="517"/>
      <c r="C5244" s="298"/>
      <c r="D5244" s="517"/>
      <c r="E5244" s="313"/>
      <c r="F5244" s="520"/>
      <c r="G5244" s="517"/>
      <c r="I5244" s="185"/>
      <c r="J5244" s="517"/>
    </row>
    <row r="5245" spans="1:10" ht="15" customHeight="1">
      <c r="A5245" s="185"/>
      <c r="B5245" s="517"/>
      <c r="C5245" s="298"/>
      <c r="D5245" s="517"/>
      <c r="E5245" s="313"/>
      <c r="F5245" s="520"/>
      <c r="G5245" s="517"/>
      <c r="I5245" s="185"/>
      <c r="J5245" s="517"/>
    </row>
    <row r="5246" spans="1:10" ht="15" customHeight="1">
      <c r="A5246" s="185"/>
      <c r="B5246" s="517"/>
      <c r="C5246" s="298"/>
      <c r="D5246" s="517"/>
      <c r="E5246" s="313"/>
      <c r="F5246" s="520"/>
      <c r="G5246" s="517"/>
      <c r="I5246" s="185"/>
      <c r="J5246" s="517"/>
    </row>
    <row r="5247" spans="1:10" ht="15" customHeight="1">
      <c r="A5247" s="185"/>
      <c r="B5247" s="517"/>
      <c r="C5247" s="298"/>
      <c r="D5247" s="517"/>
      <c r="E5247" s="313"/>
      <c r="F5247" s="520"/>
      <c r="G5247" s="517"/>
      <c r="I5247" s="185"/>
      <c r="J5247" s="517"/>
    </row>
    <row r="5248" spans="1:10" ht="15" customHeight="1">
      <c r="A5248" s="185"/>
      <c r="B5248" s="517"/>
      <c r="C5248" s="298"/>
      <c r="D5248" s="517"/>
      <c r="E5248" s="313"/>
      <c r="F5248" s="520"/>
      <c r="G5248" s="517"/>
      <c r="I5248" s="185"/>
      <c r="J5248" s="517"/>
    </row>
    <row r="5249" spans="1:10" ht="15" customHeight="1">
      <c r="A5249" s="185"/>
      <c r="B5249" s="517"/>
      <c r="C5249" s="298"/>
      <c r="D5249" s="517"/>
      <c r="E5249" s="313"/>
      <c r="F5249" s="520"/>
      <c r="G5249" s="517"/>
      <c r="I5249" s="185"/>
      <c r="J5249" s="517"/>
    </row>
    <row r="5250" spans="1:10" ht="15" customHeight="1">
      <c r="A5250" s="185"/>
      <c r="B5250" s="517"/>
      <c r="C5250" s="298"/>
      <c r="D5250" s="517"/>
      <c r="E5250" s="313"/>
      <c r="F5250" s="520"/>
      <c r="G5250" s="517"/>
      <c r="I5250" s="185"/>
      <c r="J5250" s="517"/>
    </row>
    <row r="5251" spans="1:10" ht="15" customHeight="1">
      <c r="A5251" s="185"/>
      <c r="B5251" s="517"/>
      <c r="C5251" s="298"/>
      <c r="D5251" s="517"/>
      <c r="E5251" s="313"/>
      <c r="F5251" s="520"/>
      <c r="G5251" s="517"/>
      <c r="I5251" s="185"/>
      <c r="J5251" s="517"/>
    </row>
    <row r="5252" spans="1:10" ht="15" customHeight="1">
      <c r="A5252" s="185"/>
      <c r="B5252" s="517"/>
      <c r="C5252" s="298"/>
      <c r="D5252" s="517"/>
      <c r="E5252" s="313"/>
      <c r="F5252" s="520"/>
      <c r="G5252" s="517"/>
      <c r="I5252" s="185"/>
      <c r="J5252" s="517"/>
    </row>
    <row r="5253" spans="1:10" ht="15" customHeight="1">
      <c r="A5253" s="185"/>
      <c r="B5253" s="517"/>
      <c r="C5253" s="298"/>
      <c r="D5253" s="517"/>
      <c r="E5253" s="313"/>
      <c r="F5253" s="520"/>
      <c r="G5253" s="517"/>
      <c r="I5253" s="185"/>
      <c r="J5253" s="517"/>
    </row>
    <row r="5254" spans="1:10" ht="15" customHeight="1">
      <c r="A5254" s="185"/>
      <c r="B5254" s="517"/>
      <c r="C5254" s="298"/>
      <c r="D5254" s="517"/>
      <c r="E5254" s="313"/>
      <c r="F5254" s="520"/>
      <c r="G5254" s="517"/>
      <c r="I5254" s="185"/>
      <c r="J5254" s="517"/>
    </row>
    <row r="5255" spans="1:10" ht="15" customHeight="1">
      <c r="A5255" s="185"/>
      <c r="B5255" s="517"/>
      <c r="C5255" s="298"/>
      <c r="D5255" s="517"/>
      <c r="E5255" s="313"/>
      <c r="F5255" s="520"/>
      <c r="G5255" s="517"/>
      <c r="I5255" s="185"/>
      <c r="J5255" s="517"/>
    </row>
    <row r="5256" spans="1:10" ht="15" customHeight="1">
      <c r="A5256" s="185"/>
      <c r="B5256" s="517"/>
      <c r="C5256" s="298"/>
      <c r="D5256" s="517"/>
      <c r="E5256" s="313"/>
      <c r="F5256" s="520"/>
      <c r="G5256" s="517"/>
      <c r="I5256" s="185"/>
      <c r="J5256" s="517"/>
    </row>
    <row r="5257" spans="1:10" ht="15" customHeight="1">
      <c r="A5257" s="185"/>
      <c r="B5257" s="517"/>
      <c r="C5257" s="298"/>
      <c r="D5257" s="517"/>
      <c r="E5257" s="313"/>
      <c r="F5257" s="520"/>
      <c r="G5257" s="517"/>
      <c r="I5257" s="185"/>
      <c r="J5257" s="517"/>
    </row>
    <row r="5258" spans="1:10" ht="15" customHeight="1">
      <c r="A5258" s="185"/>
      <c r="B5258" s="517"/>
      <c r="C5258" s="298"/>
      <c r="D5258" s="517"/>
      <c r="E5258" s="313"/>
      <c r="F5258" s="520"/>
      <c r="G5258" s="517"/>
      <c r="I5258" s="185"/>
      <c r="J5258" s="517"/>
    </row>
    <row r="5259" spans="1:10" ht="15" customHeight="1">
      <c r="A5259" s="185"/>
      <c r="B5259" s="517"/>
      <c r="C5259" s="298"/>
      <c r="D5259" s="517"/>
      <c r="E5259" s="313"/>
      <c r="F5259" s="520"/>
      <c r="G5259" s="517"/>
      <c r="I5259" s="185"/>
      <c r="J5259" s="517"/>
    </row>
    <row r="5260" spans="1:10" ht="15" customHeight="1">
      <c r="A5260" s="185"/>
      <c r="B5260" s="517"/>
      <c r="C5260" s="298"/>
      <c r="D5260" s="517"/>
      <c r="E5260" s="313"/>
      <c r="F5260" s="520"/>
      <c r="G5260" s="517"/>
      <c r="I5260" s="185"/>
      <c r="J5260" s="517"/>
    </row>
    <row r="5261" spans="1:10" ht="15" customHeight="1">
      <c r="A5261" s="185"/>
      <c r="B5261" s="517"/>
      <c r="C5261" s="298"/>
      <c r="D5261" s="517"/>
      <c r="E5261" s="313"/>
      <c r="F5261" s="520"/>
      <c r="G5261" s="517"/>
      <c r="I5261" s="185"/>
      <c r="J5261" s="517"/>
    </row>
    <row r="5262" spans="1:10" ht="15" customHeight="1">
      <c r="A5262" s="185"/>
      <c r="B5262" s="517"/>
      <c r="C5262" s="298"/>
      <c r="D5262" s="517"/>
      <c r="E5262" s="313"/>
      <c r="F5262" s="520"/>
      <c r="G5262" s="517"/>
      <c r="I5262" s="185"/>
      <c r="J5262" s="517"/>
    </row>
    <row r="5263" spans="1:10" ht="15" customHeight="1">
      <c r="A5263" s="185"/>
      <c r="B5263" s="517"/>
      <c r="C5263" s="298"/>
      <c r="D5263" s="517"/>
      <c r="E5263" s="313"/>
      <c r="F5263" s="520"/>
      <c r="G5263" s="517"/>
      <c r="I5263" s="185"/>
      <c r="J5263" s="517"/>
    </row>
    <row r="5264" spans="1:10" ht="15" customHeight="1">
      <c r="A5264" s="185"/>
      <c r="B5264" s="517"/>
      <c r="C5264" s="298"/>
      <c r="D5264" s="517"/>
      <c r="E5264" s="313"/>
      <c r="F5264" s="520"/>
      <c r="G5264" s="517"/>
      <c r="I5264" s="185"/>
      <c r="J5264" s="517"/>
    </row>
    <row r="5265" spans="1:10" ht="15" customHeight="1">
      <c r="A5265" s="185"/>
      <c r="B5265" s="517"/>
      <c r="C5265" s="298"/>
      <c r="D5265" s="517"/>
      <c r="E5265" s="313"/>
      <c r="F5265" s="520"/>
      <c r="G5265" s="517"/>
      <c r="I5265" s="185"/>
      <c r="J5265" s="517"/>
    </row>
    <row r="5266" spans="1:10" ht="15" customHeight="1">
      <c r="A5266" s="185"/>
      <c r="B5266" s="517"/>
      <c r="C5266" s="298"/>
      <c r="D5266" s="517"/>
      <c r="E5266" s="313"/>
      <c r="F5266" s="520"/>
      <c r="G5266" s="517"/>
      <c r="I5266" s="185"/>
      <c r="J5266" s="517"/>
    </row>
    <row r="5267" spans="1:10" ht="15" customHeight="1">
      <c r="A5267" s="185"/>
      <c r="B5267" s="517"/>
      <c r="C5267" s="298"/>
      <c r="D5267" s="517"/>
      <c r="E5267" s="313"/>
      <c r="F5267" s="520"/>
      <c r="G5267" s="517"/>
      <c r="I5267" s="185"/>
      <c r="J5267" s="517"/>
    </row>
    <row r="5268" spans="1:10" ht="15" customHeight="1">
      <c r="A5268" s="185"/>
      <c r="B5268" s="517"/>
      <c r="C5268" s="298"/>
      <c r="D5268" s="517"/>
      <c r="E5268" s="313"/>
      <c r="F5268" s="520"/>
      <c r="G5268" s="517"/>
      <c r="I5268" s="185"/>
      <c r="J5268" s="517"/>
    </row>
    <row r="5269" spans="1:10" ht="15" customHeight="1">
      <c r="A5269" s="185"/>
      <c r="B5269" s="517"/>
      <c r="C5269" s="298"/>
      <c r="D5269" s="517"/>
      <c r="E5269" s="313"/>
      <c r="F5269" s="520"/>
      <c r="G5269" s="517"/>
      <c r="I5269" s="185"/>
      <c r="J5269" s="517"/>
    </row>
    <row r="5270" spans="1:10" ht="15" customHeight="1">
      <c r="A5270" s="185"/>
      <c r="B5270" s="517"/>
      <c r="C5270" s="298"/>
      <c r="D5270" s="517"/>
      <c r="E5270" s="313"/>
      <c r="F5270" s="520"/>
      <c r="G5270" s="517"/>
      <c r="I5270" s="185"/>
      <c r="J5270" s="517"/>
    </row>
    <row r="5271" spans="1:10" ht="15" customHeight="1">
      <c r="A5271" s="185"/>
      <c r="B5271" s="517"/>
      <c r="C5271" s="298"/>
      <c r="D5271" s="517"/>
      <c r="E5271" s="313"/>
      <c r="F5271" s="520"/>
      <c r="G5271" s="517"/>
      <c r="I5271" s="185"/>
      <c r="J5271" s="517"/>
    </row>
    <row r="5272" spans="1:10" ht="15" customHeight="1">
      <c r="A5272" s="185"/>
      <c r="B5272" s="517"/>
      <c r="C5272" s="298"/>
      <c r="D5272" s="517"/>
      <c r="E5272" s="313"/>
      <c r="F5272" s="520"/>
      <c r="G5272" s="517"/>
      <c r="I5272" s="185"/>
      <c r="J5272" s="517"/>
    </row>
    <row r="5273" spans="1:10" ht="15" customHeight="1">
      <c r="A5273" s="185"/>
      <c r="B5273" s="517"/>
      <c r="C5273" s="298"/>
      <c r="D5273" s="517"/>
      <c r="E5273" s="313"/>
      <c r="F5273" s="520"/>
      <c r="G5273" s="517"/>
      <c r="I5273" s="185"/>
      <c r="J5273" s="517"/>
    </row>
    <row r="5274" spans="1:10" ht="15" customHeight="1">
      <c r="A5274" s="185"/>
      <c r="B5274" s="517"/>
      <c r="C5274" s="298"/>
      <c r="D5274" s="517"/>
      <c r="E5274" s="313"/>
      <c r="F5274" s="520"/>
      <c r="G5274" s="517"/>
      <c r="I5274" s="185"/>
      <c r="J5274" s="517"/>
    </row>
    <row r="5275" spans="1:10" ht="15" customHeight="1">
      <c r="A5275" s="185"/>
      <c r="B5275" s="517"/>
      <c r="C5275" s="298"/>
      <c r="D5275" s="517"/>
      <c r="E5275" s="313"/>
      <c r="F5275" s="520"/>
      <c r="G5275" s="517"/>
      <c r="I5275" s="185"/>
      <c r="J5275" s="517"/>
    </row>
    <row r="5276" spans="1:10" ht="15" customHeight="1">
      <c r="A5276" s="185"/>
      <c r="B5276" s="517"/>
      <c r="C5276" s="298"/>
      <c r="D5276" s="517"/>
      <c r="E5276" s="313"/>
      <c r="F5276" s="520"/>
      <c r="G5276" s="517"/>
      <c r="I5276" s="185"/>
      <c r="J5276" s="517"/>
    </row>
    <row r="5277" spans="1:10" ht="15" customHeight="1">
      <c r="A5277" s="185"/>
      <c r="B5277" s="517"/>
      <c r="C5277" s="298"/>
      <c r="D5277" s="517"/>
      <c r="E5277" s="313"/>
      <c r="F5277" s="520"/>
      <c r="G5277" s="517"/>
      <c r="I5277" s="185"/>
      <c r="J5277" s="517"/>
    </row>
    <row r="5278" spans="1:10" ht="15" customHeight="1">
      <c r="A5278" s="185"/>
      <c r="B5278" s="517"/>
      <c r="C5278" s="298"/>
      <c r="D5278" s="517"/>
      <c r="E5278" s="313"/>
      <c r="F5278" s="520"/>
      <c r="G5278" s="517"/>
      <c r="I5278" s="185"/>
      <c r="J5278" s="517"/>
    </row>
    <row r="5279" spans="1:10" ht="15" customHeight="1">
      <c r="A5279" s="185"/>
      <c r="B5279" s="517"/>
      <c r="C5279" s="298"/>
      <c r="D5279" s="517"/>
      <c r="E5279" s="313"/>
      <c r="F5279" s="520"/>
      <c r="G5279" s="517"/>
      <c r="I5279" s="185"/>
      <c r="J5279" s="517"/>
    </row>
    <row r="5280" spans="1:10" ht="15" customHeight="1">
      <c r="A5280" s="185"/>
      <c r="B5280" s="517"/>
      <c r="C5280" s="298"/>
      <c r="D5280" s="517"/>
      <c r="E5280" s="313"/>
      <c r="F5280" s="520"/>
      <c r="G5280" s="517"/>
      <c r="I5280" s="185"/>
      <c r="J5280" s="517"/>
    </row>
    <row r="5281" spans="1:10" ht="15" customHeight="1">
      <c r="A5281" s="185"/>
      <c r="B5281" s="517"/>
      <c r="C5281" s="298"/>
      <c r="D5281" s="517"/>
      <c r="E5281" s="313"/>
      <c r="F5281" s="520"/>
      <c r="G5281" s="517"/>
      <c r="I5281" s="185"/>
      <c r="J5281" s="517"/>
    </row>
    <row r="5282" spans="1:10" ht="15" customHeight="1">
      <c r="A5282" s="185"/>
      <c r="B5282" s="517"/>
      <c r="C5282" s="298"/>
      <c r="D5282" s="517"/>
      <c r="E5282" s="313"/>
      <c r="F5282" s="520"/>
      <c r="G5282" s="517"/>
      <c r="I5282" s="185"/>
      <c r="J5282" s="517"/>
    </row>
    <row r="5283" spans="1:10" ht="15" customHeight="1">
      <c r="A5283" s="185"/>
      <c r="B5283" s="517"/>
      <c r="C5283" s="298"/>
      <c r="D5283" s="517"/>
      <c r="E5283" s="313"/>
      <c r="F5283" s="520"/>
      <c r="G5283" s="517"/>
      <c r="I5283" s="185"/>
      <c r="J5283" s="517"/>
    </row>
    <row r="5284" spans="1:10" ht="15" customHeight="1">
      <c r="A5284" s="185"/>
      <c r="B5284" s="517"/>
      <c r="C5284" s="298"/>
      <c r="D5284" s="517"/>
      <c r="E5284" s="313"/>
      <c r="F5284" s="520"/>
      <c r="G5284" s="517"/>
      <c r="I5284" s="185"/>
      <c r="J5284" s="517"/>
    </row>
    <row r="5285" spans="1:10" ht="15" customHeight="1">
      <c r="A5285" s="185"/>
      <c r="B5285" s="517"/>
      <c r="C5285" s="298"/>
      <c r="D5285" s="517"/>
      <c r="E5285" s="313"/>
      <c r="F5285" s="520"/>
      <c r="G5285" s="517"/>
      <c r="I5285" s="185"/>
      <c r="J5285" s="517"/>
    </row>
    <row r="5286" spans="1:10" ht="15" customHeight="1">
      <c r="A5286" s="185"/>
      <c r="B5286" s="517"/>
      <c r="C5286" s="298"/>
      <c r="D5286" s="517"/>
      <c r="E5286" s="313"/>
      <c r="F5286" s="520"/>
      <c r="G5286" s="517"/>
      <c r="I5286" s="185"/>
      <c r="J5286" s="517"/>
    </row>
    <row r="5287" spans="1:10" ht="15" customHeight="1">
      <c r="A5287" s="185"/>
      <c r="B5287" s="517"/>
      <c r="C5287" s="298"/>
      <c r="D5287" s="517"/>
      <c r="E5287" s="313"/>
      <c r="F5287" s="520"/>
      <c r="G5287" s="517"/>
      <c r="I5287" s="185"/>
      <c r="J5287" s="517"/>
    </row>
    <row r="5288" spans="1:10" ht="15" customHeight="1">
      <c r="A5288" s="185"/>
      <c r="B5288" s="517"/>
      <c r="C5288" s="298"/>
      <c r="D5288" s="517"/>
      <c r="E5288" s="313"/>
      <c r="F5288" s="520"/>
      <c r="G5288" s="517"/>
      <c r="I5288" s="185"/>
      <c r="J5288" s="517"/>
    </row>
    <row r="5289" spans="1:10" ht="15" customHeight="1">
      <c r="A5289" s="185"/>
      <c r="B5289" s="517"/>
      <c r="C5289" s="298"/>
      <c r="D5289" s="517"/>
      <c r="E5289" s="313"/>
      <c r="F5289" s="520"/>
      <c r="G5289" s="517"/>
      <c r="I5289" s="185"/>
      <c r="J5289" s="517"/>
    </row>
    <row r="5290" spans="1:10" ht="15" customHeight="1">
      <c r="A5290" s="185"/>
      <c r="B5290" s="517"/>
      <c r="C5290" s="298"/>
      <c r="D5290" s="517"/>
      <c r="E5290" s="313"/>
      <c r="F5290" s="520"/>
      <c r="G5290" s="517"/>
      <c r="I5290" s="185"/>
      <c r="J5290" s="517"/>
    </row>
    <row r="5291" spans="1:10" ht="15" customHeight="1">
      <c r="A5291" s="185"/>
      <c r="B5291" s="517"/>
      <c r="C5291" s="298"/>
      <c r="D5291" s="517"/>
      <c r="E5291" s="313"/>
      <c r="F5291" s="520"/>
      <c r="G5291" s="517"/>
      <c r="I5291" s="185"/>
      <c r="J5291" s="517"/>
    </row>
    <row r="5292" spans="1:10" ht="15" customHeight="1">
      <c r="A5292" s="185"/>
      <c r="B5292" s="517"/>
      <c r="C5292" s="298"/>
      <c r="D5292" s="517"/>
      <c r="E5292" s="313"/>
      <c r="F5292" s="520"/>
      <c r="G5292" s="517"/>
      <c r="I5292" s="185"/>
      <c r="J5292" s="517"/>
    </row>
    <row r="5293" spans="1:10" ht="15" customHeight="1">
      <c r="A5293" s="185"/>
      <c r="B5293" s="517"/>
      <c r="C5293" s="298"/>
      <c r="D5293" s="517"/>
      <c r="E5293" s="313"/>
      <c r="F5293" s="520"/>
      <c r="G5293" s="517"/>
      <c r="I5293" s="185"/>
      <c r="J5293" s="517"/>
    </row>
    <row r="5294" spans="1:10" ht="15" customHeight="1">
      <c r="A5294" s="185"/>
      <c r="B5294" s="517"/>
      <c r="C5294" s="298"/>
      <c r="D5294" s="517"/>
      <c r="E5294" s="313"/>
      <c r="F5294" s="520"/>
      <c r="G5294" s="517"/>
      <c r="I5294" s="185"/>
      <c r="J5294" s="517"/>
    </row>
    <row r="5295" spans="1:10" ht="15" customHeight="1">
      <c r="A5295" s="185"/>
      <c r="B5295" s="517"/>
      <c r="C5295" s="298"/>
      <c r="D5295" s="517"/>
      <c r="E5295" s="313"/>
      <c r="F5295" s="520"/>
      <c r="G5295" s="517"/>
      <c r="I5295" s="185"/>
      <c r="J5295" s="517"/>
    </row>
    <row r="5296" spans="1:10" ht="15" customHeight="1">
      <c r="A5296" s="185"/>
      <c r="B5296" s="517"/>
      <c r="C5296" s="298"/>
      <c r="D5296" s="517"/>
      <c r="E5296" s="313"/>
      <c r="F5296" s="520"/>
      <c r="G5296" s="517"/>
      <c r="I5296" s="185"/>
      <c r="J5296" s="517"/>
    </row>
    <row r="5297" spans="1:10" ht="15" customHeight="1">
      <c r="A5297" s="185"/>
      <c r="B5297" s="517"/>
      <c r="C5297" s="298"/>
      <c r="D5297" s="517"/>
      <c r="E5297" s="313"/>
      <c r="F5297" s="520"/>
      <c r="G5297" s="517"/>
      <c r="I5297" s="185"/>
      <c r="J5297" s="517"/>
    </row>
    <row r="5298" spans="1:10" ht="15" customHeight="1">
      <c r="A5298" s="185"/>
      <c r="B5298" s="517"/>
      <c r="C5298" s="298"/>
      <c r="D5298" s="517"/>
      <c r="E5298" s="313"/>
      <c r="F5298" s="520"/>
      <c r="G5298" s="517"/>
      <c r="I5298" s="185"/>
      <c r="J5298" s="517"/>
    </row>
    <row r="5299" spans="1:10" ht="15" customHeight="1">
      <c r="A5299" s="185"/>
      <c r="B5299" s="517"/>
      <c r="C5299" s="298"/>
      <c r="D5299" s="517"/>
      <c r="E5299" s="313"/>
      <c r="F5299" s="520"/>
      <c r="G5299" s="517"/>
      <c r="I5299" s="185"/>
      <c r="J5299" s="517"/>
    </row>
    <row r="5300" spans="1:10" ht="15" customHeight="1">
      <c r="A5300" s="185"/>
      <c r="B5300" s="517"/>
      <c r="C5300" s="298"/>
      <c r="D5300" s="517"/>
      <c r="E5300" s="313"/>
      <c r="F5300" s="520"/>
      <c r="G5300" s="517"/>
      <c r="I5300" s="185"/>
      <c r="J5300" s="517"/>
    </row>
    <row r="5301" spans="1:10" ht="15" customHeight="1">
      <c r="A5301" s="185"/>
      <c r="B5301" s="517"/>
      <c r="C5301" s="298"/>
      <c r="D5301" s="517"/>
      <c r="E5301" s="313"/>
      <c r="F5301" s="520"/>
      <c r="G5301" s="517"/>
      <c r="I5301" s="185"/>
      <c r="J5301" s="517"/>
    </row>
    <row r="5302" spans="1:10" ht="15" customHeight="1">
      <c r="A5302" s="185"/>
      <c r="B5302" s="517"/>
      <c r="C5302" s="298"/>
      <c r="D5302" s="517"/>
      <c r="E5302" s="313"/>
      <c r="F5302" s="520"/>
      <c r="G5302" s="517"/>
      <c r="I5302" s="185"/>
      <c r="J5302" s="517"/>
    </row>
    <row r="5303" spans="1:10" ht="15" customHeight="1">
      <c r="A5303" s="185"/>
      <c r="B5303" s="517"/>
      <c r="C5303" s="298"/>
      <c r="D5303" s="517"/>
      <c r="E5303" s="313"/>
      <c r="F5303" s="520"/>
      <c r="G5303" s="517"/>
      <c r="I5303" s="185"/>
      <c r="J5303" s="517"/>
    </row>
    <row r="5304" spans="1:10" ht="15" customHeight="1">
      <c r="A5304" s="185"/>
      <c r="B5304" s="517"/>
      <c r="C5304" s="298"/>
      <c r="D5304" s="517"/>
      <c r="E5304" s="313"/>
      <c r="F5304" s="520"/>
      <c r="G5304" s="517"/>
      <c r="I5304" s="185"/>
      <c r="J5304" s="517"/>
    </row>
    <row r="5305" spans="1:10" ht="15" customHeight="1">
      <c r="A5305" s="185"/>
      <c r="B5305" s="517"/>
      <c r="C5305" s="298"/>
      <c r="D5305" s="517"/>
      <c r="E5305" s="313"/>
      <c r="F5305" s="520"/>
      <c r="G5305" s="517"/>
      <c r="I5305" s="185"/>
      <c r="J5305" s="517"/>
    </row>
    <row r="5306" spans="1:10" ht="15" customHeight="1">
      <c r="A5306" s="185"/>
      <c r="B5306" s="517"/>
      <c r="C5306" s="298"/>
      <c r="D5306" s="517"/>
      <c r="E5306" s="313"/>
      <c r="F5306" s="520"/>
      <c r="G5306" s="517"/>
      <c r="I5306" s="185"/>
      <c r="J5306" s="517"/>
    </row>
    <row r="5307" spans="1:10" ht="15" customHeight="1">
      <c r="A5307" s="185"/>
      <c r="B5307" s="517"/>
      <c r="C5307" s="298"/>
      <c r="D5307" s="517"/>
      <c r="E5307" s="313"/>
      <c r="F5307" s="520"/>
      <c r="G5307" s="517"/>
      <c r="I5307" s="185"/>
      <c r="J5307" s="517"/>
    </row>
    <row r="5308" spans="1:10" ht="15" customHeight="1">
      <c r="A5308" s="185"/>
      <c r="B5308" s="517"/>
      <c r="C5308" s="298"/>
      <c r="D5308" s="517"/>
      <c r="E5308" s="313"/>
      <c r="F5308" s="520"/>
      <c r="G5308" s="517"/>
      <c r="I5308" s="185"/>
      <c r="J5308" s="517"/>
    </row>
    <row r="5309" spans="1:10" ht="15" customHeight="1">
      <c r="A5309" s="185"/>
      <c r="B5309" s="517"/>
      <c r="C5309" s="298"/>
      <c r="D5309" s="517"/>
      <c r="E5309" s="313"/>
      <c r="F5309" s="520"/>
      <c r="G5309" s="517"/>
      <c r="I5309" s="185"/>
      <c r="J5309" s="517"/>
    </row>
    <row r="5310" spans="1:10" ht="15" customHeight="1">
      <c r="A5310" s="185"/>
      <c r="B5310" s="517"/>
      <c r="C5310" s="298"/>
      <c r="D5310" s="517"/>
      <c r="E5310" s="313"/>
      <c r="F5310" s="520"/>
      <c r="G5310" s="517"/>
      <c r="I5310" s="185"/>
      <c r="J5310" s="517"/>
    </row>
    <row r="5311" spans="1:10" ht="15" customHeight="1">
      <c r="A5311" s="185"/>
      <c r="B5311" s="517"/>
      <c r="C5311" s="298"/>
      <c r="D5311" s="517"/>
      <c r="E5311" s="313"/>
      <c r="F5311" s="520"/>
      <c r="G5311" s="517"/>
      <c r="I5311" s="185"/>
      <c r="J5311" s="517"/>
    </row>
    <row r="5312" spans="1:10" ht="15" customHeight="1">
      <c r="A5312" s="185"/>
      <c r="B5312" s="517"/>
      <c r="C5312" s="298"/>
      <c r="D5312" s="517"/>
      <c r="E5312" s="313"/>
      <c r="F5312" s="520"/>
      <c r="G5312" s="517"/>
      <c r="I5312" s="185"/>
      <c r="J5312" s="517"/>
    </row>
    <row r="5313" spans="1:10" ht="15" customHeight="1">
      <c r="A5313" s="185"/>
      <c r="B5313" s="517"/>
      <c r="C5313" s="298"/>
      <c r="D5313" s="517"/>
      <c r="E5313" s="313"/>
      <c r="F5313" s="520"/>
      <c r="G5313" s="517"/>
      <c r="I5313" s="185"/>
      <c r="J5313" s="517"/>
    </row>
    <row r="5314" spans="1:10" ht="15" customHeight="1">
      <c r="A5314" s="185"/>
      <c r="B5314" s="517"/>
      <c r="C5314" s="298"/>
      <c r="D5314" s="517"/>
      <c r="E5314" s="313"/>
      <c r="F5314" s="520"/>
      <c r="G5314" s="517"/>
      <c r="I5314" s="185"/>
      <c r="J5314" s="517"/>
    </row>
    <row r="5315" spans="1:10" ht="15" customHeight="1">
      <c r="A5315" s="185"/>
      <c r="B5315" s="517"/>
      <c r="C5315" s="298"/>
      <c r="D5315" s="517"/>
      <c r="E5315" s="313"/>
      <c r="F5315" s="520"/>
      <c r="G5315" s="517"/>
      <c r="I5315" s="185"/>
      <c r="J5315" s="517"/>
    </row>
    <row r="5316" spans="1:10" ht="15" customHeight="1">
      <c r="A5316" s="185"/>
      <c r="B5316" s="517"/>
      <c r="C5316" s="298"/>
      <c r="D5316" s="517"/>
      <c r="E5316" s="313"/>
      <c r="F5316" s="520"/>
      <c r="G5316" s="517"/>
      <c r="I5316" s="185"/>
      <c r="J5316" s="517"/>
    </row>
    <row r="5317" spans="1:10" ht="15" customHeight="1">
      <c r="A5317" s="185"/>
      <c r="B5317" s="517"/>
      <c r="C5317" s="298"/>
      <c r="D5317" s="517"/>
      <c r="E5317" s="313"/>
      <c r="F5317" s="520"/>
      <c r="G5317" s="517"/>
      <c r="I5317" s="185"/>
      <c r="J5317" s="517"/>
    </row>
    <row r="5318" spans="1:10" ht="15" customHeight="1">
      <c r="A5318" s="185"/>
      <c r="B5318" s="517"/>
      <c r="C5318" s="298"/>
      <c r="D5318" s="517"/>
      <c r="E5318" s="313"/>
      <c r="F5318" s="520"/>
      <c r="G5318" s="517"/>
      <c r="I5318" s="185"/>
      <c r="J5318" s="517"/>
    </row>
    <row r="5319" spans="1:10" ht="15" customHeight="1">
      <c r="A5319" s="185"/>
      <c r="B5319" s="517"/>
      <c r="C5319" s="298"/>
      <c r="D5319" s="517"/>
      <c r="E5319" s="313"/>
      <c r="F5319" s="520"/>
      <c r="G5319" s="517"/>
      <c r="I5319" s="185"/>
      <c r="J5319" s="517"/>
    </row>
    <row r="5320" spans="1:10" ht="15" customHeight="1">
      <c r="A5320" s="185"/>
      <c r="B5320" s="517"/>
      <c r="C5320" s="298"/>
      <c r="D5320" s="517"/>
      <c r="E5320" s="313"/>
      <c r="F5320" s="520"/>
      <c r="G5320" s="517"/>
      <c r="I5320" s="185"/>
      <c r="J5320" s="517"/>
    </row>
    <row r="5321" spans="1:10" ht="15" customHeight="1">
      <c r="A5321" s="185"/>
      <c r="B5321" s="517"/>
      <c r="C5321" s="298"/>
      <c r="D5321" s="517"/>
      <c r="E5321" s="313"/>
      <c r="F5321" s="520"/>
      <c r="G5321" s="517"/>
      <c r="I5321" s="185"/>
      <c r="J5321" s="517"/>
    </row>
    <row r="5322" spans="1:10" ht="15" customHeight="1">
      <c r="A5322" s="185"/>
      <c r="B5322" s="517"/>
      <c r="C5322" s="298"/>
      <c r="D5322" s="517"/>
      <c r="E5322" s="313"/>
      <c r="F5322" s="520"/>
      <c r="G5322" s="517"/>
      <c r="I5322" s="185"/>
      <c r="J5322" s="517"/>
    </row>
    <row r="5323" spans="1:10" ht="15" customHeight="1">
      <c r="A5323" s="185"/>
      <c r="B5323" s="517"/>
      <c r="C5323" s="298"/>
      <c r="D5323" s="517"/>
      <c r="E5323" s="313"/>
      <c r="F5323" s="520"/>
      <c r="G5323" s="517"/>
      <c r="I5323" s="185"/>
      <c r="J5323" s="517"/>
    </row>
    <row r="5324" spans="1:10" ht="15" customHeight="1">
      <c r="A5324" s="185"/>
      <c r="B5324" s="517"/>
      <c r="C5324" s="298"/>
      <c r="D5324" s="517"/>
      <c r="E5324" s="313"/>
      <c r="F5324" s="520"/>
      <c r="G5324" s="517"/>
      <c r="I5324" s="185"/>
      <c r="J5324" s="517"/>
    </row>
    <row r="5325" spans="1:10" ht="15" customHeight="1">
      <c r="A5325" s="185"/>
      <c r="B5325" s="517"/>
      <c r="C5325" s="298"/>
      <c r="D5325" s="517"/>
      <c r="E5325" s="313"/>
      <c r="F5325" s="520"/>
      <c r="G5325" s="517"/>
      <c r="I5325" s="185"/>
      <c r="J5325" s="517"/>
    </row>
    <row r="5326" spans="1:10" ht="15" customHeight="1">
      <c r="A5326" s="185"/>
      <c r="B5326" s="517"/>
      <c r="C5326" s="298"/>
      <c r="D5326" s="517"/>
      <c r="E5326" s="313"/>
      <c r="F5326" s="520"/>
      <c r="G5326" s="517"/>
      <c r="I5326" s="185"/>
      <c r="J5326" s="517"/>
    </row>
    <row r="5327" spans="1:10" ht="15" customHeight="1">
      <c r="A5327" s="185"/>
      <c r="B5327" s="517"/>
      <c r="C5327" s="298"/>
      <c r="D5327" s="517"/>
      <c r="E5327" s="313"/>
      <c r="F5327" s="520"/>
      <c r="G5327" s="517"/>
      <c r="I5327" s="185"/>
      <c r="J5327" s="517"/>
    </row>
    <row r="5328" spans="1:10" ht="15" customHeight="1">
      <c r="A5328" s="185"/>
      <c r="B5328" s="517"/>
      <c r="C5328" s="298"/>
      <c r="D5328" s="517"/>
      <c r="E5328" s="313"/>
      <c r="F5328" s="520"/>
      <c r="G5328" s="517"/>
      <c r="I5328" s="185"/>
      <c r="J5328" s="517"/>
    </row>
    <row r="5329" spans="1:10" ht="15" customHeight="1">
      <c r="A5329" s="185"/>
      <c r="B5329" s="517"/>
      <c r="C5329" s="298"/>
      <c r="D5329" s="517"/>
      <c r="E5329" s="313"/>
      <c r="F5329" s="520"/>
      <c r="G5329" s="517"/>
      <c r="I5329" s="185"/>
      <c r="J5329" s="517"/>
    </row>
    <row r="5330" spans="1:10" ht="15" customHeight="1">
      <c r="A5330" s="185"/>
      <c r="B5330" s="517"/>
      <c r="C5330" s="298"/>
      <c r="D5330" s="517"/>
      <c r="E5330" s="313"/>
      <c r="F5330" s="520"/>
      <c r="G5330" s="517"/>
      <c r="I5330" s="185"/>
      <c r="J5330" s="517"/>
    </row>
    <row r="5331" spans="1:10" ht="15" customHeight="1">
      <c r="A5331" s="185"/>
      <c r="B5331" s="517"/>
      <c r="C5331" s="298"/>
      <c r="D5331" s="517"/>
      <c r="E5331" s="313"/>
      <c r="F5331" s="520"/>
      <c r="G5331" s="517"/>
      <c r="I5331" s="185"/>
      <c r="J5331" s="517"/>
    </row>
    <row r="5332" spans="1:10" ht="15" customHeight="1">
      <c r="A5332" s="185"/>
      <c r="B5332" s="517"/>
      <c r="C5332" s="298"/>
      <c r="D5332" s="517"/>
      <c r="E5332" s="313"/>
      <c r="F5332" s="520"/>
      <c r="G5332" s="517"/>
      <c r="I5332" s="185"/>
      <c r="J5332" s="517"/>
    </row>
    <row r="5333" spans="1:10" ht="15" customHeight="1">
      <c r="A5333" s="185"/>
      <c r="B5333" s="517"/>
      <c r="C5333" s="298"/>
      <c r="D5333" s="517"/>
      <c r="E5333" s="313"/>
      <c r="F5333" s="520"/>
      <c r="G5333" s="517"/>
      <c r="I5333" s="185"/>
      <c r="J5333" s="517"/>
    </row>
    <row r="5334" spans="1:10" ht="15" customHeight="1">
      <c r="A5334" s="185"/>
      <c r="B5334" s="517"/>
      <c r="C5334" s="298"/>
      <c r="D5334" s="517"/>
      <c r="E5334" s="313"/>
      <c r="F5334" s="520"/>
      <c r="G5334" s="517"/>
      <c r="I5334" s="185"/>
      <c r="J5334" s="517"/>
    </row>
    <row r="5335" spans="1:10" ht="15" customHeight="1">
      <c r="A5335" s="185"/>
      <c r="B5335" s="517"/>
      <c r="C5335" s="298"/>
      <c r="D5335" s="517"/>
      <c r="E5335" s="313"/>
      <c r="F5335" s="520"/>
      <c r="G5335" s="517"/>
      <c r="I5335" s="185"/>
      <c r="J5335" s="517"/>
    </row>
    <row r="5336" spans="1:10" ht="15" customHeight="1">
      <c r="A5336" s="185"/>
      <c r="B5336" s="517"/>
      <c r="C5336" s="298"/>
      <c r="D5336" s="517"/>
      <c r="E5336" s="313"/>
      <c r="F5336" s="520"/>
      <c r="G5336" s="517"/>
      <c r="I5336" s="185"/>
      <c r="J5336" s="517"/>
    </row>
    <row r="5337" spans="1:10" ht="15" customHeight="1">
      <c r="A5337" s="185"/>
      <c r="B5337" s="517"/>
      <c r="C5337" s="298"/>
      <c r="D5337" s="517"/>
      <c r="E5337" s="313"/>
      <c r="F5337" s="520"/>
      <c r="G5337" s="517"/>
      <c r="I5337" s="185"/>
      <c r="J5337" s="517"/>
    </row>
    <row r="5338" spans="1:10" ht="15" customHeight="1">
      <c r="A5338" s="185"/>
      <c r="B5338" s="517"/>
      <c r="C5338" s="298"/>
      <c r="D5338" s="517"/>
      <c r="E5338" s="313"/>
      <c r="F5338" s="520"/>
      <c r="G5338" s="517"/>
      <c r="I5338" s="185"/>
      <c r="J5338" s="517"/>
    </row>
    <row r="5339" spans="1:10" ht="15" customHeight="1">
      <c r="A5339" s="185"/>
      <c r="B5339" s="517"/>
      <c r="C5339" s="298"/>
      <c r="D5339" s="517"/>
      <c r="E5339" s="313"/>
      <c r="F5339" s="520"/>
      <c r="G5339" s="517"/>
      <c r="I5339" s="185"/>
      <c r="J5339" s="517"/>
    </row>
    <row r="5340" spans="1:10" ht="15" customHeight="1">
      <c r="A5340" s="185"/>
      <c r="B5340" s="517"/>
      <c r="C5340" s="298"/>
      <c r="D5340" s="517"/>
      <c r="E5340" s="313"/>
      <c r="F5340" s="520"/>
      <c r="G5340" s="517"/>
      <c r="I5340" s="185"/>
      <c r="J5340" s="517"/>
    </row>
    <row r="5341" spans="1:10" ht="15" customHeight="1">
      <c r="A5341" s="185"/>
      <c r="B5341" s="517"/>
      <c r="C5341" s="298"/>
      <c r="D5341" s="517"/>
      <c r="E5341" s="313"/>
      <c r="F5341" s="520"/>
      <c r="G5341" s="517"/>
      <c r="I5341" s="185"/>
      <c r="J5341" s="517"/>
    </row>
    <row r="5342" spans="1:10" ht="15" customHeight="1">
      <c r="A5342" s="185"/>
      <c r="B5342" s="517"/>
      <c r="C5342" s="298"/>
      <c r="D5342" s="517"/>
      <c r="E5342" s="313"/>
      <c r="F5342" s="520"/>
      <c r="G5342" s="517"/>
      <c r="I5342" s="185"/>
      <c r="J5342" s="517"/>
    </row>
    <row r="5343" spans="1:10" ht="15" customHeight="1">
      <c r="A5343" s="185"/>
      <c r="B5343" s="517"/>
      <c r="C5343" s="298"/>
      <c r="D5343" s="517"/>
      <c r="E5343" s="313"/>
      <c r="F5343" s="520"/>
      <c r="G5343" s="517"/>
      <c r="I5343" s="185"/>
      <c r="J5343" s="517"/>
    </row>
    <row r="5344" spans="1:10" ht="15" customHeight="1">
      <c r="A5344" s="185"/>
      <c r="B5344" s="517"/>
      <c r="C5344" s="298"/>
      <c r="D5344" s="517"/>
      <c r="E5344" s="313"/>
      <c r="F5344" s="520"/>
      <c r="G5344" s="517"/>
      <c r="I5344" s="185"/>
      <c r="J5344" s="517"/>
    </row>
    <row r="5345" spans="1:10" ht="15" customHeight="1">
      <c r="A5345" s="185"/>
      <c r="B5345" s="517"/>
      <c r="C5345" s="298"/>
      <c r="D5345" s="517"/>
      <c r="E5345" s="313"/>
      <c r="F5345" s="520"/>
      <c r="G5345" s="517"/>
      <c r="I5345" s="185"/>
      <c r="J5345" s="517"/>
    </row>
    <row r="5346" spans="1:10" ht="15" customHeight="1">
      <c r="A5346" s="185"/>
      <c r="B5346" s="517"/>
      <c r="C5346" s="298"/>
      <c r="D5346" s="517"/>
      <c r="E5346" s="313"/>
      <c r="F5346" s="520"/>
      <c r="G5346" s="517"/>
      <c r="I5346" s="185"/>
      <c r="J5346" s="517"/>
    </row>
    <row r="5347" spans="1:10" ht="15" customHeight="1">
      <c r="A5347" s="185"/>
      <c r="B5347" s="517"/>
      <c r="C5347" s="298"/>
      <c r="D5347" s="517"/>
      <c r="E5347" s="313"/>
      <c r="F5347" s="520"/>
      <c r="G5347" s="517"/>
      <c r="I5347" s="185"/>
      <c r="J5347" s="517"/>
    </row>
    <row r="5348" spans="1:10" ht="15" customHeight="1">
      <c r="A5348" s="185"/>
      <c r="B5348" s="517"/>
      <c r="C5348" s="298"/>
      <c r="D5348" s="517"/>
      <c r="E5348" s="313"/>
      <c r="F5348" s="520"/>
      <c r="G5348" s="517"/>
      <c r="I5348" s="185"/>
      <c r="J5348" s="517"/>
    </row>
    <row r="5349" spans="1:10" ht="15" customHeight="1">
      <c r="A5349" s="185"/>
      <c r="B5349" s="517"/>
      <c r="C5349" s="298"/>
      <c r="D5349" s="517"/>
      <c r="E5349" s="313"/>
      <c r="F5349" s="520"/>
      <c r="G5349" s="517"/>
      <c r="I5349" s="185"/>
      <c r="J5349" s="517"/>
    </row>
    <row r="5350" spans="1:10" ht="15" customHeight="1">
      <c r="A5350" s="185"/>
      <c r="B5350" s="517"/>
      <c r="C5350" s="298"/>
      <c r="D5350" s="517"/>
      <c r="E5350" s="313"/>
      <c r="F5350" s="520"/>
      <c r="G5350" s="517"/>
      <c r="I5350" s="185"/>
      <c r="J5350" s="517"/>
    </row>
    <row r="5351" spans="1:10" ht="15" customHeight="1">
      <c r="A5351" s="185"/>
      <c r="B5351" s="517"/>
      <c r="C5351" s="298"/>
      <c r="D5351" s="517"/>
      <c r="E5351" s="313"/>
      <c r="F5351" s="520"/>
      <c r="G5351" s="517"/>
      <c r="I5351" s="185"/>
      <c r="J5351" s="517"/>
    </row>
    <row r="5352" spans="1:10" ht="15" customHeight="1">
      <c r="A5352" s="185"/>
      <c r="B5352" s="517"/>
      <c r="C5352" s="298"/>
      <c r="D5352" s="517"/>
      <c r="E5352" s="313"/>
      <c r="F5352" s="520"/>
      <c r="G5352" s="517"/>
      <c r="I5352" s="185"/>
      <c r="J5352" s="517"/>
    </row>
    <row r="5353" spans="1:10" ht="15" customHeight="1">
      <c r="A5353" s="185"/>
      <c r="B5353" s="517"/>
      <c r="C5353" s="298"/>
      <c r="D5353" s="517"/>
      <c r="E5353" s="313"/>
      <c r="F5353" s="520"/>
      <c r="G5353" s="517"/>
      <c r="I5353" s="185"/>
      <c r="J5353" s="517"/>
    </row>
    <row r="5354" spans="1:10" ht="15" customHeight="1">
      <c r="A5354" s="185"/>
      <c r="B5354" s="517"/>
      <c r="C5354" s="298"/>
      <c r="D5354" s="517"/>
      <c r="E5354" s="313"/>
      <c r="F5354" s="520"/>
      <c r="G5354" s="517"/>
      <c r="I5354" s="185"/>
      <c r="J5354" s="517"/>
    </row>
    <row r="5355" spans="1:10" ht="15" customHeight="1">
      <c r="A5355" s="185"/>
      <c r="B5355" s="517"/>
      <c r="C5355" s="298"/>
      <c r="D5355" s="517"/>
      <c r="E5355" s="313"/>
      <c r="F5355" s="520"/>
      <c r="G5355" s="517"/>
      <c r="I5355" s="185"/>
      <c r="J5355" s="517"/>
    </row>
    <row r="5356" spans="1:10" ht="15" customHeight="1">
      <c r="A5356" s="185"/>
      <c r="B5356" s="517"/>
      <c r="C5356" s="298"/>
      <c r="D5356" s="517"/>
      <c r="E5356" s="313"/>
      <c r="F5356" s="520"/>
      <c r="G5356" s="517"/>
      <c r="I5356" s="185"/>
      <c r="J5356" s="517"/>
    </row>
    <row r="5357" spans="1:10" ht="15" customHeight="1">
      <c r="A5357" s="185"/>
      <c r="B5357" s="517"/>
      <c r="C5357" s="298"/>
      <c r="D5357" s="517"/>
      <c r="E5357" s="313"/>
      <c r="F5357" s="520"/>
      <c r="G5357" s="517"/>
      <c r="I5357" s="185"/>
      <c r="J5357" s="517"/>
    </row>
    <row r="5358" spans="1:10" ht="15" customHeight="1">
      <c r="A5358" s="185"/>
      <c r="B5358" s="517"/>
      <c r="C5358" s="298"/>
      <c r="D5358" s="517"/>
      <c r="E5358" s="313"/>
      <c r="F5358" s="520"/>
      <c r="G5358" s="517"/>
      <c r="I5358" s="185"/>
      <c r="J5358" s="517"/>
    </row>
    <row r="5359" spans="1:10" ht="15" customHeight="1">
      <c r="A5359" s="185"/>
      <c r="B5359" s="517"/>
      <c r="C5359" s="298"/>
      <c r="D5359" s="517"/>
      <c r="E5359" s="313"/>
      <c r="F5359" s="520"/>
      <c r="G5359" s="517"/>
      <c r="I5359" s="185"/>
      <c r="J5359" s="517"/>
    </row>
    <row r="5360" spans="1:10" ht="15" customHeight="1">
      <c r="A5360" s="185"/>
      <c r="B5360" s="517"/>
      <c r="C5360" s="298"/>
      <c r="D5360" s="517"/>
      <c r="E5360" s="313"/>
      <c r="F5360" s="520"/>
      <c r="G5360" s="517"/>
      <c r="I5360" s="185"/>
      <c r="J5360" s="517"/>
    </row>
    <row r="5361" spans="1:10" ht="15" customHeight="1">
      <c r="A5361" s="185"/>
      <c r="B5361" s="517"/>
      <c r="C5361" s="298"/>
      <c r="D5361" s="517"/>
      <c r="E5361" s="313"/>
      <c r="F5361" s="520"/>
      <c r="G5361" s="517"/>
      <c r="I5361" s="185"/>
      <c r="J5361" s="517"/>
    </row>
    <row r="5362" spans="1:10" ht="15" customHeight="1">
      <c r="A5362" s="185"/>
      <c r="B5362" s="517"/>
      <c r="C5362" s="298"/>
      <c r="D5362" s="517"/>
      <c r="E5362" s="313"/>
      <c r="F5362" s="520"/>
      <c r="G5362" s="517"/>
      <c r="I5362" s="185"/>
      <c r="J5362" s="517"/>
    </row>
    <row r="5363" spans="1:10" ht="15" customHeight="1">
      <c r="A5363" s="185"/>
      <c r="B5363" s="517"/>
      <c r="C5363" s="298"/>
      <c r="D5363" s="517"/>
      <c r="E5363" s="313"/>
      <c r="F5363" s="520"/>
      <c r="G5363" s="517"/>
      <c r="I5363" s="185"/>
      <c r="J5363" s="517"/>
    </row>
    <row r="5364" spans="1:10" ht="15" customHeight="1">
      <c r="A5364" s="185"/>
      <c r="B5364" s="517"/>
      <c r="C5364" s="298"/>
      <c r="D5364" s="517"/>
      <c r="E5364" s="313"/>
      <c r="F5364" s="520"/>
      <c r="G5364" s="517"/>
      <c r="I5364" s="185"/>
      <c r="J5364" s="517"/>
    </row>
    <row r="5365" spans="1:10" ht="15" customHeight="1">
      <c r="A5365" s="185"/>
      <c r="B5365" s="517"/>
      <c r="C5365" s="298"/>
      <c r="D5365" s="517"/>
      <c r="E5365" s="313"/>
      <c r="F5365" s="520"/>
      <c r="G5365" s="517"/>
      <c r="I5365" s="185"/>
      <c r="J5365" s="517"/>
    </row>
    <row r="5366" spans="1:10" ht="15" customHeight="1">
      <c r="A5366" s="185"/>
      <c r="B5366" s="517"/>
      <c r="C5366" s="298"/>
      <c r="D5366" s="517"/>
      <c r="E5366" s="313"/>
      <c r="F5366" s="520"/>
      <c r="G5366" s="517"/>
      <c r="I5366" s="185"/>
      <c r="J5366" s="517"/>
    </row>
    <row r="5367" spans="1:10" ht="15" customHeight="1">
      <c r="A5367" s="185"/>
      <c r="B5367" s="517"/>
      <c r="C5367" s="298"/>
      <c r="D5367" s="517"/>
      <c r="E5367" s="313"/>
      <c r="F5367" s="520"/>
      <c r="G5367" s="517"/>
      <c r="I5367" s="185"/>
      <c r="J5367" s="517"/>
    </row>
    <row r="5368" spans="1:10" ht="15" customHeight="1">
      <c r="A5368" s="185"/>
      <c r="B5368" s="517"/>
      <c r="C5368" s="298"/>
      <c r="D5368" s="517"/>
      <c r="E5368" s="313"/>
      <c r="F5368" s="520"/>
      <c r="G5368" s="517"/>
      <c r="I5368" s="185"/>
      <c r="J5368" s="517"/>
    </row>
    <row r="5369" spans="1:10" ht="15" customHeight="1">
      <c r="A5369" s="185"/>
      <c r="B5369" s="517"/>
      <c r="C5369" s="298"/>
      <c r="D5369" s="517"/>
      <c r="E5369" s="313"/>
      <c r="F5369" s="520"/>
      <c r="G5369" s="517"/>
      <c r="I5369" s="185"/>
      <c r="J5369" s="517"/>
    </row>
    <row r="5370" spans="1:10" ht="15" customHeight="1">
      <c r="A5370" s="185"/>
      <c r="B5370" s="517"/>
      <c r="C5370" s="298"/>
      <c r="D5370" s="517"/>
      <c r="E5370" s="313"/>
      <c r="F5370" s="520"/>
      <c r="G5370" s="517"/>
      <c r="I5370" s="185"/>
      <c r="J5370" s="517"/>
    </row>
    <row r="5371" spans="1:10" ht="15" customHeight="1">
      <c r="A5371" s="185"/>
      <c r="B5371" s="517"/>
      <c r="C5371" s="298"/>
      <c r="D5371" s="517"/>
      <c r="E5371" s="313"/>
      <c r="F5371" s="520"/>
      <c r="G5371" s="517"/>
      <c r="I5371" s="185"/>
      <c r="J5371" s="517"/>
    </row>
    <row r="5372" spans="1:10" ht="15" customHeight="1">
      <c r="A5372" s="185"/>
      <c r="B5372" s="517"/>
      <c r="C5372" s="298"/>
      <c r="D5372" s="517"/>
      <c r="E5372" s="313"/>
      <c r="F5372" s="520"/>
      <c r="G5372" s="517"/>
      <c r="I5372" s="185"/>
      <c r="J5372" s="517"/>
    </row>
    <row r="5373" spans="1:10" ht="15" customHeight="1">
      <c r="A5373" s="185"/>
      <c r="B5373" s="517"/>
      <c r="C5373" s="298"/>
      <c r="D5373" s="517"/>
      <c r="E5373" s="313"/>
      <c r="F5373" s="520"/>
      <c r="G5373" s="517"/>
      <c r="I5373" s="185"/>
      <c r="J5373" s="517"/>
    </row>
    <row r="5374" spans="1:10" ht="15" customHeight="1">
      <c r="A5374" s="185"/>
      <c r="B5374" s="517"/>
      <c r="C5374" s="298"/>
      <c r="D5374" s="517"/>
      <c r="E5374" s="313"/>
      <c r="F5374" s="520"/>
      <c r="G5374" s="517"/>
      <c r="I5374" s="185"/>
      <c r="J5374" s="517"/>
    </row>
    <row r="5375" spans="1:10" ht="15" customHeight="1">
      <c r="A5375" s="185"/>
      <c r="B5375" s="517"/>
      <c r="C5375" s="298"/>
      <c r="D5375" s="517"/>
      <c r="E5375" s="313"/>
      <c r="F5375" s="520"/>
      <c r="G5375" s="517"/>
      <c r="I5375" s="185"/>
      <c r="J5375" s="517"/>
    </row>
    <row r="5376" spans="1:10" ht="15" customHeight="1">
      <c r="A5376" s="185"/>
      <c r="B5376" s="517"/>
      <c r="C5376" s="298"/>
      <c r="D5376" s="517"/>
      <c r="E5376" s="313"/>
      <c r="F5376" s="520"/>
      <c r="G5376" s="517"/>
      <c r="I5376" s="185"/>
      <c r="J5376" s="517"/>
    </row>
    <row r="5377" spans="1:10" ht="15" customHeight="1">
      <c r="A5377" s="185"/>
      <c r="B5377" s="517"/>
      <c r="C5377" s="298"/>
      <c r="D5377" s="517"/>
      <c r="E5377" s="313"/>
      <c r="F5377" s="520"/>
      <c r="G5377" s="517"/>
      <c r="I5377" s="185"/>
      <c r="J5377" s="517"/>
    </row>
    <row r="5378" spans="1:10" ht="15" customHeight="1">
      <c r="A5378" s="185"/>
      <c r="B5378" s="517"/>
      <c r="C5378" s="298"/>
      <c r="D5378" s="517"/>
      <c r="E5378" s="313"/>
      <c r="F5378" s="520"/>
      <c r="G5378" s="517"/>
      <c r="I5378" s="185"/>
      <c r="J5378" s="517"/>
    </row>
    <row r="5379" spans="1:10" ht="15" customHeight="1">
      <c r="A5379" s="185"/>
      <c r="B5379" s="517"/>
      <c r="C5379" s="298"/>
      <c r="D5379" s="517"/>
      <c r="E5379" s="313"/>
      <c r="F5379" s="520"/>
      <c r="G5379" s="517"/>
      <c r="I5379" s="185"/>
      <c r="J5379" s="517"/>
    </row>
    <row r="5380" spans="1:10" ht="15" customHeight="1">
      <c r="A5380" s="185"/>
      <c r="B5380" s="517"/>
      <c r="C5380" s="298"/>
      <c r="D5380" s="517"/>
      <c r="E5380" s="313"/>
      <c r="F5380" s="520"/>
      <c r="G5380" s="517"/>
      <c r="I5380" s="185"/>
      <c r="J5380" s="517"/>
    </row>
    <row r="5381" spans="1:10" ht="15" customHeight="1">
      <c r="A5381" s="185"/>
      <c r="B5381" s="517"/>
      <c r="C5381" s="298"/>
      <c r="D5381" s="517"/>
      <c r="E5381" s="313"/>
      <c r="F5381" s="520"/>
      <c r="G5381" s="517"/>
      <c r="I5381" s="185"/>
      <c r="J5381" s="517"/>
    </row>
    <row r="5382" spans="1:10" ht="15" customHeight="1">
      <c r="A5382" s="185"/>
      <c r="B5382" s="517"/>
      <c r="C5382" s="298"/>
      <c r="D5382" s="517"/>
      <c r="E5382" s="313"/>
      <c r="F5382" s="520"/>
      <c r="G5382" s="517"/>
      <c r="I5382" s="185"/>
      <c r="J5382" s="517"/>
    </row>
    <row r="5383" spans="1:10" ht="15" customHeight="1">
      <c r="A5383" s="185"/>
      <c r="B5383" s="517"/>
      <c r="C5383" s="298"/>
      <c r="D5383" s="517"/>
      <c r="E5383" s="313"/>
      <c r="F5383" s="520"/>
      <c r="G5383" s="517"/>
      <c r="I5383" s="185"/>
      <c r="J5383" s="517"/>
    </row>
    <row r="5384" spans="1:10" ht="15" customHeight="1">
      <c r="A5384" s="185"/>
      <c r="B5384" s="517"/>
      <c r="C5384" s="298"/>
      <c r="D5384" s="517"/>
      <c r="E5384" s="313"/>
      <c r="F5384" s="520"/>
      <c r="G5384" s="517"/>
      <c r="I5384" s="185"/>
      <c r="J5384" s="517"/>
    </row>
    <row r="5385" spans="1:10" ht="15" customHeight="1">
      <c r="A5385" s="185"/>
      <c r="B5385" s="517"/>
      <c r="C5385" s="298"/>
      <c r="D5385" s="517"/>
      <c r="E5385" s="313"/>
      <c r="F5385" s="520"/>
      <c r="G5385" s="517"/>
      <c r="I5385" s="185"/>
      <c r="J5385" s="517"/>
    </row>
    <row r="5386" spans="1:10" ht="15" customHeight="1">
      <c r="A5386" s="185"/>
      <c r="B5386" s="517"/>
      <c r="C5386" s="298"/>
      <c r="D5386" s="517"/>
      <c r="E5386" s="313"/>
      <c r="F5386" s="520"/>
      <c r="G5386" s="517"/>
      <c r="I5386" s="185"/>
      <c r="J5386" s="517"/>
    </row>
    <row r="5387" spans="1:10" ht="15" customHeight="1">
      <c r="A5387" s="185"/>
      <c r="B5387" s="517"/>
      <c r="C5387" s="298"/>
      <c r="D5387" s="517"/>
      <c r="E5387" s="313"/>
      <c r="F5387" s="520"/>
      <c r="G5387" s="517"/>
      <c r="I5387" s="185"/>
      <c r="J5387" s="517"/>
    </row>
    <row r="5388" spans="1:10" ht="15" customHeight="1">
      <c r="A5388" s="185"/>
      <c r="B5388" s="517"/>
      <c r="C5388" s="298"/>
      <c r="D5388" s="517"/>
      <c r="E5388" s="313"/>
      <c r="F5388" s="520"/>
      <c r="G5388" s="517"/>
      <c r="I5388" s="185"/>
      <c r="J5388" s="517"/>
    </row>
    <row r="5389" spans="1:10" ht="15" customHeight="1">
      <c r="A5389" s="185"/>
      <c r="B5389" s="517"/>
      <c r="C5389" s="298"/>
      <c r="D5389" s="517"/>
      <c r="E5389" s="313"/>
      <c r="F5389" s="520"/>
      <c r="G5389" s="517"/>
      <c r="I5389" s="185"/>
      <c r="J5389" s="517"/>
    </row>
    <row r="5390" spans="1:10" ht="15" customHeight="1">
      <c r="A5390" s="185"/>
      <c r="B5390" s="517"/>
      <c r="C5390" s="298"/>
      <c r="D5390" s="517"/>
      <c r="E5390" s="313"/>
      <c r="F5390" s="520"/>
      <c r="G5390" s="517"/>
      <c r="I5390" s="185"/>
      <c r="J5390" s="517"/>
    </row>
    <row r="5391" spans="1:10" ht="15" customHeight="1">
      <c r="A5391" s="185"/>
      <c r="B5391" s="517"/>
      <c r="C5391" s="298"/>
      <c r="D5391" s="517"/>
      <c r="E5391" s="313"/>
      <c r="F5391" s="520"/>
      <c r="G5391" s="517"/>
      <c r="I5391" s="185"/>
      <c r="J5391" s="517"/>
    </row>
    <row r="5392" spans="1:10" ht="15" customHeight="1">
      <c r="A5392" s="185"/>
      <c r="B5392" s="517"/>
      <c r="C5392" s="298"/>
      <c r="D5392" s="517"/>
      <c r="E5392" s="313"/>
      <c r="F5392" s="520"/>
      <c r="G5392" s="517"/>
      <c r="I5392" s="185"/>
      <c r="J5392" s="517"/>
    </row>
    <row r="5393" spans="1:10" ht="15" customHeight="1">
      <c r="A5393" s="185"/>
      <c r="B5393" s="517"/>
      <c r="C5393" s="298"/>
      <c r="D5393" s="517"/>
      <c r="E5393" s="313"/>
      <c r="F5393" s="520"/>
      <c r="G5393" s="517"/>
      <c r="I5393" s="185"/>
      <c r="J5393" s="517"/>
    </row>
    <row r="5394" spans="1:10" ht="15" customHeight="1">
      <c r="A5394" s="185"/>
      <c r="B5394" s="517"/>
      <c r="C5394" s="298"/>
      <c r="D5394" s="517"/>
      <c r="E5394" s="313"/>
      <c r="F5394" s="520"/>
      <c r="G5394" s="517"/>
      <c r="I5394" s="185"/>
      <c r="J5394" s="517"/>
    </row>
    <row r="5395" spans="1:10" ht="15" customHeight="1">
      <c r="A5395" s="185"/>
      <c r="B5395" s="517"/>
      <c r="C5395" s="298"/>
      <c r="D5395" s="517"/>
      <c r="E5395" s="313"/>
      <c r="F5395" s="520"/>
      <c r="G5395" s="517"/>
      <c r="I5395" s="185"/>
      <c r="J5395" s="517"/>
    </row>
    <row r="5396" spans="1:10" ht="15" customHeight="1">
      <c r="A5396" s="185"/>
      <c r="B5396" s="517"/>
      <c r="C5396" s="298"/>
      <c r="D5396" s="517"/>
      <c r="E5396" s="313"/>
      <c r="F5396" s="520"/>
      <c r="G5396" s="517"/>
      <c r="I5396" s="185"/>
      <c r="J5396" s="517"/>
    </row>
    <row r="5397" spans="1:10" ht="15" customHeight="1">
      <c r="A5397" s="185"/>
      <c r="B5397" s="517"/>
      <c r="C5397" s="298"/>
      <c r="D5397" s="517"/>
      <c r="E5397" s="313"/>
      <c r="F5397" s="520"/>
      <c r="G5397" s="517"/>
      <c r="I5397" s="185"/>
      <c r="J5397" s="517"/>
    </row>
    <row r="5398" spans="1:10" ht="15" customHeight="1">
      <c r="A5398" s="185"/>
      <c r="B5398" s="517"/>
      <c r="C5398" s="298"/>
      <c r="D5398" s="517"/>
      <c r="E5398" s="313"/>
      <c r="F5398" s="520"/>
      <c r="G5398" s="517"/>
      <c r="I5398" s="185"/>
      <c r="J5398" s="517"/>
    </row>
    <row r="5399" spans="1:10" ht="15" customHeight="1">
      <c r="A5399" s="185"/>
      <c r="B5399" s="517"/>
      <c r="C5399" s="298"/>
      <c r="D5399" s="517"/>
      <c r="E5399" s="313"/>
      <c r="F5399" s="520"/>
      <c r="G5399" s="517"/>
      <c r="I5399" s="185"/>
      <c r="J5399" s="517"/>
    </row>
    <row r="5400" spans="1:10" ht="15" customHeight="1">
      <c r="A5400" s="185"/>
      <c r="B5400" s="517"/>
      <c r="C5400" s="298"/>
      <c r="D5400" s="517"/>
      <c r="E5400" s="313"/>
      <c r="F5400" s="520"/>
      <c r="G5400" s="517"/>
      <c r="I5400" s="185"/>
      <c r="J5400" s="517"/>
    </row>
    <row r="5401" spans="1:10" ht="15" customHeight="1">
      <c r="A5401" s="185"/>
      <c r="B5401" s="517"/>
      <c r="C5401" s="298"/>
      <c r="D5401" s="517"/>
      <c r="E5401" s="313"/>
      <c r="F5401" s="520"/>
      <c r="G5401" s="517"/>
      <c r="I5401" s="185"/>
      <c r="J5401" s="517"/>
    </row>
    <row r="5402" spans="1:10" ht="15" customHeight="1">
      <c r="A5402" s="185"/>
      <c r="B5402" s="517"/>
      <c r="C5402" s="298"/>
      <c r="D5402" s="517"/>
      <c r="E5402" s="313"/>
      <c r="F5402" s="520"/>
      <c r="G5402" s="517"/>
      <c r="I5402" s="185"/>
      <c r="J5402" s="517"/>
    </row>
    <row r="5403" spans="1:10" ht="15" customHeight="1">
      <c r="A5403" s="185"/>
      <c r="B5403" s="517"/>
      <c r="C5403" s="298"/>
      <c r="D5403" s="517"/>
      <c r="E5403" s="313"/>
      <c r="F5403" s="520"/>
      <c r="G5403" s="517"/>
      <c r="I5403" s="185"/>
      <c r="J5403" s="517"/>
    </row>
    <row r="5404" spans="1:10" ht="15" customHeight="1">
      <c r="A5404" s="185"/>
      <c r="B5404" s="517"/>
      <c r="C5404" s="298"/>
      <c r="D5404" s="517"/>
      <c r="E5404" s="313"/>
      <c r="F5404" s="520"/>
      <c r="G5404" s="517"/>
      <c r="I5404" s="185"/>
      <c r="J5404" s="517"/>
    </row>
    <row r="5405" spans="1:10" ht="15" customHeight="1">
      <c r="A5405" s="185"/>
      <c r="B5405" s="517"/>
      <c r="C5405" s="298"/>
      <c r="D5405" s="517"/>
      <c r="E5405" s="313"/>
      <c r="F5405" s="520"/>
      <c r="G5405" s="517"/>
      <c r="I5405" s="185"/>
      <c r="J5405" s="517"/>
    </row>
    <row r="5406" spans="1:10" ht="15" customHeight="1">
      <c r="A5406" s="185"/>
      <c r="B5406" s="517"/>
      <c r="C5406" s="298"/>
      <c r="D5406" s="517"/>
      <c r="E5406" s="313"/>
      <c r="F5406" s="520"/>
      <c r="G5406" s="517"/>
      <c r="I5406" s="185"/>
      <c r="J5406" s="517"/>
    </row>
    <row r="5407" spans="1:10" ht="15" customHeight="1">
      <c r="A5407" s="185"/>
      <c r="B5407" s="517"/>
      <c r="C5407" s="298"/>
      <c r="D5407" s="517"/>
      <c r="E5407" s="313"/>
      <c r="F5407" s="520"/>
      <c r="G5407" s="517"/>
      <c r="I5407" s="185"/>
      <c r="J5407" s="517"/>
    </row>
    <row r="5408" spans="1:10" ht="15" customHeight="1">
      <c r="A5408" s="185"/>
      <c r="B5408" s="517"/>
      <c r="C5408" s="298"/>
      <c r="D5408" s="517"/>
      <c r="E5408" s="313"/>
      <c r="F5408" s="520"/>
      <c r="G5408" s="517"/>
      <c r="I5408" s="185"/>
      <c r="J5408" s="517"/>
    </row>
    <row r="5409" spans="1:10" ht="15" customHeight="1">
      <c r="A5409" s="185"/>
      <c r="B5409" s="517"/>
      <c r="C5409" s="298"/>
      <c r="D5409" s="517"/>
      <c r="E5409" s="313"/>
      <c r="F5409" s="520"/>
      <c r="G5409" s="517"/>
      <c r="I5409" s="185"/>
      <c r="J5409" s="517"/>
    </row>
    <row r="5410" spans="1:10" ht="15" customHeight="1">
      <c r="A5410" s="185"/>
      <c r="B5410" s="517"/>
      <c r="C5410" s="298"/>
      <c r="D5410" s="517"/>
      <c r="E5410" s="313"/>
      <c r="F5410" s="520"/>
      <c r="G5410" s="517"/>
      <c r="I5410" s="185"/>
      <c r="J5410" s="517"/>
    </row>
    <row r="5411" spans="1:10" ht="15" customHeight="1">
      <c r="A5411" s="185"/>
      <c r="B5411" s="517"/>
      <c r="C5411" s="298"/>
      <c r="D5411" s="517"/>
      <c r="E5411" s="313"/>
      <c r="F5411" s="520"/>
      <c r="G5411" s="517"/>
      <c r="I5411" s="185"/>
      <c r="J5411" s="517"/>
    </row>
    <row r="5412" spans="1:10" ht="15" customHeight="1">
      <c r="A5412" s="185"/>
      <c r="B5412" s="517"/>
      <c r="C5412" s="298"/>
      <c r="D5412" s="517"/>
      <c r="E5412" s="313"/>
      <c r="F5412" s="520"/>
      <c r="G5412" s="517"/>
      <c r="I5412" s="185"/>
      <c r="J5412" s="517"/>
    </row>
    <row r="5413" spans="1:10" ht="15" customHeight="1">
      <c r="A5413" s="185"/>
      <c r="B5413" s="517"/>
      <c r="C5413" s="298"/>
      <c r="D5413" s="517"/>
      <c r="E5413" s="313"/>
      <c r="F5413" s="520"/>
      <c r="G5413" s="517"/>
      <c r="I5413" s="185"/>
      <c r="J5413" s="517"/>
    </row>
    <row r="5414" spans="1:10" ht="15" customHeight="1">
      <c r="A5414" s="185"/>
      <c r="B5414" s="517"/>
      <c r="C5414" s="298"/>
      <c r="D5414" s="517"/>
      <c r="E5414" s="313"/>
      <c r="F5414" s="520"/>
      <c r="G5414" s="517"/>
      <c r="I5414" s="185"/>
      <c r="J5414" s="517"/>
    </row>
    <row r="5415" spans="1:10" ht="15" customHeight="1">
      <c r="A5415" s="185"/>
      <c r="B5415" s="517"/>
      <c r="C5415" s="298"/>
      <c r="D5415" s="517"/>
      <c r="E5415" s="313"/>
      <c r="F5415" s="520"/>
      <c r="G5415" s="517"/>
      <c r="I5415" s="185"/>
      <c r="J5415" s="517"/>
    </row>
    <row r="5416" spans="1:10" ht="15" customHeight="1">
      <c r="A5416" s="185"/>
      <c r="B5416" s="517"/>
      <c r="C5416" s="298"/>
      <c r="D5416" s="517"/>
      <c r="E5416" s="313"/>
      <c r="F5416" s="520"/>
      <c r="G5416" s="517"/>
      <c r="I5416" s="185"/>
      <c r="J5416" s="517"/>
    </row>
    <row r="5417" spans="1:10" ht="15" customHeight="1">
      <c r="A5417" s="185"/>
      <c r="B5417" s="517"/>
      <c r="C5417" s="298"/>
      <c r="D5417" s="517"/>
      <c r="E5417" s="313"/>
      <c r="F5417" s="520"/>
      <c r="G5417" s="517"/>
      <c r="I5417" s="185"/>
      <c r="J5417" s="517"/>
    </row>
    <row r="5418" spans="1:10" ht="15" customHeight="1">
      <c r="A5418" s="185"/>
      <c r="B5418" s="517"/>
      <c r="C5418" s="298"/>
      <c r="D5418" s="517"/>
      <c r="E5418" s="313"/>
      <c r="F5418" s="520"/>
      <c r="G5418" s="517"/>
      <c r="I5418" s="185"/>
      <c r="J5418" s="517"/>
    </row>
    <row r="5419" spans="1:10" ht="15" customHeight="1">
      <c r="A5419" s="185"/>
      <c r="B5419" s="517"/>
      <c r="C5419" s="298"/>
      <c r="D5419" s="517"/>
      <c r="E5419" s="313"/>
      <c r="F5419" s="520"/>
      <c r="G5419" s="517"/>
      <c r="I5419" s="185"/>
      <c r="J5419" s="517"/>
    </row>
    <row r="5420" spans="1:10" ht="15" customHeight="1">
      <c r="A5420" s="185"/>
      <c r="B5420" s="517"/>
      <c r="C5420" s="298"/>
      <c r="D5420" s="517"/>
      <c r="E5420" s="313"/>
      <c r="F5420" s="520"/>
      <c r="G5420" s="517"/>
      <c r="I5420" s="185"/>
      <c r="J5420" s="517"/>
    </row>
    <row r="5421" spans="1:10" ht="15" customHeight="1">
      <c r="A5421" s="185"/>
      <c r="B5421" s="517"/>
      <c r="C5421" s="298"/>
      <c r="D5421" s="517"/>
      <c r="E5421" s="313"/>
      <c r="F5421" s="520"/>
      <c r="G5421" s="517"/>
      <c r="I5421" s="185"/>
      <c r="J5421" s="517"/>
    </row>
    <row r="5422" spans="1:10" ht="15" customHeight="1">
      <c r="A5422" s="185"/>
      <c r="B5422" s="517"/>
      <c r="C5422" s="298"/>
      <c r="D5422" s="517"/>
      <c r="E5422" s="313"/>
      <c r="F5422" s="520"/>
      <c r="G5422" s="517"/>
      <c r="I5422" s="185"/>
      <c r="J5422" s="517"/>
    </row>
    <row r="5423" spans="1:10" ht="15" customHeight="1">
      <c r="A5423" s="185"/>
      <c r="B5423" s="517"/>
      <c r="C5423" s="298"/>
      <c r="D5423" s="517"/>
      <c r="E5423" s="313"/>
      <c r="F5423" s="520"/>
      <c r="G5423" s="517"/>
      <c r="I5423" s="185"/>
      <c r="J5423" s="517"/>
    </row>
    <row r="5424" spans="1:10" ht="15" customHeight="1">
      <c r="A5424" s="185"/>
      <c r="B5424" s="517"/>
      <c r="C5424" s="298"/>
      <c r="D5424" s="517"/>
      <c r="E5424" s="313"/>
      <c r="F5424" s="520"/>
      <c r="G5424" s="517"/>
      <c r="I5424" s="185"/>
      <c r="J5424" s="517"/>
    </row>
    <row r="5425" spans="1:10" ht="15" customHeight="1">
      <c r="A5425" s="185"/>
      <c r="B5425" s="517"/>
      <c r="C5425" s="298"/>
      <c r="D5425" s="517"/>
      <c r="E5425" s="313"/>
      <c r="F5425" s="520"/>
      <c r="G5425" s="517"/>
      <c r="I5425" s="185"/>
      <c r="J5425" s="517"/>
    </row>
    <row r="5426" spans="1:10" ht="15" customHeight="1">
      <c r="A5426" s="185"/>
      <c r="B5426" s="517"/>
      <c r="C5426" s="298"/>
      <c r="D5426" s="517"/>
      <c r="E5426" s="313"/>
      <c r="F5426" s="520"/>
      <c r="G5426" s="517"/>
      <c r="I5426" s="185"/>
      <c r="J5426" s="517"/>
    </row>
    <row r="5427" spans="1:10" ht="15" customHeight="1">
      <c r="A5427" s="185"/>
      <c r="B5427" s="517"/>
      <c r="C5427" s="298"/>
      <c r="D5427" s="517"/>
      <c r="E5427" s="313"/>
      <c r="F5427" s="520"/>
      <c r="G5427" s="517"/>
      <c r="I5427" s="185"/>
      <c r="J5427" s="517"/>
    </row>
    <row r="5428" spans="1:10" ht="15" customHeight="1">
      <c r="A5428" s="185"/>
      <c r="B5428" s="517"/>
      <c r="C5428" s="298"/>
      <c r="D5428" s="517"/>
      <c r="E5428" s="313"/>
      <c r="F5428" s="520"/>
      <c r="G5428" s="517"/>
      <c r="I5428" s="185"/>
      <c r="J5428" s="517"/>
    </row>
    <row r="5429" spans="1:10" ht="15" customHeight="1">
      <c r="A5429" s="185"/>
      <c r="B5429" s="517"/>
      <c r="C5429" s="298"/>
      <c r="D5429" s="517"/>
      <c r="E5429" s="313"/>
      <c r="F5429" s="520"/>
      <c r="G5429" s="517"/>
      <c r="I5429" s="185"/>
      <c r="J5429" s="517"/>
    </row>
    <row r="5430" spans="1:10" ht="15" customHeight="1">
      <c r="A5430" s="185"/>
      <c r="B5430" s="517"/>
      <c r="C5430" s="298"/>
      <c r="D5430" s="517"/>
      <c r="E5430" s="313"/>
      <c r="F5430" s="520"/>
      <c r="G5430" s="517"/>
      <c r="I5430" s="185"/>
      <c r="J5430" s="517"/>
    </row>
    <row r="5431" spans="1:10" ht="15" customHeight="1">
      <c r="A5431" s="185"/>
      <c r="B5431" s="517"/>
      <c r="C5431" s="298"/>
      <c r="D5431" s="517"/>
      <c r="E5431" s="313"/>
      <c r="F5431" s="520"/>
      <c r="G5431" s="517"/>
      <c r="I5431" s="185"/>
      <c r="J5431" s="517"/>
    </row>
    <row r="5432" spans="1:10" ht="15" customHeight="1">
      <c r="A5432" s="185"/>
      <c r="B5432" s="517"/>
      <c r="C5432" s="298"/>
      <c r="D5432" s="517"/>
      <c r="E5432" s="313"/>
      <c r="F5432" s="520"/>
      <c r="G5432" s="517"/>
      <c r="I5432" s="185"/>
      <c r="J5432" s="517"/>
    </row>
    <row r="5433" spans="1:10" ht="15" customHeight="1">
      <c r="A5433" s="185"/>
      <c r="B5433" s="517"/>
      <c r="C5433" s="298"/>
      <c r="D5433" s="517"/>
      <c r="E5433" s="313"/>
      <c r="F5433" s="520"/>
      <c r="G5433" s="517"/>
      <c r="I5433" s="185"/>
      <c r="J5433" s="517"/>
    </row>
    <row r="5434" spans="1:10" ht="15" customHeight="1">
      <c r="A5434" s="185"/>
      <c r="B5434" s="517"/>
      <c r="C5434" s="298"/>
      <c r="D5434" s="517"/>
      <c r="E5434" s="313"/>
      <c r="F5434" s="520"/>
      <c r="G5434" s="517"/>
      <c r="I5434" s="185"/>
      <c r="J5434" s="517"/>
    </row>
    <row r="5435" spans="1:10" ht="15" customHeight="1">
      <c r="A5435" s="185"/>
      <c r="B5435" s="517"/>
      <c r="C5435" s="298"/>
      <c r="D5435" s="517"/>
      <c r="E5435" s="313"/>
      <c r="F5435" s="520"/>
      <c r="G5435" s="517"/>
      <c r="I5435" s="185"/>
      <c r="J5435" s="517"/>
    </row>
    <row r="5436" spans="1:10" ht="15" customHeight="1">
      <c r="A5436" s="185"/>
      <c r="B5436" s="517"/>
      <c r="C5436" s="298"/>
      <c r="D5436" s="517"/>
      <c r="E5436" s="313"/>
      <c r="F5436" s="520"/>
      <c r="G5436" s="517"/>
      <c r="I5436" s="185"/>
      <c r="J5436" s="517"/>
    </row>
    <row r="5437" spans="1:10" ht="15" customHeight="1">
      <c r="A5437" s="185"/>
      <c r="B5437" s="517"/>
      <c r="C5437" s="298"/>
      <c r="D5437" s="517"/>
      <c r="E5437" s="313"/>
      <c r="F5437" s="520"/>
      <c r="G5437" s="517"/>
      <c r="I5437" s="185"/>
      <c r="J5437" s="517"/>
    </row>
    <row r="5438" spans="1:10" ht="15" customHeight="1">
      <c r="A5438" s="185"/>
      <c r="B5438" s="517"/>
      <c r="C5438" s="298"/>
      <c r="D5438" s="517"/>
      <c r="E5438" s="313"/>
      <c r="F5438" s="520"/>
      <c r="G5438" s="517"/>
      <c r="I5438" s="185"/>
      <c r="J5438" s="517"/>
    </row>
    <row r="5439" spans="1:10" ht="15" customHeight="1">
      <c r="A5439" s="185"/>
      <c r="B5439" s="517"/>
      <c r="C5439" s="298"/>
      <c r="D5439" s="517"/>
      <c r="E5439" s="313"/>
      <c r="F5439" s="520"/>
      <c r="G5439" s="517"/>
      <c r="I5439" s="185"/>
      <c r="J5439" s="517"/>
    </row>
    <row r="5440" spans="1:10" ht="15" customHeight="1">
      <c r="A5440" s="185"/>
      <c r="B5440" s="517"/>
      <c r="C5440" s="298"/>
      <c r="D5440" s="517"/>
      <c r="E5440" s="313"/>
      <c r="F5440" s="520"/>
      <c r="G5440" s="517"/>
      <c r="I5440" s="185"/>
      <c r="J5440" s="517"/>
    </row>
    <row r="5441" spans="1:10" ht="15" customHeight="1">
      <c r="A5441" s="185"/>
      <c r="B5441" s="517"/>
      <c r="C5441" s="298"/>
      <c r="D5441" s="517"/>
      <c r="E5441" s="313"/>
      <c r="F5441" s="520"/>
      <c r="G5441" s="517"/>
      <c r="I5441" s="185"/>
      <c r="J5441" s="517"/>
    </row>
    <row r="5442" spans="1:10" ht="15" customHeight="1">
      <c r="A5442" s="185"/>
      <c r="B5442" s="517"/>
      <c r="C5442" s="298"/>
      <c r="D5442" s="517"/>
      <c r="E5442" s="313"/>
      <c r="F5442" s="520"/>
      <c r="G5442" s="517"/>
      <c r="I5442" s="185"/>
      <c r="J5442" s="517"/>
    </row>
    <row r="5443" spans="1:10" ht="15" customHeight="1">
      <c r="A5443" s="185"/>
      <c r="B5443" s="517"/>
      <c r="C5443" s="298"/>
      <c r="D5443" s="517"/>
      <c r="E5443" s="313"/>
      <c r="F5443" s="520"/>
      <c r="G5443" s="517"/>
      <c r="I5443" s="185"/>
      <c r="J5443" s="517"/>
    </row>
    <row r="5444" spans="1:10" ht="15" customHeight="1">
      <c r="A5444" s="185"/>
      <c r="B5444" s="517"/>
      <c r="C5444" s="298"/>
      <c r="D5444" s="517"/>
      <c r="E5444" s="313"/>
      <c r="F5444" s="520"/>
      <c r="G5444" s="517"/>
      <c r="I5444" s="185"/>
      <c r="J5444" s="517"/>
    </row>
    <row r="5445" spans="1:10" ht="15" customHeight="1">
      <c r="A5445" s="185"/>
      <c r="B5445" s="517"/>
      <c r="C5445" s="298"/>
      <c r="D5445" s="517"/>
      <c r="E5445" s="313"/>
      <c r="F5445" s="520"/>
      <c r="G5445" s="517"/>
      <c r="I5445" s="185"/>
      <c r="J5445" s="517"/>
    </row>
    <row r="5446" spans="1:10" ht="15" customHeight="1">
      <c r="A5446" s="185"/>
      <c r="B5446" s="517"/>
      <c r="C5446" s="298"/>
      <c r="D5446" s="517"/>
      <c r="E5446" s="313"/>
      <c r="F5446" s="520"/>
      <c r="G5446" s="517"/>
      <c r="I5446" s="185"/>
      <c r="J5446" s="517"/>
    </row>
    <row r="5447" spans="1:10" ht="15" customHeight="1">
      <c r="A5447" s="185"/>
      <c r="B5447" s="517"/>
      <c r="C5447" s="298"/>
      <c r="D5447" s="517"/>
      <c r="E5447" s="313"/>
      <c r="F5447" s="520"/>
      <c r="G5447" s="517"/>
      <c r="I5447" s="185"/>
      <c r="J5447" s="517"/>
    </row>
    <row r="5448" spans="1:10" ht="15" customHeight="1">
      <c r="A5448" s="185"/>
      <c r="B5448" s="517"/>
      <c r="C5448" s="298"/>
      <c r="D5448" s="517"/>
      <c r="E5448" s="313"/>
      <c r="F5448" s="520"/>
      <c r="G5448" s="517"/>
      <c r="I5448" s="185"/>
      <c r="J5448" s="517"/>
    </row>
    <row r="5449" spans="1:10" ht="15" customHeight="1">
      <c r="A5449" s="185"/>
      <c r="B5449" s="517"/>
      <c r="C5449" s="298"/>
      <c r="D5449" s="517"/>
      <c r="E5449" s="313"/>
      <c r="F5449" s="520"/>
      <c r="G5449" s="517"/>
      <c r="I5449" s="185"/>
      <c r="J5449" s="517"/>
    </row>
    <row r="5450" spans="1:10" ht="15" customHeight="1">
      <c r="A5450" s="185"/>
      <c r="B5450" s="517"/>
      <c r="C5450" s="298"/>
      <c r="D5450" s="517"/>
      <c r="E5450" s="313"/>
      <c r="F5450" s="520"/>
      <c r="G5450" s="517"/>
      <c r="I5450" s="185"/>
      <c r="J5450" s="517"/>
    </row>
    <row r="5451" spans="1:10" ht="15" customHeight="1">
      <c r="A5451" s="185"/>
      <c r="B5451" s="517"/>
      <c r="C5451" s="298"/>
      <c r="D5451" s="517"/>
      <c r="E5451" s="313"/>
      <c r="F5451" s="520"/>
      <c r="G5451" s="517"/>
      <c r="I5451" s="185"/>
      <c r="J5451" s="517"/>
    </row>
    <row r="5452" spans="1:10" ht="15" customHeight="1">
      <c r="A5452" s="185"/>
      <c r="B5452" s="517"/>
      <c r="C5452" s="298"/>
      <c r="D5452" s="517"/>
      <c r="E5452" s="313"/>
      <c r="F5452" s="520"/>
      <c r="G5452" s="517"/>
      <c r="I5452" s="185"/>
      <c r="J5452" s="517"/>
    </row>
    <row r="5453" spans="1:10" ht="15" customHeight="1">
      <c r="A5453" s="185"/>
      <c r="B5453" s="517"/>
      <c r="C5453" s="298"/>
      <c r="D5453" s="517"/>
      <c r="E5453" s="313"/>
      <c r="F5453" s="520"/>
      <c r="G5453" s="517"/>
      <c r="I5453" s="185"/>
      <c r="J5453" s="517"/>
    </row>
    <row r="5454" spans="1:10" ht="15" customHeight="1">
      <c r="A5454" s="185"/>
      <c r="B5454" s="517"/>
      <c r="C5454" s="298"/>
      <c r="D5454" s="517"/>
      <c r="E5454" s="313"/>
      <c r="F5454" s="520"/>
      <c r="G5454" s="517"/>
      <c r="I5454" s="185"/>
      <c r="J5454" s="517"/>
    </row>
    <row r="5455" spans="1:10" ht="15" customHeight="1">
      <c r="A5455" s="185"/>
      <c r="B5455" s="517"/>
      <c r="C5455" s="298"/>
      <c r="D5455" s="517"/>
      <c r="E5455" s="313"/>
      <c r="F5455" s="520"/>
      <c r="G5455" s="517"/>
      <c r="I5455" s="185"/>
      <c r="J5455" s="517"/>
    </row>
    <row r="5456" spans="1:10" ht="15" customHeight="1">
      <c r="A5456" s="185"/>
      <c r="B5456" s="517"/>
      <c r="C5456" s="298"/>
      <c r="D5456" s="517"/>
      <c r="E5456" s="313"/>
      <c r="F5456" s="520"/>
      <c r="G5456" s="517"/>
      <c r="I5456" s="185"/>
      <c r="J5456" s="517"/>
    </row>
    <row r="5457" spans="1:10" ht="15" customHeight="1">
      <c r="A5457" s="185"/>
      <c r="B5457" s="517"/>
      <c r="C5457" s="298"/>
      <c r="D5457" s="517"/>
      <c r="E5457" s="313"/>
      <c r="F5457" s="520"/>
      <c r="G5457" s="517"/>
      <c r="I5457" s="185"/>
      <c r="J5457" s="517"/>
    </row>
    <row r="5458" spans="1:10" ht="15" customHeight="1">
      <c r="A5458" s="185"/>
      <c r="B5458" s="517"/>
      <c r="C5458" s="298"/>
      <c r="D5458" s="517"/>
      <c r="E5458" s="313"/>
      <c r="F5458" s="520"/>
      <c r="G5458" s="517"/>
      <c r="I5458" s="185"/>
      <c r="J5458" s="517"/>
    </row>
    <row r="5459" spans="1:10" ht="15" customHeight="1">
      <c r="A5459" s="185"/>
      <c r="B5459" s="517"/>
      <c r="C5459" s="298"/>
      <c r="D5459" s="517"/>
      <c r="E5459" s="313"/>
      <c r="F5459" s="520"/>
      <c r="G5459" s="517"/>
      <c r="I5459" s="185"/>
      <c r="J5459" s="517"/>
    </row>
    <row r="5460" spans="1:10" ht="15" customHeight="1">
      <c r="A5460" s="185"/>
      <c r="B5460" s="517"/>
      <c r="C5460" s="298"/>
      <c r="D5460" s="517"/>
      <c r="E5460" s="313"/>
      <c r="F5460" s="520"/>
      <c r="G5460" s="517"/>
      <c r="I5460" s="185"/>
      <c r="J5460" s="517"/>
    </row>
    <row r="5461" spans="1:10" ht="15" customHeight="1">
      <c r="A5461" s="185"/>
      <c r="B5461" s="517"/>
      <c r="C5461" s="298"/>
      <c r="D5461" s="517"/>
      <c r="E5461" s="313"/>
      <c r="F5461" s="520"/>
      <c r="G5461" s="517"/>
      <c r="I5461" s="185"/>
      <c r="J5461" s="517"/>
    </row>
    <row r="5462" spans="1:10" ht="15" customHeight="1">
      <c r="A5462" s="185"/>
      <c r="B5462" s="517"/>
      <c r="C5462" s="298"/>
      <c r="D5462" s="517"/>
      <c r="E5462" s="313"/>
      <c r="F5462" s="520"/>
      <c r="G5462" s="517"/>
      <c r="I5462" s="185"/>
      <c r="J5462" s="517"/>
    </row>
    <row r="5463" spans="1:10" ht="15" customHeight="1">
      <c r="A5463" s="185"/>
      <c r="B5463" s="517"/>
      <c r="C5463" s="298"/>
      <c r="D5463" s="517"/>
      <c r="E5463" s="313"/>
      <c r="F5463" s="520"/>
      <c r="G5463" s="517"/>
      <c r="I5463" s="185"/>
      <c r="J5463" s="517"/>
    </row>
    <row r="5464" spans="1:10" ht="15" customHeight="1">
      <c r="A5464" s="185"/>
      <c r="B5464" s="517"/>
      <c r="C5464" s="298"/>
      <c r="D5464" s="517"/>
      <c r="E5464" s="313"/>
      <c r="F5464" s="520"/>
      <c r="G5464" s="517"/>
      <c r="I5464" s="185"/>
      <c r="J5464" s="517"/>
    </row>
    <row r="5465" spans="1:10" ht="15" customHeight="1">
      <c r="A5465" s="185"/>
      <c r="B5465" s="517"/>
      <c r="C5465" s="298"/>
      <c r="D5465" s="517"/>
      <c r="E5465" s="313"/>
      <c r="F5465" s="520"/>
      <c r="G5465" s="517"/>
      <c r="I5465" s="185"/>
      <c r="J5465" s="517"/>
    </row>
    <row r="5466" spans="1:10" ht="15" customHeight="1">
      <c r="A5466" s="185"/>
      <c r="B5466" s="517"/>
      <c r="C5466" s="298"/>
      <c r="D5466" s="517"/>
      <c r="E5466" s="313"/>
      <c r="F5466" s="520"/>
      <c r="G5466" s="517"/>
      <c r="I5466" s="185"/>
      <c r="J5466" s="517"/>
    </row>
    <row r="5467" spans="1:10" ht="15" customHeight="1">
      <c r="A5467" s="185"/>
      <c r="B5467" s="517"/>
      <c r="C5467" s="298"/>
      <c r="D5467" s="517"/>
      <c r="E5467" s="313"/>
      <c r="F5467" s="520"/>
      <c r="G5467" s="517"/>
      <c r="I5467" s="185"/>
      <c r="J5467" s="517"/>
    </row>
    <row r="5468" spans="1:10" ht="15" customHeight="1">
      <c r="A5468" s="185"/>
      <c r="B5468" s="517"/>
      <c r="C5468" s="298"/>
      <c r="D5468" s="517"/>
      <c r="E5468" s="313"/>
      <c r="F5468" s="520"/>
      <c r="G5468" s="517"/>
      <c r="I5468" s="185"/>
      <c r="J5468" s="517"/>
    </row>
    <row r="5469" spans="1:10" ht="15" customHeight="1">
      <c r="A5469" s="185"/>
      <c r="B5469" s="517"/>
      <c r="C5469" s="298"/>
      <c r="D5469" s="517"/>
      <c r="E5469" s="313"/>
      <c r="F5469" s="520"/>
      <c r="G5469" s="517"/>
      <c r="I5469" s="185"/>
      <c r="J5469" s="517"/>
    </row>
    <row r="5470" spans="1:10" ht="15" customHeight="1">
      <c r="A5470" s="185"/>
      <c r="B5470" s="517"/>
      <c r="C5470" s="298"/>
      <c r="D5470" s="517"/>
      <c r="E5470" s="313"/>
      <c r="F5470" s="520"/>
      <c r="G5470" s="517"/>
      <c r="I5470" s="185"/>
      <c r="J5470" s="517"/>
    </row>
    <row r="5471" spans="1:10" ht="15" customHeight="1">
      <c r="A5471" s="185"/>
      <c r="B5471" s="517"/>
      <c r="C5471" s="298"/>
      <c r="D5471" s="517"/>
      <c r="E5471" s="313"/>
      <c r="F5471" s="520"/>
      <c r="G5471" s="517"/>
      <c r="I5471" s="185"/>
      <c r="J5471" s="517"/>
    </row>
    <row r="5472" spans="1:10" ht="15" customHeight="1">
      <c r="A5472" s="185"/>
      <c r="B5472" s="517"/>
      <c r="C5472" s="298"/>
      <c r="D5472" s="517"/>
      <c r="E5472" s="313"/>
      <c r="F5472" s="520"/>
      <c r="G5472" s="517"/>
      <c r="I5472" s="185"/>
      <c r="J5472" s="517"/>
    </row>
    <row r="5473" spans="1:10" ht="15" customHeight="1">
      <c r="A5473" s="185"/>
      <c r="B5473" s="517"/>
      <c r="C5473" s="298"/>
      <c r="D5473" s="517"/>
      <c r="E5473" s="313"/>
      <c r="F5473" s="520"/>
      <c r="G5473" s="517"/>
      <c r="I5473" s="185"/>
      <c r="J5473" s="517"/>
    </row>
    <row r="5474" spans="1:10" ht="15" customHeight="1">
      <c r="A5474" s="185"/>
      <c r="B5474" s="517"/>
      <c r="C5474" s="298"/>
      <c r="D5474" s="517"/>
      <c r="E5474" s="313"/>
      <c r="F5474" s="520"/>
      <c r="G5474" s="517"/>
      <c r="I5474" s="185"/>
      <c r="J5474" s="517"/>
    </row>
    <row r="5475" spans="1:10" ht="15" customHeight="1">
      <c r="A5475" s="185"/>
      <c r="B5475" s="517"/>
      <c r="C5475" s="298"/>
      <c r="D5475" s="517"/>
      <c r="E5475" s="313"/>
      <c r="F5475" s="520"/>
      <c r="G5475" s="517"/>
      <c r="I5475" s="185"/>
      <c r="J5475" s="517"/>
    </row>
    <row r="5476" spans="1:10" ht="15" customHeight="1">
      <c r="A5476" s="185"/>
      <c r="B5476" s="517"/>
      <c r="C5476" s="298"/>
      <c r="D5476" s="517"/>
      <c r="E5476" s="313"/>
      <c r="F5476" s="520"/>
      <c r="G5476" s="517"/>
      <c r="I5476" s="185"/>
      <c r="J5476" s="517"/>
    </row>
    <row r="5477" spans="1:10" ht="15" customHeight="1">
      <c r="A5477" s="185"/>
      <c r="B5477" s="517"/>
      <c r="C5477" s="298"/>
      <c r="D5477" s="517"/>
      <c r="E5477" s="313"/>
      <c r="F5477" s="520"/>
      <c r="G5477" s="517"/>
      <c r="I5477" s="185"/>
      <c r="J5477" s="517"/>
    </row>
    <row r="5478" spans="1:10" ht="15" customHeight="1">
      <c r="A5478" s="185"/>
      <c r="B5478" s="517"/>
      <c r="C5478" s="298"/>
      <c r="D5478" s="517"/>
      <c r="E5478" s="313"/>
      <c r="F5478" s="520"/>
      <c r="G5478" s="517"/>
      <c r="I5478" s="185"/>
      <c r="J5478" s="517"/>
    </row>
    <row r="5479" spans="1:10" ht="15" customHeight="1">
      <c r="A5479" s="185"/>
      <c r="B5479" s="517"/>
      <c r="C5479" s="298"/>
      <c r="D5479" s="517"/>
      <c r="E5479" s="313"/>
      <c r="F5479" s="520"/>
      <c r="G5479" s="517"/>
      <c r="I5479" s="185"/>
      <c r="J5479" s="517"/>
    </row>
    <row r="5480" spans="1:10" ht="15" customHeight="1">
      <c r="A5480" s="185"/>
      <c r="B5480" s="517"/>
      <c r="C5480" s="298"/>
      <c r="D5480" s="517"/>
      <c r="E5480" s="313"/>
      <c r="F5480" s="520"/>
      <c r="G5480" s="517"/>
      <c r="I5480" s="185"/>
      <c r="J5480" s="517"/>
    </row>
    <row r="5481" spans="1:10" ht="15" customHeight="1">
      <c r="A5481" s="185"/>
      <c r="B5481" s="517"/>
      <c r="C5481" s="298"/>
      <c r="D5481" s="517"/>
      <c r="E5481" s="313"/>
      <c r="F5481" s="520"/>
      <c r="G5481" s="517"/>
      <c r="I5481" s="185"/>
      <c r="J5481" s="517"/>
    </row>
    <row r="5482" spans="1:10" ht="15" customHeight="1">
      <c r="A5482" s="185"/>
      <c r="B5482" s="517"/>
      <c r="C5482" s="298"/>
      <c r="D5482" s="517"/>
      <c r="E5482" s="313"/>
      <c r="F5482" s="520"/>
      <c r="G5482" s="517"/>
      <c r="I5482" s="185"/>
      <c r="J5482" s="517"/>
    </row>
    <row r="5483" spans="1:10" ht="15" customHeight="1">
      <c r="A5483" s="185"/>
      <c r="B5483" s="517"/>
      <c r="C5483" s="298"/>
      <c r="D5483" s="517"/>
      <c r="E5483" s="313"/>
      <c r="F5483" s="520"/>
      <c r="G5483" s="517"/>
      <c r="I5483" s="185"/>
      <c r="J5483" s="517"/>
    </row>
    <row r="5484" spans="1:10" ht="15" customHeight="1">
      <c r="A5484" s="185"/>
      <c r="B5484" s="517"/>
      <c r="C5484" s="298"/>
      <c r="D5484" s="517"/>
      <c r="E5484" s="313"/>
      <c r="F5484" s="520"/>
      <c r="G5484" s="517"/>
      <c r="I5484" s="185"/>
      <c r="J5484" s="517"/>
    </row>
    <row r="5485" spans="1:10" ht="15" customHeight="1">
      <c r="A5485" s="185"/>
      <c r="B5485" s="517"/>
      <c r="C5485" s="298"/>
      <c r="D5485" s="517"/>
      <c r="E5485" s="313"/>
      <c r="F5485" s="520"/>
      <c r="G5485" s="517"/>
      <c r="I5485" s="185"/>
      <c r="J5485" s="517"/>
    </row>
    <row r="5486" spans="1:10" ht="15" customHeight="1">
      <c r="A5486" s="185"/>
      <c r="B5486" s="517"/>
      <c r="C5486" s="298"/>
      <c r="D5486" s="517"/>
      <c r="E5486" s="313"/>
      <c r="F5486" s="520"/>
      <c r="G5486" s="517"/>
      <c r="I5486" s="185"/>
      <c r="J5486" s="517"/>
    </row>
    <row r="5487" spans="1:10" ht="15" customHeight="1">
      <c r="A5487" s="185"/>
      <c r="B5487" s="517"/>
      <c r="C5487" s="298"/>
      <c r="D5487" s="517"/>
      <c r="E5487" s="313"/>
      <c r="F5487" s="520"/>
      <c r="G5487" s="517"/>
      <c r="I5487" s="185"/>
      <c r="J5487" s="517"/>
    </row>
    <row r="5488" spans="1:10" ht="15" customHeight="1">
      <c r="A5488" s="185"/>
      <c r="B5488" s="517"/>
      <c r="C5488" s="298"/>
      <c r="D5488" s="517"/>
      <c r="E5488" s="313"/>
      <c r="F5488" s="520"/>
      <c r="G5488" s="517"/>
      <c r="I5488" s="185"/>
      <c r="J5488" s="517"/>
    </row>
    <row r="5489" spans="1:10" ht="15" customHeight="1">
      <c r="A5489" s="185"/>
      <c r="B5489" s="517"/>
      <c r="C5489" s="298"/>
      <c r="D5489" s="517"/>
      <c r="E5489" s="313"/>
      <c r="F5489" s="520"/>
      <c r="G5489" s="517"/>
      <c r="I5489" s="185"/>
      <c r="J5489" s="517"/>
    </row>
    <row r="5490" spans="1:10" ht="15" customHeight="1">
      <c r="A5490" s="185"/>
      <c r="B5490" s="517"/>
      <c r="C5490" s="298"/>
      <c r="D5490" s="517"/>
      <c r="E5490" s="313"/>
      <c r="F5490" s="520"/>
      <c r="G5490" s="517"/>
      <c r="I5490" s="185"/>
      <c r="J5490" s="517"/>
    </row>
    <row r="5491" spans="1:10" ht="15" customHeight="1">
      <c r="A5491" s="185"/>
      <c r="B5491" s="517"/>
      <c r="C5491" s="298"/>
      <c r="D5491" s="517"/>
      <c r="E5491" s="313"/>
      <c r="F5491" s="520"/>
      <c r="G5491" s="517"/>
      <c r="I5491" s="185"/>
      <c r="J5491" s="517"/>
    </row>
    <row r="5492" spans="1:10" ht="15" customHeight="1">
      <c r="A5492" s="185"/>
      <c r="B5492" s="517"/>
      <c r="C5492" s="298"/>
      <c r="D5492" s="517"/>
      <c r="E5492" s="313"/>
      <c r="F5492" s="520"/>
      <c r="G5492" s="517"/>
      <c r="I5492" s="185"/>
      <c r="J5492" s="517"/>
    </row>
    <row r="5493" spans="1:10" ht="15" customHeight="1">
      <c r="A5493" s="185"/>
      <c r="B5493" s="517"/>
      <c r="C5493" s="298"/>
      <c r="D5493" s="517"/>
      <c r="E5493" s="313"/>
      <c r="F5493" s="520"/>
      <c r="G5493" s="517"/>
      <c r="I5493" s="185"/>
      <c r="J5493" s="517"/>
    </row>
    <row r="5494" spans="1:10" ht="15" customHeight="1">
      <c r="A5494" s="185"/>
      <c r="B5494" s="517"/>
      <c r="C5494" s="298"/>
      <c r="D5494" s="517"/>
      <c r="E5494" s="313"/>
      <c r="F5494" s="520"/>
      <c r="G5494" s="517"/>
      <c r="I5494" s="185"/>
      <c r="J5494" s="517"/>
    </row>
    <row r="5495" spans="1:10" ht="15" customHeight="1">
      <c r="A5495" s="185"/>
      <c r="B5495" s="517"/>
      <c r="C5495" s="298"/>
      <c r="D5495" s="517"/>
      <c r="E5495" s="313"/>
      <c r="F5495" s="520"/>
      <c r="G5495" s="517"/>
      <c r="I5495" s="185"/>
      <c r="J5495" s="517"/>
    </row>
    <row r="5496" spans="1:10" ht="15" customHeight="1">
      <c r="A5496" s="185"/>
      <c r="B5496" s="517"/>
      <c r="C5496" s="298"/>
      <c r="D5496" s="517"/>
      <c r="E5496" s="313"/>
      <c r="F5496" s="520"/>
      <c r="G5496" s="517"/>
      <c r="I5496" s="185"/>
      <c r="J5496" s="517"/>
    </row>
    <row r="5497" spans="1:10" ht="15" customHeight="1">
      <c r="A5497" s="185"/>
      <c r="B5497" s="517"/>
      <c r="C5497" s="298"/>
      <c r="D5497" s="517"/>
      <c r="E5497" s="313"/>
      <c r="F5497" s="520"/>
      <c r="G5497" s="517"/>
      <c r="I5497" s="185"/>
      <c r="J5497" s="517"/>
    </row>
    <row r="5498" spans="1:10" ht="15" customHeight="1">
      <c r="A5498" s="185"/>
      <c r="B5498" s="517"/>
      <c r="C5498" s="298"/>
      <c r="D5498" s="517"/>
      <c r="E5498" s="313"/>
      <c r="F5498" s="520"/>
      <c r="G5498" s="517"/>
      <c r="I5498" s="185"/>
      <c r="J5498" s="517"/>
    </row>
    <row r="5499" spans="1:10" ht="15" customHeight="1">
      <c r="A5499" s="185"/>
      <c r="B5499" s="517"/>
      <c r="C5499" s="298"/>
      <c r="D5499" s="517"/>
      <c r="E5499" s="313"/>
      <c r="F5499" s="520"/>
      <c r="G5499" s="517"/>
      <c r="I5499" s="185"/>
      <c r="J5499" s="517"/>
    </row>
    <row r="5500" spans="1:10" ht="15" customHeight="1">
      <c r="A5500" s="185"/>
      <c r="B5500" s="517"/>
      <c r="C5500" s="298"/>
      <c r="D5500" s="517"/>
      <c r="E5500" s="313"/>
      <c r="F5500" s="520"/>
      <c r="G5500" s="517"/>
      <c r="I5500" s="185"/>
      <c r="J5500" s="517"/>
    </row>
    <row r="5501" spans="1:10" ht="15" customHeight="1">
      <c r="A5501" s="185"/>
      <c r="B5501" s="517"/>
      <c r="C5501" s="298"/>
      <c r="D5501" s="517"/>
      <c r="E5501" s="313"/>
      <c r="F5501" s="520"/>
      <c r="G5501" s="517"/>
      <c r="I5501" s="185"/>
      <c r="J5501" s="517"/>
    </row>
    <row r="5502" spans="1:10" ht="15" customHeight="1">
      <c r="A5502" s="185"/>
      <c r="B5502" s="517"/>
      <c r="C5502" s="298"/>
      <c r="D5502" s="517"/>
      <c r="E5502" s="313"/>
      <c r="F5502" s="520"/>
      <c r="G5502" s="517"/>
      <c r="I5502" s="185"/>
      <c r="J5502" s="517"/>
    </row>
    <row r="5503" spans="1:10" ht="15" customHeight="1">
      <c r="A5503" s="185"/>
      <c r="B5503" s="517"/>
      <c r="C5503" s="298"/>
      <c r="D5503" s="517"/>
      <c r="E5503" s="313"/>
      <c r="F5503" s="520"/>
      <c r="G5503" s="517"/>
      <c r="I5503" s="185"/>
      <c r="J5503" s="517"/>
    </row>
    <row r="5504" spans="1:10" ht="15" customHeight="1">
      <c r="A5504" s="185"/>
      <c r="B5504" s="517"/>
      <c r="C5504" s="298"/>
      <c r="D5504" s="517"/>
      <c r="E5504" s="313"/>
      <c r="F5504" s="520"/>
      <c r="G5504" s="517"/>
      <c r="I5504" s="185"/>
      <c r="J5504" s="517"/>
    </row>
    <row r="5505" spans="1:10" ht="15" customHeight="1">
      <c r="A5505" s="185"/>
      <c r="B5505" s="517"/>
      <c r="C5505" s="298"/>
      <c r="D5505" s="517"/>
      <c r="E5505" s="313"/>
      <c r="F5505" s="520"/>
      <c r="G5505" s="517"/>
      <c r="I5505" s="185"/>
      <c r="J5505" s="517"/>
    </row>
    <row r="5506" spans="1:10" ht="15" customHeight="1">
      <c r="A5506" s="185"/>
      <c r="B5506" s="517"/>
      <c r="C5506" s="298"/>
      <c r="D5506" s="517"/>
      <c r="E5506" s="313"/>
      <c r="F5506" s="520"/>
      <c r="G5506" s="517"/>
      <c r="I5506" s="185"/>
      <c r="J5506" s="517"/>
    </row>
    <row r="5507" spans="1:10" ht="15" customHeight="1">
      <c r="A5507" s="185"/>
      <c r="B5507" s="517"/>
      <c r="C5507" s="298"/>
      <c r="D5507" s="517"/>
      <c r="E5507" s="313"/>
      <c r="F5507" s="520"/>
      <c r="G5507" s="517"/>
      <c r="I5507" s="185"/>
      <c r="J5507" s="517"/>
    </row>
    <row r="5508" spans="1:10" ht="15" customHeight="1">
      <c r="A5508" s="185"/>
      <c r="B5508" s="517"/>
      <c r="C5508" s="298"/>
      <c r="D5508" s="517"/>
      <c r="E5508" s="313"/>
      <c r="F5508" s="520"/>
      <c r="G5508" s="517"/>
      <c r="I5508" s="185"/>
      <c r="J5508" s="517"/>
    </row>
    <row r="5509" spans="1:10" ht="15" customHeight="1">
      <c r="A5509" s="185"/>
      <c r="B5509" s="517"/>
      <c r="C5509" s="298"/>
      <c r="D5509" s="517"/>
      <c r="E5509" s="313"/>
      <c r="F5509" s="520"/>
      <c r="G5509" s="517"/>
      <c r="I5509" s="185"/>
      <c r="J5509" s="517"/>
    </row>
    <row r="5510" spans="1:10" ht="15" customHeight="1">
      <c r="A5510" s="185"/>
      <c r="B5510" s="517"/>
      <c r="C5510" s="298"/>
      <c r="D5510" s="517"/>
      <c r="E5510" s="313"/>
      <c r="F5510" s="520"/>
      <c r="G5510" s="517"/>
      <c r="I5510" s="185"/>
      <c r="J5510" s="517"/>
    </row>
    <row r="5511" spans="1:10" ht="15" customHeight="1">
      <c r="A5511" s="185"/>
      <c r="B5511" s="517"/>
      <c r="C5511" s="298"/>
      <c r="D5511" s="517"/>
      <c r="E5511" s="313"/>
      <c r="F5511" s="520"/>
      <c r="G5511" s="517"/>
      <c r="I5511" s="185"/>
      <c r="J5511" s="517"/>
    </row>
    <row r="5512" spans="1:10" ht="15" customHeight="1">
      <c r="A5512" s="185"/>
      <c r="B5512" s="517"/>
      <c r="C5512" s="298"/>
      <c r="D5512" s="517"/>
      <c r="E5512" s="313"/>
      <c r="F5512" s="520"/>
      <c r="G5512" s="517"/>
      <c r="I5512" s="185"/>
      <c r="J5512" s="517"/>
    </row>
    <row r="5513" spans="1:10" ht="15" customHeight="1">
      <c r="A5513" s="185"/>
      <c r="B5513" s="517"/>
      <c r="C5513" s="298"/>
      <c r="D5513" s="517"/>
      <c r="E5513" s="313"/>
      <c r="F5513" s="520"/>
      <c r="G5513" s="517"/>
      <c r="I5513" s="185"/>
      <c r="J5513" s="517"/>
    </row>
    <row r="5514" spans="1:10" ht="15" customHeight="1">
      <c r="A5514" s="185"/>
      <c r="B5514" s="517"/>
      <c r="C5514" s="298"/>
      <c r="D5514" s="517"/>
      <c r="E5514" s="313"/>
      <c r="F5514" s="520"/>
      <c r="G5514" s="517"/>
      <c r="I5514" s="185"/>
      <c r="J5514" s="517"/>
    </row>
    <row r="5515" spans="1:10" ht="15" customHeight="1">
      <c r="A5515" s="185"/>
      <c r="B5515" s="517"/>
      <c r="C5515" s="298"/>
      <c r="D5515" s="517"/>
      <c r="E5515" s="313"/>
      <c r="F5515" s="520"/>
      <c r="G5515" s="517"/>
      <c r="I5515" s="185"/>
      <c r="J5515" s="517"/>
    </row>
    <row r="5516" spans="1:10" ht="15" customHeight="1">
      <c r="A5516" s="185"/>
      <c r="B5516" s="517"/>
      <c r="C5516" s="298"/>
      <c r="D5516" s="517"/>
      <c r="E5516" s="313"/>
      <c r="F5516" s="520"/>
      <c r="G5516" s="517"/>
      <c r="I5516" s="185"/>
      <c r="J5516" s="517"/>
    </row>
    <row r="5517" spans="1:10" ht="15" customHeight="1">
      <c r="A5517" s="185"/>
      <c r="B5517" s="517"/>
      <c r="C5517" s="298"/>
      <c r="D5517" s="517"/>
      <c r="E5517" s="313"/>
      <c r="F5517" s="520"/>
      <c r="G5517" s="517"/>
      <c r="I5517" s="185"/>
      <c r="J5517" s="517"/>
    </row>
    <row r="5518" spans="1:10" ht="15" customHeight="1">
      <c r="A5518" s="185"/>
      <c r="B5518" s="517"/>
      <c r="C5518" s="298"/>
      <c r="D5518" s="517"/>
      <c r="E5518" s="313"/>
      <c r="F5518" s="520"/>
      <c r="G5518" s="517"/>
      <c r="I5518" s="185"/>
      <c r="J5518" s="517"/>
    </row>
    <row r="5519" spans="1:10" ht="15" customHeight="1">
      <c r="A5519" s="185"/>
      <c r="B5519" s="517"/>
      <c r="C5519" s="298"/>
      <c r="D5519" s="517"/>
      <c r="E5519" s="313"/>
      <c r="F5519" s="520"/>
      <c r="G5519" s="517"/>
      <c r="I5519" s="185"/>
      <c r="J5519" s="517"/>
    </row>
    <row r="5520" spans="1:10" ht="15" customHeight="1">
      <c r="A5520" s="185"/>
      <c r="B5520" s="517"/>
      <c r="C5520" s="298"/>
      <c r="D5520" s="517"/>
      <c r="E5520" s="313"/>
      <c r="F5520" s="520"/>
      <c r="G5520" s="517"/>
      <c r="I5520" s="185"/>
      <c r="J5520" s="517"/>
    </row>
    <row r="5521" spans="1:10" ht="15" customHeight="1">
      <c r="A5521" s="185"/>
      <c r="B5521" s="517"/>
      <c r="C5521" s="298"/>
      <c r="D5521" s="517"/>
      <c r="E5521" s="313"/>
      <c r="F5521" s="520"/>
      <c r="G5521" s="517"/>
      <c r="I5521" s="185"/>
      <c r="J5521" s="517"/>
    </row>
    <row r="5522" spans="1:10" ht="15" customHeight="1">
      <c r="A5522" s="185"/>
      <c r="B5522" s="517"/>
      <c r="C5522" s="298"/>
      <c r="D5522" s="517"/>
      <c r="E5522" s="313"/>
      <c r="F5522" s="520"/>
      <c r="G5522" s="517"/>
      <c r="I5522" s="185"/>
      <c r="J5522" s="517"/>
    </row>
    <row r="5523" spans="1:10" ht="15" customHeight="1">
      <c r="A5523" s="185"/>
      <c r="B5523" s="517"/>
      <c r="C5523" s="298"/>
      <c r="D5523" s="517"/>
      <c r="E5523" s="313"/>
      <c r="F5523" s="520"/>
      <c r="G5523" s="517"/>
      <c r="I5523" s="185"/>
      <c r="J5523" s="517"/>
    </row>
    <row r="5524" spans="1:10" ht="15" customHeight="1">
      <c r="A5524" s="185"/>
      <c r="B5524" s="517"/>
      <c r="C5524" s="298"/>
      <c r="D5524" s="517"/>
      <c r="E5524" s="313"/>
      <c r="F5524" s="520"/>
      <c r="G5524" s="517"/>
      <c r="I5524" s="185"/>
      <c r="J5524" s="517"/>
    </row>
    <row r="5525" spans="1:10" ht="15" customHeight="1">
      <c r="A5525" s="185"/>
      <c r="B5525" s="517"/>
      <c r="C5525" s="298"/>
      <c r="D5525" s="517"/>
      <c r="E5525" s="313"/>
      <c r="F5525" s="520"/>
      <c r="G5525" s="517"/>
      <c r="I5525" s="185"/>
      <c r="J5525" s="517"/>
    </row>
    <row r="5526" spans="1:10" ht="15" customHeight="1">
      <c r="A5526" s="185"/>
      <c r="B5526" s="517"/>
      <c r="C5526" s="298"/>
      <c r="D5526" s="517"/>
      <c r="E5526" s="313"/>
      <c r="F5526" s="520"/>
      <c r="G5526" s="517"/>
      <c r="I5526" s="185"/>
      <c r="J5526" s="517"/>
    </row>
    <row r="5527" spans="1:10" ht="15" customHeight="1">
      <c r="A5527" s="185"/>
      <c r="B5527" s="517"/>
      <c r="C5527" s="298"/>
      <c r="D5527" s="517"/>
      <c r="E5527" s="313"/>
      <c r="F5527" s="520"/>
      <c r="G5527" s="517"/>
      <c r="I5527" s="185"/>
      <c r="J5527" s="517"/>
    </row>
    <row r="5528" spans="1:10" ht="15" customHeight="1">
      <c r="A5528" s="185"/>
      <c r="B5528" s="517"/>
      <c r="C5528" s="298"/>
      <c r="D5528" s="517"/>
      <c r="E5528" s="313"/>
      <c r="F5528" s="520"/>
      <c r="G5528" s="517"/>
      <c r="I5528" s="185"/>
      <c r="J5528" s="517"/>
    </row>
    <row r="5529" spans="1:10" ht="15" customHeight="1">
      <c r="A5529" s="185"/>
      <c r="B5529" s="517"/>
      <c r="C5529" s="298"/>
      <c r="D5529" s="517"/>
      <c r="E5529" s="313"/>
      <c r="F5529" s="520"/>
      <c r="G5529" s="517"/>
      <c r="I5529" s="185"/>
      <c r="J5529" s="517"/>
    </row>
    <row r="5530" spans="1:10" ht="15" customHeight="1">
      <c r="A5530" s="185"/>
      <c r="B5530" s="517"/>
      <c r="C5530" s="298"/>
      <c r="D5530" s="517"/>
      <c r="E5530" s="313"/>
      <c r="F5530" s="520"/>
      <c r="G5530" s="517"/>
      <c r="I5530" s="185"/>
      <c r="J5530" s="517"/>
    </row>
    <row r="5531" spans="1:10" ht="15" customHeight="1">
      <c r="A5531" s="185"/>
      <c r="B5531" s="517"/>
      <c r="C5531" s="298"/>
      <c r="D5531" s="517"/>
      <c r="E5531" s="313"/>
      <c r="F5531" s="520"/>
      <c r="G5531" s="517"/>
      <c r="I5531" s="185"/>
      <c r="J5531" s="517"/>
    </row>
    <row r="5532" spans="1:10" ht="15" customHeight="1">
      <c r="A5532" s="185"/>
      <c r="B5532" s="517"/>
      <c r="C5532" s="298"/>
      <c r="D5532" s="517"/>
      <c r="E5532" s="313"/>
      <c r="F5532" s="520"/>
      <c r="G5532" s="517"/>
      <c r="I5532" s="185"/>
      <c r="J5532" s="517"/>
    </row>
    <row r="5533" spans="1:10" ht="15" customHeight="1">
      <c r="A5533" s="185"/>
      <c r="B5533" s="517"/>
      <c r="C5533" s="298"/>
      <c r="D5533" s="517"/>
      <c r="E5533" s="313"/>
      <c r="F5533" s="520"/>
      <c r="G5533" s="517"/>
      <c r="I5533" s="185"/>
      <c r="J5533" s="517"/>
    </row>
    <row r="5534" spans="1:10" ht="15" customHeight="1">
      <c r="A5534" s="185"/>
      <c r="B5534" s="517"/>
      <c r="C5534" s="298"/>
      <c r="D5534" s="517"/>
      <c r="E5534" s="313"/>
      <c r="F5534" s="520"/>
      <c r="G5534" s="517"/>
      <c r="I5534" s="185"/>
      <c r="J5534" s="517"/>
    </row>
    <row r="5535" spans="1:10" ht="15" customHeight="1">
      <c r="A5535" s="185"/>
      <c r="B5535" s="517"/>
      <c r="C5535" s="298"/>
      <c r="D5535" s="517"/>
      <c r="E5535" s="313"/>
      <c r="F5535" s="520"/>
      <c r="G5535" s="517"/>
      <c r="I5535" s="185"/>
      <c r="J5535" s="517"/>
    </row>
    <row r="5536" spans="1:10" ht="15" customHeight="1">
      <c r="A5536" s="185"/>
      <c r="B5536" s="517"/>
      <c r="C5536" s="298"/>
      <c r="D5536" s="517"/>
      <c r="E5536" s="313"/>
      <c r="F5536" s="520"/>
      <c r="G5536" s="517"/>
      <c r="I5536" s="185"/>
      <c r="J5536" s="517"/>
    </row>
    <row r="5537" spans="1:10" ht="15" customHeight="1">
      <c r="A5537" s="185"/>
      <c r="B5537" s="517"/>
      <c r="C5537" s="298"/>
      <c r="D5537" s="517"/>
      <c r="E5537" s="313"/>
      <c r="F5537" s="520"/>
      <c r="G5537" s="517"/>
      <c r="I5537" s="185"/>
      <c r="J5537" s="517"/>
    </row>
    <row r="5538" spans="1:10" ht="15" customHeight="1">
      <c r="A5538" s="185"/>
      <c r="B5538" s="517"/>
      <c r="C5538" s="298"/>
      <c r="D5538" s="517"/>
      <c r="E5538" s="313"/>
      <c r="F5538" s="520"/>
      <c r="G5538" s="517"/>
      <c r="I5538" s="185"/>
      <c r="J5538" s="517"/>
    </row>
    <row r="5539" spans="1:10" ht="15" customHeight="1">
      <c r="A5539" s="185"/>
      <c r="B5539" s="517"/>
      <c r="C5539" s="298"/>
      <c r="D5539" s="517"/>
      <c r="E5539" s="313"/>
      <c r="F5539" s="520"/>
      <c r="G5539" s="517"/>
      <c r="I5539" s="185"/>
      <c r="J5539" s="517"/>
    </row>
    <row r="5540" spans="1:10" ht="15" customHeight="1">
      <c r="A5540" s="185"/>
      <c r="B5540" s="517"/>
      <c r="C5540" s="298"/>
      <c r="D5540" s="517"/>
      <c r="E5540" s="313"/>
      <c r="F5540" s="520"/>
      <c r="G5540" s="517"/>
      <c r="I5540" s="185"/>
      <c r="J5540" s="517"/>
    </row>
    <row r="5541" spans="1:10" ht="15" customHeight="1">
      <c r="A5541" s="185"/>
      <c r="B5541" s="517"/>
      <c r="C5541" s="298"/>
      <c r="D5541" s="517"/>
      <c r="E5541" s="313"/>
      <c r="F5541" s="520"/>
      <c r="G5541" s="517"/>
      <c r="I5541" s="185"/>
      <c r="J5541" s="517"/>
    </row>
    <row r="5542" spans="1:10" ht="15" customHeight="1">
      <c r="A5542" s="185"/>
      <c r="B5542" s="517"/>
      <c r="C5542" s="298"/>
      <c r="D5542" s="517"/>
      <c r="E5542" s="313"/>
      <c r="F5542" s="520"/>
      <c r="G5542" s="517"/>
      <c r="I5542" s="185"/>
      <c r="J5542" s="517"/>
    </row>
    <row r="5543" spans="1:10" ht="15" customHeight="1">
      <c r="A5543" s="185"/>
      <c r="B5543" s="517"/>
      <c r="C5543" s="298"/>
      <c r="D5543" s="517"/>
      <c r="E5543" s="313"/>
      <c r="F5543" s="520"/>
      <c r="G5543" s="517"/>
      <c r="I5543" s="185"/>
      <c r="J5543" s="517"/>
    </row>
    <row r="5544" spans="1:10" ht="15" customHeight="1">
      <c r="A5544" s="185"/>
      <c r="B5544" s="517"/>
      <c r="C5544" s="298"/>
      <c r="D5544" s="517"/>
      <c r="E5544" s="313"/>
      <c r="F5544" s="520"/>
      <c r="G5544" s="517"/>
      <c r="I5544" s="185"/>
      <c r="J5544" s="517"/>
    </row>
    <row r="5545" spans="1:10" ht="15" customHeight="1">
      <c r="A5545" s="185"/>
      <c r="B5545" s="517"/>
      <c r="C5545" s="298"/>
      <c r="D5545" s="517"/>
      <c r="E5545" s="313"/>
      <c r="F5545" s="520"/>
      <c r="G5545" s="517"/>
      <c r="I5545" s="185"/>
      <c r="J5545" s="517"/>
    </row>
    <row r="5546" spans="1:10" ht="15" customHeight="1">
      <c r="A5546" s="185"/>
      <c r="B5546" s="517"/>
      <c r="C5546" s="298"/>
      <c r="D5546" s="517"/>
      <c r="E5546" s="313"/>
      <c r="F5546" s="520"/>
      <c r="G5546" s="517"/>
      <c r="I5546" s="185"/>
      <c r="J5546" s="517"/>
    </row>
    <row r="5547" spans="1:10" ht="15" customHeight="1">
      <c r="A5547" s="185"/>
      <c r="B5547" s="517"/>
      <c r="C5547" s="298"/>
      <c r="D5547" s="517"/>
      <c r="E5547" s="313"/>
      <c r="F5547" s="520"/>
      <c r="G5547" s="517"/>
      <c r="I5547" s="185"/>
      <c r="J5547" s="517"/>
    </row>
    <row r="5548" spans="1:10" ht="15" customHeight="1">
      <c r="A5548" s="185"/>
      <c r="B5548" s="517"/>
      <c r="C5548" s="298"/>
      <c r="D5548" s="517"/>
      <c r="E5548" s="313"/>
      <c r="F5548" s="520"/>
      <c r="G5548" s="517"/>
      <c r="I5548" s="185"/>
      <c r="J5548" s="517"/>
    </row>
    <row r="5549" spans="1:10" ht="15" customHeight="1">
      <c r="A5549" s="185"/>
      <c r="B5549" s="517"/>
      <c r="C5549" s="298"/>
      <c r="D5549" s="517"/>
      <c r="E5549" s="313"/>
      <c r="F5549" s="520"/>
      <c r="G5549" s="517"/>
      <c r="I5549" s="185"/>
      <c r="J5549" s="517"/>
    </row>
    <row r="5550" spans="1:10" ht="15" customHeight="1">
      <c r="A5550" s="185"/>
      <c r="B5550" s="517"/>
      <c r="C5550" s="298"/>
      <c r="D5550" s="517"/>
      <c r="E5550" s="313"/>
      <c r="F5550" s="520"/>
      <c r="G5550" s="517"/>
      <c r="I5550" s="185"/>
      <c r="J5550" s="517"/>
    </row>
    <row r="5551" spans="1:10" ht="15" customHeight="1">
      <c r="A5551" s="185"/>
      <c r="B5551" s="517"/>
      <c r="C5551" s="298"/>
      <c r="D5551" s="517"/>
      <c r="E5551" s="313"/>
      <c r="F5551" s="520"/>
      <c r="G5551" s="517"/>
      <c r="I5551" s="185"/>
      <c r="J5551" s="517"/>
    </row>
    <row r="5552" spans="1:10" ht="15" customHeight="1">
      <c r="A5552" s="185"/>
      <c r="B5552" s="517"/>
      <c r="C5552" s="298"/>
      <c r="D5552" s="517"/>
      <c r="E5552" s="313"/>
      <c r="F5552" s="520"/>
      <c r="G5552" s="517"/>
      <c r="I5552" s="185"/>
      <c r="J5552" s="517"/>
    </row>
    <row r="5553" spans="1:10" ht="15" customHeight="1">
      <c r="A5553" s="185"/>
      <c r="B5553" s="517"/>
      <c r="C5553" s="298"/>
      <c r="D5553" s="517"/>
      <c r="E5553" s="313"/>
      <c r="F5553" s="520"/>
      <c r="G5553" s="517"/>
      <c r="I5553" s="185"/>
      <c r="J5553" s="517"/>
    </row>
    <row r="5554" spans="1:10" ht="15" customHeight="1">
      <c r="A5554" s="185"/>
      <c r="B5554" s="517"/>
      <c r="C5554" s="298"/>
      <c r="D5554" s="517"/>
      <c r="E5554" s="313"/>
      <c r="F5554" s="520"/>
      <c r="G5554" s="517"/>
      <c r="I5554" s="185"/>
      <c r="J5554" s="517"/>
    </row>
    <row r="5555" spans="1:10" ht="15" customHeight="1">
      <c r="A5555" s="185"/>
      <c r="B5555" s="517"/>
      <c r="C5555" s="298"/>
      <c r="D5555" s="517"/>
      <c r="E5555" s="313"/>
      <c r="F5555" s="520"/>
      <c r="G5555" s="517"/>
      <c r="I5555" s="185"/>
      <c r="J5555" s="517"/>
    </row>
    <row r="5556" spans="1:10" ht="15" customHeight="1">
      <c r="A5556" s="185"/>
      <c r="B5556" s="517"/>
      <c r="C5556" s="298"/>
      <c r="D5556" s="517"/>
      <c r="E5556" s="313"/>
      <c r="F5556" s="520"/>
      <c r="G5556" s="517"/>
      <c r="I5556" s="185"/>
      <c r="J5556" s="517"/>
    </row>
    <row r="5557" spans="1:10" ht="15" customHeight="1">
      <c r="A5557" s="185"/>
      <c r="B5557" s="517"/>
      <c r="C5557" s="298"/>
      <c r="D5557" s="517"/>
      <c r="E5557" s="313"/>
      <c r="F5557" s="520"/>
      <c r="G5557" s="517"/>
      <c r="I5557" s="185"/>
      <c r="J5557" s="517"/>
    </row>
    <row r="5558" spans="1:10" ht="15" customHeight="1">
      <c r="A5558" s="185"/>
      <c r="B5558" s="517"/>
      <c r="C5558" s="298"/>
      <c r="D5558" s="517"/>
      <c r="E5558" s="313"/>
      <c r="F5558" s="520"/>
      <c r="G5558" s="517"/>
      <c r="I5558" s="185"/>
      <c r="J5558" s="517"/>
    </row>
    <row r="5559" spans="1:10" ht="15" customHeight="1">
      <c r="A5559" s="185"/>
      <c r="B5559" s="517"/>
      <c r="C5559" s="298"/>
      <c r="D5559" s="517"/>
      <c r="E5559" s="313"/>
      <c r="F5559" s="520"/>
      <c r="G5559" s="517"/>
      <c r="I5559" s="185"/>
      <c r="J5559" s="517"/>
    </row>
    <row r="5560" spans="1:10" ht="15" customHeight="1">
      <c r="A5560" s="185"/>
      <c r="B5560" s="517"/>
      <c r="C5560" s="298"/>
      <c r="D5560" s="517"/>
      <c r="E5560" s="313"/>
      <c r="F5560" s="520"/>
      <c r="G5560" s="517"/>
      <c r="I5560" s="185"/>
      <c r="J5560" s="517"/>
    </row>
    <row r="5561" spans="1:10" ht="15" customHeight="1">
      <c r="A5561" s="185"/>
      <c r="B5561" s="517"/>
      <c r="C5561" s="298"/>
      <c r="D5561" s="517"/>
      <c r="E5561" s="313"/>
      <c r="F5561" s="520"/>
      <c r="G5561" s="517"/>
      <c r="I5561" s="185"/>
      <c r="J5561" s="517"/>
    </row>
    <row r="5562" spans="1:10" ht="15" customHeight="1">
      <c r="A5562" s="185"/>
      <c r="B5562" s="517"/>
      <c r="C5562" s="298"/>
      <c r="D5562" s="517"/>
      <c r="E5562" s="313"/>
      <c r="F5562" s="520"/>
      <c r="G5562" s="517"/>
      <c r="I5562" s="185"/>
      <c r="J5562" s="517"/>
    </row>
    <row r="5563" spans="1:10" ht="15" customHeight="1">
      <c r="A5563" s="185"/>
      <c r="B5563" s="517"/>
      <c r="C5563" s="298"/>
      <c r="D5563" s="517"/>
      <c r="E5563" s="313"/>
      <c r="F5563" s="520"/>
      <c r="G5563" s="517"/>
      <c r="I5563" s="185"/>
      <c r="J5563" s="517"/>
    </row>
    <row r="5564" spans="1:10" ht="15" customHeight="1">
      <c r="A5564" s="185"/>
      <c r="B5564" s="517"/>
      <c r="C5564" s="298"/>
      <c r="D5564" s="517"/>
      <c r="E5564" s="313"/>
      <c r="F5564" s="520"/>
      <c r="G5564" s="517"/>
      <c r="I5564" s="185"/>
      <c r="J5564" s="517"/>
    </row>
    <row r="5565" spans="1:10" ht="15" customHeight="1">
      <c r="A5565" s="185"/>
      <c r="B5565" s="517"/>
      <c r="C5565" s="298"/>
      <c r="D5565" s="517"/>
      <c r="E5565" s="313"/>
      <c r="F5565" s="520"/>
      <c r="G5565" s="517"/>
      <c r="I5565" s="185"/>
      <c r="J5565" s="517"/>
    </row>
    <row r="5566" spans="1:10" ht="15" customHeight="1">
      <c r="A5566" s="185"/>
      <c r="B5566" s="517"/>
      <c r="C5566" s="298"/>
      <c r="D5566" s="517"/>
      <c r="E5566" s="313"/>
      <c r="F5566" s="520"/>
      <c r="G5566" s="517"/>
      <c r="I5566" s="185"/>
      <c r="J5566" s="517"/>
    </row>
    <row r="5567" spans="1:10" ht="15" customHeight="1">
      <c r="A5567" s="185"/>
      <c r="B5567" s="517"/>
      <c r="C5567" s="298"/>
      <c r="D5567" s="517"/>
      <c r="E5567" s="313"/>
      <c r="F5567" s="520"/>
      <c r="G5567" s="517"/>
      <c r="I5567" s="185"/>
      <c r="J5567" s="517"/>
    </row>
    <row r="5568" spans="1:10" ht="15" customHeight="1">
      <c r="A5568" s="185"/>
      <c r="B5568" s="517"/>
      <c r="C5568" s="298"/>
      <c r="D5568" s="517"/>
      <c r="E5568" s="313"/>
      <c r="F5568" s="520"/>
      <c r="G5568" s="517"/>
      <c r="I5568" s="185"/>
      <c r="J5568" s="517"/>
    </row>
    <row r="5569" spans="1:10" ht="15" customHeight="1">
      <c r="A5569" s="185"/>
      <c r="B5569" s="517"/>
      <c r="C5569" s="298"/>
      <c r="D5569" s="517"/>
      <c r="E5569" s="313"/>
      <c r="F5569" s="520"/>
      <c r="G5569" s="517"/>
      <c r="I5569" s="185"/>
      <c r="J5569" s="517"/>
    </row>
    <row r="5570" spans="1:10" ht="15" customHeight="1">
      <c r="A5570" s="185"/>
      <c r="B5570" s="517"/>
      <c r="C5570" s="298"/>
      <c r="D5570" s="517"/>
      <c r="E5570" s="313"/>
      <c r="F5570" s="520"/>
      <c r="G5570" s="517"/>
      <c r="I5570" s="185"/>
      <c r="J5570" s="517"/>
    </row>
    <row r="5571" spans="1:10" ht="15" customHeight="1">
      <c r="A5571" s="185"/>
      <c r="B5571" s="517"/>
      <c r="C5571" s="298"/>
      <c r="D5571" s="517"/>
      <c r="E5571" s="313"/>
      <c r="F5571" s="520"/>
      <c r="G5571" s="517"/>
      <c r="I5571" s="185"/>
      <c r="J5571" s="517"/>
    </row>
    <row r="5572" spans="1:10" ht="15" customHeight="1">
      <c r="A5572" s="185"/>
      <c r="B5572" s="517"/>
      <c r="C5572" s="298"/>
      <c r="D5572" s="517"/>
      <c r="E5572" s="313"/>
      <c r="F5572" s="520"/>
      <c r="G5572" s="517"/>
      <c r="I5572" s="185"/>
      <c r="J5572" s="517"/>
    </row>
    <row r="5573" spans="1:10" ht="15" customHeight="1">
      <c r="A5573" s="185"/>
      <c r="B5573" s="517"/>
      <c r="C5573" s="298"/>
      <c r="D5573" s="517"/>
      <c r="E5573" s="313"/>
      <c r="F5573" s="520"/>
      <c r="G5573" s="517"/>
      <c r="I5573" s="185"/>
      <c r="J5573" s="517"/>
    </row>
    <row r="5574" spans="1:10" ht="15" customHeight="1">
      <c r="A5574" s="185"/>
      <c r="B5574" s="517"/>
      <c r="C5574" s="298"/>
      <c r="D5574" s="517"/>
      <c r="E5574" s="313"/>
      <c r="F5574" s="520"/>
      <c r="G5574" s="517"/>
      <c r="I5574" s="185"/>
      <c r="J5574" s="517"/>
    </row>
    <row r="5575" spans="1:10" ht="15" customHeight="1">
      <c r="A5575" s="185"/>
      <c r="B5575" s="517"/>
      <c r="C5575" s="298"/>
      <c r="D5575" s="517"/>
      <c r="E5575" s="313"/>
      <c r="F5575" s="520"/>
      <c r="G5575" s="517"/>
      <c r="I5575" s="185"/>
      <c r="J5575" s="517"/>
    </row>
    <row r="5576" spans="1:10" ht="15" customHeight="1">
      <c r="A5576" s="185"/>
      <c r="B5576" s="517"/>
      <c r="C5576" s="298"/>
      <c r="D5576" s="517"/>
      <c r="E5576" s="313"/>
      <c r="F5576" s="520"/>
      <c r="G5576" s="517"/>
      <c r="I5576" s="185"/>
      <c r="J5576" s="517"/>
    </row>
    <row r="5577" spans="1:10" ht="15" customHeight="1">
      <c r="A5577" s="185"/>
      <c r="B5577" s="517"/>
      <c r="C5577" s="298"/>
      <c r="D5577" s="517"/>
      <c r="E5577" s="313"/>
      <c r="F5577" s="520"/>
      <c r="G5577" s="517"/>
      <c r="I5577" s="185"/>
      <c r="J5577" s="517"/>
    </row>
    <row r="5578" spans="1:10" ht="15" customHeight="1">
      <c r="A5578" s="185"/>
      <c r="B5578" s="517"/>
      <c r="C5578" s="298"/>
      <c r="D5578" s="517"/>
      <c r="E5578" s="313"/>
      <c r="F5578" s="520"/>
      <c r="G5578" s="517"/>
      <c r="I5578" s="185"/>
      <c r="J5578" s="517"/>
    </row>
    <row r="5579" spans="1:10" ht="15" customHeight="1">
      <c r="A5579" s="185"/>
      <c r="B5579" s="517"/>
      <c r="C5579" s="298"/>
      <c r="D5579" s="517"/>
      <c r="E5579" s="313"/>
      <c r="F5579" s="520"/>
      <c r="G5579" s="517"/>
      <c r="I5579" s="185"/>
      <c r="J5579" s="517"/>
    </row>
    <row r="5580" spans="1:10" ht="15" customHeight="1">
      <c r="A5580" s="185"/>
      <c r="B5580" s="517"/>
      <c r="C5580" s="298"/>
      <c r="D5580" s="517"/>
      <c r="E5580" s="313"/>
      <c r="F5580" s="520"/>
      <c r="G5580" s="517"/>
      <c r="I5580" s="185"/>
      <c r="J5580" s="517"/>
    </row>
    <row r="5581" spans="1:10" ht="15" customHeight="1">
      <c r="A5581" s="185"/>
      <c r="B5581" s="517"/>
      <c r="C5581" s="298"/>
      <c r="D5581" s="517"/>
      <c r="E5581" s="313"/>
      <c r="F5581" s="520"/>
      <c r="G5581" s="517"/>
      <c r="I5581" s="185"/>
      <c r="J5581" s="517"/>
    </row>
    <row r="5582" spans="1:10" ht="15" customHeight="1">
      <c r="A5582" s="185"/>
      <c r="B5582" s="517"/>
      <c r="C5582" s="298"/>
      <c r="D5582" s="517"/>
      <c r="E5582" s="313"/>
      <c r="F5582" s="520"/>
      <c r="G5582" s="517"/>
      <c r="I5582" s="185"/>
      <c r="J5582" s="517"/>
    </row>
    <row r="5583" spans="1:10" ht="15" customHeight="1">
      <c r="A5583" s="185"/>
      <c r="B5583" s="517"/>
      <c r="C5583" s="298"/>
      <c r="D5583" s="517"/>
      <c r="E5583" s="313"/>
      <c r="F5583" s="520"/>
      <c r="G5583" s="517"/>
      <c r="I5583" s="185"/>
      <c r="J5583" s="517"/>
    </row>
    <row r="5584" spans="1:10" ht="15" customHeight="1">
      <c r="A5584" s="185"/>
      <c r="B5584" s="517"/>
      <c r="C5584" s="298"/>
      <c r="D5584" s="517"/>
      <c r="E5584" s="313"/>
      <c r="F5584" s="520"/>
      <c r="G5584" s="517"/>
      <c r="I5584" s="185"/>
      <c r="J5584" s="517"/>
    </row>
    <row r="5585" spans="1:10" ht="15" customHeight="1">
      <c r="A5585" s="185"/>
      <c r="B5585" s="517"/>
      <c r="C5585" s="298"/>
      <c r="D5585" s="517"/>
      <c r="E5585" s="313"/>
      <c r="F5585" s="520"/>
      <c r="G5585" s="517"/>
      <c r="I5585" s="185"/>
      <c r="J5585" s="517"/>
    </row>
    <row r="5586" spans="1:10" ht="15" customHeight="1">
      <c r="A5586" s="185"/>
      <c r="B5586" s="517"/>
      <c r="C5586" s="298"/>
      <c r="D5586" s="517"/>
      <c r="E5586" s="313"/>
      <c r="F5586" s="520"/>
      <c r="G5586" s="517"/>
      <c r="I5586" s="185"/>
      <c r="J5586" s="517"/>
    </row>
    <row r="5587" spans="1:10" ht="15" customHeight="1">
      <c r="A5587" s="185"/>
      <c r="B5587" s="517"/>
      <c r="C5587" s="298"/>
      <c r="D5587" s="517"/>
      <c r="E5587" s="313"/>
      <c r="F5587" s="520"/>
      <c r="G5587" s="517"/>
      <c r="I5587" s="185"/>
      <c r="J5587" s="517"/>
    </row>
    <row r="5588" spans="1:10" ht="15" customHeight="1">
      <c r="A5588" s="185"/>
      <c r="B5588" s="517"/>
      <c r="C5588" s="298"/>
      <c r="D5588" s="517"/>
      <c r="E5588" s="313"/>
      <c r="F5588" s="520"/>
      <c r="G5588" s="517"/>
      <c r="I5588" s="185"/>
      <c r="J5588" s="517"/>
    </row>
    <row r="5589" spans="1:10" ht="15" customHeight="1">
      <c r="A5589" s="185"/>
      <c r="B5589" s="517"/>
      <c r="C5589" s="298"/>
      <c r="D5589" s="517"/>
      <c r="E5589" s="313"/>
      <c r="F5589" s="520"/>
      <c r="G5589" s="517"/>
      <c r="I5589" s="185"/>
      <c r="J5589" s="517"/>
    </row>
    <row r="5590" spans="1:10" ht="15" customHeight="1">
      <c r="A5590" s="185"/>
      <c r="B5590" s="517"/>
      <c r="C5590" s="298"/>
      <c r="D5590" s="517"/>
      <c r="E5590" s="313"/>
      <c r="F5590" s="520"/>
      <c r="G5590" s="517"/>
      <c r="I5590" s="185"/>
      <c r="J5590" s="517"/>
    </row>
    <row r="5591" spans="1:10" ht="15" customHeight="1">
      <c r="A5591" s="185"/>
      <c r="B5591" s="517"/>
      <c r="C5591" s="298"/>
      <c r="D5591" s="517"/>
      <c r="E5591" s="313"/>
      <c r="F5591" s="520"/>
      <c r="G5591" s="517"/>
      <c r="I5591" s="185"/>
      <c r="J5591" s="517"/>
    </row>
    <row r="5592" spans="1:10" ht="15" customHeight="1">
      <c r="A5592" s="185"/>
      <c r="B5592" s="517"/>
      <c r="C5592" s="298"/>
      <c r="D5592" s="517"/>
      <c r="E5592" s="313"/>
      <c r="F5592" s="520"/>
      <c r="G5592" s="517"/>
      <c r="I5592" s="185"/>
      <c r="J5592" s="517"/>
    </row>
    <row r="5593" spans="1:10" ht="15" customHeight="1">
      <c r="A5593" s="185"/>
      <c r="B5593" s="517"/>
      <c r="C5593" s="298"/>
      <c r="D5593" s="517"/>
      <c r="E5593" s="313"/>
      <c r="F5593" s="520"/>
      <c r="G5593" s="517"/>
      <c r="I5593" s="185"/>
      <c r="J5593" s="517"/>
    </row>
    <row r="5594" spans="1:10" ht="15" customHeight="1">
      <c r="A5594" s="185"/>
      <c r="B5594" s="517"/>
      <c r="C5594" s="298"/>
      <c r="D5594" s="517"/>
      <c r="E5594" s="313"/>
      <c r="F5594" s="520"/>
      <c r="G5594" s="517"/>
      <c r="I5594" s="185"/>
      <c r="J5594" s="517"/>
    </row>
    <row r="5595" spans="1:10" ht="15" customHeight="1">
      <c r="A5595" s="185"/>
      <c r="B5595" s="517"/>
      <c r="C5595" s="298"/>
      <c r="D5595" s="517"/>
      <c r="E5595" s="313"/>
      <c r="F5595" s="520"/>
      <c r="G5595" s="517"/>
      <c r="I5595" s="185"/>
      <c r="J5595" s="517"/>
    </row>
    <row r="5596" spans="1:10" ht="15" customHeight="1">
      <c r="A5596" s="185"/>
      <c r="B5596" s="517"/>
      <c r="C5596" s="298"/>
      <c r="D5596" s="517"/>
      <c r="E5596" s="313"/>
      <c r="F5596" s="520"/>
      <c r="G5596" s="517"/>
      <c r="I5596" s="185"/>
      <c r="J5596" s="517"/>
    </row>
    <row r="5597" spans="1:10" ht="15" customHeight="1">
      <c r="A5597" s="185"/>
      <c r="B5597" s="517"/>
      <c r="C5597" s="298"/>
      <c r="D5597" s="517"/>
      <c r="E5597" s="313"/>
      <c r="F5597" s="520"/>
      <c r="G5597" s="517"/>
      <c r="I5597" s="185"/>
      <c r="J5597" s="517"/>
    </row>
    <row r="5598" spans="1:10" ht="15" customHeight="1">
      <c r="A5598" s="185"/>
      <c r="B5598" s="517"/>
      <c r="C5598" s="298"/>
      <c r="D5598" s="517"/>
      <c r="E5598" s="313"/>
      <c r="F5598" s="520"/>
      <c r="G5598" s="517"/>
      <c r="I5598" s="185"/>
      <c r="J5598" s="517"/>
    </row>
    <row r="5599" spans="1:10" ht="15" customHeight="1">
      <c r="A5599" s="185"/>
      <c r="B5599" s="517"/>
      <c r="C5599" s="298"/>
      <c r="D5599" s="517"/>
      <c r="E5599" s="313"/>
      <c r="F5599" s="520"/>
      <c r="G5599" s="517"/>
      <c r="I5599" s="185"/>
      <c r="J5599" s="517"/>
    </row>
    <row r="5600" spans="1:10" ht="15" customHeight="1">
      <c r="A5600" s="185"/>
      <c r="B5600" s="517"/>
      <c r="C5600" s="298"/>
      <c r="D5600" s="517"/>
      <c r="E5600" s="313"/>
      <c r="F5600" s="520"/>
      <c r="G5600" s="517"/>
      <c r="I5600" s="185"/>
      <c r="J5600" s="517"/>
    </row>
    <row r="5601" spans="1:10" ht="15" customHeight="1">
      <c r="A5601" s="185"/>
      <c r="B5601" s="517"/>
      <c r="C5601" s="298"/>
      <c r="D5601" s="517"/>
      <c r="E5601" s="313"/>
      <c r="F5601" s="520"/>
      <c r="G5601" s="517"/>
      <c r="I5601" s="185"/>
      <c r="J5601" s="517"/>
    </row>
    <row r="5602" spans="1:10" ht="15" customHeight="1">
      <c r="A5602" s="185"/>
      <c r="B5602" s="517"/>
      <c r="C5602" s="298"/>
      <c r="D5602" s="517"/>
      <c r="E5602" s="313"/>
      <c r="F5602" s="520"/>
      <c r="G5602" s="517"/>
      <c r="I5602" s="185"/>
      <c r="J5602" s="517"/>
    </row>
    <row r="5603" spans="1:10" ht="15" customHeight="1">
      <c r="A5603" s="185"/>
      <c r="B5603" s="517"/>
      <c r="C5603" s="298"/>
      <c r="D5603" s="517"/>
      <c r="E5603" s="313"/>
      <c r="F5603" s="520"/>
      <c r="G5603" s="517"/>
      <c r="I5603" s="185"/>
      <c r="J5603" s="517"/>
    </row>
    <row r="5604" spans="1:10" ht="15" customHeight="1">
      <c r="A5604" s="185"/>
      <c r="B5604" s="517"/>
      <c r="C5604" s="298"/>
      <c r="D5604" s="517"/>
      <c r="E5604" s="313"/>
      <c r="F5604" s="520"/>
      <c r="G5604" s="517"/>
      <c r="I5604" s="185"/>
      <c r="J5604" s="517"/>
    </row>
    <row r="5605" spans="1:10" ht="15" customHeight="1">
      <c r="A5605" s="185"/>
      <c r="B5605" s="517"/>
      <c r="C5605" s="298"/>
      <c r="D5605" s="517"/>
      <c r="E5605" s="313"/>
      <c r="F5605" s="520"/>
      <c r="G5605" s="517"/>
      <c r="I5605" s="185"/>
      <c r="J5605" s="517"/>
    </row>
    <row r="5606" spans="1:10" ht="15" customHeight="1">
      <c r="A5606" s="185"/>
      <c r="B5606" s="517"/>
      <c r="C5606" s="298"/>
      <c r="D5606" s="517"/>
      <c r="E5606" s="313"/>
      <c r="F5606" s="520"/>
      <c r="G5606" s="517"/>
      <c r="I5606" s="185"/>
      <c r="J5606" s="517"/>
    </row>
    <row r="5607" spans="1:10" ht="15" customHeight="1">
      <c r="A5607" s="185"/>
      <c r="B5607" s="517"/>
      <c r="C5607" s="298"/>
      <c r="D5607" s="517"/>
      <c r="E5607" s="313"/>
      <c r="F5607" s="520"/>
      <c r="G5607" s="517"/>
      <c r="I5607" s="185"/>
      <c r="J5607" s="517"/>
    </row>
    <row r="5608" spans="1:10" ht="15" customHeight="1">
      <c r="A5608" s="185"/>
      <c r="B5608" s="517"/>
      <c r="C5608" s="298"/>
      <c r="D5608" s="517"/>
      <c r="E5608" s="313"/>
      <c r="F5608" s="520"/>
      <c r="G5608" s="517"/>
      <c r="I5608" s="185"/>
      <c r="J5608" s="517"/>
    </row>
    <row r="5609" spans="1:10" ht="15" customHeight="1">
      <c r="A5609" s="185"/>
      <c r="B5609" s="517"/>
      <c r="C5609" s="298"/>
      <c r="D5609" s="517"/>
      <c r="E5609" s="313"/>
      <c r="F5609" s="520"/>
      <c r="G5609" s="517"/>
      <c r="I5609" s="185"/>
      <c r="J5609" s="517"/>
    </row>
    <row r="5610" spans="1:10" ht="15" customHeight="1">
      <c r="A5610" s="185"/>
      <c r="B5610" s="517"/>
      <c r="C5610" s="298"/>
      <c r="D5610" s="517"/>
      <c r="E5610" s="313"/>
      <c r="F5610" s="520"/>
      <c r="G5610" s="517"/>
      <c r="I5610" s="185"/>
      <c r="J5610" s="517"/>
    </row>
    <row r="5611" spans="1:10" ht="15" customHeight="1">
      <c r="A5611" s="185"/>
      <c r="B5611" s="517"/>
      <c r="C5611" s="298"/>
      <c r="D5611" s="517"/>
      <c r="E5611" s="313"/>
      <c r="F5611" s="520"/>
      <c r="G5611" s="517"/>
      <c r="I5611" s="185"/>
      <c r="J5611" s="517"/>
    </row>
    <row r="5612" spans="1:10" ht="15" customHeight="1">
      <c r="A5612" s="185"/>
      <c r="B5612" s="517"/>
      <c r="C5612" s="298"/>
      <c r="D5612" s="517"/>
      <c r="E5612" s="313"/>
      <c r="F5612" s="520"/>
      <c r="G5612" s="517"/>
      <c r="I5612" s="185"/>
      <c r="J5612" s="517"/>
    </row>
    <row r="5613" spans="1:10" ht="15" customHeight="1">
      <c r="A5613" s="185"/>
      <c r="B5613" s="517"/>
      <c r="C5613" s="298"/>
      <c r="D5613" s="517"/>
      <c r="E5613" s="313"/>
      <c r="F5613" s="520"/>
      <c r="G5613" s="517"/>
      <c r="I5613" s="185"/>
      <c r="J5613" s="517"/>
    </row>
    <row r="5614" spans="1:10" ht="15" customHeight="1">
      <c r="A5614" s="185"/>
      <c r="B5614" s="517"/>
      <c r="C5614" s="298"/>
      <c r="D5614" s="517"/>
      <c r="E5614" s="313"/>
      <c r="F5614" s="520"/>
      <c r="G5614" s="517"/>
      <c r="I5614" s="185"/>
      <c r="J5614" s="517"/>
    </row>
    <row r="5615" spans="1:10" ht="15" customHeight="1">
      <c r="A5615" s="185"/>
      <c r="B5615" s="517"/>
      <c r="C5615" s="298"/>
      <c r="D5615" s="517"/>
      <c r="E5615" s="313"/>
      <c r="F5615" s="520"/>
      <c r="G5615" s="517"/>
      <c r="I5615" s="185"/>
      <c r="J5615" s="517"/>
    </row>
    <row r="5616" spans="1:10" ht="15" customHeight="1">
      <c r="A5616" s="185"/>
      <c r="B5616" s="517"/>
      <c r="C5616" s="298"/>
      <c r="D5616" s="517"/>
      <c r="E5616" s="313"/>
      <c r="F5616" s="520"/>
      <c r="G5616" s="517"/>
      <c r="I5616" s="185"/>
      <c r="J5616" s="517"/>
    </row>
    <row r="5617" spans="1:10" ht="15" customHeight="1">
      <c r="A5617" s="185"/>
      <c r="B5617" s="517"/>
      <c r="C5617" s="298"/>
      <c r="D5617" s="517"/>
      <c r="E5617" s="313"/>
      <c r="F5617" s="520"/>
      <c r="G5617" s="517"/>
      <c r="I5617" s="185"/>
      <c r="J5617" s="517"/>
    </row>
    <row r="5618" spans="1:10" ht="15" customHeight="1">
      <c r="A5618" s="185"/>
      <c r="B5618" s="517"/>
      <c r="C5618" s="298"/>
      <c r="D5618" s="517"/>
      <c r="E5618" s="313"/>
      <c r="F5618" s="520"/>
      <c r="G5618" s="517"/>
      <c r="I5618" s="185"/>
      <c r="J5618" s="517"/>
    </row>
    <row r="5619" spans="1:10" ht="15" customHeight="1">
      <c r="A5619" s="185"/>
      <c r="B5619" s="517"/>
      <c r="C5619" s="298"/>
      <c r="D5619" s="517"/>
      <c r="E5619" s="313"/>
      <c r="F5619" s="520"/>
      <c r="G5619" s="517"/>
      <c r="I5619" s="185"/>
      <c r="J5619" s="517"/>
    </row>
    <row r="5620" spans="1:10" ht="15" customHeight="1">
      <c r="A5620" s="185"/>
      <c r="B5620" s="517"/>
      <c r="C5620" s="298"/>
      <c r="D5620" s="517"/>
      <c r="E5620" s="313"/>
      <c r="F5620" s="520"/>
      <c r="G5620" s="517"/>
      <c r="I5620" s="185"/>
      <c r="J5620" s="517"/>
    </row>
    <row r="5621" spans="1:10" ht="15" customHeight="1">
      <c r="A5621" s="185"/>
      <c r="B5621" s="517"/>
      <c r="C5621" s="298"/>
      <c r="D5621" s="517"/>
      <c r="E5621" s="313"/>
      <c r="F5621" s="520"/>
      <c r="G5621" s="517"/>
      <c r="I5621" s="185"/>
      <c r="J5621" s="517"/>
    </row>
    <row r="5622" spans="1:10" ht="15" customHeight="1">
      <c r="A5622" s="185"/>
      <c r="B5622" s="517"/>
      <c r="C5622" s="298"/>
      <c r="D5622" s="517"/>
      <c r="E5622" s="313"/>
      <c r="F5622" s="520"/>
      <c r="G5622" s="517"/>
      <c r="I5622" s="185"/>
      <c r="J5622" s="517"/>
    </row>
    <row r="5623" spans="1:10" ht="15" customHeight="1">
      <c r="A5623" s="185"/>
      <c r="B5623" s="517"/>
      <c r="C5623" s="298"/>
      <c r="D5623" s="517"/>
      <c r="E5623" s="313"/>
      <c r="F5623" s="520"/>
      <c r="G5623" s="517"/>
      <c r="I5623" s="185"/>
      <c r="J5623" s="517"/>
    </row>
    <row r="5624" spans="1:10" ht="15" customHeight="1">
      <c r="A5624" s="185"/>
      <c r="B5624" s="517"/>
      <c r="C5624" s="298"/>
      <c r="D5624" s="517"/>
      <c r="E5624" s="313"/>
      <c r="F5624" s="520"/>
      <c r="G5624" s="517"/>
      <c r="I5624" s="185"/>
      <c r="J5624" s="517"/>
    </row>
    <row r="5625" spans="1:10" ht="15" customHeight="1">
      <c r="A5625" s="185"/>
      <c r="B5625" s="517"/>
      <c r="C5625" s="298"/>
      <c r="D5625" s="517"/>
      <c r="E5625" s="313"/>
      <c r="F5625" s="520"/>
      <c r="G5625" s="517"/>
      <c r="I5625" s="185"/>
      <c r="J5625" s="517"/>
    </row>
    <row r="5626" spans="1:10" ht="15" customHeight="1">
      <c r="A5626" s="185"/>
      <c r="B5626" s="517"/>
      <c r="C5626" s="298"/>
      <c r="D5626" s="517"/>
      <c r="E5626" s="313"/>
      <c r="F5626" s="520"/>
      <c r="G5626" s="517"/>
      <c r="I5626" s="185"/>
      <c r="J5626" s="517"/>
    </row>
    <row r="5627" spans="1:10" ht="15" customHeight="1">
      <c r="A5627" s="185"/>
      <c r="B5627" s="517"/>
      <c r="C5627" s="298"/>
      <c r="D5627" s="517"/>
      <c r="E5627" s="313"/>
      <c r="F5627" s="520"/>
      <c r="G5627" s="517"/>
      <c r="I5627" s="185"/>
      <c r="J5627" s="517"/>
    </row>
    <row r="5628" spans="1:10" ht="15" customHeight="1">
      <c r="A5628" s="185"/>
      <c r="B5628" s="517"/>
      <c r="C5628" s="298"/>
      <c r="D5628" s="517"/>
      <c r="E5628" s="313"/>
      <c r="F5628" s="520"/>
      <c r="G5628" s="517"/>
      <c r="I5628" s="185"/>
      <c r="J5628" s="517"/>
    </row>
    <row r="5629" spans="1:10" ht="15" customHeight="1">
      <c r="A5629" s="185"/>
      <c r="B5629" s="517"/>
      <c r="C5629" s="298"/>
      <c r="D5629" s="517"/>
      <c r="E5629" s="313"/>
      <c r="F5629" s="520"/>
      <c r="G5629" s="517"/>
      <c r="I5629" s="185"/>
      <c r="J5629" s="517"/>
    </row>
    <row r="5630" spans="1:10" ht="15" customHeight="1">
      <c r="A5630" s="185"/>
      <c r="B5630" s="517"/>
      <c r="C5630" s="298"/>
      <c r="D5630" s="517"/>
      <c r="E5630" s="313"/>
      <c r="F5630" s="520"/>
      <c r="G5630" s="517"/>
      <c r="I5630" s="185"/>
      <c r="J5630" s="517"/>
    </row>
    <row r="5631" spans="1:10" ht="15" customHeight="1">
      <c r="A5631" s="185"/>
      <c r="B5631" s="517"/>
      <c r="C5631" s="298"/>
      <c r="D5631" s="517"/>
      <c r="E5631" s="313"/>
      <c r="F5631" s="520"/>
      <c r="G5631" s="517"/>
      <c r="I5631" s="185"/>
      <c r="J5631" s="517"/>
    </row>
    <row r="5632" spans="1:10" ht="15" customHeight="1">
      <c r="A5632" s="185"/>
      <c r="B5632" s="517"/>
      <c r="C5632" s="298"/>
      <c r="D5632" s="517"/>
      <c r="E5632" s="313"/>
      <c r="F5632" s="520"/>
      <c r="G5632" s="517"/>
      <c r="I5632" s="185"/>
      <c r="J5632" s="517"/>
    </row>
    <row r="5633" spans="1:10" ht="15" customHeight="1">
      <c r="A5633" s="185"/>
      <c r="B5633" s="517"/>
      <c r="C5633" s="298"/>
      <c r="D5633" s="517"/>
      <c r="E5633" s="313"/>
      <c r="F5633" s="520"/>
      <c r="G5633" s="517"/>
      <c r="I5633" s="185"/>
      <c r="J5633" s="517"/>
    </row>
    <row r="5634" spans="1:10" ht="15" customHeight="1">
      <c r="A5634" s="185"/>
      <c r="B5634" s="517"/>
      <c r="C5634" s="298"/>
      <c r="D5634" s="517"/>
      <c r="E5634" s="313"/>
      <c r="F5634" s="520"/>
      <c r="G5634" s="517"/>
      <c r="I5634" s="185"/>
      <c r="J5634" s="517"/>
    </row>
    <row r="5635" spans="1:10" ht="15" customHeight="1">
      <c r="A5635" s="185"/>
      <c r="B5635" s="517"/>
      <c r="C5635" s="298"/>
      <c r="D5635" s="517"/>
      <c r="E5635" s="313"/>
      <c r="F5635" s="520"/>
      <c r="G5635" s="517"/>
      <c r="I5635" s="185"/>
      <c r="J5635" s="517"/>
    </row>
    <row r="5636" spans="1:10" ht="15" customHeight="1">
      <c r="A5636" s="185"/>
      <c r="B5636" s="517"/>
      <c r="C5636" s="298"/>
      <c r="D5636" s="517"/>
      <c r="E5636" s="313"/>
      <c r="F5636" s="520"/>
      <c r="G5636" s="517"/>
      <c r="I5636" s="185"/>
      <c r="J5636" s="517"/>
    </row>
    <row r="5637" spans="1:10" ht="15" customHeight="1">
      <c r="A5637" s="185"/>
      <c r="B5637" s="517"/>
      <c r="C5637" s="298"/>
      <c r="D5637" s="517"/>
      <c r="E5637" s="313"/>
      <c r="F5637" s="520"/>
      <c r="G5637" s="517"/>
      <c r="I5637" s="185"/>
      <c r="J5637" s="517"/>
    </row>
    <row r="5638" spans="1:10" ht="15" customHeight="1">
      <c r="A5638" s="185"/>
      <c r="B5638" s="517"/>
      <c r="C5638" s="298"/>
      <c r="D5638" s="517"/>
      <c r="E5638" s="313"/>
      <c r="F5638" s="520"/>
      <c r="G5638" s="517"/>
      <c r="I5638" s="185"/>
      <c r="J5638" s="517"/>
    </row>
    <row r="5639" spans="1:10" ht="15" customHeight="1">
      <c r="A5639" s="185"/>
      <c r="B5639" s="517"/>
      <c r="C5639" s="298"/>
      <c r="D5639" s="517"/>
      <c r="E5639" s="313"/>
      <c r="F5639" s="520"/>
      <c r="G5639" s="517"/>
      <c r="I5639" s="185"/>
      <c r="J5639" s="517"/>
    </row>
    <row r="5640" spans="1:10" ht="15" customHeight="1">
      <c r="A5640" s="185"/>
      <c r="B5640" s="517"/>
      <c r="C5640" s="298"/>
      <c r="D5640" s="517"/>
      <c r="E5640" s="313"/>
      <c r="F5640" s="520"/>
      <c r="G5640" s="517"/>
      <c r="I5640" s="185"/>
      <c r="J5640" s="517"/>
    </row>
    <row r="5641" spans="1:10" ht="15" customHeight="1">
      <c r="A5641" s="185"/>
      <c r="B5641" s="517"/>
      <c r="C5641" s="298"/>
      <c r="D5641" s="517"/>
      <c r="E5641" s="313"/>
      <c r="F5641" s="520"/>
      <c r="G5641" s="517"/>
      <c r="I5641" s="185"/>
      <c r="J5641" s="517"/>
    </row>
    <row r="5642" spans="1:10" ht="15" customHeight="1">
      <c r="A5642" s="185"/>
      <c r="B5642" s="517"/>
      <c r="C5642" s="298"/>
      <c r="D5642" s="517"/>
      <c r="E5642" s="313"/>
      <c r="F5642" s="520"/>
      <c r="G5642" s="517"/>
      <c r="I5642" s="185"/>
      <c r="J5642" s="517"/>
    </row>
    <row r="5643" spans="1:10" ht="15" customHeight="1">
      <c r="A5643" s="185"/>
      <c r="B5643" s="517"/>
      <c r="C5643" s="298"/>
      <c r="D5643" s="517"/>
      <c r="E5643" s="313"/>
      <c r="F5643" s="520"/>
      <c r="G5643" s="517"/>
      <c r="I5643" s="185"/>
      <c r="J5643" s="517"/>
    </row>
    <row r="5644" spans="1:10" ht="15" customHeight="1">
      <c r="A5644" s="185"/>
      <c r="B5644" s="517"/>
      <c r="C5644" s="298"/>
      <c r="D5644" s="517"/>
      <c r="E5644" s="313"/>
      <c r="F5644" s="520"/>
      <c r="G5644" s="517"/>
      <c r="I5644" s="185"/>
      <c r="J5644" s="517"/>
    </row>
    <row r="5645" spans="1:10" ht="15" customHeight="1">
      <c r="A5645" s="185"/>
      <c r="B5645" s="517"/>
      <c r="C5645" s="298"/>
      <c r="D5645" s="517"/>
      <c r="E5645" s="313"/>
      <c r="F5645" s="520"/>
      <c r="G5645" s="517"/>
      <c r="I5645" s="185"/>
      <c r="J5645" s="517"/>
    </row>
    <row r="5646" spans="1:10" ht="15" customHeight="1">
      <c r="A5646" s="185"/>
      <c r="B5646" s="517"/>
      <c r="C5646" s="298"/>
      <c r="D5646" s="517"/>
      <c r="E5646" s="313"/>
      <c r="F5646" s="520"/>
      <c r="G5646" s="517"/>
      <c r="I5646" s="185"/>
      <c r="J5646" s="517"/>
    </row>
    <row r="5647" spans="1:10" ht="15" customHeight="1">
      <c r="A5647" s="185"/>
      <c r="B5647" s="517"/>
      <c r="C5647" s="298"/>
      <c r="D5647" s="517"/>
      <c r="E5647" s="313"/>
      <c r="F5647" s="520"/>
      <c r="G5647" s="517"/>
      <c r="I5647" s="185"/>
      <c r="J5647" s="517"/>
    </row>
    <row r="5648" spans="1:10" ht="15" customHeight="1">
      <c r="A5648" s="185"/>
      <c r="B5648" s="517"/>
      <c r="C5648" s="298"/>
      <c r="D5648" s="517"/>
      <c r="E5648" s="313"/>
      <c r="F5648" s="520"/>
      <c r="G5648" s="517"/>
      <c r="I5648" s="185"/>
      <c r="J5648" s="517"/>
    </row>
    <row r="5649" spans="1:10" ht="15" customHeight="1">
      <c r="A5649" s="185"/>
      <c r="B5649" s="517"/>
      <c r="C5649" s="298"/>
      <c r="D5649" s="517"/>
      <c r="E5649" s="313"/>
      <c r="F5649" s="520"/>
      <c r="G5649" s="517"/>
      <c r="I5649" s="185"/>
      <c r="J5649" s="517"/>
    </row>
    <row r="5650" spans="1:10" ht="15" customHeight="1">
      <c r="A5650" s="185"/>
      <c r="B5650" s="517"/>
      <c r="C5650" s="298"/>
      <c r="D5650" s="517"/>
      <c r="E5650" s="313"/>
      <c r="F5650" s="520"/>
      <c r="G5650" s="517"/>
      <c r="I5650" s="185"/>
      <c r="J5650" s="517"/>
    </row>
    <row r="5651" spans="1:10" ht="15" customHeight="1">
      <c r="A5651" s="185"/>
      <c r="B5651" s="517"/>
      <c r="C5651" s="298"/>
      <c r="D5651" s="517"/>
      <c r="E5651" s="313"/>
      <c r="F5651" s="520"/>
      <c r="G5651" s="517"/>
      <c r="I5651" s="185"/>
      <c r="J5651" s="517"/>
    </row>
    <row r="5652" spans="1:10" ht="15" customHeight="1">
      <c r="A5652" s="185"/>
      <c r="B5652" s="517"/>
      <c r="C5652" s="298"/>
      <c r="D5652" s="517"/>
      <c r="E5652" s="313"/>
      <c r="F5652" s="520"/>
      <c r="G5652" s="517"/>
      <c r="I5652" s="185"/>
      <c r="J5652" s="517"/>
    </row>
    <row r="5653" spans="1:10" ht="15" customHeight="1">
      <c r="A5653" s="185"/>
      <c r="B5653" s="517"/>
      <c r="C5653" s="298"/>
      <c r="D5653" s="517"/>
      <c r="E5653" s="313"/>
      <c r="F5653" s="520"/>
      <c r="G5653" s="517"/>
      <c r="I5653" s="185"/>
      <c r="J5653" s="517"/>
    </row>
    <row r="5654" spans="1:10" ht="15" customHeight="1">
      <c r="A5654" s="185"/>
      <c r="B5654" s="517"/>
      <c r="C5654" s="298"/>
      <c r="D5654" s="517"/>
      <c r="E5654" s="313"/>
      <c r="F5654" s="520"/>
      <c r="G5654" s="517"/>
      <c r="I5654" s="185"/>
      <c r="J5654" s="517"/>
    </row>
    <row r="5655" spans="1:10" ht="15" customHeight="1">
      <c r="A5655" s="185"/>
      <c r="B5655" s="517"/>
      <c r="C5655" s="298"/>
      <c r="D5655" s="517"/>
      <c r="E5655" s="313"/>
      <c r="F5655" s="520"/>
      <c r="G5655" s="517"/>
      <c r="I5655" s="185"/>
      <c r="J5655" s="517"/>
    </row>
    <row r="5656" spans="1:10" ht="15" customHeight="1">
      <c r="A5656" s="185"/>
      <c r="B5656" s="517"/>
      <c r="C5656" s="298"/>
      <c r="D5656" s="517"/>
      <c r="E5656" s="313"/>
      <c r="F5656" s="520"/>
      <c r="G5656" s="517"/>
      <c r="I5656" s="185"/>
      <c r="J5656" s="517"/>
    </row>
    <row r="5657" spans="1:10" ht="15" customHeight="1">
      <c r="A5657" s="185"/>
      <c r="B5657" s="517"/>
      <c r="C5657" s="298"/>
      <c r="D5657" s="517"/>
      <c r="E5657" s="313"/>
      <c r="F5657" s="520"/>
      <c r="G5657" s="517"/>
      <c r="I5657" s="185"/>
      <c r="J5657" s="517"/>
    </row>
    <row r="5658" spans="1:10" ht="15" customHeight="1">
      <c r="A5658" s="185"/>
      <c r="B5658" s="517"/>
      <c r="C5658" s="298"/>
      <c r="D5658" s="517"/>
      <c r="E5658" s="313"/>
      <c r="F5658" s="520"/>
      <c r="G5658" s="517"/>
      <c r="I5658" s="185"/>
      <c r="J5658" s="517"/>
    </row>
    <row r="5659" spans="1:10" ht="15" customHeight="1">
      <c r="A5659" s="185"/>
      <c r="B5659" s="517"/>
      <c r="C5659" s="298"/>
      <c r="D5659" s="517"/>
      <c r="E5659" s="313"/>
      <c r="F5659" s="520"/>
      <c r="G5659" s="517"/>
      <c r="I5659" s="185"/>
      <c r="J5659" s="517"/>
    </row>
    <row r="5660" spans="1:10" ht="15" customHeight="1">
      <c r="A5660" s="185"/>
      <c r="B5660" s="517"/>
      <c r="C5660" s="298"/>
      <c r="D5660" s="517"/>
      <c r="E5660" s="313"/>
      <c r="F5660" s="520"/>
      <c r="G5660" s="517"/>
      <c r="I5660" s="185"/>
      <c r="J5660" s="517"/>
    </row>
    <row r="5661" spans="1:10" ht="15" customHeight="1">
      <c r="A5661" s="185"/>
      <c r="B5661" s="517"/>
      <c r="C5661" s="298"/>
      <c r="D5661" s="517"/>
      <c r="E5661" s="313"/>
      <c r="F5661" s="520"/>
      <c r="G5661" s="517"/>
      <c r="I5661" s="185"/>
      <c r="J5661" s="517"/>
    </row>
    <row r="5662" spans="1:10" ht="15" customHeight="1">
      <c r="A5662" s="185"/>
      <c r="B5662" s="517"/>
      <c r="C5662" s="298"/>
      <c r="D5662" s="517"/>
      <c r="E5662" s="313"/>
      <c r="F5662" s="520"/>
      <c r="G5662" s="517"/>
      <c r="I5662" s="185"/>
      <c r="J5662" s="517"/>
    </row>
    <row r="5663" spans="1:10" ht="15" customHeight="1">
      <c r="A5663" s="185"/>
      <c r="B5663" s="517"/>
      <c r="C5663" s="298"/>
      <c r="D5663" s="517"/>
      <c r="E5663" s="313"/>
      <c r="F5663" s="520"/>
      <c r="G5663" s="517"/>
      <c r="I5663" s="185"/>
      <c r="J5663" s="517"/>
    </row>
    <row r="5664" spans="1:10" ht="15" customHeight="1">
      <c r="A5664" s="185"/>
      <c r="B5664" s="517"/>
      <c r="C5664" s="298"/>
      <c r="D5664" s="517"/>
      <c r="E5664" s="313"/>
      <c r="F5664" s="520"/>
      <c r="G5664" s="517"/>
      <c r="I5664" s="185"/>
      <c r="J5664" s="517"/>
    </row>
    <row r="5665" spans="1:10" ht="15" customHeight="1">
      <c r="A5665" s="185"/>
      <c r="B5665" s="517"/>
      <c r="C5665" s="298"/>
      <c r="D5665" s="517"/>
      <c r="E5665" s="313"/>
      <c r="F5665" s="520"/>
      <c r="G5665" s="517"/>
      <c r="I5665" s="185"/>
      <c r="J5665" s="517"/>
    </row>
    <row r="5666" spans="1:10" ht="15" customHeight="1">
      <c r="A5666" s="185"/>
      <c r="B5666" s="517"/>
      <c r="C5666" s="298"/>
      <c r="D5666" s="517"/>
      <c r="E5666" s="313"/>
      <c r="F5666" s="520"/>
      <c r="G5666" s="517"/>
      <c r="I5666" s="185"/>
      <c r="J5666" s="517"/>
    </row>
    <row r="5667" spans="1:10" ht="15" customHeight="1">
      <c r="A5667" s="185"/>
      <c r="B5667" s="517"/>
      <c r="C5667" s="298"/>
      <c r="D5667" s="517"/>
      <c r="E5667" s="313"/>
      <c r="F5667" s="520"/>
      <c r="G5667" s="517"/>
      <c r="I5667" s="185"/>
      <c r="J5667" s="517"/>
    </row>
    <row r="5668" spans="1:10" ht="15" customHeight="1">
      <c r="A5668" s="185"/>
      <c r="B5668" s="517"/>
      <c r="C5668" s="298"/>
      <c r="D5668" s="517"/>
      <c r="E5668" s="313"/>
      <c r="F5668" s="520"/>
      <c r="G5668" s="517"/>
      <c r="I5668" s="185"/>
      <c r="J5668" s="517"/>
    </row>
    <row r="5669" spans="1:10" ht="15" customHeight="1">
      <c r="A5669" s="185"/>
      <c r="B5669" s="517"/>
      <c r="C5669" s="298"/>
      <c r="D5669" s="517"/>
      <c r="E5669" s="313"/>
      <c r="F5669" s="520"/>
      <c r="G5669" s="517"/>
      <c r="I5669" s="185"/>
      <c r="J5669" s="517"/>
    </row>
    <row r="5670" spans="1:10" ht="15" customHeight="1">
      <c r="A5670" s="185"/>
      <c r="B5670" s="517"/>
      <c r="C5670" s="298"/>
      <c r="D5670" s="517"/>
      <c r="E5670" s="313"/>
      <c r="F5670" s="520"/>
      <c r="G5670" s="517"/>
      <c r="I5670" s="185"/>
      <c r="J5670" s="517"/>
    </row>
    <row r="5671" spans="1:10" ht="15" customHeight="1">
      <c r="A5671" s="185"/>
      <c r="B5671" s="517"/>
      <c r="C5671" s="298"/>
      <c r="D5671" s="517"/>
      <c r="E5671" s="313"/>
      <c r="F5671" s="520"/>
      <c r="G5671" s="517"/>
      <c r="I5671" s="185"/>
      <c r="J5671" s="517"/>
    </row>
    <row r="5672" spans="1:10" ht="15" customHeight="1">
      <c r="A5672" s="185"/>
      <c r="B5672" s="517"/>
      <c r="C5672" s="298"/>
      <c r="D5672" s="517"/>
      <c r="E5672" s="313"/>
      <c r="F5672" s="520"/>
      <c r="G5672" s="517"/>
      <c r="I5672" s="185"/>
      <c r="J5672" s="517"/>
    </row>
    <row r="5673" spans="1:10" ht="15" customHeight="1">
      <c r="A5673" s="185"/>
      <c r="B5673" s="517"/>
      <c r="C5673" s="298"/>
      <c r="D5673" s="517"/>
      <c r="E5673" s="313"/>
      <c r="F5673" s="520"/>
      <c r="G5673" s="517"/>
      <c r="I5673" s="185"/>
      <c r="J5673" s="517"/>
    </row>
    <row r="5674" spans="1:10" ht="15" customHeight="1">
      <c r="A5674" s="185"/>
      <c r="B5674" s="517"/>
      <c r="C5674" s="298"/>
      <c r="D5674" s="517"/>
      <c r="E5674" s="313"/>
      <c r="F5674" s="520"/>
      <c r="G5674" s="517"/>
      <c r="I5674" s="185"/>
      <c r="J5674" s="517"/>
    </row>
    <row r="5675" spans="1:10" ht="15" customHeight="1">
      <c r="A5675" s="185"/>
      <c r="B5675" s="517"/>
      <c r="C5675" s="298"/>
      <c r="D5675" s="517"/>
      <c r="E5675" s="313"/>
      <c r="F5675" s="520"/>
      <c r="G5675" s="517"/>
      <c r="I5675" s="185"/>
      <c r="J5675" s="517"/>
    </row>
    <row r="5676" spans="1:10" ht="15" customHeight="1">
      <c r="A5676" s="185"/>
      <c r="B5676" s="517"/>
      <c r="C5676" s="298"/>
      <c r="D5676" s="517"/>
      <c r="E5676" s="313"/>
      <c r="F5676" s="520"/>
      <c r="G5676" s="517"/>
      <c r="I5676" s="185"/>
      <c r="J5676" s="517"/>
    </row>
    <row r="5677" spans="1:10" ht="15" customHeight="1">
      <c r="A5677" s="185"/>
      <c r="B5677" s="517"/>
      <c r="C5677" s="298"/>
      <c r="D5677" s="517"/>
      <c r="E5677" s="313"/>
      <c r="F5677" s="520"/>
      <c r="G5677" s="517"/>
      <c r="I5677" s="185"/>
      <c r="J5677" s="517"/>
    </row>
    <row r="5678" spans="1:10" ht="15" customHeight="1">
      <c r="A5678" s="185"/>
      <c r="B5678" s="517"/>
      <c r="C5678" s="298"/>
      <c r="D5678" s="517"/>
      <c r="E5678" s="313"/>
      <c r="F5678" s="520"/>
      <c r="G5678" s="517"/>
      <c r="I5678" s="185"/>
      <c r="J5678" s="517"/>
    </row>
    <row r="5679" spans="1:10" ht="15" customHeight="1">
      <c r="A5679" s="185"/>
      <c r="B5679" s="517"/>
      <c r="C5679" s="298"/>
      <c r="D5679" s="517"/>
      <c r="E5679" s="313"/>
      <c r="F5679" s="520"/>
      <c r="G5679" s="517"/>
      <c r="I5679" s="185"/>
      <c r="J5679" s="517"/>
    </row>
    <row r="5680" spans="1:10" ht="15" customHeight="1">
      <c r="A5680" s="185"/>
      <c r="B5680" s="517"/>
      <c r="C5680" s="298"/>
      <c r="D5680" s="517"/>
      <c r="E5680" s="313"/>
      <c r="F5680" s="520"/>
      <c r="G5680" s="517"/>
      <c r="I5680" s="185"/>
      <c r="J5680" s="517"/>
    </row>
    <row r="5681" spans="1:10" ht="15" customHeight="1">
      <c r="A5681" s="185"/>
      <c r="B5681" s="517"/>
      <c r="C5681" s="298"/>
      <c r="D5681" s="517"/>
      <c r="E5681" s="313"/>
      <c r="F5681" s="520"/>
      <c r="G5681" s="517"/>
      <c r="I5681" s="185"/>
      <c r="J5681" s="517"/>
    </row>
    <row r="5682" spans="1:10" ht="15" customHeight="1">
      <c r="A5682" s="185"/>
      <c r="B5682" s="517"/>
      <c r="C5682" s="298"/>
      <c r="D5682" s="517"/>
      <c r="E5682" s="313"/>
      <c r="F5682" s="520"/>
      <c r="G5682" s="517"/>
      <c r="I5682" s="185"/>
      <c r="J5682" s="517"/>
    </row>
    <row r="5683" spans="1:10" ht="15" customHeight="1">
      <c r="A5683" s="185"/>
      <c r="B5683" s="517"/>
      <c r="C5683" s="298"/>
      <c r="D5683" s="517"/>
      <c r="E5683" s="313"/>
      <c r="F5683" s="520"/>
      <c r="G5683" s="517"/>
      <c r="I5683" s="185"/>
      <c r="J5683" s="517"/>
    </row>
    <row r="5684" spans="1:10" ht="15" customHeight="1">
      <c r="A5684" s="185"/>
      <c r="B5684" s="517"/>
      <c r="C5684" s="298"/>
      <c r="D5684" s="517"/>
      <c r="E5684" s="313"/>
      <c r="F5684" s="520"/>
      <c r="G5684" s="517"/>
      <c r="I5684" s="185"/>
      <c r="J5684" s="517"/>
    </row>
    <row r="5685" spans="1:10" ht="15" customHeight="1">
      <c r="A5685" s="185"/>
      <c r="B5685" s="517"/>
      <c r="C5685" s="298"/>
      <c r="D5685" s="517"/>
      <c r="E5685" s="313"/>
      <c r="F5685" s="520"/>
      <c r="G5685" s="517"/>
      <c r="I5685" s="185"/>
      <c r="J5685" s="517"/>
    </row>
    <row r="5686" spans="1:10" ht="15" customHeight="1">
      <c r="A5686" s="185"/>
      <c r="B5686" s="517"/>
      <c r="C5686" s="298"/>
      <c r="D5686" s="517"/>
      <c r="E5686" s="313"/>
      <c r="F5686" s="520"/>
      <c r="G5686" s="517"/>
      <c r="I5686" s="185"/>
      <c r="J5686" s="517"/>
    </row>
    <row r="5687" spans="1:10" ht="15" customHeight="1">
      <c r="A5687" s="185"/>
      <c r="B5687" s="517"/>
      <c r="C5687" s="298"/>
      <c r="D5687" s="517"/>
      <c r="E5687" s="313"/>
      <c r="F5687" s="520"/>
      <c r="G5687" s="517"/>
      <c r="I5687" s="185"/>
      <c r="J5687" s="517"/>
    </row>
    <row r="5688" spans="1:10" ht="15" customHeight="1">
      <c r="A5688" s="185"/>
      <c r="B5688" s="517"/>
      <c r="C5688" s="298"/>
      <c r="D5688" s="517"/>
      <c r="E5688" s="313"/>
      <c r="F5688" s="520"/>
      <c r="G5688" s="517"/>
      <c r="I5688" s="185"/>
      <c r="J5688" s="517"/>
    </row>
    <row r="5689" spans="1:10" ht="15" customHeight="1">
      <c r="A5689" s="185"/>
      <c r="B5689" s="517"/>
      <c r="C5689" s="298"/>
      <c r="D5689" s="517"/>
      <c r="E5689" s="313"/>
      <c r="F5689" s="520"/>
      <c r="G5689" s="517"/>
      <c r="I5689" s="185"/>
      <c r="J5689" s="517"/>
    </row>
    <row r="5690" spans="1:10" ht="15" customHeight="1">
      <c r="A5690" s="185"/>
      <c r="B5690" s="517"/>
      <c r="C5690" s="298"/>
      <c r="D5690" s="517"/>
      <c r="E5690" s="313"/>
      <c r="F5690" s="520"/>
      <c r="G5690" s="517"/>
      <c r="I5690" s="185"/>
      <c r="J5690" s="517"/>
    </row>
    <row r="5691" spans="1:10" ht="15" customHeight="1">
      <c r="A5691" s="185"/>
      <c r="B5691" s="517"/>
      <c r="C5691" s="298"/>
      <c r="D5691" s="517"/>
      <c r="E5691" s="313"/>
      <c r="F5691" s="520"/>
      <c r="G5691" s="517"/>
      <c r="I5691" s="185"/>
      <c r="J5691" s="517"/>
    </row>
    <row r="5692" spans="1:10" ht="15" customHeight="1">
      <c r="A5692" s="185"/>
      <c r="B5692" s="517"/>
      <c r="C5692" s="298"/>
      <c r="D5692" s="517"/>
      <c r="E5692" s="313"/>
      <c r="F5692" s="520"/>
      <c r="G5692" s="517"/>
      <c r="I5692" s="185"/>
      <c r="J5692" s="517"/>
    </row>
    <row r="5693" spans="1:10" ht="15" customHeight="1">
      <c r="A5693" s="185"/>
      <c r="B5693" s="517"/>
      <c r="C5693" s="298"/>
      <c r="D5693" s="517"/>
      <c r="E5693" s="313"/>
      <c r="F5693" s="520"/>
      <c r="G5693" s="517"/>
      <c r="I5693" s="185"/>
      <c r="J5693" s="517"/>
    </row>
    <row r="5694" spans="1:10" ht="15" customHeight="1">
      <c r="A5694" s="185"/>
      <c r="B5694" s="517"/>
      <c r="C5694" s="298"/>
      <c r="D5694" s="517"/>
      <c r="E5694" s="313"/>
      <c r="F5694" s="520"/>
      <c r="G5694" s="517"/>
      <c r="I5694" s="185"/>
      <c r="J5694" s="517"/>
    </row>
    <row r="5695" spans="1:10" ht="15" customHeight="1">
      <c r="A5695" s="185"/>
      <c r="B5695" s="517"/>
      <c r="C5695" s="298"/>
      <c r="D5695" s="517"/>
      <c r="E5695" s="313"/>
      <c r="F5695" s="520"/>
      <c r="G5695" s="517"/>
      <c r="I5695" s="185"/>
      <c r="J5695" s="517"/>
    </row>
    <row r="5696" spans="1:10" ht="15" customHeight="1">
      <c r="A5696" s="185"/>
      <c r="B5696" s="517"/>
      <c r="C5696" s="298"/>
      <c r="D5696" s="517"/>
      <c r="E5696" s="313"/>
      <c r="F5696" s="520"/>
      <c r="G5696" s="517"/>
      <c r="I5696" s="185"/>
      <c r="J5696" s="517"/>
    </row>
    <row r="5697" spans="1:10" ht="15" customHeight="1">
      <c r="A5697" s="185"/>
      <c r="B5697" s="517"/>
      <c r="C5697" s="298"/>
      <c r="D5697" s="517"/>
      <c r="E5697" s="313"/>
      <c r="F5697" s="520"/>
      <c r="G5697" s="517"/>
      <c r="I5697" s="185"/>
      <c r="J5697" s="517"/>
    </row>
    <row r="5698" spans="1:10" ht="15" customHeight="1">
      <c r="A5698" s="185"/>
      <c r="B5698" s="517"/>
      <c r="C5698" s="298"/>
      <c r="D5698" s="517"/>
      <c r="E5698" s="313"/>
      <c r="F5698" s="520"/>
      <c r="G5698" s="517"/>
      <c r="I5698" s="185"/>
      <c r="J5698" s="517"/>
    </row>
    <row r="5699" spans="1:10" ht="15" customHeight="1">
      <c r="A5699" s="185"/>
      <c r="B5699" s="517"/>
      <c r="C5699" s="298"/>
      <c r="D5699" s="517"/>
      <c r="E5699" s="313"/>
      <c r="F5699" s="520"/>
      <c r="G5699" s="517"/>
      <c r="I5699" s="185"/>
      <c r="J5699" s="517"/>
    </row>
    <row r="5700" spans="1:10" ht="15" customHeight="1">
      <c r="A5700" s="185"/>
      <c r="B5700" s="517"/>
      <c r="C5700" s="298"/>
      <c r="D5700" s="517"/>
      <c r="E5700" s="313"/>
      <c r="F5700" s="520"/>
      <c r="G5700" s="517"/>
      <c r="I5700" s="185"/>
      <c r="J5700" s="517"/>
    </row>
    <row r="5701" spans="1:10" ht="15" customHeight="1">
      <c r="A5701" s="185"/>
      <c r="B5701" s="517"/>
      <c r="C5701" s="298"/>
      <c r="D5701" s="517"/>
      <c r="E5701" s="313"/>
      <c r="F5701" s="520"/>
      <c r="G5701" s="517"/>
      <c r="I5701" s="185"/>
      <c r="J5701" s="517"/>
    </row>
    <row r="5702" spans="1:10" ht="15" customHeight="1">
      <c r="A5702" s="185"/>
      <c r="B5702" s="517"/>
      <c r="C5702" s="298"/>
      <c r="D5702" s="517"/>
      <c r="E5702" s="313"/>
      <c r="F5702" s="520"/>
      <c r="G5702" s="517"/>
      <c r="I5702" s="185"/>
      <c r="J5702" s="517"/>
    </row>
    <row r="5703" spans="1:10" ht="15" customHeight="1">
      <c r="A5703" s="185"/>
      <c r="B5703" s="517"/>
      <c r="C5703" s="298"/>
      <c r="D5703" s="517"/>
      <c r="E5703" s="313"/>
      <c r="F5703" s="520"/>
      <c r="G5703" s="517"/>
      <c r="I5703" s="185"/>
      <c r="J5703" s="517"/>
    </row>
    <row r="5704" spans="1:10" ht="15" customHeight="1">
      <c r="A5704" s="185"/>
      <c r="B5704" s="517"/>
      <c r="C5704" s="298"/>
      <c r="D5704" s="517"/>
      <c r="E5704" s="313"/>
      <c r="F5704" s="520"/>
      <c r="G5704" s="517"/>
      <c r="I5704" s="185"/>
      <c r="J5704" s="517"/>
    </row>
    <row r="5705" spans="1:10" ht="15" customHeight="1">
      <c r="A5705" s="185"/>
      <c r="B5705" s="517"/>
      <c r="C5705" s="298"/>
      <c r="D5705" s="517"/>
      <c r="E5705" s="313"/>
      <c r="F5705" s="520"/>
      <c r="G5705" s="517"/>
      <c r="I5705" s="185"/>
      <c r="J5705" s="517"/>
    </row>
    <row r="5706" spans="1:10" ht="15" customHeight="1">
      <c r="A5706" s="185"/>
      <c r="B5706" s="517"/>
      <c r="C5706" s="298"/>
      <c r="D5706" s="517"/>
      <c r="E5706" s="313"/>
      <c r="F5706" s="520"/>
      <c r="G5706" s="517"/>
      <c r="I5706" s="185"/>
      <c r="J5706" s="517"/>
    </row>
    <row r="5707" spans="1:10" ht="15" customHeight="1">
      <c r="A5707" s="185"/>
      <c r="B5707" s="517"/>
      <c r="C5707" s="298"/>
      <c r="D5707" s="517"/>
      <c r="E5707" s="313"/>
      <c r="F5707" s="520"/>
      <c r="G5707" s="517"/>
      <c r="I5707" s="185"/>
      <c r="J5707" s="517"/>
    </row>
    <row r="5708" spans="1:10" ht="15" customHeight="1">
      <c r="A5708" s="185"/>
      <c r="B5708" s="517"/>
      <c r="C5708" s="298"/>
      <c r="D5708" s="517"/>
      <c r="E5708" s="313"/>
      <c r="F5708" s="520"/>
      <c r="G5708" s="517"/>
      <c r="I5708" s="185"/>
      <c r="J5708" s="517"/>
    </row>
    <row r="5709" spans="1:10" ht="15" customHeight="1">
      <c r="A5709" s="185"/>
      <c r="B5709" s="517"/>
      <c r="C5709" s="298"/>
      <c r="D5709" s="517"/>
      <c r="E5709" s="313"/>
      <c r="F5709" s="520"/>
      <c r="G5709" s="517"/>
      <c r="I5709" s="185"/>
      <c r="J5709" s="517"/>
    </row>
    <row r="5710" spans="1:10" ht="15" customHeight="1">
      <c r="A5710" s="185"/>
      <c r="B5710" s="517"/>
      <c r="C5710" s="298"/>
      <c r="D5710" s="517"/>
      <c r="E5710" s="313"/>
      <c r="F5710" s="520"/>
      <c r="G5710" s="517"/>
      <c r="I5710" s="185"/>
      <c r="J5710" s="517"/>
    </row>
    <row r="5711" spans="1:10" ht="15" customHeight="1">
      <c r="A5711" s="185"/>
      <c r="B5711" s="517"/>
      <c r="C5711" s="298"/>
      <c r="D5711" s="517"/>
      <c r="E5711" s="313"/>
      <c r="F5711" s="520"/>
      <c r="G5711" s="517"/>
      <c r="I5711" s="185"/>
      <c r="J5711" s="517"/>
    </row>
    <row r="5712" spans="1:10" ht="15" customHeight="1">
      <c r="A5712" s="185"/>
      <c r="B5712" s="517"/>
      <c r="C5712" s="298"/>
      <c r="D5712" s="517"/>
      <c r="E5712" s="313"/>
      <c r="F5712" s="520"/>
      <c r="G5712" s="517"/>
      <c r="I5712" s="185"/>
      <c r="J5712" s="517"/>
    </row>
    <row r="5713" spans="1:10" ht="15" customHeight="1">
      <c r="A5713" s="185"/>
      <c r="B5713" s="517"/>
      <c r="C5713" s="298"/>
      <c r="D5713" s="517"/>
      <c r="E5713" s="313"/>
      <c r="F5713" s="520"/>
      <c r="G5713" s="517"/>
      <c r="I5713" s="185"/>
      <c r="J5713" s="517"/>
    </row>
    <row r="5714" spans="1:10" ht="15" customHeight="1">
      <c r="A5714" s="185"/>
      <c r="B5714" s="517"/>
      <c r="C5714" s="298"/>
      <c r="D5714" s="517"/>
      <c r="E5714" s="313"/>
      <c r="F5714" s="520"/>
      <c r="G5714" s="517"/>
      <c r="I5714" s="185"/>
      <c r="J5714" s="517"/>
    </row>
    <row r="5715" spans="1:10" ht="15" customHeight="1">
      <c r="A5715" s="185"/>
      <c r="B5715" s="517"/>
      <c r="C5715" s="298"/>
      <c r="D5715" s="517"/>
      <c r="E5715" s="313"/>
      <c r="F5715" s="520"/>
      <c r="G5715" s="517"/>
      <c r="I5715" s="185"/>
      <c r="J5715" s="517"/>
    </row>
    <row r="5716" spans="1:10" ht="15" customHeight="1">
      <c r="A5716" s="185"/>
      <c r="B5716" s="517"/>
      <c r="C5716" s="298"/>
      <c r="D5716" s="517"/>
      <c r="E5716" s="313"/>
      <c r="F5716" s="520"/>
      <c r="G5716" s="517"/>
      <c r="I5716" s="185"/>
      <c r="J5716" s="517"/>
    </row>
    <row r="5717" spans="1:10" ht="15" customHeight="1">
      <c r="A5717" s="185"/>
      <c r="B5717" s="517"/>
      <c r="C5717" s="298"/>
      <c r="D5717" s="517"/>
      <c r="E5717" s="313"/>
      <c r="F5717" s="520"/>
      <c r="G5717" s="517"/>
      <c r="I5717" s="185"/>
      <c r="J5717" s="517"/>
    </row>
    <row r="5718" spans="1:10" ht="15" customHeight="1">
      <c r="A5718" s="185"/>
      <c r="B5718" s="517"/>
      <c r="C5718" s="298"/>
      <c r="D5718" s="517"/>
      <c r="E5718" s="313"/>
      <c r="F5718" s="520"/>
      <c r="G5718" s="517"/>
      <c r="I5718" s="185"/>
      <c r="J5718" s="517"/>
    </row>
    <row r="5719" spans="1:10" ht="15" customHeight="1">
      <c r="A5719" s="185"/>
      <c r="B5719" s="517"/>
      <c r="C5719" s="298"/>
      <c r="D5719" s="517"/>
      <c r="E5719" s="313"/>
      <c r="F5719" s="520"/>
      <c r="G5719" s="517"/>
      <c r="I5719" s="185"/>
      <c r="J5719" s="517"/>
    </row>
    <row r="5720" spans="1:10" ht="15" customHeight="1">
      <c r="A5720" s="185"/>
      <c r="B5720" s="517"/>
      <c r="C5720" s="298"/>
      <c r="D5720" s="517"/>
      <c r="E5720" s="313"/>
      <c r="F5720" s="520"/>
      <c r="G5720" s="517"/>
      <c r="I5720" s="185"/>
      <c r="J5720" s="517"/>
    </row>
    <row r="5721" spans="1:10" ht="15" customHeight="1">
      <c r="A5721" s="185"/>
      <c r="B5721" s="517"/>
      <c r="C5721" s="298"/>
      <c r="D5721" s="517"/>
      <c r="E5721" s="313"/>
      <c r="F5721" s="520"/>
      <c r="G5721" s="517"/>
      <c r="I5721" s="185"/>
      <c r="J5721" s="517"/>
    </row>
    <row r="5722" spans="1:10" ht="15" customHeight="1">
      <c r="A5722" s="185"/>
      <c r="B5722" s="517"/>
      <c r="C5722" s="298"/>
      <c r="D5722" s="517"/>
      <c r="E5722" s="313"/>
      <c r="F5722" s="520"/>
      <c r="G5722" s="517"/>
      <c r="I5722" s="185"/>
      <c r="J5722" s="517"/>
    </row>
    <row r="5723" spans="1:10" ht="15" customHeight="1">
      <c r="A5723" s="185"/>
      <c r="B5723" s="517"/>
      <c r="C5723" s="298"/>
      <c r="D5723" s="517"/>
      <c r="E5723" s="313"/>
      <c r="F5723" s="520"/>
      <c r="G5723" s="517"/>
      <c r="I5723" s="185"/>
      <c r="J5723" s="517"/>
    </row>
    <row r="5724" spans="1:10" ht="15" customHeight="1">
      <c r="A5724" s="185"/>
      <c r="B5724" s="517"/>
      <c r="C5724" s="298"/>
      <c r="D5724" s="517"/>
      <c r="E5724" s="313"/>
      <c r="F5724" s="520"/>
      <c r="G5724" s="517"/>
      <c r="I5724" s="185"/>
      <c r="J5724" s="517"/>
    </row>
    <row r="5725" spans="1:10" ht="15" customHeight="1">
      <c r="A5725" s="185"/>
      <c r="B5725" s="517"/>
      <c r="C5725" s="298"/>
      <c r="D5725" s="517"/>
      <c r="E5725" s="313"/>
      <c r="F5725" s="520"/>
      <c r="G5725" s="517"/>
      <c r="I5725" s="185"/>
      <c r="J5725" s="517"/>
    </row>
    <row r="5726" spans="1:10" ht="15" customHeight="1">
      <c r="A5726" s="185"/>
      <c r="B5726" s="517"/>
      <c r="C5726" s="298"/>
      <c r="D5726" s="517"/>
      <c r="E5726" s="313"/>
      <c r="F5726" s="520"/>
      <c r="G5726" s="517"/>
      <c r="I5726" s="185"/>
      <c r="J5726" s="517"/>
    </row>
    <row r="5727" spans="1:10" ht="15" customHeight="1">
      <c r="A5727" s="185"/>
      <c r="B5727" s="517"/>
      <c r="C5727" s="298"/>
      <c r="D5727" s="517"/>
      <c r="E5727" s="313"/>
      <c r="F5727" s="520"/>
      <c r="G5727" s="517"/>
      <c r="I5727" s="185"/>
      <c r="J5727" s="517"/>
    </row>
    <row r="5728" spans="1:10" ht="15" customHeight="1">
      <c r="A5728" s="185"/>
      <c r="B5728" s="517"/>
      <c r="C5728" s="298"/>
      <c r="D5728" s="517"/>
      <c r="E5728" s="313"/>
      <c r="F5728" s="520"/>
      <c r="G5728" s="517"/>
      <c r="I5728" s="185"/>
      <c r="J5728" s="517"/>
    </row>
    <row r="5729" spans="1:10" ht="15" customHeight="1">
      <c r="A5729" s="185"/>
      <c r="B5729" s="517"/>
      <c r="C5729" s="298"/>
      <c r="D5729" s="517"/>
      <c r="E5729" s="313"/>
      <c r="F5729" s="520"/>
      <c r="G5729" s="517"/>
      <c r="I5729" s="185"/>
      <c r="J5729" s="517"/>
    </row>
    <row r="5730" spans="1:10" ht="15" customHeight="1">
      <c r="A5730" s="185"/>
      <c r="B5730" s="517"/>
      <c r="C5730" s="298"/>
      <c r="D5730" s="517"/>
      <c r="E5730" s="313"/>
      <c r="F5730" s="520"/>
      <c r="G5730" s="517"/>
      <c r="I5730" s="185"/>
      <c r="J5730" s="517"/>
    </row>
    <row r="5731" spans="1:10" ht="15" customHeight="1">
      <c r="A5731" s="185"/>
      <c r="B5731" s="517"/>
      <c r="C5731" s="298"/>
      <c r="D5731" s="517"/>
      <c r="E5731" s="313"/>
      <c r="F5731" s="520"/>
      <c r="G5731" s="517"/>
      <c r="I5731" s="185"/>
      <c r="J5731" s="517"/>
    </row>
    <row r="5732" spans="1:10" ht="15" customHeight="1">
      <c r="A5732" s="185"/>
      <c r="B5732" s="517"/>
      <c r="C5732" s="298"/>
      <c r="D5732" s="517"/>
      <c r="E5732" s="313"/>
      <c r="F5732" s="520"/>
      <c r="G5732" s="517"/>
      <c r="I5732" s="185"/>
      <c r="J5732" s="517"/>
    </row>
    <row r="5733" spans="1:10" ht="15" customHeight="1">
      <c r="A5733" s="185"/>
      <c r="B5733" s="517"/>
      <c r="C5733" s="298"/>
      <c r="D5733" s="517"/>
      <c r="E5733" s="313"/>
      <c r="F5733" s="520"/>
      <c r="G5733" s="517"/>
      <c r="I5733" s="185"/>
      <c r="J5733" s="517"/>
    </row>
    <row r="5734" spans="1:10" ht="15" customHeight="1">
      <c r="A5734" s="185"/>
      <c r="B5734" s="517"/>
      <c r="C5734" s="298"/>
      <c r="D5734" s="517"/>
      <c r="E5734" s="313"/>
      <c r="F5734" s="520"/>
      <c r="G5734" s="517"/>
      <c r="I5734" s="185"/>
      <c r="J5734" s="517"/>
    </row>
    <row r="5735" spans="1:10" ht="15" customHeight="1">
      <c r="A5735" s="185"/>
      <c r="B5735" s="517"/>
      <c r="C5735" s="298"/>
      <c r="D5735" s="517"/>
      <c r="E5735" s="313"/>
      <c r="F5735" s="520"/>
      <c r="G5735" s="517"/>
      <c r="I5735" s="185"/>
      <c r="J5735" s="517"/>
    </row>
    <row r="5736" spans="1:10" ht="15" customHeight="1">
      <c r="A5736" s="185"/>
      <c r="B5736" s="517"/>
      <c r="C5736" s="298"/>
      <c r="D5736" s="517"/>
      <c r="E5736" s="313"/>
      <c r="F5736" s="520"/>
      <c r="G5736" s="517"/>
      <c r="I5736" s="185"/>
      <c r="J5736" s="517"/>
    </row>
    <row r="5737" spans="1:10" ht="15" customHeight="1">
      <c r="A5737" s="185"/>
      <c r="B5737" s="517"/>
      <c r="C5737" s="298"/>
      <c r="D5737" s="517"/>
      <c r="E5737" s="313"/>
      <c r="F5737" s="520"/>
      <c r="G5737" s="517"/>
      <c r="I5737" s="185"/>
      <c r="J5737" s="517"/>
    </row>
    <row r="5738" spans="1:10" ht="15" customHeight="1">
      <c r="A5738" s="185"/>
      <c r="B5738" s="517"/>
      <c r="C5738" s="298"/>
      <c r="D5738" s="517"/>
      <c r="E5738" s="313"/>
      <c r="F5738" s="520"/>
      <c r="G5738" s="517"/>
      <c r="I5738" s="185"/>
      <c r="J5738" s="517"/>
    </row>
    <row r="5739" spans="1:10" ht="15" customHeight="1">
      <c r="A5739" s="185"/>
      <c r="B5739" s="517"/>
      <c r="C5739" s="298"/>
      <c r="D5739" s="517"/>
      <c r="E5739" s="313"/>
      <c r="F5739" s="520"/>
      <c r="G5739" s="517"/>
      <c r="I5739" s="185"/>
      <c r="J5739" s="517"/>
    </row>
    <row r="5740" spans="1:10" ht="15" customHeight="1">
      <c r="A5740" s="185"/>
      <c r="B5740" s="517"/>
      <c r="C5740" s="298"/>
      <c r="D5740" s="517"/>
      <c r="E5740" s="313"/>
      <c r="F5740" s="520"/>
      <c r="G5740" s="517"/>
      <c r="I5740" s="185"/>
      <c r="J5740" s="517"/>
    </row>
    <row r="5741" spans="1:10" ht="15" customHeight="1">
      <c r="A5741" s="185"/>
      <c r="B5741" s="517"/>
      <c r="C5741" s="298"/>
      <c r="D5741" s="517"/>
      <c r="E5741" s="313"/>
      <c r="F5741" s="520"/>
      <c r="G5741" s="517"/>
      <c r="I5741" s="185"/>
      <c r="J5741" s="517"/>
    </row>
    <row r="5742" spans="1:10" ht="15" customHeight="1">
      <c r="A5742" s="185"/>
      <c r="B5742" s="517"/>
      <c r="C5742" s="298"/>
      <c r="D5742" s="517"/>
      <c r="E5742" s="313"/>
      <c r="F5742" s="520"/>
      <c r="G5742" s="517"/>
      <c r="I5742" s="185"/>
      <c r="J5742" s="517"/>
    </row>
    <row r="5743" spans="1:10" ht="15" customHeight="1">
      <c r="A5743" s="185"/>
      <c r="B5743" s="517"/>
      <c r="C5743" s="298"/>
      <c r="D5743" s="517"/>
      <c r="E5743" s="313"/>
      <c r="F5743" s="520"/>
      <c r="G5743" s="517"/>
      <c r="I5743" s="185"/>
      <c r="J5743" s="517"/>
    </row>
    <row r="5744" spans="1:10" ht="15" customHeight="1">
      <c r="A5744" s="185"/>
      <c r="B5744" s="517"/>
      <c r="C5744" s="298"/>
      <c r="D5744" s="517"/>
      <c r="E5744" s="313"/>
      <c r="F5744" s="520"/>
      <c r="G5744" s="517"/>
      <c r="I5744" s="185"/>
      <c r="J5744" s="517"/>
    </row>
    <row r="5745" spans="1:10" ht="15" customHeight="1">
      <c r="A5745" s="185"/>
      <c r="B5745" s="517"/>
      <c r="C5745" s="298"/>
      <c r="D5745" s="517"/>
      <c r="E5745" s="313"/>
      <c r="F5745" s="520"/>
      <c r="G5745" s="517"/>
      <c r="I5745" s="185"/>
      <c r="J5745" s="517"/>
    </row>
    <row r="5746" spans="1:10" ht="15" customHeight="1">
      <c r="A5746" s="185"/>
      <c r="B5746" s="517"/>
      <c r="C5746" s="298"/>
      <c r="D5746" s="517"/>
      <c r="E5746" s="313"/>
      <c r="F5746" s="520"/>
      <c r="G5746" s="517"/>
      <c r="I5746" s="185"/>
      <c r="J5746" s="517"/>
    </row>
    <row r="5747" spans="1:10" ht="15" customHeight="1">
      <c r="A5747" s="185"/>
      <c r="B5747" s="517"/>
      <c r="C5747" s="298"/>
      <c r="D5747" s="517"/>
      <c r="E5747" s="313"/>
      <c r="F5747" s="520"/>
      <c r="G5747" s="517"/>
      <c r="I5747" s="185"/>
      <c r="J5747" s="517"/>
    </row>
    <row r="5748" spans="1:10" ht="15" customHeight="1">
      <c r="A5748" s="185"/>
      <c r="B5748" s="517"/>
      <c r="C5748" s="298"/>
      <c r="D5748" s="517"/>
      <c r="E5748" s="313"/>
      <c r="F5748" s="520"/>
      <c r="G5748" s="517"/>
      <c r="I5748" s="185"/>
      <c r="J5748" s="517"/>
    </row>
    <row r="5749" spans="1:10" ht="15" customHeight="1">
      <c r="A5749" s="185"/>
      <c r="B5749" s="517"/>
      <c r="C5749" s="298"/>
      <c r="D5749" s="517"/>
      <c r="E5749" s="313"/>
      <c r="F5749" s="520"/>
      <c r="G5749" s="517"/>
      <c r="I5749" s="185"/>
      <c r="J5749" s="517"/>
    </row>
    <row r="5750" spans="1:10" ht="15" customHeight="1">
      <c r="A5750" s="185"/>
      <c r="B5750" s="517"/>
      <c r="C5750" s="298"/>
      <c r="D5750" s="517"/>
      <c r="E5750" s="313"/>
      <c r="F5750" s="520"/>
      <c r="G5750" s="517"/>
      <c r="I5750" s="185"/>
      <c r="J5750" s="517"/>
    </row>
    <row r="5751" spans="1:10" ht="15" customHeight="1">
      <c r="A5751" s="185"/>
      <c r="B5751" s="517"/>
      <c r="C5751" s="298"/>
      <c r="D5751" s="517"/>
      <c r="E5751" s="313"/>
      <c r="F5751" s="520"/>
      <c r="G5751" s="517"/>
      <c r="I5751" s="185"/>
      <c r="J5751" s="517"/>
    </row>
    <row r="5752" spans="1:10" ht="15" customHeight="1">
      <c r="A5752" s="185"/>
      <c r="B5752" s="517"/>
      <c r="C5752" s="298"/>
      <c r="D5752" s="517"/>
      <c r="E5752" s="313"/>
      <c r="F5752" s="520"/>
      <c r="G5752" s="517"/>
      <c r="I5752" s="185"/>
      <c r="J5752" s="517"/>
    </row>
    <row r="5753" spans="1:10" ht="15" customHeight="1">
      <c r="A5753" s="185"/>
      <c r="B5753" s="517"/>
      <c r="C5753" s="298"/>
      <c r="D5753" s="517"/>
      <c r="E5753" s="313"/>
      <c r="F5753" s="520"/>
      <c r="G5753" s="517"/>
      <c r="I5753" s="185"/>
      <c r="J5753" s="517"/>
    </row>
    <row r="5754" spans="1:10" ht="15" customHeight="1">
      <c r="A5754" s="185"/>
      <c r="B5754" s="517"/>
      <c r="C5754" s="298"/>
      <c r="D5754" s="517"/>
      <c r="E5754" s="313"/>
      <c r="F5754" s="520"/>
      <c r="G5754" s="517"/>
      <c r="I5754" s="185"/>
      <c r="J5754" s="517"/>
    </row>
    <row r="5755" spans="1:10" ht="15" customHeight="1">
      <c r="A5755" s="185"/>
      <c r="B5755" s="517"/>
      <c r="C5755" s="298"/>
      <c r="D5755" s="517"/>
      <c r="E5755" s="313"/>
      <c r="F5755" s="520"/>
      <c r="G5755" s="517"/>
      <c r="I5755" s="185"/>
      <c r="J5755" s="517"/>
    </row>
    <row r="5756" spans="1:10" ht="15" customHeight="1">
      <c r="A5756" s="185"/>
      <c r="B5756" s="517"/>
      <c r="C5756" s="298"/>
      <c r="D5756" s="517"/>
      <c r="E5756" s="313"/>
      <c r="F5756" s="520"/>
      <c r="G5756" s="517"/>
      <c r="I5756" s="185"/>
      <c r="J5756" s="517"/>
    </row>
    <row r="5757" spans="1:10" ht="15" customHeight="1">
      <c r="A5757" s="185"/>
      <c r="B5757" s="517"/>
      <c r="C5757" s="298"/>
      <c r="D5757" s="517"/>
      <c r="E5757" s="313"/>
      <c r="F5757" s="520"/>
      <c r="G5757" s="517"/>
      <c r="I5757" s="185"/>
      <c r="J5757" s="517"/>
    </row>
    <row r="5758" spans="1:10" ht="15" customHeight="1">
      <c r="A5758" s="185"/>
      <c r="B5758" s="517"/>
      <c r="C5758" s="298"/>
      <c r="D5758" s="517"/>
      <c r="E5758" s="313"/>
      <c r="F5758" s="520"/>
      <c r="G5758" s="517"/>
      <c r="I5758" s="185"/>
      <c r="J5758" s="517"/>
    </row>
    <row r="5759" spans="1:10" ht="15" customHeight="1">
      <c r="A5759" s="185"/>
      <c r="B5759" s="517"/>
      <c r="C5759" s="298"/>
      <c r="D5759" s="517"/>
      <c r="E5759" s="313"/>
      <c r="F5759" s="520"/>
      <c r="G5759" s="517"/>
      <c r="I5759" s="185"/>
      <c r="J5759" s="517"/>
    </row>
    <row r="5760" spans="1:10" ht="15" customHeight="1">
      <c r="A5760" s="185"/>
      <c r="B5760" s="517"/>
      <c r="C5760" s="298"/>
      <c r="D5760" s="517"/>
      <c r="E5760" s="313"/>
      <c r="F5760" s="520"/>
      <c r="G5760" s="517"/>
      <c r="I5760" s="185"/>
      <c r="J5760" s="517"/>
    </row>
    <row r="5761" spans="1:10" ht="15" customHeight="1">
      <c r="A5761" s="185"/>
      <c r="B5761" s="517"/>
      <c r="C5761" s="298"/>
      <c r="D5761" s="517"/>
      <c r="E5761" s="313"/>
      <c r="F5761" s="520"/>
      <c r="G5761" s="517"/>
      <c r="I5761" s="185"/>
      <c r="J5761" s="517"/>
    </row>
    <row r="5762" spans="1:10" ht="15" customHeight="1">
      <c r="A5762" s="185"/>
      <c r="B5762" s="517"/>
      <c r="C5762" s="298"/>
      <c r="D5762" s="517"/>
      <c r="E5762" s="313"/>
      <c r="F5762" s="520"/>
      <c r="G5762" s="517"/>
      <c r="I5762" s="185"/>
      <c r="J5762" s="517"/>
    </row>
    <row r="5763" spans="1:10" ht="15" customHeight="1">
      <c r="A5763" s="185"/>
      <c r="B5763" s="517"/>
      <c r="C5763" s="298"/>
      <c r="D5763" s="517"/>
      <c r="E5763" s="313"/>
      <c r="F5763" s="520"/>
      <c r="G5763" s="517"/>
      <c r="I5763" s="185"/>
      <c r="J5763" s="517"/>
    </row>
    <row r="5764" spans="1:10" ht="15" customHeight="1">
      <c r="A5764" s="185"/>
      <c r="B5764" s="517"/>
      <c r="C5764" s="298"/>
      <c r="D5764" s="517"/>
      <c r="E5764" s="313"/>
      <c r="F5764" s="520"/>
      <c r="G5764" s="517"/>
      <c r="I5764" s="185"/>
      <c r="J5764" s="517"/>
    </row>
    <row r="5765" spans="1:10" ht="15" customHeight="1">
      <c r="A5765" s="185"/>
      <c r="B5765" s="517"/>
      <c r="C5765" s="298"/>
      <c r="D5765" s="517"/>
      <c r="E5765" s="313"/>
      <c r="F5765" s="520"/>
      <c r="G5765" s="517"/>
      <c r="I5765" s="185"/>
      <c r="J5765" s="517"/>
    </row>
    <row r="5766" spans="1:10" ht="15" customHeight="1">
      <c r="A5766" s="185"/>
      <c r="B5766" s="517"/>
      <c r="C5766" s="298"/>
      <c r="D5766" s="517"/>
      <c r="E5766" s="313"/>
      <c r="F5766" s="520"/>
      <c r="G5766" s="517"/>
      <c r="I5766" s="185"/>
      <c r="J5766" s="517"/>
    </row>
    <row r="5767" spans="1:10" ht="15" customHeight="1">
      <c r="A5767" s="185"/>
      <c r="B5767" s="517"/>
      <c r="C5767" s="298"/>
      <c r="D5767" s="517"/>
      <c r="E5767" s="313"/>
      <c r="F5767" s="520"/>
      <c r="G5767" s="517"/>
      <c r="I5767" s="185"/>
      <c r="J5767" s="517"/>
    </row>
    <row r="5768" spans="1:10" ht="15" customHeight="1">
      <c r="A5768" s="185"/>
      <c r="B5768" s="517"/>
      <c r="C5768" s="298"/>
      <c r="D5768" s="517"/>
      <c r="E5768" s="313"/>
      <c r="F5768" s="520"/>
      <c r="G5768" s="517"/>
      <c r="I5768" s="185"/>
      <c r="J5768" s="517"/>
    </row>
    <row r="5769" spans="1:10" ht="15" customHeight="1">
      <c r="A5769" s="185"/>
      <c r="B5769" s="517"/>
      <c r="C5769" s="298"/>
      <c r="D5769" s="517"/>
      <c r="E5769" s="313"/>
      <c r="F5769" s="520"/>
      <c r="G5769" s="517"/>
      <c r="I5769" s="185"/>
      <c r="J5769" s="517"/>
    </row>
    <row r="5770" spans="1:10" ht="15" customHeight="1">
      <c r="A5770" s="185"/>
      <c r="B5770" s="517"/>
      <c r="C5770" s="298"/>
      <c r="D5770" s="517"/>
      <c r="E5770" s="313"/>
      <c r="F5770" s="520"/>
      <c r="G5770" s="517"/>
      <c r="I5770" s="185"/>
      <c r="J5770" s="517"/>
    </row>
    <row r="5771" spans="1:10" ht="15" customHeight="1">
      <c r="A5771" s="185"/>
      <c r="B5771" s="517"/>
      <c r="C5771" s="298"/>
      <c r="D5771" s="517"/>
      <c r="E5771" s="313"/>
      <c r="F5771" s="520"/>
      <c r="G5771" s="517"/>
      <c r="I5771" s="185"/>
      <c r="J5771" s="517"/>
    </row>
    <row r="5772" spans="1:10" ht="15" customHeight="1">
      <c r="A5772" s="185"/>
      <c r="B5772" s="517"/>
      <c r="C5772" s="298"/>
      <c r="D5772" s="517"/>
      <c r="E5772" s="313"/>
      <c r="F5772" s="520"/>
      <c r="G5772" s="517"/>
      <c r="I5772" s="185"/>
      <c r="J5772" s="517"/>
    </row>
    <row r="5773" spans="1:10" ht="15" customHeight="1">
      <c r="A5773" s="185"/>
      <c r="B5773" s="517"/>
      <c r="C5773" s="298"/>
      <c r="D5773" s="517"/>
      <c r="E5773" s="313"/>
      <c r="F5773" s="520"/>
      <c r="G5773" s="517"/>
      <c r="I5773" s="185"/>
      <c r="J5773" s="517"/>
    </row>
    <row r="5774" spans="1:10" ht="15" customHeight="1">
      <c r="A5774" s="185"/>
      <c r="B5774" s="517"/>
      <c r="C5774" s="298"/>
      <c r="D5774" s="517"/>
      <c r="E5774" s="313"/>
      <c r="F5774" s="520"/>
      <c r="G5774" s="517"/>
      <c r="I5774" s="185"/>
      <c r="J5774" s="517"/>
    </row>
    <row r="5775" spans="1:10" ht="15" customHeight="1">
      <c r="A5775" s="185"/>
      <c r="B5775" s="517"/>
      <c r="C5775" s="298"/>
      <c r="D5775" s="517"/>
      <c r="E5775" s="313"/>
      <c r="F5775" s="520"/>
      <c r="G5775" s="517"/>
      <c r="I5775" s="185"/>
      <c r="J5775" s="517"/>
    </row>
    <row r="5776" spans="1:10" ht="15" customHeight="1">
      <c r="A5776" s="185"/>
      <c r="B5776" s="517"/>
      <c r="C5776" s="298"/>
      <c r="D5776" s="517"/>
      <c r="E5776" s="313"/>
      <c r="F5776" s="520"/>
      <c r="G5776" s="517"/>
      <c r="I5776" s="185"/>
      <c r="J5776" s="517"/>
    </row>
    <row r="5777" spans="1:10" ht="15" customHeight="1">
      <c r="A5777" s="185"/>
      <c r="B5777" s="517"/>
      <c r="C5777" s="298"/>
      <c r="D5777" s="517"/>
      <c r="E5777" s="313"/>
      <c r="F5777" s="520"/>
      <c r="G5777" s="517"/>
      <c r="I5777" s="185"/>
      <c r="J5777" s="517"/>
    </row>
    <row r="5778" spans="1:10" ht="15" customHeight="1">
      <c r="A5778" s="185"/>
      <c r="B5778" s="517"/>
      <c r="C5778" s="298"/>
      <c r="D5778" s="517"/>
      <c r="E5778" s="313"/>
      <c r="F5778" s="520"/>
      <c r="G5778" s="517"/>
      <c r="I5778" s="185"/>
      <c r="J5778" s="517"/>
    </row>
    <row r="5779" spans="1:10" ht="15" customHeight="1">
      <c r="A5779" s="185"/>
      <c r="B5779" s="517"/>
      <c r="C5779" s="298"/>
      <c r="D5779" s="517"/>
      <c r="E5779" s="313"/>
      <c r="F5779" s="520"/>
      <c r="G5779" s="517"/>
      <c r="I5779" s="185"/>
      <c r="J5779" s="517"/>
    </row>
    <row r="5780" spans="1:10" ht="15" customHeight="1">
      <c r="A5780" s="185"/>
      <c r="B5780" s="517"/>
      <c r="C5780" s="298"/>
      <c r="D5780" s="148"/>
      <c r="E5780" s="148"/>
      <c r="F5780" s="237"/>
      <c r="G5780" s="237"/>
      <c r="J5780" s="237"/>
    </row>
    <row r="5781" spans="1:10" ht="15" customHeight="1">
      <c r="A5781" s="185"/>
      <c r="B5781" s="517"/>
      <c r="C5781" s="298"/>
      <c r="D5781" s="148"/>
      <c r="E5781" s="148"/>
      <c r="G5781" s="237"/>
    </row>
    <row r="5782" spans="1:10" ht="15" customHeight="1">
      <c r="A5782" s="185"/>
      <c r="B5782" s="517"/>
      <c r="C5782" s="298"/>
      <c r="D5782" s="148"/>
      <c r="E5782" s="148"/>
      <c r="G5782" s="237"/>
    </row>
    <row r="5783" spans="1:10" ht="15" customHeight="1">
      <c r="A5783" s="185"/>
      <c r="B5783" s="517"/>
      <c r="C5783" s="298"/>
      <c r="D5783" s="148"/>
      <c r="E5783" s="148"/>
      <c r="G5783" s="237"/>
    </row>
    <row r="5784" spans="1:10" ht="15" customHeight="1">
      <c r="A5784" s="185"/>
      <c r="B5784" s="517"/>
      <c r="C5784" s="298"/>
      <c r="D5784" s="148"/>
      <c r="E5784" s="148"/>
      <c r="G5784" s="237"/>
    </row>
    <row r="5785" spans="1:10" ht="15" customHeight="1">
      <c r="A5785" s="185"/>
      <c r="B5785" s="517"/>
      <c r="C5785" s="298"/>
      <c r="D5785" s="148"/>
      <c r="E5785" s="148"/>
      <c r="G5785" s="237"/>
    </row>
    <row r="5786" spans="1:10" ht="15" customHeight="1">
      <c r="A5786" s="185"/>
      <c r="B5786" s="517"/>
      <c r="C5786" s="298"/>
      <c r="D5786" s="148"/>
      <c r="E5786" s="148"/>
      <c r="G5786" s="237"/>
    </row>
    <row r="5787" spans="1:10" ht="15" customHeight="1">
      <c r="A5787" s="185"/>
      <c r="B5787" s="517"/>
      <c r="C5787" s="298"/>
      <c r="D5787" s="148"/>
      <c r="E5787" s="148"/>
      <c r="G5787" s="237"/>
    </row>
    <row r="5788" spans="1:10" ht="15" customHeight="1">
      <c r="A5788" s="185"/>
      <c r="B5788" s="517"/>
      <c r="C5788" s="298"/>
      <c r="D5788" s="148"/>
      <c r="E5788" s="148"/>
      <c r="G5788" s="237"/>
    </row>
    <row r="5789" spans="1:10" ht="15" customHeight="1">
      <c r="A5789" s="185"/>
      <c r="B5789" s="517"/>
      <c r="C5789" s="298"/>
      <c r="D5789" s="148"/>
      <c r="E5789" s="148"/>
      <c r="G5789" s="237"/>
    </row>
    <row r="5790" spans="1:10" ht="15" customHeight="1">
      <c r="A5790" s="185"/>
      <c r="B5790" s="517"/>
      <c r="C5790" s="298"/>
      <c r="D5790" s="148"/>
      <c r="E5790" s="148"/>
      <c r="G5790" s="237"/>
    </row>
    <row r="5791" spans="1:10" ht="15" customHeight="1">
      <c r="A5791" s="185"/>
      <c r="B5791" s="517"/>
      <c r="C5791" s="298"/>
      <c r="D5791" s="148"/>
      <c r="E5791" s="148"/>
      <c r="G5791" s="237"/>
    </row>
    <row r="5792" spans="1:10" ht="15" customHeight="1">
      <c r="A5792" s="185"/>
      <c r="B5792" s="517"/>
      <c r="C5792" s="298"/>
      <c r="D5792" s="148"/>
      <c r="E5792" s="148"/>
      <c r="G5792" s="237"/>
    </row>
    <row r="5793" spans="1:7" ht="15" customHeight="1">
      <c r="A5793" s="185"/>
      <c r="B5793" s="517"/>
      <c r="C5793" s="298"/>
      <c r="D5793" s="148"/>
      <c r="E5793" s="148"/>
      <c r="G5793" s="237"/>
    </row>
    <row r="5794" spans="1:7" ht="15" customHeight="1">
      <c r="A5794" s="185"/>
      <c r="B5794" s="517"/>
      <c r="C5794" s="298"/>
      <c r="D5794" s="148"/>
      <c r="G5794" s="237"/>
    </row>
    <row r="5795" spans="1:7" ht="15" customHeight="1">
      <c r="A5795" s="185"/>
      <c r="B5795" s="517"/>
      <c r="C5795" s="298"/>
      <c r="D5795" s="148"/>
      <c r="G5795" s="237"/>
    </row>
    <row r="5796" spans="1:7" ht="15" customHeight="1">
      <c r="A5796" s="185"/>
      <c r="B5796" s="517"/>
      <c r="C5796" s="298"/>
      <c r="D5796" s="148"/>
      <c r="G5796" s="237"/>
    </row>
    <row r="5797" spans="1:7" ht="15" customHeight="1">
      <c r="A5797" s="185"/>
      <c r="B5797" s="517"/>
      <c r="C5797" s="298"/>
      <c r="D5797" s="148"/>
      <c r="G5797" s="237"/>
    </row>
    <row r="5798" spans="1:7" ht="15" customHeight="1">
      <c r="A5798" s="185"/>
      <c r="B5798" s="517"/>
      <c r="C5798" s="298"/>
      <c r="D5798" s="148"/>
      <c r="G5798" s="237"/>
    </row>
    <row r="5799" spans="1:7" ht="15" customHeight="1">
      <c r="A5799" s="185"/>
      <c r="B5799" s="517"/>
      <c r="C5799" s="298"/>
      <c r="D5799" s="148"/>
      <c r="G5799" s="237"/>
    </row>
    <row r="5800" spans="1:7" ht="15" customHeight="1">
      <c r="A5800" s="185"/>
      <c r="B5800" s="517"/>
      <c r="C5800" s="298"/>
      <c r="D5800" s="148"/>
      <c r="G5800" s="237"/>
    </row>
    <row r="5801" spans="1:7" ht="15" customHeight="1">
      <c r="A5801" s="185"/>
      <c r="B5801" s="517"/>
      <c r="C5801" s="298"/>
      <c r="D5801" s="148"/>
      <c r="G5801" s="237"/>
    </row>
    <row r="5802" spans="1:7" ht="15" customHeight="1">
      <c r="A5802" s="185"/>
      <c r="B5802" s="517"/>
      <c r="C5802" s="298"/>
      <c r="D5802" s="148"/>
      <c r="G5802" s="237"/>
    </row>
    <row r="5803" spans="1:7" ht="15" customHeight="1">
      <c r="A5803" s="185"/>
      <c r="B5803" s="517"/>
      <c r="C5803" s="298"/>
      <c r="D5803" s="148"/>
      <c r="G5803" s="237"/>
    </row>
    <row r="5804" spans="1:7" ht="15" customHeight="1">
      <c r="A5804" s="185"/>
      <c r="B5804" s="517"/>
      <c r="C5804" s="298"/>
      <c r="D5804" s="148"/>
      <c r="G5804" s="237"/>
    </row>
    <row r="5805" spans="1:7" ht="15" customHeight="1">
      <c r="A5805" s="185"/>
      <c r="B5805" s="517"/>
      <c r="C5805" s="298"/>
      <c r="D5805" s="148"/>
      <c r="G5805" s="237"/>
    </row>
    <row r="5806" spans="1:7" ht="15" customHeight="1">
      <c r="A5806" s="185"/>
      <c r="B5806" s="517"/>
      <c r="C5806" s="298"/>
      <c r="D5806" s="148"/>
      <c r="G5806" s="237"/>
    </row>
    <row r="5807" spans="1:7" ht="15" customHeight="1">
      <c r="A5807" s="185"/>
      <c r="B5807" s="517"/>
      <c r="C5807" s="298"/>
      <c r="D5807" s="148"/>
      <c r="G5807" s="237"/>
    </row>
    <row r="5808" spans="1:7" ht="15" customHeight="1">
      <c r="A5808" s="185"/>
      <c r="B5808" s="517"/>
      <c r="C5808" s="298"/>
      <c r="D5808" s="148"/>
      <c r="G5808" s="237"/>
    </row>
    <row r="5809" spans="1:10" ht="15" customHeight="1">
      <c r="A5809" s="185"/>
      <c r="B5809" s="517"/>
      <c r="C5809" s="298"/>
      <c r="D5809" s="148"/>
      <c r="G5809" s="237"/>
    </row>
    <row r="5810" spans="1:10" ht="15" customHeight="1">
      <c r="A5810" s="185"/>
      <c r="B5810" s="517"/>
      <c r="C5810" s="298"/>
      <c r="D5810" s="148"/>
      <c r="G5810" s="237"/>
    </row>
    <row r="5811" spans="1:10" ht="15" customHeight="1">
      <c r="A5811" s="185"/>
      <c r="B5811" s="517"/>
      <c r="C5811" s="298"/>
      <c r="D5811" s="148"/>
      <c r="G5811" s="237"/>
    </row>
    <row r="5812" spans="1:10" ht="15" customHeight="1">
      <c r="A5812" s="185"/>
      <c r="B5812" s="517"/>
      <c r="C5812" s="298"/>
      <c r="D5812" s="148"/>
      <c r="G5812" s="237"/>
    </row>
    <row r="5813" spans="1:10" ht="15" customHeight="1">
      <c r="A5813" s="185"/>
      <c r="B5813" s="517"/>
      <c r="C5813" s="298"/>
      <c r="D5813" s="148"/>
      <c r="G5813" s="237"/>
    </row>
    <row r="5814" spans="1:10" ht="15" customHeight="1">
      <c r="A5814" s="185"/>
      <c r="B5814" s="517"/>
      <c r="C5814" s="298"/>
      <c r="D5814" s="372"/>
      <c r="G5814" s="254"/>
      <c r="H5814" s="236"/>
      <c r="J5814" s="236"/>
    </row>
    <row r="5815" spans="1:10" ht="15" customHeight="1">
      <c r="A5815" s="185"/>
      <c r="B5815" s="530"/>
      <c r="C5815" s="298"/>
      <c r="D5815" s="517"/>
      <c r="E5815" s="257"/>
      <c r="F5815" s="520"/>
      <c r="G5815" s="517"/>
      <c r="H5815" s="236"/>
      <c r="I5815" s="313"/>
      <c r="J5815" s="517"/>
    </row>
    <row r="5816" spans="1:10" ht="15" customHeight="1">
      <c r="A5816" s="185"/>
      <c r="B5816" s="530"/>
      <c r="C5816" s="298"/>
      <c r="D5816" s="517"/>
      <c r="E5816" s="257"/>
      <c r="F5816" s="520"/>
      <c r="G5816" s="517"/>
      <c r="H5816" s="236"/>
      <c r="I5816" s="313"/>
      <c r="J5816" s="517"/>
    </row>
    <row r="5817" spans="1:10" ht="15" customHeight="1">
      <c r="A5817" s="185"/>
      <c r="B5817" s="530"/>
      <c r="C5817" s="298"/>
      <c r="D5817" s="517"/>
      <c r="E5817" s="257"/>
      <c r="F5817" s="520"/>
      <c r="G5817" s="517"/>
      <c r="H5817" s="236"/>
      <c r="I5817" s="313"/>
      <c r="J5817" s="517"/>
    </row>
    <row r="5818" spans="1:10" ht="15" customHeight="1">
      <c r="A5818" s="185"/>
      <c r="B5818" s="530"/>
      <c r="C5818" s="298"/>
      <c r="D5818" s="517"/>
      <c r="E5818" s="257"/>
      <c r="F5818" s="520"/>
      <c r="G5818" s="517"/>
      <c r="H5818" s="236"/>
      <c r="I5818" s="313"/>
      <c r="J5818" s="517"/>
    </row>
    <row r="5819" spans="1:10" ht="15" customHeight="1">
      <c r="A5819" s="185"/>
      <c r="B5819" s="530"/>
      <c r="C5819" s="298"/>
      <c r="D5819" s="517"/>
      <c r="E5819" s="257"/>
      <c r="F5819" s="520"/>
      <c r="G5819" s="517"/>
      <c r="H5819" s="236"/>
      <c r="I5819" s="313"/>
      <c r="J5819" s="517"/>
    </row>
    <row r="5820" spans="1:10" ht="15" customHeight="1">
      <c r="A5820" s="185"/>
      <c r="B5820" s="530"/>
      <c r="C5820" s="298"/>
      <c r="D5820" s="517"/>
      <c r="E5820" s="257"/>
      <c r="F5820" s="520"/>
      <c r="G5820" s="517"/>
      <c r="H5820" s="236"/>
      <c r="I5820" s="313"/>
      <c r="J5820" s="517"/>
    </row>
    <row r="5821" spans="1:10" ht="15" customHeight="1">
      <c r="A5821" s="185"/>
      <c r="B5821" s="530"/>
      <c r="C5821" s="298"/>
      <c r="D5821" s="517"/>
      <c r="E5821" s="257"/>
      <c r="F5821" s="520"/>
      <c r="G5821" s="517"/>
      <c r="H5821" s="236"/>
      <c r="I5821" s="313"/>
      <c r="J5821" s="517"/>
    </row>
    <row r="5822" spans="1:10" ht="15" customHeight="1">
      <c r="A5822" s="185"/>
      <c r="B5822" s="530"/>
      <c r="C5822" s="298"/>
      <c r="D5822" s="517"/>
      <c r="E5822" s="257"/>
      <c r="F5822" s="520"/>
      <c r="G5822" s="517"/>
      <c r="H5822" s="236"/>
      <c r="I5822" s="313"/>
      <c r="J5822" s="517"/>
    </row>
    <row r="5823" spans="1:10" ht="15" customHeight="1">
      <c r="A5823" s="185"/>
      <c r="B5823" s="530"/>
      <c r="C5823" s="298"/>
      <c r="D5823" s="517"/>
      <c r="E5823" s="257"/>
      <c r="F5823" s="520"/>
      <c r="G5823" s="517"/>
      <c r="H5823" s="236"/>
      <c r="I5823" s="313"/>
      <c r="J5823" s="517"/>
    </row>
    <row r="5824" spans="1:10" ht="15" customHeight="1">
      <c r="A5824" s="185"/>
      <c r="B5824" s="530"/>
      <c r="C5824" s="298"/>
      <c r="D5824" s="517"/>
      <c r="E5824" s="257"/>
      <c r="F5824" s="520"/>
      <c r="G5824" s="517"/>
      <c r="H5824" s="236"/>
      <c r="I5824" s="313"/>
      <c r="J5824" s="517"/>
    </row>
    <row r="5825" spans="1:10" ht="15" customHeight="1">
      <c r="A5825" s="185"/>
      <c r="B5825" s="530"/>
      <c r="C5825" s="298"/>
      <c r="D5825" s="517"/>
      <c r="E5825" s="257"/>
      <c r="F5825" s="520"/>
      <c r="G5825" s="517"/>
      <c r="H5825" s="236"/>
      <c r="I5825" s="313"/>
      <c r="J5825" s="517"/>
    </row>
    <row r="5826" spans="1:10" ht="15" customHeight="1">
      <c r="A5826" s="185"/>
      <c r="B5826" s="530"/>
      <c r="C5826" s="298"/>
      <c r="D5826" s="517"/>
      <c r="E5826" s="257"/>
      <c r="F5826" s="520"/>
      <c r="G5826" s="517"/>
      <c r="H5826" s="236"/>
      <c r="I5826" s="313"/>
      <c r="J5826" s="517"/>
    </row>
    <row r="5827" spans="1:10" ht="15" customHeight="1">
      <c r="A5827" s="185"/>
      <c r="B5827" s="530"/>
      <c r="C5827" s="298"/>
      <c r="D5827" s="517"/>
      <c r="E5827" s="257"/>
      <c r="F5827" s="520"/>
      <c r="G5827" s="517"/>
      <c r="H5827" s="236"/>
      <c r="I5827" s="313"/>
      <c r="J5827" s="517"/>
    </row>
    <row r="5828" spans="1:10" ht="15" customHeight="1">
      <c r="A5828" s="185"/>
      <c r="B5828" s="530"/>
      <c r="C5828" s="298"/>
      <c r="D5828" s="517"/>
      <c r="E5828" s="257"/>
      <c r="F5828" s="520"/>
      <c r="G5828" s="517"/>
      <c r="H5828" s="236"/>
      <c r="I5828" s="313"/>
      <c r="J5828" s="517"/>
    </row>
    <row r="5829" spans="1:10" ht="15" customHeight="1">
      <c r="A5829" s="185"/>
      <c r="B5829" s="530"/>
      <c r="C5829" s="298"/>
      <c r="D5829" s="517"/>
      <c r="E5829" s="257"/>
      <c r="F5829" s="520"/>
      <c r="G5829" s="517"/>
      <c r="H5829" s="236"/>
      <c r="I5829" s="313"/>
      <c r="J5829" s="517"/>
    </row>
    <row r="5830" spans="1:10" ht="15" customHeight="1">
      <c r="A5830" s="185"/>
      <c r="B5830" s="530"/>
      <c r="C5830" s="298"/>
      <c r="D5830" s="517"/>
      <c r="E5830" s="257"/>
      <c r="F5830" s="520"/>
      <c r="G5830" s="517"/>
      <c r="H5830" s="236"/>
      <c r="I5830" s="313"/>
      <c r="J5830" s="517"/>
    </row>
    <row r="5831" spans="1:10" ht="15" customHeight="1">
      <c r="A5831" s="185"/>
      <c r="B5831" s="530"/>
      <c r="C5831" s="298"/>
      <c r="D5831" s="517"/>
      <c r="E5831" s="257"/>
      <c r="F5831" s="520"/>
      <c r="G5831" s="517"/>
      <c r="H5831" s="236"/>
      <c r="I5831" s="313"/>
      <c r="J5831" s="517"/>
    </row>
    <row r="5832" spans="1:10" ht="15" customHeight="1">
      <c r="A5832" s="185"/>
      <c r="B5832" s="530"/>
      <c r="C5832" s="298"/>
      <c r="D5832" s="517"/>
      <c r="E5832" s="257"/>
      <c r="F5832" s="520"/>
      <c r="G5832" s="517"/>
      <c r="H5832" s="236"/>
      <c r="I5832" s="313"/>
      <c r="J5832" s="517"/>
    </row>
    <row r="5833" spans="1:10" ht="15" customHeight="1">
      <c r="A5833" s="185"/>
      <c r="B5833" s="530"/>
      <c r="C5833" s="298"/>
      <c r="D5833" s="517"/>
      <c r="E5833" s="257"/>
      <c r="F5833" s="520"/>
      <c r="G5833" s="517"/>
      <c r="H5833" s="236"/>
      <c r="I5833" s="313"/>
      <c r="J5833" s="517"/>
    </row>
    <row r="5834" spans="1:10" ht="15" customHeight="1">
      <c r="A5834" s="185"/>
      <c r="B5834" s="530"/>
      <c r="C5834" s="298"/>
      <c r="D5834" s="517"/>
      <c r="E5834" s="257"/>
      <c r="F5834" s="520"/>
      <c r="G5834" s="517"/>
      <c r="H5834" s="236"/>
      <c r="I5834" s="313"/>
      <c r="J5834" s="517"/>
    </row>
    <row r="5835" spans="1:10" ht="15" customHeight="1">
      <c r="A5835" s="185"/>
      <c r="B5835" s="530"/>
      <c r="C5835" s="298"/>
      <c r="D5835" s="517"/>
      <c r="E5835" s="257"/>
      <c r="F5835" s="520"/>
      <c r="G5835" s="517"/>
      <c r="H5835" s="236"/>
      <c r="I5835" s="313"/>
      <c r="J5835" s="517"/>
    </row>
    <row r="5836" spans="1:10" ht="15" customHeight="1">
      <c r="A5836" s="185"/>
      <c r="B5836" s="530"/>
      <c r="C5836" s="298"/>
      <c r="D5836" s="517"/>
      <c r="E5836" s="257"/>
      <c r="F5836" s="520"/>
      <c r="G5836" s="517"/>
      <c r="H5836" s="236"/>
      <c r="I5836" s="313"/>
      <c r="J5836" s="517"/>
    </row>
    <row r="5837" spans="1:10" ht="15" customHeight="1">
      <c r="A5837" s="185"/>
      <c r="B5837" s="530"/>
      <c r="C5837" s="298"/>
      <c r="D5837" s="517"/>
      <c r="E5837" s="257"/>
      <c r="F5837" s="520"/>
      <c r="G5837" s="517"/>
      <c r="H5837" s="236"/>
      <c r="I5837" s="313"/>
      <c r="J5837" s="517"/>
    </row>
    <row r="5838" spans="1:10" ht="15" customHeight="1">
      <c r="A5838" s="185"/>
      <c r="B5838" s="530"/>
      <c r="C5838" s="298"/>
      <c r="D5838" s="517"/>
      <c r="E5838" s="257"/>
      <c r="F5838" s="520"/>
      <c r="G5838" s="517"/>
      <c r="H5838" s="236"/>
      <c r="I5838" s="313"/>
      <c r="J5838" s="517"/>
    </row>
    <row r="5839" spans="1:10" ht="15" customHeight="1">
      <c r="A5839" s="185"/>
      <c r="B5839" s="530"/>
      <c r="C5839" s="298"/>
      <c r="D5839" s="517"/>
      <c r="E5839" s="257"/>
      <c r="F5839" s="520"/>
      <c r="G5839" s="517"/>
      <c r="H5839" s="236"/>
      <c r="I5839" s="313"/>
      <c r="J5839" s="517"/>
    </row>
    <row r="5840" spans="1:10" ht="15" customHeight="1">
      <c r="A5840" s="185"/>
      <c r="B5840" s="530"/>
      <c r="C5840" s="298"/>
      <c r="D5840" s="517"/>
      <c r="E5840" s="257"/>
      <c r="F5840" s="520"/>
      <c r="G5840" s="517"/>
      <c r="H5840" s="236"/>
      <c r="I5840" s="313"/>
      <c r="J5840" s="517"/>
    </row>
    <row r="5841" spans="1:10" ht="15" customHeight="1">
      <c r="A5841" s="185"/>
      <c r="B5841" s="530"/>
      <c r="C5841" s="298"/>
      <c r="D5841" s="517"/>
      <c r="E5841" s="257"/>
      <c r="F5841" s="520"/>
      <c r="G5841" s="517"/>
      <c r="H5841" s="236"/>
      <c r="I5841" s="313"/>
      <c r="J5841" s="517"/>
    </row>
    <row r="5842" spans="1:10" ht="15" customHeight="1">
      <c r="A5842" s="185"/>
      <c r="B5842" s="530"/>
      <c r="C5842" s="298"/>
      <c r="D5842" s="517"/>
      <c r="E5842" s="257"/>
      <c r="F5842" s="520"/>
      <c r="G5842" s="517"/>
      <c r="H5842" s="236"/>
      <c r="I5842" s="313"/>
      <c r="J5842" s="517"/>
    </row>
    <row r="5843" spans="1:10" ht="15" customHeight="1">
      <c r="A5843" s="185"/>
      <c r="B5843" s="530"/>
      <c r="C5843" s="298"/>
      <c r="D5843" s="517"/>
      <c r="E5843" s="257"/>
      <c r="F5843" s="520"/>
      <c r="G5843" s="517"/>
      <c r="H5843" s="236"/>
      <c r="I5843" s="313"/>
      <c r="J5843" s="517"/>
    </row>
    <row r="5844" spans="1:10" ht="15" customHeight="1">
      <c r="A5844" s="185"/>
      <c r="B5844" s="530"/>
      <c r="C5844" s="298"/>
      <c r="D5844" s="517"/>
      <c r="E5844" s="257"/>
      <c r="F5844" s="520"/>
      <c r="G5844" s="517"/>
      <c r="H5844" s="236"/>
      <c r="I5844" s="313"/>
      <c r="J5844" s="517"/>
    </row>
    <row r="5845" spans="1:10" ht="15" customHeight="1">
      <c r="A5845" s="185"/>
      <c r="B5845" s="530"/>
      <c r="C5845" s="298"/>
      <c r="D5845" s="148"/>
      <c r="E5845" s="148"/>
      <c r="G5845" s="237"/>
      <c r="H5845" s="236"/>
      <c r="J5845" s="237"/>
    </row>
    <row r="5846" spans="1:10" ht="15" customHeight="1">
      <c r="A5846" s="185"/>
      <c r="B5846" s="530"/>
      <c r="C5846" s="298"/>
      <c r="D5846" s="148"/>
      <c r="E5846" s="148"/>
      <c r="G5846" s="237"/>
      <c r="H5846" s="236"/>
    </row>
    <row r="5847" spans="1:10" ht="15" customHeight="1">
      <c r="A5847" s="185"/>
      <c r="B5847" s="530"/>
      <c r="C5847" s="298"/>
      <c r="D5847" s="148"/>
      <c r="E5847" s="148"/>
      <c r="G5847" s="237"/>
      <c r="H5847" s="236"/>
    </row>
    <row r="5848" spans="1:10" ht="15" customHeight="1">
      <c r="A5848" s="185"/>
      <c r="B5848" s="530"/>
      <c r="C5848" s="298"/>
      <c r="D5848" s="148"/>
      <c r="E5848" s="148"/>
      <c r="G5848" s="237"/>
      <c r="H5848" s="236"/>
    </row>
    <row r="5849" spans="1:10" ht="15" customHeight="1">
      <c r="A5849" s="185"/>
      <c r="B5849" s="530"/>
      <c r="C5849" s="298"/>
      <c r="D5849" s="148"/>
      <c r="E5849" s="148"/>
      <c r="G5849" s="237"/>
      <c r="H5849" s="236"/>
    </row>
    <row r="5850" spans="1:10" ht="15" customHeight="1">
      <c r="A5850" s="185"/>
      <c r="B5850" s="530"/>
      <c r="C5850" s="298"/>
      <c r="D5850" s="148"/>
      <c r="E5850" s="148"/>
      <c r="G5850" s="237"/>
      <c r="H5850" s="236"/>
    </row>
    <row r="5851" spans="1:10" ht="15" customHeight="1">
      <c r="A5851" s="185"/>
      <c r="B5851" s="530"/>
      <c r="C5851" s="298"/>
      <c r="D5851" s="148"/>
      <c r="E5851" s="148"/>
      <c r="G5851" s="237"/>
      <c r="H5851" s="236"/>
    </row>
    <row r="5852" spans="1:10" ht="15" customHeight="1">
      <c r="A5852" s="185"/>
      <c r="B5852" s="530"/>
      <c r="C5852" s="298"/>
      <c r="D5852" s="148"/>
      <c r="E5852" s="148"/>
      <c r="G5852" s="237"/>
      <c r="H5852" s="236"/>
    </row>
    <row r="5853" spans="1:10" ht="15" customHeight="1">
      <c r="A5853" s="185"/>
      <c r="B5853" s="530"/>
      <c r="C5853" s="298"/>
      <c r="D5853" s="148"/>
      <c r="E5853" s="148"/>
      <c r="G5853" s="237"/>
      <c r="H5853" s="236"/>
    </row>
    <row r="5854" spans="1:10" ht="15" customHeight="1">
      <c r="A5854" s="185"/>
      <c r="B5854" s="530"/>
      <c r="C5854" s="298"/>
      <c r="D5854" s="148"/>
      <c r="E5854" s="148"/>
      <c r="G5854" s="237"/>
    </row>
    <row r="5855" spans="1:10" ht="15" customHeight="1">
      <c r="A5855" s="185"/>
      <c r="B5855" s="530"/>
      <c r="C5855" s="298"/>
      <c r="D5855" s="148"/>
      <c r="E5855" s="148"/>
      <c r="G5855" s="237"/>
    </row>
    <row r="5856" spans="1:10" ht="15" customHeight="1">
      <c r="A5856" s="185"/>
      <c r="B5856" s="530"/>
      <c r="C5856" s="298"/>
      <c r="D5856" s="148"/>
      <c r="E5856" s="148"/>
      <c r="G5856" s="237"/>
    </row>
    <row r="5857" spans="1:10" ht="15" customHeight="1">
      <c r="A5857" s="185"/>
      <c r="B5857" s="530"/>
      <c r="C5857" s="298"/>
      <c r="D5857" s="148"/>
      <c r="E5857" s="148"/>
      <c r="G5857" s="237"/>
    </row>
    <row r="5858" spans="1:10" ht="15" customHeight="1">
      <c r="A5858" s="185"/>
      <c r="B5858" s="530"/>
      <c r="C5858" s="298"/>
      <c r="D5858" s="148"/>
      <c r="E5858" s="148"/>
      <c r="G5858" s="237"/>
    </row>
    <row r="5859" spans="1:10" ht="15" customHeight="1">
      <c r="A5859" s="185"/>
      <c r="B5859" s="530"/>
      <c r="C5859" s="298"/>
      <c r="D5859" s="148"/>
      <c r="E5859" s="148"/>
      <c r="G5859" s="237"/>
    </row>
    <row r="5860" spans="1:10" ht="15" customHeight="1">
      <c r="A5860" s="185"/>
      <c r="B5860" s="530"/>
      <c r="C5860" s="298"/>
      <c r="D5860" s="148"/>
      <c r="E5860" s="148"/>
      <c r="G5860" s="237"/>
    </row>
    <row r="5861" spans="1:10" ht="15" customHeight="1">
      <c r="A5861" s="185"/>
      <c r="B5861" s="530"/>
      <c r="C5861" s="298"/>
      <c r="D5861" s="372"/>
      <c r="E5861" s="148"/>
      <c r="F5861" s="236"/>
      <c r="G5861" s="254"/>
      <c r="J5861" s="236"/>
    </row>
    <row r="5862" spans="1:10" ht="15" customHeight="1">
      <c r="A5862" s="185"/>
      <c r="B5862" s="517"/>
      <c r="C5862" s="298"/>
      <c r="D5862" s="530"/>
      <c r="E5862" s="313"/>
      <c r="F5862" s="533"/>
      <c r="G5862" s="530"/>
      <c r="I5862" s="185"/>
      <c r="J5862" s="530"/>
    </row>
    <row r="5863" spans="1:10" ht="15" customHeight="1">
      <c r="A5863" s="185"/>
      <c r="B5863" s="517"/>
      <c r="C5863" s="298"/>
      <c r="D5863" s="530"/>
      <c r="E5863" s="313"/>
      <c r="F5863" s="533"/>
      <c r="G5863" s="530"/>
      <c r="I5863" s="185"/>
      <c r="J5863" s="530"/>
    </row>
    <row r="5864" spans="1:10" ht="15" customHeight="1">
      <c r="A5864" s="185"/>
      <c r="B5864" s="517"/>
      <c r="C5864" s="298"/>
      <c r="D5864" s="530"/>
      <c r="E5864" s="313"/>
      <c r="F5864" s="533"/>
      <c r="G5864" s="530"/>
      <c r="I5864" s="185"/>
      <c r="J5864" s="530"/>
    </row>
    <row r="5865" spans="1:10" ht="15" customHeight="1">
      <c r="A5865" s="185"/>
      <c r="B5865" s="517"/>
      <c r="C5865" s="298"/>
      <c r="D5865" s="530"/>
      <c r="E5865" s="313"/>
      <c r="F5865" s="533"/>
      <c r="G5865" s="530"/>
      <c r="I5865" s="185"/>
      <c r="J5865" s="530"/>
    </row>
    <row r="5866" spans="1:10" ht="15" customHeight="1">
      <c r="A5866" s="185"/>
      <c r="B5866" s="517"/>
      <c r="C5866" s="298"/>
      <c r="D5866" s="530"/>
      <c r="E5866" s="313"/>
      <c r="F5866" s="533"/>
      <c r="G5866" s="530"/>
      <c r="I5866" s="185"/>
      <c r="J5866" s="530"/>
    </row>
    <row r="5867" spans="1:10" ht="15" customHeight="1">
      <c r="A5867" s="185"/>
      <c r="B5867" s="517"/>
      <c r="C5867" s="298"/>
      <c r="D5867" s="530"/>
      <c r="E5867" s="313"/>
      <c r="F5867" s="533"/>
      <c r="G5867" s="530"/>
      <c r="I5867" s="185"/>
      <c r="J5867" s="530"/>
    </row>
    <row r="5868" spans="1:10" ht="15" customHeight="1">
      <c r="A5868" s="185"/>
      <c r="B5868" s="517"/>
      <c r="C5868" s="298"/>
      <c r="D5868" s="530"/>
      <c r="E5868" s="313"/>
      <c r="F5868" s="533"/>
      <c r="G5868" s="530"/>
      <c r="I5868" s="185"/>
      <c r="J5868" s="530"/>
    </row>
    <row r="5869" spans="1:10" ht="15" customHeight="1">
      <c r="A5869" s="185"/>
      <c r="B5869" s="517"/>
      <c r="C5869" s="298"/>
      <c r="D5869" s="530"/>
      <c r="E5869" s="313"/>
      <c r="F5869" s="533"/>
      <c r="G5869" s="530"/>
      <c r="I5869" s="185"/>
      <c r="J5869" s="530"/>
    </row>
    <row r="5870" spans="1:10" ht="15" customHeight="1">
      <c r="A5870" s="185"/>
      <c r="B5870" s="517"/>
      <c r="C5870" s="298"/>
      <c r="D5870" s="530"/>
      <c r="E5870" s="313"/>
      <c r="F5870" s="533"/>
      <c r="G5870" s="530"/>
      <c r="I5870" s="185"/>
      <c r="J5870" s="530"/>
    </row>
    <row r="5871" spans="1:10" ht="15" customHeight="1">
      <c r="A5871" s="185"/>
      <c r="B5871" s="517"/>
      <c r="C5871" s="298"/>
      <c r="D5871" s="530"/>
      <c r="E5871" s="313"/>
      <c r="F5871" s="533"/>
      <c r="G5871" s="530"/>
      <c r="I5871" s="185"/>
      <c r="J5871" s="530"/>
    </row>
    <row r="5872" spans="1:10" ht="15" customHeight="1">
      <c r="A5872" s="185"/>
      <c r="B5872" s="517"/>
      <c r="C5872" s="298"/>
      <c r="D5872" s="530"/>
      <c r="E5872" s="313"/>
      <c r="F5872" s="533"/>
      <c r="G5872" s="530"/>
      <c r="I5872" s="185"/>
      <c r="J5872" s="530"/>
    </row>
    <row r="5873" spans="1:10" ht="15" customHeight="1">
      <c r="A5873" s="185"/>
      <c r="B5873" s="517"/>
      <c r="C5873" s="298"/>
      <c r="D5873" s="530"/>
      <c r="E5873" s="313"/>
      <c r="F5873" s="533"/>
      <c r="G5873" s="530"/>
      <c r="I5873" s="185"/>
      <c r="J5873" s="530"/>
    </row>
    <row r="5874" spans="1:10" ht="15" customHeight="1">
      <c r="A5874" s="185"/>
      <c r="B5874" s="517"/>
      <c r="C5874" s="298"/>
      <c r="D5874" s="530"/>
      <c r="E5874" s="313"/>
      <c r="F5874" s="533"/>
      <c r="G5874" s="530"/>
      <c r="I5874" s="185"/>
      <c r="J5874" s="530"/>
    </row>
    <row r="5875" spans="1:10" ht="15" customHeight="1">
      <c r="A5875" s="185"/>
      <c r="B5875" s="517"/>
      <c r="C5875" s="298"/>
      <c r="D5875" s="530"/>
      <c r="E5875" s="313"/>
      <c r="F5875" s="533"/>
      <c r="G5875" s="530"/>
      <c r="I5875" s="185"/>
      <c r="J5875" s="530"/>
    </row>
    <row r="5876" spans="1:10" ht="15" customHeight="1">
      <c r="A5876" s="185"/>
      <c r="B5876" s="517"/>
      <c r="C5876" s="298"/>
      <c r="D5876" s="530"/>
      <c r="E5876" s="313"/>
      <c r="F5876" s="533"/>
      <c r="G5876" s="530"/>
      <c r="I5876" s="185"/>
      <c r="J5876" s="530"/>
    </row>
    <row r="5877" spans="1:10" ht="15" customHeight="1">
      <c r="A5877" s="185"/>
      <c r="B5877" s="517"/>
      <c r="C5877" s="298"/>
      <c r="D5877" s="530"/>
      <c r="E5877" s="313"/>
      <c r="F5877" s="533"/>
      <c r="G5877" s="530"/>
      <c r="I5877" s="185"/>
      <c r="J5877" s="530"/>
    </row>
    <row r="5878" spans="1:10" ht="15" customHeight="1">
      <c r="A5878" s="185"/>
      <c r="B5878" s="517"/>
      <c r="C5878" s="298"/>
      <c r="D5878" s="530"/>
      <c r="E5878" s="313"/>
      <c r="F5878" s="533"/>
      <c r="G5878" s="530"/>
      <c r="I5878" s="185"/>
      <c r="J5878" s="530"/>
    </row>
    <row r="5879" spans="1:10" ht="15" customHeight="1">
      <c r="A5879" s="185"/>
      <c r="B5879" s="517"/>
      <c r="C5879" s="298"/>
      <c r="D5879" s="530"/>
      <c r="E5879" s="313"/>
      <c r="F5879" s="533"/>
      <c r="G5879" s="530"/>
      <c r="I5879" s="185"/>
      <c r="J5879" s="530"/>
    </row>
    <row r="5880" spans="1:10" ht="15" customHeight="1">
      <c r="A5880" s="185"/>
      <c r="B5880" s="517"/>
      <c r="C5880" s="298"/>
      <c r="D5880" s="530"/>
      <c r="E5880" s="313"/>
      <c r="F5880" s="533"/>
      <c r="G5880" s="530"/>
      <c r="I5880" s="185"/>
      <c r="J5880" s="530"/>
    </row>
    <row r="5881" spans="1:10" ht="15" customHeight="1">
      <c r="A5881" s="185"/>
      <c r="B5881" s="517"/>
      <c r="C5881" s="298"/>
      <c r="D5881" s="530"/>
      <c r="E5881" s="313"/>
      <c r="F5881" s="533"/>
      <c r="G5881" s="530"/>
      <c r="I5881" s="185"/>
      <c r="J5881" s="530"/>
    </row>
    <row r="5882" spans="1:10" ht="15" customHeight="1">
      <c r="A5882" s="185"/>
      <c r="B5882" s="517"/>
      <c r="C5882" s="298"/>
      <c r="D5882" s="530"/>
      <c r="E5882" s="313"/>
      <c r="F5882" s="533"/>
      <c r="G5882" s="530"/>
      <c r="I5882" s="185"/>
      <c r="J5882" s="530"/>
    </row>
    <row r="5883" spans="1:10" ht="15" customHeight="1">
      <c r="A5883" s="185"/>
      <c r="B5883" s="517"/>
      <c r="C5883" s="298"/>
      <c r="D5883" s="530"/>
      <c r="E5883" s="313"/>
      <c r="F5883" s="533"/>
      <c r="G5883" s="530"/>
      <c r="I5883" s="185"/>
      <c r="J5883" s="530"/>
    </row>
    <row r="5884" spans="1:10" ht="15" customHeight="1">
      <c r="A5884" s="185"/>
      <c r="B5884" s="517"/>
      <c r="C5884" s="298"/>
      <c r="D5884" s="530"/>
      <c r="E5884" s="313"/>
      <c r="F5884" s="533"/>
      <c r="G5884" s="530"/>
      <c r="I5884" s="185"/>
      <c r="J5884" s="530"/>
    </row>
    <row r="5885" spans="1:10" ht="15" customHeight="1">
      <c r="A5885" s="185"/>
      <c r="B5885" s="517"/>
      <c r="C5885" s="298"/>
      <c r="D5885" s="530"/>
      <c r="E5885" s="313"/>
      <c r="F5885" s="533"/>
      <c r="G5885" s="530"/>
      <c r="I5885" s="185"/>
      <c r="J5885" s="530"/>
    </row>
    <row r="5886" spans="1:10" ht="15" customHeight="1">
      <c r="A5886" s="185"/>
      <c r="B5886" s="517"/>
      <c r="C5886" s="298"/>
      <c r="D5886" s="530"/>
      <c r="E5886" s="313"/>
      <c r="F5886" s="533"/>
      <c r="G5886" s="530"/>
      <c r="I5886" s="185"/>
      <c r="J5886" s="530"/>
    </row>
    <row r="5887" spans="1:10" ht="15" customHeight="1">
      <c r="A5887" s="185"/>
      <c r="B5887" s="517"/>
      <c r="C5887" s="298"/>
      <c r="D5887" s="530"/>
      <c r="E5887" s="313"/>
      <c r="F5887" s="533"/>
      <c r="G5887" s="530"/>
      <c r="I5887" s="185"/>
      <c r="J5887" s="530"/>
    </row>
    <row r="5888" spans="1:10" ht="15" customHeight="1">
      <c r="A5888" s="185"/>
      <c r="B5888" s="517"/>
      <c r="C5888" s="298"/>
      <c r="D5888" s="530"/>
      <c r="E5888" s="313"/>
      <c r="F5888" s="533"/>
      <c r="G5888" s="530"/>
      <c r="I5888" s="185"/>
      <c r="J5888" s="530"/>
    </row>
    <row r="5889" spans="1:10" ht="15" customHeight="1">
      <c r="A5889" s="185"/>
      <c r="B5889" s="517"/>
      <c r="C5889" s="298"/>
      <c r="D5889" s="530"/>
      <c r="E5889" s="313"/>
      <c r="F5889" s="533"/>
      <c r="G5889" s="530"/>
      <c r="I5889" s="185"/>
      <c r="J5889" s="530"/>
    </row>
    <row r="5890" spans="1:10" ht="15" customHeight="1">
      <c r="A5890" s="185"/>
      <c r="B5890" s="517"/>
      <c r="C5890" s="298"/>
      <c r="D5890" s="530"/>
      <c r="E5890" s="313"/>
      <c r="F5890" s="533"/>
      <c r="G5890" s="530"/>
      <c r="I5890" s="185"/>
      <c r="J5890" s="530"/>
    </row>
    <row r="5891" spans="1:10" ht="15" customHeight="1">
      <c r="A5891" s="185"/>
      <c r="B5891" s="517"/>
      <c r="C5891" s="298"/>
      <c r="D5891" s="530"/>
      <c r="E5891" s="313"/>
      <c r="F5891" s="533"/>
      <c r="G5891" s="530"/>
      <c r="I5891" s="185"/>
      <c r="J5891" s="530"/>
    </row>
    <row r="5892" spans="1:10" ht="15" customHeight="1">
      <c r="A5892" s="185"/>
      <c r="B5892" s="517"/>
      <c r="C5892" s="298"/>
      <c r="D5892" s="530"/>
      <c r="E5892" s="313"/>
      <c r="F5892" s="533"/>
      <c r="G5892" s="530"/>
      <c r="I5892" s="185"/>
      <c r="J5892" s="530"/>
    </row>
    <row r="5893" spans="1:10" ht="15" customHeight="1">
      <c r="A5893" s="185"/>
      <c r="B5893" s="517"/>
      <c r="C5893" s="298"/>
      <c r="D5893" s="530"/>
      <c r="E5893" s="313"/>
      <c r="F5893" s="533"/>
      <c r="G5893" s="530"/>
      <c r="I5893" s="185"/>
      <c r="J5893" s="530"/>
    </row>
    <row r="5894" spans="1:10" ht="15" customHeight="1">
      <c r="A5894" s="185"/>
      <c r="B5894" s="517"/>
      <c r="C5894" s="298"/>
      <c r="D5894" s="530"/>
      <c r="E5894" s="313"/>
      <c r="F5894" s="533"/>
      <c r="G5894" s="530"/>
      <c r="I5894" s="185"/>
      <c r="J5894" s="530"/>
    </row>
    <row r="5895" spans="1:10" ht="15" customHeight="1">
      <c r="A5895" s="185"/>
      <c r="B5895" s="517"/>
      <c r="C5895" s="298"/>
      <c r="D5895" s="530"/>
      <c r="E5895" s="313"/>
      <c r="F5895" s="533"/>
      <c r="G5895" s="530"/>
      <c r="I5895" s="185"/>
      <c r="J5895" s="530"/>
    </row>
    <row r="5896" spans="1:10" ht="15" customHeight="1">
      <c r="A5896" s="185"/>
      <c r="B5896" s="517"/>
      <c r="C5896" s="298"/>
      <c r="D5896" s="530"/>
      <c r="E5896" s="313"/>
      <c r="F5896" s="533"/>
      <c r="G5896" s="530"/>
      <c r="I5896" s="185"/>
      <c r="J5896" s="530"/>
    </row>
    <row r="5897" spans="1:10" ht="15" customHeight="1">
      <c r="A5897" s="185"/>
      <c r="B5897" s="517"/>
      <c r="C5897" s="298"/>
      <c r="D5897" s="530"/>
      <c r="E5897" s="313"/>
      <c r="F5897" s="533"/>
      <c r="G5897" s="530"/>
      <c r="I5897" s="185"/>
      <c r="J5897" s="530"/>
    </row>
    <row r="5898" spans="1:10" ht="15" customHeight="1">
      <c r="A5898" s="185"/>
      <c r="B5898" s="517"/>
      <c r="C5898" s="298"/>
      <c r="D5898" s="530"/>
      <c r="E5898" s="313"/>
      <c r="F5898" s="533"/>
      <c r="G5898" s="530"/>
      <c r="I5898" s="185"/>
      <c r="J5898" s="530"/>
    </row>
    <row r="5899" spans="1:10" ht="15" customHeight="1">
      <c r="A5899" s="185"/>
      <c r="B5899" s="517"/>
      <c r="C5899" s="298"/>
      <c r="D5899" s="530"/>
      <c r="E5899" s="313"/>
      <c r="F5899" s="533"/>
      <c r="G5899" s="530"/>
      <c r="I5899" s="185"/>
      <c r="J5899" s="530"/>
    </row>
    <row r="5900" spans="1:10" ht="15" customHeight="1">
      <c r="A5900" s="185"/>
      <c r="B5900" s="517"/>
      <c r="C5900" s="298"/>
      <c r="D5900" s="530"/>
      <c r="E5900" s="313"/>
      <c r="F5900" s="533"/>
      <c r="G5900" s="530"/>
      <c r="I5900" s="185"/>
      <c r="J5900" s="530"/>
    </row>
    <row r="5901" spans="1:10" ht="15" customHeight="1">
      <c r="A5901" s="185"/>
      <c r="B5901" s="517"/>
      <c r="C5901" s="298"/>
      <c r="D5901" s="530"/>
      <c r="E5901" s="313"/>
      <c r="F5901" s="533"/>
      <c r="G5901" s="530"/>
      <c r="I5901" s="185"/>
      <c r="J5901" s="530"/>
    </row>
    <row r="5902" spans="1:10" ht="15" customHeight="1">
      <c r="A5902" s="185"/>
      <c r="B5902" s="517"/>
      <c r="C5902" s="298"/>
      <c r="D5902" s="530"/>
      <c r="E5902" s="313"/>
      <c r="F5902" s="533"/>
      <c r="G5902" s="530"/>
      <c r="I5902" s="185"/>
      <c r="J5902" s="530"/>
    </row>
    <row r="5903" spans="1:10" ht="15" customHeight="1">
      <c r="A5903" s="185"/>
      <c r="B5903" s="517"/>
      <c r="C5903" s="298"/>
      <c r="D5903" s="530"/>
      <c r="E5903" s="313"/>
      <c r="F5903" s="533"/>
      <c r="G5903" s="530"/>
      <c r="I5903" s="185"/>
      <c r="J5903" s="530"/>
    </row>
    <row r="5904" spans="1:10" ht="15" customHeight="1">
      <c r="A5904" s="185"/>
      <c r="B5904" s="517"/>
      <c r="C5904" s="298"/>
      <c r="D5904" s="530"/>
      <c r="E5904" s="313"/>
      <c r="F5904" s="533"/>
      <c r="G5904" s="530"/>
      <c r="I5904" s="185"/>
      <c r="J5904" s="530"/>
    </row>
    <row r="5905" spans="1:10" ht="15" customHeight="1">
      <c r="A5905" s="185"/>
      <c r="B5905" s="517"/>
      <c r="C5905" s="298"/>
      <c r="D5905" s="530"/>
      <c r="E5905" s="313"/>
      <c r="F5905" s="533"/>
      <c r="G5905" s="530"/>
      <c r="I5905" s="185"/>
      <c r="J5905" s="530"/>
    </row>
    <row r="5906" spans="1:10" ht="15" customHeight="1">
      <c r="A5906" s="185"/>
      <c r="B5906" s="517"/>
      <c r="C5906" s="298"/>
      <c r="D5906" s="530"/>
      <c r="E5906" s="313"/>
      <c r="F5906" s="533"/>
      <c r="G5906" s="530"/>
      <c r="I5906" s="185"/>
      <c r="J5906" s="530"/>
    </row>
    <row r="5907" spans="1:10" ht="15" customHeight="1">
      <c r="A5907" s="185"/>
      <c r="B5907" s="517"/>
      <c r="C5907" s="298"/>
      <c r="D5907" s="530"/>
      <c r="E5907" s="313"/>
      <c r="F5907" s="533"/>
      <c r="G5907" s="530"/>
      <c r="I5907" s="185"/>
      <c r="J5907" s="530"/>
    </row>
    <row r="5908" spans="1:10" ht="15" customHeight="1">
      <c r="A5908" s="185"/>
      <c r="B5908" s="517"/>
      <c r="C5908" s="298"/>
      <c r="D5908" s="530"/>
      <c r="E5908" s="313"/>
      <c r="F5908" s="533"/>
      <c r="G5908" s="530"/>
      <c r="I5908" s="185"/>
      <c r="J5908" s="530"/>
    </row>
    <row r="5909" spans="1:10" ht="15" customHeight="1">
      <c r="A5909" s="185"/>
      <c r="B5909" s="517"/>
      <c r="C5909" s="298"/>
      <c r="D5909" s="530"/>
      <c r="E5909" s="313"/>
      <c r="F5909" s="533"/>
      <c r="G5909" s="530"/>
      <c r="I5909" s="185"/>
      <c r="J5909" s="530"/>
    </row>
    <row r="5910" spans="1:10" ht="15" customHeight="1">
      <c r="A5910" s="185"/>
      <c r="B5910" s="517"/>
      <c r="C5910" s="298"/>
      <c r="D5910" s="530"/>
      <c r="E5910" s="313"/>
      <c r="F5910" s="533"/>
      <c r="G5910" s="530"/>
      <c r="I5910" s="185"/>
      <c r="J5910" s="530"/>
    </row>
    <row r="5911" spans="1:10" ht="15" customHeight="1">
      <c r="A5911" s="185"/>
      <c r="B5911" s="517"/>
      <c r="C5911" s="298"/>
      <c r="D5911" s="530"/>
      <c r="E5911" s="313"/>
      <c r="F5911" s="533"/>
      <c r="G5911" s="530"/>
      <c r="I5911" s="185"/>
      <c r="J5911" s="530"/>
    </row>
    <row r="5912" spans="1:10" ht="15" customHeight="1">
      <c r="A5912" s="185"/>
      <c r="B5912" s="517"/>
      <c r="C5912" s="298"/>
      <c r="D5912" s="530"/>
      <c r="E5912" s="313"/>
      <c r="F5912" s="533"/>
      <c r="G5912" s="530"/>
      <c r="I5912" s="185"/>
      <c r="J5912" s="530"/>
    </row>
    <row r="5913" spans="1:10" ht="15" customHeight="1">
      <c r="A5913" s="185"/>
      <c r="B5913" s="517"/>
      <c r="C5913" s="298"/>
      <c r="D5913" s="299"/>
      <c r="E5913" s="148"/>
      <c r="F5913" s="237"/>
      <c r="G5913" s="237"/>
      <c r="J5913" s="237"/>
    </row>
    <row r="5914" spans="1:10" ht="15" customHeight="1">
      <c r="A5914" s="185"/>
      <c r="B5914" s="517"/>
      <c r="C5914" s="298"/>
      <c r="D5914" s="299"/>
      <c r="E5914" s="148"/>
    </row>
    <row r="5915" spans="1:10" ht="15" customHeight="1">
      <c r="A5915" s="185"/>
      <c r="B5915" s="517"/>
      <c r="C5915" s="298"/>
      <c r="D5915" s="299"/>
      <c r="E5915" s="148"/>
      <c r="G5915" s="237"/>
    </row>
    <row r="5916" spans="1:10" ht="15" customHeight="1">
      <c r="A5916" s="185"/>
      <c r="B5916" s="517"/>
      <c r="C5916" s="298"/>
      <c r="D5916" s="299"/>
      <c r="E5916" s="148"/>
    </row>
    <row r="5917" spans="1:10" ht="15" customHeight="1">
      <c r="A5917" s="185"/>
      <c r="B5917" s="517"/>
      <c r="C5917" s="298"/>
      <c r="D5917" s="299"/>
      <c r="E5917" s="148"/>
      <c r="G5917" s="237"/>
    </row>
    <row r="5918" spans="1:10" ht="15" customHeight="1">
      <c r="A5918" s="185"/>
      <c r="B5918" s="517"/>
      <c r="C5918" s="298"/>
      <c r="D5918" s="148"/>
      <c r="E5918" s="148"/>
    </row>
    <row r="5919" spans="1:10" ht="15" customHeight="1">
      <c r="A5919" s="185"/>
      <c r="B5919" s="517"/>
      <c r="C5919" s="298"/>
      <c r="D5919" s="148"/>
      <c r="E5919" s="148"/>
      <c r="G5919" s="237"/>
    </row>
    <row r="5920" spans="1:10" ht="15" customHeight="1">
      <c r="A5920" s="185"/>
      <c r="B5920" s="517"/>
      <c r="C5920" s="298"/>
      <c r="D5920" s="148"/>
      <c r="E5920" s="148"/>
    </row>
    <row r="5921" spans="1:10" ht="15" customHeight="1">
      <c r="A5921" s="185"/>
      <c r="B5921" s="517"/>
      <c r="C5921" s="298"/>
      <c r="D5921" s="148"/>
      <c r="E5921" s="148"/>
      <c r="G5921" s="237"/>
    </row>
    <row r="5922" spans="1:10" ht="15" customHeight="1">
      <c r="A5922" s="185"/>
      <c r="B5922" s="517"/>
      <c r="C5922" s="298"/>
      <c r="D5922" s="148"/>
      <c r="E5922" s="148"/>
    </row>
    <row r="5923" spans="1:10" ht="15" customHeight="1">
      <c r="A5923" s="185"/>
      <c r="B5923" s="517"/>
      <c r="C5923" s="298"/>
      <c r="D5923" s="148"/>
      <c r="E5923" s="148"/>
      <c r="G5923" s="237"/>
    </row>
    <row r="5924" spans="1:10" ht="15" customHeight="1">
      <c r="A5924" s="185"/>
      <c r="B5924" s="517"/>
      <c r="C5924" s="298"/>
      <c r="D5924" s="148"/>
      <c r="E5924" s="148"/>
    </row>
    <row r="5925" spans="1:10" ht="15" customHeight="1">
      <c r="A5925" s="185"/>
      <c r="B5925" s="517"/>
      <c r="C5925" s="298"/>
      <c r="D5925" s="148"/>
      <c r="E5925" s="148"/>
      <c r="G5925" s="237"/>
    </row>
    <row r="5926" spans="1:10" ht="15" customHeight="1">
      <c r="A5926" s="185"/>
      <c r="B5926" s="517"/>
      <c r="C5926" s="298"/>
      <c r="D5926" s="148"/>
      <c r="E5926" s="148"/>
    </row>
    <row r="5927" spans="1:10" ht="15" customHeight="1">
      <c r="A5927" s="185"/>
      <c r="B5927" s="517"/>
      <c r="C5927" s="298"/>
      <c r="D5927" s="148"/>
      <c r="E5927" s="148"/>
      <c r="G5927" s="237"/>
      <c r="J5927" s="507"/>
    </row>
    <row r="5928" spans="1:10" ht="15" customHeight="1">
      <c r="A5928" s="185"/>
      <c r="B5928" s="517"/>
      <c r="C5928" s="298"/>
      <c r="D5928" s="148"/>
      <c r="E5928" s="148"/>
      <c r="J5928" s="507"/>
    </row>
    <row r="5929" spans="1:10" ht="15" customHeight="1">
      <c r="A5929" s="185"/>
      <c r="B5929" s="517"/>
      <c r="C5929" s="298"/>
      <c r="D5929" s="148"/>
      <c r="E5929" s="148"/>
      <c r="G5929" s="237"/>
    </row>
    <row r="5930" spans="1:10" ht="15" customHeight="1">
      <c r="A5930" s="185"/>
      <c r="B5930" s="517"/>
      <c r="C5930" s="298"/>
      <c r="D5930" s="148"/>
      <c r="E5930" s="148"/>
    </row>
    <row r="5931" spans="1:10" ht="15" customHeight="1">
      <c r="A5931" s="185"/>
      <c r="B5931" s="517"/>
      <c r="C5931" s="298"/>
      <c r="D5931" s="148"/>
      <c r="E5931" s="148"/>
      <c r="G5931" s="237"/>
    </row>
    <row r="5932" spans="1:10" ht="15" customHeight="1">
      <c r="A5932" s="185"/>
      <c r="B5932" s="517"/>
      <c r="C5932" s="298"/>
      <c r="D5932" s="148"/>
      <c r="E5932" s="148"/>
    </row>
    <row r="5933" spans="1:10" ht="15" customHeight="1">
      <c r="A5933" s="185"/>
      <c r="B5933" s="517"/>
      <c r="C5933" s="298"/>
      <c r="D5933" s="148"/>
      <c r="E5933" s="148"/>
    </row>
    <row r="5934" spans="1:10" ht="15" customHeight="1">
      <c r="A5934" s="185"/>
      <c r="B5934" s="517"/>
      <c r="C5934" s="298"/>
      <c r="D5934" s="148"/>
      <c r="E5934" s="148"/>
    </row>
    <row r="5935" spans="1:10" ht="15" customHeight="1">
      <c r="A5935" s="185"/>
      <c r="B5935" s="517"/>
      <c r="C5935" s="298"/>
      <c r="D5935" s="372"/>
      <c r="E5935" s="148"/>
      <c r="F5935" s="236"/>
      <c r="G5935" s="236"/>
      <c r="J5935" s="236"/>
    </row>
    <row r="5936" spans="1:10" ht="15" customHeight="1">
      <c r="A5936" s="185"/>
      <c r="B5936" s="534"/>
      <c r="C5936" s="165"/>
      <c r="D5936" s="534"/>
      <c r="E5936" s="313"/>
      <c r="F5936" s="536"/>
      <c r="G5936" s="534"/>
      <c r="I5936" s="185"/>
      <c r="J5936" s="534"/>
    </row>
    <row r="5937" spans="1:10" ht="15" customHeight="1">
      <c r="A5937" s="185"/>
      <c r="B5937" s="534"/>
      <c r="C5937" s="165"/>
      <c r="D5937" s="534"/>
      <c r="E5937" s="313"/>
      <c r="F5937" s="536"/>
      <c r="G5937" s="534"/>
      <c r="I5937" s="185"/>
      <c r="J5937" s="534"/>
    </row>
    <row r="5938" spans="1:10" ht="15" customHeight="1">
      <c r="A5938" s="185"/>
      <c r="B5938" s="534"/>
      <c r="C5938" s="165"/>
      <c r="D5938" s="534"/>
      <c r="E5938" s="313"/>
      <c r="F5938" s="536"/>
      <c r="G5938" s="534"/>
      <c r="I5938" s="185"/>
      <c r="J5938" s="534"/>
    </row>
    <row r="5939" spans="1:10" ht="15" customHeight="1">
      <c r="A5939" s="185"/>
      <c r="B5939" s="534"/>
      <c r="C5939" s="165"/>
      <c r="D5939" s="534"/>
      <c r="E5939" s="534"/>
      <c r="F5939" s="536"/>
      <c r="G5939" s="534"/>
      <c r="I5939" s="185"/>
      <c r="J5939" s="534"/>
    </row>
    <row r="5940" spans="1:10" ht="15" customHeight="1">
      <c r="A5940" s="185"/>
      <c r="B5940" s="534"/>
      <c r="C5940" s="165"/>
      <c r="D5940" s="534"/>
      <c r="E5940" s="534"/>
      <c r="F5940" s="536"/>
      <c r="G5940" s="534"/>
      <c r="I5940" s="185"/>
      <c r="J5940" s="534"/>
    </row>
    <row r="5941" spans="1:10" ht="15" customHeight="1">
      <c r="A5941" s="185"/>
      <c r="B5941" s="534"/>
      <c r="C5941" s="165"/>
      <c r="D5941" s="534"/>
      <c r="E5941" s="534"/>
      <c r="F5941" s="536"/>
      <c r="G5941" s="534"/>
      <c r="I5941" s="185"/>
      <c r="J5941" s="534"/>
    </row>
    <row r="5942" spans="1:10" ht="15" customHeight="1">
      <c r="A5942" s="185"/>
      <c r="B5942" s="534"/>
      <c r="C5942" s="165"/>
      <c r="D5942" s="534"/>
      <c r="E5942" s="534"/>
      <c r="F5942" s="536"/>
      <c r="G5942" s="534"/>
      <c r="I5942" s="185"/>
      <c r="J5942" s="534"/>
    </row>
    <row r="5943" spans="1:10" ht="15" customHeight="1">
      <c r="A5943" s="185"/>
      <c r="B5943" s="534"/>
      <c r="C5943" s="165"/>
      <c r="D5943" s="534"/>
      <c r="E5943" s="534"/>
      <c r="F5943" s="536"/>
      <c r="G5943" s="534"/>
      <c r="I5943" s="185"/>
      <c r="J5943" s="534"/>
    </row>
    <row r="5944" spans="1:10" ht="15" customHeight="1">
      <c r="A5944" s="185"/>
      <c r="B5944" s="534"/>
      <c r="C5944" s="165"/>
      <c r="D5944" s="534"/>
      <c r="E5944" s="534"/>
      <c r="F5944" s="536"/>
      <c r="G5944" s="534"/>
      <c r="I5944" s="185"/>
      <c r="J5944" s="534"/>
    </row>
    <row r="5945" spans="1:10" ht="15" customHeight="1">
      <c r="A5945" s="185"/>
      <c r="B5945" s="534"/>
      <c r="C5945" s="165"/>
      <c r="D5945" s="534"/>
      <c r="E5945" s="534"/>
      <c r="F5945" s="536"/>
      <c r="G5945" s="534"/>
      <c r="I5945" s="185"/>
      <c r="J5945" s="534"/>
    </row>
    <row r="5946" spans="1:10" ht="15" customHeight="1">
      <c r="A5946" s="185"/>
      <c r="B5946" s="534"/>
      <c r="C5946" s="165"/>
      <c r="D5946" s="534"/>
      <c r="E5946" s="534"/>
      <c r="F5946" s="536"/>
      <c r="G5946" s="534"/>
      <c r="I5946" s="185"/>
      <c r="J5946" s="534"/>
    </row>
    <row r="5947" spans="1:10" ht="15" customHeight="1">
      <c r="A5947" s="185"/>
      <c r="B5947" s="534"/>
      <c r="C5947" s="165"/>
      <c r="D5947" s="534"/>
      <c r="E5947" s="534"/>
      <c r="F5947" s="536"/>
      <c r="G5947" s="534"/>
      <c r="I5947" s="185"/>
      <c r="J5947" s="534"/>
    </row>
    <row r="5948" spans="1:10" ht="15" customHeight="1">
      <c r="A5948" s="185"/>
      <c r="B5948" s="534"/>
      <c r="C5948" s="165"/>
      <c r="D5948" s="534"/>
      <c r="E5948" s="534"/>
      <c r="F5948" s="536"/>
      <c r="G5948" s="534"/>
      <c r="I5948" s="185"/>
      <c r="J5948" s="534"/>
    </row>
    <row r="5949" spans="1:10" ht="15" customHeight="1">
      <c r="A5949" s="185"/>
      <c r="B5949" s="534"/>
      <c r="C5949" s="165"/>
      <c r="D5949" s="534"/>
      <c r="E5949" s="534"/>
      <c r="F5949" s="536"/>
      <c r="G5949" s="534"/>
      <c r="I5949" s="185"/>
      <c r="J5949" s="534"/>
    </row>
    <row r="5950" spans="1:10" ht="15" customHeight="1">
      <c r="A5950" s="185"/>
      <c r="B5950" s="534"/>
      <c r="C5950" s="165"/>
      <c r="D5950" s="534"/>
      <c r="E5950" s="534"/>
      <c r="F5950" s="536"/>
      <c r="G5950" s="534"/>
      <c r="I5950" s="185"/>
      <c r="J5950" s="534"/>
    </row>
    <row r="5951" spans="1:10" ht="15" customHeight="1">
      <c r="A5951" s="185"/>
      <c r="B5951" s="534"/>
      <c r="C5951" s="165"/>
      <c r="D5951" s="534"/>
      <c r="E5951" s="534"/>
      <c r="F5951" s="536"/>
      <c r="G5951" s="534"/>
      <c r="I5951" s="185"/>
      <c r="J5951" s="534"/>
    </row>
    <row r="5952" spans="1:10" ht="15" customHeight="1">
      <c r="A5952" s="185"/>
      <c r="B5952" s="534"/>
      <c r="C5952" s="165"/>
      <c r="D5952" s="534"/>
      <c r="E5952" s="534"/>
      <c r="F5952" s="536"/>
      <c r="G5952" s="534"/>
      <c r="I5952" s="185"/>
      <c r="J5952" s="534"/>
    </row>
    <row r="5953" spans="1:10" ht="15" customHeight="1">
      <c r="A5953" s="185"/>
      <c r="B5953" s="534"/>
      <c r="C5953" s="165"/>
      <c r="D5953" s="534"/>
      <c r="E5953" s="534"/>
      <c r="F5953" s="536"/>
      <c r="G5953" s="534"/>
      <c r="I5953" s="185"/>
      <c r="J5953" s="534"/>
    </row>
    <row r="5954" spans="1:10" ht="15" customHeight="1">
      <c r="A5954" s="185"/>
      <c r="B5954" s="534"/>
      <c r="C5954" s="165"/>
      <c r="D5954" s="534"/>
      <c r="E5954" s="534"/>
      <c r="F5954" s="536"/>
      <c r="G5954" s="534"/>
      <c r="I5954" s="185"/>
      <c r="J5954" s="534"/>
    </row>
    <row r="5955" spans="1:10" ht="15" customHeight="1">
      <c r="A5955" s="185"/>
      <c r="B5955" s="534"/>
      <c r="C5955" s="165"/>
      <c r="D5955" s="534"/>
      <c r="E5955" s="534"/>
      <c r="F5955" s="536"/>
      <c r="G5955" s="534"/>
      <c r="I5955" s="185"/>
      <c r="J5955" s="534"/>
    </row>
    <row r="5956" spans="1:10" ht="15" customHeight="1">
      <c r="A5956" s="185"/>
      <c r="B5956" s="534"/>
      <c r="C5956" s="165"/>
      <c r="D5956" s="534"/>
      <c r="E5956" s="534"/>
      <c r="F5956" s="536"/>
      <c r="G5956" s="534"/>
      <c r="I5956" s="185"/>
      <c r="J5956" s="534"/>
    </row>
    <row r="5957" spans="1:10" ht="15" customHeight="1">
      <c r="A5957" s="185"/>
      <c r="B5957" s="534"/>
      <c r="C5957" s="165"/>
      <c r="D5957" s="534"/>
      <c r="E5957" s="534"/>
      <c r="F5957" s="536"/>
      <c r="G5957" s="534"/>
      <c r="I5957" s="185"/>
      <c r="J5957" s="534"/>
    </row>
    <row r="5958" spans="1:10" ht="15" customHeight="1">
      <c r="A5958" s="185"/>
      <c r="B5958" s="534"/>
      <c r="C5958" s="165"/>
      <c r="D5958" s="299"/>
      <c r="E5958" s="148"/>
      <c r="F5958" s="237"/>
      <c r="G5958" s="237"/>
      <c r="J5958" s="237"/>
    </row>
    <row r="5959" spans="1:10" ht="15" customHeight="1">
      <c r="A5959" s="185"/>
      <c r="B5959" s="534"/>
      <c r="C5959" s="165"/>
      <c r="D5959" s="299"/>
      <c r="E5959" s="148"/>
    </row>
    <row r="5960" spans="1:10" ht="15" customHeight="1">
      <c r="A5960" s="185"/>
      <c r="B5960" s="534"/>
      <c r="C5960" s="165"/>
      <c r="D5960" s="299"/>
      <c r="E5960" s="148"/>
    </row>
    <row r="5961" spans="1:10" ht="15" customHeight="1">
      <c r="A5961" s="185"/>
      <c r="B5961" s="534"/>
      <c r="C5961" s="165"/>
      <c r="D5961" s="299"/>
      <c r="E5961" s="148"/>
    </row>
    <row r="5962" spans="1:10" ht="15" customHeight="1">
      <c r="A5962" s="185"/>
      <c r="B5962" s="534"/>
      <c r="C5962" s="165"/>
      <c r="D5962" s="299"/>
      <c r="E5962" s="148"/>
    </row>
    <row r="5963" spans="1:10" ht="15" customHeight="1">
      <c r="A5963" s="185"/>
      <c r="B5963" s="534"/>
      <c r="C5963" s="165"/>
      <c r="D5963" s="148"/>
      <c r="E5963" s="148"/>
    </row>
    <row r="5964" spans="1:10" ht="15" customHeight="1">
      <c r="A5964" s="185"/>
      <c r="B5964" s="534"/>
      <c r="C5964" s="165"/>
      <c r="D5964" s="148"/>
      <c r="E5964" s="148"/>
    </row>
    <row r="5965" spans="1:10" ht="15" customHeight="1">
      <c r="A5965" s="185"/>
      <c r="B5965" s="534"/>
      <c r="C5965" s="165"/>
      <c r="D5965" s="148"/>
      <c r="E5965" s="148"/>
    </row>
    <row r="5966" spans="1:10" ht="15" customHeight="1">
      <c r="A5966" s="185"/>
      <c r="B5966" s="534"/>
      <c r="C5966" s="165"/>
      <c r="D5966" s="148"/>
      <c r="E5966" s="148"/>
    </row>
    <row r="5967" spans="1:10" ht="15" customHeight="1">
      <c r="A5967" s="185"/>
      <c r="B5967" s="534"/>
      <c r="C5967" s="165"/>
      <c r="D5967" s="148"/>
      <c r="E5967" s="148"/>
    </row>
    <row r="5968" spans="1:10" ht="15" customHeight="1">
      <c r="A5968" s="185"/>
      <c r="B5968" s="534"/>
      <c r="C5968" s="165"/>
      <c r="D5968" s="372"/>
      <c r="E5968" s="148"/>
      <c r="F5968" s="236"/>
      <c r="G5968" s="236"/>
      <c r="J5968" s="236"/>
    </row>
    <row r="5969" spans="1:10" ht="15" customHeight="1">
      <c r="A5969" s="185"/>
      <c r="B5969" s="534"/>
      <c r="C5969" s="298"/>
      <c r="D5969" s="534"/>
      <c r="E5969" s="313"/>
      <c r="F5969" s="536"/>
      <c r="G5969" s="534"/>
      <c r="H5969" s="257"/>
      <c r="I5969" s="185"/>
      <c r="J5969" s="534"/>
    </row>
    <row r="5970" spans="1:10" ht="15" customHeight="1">
      <c r="A5970" s="185"/>
      <c r="B5970" s="534"/>
      <c r="C5970" s="298"/>
      <c r="D5970" s="534"/>
      <c r="E5970" s="313"/>
      <c r="F5970" s="536"/>
      <c r="G5970" s="534"/>
      <c r="H5970" s="257"/>
      <c r="I5970" s="185"/>
      <c r="J5970" s="534"/>
    </row>
    <row r="5971" spans="1:10" ht="15" customHeight="1">
      <c r="A5971" s="185"/>
      <c r="B5971" s="534"/>
      <c r="C5971" s="298"/>
      <c r="D5971" s="534"/>
      <c r="E5971" s="313"/>
      <c r="F5971" s="536"/>
      <c r="G5971" s="534"/>
      <c r="H5971" s="257"/>
      <c r="I5971" s="185"/>
      <c r="J5971" s="534"/>
    </row>
    <row r="5972" spans="1:10" ht="15" customHeight="1">
      <c r="A5972" s="185"/>
      <c r="B5972" s="534"/>
      <c r="C5972" s="298"/>
      <c r="D5972" s="534"/>
      <c r="E5972" s="313"/>
      <c r="F5972" s="536"/>
      <c r="G5972" s="534"/>
      <c r="H5972" s="257"/>
      <c r="I5972" s="185"/>
      <c r="J5972" s="534"/>
    </row>
    <row r="5973" spans="1:10" ht="15" customHeight="1">
      <c r="A5973" s="185"/>
      <c r="B5973" s="534"/>
      <c r="C5973" s="298"/>
      <c r="D5973" s="534"/>
      <c r="E5973" s="313"/>
      <c r="F5973" s="536"/>
      <c r="G5973" s="534"/>
      <c r="H5973" s="257"/>
      <c r="I5973" s="185"/>
      <c r="J5973" s="534"/>
    </row>
    <row r="5974" spans="1:10" ht="15" customHeight="1">
      <c r="A5974" s="185"/>
      <c r="B5974" s="534"/>
      <c r="C5974" s="298"/>
      <c r="D5974" s="534"/>
      <c r="E5974" s="313"/>
      <c r="F5974" s="536"/>
      <c r="G5974" s="534"/>
      <c r="H5974" s="257"/>
      <c r="I5974" s="185"/>
      <c r="J5974" s="534"/>
    </row>
    <row r="5975" spans="1:10" ht="15" customHeight="1">
      <c r="A5975" s="185"/>
      <c r="B5975" s="534"/>
      <c r="C5975" s="298"/>
      <c r="D5975" s="534"/>
      <c r="E5975" s="313"/>
      <c r="F5975" s="536"/>
      <c r="G5975" s="534"/>
      <c r="H5975" s="257"/>
      <c r="I5975" s="185"/>
      <c r="J5975" s="534"/>
    </row>
    <row r="5976" spans="1:10" ht="15" customHeight="1">
      <c r="A5976" s="185"/>
      <c r="B5976" s="534"/>
      <c r="C5976" s="298"/>
      <c r="D5976" s="534"/>
      <c r="E5976" s="313"/>
      <c r="F5976" s="536"/>
      <c r="G5976" s="534"/>
      <c r="H5976" s="257"/>
      <c r="I5976" s="185"/>
      <c r="J5976" s="534"/>
    </row>
    <row r="5977" spans="1:10" ht="15" customHeight="1">
      <c r="A5977" s="185"/>
      <c r="B5977" s="534"/>
      <c r="C5977" s="298"/>
      <c r="D5977" s="534"/>
      <c r="E5977" s="313"/>
      <c r="F5977" s="536"/>
      <c r="G5977" s="534"/>
      <c r="H5977" s="257"/>
      <c r="I5977" s="185"/>
      <c r="J5977" s="534"/>
    </row>
    <row r="5978" spans="1:10" ht="15" customHeight="1">
      <c r="A5978" s="185"/>
      <c r="B5978" s="534"/>
      <c r="C5978" s="298"/>
      <c r="D5978" s="534"/>
      <c r="E5978" s="313"/>
      <c r="F5978" s="536"/>
      <c r="G5978" s="534"/>
      <c r="H5978" s="257"/>
      <c r="I5978" s="185"/>
      <c r="J5978" s="534"/>
    </row>
    <row r="5979" spans="1:10" ht="15" customHeight="1">
      <c r="A5979" s="185"/>
      <c r="B5979" s="534"/>
      <c r="C5979" s="298"/>
      <c r="D5979" s="534"/>
      <c r="E5979" s="313"/>
      <c r="F5979" s="536"/>
      <c r="G5979" s="534"/>
      <c r="H5979" s="257"/>
      <c r="I5979" s="185"/>
      <c r="J5979" s="534"/>
    </row>
    <row r="5980" spans="1:10" ht="15" customHeight="1">
      <c r="A5980" s="185"/>
      <c r="B5980" s="534"/>
      <c r="C5980" s="298"/>
      <c r="D5980" s="534"/>
      <c r="E5980" s="313"/>
      <c r="F5980" s="536"/>
      <c r="G5980" s="534"/>
      <c r="H5980" s="257"/>
      <c r="I5980" s="185"/>
      <c r="J5980" s="534"/>
    </row>
    <row r="5981" spans="1:10" ht="15" customHeight="1">
      <c r="A5981" s="185"/>
      <c r="B5981" s="534"/>
      <c r="C5981" s="298"/>
      <c r="D5981" s="534"/>
      <c r="E5981" s="313"/>
      <c r="F5981" s="536"/>
      <c r="G5981" s="534"/>
      <c r="H5981" s="257"/>
      <c r="I5981" s="185"/>
      <c r="J5981" s="534"/>
    </row>
    <row r="5982" spans="1:10" ht="15" customHeight="1">
      <c r="A5982" s="185"/>
      <c r="B5982" s="534"/>
      <c r="C5982" s="298"/>
      <c r="D5982" s="534"/>
      <c r="E5982" s="313"/>
      <c r="F5982" s="536"/>
      <c r="G5982" s="534"/>
      <c r="H5982" s="257"/>
      <c r="I5982" s="185"/>
      <c r="J5982" s="534"/>
    </row>
    <row r="5983" spans="1:10" ht="15" customHeight="1">
      <c r="A5983" s="185"/>
      <c r="B5983" s="534"/>
      <c r="C5983" s="298"/>
      <c r="D5983" s="534"/>
      <c r="E5983" s="313"/>
      <c r="F5983" s="536"/>
      <c r="G5983" s="534"/>
      <c r="H5983" s="257"/>
      <c r="I5983" s="185"/>
      <c r="J5983" s="534"/>
    </row>
    <row r="5984" spans="1:10" ht="15" customHeight="1">
      <c r="A5984" s="185"/>
      <c r="B5984" s="534"/>
      <c r="C5984" s="298"/>
      <c r="D5984" s="534"/>
      <c r="E5984" s="313"/>
      <c r="F5984" s="536"/>
      <c r="G5984" s="534"/>
      <c r="H5984" s="257"/>
      <c r="I5984" s="185"/>
      <c r="J5984" s="534"/>
    </row>
    <row r="5985" spans="1:10" ht="15" customHeight="1">
      <c r="A5985" s="185"/>
      <c r="B5985" s="534"/>
      <c r="C5985" s="298"/>
      <c r="D5985" s="534"/>
      <c r="E5985" s="313"/>
      <c r="F5985" s="536"/>
      <c r="G5985" s="534"/>
      <c r="H5985" s="257"/>
      <c r="I5985" s="185"/>
      <c r="J5985" s="534"/>
    </row>
    <row r="5986" spans="1:10" ht="15" customHeight="1">
      <c r="A5986" s="185"/>
      <c r="B5986" s="534"/>
      <c r="C5986" s="298"/>
      <c r="D5986" s="534"/>
      <c r="E5986" s="313"/>
      <c r="F5986" s="536"/>
      <c r="G5986" s="534"/>
      <c r="H5986" s="257"/>
      <c r="I5986" s="185"/>
      <c r="J5986" s="534"/>
    </row>
    <row r="5987" spans="1:10" ht="15" customHeight="1">
      <c r="A5987" s="185"/>
      <c r="B5987" s="534"/>
      <c r="C5987" s="298"/>
      <c r="D5987" s="534"/>
      <c r="E5987" s="313"/>
      <c r="F5987" s="536"/>
      <c r="G5987" s="534"/>
      <c r="H5987" s="257"/>
      <c r="I5987" s="185"/>
      <c r="J5987" s="534"/>
    </row>
    <row r="5988" spans="1:10" ht="15" customHeight="1">
      <c r="A5988" s="185"/>
      <c r="B5988" s="534"/>
      <c r="C5988" s="298"/>
      <c r="D5988" s="534"/>
      <c r="E5988" s="313"/>
      <c r="F5988" s="536"/>
      <c r="G5988" s="534"/>
      <c r="H5988" s="257"/>
      <c r="I5988" s="185"/>
      <c r="J5988" s="534"/>
    </row>
    <row r="5989" spans="1:10" ht="15" customHeight="1">
      <c r="A5989" s="185"/>
      <c r="B5989" s="534"/>
      <c r="C5989" s="298"/>
      <c r="D5989" s="534"/>
      <c r="E5989" s="313"/>
      <c r="F5989" s="536"/>
      <c r="G5989" s="534"/>
      <c r="H5989" s="257"/>
      <c r="I5989" s="185"/>
      <c r="J5989" s="534"/>
    </row>
    <row r="5990" spans="1:10" ht="15" customHeight="1">
      <c r="A5990" s="185"/>
      <c r="B5990" s="534"/>
      <c r="C5990" s="298"/>
      <c r="D5990" s="534"/>
      <c r="E5990" s="313"/>
      <c r="F5990" s="536"/>
      <c r="G5990" s="534"/>
      <c r="H5990" s="257"/>
      <c r="I5990" s="185"/>
      <c r="J5990" s="534"/>
    </row>
    <row r="5991" spans="1:10" ht="15" customHeight="1">
      <c r="A5991" s="185"/>
      <c r="B5991" s="534"/>
      <c r="C5991" s="298"/>
      <c r="D5991" s="534"/>
      <c r="E5991" s="313"/>
      <c r="F5991" s="536"/>
      <c r="G5991" s="534"/>
      <c r="H5991" s="257"/>
      <c r="I5991" s="185"/>
      <c r="J5991" s="534"/>
    </row>
    <row r="5992" spans="1:10" ht="15" customHeight="1">
      <c r="A5992" s="185"/>
      <c r="B5992" s="534"/>
      <c r="C5992" s="298"/>
      <c r="D5992" s="534"/>
      <c r="E5992" s="313"/>
      <c r="F5992" s="536"/>
      <c r="G5992" s="534"/>
      <c r="H5992" s="257"/>
      <c r="I5992" s="185"/>
      <c r="J5992" s="534"/>
    </row>
    <row r="5993" spans="1:10" ht="15" customHeight="1">
      <c r="A5993" s="185"/>
      <c r="B5993" s="534"/>
      <c r="C5993" s="298"/>
      <c r="D5993" s="534"/>
      <c r="E5993" s="313"/>
      <c r="F5993" s="536"/>
      <c r="G5993" s="534"/>
      <c r="H5993" s="257"/>
      <c r="I5993" s="185"/>
      <c r="J5993" s="534"/>
    </row>
    <row r="5994" spans="1:10" ht="15" customHeight="1">
      <c r="A5994" s="185"/>
      <c r="B5994" s="534"/>
      <c r="C5994" s="298"/>
      <c r="D5994" s="534"/>
      <c r="E5994" s="313"/>
      <c r="F5994" s="536"/>
      <c r="G5994" s="534"/>
      <c r="H5994" s="257"/>
      <c r="I5994" s="185"/>
      <c r="J5994" s="534"/>
    </row>
    <row r="5995" spans="1:10" ht="15" customHeight="1">
      <c r="A5995" s="185"/>
      <c r="B5995" s="534"/>
      <c r="C5995" s="298"/>
      <c r="D5995" s="534"/>
      <c r="E5995" s="313"/>
      <c r="F5995" s="536"/>
      <c r="G5995" s="534"/>
      <c r="H5995" s="257"/>
      <c r="I5995" s="185"/>
      <c r="J5995" s="534"/>
    </row>
    <row r="5996" spans="1:10" ht="15" customHeight="1">
      <c r="A5996" s="185"/>
      <c r="B5996" s="534"/>
      <c r="C5996" s="298"/>
      <c r="D5996" s="534"/>
      <c r="E5996" s="313"/>
      <c r="F5996" s="536"/>
      <c r="G5996" s="534"/>
      <c r="H5996" s="257"/>
      <c r="I5996" s="185"/>
      <c r="J5996" s="534"/>
    </row>
    <row r="5997" spans="1:10" ht="15" customHeight="1">
      <c r="A5997" s="185"/>
      <c r="B5997" s="534"/>
      <c r="C5997" s="298"/>
      <c r="D5997" s="534"/>
      <c r="E5997" s="313"/>
      <c r="F5997" s="536"/>
      <c r="G5997" s="534"/>
      <c r="H5997" s="257"/>
      <c r="I5997" s="185"/>
      <c r="J5997" s="534"/>
    </row>
    <row r="5998" spans="1:10" ht="15" customHeight="1">
      <c r="A5998" s="185"/>
      <c r="B5998" s="534"/>
      <c r="C5998" s="298"/>
      <c r="D5998" s="534"/>
      <c r="E5998" s="313"/>
      <c r="F5998" s="536"/>
      <c r="G5998" s="534"/>
      <c r="H5998" s="257"/>
      <c r="I5998" s="185"/>
      <c r="J5998" s="534"/>
    </row>
    <row r="5999" spans="1:10" ht="15" customHeight="1">
      <c r="A5999" s="185"/>
      <c r="B5999" s="534"/>
      <c r="C5999" s="298"/>
      <c r="D5999" s="534"/>
      <c r="E5999" s="313"/>
      <c r="F5999" s="536"/>
      <c r="G5999" s="534"/>
      <c r="H5999" s="257"/>
      <c r="I5999" s="185"/>
      <c r="J5999" s="534"/>
    </row>
    <row r="6000" spans="1:10" ht="15" customHeight="1">
      <c r="A6000" s="185"/>
      <c r="B6000" s="534"/>
      <c r="C6000" s="298"/>
      <c r="D6000" s="534"/>
      <c r="E6000" s="313"/>
      <c r="F6000" s="536"/>
      <c r="G6000" s="534"/>
      <c r="H6000" s="257"/>
      <c r="I6000" s="185"/>
      <c r="J6000" s="534"/>
    </row>
    <row r="6001" spans="1:10" ht="15" customHeight="1">
      <c r="A6001" s="185"/>
      <c r="B6001" s="534"/>
      <c r="C6001" s="298"/>
      <c r="D6001" s="534"/>
      <c r="E6001" s="313"/>
      <c r="F6001" s="536"/>
      <c r="G6001" s="534"/>
      <c r="H6001" s="257"/>
      <c r="I6001" s="185"/>
      <c r="J6001" s="534"/>
    </row>
    <row r="6002" spans="1:10" ht="15" customHeight="1">
      <c r="A6002" s="185"/>
      <c r="B6002" s="534"/>
      <c r="C6002" s="298"/>
      <c r="D6002" s="534"/>
      <c r="E6002" s="313"/>
      <c r="F6002" s="536"/>
      <c r="G6002" s="534"/>
      <c r="H6002" s="257"/>
      <c r="I6002" s="185"/>
      <c r="J6002" s="534"/>
    </row>
    <row r="6003" spans="1:10" ht="15" customHeight="1">
      <c r="A6003" s="185"/>
      <c r="B6003" s="534"/>
      <c r="C6003" s="298"/>
      <c r="D6003" s="534"/>
      <c r="E6003" s="313"/>
      <c r="F6003" s="536"/>
      <c r="G6003" s="534"/>
      <c r="H6003" s="257"/>
      <c r="I6003" s="185"/>
      <c r="J6003" s="534"/>
    </row>
    <row r="6004" spans="1:10" ht="15" customHeight="1">
      <c r="A6004" s="185"/>
      <c r="B6004" s="534"/>
      <c r="C6004" s="298"/>
      <c r="D6004" s="534"/>
      <c r="E6004" s="313"/>
      <c r="F6004" s="536"/>
      <c r="G6004" s="534"/>
      <c r="H6004" s="257"/>
      <c r="I6004" s="185"/>
      <c r="J6004" s="534"/>
    </row>
    <row r="6005" spans="1:10" ht="15" customHeight="1">
      <c r="A6005" s="185"/>
      <c r="B6005" s="534"/>
      <c r="C6005" s="298"/>
      <c r="D6005" s="534"/>
      <c r="E6005" s="313"/>
      <c r="F6005" s="536"/>
      <c r="G6005" s="534"/>
      <c r="H6005" s="257"/>
      <c r="I6005" s="185"/>
      <c r="J6005" s="534"/>
    </row>
    <row r="6006" spans="1:10" ht="15" customHeight="1">
      <c r="A6006" s="185"/>
      <c r="B6006" s="534"/>
      <c r="C6006" s="298"/>
      <c r="D6006" s="534"/>
      <c r="E6006" s="313"/>
      <c r="F6006" s="536"/>
      <c r="G6006" s="534"/>
      <c r="H6006" s="257"/>
      <c r="I6006" s="185"/>
      <c r="J6006" s="534"/>
    </row>
    <row r="6007" spans="1:10" ht="15" customHeight="1">
      <c r="A6007" s="185"/>
      <c r="B6007" s="534"/>
      <c r="C6007" s="298"/>
      <c r="D6007" s="534"/>
      <c r="E6007" s="313"/>
      <c r="F6007" s="536"/>
      <c r="G6007" s="534"/>
      <c r="H6007" s="257"/>
      <c r="I6007" s="185"/>
      <c r="J6007" s="534"/>
    </row>
    <row r="6008" spans="1:10" ht="15" customHeight="1">
      <c r="A6008" s="185"/>
      <c r="B6008" s="534"/>
      <c r="C6008" s="298"/>
      <c r="D6008" s="534"/>
      <c r="E6008" s="313"/>
      <c r="F6008" s="536"/>
      <c r="G6008" s="534"/>
      <c r="H6008" s="257"/>
      <c r="I6008" s="185"/>
      <c r="J6008" s="534"/>
    </row>
    <row r="6009" spans="1:10" ht="15" customHeight="1">
      <c r="A6009" s="185"/>
      <c r="B6009" s="534"/>
      <c r="C6009" s="298"/>
      <c r="D6009" s="534"/>
      <c r="E6009" s="313"/>
      <c r="F6009" s="536"/>
      <c r="G6009" s="534"/>
      <c r="H6009" s="257"/>
      <c r="I6009" s="185"/>
      <c r="J6009" s="534"/>
    </row>
    <row r="6010" spans="1:10" ht="15" customHeight="1">
      <c r="A6010" s="185"/>
      <c r="B6010" s="534"/>
      <c r="C6010" s="298"/>
      <c r="D6010" s="534"/>
      <c r="E6010" s="313"/>
      <c r="F6010" s="536"/>
      <c r="G6010" s="534"/>
      <c r="H6010" s="257"/>
      <c r="I6010" s="185"/>
      <c r="J6010" s="534"/>
    </row>
    <row r="6011" spans="1:10" ht="15" customHeight="1">
      <c r="A6011" s="185"/>
      <c r="B6011" s="534"/>
      <c r="C6011" s="298"/>
      <c r="D6011" s="534"/>
      <c r="E6011" s="313"/>
      <c r="F6011" s="536"/>
      <c r="G6011" s="534"/>
      <c r="H6011" s="257"/>
      <c r="I6011" s="185"/>
      <c r="J6011" s="534"/>
    </row>
    <row r="6012" spans="1:10" ht="15" customHeight="1">
      <c r="A6012" s="185"/>
      <c r="B6012" s="534"/>
      <c r="C6012" s="298"/>
      <c r="D6012" s="534"/>
      <c r="E6012" s="313"/>
      <c r="F6012" s="536"/>
      <c r="G6012" s="534"/>
      <c r="H6012" s="257"/>
      <c r="I6012" s="185"/>
      <c r="J6012" s="534"/>
    </row>
    <row r="6013" spans="1:10" ht="15" customHeight="1">
      <c r="A6013" s="185"/>
      <c r="B6013" s="534"/>
      <c r="C6013" s="298"/>
      <c r="D6013" s="534"/>
      <c r="E6013" s="313"/>
      <c r="F6013" s="536"/>
      <c r="G6013" s="534"/>
      <c r="H6013" s="257"/>
      <c r="I6013" s="185"/>
      <c r="J6013" s="534"/>
    </row>
    <row r="6014" spans="1:10" ht="15" customHeight="1">
      <c r="A6014" s="185"/>
      <c r="B6014" s="534"/>
      <c r="C6014" s="298"/>
      <c r="D6014" s="534"/>
      <c r="E6014" s="313"/>
      <c r="F6014" s="536"/>
      <c r="G6014" s="534"/>
      <c r="H6014" s="257"/>
      <c r="I6014" s="185"/>
      <c r="J6014" s="534"/>
    </row>
    <row r="6015" spans="1:10" ht="15" customHeight="1">
      <c r="A6015" s="185"/>
      <c r="B6015" s="534"/>
      <c r="C6015" s="298"/>
      <c r="D6015" s="534"/>
      <c r="E6015" s="313"/>
      <c r="F6015" s="536"/>
      <c r="G6015" s="534"/>
      <c r="H6015" s="257"/>
      <c r="I6015" s="185"/>
      <c r="J6015" s="534"/>
    </row>
    <row r="6016" spans="1:10" ht="15" customHeight="1">
      <c r="A6016" s="185"/>
      <c r="B6016" s="534"/>
      <c r="C6016" s="298"/>
      <c r="D6016" s="534"/>
      <c r="E6016" s="313"/>
      <c r="F6016" s="536"/>
      <c r="G6016" s="534"/>
      <c r="H6016" s="257"/>
      <c r="I6016" s="185"/>
      <c r="J6016" s="534"/>
    </row>
    <row r="6017" spans="1:10" ht="15" customHeight="1">
      <c r="A6017" s="185"/>
      <c r="B6017" s="534"/>
      <c r="C6017" s="298"/>
      <c r="D6017" s="534"/>
      <c r="E6017" s="313"/>
      <c r="F6017" s="536"/>
      <c r="G6017" s="534"/>
      <c r="H6017" s="257"/>
      <c r="I6017" s="185"/>
      <c r="J6017" s="534"/>
    </row>
    <row r="6018" spans="1:10" ht="15" customHeight="1">
      <c r="A6018" s="185"/>
      <c r="B6018" s="534"/>
      <c r="C6018" s="298"/>
      <c r="D6018" s="534"/>
      <c r="E6018" s="313"/>
      <c r="F6018" s="536"/>
      <c r="G6018" s="534"/>
      <c r="H6018" s="257"/>
      <c r="I6018" s="185"/>
      <c r="J6018" s="534"/>
    </row>
    <row r="6019" spans="1:10" ht="15" customHeight="1">
      <c r="A6019" s="185"/>
      <c r="B6019" s="534"/>
      <c r="C6019" s="298"/>
      <c r="D6019" s="534"/>
      <c r="E6019" s="313"/>
      <c r="F6019" s="536"/>
      <c r="G6019" s="534"/>
      <c r="H6019" s="257"/>
      <c r="I6019" s="185"/>
      <c r="J6019" s="534"/>
    </row>
    <row r="6020" spans="1:10" ht="15" customHeight="1">
      <c r="A6020" s="185"/>
      <c r="B6020" s="534"/>
      <c r="C6020" s="298"/>
      <c r="D6020" s="534"/>
      <c r="E6020" s="313"/>
      <c r="F6020" s="536"/>
      <c r="G6020" s="534"/>
      <c r="H6020" s="257"/>
      <c r="I6020" s="185"/>
      <c r="J6020" s="534"/>
    </row>
    <row r="6021" spans="1:10" ht="15" customHeight="1">
      <c r="A6021" s="185"/>
      <c r="B6021" s="534"/>
      <c r="C6021" s="298"/>
      <c r="D6021" s="534"/>
      <c r="E6021" s="313"/>
      <c r="F6021" s="536"/>
      <c r="G6021" s="534"/>
      <c r="H6021" s="257"/>
      <c r="I6021" s="185"/>
      <c r="J6021" s="534"/>
    </row>
    <row r="6022" spans="1:10" ht="15" customHeight="1">
      <c r="A6022" s="185"/>
      <c r="B6022" s="534"/>
      <c r="C6022" s="298"/>
      <c r="D6022" s="534"/>
      <c r="E6022" s="313"/>
      <c r="F6022" s="536"/>
      <c r="G6022" s="534"/>
      <c r="H6022" s="257"/>
      <c r="I6022" s="185"/>
      <c r="J6022" s="534"/>
    </row>
    <row r="6023" spans="1:10" ht="15" customHeight="1">
      <c r="A6023" s="185"/>
      <c r="B6023" s="534"/>
      <c r="C6023" s="298"/>
      <c r="D6023" s="534"/>
      <c r="E6023" s="313"/>
      <c r="F6023" s="536"/>
      <c r="G6023" s="534"/>
      <c r="H6023" s="257"/>
      <c r="I6023" s="185"/>
      <c r="J6023" s="534"/>
    </row>
    <row r="6024" spans="1:10" ht="15" customHeight="1">
      <c r="A6024" s="185"/>
      <c r="B6024" s="534"/>
      <c r="C6024" s="298"/>
      <c r="D6024" s="534"/>
      <c r="E6024" s="313"/>
      <c r="F6024" s="536"/>
      <c r="G6024" s="534"/>
      <c r="H6024" s="257"/>
      <c r="I6024" s="185"/>
      <c r="J6024" s="534"/>
    </row>
    <row r="6025" spans="1:10" ht="15" customHeight="1">
      <c r="A6025" s="185"/>
      <c r="B6025" s="534"/>
      <c r="C6025" s="298"/>
      <c r="D6025" s="537"/>
      <c r="E6025" s="313"/>
      <c r="F6025" s="541"/>
      <c r="G6025" s="537"/>
      <c r="H6025" s="257"/>
      <c r="I6025" s="185"/>
      <c r="J6025" s="537"/>
    </row>
    <row r="6026" spans="1:10" ht="15" customHeight="1">
      <c r="A6026" s="185"/>
      <c r="B6026" s="538"/>
      <c r="D6026" s="538"/>
      <c r="E6026" s="313"/>
      <c r="F6026" s="542"/>
      <c r="G6026" s="538"/>
      <c r="H6026" s="257"/>
      <c r="I6026" s="185"/>
      <c r="J6026" s="538"/>
    </row>
    <row r="6027" spans="1:10" ht="15" customHeight="1">
      <c r="A6027" s="185"/>
      <c r="B6027" s="538"/>
      <c r="D6027" s="538"/>
      <c r="E6027" s="313"/>
      <c r="F6027" s="542"/>
      <c r="G6027" s="538"/>
      <c r="H6027" s="257"/>
      <c r="I6027" s="185"/>
      <c r="J6027" s="538"/>
    </row>
    <row r="6028" spans="1:10" ht="15" customHeight="1">
      <c r="A6028" s="185"/>
      <c r="B6028" s="538"/>
      <c r="D6028" s="538"/>
      <c r="E6028" s="313"/>
      <c r="F6028" s="542"/>
      <c r="G6028" s="538"/>
      <c r="H6028" s="257"/>
      <c r="I6028" s="185"/>
      <c r="J6028" s="538"/>
    </row>
    <row r="6029" spans="1:10" ht="15" customHeight="1">
      <c r="A6029" s="185"/>
      <c r="B6029" s="538"/>
      <c r="D6029" s="538"/>
      <c r="E6029" s="313"/>
      <c r="F6029" s="542"/>
      <c r="G6029" s="538"/>
      <c r="H6029" s="257"/>
      <c r="I6029" s="185"/>
      <c r="J6029" s="538"/>
    </row>
    <row r="6030" spans="1:10" ht="15" customHeight="1">
      <c r="A6030" s="185"/>
      <c r="B6030" s="538"/>
      <c r="D6030" s="538"/>
      <c r="E6030" s="313"/>
      <c r="F6030" s="542"/>
      <c r="G6030" s="538"/>
      <c r="H6030" s="257"/>
      <c r="I6030" s="185"/>
      <c r="J6030" s="538"/>
    </row>
    <row r="6031" spans="1:10" ht="15" customHeight="1">
      <c r="A6031" s="185"/>
      <c r="B6031" s="538"/>
      <c r="D6031" s="538"/>
      <c r="E6031" s="313"/>
      <c r="F6031" s="542"/>
      <c r="G6031" s="538"/>
      <c r="H6031" s="257"/>
      <c r="I6031" s="185"/>
      <c r="J6031" s="538"/>
    </row>
    <row r="6032" spans="1:10" ht="15" customHeight="1">
      <c r="A6032" s="185"/>
      <c r="B6032" s="538"/>
      <c r="D6032" s="538"/>
      <c r="E6032" s="313"/>
      <c r="F6032" s="542"/>
      <c r="G6032" s="538"/>
      <c r="H6032" s="257"/>
      <c r="I6032" s="185"/>
      <c r="J6032" s="538"/>
    </row>
    <row r="6033" spans="1:10" ht="15" customHeight="1">
      <c r="A6033" s="185"/>
      <c r="B6033" s="538"/>
      <c r="D6033" s="538"/>
      <c r="E6033" s="313"/>
      <c r="F6033" s="542"/>
      <c r="G6033" s="538"/>
      <c r="H6033" s="257"/>
      <c r="I6033" s="185"/>
      <c r="J6033" s="538"/>
    </row>
    <row r="6034" spans="1:10" ht="15" customHeight="1">
      <c r="A6034" s="185"/>
      <c r="B6034" s="538"/>
      <c r="D6034" s="538"/>
      <c r="E6034" s="313"/>
      <c r="F6034" s="542"/>
      <c r="G6034" s="538"/>
      <c r="H6034" s="257"/>
      <c r="I6034" s="185"/>
      <c r="J6034" s="538"/>
    </row>
    <row r="6035" spans="1:10" ht="15" customHeight="1">
      <c r="A6035" s="185"/>
      <c r="B6035" s="538"/>
      <c r="D6035" s="538"/>
      <c r="E6035" s="313"/>
      <c r="F6035" s="542"/>
      <c r="G6035" s="538"/>
      <c r="H6035" s="257"/>
      <c r="I6035" s="185"/>
      <c r="J6035" s="538"/>
    </row>
    <row r="6036" spans="1:10" ht="15" customHeight="1">
      <c r="A6036" s="185"/>
      <c r="B6036" s="538"/>
      <c r="D6036" s="538"/>
      <c r="E6036" s="313"/>
      <c r="F6036" s="542"/>
      <c r="G6036" s="538"/>
      <c r="H6036" s="257"/>
      <c r="I6036" s="185"/>
      <c r="J6036" s="538"/>
    </row>
    <row r="6037" spans="1:10" ht="15" customHeight="1">
      <c r="A6037" s="185"/>
      <c r="B6037" s="538"/>
      <c r="D6037" s="538"/>
      <c r="E6037" s="313"/>
      <c r="F6037" s="542"/>
      <c r="G6037" s="538"/>
      <c r="H6037" s="257"/>
      <c r="I6037" s="185"/>
      <c r="J6037" s="538"/>
    </row>
    <row r="6038" spans="1:10" ht="15" customHeight="1">
      <c r="A6038" s="185"/>
      <c r="B6038" s="538"/>
      <c r="D6038" s="538"/>
      <c r="E6038" s="313"/>
      <c r="F6038" s="542"/>
      <c r="G6038" s="538"/>
      <c r="H6038" s="257"/>
      <c r="I6038" s="185"/>
      <c r="J6038" s="538"/>
    </row>
    <row r="6039" spans="1:10" ht="15" customHeight="1">
      <c r="A6039" s="185"/>
      <c r="B6039" s="538"/>
      <c r="D6039" s="538"/>
      <c r="E6039" s="313"/>
      <c r="F6039" s="542"/>
      <c r="G6039" s="538"/>
      <c r="H6039" s="257"/>
      <c r="I6039" s="185"/>
      <c r="J6039" s="538"/>
    </row>
    <row r="6040" spans="1:10" ht="15" customHeight="1">
      <c r="A6040" s="185"/>
      <c r="B6040" s="538"/>
      <c r="D6040" s="538"/>
      <c r="E6040" s="313"/>
      <c r="F6040" s="542"/>
      <c r="G6040" s="538"/>
      <c r="H6040" s="257"/>
      <c r="I6040" s="185"/>
      <c r="J6040" s="538"/>
    </row>
    <row r="6041" spans="1:10" ht="15" customHeight="1">
      <c r="A6041" s="185"/>
      <c r="B6041" s="538"/>
      <c r="D6041" s="538"/>
      <c r="E6041" s="313"/>
      <c r="F6041" s="542"/>
      <c r="G6041" s="538"/>
      <c r="H6041" s="257"/>
      <c r="I6041" s="185"/>
      <c r="J6041" s="538"/>
    </row>
    <row r="6042" spans="1:10" ht="15" customHeight="1">
      <c r="A6042" s="185"/>
      <c r="B6042" s="538"/>
      <c r="D6042" s="538"/>
      <c r="E6042" s="313"/>
      <c r="F6042" s="542"/>
      <c r="G6042" s="538"/>
      <c r="H6042" s="257"/>
      <c r="I6042" s="185"/>
      <c r="J6042" s="538"/>
    </row>
    <row r="6043" spans="1:10" ht="15" customHeight="1">
      <c r="A6043" s="185"/>
      <c r="B6043" s="538"/>
      <c r="D6043" s="538"/>
      <c r="E6043" s="313"/>
      <c r="F6043" s="542"/>
      <c r="G6043" s="538"/>
      <c r="H6043" s="257"/>
      <c r="I6043" s="185"/>
      <c r="J6043" s="538"/>
    </row>
    <row r="6044" spans="1:10" ht="15" customHeight="1">
      <c r="A6044" s="185"/>
      <c r="B6044" s="538"/>
      <c r="D6044" s="538"/>
      <c r="E6044" s="313"/>
      <c r="F6044" s="542"/>
      <c r="G6044" s="538"/>
      <c r="H6044" s="257"/>
      <c r="I6044" s="185"/>
      <c r="J6044" s="538"/>
    </row>
    <row r="6045" spans="1:10" ht="15" customHeight="1">
      <c r="A6045" s="185"/>
      <c r="B6045" s="538"/>
      <c r="D6045" s="538"/>
      <c r="E6045" s="313"/>
      <c r="F6045" s="542"/>
      <c r="G6045" s="538"/>
      <c r="H6045" s="257"/>
      <c r="I6045" s="185"/>
      <c r="J6045" s="538"/>
    </row>
    <row r="6046" spans="1:10" ht="15" customHeight="1">
      <c r="A6046" s="185"/>
      <c r="B6046" s="538"/>
      <c r="D6046" s="538"/>
      <c r="E6046" s="313"/>
      <c r="F6046" s="542"/>
      <c r="G6046" s="538"/>
      <c r="H6046" s="257"/>
      <c r="I6046" s="185"/>
      <c r="J6046" s="538"/>
    </row>
    <row r="6047" spans="1:10" ht="15" customHeight="1">
      <c r="A6047" s="185"/>
      <c r="B6047" s="538"/>
      <c r="D6047" s="538"/>
      <c r="E6047" s="313"/>
      <c r="F6047" s="542"/>
      <c r="G6047" s="538"/>
      <c r="H6047" s="257"/>
      <c r="I6047" s="185"/>
      <c r="J6047" s="538"/>
    </row>
    <row r="6048" spans="1:10" ht="15" customHeight="1">
      <c r="A6048" s="185"/>
      <c r="B6048" s="538"/>
      <c r="D6048" s="538"/>
      <c r="E6048" s="313"/>
      <c r="F6048" s="542"/>
      <c r="G6048" s="538"/>
      <c r="H6048" s="257"/>
      <c r="I6048" s="185"/>
      <c r="J6048" s="538"/>
    </row>
    <row r="6049" spans="1:10" ht="15" customHeight="1">
      <c r="A6049" s="185"/>
      <c r="B6049" s="538"/>
      <c r="D6049" s="538"/>
      <c r="E6049" s="313"/>
      <c r="F6049" s="542"/>
      <c r="G6049" s="538"/>
      <c r="H6049" s="257"/>
      <c r="I6049" s="185"/>
      <c r="J6049" s="538"/>
    </row>
    <row r="6050" spans="1:10" ht="15" customHeight="1">
      <c r="A6050" s="185"/>
      <c r="B6050" s="538"/>
      <c r="D6050" s="538"/>
      <c r="E6050" s="313"/>
      <c r="F6050" s="542"/>
      <c r="G6050" s="538"/>
      <c r="H6050" s="257"/>
      <c r="I6050" s="185"/>
      <c r="J6050" s="538"/>
    </row>
    <row r="6051" spans="1:10" ht="15" customHeight="1">
      <c r="A6051" s="185"/>
      <c r="B6051" s="538"/>
      <c r="D6051" s="538"/>
      <c r="E6051" s="313"/>
      <c r="F6051" s="542"/>
      <c r="G6051" s="538"/>
      <c r="H6051" s="257"/>
      <c r="I6051" s="185"/>
      <c r="J6051" s="538"/>
    </row>
    <row r="6052" spans="1:10" ht="15" customHeight="1">
      <c r="A6052" s="185"/>
      <c r="B6052" s="538"/>
      <c r="D6052" s="538"/>
      <c r="E6052" s="313"/>
      <c r="F6052" s="542"/>
      <c r="G6052" s="538"/>
      <c r="H6052" s="257"/>
      <c r="I6052" s="185"/>
      <c r="J6052" s="538"/>
    </row>
    <row r="6053" spans="1:10" ht="15" customHeight="1">
      <c r="A6053" s="185"/>
      <c r="B6053" s="538"/>
      <c r="D6053" s="538"/>
      <c r="E6053" s="313"/>
      <c r="F6053" s="542"/>
      <c r="G6053" s="538"/>
      <c r="H6053" s="257"/>
      <c r="I6053" s="185"/>
      <c r="J6053" s="538"/>
    </row>
    <row r="6054" spans="1:10" ht="15" customHeight="1">
      <c r="A6054" s="185"/>
      <c r="B6054" s="538"/>
      <c r="D6054" s="538"/>
      <c r="E6054" s="313"/>
      <c r="F6054" s="542"/>
      <c r="G6054" s="538"/>
      <c r="H6054" s="257"/>
      <c r="I6054" s="185"/>
      <c r="J6054" s="538"/>
    </row>
    <row r="6055" spans="1:10" ht="15" customHeight="1">
      <c r="A6055" s="185"/>
      <c r="B6055" s="538"/>
      <c r="D6055" s="538"/>
      <c r="E6055" s="313"/>
      <c r="F6055" s="542"/>
      <c r="G6055" s="538"/>
      <c r="H6055" s="257"/>
      <c r="I6055" s="185"/>
      <c r="J6055" s="538"/>
    </row>
    <row r="6056" spans="1:10" ht="15" customHeight="1">
      <c r="A6056" s="185"/>
      <c r="B6056" s="538"/>
      <c r="D6056" s="538"/>
      <c r="E6056" s="313"/>
      <c r="F6056" s="542"/>
      <c r="G6056" s="538"/>
      <c r="H6056" s="257"/>
      <c r="I6056" s="185"/>
      <c r="J6056" s="538"/>
    </row>
    <row r="6057" spans="1:10" ht="15" customHeight="1">
      <c r="A6057" s="185"/>
      <c r="B6057" s="538"/>
      <c r="D6057" s="538"/>
      <c r="E6057" s="313"/>
      <c r="F6057" s="542"/>
      <c r="G6057" s="538"/>
      <c r="H6057" s="257"/>
      <c r="I6057" s="185"/>
      <c r="J6057" s="538"/>
    </row>
    <row r="6058" spans="1:10" ht="15" customHeight="1">
      <c r="A6058" s="185"/>
      <c r="B6058" s="538"/>
      <c r="D6058" s="538"/>
      <c r="E6058" s="313"/>
      <c r="F6058" s="542"/>
      <c r="G6058" s="538"/>
      <c r="H6058" s="257"/>
      <c r="I6058" s="185"/>
      <c r="J6058" s="538"/>
    </row>
    <row r="6059" spans="1:10" ht="15" customHeight="1">
      <c r="A6059" s="185"/>
      <c r="B6059" s="538"/>
      <c r="D6059" s="538"/>
      <c r="E6059" s="313"/>
      <c r="F6059" s="542"/>
      <c r="G6059" s="538"/>
      <c r="H6059" s="257"/>
      <c r="I6059" s="185"/>
      <c r="J6059" s="538"/>
    </row>
    <row r="6060" spans="1:10" ht="15" customHeight="1">
      <c r="A6060" s="185"/>
      <c r="B6060" s="538"/>
      <c r="D6060" s="538"/>
      <c r="E6060" s="313"/>
      <c r="F6060" s="542"/>
      <c r="G6060" s="538"/>
      <c r="H6060" s="257"/>
      <c r="I6060" s="185"/>
      <c r="J6060" s="538"/>
    </row>
    <row r="6061" spans="1:10" ht="15" customHeight="1">
      <c r="A6061" s="185"/>
      <c r="B6061" s="538"/>
      <c r="D6061" s="538"/>
      <c r="E6061" s="313"/>
      <c r="F6061" s="542"/>
      <c r="G6061" s="538"/>
      <c r="H6061" s="257"/>
      <c r="I6061" s="185"/>
      <c r="J6061" s="538"/>
    </row>
    <row r="6062" spans="1:10" ht="15" customHeight="1">
      <c r="A6062" s="185"/>
      <c r="B6062" s="538"/>
      <c r="D6062" s="538"/>
      <c r="E6062" s="313"/>
      <c r="F6062" s="542"/>
      <c r="G6062" s="538"/>
      <c r="H6062" s="257"/>
      <c r="I6062" s="185"/>
      <c r="J6062" s="538"/>
    </row>
    <row r="6063" spans="1:10" ht="15" customHeight="1">
      <c r="A6063" s="185"/>
      <c r="B6063" s="538"/>
      <c r="D6063" s="538"/>
      <c r="E6063" s="313"/>
      <c r="F6063" s="542"/>
      <c r="G6063" s="538"/>
      <c r="H6063" s="257"/>
      <c r="I6063" s="185"/>
      <c r="J6063" s="538"/>
    </row>
    <row r="6064" spans="1:10" ht="15" customHeight="1">
      <c r="A6064" s="185"/>
      <c r="B6064" s="538"/>
      <c r="D6064" s="538"/>
      <c r="E6064" s="313"/>
      <c r="F6064" s="542"/>
      <c r="G6064" s="538"/>
      <c r="H6064" s="257"/>
      <c r="I6064" s="185"/>
      <c r="J6064" s="538"/>
    </row>
    <row r="6065" spans="1:10" ht="15" customHeight="1">
      <c r="A6065" s="185"/>
      <c r="B6065" s="538"/>
      <c r="D6065" s="538"/>
      <c r="E6065" s="313"/>
      <c r="F6065" s="542"/>
      <c r="G6065" s="538"/>
      <c r="H6065" s="257"/>
      <c r="I6065" s="185"/>
      <c r="J6065" s="538"/>
    </row>
    <row r="6066" spans="1:10" ht="15" customHeight="1">
      <c r="A6066" s="185"/>
      <c r="B6066" s="538"/>
      <c r="D6066" s="538"/>
      <c r="E6066" s="313"/>
      <c r="F6066" s="542"/>
      <c r="G6066" s="538"/>
      <c r="H6066" s="257"/>
      <c r="I6066" s="185"/>
      <c r="J6066" s="538"/>
    </row>
    <row r="6067" spans="1:10" ht="15" customHeight="1">
      <c r="A6067" s="185"/>
      <c r="B6067" s="538"/>
      <c r="D6067" s="538"/>
      <c r="E6067" s="313"/>
      <c r="F6067" s="542"/>
      <c r="G6067" s="538"/>
      <c r="H6067" s="257"/>
      <c r="I6067" s="185"/>
      <c r="J6067" s="538"/>
    </row>
    <row r="6068" spans="1:10" ht="15" customHeight="1">
      <c r="A6068" s="185"/>
      <c r="B6068" s="538"/>
      <c r="D6068" s="538"/>
      <c r="E6068" s="313"/>
      <c r="F6068" s="542"/>
      <c r="G6068" s="538"/>
      <c r="H6068" s="257"/>
      <c r="I6068" s="185"/>
      <c r="J6068" s="538"/>
    </row>
    <row r="6069" spans="1:10" ht="15" customHeight="1">
      <c r="A6069" s="185"/>
      <c r="B6069" s="538"/>
      <c r="D6069" s="538"/>
      <c r="E6069" s="313"/>
      <c r="F6069" s="542"/>
      <c r="G6069" s="538"/>
      <c r="H6069" s="257"/>
      <c r="I6069" s="185"/>
      <c r="J6069" s="538"/>
    </row>
    <row r="6070" spans="1:10" ht="15" customHeight="1">
      <c r="A6070" s="185"/>
      <c r="B6070" s="538"/>
      <c r="D6070" s="538"/>
      <c r="E6070" s="313"/>
      <c r="F6070" s="542"/>
      <c r="G6070" s="538"/>
      <c r="H6070" s="257"/>
      <c r="I6070" s="185"/>
      <c r="J6070" s="538"/>
    </row>
    <row r="6071" spans="1:10" ht="15" customHeight="1">
      <c r="A6071" s="185"/>
      <c r="B6071" s="538"/>
      <c r="D6071" s="538"/>
      <c r="E6071" s="313"/>
      <c r="F6071" s="542"/>
      <c r="G6071" s="538"/>
      <c r="H6071" s="257"/>
      <c r="I6071" s="185"/>
      <c r="J6071" s="538"/>
    </row>
    <row r="6072" spans="1:10" ht="15" customHeight="1">
      <c r="A6072" s="185"/>
      <c r="B6072" s="538"/>
      <c r="D6072" s="538"/>
      <c r="E6072" s="313"/>
      <c r="F6072" s="542"/>
      <c r="G6072" s="538"/>
      <c r="H6072" s="257"/>
      <c r="I6072" s="185"/>
      <c r="J6072" s="538"/>
    </row>
    <row r="6073" spans="1:10" ht="15" customHeight="1">
      <c r="A6073" s="185"/>
      <c r="B6073" s="538"/>
      <c r="D6073" s="538"/>
      <c r="E6073" s="313"/>
      <c r="F6073" s="542"/>
      <c r="G6073" s="538"/>
      <c r="H6073" s="257"/>
      <c r="I6073" s="185"/>
      <c r="J6073" s="538"/>
    </row>
    <row r="6074" spans="1:10" ht="15" customHeight="1">
      <c r="A6074" s="185"/>
      <c r="B6074" s="538"/>
      <c r="D6074" s="538"/>
      <c r="E6074" s="313"/>
      <c r="F6074" s="542"/>
      <c r="G6074" s="538"/>
      <c r="H6074" s="257"/>
      <c r="I6074" s="185"/>
      <c r="J6074" s="538"/>
    </row>
    <row r="6075" spans="1:10" ht="15" customHeight="1">
      <c r="A6075" s="185"/>
      <c r="B6075" s="538"/>
      <c r="D6075" s="538"/>
      <c r="E6075" s="313"/>
      <c r="F6075" s="542"/>
      <c r="G6075" s="538"/>
      <c r="H6075" s="257"/>
      <c r="I6075" s="185"/>
      <c r="J6075" s="538"/>
    </row>
    <row r="6076" spans="1:10" ht="15" customHeight="1">
      <c r="A6076" s="185"/>
      <c r="B6076" s="538"/>
      <c r="D6076" s="538"/>
      <c r="E6076" s="313"/>
      <c r="F6076" s="542"/>
      <c r="G6076" s="538"/>
      <c r="H6076" s="257"/>
      <c r="I6076" s="185"/>
      <c r="J6076" s="538"/>
    </row>
    <row r="6077" spans="1:10" ht="15" customHeight="1">
      <c r="A6077" s="185"/>
      <c r="B6077" s="538"/>
      <c r="D6077" s="538"/>
      <c r="E6077" s="313"/>
      <c r="F6077" s="542"/>
      <c r="G6077" s="538"/>
      <c r="H6077" s="257"/>
      <c r="I6077" s="185"/>
      <c r="J6077" s="538"/>
    </row>
    <row r="6078" spans="1:10" ht="15" customHeight="1">
      <c r="A6078" s="185"/>
      <c r="B6078" s="538"/>
      <c r="D6078" s="538"/>
      <c r="E6078" s="313"/>
      <c r="F6078" s="542"/>
      <c r="G6078" s="538"/>
      <c r="H6078" s="257"/>
      <c r="I6078" s="185"/>
      <c r="J6078" s="538"/>
    </row>
    <row r="6079" spans="1:10" ht="15" customHeight="1">
      <c r="A6079" s="185"/>
      <c r="B6079" s="538"/>
      <c r="D6079" s="538"/>
      <c r="E6079" s="313"/>
      <c r="F6079" s="542"/>
      <c r="G6079" s="538"/>
      <c r="H6079" s="257"/>
      <c r="I6079" s="185"/>
      <c r="J6079" s="538"/>
    </row>
    <row r="6080" spans="1:10" ht="15" customHeight="1">
      <c r="A6080" s="185"/>
      <c r="B6080" s="538"/>
      <c r="D6080" s="538"/>
      <c r="E6080" s="313"/>
      <c r="F6080" s="542"/>
      <c r="G6080" s="538"/>
      <c r="H6080" s="257"/>
      <c r="I6080" s="185"/>
      <c r="J6080" s="538"/>
    </row>
    <row r="6081" spans="1:10" ht="15" customHeight="1">
      <c r="A6081" s="185"/>
      <c r="B6081" s="538"/>
      <c r="D6081" s="538"/>
      <c r="E6081" s="313"/>
      <c r="F6081" s="542"/>
      <c r="G6081" s="538"/>
      <c r="H6081" s="257"/>
      <c r="I6081" s="185"/>
      <c r="J6081" s="538"/>
    </row>
    <row r="6082" spans="1:10" ht="15" customHeight="1">
      <c r="A6082" s="185"/>
      <c r="B6082" s="538"/>
      <c r="D6082" s="538"/>
      <c r="E6082" s="313"/>
      <c r="F6082" s="542"/>
      <c r="G6082" s="538"/>
      <c r="H6082" s="257"/>
      <c r="I6082" s="185"/>
      <c r="J6082" s="538"/>
    </row>
    <row r="6083" spans="1:10" ht="15" customHeight="1">
      <c r="A6083" s="185"/>
      <c r="B6083" s="538"/>
      <c r="D6083" s="538"/>
      <c r="E6083" s="313"/>
      <c r="F6083" s="542"/>
      <c r="G6083" s="538"/>
      <c r="H6083" s="257"/>
      <c r="I6083" s="185"/>
      <c r="J6083" s="538"/>
    </row>
    <row r="6084" spans="1:10" ht="15" customHeight="1">
      <c r="A6084" s="185"/>
      <c r="B6084" s="538"/>
      <c r="D6084" s="538"/>
      <c r="E6084" s="313"/>
      <c r="F6084" s="542"/>
      <c r="G6084" s="538"/>
      <c r="H6084" s="257"/>
      <c r="I6084" s="185"/>
      <c r="J6084" s="538"/>
    </row>
    <row r="6085" spans="1:10" ht="15" customHeight="1">
      <c r="A6085" s="185"/>
      <c r="B6085" s="538"/>
      <c r="D6085" s="538"/>
      <c r="E6085" s="313"/>
      <c r="F6085" s="542"/>
      <c r="G6085" s="538"/>
      <c r="H6085" s="257"/>
      <c r="I6085" s="185"/>
      <c r="J6085" s="538"/>
    </row>
    <row r="6086" spans="1:10" ht="15" customHeight="1">
      <c r="A6086" s="185"/>
      <c r="B6086" s="538"/>
      <c r="D6086" s="538"/>
      <c r="E6086" s="313"/>
      <c r="F6086" s="542"/>
      <c r="G6086" s="538"/>
      <c r="H6086" s="257"/>
      <c r="I6086" s="185"/>
      <c r="J6086" s="538"/>
    </row>
    <row r="6087" spans="1:10" ht="15" customHeight="1">
      <c r="A6087" s="185"/>
      <c r="B6087" s="538"/>
      <c r="D6087" s="538"/>
      <c r="E6087" s="313"/>
      <c r="F6087" s="542"/>
      <c r="G6087" s="538"/>
      <c r="H6087" s="257"/>
      <c r="I6087" s="185"/>
      <c r="J6087" s="538"/>
    </row>
    <row r="6088" spans="1:10" ht="15" customHeight="1">
      <c r="A6088" s="185"/>
      <c r="B6088" s="538"/>
      <c r="D6088" s="538"/>
      <c r="E6088" s="313"/>
      <c r="F6088" s="542"/>
      <c r="G6088" s="538"/>
      <c r="H6088" s="257"/>
      <c r="I6088" s="185"/>
      <c r="J6088" s="538"/>
    </row>
    <row r="6089" spans="1:10" ht="15" customHeight="1">
      <c r="A6089" s="185"/>
      <c r="B6089" s="538"/>
      <c r="D6089" s="538"/>
      <c r="E6089" s="313"/>
      <c r="F6089" s="542"/>
      <c r="G6089" s="538"/>
      <c r="H6089" s="257"/>
      <c r="I6089" s="185"/>
      <c r="J6089" s="538"/>
    </row>
    <row r="6090" spans="1:10" ht="15" customHeight="1">
      <c r="A6090" s="185"/>
      <c r="B6090" s="538"/>
      <c r="D6090" s="538"/>
      <c r="E6090" s="313"/>
      <c r="F6090" s="542"/>
      <c r="G6090" s="538"/>
      <c r="H6090" s="257"/>
      <c r="I6090" s="185"/>
      <c r="J6090" s="538"/>
    </row>
    <row r="6091" spans="1:10" ht="15" customHeight="1">
      <c r="A6091" s="185"/>
      <c r="B6091" s="538"/>
      <c r="D6091" s="538"/>
      <c r="E6091" s="313"/>
      <c r="F6091" s="542"/>
      <c r="G6091" s="538"/>
      <c r="H6091" s="257"/>
      <c r="I6091" s="185"/>
      <c r="J6091" s="538"/>
    </row>
    <row r="6092" spans="1:10" ht="15" customHeight="1">
      <c r="A6092" s="185"/>
      <c r="B6092" s="538"/>
      <c r="D6092" s="538"/>
      <c r="E6092" s="313"/>
      <c r="F6092" s="542"/>
      <c r="G6092" s="538"/>
      <c r="H6092" s="257"/>
      <c r="I6092" s="185"/>
      <c r="J6092" s="538"/>
    </row>
    <row r="6093" spans="1:10" ht="15" customHeight="1">
      <c r="A6093" s="185"/>
      <c r="B6093" s="538"/>
      <c r="D6093" s="538"/>
      <c r="E6093" s="313"/>
      <c r="F6093" s="542"/>
      <c r="G6093" s="538"/>
      <c r="H6093" s="257"/>
      <c r="I6093" s="185"/>
      <c r="J6093" s="538"/>
    </row>
    <row r="6094" spans="1:10" ht="15" customHeight="1">
      <c r="A6094" s="185"/>
      <c r="B6094" s="538"/>
      <c r="D6094" s="538"/>
      <c r="E6094" s="313"/>
      <c r="F6094" s="542"/>
      <c r="G6094" s="538"/>
      <c r="H6094" s="257"/>
      <c r="I6094" s="185"/>
      <c r="J6094" s="538"/>
    </row>
    <row r="6095" spans="1:10" ht="15" customHeight="1">
      <c r="A6095" s="185"/>
      <c r="B6095" s="538"/>
      <c r="D6095" s="538"/>
      <c r="E6095" s="313"/>
      <c r="F6095" s="542"/>
      <c r="G6095" s="538"/>
      <c r="H6095" s="257"/>
      <c r="I6095" s="185"/>
      <c r="J6095" s="538"/>
    </row>
    <row r="6096" spans="1:10" ht="15" customHeight="1">
      <c r="A6096" s="185"/>
      <c r="B6096" s="538"/>
      <c r="D6096" s="538"/>
      <c r="E6096" s="313"/>
      <c r="F6096" s="542"/>
      <c r="G6096" s="538"/>
      <c r="H6096" s="257"/>
      <c r="I6096" s="185"/>
      <c r="J6096" s="538"/>
    </row>
    <row r="6097" spans="1:10" ht="15" customHeight="1">
      <c r="A6097" s="185"/>
      <c r="B6097" s="538"/>
      <c r="D6097" s="538"/>
      <c r="E6097" s="313"/>
      <c r="F6097" s="542"/>
      <c r="G6097" s="538"/>
      <c r="H6097" s="257"/>
      <c r="I6097" s="185"/>
      <c r="J6097" s="538"/>
    </row>
    <row r="6098" spans="1:10" ht="15" customHeight="1">
      <c r="A6098" s="185"/>
      <c r="B6098" s="538"/>
      <c r="D6098" s="538"/>
      <c r="E6098" s="313"/>
      <c r="F6098" s="542"/>
      <c r="G6098" s="538"/>
      <c r="H6098" s="257"/>
      <c r="I6098" s="185"/>
      <c r="J6098" s="538"/>
    </row>
    <row r="6099" spans="1:10" ht="15" customHeight="1">
      <c r="A6099" s="185"/>
      <c r="B6099" s="538"/>
      <c r="D6099" s="538"/>
      <c r="E6099" s="313"/>
      <c r="F6099" s="542"/>
      <c r="G6099" s="538"/>
      <c r="H6099" s="257"/>
      <c r="I6099" s="185"/>
      <c r="J6099" s="538"/>
    </row>
    <row r="6100" spans="1:10" ht="15" customHeight="1">
      <c r="A6100" s="185"/>
      <c r="B6100" s="538"/>
      <c r="D6100" s="538"/>
      <c r="E6100" s="313"/>
      <c r="F6100" s="542"/>
      <c r="G6100" s="538"/>
      <c r="H6100" s="257"/>
      <c r="I6100" s="185"/>
      <c r="J6100" s="538"/>
    </row>
    <row r="6101" spans="1:10" ht="15" customHeight="1">
      <c r="A6101" s="185"/>
      <c r="B6101" s="538"/>
      <c r="D6101" s="538"/>
      <c r="E6101" s="313"/>
      <c r="F6101" s="542"/>
      <c r="G6101" s="538"/>
      <c r="H6101" s="257"/>
      <c r="I6101" s="185"/>
      <c r="J6101" s="538"/>
    </row>
    <row r="6102" spans="1:10" ht="15" customHeight="1">
      <c r="A6102" s="185"/>
      <c r="B6102" s="538"/>
      <c r="D6102" s="538"/>
      <c r="E6102" s="313"/>
      <c r="F6102" s="542"/>
      <c r="G6102" s="538"/>
      <c r="H6102" s="257"/>
      <c r="I6102" s="185"/>
      <c r="J6102" s="538"/>
    </row>
    <row r="6103" spans="1:10" ht="15" customHeight="1">
      <c r="A6103" s="185"/>
      <c r="B6103" s="538"/>
      <c r="D6103" s="538"/>
      <c r="E6103" s="313"/>
      <c r="F6103" s="542"/>
      <c r="G6103" s="538"/>
      <c r="H6103" s="257"/>
      <c r="I6103" s="185"/>
      <c r="J6103" s="538"/>
    </row>
    <row r="6104" spans="1:10" ht="15" customHeight="1">
      <c r="A6104" s="185"/>
      <c r="B6104" s="538"/>
      <c r="D6104" s="538"/>
      <c r="E6104" s="313"/>
      <c r="F6104" s="542"/>
      <c r="G6104" s="538"/>
      <c r="H6104" s="257"/>
      <c r="I6104" s="185"/>
      <c r="J6104" s="538"/>
    </row>
    <row r="6105" spans="1:10" ht="15" customHeight="1">
      <c r="A6105" s="185"/>
      <c r="B6105" s="538"/>
      <c r="D6105" s="538"/>
      <c r="E6105" s="313"/>
      <c r="F6105" s="542"/>
      <c r="G6105" s="538"/>
      <c r="H6105" s="257"/>
      <c r="I6105" s="185"/>
      <c r="J6105" s="538"/>
    </row>
    <row r="6106" spans="1:10" ht="15" customHeight="1">
      <c r="A6106" s="185"/>
      <c r="B6106" s="538"/>
      <c r="D6106" s="543"/>
      <c r="E6106" s="313"/>
      <c r="F6106" s="545"/>
      <c r="G6106" s="543"/>
      <c r="H6106" s="257"/>
      <c r="I6106" s="185"/>
      <c r="J6106" s="543"/>
    </row>
    <row r="6107" spans="1:10" ht="15" customHeight="1">
      <c r="A6107" s="185"/>
      <c r="B6107" s="538"/>
      <c r="C6107" s="298"/>
      <c r="D6107" s="544"/>
      <c r="E6107" s="313"/>
      <c r="F6107" s="542"/>
      <c r="G6107" s="538"/>
      <c r="H6107" s="257"/>
      <c r="I6107" s="185"/>
      <c r="J6107" s="538"/>
    </row>
    <row r="6108" spans="1:10" ht="15" customHeight="1">
      <c r="A6108" s="185"/>
      <c r="B6108" s="538"/>
      <c r="C6108" s="298"/>
      <c r="D6108" s="544"/>
      <c r="E6108" s="313"/>
      <c r="F6108" s="542"/>
      <c r="G6108" s="538"/>
      <c r="H6108" s="257"/>
      <c r="I6108" s="185"/>
      <c r="J6108" s="538"/>
    </row>
    <row r="6109" spans="1:10" ht="15" customHeight="1">
      <c r="A6109" s="185"/>
      <c r="B6109" s="538"/>
      <c r="C6109" s="298"/>
      <c r="D6109" s="544"/>
      <c r="E6109" s="313"/>
      <c r="F6109" s="542"/>
      <c r="G6109" s="538"/>
      <c r="H6109" s="257"/>
      <c r="I6109" s="185"/>
      <c r="J6109" s="538"/>
    </row>
    <row r="6110" spans="1:10" ht="15" customHeight="1">
      <c r="A6110" s="185"/>
      <c r="B6110" s="538"/>
      <c r="C6110" s="298"/>
      <c r="D6110" s="299"/>
      <c r="E6110" s="148"/>
      <c r="F6110" s="237"/>
      <c r="G6110" s="237"/>
      <c r="H6110" s="257"/>
      <c r="J6110" s="237"/>
    </row>
    <row r="6111" spans="1:10" ht="15" customHeight="1">
      <c r="A6111" s="185"/>
      <c r="B6111" s="538"/>
      <c r="C6111" s="298"/>
      <c r="D6111" s="299"/>
      <c r="E6111" s="148"/>
      <c r="H6111" s="257"/>
    </row>
    <row r="6112" spans="1:10" ht="15" customHeight="1">
      <c r="A6112" s="185"/>
      <c r="B6112" s="538"/>
      <c r="C6112" s="298"/>
      <c r="D6112" s="299"/>
      <c r="E6112" s="148"/>
      <c r="H6112" s="257"/>
    </row>
    <row r="6113" spans="1:10" ht="15" customHeight="1">
      <c r="A6113" s="185"/>
      <c r="B6113" s="538"/>
      <c r="C6113" s="298"/>
      <c r="D6113" s="299"/>
      <c r="E6113" s="148"/>
      <c r="H6113" s="257"/>
    </row>
    <row r="6114" spans="1:10" ht="15" customHeight="1">
      <c r="A6114" s="185"/>
      <c r="B6114" s="538"/>
      <c r="C6114" s="298"/>
      <c r="D6114" s="299"/>
      <c r="E6114" s="148"/>
    </row>
    <row r="6115" spans="1:10" ht="15" customHeight="1">
      <c r="A6115" s="185"/>
      <c r="B6115" s="538"/>
      <c r="C6115" s="298"/>
      <c r="D6115" s="148"/>
      <c r="E6115" s="148"/>
    </row>
    <row r="6116" spans="1:10" ht="15" customHeight="1">
      <c r="A6116" s="185"/>
      <c r="B6116" s="538"/>
      <c r="C6116" s="298"/>
      <c r="D6116" s="148"/>
      <c r="E6116" s="148"/>
    </row>
    <row r="6117" spans="1:10" ht="15" customHeight="1">
      <c r="A6117" s="185"/>
      <c r="B6117" s="538"/>
      <c r="C6117" s="298"/>
      <c r="D6117" s="148"/>
      <c r="E6117" s="148"/>
    </row>
    <row r="6118" spans="1:10" ht="15" customHeight="1">
      <c r="A6118" s="185"/>
      <c r="B6118" s="538"/>
      <c r="C6118" s="298"/>
      <c r="D6118" s="148"/>
      <c r="E6118" s="148"/>
    </row>
    <row r="6119" spans="1:10" ht="15" customHeight="1">
      <c r="A6119" s="185"/>
      <c r="B6119" s="538"/>
      <c r="C6119" s="298"/>
      <c r="D6119" s="148"/>
      <c r="E6119" s="148"/>
    </row>
    <row r="6120" spans="1:10" ht="15" customHeight="1">
      <c r="A6120" s="185"/>
      <c r="B6120" s="538"/>
      <c r="C6120" s="298"/>
      <c r="D6120" s="148"/>
      <c r="E6120" s="148"/>
    </row>
    <row r="6121" spans="1:10" ht="15" customHeight="1">
      <c r="A6121" s="185"/>
      <c r="B6121" s="538"/>
      <c r="C6121" s="298"/>
      <c r="D6121" s="148"/>
      <c r="E6121" s="148"/>
    </row>
    <row r="6122" spans="1:10" ht="15" customHeight="1">
      <c r="A6122" s="185"/>
      <c r="B6122" s="538"/>
      <c r="C6122" s="298"/>
      <c r="D6122" s="148"/>
      <c r="E6122" s="148"/>
    </row>
    <row r="6123" spans="1:10" ht="15" customHeight="1">
      <c r="A6123" s="185"/>
      <c r="B6123" s="538"/>
      <c r="C6123" s="298"/>
      <c r="D6123" s="148"/>
      <c r="E6123" s="148"/>
    </row>
    <row r="6124" spans="1:10" ht="15" customHeight="1">
      <c r="A6124" s="185"/>
      <c r="B6124" s="538"/>
      <c r="C6124" s="298"/>
      <c r="D6124" s="148"/>
      <c r="E6124" s="148"/>
    </row>
    <row r="6125" spans="1:10" ht="15" customHeight="1">
      <c r="A6125" s="185"/>
      <c r="B6125" s="538"/>
      <c r="C6125" s="298"/>
      <c r="D6125" s="148"/>
      <c r="E6125" s="148"/>
    </row>
    <row r="6126" spans="1:10" ht="15" customHeight="1">
      <c r="A6126" s="185"/>
      <c r="B6126" s="538"/>
      <c r="C6126" s="298"/>
      <c r="D6126" s="372"/>
      <c r="E6126" s="148"/>
      <c r="F6126" s="236"/>
      <c r="G6126" s="236"/>
      <c r="J6126" s="236"/>
    </row>
    <row r="6127" spans="1:10" ht="15" customHeight="1">
      <c r="A6127" s="185"/>
      <c r="B6127" s="546"/>
      <c r="C6127" s="165"/>
      <c r="D6127" s="549"/>
      <c r="E6127" s="313"/>
      <c r="F6127" s="548"/>
      <c r="G6127" s="549"/>
      <c r="I6127" s="185"/>
      <c r="J6127" s="549"/>
    </row>
    <row r="6128" spans="1:10" ht="15" customHeight="1">
      <c r="A6128" s="185"/>
      <c r="B6128" s="546"/>
      <c r="C6128" s="165"/>
      <c r="D6128" s="549"/>
      <c r="E6128" s="313"/>
      <c r="F6128" s="548"/>
      <c r="G6128" s="549"/>
      <c r="I6128" s="185"/>
      <c r="J6128" s="549"/>
    </row>
    <row r="6129" spans="1:10" ht="15" customHeight="1">
      <c r="A6129" s="185"/>
      <c r="B6129" s="546"/>
      <c r="C6129" s="165"/>
      <c r="D6129" s="549"/>
      <c r="E6129" s="313"/>
      <c r="F6129" s="548"/>
      <c r="G6129" s="549"/>
      <c r="I6129" s="185"/>
      <c r="J6129" s="549"/>
    </row>
    <row r="6130" spans="1:10" ht="15" customHeight="1">
      <c r="A6130" s="185"/>
      <c r="B6130" s="546"/>
      <c r="C6130" s="165"/>
      <c r="D6130" s="549"/>
      <c r="E6130" s="313"/>
      <c r="F6130" s="548"/>
      <c r="G6130" s="549"/>
      <c r="I6130" s="185"/>
      <c r="J6130" s="549"/>
    </row>
    <row r="6131" spans="1:10" ht="15" customHeight="1">
      <c r="A6131" s="185"/>
      <c r="B6131" s="546"/>
      <c r="C6131" s="165"/>
      <c r="D6131" s="549"/>
      <c r="E6131" s="313"/>
      <c r="F6131" s="548"/>
      <c r="G6131" s="549"/>
      <c r="I6131" s="185"/>
      <c r="J6131" s="549"/>
    </row>
    <row r="6132" spans="1:10" ht="15" customHeight="1">
      <c r="A6132" s="185"/>
      <c r="B6132" s="546"/>
      <c r="C6132" s="165"/>
      <c r="D6132" s="549"/>
      <c r="E6132" s="313"/>
      <c r="F6132" s="548"/>
      <c r="G6132" s="549"/>
      <c r="I6132" s="185"/>
      <c r="J6132" s="549"/>
    </row>
    <row r="6133" spans="1:10" ht="15" customHeight="1">
      <c r="A6133" s="185"/>
      <c r="B6133" s="546"/>
      <c r="C6133" s="165"/>
      <c r="D6133" s="549"/>
      <c r="E6133" s="313"/>
      <c r="F6133" s="548"/>
      <c r="G6133" s="549"/>
      <c r="I6133" s="185"/>
      <c r="J6133" s="549"/>
    </row>
    <row r="6134" spans="1:10" ht="15" customHeight="1">
      <c r="A6134" s="185"/>
      <c r="B6134" s="546"/>
      <c r="C6134" s="165"/>
      <c r="D6134" s="549"/>
      <c r="E6134" s="313"/>
      <c r="F6134" s="548"/>
      <c r="G6134" s="549"/>
      <c r="I6134" s="185"/>
      <c r="J6134" s="549"/>
    </row>
    <row r="6135" spans="1:10" ht="15" customHeight="1">
      <c r="A6135" s="185"/>
      <c r="B6135" s="546"/>
      <c r="C6135" s="165"/>
      <c r="D6135" s="549"/>
      <c r="E6135" s="313"/>
      <c r="F6135" s="548"/>
      <c r="G6135" s="549"/>
      <c r="I6135" s="185"/>
      <c r="J6135" s="549"/>
    </row>
    <row r="6136" spans="1:10" ht="15" customHeight="1">
      <c r="A6136" s="185"/>
      <c r="B6136" s="546"/>
      <c r="C6136" s="165"/>
      <c r="D6136" s="549"/>
      <c r="E6136" s="313"/>
      <c r="F6136" s="548"/>
      <c r="G6136" s="549"/>
      <c r="I6136" s="185"/>
      <c r="J6136" s="549"/>
    </row>
    <row r="6137" spans="1:10" ht="15" customHeight="1">
      <c r="A6137" s="185"/>
      <c r="B6137" s="546"/>
      <c r="C6137" s="165"/>
      <c r="D6137" s="148"/>
      <c r="E6137" s="148"/>
      <c r="F6137" s="237"/>
      <c r="G6137" s="237"/>
      <c r="J6137" s="237"/>
    </row>
    <row r="6138" spans="1:10" ht="15" customHeight="1">
      <c r="A6138" s="185"/>
      <c r="B6138" s="546"/>
      <c r="C6138" s="165"/>
      <c r="D6138" s="148"/>
      <c r="E6138" s="148"/>
    </row>
    <row r="6139" spans="1:10" ht="15" customHeight="1">
      <c r="A6139" s="185"/>
      <c r="B6139" s="546"/>
      <c r="C6139" s="165"/>
      <c r="D6139" s="148"/>
      <c r="E6139" s="148"/>
    </row>
    <row r="6140" spans="1:10" ht="15" customHeight="1">
      <c r="A6140" s="185"/>
      <c r="B6140" s="546"/>
      <c r="C6140" s="165"/>
      <c r="D6140" s="148"/>
      <c r="E6140" s="148"/>
    </row>
    <row r="6141" spans="1:10" ht="15" customHeight="1">
      <c r="A6141" s="185"/>
      <c r="B6141" s="546"/>
      <c r="C6141" s="165"/>
      <c r="D6141" s="148"/>
      <c r="E6141" s="148"/>
    </row>
    <row r="6142" spans="1:10" ht="15" customHeight="1">
      <c r="A6142" s="185"/>
      <c r="B6142" s="546"/>
      <c r="C6142" s="165"/>
      <c r="D6142" s="148"/>
      <c r="E6142" s="148"/>
    </row>
    <row r="6143" spans="1:10" ht="15" customHeight="1">
      <c r="A6143" s="185"/>
      <c r="B6143" s="546"/>
      <c r="C6143" s="165"/>
      <c r="D6143" s="148"/>
      <c r="E6143" s="148"/>
    </row>
    <row r="6144" spans="1:10" ht="15" customHeight="1">
      <c r="A6144" s="185"/>
      <c r="B6144" s="546"/>
      <c r="C6144" s="165"/>
      <c r="D6144" s="148"/>
      <c r="E6144" s="148"/>
    </row>
    <row r="6145" spans="1:10" ht="15" customHeight="1">
      <c r="A6145" s="185"/>
      <c r="B6145" s="546"/>
      <c r="C6145" s="165"/>
      <c r="D6145" s="148"/>
      <c r="E6145" s="148"/>
    </row>
    <row r="6146" spans="1:10" ht="15" customHeight="1">
      <c r="A6146" s="185"/>
      <c r="B6146" s="549"/>
      <c r="C6146" s="165"/>
      <c r="D6146" s="148"/>
      <c r="E6146" s="148"/>
    </row>
    <row r="6147" spans="1:10" ht="15" customHeight="1">
      <c r="A6147" s="185"/>
      <c r="B6147" s="549"/>
      <c r="C6147" s="165"/>
      <c r="D6147" s="148"/>
      <c r="E6147" s="148"/>
    </row>
    <row r="6148" spans="1:10" ht="15" customHeight="1">
      <c r="A6148" s="185"/>
      <c r="B6148" s="549"/>
      <c r="C6148" s="165"/>
      <c r="D6148" s="148"/>
      <c r="E6148" s="148"/>
    </row>
    <row r="6149" spans="1:10" ht="15" customHeight="1">
      <c r="A6149" s="185"/>
      <c r="B6149" s="549"/>
      <c r="C6149" s="165"/>
      <c r="D6149" s="148"/>
      <c r="E6149" s="148"/>
    </row>
    <row r="6150" spans="1:10" ht="15" customHeight="1">
      <c r="A6150" s="185"/>
      <c r="B6150" s="549"/>
      <c r="C6150" s="165"/>
      <c r="D6150" s="148"/>
      <c r="E6150" s="148"/>
    </row>
    <row r="6151" spans="1:10" ht="15" customHeight="1">
      <c r="A6151" s="185"/>
      <c r="B6151" s="549"/>
      <c r="C6151" s="165"/>
      <c r="D6151" s="148"/>
      <c r="E6151" s="148"/>
    </row>
    <row r="6152" spans="1:10" ht="15" customHeight="1">
      <c r="A6152" s="185"/>
      <c r="B6152" s="549"/>
      <c r="C6152" s="165"/>
      <c r="D6152" s="148"/>
      <c r="E6152" s="148"/>
    </row>
    <row r="6153" spans="1:10" ht="15" customHeight="1">
      <c r="B6153" s="552"/>
      <c r="C6153" s="165"/>
      <c r="D6153" s="148"/>
      <c r="E6153" s="148"/>
    </row>
    <row r="6154" spans="1:10" ht="15" customHeight="1">
      <c r="B6154" s="552"/>
      <c r="C6154" s="165"/>
      <c r="D6154" s="148"/>
      <c r="E6154" s="148"/>
    </row>
    <row r="6155" spans="1:10" ht="15" customHeight="1">
      <c r="B6155" s="552"/>
      <c r="C6155" s="165"/>
      <c r="D6155" s="372"/>
      <c r="E6155" s="148"/>
      <c r="F6155" s="236"/>
      <c r="J6155" s="236"/>
    </row>
    <row r="6156" spans="1:10" ht="15" customHeight="1">
      <c r="A6156" s="185"/>
      <c r="B6156" s="538"/>
      <c r="C6156" s="165"/>
      <c r="D6156" s="538"/>
      <c r="E6156" s="313"/>
      <c r="F6156" s="542"/>
      <c r="G6156" s="257"/>
      <c r="I6156" s="185"/>
      <c r="J6156" s="538"/>
    </row>
    <row r="6157" spans="1:10" ht="15" customHeight="1">
      <c r="B6157" s="538"/>
      <c r="C6157" s="165"/>
      <c r="D6157" s="299"/>
      <c r="E6157" s="148"/>
      <c r="F6157" s="237"/>
      <c r="J6157" s="237"/>
    </row>
    <row r="6158" spans="1:10" ht="15" customHeight="1">
      <c r="B6158" s="538"/>
      <c r="C6158" s="165"/>
      <c r="D6158" s="299"/>
      <c r="E6158" s="148"/>
      <c r="F6158" s="237"/>
    </row>
    <row r="6159" spans="1:10" ht="15" customHeight="1">
      <c r="B6159" s="538"/>
      <c r="C6159" s="165"/>
      <c r="D6159" s="299"/>
      <c r="E6159" s="148"/>
    </row>
    <row r="6160" spans="1:10" ht="15" customHeight="1">
      <c r="B6160" s="538"/>
      <c r="C6160" s="165"/>
      <c r="D6160" s="299"/>
      <c r="E6160" s="148"/>
    </row>
    <row r="6161" spans="1:10" ht="15" customHeight="1">
      <c r="B6161" s="538"/>
      <c r="C6161" s="165"/>
      <c r="D6161" s="299"/>
      <c r="E6161" s="148"/>
    </row>
    <row r="6162" spans="1:10" ht="15" customHeight="1">
      <c r="B6162" s="538"/>
      <c r="C6162" s="165"/>
      <c r="D6162" s="299"/>
      <c r="E6162" s="148"/>
    </row>
    <row r="6163" spans="1:10" ht="15" customHeight="1">
      <c r="A6163" s="185"/>
      <c r="B6163" s="538"/>
      <c r="C6163" s="165"/>
      <c r="D6163" s="148"/>
    </row>
    <row r="6164" spans="1:10" ht="15" customHeight="1">
      <c r="B6164" s="538"/>
      <c r="C6164" s="165"/>
      <c r="D6164" s="148"/>
    </row>
    <row r="6165" spans="1:10" ht="15" customHeight="1">
      <c r="A6165" s="185"/>
      <c r="B6165" s="538"/>
      <c r="C6165" s="165"/>
      <c r="D6165" s="148"/>
      <c r="E6165" s="148"/>
    </row>
    <row r="6166" spans="1:10" ht="15" customHeight="1">
      <c r="A6166" s="185"/>
      <c r="B6166" s="538"/>
      <c r="C6166" s="165"/>
      <c r="D6166" s="148"/>
      <c r="E6166" s="148"/>
    </row>
    <row r="6167" spans="1:10" ht="15" customHeight="1">
      <c r="A6167" s="185"/>
      <c r="B6167" s="538"/>
      <c r="C6167" s="165"/>
      <c r="D6167" s="148"/>
      <c r="E6167" s="148"/>
    </row>
    <row r="6168" spans="1:10" ht="15" customHeight="1">
      <c r="A6168" s="185"/>
      <c r="B6168" s="538"/>
      <c r="C6168" s="165"/>
      <c r="D6168" s="148"/>
      <c r="E6168" s="148"/>
    </row>
    <row r="6169" spans="1:10" ht="15" customHeight="1">
      <c r="A6169" s="185"/>
      <c r="B6169" s="538"/>
      <c r="C6169" s="165"/>
      <c r="D6169" s="148"/>
      <c r="E6169" s="148"/>
    </row>
    <row r="6170" spans="1:10" ht="15" customHeight="1">
      <c r="B6170" s="538"/>
      <c r="C6170" s="165"/>
      <c r="D6170" s="148"/>
      <c r="E6170" s="148"/>
    </row>
    <row r="6171" spans="1:10" ht="15" customHeight="1">
      <c r="B6171" s="538"/>
      <c r="C6171" s="165"/>
      <c r="D6171" s="148"/>
      <c r="E6171" s="148"/>
    </row>
    <row r="6172" spans="1:10" ht="15" customHeight="1">
      <c r="A6172" s="185"/>
      <c r="B6172" s="555"/>
      <c r="C6172" s="298"/>
      <c r="D6172" s="148"/>
      <c r="E6172" s="148"/>
    </row>
    <row r="6173" spans="1:10" ht="15" customHeight="1">
      <c r="A6173" s="185"/>
      <c r="B6173" s="555"/>
      <c r="C6173" s="298"/>
      <c r="D6173" s="148"/>
      <c r="E6173" s="148"/>
    </row>
    <row r="6174" spans="1:10" ht="15" customHeight="1">
      <c r="A6174" s="185"/>
      <c r="B6174" s="555"/>
      <c r="C6174" s="165"/>
      <c r="D6174" s="148"/>
      <c r="E6174" s="148"/>
    </row>
    <row r="6175" spans="1:10" ht="15" customHeight="1">
      <c r="A6175" s="185"/>
      <c r="B6175" s="555"/>
      <c r="C6175" s="165"/>
      <c r="D6175" s="148"/>
      <c r="E6175" s="148"/>
      <c r="J6175" s="507"/>
    </row>
    <row r="6176" spans="1:10" ht="15" customHeight="1">
      <c r="A6176" s="185"/>
      <c r="B6176" s="555"/>
      <c r="C6176" s="165"/>
      <c r="D6176" s="148"/>
      <c r="E6176" s="148"/>
    </row>
    <row r="6177" spans="1:5" ht="15" customHeight="1">
      <c r="A6177" s="185"/>
      <c r="B6177" s="555"/>
      <c r="C6177" s="165"/>
      <c r="D6177" s="148"/>
      <c r="E6177" s="148"/>
    </row>
    <row r="6178" spans="1:5" ht="15" customHeight="1">
      <c r="A6178" s="185"/>
      <c r="B6178" s="555"/>
      <c r="C6178" s="165"/>
      <c r="D6178" s="148"/>
    </row>
    <row r="6179" spans="1:5" ht="15" customHeight="1">
      <c r="A6179" s="185"/>
      <c r="B6179" s="555"/>
      <c r="C6179" s="165"/>
      <c r="D6179" s="299"/>
      <c r="E6179" s="148"/>
    </row>
    <row r="6180" spans="1:5" ht="15" customHeight="1">
      <c r="A6180" s="185"/>
      <c r="B6180" s="555"/>
      <c r="C6180" s="165"/>
      <c r="D6180" s="148"/>
      <c r="E6180" s="148"/>
    </row>
    <row r="6181" spans="1:5" ht="15" customHeight="1">
      <c r="A6181" s="185"/>
      <c r="B6181" s="555"/>
      <c r="C6181" s="165"/>
      <c r="D6181" s="148"/>
      <c r="E6181" s="148"/>
    </row>
    <row r="6182" spans="1:5" ht="15" customHeight="1">
      <c r="A6182" s="185"/>
      <c r="B6182" s="555"/>
      <c r="C6182" s="165"/>
      <c r="D6182" s="148"/>
      <c r="E6182" s="148"/>
    </row>
    <row r="6183" spans="1:5" ht="15" customHeight="1">
      <c r="A6183" s="185"/>
      <c r="B6183" s="555"/>
      <c r="C6183" s="165"/>
      <c r="D6183" s="148"/>
      <c r="E6183" s="148"/>
    </row>
    <row r="6184" spans="1:5" ht="15" customHeight="1">
      <c r="A6184" s="185"/>
      <c r="B6184" s="555"/>
      <c r="C6184" s="165"/>
      <c r="D6184" s="148"/>
      <c r="E6184" s="148"/>
    </row>
    <row r="6185" spans="1:5" ht="15" customHeight="1">
      <c r="A6185" s="185"/>
      <c r="B6185" s="555"/>
      <c r="C6185" s="165"/>
      <c r="D6185" s="148"/>
      <c r="E6185" s="148"/>
    </row>
    <row r="6186" spans="1:5" ht="15" customHeight="1">
      <c r="A6186" s="185"/>
      <c r="B6186" s="555"/>
      <c r="C6186" s="165"/>
      <c r="D6186" s="148"/>
      <c r="E6186" s="148"/>
    </row>
    <row r="6187" spans="1:5" ht="15" customHeight="1">
      <c r="A6187" s="185"/>
      <c r="B6187" s="555"/>
      <c r="C6187" s="165"/>
      <c r="D6187" s="148"/>
      <c r="E6187" s="148"/>
    </row>
    <row r="6188" spans="1:5" ht="15" customHeight="1">
      <c r="A6188" s="185"/>
      <c r="B6188" s="555"/>
      <c r="C6188" s="165"/>
      <c r="D6188" s="148"/>
      <c r="E6188" s="148"/>
    </row>
    <row r="6189" spans="1:5" ht="15" customHeight="1">
      <c r="A6189" s="185"/>
      <c r="B6189" s="555"/>
      <c r="C6189" s="165"/>
      <c r="D6189" s="148"/>
      <c r="E6189" s="148"/>
    </row>
    <row r="6190" spans="1:5" ht="15" customHeight="1">
      <c r="A6190" s="185"/>
      <c r="B6190" s="555"/>
      <c r="C6190" s="165"/>
      <c r="D6190" s="148"/>
      <c r="E6190" s="148"/>
    </row>
    <row r="6191" spans="1:5" ht="15" customHeight="1">
      <c r="A6191" s="185"/>
      <c r="B6191" s="555"/>
      <c r="C6191" s="165"/>
      <c r="D6191" s="148"/>
      <c r="E6191" s="148"/>
    </row>
    <row r="6192" spans="1:5" ht="15" customHeight="1">
      <c r="A6192" s="185"/>
      <c r="B6192" s="555"/>
      <c r="C6192" s="165"/>
      <c r="D6192" s="148"/>
      <c r="E6192" s="148"/>
    </row>
    <row r="6193" spans="1:10" ht="15" customHeight="1">
      <c r="A6193" s="185"/>
      <c r="B6193" s="555"/>
      <c r="C6193" s="165"/>
      <c r="D6193" s="372"/>
      <c r="E6193" s="148"/>
      <c r="F6193" s="236"/>
      <c r="J6193" s="236"/>
    </row>
    <row r="6194" spans="1:10" ht="15" customHeight="1">
      <c r="A6194" s="185"/>
      <c r="B6194" s="559"/>
      <c r="C6194" s="165"/>
      <c r="D6194" s="561"/>
      <c r="E6194" s="313"/>
      <c r="F6194" s="560"/>
      <c r="G6194" s="257"/>
      <c r="I6194" s="185"/>
      <c r="J6194" s="561"/>
    </row>
    <row r="6195" spans="1:10" ht="15" customHeight="1">
      <c r="A6195" s="185"/>
      <c r="B6195" s="559"/>
      <c r="C6195" s="165"/>
      <c r="D6195" s="148"/>
      <c r="E6195" s="148"/>
      <c r="F6195" s="237"/>
      <c r="J6195" s="237"/>
    </row>
    <row r="6196" spans="1:10" ht="15" customHeight="1">
      <c r="A6196" s="185"/>
      <c r="B6196" s="559"/>
      <c r="C6196" s="165"/>
      <c r="D6196" s="148"/>
      <c r="E6196" s="148"/>
    </row>
    <row r="6197" spans="1:10" ht="15" customHeight="1">
      <c r="A6197" s="185"/>
      <c r="B6197" s="559"/>
      <c r="C6197" s="165"/>
      <c r="D6197" s="148"/>
      <c r="E6197" s="148"/>
    </row>
    <row r="6198" spans="1:10" ht="15" customHeight="1">
      <c r="A6198" s="185"/>
      <c r="B6198" s="559"/>
      <c r="C6198" s="165"/>
      <c r="D6198" s="372"/>
      <c r="E6198" s="148"/>
      <c r="F6198" s="236"/>
      <c r="G6198" s="236"/>
      <c r="J6198" s="236"/>
    </row>
    <row r="6199" spans="1:10" ht="15" customHeight="1">
      <c r="A6199" s="185"/>
      <c r="B6199" s="563"/>
      <c r="C6199" s="298"/>
      <c r="D6199" s="563"/>
      <c r="E6199" s="313"/>
      <c r="F6199" s="566"/>
      <c r="G6199" s="563"/>
      <c r="H6199" s="257"/>
      <c r="I6199" s="185"/>
      <c r="J6199" s="563"/>
    </row>
    <row r="6200" spans="1:10" ht="15" customHeight="1">
      <c r="A6200" s="185"/>
      <c r="B6200" s="563"/>
      <c r="C6200" s="298"/>
      <c r="D6200" s="563"/>
      <c r="E6200" s="313"/>
      <c r="F6200" s="566"/>
      <c r="G6200" s="563"/>
      <c r="H6200" s="257"/>
      <c r="I6200" s="185"/>
      <c r="J6200" s="563"/>
    </row>
    <row r="6201" spans="1:10" ht="15" customHeight="1">
      <c r="A6201" s="185"/>
      <c r="B6201" s="563"/>
      <c r="C6201" s="298"/>
      <c r="D6201" s="563"/>
      <c r="E6201" s="313"/>
      <c r="F6201" s="566"/>
      <c r="G6201" s="563"/>
      <c r="H6201" s="257"/>
      <c r="I6201" s="185"/>
      <c r="J6201" s="563"/>
    </row>
    <row r="6202" spans="1:10" ht="15" customHeight="1">
      <c r="A6202" s="185"/>
      <c r="B6202" s="563"/>
      <c r="C6202" s="298"/>
      <c r="D6202" s="563"/>
      <c r="E6202" s="313"/>
      <c r="F6202" s="566"/>
      <c r="G6202" s="563"/>
      <c r="H6202" s="257"/>
      <c r="I6202" s="185"/>
      <c r="J6202" s="563"/>
    </row>
    <row r="6203" spans="1:10" ht="15" customHeight="1">
      <c r="A6203" s="185"/>
      <c r="B6203" s="563"/>
      <c r="C6203" s="298"/>
      <c r="D6203" s="148"/>
      <c r="E6203" s="148"/>
      <c r="F6203" s="237"/>
      <c r="G6203" s="237"/>
      <c r="J6203" s="237"/>
    </row>
    <row r="6204" spans="1:10" ht="15" customHeight="1">
      <c r="A6204" s="185"/>
      <c r="B6204" s="563"/>
      <c r="C6204" s="298"/>
      <c r="D6204" s="148"/>
      <c r="E6204" s="148"/>
    </row>
    <row r="6205" spans="1:10" ht="15" customHeight="1">
      <c r="A6205" s="185"/>
      <c r="B6205" s="549"/>
      <c r="C6205" s="165"/>
    </row>
    <row r="6206" spans="1:10" ht="15" customHeight="1">
      <c r="A6206" s="185"/>
      <c r="B6206" s="549"/>
      <c r="C6206" s="165"/>
    </row>
    <row r="6207" spans="1:10" ht="15" customHeight="1">
      <c r="A6207" s="185"/>
      <c r="B6207" s="549"/>
      <c r="C6207" s="165"/>
    </row>
    <row r="6208" spans="1:10" ht="15" customHeight="1">
      <c r="A6208" s="185"/>
      <c r="B6208" s="549"/>
      <c r="C6208" s="165"/>
    </row>
    <row r="6209" spans="1:5" ht="15" customHeight="1">
      <c r="A6209" s="185"/>
      <c r="B6209" s="549"/>
      <c r="C6209" s="165"/>
    </row>
    <row r="6210" spans="1:5" ht="15" customHeight="1">
      <c r="A6210" s="185"/>
      <c r="B6210" s="549"/>
      <c r="C6210" s="165"/>
    </row>
    <row r="6211" spans="1:5" ht="15" customHeight="1">
      <c r="A6211" s="185"/>
      <c r="B6211" s="549"/>
      <c r="C6211" s="165"/>
    </row>
    <row r="6212" spans="1:5" ht="15" customHeight="1">
      <c r="A6212" s="185"/>
      <c r="B6212" s="549"/>
      <c r="C6212" s="165"/>
    </row>
    <row r="6213" spans="1:5" ht="15" customHeight="1">
      <c r="A6213" s="185"/>
      <c r="B6213" s="549"/>
      <c r="C6213" s="165"/>
    </row>
    <row r="6214" spans="1:5" ht="15" customHeight="1">
      <c r="A6214" s="185"/>
      <c r="B6214" s="549"/>
      <c r="C6214" s="165"/>
    </row>
    <row r="6215" spans="1:5" ht="15" customHeight="1">
      <c r="A6215" s="185"/>
      <c r="B6215" s="549"/>
      <c r="C6215" s="165"/>
    </row>
    <row r="6216" spans="1:5" ht="15" customHeight="1">
      <c r="A6216" s="185"/>
      <c r="B6216" s="549"/>
      <c r="C6216" s="165"/>
    </row>
    <row r="6217" spans="1:5" ht="15" customHeight="1">
      <c r="A6217" s="185"/>
      <c r="B6217" s="549"/>
      <c r="C6217" s="165"/>
    </row>
    <row r="6218" spans="1:5" ht="15" customHeight="1">
      <c r="A6218" s="185"/>
      <c r="B6218" s="549"/>
      <c r="C6218" s="165"/>
    </row>
    <row r="6219" spans="1:5" ht="15" customHeight="1">
      <c r="A6219" s="185"/>
      <c r="B6219" s="549"/>
      <c r="C6219" s="165"/>
    </row>
    <row r="6220" spans="1:5" ht="15" customHeight="1">
      <c r="A6220" s="185"/>
      <c r="B6220" s="549"/>
      <c r="C6220" s="165"/>
    </row>
    <row r="6221" spans="1:5" ht="15" customHeight="1">
      <c r="A6221" s="185"/>
      <c r="B6221" s="549"/>
      <c r="C6221" s="165"/>
    </row>
    <row r="6222" spans="1:5" ht="15" customHeight="1">
      <c r="A6222" s="185"/>
      <c r="B6222" s="549"/>
      <c r="C6222" s="165"/>
    </row>
    <row r="6223" spans="1:5" ht="15" customHeight="1">
      <c r="A6223" s="185"/>
      <c r="B6223" s="549"/>
      <c r="C6223" s="165"/>
    </row>
    <row r="6224" spans="1:5" ht="15" customHeight="1">
      <c r="A6224" s="185"/>
      <c r="B6224" s="549"/>
      <c r="C6224" s="165"/>
      <c r="D6224" s="148"/>
      <c r="E6224" s="148"/>
    </row>
    <row r="6225" spans="1:10" ht="15" customHeight="1">
      <c r="A6225" s="185"/>
      <c r="B6225" s="549"/>
      <c r="C6225" s="165"/>
      <c r="D6225" s="148"/>
      <c r="E6225" s="148"/>
    </row>
    <row r="6226" spans="1:10" ht="15" customHeight="1">
      <c r="A6226" s="185"/>
      <c r="B6226" s="549"/>
      <c r="C6226" s="165"/>
      <c r="D6226" s="148"/>
      <c r="E6226" s="148"/>
    </row>
    <row r="6227" spans="1:10" ht="15" customHeight="1">
      <c r="A6227" s="185"/>
      <c r="B6227" s="549"/>
      <c r="C6227" s="165"/>
      <c r="D6227" s="148"/>
    </row>
    <row r="6228" spans="1:10" ht="15" customHeight="1">
      <c r="A6228" s="185"/>
      <c r="B6228" s="549"/>
      <c r="C6228" s="298"/>
    </row>
    <row r="6229" spans="1:10" ht="15" customHeight="1">
      <c r="B6229" s="549"/>
      <c r="C6229" s="165"/>
    </row>
    <row r="6230" spans="1:10" ht="15" customHeight="1">
      <c r="A6230" s="185"/>
      <c r="B6230" s="549"/>
      <c r="C6230" s="298"/>
    </row>
    <row r="6231" spans="1:10" ht="15" customHeight="1">
      <c r="B6231" s="549"/>
      <c r="C6231" s="165"/>
    </row>
    <row r="6232" spans="1:10" ht="15" customHeight="1">
      <c r="A6232" s="185"/>
      <c r="B6232" s="549"/>
      <c r="C6232" s="298"/>
    </row>
    <row r="6233" spans="1:10" ht="15" customHeight="1">
      <c r="B6233" s="549"/>
      <c r="C6233" s="165"/>
    </row>
    <row r="6234" spans="1:10" ht="15" customHeight="1">
      <c r="A6234" s="185"/>
      <c r="B6234" s="549"/>
      <c r="C6234" s="298"/>
    </row>
    <row r="6235" spans="1:10" ht="15" customHeight="1">
      <c r="B6235" s="549"/>
      <c r="C6235" s="165"/>
    </row>
    <row r="6236" spans="1:10" ht="15" customHeight="1">
      <c r="A6236" s="185"/>
      <c r="B6236" s="549"/>
      <c r="C6236" s="298"/>
    </row>
    <row r="6237" spans="1:10" ht="15" customHeight="1">
      <c r="B6237" s="549"/>
      <c r="C6237" s="165"/>
      <c r="D6237" s="236"/>
      <c r="F6237" s="236"/>
      <c r="G6237" s="236"/>
      <c r="J6237" s="236"/>
    </row>
    <row r="6238" spans="1:10" ht="15" customHeight="1">
      <c r="A6238" s="185"/>
      <c r="B6238" s="569"/>
      <c r="C6238" s="298"/>
      <c r="D6238" s="569"/>
      <c r="E6238" s="313"/>
      <c r="F6238" s="572"/>
      <c r="G6238" s="569"/>
      <c r="I6238" s="185"/>
      <c r="J6238" s="569"/>
    </row>
    <row r="6239" spans="1:10" ht="15" customHeight="1">
      <c r="B6239" s="569"/>
      <c r="C6239" s="298"/>
      <c r="D6239" s="569"/>
      <c r="E6239" s="313"/>
      <c r="F6239" s="572"/>
      <c r="G6239" s="569"/>
      <c r="I6239" s="185"/>
      <c r="J6239" s="569"/>
    </row>
    <row r="6240" spans="1:10" ht="15" customHeight="1">
      <c r="A6240" s="185"/>
      <c r="B6240" s="569"/>
      <c r="C6240" s="298"/>
      <c r="D6240" s="569"/>
      <c r="E6240" s="313"/>
      <c r="F6240" s="572"/>
      <c r="G6240" s="569"/>
      <c r="I6240" s="185"/>
      <c r="J6240" s="569"/>
    </row>
    <row r="6241" spans="1:10" ht="15" customHeight="1">
      <c r="B6241" s="569"/>
      <c r="C6241" s="298"/>
      <c r="D6241" s="569"/>
      <c r="E6241" s="313"/>
      <c r="F6241" s="572"/>
      <c r="G6241" s="569"/>
      <c r="I6241" s="185"/>
      <c r="J6241" s="569"/>
    </row>
    <row r="6242" spans="1:10" ht="15" customHeight="1">
      <c r="A6242" s="185"/>
      <c r="B6242" s="569"/>
      <c r="C6242" s="298"/>
      <c r="D6242" s="569"/>
      <c r="E6242" s="313"/>
      <c r="F6242" s="572"/>
      <c r="G6242" s="569"/>
      <c r="I6242" s="185"/>
      <c r="J6242" s="569"/>
    </row>
    <row r="6243" spans="1:10" ht="15" customHeight="1">
      <c r="B6243" s="569"/>
      <c r="C6243" s="298"/>
      <c r="D6243" s="569"/>
      <c r="E6243" s="313"/>
      <c r="F6243" s="572"/>
      <c r="G6243" s="569"/>
      <c r="I6243" s="185"/>
      <c r="J6243" s="569"/>
    </row>
    <row r="6244" spans="1:10" ht="15" customHeight="1">
      <c r="A6244" s="185"/>
      <c r="B6244" s="569"/>
      <c r="C6244" s="298"/>
      <c r="D6244" s="569"/>
      <c r="E6244" s="313"/>
      <c r="F6244" s="572"/>
      <c r="G6244" s="569"/>
      <c r="I6244" s="185"/>
      <c r="J6244" s="569"/>
    </row>
    <row r="6245" spans="1:10" ht="15" customHeight="1">
      <c r="B6245" s="569"/>
      <c r="C6245" s="298"/>
      <c r="D6245" s="569"/>
      <c r="E6245" s="313"/>
      <c r="F6245" s="572"/>
      <c r="G6245" s="569"/>
      <c r="I6245" s="185"/>
      <c r="J6245" s="569"/>
    </row>
    <row r="6246" spans="1:10" ht="15" customHeight="1">
      <c r="A6246" s="185"/>
      <c r="B6246" s="569"/>
      <c r="C6246" s="298"/>
      <c r="D6246" s="569"/>
      <c r="E6246" s="313"/>
      <c r="F6246" s="572"/>
      <c r="G6246" s="569"/>
      <c r="I6246" s="185"/>
      <c r="J6246" s="569"/>
    </row>
    <row r="6247" spans="1:10" ht="15" customHeight="1">
      <c r="B6247" s="569"/>
      <c r="C6247" s="298"/>
      <c r="D6247" s="569"/>
      <c r="E6247" s="313"/>
      <c r="F6247" s="572"/>
      <c r="G6247" s="569"/>
      <c r="I6247" s="185"/>
      <c r="J6247" s="569"/>
    </row>
    <row r="6248" spans="1:10" ht="15" customHeight="1">
      <c r="A6248" s="185"/>
      <c r="B6248" s="569"/>
      <c r="C6248" s="298"/>
      <c r="D6248" s="569"/>
      <c r="E6248" s="313"/>
      <c r="F6248" s="572"/>
      <c r="G6248" s="569"/>
      <c r="I6248" s="185"/>
      <c r="J6248" s="569"/>
    </row>
    <row r="6249" spans="1:10" ht="15" customHeight="1">
      <c r="B6249" s="569"/>
      <c r="C6249" s="298"/>
      <c r="D6249" s="569"/>
      <c r="E6249" s="313"/>
      <c r="F6249" s="572"/>
      <c r="G6249" s="569"/>
      <c r="I6249" s="185"/>
      <c r="J6249" s="569"/>
    </row>
    <row r="6250" spans="1:10" ht="15" customHeight="1">
      <c r="A6250" s="185"/>
      <c r="B6250" s="569"/>
      <c r="C6250" s="298"/>
      <c r="D6250" s="569"/>
      <c r="E6250" s="313"/>
      <c r="F6250" s="572"/>
      <c r="G6250" s="569"/>
      <c r="I6250" s="185"/>
      <c r="J6250" s="569"/>
    </row>
    <row r="6251" spans="1:10" ht="15" customHeight="1">
      <c r="B6251" s="569"/>
      <c r="C6251" s="298"/>
      <c r="D6251" s="569"/>
      <c r="E6251" s="313"/>
      <c r="F6251" s="572"/>
      <c r="G6251" s="569"/>
      <c r="I6251" s="185"/>
      <c r="J6251" s="569"/>
    </row>
    <row r="6252" spans="1:10" ht="15" customHeight="1">
      <c r="A6252" s="185"/>
      <c r="B6252" s="569"/>
      <c r="C6252" s="298"/>
      <c r="D6252" s="569"/>
      <c r="E6252" s="313"/>
      <c r="F6252" s="572"/>
      <c r="G6252" s="569"/>
      <c r="I6252" s="185"/>
      <c r="J6252" s="569"/>
    </row>
    <row r="6253" spans="1:10" ht="15" customHeight="1">
      <c r="B6253" s="569"/>
      <c r="C6253" s="298"/>
      <c r="D6253" s="569"/>
      <c r="E6253" s="313"/>
      <c r="F6253" s="572"/>
      <c r="G6253" s="569"/>
      <c r="I6253" s="185"/>
      <c r="J6253" s="569"/>
    </row>
    <row r="6254" spans="1:10" ht="15" customHeight="1">
      <c r="A6254" s="185"/>
      <c r="B6254" s="569"/>
      <c r="C6254" s="298"/>
      <c r="D6254" s="569"/>
      <c r="E6254" s="313"/>
      <c r="F6254" s="572"/>
      <c r="G6254" s="569"/>
      <c r="I6254" s="185"/>
      <c r="J6254" s="569"/>
    </row>
    <row r="6255" spans="1:10" ht="15" customHeight="1">
      <c r="B6255" s="569"/>
      <c r="C6255" s="298"/>
      <c r="D6255" s="569"/>
      <c r="E6255" s="313"/>
      <c r="F6255" s="572"/>
      <c r="G6255" s="569"/>
      <c r="I6255" s="185"/>
      <c r="J6255" s="569"/>
    </row>
    <row r="6256" spans="1:10" ht="15" customHeight="1">
      <c r="A6256" s="185"/>
      <c r="B6256" s="569"/>
      <c r="C6256" s="298"/>
      <c r="D6256" s="569"/>
      <c r="E6256" s="313"/>
      <c r="F6256" s="572"/>
      <c r="G6256" s="569"/>
      <c r="I6256" s="185"/>
      <c r="J6256" s="569"/>
    </row>
    <row r="6257" spans="1:10" ht="15" customHeight="1">
      <c r="B6257" s="569"/>
      <c r="C6257" s="298"/>
      <c r="D6257" s="569"/>
      <c r="E6257" s="313"/>
      <c r="F6257" s="572"/>
      <c r="G6257" s="569"/>
      <c r="I6257" s="185"/>
      <c r="J6257" s="569"/>
    </row>
    <row r="6258" spans="1:10" ht="15" customHeight="1">
      <c r="A6258" s="185"/>
      <c r="B6258" s="569"/>
      <c r="C6258" s="298"/>
      <c r="D6258" s="569"/>
      <c r="E6258" s="313"/>
      <c r="F6258" s="572"/>
      <c r="G6258" s="569"/>
      <c r="I6258" s="185"/>
      <c r="J6258" s="569"/>
    </row>
    <row r="6259" spans="1:10" ht="15" customHeight="1">
      <c r="B6259" s="569"/>
      <c r="C6259" s="298"/>
      <c r="D6259" s="569"/>
      <c r="E6259" s="313"/>
      <c r="F6259" s="572"/>
      <c r="G6259" s="569"/>
      <c r="I6259" s="185"/>
      <c r="J6259" s="569"/>
    </row>
    <row r="6260" spans="1:10" ht="15" customHeight="1">
      <c r="A6260" s="185"/>
      <c r="B6260" s="569"/>
      <c r="C6260" s="298"/>
      <c r="D6260" s="569"/>
      <c r="E6260" s="313"/>
      <c r="F6260" s="572"/>
      <c r="G6260" s="569"/>
      <c r="I6260" s="185"/>
      <c r="J6260" s="569"/>
    </row>
    <row r="6261" spans="1:10" ht="15" customHeight="1">
      <c r="B6261" s="569"/>
      <c r="C6261" s="298"/>
      <c r="D6261" s="569"/>
      <c r="E6261" s="313"/>
      <c r="F6261" s="572"/>
      <c r="G6261" s="569"/>
      <c r="I6261" s="185"/>
      <c r="J6261" s="569"/>
    </row>
    <row r="6262" spans="1:10" ht="15" customHeight="1">
      <c r="A6262" s="185"/>
      <c r="B6262" s="569"/>
      <c r="C6262" s="298"/>
      <c r="D6262" s="569"/>
      <c r="E6262" s="313"/>
      <c r="F6262" s="572"/>
      <c r="G6262" s="569"/>
      <c r="I6262" s="185"/>
      <c r="J6262" s="569"/>
    </row>
    <row r="6263" spans="1:10" ht="15" customHeight="1">
      <c r="B6263" s="569"/>
      <c r="C6263" s="298"/>
      <c r="D6263" s="569"/>
      <c r="E6263" s="313"/>
      <c r="F6263" s="572"/>
      <c r="G6263" s="569"/>
      <c r="I6263" s="185"/>
      <c r="J6263" s="569"/>
    </row>
    <row r="6264" spans="1:10" ht="15" customHeight="1">
      <c r="A6264" s="185"/>
      <c r="B6264" s="569"/>
      <c r="C6264" s="298"/>
      <c r="D6264" s="299"/>
      <c r="E6264" s="148"/>
      <c r="F6264" s="237"/>
      <c r="G6264" s="237"/>
      <c r="J6264" s="237"/>
    </row>
    <row r="6265" spans="1:10" ht="15" customHeight="1">
      <c r="A6265" s="185"/>
      <c r="B6265" s="569"/>
      <c r="C6265" s="298"/>
      <c r="D6265" s="305"/>
      <c r="E6265" s="148"/>
      <c r="F6265" s="236"/>
      <c r="G6265" s="236"/>
      <c r="J6265" s="236"/>
    </row>
    <row r="6266" spans="1:10" ht="15" customHeight="1">
      <c r="B6266" s="574"/>
      <c r="C6266" s="298"/>
      <c r="D6266" s="574"/>
      <c r="E6266" s="313"/>
      <c r="F6266" s="576"/>
      <c r="G6266" s="574"/>
      <c r="I6266" s="185"/>
      <c r="J6266" s="574"/>
    </row>
    <row r="6267" spans="1:10" ht="15" customHeight="1">
      <c r="A6267" s="185"/>
      <c r="B6267" s="574"/>
      <c r="C6267" s="298"/>
      <c r="D6267" s="574"/>
      <c r="E6267" s="313"/>
      <c r="F6267" s="576"/>
      <c r="G6267" s="574"/>
      <c r="I6267" s="185"/>
      <c r="J6267" s="574"/>
    </row>
    <row r="6268" spans="1:10" ht="15" customHeight="1">
      <c r="B6268" s="574"/>
      <c r="C6268" s="298"/>
      <c r="D6268" s="574"/>
      <c r="E6268" s="313"/>
      <c r="F6268" s="576"/>
      <c r="G6268" s="574"/>
      <c r="I6268" s="185"/>
      <c r="J6268" s="574"/>
    </row>
    <row r="6269" spans="1:10" ht="15" customHeight="1">
      <c r="A6269" s="185"/>
      <c r="B6269" s="574"/>
      <c r="C6269" s="298"/>
      <c r="D6269" s="574"/>
      <c r="E6269" s="313"/>
      <c r="F6269" s="576"/>
      <c r="G6269" s="574"/>
      <c r="I6269" s="185"/>
      <c r="J6269" s="574"/>
    </row>
    <row r="6270" spans="1:10" ht="15" customHeight="1">
      <c r="B6270" s="574"/>
      <c r="C6270" s="298"/>
      <c r="D6270" s="574"/>
      <c r="E6270" s="313"/>
      <c r="F6270" s="576"/>
      <c r="G6270" s="574"/>
      <c r="I6270" s="185"/>
      <c r="J6270" s="574"/>
    </row>
    <row r="6271" spans="1:10" ht="15" customHeight="1">
      <c r="A6271" s="185"/>
      <c r="B6271" s="574"/>
      <c r="C6271" s="298"/>
      <c r="D6271" s="574"/>
      <c r="E6271" s="313"/>
      <c r="F6271" s="576"/>
      <c r="G6271" s="574"/>
      <c r="I6271" s="185"/>
      <c r="J6271" s="574"/>
    </row>
    <row r="6272" spans="1:10" ht="15" customHeight="1">
      <c r="B6272" s="574"/>
      <c r="C6272" s="298"/>
      <c r="D6272" s="574"/>
      <c r="E6272" s="313"/>
      <c r="F6272" s="576"/>
      <c r="G6272" s="574"/>
      <c r="I6272" s="185"/>
      <c r="J6272" s="574"/>
    </row>
    <row r="6273" spans="1:10" ht="15" customHeight="1">
      <c r="A6273" s="185"/>
      <c r="B6273" s="574"/>
      <c r="C6273" s="298"/>
      <c r="D6273" s="574"/>
      <c r="E6273" s="313"/>
      <c r="F6273" s="576"/>
      <c r="G6273" s="574"/>
      <c r="I6273" s="185"/>
      <c r="J6273" s="574"/>
    </row>
    <row r="6274" spans="1:10" ht="15" customHeight="1">
      <c r="B6274" s="574"/>
      <c r="C6274" s="298"/>
      <c r="D6274" s="574"/>
      <c r="E6274" s="313"/>
      <c r="F6274" s="576"/>
      <c r="G6274" s="574"/>
      <c r="I6274" s="185"/>
      <c r="J6274" s="574"/>
    </row>
    <row r="6275" spans="1:10" ht="15" customHeight="1">
      <c r="A6275" s="185"/>
      <c r="B6275" s="574"/>
      <c r="C6275" s="298"/>
      <c r="D6275" s="574"/>
      <c r="E6275" s="313"/>
      <c r="F6275" s="576"/>
      <c r="G6275" s="574"/>
      <c r="I6275" s="185"/>
      <c r="J6275" s="574"/>
    </row>
    <row r="6276" spans="1:10" ht="15" customHeight="1">
      <c r="B6276" s="574"/>
      <c r="C6276" s="298"/>
      <c r="D6276" s="574"/>
      <c r="E6276" s="313"/>
      <c r="F6276" s="576"/>
      <c r="G6276" s="574"/>
      <c r="I6276" s="185"/>
      <c r="J6276" s="574"/>
    </row>
    <row r="6277" spans="1:10" ht="15" customHeight="1">
      <c r="A6277" s="185"/>
      <c r="B6277" s="574"/>
      <c r="C6277" s="298"/>
      <c r="D6277" s="574"/>
      <c r="E6277" s="313"/>
      <c r="F6277" s="576"/>
      <c r="G6277" s="574"/>
      <c r="I6277" s="185"/>
      <c r="J6277" s="574"/>
    </row>
    <row r="6278" spans="1:10" ht="15" customHeight="1">
      <c r="B6278" s="574"/>
      <c r="C6278" s="298"/>
      <c r="D6278" s="574"/>
      <c r="E6278" s="313"/>
      <c r="F6278" s="576"/>
      <c r="G6278" s="574"/>
      <c r="I6278" s="185"/>
      <c r="J6278" s="574"/>
    </row>
    <row r="6279" spans="1:10" ht="15" customHeight="1">
      <c r="A6279" s="185"/>
      <c r="B6279" s="574"/>
      <c r="C6279" s="298"/>
      <c r="D6279" s="574"/>
      <c r="E6279" s="313"/>
      <c r="F6279" s="576"/>
      <c r="G6279" s="574"/>
      <c r="I6279" s="185"/>
      <c r="J6279" s="574"/>
    </row>
    <row r="6280" spans="1:10" ht="15" customHeight="1">
      <c r="B6280" s="574"/>
      <c r="C6280" s="298"/>
      <c r="D6280" s="574"/>
      <c r="E6280" s="313"/>
      <c r="F6280" s="576"/>
      <c r="G6280" s="574"/>
      <c r="I6280" s="185"/>
      <c r="J6280" s="574"/>
    </row>
    <row r="6281" spans="1:10" ht="15" customHeight="1">
      <c r="A6281" s="185"/>
      <c r="B6281" s="574"/>
      <c r="C6281" s="298"/>
      <c r="D6281" s="574"/>
      <c r="E6281" s="313"/>
      <c r="F6281" s="576"/>
      <c r="G6281" s="574"/>
      <c r="I6281" s="185"/>
      <c r="J6281" s="574"/>
    </row>
    <row r="6282" spans="1:10" ht="15" customHeight="1">
      <c r="B6282" s="574"/>
      <c r="C6282" s="298"/>
      <c r="D6282" s="574"/>
      <c r="E6282" s="313"/>
      <c r="F6282" s="576"/>
      <c r="G6282" s="574"/>
      <c r="I6282" s="185"/>
      <c r="J6282" s="574"/>
    </row>
    <row r="6283" spans="1:10" ht="15" customHeight="1">
      <c r="A6283" s="185"/>
      <c r="B6283" s="574"/>
      <c r="C6283" s="298"/>
      <c r="D6283" s="574"/>
      <c r="E6283" s="313"/>
      <c r="F6283" s="576"/>
      <c r="G6283" s="574"/>
      <c r="I6283" s="185"/>
      <c r="J6283" s="574"/>
    </row>
    <row r="6284" spans="1:10" ht="15" customHeight="1">
      <c r="B6284" s="574"/>
      <c r="C6284" s="298"/>
      <c r="D6284" s="574"/>
      <c r="E6284" s="313"/>
      <c r="F6284" s="576"/>
      <c r="G6284" s="574"/>
      <c r="I6284" s="185"/>
      <c r="J6284" s="574"/>
    </row>
    <row r="6285" spans="1:10" ht="15" customHeight="1">
      <c r="A6285" s="185"/>
      <c r="B6285" s="574"/>
      <c r="C6285" s="298"/>
      <c r="D6285" s="574"/>
      <c r="E6285" s="313"/>
      <c r="F6285" s="581"/>
      <c r="G6285" s="574"/>
      <c r="I6285" s="185"/>
      <c r="J6285" s="574"/>
    </row>
    <row r="6286" spans="1:10" ht="15" customHeight="1">
      <c r="B6286" s="574"/>
      <c r="C6286" s="298"/>
      <c r="D6286" s="574"/>
      <c r="E6286" s="313"/>
      <c r="F6286" s="576"/>
      <c r="G6286" s="574"/>
      <c r="I6286" s="185"/>
      <c r="J6286" s="574"/>
    </row>
    <row r="6287" spans="1:10" ht="15" customHeight="1">
      <c r="A6287" s="185"/>
      <c r="B6287" s="574"/>
      <c r="C6287" s="298"/>
      <c r="D6287" s="574"/>
      <c r="E6287" s="313"/>
      <c r="F6287" s="576"/>
      <c r="G6287" s="574"/>
      <c r="I6287" s="185"/>
      <c r="J6287" s="574"/>
    </row>
    <row r="6288" spans="1:10" ht="15" customHeight="1">
      <c r="B6288" s="574"/>
      <c r="C6288" s="298"/>
      <c r="D6288" s="574"/>
      <c r="E6288" s="313"/>
      <c r="F6288" s="581"/>
      <c r="G6288" s="574"/>
      <c r="I6288" s="185"/>
      <c r="J6288" s="574"/>
    </row>
    <row r="6289" spans="1:10" ht="15" customHeight="1">
      <c r="A6289" s="185"/>
      <c r="B6289" s="574"/>
      <c r="C6289" s="298"/>
      <c r="D6289" s="574"/>
      <c r="E6289" s="313"/>
      <c r="F6289" s="581"/>
      <c r="G6289" s="574"/>
      <c r="I6289" s="185"/>
      <c r="J6289" s="574"/>
    </row>
    <row r="6290" spans="1:10" ht="15" customHeight="1">
      <c r="B6290" s="574"/>
      <c r="C6290" s="298"/>
      <c r="D6290" s="574"/>
      <c r="E6290" s="313"/>
      <c r="F6290" s="576"/>
      <c r="G6290" s="574"/>
      <c r="I6290" s="185"/>
      <c r="J6290" s="574"/>
    </row>
    <row r="6291" spans="1:10" ht="15" customHeight="1">
      <c r="A6291" s="185"/>
      <c r="B6291" s="574"/>
      <c r="C6291" s="298"/>
      <c r="D6291" s="574"/>
      <c r="E6291" s="313"/>
      <c r="F6291" s="576"/>
      <c r="G6291" s="574"/>
      <c r="I6291" s="185"/>
      <c r="J6291" s="574"/>
    </row>
    <row r="6292" spans="1:10" ht="15" customHeight="1">
      <c r="B6292" s="574"/>
      <c r="C6292" s="298"/>
      <c r="D6292" s="574"/>
      <c r="E6292" s="313"/>
      <c r="F6292" s="576"/>
      <c r="G6292" s="574"/>
      <c r="I6292" s="185"/>
      <c r="J6292" s="574"/>
    </row>
    <row r="6293" spans="1:10" ht="15" customHeight="1">
      <c r="A6293" s="185"/>
      <c r="B6293" s="574"/>
      <c r="C6293" s="298"/>
      <c r="D6293" s="574"/>
      <c r="E6293" s="313"/>
      <c r="F6293" s="576"/>
      <c r="G6293" s="574"/>
      <c r="I6293" s="185"/>
      <c r="J6293" s="574"/>
    </row>
    <row r="6294" spans="1:10" ht="15" customHeight="1">
      <c r="B6294" s="574"/>
      <c r="C6294" s="298"/>
      <c r="D6294" s="574"/>
      <c r="E6294" s="313"/>
      <c r="F6294" s="576"/>
      <c r="G6294" s="574"/>
      <c r="I6294" s="185"/>
      <c r="J6294" s="574"/>
    </row>
    <row r="6295" spans="1:10" ht="15" customHeight="1">
      <c r="A6295" s="185"/>
      <c r="B6295" s="574"/>
      <c r="C6295" s="298"/>
      <c r="D6295" s="574"/>
      <c r="E6295" s="313"/>
      <c r="F6295" s="581"/>
      <c r="G6295" s="574"/>
      <c r="I6295" s="185"/>
      <c r="J6295" s="574"/>
    </row>
    <row r="6296" spans="1:10" ht="15" customHeight="1">
      <c r="B6296" s="574"/>
      <c r="C6296" s="298"/>
      <c r="D6296" s="574"/>
      <c r="E6296" s="313"/>
      <c r="F6296" s="576"/>
      <c r="G6296" s="574"/>
      <c r="I6296" s="185"/>
      <c r="J6296" s="574"/>
    </row>
    <row r="6297" spans="1:10" ht="15" customHeight="1">
      <c r="A6297" s="185"/>
      <c r="B6297" s="574"/>
      <c r="C6297" s="298"/>
      <c r="D6297" s="574"/>
      <c r="E6297" s="313"/>
      <c r="F6297" s="576"/>
      <c r="G6297" s="574"/>
      <c r="I6297" s="185"/>
      <c r="J6297" s="574"/>
    </row>
    <row r="6298" spans="1:10" ht="15" customHeight="1">
      <c r="B6298" s="574"/>
      <c r="C6298" s="298"/>
      <c r="D6298" s="574"/>
      <c r="E6298" s="313"/>
      <c r="F6298" s="576"/>
      <c r="G6298" s="574"/>
      <c r="I6298" s="185"/>
      <c r="J6298" s="574"/>
    </row>
    <row r="6299" spans="1:10" ht="15" customHeight="1">
      <c r="A6299" s="185"/>
      <c r="B6299" s="574"/>
      <c r="C6299" s="298"/>
      <c r="D6299" s="574"/>
      <c r="E6299" s="313"/>
      <c r="F6299" s="576"/>
      <c r="G6299" s="574"/>
      <c r="I6299" s="185"/>
      <c r="J6299" s="574"/>
    </row>
    <row r="6300" spans="1:10" ht="15" customHeight="1">
      <c r="B6300" s="574"/>
      <c r="C6300" s="298"/>
      <c r="D6300" s="574"/>
      <c r="E6300" s="313"/>
      <c r="F6300" s="581"/>
      <c r="G6300" s="574"/>
      <c r="I6300" s="185"/>
      <c r="J6300" s="574"/>
    </row>
    <row r="6301" spans="1:10" ht="15" customHeight="1">
      <c r="A6301" s="185"/>
      <c r="B6301" s="574"/>
      <c r="C6301" s="298"/>
      <c r="D6301" s="574"/>
      <c r="E6301" s="313"/>
      <c r="F6301" s="581"/>
      <c r="G6301" s="574"/>
      <c r="I6301" s="185"/>
      <c r="J6301" s="574"/>
    </row>
    <row r="6302" spans="1:10" ht="15" customHeight="1">
      <c r="B6302" s="574"/>
      <c r="C6302" s="298"/>
      <c r="D6302" s="574"/>
      <c r="E6302" s="313"/>
      <c r="F6302" s="576"/>
      <c r="G6302" s="574"/>
      <c r="I6302" s="185"/>
      <c r="J6302" s="574"/>
    </row>
    <row r="6303" spans="1:10" ht="15" customHeight="1">
      <c r="A6303" s="185"/>
      <c r="B6303" s="574"/>
      <c r="C6303" s="298"/>
      <c r="D6303" s="574"/>
      <c r="E6303" s="313"/>
      <c r="F6303" s="576"/>
      <c r="G6303" s="574"/>
      <c r="I6303" s="185"/>
      <c r="J6303" s="574"/>
    </row>
    <row r="6304" spans="1:10" ht="15" customHeight="1">
      <c r="B6304" s="574"/>
      <c r="C6304" s="298"/>
      <c r="D6304" s="574"/>
      <c r="E6304" s="313"/>
      <c r="F6304" s="581"/>
      <c r="G6304" s="574"/>
      <c r="I6304" s="185"/>
      <c r="J6304" s="574"/>
    </row>
    <row r="6305" spans="1:10" ht="15" customHeight="1">
      <c r="A6305" s="185"/>
      <c r="B6305" s="574"/>
      <c r="C6305" s="298"/>
      <c r="D6305" s="574"/>
      <c r="E6305" s="313"/>
      <c r="F6305" s="576"/>
      <c r="G6305" s="574"/>
      <c r="I6305" s="185"/>
      <c r="J6305" s="574"/>
    </row>
    <row r="6306" spans="1:10" ht="15" customHeight="1">
      <c r="B6306" s="574"/>
      <c r="C6306" s="298"/>
      <c r="D6306" s="574"/>
      <c r="E6306" s="313"/>
      <c r="F6306" s="581"/>
      <c r="G6306" s="574"/>
      <c r="I6306" s="185"/>
      <c r="J6306" s="574"/>
    </row>
    <row r="6307" spans="1:10" ht="15" customHeight="1">
      <c r="A6307" s="185"/>
      <c r="B6307" s="574"/>
      <c r="C6307" s="298"/>
      <c r="D6307" s="574"/>
      <c r="E6307" s="313"/>
      <c r="F6307" s="576"/>
      <c r="G6307" s="574"/>
      <c r="I6307" s="185"/>
      <c r="J6307" s="574"/>
    </row>
    <row r="6308" spans="1:10" ht="15" customHeight="1">
      <c r="B6308" s="574"/>
      <c r="C6308" s="298"/>
      <c r="D6308" s="574"/>
      <c r="E6308" s="313"/>
      <c r="F6308" s="576"/>
      <c r="G6308" s="574"/>
      <c r="I6308" s="185"/>
      <c r="J6308" s="574"/>
    </row>
    <row r="6309" spans="1:10" ht="15" customHeight="1">
      <c r="A6309" s="185"/>
      <c r="B6309" s="574"/>
      <c r="C6309" s="298"/>
      <c r="D6309" s="574"/>
      <c r="E6309" s="313"/>
      <c r="F6309" s="576"/>
      <c r="G6309" s="574"/>
      <c r="I6309" s="185"/>
      <c r="J6309" s="574"/>
    </row>
    <row r="6310" spans="1:10" ht="15" customHeight="1">
      <c r="B6310" s="574"/>
      <c r="C6310" s="298"/>
      <c r="D6310" s="574"/>
      <c r="E6310" s="313"/>
      <c r="F6310" s="576"/>
      <c r="G6310" s="574"/>
      <c r="I6310" s="185"/>
      <c r="J6310" s="574"/>
    </row>
    <row r="6311" spans="1:10" ht="15" customHeight="1">
      <c r="A6311" s="185"/>
      <c r="B6311" s="574"/>
      <c r="C6311" s="298"/>
      <c r="D6311" s="574"/>
      <c r="E6311" s="313"/>
      <c r="F6311" s="576"/>
      <c r="G6311" s="574"/>
      <c r="I6311" s="185"/>
      <c r="J6311" s="574"/>
    </row>
    <row r="6312" spans="1:10" ht="15" customHeight="1">
      <c r="B6312" s="574"/>
      <c r="C6312" s="298"/>
      <c r="D6312" s="574"/>
      <c r="E6312" s="313"/>
      <c r="F6312" s="576"/>
      <c r="G6312" s="574"/>
      <c r="I6312" s="185"/>
      <c r="J6312" s="574"/>
    </row>
    <row r="6313" spans="1:10" ht="15" customHeight="1">
      <c r="A6313" s="185"/>
      <c r="B6313" s="574"/>
      <c r="C6313" s="298"/>
      <c r="D6313" s="574"/>
      <c r="E6313" s="313"/>
      <c r="F6313" s="576"/>
      <c r="G6313" s="574"/>
      <c r="I6313" s="185"/>
      <c r="J6313" s="574"/>
    </row>
    <row r="6314" spans="1:10" ht="15" customHeight="1">
      <c r="B6314" s="574"/>
      <c r="C6314" s="298"/>
      <c r="D6314" s="574"/>
      <c r="E6314" s="313"/>
      <c r="F6314" s="576"/>
      <c r="G6314" s="574"/>
      <c r="I6314" s="185"/>
      <c r="J6314" s="574"/>
    </row>
    <row r="6315" spans="1:10" ht="15" customHeight="1">
      <c r="A6315" s="185"/>
      <c r="B6315" s="574"/>
      <c r="C6315" s="298"/>
      <c r="D6315" s="574"/>
      <c r="E6315" s="313"/>
      <c r="F6315" s="581"/>
      <c r="G6315" s="574"/>
      <c r="I6315" s="185"/>
      <c r="J6315" s="574"/>
    </row>
    <row r="6316" spans="1:10" ht="15" customHeight="1">
      <c r="B6316" s="574"/>
      <c r="C6316" s="298"/>
      <c r="D6316" s="574"/>
      <c r="E6316" s="313"/>
      <c r="F6316" s="576"/>
      <c r="G6316" s="574"/>
      <c r="I6316" s="185"/>
      <c r="J6316" s="574"/>
    </row>
    <row r="6317" spans="1:10" ht="15" customHeight="1">
      <c r="A6317" s="185"/>
      <c r="B6317" s="574"/>
      <c r="C6317" s="298"/>
      <c r="D6317" s="574"/>
      <c r="E6317" s="313"/>
      <c r="F6317" s="576"/>
      <c r="G6317" s="574"/>
      <c r="I6317" s="185"/>
      <c r="J6317" s="574"/>
    </row>
    <row r="6318" spans="1:10" ht="15" customHeight="1">
      <c r="B6318" s="574"/>
      <c r="C6318" s="298"/>
      <c r="D6318" s="574"/>
      <c r="E6318" s="313"/>
      <c r="F6318" s="576"/>
      <c r="G6318" s="574"/>
      <c r="I6318" s="185"/>
      <c r="J6318" s="574"/>
    </row>
    <row r="6319" spans="1:10" ht="15" customHeight="1">
      <c r="A6319" s="185"/>
      <c r="B6319" s="574"/>
      <c r="C6319" s="298"/>
      <c r="D6319" s="574"/>
      <c r="E6319" s="313"/>
      <c r="F6319" s="576"/>
      <c r="G6319" s="574"/>
      <c r="I6319" s="185"/>
      <c r="J6319" s="574"/>
    </row>
    <row r="6320" spans="1:10" ht="15" customHeight="1">
      <c r="B6320" s="574"/>
      <c r="C6320" s="298"/>
      <c r="D6320" s="574"/>
      <c r="E6320" s="313"/>
      <c r="F6320" s="576"/>
      <c r="G6320" s="574"/>
      <c r="I6320" s="185"/>
      <c r="J6320" s="574"/>
    </row>
    <row r="6321" spans="1:10" ht="15" customHeight="1">
      <c r="A6321" s="185"/>
      <c r="B6321" s="574"/>
      <c r="C6321" s="298"/>
      <c r="D6321" s="574"/>
      <c r="E6321" s="313"/>
      <c r="F6321" s="576"/>
      <c r="G6321" s="574"/>
      <c r="I6321" s="185"/>
      <c r="J6321" s="574"/>
    </row>
    <row r="6322" spans="1:10" ht="15" customHeight="1">
      <c r="B6322" s="574"/>
      <c r="C6322" s="298"/>
      <c r="D6322" s="574"/>
      <c r="E6322" s="313"/>
      <c r="F6322" s="576"/>
      <c r="G6322" s="574"/>
      <c r="I6322" s="185"/>
      <c r="J6322" s="574"/>
    </row>
    <row r="6323" spans="1:10" ht="15" customHeight="1">
      <c r="A6323" s="185"/>
      <c r="B6323" s="574"/>
      <c r="C6323" s="298"/>
      <c r="D6323" s="574"/>
      <c r="E6323" s="313"/>
      <c r="F6323" s="576"/>
      <c r="G6323" s="574"/>
      <c r="I6323" s="185"/>
      <c r="J6323" s="574"/>
    </row>
    <row r="6324" spans="1:10" ht="15" customHeight="1">
      <c r="B6324" s="574"/>
      <c r="C6324" s="298"/>
      <c r="D6324" s="574"/>
      <c r="E6324" s="313"/>
      <c r="F6324" s="576"/>
      <c r="G6324" s="574"/>
      <c r="I6324" s="185"/>
      <c r="J6324" s="574"/>
    </row>
    <row r="6325" spans="1:10" ht="15" customHeight="1">
      <c r="A6325" s="185"/>
      <c r="B6325" s="574"/>
      <c r="C6325" s="298"/>
      <c r="D6325" s="574"/>
      <c r="E6325" s="313"/>
      <c r="F6325" s="581"/>
      <c r="G6325" s="574"/>
      <c r="I6325" s="185"/>
      <c r="J6325" s="574"/>
    </row>
    <row r="6326" spans="1:10" ht="15" customHeight="1">
      <c r="B6326" s="574"/>
      <c r="C6326" s="298"/>
      <c r="D6326" s="574"/>
      <c r="E6326" s="313"/>
      <c r="F6326" s="576"/>
      <c r="G6326" s="574"/>
      <c r="I6326" s="185"/>
      <c r="J6326" s="574"/>
    </row>
    <row r="6327" spans="1:10" ht="15" customHeight="1">
      <c r="A6327" s="185"/>
      <c r="B6327" s="574"/>
      <c r="C6327" s="298"/>
      <c r="D6327" s="574"/>
      <c r="E6327" s="313"/>
      <c r="F6327" s="581"/>
      <c r="G6327" s="574"/>
      <c r="I6327" s="185"/>
      <c r="J6327" s="574"/>
    </row>
    <row r="6328" spans="1:10" ht="15" customHeight="1">
      <c r="B6328" s="574"/>
      <c r="C6328" s="298"/>
      <c r="D6328" s="574"/>
      <c r="E6328" s="313"/>
      <c r="F6328" s="581"/>
      <c r="G6328" s="574"/>
      <c r="I6328" s="185"/>
      <c r="J6328" s="574"/>
    </row>
    <row r="6329" spans="1:10" ht="15" customHeight="1">
      <c r="A6329" s="185"/>
      <c r="B6329" s="574"/>
      <c r="C6329" s="298"/>
      <c r="D6329" s="574"/>
      <c r="E6329" s="313"/>
      <c r="F6329" s="576"/>
      <c r="G6329" s="574"/>
      <c r="I6329" s="185"/>
      <c r="J6329" s="574"/>
    </row>
    <row r="6330" spans="1:10" ht="15" customHeight="1">
      <c r="B6330" s="574"/>
      <c r="C6330" s="298"/>
      <c r="D6330" s="574"/>
      <c r="E6330" s="313"/>
      <c r="F6330" s="576"/>
      <c r="G6330" s="574"/>
      <c r="I6330" s="185"/>
      <c r="J6330" s="574"/>
    </row>
    <row r="6331" spans="1:10" ht="15" customHeight="1">
      <c r="A6331" s="185"/>
      <c r="B6331" s="574"/>
      <c r="C6331" s="298"/>
      <c r="D6331" s="148"/>
      <c r="E6331" s="148"/>
      <c r="F6331" s="237"/>
      <c r="G6331" s="237"/>
      <c r="J6331" s="237"/>
    </row>
    <row r="6332" spans="1:10" ht="15" customHeight="1">
      <c r="A6332" s="185"/>
      <c r="B6332" s="574"/>
      <c r="C6332" s="298"/>
      <c r="D6332" s="148"/>
      <c r="E6332" s="148"/>
    </row>
    <row r="6333" spans="1:10" ht="15" customHeight="1">
      <c r="A6333" s="185"/>
      <c r="B6333" s="574"/>
      <c r="C6333" s="298"/>
      <c r="D6333" s="148"/>
      <c r="E6333" s="148"/>
    </row>
    <row r="6334" spans="1:10" ht="15" customHeight="1">
      <c r="B6334" s="574"/>
      <c r="C6334" s="298"/>
      <c r="D6334" s="148"/>
      <c r="E6334" s="148"/>
    </row>
    <row r="6335" spans="1:10" ht="15" customHeight="1">
      <c r="B6335" s="574"/>
      <c r="C6335" s="298"/>
      <c r="D6335" s="148"/>
    </row>
    <row r="6336" spans="1:10" ht="15" customHeight="1">
      <c r="A6336" s="185"/>
      <c r="B6336" s="574"/>
      <c r="C6336" s="298"/>
      <c r="D6336" s="148"/>
      <c r="E6336" s="148"/>
    </row>
    <row r="6337" spans="1:10" ht="15" customHeight="1">
      <c r="A6337" s="185"/>
      <c r="B6337" s="574"/>
      <c r="C6337" s="298"/>
      <c r="D6337" s="148"/>
      <c r="E6337" s="148"/>
    </row>
    <row r="6338" spans="1:10" ht="15" customHeight="1">
      <c r="A6338" s="185"/>
      <c r="B6338" s="574"/>
      <c r="C6338" s="298"/>
      <c r="D6338" s="148"/>
      <c r="E6338" s="148"/>
    </row>
    <row r="6339" spans="1:10" ht="15" customHeight="1">
      <c r="A6339" s="185"/>
      <c r="B6339" s="574"/>
      <c r="C6339" s="298"/>
      <c r="D6339" s="148"/>
      <c r="E6339" s="148"/>
    </row>
    <row r="6340" spans="1:10" ht="15" customHeight="1">
      <c r="B6340" s="574"/>
      <c r="C6340" s="298"/>
      <c r="D6340" s="148"/>
    </row>
    <row r="6341" spans="1:10" ht="15" customHeight="1">
      <c r="A6341" s="185"/>
      <c r="B6341" s="574"/>
      <c r="C6341" s="298"/>
      <c r="D6341" s="148"/>
      <c r="E6341" s="148"/>
    </row>
    <row r="6342" spans="1:10" ht="15" customHeight="1">
      <c r="A6342" s="185"/>
      <c r="B6342" s="574"/>
      <c r="C6342" s="298"/>
      <c r="D6342" s="372"/>
      <c r="E6342" s="148"/>
      <c r="F6342" s="236"/>
      <c r="G6342" s="236"/>
      <c r="J6342" s="236"/>
    </row>
    <row r="6343" spans="1:10" ht="15" customHeight="1">
      <c r="A6343" s="185"/>
      <c r="B6343" s="574"/>
      <c r="C6343" s="298"/>
      <c r="D6343" s="574"/>
      <c r="E6343" s="313"/>
      <c r="F6343" s="581"/>
      <c r="G6343" s="574"/>
      <c r="H6343" s="257"/>
      <c r="I6343" s="185"/>
      <c r="J6343" s="574"/>
    </row>
    <row r="6344" spans="1:10" ht="15" customHeight="1">
      <c r="A6344" s="185"/>
      <c r="B6344" s="574"/>
      <c r="C6344" s="298"/>
      <c r="D6344" s="574"/>
      <c r="E6344" s="313"/>
      <c r="F6344" s="581"/>
      <c r="G6344" s="574"/>
      <c r="H6344" s="257"/>
      <c r="I6344" s="185"/>
      <c r="J6344" s="574"/>
    </row>
    <row r="6345" spans="1:10" ht="15" customHeight="1">
      <c r="A6345" s="185"/>
      <c r="B6345" s="574"/>
      <c r="C6345" s="298"/>
      <c r="D6345" s="574"/>
      <c r="E6345" s="313"/>
      <c r="F6345" s="576"/>
      <c r="G6345" s="574"/>
      <c r="H6345" s="257"/>
      <c r="I6345" s="185"/>
      <c r="J6345" s="574"/>
    </row>
    <row r="6346" spans="1:10" ht="15" customHeight="1">
      <c r="A6346" s="185"/>
      <c r="B6346" s="574"/>
      <c r="C6346" s="298"/>
      <c r="D6346" s="574"/>
      <c r="E6346" s="313"/>
      <c r="F6346" s="576"/>
      <c r="G6346" s="574"/>
      <c r="H6346" s="257"/>
      <c r="I6346" s="185"/>
      <c r="J6346" s="574"/>
    </row>
    <row r="6347" spans="1:10" ht="15" customHeight="1">
      <c r="A6347" s="185"/>
      <c r="B6347" s="574"/>
      <c r="C6347" s="298"/>
      <c r="D6347" s="574"/>
      <c r="E6347" s="313"/>
      <c r="F6347" s="576"/>
      <c r="G6347" s="574"/>
      <c r="H6347" s="257"/>
      <c r="I6347" s="185"/>
      <c r="J6347" s="574"/>
    </row>
    <row r="6348" spans="1:10" ht="15" customHeight="1">
      <c r="A6348" s="185"/>
      <c r="B6348" s="574"/>
      <c r="C6348" s="298"/>
      <c r="D6348" s="574"/>
      <c r="E6348" s="313"/>
      <c r="F6348" s="576"/>
      <c r="G6348" s="574"/>
      <c r="H6348" s="257"/>
      <c r="I6348" s="185"/>
      <c r="J6348" s="574"/>
    </row>
    <row r="6349" spans="1:10" ht="15" customHeight="1">
      <c r="A6349" s="185"/>
      <c r="B6349" s="574"/>
      <c r="C6349" s="298"/>
      <c r="D6349" s="574"/>
      <c r="E6349" s="313"/>
      <c r="F6349" s="576"/>
      <c r="G6349" s="574"/>
      <c r="H6349" s="257"/>
      <c r="I6349" s="185"/>
      <c r="J6349" s="574"/>
    </row>
    <row r="6350" spans="1:10" ht="15" customHeight="1">
      <c r="A6350" s="185"/>
      <c r="B6350" s="574"/>
      <c r="C6350" s="298"/>
      <c r="D6350" s="574"/>
      <c r="E6350" s="313"/>
      <c r="F6350" s="576"/>
      <c r="G6350" s="574"/>
      <c r="H6350" s="257"/>
      <c r="I6350" s="185"/>
      <c r="J6350" s="574"/>
    </row>
    <row r="6351" spans="1:10" ht="15" customHeight="1">
      <c r="A6351" s="185"/>
      <c r="B6351" s="574"/>
      <c r="C6351" s="298"/>
      <c r="D6351" s="574"/>
      <c r="E6351" s="313"/>
      <c r="F6351" s="576"/>
      <c r="G6351" s="574"/>
      <c r="H6351" s="257"/>
      <c r="I6351" s="185"/>
      <c r="J6351" s="574"/>
    </row>
    <row r="6352" spans="1:10" ht="15" customHeight="1">
      <c r="A6352" s="185"/>
      <c r="B6352" s="574"/>
      <c r="C6352" s="298"/>
      <c r="D6352" s="574"/>
      <c r="E6352" s="313"/>
      <c r="F6352" s="576"/>
      <c r="G6352" s="574"/>
      <c r="H6352" s="257"/>
      <c r="I6352" s="185"/>
      <c r="J6352" s="574"/>
    </row>
    <row r="6353" spans="1:10" ht="15" customHeight="1">
      <c r="A6353" s="185"/>
      <c r="B6353" s="574"/>
      <c r="C6353" s="298"/>
      <c r="D6353" s="574"/>
      <c r="E6353" s="313"/>
      <c r="F6353" s="576"/>
      <c r="G6353" s="574"/>
      <c r="H6353" s="257"/>
      <c r="I6353" s="185"/>
      <c r="J6353" s="574"/>
    </row>
    <row r="6354" spans="1:10" ht="15" customHeight="1">
      <c r="A6354" s="185"/>
      <c r="B6354" s="574"/>
      <c r="C6354" s="298"/>
      <c r="D6354" s="574"/>
      <c r="E6354" s="313"/>
      <c r="F6354" s="589"/>
      <c r="G6354" s="574"/>
      <c r="H6354" s="257"/>
      <c r="I6354" s="185"/>
      <c r="J6354" s="574"/>
    </row>
    <row r="6355" spans="1:10" ht="15" customHeight="1">
      <c r="A6355" s="185"/>
      <c r="B6355" s="574"/>
      <c r="C6355" s="298"/>
      <c r="D6355" s="574"/>
      <c r="E6355" s="313"/>
      <c r="F6355" s="589"/>
      <c r="G6355" s="574"/>
      <c r="H6355" s="257"/>
      <c r="I6355" s="185"/>
      <c r="J6355" s="574"/>
    </row>
    <row r="6356" spans="1:10" ht="15" customHeight="1">
      <c r="A6356" s="185"/>
      <c r="B6356" s="574"/>
      <c r="C6356" s="298"/>
      <c r="D6356" s="574"/>
      <c r="E6356" s="313"/>
      <c r="F6356" s="581"/>
      <c r="G6356" s="574"/>
      <c r="H6356" s="257"/>
      <c r="I6356" s="185"/>
      <c r="J6356" s="574"/>
    </row>
    <row r="6357" spans="1:10" ht="15" customHeight="1">
      <c r="A6357" s="185"/>
      <c r="B6357" s="574"/>
      <c r="C6357" s="298"/>
      <c r="D6357" s="574"/>
      <c r="E6357" s="313"/>
      <c r="F6357" s="576"/>
      <c r="G6357" s="574"/>
      <c r="H6357" s="257"/>
      <c r="I6357" s="185"/>
      <c r="J6357" s="574"/>
    </row>
    <row r="6358" spans="1:10" ht="15" customHeight="1">
      <c r="A6358" s="185"/>
      <c r="B6358" s="574"/>
      <c r="C6358" s="298"/>
      <c r="D6358" s="574"/>
      <c r="E6358" s="313"/>
      <c r="F6358" s="576"/>
      <c r="G6358" s="574"/>
      <c r="H6358" s="257"/>
      <c r="I6358" s="185"/>
      <c r="J6358" s="574"/>
    </row>
    <row r="6359" spans="1:10" ht="15" customHeight="1">
      <c r="A6359" s="185"/>
      <c r="B6359" s="574"/>
      <c r="C6359" s="298"/>
      <c r="D6359" s="574"/>
      <c r="E6359" s="313"/>
      <c r="F6359" s="576"/>
      <c r="G6359" s="574"/>
      <c r="H6359" s="257"/>
      <c r="I6359" s="185"/>
      <c r="J6359" s="574"/>
    </row>
    <row r="6360" spans="1:10" ht="15" customHeight="1">
      <c r="A6360" s="185"/>
      <c r="B6360" s="574"/>
      <c r="C6360" s="298"/>
      <c r="D6360" s="574"/>
      <c r="E6360" s="313"/>
      <c r="F6360" s="576"/>
      <c r="G6360" s="574"/>
      <c r="H6360" s="257"/>
      <c r="I6360" s="185"/>
      <c r="J6360" s="574"/>
    </row>
    <row r="6361" spans="1:10" ht="15" customHeight="1">
      <c r="A6361" s="185"/>
      <c r="B6361" s="574"/>
      <c r="C6361" s="298"/>
      <c r="D6361" s="574"/>
      <c r="E6361" s="313"/>
      <c r="F6361" s="576"/>
      <c r="G6361" s="574"/>
      <c r="H6361" s="257"/>
      <c r="I6361" s="185"/>
      <c r="J6361" s="574"/>
    </row>
    <row r="6362" spans="1:10" ht="15" customHeight="1">
      <c r="A6362" s="185"/>
      <c r="B6362" s="574"/>
      <c r="C6362" s="298"/>
      <c r="D6362" s="574"/>
      <c r="E6362" s="313"/>
      <c r="F6362" s="576"/>
      <c r="G6362" s="574"/>
      <c r="H6362" s="257"/>
      <c r="I6362" s="185"/>
      <c r="J6362" s="574"/>
    </row>
    <row r="6363" spans="1:10" ht="15" customHeight="1">
      <c r="A6363" s="185"/>
      <c r="B6363" s="574"/>
      <c r="C6363" s="298"/>
      <c r="D6363" s="574"/>
      <c r="E6363" s="313"/>
      <c r="F6363" s="576"/>
      <c r="G6363" s="574"/>
      <c r="H6363" s="257"/>
      <c r="I6363" s="185"/>
      <c r="J6363" s="574"/>
    </row>
    <row r="6364" spans="1:10" ht="15" customHeight="1">
      <c r="A6364" s="185"/>
      <c r="B6364" s="574"/>
      <c r="C6364" s="298"/>
      <c r="D6364" s="574"/>
      <c r="E6364" s="313"/>
      <c r="F6364" s="576"/>
      <c r="G6364" s="574"/>
      <c r="H6364" s="257"/>
      <c r="I6364" s="185"/>
      <c r="J6364" s="574"/>
    </row>
    <row r="6365" spans="1:10" ht="15" customHeight="1">
      <c r="A6365" s="185"/>
      <c r="B6365" s="574"/>
      <c r="C6365" s="298"/>
      <c r="D6365" s="574"/>
      <c r="E6365" s="313"/>
      <c r="F6365" s="576"/>
      <c r="G6365" s="574"/>
      <c r="H6365" s="257"/>
      <c r="I6365" s="185"/>
      <c r="J6365" s="574"/>
    </row>
    <row r="6366" spans="1:10" ht="15" customHeight="1">
      <c r="A6366" s="185"/>
      <c r="B6366" s="574"/>
      <c r="C6366" s="298"/>
      <c r="D6366" s="574"/>
      <c r="E6366" s="313"/>
      <c r="F6366" s="576"/>
      <c r="G6366" s="574"/>
      <c r="H6366" s="257"/>
      <c r="I6366" s="185"/>
      <c r="J6366" s="574"/>
    </row>
    <row r="6367" spans="1:10" ht="15" customHeight="1">
      <c r="A6367" s="185"/>
      <c r="B6367" s="574"/>
      <c r="C6367" s="298"/>
      <c r="D6367" s="574"/>
      <c r="E6367" s="313"/>
      <c r="F6367" s="576"/>
      <c r="G6367" s="574"/>
      <c r="H6367" s="257"/>
      <c r="I6367" s="185"/>
      <c r="J6367" s="574"/>
    </row>
    <row r="6368" spans="1:10" ht="15" customHeight="1">
      <c r="A6368" s="185"/>
      <c r="B6368" s="574"/>
      <c r="C6368" s="298"/>
      <c r="D6368" s="574"/>
      <c r="E6368" s="313"/>
      <c r="F6368" s="581"/>
      <c r="G6368" s="574"/>
      <c r="H6368" s="257"/>
      <c r="I6368" s="185"/>
      <c r="J6368" s="574"/>
    </row>
    <row r="6369" spans="1:10" ht="15" customHeight="1">
      <c r="A6369" s="185"/>
      <c r="B6369" s="574"/>
      <c r="C6369" s="298"/>
      <c r="D6369" s="574"/>
      <c r="E6369" s="313"/>
      <c r="F6369" s="576"/>
      <c r="G6369" s="574"/>
      <c r="H6369" s="257"/>
      <c r="I6369" s="185"/>
      <c r="J6369" s="574"/>
    </row>
    <row r="6370" spans="1:10" ht="15" customHeight="1">
      <c r="A6370" s="185"/>
      <c r="B6370" s="574"/>
      <c r="C6370" s="298"/>
      <c r="D6370" s="574"/>
      <c r="E6370" s="313"/>
      <c r="F6370" s="581"/>
      <c r="G6370" s="574"/>
      <c r="H6370" s="257"/>
      <c r="I6370" s="185"/>
      <c r="J6370" s="574"/>
    </row>
    <row r="6371" spans="1:10" ht="15" customHeight="1">
      <c r="A6371" s="185"/>
      <c r="B6371" s="574"/>
      <c r="C6371" s="298"/>
      <c r="D6371" s="574"/>
      <c r="E6371" s="313"/>
      <c r="F6371" s="581"/>
      <c r="G6371" s="574"/>
      <c r="H6371" s="257"/>
      <c r="I6371" s="185"/>
      <c r="J6371" s="574"/>
    </row>
    <row r="6372" spans="1:10" ht="15" customHeight="1">
      <c r="A6372" s="185"/>
      <c r="B6372" s="574"/>
      <c r="C6372" s="298"/>
      <c r="D6372" s="574"/>
      <c r="E6372" s="313"/>
      <c r="F6372" s="581"/>
      <c r="G6372" s="574"/>
      <c r="H6372" s="257"/>
      <c r="I6372" s="185"/>
      <c r="J6372" s="574"/>
    </row>
    <row r="6373" spans="1:10" ht="15" customHeight="1">
      <c r="A6373" s="185"/>
      <c r="B6373" s="574"/>
      <c r="C6373" s="298"/>
      <c r="D6373" s="574"/>
      <c r="E6373" s="313"/>
      <c r="F6373" s="576"/>
      <c r="G6373" s="574"/>
      <c r="H6373" s="257"/>
      <c r="I6373" s="185"/>
      <c r="J6373" s="574"/>
    </row>
    <row r="6374" spans="1:10" ht="15" customHeight="1">
      <c r="A6374" s="185"/>
      <c r="B6374" s="574"/>
      <c r="C6374" s="298"/>
      <c r="D6374" s="574"/>
      <c r="E6374" s="313"/>
      <c r="F6374" s="576"/>
      <c r="G6374" s="574"/>
      <c r="H6374" s="257"/>
      <c r="I6374" s="185"/>
      <c r="J6374" s="574"/>
    </row>
    <row r="6375" spans="1:10" ht="15" customHeight="1">
      <c r="A6375" s="185"/>
      <c r="B6375" s="574"/>
      <c r="C6375" s="298"/>
      <c r="D6375" s="574"/>
      <c r="E6375" s="313"/>
      <c r="F6375" s="576"/>
      <c r="G6375" s="574"/>
      <c r="H6375" s="257"/>
      <c r="I6375" s="185"/>
      <c r="J6375" s="574"/>
    </row>
    <row r="6376" spans="1:10" ht="15" customHeight="1">
      <c r="A6376" s="185"/>
      <c r="B6376" s="574"/>
      <c r="C6376" s="298"/>
      <c r="D6376" s="574"/>
      <c r="E6376" s="313"/>
      <c r="F6376" s="576"/>
      <c r="G6376" s="574"/>
      <c r="H6376" s="257"/>
      <c r="I6376" s="185"/>
      <c r="J6376" s="574"/>
    </row>
    <row r="6377" spans="1:10" ht="15" customHeight="1">
      <c r="A6377" s="185"/>
      <c r="B6377" s="574"/>
      <c r="C6377" s="298"/>
      <c r="D6377" s="574"/>
      <c r="E6377" s="313"/>
      <c r="F6377" s="581"/>
      <c r="G6377" s="574"/>
      <c r="H6377" s="257"/>
      <c r="I6377" s="185"/>
      <c r="J6377" s="574"/>
    </row>
    <row r="6378" spans="1:10" ht="15" customHeight="1">
      <c r="A6378" s="185"/>
      <c r="B6378" s="574"/>
      <c r="C6378" s="298"/>
      <c r="D6378" s="574"/>
      <c r="E6378" s="313"/>
      <c r="F6378" s="576"/>
      <c r="G6378" s="574"/>
      <c r="H6378" s="257"/>
      <c r="I6378" s="185"/>
      <c r="J6378" s="574"/>
    </row>
    <row r="6379" spans="1:10" ht="15" customHeight="1">
      <c r="A6379" s="185"/>
      <c r="B6379" s="574"/>
      <c r="C6379" s="298"/>
      <c r="D6379" s="574"/>
      <c r="E6379" s="313"/>
      <c r="F6379" s="576"/>
      <c r="G6379" s="574"/>
      <c r="H6379" s="257"/>
      <c r="I6379" s="185"/>
      <c r="J6379" s="574"/>
    </row>
    <row r="6380" spans="1:10" ht="15" customHeight="1">
      <c r="A6380" s="185"/>
      <c r="B6380" s="574"/>
      <c r="C6380" s="298"/>
      <c r="D6380" s="574"/>
      <c r="E6380" s="313"/>
      <c r="F6380" s="576"/>
      <c r="G6380" s="574"/>
      <c r="H6380" s="257"/>
      <c r="I6380" s="185"/>
      <c r="J6380" s="574"/>
    </row>
    <row r="6381" spans="1:10" ht="15" customHeight="1">
      <c r="A6381" s="185"/>
      <c r="B6381" s="574"/>
      <c r="C6381" s="298"/>
      <c r="D6381" s="574"/>
      <c r="E6381" s="313"/>
      <c r="F6381" s="576"/>
      <c r="G6381" s="574"/>
      <c r="H6381" s="257"/>
      <c r="I6381" s="185"/>
      <c r="J6381" s="574"/>
    </row>
    <row r="6382" spans="1:10" ht="15" customHeight="1">
      <c r="A6382" s="185"/>
      <c r="B6382" s="574"/>
      <c r="C6382" s="298"/>
      <c r="D6382" s="574"/>
      <c r="E6382" s="313"/>
      <c r="F6382" s="576"/>
      <c r="G6382" s="574"/>
      <c r="H6382" s="257"/>
      <c r="I6382" s="185"/>
      <c r="J6382" s="574"/>
    </row>
    <row r="6383" spans="1:10" ht="15" customHeight="1">
      <c r="A6383" s="185"/>
      <c r="B6383" s="574"/>
      <c r="C6383" s="298"/>
      <c r="D6383" s="574"/>
      <c r="E6383" s="313"/>
      <c r="F6383" s="576"/>
      <c r="G6383" s="574"/>
      <c r="H6383" s="257"/>
      <c r="I6383" s="185"/>
      <c r="J6383" s="574"/>
    </row>
    <row r="6384" spans="1:10" ht="15" customHeight="1">
      <c r="A6384" s="185"/>
      <c r="B6384" s="574"/>
      <c r="C6384" s="298"/>
      <c r="D6384" s="574"/>
      <c r="E6384" s="313"/>
      <c r="F6384" s="576"/>
      <c r="G6384" s="574"/>
      <c r="H6384" s="257"/>
      <c r="I6384" s="185"/>
      <c r="J6384" s="574"/>
    </row>
    <row r="6385" spans="1:10" ht="15" customHeight="1">
      <c r="A6385" s="185"/>
      <c r="B6385" s="574"/>
      <c r="C6385" s="298"/>
      <c r="D6385" s="574"/>
      <c r="E6385" s="313"/>
      <c r="F6385" s="576"/>
      <c r="G6385" s="574"/>
      <c r="H6385" s="257"/>
      <c r="I6385" s="185"/>
      <c r="J6385" s="574"/>
    </row>
    <row r="6386" spans="1:10" ht="15" customHeight="1">
      <c r="A6386" s="185"/>
      <c r="B6386" s="574"/>
      <c r="C6386" s="298"/>
      <c r="D6386" s="574"/>
      <c r="E6386" s="313"/>
      <c r="F6386" s="576"/>
      <c r="G6386" s="574"/>
      <c r="H6386" s="257"/>
      <c r="I6386" s="185"/>
      <c r="J6386" s="574"/>
    </row>
    <row r="6387" spans="1:10" ht="15" customHeight="1">
      <c r="A6387" s="185"/>
      <c r="B6387" s="574"/>
      <c r="C6387" s="298"/>
      <c r="D6387" s="574"/>
      <c r="E6387" s="313"/>
      <c r="F6387" s="589"/>
      <c r="G6387" s="574"/>
      <c r="H6387" s="257"/>
      <c r="I6387" s="185"/>
      <c r="J6387" s="574"/>
    </row>
    <row r="6388" spans="1:10" ht="15" customHeight="1">
      <c r="A6388" s="185"/>
      <c r="B6388" s="574"/>
      <c r="C6388" s="298"/>
      <c r="D6388" s="574"/>
      <c r="E6388" s="313"/>
      <c r="F6388" s="576"/>
      <c r="G6388" s="574"/>
      <c r="H6388" s="257"/>
      <c r="I6388" s="185"/>
      <c r="J6388" s="574"/>
    </row>
    <row r="6389" spans="1:10" ht="15" customHeight="1">
      <c r="A6389" s="185"/>
      <c r="B6389" s="574"/>
      <c r="C6389" s="298"/>
      <c r="D6389" s="574"/>
      <c r="E6389" s="313"/>
      <c r="F6389" s="576"/>
      <c r="G6389" s="574"/>
      <c r="H6389" s="257"/>
      <c r="I6389" s="185"/>
      <c r="J6389" s="574"/>
    </row>
    <row r="6390" spans="1:10" ht="15" customHeight="1">
      <c r="A6390" s="185"/>
      <c r="B6390" s="574"/>
      <c r="C6390" s="298"/>
      <c r="D6390" s="574"/>
      <c r="E6390" s="313"/>
      <c r="F6390" s="576"/>
      <c r="G6390" s="574"/>
      <c r="H6390" s="257"/>
      <c r="I6390" s="185"/>
      <c r="J6390" s="574"/>
    </row>
    <row r="6391" spans="1:10" ht="15" customHeight="1">
      <c r="A6391" s="185"/>
      <c r="B6391" s="574"/>
      <c r="C6391" s="298"/>
      <c r="D6391" s="574"/>
      <c r="E6391" s="313"/>
      <c r="F6391" s="576"/>
      <c r="G6391" s="574"/>
      <c r="H6391" s="257"/>
      <c r="I6391" s="185"/>
      <c r="J6391" s="574"/>
    </row>
    <row r="6392" spans="1:10" ht="15" customHeight="1">
      <c r="A6392" s="185"/>
      <c r="B6392" s="574"/>
      <c r="C6392" s="298"/>
      <c r="D6392" s="574"/>
      <c r="E6392" s="313"/>
      <c r="F6392" s="576"/>
      <c r="G6392" s="574"/>
      <c r="H6392" s="257"/>
      <c r="I6392" s="185"/>
      <c r="J6392" s="574"/>
    </row>
    <row r="6393" spans="1:10" ht="15" customHeight="1">
      <c r="A6393" s="185"/>
      <c r="B6393" s="574"/>
      <c r="C6393" s="298"/>
      <c r="D6393" s="574"/>
      <c r="E6393" s="313"/>
      <c r="F6393" s="576"/>
      <c r="G6393" s="574"/>
      <c r="H6393" s="257"/>
      <c r="I6393" s="185"/>
      <c r="J6393" s="574"/>
    </row>
    <row r="6394" spans="1:10" ht="15" customHeight="1">
      <c r="A6394" s="185"/>
      <c r="B6394" s="574"/>
      <c r="C6394" s="298"/>
      <c r="D6394" s="574"/>
      <c r="E6394" s="313"/>
      <c r="F6394" s="576"/>
      <c r="G6394" s="574"/>
      <c r="H6394" s="257"/>
      <c r="I6394" s="185"/>
      <c r="J6394" s="574"/>
    </row>
    <row r="6395" spans="1:10" ht="15" customHeight="1">
      <c r="A6395" s="185"/>
      <c r="B6395" s="574"/>
      <c r="C6395" s="298"/>
      <c r="D6395" s="574"/>
      <c r="E6395" s="313"/>
      <c r="F6395" s="576"/>
      <c r="G6395" s="574"/>
      <c r="H6395" s="257"/>
      <c r="I6395" s="185"/>
      <c r="J6395" s="574"/>
    </row>
    <row r="6396" spans="1:10" ht="15" customHeight="1">
      <c r="A6396" s="185"/>
      <c r="B6396" s="574"/>
      <c r="C6396" s="298"/>
      <c r="D6396" s="574"/>
      <c r="E6396" s="313"/>
      <c r="F6396" s="576"/>
      <c r="G6396" s="574"/>
      <c r="H6396" s="257"/>
      <c r="I6396" s="185"/>
      <c r="J6396" s="574"/>
    </row>
    <row r="6397" spans="1:10" ht="15" customHeight="1">
      <c r="A6397" s="185"/>
      <c r="B6397" s="574"/>
      <c r="C6397" s="298"/>
      <c r="D6397" s="574"/>
      <c r="E6397" s="313"/>
      <c r="F6397" s="576"/>
      <c r="G6397" s="574"/>
      <c r="H6397" s="257"/>
      <c r="I6397" s="185"/>
      <c r="J6397" s="574"/>
    </row>
    <row r="6398" spans="1:10" ht="15" customHeight="1">
      <c r="A6398" s="185"/>
      <c r="B6398" s="574"/>
      <c r="C6398" s="298"/>
      <c r="D6398" s="574"/>
      <c r="E6398" s="313"/>
      <c r="F6398" s="576"/>
      <c r="G6398" s="574"/>
      <c r="H6398" s="257"/>
      <c r="I6398" s="185"/>
      <c r="J6398" s="574"/>
    </row>
    <row r="6399" spans="1:10" ht="15" customHeight="1">
      <c r="A6399" s="185"/>
      <c r="B6399" s="574"/>
      <c r="C6399" s="298"/>
      <c r="D6399" s="574"/>
      <c r="E6399" s="313"/>
      <c r="F6399" s="576"/>
      <c r="G6399" s="574"/>
      <c r="H6399" s="257"/>
      <c r="I6399" s="185"/>
      <c r="J6399" s="574"/>
    </row>
    <row r="6400" spans="1:10" ht="15" customHeight="1">
      <c r="A6400" s="185"/>
      <c r="B6400" s="574"/>
      <c r="C6400" s="298"/>
      <c r="D6400" s="574"/>
      <c r="E6400" s="313"/>
      <c r="F6400" s="576"/>
      <c r="G6400" s="574"/>
      <c r="H6400" s="257"/>
      <c r="I6400" s="185"/>
      <c r="J6400" s="574"/>
    </row>
    <row r="6401" spans="1:10" ht="15" customHeight="1">
      <c r="A6401" s="185"/>
      <c r="B6401" s="574"/>
      <c r="C6401" s="298"/>
      <c r="D6401" s="574"/>
      <c r="E6401" s="313"/>
      <c r="F6401" s="576"/>
      <c r="G6401" s="574"/>
      <c r="H6401" s="257"/>
      <c r="I6401" s="185"/>
      <c r="J6401" s="574"/>
    </row>
    <row r="6402" spans="1:10" ht="15" customHeight="1">
      <c r="A6402" s="185"/>
      <c r="B6402" s="574"/>
      <c r="C6402" s="298"/>
      <c r="D6402" s="574"/>
      <c r="E6402" s="313"/>
      <c r="F6402" s="576"/>
      <c r="G6402" s="574"/>
      <c r="H6402" s="257"/>
      <c r="I6402" s="185"/>
      <c r="J6402" s="574"/>
    </row>
    <row r="6403" spans="1:10" ht="15" customHeight="1">
      <c r="A6403" s="185"/>
      <c r="B6403" s="574"/>
      <c r="C6403" s="298"/>
      <c r="D6403" s="574"/>
      <c r="E6403" s="313"/>
      <c r="F6403" s="576"/>
      <c r="G6403" s="574"/>
      <c r="H6403" s="257"/>
      <c r="I6403" s="185"/>
      <c r="J6403" s="574"/>
    </row>
    <row r="6404" spans="1:10" ht="15" customHeight="1">
      <c r="A6404" s="185"/>
      <c r="B6404" s="574"/>
      <c r="C6404" s="298"/>
      <c r="D6404" s="574"/>
      <c r="E6404" s="313"/>
      <c r="F6404" s="576"/>
      <c r="G6404" s="574"/>
      <c r="H6404" s="257"/>
      <c r="I6404" s="185"/>
      <c r="J6404" s="574"/>
    </row>
    <row r="6405" spans="1:10" ht="15" customHeight="1">
      <c r="A6405" s="185"/>
      <c r="B6405" s="574"/>
      <c r="C6405" s="298"/>
      <c r="D6405" s="574"/>
      <c r="E6405" s="313"/>
      <c r="F6405" s="576"/>
      <c r="G6405" s="574"/>
      <c r="H6405" s="257"/>
      <c r="I6405" s="185"/>
      <c r="J6405" s="574"/>
    </row>
    <row r="6406" spans="1:10" ht="15" customHeight="1">
      <c r="A6406" s="185"/>
      <c r="B6406" s="574"/>
      <c r="C6406" s="298"/>
      <c r="D6406" s="574"/>
      <c r="E6406" s="313"/>
      <c r="F6406" s="576"/>
      <c r="G6406" s="574"/>
      <c r="H6406" s="257"/>
      <c r="I6406" s="185"/>
      <c r="J6406" s="574"/>
    </row>
    <row r="6407" spans="1:10" ht="15" customHeight="1">
      <c r="A6407" s="185"/>
      <c r="B6407" s="574"/>
      <c r="C6407" s="298"/>
      <c r="D6407" s="574"/>
      <c r="E6407" s="313"/>
      <c r="F6407" s="576"/>
      <c r="G6407" s="574"/>
      <c r="H6407" s="257"/>
      <c r="I6407" s="185"/>
      <c r="J6407" s="574"/>
    </row>
    <row r="6408" spans="1:10" ht="15" customHeight="1">
      <c r="A6408" s="185"/>
      <c r="B6408" s="574"/>
      <c r="C6408" s="298"/>
      <c r="D6408" s="574"/>
      <c r="E6408" s="313"/>
      <c r="F6408" s="576"/>
      <c r="G6408" s="574"/>
      <c r="H6408" s="257"/>
      <c r="I6408" s="185"/>
      <c r="J6408" s="574"/>
    </row>
    <row r="6409" spans="1:10" ht="15" customHeight="1">
      <c r="A6409" s="185"/>
      <c r="B6409" s="574"/>
      <c r="C6409" s="298"/>
      <c r="D6409" s="574"/>
      <c r="E6409" s="313"/>
      <c r="F6409" s="576"/>
      <c r="G6409" s="574"/>
      <c r="H6409" s="257"/>
      <c r="I6409" s="185"/>
      <c r="J6409" s="574"/>
    </row>
    <row r="6410" spans="1:10" ht="15" customHeight="1">
      <c r="A6410" s="185"/>
      <c r="B6410" s="574"/>
      <c r="C6410" s="298"/>
      <c r="D6410" s="574"/>
      <c r="E6410" s="313"/>
      <c r="F6410" s="576"/>
      <c r="G6410" s="574"/>
      <c r="H6410" s="257"/>
      <c r="I6410" s="185"/>
      <c r="J6410" s="574"/>
    </row>
    <row r="6411" spans="1:10" ht="15" customHeight="1">
      <c r="A6411" s="185"/>
      <c r="B6411" s="574"/>
      <c r="C6411" s="298"/>
      <c r="D6411" s="574"/>
      <c r="E6411" s="313"/>
      <c r="F6411" s="576"/>
      <c r="G6411" s="574"/>
      <c r="H6411" s="257"/>
      <c r="I6411" s="185"/>
      <c r="J6411" s="574"/>
    </row>
    <row r="6412" spans="1:10" ht="15" customHeight="1">
      <c r="A6412" s="185"/>
      <c r="B6412" s="574"/>
      <c r="C6412" s="298"/>
      <c r="D6412" s="574"/>
      <c r="E6412" s="313"/>
      <c r="F6412" s="576"/>
      <c r="G6412" s="574"/>
      <c r="H6412" s="257"/>
      <c r="I6412" s="185"/>
      <c r="J6412" s="574"/>
    </row>
    <row r="6413" spans="1:10" ht="15" customHeight="1">
      <c r="A6413" s="185"/>
      <c r="B6413" s="574"/>
      <c r="C6413" s="298"/>
      <c r="D6413" s="574"/>
      <c r="E6413" s="313"/>
      <c r="F6413" s="576"/>
      <c r="G6413" s="574"/>
      <c r="H6413" s="257"/>
      <c r="I6413" s="185"/>
      <c r="J6413" s="574"/>
    </row>
    <row r="6414" spans="1:10" ht="15" customHeight="1">
      <c r="A6414" s="185"/>
      <c r="B6414" s="574"/>
      <c r="C6414" s="298"/>
      <c r="D6414" s="574"/>
      <c r="E6414" s="313"/>
      <c r="F6414" s="576"/>
      <c r="G6414" s="574"/>
      <c r="H6414" s="257"/>
      <c r="I6414" s="185"/>
      <c r="J6414" s="574"/>
    </row>
    <row r="6415" spans="1:10" ht="15" customHeight="1">
      <c r="A6415" s="185"/>
      <c r="B6415" s="574"/>
      <c r="C6415" s="298"/>
      <c r="D6415" s="574"/>
      <c r="E6415" s="313"/>
      <c r="F6415" s="576"/>
      <c r="G6415" s="574"/>
      <c r="H6415" s="257"/>
      <c r="I6415" s="185"/>
      <c r="J6415" s="574"/>
    </row>
    <row r="6416" spans="1:10" ht="15" customHeight="1">
      <c r="A6416" s="185"/>
      <c r="B6416" s="574"/>
      <c r="C6416" s="298"/>
      <c r="D6416" s="574"/>
      <c r="E6416" s="313"/>
      <c r="F6416" s="576"/>
      <c r="G6416" s="574"/>
      <c r="H6416" s="257"/>
      <c r="I6416" s="185"/>
      <c r="J6416" s="574"/>
    </row>
    <row r="6417" spans="1:10" ht="15" customHeight="1">
      <c r="A6417" s="185"/>
      <c r="B6417" s="574"/>
      <c r="C6417" s="298"/>
      <c r="D6417" s="574"/>
      <c r="E6417" s="313"/>
      <c r="F6417" s="576"/>
      <c r="G6417" s="574"/>
      <c r="H6417" s="257"/>
      <c r="I6417" s="185"/>
      <c r="J6417" s="574"/>
    </row>
    <row r="6418" spans="1:10" ht="15" customHeight="1">
      <c r="A6418" s="185"/>
      <c r="B6418" s="574"/>
      <c r="C6418" s="298"/>
      <c r="D6418" s="574"/>
      <c r="E6418" s="313"/>
      <c r="F6418" s="576"/>
      <c r="G6418" s="574"/>
      <c r="H6418" s="257"/>
      <c r="I6418" s="185"/>
      <c r="J6418" s="574"/>
    </row>
    <row r="6419" spans="1:10" ht="15" customHeight="1">
      <c r="A6419" s="185"/>
      <c r="B6419" s="574"/>
      <c r="C6419" s="298"/>
      <c r="D6419" s="574"/>
      <c r="E6419" s="313"/>
      <c r="F6419" s="576"/>
      <c r="G6419" s="574"/>
      <c r="H6419" s="257"/>
      <c r="I6419" s="185"/>
      <c r="J6419" s="574"/>
    </row>
    <row r="6420" spans="1:10" ht="15" customHeight="1">
      <c r="A6420" s="185"/>
      <c r="B6420" s="574"/>
      <c r="C6420" s="298"/>
      <c r="D6420" s="574"/>
      <c r="E6420" s="313"/>
      <c r="F6420" s="576"/>
      <c r="G6420" s="574"/>
      <c r="H6420" s="257"/>
      <c r="I6420" s="185"/>
      <c r="J6420" s="574"/>
    </row>
    <row r="6421" spans="1:10" ht="15" customHeight="1">
      <c r="A6421" s="185"/>
      <c r="B6421" s="574"/>
      <c r="C6421" s="298"/>
      <c r="D6421" s="574"/>
      <c r="E6421" s="313"/>
      <c r="F6421" s="576"/>
      <c r="G6421" s="574"/>
      <c r="H6421" s="257"/>
      <c r="I6421" s="185"/>
      <c r="J6421" s="574"/>
    </row>
    <row r="6422" spans="1:10" ht="15" customHeight="1">
      <c r="A6422" s="185"/>
      <c r="B6422" s="574"/>
      <c r="C6422" s="298"/>
      <c r="D6422" s="574"/>
      <c r="E6422" s="313"/>
      <c r="F6422" s="576"/>
      <c r="G6422" s="574"/>
      <c r="H6422" s="257"/>
      <c r="I6422" s="185"/>
      <c r="J6422" s="574"/>
    </row>
    <row r="6423" spans="1:10" ht="15" customHeight="1">
      <c r="A6423" s="185"/>
      <c r="B6423" s="574"/>
      <c r="C6423" s="298"/>
      <c r="D6423" s="574"/>
      <c r="E6423" s="313"/>
      <c r="F6423" s="576"/>
      <c r="G6423" s="574"/>
      <c r="H6423" s="257"/>
      <c r="I6423" s="185"/>
      <c r="J6423" s="574"/>
    </row>
    <row r="6424" spans="1:10" ht="15" customHeight="1">
      <c r="A6424" s="185"/>
      <c r="B6424" s="574"/>
      <c r="C6424" s="298"/>
      <c r="D6424" s="574"/>
      <c r="E6424" s="313"/>
      <c r="F6424" s="576"/>
      <c r="G6424" s="574"/>
      <c r="H6424" s="257"/>
      <c r="I6424" s="185"/>
      <c r="J6424" s="574"/>
    </row>
    <row r="6425" spans="1:10" ht="15" customHeight="1">
      <c r="A6425" s="185"/>
      <c r="B6425" s="574"/>
      <c r="C6425" s="298"/>
      <c r="D6425" s="574"/>
      <c r="E6425" s="313"/>
      <c r="F6425" s="576"/>
      <c r="G6425" s="574"/>
      <c r="H6425" s="257"/>
      <c r="I6425" s="185"/>
      <c r="J6425" s="574"/>
    </row>
    <row r="6426" spans="1:10" ht="15" customHeight="1">
      <c r="A6426" s="185"/>
      <c r="B6426" s="574"/>
      <c r="C6426" s="298"/>
      <c r="D6426" s="574"/>
      <c r="E6426" s="313"/>
      <c r="F6426" s="576"/>
      <c r="G6426" s="574"/>
      <c r="H6426" s="257"/>
      <c r="I6426" s="185"/>
      <c r="J6426" s="574"/>
    </row>
    <row r="6427" spans="1:10" ht="15" customHeight="1">
      <c r="A6427" s="185"/>
      <c r="B6427" s="574"/>
      <c r="C6427" s="298"/>
      <c r="D6427" s="574"/>
      <c r="E6427" s="313"/>
      <c r="F6427" s="576"/>
      <c r="G6427" s="574"/>
      <c r="H6427" s="257"/>
      <c r="I6427" s="185"/>
      <c r="J6427" s="574"/>
    </row>
    <row r="6428" spans="1:10" ht="15" customHeight="1">
      <c r="A6428" s="185"/>
      <c r="B6428" s="574"/>
      <c r="C6428" s="298"/>
      <c r="D6428" s="574"/>
      <c r="E6428" s="313"/>
      <c r="F6428" s="576"/>
      <c r="G6428" s="574"/>
      <c r="H6428" s="257"/>
      <c r="I6428" s="185"/>
      <c r="J6428" s="574"/>
    </row>
    <row r="6429" spans="1:10" ht="15" customHeight="1">
      <c r="A6429" s="185"/>
      <c r="B6429" s="574"/>
      <c r="C6429" s="298"/>
      <c r="D6429" s="574"/>
      <c r="E6429" s="313"/>
      <c r="F6429" s="576"/>
      <c r="G6429" s="574"/>
      <c r="H6429" s="257"/>
      <c r="I6429" s="185"/>
      <c r="J6429" s="574"/>
    </row>
    <row r="6430" spans="1:10" ht="15" customHeight="1">
      <c r="A6430" s="185"/>
      <c r="B6430" s="574"/>
      <c r="C6430" s="298"/>
      <c r="D6430" s="574"/>
      <c r="E6430" s="313"/>
      <c r="F6430" s="576"/>
      <c r="G6430" s="574"/>
      <c r="H6430" s="257"/>
      <c r="I6430" s="185"/>
      <c r="J6430" s="574"/>
    </row>
    <row r="6431" spans="1:10" ht="15" customHeight="1">
      <c r="A6431" s="185"/>
      <c r="B6431" s="574"/>
      <c r="C6431" s="298"/>
      <c r="D6431" s="574"/>
      <c r="E6431" s="313"/>
      <c r="F6431" s="576"/>
      <c r="G6431" s="574"/>
      <c r="H6431" s="257"/>
      <c r="I6431" s="185"/>
      <c r="J6431" s="574"/>
    </row>
    <row r="6432" spans="1:10" ht="15" customHeight="1">
      <c r="A6432" s="185"/>
      <c r="B6432" s="574"/>
      <c r="C6432" s="298"/>
      <c r="D6432" s="574"/>
      <c r="E6432" s="313"/>
      <c r="F6432" s="576"/>
      <c r="G6432" s="574"/>
      <c r="H6432" s="257"/>
      <c r="I6432" s="185"/>
      <c r="J6432" s="574"/>
    </row>
    <row r="6433" spans="1:10" ht="15" customHeight="1">
      <c r="A6433" s="185"/>
      <c r="B6433" s="574"/>
      <c r="C6433" s="298"/>
      <c r="D6433" s="574"/>
      <c r="E6433" s="313"/>
      <c r="F6433" s="576"/>
      <c r="G6433" s="574"/>
      <c r="H6433" s="257"/>
      <c r="I6433" s="185"/>
      <c r="J6433" s="574"/>
    </row>
    <row r="6434" spans="1:10" ht="15" customHeight="1">
      <c r="A6434" s="185"/>
      <c r="B6434" s="574"/>
      <c r="C6434" s="298"/>
      <c r="D6434" s="574"/>
      <c r="E6434" s="313"/>
      <c r="F6434" s="576"/>
      <c r="G6434" s="574"/>
      <c r="H6434" s="257"/>
      <c r="I6434" s="185"/>
      <c r="J6434" s="574"/>
    </row>
    <row r="6435" spans="1:10" ht="15" customHeight="1">
      <c r="A6435" s="185"/>
      <c r="B6435" s="574"/>
      <c r="C6435" s="298"/>
      <c r="D6435" s="574"/>
      <c r="E6435" s="313"/>
      <c r="F6435" s="576"/>
      <c r="G6435" s="574"/>
      <c r="H6435" s="257"/>
      <c r="I6435" s="185"/>
      <c r="J6435" s="574"/>
    </row>
    <row r="6436" spans="1:10" ht="15" customHeight="1">
      <c r="A6436" s="185"/>
      <c r="B6436" s="574"/>
      <c r="C6436" s="298"/>
      <c r="D6436" s="574"/>
      <c r="E6436" s="313"/>
      <c r="F6436" s="576"/>
      <c r="G6436" s="574"/>
      <c r="H6436" s="257"/>
      <c r="I6436" s="185"/>
      <c r="J6436" s="574"/>
    </row>
    <row r="6437" spans="1:10" ht="15" customHeight="1">
      <c r="A6437" s="185"/>
      <c r="B6437" s="574"/>
      <c r="C6437" s="298"/>
      <c r="D6437" s="574"/>
      <c r="E6437" s="313"/>
      <c r="F6437" s="576"/>
      <c r="G6437" s="574"/>
      <c r="H6437" s="257"/>
      <c r="I6437" s="185"/>
      <c r="J6437" s="574"/>
    </row>
    <row r="6438" spans="1:10" ht="15" customHeight="1">
      <c r="A6438" s="185"/>
      <c r="B6438" s="574"/>
      <c r="C6438" s="298"/>
      <c r="D6438" s="574"/>
      <c r="E6438" s="313"/>
      <c r="F6438" s="576"/>
      <c r="G6438" s="574"/>
      <c r="H6438" s="257"/>
      <c r="I6438" s="185"/>
      <c r="J6438" s="574"/>
    </row>
    <row r="6439" spans="1:10" ht="15" customHeight="1">
      <c r="A6439" s="185"/>
      <c r="B6439" s="574"/>
      <c r="C6439" s="298"/>
      <c r="D6439" s="574"/>
      <c r="E6439" s="313"/>
      <c r="F6439" s="576"/>
      <c r="G6439" s="574"/>
      <c r="H6439" s="257"/>
      <c r="I6439" s="185"/>
      <c r="J6439" s="574"/>
    </row>
    <row r="6440" spans="1:10" ht="15" customHeight="1">
      <c r="A6440" s="185"/>
      <c r="B6440" s="574"/>
      <c r="C6440" s="298"/>
      <c r="D6440" s="574"/>
      <c r="E6440" s="313"/>
      <c r="F6440" s="576"/>
      <c r="G6440" s="574"/>
      <c r="H6440" s="257"/>
      <c r="I6440" s="185"/>
      <c r="J6440" s="574"/>
    </row>
    <row r="6441" spans="1:10" ht="15" customHeight="1">
      <c r="A6441" s="185"/>
      <c r="B6441" s="574"/>
      <c r="C6441" s="298"/>
      <c r="D6441" s="574"/>
      <c r="E6441" s="313"/>
      <c r="F6441" s="576"/>
      <c r="G6441" s="574"/>
      <c r="H6441" s="257"/>
      <c r="I6441" s="185"/>
      <c r="J6441" s="574"/>
    </row>
    <row r="6442" spans="1:10" ht="15" customHeight="1">
      <c r="A6442" s="185"/>
      <c r="B6442" s="574"/>
      <c r="C6442" s="298"/>
      <c r="D6442" s="574"/>
      <c r="E6442" s="313"/>
      <c r="F6442" s="576"/>
      <c r="G6442" s="574"/>
      <c r="H6442" s="257"/>
      <c r="I6442" s="185"/>
      <c r="J6442" s="574"/>
    </row>
    <row r="6443" spans="1:10" ht="15" customHeight="1">
      <c r="A6443" s="185"/>
      <c r="B6443" s="574"/>
      <c r="C6443" s="298"/>
      <c r="D6443" s="574"/>
      <c r="E6443" s="313"/>
      <c r="F6443" s="576"/>
      <c r="G6443" s="574"/>
      <c r="H6443" s="257"/>
      <c r="I6443" s="185"/>
      <c r="J6443" s="574"/>
    </row>
    <row r="6444" spans="1:10" ht="15" customHeight="1">
      <c r="A6444" s="185"/>
      <c r="B6444" s="574"/>
      <c r="C6444" s="298"/>
      <c r="D6444" s="574"/>
      <c r="E6444" s="313"/>
      <c r="F6444" s="576"/>
      <c r="G6444" s="574"/>
      <c r="H6444" s="257"/>
      <c r="I6444" s="185"/>
      <c r="J6444" s="574"/>
    </row>
    <row r="6445" spans="1:10" ht="15" customHeight="1">
      <c r="A6445" s="185"/>
      <c r="B6445" s="574"/>
      <c r="C6445" s="298"/>
      <c r="D6445" s="574"/>
      <c r="E6445" s="313"/>
      <c r="F6445" s="576"/>
      <c r="G6445" s="574"/>
      <c r="H6445" s="257"/>
      <c r="I6445" s="185"/>
      <c r="J6445" s="574"/>
    </row>
    <row r="6446" spans="1:10" ht="15" customHeight="1">
      <c r="A6446" s="185"/>
      <c r="B6446" s="574"/>
      <c r="C6446" s="298"/>
      <c r="D6446" s="574"/>
      <c r="E6446" s="313"/>
      <c r="F6446" s="576"/>
      <c r="G6446" s="574"/>
      <c r="H6446" s="257"/>
      <c r="I6446" s="185"/>
      <c r="J6446" s="574"/>
    </row>
    <row r="6447" spans="1:10" ht="15" customHeight="1">
      <c r="A6447" s="185"/>
      <c r="B6447" s="574"/>
      <c r="C6447" s="165"/>
      <c r="D6447" s="148"/>
      <c r="E6447" s="148"/>
      <c r="F6447" s="237"/>
      <c r="G6447" s="237"/>
      <c r="H6447" s="257"/>
      <c r="J6447" s="237"/>
    </row>
    <row r="6448" spans="1:10" ht="15" customHeight="1">
      <c r="A6448" s="185"/>
      <c r="B6448" s="574"/>
      <c r="C6448" s="165"/>
      <c r="D6448" s="148"/>
      <c r="E6448" s="148"/>
      <c r="H6448" s="257"/>
    </row>
    <row r="6449" spans="1:10" ht="15" customHeight="1">
      <c r="A6449" s="185"/>
      <c r="B6449" s="574"/>
      <c r="C6449" s="165"/>
      <c r="D6449" s="148"/>
      <c r="E6449" s="148"/>
      <c r="H6449" s="257"/>
    </row>
    <row r="6450" spans="1:10" ht="15" customHeight="1">
      <c r="A6450" s="185"/>
      <c r="B6450" s="574"/>
      <c r="C6450" s="165"/>
      <c r="D6450" s="148"/>
      <c r="E6450" s="148"/>
      <c r="H6450" s="257"/>
    </row>
    <row r="6451" spans="1:10" ht="15" customHeight="1">
      <c r="A6451" s="185"/>
      <c r="B6451" s="574"/>
      <c r="C6451" s="165"/>
      <c r="D6451" s="148"/>
      <c r="E6451" s="148"/>
      <c r="H6451" s="257"/>
    </row>
    <row r="6452" spans="1:10" ht="15" customHeight="1">
      <c r="A6452" s="185"/>
      <c r="B6452" s="574"/>
      <c r="C6452" s="165"/>
      <c r="D6452" s="148"/>
      <c r="E6452" s="148"/>
      <c r="H6452" s="257"/>
    </row>
    <row r="6453" spans="1:10" ht="15" customHeight="1">
      <c r="A6453" s="185"/>
      <c r="B6453" s="574"/>
      <c r="C6453" s="165"/>
      <c r="D6453" s="148"/>
      <c r="E6453" s="148"/>
      <c r="H6453" s="257"/>
    </row>
    <row r="6454" spans="1:10" ht="15" customHeight="1">
      <c r="A6454" s="185"/>
      <c r="B6454" s="574"/>
      <c r="C6454" s="165"/>
      <c r="D6454" s="148"/>
      <c r="E6454" s="148"/>
      <c r="H6454" s="257"/>
    </row>
    <row r="6455" spans="1:10" ht="15" customHeight="1">
      <c r="A6455" s="185"/>
      <c r="B6455" s="574"/>
      <c r="C6455" s="165"/>
      <c r="D6455" s="148"/>
      <c r="E6455" s="148"/>
      <c r="H6455" s="257"/>
    </row>
    <row r="6456" spans="1:10" ht="15" customHeight="1">
      <c r="B6456" s="574"/>
      <c r="C6456" s="165"/>
      <c r="D6456" s="148"/>
      <c r="E6456" s="148"/>
      <c r="H6456" s="257"/>
    </row>
    <row r="6457" spans="1:10" ht="15" customHeight="1">
      <c r="B6457" s="574"/>
      <c r="C6457" s="165"/>
      <c r="D6457" s="148"/>
      <c r="E6457" s="148"/>
      <c r="H6457" s="257"/>
    </row>
    <row r="6458" spans="1:10" ht="15" customHeight="1">
      <c r="B6458" s="574"/>
      <c r="C6458" s="165"/>
      <c r="D6458" s="148"/>
      <c r="E6458" s="148"/>
      <c r="H6458" s="257"/>
    </row>
    <row r="6459" spans="1:10" ht="15" customHeight="1">
      <c r="B6459" s="574"/>
      <c r="C6459" s="165"/>
      <c r="D6459" s="372"/>
      <c r="E6459" s="148"/>
      <c r="F6459" s="236"/>
      <c r="G6459" s="236"/>
      <c r="H6459" s="257"/>
      <c r="J6459" s="236"/>
    </row>
    <row r="6460" spans="1:10" ht="15" customHeight="1">
      <c r="A6460" s="185"/>
      <c r="B6460" s="578"/>
      <c r="C6460" s="298"/>
      <c r="D6460" s="578"/>
      <c r="E6460" s="313"/>
      <c r="F6460" s="576"/>
      <c r="G6460" s="578"/>
      <c r="H6460" s="257"/>
      <c r="I6460" s="185"/>
      <c r="J6460" s="578"/>
    </row>
    <row r="6461" spans="1:10" ht="15" customHeight="1">
      <c r="A6461" s="185"/>
      <c r="B6461" s="578"/>
      <c r="C6461" s="298"/>
      <c r="D6461" s="578"/>
      <c r="E6461" s="313"/>
      <c r="F6461" s="576"/>
      <c r="G6461" s="578"/>
      <c r="H6461" s="257"/>
      <c r="I6461" s="185"/>
      <c r="J6461" s="578"/>
    </row>
    <row r="6462" spans="1:10" ht="15" customHeight="1">
      <c r="A6462" s="185"/>
      <c r="B6462" s="578"/>
      <c r="C6462" s="298"/>
      <c r="D6462" s="578"/>
      <c r="E6462" s="313"/>
      <c r="F6462" s="576"/>
      <c r="G6462" s="578"/>
      <c r="H6462" s="257"/>
      <c r="I6462" s="185"/>
      <c r="J6462" s="578"/>
    </row>
    <row r="6463" spans="1:10" ht="15" customHeight="1">
      <c r="A6463" s="185"/>
      <c r="B6463" s="578"/>
      <c r="C6463" s="298"/>
      <c r="D6463" s="578"/>
      <c r="E6463" s="313"/>
      <c r="F6463" s="576"/>
      <c r="G6463" s="578"/>
      <c r="H6463" s="257"/>
      <c r="I6463" s="185"/>
      <c r="J6463" s="578"/>
    </row>
    <row r="6464" spans="1:10" ht="15" customHeight="1">
      <c r="A6464" s="185"/>
      <c r="B6464" s="578"/>
      <c r="C6464" s="298"/>
      <c r="D6464" s="578"/>
      <c r="E6464" s="313"/>
      <c r="F6464" s="581"/>
      <c r="G6464" s="578"/>
      <c r="H6464" s="257"/>
      <c r="I6464" s="185"/>
      <c r="J6464" s="578"/>
    </row>
    <row r="6465" spans="1:10" ht="15" customHeight="1">
      <c r="A6465" s="185"/>
      <c r="B6465" s="578"/>
      <c r="C6465" s="298"/>
      <c r="D6465" s="578"/>
      <c r="E6465" s="313"/>
      <c r="F6465" s="581"/>
      <c r="G6465" s="578"/>
      <c r="H6465" s="257"/>
      <c r="I6465" s="185"/>
      <c r="J6465" s="578"/>
    </row>
    <row r="6466" spans="1:10" ht="15" customHeight="1">
      <c r="A6466" s="185"/>
      <c r="B6466" s="578"/>
      <c r="C6466" s="298"/>
      <c r="D6466" s="578"/>
      <c r="E6466" s="313"/>
      <c r="F6466" s="581"/>
      <c r="G6466" s="578"/>
      <c r="H6466" s="257"/>
      <c r="I6466" s="185"/>
      <c r="J6466" s="578"/>
    </row>
    <row r="6467" spans="1:10" ht="15" customHeight="1">
      <c r="A6467" s="185"/>
      <c r="B6467" s="578"/>
      <c r="C6467" s="298"/>
      <c r="D6467" s="578"/>
      <c r="E6467" s="313"/>
      <c r="F6467" s="581"/>
      <c r="G6467" s="578"/>
      <c r="H6467" s="257"/>
      <c r="I6467" s="185"/>
      <c r="J6467" s="578"/>
    </row>
    <row r="6468" spans="1:10" ht="15" customHeight="1">
      <c r="A6468" s="185"/>
      <c r="B6468" s="578"/>
      <c r="C6468" s="298"/>
      <c r="D6468" s="578"/>
      <c r="E6468" s="313"/>
      <c r="F6468" s="576"/>
      <c r="G6468" s="578"/>
      <c r="H6468" s="257"/>
      <c r="I6468" s="185"/>
      <c r="J6468" s="578"/>
    </row>
    <row r="6469" spans="1:10" ht="15" customHeight="1">
      <c r="A6469" s="185"/>
      <c r="B6469" s="578"/>
      <c r="C6469" s="298"/>
      <c r="D6469" s="578"/>
      <c r="E6469" s="313"/>
      <c r="F6469" s="581"/>
      <c r="G6469" s="578"/>
      <c r="H6469" s="257"/>
      <c r="I6469" s="185"/>
      <c r="J6469" s="578"/>
    </row>
    <row r="6470" spans="1:10" ht="15" customHeight="1">
      <c r="A6470" s="185"/>
      <c r="B6470" s="578"/>
      <c r="C6470" s="298"/>
      <c r="D6470" s="580"/>
      <c r="E6470" s="148"/>
      <c r="F6470" s="237"/>
      <c r="G6470" s="237"/>
      <c r="H6470" s="257"/>
      <c r="J6470" s="237"/>
    </row>
    <row r="6471" spans="1:10" ht="15" customHeight="1">
      <c r="A6471" s="185"/>
      <c r="B6471" s="578"/>
      <c r="C6471" s="298"/>
      <c r="D6471" s="580"/>
      <c r="E6471" s="148"/>
      <c r="H6471" s="257"/>
    </row>
    <row r="6472" spans="1:10" ht="15" customHeight="1">
      <c r="A6472" s="185"/>
      <c r="B6472" s="578"/>
      <c r="C6472" s="298"/>
      <c r="D6472" s="580"/>
      <c r="E6472" s="148"/>
      <c r="H6472" s="257"/>
    </row>
    <row r="6473" spans="1:10" ht="15" customHeight="1">
      <c r="A6473" s="185"/>
      <c r="B6473" s="578"/>
      <c r="C6473" s="298"/>
      <c r="D6473" s="580"/>
      <c r="E6473" s="148"/>
      <c r="H6473" s="257"/>
    </row>
    <row r="6474" spans="1:10" ht="15" customHeight="1">
      <c r="A6474" s="185"/>
      <c r="B6474" s="578"/>
      <c r="C6474" s="298"/>
      <c r="D6474" s="148"/>
      <c r="E6474" s="148"/>
    </row>
    <row r="6475" spans="1:10" ht="15" customHeight="1">
      <c r="A6475" s="185"/>
      <c r="B6475" s="578"/>
      <c r="C6475" s="298"/>
      <c r="D6475" s="372"/>
      <c r="E6475" s="148"/>
    </row>
    <row r="6476" spans="1:10" ht="15" customHeight="1">
      <c r="A6476" s="185"/>
      <c r="B6476" s="578"/>
      <c r="C6476" s="298"/>
      <c r="D6476" s="372"/>
      <c r="E6476" s="148"/>
    </row>
    <row r="6477" spans="1:10" ht="15" customHeight="1">
      <c r="B6477" s="578"/>
      <c r="C6477" s="298"/>
      <c r="D6477" s="372"/>
      <c r="E6477" s="148"/>
    </row>
    <row r="6478" spans="1:10" ht="15" customHeight="1">
      <c r="B6478" s="578"/>
      <c r="C6478" s="298"/>
      <c r="D6478" s="372"/>
      <c r="E6478" s="148"/>
    </row>
    <row r="6479" spans="1:10" ht="15" customHeight="1">
      <c r="B6479" s="578"/>
      <c r="C6479" s="298"/>
      <c r="D6479" s="372"/>
      <c r="E6479" s="148"/>
    </row>
    <row r="6480" spans="1:10" ht="15" customHeight="1">
      <c r="B6480" s="578"/>
      <c r="C6480" s="298"/>
      <c r="D6480" s="372"/>
      <c r="E6480" s="148"/>
    </row>
    <row r="6481" spans="1:5" ht="15" customHeight="1">
      <c r="B6481" s="578"/>
      <c r="C6481" s="298"/>
      <c r="D6481" s="372"/>
      <c r="E6481" s="148"/>
    </row>
    <row r="6482" spans="1:5" ht="15" customHeight="1">
      <c r="B6482" s="578"/>
      <c r="C6482" s="298"/>
      <c r="D6482" s="372"/>
      <c r="E6482" s="148"/>
    </row>
    <row r="6483" spans="1:5" ht="15" customHeight="1">
      <c r="A6483" s="185"/>
      <c r="B6483" s="578"/>
      <c r="C6483" s="298"/>
      <c r="D6483" s="372"/>
      <c r="E6483" s="148"/>
    </row>
    <row r="6484" spans="1:5" ht="15" customHeight="1">
      <c r="A6484" s="185"/>
      <c r="B6484" s="578"/>
      <c r="C6484" s="298"/>
      <c r="D6484" s="372"/>
      <c r="E6484" s="148"/>
    </row>
    <row r="6485" spans="1:5" ht="15" customHeight="1">
      <c r="A6485" s="185"/>
      <c r="B6485" s="578"/>
      <c r="C6485" s="298"/>
      <c r="D6485" s="372"/>
      <c r="E6485" s="148"/>
    </row>
    <row r="6486" spans="1:5" ht="15" customHeight="1">
      <c r="A6486" s="185"/>
      <c r="B6486" s="578"/>
      <c r="C6486" s="298"/>
      <c r="D6486" s="148"/>
      <c r="E6486" s="148"/>
    </row>
    <row r="6487" spans="1:5" ht="15" customHeight="1">
      <c r="A6487" s="185"/>
      <c r="B6487" s="162"/>
      <c r="C6487" s="165"/>
      <c r="D6487" s="148"/>
      <c r="E6487" s="148"/>
    </row>
    <row r="6488" spans="1:5" ht="15" customHeight="1">
      <c r="A6488" s="185"/>
      <c r="B6488" s="162"/>
      <c r="C6488" s="165"/>
      <c r="D6488" s="148"/>
      <c r="E6488" s="148"/>
    </row>
    <row r="6489" spans="1:5" ht="15" customHeight="1">
      <c r="A6489" s="185"/>
      <c r="B6489" s="162"/>
      <c r="C6489" s="165"/>
      <c r="D6489" s="148"/>
      <c r="E6489" s="148"/>
    </row>
    <row r="6490" spans="1:5" ht="15" customHeight="1">
      <c r="A6490" s="185"/>
      <c r="B6490" s="162"/>
      <c r="C6490" s="165"/>
      <c r="D6490" s="148"/>
      <c r="E6490" s="148"/>
    </row>
    <row r="6491" spans="1:5" ht="15" customHeight="1">
      <c r="A6491" s="185"/>
      <c r="B6491" s="162"/>
      <c r="C6491" s="165"/>
      <c r="D6491" s="148"/>
      <c r="E6491" s="148"/>
    </row>
    <row r="6492" spans="1:5" ht="15" customHeight="1">
      <c r="A6492" s="185"/>
      <c r="B6492" s="162"/>
      <c r="C6492" s="165"/>
      <c r="D6492" s="148"/>
      <c r="E6492" s="148"/>
    </row>
    <row r="6493" spans="1:5" ht="15" customHeight="1">
      <c r="A6493" s="185"/>
      <c r="B6493" s="162"/>
      <c r="C6493" s="165"/>
      <c r="D6493" s="148"/>
      <c r="E6493" s="148"/>
    </row>
    <row r="6494" spans="1:5" ht="15" customHeight="1">
      <c r="A6494" s="185"/>
      <c r="B6494" s="162"/>
      <c r="C6494" s="165"/>
      <c r="D6494" s="148"/>
      <c r="E6494" s="148"/>
    </row>
    <row r="6495" spans="1:5" ht="15" customHeight="1">
      <c r="A6495" s="185"/>
      <c r="B6495" s="162"/>
      <c r="C6495" s="165"/>
      <c r="D6495" s="148"/>
      <c r="E6495" s="148"/>
    </row>
    <row r="6496" spans="1:5" ht="15" customHeight="1">
      <c r="A6496" s="185"/>
      <c r="B6496" s="162"/>
      <c r="C6496" s="165"/>
      <c r="D6496" s="148"/>
      <c r="E6496" s="148"/>
    </row>
    <row r="6497" spans="1:10" ht="15" customHeight="1">
      <c r="A6497" s="185"/>
      <c r="B6497" s="162"/>
      <c r="C6497" s="165"/>
      <c r="D6497" s="148"/>
      <c r="E6497" s="148"/>
    </row>
    <row r="6498" spans="1:10" ht="15" customHeight="1">
      <c r="A6498" s="185"/>
      <c r="B6498" s="162"/>
      <c r="C6498" s="165"/>
      <c r="D6498" s="148"/>
      <c r="E6498" s="148"/>
    </row>
    <row r="6499" spans="1:10" ht="15" customHeight="1">
      <c r="A6499" s="185"/>
      <c r="B6499" s="162"/>
      <c r="C6499" s="165"/>
      <c r="D6499" s="148"/>
      <c r="E6499" s="148"/>
    </row>
    <row r="6500" spans="1:10" ht="15" customHeight="1">
      <c r="A6500" s="185"/>
      <c r="B6500" s="162"/>
      <c r="C6500" s="165"/>
      <c r="D6500" s="148"/>
      <c r="E6500" s="148"/>
    </row>
    <row r="6501" spans="1:10" ht="15" customHeight="1">
      <c r="A6501" s="185"/>
      <c r="B6501" s="162"/>
      <c r="C6501" s="165"/>
      <c r="D6501" s="580"/>
      <c r="E6501" s="148"/>
    </row>
    <row r="6502" spans="1:10" ht="15" customHeight="1">
      <c r="A6502" s="185"/>
      <c r="B6502" s="162"/>
      <c r="C6502" s="165"/>
      <c r="D6502" s="580"/>
      <c r="E6502" s="148"/>
    </row>
    <row r="6503" spans="1:10" ht="15" customHeight="1">
      <c r="A6503" s="185"/>
      <c r="B6503" s="162"/>
      <c r="C6503" s="165"/>
      <c r="D6503" s="580"/>
      <c r="E6503" s="148"/>
    </row>
    <row r="6504" spans="1:10" ht="15" customHeight="1">
      <c r="A6504" s="185"/>
      <c r="B6504" s="162"/>
      <c r="C6504" s="165"/>
      <c r="D6504" s="580"/>
      <c r="E6504" s="148"/>
    </row>
    <row r="6505" spans="1:10" ht="15" customHeight="1">
      <c r="A6505" s="185"/>
      <c r="B6505" s="162"/>
      <c r="C6505" s="165"/>
      <c r="D6505" s="580"/>
      <c r="E6505" s="148"/>
    </row>
    <row r="6506" spans="1:10" ht="15" customHeight="1">
      <c r="A6506" s="185"/>
      <c r="B6506" s="162"/>
      <c r="C6506" s="165"/>
      <c r="D6506" s="580"/>
      <c r="E6506" s="148"/>
    </row>
    <row r="6507" spans="1:10" ht="15" customHeight="1">
      <c r="A6507" s="185"/>
      <c r="B6507" s="162"/>
      <c r="C6507" s="165"/>
      <c r="D6507" s="580"/>
      <c r="E6507" s="148"/>
    </row>
    <row r="6508" spans="1:10" ht="15" customHeight="1">
      <c r="A6508" s="185"/>
      <c r="B6508" s="162"/>
      <c r="C6508" s="165"/>
      <c r="D6508" s="580"/>
      <c r="E6508" s="148"/>
    </row>
    <row r="6509" spans="1:10" ht="15" customHeight="1">
      <c r="A6509" s="185"/>
      <c r="B6509" s="162"/>
      <c r="C6509" s="165"/>
      <c r="D6509" s="580"/>
      <c r="E6509" s="148"/>
    </row>
    <row r="6510" spans="1:10" ht="15" customHeight="1">
      <c r="A6510" s="185"/>
      <c r="B6510" s="162"/>
      <c r="C6510" s="165"/>
      <c r="D6510" s="586"/>
      <c r="E6510" s="148"/>
      <c r="F6510" s="236"/>
      <c r="G6510" s="236"/>
      <c r="J6510" s="236"/>
    </row>
    <row r="6511" spans="1:10" ht="15" customHeight="1">
      <c r="A6511" s="185"/>
      <c r="B6511" s="162"/>
      <c r="D6511" s="582"/>
      <c r="E6511" s="313"/>
      <c r="F6511" s="585"/>
      <c r="G6511" s="582"/>
      <c r="H6511" s="257"/>
      <c r="I6511" s="185"/>
      <c r="J6511" s="582"/>
    </row>
    <row r="6512" spans="1:10" ht="15" customHeight="1">
      <c r="A6512" s="185"/>
      <c r="B6512" s="162"/>
      <c r="D6512" s="582"/>
      <c r="E6512" s="313"/>
      <c r="F6512" s="585"/>
      <c r="G6512" s="582"/>
      <c r="H6512" s="257"/>
      <c r="I6512" s="185"/>
      <c r="J6512" s="582"/>
    </row>
    <row r="6513" spans="1:10" ht="15" customHeight="1">
      <c r="A6513" s="185"/>
      <c r="B6513" s="162"/>
      <c r="D6513" s="582"/>
      <c r="E6513" s="313"/>
      <c r="F6513" s="585"/>
      <c r="G6513" s="582"/>
      <c r="H6513" s="257"/>
      <c r="I6513" s="185"/>
      <c r="J6513" s="582"/>
    </row>
    <row r="6514" spans="1:10" ht="15" customHeight="1">
      <c r="A6514" s="185"/>
      <c r="B6514" s="162"/>
      <c r="D6514" s="582"/>
      <c r="E6514" s="313"/>
      <c r="F6514" s="585"/>
      <c r="G6514" s="582"/>
      <c r="H6514" s="257"/>
      <c r="I6514" s="185"/>
      <c r="J6514" s="582"/>
    </row>
    <row r="6515" spans="1:10" ht="15" customHeight="1">
      <c r="A6515" s="185"/>
      <c r="B6515" s="162"/>
      <c r="D6515" s="582"/>
      <c r="E6515" s="313"/>
      <c r="F6515" s="585"/>
      <c r="G6515" s="582"/>
      <c r="H6515" s="257"/>
      <c r="I6515" s="185"/>
      <c r="J6515" s="582"/>
    </row>
    <row r="6516" spans="1:10" ht="15" customHeight="1">
      <c r="A6516" s="185"/>
      <c r="B6516" s="162"/>
      <c r="D6516" s="582"/>
      <c r="E6516" s="313"/>
      <c r="F6516" s="585"/>
      <c r="G6516" s="582"/>
      <c r="H6516" s="257"/>
      <c r="I6516" s="185"/>
      <c r="J6516" s="582"/>
    </row>
    <row r="6517" spans="1:10" ht="15" customHeight="1">
      <c r="A6517" s="185"/>
      <c r="B6517" s="162"/>
      <c r="D6517" s="582"/>
      <c r="E6517" s="313"/>
      <c r="F6517" s="585"/>
      <c r="G6517" s="582"/>
      <c r="H6517" s="257"/>
      <c r="I6517" s="185"/>
      <c r="J6517" s="582"/>
    </row>
    <row r="6518" spans="1:10" ht="15" customHeight="1">
      <c r="A6518" s="185"/>
      <c r="B6518" s="162"/>
      <c r="D6518" s="582"/>
      <c r="E6518" s="313"/>
      <c r="F6518" s="585"/>
      <c r="G6518" s="582"/>
      <c r="H6518" s="257"/>
      <c r="I6518" s="185"/>
      <c r="J6518" s="582"/>
    </row>
    <row r="6519" spans="1:10" ht="15" customHeight="1">
      <c r="A6519" s="185"/>
      <c r="B6519" s="162"/>
      <c r="D6519" s="582"/>
      <c r="E6519" s="313"/>
      <c r="F6519" s="585"/>
      <c r="G6519" s="582"/>
      <c r="H6519" s="257"/>
      <c r="I6519" s="185"/>
      <c r="J6519" s="582"/>
    </row>
    <row r="6520" spans="1:10" ht="15" customHeight="1">
      <c r="A6520" s="185"/>
      <c r="B6520" s="162"/>
      <c r="D6520" s="582"/>
      <c r="E6520" s="313"/>
      <c r="F6520" s="585"/>
      <c r="G6520" s="582"/>
      <c r="H6520" s="257"/>
      <c r="I6520" s="185"/>
      <c r="J6520" s="582"/>
    </row>
    <row r="6521" spans="1:10" ht="15" customHeight="1">
      <c r="A6521" s="185"/>
      <c r="B6521" s="162"/>
      <c r="D6521" s="582"/>
      <c r="E6521" s="313"/>
      <c r="F6521" s="585"/>
      <c r="G6521" s="582"/>
      <c r="H6521" s="257"/>
      <c r="I6521" s="185"/>
      <c r="J6521" s="582"/>
    </row>
    <row r="6522" spans="1:10" ht="15" customHeight="1">
      <c r="A6522" s="185"/>
      <c r="B6522" s="162"/>
      <c r="D6522" s="582"/>
      <c r="E6522" s="313"/>
      <c r="F6522" s="585"/>
      <c r="G6522" s="582"/>
      <c r="H6522" s="257"/>
      <c r="I6522" s="185"/>
      <c r="J6522" s="582"/>
    </row>
    <row r="6523" spans="1:10" ht="15" customHeight="1">
      <c r="A6523" s="185"/>
      <c r="B6523" s="162"/>
      <c r="D6523" s="582"/>
      <c r="E6523" s="313"/>
      <c r="F6523" s="585"/>
      <c r="G6523" s="582"/>
      <c r="H6523" s="257"/>
      <c r="I6523" s="185"/>
      <c r="J6523" s="582"/>
    </row>
    <row r="6524" spans="1:10" ht="15" customHeight="1">
      <c r="A6524" s="185"/>
      <c r="B6524" s="162"/>
      <c r="D6524" s="582"/>
      <c r="E6524" s="313"/>
      <c r="F6524" s="585"/>
      <c r="G6524" s="582"/>
      <c r="H6524" s="257"/>
      <c r="I6524" s="185"/>
      <c r="J6524" s="582"/>
    </row>
    <row r="6525" spans="1:10" ht="15" customHeight="1">
      <c r="A6525" s="185"/>
      <c r="B6525" s="162"/>
      <c r="D6525" s="582"/>
      <c r="E6525" s="313"/>
      <c r="F6525" s="576"/>
      <c r="G6525" s="582"/>
      <c r="H6525" s="257"/>
      <c r="I6525" s="185"/>
      <c r="J6525" s="582"/>
    </row>
    <row r="6526" spans="1:10" ht="15" customHeight="1">
      <c r="A6526" s="185"/>
      <c r="B6526" s="162"/>
      <c r="D6526" s="582"/>
      <c r="E6526" s="313"/>
      <c r="F6526" s="576"/>
      <c r="G6526" s="582"/>
      <c r="H6526" s="257"/>
      <c r="I6526" s="185"/>
      <c r="J6526" s="582"/>
    </row>
    <row r="6527" spans="1:10" ht="15" customHeight="1">
      <c r="A6527" s="185"/>
      <c r="B6527" s="162"/>
      <c r="D6527" s="582"/>
      <c r="E6527" s="313"/>
      <c r="F6527" s="576"/>
      <c r="G6527" s="582"/>
      <c r="H6527" s="257"/>
      <c r="I6527" s="185"/>
      <c r="J6527" s="582"/>
    </row>
    <row r="6528" spans="1:10" ht="15" customHeight="1">
      <c r="A6528" s="185"/>
      <c r="B6528" s="162"/>
      <c r="D6528" s="582"/>
      <c r="E6528" s="313"/>
      <c r="F6528" s="576"/>
      <c r="G6528" s="582"/>
      <c r="H6528" s="257"/>
      <c r="I6528" s="185"/>
      <c r="J6528" s="582"/>
    </row>
    <row r="6529" spans="1:10" ht="15" customHeight="1">
      <c r="A6529" s="185"/>
      <c r="B6529" s="162"/>
      <c r="D6529" s="582"/>
      <c r="E6529" s="313"/>
      <c r="F6529" s="576"/>
      <c r="G6529" s="582"/>
      <c r="H6529" s="257"/>
      <c r="I6529" s="185"/>
      <c r="J6529" s="582"/>
    </row>
    <row r="6530" spans="1:10" ht="15" customHeight="1">
      <c r="A6530" s="185"/>
      <c r="B6530" s="162"/>
      <c r="D6530" s="582"/>
      <c r="E6530" s="313"/>
      <c r="F6530" s="576"/>
      <c r="G6530" s="582"/>
      <c r="H6530" s="257"/>
      <c r="I6530" s="185"/>
      <c r="J6530" s="582"/>
    </row>
    <row r="6531" spans="1:10" ht="15" customHeight="1">
      <c r="A6531" s="185"/>
      <c r="B6531" s="162"/>
      <c r="D6531" s="582"/>
      <c r="E6531" s="313"/>
      <c r="F6531" s="576"/>
      <c r="G6531" s="582"/>
      <c r="H6531" s="257"/>
      <c r="I6531" s="185"/>
      <c r="J6531" s="582"/>
    </row>
    <row r="6532" spans="1:10" ht="15" customHeight="1">
      <c r="A6532" s="185"/>
      <c r="B6532" s="162"/>
      <c r="D6532" s="582"/>
      <c r="E6532" s="313"/>
      <c r="F6532" s="576"/>
      <c r="G6532" s="582"/>
      <c r="H6532" s="257"/>
      <c r="I6532" s="185"/>
      <c r="J6532" s="582"/>
    </row>
    <row r="6533" spans="1:10" ht="15" customHeight="1">
      <c r="A6533" s="185"/>
      <c r="B6533" s="162"/>
      <c r="D6533" s="582"/>
      <c r="E6533" s="313"/>
      <c r="F6533" s="585"/>
      <c r="G6533" s="582"/>
      <c r="H6533" s="257"/>
      <c r="I6533" s="185"/>
      <c r="J6533" s="582"/>
    </row>
    <row r="6534" spans="1:10" ht="15" customHeight="1">
      <c r="A6534" s="185"/>
      <c r="B6534" s="162"/>
      <c r="D6534" s="587"/>
      <c r="E6534" s="313"/>
      <c r="F6534" s="589"/>
      <c r="G6534" s="587"/>
      <c r="H6534" s="257"/>
      <c r="I6534" s="185"/>
      <c r="J6534" s="587"/>
    </row>
    <row r="6535" spans="1:10" ht="15" customHeight="1">
      <c r="A6535" s="185"/>
      <c r="B6535" s="162"/>
      <c r="C6535" s="165"/>
      <c r="D6535" s="582"/>
      <c r="E6535" s="313"/>
      <c r="F6535" s="585"/>
      <c r="G6535" s="582"/>
      <c r="H6535" s="257"/>
      <c r="I6535" s="185"/>
      <c r="J6535" s="582"/>
    </row>
    <row r="6536" spans="1:10" ht="15" customHeight="1">
      <c r="A6536" s="185"/>
      <c r="B6536" s="162"/>
      <c r="C6536" s="165"/>
      <c r="D6536" s="582"/>
      <c r="E6536" s="313"/>
      <c r="F6536" s="581"/>
      <c r="G6536" s="582"/>
      <c r="H6536" s="257"/>
      <c r="I6536" s="185"/>
      <c r="J6536" s="582"/>
    </row>
    <row r="6537" spans="1:10" ht="15" customHeight="1">
      <c r="A6537" s="185"/>
      <c r="B6537" s="162"/>
      <c r="C6537" s="165"/>
      <c r="D6537" s="582"/>
      <c r="E6537" s="313"/>
      <c r="F6537" s="585"/>
      <c r="G6537" s="582"/>
      <c r="H6537" s="257"/>
      <c r="I6537" s="185"/>
      <c r="J6537" s="582"/>
    </row>
    <row r="6538" spans="1:10" ht="15" customHeight="1">
      <c r="A6538" s="185"/>
      <c r="B6538" s="162"/>
      <c r="C6538" s="165"/>
      <c r="D6538" s="582"/>
      <c r="E6538" s="313"/>
      <c r="F6538" s="576"/>
      <c r="G6538" s="582"/>
      <c r="H6538" s="257"/>
      <c r="I6538" s="185"/>
      <c r="J6538" s="582"/>
    </row>
    <row r="6539" spans="1:10" ht="15" customHeight="1">
      <c r="A6539" s="185"/>
      <c r="B6539" s="162"/>
      <c r="C6539" s="165"/>
      <c r="D6539" s="582"/>
      <c r="E6539" s="313"/>
      <c r="F6539" s="576"/>
      <c r="G6539" s="582"/>
      <c r="H6539" s="257"/>
      <c r="I6539" s="185"/>
      <c r="J6539" s="582"/>
    </row>
    <row r="6540" spans="1:10" ht="15" customHeight="1">
      <c r="A6540" s="185"/>
      <c r="B6540" s="162"/>
      <c r="C6540" s="165"/>
      <c r="D6540" s="582"/>
      <c r="E6540" s="313"/>
      <c r="F6540" s="576"/>
      <c r="G6540" s="582"/>
      <c r="H6540" s="257"/>
      <c r="I6540" s="185"/>
      <c r="J6540" s="582"/>
    </row>
    <row r="6541" spans="1:10" ht="15" customHeight="1">
      <c r="A6541" s="185"/>
      <c r="B6541" s="162"/>
      <c r="C6541" s="165"/>
      <c r="D6541" s="582"/>
      <c r="E6541" s="313"/>
      <c r="F6541" s="581"/>
      <c r="G6541" s="582"/>
      <c r="H6541" s="257"/>
      <c r="I6541" s="185"/>
      <c r="J6541" s="582"/>
    </row>
    <row r="6542" spans="1:10" ht="15" customHeight="1">
      <c r="A6542" s="185"/>
      <c r="B6542" s="162"/>
      <c r="C6542" s="165"/>
      <c r="D6542" s="582"/>
      <c r="E6542" s="313"/>
      <c r="F6542" s="585"/>
      <c r="G6542" s="582"/>
      <c r="H6542" s="257"/>
      <c r="I6542" s="185"/>
      <c r="J6542" s="582"/>
    </row>
    <row r="6543" spans="1:10" ht="15" customHeight="1">
      <c r="A6543" s="185"/>
      <c r="B6543" s="162"/>
      <c r="C6543" s="165"/>
      <c r="D6543" s="582"/>
      <c r="E6543" s="313"/>
      <c r="F6543" s="585"/>
      <c r="G6543" s="582"/>
      <c r="H6543" s="257"/>
      <c r="I6543" s="185"/>
      <c r="J6543" s="582"/>
    </row>
    <row r="6544" spans="1:10" ht="15" customHeight="1">
      <c r="A6544" s="185"/>
      <c r="B6544" s="162"/>
      <c r="C6544" s="165"/>
      <c r="D6544" s="582"/>
      <c r="E6544" s="313"/>
      <c r="F6544" s="585"/>
      <c r="G6544" s="582"/>
      <c r="H6544" s="257"/>
      <c r="I6544" s="185"/>
      <c r="J6544" s="582"/>
    </row>
    <row r="6545" spans="1:10" ht="15" customHeight="1">
      <c r="A6545" s="185"/>
      <c r="B6545" s="162"/>
      <c r="C6545" s="165"/>
      <c r="D6545" s="582"/>
      <c r="E6545" s="313"/>
      <c r="F6545" s="576"/>
      <c r="G6545" s="582"/>
      <c r="H6545" s="257"/>
      <c r="I6545" s="185"/>
      <c r="J6545" s="582"/>
    </row>
    <row r="6546" spans="1:10" ht="15" customHeight="1">
      <c r="A6546" s="185"/>
      <c r="B6546" s="162"/>
      <c r="C6546" s="165"/>
      <c r="D6546" s="582"/>
      <c r="E6546" s="313"/>
      <c r="F6546" s="585"/>
      <c r="G6546" s="582"/>
      <c r="H6546" s="257"/>
      <c r="I6546" s="185"/>
      <c r="J6546" s="582"/>
    </row>
    <row r="6547" spans="1:10" ht="15" customHeight="1">
      <c r="A6547" s="185"/>
      <c r="B6547" s="162"/>
      <c r="C6547" s="165"/>
      <c r="D6547" s="582"/>
      <c r="E6547" s="313"/>
      <c r="F6547" s="585"/>
      <c r="G6547" s="582"/>
      <c r="H6547" s="257"/>
      <c r="I6547" s="185"/>
      <c r="J6547" s="582"/>
    </row>
    <row r="6548" spans="1:10" ht="15" customHeight="1">
      <c r="A6548" s="185"/>
      <c r="B6548" s="162"/>
      <c r="C6548" s="165"/>
      <c r="D6548" s="582"/>
      <c r="E6548" s="313"/>
      <c r="F6548" s="576"/>
      <c r="G6548" s="582"/>
      <c r="H6548" s="257"/>
      <c r="I6548" s="185"/>
      <c r="J6548" s="582"/>
    </row>
    <row r="6549" spans="1:10" ht="15" customHeight="1">
      <c r="A6549" s="185"/>
      <c r="B6549" s="162"/>
      <c r="C6549" s="165"/>
      <c r="D6549" s="582"/>
      <c r="E6549" s="313"/>
      <c r="F6549" s="576"/>
      <c r="G6549" s="582"/>
      <c r="H6549" s="257"/>
      <c r="I6549" s="185"/>
      <c r="J6549" s="582"/>
    </row>
    <row r="6550" spans="1:10" ht="15" customHeight="1">
      <c r="A6550" s="185"/>
      <c r="B6550" s="162"/>
      <c r="C6550" s="165"/>
      <c r="D6550" s="582"/>
      <c r="E6550" s="313"/>
      <c r="F6550" s="576"/>
      <c r="G6550" s="582"/>
      <c r="H6550" s="257"/>
      <c r="I6550" s="185"/>
      <c r="J6550" s="582"/>
    </row>
    <row r="6551" spans="1:10" ht="15" customHeight="1">
      <c r="A6551" s="185"/>
      <c r="B6551" s="162"/>
      <c r="C6551" s="165"/>
      <c r="D6551" s="582"/>
      <c r="E6551" s="313"/>
      <c r="F6551" s="585"/>
      <c r="G6551" s="582"/>
      <c r="H6551" s="257"/>
      <c r="I6551" s="185"/>
      <c r="J6551" s="582"/>
    </row>
    <row r="6552" spans="1:10" ht="15" customHeight="1">
      <c r="A6552" s="185"/>
      <c r="B6552" s="162"/>
      <c r="C6552" s="165"/>
      <c r="D6552" s="582"/>
      <c r="E6552" s="313"/>
      <c r="F6552" s="585"/>
      <c r="G6552" s="582"/>
      <c r="H6552" s="257"/>
      <c r="I6552" s="185"/>
      <c r="J6552" s="582"/>
    </row>
    <row r="6553" spans="1:10" ht="15" customHeight="1">
      <c r="A6553" s="185"/>
      <c r="B6553" s="162"/>
      <c r="C6553" s="165"/>
      <c r="D6553" s="582"/>
      <c r="E6553" s="313"/>
      <c r="F6553" s="585"/>
      <c r="G6553" s="582"/>
      <c r="H6553" s="257"/>
      <c r="I6553" s="185"/>
      <c r="J6553" s="582"/>
    </row>
    <row r="6554" spans="1:10" ht="15" customHeight="1">
      <c r="A6554" s="185"/>
      <c r="B6554" s="162"/>
      <c r="C6554" s="165"/>
      <c r="D6554" s="582"/>
      <c r="E6554" s="313"/>
      <c r="F6554" s="576"/>
      <c r="G6554" s="582"/>
      <c r="H6554" s="257"/>
      <c r="I6554" s="185"/>
      <c r="J6554" s="582"/>
    </row>
    <row r="6555" spans="1:10" ht="15" customHeight="1">
      <c r="A6555" s="185"/>
      <c r="B6555" s="162"/>
      <c r="C6555" s="165"/>
      <c r="D6555" s="582"/>
      <c r="E6555" s="313"/>
      <c r="F6555" s="585"/>
      <c r="G6555" s="582"/>
      <c r="H6555" s="257"/>
      <c r="I6555" s="185"/>
      <c r="J6555" s="582"/>
    </row>
    <row r="6556" spans="1:10" ht="15" customHeight="1">
      <c r="A6556" s="185"/>
      <c r="B6556" s="162"/>
      <c r="C6556" s="165"/>
      <c r="D6556" s="582"/>
      <c r="E6556" s="313"/>
      <c r="F6556" s="576"/>
      <c r="G6556" s="582"/>
      <c r="H6556" s="257"/>
      <c r="I6556" s="185"/>
      <c r="J6556" s="582"/>
    </row>
    <row r="6557" spans="1:10" ht="15" customHeight="1">
      <c r="A6557" s="185"/>
      <c r="B6557" s="162"/>
      <c r="C6557" s="165"/>
      <c r="D6557" s="582"/>
      <c r="E6557" s="313"/>
      <c r="F6557" s="576"/>
      <c r="G6557" s="582"/>
      <c r="H6557" s="257"/>
      <c r="I6557" s="185"/>
      <c r="J6557" s="582"/>
    </row>
    <row r="6558" spans="1:10" ht="15" customHeight="1">
      <c r="A6558" s="185"/>
      <c r="B6558" s="162"/>
      <c r="C6558" s="165"/>
      <c r="D6558" s="582"/>
      <c r="E6558" s="313"/>
      <c r="F6558" s="576"/>
      <c r="G6558" s="582"/>
      <c r="H6558" s="257"/>
      <c r="I6558" s="185"/>
      <c r="J6558" s="582"/>
    </row>
    <row r="6559" spans="1:10" ht="15" customHeight="1">
      <c r="A6559" s="185"/>
      <c r="B6559" s="162"/>
      <c r="C6559" s="165"/>
      <c r="D6559" s="582"/>
      <c r="E6559" s="313"/>
      <c r="F6559" s="585"/>
      <c r="G6559" s="582"/>
      <c r="H6559" s="257"/>
      <c r="I6559" s="185"/>
      <c r="J6559" s="582"/>
    </row>
    <row r="6560" spans="1:10" ht="15" customHeight="1">
      <c r="A6560" s="185"/>
      <c r="B6560" s="162"/>
      <c r="C6560" s="165"/>
      <c r="D6560" s="582"/>
      <c r="E6560" s="313"/>
      <c r="F6560" s="581"/>
      <c r="G6560" s="582"/>
      <c r="H6560" s="257"/>
      <c r="I6560" s="185"/>
      <c r="J6560" s="582"/>
    </row>
    <row r="6561" spans="1:10" ht="15" customHeight="1">
      <c r="A6561" s="185"/>
      <c r="B6561" s="162"/>
      <c r="C6561" s="165"/>
      <c r="D6561" s="582"/>
      <c r="E6561" s="313"/>
      <c r="F6561" s="585"/>
      <c r="G6561" s="582"/>
      <c r="H6561" s="257"/>
      <c r="I6561" s="185"/>
      <c r="J6561" s="582"/>
    </row>
    <row r="6562" spans="1:10" ht="15" customHeight="1">
      <c r="A6562" s="185"/>
      <c r="B6562" s="162"/>
      <c r="C6562" s="165"/>
      <c r="D6562" s="582"/>
      <c r="E6562" s="313"/>
      <c r="F6562" s="576"/>
      <c r="G6562" s="582"/>
      <c r="H6562" s="257"/>
      <c r="I6562" s="185"/>
      <c r="J6562" s="582"/>
    </row>
    <row r="6563" spans="1:10" ht="15" customHeight="1">
      <c r="A6563" s="185"/>
      <c r="B6563" s="162"/>
      <c r="C6563" s="165"/>
      <c r="D6563" s="582"/>
      <c r="E6563" s="313"/>
      <c r="F6563" s="585"/>
      <c r="G6563" s="582"/>
      <c r="H6563" s="257"/>
      <c r="I6563" s="185"/>
      <c r="J6563" s="582"/>
    </row>
    <row r="6564" spans="1:10" ht="15" customHeight="1">
      <c r="A6564" s="185"/>
      <c r="B6564" s="162"/>
      <c r="C6564" s="165"/>
      <c r="D6564" s="582"/>
      <c r="E6564" s="313"/>
      <c r="F6564" s="576"/>
      <c r="G6564" s="582"/>
      <c r="H6564" s="257"/>
      <c r="I6564" s="185"/>
      <c r="J6564" s="582"/>
    </row>
    <row r="6565" spans="1:10" ht="15" customHeight="1">
      <c r="A6565" s="185"/>
      <c r="B6565" s="162"/>
      <c r="C6565" s="165"/>
      <c r="D6565" s="582"/>
      <c r="E6565" s="313"/>
      <c r="F6565" s="576"/>
      <c r="G6565" s="582"/>
      <c r="H6565" s="257"/>
      <c r="I6565" s="185"/>
      <c r="J6565" s="582"/>
    </row>
    <row r="6566" spans="1:10" ht="15" customHeight="1">
      <c r="A6566" s="185"/>
      <c r="B6566" s="162"/>
      <c r="C6566" s="165"/>
      <c r="D6566" s="582"/>
      <c r="E6566" s="313"/>
      <c r="F6566" s="576"/>
      <c r="G6566" s="582"/>
      <c r="H6566" s="257"/>
      <c r="I6566" s="185"/>
      <c r="J6566" s="582"/>
    </row>
    <row r="6567" spans="1:10" ht="15" customHeight="1">
      <c r="A6567" s="185"/>
      <c r="B6567" s="162"/>
      <c r="C6567" s="165"/>
      <c r="D6567" s="582"/>
      <c r="E6567" s="313"/>
      <c r="F6567" s="576"/>
      <c r="G6567" s="582"/>
      <c r="H6567" s="257"/>
      <c r="I6567" s="185"/>
      <c r="J6567" s="582"/>
    </row>
    <row r="6568" spans="1:10" ht="15" customHeight="1">
      <c r="A6568" s="185"/>
      <c r="B6568" s="162"/>
      <c r="C6568" s="165"/>
      <c r="D6568" s="582"/>
      <c r="E6568" s="313"/>
      <c r="F6568" s="581"/>
      <c r="G6568" s="582"/>
      <c r="H6568" s="257"/>
      <c r="I6568" s="185"/>
      <c r="J6568" s="582"/>
    </row>
    <row r="6569" spans="1:10" ht="15" customHeight="1">
      <c r="A6569" s="185"/>
      <c r="B6569" s="162"/>
      <c r="C6569" s="165"/>
      <c r="D6569" s="582"/>
      <c r="E6569" s="313"/>
      <c r="F6569" s="576"/>
      <c r="G6569" s="582"/>
      <c r="H6569" s="257"/>
      <c r="I6569" s="185"/>
      <c r="J6569" s="582"/>
    </row>
    <row r="6570" spans="1:10" ht="15" customHeight="1">
      <c r="A6570" s="185"/>
      <c r="B6570" s="162"/>
      <c r="C6570" s="165"/>
      <c r="D6570" s="582"/>
      <c r="E6570" s="313"/>
      <c r="F6570" s="576"/>
      <c r="G6570" s="582"/>
      <c r="H6570" s="257"/>
      <c r="I6570" s="185"/>
      <c r="J6570" s="582"/>
    </row>
    <row r="6571" spans="1:10" ht="15" customHeight="1">
      <c r="A6571" s="185"/>
      <c r="B6571" s="162"/>
      <c r="C6571" s="165"/>
      <c r="D6571" s="582"/>
      <c r="E6571" s="313"/>
      <c r="F6571" s="576"/>
      <c r="G6571" s="582"/>
      <c r="H6571" s="257"/>
      <c r="I6571" s="185"/>
      <c r="J6571" s="582"/>
    </row>
    <row r="6572" spans="1:10" ht="15" customHeight="1">
      <c r="A6572" s="185"/>
      <c r="B6572" s="162"/>
      <c r="C6572" s="165"/>
      <c r="D6572" s="582"/>
      <c r="E6572" s="313"/>
      <c r="F6572" s="576"/>
      <c r="G6572" s="582"/>
      <c r="H6572" s="257"/>
      <c r="I6572" s="185"/>
      <c r="J6572" s="582"/>
    </row>
    <row r="6573" spans="1:10" ht="15" customHeight="1">
      <c r="A6573" s="185"/>
      <c r="B6573" s="162"/>
      <c r="C6573" s="165"/>
      <c r="D6573" s="582"/>
      <c r="E6573" s="313"/>
      <c r="F6573" s="576"/>
      <c r="G6573" s="582"/>
      <c r="H6573" s="257"/>
      <c r="I6573" s="185"/>
      <c r="J6573" s="582"/>
    </row>
    <row r="6574" spans="1:10" ht="15" customHeight="1">
      <c r="A6574" s="185"/>
      <c r="B6574" s="162"/>
      <c r="C6574" s="165"/>
      <c r="D6574" s="582"/>
      <c r="E6574" s="313"/>
      <c r="F6574" s="576"/>
      <c r="G6574" s="582"/>
      <c r="H6574" s="257"/>
      <c r="I6574" s="185"/>
      <c r="J6574" s="582"/>
    </row>
    <row r="6575" spans="1:10" ht="15" customHeight="1">
      <c r="A6575" s="185"/>
      <c r="B6575" s="162"/>
      <c r="C6575" s="165"/>
      <c r="D6575" s="582"/>
      <c r="E6575" s="313"/>
      <c r="F6575" s="576"/>
      <c r="G6575" s="582"/>
      <c r="H6575" s="257"/>
      <c r="I6575" s="185"/>
      <c r="J6575" s="582"/>
    </row>
    <row r="6576" spans="1:10" ht="15" customHeight="1">
      <c r="A6576" s="185"/>
      <c r="B6576" s="162"/>
      <c r="C6576" s="165"/>
      <c r="D6576" s="582"/>
      <c r="E6576" s="313"/>
      <c r="F6576" s="576"/>
      <c r="G6576" s="582"/>
      <c r="H6576" s="257"/>
      <c r="I6576" s="185"/>
      <c r="J6576" s="582"/>
    </row>
    <row r="6577" spans="1:10" ht="15" customHeight="1">
      <c r="A6577" s="185"/>
      <c r="B6577" s="162"/>
      <c r="C6577" s="165"/>
      <c r="D6577" s="582"/>
      <c r="E6577" s="313"/>
      <c r="F6577" s="576"/>
      <c r="G6577" s="582"/>
      <c r="H6577" s="257"/>
      <c r="I6577" s="185"/>
      <c r="J6577" s="582"/>
    </row>
    <row r="6578" spans="1:10" ht="15" customHeight="1">
      <c r="A6578" s="185"/>
      <c r="B6578" s="162"/>
      <c r="C6578" s="165"/>
      <c r="D6578" s="582"/>
      <c r="E6578" s="313"/>
      <c r="F6578" s="576"/>
      <c r="G6578" s="582"/>
      <c r="H6578" s="257"/>
      <c r="I6578" s="185"/>
      <c r="J6578" s="582"/>
    </row>
    <row r="6579" spans="1:10" ht="15" customHeight="1">
      <c r="A6579" s="185"/>
      <c r="B6579" s="162"/>
      <c r="C6579" s="165"/>
      <c r="D6579" s="582"/>
      <c r="E6579" s="313"/>
      <c r="F6579" s="585"/>
      <c r="G6579" s="582"/>
      <c r="H6579" s="257"/>
      <c r="I6579" s="185"/>
      <c r="J6579" s="582"/>
    </row>
    <row r="6580" spans="1:10" ht="15" customHeight="1">
      <c r="A6580" s="185"/>
      <c r="B6580" s="162"/>
      <c r="C6580" s="165"/>
      <c r="D6580" s="582"/>
      <c r="E6580" s="313"/>
      <c r="F6580" s="576"/>
      <c r="G6580" s="582"/>
      <c r="H6580" s="257"/>
      <c r="I6580" s="185"/>
      <c r="J6580" s="582"/>
    </row>
    <row r="6581" spans="1:10" ht="15" customHeight="1">
      <c r="A6581" s="185"/>
      <c r="B6581" s="162"/>
      <c r="C6581" s="165"/>
      <c r="D6581" s="582"/>
      <c r="E6581" s="313"/>
      <c r="F6581" s="576"/>
      <c r="G6581" s="582"/>
      <c r="H6581" s="257"/>
      <c r="I6581" s="185"/>
      <c r="J6581" s="582"/>
    </row>
    <row r="6582" spans="1:10" ht="15" customHeight="1">
      <c r="A6582" s="185"/>
      <c r="B6582" s="162"/>
      <c r="C6582" s="165"/>
      <c r="D6582" s="583"/>
      <c r="E6582" s="148"/>
      <c r="F6582" s="237"/>
      <c r="G6582" s="237"/>
      <c r="H6582" s="257"/>
      <c r="J6582" s="237"/>
    </row>
    <row r="6583" spans="1:10" ht="15" customHeight="1">
      <c r="A6583" s="185"/>
      <c r="B6583" s="162"/>
      <c r="C6583" s="165"/>
      <c r="D6583" s="583"/>
      <c r="E6583" s="148"/>
      <c r="H6583" s="257"/>
    </row>
    <row r="6584" spans="1:10" ht="15" customHeight="1">
      <c r="A6584" s="185"/>
      <c r="B6584" s="162"/>
      <c r="C6584" s="165"/>
      <c r="D6584" s="583"/>
      <c r="E6584" s="148"/>
      <c r="H6584" s="257"/>
    </row>
    <row r="6585" spans="1:10" ht="15" customHeight="1">
      <c r="A6585" s="185"/>
      <c r="B6585" s="162"/>
      <c r="C6585" s="165"/>
      <c r="D6585" s="583"/>
      <c r="E6585" s="148"/>
      <c r="H6585" s="257"/>
    </row>
    <row r="6586" spans="1:10" ht="15" customHeight="1">
      <c r="A6586" s="185"/>
      <c r="B6586" s="162"/>
      <c r="C6586" s="165"/>
      <c r="D6586" s="583"/>
      <c r="E6586" s="148"/>
      <c r="H6586" s="257"/>
    </row>
    <row r="6587" spans="1:10" ht="15" customHeight="1">
      <c r="A6587" s="185"/>
      <c r="B6587" s="162"/>
      <c r="C6587" s="165"/>
      <c r="D6587" s="583"/>
      <c r="E6587" s="148"/>
      <c r="H6587" s="257"/>
    </row>
    <row r="6588" spans="1:10" ht="15" customHeight="1">
      <c r="A6588" s="185"/>
      <c r="B6588" s="162"/>
      <c r="C6588" s="165"/>
      <c r="D6588" s="583"/>
      <c r="E6588" s="148"/>
      <c r="H6588" s="257"/>
    </row>
    <row r="6589" spans="1:10" ht="15" customHeight="1">
      <c r="A6589" s="185"/>
      <c r="B6589" s="162"/>
      <c r="C6589" s="165"/>
      <c r="D6589" s="583"/>
      <c r="E6589" s="148"/>
      <c r="H6589" s="257"/>
    </row>
    <row r="6590" spans="1:10" ht="15" customHeight="1">
      <c r="A6590" s="185"/>
      <c r="B6590" s="162"/>
      <c r="C6590" s="165"/>
      <c r="D6590" s="583"/>
      <c r="E6590" s="148"/>
      <c r="H6590" s="257"/>
    </row>
    <row r="6591" spans="1:10" ht="15" customHeight="1">
      <c r="A6591" s="185"/>
      <c r="B6591" s="162"/>
      <c r="C6591" s="165"/>
      <c r="D6591" s="583"/>
      <c r="E6591" s="148"/>
      <c r="H6591" s="257"/>
    </row>
    <row r="6592" spans="1:10" ht="15" customHeight="1">
      <c r="A6592" s="185"/>
      <c r="B6592" s="162"/>
      <c r="C6592" s="165"/>
      <c r="D6592" s="583"/>
      <c r="E6592" s="148"/>
      <c r="H6592" s="257"/>
    </row>
    <row r="6593" spans="1:8" ht="15" customHeight="1">
      <c r="A6593" s="185"/>
      <c r="B6593" s="162"/>
      <c r="C6593" s="165"/>
      <c r="D6593" s="148"/>
      <c r="E6593" s="148"/>
      <c r="H6593" s="257"/>
    </row>
    <row r="6594" spans="1:8" ht="15" customHeight="1">
      <c r="A6594" s="185"/>
      <c r="B6594" s="162"/>
      <c r="C6594" s="165"/>
      <c r="D6594" s="148"/>
      <c r="E6594" s="148"/>
      <c r="H6594" s="257"/>
    </row>
    <row r="6595" spans="1:8" ht="15" customHeight="1">
      <c r="A6595" s="185"/>
      <c r="B6595" s="162"/>
      <c r="C6595" s="165"/>
      <c r="D6595" s="148"/>
      <c r="E6595" s="148"/>
      <c r="H6595" s="257"/>
    </row>
    <row r="6596" spans="1:8" ht="15" customHeight="1">
      <c r="A6596" s="185"/>
      <c r="B6596" s="162"/>
      <c r="C6596" s="165"/>
      <c r="D6596" s="148"/>
      <c r="E6596" s="148"/>
      <c r="H6596" s="257"/>
    </row>
    <row r="6597" spans="1:8" ht="15" customHeight="1">
      <c r="A6597" s="185"/>
      <c r="B6597" s="162"/>
      <c r="C6597" s="165"/>
      <c r="D6597" s="148"/>
      <c r="E6597" s="148"/>
      <c r="H6597" s="257"/>
    </row>
    <row r="6598" spans="1:8" ht="15" customHeight="1">
      <c r="A6598" s="185"/>
      <c r="B6598" s="162"/>
      <c r="C6598" s="165"/>
      <c r="D6598" s="148"/>
      <c r="E6598" s="148"/>
      <c r="H6598" s="257"/>
    </row>
    <row r="6599" spans="1:8" ht="15" customHeight="1">
      <c r="A6599" s="185"/>
      <c r="B6599" s="162"/>
      <c r="C6599" s="165"/>
      <c r="D6599" s="148"/>
      <c r="E6599" s="148"/>
      <c r="H6599" s="257"/>
    </row>
    <row r="6600" spans="1:8" ht="15" customHeight="1">
      <c r="A6600" s="185"/>
      <c r="B6600" s="162"/>
      <c r="C6600" s="165"/>
      <c r="D6600" s="148"/>
      <c r="E6600" s="148"/>
      <c r="H6600" s="257"/>
    </row>
    <row r="6601" spans="1:8" ht="15" customHeight="1">
      <c r="A6601" s="185"/>
      <c r="B6601" s="162"/>
      <c r="C6601" s="165"/>
      <c r="D6601" s="148"/>
      <c r="E6601" s="148"/>
      <c r="H6601" s="257"/>
    </row>
    <row r="6602" spans="1:8" ht="15" customHeight="1">
      <c r="A6602" s="185"/>
      <c r="B6602" s="162"/>
      <c r="C6602" s="165"/>
      <c r="D6602" s="148"/>
      <c r="E6602" s="148"/>
      <c r="H6602" s="257"/>
    </row>
    <row r="6603" spans="1:8" ht="15" customHeight="1">
      <c r="A6603" s="185"/>
      <c r="B6603" s="162"/>
      <c r="C6603" s="165"/>
      <c r="D6603" s="148"/>
      <c r="E6603" s="148"/>
    </row>
    <row r="6604" spans="1:8" ht="15" customHeight="1">
      <c r="A6604" s="185"/>
      <c r="B6604" s="162"/>
      <c r="C6604" s="165"/>
      <c r="D6604" s="148"/>
      <c r="E6604" s="148"/>
    </row>
    <row r="6605" spans="1:8" ht="15" customHeight="1">
      <c r="A6605" s="185"/>
      <c r="B6605" s="162"/>
      <c r="C6605" s="165"/>
      <c r="D6605" s="148"/>
      <c r="E6605" s="148"/>
    </row>
    <row r="6606" spans="1:8" ht="15" customHeight="1">
      <c r="A6606" s="185"/>
      <c r="B6606" s="162"/>
      <c r="C6606" s="165"/>
      <c r="D6606" s="148"/>
      <c r="E6606" s="148"/>
    </row>
    <row r="6607" spans="1:8" ht="15" customHeight="1">
      <c r="A6607" s="185"/>
      <c r="B6607" s="162"/>
      <c r="C6607" s="165"/>
      <c r="D6607" s="148"/>
      <c r="E6607" s="148"/>
    </row>
    <row r="6608" spans="1:8" ht="15" customHeight="1">
      <c r="A6608" s="185"/>
      <c r="B6608" s="162"/>
      <c r="C6608" s="165"/>
      <c r="D6608" s="148"/>
      <c r="E6608" s="148"/>
    </row>
    <row r="6609" spans="1:10" ht="15" customHeight="1">
      <c r="A6609" s="185"/>
      <c r="B6609" s="162"/>
      <c r="C6609" s="165"/>
      <c r="D6609" s="148"/>
      <c r="E6609" s="148"/>
    </row>
    <row r="6610" spans="1:10" ht="15" customHeight="1">
      <c r="A6610" s="185"/>
      <c r="B6610" s="162"/>
      <c r="C6610" s="165"/>
      <c r="D6610" s="148"/>
      <c r="E6610" s="148"/>
    </row>
    <row r="6611" spans="1:10" ht="15" customHeight="1">
      <c r="A6611" s="185"/>
      <c r="B6611" s="162"/>
      <c r="C6611" s="165"/>
      <c r="D6611" s="148"/>
      <c r="E6611" s="148"/>
    </row>
    <row r="6612" spans="1:10" ht="15" customHeight="1">
      <c r="A6612" s="185"/>
      <c r="B6612" s="162"/>
      <c r="C6612" s="165"/>
      <c r="D6612" s="148"/>
      <c r="E6612" s="148"/>
    </row>
    <row r="6613" spans="1:10" ht="15" customHeight="1">
      <c r="A6613" s="185"/>
      <c r="B6613" s="162"/>
      <c r="C6613" s="165"/>
      <c r="D6613" s="148"/>
      <c r="E6613" s="148"/>
    </row>
    <row r="6614" spans="1:10" ht="15" customHeight="1">
      <c r="A6614" s="185"/>
      <c r="B6614" s="162"/>
      <c r="C6614" s="165"/>
      <c r="D6614" s="148"/>
      <c r="E6614" s="148"/>
    </row>
    <row r="6615" spans="1:10" ht="15" customHeight="1">
      <c r="A6615" s="185"/>
      <c r="B6615" s="162"/>
      <c r="C6615" s="165"/>
      <c r="D6615" s="148"/>
      <c r="E6615" s="148"/>
    </row>
    <row r="6616" spans="1:10" ht="15" customHeight="1">
      <c r="A6616" s="185"/>
      <c r="B6616" s="162"/>
      <c r="C6616" s="165"/>
      <c r="D6616" s="148"/>
      <c r="E6616" s="148"/>
    </row>
    <row r="6617" spans="1:10" ht="15" customHeight="1">
      <c r="A6617" s="185"/>
      <c r="B6617" s="162"/>
      <c r="C6617" s="165"/>
      <c r="D6617" s="148"/>
      <c r="E6617" s="148"/>
    </row>
    <row r="6618" spans="1:10" ht="15" customHeight="1">
      <c r="A6618" s="185"/>
      <c r="B6618" s="162"/>
      <c r="C6618" s="165"/>
      <c r="D6618" s="372"/>
      <c r="E6618" s="148"/>
      <c r="F6618" s="236"/>
      <c r="G6618" s="236"/>
      <c r="J6618" s="236"/>
    </row>
    <row r="6619" spans="1:10" ht="15" customHeight="1">
      <c r="A6619" s="185"/>
      <c r="B6619" s="162"/>
      <c r="C6619" s="165"/>
      <c r="E6619" s="313"/>
      <c r="F6619" s="560"/>
      <c r="G6619" s="561"/>
      <c r="I6619" s="185"/>
      <c r="J6619" s="561"/>
    </row>
    <row r="6620" spans="1:10" ht="15" customHeight="1">
      <c r="A6620" s="185"/>
      <c r="B6620" s="162"/>
      <c r="C6620" s="165"/>
      <c r="E6620" s="313"/>
      <c r="F6620" s="560"/>
      <c r="G6620" s="561"/>
      <c r="I6620" s="185"/>
      <c r="J6620" s="561"/>
    </row>
    <row r="6621" spans="1:10" ht="15" customHeight="1">
      <c r="A6621" s="185"/>
      <c r="B6621" s="162"/>
      <c r="C6621" s="165"/>
      <c r="E6621" s="313"/>
      <c r="F6621" s="560"/>
      <c r="G6621" s="561"/>
      <c r="I6621" s="185"/>
      <c r="J6621" s="561"/>
    </row>
    <row r="6622" spans="1:10" ht="15" customHeight="1">
      <c r="A6622" s="185"/>
      <c r="B6622" s="162"/>
      <c r="C6622" s="165"/>
      <c r="E6622" s="313"/>
      <c r="F6622" s="560"/>
      <c r="G6622" s="561"/>
      <c r="I6622" s="185"/>
      <c r="J6622" s="561"/>
    </row>
    <row r="6623" spans="1:10" ht="15" customHeight="1">
      <c r="A6623" s="185"/>
      <c r="B6623" s="162"/>
      <c r="C6623" s="165"/>
      <c r="E6623" s="313"/>
      <c r="F6623" s="560"/>
      <c r="G6623" s="561"/>
      <c r="I6623" s="185"/>
      <c r="J6623" s="561"/>
    </row>
    <row r="6624" spans="1:10" ht="15" customHeight="1">
      <c r="A6624" s="185"/>
      <c r="B6624" s="162"/>
      <c r="C6624" s="165"/>
      <c r="E6624" s="313"/>
      <c r="F6624" s="560"/>
      <c r="G6624" s="561"/>
      <c r="I6624" s="185"/>
      <c r="J6624" s="561"/>
    </row>
    <row r="6625" spans="1:10" ht="15" customHeight="1">
      <c r="A6625" s="185"/>
      <c r="B6625" s="162"/>
      <c r="C6625" s="165"/>
      <c r="E6625" s="313"/>
      <c r="F6625" s="560"/>
      <c r="G6625" s="561"/>
      <c r="I6625" s="185"/>
      <c r="J6625" s="561"/>
    </row>
    <row r="6626" spans="1:10" ht="15" customHeight="1">
      <c r="A6626" s="185"/>
      <c r="B6626" s="162"/>
      <c r="C6626" s="165"/>
      <c r="E6626" s="313"/>
      <c r="F6626" s="560"/>
      <c r="G6626" s="561"/>
      <c r="I6626" s="185"/>
      <c r="J6626" s="561"/>
    </row>
    <row r="6627" spans="1:10" ht="15" customHeight="1">
      <c r="A6627" s="185"/>
      <c r="B6627" s="162"/>
      <c r="C6627" s="165"/>
      <c r="E6627" s="313"/>
      <c r="F6627" s="560"/>
      <c r="G6627" s="561"/>
      <c r="I6627" s="185"/>
      <c r="J6627" s="561"/>
    </row>
    <row r="6628" spans="1:10" ht="15" customHeight="1">
      <c r="A6628" s="185"/>
      <c r="B6628" s="162"/>
      <c r="C6628" s="165"/>
      <c r="E6628" s="313"/>
      <c r="F6628" s="560"/>
      <c r="G6628" s="561"/>
      <c r="I6628" s="185"/>
      <c r="J6628" s="561"/>
    </row>
    <row r="6629" spans="1:10" ht="15" customHeight="1">
      <c r="A6629" s="185"/>
      <c r="B6629" s="162"/>
      <c r="C6629" s="165"/>
      <c r="E6629" s="313"/>
      <c r="F6629" s="560"/>
      <c r="G6629" s="561"/>
      <c r="I6629" s="185"/>
      <c r="J6629" s="561"/>
    </row>
    <row r="6630" spans="1:10" ht="15" customHeight="1">
      <c r="A6630" s="185"/>
      <c r="B6630" s="162"/>
      <c r="C6630" s="165"/>
      <c r="E6630" s="313"/>
      <c r="F6630" s="560"/>
      <c r="G6630" s="561"/>
      <c r="I6630" s="185"/>
      <c r="J6630" s="561"/>
    </row>
    <row r="6631" spans="1:10" ht="15" customHeight="1">
      <c r="A6631" s="185"/>
      <c r="B6631" s="162"/>
      <c r="C6631" s="165"/>
      <c r="E6631" s="313"/>
      <c r="F6631" s="560"/>
      <c r="G6631" s="561"/>
      <c r="I6631" s="185"/>
      <c r="J6631" s="561"/>
    </row>
    <row r="6632" spans="1:10" ht="15" customHeight="1">
      <c r="A6632" s="185"/>
      <c r="B6632" s="162"/>
      <c r="C6632" s="165"/>
      <c r="E6632" s="313"/>
      <c r="F6632" s="560"/>
      <c r="G6632" s="561"/>
      <c r="I6632" s="185"/>
      <c r="J6632" s="561"/>
    </row>
    <row r="6633" spans="1:10" ht="15" customHeight="1">
      <c r="A6633" s="185"/>
      <c r="B6633" s="162"/>
      <c r="C6633" s="165"/>
      <c r="E6633" s="313"/>
      <c r="F6633" s="560"/>
      <c r="G6633" s="561"/>
      <c r="I6633" s="185"/>
      <c r="J6633" s="561"/>
    </row>
    <row r="6634" spans="1:10" ht="15" customHeight="1">
      <c r="A6634" s="185"/>
      <c r="B6634" s="162"/>
      <c r="C6634" s="165"/>
      <c r="E6634" s="313"/>
      <c r="F6634" s="560"/>
      <c r="G6634" s="561"/>
      <c r="I6634" s="185"/>
      <c r="J6634" s="561"/>
    </row>
    <row r="6635" spans="1:10" ht="15" customHeight="1">
      <c r="A6635" s="185"/>
      <c r="B6635" s="162"/>
      <c r="C6635" s="165"/>
      <c r="E6635" s="313"/>
      <c r="F6635" s="560"/>
      <c r="G6635" s="561"/>
      <c r="I6635" s="185"/>
      <c r="J6635" s="561"/>
    </row>
    <row r="6636" spans="1:10" ht="15" customHeight="1">
      <c r="A6636" s="185"/>
      <c r="B6636" s="162"/>
      <c r="C6636" s="165"/>
      <c r="E6636" s="313"/>
      <c r="F6636" s="560"/>
      <c r="G6636" s="561"/>
      <c r="I6636" s="185"/>
      <c r="J6636" s="561"/>
    </row>
    <row r="6637" spans="1:10" ht="15" customHeight="1">
      <c r="A6637" s="185"/>
      <c r="B6637" s="162"/>
      <c r="C6637" s="165"/>
      <c r="E6637" s="313"/>
      <c r="F6637" s="560"/>
      <c r="G6637" s="561"/>
      <c r="I6637" s="185"/>
      <c r="J6637" s="561"/>
    </row>
    <row r="6638" spans="1:10" ht="15" customHeight="1">
      <c r="A6638" s="185"/>
      <c r="B6638" s="162"/>
      <c r="C6638" s="165"/>
      <c r="E6638" s="313"/>
      <c r="F6638" s="560"/>
      <c r="G6638" s="561"/>
      <c r="I6638" s="185"/>
      <c r="J6638" s="561"/>
    </row>
    <row r="6639" spans="1:10" ht="15" customHeight="1">
      <c r="A6639" s="185"/>
      <c r="B6639" s="162"/>
      <c r="C6639" s="165"/>
      <c r="E6639" s="313"/>
      <c r="F6639" s="560"/>
      <c r="G6639" s="561"/>
      <c r="I6639" s="185"/>
      <c r="J6639" s="561"/>
    </row>
    <row r="6640" spans="1:10" ht="15" customHeight="1">
      <c r="A6640" s="185"/>
      <c r="B6640" s="162"/>
      <c r="C6640" s="165"/>
      <c r="D6640" s="148"/>
      <c r="E6640" s="148"/>
      <c r="F6640" s="237"/>
      <c r="G6640" s="237"/>
      <c r="J6640" s="237"/>
    </row>
    <row r="6641" spans="1:10" ht="15" customHeight="1">
      <c r="A6641" s="185"/>
      <c r="B6641" s="162"/>
      <c r="C6641" s="165"/>
      <c r="D6641" s="148"/>
      <c r="E6641" s="148"/>
    </row>
    <row r="6642" spans="1:10" ht="15" customHeight="1">
      <c r="A6642" s="185"/>
      <c r="B6642" s="162"/>
      <c r="C6642" s="165"/>
      <c r="D6642" s="148"/>
      <c r="E6642" s="148"/>
    </row>
    <row r="6643" spans="1:10" ht="15" customHeight="1">
      <c r="A6643" s="185"/>
      <c r="B6643" s="162"/>
      <c r="C6643" s="165"/>
      <c r="D6643" s="148"/>
      <c r="E6643" s="148"/>
    </row>
    <row r="6644" spans="1:10" ht="15" customHeight="1">
      <c r="A6644" s="185"/>
      <c r="B6644" s="162"/>
      <c r="C6644" s="165"/>
      <c r="D6644" s="148"/>
      <c r="E6644" s="148"/>
    </row>
    <row r="6645" spans="1:10" ht="15" customHeight="1">
      <c r="A6645" s="185"/>
      <c r="B6645" s="162"/>
      <c r="C6645" s="165"/>
      <c r="D6645" s="148"/>
      <c r="E6645" s="148"/>
    </row>
    <row r="6646" spans="1:10" ht="15" customHeight="1">
      <c r="A6646" s="185"/>
      <c r="B6646" s="162"/>
      <c r="C6646" s="165"/>
      <c r="D6646" s="148"/>
      <c r="E6646" s="148"/>
    </row>
    <row r="6647" spans="1:10" ht="15" customHeight="1">
      <c r="A6647" s="185"/>
      <c r="B6647" s="162"/>
      <c r="C6647" s="165"/>
      <c r="D6647" s="148"/>
      <c r="E6647" s="148"/>
    </row>
    <row r="6648" spans="1:10" ht="15" customHeight="1">
      <c r="A6648" s="185"/>
      <c r="B6648" s="162"/>
      <c r="C6648" s="165"/>
      <c r="D6648" s="148"/>
      <c r="E6648" s="148"/>
    </row>
    <row r="6649" spans="1:10" ht="15" customHeight="1">
      <c r="A6649" s="185"/>
      <c r="B6649" s="162"/>
      <c r="C6649" s="165"/>
      <c r="D6649" s="148"/>
      <c r="E6649" s="148"/>
    </row>
    <row r="6650" spans="1:10" ht="15" customHeight="1">
      <c r="A6650" s="185"/>
      <c r="B6650" s="162"/>
      <c r="C6650" s="165"/>
      <c r="D6650" s="148"/>
      <c r="E6650" s="148"/>
    </row>
    <row r="6651" spans="1:10" ht="15" customHeight="1">
      <c r="A6651" s="185"/>
      <c r="B6651" s="162"/>
      <c r="C6651" s="165"/>
      <c r="D6651" s="148"/>
      <c r="E6651" s="148"/>
    </row>
    <row r="6652" spans="1:10" ht="15" customHeight="1">
      <c r="A6652" s="185"/>
      <c r="B6652" s="162"/>
      <c r="C6652" s="165"/>
      <c r="D6652" s="148"/>
      <c r="E6652" s="148"/>
    </row>
    <row r="6653" spans="1:10" ht="15" customHeight="1">
      <c r="A6653" s="185"/>
      <c r="B6653" s="162"/>
      <c r="C6653" s="165"/>
      <c r="D6653" s="372"/>
      <c r="E6653" s="148"/>
      <c r="F6653" s="236"/>
      <c r="J6653" s="236"/>
    </row>
    <row r="6654" spans="1:10" ht="15" customHeight="1">
      <c r="A6654" s="185"/>
      <c r="B6654" s="162"/>
      <c r="C6654" s="165"/>
      <c r="D6654" s="561"/>
      <c r="E6654" s="313"/>
      <c r="F6654" s="560"/>
      <c r="G6654" s="257"/>
      <c r="I6654" s="185"/>
      <c r="J6654" s="561"/>
    </row>
    <row r="6655" spans="1:10" ht="15" customHeight="1">
      <c r="A6655" s="185"/>
      <c r="B6655" s="162"/>
      <c r="C6655" s="165"/>
      <c r="D6655" s="237"/>
      <c r="F6655" s="237"/>
      <c r="J6655" s="237"/>
    </row>
    <row r="6656" spans="1:10" ht="15" customHeight="1">
      <c r="A6656" s="185"/>
      <c r="B6656" s="162"/>
      <c r="C6656" s="165"/>
      <c r="D6656" s="148"/>
      <c r="E6656" s="148"/>
    </row>
    <row r="6657" spans="1:5" ht="15" customHeight="1">
      <c r="A6657" s="185"/>
      <c r="B6657" s="162"/>
      <c r="C6657" s="165"/>
      <c r="D6657" s="148"/>
      <c r="E6657" s="148"/>
    </row>
    <row r="6658" spans="1:5" ht="15" customHeight="1">
      <c r="A6658" s="185"/>
      <c r="B6658" s="162"/>
      <c r="C6658" s="165"/>
      <c r="D6658" s="148"/>
      <c r="E6658" s="148"/>
    </row>
    <row r="6659" spans="1:5" ht="15" customHeight="1">
      <c r="A6659" s="185"/>
      <c r="B6659" s="162"/>
      <c r="C6659" s="165"/>
      <c r="D6659" s="148"/>
      <c r="E6659" s="148"/>
    </row>
    <row r="6660" spans="1:5" ht="15" customHeight="1">
      <c r="A6660" s="185"/>
      <c r="B6660" s="162"/>
      <c r="C6660" s="165"/>
      <c r="D6660" s="148"/>
      <c r="E6660" s="148"/>
    </row>
    <row r="6661" spans="1:5" ht="15" customHeight="1">
      <c r="A6661" s="185"/>
      <c r="B6661" s="162"/>
      <c r="C6661" s="165"/>
      <c r="D6661" s="148"/>
      <c r="E6661" s="148"/>
    </row>
    <row r="6662" spans="1:5" ht="15" customHeight="1">
      <c r="A6662" s="185"/>
      <c r="B6662" s="162"/>
      <c r="C6662" s="165"/>
      <c r="D6662" s="148"/>
    </row>
    <row r="6663" spans="1:5" ht="15" customHeight="1">
      <c r="A6663" s="185"/>
      <c r="B6663" s="162"/>
      <c r="C6663" s="165"/>
      <c r="D6663" s="594"/>
      <c r="E6663" s="231"/>
    </row>
    <row r="6664" spans="1:5" ht="15" customHeight="1">
      <c r="A6664" s="185"/>
      <c r="B6664" s="162"/>
      <c r="C6664" s="165"/>
      <c r="D6664" s="594"/>
      <c r="E6664" s="231"/>
    </row>
    <row r="6665" spans="1:5" ht="15" customHeight="1">
      <c r="A6665" s="185"/>
      <c r="B6665" s="162"/>
      <c r="C6665" s="165"/>
      <c r="D6665" s="594"/>
      <c r="E6665" s="231"/>
    </row>
    <row r="6666" spans="1:5" ht="15" customHeight="1">
      <c r="A6666" s="185"/>
      <c r="B6666" s="162"/>
      <c r="C6666" s="165"/>
      <c r="D6666" s="594"/>
      <c r="E6666" s="231"/>
    </row>
    <row r="6667" spans="1:5" ht="15" customHeight="1">
      <c r="A6667" s="185"/>
      <c r="B6667" s="162"/>
      <c r="C6667" s="165"/>
      <c r="D6667" s="594"/>
      <c r="E6667" s="231"/>
    </row>
    <row r="6668" spans="1:5" ht="15" customHeight="1">
      <c r="A6668" s="185"/>
      <c r="B6668" s="162"/>
      <c r="C6668" s="165"/>
      <c r="D6668" s="594"/>
      <c r="E6668" s="231"/>
    </row>
    <row r="6669" spans="1:5" ht="15" customHeight="1">
      <c r="A6669" s="185"/>
      <c r="B6669" s="162"/>
      <c r="C6669" s="165"/>
      <c r="D6669" s="594"/>
      <c r="E6669" s="231"/>
    </row>
    <row r="6670" spans="1:5" ht="15" customHeight="1">
      <c r="A6670" s="185"/>
      <c r="B6670" s="162"/>
      <c r="C6670" s="165"/>
      <c r="D6670" s="594"/>
      <c r="E6670" s="231"/>
    </row>
    <row r="6671" spans="1:5" ht="15" customHeight="1">
      <c r="A6671" s="185"/>
      <c r="B6671" s="162"/>
      <c r="C6671" s="165"/>
      <c r="D6671" s="594"/>
      <c r="E6671" s="231"/>
    </row>
    <row r="6672" spans="1:5" ht="15" customHeight="1">
      <c r="A6672" s="185"/>
      <c r="B6672" s="162"/>
      <c r="C6672" s="165"/>
      <c r="D6672" s="594"/>
      <c r="E6672" s="231"/>
    </row>
    <row r="6673" spans="1:5" ht="15" customHeight="1">
      <c r="A6673" s="185"/>
      <c r="B6673" s="162"/>
      <c r="C6673" s="165"/>
      <c r="D6673" s="148"/>
      <c r="E6673" s="148"/>
    </row>
    <row r="6674" spans="1:5" ht="15" customHeight="1">
      <c r="A6674" s="185"/>
      <c r="B6674" s="162"/>
      <c r="C6674" s="165"/>
      <c r="D6674" s="148"/>
      <c r="E6674" s="148"/>
    </row>
    <row r="6675" spans="1:5" ht="15" customHeight="1">
      <c r="A6675" s="185"/>
      <c r="B6675" s="162"/>
      <c r="C6675" s="165"/>
      <c r="D6675" s="148"/>
      <c r="E6675" s="148"/>
    </row>
    <row r="6676" spans="1:5" ht="15" customHeight="1">
      <c r="A6676" s="185"/>
      <c r="B6676" s="162"/>
      <c r="C6676" s="165"/>
      <c r="D6676" s="148"/>
      <c r="E6676" s="148"/>
    </row>
    <row r="6677" spans="1:5" ht="15" customHeight="1">
      <c r="A6677" s="185"/>
      <c r="B6677" s="162"/>
      <c r="C6677" s="165"/>
      <c r="D6677" s="148"/>
      <c r="E6677" s="148"/>
    </row>
    <row r="6678" spans="1:5" ht="15" customHeight="1">
      <c r="A6678" s="185"/>
      <c r="B6678" s="162"/>
      <c r="C6678" s="165"/>
      <c r="D6678" s="594"/>
    </row>
    <row r="6679" spans="1:5" ht="15" customHeight="1">
      <c r="A6679" s="185"/>
      <c r="B6679" s="162"/>
      <c r="C6679" s="165"/>
      <c r="D6679" s="594"/>
    </row>
    <row r="6680" spans="1:5" ht="15" customHeight="1">
      <c r="A6680" s="185"/>
      <c r="B6680" s="162"/>
      <c r="C6680" s="165"/>
      <c r="D6680" s="594"/>
    </row>
    <row r="6681" spans="1:5" ht="15" customHeight="1">
      <c r="A6681" s="185"/>
      <c r="B6681" s="162"/>
      <c r="C6681" s="165"/>
      <c r="D6681" s="594"/>
    </row>
    <row r="6682" spans="1:5" ht="15" customHeight="1">
      <c r="A6682" s="185"/>
      <c r="B6682" s="162"/>
      <c r="C6682" s="165"/>
      <c r="D6682" s="594"/>
    </row>
    <row r="6683" spans="1:5" ht="15" customHeight="1">
      <c r="A6683" s="185"/>
      <c r="B6683" s="162"/>
      <c r="C6683" s="165"/>
      <c r="D6683" s="148"/>
      <c r="E6683" s="148"/>
    </row>
    <row r="6684" spans="1:5" ht="15" customHeight="1">
      <c r="A6684" s="185"/>
      <c r="B6684" s="162"/>
      <c r="C6684" s="165"/>
      <c r="D6684" s="148"/>
      <c r="E6684" s="148"/>
    </row>
    <row r="6685" spans="1:5" ht="15" customHeight="1">
      <c r="A6685" s="185"/>
      <c r="B6685" s="162"/>
      <c r="C6685" s="165"/>
      <c r="D6685" s="148"/>
      <c r="E6685" s="148"/>
    </row>
    <row r="6686" spans="1:5" ht="15" customHeight="1">
      <c r="A6686" s="185"/>
      <c r="B6686" s="162"/>
      <c r="C6686" s="165"/>
      <c r="D6686" s="148"/>
      <c r="E6686" s="148"/>
    </row>
    <row r="6687" spans="1:5" ht="15" customHeight="1">
      <c r="A6687" s="185"/>
      <c r="B6687" s="162"/>
      <c r="C6687" s="165"/>
      <c r="D6687" s="148"/>
      <c r="E6687" s="148"/>
    </row>
    <row r="6688" spans="1:5" ht="15" customHeight="1">
      <c r="A6688" s="185"/>
      <c r="B6688" s="162"/>
      <c r="C6688" s="165"/>
      <c r="D6688" s="148"/>
      <c r="E6688" s="148"/>
    </row>
    <row r="6689" spans="1:5" ht="15" customHeight="1">
      <c r="A6689" s="185"/>
      <c r="B6689" s="162"/>
      <c r="C6689" s="165"/>
      <c r="D6689" s="148"/>
      <c r="E6689" s="148"/>
    </row>
    <row r="6690" spans="1:5" ht="15" customHeight="1">
      <c r="A6690" s="185"/>
      <c r="B6690" s="162"/>
      <c r="C6690" s="165"/>
      <c r="D6690" s="148"/>
      <c r="E6690" s="148"/>
    </row>
    <row r="6691" spans="1:5" ht="15" customHeight="1">
      <c r="A6691" s="185"/>
      <c r="B6691" s="162"/>
      <c r="C6691" s="165"/>
      <c r="D6691" s="148"/>
      <c r="E6691" s="148"/>
    </row>
    <row r="6692" spans="1:5" ht="15" customHeight="1">
      <c r="A6692" s="185"/>
      <c r="B6692" s="162"/>
      <c r="C6692" s="165"/>
      <c r="D6692" s="148"/>
      <c r="E6692" s="148"/>
    </row>
    <row r="6693" spans="1:5" ht="15" customHeight="1">
      <c r="A6693" s="185"/>
      <c r="B6693" s="162"/>
      <c r="C6693" s="165"/>
      <c r="D6693" s="148"/>
      <c r="E6693" s="148"/>
    </row>
    <row r="6694" spans="1:5" ht="15" customHeight="1">
      <c r="A6694" s="185"/>
      <c r="B6694" s="162"/>
      <c r="C6694" s="165"/>
      <c r="D6694" s="148"/>
      <c r="E6694" s="148"/>
    </row>
    <row r="6695" spans="1:5" ht="15" customHeight="1">
      <c r="A6695" s="185"/>
      <c r="B6695" s="162"/>
      <c r="C6695" s="165"/>
      <c r="D6695" s="148"/>
      <c r="E6695" s="148"/>
    </row>
    <row r="6696" spans="1:5" ht="15" customHeight="1">
      <c r="A6696" s="185"/>
      <c r="B6696" s="162"/>
      <c r="C6696" s="165"/>
      <c r="D6696" s="148"/>
      <c r="E6696" s="148"/>
    </row>
    <row r="6697" spans="1:5" ht="15" customHeight="1">
      <c r="A6697" s="185"/>
      <c r="B6697" s="162"/>
      <c r="C6697" s="165"/>
      <c r="D6697" s="148"/>
      <c r="E6697" s="148"/>
    </row>
    <row r="6698" spans="1:5" ht="15" customHeight="1">
      <c r="A6698" s="185"/>
      <c r="B6698" s="162"/>
      <c r="C6698" s="165"/>
      <c r="D6698" s="148"/>
      <c r="E6698" s="148"/>
    </row>
    <row r="6699" spans="1:5" ht="15" customHeight="1">
      <c r="A6699" s="185"/>
      <c r="B6699" s="162"/>
      <c r="C6699" s="165"/>
      <c r="D6699" s="148"/>
      <c r="E6699" s="148"/>
    </row>
    <row r="6700" spans="1:5" ht="15" customHeight="1">
      <c r="A6700" s="185"/>
      <c r="B6700" s="162"/>
      <c r="C6700" s="165"/>
      <c r="D6700" s="148"/>
      <c r="E6700" s="148"/>
    </row>
    <row r="6701" spans="1:5" ht="15" customHeight="1">
      <c r="A6701" s="185"/>
      <c r="B6701" s="162"/>
      <c r="C6701" s="165"/>
      <c r="D6701" s="148"/>
      <c r="E6701" s="148"/>
    </row>
    <row r="6702" spans="1:5" ht="15" customHeight="1">
      <c r="A6702" s="185"/>
      <c r="B6702" s="162"/>
      <c r="C6702" s="165"/>
      <c r="D6702" s="148"/>
      <c r="E6702" s="148"/>
    </row>
    <row r="6703" spans="1:5" ht="15" customHeight="1">
      <c r="A6703" s="185"/>
      <c r="B6703" s="162"/>
      <c r="C6703" s="165"/>
      <c r="D6703" s="148"/>
      <c r="E6703" s="148"/>
    </row>
    <row r="6704" spans="1:5" ht="15" customHeight="1">
      <c r="A6704" s="185"/>
      <c r="B6704" s="162"/>
      <c r="C6704" s="165"/>
      <c r="D6704" s="148"/>
      <c r="E6704" s="148"/>
    </row>
    <row r="6705" spans="1:5" ht="15" customHeight="1">
      <c r="A6705" s="185"/>
      <c r="B6705" s="162"/>
      <c r="C6705" s="165"/>
      <c r="D6705" s="148"/>
      <c r="E6705" s="148"/>
    </row>
    <row r="6706" spans="1:5" ht="15" customHeight="1">
      <c r="A6706" s="185"/>
      <c r="B6706" s="162"/>
      <c r="C6706" s="165"/>
      <c r="D6706" s="148"/>
      <c r="E6706" s="148"/>
    </row>
    <row r="6707" spans="1:5" ht="15" customHeight="1">
      <c r="A6707" s="185"/>
      <c r="B6707" s="162"/>
      <c r="C6707" s="165"/>
      <c r="D6707" s="148"/>
      <c r="E6707" s="148"/>
    </row>
    <row r="6708" spans="1:5" ht="15" customHeight="1">
      <c r="A6708" s="185"/>
      <c r="B6708" s="162"/>
      <c r="C6708" s="165"/>
      <c r="D6708" s="148"/>
      <c r="E6708" s="148"/>
    </row>
    <row r="6709" spans="1:5" ht="15" customHeight="1">
      <c r="A6709" s="185"/>
      <c r="B6709" s="162"/>
      <c r="C6709" s="165"/>
      <c r="D6709" s="148"/>
      <c r="E6709" s="148"/>
    </row>
    <row r="6710" spans="1:5" ht="15" customHeight="1">
      <c r="A6710" s="185"/>
      <c r="B6710" s="162"/>
      <c r="C6710" s="165"/>
      <c r="D6710" s="148"/>
      <c r="E6710" s="148"/>
    </row>
    <row r="6711" spans="1:5" ht="15" customHeight="1">
      <c r="A6711" s="185"/>
      <c r="B6711" s="162"/>
      <c r="C6711" s="165"/>
      <c r="D6711" s="148"/>
      <c r="E6711" s="148"/>
    </row>
    <row r="6712" spans="1:5" ht="15" customHeight="1">
      <c r="A6712" s="185"/>
      <c r="B6712" s="162"/>
      <c r="C6712" s="165"/>
      <c r="D6712" s="148"/>
      <c r="E6712" s="148"/>
    </row>
    <row r="6713" spans="1:5" ht="15" customHeight="1">
      <c r="A6713" s="185"/>
      <c r="B6713" s="162"/>
      <c r="C6713" s="165"/>
      <c r="D6713" s="148"/>
      <c r="E6713" s="148"/>
    </row>
    <row r="6714" spans="1:5" ht="15" customHeight="1">
      <c r="A6714" s="185"/>
      <c r="B6714" s="162"/>
      <c r="C6714" s="165"/>
      <c r="D6714" s="148"/>
      <c r="E6714" s="148"/>
    </row>
    <row r="6715" spans="1:5" ht="15" customHeight="1">
      <c r="A6715" s="185"/>
      <c r="B6715" s="162"/>
      <c r="C6715" s="165"/>
      <c r="D6715" s="148"/>
      <c r="E6715" s="148"/>
    </row>
    <row r="6716" spans="1:5" ht="15" customHeight="1">
      <c r="A6716" s="185"/>
      <c r="B6716" s="162"/>
      <c r="C6716" s="165"/>
      <c r="D6716" s="148"/>
      <c r="E6716" s="148"/>
    </row>
    <row r="6717" spans="1:5" ht="15" customHeight="1">
      <c r="A6717" s="185"/>
      <c r="B6717" s="162"/>
      <c r="C6717" s="165"/>
      <c r="D6717" s="148"/>
      <c r="E6717" s="148"/>
    </row>
    <row r="6718" spans="1:5" ht="15" customHeight="1">
      <c r="A6718" s="185"/>
      <c r="B6718" s="162"/>
      <c r="C6718" s="165"/>
      <c r="D6718" s="148"/>
      <c r="E6718" s="148"/>
    </row>
    <row r="6719" spans="1:5" ht="15" customHeight="1">
      <c r="A6719" s="185"/>
      <c r="B6719" s="162"/>
      <c r="C6719" s="165"/>
      <c r="D6719" s="148"/>
      <c r="E6719" s="148"/>
    </row>
    <row r="6720" spans="1:5" ht="15" customHeight="1">
      <c r="A6720" s="185"/>
      <c r="B6720" s="162"/>
      <c r="C6720" s="165"/>
      <c r="D6720" s="148"/>
      <c r="E6720" s="148"/>
    </row>
    <row r="6721" spans="1:10" ht="15" customHeight="1">
      <c r="A6721" s="185"/>
      <c r="B6721" s="162"/>
      <c r="C6721" s="165"/>
      <c r="D6721" s="372"/>
      <c r="E6721" s="148"/>
      <c r="F6721" s="236"/>
      <c r="G6721" s="236"/>
      <c r="J6721" s="236"/>
    </row>
    <row r="6722" spans="1:10" ht="15" customHeight="1">
      <c r="B6722" s="162"/>
      <c r="C6722" s="165"/>
      <c r="D6722" s="597"/>
      <c r="E6722" s="313"/>
      <c r="F6722" s="596"/>
      <c r="G6722" s="597"/>
      <c r="I6722" s="185"/>
      <c r="J6722" s="597"/>
    </row>
    <row r="6723" spans="1:10" ht="15" customHeight="1">
      <c r="B6723" s="162"/>
      <c r="C6723" s="165"/>
      <c r="D6723" s="597"/>
      <c r="E6723" s="313"/>
      <c r="F6723" s="596"/>
      <c r="G6723" s="597"/>
      <c r="I6723" s="185"/>
      <c r="J6723" s="597"/>
    </row>
    <row r="6724" spans="1:10" ht="15" customHeight="1">
      <c r="B6724" s="162"/>
      <c r="C6724" s="165"/>
      <c r="D6724" s="597"/>
      <c r="E6724" s="313"/>
      <c r="F6724" s="596"/>
      <c r="G6724" s="597"/>
      <c r="I6724" s="185"/>
      <c r="J6724" s="597"/>
    </row>
    <row r="6725" spans="1:10" ht="15" customHeight="1">
      <c r="B6725" s="162"/>
      <c r="C6725" s="165"/>
      <c r="D6725" s="597"/>
      <c r="E6725" s="313"/>
      <c r="F6725" s="596"/>
      <c r="G6725" s="597"/>
      <c r="I6725" s="185"/>
      <c r="J6725" s="597"/>
    </row>
    <row r="6726" spans="1:10" ht="15" customHeight="1">
      <c r="B6726" s="162"/>
      <c r="C6726" s="165"/>
      <c r="D6726" s="601"/>
      <c r="E6726" s="313"/>
      <c r="F6726" s="600"/>
      <c r="G6726" s="597"/>
      <c r="I6726" s="185"/>
      <c r="J6726" s="601"/>
    </row>
    <row r="6727" spans="1:10" ht="15" customHeight="1">
      <c r="B6727" s="162"/>
      <c r="C6727" s="165"/>
      <c r="D6727" s="597"/>
      <c r="E6727" s="313"/>
      <c r="F6727" s="596"/>
      <c r="G6727" s="354"/>
      <c r="I6727" s="185"/>
      <c r="J6727" s="597"/>
    </row>
    <row r="6728" spans="1:10" ht="15" customHeight="1">
      <c r="B6728" s="162"/>
      <c r="C6728" s="165"/>
      <c r="D6728" s="597"/>
      <c r="E6728" s="313"/>
      <c r="F6728" s="596"/>
      <c r="G6728" s="257"/>
      <c r="I6728" s="185"/>
      <c r="J6728" s="597"/>
    </row>
    <row r="6729" spans="1:10" ht="15" customHeight="1">
      <c r="B6729" s="162"/>
      <c r="C6729" s="165"/>
      <c r="D6729" s="601"/>
      <c r="E6729" s="313"/>
      <c r="F6729" s="600"/>
      <c r="G6729" s="301"/>
      <c r="I6729" s="185"/>
      <c r="J6729" s="601"/>
    </row>
    <row r="6730" spans="1:10" ht="15" customHeight="1">
      <c r="B6730" s="162"/>
      <c r="C6730" s="165"/>
      <c r="D6730" s="597"/>
      <c r="E6730" s="313"/>
      <c r="F6730" s="596"/>
      <c r="G6730" s="597"/>
      <c r="I6730" s="185"/>
      <c r="J6730" s="597"/>
    </row>
    <row r="6731" spans="1:10" ht="15" customHeight="1">
      <c r="B6731" s="162"/>
      <c r="C6731" s="165"/>
      <c r="D6731" s="597"/>
      <c r="E6731" s="313"/>
      <c r="F6731" s="596"/>
      <c r="G6731" s="597"/>
      <c r="I6731" s="185"/>
      <c r="J6731" s="597"/>
    </row>
    <row r="6732" spans="1:10" ht="15" customHeight="1">
      <c r="B6732" s="162"/>
      <c r="C6732" s="165"/>
      <c r="D6732" s="597"/>
      <c r="E6732" s="313"/>
      <c r="F6732" s="596"/>
      <c r="G6732" s="597"/>
      <c r="I6732" s="185"/>
      <c r="J6732" s="597"/>
    </row>
    <row r="6733" spans="1:10" ht="15" customHeight="1">
      <c r="B6733" s="162"/>
      <c r="C6733" s="165"/>
      <c r="D6733" s="597"/>
      <c r="E6733" s="313"/>
      <c r="F6733" s="596"/>
      <c r="G6733" s="597"/>
      <c r="I6733" s="185"/>
      <c r="J6733" s="597"/>
    </row>
    <row r="6734" spans="1:10" ht="15" customHeight="1">
      <c r="B6734" s="162"/>
      <c r="C6734" s="165"/>
      <c r="D6734" s="597"/>
      <c r="E6734" s="313"/>
      <c r="F6734" s="596"/>
      <c r="G6734" s="597"/>
      <c r="I6734" s="185"/>
      <c r="J6734" s="597"/>
    </row>
    <row r="6735" spans="1:10" ht="15" customHeight="1">
      <c r="B6735" s="162"/>
      <c r="C6735" s="165"/>
      <c r="D6735" s="597"/>
      <c r="E6735" s="313"/>
      <c r="F6735" s="596"/>
      <c r="G6735" s="597"/>
      <c r="I6735" s="185"/>
      <c r="J6735" s="597"/>
    </row>
    <row r="6736" spans="1:10" ht="15" customHeight="1">
      <c r="B6736" s="162"/>
      <c r="C6736" s="165"/>
      <c r="D6736" s="597"/>
      <c r="E6736" s="313"/>
      <c r="F6736" s="596"/>
      <c r="G6736" s="597"/>
      <c r="I6736" s="185"/>
      <c r="J6736" s="597"/>
    </row>
    <row r="6737" spans="2:10" ht="15" customHeight="1">
      <c r="B6737" s="162"/>
      <c r="C6737" s="165"/>
      <c r="D6737" s="597"/>
      <c r="E6737" s="313"/>
      <c r="F6737" s="596"/>
      <c r="G6737" s="597"/>
      <c r="I6737" s="185"/>
      <c r="J6737" s="597"/>
    </row>
    <row r="6738" spans="2:10" ht="15" customHeight="1">
      <c r="B6738" s="162"/>
      <c r="C6738" s="165"/>
      <c r="D6738" s="597"/>
      <c r="E6738" s="313"/>
      <c r="F6738" s="596"/>
      <c r="G6738" s="597"/>
      <c r="I6738" s="185"/>
      <c r="J6738" s="597"/>
    </row>
    <row r="6739" spans="2:10" ht="15" customHeight="1">
      <c r="B6739" s="162"/>
      <c r="C6739" s="165"/>
      <c r="D6739" s="597"/>
      <c r="E6739" s="313"/>
      <c r="F6739" s="596"/>
      <c r="G6739" s="597"/>
      <c r="I6739" s="185"/>
      <c r="J6739" s="597"/>
    </row>
    <row r="6740" spans="2:10" ht="15" customHeight="1">
      <c r="B6740" s="162"/>
      <c r="C6740" s="165"/>
      <c r="D6740" s="597"/>
      <c r="E6740" s="313"/>
      <c r="F6740" s="596"/>
      <c r="G6740" s="597"/>
      <c r="I6740" s="185"/>
      <c r="J6740" s="597"/>
    </row>
    <row r="6741" spans="2:10" ht="15" customHeight="1">
      <c r="B6741" s="162"/>
      <c r="C6741" s="165"/>
      <c r="D6741" s="597"/>
      <c r="E6741" s="313"/>
      <c r="F6741" s="596"/>
      <c r="G6741" s="597"/>
      <c r="I6741" s="185"/>
      <c r="J6741" s="597"/>
    </row>
    <row r="6742" spans="2:10" ht="15" customHeight="1">
      <c r="B6742" s="162"/>
      <c r="C6742" s="165"/>
      <c r="D6742" s="597"/>
      <c r="E6742" s="313"/>
      <c r="F6742" s="596"/>
      <c r="G6742" s="597"/>
      <c r="I6742" s="185"/>
      <c r="J6742" s="597"/>
    </row>
    <row r="6743" spans="2:10" ht="15" customHeight="1">
      <c r="B6743" s="162"/>
      <c r="C6743" s="165"/>
      <c r="D6743" s="148"/>
      <c r="E6743" s="148"/>
      <c r="F6743" s="237"/>
      <c r="G6743" s="237"/>
      <c r="J6743" s="237"/>
    </row>
    <row r="6744" spans="2:10" ht="15" customHeight="1">
      <c r="B6744" s="162"/>
      <c r="C6744" s="165"/>
      <c r="D6744" s="148"/>
      <c r="E6744" s="148"/>
    </row>
    <row r="6745" spans="2:10" ht="15" customHeight="1">
      <c r="B6745" s="162"/>
      <c r="C6745" s="165"/>
      <c r="D6745" s="148"/>
      <c r="E6745" s="148"/>
    </row>
    <row r="6746" spans="2:10" ht="15" customHeight="1">
      <c r="B6746" s="162"/>
      <c r="C6746" s="165"/>
      <c r="D6746" s="372"/>
      <c r="E6746" s="148"/>
      <c r="F6746" s="236"/>
      <c r="G6746" s="236"/>
      <c r="J6746" s="236"/>
    </row>
    <row r="6747" spans="2:10" ht="15" customHeight="1">
      <c r="B6747" s="162"/>
      <c r="C6747" s="165"/>
      <c r="D6747" s="597"/>
      <c r="E6747" s="313"/>
      <c r="F6747" s="596"/>
      <c r="G6747" s="597"/>
      <c r="I6747" s="185"/>
      <c r="J6747" s="597"/>
    </row>
    <row r="6748" spans="2:10" ht="15" customHeight="1">
      <c r="B6748" s="162"/>
      <c r="C6748" s="165"/>
      <c r="D6748" s="597"/>
      <c r="E6748" s="313"/>
      <c r="F6748" s="596"/>
      <c r="G6748" s="597"/>
      <c r="I6748" s="185"/>
      <c r="J6748" s="597"/>
    </row>
    <row r="6749" spans="2:10" ht="15" customHeight="1">
      <c r="B6749" s="162"/>
      <c r="C6749" s="165"/>
      <c r="D6749" s="597"/>
      <c r="E6749" s="313"/>
      <c r="F6749" s="596"/>
      <c r="G6749" s="597"/>
      <c r="I6749" s="185"/>
      <c r="J6749" s="597"/>
    </row>
    <row r="6750" spans="2:10" ht="15" customHeight="1">
      <c r="B6750" s="162"/>
      <c r="C6750" s="165"/>
      <c r="D6750" s="597"/>
      <c r="E6750" s="313"/>
      <c r="F6750" s="596"/>
      <c r="G6750" s="597"/>
      <c r="I6750" s="185"/>
      <c r="J6750" s="597"/>
    </row>
    <row r="6751" spans="2:10" ht="15" customHeight="1">
      <c r="B6751" s="162"/>
      <c r="C6751" s="165"/>
      <c r="D6751" s="597"/>
      <c r="E6751" s="313"/>
      <c r="F6751" s="596"/>
      <c r="G6751" s="597"/>
      <c r="I6751" s="185"/>
      <c r="J6751" s="597"/>
    </row>
    <row r="6752" spans="2:10" ht="15" customHeight="1">
      <c r="B6752" s="162"/>
      <c r="C6752" s="165"/>
      <c r="D6752" s="597"/>
      <c r="E6752" s="313"/>
      <c r="F6752" s="596"/>
      <c r="G6752" s="597"/>
      <c r="I6752" s="185"/>
      <c r="J6752" s="597"/>
    </row>
    <row r="6753" spans="2:10" ht="15" customHeight="1">
      <c r="B6753" s="162"/>
      <c r="C6753" s="165"/>
      <c r="D6753" s="597"/>
      <c r="E6753" s="313"/>
      <c r="F6753" s="596"/>
      <c r="G6753" s="597"/>
      <c r="I6753" s="185"/>
      <c r="J6753" s="597"/>
    </row>
    <row r="6754" spans="2:10" ht="15" customHeight="1">
      <c r="B6754" s="162"/>
      <c r="C6754" s="165"/>
      <c r="D6754" s="597"/>
      <c r="E6754" s="313"/>
      <c r="F6754" s="596"/>
      <c r="G6754" s="597"/>
      <c r="I6754" s="185"/>
      <c r="J6754" s="597"/>
    </row>
    <row r="6755" spans="2:10" ht="15" customHeight="1">
      <c r="B6755" s="162"/>
      <c r="C6755" s="165"/>
      <c r="D6755" s="597"/>
      <c r="E6755" s="313"/>
      <c r="F6755" s="596"/>
      <c r="G6755" s="597"/>
      <c r="I6755" s="185"/>
      <c r="J6755" s="597"/>
    </row>
    <row r="6756" spans="2:10" ht="15" customHeight="1">
      <c r="B6756" s="162"/>
      <c r="C6756" s="165"/>
      <c r="D6756" s="597"/>
      <c r="E6756" s="313"/>
      <c r="F6756" s="596"/>
      <c r="G6756" s="597"/>
      <c r="I6756" s="185"/>
      <c r="J6756" s="597"/>
    </row>
    <row r="6757" spans="2:10" ht="15" customHeight="1">
      <c r="B6757" s="162"/>
      <c r="C6757" s="165"/>
      <c r="D6757" s="597"/>
      <c r="E6757" s="313"/>
      <c r="F6757" s="596"/>
      <c r="G6757" s="597"/>
      <c r="I6757" s="185"/>
      <c r="J6757" s="597"/>
    </row>
    <row r="6758" spans="2:10" ht="15" customHeight="1">
      <c r="B6758" s="162"/>
      <c r="C6758" s="165"/>
      <c r="D6758" s="597"/>
      <c r="E6758" s="313"/>
      <c r="F6758" s="596"/>
      <c r="G6758" s="597"/>
      <c r="I6758" s="185"/>
      <c r="J6758" s="597"/>
    </row>
    <row r="6759" spans="2:10" ht="15" customHeight="1">
      <c r="B6759" s="162"/>
      <c r="C6759" s="165"/>
      <c r="D6759" s="597"/>
      <c r="E6759" s="313"/>
      <c r="F6759" s="596"/>
      <c r="G6759" s="597"/>
      <c r="I6759" s="185"/>
      <c r="J6759" s="597"/>
    </row>
    <row r="6760" spans="2:10" ht="15" customHeight="1">
      <c r="B6760" s="162"/>
      <c r="C6760" s="165"/>
      <c r="D6760" s="597"/>
      <c r="E6760" s="313"/>
      <c r="F6760" s="596"/>
      <c r="G6760" s="597"/>
      <c r="I6760" s="185"/>
      <c r="J6760" s="597"/>
    </row>
    <row r="6761" spans="2:10" ht="15" customHeight="1">
      <c r="B6761" s="162"/>
      <c r="C6761" s="165"/>
      <c r="D6761" s="597"/>
      <c r="E6761" s="313"/>
      <c r="F6761" s="596"/>
      <c r="G6761" s="597"/>
      <c r="I6761" s="185"/>
      <c r="J6761" s="597"/>
    </row>
    <row r="6762" spans="2:10" ht="15" customHeight="1">
      <c r="B6762" s="162"/>
      <c r="C6762" s="165"/>
      <c r="D6762" s="597"/>
      <c r="E6762" s="313"/>
      <c r="F6762" s="596"/>
      <c r="G6762" s="597"/>
      <c r="I6762" s="185"/>
      <c r="J6762" s="597"/>
    </row>
    <row r="6763" spans="2:10" ht="15" customHeight="1">
      <c r="B6763" s="162"/>
      <c r="C6763" s="165"/>
      <c r="D6763" s="597"/>
      <c r="E6763" s="313"/>
      <c r="F6763" s="596"/>
      <c r="G6763" s="597"/>
      <c r="I6763" s="185"/>
      <c r="J6763" s="597"/>
    </row>
    <row r="6764" spans="2:10" ht="15" customHeight="1">
      <c r="B6764" s="162"/>
      <c r="C6764" s="165"/>
      <c r="D6764" s="597"/>
      <c r="E6764" s="313"/>
      <c r="F6764" s="596"/>
      <c r="G6764" s="597"/>
      <c r="I6764" s="185"/>
      <c r="J6764" s="597"/>
    </row>
    <row r="6765" spans="2:10" ht="15" customHeight="1">
      <c r="B6765" s="162"/>
      <c r="C6765" s="165"/>
      <c r="D6765" s="597"/>
      <c r="E6765" s="313"/>
      <c r="F6765" s="596"/>
      <c r="G6765" s="597"/>
      <c r="I6765" s="185"/>
      <c r="J6765" s="597"/>
    </row>
    <row r="6766" spans="2:10" ht="15" customHeight="1">
      <c r="B6766" s="162"/>
      <c r="C6766" s="165"/>
      <c r="D6766" s="597"/>
      <c r="E6766" s="313"/>
      <c r="F6766" s="596"/>
      <c r="G6766" s="597"/>
      <c r="I6766" s="185"/>
      <c r="J6766" s="597"/>
    </row>
    <row r="6767" spans="2:10" ht="15" customHeight="1">
      <c r="B6767" s="162"/>
      <c r="C6767" s="165"/>
      <c r="D6767" s="597"/>
      <c r="E6767" s="313"/>
      <c r="F6767" s="596"/>
      <c r="G6767" s="597"/>
      <c r="I6767" s="185"/>
      <c r="J6767" s="597"/>
    </row>
    <row r="6768" spans="2:10" ht="15" customHeight="1">
      <c r="B6768" s="162"/>
      <c r="C6768" s="165"/>
      <c r="D6768" s="597"/>
      <c r="E6768" s="313"/>
      <c r="F6768" s="596"/>
      <c r="G6768" s="597"/>
      <c r="I6768" s="185"/>
      <c r="J6768" s="597"/>
    </row>
    <row r="6769" spans="2:10" ht="15" customHeight="1">
      <c r="B6769" s="162"/>
      <c r="C6769" s="165"/>
      <c r="D6769" s="597"/>
      <c r="E6769" s="313"/>
      <c r="F6769" s="596"/>
      <c r="G6769" s="597"/>
      <c r="I6769" s="185"/>
      <c r="J6769" s="597"/>
    </row>
    <row r="6770" spans="2:10" ht="15" customHeight="1">
      <c r="B6770" s="162"/>
      <c r="C6770" s="165"/>
      <c r="D6770" s="597"/>
      <c r="E6770" s="313"/>
      <c r="F6770" s="596"/>
      <c r="G6770" s="597"/>
      <c r="I6770" s="185"/>
      <c r="J6770" s="597"/>
    </row>
    <row r="6771" spans="2:10" ht="15" customHeight="1">
      <c r="B6771" s="162"/>
      <c r="C6771" s="165"/>
      <c r="D6771" s="597"/>
      <c r="E6771" s="313"/>
      <c r="F6771" s="596"/>
      <c r="G6771" s="597"/>
      <c r="I6771" s="185"/>
      <c r="J6771" s="597"/>
    </row>
    <row r="6772" spans="2:10" ht="15" customHeight="1">
      <c r="B6772" s="162"/>
      <c r="C6772" s="165"/>
      <c r="D6772" s="597"/>
      <c r="E6772" s="313"/>
      <c r="F6772" s="596"/>
      <c r="G6772" s="597"/>
      <c r="I6772" s="185"/>
      <c r="J6772" s="597"/>
    </row>
    <row r="6773" spans="2:10" ht="15" customHeight="1">
      <c r="B6773" s="162"/>
      <c r="C6773" s="165"/>
      <c r="D6773" s="597"/>
      <c r="E6773" s="313"/>
      <c r="F6773" s="596"/>
      <c r="G6773" s="597"/>
      <c r="I6773" s="185"/>
      <c r="J6773" s="597"/>
    </row>
    <row r="6774" spans="2:10" ht="15" customHeight="1">
      <c r="B6774" s="162"/>
      <c r="C6774" s="165"/>
      <c r="D6774" s="597"/>
      <c r="E6774" s="313"/>
      <c r="F6774" s="596"/>
      <c r="G6774" s="597"/>
      <c r="I6774" s="185"/>
      <c r="J6774" s="597"/>
    </row>
    <row r="6775" spans="2:10" ht="15" customHeight="1">
      <c r="B6775" s="162"/>
      <c r="C6775" s="165"/>
      <c r="D6775" s="597"/>
      <c r="E6775" s="313"/>
      <c r="F6775" s="596"/>
      <c r="G6775" s="597"/>
      <c r="I6775" s="185"/>
      <c r="J6775" s="597"/>
    </row>
    <row r="6776" spans="2:10" ht="15" customHeight="1">
      <c r="B6776" s="162"/>
      <c r="C6776" s="165"/>
      <c r="D6776" s="597"/>
      <c r="E6776" s="313"/>
      <c r="F6776" s="596"/>
      <c r="G6776" s="597"/>
      <c r="I6776" s="185"/>
      <c r="J6776" s="597"/>
    </row>
    <row r="6777" spans="2:10" ht="15" customHeight="1">
      <c r="B6777" s="162"/>
      <c r="C6777" s="165"/>
      <c r="D6777" s="597"/>
      <c r="E6777" s="313"/>
      <c r="F6777" s="596"/>
      <c r="G6777" s="597"/>
      <c r="I6777" s="185"/>
      <c r="J6777" s="597"/>
    </row>
    <row r="6778" spans="2:10" ht="15" customHeight="1">
      <c r="B6778" s="162"/>
      <c r="C6778" s="165"/>
      <c r="D6778" s="597"/>
      <c r="E6778" s="313"/>
      <c r="F6778" s="596"/>
      <c r="G6778" s="597"/>
      <c r="I6778" s="185"/>
      <c r="J6778" s="597"/>
    </row>
    <row r="6779" spans="2:10" ht="15" customHeight="1">
      <c r="B6779" s="162"/>
      <c r="C6779" s="165"/>
      <c r="D6779" s="597"/>
      <c r="E6779" s="313"/>
      <c r="F6779" s="596"/>
      <c r="G6779" s="597"/>
      <c r="I6779" s="185"/>
      <c r="J6779" s="597"/>
    </row>
    <row r="6780" spans="2:10" ht="15" customHeight="1">
      <c r="B6780" s="162"/>
      <c r="C6780" s="165"/>
      <c r="D6780" s="597"/>
      <c r="E6780" s="313"/>
      <c r="F6780" s="596"/>
      <c r="G6780" s="597"/>
      <c r="I6780" s="185"/>
      <c r="J6780" s="597"/>
    </row>
    <row r="6781" spans="2:10" ht="15" customHeight="1">
      <c r="B6781" s="162"/>
      <c r="C6781" s="165"/>
      <c r="D6781" s="597"/>
      <c r="E6781" s="313"/>
      <c r="F6781" s="596"/>
      <c r="G6781" s="597"/>
      <c r="I6781" s="185"/>
      <c r="J6781" s="597"/>
    </row>
    <row r="6782" spans="2:10" ht="15" customHeight="1">
      <c r="B6782" s="162"/>
      <c r="C6782" s="165"/>
      <c r="D6782" s="597"/>
      <c r="E6782" s="313"/>
      <c r="F6782" s="596"/>
      <c r="G6782" s="597"/>
      <c r="I6782" s="185"/>
      <c r="J6782" s="597"/>
    </row>
    <row r="6783" spans="2:10" ht="15" customHeight="1">
      <c r="B6783" s="162"/>
      <c r="C6783" s="165"/>
      <c r="D6783" s="597"/>
      <c r="E6783" s="313"/>
      <c r="F6783" s="596"/>
      <c r="G6783" s="597"/>
      <c r="I6783" s="185"/>
      <c r="J6783" s="597"/>
    </row>
    <row r="6784" spans="2:10" ht="15" customHeight="1">
      <c r="B6784" s="162"/>
      <c r="C6784" s="165"/>
      <c r="D6784" s="597"/>
      <c r="E6784" s="313"/>
      <c r="F6784" s="596"/>
      <c r="G6784" s="597"/>
      <c r="I6784" s="185"/>
      <c r="J6784" s="597"/>
    </row>
    <row r="6785" spans="2:10" ht="15" customHeight="1">
      <c r="B6785" s="162"/>
      <c r="C6785" s="165"/>
      <c r="D6785" s="597"/>
      <c r="E6785" s="313"/>
      <c r="F6785" s="596"/>
      <c r="G6785" s="597"/>
      <c r="I6785" s="185"/>
      <c r="J6785" s="597"/>
    </row>
    <row r="6786" spans="2:10" ht="15" customHeight="1">
      <c r="B6786" s="162"/>
      <c r="C6786" s="165"/>
      <c r="D6786" s="597"/>
      <c r="E6786" s="313"/>
      <c r="F6786" s="596"/>
      <c r="G6786" s="597"/>
      <c r="I6786" s="185"/>
      <c r="J6786" s="597"/>
    </row>
    <row r="6787" spans="2:10" ht="15" customHeight="1">
      <c r="B6787" s="162"/>
      <c r="C6787" s="165"/>
      <c r="D6787" s="597"/>
      <c r="E6787" s="313"/>
      <c r="F6787" s="596"/>
      <c r="G6787" s="597"/>
      <c r="I6787" s="185"/>
      <c r="J6787" s="597"/>
    </row>
    <row r="6788" spans="2:10" ht="15" customHeight="1">
      <c r="B6788" s="162"/>
      <c r="C6788" s="165"/>
      <c r="D6788" s="597"/>
      <c r="E6788" s="313"/>
      <c r="F6788" s="596"/>
      <c r="G6788" s="597"/>
      <c r="I6788" s="185"/>
      <c r="J6788" s="597"/>
    </row>
    <row r="6789" spans="2:10" ht="15" customHeight="1">
      <c r="B6789" s="162"/>
      <c r="C6789" s="165"/>
      <c r="D6789" s="597"/>
      <c r="E6789" s="313"/>
      <c r="F6789" s="596"/>
      <c r="G6789" s="597"/>
      <c r="I6789" s="185"/>
      <c r="J6789" s="597"/>
    </row>
    <row r="6790" spans="2:10" ht="15" customHeight="1">
      <c r="B6790" s="162"/>
      <c r="C6790" s="165"/>
      <c r="D6790" s="597"/>
      <c r="E6790" s="313"/>
      <c r="F6790" s="596"/>
      <c r="G6790" s="597"/>
      <c r="I6790" s="185"/>
      <c r="J6790" s="597"/>
    </row>
    <row r="6791" spans="2:10" ht="15" customHeight="1">
      <c r="B6791" s="162"/>
      <c r="C6791" s="165"/>
      <c r="D6791" s="597"/>
      <c r="E6791" s="313"/>
      <c r="F6791" s="596"/>
      <c r="G6791" s="597"/>
      <c r="I6791" s="185"/>
      <c r="J6791" s="597"/>
    </row>
    <row r="6792" spans="2:10" ht="15" customHeight="1">
      <c r="B6792" s="162"/>
      <c r="C6792" s="165"/>
      <c r="D6792" s="597"/>
      <c r="E6792" s="313"/>
      <c r="F6792" s="596"/>
      <c r="G6792" s="597"/>
      <c r="I6792" s="185"/>
      <c r="J6792" s="597"/>
    </row>
    <row r="6793" spans="2:10" ht="15" customHeight="1">
      <c r="B6793" s="162"/>
      <c r="C6793" s="165"/>
      <c r="D6793" s="597"/>
      <c r="E6793" s="313"/>
      <c r="F6793" s="596"/>
      <c r="G6793" s="597"/>
      <c r="I6793" s="185"/>
      <c r="J6793" s="597"/>
    </row>
    <row r="6794" spans="2:10" ht="15" customHeight="1">
      <c r="B6794" s="162"/>
      <c r="C6794" s="165"/>
      <c r="D6794" s="597"/>
      <c r="E6794" s="313"/>
      <c r="F6794" s="596"/>
      <c r="G6794" s="597"/>
      <c r="I6794" s="185"/>
      <c r="J6794" s="597"/>
    </row>
    <row r="6795" spans="2:10" ht="15" customHeight="1">
      <c r="B6795" s="162"/>
      <c r="C6795" s="165"/>
      <c r="D6795" s="597"/>
      <c r="E6795" s="313"/>
      <c r="F6795" s="596"/>
      <c r="G6795" s="597"/>
      <c r="I6795" s="185"/>
      <c r="J6795" s="597"/>
    </row>
    <row r="6796" spans="2:10" ht="15" customHeight="1">
      <c r="B6796" s="162"/>
      <c r="C6796" s="165"/>
      <c r="D6796" s="597"/>
      <c r="E6796" s="313"/>
      <c r="F6796" s="596"/>
      <c r="G6796" s="597"/>
      <c r="I6796" s="185"/>
      <c r="J6796" s="597"/>
    </row>
    <row r="6797" spans="2:10" ht="15" customHeight="1">
      <c r="B6797" s="162"/>
      <c r="C6797" s="165"/>
      <c r="D6797" s="597"/>
      <c r="E6797" s="313"/>
      <c r="F6797" s="596"/>
      <c r="G6797" s="597"/>
      <c r="I6797" s="185"/>
      <c r="J6797" s="597"/>
    </row>
    <row r="6798" spans="2:10" ht="15" customHeight="1">
      <c r="B6798" s="162"/>
      <c r="C6798" s="165"/>
      <c r="D6798" s="597"/>
      <c r="E6798" s="313"/>
      <c r="F6798" s="596"/>
      <c r="G6798" s="597"/>
      <c r="I6798" s="185"/>
      <c r="J6798" s="597"/>
    </row>
    <row r="6799" spans="2:10" ht="15" customHeight="1">
      <c r="B6799" s="162"/>
      <c r="C6799" s="165"/>
      <c r="D6799" s="597"/>
      <c r="E6799" s="313"/>
      <c r="F6799" s="596"/>
      <c r="G6799" s="597"/>
      <c r="I6799" s="185"/>
      <c r="J6799" s="597"/>
    </row>
    <row r="6800" spans="2:10" ht="15" customHeight="1">
      <c r="B6800" s="162"/>
      <c r="C6800" s="165"/>
      <c r="D6800" s="597"/>
      <c r="E6800" s="313"/>
      <c r="F6800" s="596"/>
      <c r="G6800" s="597"/>
      <c r="I6800" s="185"/>
      <c r="J6800" s="597"/>
    </row>
    <row r="6801" spans="2:10" ht="15" customHeight="1">
      <c r="B6801" s="162"/>
      <c r="C6801" s="165"/>
      <c r="D6801" s="597"/>
      <c r="E6801" s="313"/>
      <c r="F6801" s="596"/>
      <c r="G6801" s="597"/>
      <c r="I6801" s="185"/>
      <c r="J6801" s="597"/>
    </row>
    <row r="6802" spans="2:10" ht="15" customHeight="1">
      <c r="B6802" s="162"/>
      <c r="C6802" s="165"/>
      <c r="D6802" s="148"/>
      <c r="E6802" s="148"/>
      <c r="F6802" s="237"/>
      <c r="G6802" s="237"/>
      <c r="J6802" s="237"/>
    </row>
    <row r="6803" spans="2:10" ht="15" customHeight="1">
      <c r="B6803" s="162"/>
      <c r="C6803" s="165"/>
      <c r="D6803" s="148"/>
      <c r="E6803" s="148"/>
    </row>
    <row r="6804" spans="2:10" ht="15" customHeight="1">
      <c r="B6804" s="162"/>
      <c r="C6804" s="165"/>
      <c r="D6804" s="372"/>
      <c r="E6804" s="148"/>
      <c r="F6804" s="236"/>
      <c r="G6804" s="236"/>
      <c r="J6804" s="236"/>
    </row>
    <row r="6805" spans="2:10" ht="15" customHeight="1">
      <c r="B6805" s="162"/>
      <c r="C6805" s="165"/>
      <c r="D6805" s="597"/>
      <c r="E6805" s="313"/>
      <c r="F6805" s="596"/>
      <c r="G6805" s="597"/>
      <c r="I6805" s="185"/>
      <c r="J6805" s="597"/>
    </row>
    <row r="6806" spans="2:10" ht="15" customHeight="1">
      <c r="B6806" s="162"/>
      <c r="C6806" s="165"/>
      <c r="D6806" s="597"/>
      <c r="E6806" s="313"/>
      <c r="F6806" s="596"/>
      <c r="G6806" s="597"/>
      <c r="I6806" s="185"/>
      <c r="J6806" s="597"/>
    </row>
    <row r="6807" spans="2:10" ht="15" customHeight="1">
      <c r="B6807" s="162"/>
      <c r="C6807" s="165"/>
      <c r="D6807" s="597"/>
      <c r="E6807" s="313"/>
      <c r="F6807" s="596"/>
      <c r="G6807" s="597"/>
      <c r="I6807" s="185"/>
      <c r="J6807" s="597"/>
    </row>
    <row r="6808" spans="2:10" ht="15" customHeight="1">
      <c r="B6808" s="162"/>
      <c r="C6808" s="165"/>
      <c r="D6808" s="597"/>
      <c r="E6808" s="313"/>
      <c r="F6808" s="596"/>
      <c r="G6808" s="597"/>
      <c r="I6808" s="185"/>
      <c r="J6808" s="597"/>
    </row>
    <row r="6809" spans="2:10" ht="15" customHeight="1">
      <c r="B6809" s="162"/>
      <c r="C6809" s="165"/>
      <c r="D6809" s="597"/>
      <c r="E6809" s="313"/>
      <c r="F6809" s="596"/>
      <c r="G6809" s="597"/>
      <c r="I6809" s="185"/>
      <c r="J6809" s="597"/>
    </row>
    <row r="6810" spans="2:10" ht="15" customHeight="1">
      <c r="B6810" s="162"/>
      <c r="C6810" s="165"/>
      <c r="D6810" s="597"/>
      <c r="E6810" s="313"/>
      <c r="F6810" s="596"/>
      <c r="G6810" s="597"/>
      <c r="I6810" s="185"/>
      <c r="J6810" s="597"/>
    </row>
    <row r="6811" spans="2:10" ht="15" customHeight="1">
      <c r="B6811" s="162"/>
      <c r="C6811" s="165"/>
      <c r="D6811" s="597"/>
      <c r="E6811" s="313"/>
      <c r="F6811" s="596"/>
      <c r="G6811" s="597"/>
      <c r="I6811" s="185"/>
      <c r="J6811" s="597"/>
    </row>
    <row r="6812" spans="2:10" ht="15" customHeight="1">
      <c r="B6812" s="162"/>
      <c r="C6812" s="165"/>
      <c r="D6812" s="597"/>
      <c r="E6812" s="313"/>
      <c r="F6812" s="596"/>
      <c r="G6812" s="597"/>
      <c r="I6812" s="185"/>
      <c r="J6812" s="597"/>
    </row>
    <row r="6813" spans="2:10" ht="15" customHeight="1">
      <c r="B6813" s="162"/>
      <c r="C6813" s="165"/>
      <c r="D6813" s="597"/>
      <c r="E6813" s="313"/>
      <c r="F6813" s="596"/>
      <c r="G6813" s="597"/>
      <c r="I6813" s="185"/>
      <c r="J6813" s="597"/>
    </row>
    <row r="6814" spans="2:10" ht="15" customHeight="1">
      <c r="B6814" s="162"/>
      <c r="C6814" s="165"/>
      <c r="D6814" s="597"/>
      <c r="E6814" s="313"/>
      <c r="F6814" s="596"/>
      <c r="G6814" s="597"/>
      <c r="I6814" s="185"/>
      <c r="J6814" s="597"/>
    </row>
    <row r="6815" spans="2:10" ht="15" customHeight="1">
      <c r="B6815" s="162"/>
      <c r="C6815" s="165"/>
      <c r="D6815" s="597"/>
      <c r="E6815" s="313"/>
      <c r="F6815" s="596"/>
      <c r="G6815" s="597"/>
      <c r="I6815" s="185"/>
      <c r="J6815" s="597"/>
    </row>
    <row r="6816" spans="2:10" ht="15" customHeight="1">
      <c r="B6816" s="162"/>
      <c r="C6816" s="165"/>
      <c r="D6816" s="597"/>
      <c r="E6816" s="313"/>
      <c r="F6816" s="596"/>
      <c r="G6816" s="597"/>
      <c r="I6816" s="185"/>
      <c r="J6816" s="597"/>
    </row>
    <row r="6817" spans="2:10" ht="15" customHeight="1">
      <c r="B6817" s="162"/>
      <c r="C6817" s="165"/>
      <c r="D6817" s="597"/>
      <c r="E6817" s="313"/>
      <c r="F6817" s="596"/>
      <c r="G6817" s="597"/>
      <c r="I6817" s="185"/>
      <c r="J6817" s="597"/>
    </row>
    <row r="6818" spans="2:10" ht="15" customHeight="1">
      <c r="B6818" s="162"/>
      <c r="C6818" s="165"/>
      <c r="D6818" s="597"/>
      <c r="E6818" s="313"/>
      <c r="F6818" s="596"/>
      <c r="G6818" s="597"/>
      <c r="I6818" s="185"/>
      <c r="J6818" s="597"/>
    </row>
    <row r="6819" spans="2:10" ht="15" customHeight="1">
      <c r="B6819" s="162"/>
      <c r="C6819" s="165"/>
      <c r="D6819" s="597"/>
      <c r="E6819" s="313"/>
      <c r="F6819" s="596"/>
      <c r="G6819" s="597"/>
      <c r="I6819" s="185"/>
      <c r="J6819" s="597"/>
    </row>
    <row r="6820" spans="2:10" ht="15" customHeight="1">
      <c r="B6820" s="162"/>
      <c r="C6820" s="165"/>
      <c r="D6820" s="597"/>
      <c r="E6820" s="313"/>
      <c r="F6820" s="596"/>
      <c r="G6820" s="597"/>
      <c r="I6820" s="185"/>
      <c r="J6820" s="597"/>
    </row>
    <row r="6821" spans="2:10" ht="15" customHeight="1">
      <c r="B6821" s="162"/>
      <c r="C6821" s="165"/>
      <c r="D6821" s="597"/>
      <c r="E6821" s="313"/>
      <c r="F6821" s="596"/>
      <c r="G6821" s="597"/>
      <c r="I6821" s="185"/>
      <c r="J6821" s="597"/>
    </row>
    <row r="6822" spans="2:10" ht="15" customHeight="1">
      <c r="B6822" s="162"/>
      <c r="C6822" s="165"/>
      <c r="D6822" s="597"/>
      <c r="E6822" s="313"/>
      <c r="F6822" s="596"/>
      <c r="G6822" s="597"/>
      <c r="I6822" s="185"/>
      <c r="J6822" s="597"/>
    </row>
    <row r="6823" spans="2:10" ht="15" customHeight="1">
      <c r="B6823" s="162"/>
      <c r="C6823" s="165"/>
      <c r="D6823" s="597"/>
      <c r="E6823" s="313"/>
      <c r="F6823" s="596"/>
      <c r="G6823" s="597"/>
      <c r="I6823" s="185"/>
      <c r="J6823" s="597"/>
    </row>
    <row r="6824" spans="2:10" ht="15" customHeight="1">
      <c r="B6824" s="162"/>
      <c r="C6824" s="165"/>
      <c r="D6824" s="597"/>
      <c r="E6824" s="313"/>
      <c r="F6824" s="596"/>
      <c r="G6824" s="597"/>
      <c r="I6824" s="185"/>
      <c r="J6824" s="597"/>
    </row>
    <row r="6825" spans="2:10" ht="15" customHeight="1">
      <c r="B6825" s="162"/>
      <c r="C6825" s="165"/>
      <c r="D6825" s="597"/>
      <c r="E6825" s="313"/>
      <c r="F6825" s="596"/>
      <c r="G6825" s="597"/>
      <c r="I6825" s="185"/>
      <c r="J6825" s="597"/>
    </row>
    <row r="6826" spans="2:10" ht="15" customHeight="1">
      <c r="B6826" s="162"/>
      <c r="C6826" s="165"/>
      <c r="D6826" s="597"/>
      <c r="E6826" s="313"/>
      <c r="F6826" s="596"/>
      <c r="G6826" s="597"/>
      <c r="I6826" s="185"/>
      <c r="J6826" s="597"/>
    </row>
    <row r="6827" spans="2:10" ht="15" customHeight="1">
      <c r="B6827" s="162"/>
      <c r="C6827" s="165"/>
      <c r="D6827" s="597"/>
      <c r="E6827" s="313"/>
      <c r="F6827" s="596"/>
      <c r="G6827" s="597"/>
      <c r="I6827" s="185"/>
      <c r="J6827" s="597"/>
    </row>
    <row r="6828" spans="2:10" ht="15" customHeight="1">
      <c r="B6828" s="162"/>
      <c r="C6828" s="165"/>
      <c r="D6828" s="597"/>
      <c r="E6828" s="313"/>
      <c r="F6828" s="596"/>
      <c r="G6828" s="597"/>
      <c r="I6828" s="185"/>
      <c r="J6828" s="597"/>
    </row>
    <row r="6829" spans="2:10" ht="15" customHeight="1">
      <c r="B6829" s="162"/>
      <c r="C6829" s="165"/>
      <c r="D6829" s="597"/>
      <c r="E6829" s="313"/>
      <c r="F6829" s="596"/>
      <c r="G6829" s="597"/>
      <c r="I6829" s="185"/>
      <c r="J6829" s="597"/>
    </row>
    <row r="6830" spans="2:10" ht="15" customHeight="1">
      <c r="B6830" s="162"/>
      <c r="C6830" s="165"/>
      <c r="D6830" s="597"/>
      <c r="E6830" s="313"/>
      <c r="F6830" s="596"/>
      <c r="G6830" s="597"/>
      <c r="I6830" s="185"/>
      <c r="J6830" s="597"/>
    </row>
    <row r="6831" spans="2:10" ht="15" customHeight="1">
      <c r="B6831" s="162"/>
      <c r="C6831" s="165"/>
      <c r="D6831" s="597"/>
      <c r="E6831" s="313"/>
      <c r="F6831" s="596"/>
      <c r="G6831" s="597"/>
      <c r="I6831" s="185"/>
      <c r="J6831" s="597"/>
    </row>
    <row r="6832" spans="2:10" ht="15" customHeight="1">
      <c r="B6832" s="162"/>
      <c r="C6832" s="165"/>
      <c r="D6832" s="597"/>
      <c r="E6832" s="313"/>
      <c r="F6832" s="596"/>
      <c r="G6832" s="597"/>
      <c r="I6832" s="185"/>
      <c r="J6832" s="597"/>
    </row>
    <row r="6833" spans="2:10" ht="15" customHeight="1">
      <c r="B6833" s="162"/>
      <c r="C6833" s="165"/>
      <c r="D6833" s="597"/>
      <c r="E6833" s="313"/>
      <c r="F6833" s="596"/>
      <c r="G6833" s="597"/>
      <c r="I6833" s="185"/>
      <c r="J6833" s="597"/>
    </row>
    <row r="6834" spans="2:10" ht="15" customHeight="1">
      <c r="B6834" s="162"/>
      <c r="C6834" s="165"/>
      <c r="D6834" s="597"/>
      <c r="E6834" s="313"/>
      <c r="F6834" s="596"/>
      <c r="G6834" s="597"/>
      <c r="I6834" s="185"/>
      <c r="J6834" s="597"/>
    </row>
    <row r="6835" spans="2:10" ht="15" customHeight="1">
      <c r="B6835" s="162"/>
      <c r="C6835" s="165"/>
      <c r="D6835" s="597"/>
      <c r="E6835" s="313"/>
      <c r="F6835" s="596"/>
      <c r="G6835" s="597"/>
      <c r="I6835" s="185"/>
      <c r="J6835" s="597"/>
    </row>
    <row r="6836" spans="2:10" ht="15" customHeight="1">
      <c r="B6836" s="162"/>
      <c r="C6836" s="165"/>
      <c r="D6836" s="597"/>
      <c r="E6836" s="313"/>
      <c r="F6836" s="596"/>
      <c r="G6836" s="597"/>
      <c r="I6836" s="185"/>
      <c r="J6836" s="597"/>
    </row>
    <row r="6837" spans="2:10" ht="15" customHeight="1">
      <c r="B6837" s="162"/>
      <c r="C6837" s="165"/>
      <c r="D6837" s="597"/>
      <c r="E6837" s="313"/>
      <c r="F6837" s="596"/>
      <c r="G6837" s="597"/>
      <c r="I6837" s="185"/>
      <c r="J6837" s="597"/>
    </row>
    <row r="6838" spans="2:10" ht="15" customHeight="1">
      <c r="B6838" s="162"/>
      <c r="C6838" s="165"/>
      <c r="D6838" s="597"/>
      <c r="E6838" s="313"/>
      <c r="F6838" s="596"/>
      <c r="G6838" s="597"/>
      <c r="I6838" s="185"/>
      <c r="J6838" s="597"/>
    </row>
    <row r="6839" spans="2:10" ht="15" customHeight="1">
      <c r="B6839" s="162"/>
      <c r="C6839" s="165"/>
      <c r="D6839" s="597"/>
      <c r="E6839" s="313"/>
      <c r="F6839" s="596"/>
      <c r="G6839" s="597"/>
      <c r="I6839" s="185"/>
      <c r="J6839" s="597"/>
    </row>
    <row r="6840" spans="2:10" ht="15" customHeight="1">
      <c r="B6840" s="162"/>
      <c r="C6840" s="165"/>
      <c r="D6840" s="597"/>
      <c r="E6840" s="313"/>
      <c r="F6840" s="596"/>
      <c r="G6840" s="597"/>
      <c r="I6840" s="185"/>
      <c r="J6840" s="597"/>
    </row>
    <row r="6841" spans="2:10" ht="15" customHeight="1">
      <c r="B6841" s="162"/>
      <c r="C6841" s="165"/>
      <c r="D6841" s="597"/>
      <c r="E6841" s="313"/>
      <c r="F6841" s="596"/>
      <c r="G6841" s="597"/>
      <c r="I6841" s="185"/>
      <c r="J6841" s="597"/>
    </row>
    <row r="6842" spans="2:10" ht="15" customHeight="1">
      <c r="B6842" s="162"/>
      <c r="C6842" s="165"/>
      <c r="D6842" s="597"/>
      <c r="E6842" s="313"/>
      <c r="F6842" s="596"/>
      <c r="G6842" s="597"/>
      <c r="I6842" s="185"/>
      <c r="J6842" s="597"/>
    </row>
    <row r="6843" spans="2:10" ht="15" customHeight="1">
      <c r="B6843" s="162"/>
      <c r="C6843" s="165"/>
      <c r="D6843" s="597"/>
      <c r="E6843" s="313"/>
      <c r="F6843" s="596"/>
      <c r="G6843" s="597"/>
      <c r="I6843" s="185"/>
      <c r="J6843" s="597"/>
    </row>
    <row r="6844" spans="2:10" ht="15" customHeight="1">
      <c r="B6844" s="162"/>
      <c r="C6844" s="165"/>
      <c r="D6844" s="597"/>
      <c r="E6844" s="313"/>
      <c r="F6844" s="596"/>
      <c r="G6844" s="597"/>
      <c r="I6844" s="185"/>
      <c r="J6844" s="597"/>
    </row>
    <row r="6845" spans="2:10" ht="15" customHeight="1">
      <c r="B6845" s="162"/>
      <c r="C6845" s="165"/>
      <c r="D6845" s="597"/>
      <c r="E6845" s="313"/>
      <c r="F6845" s="596"/>
      <c r="G6845" s="597"/>
      <c r="I6845" s="185"/>
      <c r="J6845" s="597"/>
    </row>
    <row r="6846" spans="2:10" ht="15" customHeight="1">
      <c r="B6846" s="162"/>
      <c r="C6846" s="165"/>
      <c r="D6846" s="597"/>
      <c r="E6846" s="313"/>
      <c r="F6846" s="596"/>
      <c r="G6846" s="597"/>
      <c r="I6846" s="185"/>
      <c r="J6846" s="597"/>
    </row>
    <row r="6847" spans="2:10" ht="15" customHeight="1">
      <c r="B6847" s="162"/>
      <c r="C6847" s="165"/>
      <c r="D6847" s="597"/>
      <c r="E6847" s="313"/>
      <c r="F6847" s="596"/>
      <c r="G6847" s="597"/>
      <c r="I6847" s="185"/>
      <c r="J6847" s="597"/>
    </row>
    <row r="6848" spans="2:10" ht="15" customHeight="1">
      <c r="B6848" s="162"/>
      <c r="C6848" s="165"/>
      <c r="D6848" s="597"/>
      <c r="E6848" s="313"/>
      <c r="F6848" s="596"/>
      <c r="G6848" s="597"/>
      <c r="I6848" s="185"/>
      <c r="J6848" s="597"/>
    </row>
    <row r="6849" spans="2:10" ht="15" customHeight="1">
      <c r="B6849" s="162"/>
      <c r="C6849" s="165"/>
      <c r="D6849" s="597"/>
      <c r="E6849" s="313"/>
      <c r="F6849" s="596"/>
      <c r="G6849" s="597"/>
      <c r="I6849" s="185"/>
      <c r="J6849" s="597"/>
    </row>
    <row r="6850" spans="2:10" ht="15" customHeight="1">
      <c r="B6850" s="162"/>
      <c r="C6850" s="165"/>
      <c r="D6850" s="597"/>
      <c r="E6850" s="313"/>
      <c r="F6850" s="596"/>
      <c r="G6850" s="597"/>
      <c r="I6850" s="185"/>
      <c r="J6850" s="597"/>
    </row>
    <row r="6851" spans="2:10" ht="15" customHeight="1">
      <c r="B6851" s="162"/>
      <c r="C6851" s="165"/>
      <c r="D6851" s="597"/>
      <c r="E6851" s="313"/>
      <c r="F6851" s="596"/>
      <c r="G6851" s="597"/>
      <c r="I6851" s="185"/>
      <c r="J6851" s="597"/>
    </row>
    <row r="6852" spans="2:10" ht="15" customHeight="1">
      <c r="B6852" s="162"/>
      <c r="C6852" s="165"/>
      <c r="D6852" s="597"/>
      <c r="E6852" s="313"/>
      <c r="F6852" s="596"/>
      <c r="G6852" s="597"/>
      <c r="I6852" s="185"/>
      <c r="J6852" s="597"/>
    </row>
    <row r="6853" spans="2:10" ht="15" customHeight="1">
      <c r="B6853" s="162"/>
      <c r="C6853" s="165"/>
      <c r="D6853" s="597"/>
      <c r="E6853" s="313"/>
      <c r="F6853" s="596"/>
      <c r="G6853" s="597"/>
      <c r="I6853" s="185"/>
      <c r="J6853" s="597"/>
    </row>
    <row r="6854" spans="2:10" ht="15" customHeight="1">
      <c r="B6854" s="162"/>
      <c r="C6854" s="165"/>
      <c r="D6854" s="597"/>
      <c r="E6854" s="313"/>
      <c r="F6854" s="596"/>
      <c r="G6854" s="597"/>
      <c r="I6854" s="185"/>
      <c r="J6854" s="597"/>
    </row>
    <row r="6855" spans="2:10" ht="15" customHeight="1">
      <c r="B6855" s="162"/>
      <c r="C6855" s="165"/>
      <c r="D6855" s="597"/>
      <c r="E6855" s="313"/>
      <c r="F6855" s="596"/>
      <c r="G6855" s="597"/>
      <c r="I6855" s="185"/>
      <c r="J6855" s="597"/>
    </row>
    <row r="6856" spans="2:10" ht="15" customHeight="1">
      <c r="B6856" s="162"/>
      <c r="C6856" s="165"/>
      <c r="D6856" s="597"/>
      <c r="E6856" s="313"/>
      <c r="F6856" s="596"/>
      <c r="G6856" s="597"/>
      <c r="I6856" s="185"/>
      <c r="J6856" s="597"/>
    </row>
    <row r="6857" spans="2:10" ht="15" customHeight="1">
      <c r="B6857" s="162"/>
      <c r="C6857" s="165"/>
      <c r="D6857" s="597"/>
      <c r="E6857" s="313"/>
      <c r="F6857" s="596"/>
      <c r="G6857" s="597"/>
      <c r="I6857" s="185"/>
      <c r="J6857" s="597"/>
    </row>
    <row r="6858" spans="2:10" ht="15" customHeight="1">
      <c r="B6858" s="162"/>
      <c r="C6858" s="165"/>
      <c r="D6858" s="597"/>
      <c r="E6858" s="313"/>
      <c r="F6858" s="596"/>
      <c r="G6858" s="597"/>
      <c r="I6858" s="185"/>
      <c r="J6858" s="597"/>
    </row>
    <row r="6859" spans="2:10" ht="15" customHeight="1">
      <c r="B6859" s="162"/>
      <c r="C6859" s="165"/>
      <c r="D6859" s="597"/>
      <c r="E6859" s="313"/>
      <c r="F6859" s="596"/>
      <c r="G6859" s="597"/>
      <c r="I6859" s="185"/>
      <c r="J6859" s="597"/>
    </row>
    <row r="6860" spans="2:10" ht="15" customHeight="1">
      <c r="B6860" s="162"/>
      <c r="C6860" s="165"/>
      <c r="D6860" s="597"/>
      <c r="E6860" s="313"/>
      <c r="F6860" s="596"/>
      <c r="G6860" s="597"/>
      <c r="I6860" s="185"/>
      <c r="J6860" s="597"/>
    </row>
    <row r="6861" spans="2:10" ht="15" customHeight="1">
      <c r="B6861" s="162"/>
      <c r="C6861" s="165"/>
      <c r="D6861" s="597"/>
      <c r="E6861" s="313"/>
      <c r="F6861" s="596"/>
      <c r="G6861" s="597"/>
      <c r="I6861" s="185"/>
      <c r="J6861" s="597"/>
    </row>
    <row r="6862" spans="2:10" ht="15" customHeight="1">
      <c r="B6862" s="162"/>
      <c r="C6862" s="165"/>
      <c r="D6862" s="597"/>
      <c r="E6862" s="313"/>
      <c r="F6862" s="596"/>
      <c r="G6862" s="597"/>
      <c r="I6862" s="185"/>
      <c r="J6862" s="597"/>
    </row>
    <row r="6863" spans="2:10" ht="15" customHeight="1">
      <c r="B6863" s="162"/>
      <c r="C6863" s="165"/>
      <c r="D6863" s="597"/>
      <c r="E6863" s="313"/>
      <c r="F6863" s="596"/>
      <c r="G6863" s="597"/>
      <c r="I6863" s="185"/>
      <c r="J6863" s="597"/>
    </row>
    <row r="6864" spans="2:10" ht="15" customHeight="1">
      <c r="B6864" s="162"/>
      <c r="C6864" s="165"/>
      <c r="D6864" s="597"/>
      <c r="E6864" s="313"/>
      <c r="F6864" s="596"/>
      <c r="G6864" s="597"/>
      <c r="I6864" s="185"/>
      <c r="J6864" s="597"/>
    </row>
    <row r="6865" spans="2:10" ht="15" customHeight="1">
      <c r="B6865" s="162"/>
      <c r="C6865" s="165"/>
      <c r="D6865" s="597"/>
      <c r="E6865" s="313"/>
      <c r="F6865" s="596"/>
      <c r="G6865" s="597"/>
      <c r="I6865" s="185"/>
      <c r="J6865" s="597"/>
    </row>
    <row r="6866" spans="2:10" ht="15" customHeight="1">
      <c r="B6866" s="162"/>
      <c r="C6866" s="165"/>
      <c r="D6866" s="597"/>
      <c r="E6866" s="313"/>
      <c r="F6866" s="596"/>
      <c r="G6866" s="597"/>
      <c r="I6866" s="185"/>
      <c r="J6866" s="597"/>
    </row>
    <row r="6867" spans="2:10" ht="15" customHeight="1">
      <c r="B6867" s="162"/>
      <c r="C6867" s="165"/>
      <c r="D6867" s="597"/>
      <c r="E6867" s="313"/>
      <c r="F6867" s="596"/>
      <c r="G6867" s="597"/>
      <c r="I6867" s="185"/>
      <c r="J6867" s="597"/>
    </row>
    <row r="6868" spans="2:10" ht="15" customHeight="1">
      <c r="B6868" s="162"/>
      <c r="C6868" s="165"/>
      <c r="D6868" s="597"/>
      <c r="E6868" s="313"/>
      <c r="F6868" s="596"/>
      <c r="G6868" s="597"/>
      <c r="I6868" s="185"/>
      <c r="J6868" s="597"/>
    </row>
    <row r="6869" spans="2:10" ht="15" customHeight="1">
      <c r="B6869" s="162"/>
      <c r="C6869" s="165"/>
      <c r="D6869" s="597"/>
      <c r="E6869" s="313"/>
      <c r="F6869" s="596"/>
      <c r="G6869" s="597"/>
      <c r="I6869" s="185"/>
      <c r="J6869" s="597"/>
    </row>
    <row r="6870" spans="2:10" ht="15" customHeight="1">
      <c r="B6870" s="162"/>
      <c r="C6870" s="165"/>
      <c r="D6870" s="597"/>
      <c r="E6870" s="313"/>
      <c r="F6870" s="596"/>
      <c r="G6870" s="597"/>
      <c r="I6870" s="185"/>
      <c r="J6870" s="597"/>
    </row>
    <row r="6871" spans="2:10" ht="15" customHeight="1">
      <c r="B6871" s="162"/>
      <c r="C6871" s="165"/>
      <c r="D6871" s="597"/>
      <c r="E6871" s="313"/>
      <c r="F6871" s="596"/>
      <c r="G6871" s="597"/>
      <c r="I6871" s="185"/>
      <c r="J6871" s="597"/>
    </row>
    <row r="6872" spans="2:10" ht="15" customHeight="1">
      <c r="B6872" s="162"/>
      <c r="C6872" s="165"/>
      <c r="D6872" s="597"/>
      <c r="E6872" s="313"/>
      <c r="F6872" s="596"/>
      <c r="G6872" s="597"/>
      <c r="I6872" s="185"/>
      <c r="J6872" s="597"/>
    </row>
    <row r="6873" spans="2:10" ht="15" customHeight="1">
      <c r="B6873" s="162"/>
      <c r="C6873" s="165"/>
      <c r="D6873" s="597"/>
      <c r="E6873" s="313"/>
      <c r="F6873" s="596"/>
      <c r="G6873" s="597"/>
      <c r="I6873" s="185"/>
      <c r="J6873" s="597"/>
    </row>
    <row r="6874" spans="2:10" ht="15" customHeight="1">
      <c r="B6874" s="162"/>
      <c r="C6874" s="165"/>
      <c r="D6874" s="597"/>
      <c r="E6874" s="313"/>
      <c r="F6874" s="596"/>
      <c r="G6874" s="597"/>
      <c r="I6874" s="185"/>
      <c r="J6874" s="597"/>
    </row>
    <row r="6875" spans="2:10" ht="15" customHeight="1">
      <c r="B6875" s="162"/>
      <c r="C6875" s="165"/>
      <c r="D6875" s="597"/>
      <c r="E6875" s="313"/>
      <c r="F6875" s="596"/>
      <c r="G6875" s="597"/>
      <c r="I6875" s="185"/>
      <c r="J6875" s="597"/>
    </row>
    <row r="6876" spans="2:10" ht="15" customHeight="1">
      <c r="B6876" s="162"/>
      <c r="C6876" s="165"/>
      <c r="D6876" s="597"/>
      <c r="E6876" s="313"/>
      <c r="F6876" s="596"/>
      <c r="G6876" s="597"/>
      <c r="I6876" s="185"/>
      <c r="J6876" s="597"/>
    </row>
    <row r="6877" spans="2:10" ht="15" customHeight="1">
      <c r="B6877" s="162"/>
      <c r="C6877" s="165"/>
      <c r="D6877" s="597"/>
      <c r="E6877" s="313"/>
      <c r="F6877" s="596"/>
      <c r="G6877" s="597"/>
      <c r="I6877" s="185"/>
      <c r="J6877" s="597"/>
    </row>
    <row r="6878" spans="2:10" ht="15" customHeight="1">
      <c r="B6878" s="162"/>
      <c r="C6878" s="165"/>
      <c r="D6878" s="597"/>
      <c r="E6878" s="313"/>
      <c r="F6878" s="596"/>
      <c r="G6878" s="597"/>
      <c r="I6878" s="185"/>
      <c r="J6878" s="597"/>
    </row>
    <row r="6879" spans="2:10" ht="15" customHeight="1">
      <c r="B6879" s="162"/>
      <c r="C6879" s="165"/>
      <c r="D6879" s="597"/>
      <c r="E6879" s="313"/>
      <c r="F6879" s="596"/>
      <c r="G6879" s="597"/>
      <c r="I6879" s="185"/>
      <c r="J6879" s="597"/>
    </row>
    <row r="6880" spans="2:10" ht="15" customHeight="1">
      <c r="B6880" s="162"/>
      <c r="C6880" s="165"/>
      <c r="D6880" s="597"/>
      <c r="E6880" s="313"/>
      <c r="F6880" s="596"/>
      <c r="G6880" s="597"/>
      <c r="I6880" s="185"/>
      <c r="J6880" s="597"/>
    </row>
    <row r="6881" spans="2:10" ht="15" customHeight="1">
      <c r="B6881" s="162"/>
      <c r="C6881" s="165"/>
      <c r="D6881" s="597"/>
      <c r="E6881" s="313"/>
      <c r="F6881" s="596"/>
      <c r="G6881" s="597"/>
      <c r="I6881" s="185"/>
      <c r="J6881" s="597"/>
    </row>
    <row r="6882" spans="2:10" ht="15" customHeight="1">
      <c r="B6882" s="162"/>
      <c r="C6882" s="165"/>
      <c r="D6882" s="597"/>
      <c r="E6882" s="313"/>
      <c r="F6882" s="596"/>
      <c r="G6882" s="597"/>
      <c r="I6882" s="185"/>
      <c r="J6882" s="597"/>
    </row>
    <row r="6883" spans="2:10" ht="15" customHeight="1">
      <c r="B6883" s="162"/>
      <c r="C6883" s="165"/>
      <c r="D6883" s="597"/>
      <c r="E6883" s="313"/>
      <c r="F6883" s="596"/>
      <c r="G6883" s="597"/>
      <c r="I6883" s="185"/>
      <c r="J6883" s="597"/>
    </row>
    <row r="6884" spans="2:10" ht="15" customHeight="1">
      <c r="B6884" s="162"/>
      <c r="C6884" s="165"/>
      <c r="D6884" s="597"/>
      <c r="E6884" s="313"/>
      <c r="F6884" s="596"/>
      <c r="G6884" s="597"/>
      <c r="I6884" s="185"/>
      <c r="J6884" s="597"/>
    </row>
    <row r="6885" spans="2:10" ht="15" customHeight="1">
      <c r="B6885" s="162"/>
      <c r="C6885" s="165"/>
      <c r="D6885" s="597"/>
      <c r="E6885" s="313"/>
      <c r="F6885" s="596"/>
      <c r="G6885" s="597"/>
      <c r="I6885" s="185"/>
      <c r="J6885" s="597"/>
    </row>
    <row r="6886" spans="2:10" ht="15" customHeight="1">
      <c r="B6886" s="162"/>
      <c r="C6886" s="165"/>
      <c r="D6886" s="597"/>
      <c r="E6886" s="313"/>
      <c r="F6886" s="596"/>
      <c r="G6886" s="597"/>
      <c r="I6886" s="185"/>
      <c r="J6886" s="597"/>
    </row>
    <row r="6887" spans="2:10" ht="15" customHeight="1">
      <c r="B6887" s="162"/>
      <c r="C6887" s="165"/>
      <c r="D6887" s="597"/>
      <c r="E6887" s="313"/>
      <c r="F6887" s="596"/>
      <c r="G6887" s="597"/>
      <c r="I6887" s="185"/>
      <c r="J6887" s="597"/>
    </row>
    <row r="6888" spans="2:10" ht="15" customHeight="1">
      <c r="B6888" s="162"/>
      <c r="C6888" s="165"/>
      <c r="D6888" s="597"/>
      <c r="E6888" s="313"/>
      <c r="F6888" s="596"/>
      <c r="G6888" s="597"/>
      <c r="I6888" s="185"/>
      <c r="J6888" s="597"/>
    </row>
    <row r="6889" spans="2:10" ht="15" customHeight="1">
      <c r="B6889" s="162"/>
      <c r="C6889" s="165"/>
      <c r="D6889" s="597"/>
      <c r="E6889" s="313"/>
      <c r="F6889" s="596"/>
      <c r="G6889" s="597"/>
      <c r="I6889" s="185"/>
      <c r="J6889" s="597"/>
    </row>
    <row r="6890" spans="2:10" ht="15" customHeight="1">
      <c r="B6890" s="162"/>
      <c r="C6890" s="165"/>
      <c r="D6890" s="597"/>
      <c r="E6890" s="313"/>
      <c r="F6890" s="596"/>
      <c r="G6890" s="597"/>
      <c r="I6890" s="185"/>
      <c r="J6890" s="597"/>
    </row>
    <row r="6891" spans="2:10" ht="15" customHeight="1">
      <c r="B6891" s="162"/>
      <c r="C6891" s="165"/>
      <c r="D6891" s="597"/>
      <c r="E6891" s="313"/>
      <c r="F6891" s="596"/>
      <c r="G6891" s="597"/>
      <c r="I6891" s="185"/>
      <c r="J6891" s="597"/>
    </row>
    <row r="6892" spans="2:10" ht="15" customHeight="1">
      <c r="B6892" s="162"/>
      <c r="C6892" s="165"/>
      <c r="D6892" s="597"/>
      <c r="E6892" s="313"/>
      <c r="F6892" s="596"/>
      <c r="G6892" s="597"/>
      <c r="I6892" s="185"/>
      <c r="J6892" s="597"/>
    </row>
    <row r="6893" spans="2:10" ht="15" customHeight="1">
      <c r="B6893" s="162"/>
      <c r="C6893" s="165"/>
      <c r="D6893" s="597"/>
      <c r="E6893" s="313"/>
      <c r="F6893" s="596"/>
      <c r="G6893" s="597"/>
      <c r="I6893" s="185"/>
      <c r="J6893" s="597"/>
    </row>
    <row r="6894" spans="2:10" ht="15" customHeight="1">
      <c r="B6894" s="162"/>
      <c r="C6894" s="165"/>
      <c r="D6894" s="597"/>
      <c r="E6894" s="313"/>
      <c r="F6894" s="596"/>
      <c r="G6894" s="597"/>
      <c r="I6894" s="185"/>
      <c r="J6894" s="597"/>
    </row>
    <row r="6895" spans="2:10" ht="15" customHeight="1">
      <c r="B6895" s="162"/>
      <c r="C6895" s="165"/>
      <c r="D6895" s="597"/>
      <c r="E6895" s="313"/>
      <c r="F6895" s="596"/>
      <c r="G6895" s="597"/>
      <c r="I6895" s="185"/>
      <c r="J6895" s="597"/>
    </row>
    <row r="6896" spans="2:10" ht="15" customHeight="1">
      <c r="B6896" s="162"/>
      <c r="C6896" s="165"/>
      <c r="D6896" s="597"/>
      <c r="E6896" s="313"/>
      <c r="F6896" s="596"/>
      <c r="G6896" s="597"/>
      <c r="I6896" s="185"/>
      <c r="J6896" s="597"/>
    </row>
    <row r="6897" spans="2:10" ht="15" customHeight="1">
      <c r="B6897" s="162"/>
      <c r="C6897" s="165"/>
      <c r="D6897" s="597"/>
      <c r="E6897" s="313"/>
      <c r="F6897" s="596"/>
      <c r="G6897" s="597"/>
      <c r="I6897" s="185"/>
      <c r="J6897" s="597"/>
    </row>
    <row r="6898" spans="2:10" ht="15" customHeight="1">
      <c r="B6898" s="162"/>
      <c r="C6898" s="165"/>
      <c r="D6898" s="597"/>
      <c r="E6898" s="313"/>
      <c r="F6898" s="596"/>
      <c r="G6898" s="597"/>
      <c r="I6898" s="185"/>
      <c r="J6898" s="597"/>
    </row>
    <row r="6899" spans="2:10" ht="15" customHeight="1">
      <c r="B6899" s="162"/>
      <c r="C6899" s="165"/>
      <c r="D6899" s="597"/>
      <c r="E6899" s="313"/>
      <c r="F6899" s="596"/>
      <c r="G6899" s="597"/>
      <c r="I6899" s="185"/>
      <c r="J6899" s="597"/>
    </row>
    <row r="6900" spans="2:10" ht="15" customHeight="1">
      <c r="B6900" s="162"/>
      <c r="C6900" s="165"/>
      <c r="D6900" s="597"/>
      <c r="E6900" s="313"/>
      <c r="F6900" s="596"/>
      <c r="G6900" s="597"/>
      <c r="I6900" s="185"/>
      <c r="J6900" s="597"/>
    </row>
    <row r="6901" spans="2:10" ht="15" customHeight="1">
      <c r="B6901" s="162"/>
      <c r="C6901" s="165"/>
      <c r="D6901" s="597"/>
      <c r="E6901" s="313"/>
      <c r="F6901" s="596"/>
      <c r="G6901" s="597"/>
      <c r="I6901" s="185"/>
      <c r="J6901" s="597"/>
    </row>
    <row r="6902" spans="2:10" ht="15" customHeight="1">
      <c r="B6902" s="162"/>
      <c r="C6902" s="165"/>
      <c r="D6902" s="597"/>
      <c r="E6902" s="313"/>
      <c r="F6902" s="596"/>
      <c r="G6902" s="597"/>
      <c r="I6902" s="185"/>
      <c r="J6902" s="597"/>
    </row>
    <row r="6903" spans="2:10" ht="15" customHeight="1">
      <c r="B6903" s="162"/>
      <c r="C6903" s="165"/>
      <c r="D6903" s="597"/>
      <c r="E6903" s="313"/>
      <c r="F6903" s="596"/>
      <c r="G6903" s="597"/>
      <c r="I6903" s="185"/>
      <c r="J6903" s="597"/>
    </row>
    <row r="6904" spans="2:10" ht="15" customHeight="1">
      <c r="B6904" s="162"/>
      <c r="C6904" s="165"/>
      <c r="D6904" s="597"/>
      <c r="E6904" s="313"/>
      <c r="F6904" s="596"/>
      <c r="G6904" s="597"/>
      <c r="I6904" s="185"/>
      <c r="J6904" s="597"/>
    </row>
    <row r="6905" spans="2:10" ht="15" customHeight="1">
      <c r="B6905" s="162"/>
      <c r="C6905" s="165"/>
      <c r="D6905" s="597"/>
      <c r="E6905" s="313"/>
      <c r="F6905" s="596"/>
      <c r="G6905" s="597"/>
      <c r="I6905" s="185"/>
      <c r="J6905" s="597"/>
    </row>
    <row r="6906" spans="2:10" ht="15" customHeight="1">
      <c r="B6906" s="162"/>
      <c r="C6906" s="165"/>
      <c r="D6906" s="148"/>
      <c r="E6906" s="148"/>
      <c r="F6906" s="237"/>
      <c r="G6906" s="237"/>
      <c r="J6906" s="237"/>
    </row>
    <row r="6907" spans="2:10" ht="15" customHeight="1">
      <c r="B6907" s="162"/>
      <c r="C6907" s="165"/>
      <c r="D6907" s="148"/>
      <c r="E6907" s="148"/>
    </row>
    <row r="6908" spans="2:10" ht="15" customHeight="1">
      <c r="B6908" s="162"/>
      <c r="C6908" s="165"/>
      <c r="D6908" s="148"/>
      <c r="E6908" s="148"/>
    </row>
    <row r="6909" spans="2:10" ht="15" customHeight="1">
      <c r="B6909" s="162"/>
      <c r="C6909" s="165"/>
      <c r="D6909" s="148"/>
      <c r="E6909" s="148"/>
    </row>
    <row r="6910" spans="2:10" ht="15" customHeight="1">
      <c r="B6910" s="162"/>
      <c r="C6910" s="165"/>
      <c r="D6910" s="148"/>
      <c r="E6910" s="148"/>
    </row>
    <row r="6911" spans="2:10" ht="15" customHeight="1">
      <c r="B6911" s="162"/>
      <c r="C6911" s="165"/>
      <c r="D6911" s="148"/>
      <c r="E6911" s="148"/>
    </row>
    <row r="6912" spans="2:10" ht="15" customHeight="1">
      <c r="B6912" s="162"/>
      <c r="C6912" s="165"/>
      <c r="D6912" s="372"/>
      <c r="E6912" s="148"/>
    </row>
    <row r="6913" spans="2:10" ht="15" customHeight="1">
      <c r="B6913" s="162"/>
      <c r="C6913" s="165"/>
      <c r="D6913" s="372"/>
      <c r="E6913" s="148"/>
      <c r="F6913" s="236"/>
      <c r="J6913" s="236"/>
    </row>
    <row r="6914" spans="2:10" ht="15" customHeight="1">
      <c r="B6914" s="162"/>
      <c r="C6914" s="165"/>
      <c r="D6914" s="597"/>
      <c r="E6914" s="313"/>
      <c r="F6914" s="596"/>
      <c r="G6914" s="257"/>
      <c r="I6914" s="185"/>
      <c r="J6914" s="597"/>
    </row>
    <row r="6915" spans="2:10" ht="15" customHeight="1">
      <c r="B6915" s="162"/>
      <c r="C6915" s="165"/>
      <c r="D6915" s="597"/>
      <c r="E6915" s="313"/>
      <c r="F6915" s="596"/>
      <c r="G6915" s="257"/>
      <c r="I6915" s="185"/>
      <c r="J6915" s="597"/>
    </row>
    <row r="6916" spans="2:10" ht="15" customHeight="1">
      <c r="B6916" s="162"/>
      <c r="C6916" s="165"/>
      <c r="D6916" s="148"/>
      <c r="E6916" s="148"/>
      <c r="F6916" s="237"/>
      <c r="J6916" s="237"/>
    </row>
    <row r="6917" spans="2:10" ht="15" customHeight="1">
      <c r="B6917" s="162"/>
      <c r="C6917" s="165"/>
      <c r="D6917" s="148"/>
      <c r="E6917" s="148"/>
    </row>
    <row r="6918" spans="2:10" ht="15" customHeight="1">
      <c r="B6918" s="162"/>
      <c r="C6918" s="165"/>
      <c r="D6918" s="148"/>
      <c r="E6918" s="148"/>
    </row>
    <row r="6919" spans="2:10" ht="15" customHeight="1">
      <c r="B6919" s="162"/>
      <c r="C6919" s="165"/>
      <c r="D6919" s="148"/>
      <c r="E6919" s="148"/>
    </row>
    <row r="6920" spans="2:10" ht="15" customHeight="1">
      <c r="B6920" s="162"/>
      <c r="C6920" s="165"/>
      <c r="D6920" s="148"/>
      <c r="E6920" s="148"/>
    </row>
    <row r="6921" spans="2:10" ht="15" customHeight="1">
      <c r="B6921" s="162"/>
      <c r="C6921" s="165"/>
      <c r="D6921" s="148"/>
      <c r="E6921" s="148"/>
    </row>
    <row r="6922" spans="2:10" ht="15" customHeight="1">
      <c r="B6922" s="162"/>
      <c r="C6922" s="165"/>
      <c r="D6922" s="372"/>
      <c r="E6922" s="148"/>
    </row>
    <row r="6923" spans="2:10" ht="15" customHeight="1">
      <c r="B6923" s="162"/>
      <c r="C6923" s="165"/>
      <c r="D6923" s="148"/>
      <c r="E6923" s="148"/>
    </row>
    <row r="6924" spans="2:10" ht="15" customHeight="1">
      <c r="B6924" s="162"/>
      <c r="C6924" s="165"/>
      <c r="D6924" s="148"/>
      <c r="E6924" s="148"/>
    </row>
    <row r="6925" spans="2:10" ht="15" customHeight="1">
      <c r="B6925" s="162"/>
      <c r="C6925" s="165"/>
      <c r="D6925" s="148"/>
      <c r="E6925" s="148"/>
    </row>
    <row r="6926" spans="2:10" ht="15" customHeight="1">
      <c r="B6926" s="162"/>
      <c r="C6926" s="165"/>
      <c r="D6926" s="372"/>
      <c r="E6926" s="148"/>
      <c r="F6926" s="236"/>
      <c r="G6926" s="236"/>
      <c r="J6926" s="236"/>
    </row>
    <row r="6927" spans="2:10" ht="15" customHeight="1">
      <c r="B6927" s="162"/>
      <c r="C6927" s="165"/>
      <c r="D6927" s="597"/>
      <c r="E6927" s="313"/>
      <c r="F6927" s="596"/>
      <c r="G6927" s="597"/>
      <c r="I6927" s="185"/>
      <c r="J6927" s="597"/>
    </row>
    <row r="6928" spans="2:10" ht="15" customHeight="1">
      <c r="B6928" s="162"/>
      <c r="C6928" s="165"/>
      <c r="D6928" s="597"/>
      <c r="E6928" s="313"/>
      <c r="F6928" s="596"/>
      <c r="G6928" s="597"/>
      <c r="I6928" s="185"/>
      <c r="J6928" s="597"/>
    </row>
    <row r="6929" spans="2:10" ht="15" customHeight="1">
      <c r="B6929" s="162"/>
      <c r="C6929" s="165"/>
      <c r="D6929" s="597"/>
      <c r="E6929" s="313"/>
      <c r="F6929" s="596"/>
      <c r="G6929" s="597"/>
      <c r="I6929" s="185"/>
      <c r="J6929" s="597"/>
    </row>
    <row r="6930" spans="2:10" ht="15" customHeight="1">
      <c r="B6930" s="162"/>
      <c r="C6930" s="165"/>
      <c r="D6930" s="597"/>
      <c r="E6930" s="313"/>
      <c r="F6930" s="596"/>
      <c r="G6930" s="597"/>
      <c r="I6930" s="185"/>
      <c r="J6930" s="597"/>
    </row>
    <row r="6931" spans="2:10" ht="15" customHeight="1">
      <c r="B6931" s="162"/>
      <c r="C6931" s="165"/>
      <c r="D6931" s="597"/>
      <c r="E6931" s="313"/>
      <c r="F6931" s="596"/>
      <c r="G6931" s="597"/>
      <c r="I6931" s="185"/>
      <c r="J6931" s="597"/>
    </row>
    <row r="6932" spans="2:10" ht="15" customHeight="1">
      <c r="B6932" s="162"/>
      <c r="C6932" s="165"/>
      <c r="D6932" s="597"/>
      <c r="E6932" s="313"/>
      <c r="F6932" s="596"/>
      <c r="G6932" s="597"/>
      <c r="I6932" s="185"/>
      <c r="J6932" s="597"/>
    </row>
    <row r="6933" spans="2:10" ht="15" customHeight="1">
      <c r="B6933" s="162"/>
      <c r="C6933" s="165"/>
      <c r="D6933" s="597"/>
      <c r="E6933" s="313"/>
      <c r="F6933" s="596"/>
      <c r="G6933" s="597"/>
      <c r="I6933" s="185"/>
      <c r="J6933" s="597"/>
    </row>
    <row r="6934" spans="2:10" ht="15" customHeight="1">
      <c r="B6934" s="162"/>
      <c r="C6934" s="165"/>
      <c r="D6934" s="597"/>
      <c r="E6934" s="313"/>
      <c r="F6934" s="596"/>
      <c r="G6934" s="597"/>
      <c r="I6934" s="185"/>
      <c r="J6934" s="597"/>
    </row>
    <row r="6935" spans="2:10" ht="15" customHeight="1">
      <c r="B6935" s="162"/>
      <c r="C6935" s="165"/>
      <c r="D6935" s="597"/>
      <c r="E6935" s="313"/>
      <c r="F6935" s="596"/>
      <c r="G6935" s="597"/>
      <c r="I6935" s="185"/>
      <c r="J6935" s="597"/>
    </row>
    <row r="6936" spans="2:10" ht="15" customHeight="1">
      <c r="B6936" s="162"/>
      <c r="C6936" s="165"/>
      <c r="D6936" s="597"/>
      <c r="E6936" s="313"/>
      <c r="F6936" s="596"/>
      <c r="G6936" s="597"/>
      <c r="I6936" s="185"/>
      <c r="J6936" s="597"/>
    </row>
    <row r="6937" spans="2:10" ht="15" customHeight="1">
      <c r="B6937" s="162"/>
      <c r="C6937" s="165"/>
      <c r="D6937" s="597"/>
      <c r="E6937" s="313"/>
      <c r="F6937" s="596"/>
      <c r="G6937" s="597"/>
      <c r="I6937" s="185"/>
      <c r="J6937" s="597"/>
    </row>
    <row r="6938" spans="2:10" ht="15" customHeight="1">
      <c r="B6938" s="162"/>
      <c r="C6938" s="165"/>
      <c r="D6938" s="597"/>
      <c r="E6938" s="313"/>
      <c r="F6938" s="596"/>
      <c r="G6938" s="597"/>
      <c r="I6938" s="185"/>
      <c r="J6938" s="597"/>
    </row>
    <row r="6939" spans="2:10" ht="15" customHeight="1">
      <c r="B6939" s="162"/>
      <c r="C6939" s="165"/>
      <c r="D6939" s="597"/>
      <c r="E6939" s="313"/>
      <c r="F6939" s="596"/>
      <c r="G6939" s="597"/>
      <c r="I6939" s="185"/>
      <c r="J6939" s="597"/>
    </row>
    <row r="6940" spans="2:10" ht="15" customHeight="1">
      <c r="B6940" s="162"/>
      <c r="C6940" s="165"/>
      <c r="D6940" s="597"/>
      <c r="E6940" s="313"/>
      <c r="F6940" s="596"/>
      <c r="G6940" s="597"/>
      <c r="I6940" s="185"/>
      <c r="J6940" s="597"/>
    </row>
    <row r="6941" spans="2:10" ht="15" customHeight="1">
      <c r="B6941" s="162"/>
      <c r="C6941" s="165"/>
      <c r="D6941" s="597"/>
      <c r="E6941" s="313"/>
      <c r="F6941" s="596"/>
      <c r="G6941" s="597"/>
      <c r="I6941" s="185"/>
      <c r="J6941" s="597"/>
    </row>
    <row r="6942" spans="2:10" ht="15" customHeight="1">
      <c r="B6942" s="162"/>
      <c r="C6942" s="165"/>
      <c r="D6942" s="597"/>
      <c r="E6942" s="313"/>
      <c r="F6942" s="596"/>
      <c r="G6942" s="597"/>
      <c r="I6942" s="185"/>
      <c r="J6942" s="597"/>
    </row>
    <row r="6943" spans="2:10" ht="15" customHeight="1">
      <c r="B6943" s="162"/>
      <c r="C6943" s="165"/>
      <c r="D6943" s="597"/>
      <c r="E6943" s="313"/>
      <c r="F6943" s="596"/>
      <c r="G6943" s="597"/>
      <c r="I6943" s="185"/>
      <c r="J6943" s="597"/>
    </row>
    <row r="6944" spans="2:10" ht="15" customHeight="1">
      <c r="B6944" s="162"/>
      <c r="C6944" s="165"/>
      <c r="D6944" s="597"/>
      <c r="E6944" s="313"/>
      <c r="F6944" s="596"/>
      <c r="G6944" s="597"/>
      <c r="I6944" s="185"/>
      <c r="J6944" s="597"/>
    </row>
    <row r="6945" spans="2:10" ht="15" customHeight="1">
      <c r="B6945" s="162"/>
      <c r="C6945" s="165"/>
      <c r="D6945" s="597"/>
      <c r="E6945" s="313"/>
      <c r="F6945" s="596"/>
      <c r="G6945" s="597"/>
      <c r="I6945" s="185"/>
      <c r="J6945" s="597"/>
    </row>
    <row r="6946" spans="2:10" ht="15" customHeight="1">
      <c r="B6946" s="162"/>
      <c r="C6946" s="165"/>
      <c r="D6946" s="597"/>
      <c r="E6946" s="313"/>
      <c r="F6946" s="596"/>
      <c r="G6946" s="597"/>
      <c r="I6946" s="185"/>
      <c r="J6946" s="597"/>
    </row>
    <row r="6947" spans="2:10" ht="15" customHeight="1">
      <c r="B6947" s="162"/>
      <c r="C6947" s="165"/>
      <c r="D6947" s="597"/>
      <c r="E6947" s="313"/>
      <c r="F6947" s="596"/>
      <c r="G6947" s="597"/>
      <c r="I6947" s="185"/>
      <c r="J6947" s="597"/>
    </row>
    <row r="6948" spans="2:10" ht="15" customHeight="1">
      <c r="B6948" s="162"/>
      <c r="C6948" s="165"/>
      <c r="D6948" s="597"/>
      <c r="E6948" s="313"/>
      <c r="F6948" s="596"/>
      <c r="G6948" s="597"/>
      <c r="I6948" s="185"/>
      <c r="J6948" s="597"/>
    </row>
    <row r="6949" spans="2:10" ht="15" customHeight="1">
      <c r="B6949" s="162"/>
      <c r="C6949" s="165"/>
      <c r="D6949" s="597"/>
      <c r="E6949" s="313"/>
      <c r="F6949" s="596"/>
      <c r="G6949" s="597"/>
      <c r="I6949" s="185"/>
      <c r="J6949" s="597"/>
    </row>
    <row r="6950" spans="2:10" ht="15" customHeight="1">
      <c r="B6950" s="162"/>
      <c r="C6950" s="165"/>
      <c r="D6950" s="597"/>
      <c r="E6950" s="313"/>
      <c r="F6950" s="596"/>
      <c r="G6950" s="597"/>
      <c r="I6950" s="185"/>
      <c r="J6950" s="597"/>
    </row>
    <row r="6951" spans="2:10" ht="15" customHeight="1">
      <c r="B6951" s="162"/>
      <c r="C6951" s="165"/>
      <c r="D6951" s="597"/>
      <c r="E6951" s="313"/>
      <c r="F6951" s="596"/>
      <c r="G6951" s="597"/>
      <c r="I6951" s="185"/>
      <c r="J6951" s="597"/>
    </row>
    <row r="6952" spans="2:10" ht="15" customHeight="1">
      <c r="B6952" s="162"/>
      <c r="C6952" s="165"/>
      <c r="D6952" s="597"/>
      <c r="E6952" s="313"/>
      <c r="F6952" s="596"/>
      <c r="G6952" s="597"/>
      <c r="I6952" s="185"/>
      <c r="J6952" s="597"/>
    </row>
    <row r="6953" spans="2:10" ht="15" customHeight="1">
      <c r="B6953" s="162"/>
      <c r="C6953" s="165"/>
      <c r="D6953" s="597"/>
      <c r="E6953" s="313"/>
      <c r="F6953" s="596"/>
      <c r="G6953" s="597"/>
      <c r="I6953" s="185"/>
      <c r="J6953" s="597"/>
    </row>
    <row r="6954" spans="2:10" ht="15" customHeight="1">
      <c r="B6954" s="162"/>
      <c r="C6954" s="165"/>
      <c r="D6954" s="597"/>
      <c r="E6954" s="313"/>
      <c r="F6954" s="596"/>
      <c r="G6954" s="597"/>
      <c r="I6954" s="185"/>
      <c r="J6954" s="597"/>
    </row>
    <row r="6955" spans="2:10" ht="15" customHeight="1">
      <c r="B6955" s="162"/>
      <c r="C6955" s="165"/>
      <c r="D6955" s="597"/>
      <c r="E6955" s="313"/>
      <c r="F6955" s="596"/>
      <c r="G6955" s="597"/>
      <c r="I6955" s="185"/>
      <c r="J6955" s="597"/>
    </row>
    <row r="6956" spans="2:10" ht="15" customHeight="1">
      <c r="B6956" s="162"/>
      <c r="C6956" s="165"/>
      <c r="D6956" s="597"/>
      <c r="E6956" s="313"/>
      <c r="F6956" s="596"/>
      <c r="G6956" s="597"/>
      <c r="I6956" s="185"/>
      <c r="J6956" s="597"/>
    </row>
    <row r="6957" spans="2:10" ht="15" customHeight="1">
      <c r="B6957" s="162"/>
      <c r="C6957" s="165"/>
      <c r="D6957" s="597"/>
      <c r="E6957" s="313"/>
      <c r="F6957" s="596"/>
      <c r="G6957" s="597"/>
      <c r="I6957" s="185"/>
      <c r="J6957" s="597"/>
    </row>
    <row r="6958" spans="2:10" ht="15" customHeight="1">
      <c r="B6958" s="162"/>
      <c r="C6958" s="165"/>
      <c r="D6958" s="597"/>
      <c r="E6958" s="313"/>
      <c r="F6958" s="596"/>
      <c r="G6958" s="597"/>
      <c r="I6958" s="185"/>
      <c r="J6958" s="597"/>
    </row>
    <row r="6959" spans="2:10" ht="15" customHeight="1">
      <c r="B6959" s="162"/>
      <c r="C6959" s="165"/>
      <c r="D6959" s="597"/>
      <c r="E6959" s="313"/>
      <c r="F6959" s="596"/>
      <c r="G6959" s="597"/>
      <c r="I6959" s="185"/>
      <c r="J6959" s="597"/>
    </row>
    <row r="6960" spans="2:10" ht="15" customHeight="1">
      <c r="B6960" s="162"/>
      <c r="C6960" s="165"/>
      <c r="D6960" s="597"/>
      <c r="E6960" s="313"/>
      <c r="F6960" s="596"/>
      <c r="G6960" s="597"/>
      <c r="I6960" s="185"/>
      <c r="J6960" s="597"/>
    </row>
    <row r="6961" spans="2:10" ht="15" customHeight="1">
      <c r="B6961" s="162"/>
      <c r="C6961" s="165"/>
      <c r="D6961" s="597"/>
      <c r="E6961" s="313"/>
      <c r="F6961" s="596"/>
      <c r="G6961" s="597"/>
      <c r="I6961" s="185"/>
      <c r="J6961" s="597"/>
    </row>
    <row r="6962" spans="2:10" ht="15" customHeight="1">
      <c r="B6962" s="162"/>
      <c r="C6962" s="165"/>
      <c r="D6962" s="148"/>
      <c r="E6962" s="148"/>
      <c r="F6962" s="237"/>
      <c r="G6962" s="237"/>
      <c r="J6962" s="237"/>
    </row>
    <row r="6963" spans="2:10" ht="15" customHeight="1">
      <c r="B6963" s="162"/>
      <c r="C6963" s="165"/>
      <c r="D6963" s="148"/>
      <c r="E6963" s="148"/>
    </row>
    <row r="6964" spans="2:10" ht="15" customHeight="1">
      <c r="B6964" s="162"/>
      <c r="C6964" s="165"/>
      <c r="D6964" s="148"/>
      <c r="E6964" s="148"/>
    </row>
    <row r="6965" spans="2:10" ht="15" customHeight="1">
      <c r="B6965" s="162"/>
      <c r="C6965" s="165"/>
      <c r="D6965" s="148"/>
      <c r="E6965" s="148"/>
    </row>
    <row r="6966" spans="2:10" ht="15" customHeight="1">
      <c r="B6966" s="162"/>
      <c r="C6966" s="165"/>
      <c r="D6966" s="148"/>
      <c r="E6966" s="148"/>
    </row>
    <row r="6967" spans="2:10" ht="15" customHeight="1">
      <c r="B6967" s="162"/>
      <c r="C6967" s="165"/>
      <c r="D6967" s="148"/>
      <c r="E6967" s="148"/>
    </row>
    <row r="6968" spans="2:10" ht="15" customHeight="1">
      <c r="B6968" s="162"/>
      <c r="C6968" s="165"/>
      <c r="D6968" s="148"/>
      <c r="E6968" s="148"/>
      <c r="J6968" s="245"/>
    </row>
    <row r="6969" spans="2:10" ht="15" customHeight="1">
      <c r="B6969" s="162"/>
      <c r="C6969" s="165"/>
      <c r="D6969" s="148"/>
      <c r="E6969" s="148"/>
    </row>
    <row r="6970" spans="2:10" ht="15" customHeight="1">
      <c r="B6970" s="162"/>
      <c r="C6970" s="165"/>
      <c r="D6970" s="148"/>
      <c r="E6970" s="148"/>
    </row>
    <row r="6971" spans="2:10" ht="15" customHeight="1">
      <c r="B6971" s="162"/>
      <c r="C6971" s="165"/>
      <c r="D6971" s="148"/>
      <c r="E6971" s="148"/>
    </row>
    <row r="6972" spans="2:10" ht="15" customHeight="1">
      <c r="B6972" s="162"/>
      <c r="C6972" s="165"/>
      <c r="D6972" s="148"/>
      <c r="E6972" s="148"/>
    </row>
    <row r="6973" spans="2:10" ht="15" customHeight="1">
      <c r="B6973" s="162"/>
      <c r="C6973" s="165"/>
      <c r="D6973" s="148"/>
      <c r="E6973" s="148"/>
    </row>
    <row r="6974" spans="2:10" ht="15" customHeight="1">
      <c r="B6974" s="162"/>
      <c r="C6974" s="165"/>
      <c r="D6974" s="148"/>
      <c r="E6974" s="148"/>
    </row>
    <row r="6975" spans="2:10" ht="15" customHeight="1">
      <c r="B6975" s="162"/>
      <c r="C6975" s="165"/>
      <c r="D6975" s="148"/>
      <c r="E6975" s="148"/>
    </row>
    <row r="6976" spans="2:10" ht="15" customHeight="1">
      <c r="B6976" s="162"/>
      <c r="C6976" s="165"/>
      <c r="D6976" s="148"/>
      <c r="E6976" s="148"/>
    </row>
    <row r="6977" spans="2:7" ht="15" customHeight="1">
      <c r="B6977" s="162"/>
      <c r="C6977" s="165"/>
      <c r="D6977" s="148"/>
      <c r="E6977" s="148"/>
    </row>
    <row r="6978" spans="2:7" ht="15" customHeight="1">
      <c r="B6978" s="162"/>
      <c r="C6978" s="165"/>
      <c r="D6978" s="148"/>
      <c r="E6978" s="148"/>
    </row>
    <row r="6979" spans="2:7" ht="15" customHeight="1">
      <c r="B6979" s="162"/>
      <c r="C6979" s="165"/>
      <c r="D6979" s="148"/>
      <c r="E6979" s="148"/>
    </row>
    <row r="6980" spans="2:7" ht="15" customHeight="1">
      <c r="B6980" s="162"/>
      <c r="C6980" s="165"/>
      <c r="D6980" s="148"/>
      <c r="E6980" s="148"/>
    </row>
    <row r="6981" spans="2:7" ht="15" customHeight="1">
      <c r="B6981" s="162"/>
      <c r="C6981" s="165"/>
      <c r="D6981" s="148"/>
      <c r="E6981" s="148"/>
      <c r="F6981" s="236"/>
      <c r="G6981" s="236"/>
    </row>
    <row r="6982" spans="2:7" ht="15" customHeight="1">
      <c r="B6982" s="162"/>
      <c r="C6982" s="165"/>
      <c r="E6982" s="185"/>
      <c r="F6982" s="596"/>
      <c r="G6982" s="597"/>
    </row>
    <row r="6983" spans="2:7" ht="15" customHeight="1">
      <c r="B6983" s="162"/>
      <c r="C6983" s="165"/>
      <c r="E6983" s="185"/>
      <c r="F6983" s="596"/>
      <c r="G6983" s="597"/>
    </row>
    <row r="6984" spans="2:7" ht="15" customHeight="1">
      <c r="B6984" s="162"/>
      <c r="C6984" s="165"/>
      <c r="E6984" s="185"/>
      <c r="F6984" s="596"/>
      <c r="G6984" s="597"/>
    </row>
    <row r="6985" spans="2:7" ht="15" customHeight="1">
      <c r="B6985" s="162"/>
      <c r="C6985" s="165"/>
      <c r="E6985" s="185"/>
      <c r="F6985" s="596"/>
      <c r="G6985" s="597"/>
    </row>
    <row r="6986" spans="2:7" ht="15" customHeight="1">
      <c r="B6986" s="162"/>
      <c r="C6986" s="165"/>
      <c r="E6986" s="185"/>
      <c r="F6986" s="596"/>
      <c r="G6986" s="597"/>
    </row>
    <row r="6987" spans="2:7" ht="15" customHeight="1">
      <c r="B6987" s="162"/>
      <c r="C6987" s="165"/>
      <c r="E6987" s="185"/>
      <c r="F6987" s="596"/>
      <c r="G6987" s="597"/>
    </row>
    <row r="6988" spans="2:7" ht="15" customHeight="1">
      <c r="B6988" s="162"/>
      <c r="C6988" s="165"/>
      <c r="E6988" s="185"/>
      <c r="F6988" s="596"/>
      <c r="G6988" s="597"/>
    </row>
    <row r="6989" spans="2:7" ht="15" customHeight="1">
      <c r="B6989" s="162"/>
      <c r="C6989" s="165"/>
      <c r="E6989" s="185"/>
      <c r="F6989" s="596"/>
      <c r="G6989" s="597"/>
    </row>
    <row r="6990" spans="2:7" ht="15" customHeight="1">
      <c r="B6990" s="162"/>
      <c r="C6990" s="165"/>
      <c r="E6990" s="185"/>
      <c r="F6990" s="596"/>
      <c r="G6990" s="597"/>
    </row>
    <row r="6991" spans="2:7" ht="15" customHeight="1">
      <c r="B6991" s="162"/>
      <c r="C6991" s="165"/>
      <c r="E6991" s="185"/>
      <c r="F6991" s="596"/>
      <c r="G6991" s="597"/>
    </row>
    <row r="6992" spans="2:7" ht="15" customHeight="1">
      <c r="B6992" s="162"/>
      <c r="C6992" s="165"/>
      <c r="E6992" s="185"/>
      <c r="F6992" s="596"/>
      <c r="G6992" s="597"/>
    </row>
    <row r="6993" spans="2:7" ht="15" customHeight="1">
      <c r="B6993" s="162"/>
      <c r="C6993" s="165"/>
      <c r="E6993" s="185"/>
      <c r="F6993" s="596"/>
      <c r="G6993" s="597"/>
    </row>
    <row r="6994" spans="2:7" ht="15" customHeight="1">
      <c r="B6994" s="162"/>
      <c r="C6994" s="165"/>
      <c r="E6994" s="185"/>
      <c r="F6994" s="596"/>
      <c r="G6994" s="597"/>
    </row>
    <row r="6995" spans="2:7" ht="15" customHeight="1">
      <c r="B6995" s="162"/>
      <c r="C6995" s="165"/>
      <c r="E6995" s="185"/>
      <c r="F6995" s="596"/>
      <c r="G6995" s="597"/>
    </row>
    <row r="6996" spans="2:7" ht="15" customHeight="1">
      <c r="B6996" s="162"/>
      <c r="C6996" s="165"/>
      <c r="E6996" s="185"/>
      <c r="F6996" s="596"/>
      <c r="G6996" s="597"/>
    </row>
    <row r="6997" spans="2:7" ht="15" customHeight="1">
      <c r="B6997" s="162"/>
      <c r="C6997" s="165"/>
      <c r="E6997" s="185"/>
      <c r="F6997" s="596"/>
      <c r="G6997" s="597"/>
    </row>
    <row r="6998" spans="2:7" ht="15" customHeight="1">
      <c r="B6998" s="162"/>
      <c r="C6998" s="165"/>
      <c r="E6998" s="185"/>
      <c r="F6998" s="596"/>
      <c r="G6998" s="597"/>
    </row>
    <row r="6999" spans="2:7" ht="15" customHeight="1">
      <c r="B6999" s="162"/>
      <c r="C6999" s="165"/>
      <c r="E6999" s="185"/>
      <c r="F6999" s="596"/>
      <c r="G6999" s="597"/>
    </row>
    <row r="7000" spans="2:7" ht="15" customHeight="1">
      <c r="B7000" s="162"/>
      <c r="C7000" s="165"/>
      <c r="E7000" s="185"/>
      <c r="F7000" s="596"/>
      <c r="G7000" s="597"/>
    </row>
    <row r="7001" spans="2:7" ht="15" customHeight="1">
      <c r="B7001" s="162"/>
      <c r="C7001" s="165"/>
      <c r="E7001" s="185"/>
      <c r="F7001" s="596"/>
      <c r="G7001" s="597"/>
    </row>
    <row r="7002" spans="2:7" ht="15" customHeight="1">
      <c r="B7002" s="162"/>
      <c r="C7002" s="165"/>
      <c r="E7002" s="185"/>
      <c r="F7002" s="596"/>
      <c r="G7002" s="597"/>
    </row>
    <row r="7003" spans="2:7" ht="15" customHeight="1">
      <c r="B7003" s="162"/>
      <c r="C7003" s="165"/>
      <c r="E7003" s="185"/>
      <c r="F7003" s="596"/>
      <c r="G7003" s="597"/>
    </row>
    <row r="7004" spans="2:7" ht="15" customHeight="1">
      <c r="B7004" s="162"/>
      <c r="C7004" s="165"/>
      <c r="E7004" s="185"/>
      <c r="F7004" s="596"/>
      <c r="G7004" s="597"/>
    </row>
    <row r="7005" spans="2:7" ht="15" customHeight="1">
      <c r="B7005" s="162"/>
      <c r="C7005" s="165"/>
      <c r="E7005" s="185"/>
      <c r="F7005" s="596"/>
      <c r="G7005" s="597"/>
    </row>
    <row r="7006" spans="2:7" ht="15" customHeight="1">
      <c r="B7006" s="162"/>
      <c r="C7006" s="165"/>
      <c r="E7006" s="185"/>
      <c r="F7006" s="596"/>
      <c r="G7006" s="597"/>
    </row>
    <row r="7007" spans="2:7" ht="15" customHeight="1">
      <c r="B7007" s="162"/>
      <c r="C7007" s="165"/>
      <c r="E7007" s="185"/>
      <c r="F7007" s="596"/>
      <c r="G7007" s="597"/>
    </row>
    <row r="7008" spans="2:7" ht="15" customHeight="1">
      <c r="B7008" s="162"/>
      <c r="C7008" s="165"/>
      <c r="E7008" s="185"/>
      <c r="F7008" s="596"/>
      <c r="G7008" s="597"/>
    </row>
    <row r="7009" spans="2:7" ht="15" customHeight="1">
      <c r="B7009" s="162"/>
      <c r="C7009" s="165"/>
      <c r="E7009" s="185"/>
      <c r="F7009" s="596"/>
      <c r="G7009" s="597"/>
    </row>
    <row r="7010" spans="2:7" ht="15" customHeight="1">
      <c r="B7010" s="162"/>
      <c r="C7010" s="165"/>
      <c r="E7010" s="185"/>
      <c r="F7010" s="596"/>
      <c r="G7010" s="597"/>
    </row>
    <row r="7011" spans="2:7" ht="15" customHeight="1">
      <c r="B7011" s="162"/>
      <c r="C7011" s="165"/>
      <c r="E7011" s="185"/>
      <c r="F7011" s="596"/>
      <c r="G7011" s="597"/>
    </row>
    <row r="7012" spans="2:7" ht="15" customHeight="1">
      <c r="B7012" s="162"/>
      <c r="C7012" s="165"/>
      <c r="E7012" s="185"/>
      <c r="F7012" s="596"/>
      <c r="G7012" s="597"/>
    </row>
    <row r="7013" spans="2:7" ht="15" customHeight="1">
      <c r="B7013" s="162"/>
      <c r="C7013" s="165"/>
      <c r="E7013" s="185"/>
      <c r="F7013" s="596"/>
      <c r="G7013" s="597"/>
    </row>
    <row r="7014" spans="2:7" ht="15" customHeight="1">
      <c r="B7014" s="162"/>
      <c r="C7014" s="165"/>
      <c r="E7014" s="185"/>
      <c r="F7014" s="596"/>
      <c r="G7014" s="597"/>
    </row>
    <row r="7015" spans="2:7" ht="15" customHeight="1">
      <c r="B7015" s="162"/>
      <c r="C7015" s="165"/>
      <c r="E7015" s="185"/>
      <c r="F7015" s="596"/>
      <c r="G7015" s="597"/>
    </row>
    <row r="7016" spans="2:7" ht="15" customHeight="1">
      <c r="B7016" s="162"/>
      <c r="C7016" s="165"/>
      <c r="E7016" s="185"/>
      <c r="F7016" s="596"/>
      <c r="G7016" s="597"/>
    </row>
    <row r="7017" spans="2:7" ht="15" customHeight="1">
      <c r="B7017" s="162"/>
      <c r="C7017" s="165"/>
      <c r="E7017" s="185"/>
      <c r="F7017" s="596"/>
      <c r="G7017" s="597"/>
    </row>
    <row r="7018" spans="2:7" ht="15" customHeight="1">
      <c r="B7018" s="162"/>
      <c r="C7018" s="165"/>
      <c r="E7018" s="185"/>
      <c r="F7018" s="596"/>
      <c r="G7018" s="597"/>
    </row>
    <row r="7019" spans="2:7" ht="15" customHeight="1">
      <c r="B7019" s="162"/>
      <c r="C7019" s="165"/>
      <c r="E7019" s="185"/>
      <c r="F7019" s="596"/>
      <c r="G7019" s="597"/>
    </row>
    <row r="7020" spans="2:7" ht="15" customHeight="1">
      <c r="B7020" s="162"/>
      <c r="C7020" s="165"/>
      <c r="E7020" s="185"/>
      <c r="F7020" s="596"/>
      <c r="G7020" s="597"/>
    </row>
    <row r="7021" spans="2:7" ht="15" customHeight="1">
      <c r="B7021" s="162"/>
      <c r="C7021" s="165"/>
      <c r="E7021" s="185"/>
      <c r="F7021" s="596"/>
      <c r="G7021" s="597"/>
    </row>
    <row r="7022" spans="2:7" ht="15" customHeight="1">
      <c r="B7022" s="162"/>
      <c r="C7022" s="165"/>
      <c r="E7022" s="185"/>
      <c r="F7022" s="596"/>
      <c r="G7022" s="597"/>
    </row>
    <row r="7023" spans="2:7" ht="15" customHeight="1">
      <c r="B7023" s="162"/>
      <c r="C7023" s="165"/>
      <c r="E7023" s="185"/>
      <c r="F7023" s="596"/>
      <c r="G7023" s="597"/>
    </row>
    <row r="7024" spans="2:7" ht="15" customHeight="1">
      <c r="B7024" s="162"/>
      <c r="C7024" s="165"/>
      <c r="E7024" s="185"/>
      <c r="F7024" s="596"/>
      <c r="G7024" s="597"/>
    </row>
    <row r="7025" spans="2:7" ht="15" customHeight="1">
      <c r="B7025" s="162"/>
      <c r="C7025" s="165"/>
      <c r="E7025" s="185"/>
      <c r="F7025" s="596"/>
      <c r="G7025" s="597"/>
    </row>
    <row r="7026" spans="2:7" ht="15" customHeight="1">
      <c r="B7026" s="162"/>
      <c r="C7026" s="165"/>
      <c r="E7026" s="185"/>
      <c r="F7026" s="596"/>
      <c r="G7026" s="597"/>
    </row>
    <row r="7027" spans="2:7" ht="15" customHeight="1">
      <c r="B7027" s="162"/>
      <c r="C7027" s="165"/>
      <c r="E7027" s="185"/>
      <c r="F7027" s="596"/>
      <c r="G7027" s="597"/>
    </row>
    <row r="7028" spans="2:7" ht="15" customHeight="1">
      <c r="B7028" s="162"/>
      <c r="C7028" s="165"/>
      <c r="E7028" s="185"/>
      <c r="F7028" s="596"/>
      <c r="G7028" s="597"/>
    </row>
    <row r="7029" spans="2:7" ht="15" customHeight="1">
      <c r="B7029" s="162"/>
      <c r="C7029" s="165"/>
      <c r="E7029" s="185"/>
      <c r="F7029" s="596"/>
      <c r="G7029" s="597"/>
    </row>
    <row r="7030" spans="2:7" ht="15" customHeight="1">
      <c r="B7030" s="162"/>
      <c r="C7030" s="165"/>
      <c r="E7030" s="185"/>
      <c r="F7030" s="596"/>
      <c r="G7030" s="597"/>
    </row>
    <row r="7031" spans="2:7" ht="15" customHeight="1">
      <c r="B7031" s="162"/>
      <c r="C7031" s="165"/>
      <c r="E7031" s="185"/>
      <c r="F7031" s="596"/>
      <c r="G7031" s="597"/>
    </row>
    <row r="7032" spans="2:7" ht="15" customHeight="1">
      <c r="B7032" s="162"/>
      <c r="C7032" s="165"/>
      <c r="E7032" s="185"/>
      <c r="F7032" s="596"/>
      <c r="G7032" s="597"/>
    </row>
    <row r="7033" spans="2:7" ht="15" customHeight="1">
      <c r="B7033" s="162"/>
      <c r="C7033" s="165"/>
      <c r="E7033" s="185"/>
      <c r="F7033" s="596"/>
      <c r="G7033" s="597"/>
    </row>
    <row r="7034" spans="2:7" ht="15" customHeight="1">
      <c r="B7034" s="162"/>
      <c r="C7034" s="165"/>
      <c r="E7034" s="185"/>
      <c r="F7034" s="596"/>
      <c r="G7034" s="597"/>
    </row>
    <row r="7035" spans="2:7" ht="15" customHeight="1">
      <c r="B7035" s="162"/>
      <c r="C7035" s="165"/>
      <c r="E7035" s="185"/>
      <c r="F7035" s="596"/>
      <c r="G7035" s="597"/>
    </row>
    <row r="7036" spans="2:7" ht="15" customHeight="1">
      <c r="B7036" s="162"/>
      <c r="C7036" s="165"/>
      <c r="E7036" s="185"/>
      <c r="F7036" s="596"/>
      <c r="G7036" s="597"/>
    </row>
    <row r="7037" spans="2:7" ht="15" customHeight="1">
      <c r="B7037" s="162"/>
      <c r="C7037" s="165"/>
      <c r="E7037" s="185"/>
      <c r="F7037" s="596"/>
      <c r="G7037" s="597"/>
    </row>
    <row r="7038" spans="2:7" ht="15" customHeight="1">
      <c r="B7038" s="162"/>
      <c r="C7038" s="165"/>
      <c r="E7038" s="185"/>
      <c r="F7038" s="596"/>
      <c r="G7038" s="597"/>
    </row>
    <row r="7039" spans="2:7" ht="15" customHeight="1">
      <c r="B7039" s="162"/>
      <c r="C7039" s="165"/>
      <c r="E7039" s="185"/>
      <c r="F7039" s="596"/>
      <c r="G7039" s="597"/>
    </row>
    <row r="7040" spans="2:7" ht="15" customHeight="1">
      <c r="B7040" s="162"/>
      <c r="C7040" s="165"/>
      <c r="D7040" s="148"/>
      <c r="E7040" s="148"/>
      <c r="F7040" s="237"/>
      <c r="G7040" s="237"/>
    </row>
    <row r="7041" spans="2:10" ht="15" customHeight="1">
      <c r="B7041" s="162"/>
      <c r="C7041" s="165"/>
      <c r="D7041" s="148"/>
      <c r="E7041" s="148"/>
    </row>
    <row r="7042" spans="2:10" ht="15" customHeight="1">
      <c r="B7042" s="162"/>
      <c r="C7042" s="165"/>
      <c r="D7042" s="148"/>
      <c r="E7042" s="148"/>
    </row>
    <row r="7043" spans="2:10" ht="15" customHeight="1">
      <c r="B7043" s="162"/>
      <c r="C7043" s="165"/>
      <c r="D7043" s="148"/>
      <c r="E7043" s="148"/>
    </row>
    <row r="7044" spans="2:10" ht="15" customHeight="1">
      <c r="B7044" s="162"/>
      <c r="C7044" s="165"/>
      <c r="D7044" s="148"/>
      <c r="E7044" s="148"/>
    </row>
    <row r="7045" spans="2:10" ht="15" customHeight="1">
      <c r="B7045" s="162"/>
      <c r="C7045" s="165"/>
      <c r="D7045" s="148"/>
      <c r="E7045" s="148"/>
    </row>
    <row r="7046" spans="2:10" ht="15" customHeight="1">
      <c r="B7046" s="162"/>
      <c r="C7046" s="165"/>
      <c r="D7046" s="148"/>
      <c r="E7046" s="148"/>
    </row>
    <row r="7047" spans="2:10" ht="15" customHeight="1">
      <c r="B7047" s="162"/>
      <c r="C7047" s="165"/>
      <c r="D7047" s="372"/>
      <c r="E7047" s="148"/>
      <c r="F7047" s="236"/>
      <c r="G7047" s="236"/>
      <c r="J7047" s="236"/>
    </row>
    <row r="7048" spans="2:10" ht="15" customHeight="1">
      <c r="B7048" s="162"/>
      <c r="C7048" s="165"/>
      <c r="D7048" s="597"/>
      <c r="E7048" s="313"/>
      <c r="F7048" s="596"/>
      <c r="G7048" s="597"/>
      <c r="I7048" s="185"/>
      <c r="J7048" s="597"/>
    </row>
    <row r="7049" spans="2:10" ht="15" customHeight="1">
      <c r="B7049" s="162"/>
      <c r="C7049" s="165"/>
      <c r="D7049" s="597"/>
      <c r="E7049" s="313"/>
      <c r="F7049" s="596"/>
      <c r="G7049" s="597"/>
      <c r="I7049" s="185"/>
      <c r="J7049" s="597"/>
    </row>
    <row r="7050" spans="2:10" ht="15" customHeight="1">
      <c r="B7050" s="162"/>
      <c r="C7050" s="165"/>
      <c r="D7050" s="597"/>
      <c r="E7050" s="313"/>
      <c r="F7050" s="596"/>
      <c r="G7050" s="597"/>
      <c r="I7050" s="185"/>
      <c r="J7050" s="597"/>
    </row>
    <row r="7051" spans="2:10" ht="15" customHeight="1">
      <c r="B7051" s="162"/>
      <c r="C7051" s="165"/>
      <c r="D7051" s="597"/>
      <c r="E7051" s="313"/>
      <c r="F7051" s="596"/>
      <c r="G7051" s="597"/>
      <c r="I7051" s="185"/>
      <c r="J7051" s="597"/>
    </row>
    <row r="7052" spans="2:10" ht="15" customHeight="1">
      <c r="B7052" s="162"/>
      <c r="C7052" s="165"/>
      <c r="D7052" s="597"/>
      <c r="E7052" s="313"/>
      <c r="F7052" s="596"/>
      <c r="G7052" s="597"/>
      <c r="I7052" s="185"/>
      <c r="J7052" s="597"/>
    </row>
    <row r="7053" spans="2:10" ht="15" customHeight="1">
      <c r="B7053" s="162"/>
      <c r="C7053" s="165"/>
      <c r="D7053" s="597"/>
      <c r="E7053" s="313"/>
      <c r="F7053" s="596"/>
      <c r="G7053" s="597"/>
      <c r="I7053" s="185"/>
      <c r="J7053" s="597"/>
    </row>
    <row r="7054" spans="2:10" ht="15" customHeight="1">
      <c r="B7054" s="162"/>
      <c r="C7054" s="165"/>
      <c r="D7054" s="597"/>
      <c r="E7054" s="313"/>
      <c r="F7054" s="596"/>
      <c r="G7054" s="597"/>
      <c r="I7054" s="185"/>
      <c r="J7054" s="597"/>
    </row>
    <row r="7055" spans="2:10" ht="15" customHeight="1">
      <c r="B7055" s="162"/>
      <c r="C7055" s="165"/>
      <c r="D7055" s="597"/>
      <c r="E7055" s="313"/>
      <c r="F7055" s="596"/>
      <c r="G7055" s="597"/>
      <c r="I7055" s="185"/>
      <c r="J7055" s="597"/>
    </row>
    <row r="7056" spans="2:10" ht="15" customHeight="1">
      <c r="B7056" s="162"/>
      <c r="C7056" s="165"/>
      <c r="D7056" s="597"/>
      <c r="E7056" s="313"/>
      <c r="F7056" s="596"/>
      <c r="G7056" s="597"/>
      <c r="I7056" s="185"/>
      <c r="J7056" s="597"/>
    </row>
    <row r="7057" spans="2:10" ht="15" customHeight="1">
      <c r="B7057" s="162"/>
      <c r="C7057" s="165"/>
      <c r="D7057" s="597"/>
      <c r="E7057" s="313"/>
      <c r="F7057" s="596"/>
      <c r="G7057" s="597"/>
      <c r="I7057" s="185"/>
      <c r="J7057" s="597"/>
    </row>
    <row r="7058" spans="2:10" ht="15" customHeight="1">
      <c r="B7058" s="162"/>
      <c r="C7058" s="165"/>
      <c r="D7058" s="597"/>
      <c r="E7058" s="313"/>
      <c r="F7058" s="596"/>
      <c r="G7058" s="597"/>
      <c r="I7058" s="185"/>
      <c r="J7058" s="597"/>
    </row>
    <row r="7059" spans="2:10" ht="15" customHeight="1">
      <c r="B7059" s="162"/>
      <c r="C7059" s="165"/>
      <c r="D7059" s="597"/>
      <c r="E7059" s="313"/>
      <c r="F7059" s="596"/>
      <c r="G7059" s="597"/>
      <c r="I7059" s="185"/>
      <c r="J7059" s="597"/>
    </row>
    <row r="7060" spans="2:10" ht="15" customHeight="1">
      <c r="B7060" s="162"/>
      <c r="C7060" s="165"/>
      <c r="D7060" s="597"/>
      <c r="E7060" s="313"/>
      <c r="F7060" s="596"/>
      <c r="G7060" s="597"/>
      <c r="I7060" s="185"/>
      <c r="J7060" s="597"/>
    </row>
    <row r="7061" spans="2:10" ht="15" customHeight="1">
      <c r="B7061" s="162"/>
      <c r="C7061" s="165"/>
      <c r="D7061" s="597"/>
      <c r="E7061" s="313"/>
      <c r="F7061" s="596"/>
      <c r="G7061" s="597"/>
      <c r="I7061" s="185"/>
      <c r="J7061" s="597"/>
    </row>
    <row r="7062" spans="2:10" ht="15" customHeight="1">
      <c r="B7062" s="162"/>
      <c r="C7062" s="165"/>
      <c r="D7062" s="597"/>
      <c r="E7062" s="313"/>
      <c r="F7062" s="596"/>
      <c r="G7062" s="597"/>
      <c r="I7062" s="185"/>
      <c r="J7062" s="597"/>
    </row>
    <row r="7063" spans="2:10" ht="15" customHeight="1">
      <c r="B7063" s="162"/>
      <c r="C7063" s="165"/>
      <c r="D7063" s="597"/>
      <c r="E7063" s="313"/>
      <c r="F7063" s="596"/>
      <c r="G7063" s="597"/>
      <c r="I7063" s="185"/>
      <c r="J7063" s="597"/>
    </row>
    <row r="7064" spans="2:10" ht="15" customHeight="1">
      <c r="B7064" s="162"/>
      <c r="C7064" s="165"/>
      <c r="D7064" s="597"/>
      <c r="E7064" s="313"/>
      <c r="F7064" s="596"/>
      <c r="G7064" s="597"/>
      <c r="I7064" s="185"/>
      <c r="J7064" s="597"/>
    </row>
    <row r="7065" spans="2:10" ht="15" customHeight="1">
      <c r="B7065" s="162"/>
      <c r="C7065" s="165"/>
      <c r="D7065" s="597"/>
      <c r="E7065" s="313"/>
      <c r="F7065" s="596"/>
      <c r="G7065" s="597"/>
      <c r="I7065" s="185"/>
      <c r="J7065" s="597"/>
    </row>
    <row r="7066" spans="2:10" ht="15" customHeight="1">
      <c r="B7066" s="162"/>
      <c r="C7066" s="165"/>
      <c r="D7066" s="597"/>
      <c r="E7066" s="313"/>
      <c r="F7066" s="596"/>
      <c r="G7066" s="597"/>
      <c r="I7066" s="185"/>
      <c r="J7066" s="597"/>
    </row>
    <row r="7067" spans="2:10" ht="15" customHeight="1">
      <c r="B7067" s="162"/>
      <c r="C7067" s="165"/>
      <c r="D7067" s="597"/>
      <c r="E7067" s="313"/>
      <c r="F7067" s="596"/>
      <c r="G7067" s="597"/>
      <c r="I7067" s="185"/>
      <c r="J7067" s="597"/>
    </row>
    <row r="7068" spans="2:10" ht="15" customHeight="1">
      <c r="B7068" s="162"/>
      <c r="C7068" s="165"/>
      <c r="D7068" s="597"/>
      <c r="E7068" s="313"/>
      <c r="F7068" s="596"/>
      <c r="G7068" s="597"/>
      <c r="I7068" s="185"/>
      <c r="J7068" s="597"/>
    </row>
    <row r="7069" spans="2:10" ht="15" customHeight="1">
      <c r="B7069" s="162"/>
      <c r="C7069" s="165"/>
      <c r="D7069" s="597"/>
      <c r="E7069" s="313"/>
      <c r="F7069" s="596"/>
      <c r="G7069" s="597"/>
      <c r="I7069" s="185"/>
      <c r="J7069" s="597"/>
    </row>
    <row r="7070" spans="2:10" ht="15" customHeight="1">
      <c r="B7070" s="162"/>
      <c r="C7070" s="165"/>
      <c r="D7070" s="597"/>
      <c r="E7070" s="313"/>
      <c r="F7070" s="596"/>
      <c r="G7070" s="597"/>
      <c r="I7070" s="185"/>
      <c r="J7070" s="597"/>
    </row>
    <row r="7071" spans="2:10" ht="15" customHeight="1">
      <c r="B7071" s="162"/>
      <c r="C7071" s="165"/>
      <c r="D7071" s="597"/>
      <c r="E7071" s="313"/>
      <c r="F7071" s="596"/>
      <c r="G7071" s="597"/>
      <c r="I7071" s="185"/>
      <c r="J7071" s="597"/>
    </row>
    <row r="7072" spans="2:10" ht="15" customHeight="1">
      <c r="B7072" s="162"/>
      <c r="C7072" s="165"/>
      <c r="D7072" s="597"/>
      <c r="E7072" s="313"/>
      <c r="F7072" s="596"/>
      <c r="G7072" s="597"/>
      <c r="I7072" s="185"/>
      <c r="J7072" s="597"/>
    </row>
    <row r="7073" spans="2:10" ht="15" customHeight="1">
      <c r="B7073" s="162"/>
      <c r="C7073" s="165"/>
      <c r="D7073" s="597"/>
      <c r="E7073" s="313"/>
      <c r="F7073" s="596"/>
      <c r="G7073" s="597"/>
      <c r="I7073" s="185"/>
      <c r="J7073" s="597"/>
    </row>
    <row r="7074" spans="2:10" ht="15" customHeight="1">
      <c r="B7074" s="162"/>
      <c r="C7074" s="165"/>
      <c r="D7074" s="597"/>
      <c r="E7074" s="313"/>
      <c r="F7074" s="596"/>
      <c r="G7074" s="597"/>
      <c r="I7074" s="185"/>
      <c r="J7074" s="597"/>
    </row>
    <row r="7075" spans="2:10" ht="15" customHeight="1">
      <c r="B7075" s="162"/>
      <c r="C7075" s="165"/>
      <c r="D7075" s="597"/>
      <c r="E7075" s="313"/>
      <c r="F7075" s="596"/>
      <c r="G7075" s="597"/>
      <c r="I7075" s="185"/>
      <c r="J7075" s="597"/>
    </row>
    <row r="7076" spans="2:10" ht="15" customHeight="1">
      <c r="B7076" s="162"/>
      <c r="C7076" s="165"/>
      <c r="D7076" s="597"/>
      <c r="E7076" s="313"/>
      <c r="F7076" s="596"/>
      <c r="G7076" s="597"/>
      <c r="I7076" s="185"/>
      <c r="J7076" s="597"/>
    </row>
    <row r="7077" spans="2:10" ht="15" customHeight="1">
      <c r="B7077" s="162"/>
      <c r="C7077" s="165"/>
      <c r="D7077" s="597"/>
      <c r="E7077" s="313"/>
      <c r="F7077" s="596"/>
      <c r="G7077" s="597"/>
      <c r="I7077" s="185"/>
      <c r="J7077" s="597"/>
    </row>
    <row r="7078" spans="2:10" ht="15" customHeight="1">
      <c r="B7078" s="162"/>
      <c r="C7078" s="165"/>
      <c r="D7078" s="597"/>
      <c r="E7078" s="313"/>
      <c r="F7078" s="596"/>
      <c r="G7078" s="597"/>
      <c r="I7078" s="185"/>
      <c r="J7078" s="597"/>
    </row>
    <row r="7079" spans="2:10" ht="15" customHeight="1">
      <c r="B7079" s="162"/>
      <c r="C7079" s="165"/>
      <c r="D7079" s="597"/>
      <c r="E7079" s="313"/>
      <c r="F7079" s="596"/>
      <c r="G7079" s="597"/>
      <c r="I7079" s="185"/>
      <c r="J7079" s="597"/>
    </row>
    <row r="7080" spans="2:10" ht="15" customHeight="1">
      <c r="B7080" s="162"/>
      <c r="C7080" s="165"/>
      <c r="D7080" s="597"/>
      <c r="E7080" s="313"/>
      <c r="F7080" s="596"/>
      <c r="G7080" s="597"/>
      <c r="I7080" s="185"/>
      <c r="J7080" s="597"/>
    </row>
    <row r="7081" spans="2:10" ht="15" customHeight="1">
      <c r="B7081" s="162"/>
      <c r="C7081" s="165"/>
      <c r="D7081" s="597"/>
      <c r="E7081" s="313"/>
      <c r="F7081" s="596"/>
      <c r="G7081" s="597"/>
      <c r="I7081" s="185"/>
      <c r="J7081" s="597"/>
    </row>
    <row r="7082" spans="2:10" ht="15" customHeight="1">
      <c r="B7082" s="162"/>
      <c r="C7082" s="165"/>
      <c r="D7082" s="597"/>
      <c r="E7082" s="313"/>
      <c r="F7082" s="596"/>
      <c r="G7082" s="597"/>
      <c r="I7082" s="185"/>
      <c r="J7082" s="597"/>
    </row>
    <row r="7083" spans="2:10" ht="15" customHeight="1">
      <c r="B7083" s="162"/>
      <c r="C7083" s="165"/>
      <c r="D7083" s="597"/>
      <c r="E7083" s="313"/>
      <c r="F7083" s="596"/>
      <c r="G7083" s="597"/>
      <c r="I7083" s="185"/>
      <c r="J7083" s="597"/>
    </row>
    <row r="7084" spans="2:10" ht="15" customHeight="1">
      <c r="B7084" s="162"/>
      <c r="C7084" s="165"/>
      <c r="D7084" s="597"/>
      <c r="E7084" s="313"/>
      <c r="F7084" s="596"/>
      <c r="G7084" s="597"/>
      <c r="I7084" s="185"/>
      <c r="J7084" s="597"/>
    </row>
    <row r="7085" spans="2:10" ht="15" customHeight="1">
      <c r="B7085" s="162"/>
      <c r="C7085" s="165"/>
      <c r="D7085" s="597"/>
      <c r="E7085" s="313"/>
      <c r="F7085" s="596"/>
      <c r="G7085" s="597"/>
      <c r="I7085" s="185"/>
      <c r="J7085" s="597"/>
    </row>
    <row r="7086" spans="2:10" ht="15" customHeight="1">
      <c r="B7086" s="162"/>
      <c r="C7086" s="165"/>
      <c r="D7086" s="597"/>
      <c r="E7086" s="313"/>
      <c r="F7086" s="596"/>
      <c r="G7086" s="597"/>
      <c r="I7086" s="185"/>
      <c r="J7086" s="597"/>
    </row>
    <row r="7087" spans="2:10" ht="15" customHeight="1">
      <c r="B7087" s="162"/>
      <c r="C7087" s="165"/>
      <c r="D7087" s="597"/>
      <c r="E7087" s="313"/>
      <c r="F7087" s="596"/>
      <c r="G7087" s="597"/>
      <c r="I7087" s="185"/>
      <c r="J7087" s="597"/>
    </row>
    <row r="7088" spans="2:10" ht="15" customHeight="1">
      <c r="B7088" s="162"/>
      <c r="C7088" s="165"/>
      <c r="D7088" s="597"/>
      <c r="E7088" s="313"/>
      <c r="F7088" s="596"/>
      <c r="G7088" s="597"/>
      <c r="I7088" s="185"/>
      <c r="J7088" s="597"/>
    </row>
    <row r="7089" spans="2:10" ht="15" customHeight="1">
      <c r="B7089" s="162"/>
      <c r="C7089" s="165"/>
      <c r="D7089" s="597"/>
      <c r="E7089" s="313"/>
      <c r="F7089" s="596"/>
      <c r="G7089" s="597"/>
      <c r="I7089" s="185"/>
      <c r="J7089" s="597"/>
    </row>
    <row r="7090" spans="2:10" ht="15" customHeight="1">
      <c r="B7090" s="162"/>
      <c r="C7090" s="165"/>
      <c r="D7090" s="597"/>
      <c r="E7090" s="313"/>
      <c r="F7090" s="596"/>
      <c r="G7090" s="597"/>
      <c r="I7090" s="185"/>
      <c r="J7090" s="597"/>
    </row>
    <row r="7091" spans="2:10" ht="15" customHeight="1">
      <c r="B7091" s="162"/>
      <c r="C7091" s="165"/>
      <c r="D7091" s="597"/>
      <c r="E7091" s="313"/>
      <c r="F7091" s="596"/>
      <c r="G7091" s="597"/>
      <c r="I7091" s="185"/>
      <c r="J7091" s="597"/>
    </row>
    <row r="7092" spans="2:10" ht="15" customHeight="1">
      <c r="B7092" s="162"/>
      <c r="C7092" s="165"/>
      <c r="D7092" s="597"/>
      <c r="E7092" s="313"/>
      <c r="F7092" s="596"/>
      <c r="G7092" s="597"/>
      <c r="I7092" s="185"/>
      <c r="J7092" s="597"/>
    </row>
    <row r="7093" spans="2:10" ht="15" customHeight="1">
      <c r="B7093" s="162"/>
      <c r="C7093" s="165"/>
      <c r="D7093" s="148"/>
      <c r="E7093" s="148"/>
      <c r="F7093" s="237"/>
      <c r="G7093" s="237"/>
      <c r="J7093" s="237"/>
    </row>
    <row r="7094" spans="2:10" ht="15" customHeight="1">
      <c r="B7094" s="162"/>
      <c r="C7094" s="165"/>
      <c r="D7094" s="372"/>
      <c r="E7094" s="148"/>
      <c r="F7094" s="236"/>
      <c r="G7094" s="236"/>
      <c r="J7094" s="236"/>
    </row>
    <row r="7095" spans="2:10" ht="15" customHeight="1">
      <c r="B7095" s="162"/>
      <c r="C7095" s="165"/>
      <c r="D7095" s="597"/>
      <c r="E7095" s="313"/>
      <c r="F7095" s="596"/>
      <c r="G7095" s="597"/>
      <c r="I7095" s="185"/>
      <c r="J7095" s="597"/>
    </row>
    <row r="7096" spans="2:10" ht="15" customHeight="1">
      <c r="B7096" s="162"/>
      <c r="C7096" s="165"/>
      <c r="D7096" s="597"/>
      <c r="E7096" s="313"/>
      <c r="F7096" s="596"/>
      <c r="G7096" s="597"/>
      <c r="I7096" s="185"/>
      <c r="J7096" s="597"/>
    </row>
    <row r="7097" spans="2:10" ht="15" customHeight="1">
      <c r="B7097" s="162"/>
      <c r="C7097" s="165"/>
      <c r="D7097" s="597"/>
      <c r="E7097" s="313"/>
      <c r="F7097" s="596"/>
      <c r="G7097" s="597"/>
      <c r="I7097" s="185"/>
      <c r="J7097" s="597"/>
    </row>
    <row r="7098" spans="2:10" ht="15" customHeight="1">
      <c r="B7098" s="162"/>
      <c r="C7098" s="165"/>
      <c r="D7098" s="597"/>
      <c r="E7098" s="313"/>
      <c r="F7098" s="596"/>
      <c r="G7098" s="597"/>
      <c r="I7098" s="185"/>
      <c r="J7098" s="597"/>
    </row>
    <row r="7099" spans="2:10" ht="15" customHeight="1">
      <c r="B7099" s="162"/>
      <c r="C7099" s="165"/>
      <c r="D7099" s="597"/>
      <c r="E7099" s="313"/>
      <c r="F7099" s="596"/>
      <c r="G7099" s="597"/>
      <c r="I7099" s="185"/>
      <c r="J7099" s="597"/>
    </row>
    <row r="7100" spans="2:10" ht="15" customHeight="1">
      <c r="B7100" s="162"/>
      <c r="C7100" s="165"/>
      <c r="D7100" s="597"/>
      <c r="E7100" s="313"/>
      <c r="F7100" s="596"/>
      <c r="G7100" s="597"/>
      <c r="I7100" s="185"/>
      <c r="J7100" s="597"/>
    </row>
    <row r="7101" spans="2:10" ht="15" customHeight="1">
      <c r="B7101" s="162"/>
      <c r="C7101" s="165"/>
      <c r="D7101" s="597"/>
      <c r="E7101" s="313"/>
      <c r="F7101" s="596"/>
      <c r="G7101" s="597"/>
      <c r="I7101" s="185"/>
      <c r="J7101" s="597"/>
    </row>
    <row r="7102" spans="2:10" ht="15" customHeight="1">
      <c r="B7102" s="162"/>
      <c r="C7102" s="165"/>
      <c r="D7102" s="597"/>
      <c r="E7102" s="313"/>
      <c r="F7102" s="596"/>
      <c r="G7102" s="597"/>
      <c r="I7102" s="185"/>
      <c r="J7102" s="597"/>
    </row>
    <row r="7103" spans="2:10" ht="15" customHeight="1">
      <c r="B7103" s="162"/>
      <c r="C7103" s="165"/>
      <c r="D7103" s="597"/>
      <c r="E7103" s="313"/>
      <c r="F7103" s="596"/>
      <c r="G7103" s="597"/>
      <c r="I7103" s="185"/>
      <c r="J7103" s="597"/>
    </row>
    <row r="7104" spans="2:10" ht="15" customHeight="1">
      <c r="B7104" s="162"/>
      <c r="C7104" s="165"/>
      <c r="D7104" s="597"/>
      <c r="E7104" s="313"/>
      <c r="F7104" s="596"/>
      <c r="G7104" s="597"/>
      <c r="I7104" s="185"/>
      <c r="J7104" s="597"/>
    </row>
    <row r="7105" spans="2:10" ht="15" customHeight="1">
      <c r="B7105" s="162"/>
      <c r="C7105" s="165"/>
      <c r="D7105" s="597"/>
      <c r="E7105" s="313"/>
      <c r="F7105" s="596"/>
      <c r="G7105" s="597"/>
      <c r="I7105" s="185"/>
      <c r="J7105" s="597"/>
    </row>
    <row r="7106" spans="2:10" ht="15" customHeight="1">
      <c r="B7106" s="162"/>
      <c r="C7106" s="165"/>
      <c r="D7106" s="597"/>
      <c r="E7106" s="313"/>
      <c r="F7106" s="596"/>
      <c r="G7106" s="597"/>
      <c r="I7106" s="185"/>
      <c r="J7106" s="597"/>
    </row>
    <row r="7107" spans="2:10" ht="15" customHeight="1">
      <c r="B7107" s="162"/>
      <c r="C7107" s="165"/>
      <c r="D7107" s="597"/>
      <c r="E7107" s="313"/>
      <c r="F7107" s="596"/>
      <c r="G7107" s="597"/>
      <c r="I7107" s="185"/>
      <c r="J7107" s="597"/>
    </row>
    <row r="7108" spans="2:10" ht="15" customHeight="1">
      <c r="B7108" s="162"/>
      <c r="C7108" s="165"/>
      <c r="D7108" s="597"/>
      <c r="E7108" s="313"/>
      <c r="F7108" s="596"/>
      <c r="G7108" s="597"/>
      <c r="I7108" s="185"/>
      <c r="J7108" s="597"/>
    </row>
    <row r="7109" spans="2:10" ht="15" customHeight="1">
      <c r="B7109" s="162"/>
      <c r="C7109" s="165"/>
      <c r="D7109" s="597"/>
      <c r="E7109" s="313"/>
      <c r="F7109" s="596"/>
      <c r="G7109" s="597"/>
      <c r="I7109" s="185"/>
      <c r="J7109" s="597"/>
    </row>
    <row r="7110" spans="2:10" ht="15" customHeight="1">
      <c r="B7110" s="162"/>
      <c r="C7110" s="165"/>
      <c r="D7110" s="597"/>
      <c r="E7110" s="313"/>
      <c r="F7110" s="596"/>
      <c r="G7110" s="597"/>
      <c r="I7110" s="185"/>
      <c r="J7110" s="597"/>
    </row>
    <row r="7111" spans="2:10" ht="15" customHeight="1">
      <c r="B7111" s="162"/>
      <c r="C7111" s="165"/>
      <c r="D7111" s="597"/>
      <c r="E7111" s="313"/>
      <c r="F7111" s="596"/>
      <c r="G7111" s="597"/>
      <c r="I7111" s="185"/>
      <c r="J7111" s="597"/>
    </row>
    <row r="7112" spans="2:10" ht="15" customHeight="1">
      <c r="B7112" s="162"/>
      <c r="C7112" s="165"/>
      <c r="D7112" s="597"/>
      <c r="E7112" s="313"/>
      <c r="F7112" s="596"/>
      <c r="G7112" s="597"/>
      <c r="I7112" s="185"/>
      <c r="J7112" s="597"/>
    </row>
    <row r="7113" spans="2:10" ht="15" customHeight="1">
      <c r="B7113" s="162"/>
      <c r="C7113" s="165"/>
      <c r="D7113" s="597"/>
      <c r="E7113" s="313"/>
      <c r="F7113" s="596"/>
      <c r="G7113" s="597"/>
      <c r="I7113" s="185"/>
      <c r="J7113" s="597"/>
    </row>
    <row r="7114" spans="2:10" ht="15" customHeight="1">
      <c r="B7114" s="162"/>
      <c r="C7114" s="165"/>
      <c r="D7114" s="597"/>
      <c r="E7114" s="313"/>
      <c r="F7114" s="596"/>
      <c r="G7114" s="597"/>
      <c r="I7114" s="185"/>
      <c r="J7114" s="597"/>
    </row>
    <row r="7115" spans="2:10" ht="15" customHeight="1">
      <c r="B7115" s="162"/>
      <c r="C7115" s="165"/>
      <c r="D7115" s="597"/>
      <c r="E7115" s="313"/>
      <c r="F7115" s="596"/>
      <c r="G7115" s="597"/>
      <c r="I7115" s="185"/>
      <c r="J7115" s="597"/>
    </row>
    <row r="7116" spans="2:10" ht="15" customHeight="1">
      <c r="B7116" s="162"/>
      <c r="C7116" s="165"/>
      <c r="D7116" s="597"/>
      <c r="E7116" s="313"/>
      <c r="F7116" s="596"/>
      <c r="G7116" s="597"/>
      <c r="I7116" s="185"/>
      <c r="J7116" s="597"/>
    </row>
    <row r="7117" spans="2:10" ht="15" customHeight="1">
      <c r="B7117" s="162"/>
      <c r="C7117" s="165"/>
      <c r="D7117" s="597"/>
      <c r="E7117" s="313"/>
      <c r="F7117" s="596"/>
      <c r="G7117" s="597"/>
      <c r="I7117" s="185"/>
      <c r="J7117" s="597"/>
    </row>
    <row r="7118" spans="2:10" ht="15" customHeight="1">
      <c r="B7118" s="162"/>
      <c r="C7118" s="165"/>
      <c r="D7118" s="597"/>
      <c r="E7118" s="313"/>
      <c r="F7118" s="596"/>
      <c r="G7118" s="597"/>
      <c r="I7118" s="185"/>
      <c r="J7118" s="597"/>
    </row>
    <row r="7119" spans="2:10" ht="15" customHeight="1">
      <c r="B7119" s="162"/>
      <c r="C7119" s="165"/>
      <c r="D7119" s="597"/>
      <c r="E7119" s="313"/>
      <c r="F7119" s="596"/>
      <c r="G7119" s="597"/>
      <c r="I7119" s="185"/>
      <c r="J7119" s="597"/>
    </row>
    <row r="7120" spans="2:10" ht="15" customHeight="1">
      <c r="B7120" s="162"/>
      <c r="C7120" s="165"/>
      <c r="D7120" s="597"/>
      <c r="E7120" s="313"/>
      <c r="F7120" s="596"/>
      <c r="G7120" s="597"/>
      <c r="I7120" s="185"/>
      <c r="J7120" s="597"/>
    </row>
    <row r="7121" spans="2:10" ht="15" customHeight="1">
      <c r="B7121" s="162"/>
      <c r="C7121" s="165"/>
      <c r="D7121" s="597"/>
      <c r="E7121" s="313"/>
      <c r="F7121" s="596"/>
      <c r="G7121" s="597"/>
      <c r="I7121" s="185"/>
      <c r="J7121" s="597"/>
    </row>
    <row r="7122" spans="2:10" ht="15" customHeight="1">
      <c r="B7122" s="162"/>
      <c r="C7122" s="165"/>
      <c r="D7122" s="597"/>
      <c r="E7122" s="313"/>
      <c r="F7122" s="596"/>
      <c r="G7122" s="597"/>
      <c r="I7122" s="185"/>
      <c r="J7122" s="597"/>
    </row>
    <row r="7123" spans="2:10" ht="15" customHeight="1">
      <c r="B7123" s="162"/>
      <c r="C7123" s="165"/>
      <c r="D7123" s="597"/>
      <c r="E7123" s="313"/>
      <c r="F7123" s="596"/>
      <c r="G7123" s="597"/>
      <c r="I7123" s="185"/>
      <c r="J7123" s="597"/>
    </row>
    <row r="7124" spans="2:10" ht="15" customHeight="1">
      <c r="B7124" s="162"/>
      <c r="C7124" s="165"/>
      <c r="D7124" s="597"/>
      <c r="E7124" s="313"/>
      <c r="F7124" s="596"/>
      <c r="G7124" s="597"/>
      <c r="I7124" s="185"/>
      <c r="J7124" s="597"/>
    </row>
    <row r="7125" spans="2:10" ht="15" customHeight="1">
      <c r="B7125" s="162"/>
      <c r="C7125" s="165"/>
      <c r="D7125" s="597"/>
      <c r="E7125" s="313"/>
      <c r="F7125" s="596"/>
      <c r="G7125" s="597"/>
      <c r="I7125" s="185"/>
      <c r="J7125" s="597"/>
    </row>
    <row r="7126" spans="2:10" ht="15" customHeight="1">
      <c r="B7126" s="162"/>
      <c r="C7126" s="165"/>
      <c r="D7126" s="597"/>
      <c r="E7126" s="313"/>
      <c r="F7126" s="596"/>
      <c r="G7126" s="597"/>
      <c r="I7126" s="185"/>
      <c r="J7126" s="597"/>
    </row>
    <row r="7127" spans="2:10" ht="15" customHeight="1">
      <c r="B7127" s="162"/>
      <c r="C7127" s="165"/>
      <c r="D7127" s="597"/>
      <c r="E7127" s="313"/>
      <c r="F7127" s="596"/>
      <c r="G7127" s="597"/>
      <c r="I7127" s="185"/>
      <c r="J7127" s="597"/>
    </row>
    <row r="7128" spans="2:10" ht="15" customHeight="1">
      <c r="B7128" s="162"/>
      <c r="C7128" s="165"/>
      <c r="D7128" s="597"/>
      <c r="E7128" s="313"/>
      <c r="F7128" s="596"/>
      <c r="G7128" s="597"/>
      <c r="I7128" s="185"/>
      <c r="J7128" s="597"/>
    </row>
    <row r="7129" spans="2:10" ht="15" customHeight="1">
      <c r="B7129" s="162"/>
      <c r="C7129" s="165"/>
      <c r="D7129" s="597"/>
      <c r="E7129" s="313"/>
      <c r="F7129" s="596"/>
      <c r="G7129" s="597"/>
      <c r="I7129" s="185"/>
      <c r="J7129" s="597"/>
    </row>
    <row r="7130" spans="2:10" ht="15" customHeight="1">
      <c r="B7130" s="162"/>
      <c r="C7130" s="165"/>
      <c r="D7130" s="597"/>
      <c r="E7130" s="313"/>
      <c r="F7130" s="596"/>
      <c r="G7130" s="597"/>
      <c r="I7130" s="185"/>
      <c r="J7130" s="597"/>
    </row>
    <row r="7131" spans="2:10" ht="15" customHeight="1">
      <c r="B7131" s="162"/>
      <c r="C7131" s="165"/>
      <c r="D7131" s="597"/>
      <c r="E7131" s="313"/>
      <c r="F7131" s="596"/>
      <c r="G7131" s="597"/>
      <c r="I7131" s="185"/>
      <c r="J7131" s="597"/>
    </row>
    <row r="7132" spans="2:10" ht="15" customHeight="1">
      <c r="B7132" s="162"/>
      <c r="C7132" s="165"/>
      <c r="D7132" s="597"/>
      <c r="E7132" s="313"/>
      <c r="F7132" s="596"/>
      <c r="G7132" s="597"/>
      <c r="I7132" s="185"/>
      <c r="J7132" s="597"/>
    </row>
    <row r="7133" spans="2:10" ht="15" customHeight="1">
      <c r="B7133" s="162"/>
      <c r="C7133" s="165"/>
      <c r="D7133" s="597"/>
      <c r="E7133" s="313"/>
      <c r="F7133" s="596"/>
      <c r="G7133" s="597"/>
      <c r="I7133" s="185"/>
      <c r="J7133" s="597"/>
    </row>
    <row r="7134" spans="2:10" ht="15" customHeight="1">
      <c r="B7134" s="162"/>
      <c r="C7134" s="165"/>
      <c r="D7134" s="597"/>
      <c r="E7134" s="313"/>
      <c r="F7134" s="596"/>
      <c r="G7134" s="597"/>
      <c r="I7134" s="185"/>
      <c r="J7134" s="597"/>
    </row>
    <row r="7135" spans="2:10" ht="15" customHeight="1">
      <c r="B7135" s="162"/>
      <c r="C7135" s="165"/>
      <c r="D7135" s="597"/>
      <c r="E7135" s="313"/>
      <c r="F7135" s="596"/>
      <c r="G7135" s="597"/>
      <c r="I7135" s="185"/>
      <c r="J7135" s="597"/>
    </row>
    <row r="7136" spans="2:10" ht="15" customHeight="1">
      <c r="B7136" s="162"/>
      <c r="C7136" s="165"/>
      <c r="D7136" s="597"/>
      <c r="E7136" s="313"/>
      <c r="F7136" s="596"/>
      <c r="G7136" s="597"/>
      <c r="I7136" s="185"/>
      <c r="J7136" s="597"/>
    </row>
    <row r="7137" spans="2:10" ht="15" customHeight="1">
      <c r="B7137" s="162"/>
      <c r="C7137" s="165"/>
      <c r="D7137" s="597"/>
      <c r="E7137" s="313"/>
      <c r="F7137" s="596"/>
      <c r="G7137" s="597"/>
      <c r="I7137" s="185"/>
      <c r="J7137" s="597"/>
    </row>
    <row r="7138" spans="2:10" ht="15" customHeight="1">
      <c r="B7138" s="162"/>
      <c r="C7138" s="165"/>
      <c r="D7138" s="597"/>
      <c r="E7138" s="313"/>
      <c r="F7138" s="596"/>
      <c r="G7138" s="597"/>
      <c r="I7138" s="185"/>
      <c r="J7138" s="597"/>
    </row>
    <row r="7139" spans="2:10" ht="15" customHeight="1">
      <c r="B7139" s="162"/>
      <c r="C7139" s="165"/>
      <c r="D7139" s="597"/>
      <c r="E7139" s="313"/>
      <c r="F7139" s="596"/>
      <c r="G7139" s="597"/>
      <c r="I7139" s="185"/>
      <c r="J7139" s="597"/>
    </row>
    <row r="7140" spans="2:10" ht="15" customHeight="1">
      <c r="B7140" s="162"/>
      <c r="C7140" s="165"/>
      <c r="D7140" s="597"/>
      <c r="E7140" s="313"/>
      <c r="F7140" s="596"/>
      <c r="G7140" s="597"/>
      <c r="I7140" s="185"/>
      <c r="J7140" s="597"/>
    </row>
    <row r="7141" spans="2:10" ht="15" customHeight="1">
      <c r="B7141" s="162"/>
      <c r="C7141" s="165"/>
      <c r="D7141" s="597"/>
      <c r="E7141" s="313"/>
      <c r="F7141" s="596"/>
      <c r="G7141" s="597"/>
      <c r="I7141" s="185"/>
      <c r="J7141" s="597"/>
    </row>
    <row r="7142" spans="2:10" ht="15" customHeight="1">
      <c r="B7142" s="162"/>
      <c r="C7142" s="165"/>
      <c r="D7142" s="597"/>
      <c r="E7142" s="313"/>
      <c r="F7142" s="596"/>
      <c r="G7142" s="597"/>
      <c r="I7142" s="185"/>
      <c r="J7142" s="597"/>
    </row>
    <row r="7143" spans="2:10" ht="15" customHeight="1">
      <c r="B7143" s="162"/>
      <c r="C7143" s="165"/>
      <c r="D7143" s="597"/>
      <c r="E7143" s="313"/>
      <c r="F7143" s="596"/>
      <c r="G7143" s="597"/>
      <c r="I7143" s="185"/>
      <c r="J7143" s="597"/>
    </row>
    <row r="7144" spans="2:10" ht="15" customHeight="1">
      <c r="B7144" s="162"/>
      <c r="C7144" s="165"/>
      <c r="D7144" s="597"/>
      <c r="E7144" s="313"/>
      <c r="F7144" s="596"/>
      <c r="G7144" s="597"/>
      <c r="I7144" s="185"/>
      <c r="J7144" s="597"/>
    </row>
    <row r="7145" spans="2:10" ht="15" customHeight="1">
      <c r="B7145" s="162"/>
      <c r="C7145" s="165"/>
      <c r="D7145" s="597"/>
      <c r="E7145" s="313"/>
      <c r="F7145" s="596"/>
      <c r="G7145" s="597"/>
      <c r="I7145" s="185"/>
      <c r="J7145" s="597"/>
    </row>
    <row r="7146" spans="2:10" ht="15" customHeight="1">
      <c r="B7146" s="162"/>
      <c r="C7146" s="165"/>
      <c r="D7146" s="597"/>
      <c r="E7146" s="313"/>
      <c r="F7146" s="596"/>
      <c r="G7146" s="597"/>
      <c r="I7146" s="185"/>
      <c r="J7146" s="597"/>
    </row>
    <row r="7147" spans="2:10" ht="15" customHeight="1">
      <c r="B7147" s="162"/>
      <c r="C7147" s="165"/>
      <c r="D7147" s="597"/>
      <c r="E7147" s="313"/>
      <c r="F7147" s="596"/>
      <c r="G7147" s="597"/>
      <c r="I7147" s="185"/>
      <c r="J7147" s="597"/>
    </row>
    <row r="7148" spans="2:10" ht="15" customHeight="1">
      <c r="B7148" s="162"/>
      <c r="C7148" s="165"/>
      <c r="D7148" s="597"/>
      <c r="E7148" s="313"/>
      <c r="F7148" s="596"/>
      <c r="G7148" s="597"/>
      <c r="I7148" s="185"/>
      <c r="J7148" s="597"/>
    </row>
    <row r="7149" spans="2:10" ht="15" customHeight="1">
      <c r="B7149" s="162"/>
      <c r="C7149" s="165"/>
      <c r="D7149" s="597"/>
      <c r="E7149" s="313"/>
      <c r="F7149" s="596"/>
      <c r="G7149" s="597"/>
      <c r="I7149" s="185"/>
      <c r="J7149" s="597"/>
    </row>
    <row r="7150" spans="2:10" ht="15" customHeight="1">
      <c r="B7150" s="162"/>
      <c r="C7150" s="165"/>
      <c r="D7150" s="597"/>
      <c r="E7150" s="313"/>
      <c r="F7150" s="596"/>
      <c r="G7150" s="597"/>
      <c r="I7150" s="185"/>
      <c r="J7150" s="597"/>
    </row>
    <row r="7151" spans="2:10" ht="15" customHeight="1">
      <c r="B7151" s="162"/>
      <c r="C7151" s="165"/>
      <c r="D7151" s="597"/>
      <c r="E7151" s="313"/>
      <c r="F7151" s="596"/>
      <c r="G7151" s="597"/>
      <c r="I7151" s="185"/>
      <c r="J7151" s="597"/>
    </row>
    <row r="7152" spans="2:10" ht="15" customHeight="1">
      <c r="B7152" s="162"/>
      <c r="C7152" s="165"/>
      <c r="D7152" s="597"/>
      <c r="E7152" s="313"/>
      <c r="F7152" s="596"/>
      <c r="G7152" s="597"/>
      <c r="I7152" s="185"/>
      <c r="J7152" s="597"/>
    </row>
    <row r="7153" spans="2:10" ht="15" customHeight="1">
      <c r="B7153" s="162"/>
      <c r="C7153" s="165"/>
      <c r="D7153" s="597"/>
      <c r="E7153" s="313"/>
      <c r="F7153" s="596"/>
      <c r="G7153" s="597"/>
      <c r="I7153" s="185"/>
      <c r="J7153" s="597"/>
    </row>
    <row r="7154" spans="2:10" ht="15" customHeight="1">
      <c r="B7154" s="162"/>
      <c r="C7154" s="165"/>
      <c r="D7154" s="597"/>
      <c r="E7154" s="313"/>
      <c r="F7154" s="596"/>
      <c r="G7154" s="597"/>
      <c r="I7154" s="185"/>
      <c r="J7154" s="597"/>
    </row>
    <row r="7155" spans="2:10" ht="15" customHeight="1">
      <c r="B7155" s="162"/>
      <c r="C7155" s="165"/>
      <c r="D7155" s="597"/>
      <c r="E7155" s="313"/>
      <c r="F7155" s="596"/>
      <c r="G7155" s="597"/>
      <c r="I7155" s="185"/>
      <c r="J7155" s="597"/>
    </row>
    <row r="7156" spans="2:10" ht="15" customHeight="1">
      <c r="B7156" s="162"/>
      <c r="C7156" s="165"/>
      <c r="D7156" s="597"/>
      <c r="E7156" s="313"/>
      <c r="F7156" s="596"/>
      <c r="G7156" s="597"/>
      <c r="I7156" s="185"/>
      <c r="J7156" s="597"/>
    </row>
    <row r="7157" spans="2:10" ht="15" customHeight="1">
      <c r="B7157" s="162"/>
      <c r="C7157" s="165"/>
      <c r="D7157" s="597"/>
      <c r="E7157" s="313"/>
      <c r="F7157" s="596"/>
      <c r="G7157" s="597"/>
      <c r="I7157" s="185"/>
      <c r="J7157" s="597"/>
    </row>
    <row r="7158" spans="2:10" ht="15" customHeight="1">
      <c r="B7158" s="162"/>
      <c r="C7158" s="165"/>
      <c r="D7158" s="597"/>
      <c r="E7158" s="313"/>
      <c r="F7158" s="596"/>
      <c r="G7158" s="597"/>
      <c r="I7158" s="185"/>
      <c r="J7158" s="597"/>
    </row>
    <row r="7159" spans="2:10" ht="15" customHeight="1">
      <c r="B7159" s="162"/>
      <c r="C7159" s="165"/>
      <c r="D7159" s="597"/>
      <c r="E7159" s="313"/>
      <c r="F7159" s="596"/>
      <c r="G7159" s="597"/>
      <c r="I7159" s="185"/>
      <c r="J7159" s="597"/>
    </row>
    <row r="7160" spans="2:10" ht="15" customHeight="1">
      <c r="B7160" s="162"/>
      <c r="C7160" s="165"/>
      <c r="D7160" s="597"/>
      <c r="E7160" s="313"/>
      <c r="F7160" s="596"/>
      <c r="G7160" s="597"/>
      <c r="I7160" s="185"/>
      <c r="J7160" s="597"/>
    </row>
    <row r="7161" spans="2:10" ht="15" customHeight="1">
      <c r="B7161" s="162"/>
      <c r="C7161" s="165"/>
      <c r="D7161" s="597"/>
      <c r="E7161" s="313"/>
      <c r="F7161" s="596"/>
      <c r="G7161" s="597"/>
      <c r="I7161" s="185"/>
      <c r="J7161" s="597"/>
    </row>
    <row r="7162" spans="2:10" ht="15" customHeight="1">
      <c r="B7162" s="162"/>
      <c r="C7162" s="165"/>
      <c r="D7162" s="597"/>
      <c r="E7162" s="313"/>
      <c r="F7162" s="596"/>
      <c r="G7162" s="597"/>
      <c r="I7162" s="185"/>
      <c r="J7162" s="597"/>
    </row>
    <row r="7163" spans="2:10" ht="15" customHeight="1">
      <c r="B7163" s="162"/>
      <c r="C7163" s="165"/>
      <c r="D7163" s="597"/>
      <c r="E7163" s="313"/>
      <c r="F7163" s="596"/>
      <c r="G7163" s="597"/>
      <c r="I7163" s="185"/>
      <c r="J7163" s="597"/>
    </row>
    <row r="7164" spans="2:10" ht="15" customHeight="1">
      <c r="B7164" s="162"/>
      <c r="C7164" s="165"/>
      <c r="D7164" s="597"/>
      <c r="E7164" s="313"/>
      <c r="F7164" s="596"/>
      <c r="G7164" s="597"/>
      <c r="I7164" s="185"/>
      <c r="J7164" s="597"/>
    </row>
    <row r="7165" spans="2:10" ht="15" customHeight="1">
      <c r="B7165" s="162"/>
      <c r="C7165" s="165"/>
      <c r="D7165" s="597"/>
      <c r="E7165" s="313"/>
      <c r="F7165" s="596"/>
      <c r="G7165" s="597"/>
      <c r="I7165" s="185"/>
      <c r="J7165" s="597"/>
    </row>
    <row r="7166" spans="2:10" ht="15" customHeight="1">
      <c r="B7166" s="162"/>
      <c r="C7166" s="165"/>
      <c r="D7166" s="597"/>
      <c r="E7166" s="313"/>
      <c r="F7166" s="596"/>
      <c r="G7166" s="597"/>
      <c r="I7166" s="185"/>
      <c r="J7166" s="597"/>
    </row>
    <row r="7167" spans="2:10" ht="15" customHeight="1">
      <c r="B7167" s="162"/>
      <c r="C7167" s="165"/>
      <c r="D7167" s="597"/>
      <c r="E7167" s="313"/>
      <c r="F7167" s="596"/>
      <c r="G7167" s="597"/>
      <c r="I7167" s="185"/>
      <c r="J7167" s="597"/>
    </row>
    <row r="7168" spans="2:10" ht="15" customHeight="1">
      <c r="B7168" s="162"/>
      <c r="C7168" s="165"/>
      <c r="D7168" s="597"/>
      <c r="E7168" s="313"/>
      <c r="F7168" s="596"/>
      <c r="G7168" s="597"/>
      <c r="I7168" s="185"/>
      <c r="J7168" s="597"/>
    </row>
    <row r="7169" spans="2:10" ht="15" customHeight="1">
      <c r="B7169" s="162"/>
      <c r="C7169" s="165"/>
      <c r="D7169" s="597"/>
      <c r="E7169" s="313"/>
      <c r="F7169" s="596"/>
      <c r="G7169" s="597"/>
      <c r="I7169" s="185"/>
      <c r="J7169" s="597"/>
    </row>
    <row r="7170" spans="2:10" ht="15" customHeight="1">
      <c r="B7170" s="162"/>
      <c r="C7170" s="165"/>
      <c r="D7170" s="597"/>
      <c r="E7170" s="313"/>
      <c r="F7170" s="596"/>
      <c r="G7170" s="597"/>
      <c r="I7170" s="185"/>
      <c r="J7170" s="597"/>
    </row>
    <row r="7171" spans="2:10" ht="15" customHeight="1">
      <c r="B7171" s="162"/>
      <c r="C7171" s="165"/>
      <c r="D7171" s="597"/>
      <c r="E7171" s="313"/>
      <c r="F7171" s="596"/>
      <c r="G7171" s="597"/>
      <c r="I7171" s="185"/>
      <c r="J7171" s="597"/>
    </row>
    <row r="7172" spans="2:10" ht="15" customHeight="1">
      <c r="B7172" s="162"/>
      <c r="C7172" s="165"/>
      <c r="D7172" s="597"/>
      <c r="E7172" s="313"/>
      <c r="F7172" s="596"/>
      <c r="G7172" s="597"/>
      <c r="I7172" s="185"/>
      <c r="J7172" s="597"/>
    </row>
    <row r="7173" spans="2:10" ht="15" customHeight="1">
      <c r="B7173" s="162"/>
      <c r="C7173" s="165"/>
      <c r="D7173" s="597"/>
      <c r="E7173" s="313"/>
      <c r="F7173" s="596"/>
      <c r="G7173" s="597"/>
      <c r="I7173" s="185"/>
      <c r="J7173" s="597"/>
    </row>
    <row r="7174" spans="2:10" ht="15" customHeight="1">
      <c r="B7174" s="162"/>
      <c r="C7174" s="165"/>
      <c r="D7174" s="597"/>
      <c r="E7174" s="313"/>
      <c r="F7174" s="596"/>
      <c r="G7174" s="597"/>
      <c r="I7174" s="185"/>
      <c r="J7174" s="597"/>
    </row>
    <row r="7175" spans="2:10" ht="15" customHeight="1">
      <c r="B7175" s="162"/>
      <c r="C7175" s="165"/>
      <c r="D7175" s="597"/>
      <c r="E7175" s="313"/>
      <c r="F7175" s="596"/>
      <c r="G7175" s="597"/>
      <c r="I7175" s="185"/>
      <c r="J7175" s="597"/>
    </row>
    <row r="7176" spans="2:10" ht="15" customHeight="1">
      <c r="B7176" s="162"/>
      <c r="C7176" s="165"/>
      <c r="D7176" s="597"/>
      <c r="E7176" s="313"/>
      <c r="F7176" s="596"/>
      <c r="G7176" s="597"/>
      <c r="I7176" s="185"/>
      <c r="J7176" s="597"/>
    </row>
    <row r="7177" spans="2:10" ht="15" customHeight="1">
      <c r="B7177" s="162"/>
      <c r="C7177" s="165"/>
      <c r="D7177" s="597"/>
      <c r="E7177" s="313"/>
      <c r="F7177" s="596"/>
      <c r="G7177" s="597"/>
      <c r="I7177" s="185"/>
      <c r="J7177" s="597"/>
    </row>
    <row r="7178" spans="2:10" ht="15" customHeight="1">
      <c r="B7178" s="162"/>
      <c r="C7178" s="165"/>
      <c r="D7178" s="597"/>
      <c r="E7178" s="313"/>
      <c r="F7178" s="596"/>
      <c r="G7178" s="597"/>
      <c r="I7178" s="185"/>
      <c r="J7178" s="597"/>
    </row>
    <row r="7179" spans="2:10" ht="15" customHeight="1">
      <c r="B7179" s="162"/>
      <c r="C7179" s="165"/>
      <c r="D7179" s="597"/>
      <c r="E7179" s="313"/>
      <c r="F7179" s="596"/>
      <c r="G7179" s="597"/>
      <c r="I7179" s="185"/>
      <c r="J7179" s="597"/>
    </row>
    <row r="7180" spans="2:10" ht="15" customHeight="1">
      <c r="B7180" s="162"/>
      <c r="C7180" s="165"/>
      <c r="D7180" s="597"/>
      <c r="E7180" s="313"/>
      <c r="F7180" s="596"/>
      <c r="G7180" s="597"/>
      <c r="I7180" s="185"/>
      <c r="J7180" s="597"/>
    </row>
    <row r="7181" spans="2:10" ht="15" customHeight="1">
      <c r="B7181" s="162"/>
      <c r="C7181" s="165"/>
      <c r="D7181" s="597"/>
      <c r="E7181" s="313"/>
      <c r="F7181" s="596"/>
      <c r="G7181" s="597"/>
      <c r="I7181" s="185"/>
      <c r="J7181" s="597"/>
    </row>
    <row r="7182" spans="2:10" ht="15" customHeight="1">
      <c r="B7182" s="162"/>
      <c r="C7182" s="165"/>
      <c r="D7182" s="601"/>
      <c r="E7182" s="313"/>
      <c r="F7182" s="600"/>
      <c r="G7182" s="601"/>
      <c r="I7182" s="185"/>
      <c r="J7182" s="601"/>
    </row>
    <row r="7183" spans="2:10" ht="15" customHeight="1">
      <c r="B7183" s="162"/>
      <c r="C7183" s="165"/>
      <c r="D7183" s="597"/>
      <c r="E7183" s="313"/>
      <c r="F7183" s="596"/>
      <c r="G7183" s="597"/>
      <c r="H7183" s="257"/>
      <c r="I7183" s="185"/>
      <c r="J7183" s="597"/>
    </row>
    <row r="7184" spans="2:10" ht="15" customHeight="1">
      <c r="B7184" s="162"/>
      <c r="C7184" s="165"/>
      <c r="D7184" s="597"/>
      <c r="E7184" s="313"/>
      <c r="F7184" s="596"/>
      <c r="G7184" s="597"/>
      <c r="H7184" s="257"/>
      <c r="I7184" s="185"/>
      <c r="J7184" s="597"/>
    </row>
    <row r="7185" spans="2:10" ht="15" customHeight="1">
      <c r="B7185" s="162"/>
      <c r="C7185" s="165"/>
      <c r="D7185" s="597"/>
      <c r="E7185" s="313"/>
      <c r="F7185" s="596"/>
      <c r="G7185" s="597"/>
      <c r="H7185" s="257"/>
      <c r="I7185" s="185"/>
      <c r="J7185" s="597"/>
    </row>
    <row r="7186" spans="2:10" ht="15" customHeight="1">
      <c r="B7186" s="162"/>
      <c r="C7186" s="165"/>
      <c r="D7186" s="597"/>
      <c r="E7186" s="313"/>
      <c r="F7186" s="596"/>
      <c r="G7186" s="597"/>
      <c r="H7186" s="257"/>
      <c r="I7186" s="185"/>
      <c r="J7186" s="597"/>
    </row>
    <row r="7187" spans="2:10" ht="15" customHeight="1">
      <c r="B7187" s="162"/>
      <c r="C7187" s="165"/>
      <c r="D7187" s="597"/>
      <c r="E7187" s="313"/>
      <c r="F7187" s="596"/>
      <c r="G7187" s="597"/>
      <c r="H7187" s="257"/>
      <c r="I7187" s="185"/>
      <c r="J7187" s="597"/>
    </row>
    <row r="7188" spans="2:10" ht="15" customHeight="1">
      <c r="B7188" s="162"/>
      <c r="C7188" s="165"/>
      <c r="D7188" s="597"/>
      <c r="E7188" s="313"/>
      <c r="F7188" s="596"/>
      <c r="G7188" s="597"/>
      <c r="H7188" s="257"/>
      <c r="I7188" s="185"/>
      <c r="J7188" s="597"/>
    </row>
    <row r="7189" spans="2:10" ht="15" customHeight="1">
      <c r="B7189" s="162"/>
      <c r="C7189" s="165"/>
      <c r="D7189" s="597"/>
      <c r="E7189" s="313"/>
      <c r="F7189" s="596"/>
      <c r="G7189" s="597"/>
      <c r="H7189" s="257"/>
      <c r="I7189" s="185"/>
      <c r="J7189" s="597"/>
    </row>
    <row r="7190" spans="2:10" ht="15" customHeight="1">
      <c r="B7190" s="162"/>
      <c r="C7190" s="165"/>
      <c r="D7190" s="597"/>
      <c r="E7190" s="313"/>
      <c r="F7190" s="596"/>
      <c r="G7190" s="597"/>
      <c r="H7190" s="257"/>
      <c r="I7190" s="185"/>
      <c r="J7190" s="597"/>
    </row>
    <row r="7191" spans="2:10" ht="15" customHeight="1">
      <c r="B7191" s="162"/>
      <c r="C7191" s="165"/>
      <c r="D7191" s="597"/>
      <c r="E7191" s="313"/>
      <c r="F7191" s="596"/>
      <c r="G7191" s="597"/>
      <c r="H7191" s="257"/>
      <c r="I7191" s="185"/>
      <c r="J7191" s="597"/>
    </row>
    <row r="7192" spans="2:10" ht="15" customHeight="1">
      <c r="B7192" s="162"/>
      <c r="C7192" s="165"/>
      <c r="D7192" s="597"/>
      <c r="E7192" s="313"/>
      <c r="F7192" s="596"/>
      <c r="G7192" s="597"/>
      <c r="H7192" s="257"/>
      <c r="I7192" s="185"/>
      <c r="J7192" s="597"/>
    </row>
    <row r="7193" spans="2:10" ht="15" customHeight="1">
      <c r="B7193" s="162"/>
      <c r="C7193" s="165"/>
      <c r="D7193" s="597"/>
      <c r="E7193" s="313"/>
      <c r="F7193" s="596"/>
      <c r="G7193" s="597"/>
      <c r="H7193" s="257"/>
      <c r="I7193" s="185"/>
      <c r="J7193" s="597"/>
    </row>
    <row r="7194" spans="2:10" ht="15" customHeight="1">
      <c r="B7194" s="162"/>
      <c r="C7194" s="165"/>
      <c r="D7194" s="597"/>
      <c r="E7194" s="313"/>
      <c r="F7194" s="596"/>
      <c r="G7194" s="597"/>
      <c r="H7194" s="257"/>
      <c r="I7194" s="185"/>
      <c r="J7194" s="597"/>
    </row>
    <row r="7195" spans="2:10" ht="15" customHeight="1">
      <c r="B7195" s="162"/>
      <c r="C7195" s="165"/>
      <c r="D7195" s="597"/>
      <c r="E7195" s="313"/>
      <c r="F7195" s="596"/>
      <c r="G7195" s="597"/>
      <c r="H7195" s="257"/>
      <c r="I7195" s="185"/>
      <c r="J7195" s="597"/>
    </row>
    <row r="7196" spans="2:10" ht="15" customHeight="1">
      <c r="B7196" s="162"/>
      <c r="C7196" s="165"/>
      <c r="D7196" s="597"/>
      <c r="E7196" s="313"/>
      <c r="F7196" s="596"/>
      <c r="G7196" s="597"/>
      <c r="H7196" s="257"/>
      <c r="I7196" s="185"/>
      <c r="J7196" s="597"/>
    </row>
    <row r="7197" spans="2:10" ht="15" customHeight="1">
      <c r="B7197" s="162"/>
      <c r="C7197" s="165"/>
      <c r="D7197" s="597"/>
      <c r="E7197" s="313"/>
      <c r="F7197" s="596"/>
      <c r="G7197" s="597"/>
      <c r="H7197" s="257"/>
      <c r="I7197" s="185"/>
      <c r="J7197" s="597"/>
    </row>
    <row r="7198" spans="2:10" ht="15" customHeight="1">
      <c r="B7198" s="162"/>
      <c r="C7198" s="165"/>
      <c r="D7198" s="597"/>
      <c r="E7198" s="313"/>
      <c r="F7198" s="596"/>
      <c r="G7198" s="597"/>
      <c r="H7198" s="257"/>
      <c r="I7198" s="185"/>
      <c r="J7198" s="597"/>
    </row>
    <row r="7199" spans="2:10" ht="15" customHeight="1">
      <c r="B7199" s="162"/>
      <c r="C7199" s="165"/>
      <c r="D7199" s="597"/>
      <c r="E7199" s="313"/>
      <c r="F7199" s="596"/>
      <c r="G7199" s="597"/>
      <c r="H7199" s="257"/>
      <c r="I7199" s="185"/>
      <c r="J7199" s="597"/>
    </row>
    <row r="7200" spans="2:10" ht="15" customHeight="1">
      <c r="B7200" s="162"/>
      <c r="C7200" s="165"/>
      <c r="D7200" s="597"/>
      <c r="E7200" s="313"/>
      <c r="F7200" s="596"/>
      <c r="G7200" s="597"/>
      <c r="H7200" s="257"/>
      <c r="I7200" s="185"/>
      <c r="J7200" s="597"/>
    </row>
    <row r="7201" spans="2:10" ht="15" customHeight="1">
      <c r="B7201" s="162"/>
      <c r="C7201" s="165"/>
      <c r="D7201" s="597"/>
      <c r="E7201" s="313"/>
      <c r="F7201" s="596"/>
      <c r="G7201" s="597"/>
      <c r="H7201" s="257"/>
      <c r="I7201" s="185"/>
      <c r="J7201" s="597"/>
    </row>
    <row r="7202" spans="2:10" ht="15" customHeight="1">
      <c r="B7202" s="162"/>
      <c r="C7202" s="165"/>
      <c r="D7202" s="597"/>
      <c r="E7202" s="313"/>
      <c r="F7202" s="596"/>
      <c r="G7202" s="597"/>
      <c r="H7202" s="257"/>
      <c r="I7202" s="185"/>
      <c r="J7202" s="597"/>
    </row>
    <row r="7203" spans="2:10" ht="15" customHeight="1">
      <c r="B7203" s="162"/>
      <c r="C7203" s="165"/>
      <c r="D7203" s="597"/>
      <c r="E7203" s="313"/>
      <c r="F7203" s="596"/>
      <c r="G7203" s="597"/>
      <c r="H7203" s="257"/>
      <c r="I7203" s="185"/>
      <c r="J7203" s="597"/>
    </row>
    <row r="7204" spans="2:10" ht="15" customHeight="1">
      <c r="B7204" s="162"/>
      <c r="C7204" s="165"/>
      <c r="D7204" s="597"/>
      <c r="E7204" s="313"/>
      <c r="F7204" s="596"/>
      <c r="G7204" s="597"/>
      <c r="H7204" s="257"/>
      <c r="I7204" s="185"/>
      <c r="J7204" s="597"/>
    </row>
    <row r="7205" spans="2:10" ht="15" customHeight="1">
      <c r="B7205" s="162"/>
      <c r="C7205" s="165"/>
      <c r="D7205" s="597"/>
      <c r="E7205" s="313"/>
      <c r="F7205" s="596"/>
      <c r="G7205" s="597"/>
      <c r="H7205" s="257"/>
      <c r="I7205" s="185"/>
      <c r="J7205" s="597"/>
    </row>
    <row r="7206" spans="2:10" ht="15" customHeight="1">
      <c r="B7206" s="162"/>
      <c r="C7206" s="165"/>
      <c r="D7206" s="597"/>
      <c r="E7206" s="313"/>
      <c r="F7206" s="596"/>
      <c r="G7206" s="597"/>
      <c r="H7206" s="257"/>
      <c r="I7206" s="185"/>
      <c r="J7206" s="597"/>
    </row>
    <row r="7207" spans="2:10" ht="15" customHeight="1">
      <c r="B7207" s="162"/>
      <c r="C7207" s="165"/>
      <c r="D7207" s="597"/>
      <c r="E7207" s="313"/>
      <c r="F7207" s="596"/>
      <c r="G7207" s="597"/>
      <c r="H7207" s="257"/>
      <c r="I7207" s="185"/>
      <c r="J7207" s="597"/>
    </row>
    <row r="7208" spans="2:10" ht="15" customHeight="1">
      <c r="B7208" s="162"/>
      <c r="C7208" s="165"/>
      <c r="D7208" s="597"/>
      <c r="E7208" s="313"/>
      <c r="F7208" s="596"/>
      <c r="G7208" s="597"/>
      <c r="H7208" s="257"/>
      <c r="I7208" s="185"/>
      <c r="J7208" s="597"/>
    </row>
    <row r="7209" spans="2:10" ht="15" customHeight="1">
      <c r="B7209" s="162"/>
      <c r="C7209" s="165"/>
      <c r="D7209" s="597"/>
      <c r="E7209" s="313"/>
      <c r="F7209" s="596"/>
      <c r="G7209" s="597"/>
      <c r="H7209" s="257"/>
      <c r="I7209" s="185"/>
      <c r="J7209" s="597"/>
    </row>
    <row r="7210" spans="2:10" ht="15" customHeight="1">
      <c r="B7210" s="162"/>
      <c r="C7210" s="165"/>
      <c r="D7210" s="597"/>
      <c r="E7210" s="313"/>
      <c r="F7210" s="596"/>
      <c r="G7210" s="597"/>
      <c r="H7210" s="257"/>
      <c r="I7210" s="185"/>
      <c r="J7210" s="597"/>
    </row>
    <row r="7211" spans="2:10" ht="15" customHeight="1">
      <c r="B7211" s="162"/>
      <c r="C7211" s="165"/>
      <c r="D7211" s="597"/>
      <c r="E7211" s="313"/>
      <c r="F7211" s="596"/>
      <c r="G7211" s="597"/>
      <c r="H7211" s="257"/>
      <c r="I7211" s="185"/>
      <c r="J7211" s="597"/>
    </row>
    <row r="7212" spans="2:10" ht="15" customHeight="1">
      <c r="B7212" s="162"/>
      <c r="C7212" s="165"/>
      <c r="D7212" s="597"/>
      <c r="E7212" s="313"/>
      <c r="F7212" s="596"/>
      <c r="G7212" s="597"/>
      <c r="H7212" s="257"/>
      <c r="I7212" s="185"/>
      <c r="J7212" s="597"/>
    </row>
    <row r="7213" spans="2:10" ht="15" customHeight="1">
      <c r="B7213" s="162"/>
      <c r="C7213" s="165"/>
      <c r="D7213" s="597"/>
      <c r="E7213" s="313"/>
      <c r="F7213" s="596"/>
      <c r="G7213" s="597"/>
      <c r="H7213" s="257"/>
      <c r="I7213" s="185"/>
      <c r="J7213" s="597"/>
    </row>
    <row r="7214" spans="2:10" ht="15" customHeight="1">
      <c r="B7214" s="162"/>
      <c r="C7214" s="165"/>
      <c r="D7214" s="597"/>
      <c r="E7214" s="313"/>
      <c r="F7214" s="596"/>
      <c r="G7214" s="597"/>
      <c r="H7214" s="257"/>
      <c r="I7214" s="185"/>
      <c r="J7214" s="597"/>
    </row>
    <row r="7215" spans="2:10" ht="15" customHeight="1">
      <c r="B7215" s="162"/>
      <c r="C7215" s="165"/>
      <c r="D7215" s="597"/>
      <c r="E7215" s="313"/>
      <c r="F7215" s="596"/>
      <c r="G7215" s="597"/>
      <c r="H7215" s="257"/>
      <c r="I7215" s="185"/>
      <c r="J7215" s="597"/>
    </row>
    <row r="7216" spans="2:10" ht="15" customHeight="1">
      <c r="B7216" s="162"/>
      <c r="C7216" s="165"/>
      <c r="D7216" s="597"/>
      <c r="E7216" s="313"/>
      <c r="F7216" s="596"/>
      <c r="G7216" s="597"/>
      <c r="H7216" s="257"/>
      <c r="I7216" s="185"/>
      <c r="J7216" s="597"/>
    </row>
    <row r="7217" spans="2:10" ht="15" customHeight="1">
      <c r="B7217" s="162"/>
      <c r="C7217" s="165"/>
      <c r="D7217" s="597"/>
      <c r="E7217" s="313"/>
      <c r="F7217" s="596"/>
      <c r="G7217" s="597"/>
      <c r="H7217" s="257"/>
      <c r="I7217" s="185"/>
      <c r="J7217" s="597"/>
    </row>
    <row r="7218" spans="2:10" ht="15" customHeight="1">
      <c r="B7218" s="162"/>
      <c r="C7218" s="165"/>
      <c r="D7218" s="597"/>
      <c r="E7218" s="313"/>
      <c r="F7218" s="596"/>
      <c r="G7218" s="597"/>
      <c r="H7218" s="257"/>
      <c r="I7218" s="185"/>
      <c r="J7218" s="597"/>
    </row>
    <row r="7219" spans="2:10" ht="15" customHeight="1">
      <c r="B7219" s="162"/>
      <c r="C7219" s="165"/>
      <c r="D7219" s="597"/>
      <c r="E7219" s="313"/>
      <c r="F7219" s="596"/>
      <c r="G7219" s="597"/>
      <c r="H7219" s="257"/>
      <c r="I7219" s="185"/>
      <c r="J7219" s="597"/>
    </row>
    <row r="7220" spans="2:10" ht="15" customHeight="1">
      <c r="B7220" s="162"/>
      <c r="C7220" s="165"/>
      <c r="D7220" s="597"/>
      <c r="E7220" s="313"/>
      <c r="F7220" s="596"/>
      <c r="G7220" s="597"/>
      <c r="H7220" s="257"/>
      <c r="I7220" s="185"/>
      <c r="J7220" s="597"/>
    </row>
    <row r="7221" spans="2:10" ht="15" customHeight="1">
      <c r="B7221" s="162"/>
      <c r="C7221" s="165"/>
      <c r="D7221" s="597"/>
      <c r="E7221" s="313"/>
      <c r="F7221" s="596"/>
      <c r="G7221" s="597"/>
      <c r="H7221" s="257"/>
      <c r="I7221" s="185"/>
      <c r="J7221" s="597"/>
    </row>
    <row r="7222" spans="2:10" ht="15" customHeight="1">
      <c r="B7222" s="162"/>
      <c r="C7222" s="165"/>
      <c r="D7222" s="597"/>
      <c r="E7222" s="313"/>
      <c r="F7222" s="596"/>
      <c r="G7222" s="597"/>
      <c r="H7222" s="257"/>
      <c r="I7222" s="185"/>
      <c r="J7222" s="597"/>
    </row>
    <row r="7223" spans="2:10" ht="15" customHeight="1">
      <c r="B7223" s="162"/>
      <c r="C7223" s="165"/>
      <c r="D7223" s="597"/>
      <c r="E7223" s="313"/>
      <c r="F7223" s="596"/>
      <c r="G7223" s="597"/>
      <c r="H7223" s="257"/>
      <c r="I7223" s="185"/>
      <c r="J7223" s="597"/>
    </row>
    <row r="7224" spans="2:10" ht="15" customHeight="1">
      <c r="B7224" s="162"/>
      <c r="C7224" s="165"/>
      <c r="D7224" s="597"/>
      <c r="E7224" s="313"/>
      <c r="F7224" s="596"/>
      <c r="G7224" s="597"/>
      <c r="H7224" s="257"/>
      <c r="I7224" s="185"/>
      <c r="J7224" s="597"/>
    </row>
    <row r="7225" spans="2:10" ht="15" customHeight="1">
      <c r="B7225" s="162"/>
      <c r="C7225" s="165"/>
      <c r="D7225" s="597"/>
      <c r="E7225" s="313"/>
      <c r="F7225" s="596"/>
      <c r="G7225" s="597"/>
      <c r="H7225" s="257"/>
      <c r="I7225" s="185"/>
      <c r="J7225" s="597"/>
    </row>
    <row r="7226" spans="2:10" ht="15" customHeight="1">
      <c r="B7226" s="162"/>
      <c r="C7226" s="165"/>
      <c r="D7226" s="597"/>
      <c r="E7226" s="313"/>
      <c r="F7226" s="596"/>
      <c r="G7226" s="597"/>
      <c r="H7226" s="257"/>
      <c r="I7226" s="185"/>
      <c r="J7226" s="597"/>
    </row>
    <row r="7227" spans="2:10" ht="15" customHeight="1">
      <c r="B7227" s="162"/>
      <c r="C7227" s="165"/>
      <c r="D7227" s="597"/>
      <c r="E7227" s="313"/>
      <c r="F7227" s="596"/>
      <c r="G7227" s="597"/>
      <c r="H7227" s="257"/>
      <c r="I7227" s="185"/>
      <c r="J7227" s="597"/>
    </row>
    <row r="7228" spans="2:10" ht="15" customHeight="1">
      <c r="B7228" s="162"/>
      <c r="C7228" s="165"/>
      <c r="D7228" s="597"/>
      <c r="E7228" s="313"/>
      <c r="F7228" s="596"/>
      <c r="G7228" s="597"/>
      <c r="H7228" s="257"/>
      <c r="I7228" s="185"/>
      <c r="J7228" s="597"/>
    </row>
    <row r="7229" spans="2:10" ht="15" customHeight="1">
      <c r="B7229" s="162"/>
      <c r="C7229" s="165"/>
      <c r="D7229" s="597"/>
      <c r="E7229" s="313"/>
      <c r="F7229" s="596"/>
      <c r="G7229" s="597"/>
      <c r="H7229" s="257"/>
      <c r="I7229" s="185"/>
      <c r="J7229" s="597"/>
    </row>
    <row r="7230" spans="2:10" ht="15" customHeight="1">
      <c r="B7230" s="162"/>
      <c r="C7230" s="165"/>
      <c r="D7230" s="597"/>
      <c r="E7230" s="313"/>
      <c r="F7230" s="596"/>
      <c r="G7230" s="597"/>
      <c r="H7230" s="257"/>
      <c r="I7230" s="185"/>
      <c r="J7230" s="597"/>
    </row>
    <row r="7231" spans="2:10" ht="15" customHeight="1">
      <c r="B7231" s="162"/>
      <c r="C7231" s="165"/>
      <c r="D7231" s="597"/>
      <c r="E7231" s="313"/>
      <c r="F7231" s="596"/>
      <c r="G7231" s="597"/>
      <c r="H7231" s="257"/>
      <c r="I7231" s="185"/>
      <c r="J7231" s="597"/>
    </row>
    <row r="7232" spans="2:10" ht="15" customHeight="1">
      <c r="B7232" s="162"/>
      <c r="C7232" s="165"/>
      <c r="D7232" s="597"/>
      <c r="E7232" s="313"/>
      <c r="F7232" s="596"/>
      <c r="G7232" s="597"/>
      <c r="H7232" s="257"/>
      <c r="I7232" s="185"/>
      <c r="J7232" s="597"/>
    </row>
    <row r="7233" spans="2:10" ht="15" customHeight="1">
      <c r="B7233" s="162"/>
      <c r="C7233" s="165"/>
      <c r="D7233" s="597"/>
      <c r="E7233" s="313"/>
      <c r="F7233" s="596"/>
      <c r="G7233" s="597"/>
      <c r="H7233" s="257"/>
      <c r="I7233" s="185"/>
      <c r="J7233" s="597"/>
    </row>
    <row r="7234" spans="2:10" ht="15" customHeight="1">
      <c r="B7234" s="162"/>
      <c r="C7234" s="165"/>
      <c r="D7234" s="597"/>
      <c r="E7234" s="313"/>
      <c r="F7234" s="596"/>
      <c r="G7234" s="597"/>
      <c r="H7234" s="257"/>
      <c r="I7234" s="185"/>
      <c r="J7234" s="597"/>
    </row>
    <row r="7235" spans="2:10" ht="15" customHeight="1">
      <c r="B7235" s="162"/>
      <c r="C7235" s="165"/>
      <c r="D7235" s="597"/>
      <c r="E7235" s="313"/>
      <c r="F7235" s="596"/>
      <c r="G7235" s="597"/>
      <c r="H7235" s="257"/>
      <c r="I7235" s="185"/>
      <c r="J7235" s="597"/>
    </row>
    <row r="7236" spans="2:10" ht="15" customHeight="1">
      <c r="B7236" s="162"/>
      <c r="C7236" s="165"/>
      <c r="D7236" s="597"/>
      <c r="E7236" s="313"/>
      <c r="F7236" s="596"/>
      <c r="G7236" s="597"/>
      <c r="H7236" s="257"/>
      <c r="I7236" s="185"/>
      <c r="J7236" s="597"/>
    </row>
    <row r="7237" spans="2:10" ht="15" customHeight="1">
      <c r="B7237" s="162"/>
      <c r="C7237" s="165"/>
      <c r="D7237" s="597"/>
      <c r="E7237" s="313"/>
      <c r="F7237" s="596"/>
      <c r="G7237" s="597"/>
      <c r="H7237" s="257"/>
      <c r="I7237" s="185"/>
      <c r="J7237" s="597"/>
    </row>
    <row r="7238" spans="2:10" ht="15" customHeight="1">
      <c r="B7238" s="162"/>
      <c r="C7238" s="165"/>
      <c r="D7238" s="597"/>
      <c r="E7238" s="313"/>
      <c r="F7238" s="596"/>
      <c r="G7238" s="597"/>
      <c r="H7238" s="257"/>
      <c r="I7238" s="185"/>
      <c r="J7238" s="597"/>
    </row>
    <row r="7239" spans="2:10" ht="15" customHeight="1">
      <c r="B7239" s="162"/>
      <c r="C7239" s="165"/>
      <c r="D7239" s="597"/>
      <c r="E7239" s="313"/>
      <c r="F7239" s="596"/>
      <c r="G7239" s="597"/>
      <c r="H7239" s="257"/>
      <c r="I7239" s="185"/>
      <c r="J7239" s="597"/>
    </row>
    <row r="7240" spans="2:10" ht="15" customHeight="1">
      <c r="B7240" s="162"/>
      <c r="C7240" s="165"/>
      <c r="D7240" s="597"/>
      <c r="E7240" s="313"/>
      <c r="F7240" s="596"/>
      <c r="G7240" s="597"/>
      <c r="H7240" s="257"/>
      <c r="I7240" s="185"/>
      <c r="J7240" s="597"/>
    </row>
    <row r="7241" spans="2:10" ht="15" customHeight="1">
      <c r="B7241" s="162"/>
      <c r="C7241" s="165"/>
      <c r="D7241" s="597"/>
      <c r="E7241" s="313"/>
      <c r="F7241" s="596"/>
      <c r="G7241" s="597"/>
      <c r="H7241" s="257"/>
      <c r="I7241" s="185"/>
      <c r="J7241" s="597"/>
    </row>
    <row r="7242" spans="2:10" ht="15" customHeight="1">
      <c r="B7242" s="162"/>
      <c r="C7242" s="165"/>
      <c r="D7242" s="597"/>
      <c r="E7242" s="313"/>
      <c r="F7242" s="596"/>
      <c r="G7242" s="597"/>
      <c r="H7242" s="257"/>
      <c r="I7242" s="185"/>
      <c r="J7242" s="597"/>
    </row>
    <row r="7243" spans="2:10" ht="15" customHeight="1">
      <c r="B7243" s="162"/>
      <c r="C7243" s="165"/>
      <c r="D7243" s="597"/>
      <c r="E7243" s="313"/>
      <c r="F7243" s="596"/>
      <c r="G7243" s="597"/>
      <c r="H7243" s="257"/>
      <c r="I7243" s="185"/>
      <c r="J7243" s="597"/>
    </row>
    <row r="7244" spans="2:10" ht="15" customHeight="1">
      <c r="B7244" s="162"/>
      <c r="C7244" s="165"/>
      <c r="D7244" s="597"/>
      <c r="E7244" s="313"/>
      <c r="F7244" s="596"/>
      <c r="G7244" s="597"/>
      <c r="H7244" s="257"/>
      <c r="I7244" s="185"/>
      <c r="J7244" s="597"/>
    </row>
    <row r="7245" spans="2:10" ht="15" customHeight="1">
      <c r="B7245" s="162"/>
      <c r="C7245" s="165"/>
      <c r="D7245" s="597"/>
      <c r="E7245" s="313"/>
      <c r="F7245" s="596"/>
      <c r="G7245" s="597"/>
      <c r="H7245" s="257"/>
      <c r="I7245" s="185"/>
      <c r="J7245" s="597"/>
    </row>
    <row r="7246" spans="2:10" ht="15" customHeight="1">
      <c r="B7246" s="162"/>
      <c r="C7246" s="165"/>
      <c r="D7246" s="597"/>
      <c r="E7246" s="313"/>
      <c r="F7246" s="596"/>
      <c r="G7246" s="597"/>
      <c r="H7246" s="257"/>
      <c r="I7246" s="185"/>
      <c r="J7246" s="597"/>
    </row>
    <row r="7247" spans="2:10" ht="15" customHeight="1">
      <c r="B7247" s="162"/>
      <c r="C7247" s="165"/>
      <c r="D7247" s="597"/>
      <c r="E7247" s="313"/>
      <c r="F7247" s="596"/>
      <c r="G7247" s="597"/>
      <c r="H7247" s="257"/>
      <c r="I7247" s="185"/>
      <c r="J7247" s="597"/>
    </row>
    <row r="7248" spans="2:10" ht="15" customHeight="1">
      <c r="B7248" s="162"/>
      <c r="C7248" s="165"/>
      <c r="D7248" s="597"/>
      <c r="E7248" s="313"/>
      <c r="F7248" s="596"/>
      <c r="G7248" s="597"/>
      <c r="H7248" s="257"/>
      <c r="I7248" s="185"/>
      <c r="J7248" s="597"/>
    </row>
    <row r="7249" spans="2:10" ht="15" customHeight="1">
      <c r="B7249" s="162"/>
      <c r="C7249" s="165"/>
      <c r="D7249" s="597"/>
      <c r="E7249" s="313"/>
      <c r="F7249" s="596"/>
      <c r="G7249" s="597"/>
      <c r="H7249" s="257"/>
      <c r="I7249" s="185"/>
      <c r="J7249" s="597"/>
    </row>
    <row r="7250" spans="2:10" ht="15" customHeight="1">
      <c r="B7250" s="162"/>
      <c r="C7250" s="165"/>
      <c r="D7250" s="597"/>
      <c r="E7250" s="313"/>
      <c r="F7250" s="596"/>
      <c r="G7250" s="597"/>
      <c r="H7250" s="257"/>
      <c r="I7250" s="185"/>
      <c r="J7250" s="597"/>
    </row>
    <row r="7251" spans="2:10" ht="15" customHeight="1">
      <c r="B7251" s="162"/>
      <c r="C7251" s="165"/>
      <c r="D7251" s="597"/>
      <c r="E7251" s="313"/>
      <c r="F7251" s="596"/>
      <c r="G7251" s="597"/>
      <c r="H7251" s="257"/>
      <c r="I7251" s="185"/>
      <c r="J7251" s="597"/>
    </row>
    <row r="7252" spans="2:10" ht="15" customHeight="1">
      <c r="B7252" s="162"/>
      <c r="C7252" s="165"/>
      <c r="D7252" s="597"/>
      <c r="E7252" s="313"/>
      <c r="F7252" s="596"/>
      <c r="G7252" s="597"/>
      <c r="H7252" s="257"/>
      <c r="I7252" s="185"/>
      <c r="J7252" s="597"/>
    </row>
    <row r="7253" spans="2:10" ht="15" customHeight="1">
      <c r="B7253" s="162"/>
      <c r="C7253" s="165"/>
      <c r="D7253" s="597"/>
      <c r="E7253" s="313"/>
      <c r="F7253" s="596"/>
      <c r="G7253" s="597"/>
      <c r="H7253" s="257"/>
      <c r="I7253" s="185"/>
      <c r="J7253" s="597"/>
    </row>
    <row r="7254" spans="2:10" ht="15" customHeight="1">
      <c r="B7254" s="162"/>
      <c r="C7254" s="165"/>
      <c r="D7254" s="597"/>
      <c r="E7254" s="313"/>
      <c r="F7254" s="596"/>
      <c r="G7254" s="597"/>
      <c r="H7254" s="257"/>
      <c r="I7254" s="185"/>
      <c r="J7254" s="597"/>
    </row>
    <row r="7255" spans="2:10" ht="15" customHeight="1">
      <c r="B7255" s="162"/>
      <c r="C7255" s="165"/>
      <c r="D7255" s="597"/>
      <c r="E7255" s="313"/>
      <c r="F7255" s="596"/>
      <c r="G7255" s="597"/>
      <c r="H7255" s="257"/>
      <c r="I7255" s="185"/>
      <c r="J7255" s="597"/>
    </row>
    <row r="7256" spans="2:10" ht="15" customHeight="1">
      <c r="B7256" s="162"/>
      <c r="C7256" s="165"/>
      <c r="D7256" s="597"/>
      <c r="E7256" s="313"/>
      <c r="F7256" s="596"/>
      <c r="G7256" s="597"/>
      <c r="H7256" s="257"/>
      <c r="I7256" s="185"/>
      <c r="J7256" s="597"/>
    </row>
    <row r="7257" spans="2:10" ht="15" customHeight="1">
      <c r="B7257" s="162"/>
      <c r="C7257" s="165"/>
      <c r="D7257" s="597"/>
      <c r="E7257" s="313"/>
      <c r="F7257" s="596"/>
      <c r="G7257" s="597"/>
      <c r="H7257" s="257"/>
      <c r="I7257" s="185"/>
      <c r="J7257" s="597"/>
    </row>
    <row r="7258" spans="2:10" ht="15" customHeight="1">
      <c r="B7258" s="162"/>
      <c r="C7258" s="165"/>
      <c r="D7258" s="597"/>
      <c r="E7258" s="313"/>
      <c r="F7258" s="596"/>
      <c r="G7258" s="597"/>
      <c r="H7258" s="257"/>
      <c r="I7258" s="185"/>
      <c r="J7258" s="597"/>
    </row>
    <row r="7259" spans="2:10" ht="15" customHeight="1">
      <c r="B7259" s="162"/>
      <c r="C7259" s="165"/>
      <c r="D7259" s="148"/>
      <c r="E7259" s="148"/>
      <c r="F7259" s="237"/>
      <c r="G7259" s="237"/>
      <c r="J7259" s="237"/>
    </row>
    <row r="7260" spans="2:10" ht="15" customHeight="1">
      <c r="B7260" s="162"/>
      <c r="C7260" s="165"/>
      <c r="D7260" s="148"/>
      <c r="E7260" s="148"/>
    </row>
    <row r="7261" spans="2:10" ht="15" customHeight="1">
      <c r="B7261" s="162"/>
      <c r="C7261" s="165"/>
      <c r="D7261" s="148"/>
      <c r="E7261" s="148"/>
    </row>
    <row r="7262" spans="2:10" ht="15" customHeight="1">
      <c r="B7262" s="162"/>
      <c r="C7262" s="165"/>
      <c r="D7262" s="372"/>
      <c r="E7262" s="148"/>
      <c r="F7262" s="236"/>
      <c r="G7262" s="236"/>
      <c r="J7262" s="236"/>
    </row>
    <row r="7263" spans="2:10" ht="15" customHeight="1">
      <c r="B7263" s="162"/>
      <c r="C7263" s="165"/>
      <c r="D7263" s="597"/>
      <c r="E7263" s="313"/>
      <c r="F7263" s="596"/>
      <c r="G7263" s="597"/>
      <c r="I7263" s="185"/>
      <c r="J7263" s="597"/>
    </row>
    <row r="7264" spans="2:10" ht="15" customHeight="1">
      <c r="B7264" s="162"/>
      <c r="C7264" s="165"/>
      <c r="D7264" s="597"/>
      <c r="E7264" s="313"/>
      <c r="F7264" s="596"/>
      <c r="G7264" s="597"/>
      <c r="I7264" s="185"/>
      <c r="J7264" s="597"/>
    </row>
    <row r="7265" spans="2:10" ht="15" customHeight="1">
      <c r="B7265" s="162"/>
      <c r="C7265" s="165"/>
      <c r="D7265" s="597"/>
      <c r="E7265" s="313"/>
      <c r="F7265" s="596"/>
      <c r="G7265" s="597"/>
      <c r="I7265" s="185"/>
      <c r="J7265" s="597"/>
    </row>
    <row r="7266" spans="2:10" ht="15" customHeight="1">
      <c r="B7266" s="162"/>
      <c r="C7266" s="165"/>
      <c r="D7266" s="597"/>
      <c r="E7266" s="313"/>
      <c r="F7266" s="596"/>
      <c r="G7266" s="597"/>
      <c r="I7266" s="185"/>
      <c r="J7266" s="597"/>
    </row>
    <row r="7267" spans="2:10" ht="15" customHeight="1">
      <c r="B7267" s="162"/>
      <c r="C7267" s="165"/>
      <c r="D7267" s="597"/>
      <c r="E7267" s="313"/>
      <c r="F7267" s="596"/>
      <c r="G7267" s="597"/>
      <c r="I7267" s="185"/>
      <c r="J7267" s="597"/>
    </row>
    <row r="7268" spans="2:10" ht="15" customHeight="1">
      <c r="B7268" s="162"/>
      <c r="C7268" s="165"/>
      <c r="D7268" s="597"/>
      <c r="E7268" s="313"/>
      <c r="F7268" s="596"/>
      <c r="G7268" s="597"/>
      <c r="I7268" s="185"/>
      <c r="J7268" s="597"/>
    </row>
    <row r="7269" spans="2:10" ht="15" customHeight="1">
      <c r="B7269" s="162"/>
      <c r="C7269" s="165"/>
      <c r="D7269" s="597"/>
      <c r="E7269" s="313"/>
      <c r="F7269" s="596"/>
      <c r="G7269" s="597"/>
      <c r="I7269" s="185"/>
      <c r="J7269" s="597"/>
    </row>
    <row r="7270" spans="2:10" ht="15" customHeight="1">
      <c r="B7270" s="162"/>
      <c r="C7270" s="165"/>
      <c r="D7270" s="597"/>
      <c r="E7270" s="313"/>
      <c r="F7270" s="596"/>
      <c r="G7270" s="597"/>
      <c r="I7270" s="185"/>
      <c r="J7270" s="597"/>
    </row>
    <row r="7271" spans="2:10" ht="15" customHeight="1">
      <c r="B7271" s="162"/>
      <c r="C7271" s="165"/>
      <c r="D7271" s="597"/>
      <c r="E7271" s="313"/>
      <c r="F7271" s="596"/>
      <c r="G7271" s="597"/>
      <c r="I7271" s="185"/>
      <c r="J7271" s="597"/>
    </row>
    <row r="7272" spans="2:10" ht="15" customHeight="1">
      <c r="B7272" s="162"/>
      <c r="C7272" s="165"/>
      <c r="D7272" s="597"/>
      <c r="E7272" s="313"/>
      <c r="F7272" s="596"/>
      <c r="G7272" s="597"/>
      <c r="I7272" s="185"/>
      <c r="J7272" s="597"/>
    </row>
    <row r="7273" spans="2:10" ht="15" customHeight="1">
      <c r="B7273" s="162"/>
      <c r="C7273" s="165"/>
      <c r="D7273" s="597"/>
      <c r="E7273" s="313"/>
      <c r="F7273" s="596"/>
      <c r="G7273" s="597"/>
      <c r="I7273" s="185"/>
      <c r="J7273" s="597"/>
    </row>
    <row r="7274" spans="2:10" ht="15" customHeight="1">
      <c r="B7274" s="162"/>
      <c r="C7274" s="165"/>
      <c r="D7274" s="597"/>
      <c r="E7274" s="313"/>
      <c r="F7274" s="596"/>
      <c r="G7274" s="597"/>
      <c r="I7274" s="185"/>
      <c r="J7274" s="597"/>
    </row>
    <row r="7275" spans="2:10" ht="15" customHeight="1">
      <c r="B7275" s="162"/>
      <c r="C7275" s="165"/>
      <c r="D7275" s="597"/>
      <c r="E7275" s="313"/>
      <c r="F7275" s="596"/>
      <c r="G7275" s="597"/>
      <c r="I7275" s="185"/>
      <c r="J7275" s="597"/>
    </row>
    <row r="7276" spans="2:10" ht="15" customHeight="1">
      <c r="B7276" s="162"/>
      <c r="C7276" s="165"/>
      <c r="D7276" s="597"/>
      <c r="E7276" s="313"/>
      <c r="F7276" s="596"/>
      <c r="G7276" s="597"/>
      <c r="I7276" s="185"/>
      <c r="J7276" s="597"/>
    </row>
    <row r="7277" spans="2:10" ht="15" customHeight="1">
      <c r="B7277" s="162"/>
      <c r="C7277" s="165"/>
      <c r="D7277" s="597"/>
      <c r="E7277" s="313"/>
      <c r="F7277" s="596"/>
      <c r="G7277" s="597"/>
      <c r="I7277" s="185"/>
      <c r="J7277" s="597"/>
    </row>
    <row r="7278" spans="2:10" ht="15" customHeight="1">
      <c r="B7278" s="162"/>
      <c r="C7278" s="165"/>
      <c r="D7278" s="597"/>
      <c r="E7278" s="313"/>
      <c r="F7278" s="596"/>
      <c r="G7278" s="597"/>
      <c r="I7278" s="185"/>
      <c r="J7278" s="597"/>
    </row>
    <row r="7279" spans="2:10" ht="15" customHeight="1">
      <c r="B7279" s="162"/>
      <c r="C7279" s="165"/>
      <c r="D7279" s="597"/>
      <c r="E7279" s="313"/>
      <c r="F7279" s="596"/>
      <c r="G7279" s="597"/>
      <c r="I7279" s="185"/>
      <c r="J7279" s="597"/>
    </row>
    <row r="7280" spans="2:10" ht="15" customHeight="1">
      <c r="B7280" s="162"/>
      <c r="C7280" s="165"/>
      <c r="D7280" s="597"/>
      <c r="E7280" s="313"/>
      <c r="F7280" s="596"/>
      <c r="G7280" s="597"/>
      <c r="I7280" s="185"/>
      <c r="J7280" s="597"/>
    </row>
    <row r="7281" spans="2:10" ht="15" customHeight="1">
      <c r="B7281" s="162"/>
      <c r="C7281" s="165"/>
      <c r="D7281" s="597"/>
      <c r="E7281" s="313"/>
      <c r="F7281" s="596"/>
      <c r="G7281" s="597"/>
      <c r="I7281" s="185"/>
      <c r="J7281" s="597"/>
    </row>
    <row r="7282" spans="2:10" ht="15" customHeight="1">
      <c r="B7282" s="162"/>
      <c r="C7282" s="165"/>
      <c r="D7282" s="597"/>
      <c r="E7282" s="313"/>
      <c r="F7282" s="596"/>
      <c r="G7282" s="597"/>
      <c r="I7282" s="185"/>
      <c r="J7282" s="597"/>
    </row>
    <row r="7283" spans="2:10" ht="15" customHeight="1">
      <c r="B7283" s="162"/>
      <c r="C7283" s="165"/>
      <c r="D7283" s="597"/>
      <c r="E7283" s="313"/>
      <c r="F7283" s="596"/>
      <c r="G7283" s="597"/>
      <c r="I7283" s="185"/>
      <c r="J7283" s="597"/>
    </row>
    <row r="7284" spans="2:10" ht="15" customHeight="1">
      <c r="B7284" s="162"/>
      <c r="C7284" s="165"/>
      <c r="D7284" s="597"/>
      <c r="E7284" s="313"/>
      <c r="F7284" s="596"/>
      <c r="G7284" s="597"/>
      <c r="I7284" s="185"/>
      <c r="J7284" s="597"/>
    </row>
    <row r="7285" spans="2:10" ht="15" customHeight="1">
      <c r="B7285" s="162"/>
      <c r="C7285" s="165"/>
      <c r="D7285" s="597"/>
      <c r="E7285" s="313"/>
      <c r="F7285" s="596"/>
      <c r="G7285" s="597"/>
      <c r="I7285" s="185"/>
      <c r="J7285" s="597"/>
    </row>
    <row r="7286" spans="2:10" ht="15" customHeight="1">
      <c r="B7286" s="162"/>
      <c r="C7286" s="165"/>
      <c r="D7286" s="597"/>
      <c r="E7286" s="313"/>
      <c r="F7286" s="596"/>
      <c r="G7286" s="597"/>
      <c r="I7286" s="185"/>
      <c r="J7286" s="597"/>
    </row>
    <row r="7287" spans="2:10" ht="15" customHeight="1">
      <c r="B7287" s="162"/>
      <c r="C7287" s="165"/>
      <c r="D7287" s="597"/>
      <c r="E7287" s="313"/>
      <c r="F7287" s="596"/>
      <c r="G7287" s="597"/>
      <c r="I7287" s="185"/>
      <c r="J7287" s="597"/>
    </row>
    <row r="7288" spans="2:10" ht="15" customHeight="1">
      <c r="B7288" s="162"/>
      <c r="C7288" s="165"/>
      <c r="D7288" s="597"/>
      <c r="E7288" s="313"/>
      <c r="F7288" s="596"/>
      <c r="G7288" s="597"/>
      <c r="I7288" s="185"/>
      <c r="J7288" s="597"/>
    </row>
    <row r="7289" spans="2:10" ht="15" customHeight="1">
      <c r="B7289" s="162"/>
      <c r="C7289" s="165"/>
      <c r="D7289" s="597"/>
      <c r="E7289" s="313"/>
      <c r="F7289" s="596"/>
      <c r="G7289" s="597"/>
      <c r="I7289" s="185"/>
      <c r="J7289" s="597"/>
    </row>
    <row r="7290" spans="2:10" ht="15" customHeight="1">
      <c r="B7290" s="162"/>
      <c r="C7290" s="165"/>
      <c r="D7290" s="597"/>
      <c r="E7290" s="313"/>
      <c r="F7290" s="596"/>
      <c r="G7290" s="597"/>
      <c r="I7290" s="185"/>
      <c r="J7290" s="597"/>
    </row>
    <row r="7291" spans="2:10" ht="15" customHeight="1">
      <c r="B7291" s="162"/>
      <c r="C7291" s="165"/>
      <c r="D7291" s="597"/>
      <c r="E7291" s="313"/>
      <c r="F7291" s="596"/>
      <c r="G7291" s="597"/>
      <c r="I7291" s="185"/>
      <c r="J7291" s="597"/>
    </row>
    <row r="7292" spans="2:10" ht="15" customHeight="1">
      <c r="B7292" s="162"/>
      <c r="C7292" s="165"/>
      <c r="D7292" s="597"/>
      <c r="E7292" s="313"/>
      <c r="F7292" s="596"/>
      <c r="G7292" s="597"/>
      <c r="I7292" s="185"/>
      <c r="J7292" s="597"/>
    </row>
    <row r="7293" spans="2:10" ht="15" customHeight="1">
      <c r="B7293" s="162"/>
      <c r="C7293" s="165"/>
      <c r="D7293" s="597"/>
      <c r="E7293" s="313"/>
      <c r="F7293" s="596"/>
      <c r="G7293" s="597"/>
      <c r="I7293" s="185"/>
      <c r="J7293" s="597"/>
    </row>
    <row r="7294" spans="2:10" ht="15" customHeight="1">
      <c r="B7294" s="162"/>
      <c r="C7294" s="165"/>
      <c r="D7294" s="597"/>
      <c r="E7294" s="313"/>
      <c r="F7294" s="596"/>
      <c r="G7294" s="597"/>
      <c r="I7294" s="185"/>
      <c r="J7294" s="597"/>
    </row>
    <row r="7295" spans="2:10" ht="15" customHeight="1">
      <c r="B7295" s="162"/>
      <c r="C7295" s="165"/>
      <c r="D7295" s="597"/>
      <c r="E7295" s="313"/>
      <c r="F7295" s="596"/>
      <c r="G7295" s="597"/>
      <c r="I7295" s="185"/>
      <c r="J7295" s="597"/>
    </row>
    <row r="7296" spans="2:10" ht="15" customHeight="1">
      <c r="B7296" s="162"/>
      <c r="C7296" s="165"/>
      <c r="D7296" s="597"/>
      <c r="E7296" s="313"/>
      <c r="F7296" s="596"/>
      <c r="G7296" s="597"/>
      <c r="I7296" s="185"/>
      <c r="J7296" s="597"/>
    </row>
    <row r="7297" spans="2:10" ht="15" customHeight="1">
      <c r="B7297" s="162"/>
      <c r="C7297" s="165"/>
      <c r="D7297" s="597"/>
      <c r="E7297" s="313"/>
      <c r="F7297" s="596"/>
      <c r="G7297" s="597"/>
      <c r="I7297" s="185"/>
      <c r="J7297" s="597"/>
    </row>
    <row r="7298" spans="2:10" ht="15" customHeight="1">
      <c r="B7298" s="162"/>
      <c r="C7298" s="165"/>
      <c r="D7298" s="597"/>
      <c r="E7298" s="313"/>
      <c r="F7298" s="596"/>
      <c r="G7298" s="597"/>
      <c r="I7298" s="185"/>
      <c r="J7298" s="597"/>
    </row>
    <row r="7299" spans="2:10" ht="15" customHeight="1">
      <c r="B7299" s="162"/>
      <c r="C7299" s="165"/>
      <c r="D7299" s="597"/>
      <c r="E7299" s="313"/>
      <c r="F7299" s="596"/>
      <c r="G7299" s="597"/>
      <c r="I7299" s="185"/>
      <c r="J7299" s="597"/>
    </row>
    <row r="7300" spans="2:10" ht="15" customHeight="1">
      <c r="B7300" s="162"/>
      <c r="C7300" s="165"/>
      <c r="D7300" s="597"/>
      <c r="E7300" s="313"/>
      <c r="F7300" s="596"/>
      <c r="G7300" s="597"/>
      <c r="I7300" s="185"/>
      <c r="J7300" s="597"/>
    </row>
    <row r="7301" spans="2:10" ht="15" customHeight="1">
      <c r="B7301" s="162"/>
      <c r="C7301" s="165"/>
      <c r="D7301" s="597"/>
      <c r="E7301" s="313"/>
      <c r="F7301" s="596"/>
      <c r="G7301" s="597"/>
      <c r="I7301" s="185"/>
      <c r="J7301" s="597"/>
    </row>
    <row r="7302" spans="2:10" ht="15" customHeight="1">
      <c r="B7302" s="162"/>
      <c r="C7302" s="165"/>
      <c r="D7302" s="597"/>
      <c r="E7302" s="313"/>
      <c r="F7302" s="596"/>
      <c r="G7302" s="597"/>
      <c r="I7302" s="185"/>
      <c r="J7302" s="597"/>
    </row>
    <row r="7303" spans="2:10" ht="15" customHeight="1">
      <c r="B7303" s="162"/>
      <c r="C7303" s="165"/>
      <c r="D7303" s="597"/>
      <c r="E7303" s="313"/>
      <c r="F7303" s="596"/>
      <c r="G7303" s="597"/>
      <c r="I7303" s="185"/>
      <c r="J7303" s="597"/>
    </row>
    <row r="7304" spans="2:10" ht="15" customHeight="1">
      <c r="B7304" s="162"/>
      <c r="C7304" s="165"/>
      <c r="D7304" s="597"/>
      <c r="E7304" s="313"/>
      <c r="F7304" s="596"/>
      <c r="G7304" s="597"/>
      <c r="I7304" s="185"/>
      <c r="J7304" s="597"/>
    </row>
    <row r="7305" spans="2:10" ht="15" customHeight="1">
      <c r="B7305" s="162"/>
      <c r="C7305" s="165"/>
      <c r="D7305" s="597"/>
      <c r="E7305" s="313"/>
      <c r="F7305" s="596"/>
      <c r="G7305" s="597"/>
      <c r="I7305" s="185"/>
      <c r="J7305" s="597"/>
    </row>
    <row r="7306" spans="2:10" ht="15" customHeight="1">
      <c r="B7306" s="162"/>
      <c r="C7306" s="165"/>
      <c r="D7306" s="597"/>
      <c r="E7306" s="313"/>
      <c r="F7306" s="596"/>
      <c r="G7306" s="597"/>
      <c r="I7306" s="185"/>
      <c r="J7306" s="597"/>
    </row>
    <row r="7307" spans="2:10" ht="15" customHeight="1">
      <c r="B7307" s="162"/>
      <c r="C7307" s="165"/>
      <c r="D7307" s="597"/>
      <c r="E7307" s="313"/>
      <c r="F7307" s="596"/>
      <c r="G7307" s="597"/>
      <c r="I7307" s="185"/>
      <c r="J7307" s="597"/>
    </row>
    <row r="7308" spans="2:10" ht="15" customHeight="1">
      <c r="B7308" s="162"/>
      <c r="C7308" s="165"/>
      <c r="D7308" s="597"/>
      <c r="E7308" s="313"/>
      <c r="F7308" s="596"/>
      <c r="G7308" s="597"/>
      <c r="I7308" s="185"/>
      <c r="J7308" s="597"/>
    </row>
    <row r="7309" spans="2:10" ht="15" customHeight="1">
      <c r="B7309" s="162"/>
      <c r="C7309" s="165"/>
      <c r="D7309" s="597"/>
      <c r="E7309" s="313"/>
      <c r="F7309" s="596"/>
      <c r="G7309" s="597"/>
      <c r="I7309" s="185"/>
      <c r="J7309" s="597"/>
    </row>
    <row r="7310" spans="2:10" ht="15" customHeight="1">
      <c r="B7310" s="162"/>
      <c r="C7310" s="165"/>
      <c r="D7310" s="597"/>
      <c r="E7310" s="313"/>
      <c r="F7310" s="596"/>
      <c r="G7310" s="597"/>
      <c r="I7310" s="185"/>
      <c r="J7310" s="597"/>
    </row>
    <row r="7311" spans="2:10" ht="15" customHeight="1">
      <c r="B7311" s="162"/>
      <c r="C7311" s="165"/>
      <c r="D7311" s="597"/>
      <c r="E7311" s="313"/>
      <c r="F7311" s="596"/>
      <c r="G7311" s="597"/>
      <c r="I7311" s="185"/>
      <c r="J7311" s="597"/>
    </row>
    <row r="7312" spans="2:10" ht="15" customHeight="1">
      <c r="B7312" s="162"/>
      <c r="C7312" s="165"/>
      <c r="D7312" s="601"/>
      <c r="E7312" s="313"/>
      <c r="F7312" s="600"/>
      <c r="G7312" s="597"/>
      <c r="I7312" s="185"/>
      <c r="J7312" s="601"/>
    </row>
    <row r="7313" spans="2:10" ht="15" customHeight="1">
      <c r="B7313" s="162"/>
      <c r="C7313" s="165"/>
      <c r="D7313" s="597"/>
      <c r="E7313" s="313"/>
      <c r="F7313" s="596"/>
      <c r="G7313" s="354"/>
      <c r="I7313" s="185"/>
      <c r="J7313" s="597"/>
    </row>
    <row r="7314" spans="2:10" ht="15" customHeight="1">
      <c r="B7314" s="162"/>
      <c r="C7314" s="165"/>
      <c r="D7314" s="597"/>
      <c r="E7314" s="313"/>
      <c r="F7314" s="596"/>
      <c r="G7314" s="257"/>
      <c r="I7314" s="185"/>
      <c r="J7314" s="597"/>
    </row>
    <row r="7315" spans="2:10" ht="15" customHeight="1">
      <c r="B7315" s="162"/>
      <c r="C7315" s="165"/>
      <c r="D7315" s="597"/>
      <c r="E7315" s="313"/>
      <c r="F7315" s="596"/>
      <c r="G7315" s="257"/>
      <c r="I7315" s="185"/>
      <c r="J7315" s="597"/>
    </row>
    <row r="7316" spans="2:10" ht="15" customHeight="1">
      <c r="B7316" s="162"/>
      <c r="C7316" s="165"/>
      <c r="D7316" s="597"/>
      <c r="E7316" s="313"/>
      <c r="F7316" s="596"/>
      <c r="G7316" s="257"/>
      <c r="I7316" s="185"/>
      <c r="J7316" s="597"/>
    </row>
    <row r="7317" spans="2:10" ht="15" customHeight="1">
      <c r="B7317" s="162"/>
      <c r="C7317" s="165"/>
      <c r="D7317" s="597"/>
      <c r="E7317" s="313"/>
      <c r="F7317" s="596"/>
      <c r="G7317" s="257"/>
      <c r="I7317" s="185"/>
      <c r="J7317" s="597"/>
    </row>
    <row r="7318" spans="2:10" ht="15" customHeight="1">
      <c r="B7318" s="162"/>
      <c r="C7318" s="165"/>
      <c r="D7318" s="597"/>
      <c r="E7318" s="313"/>
      <c r="F7318" s="596"/>
      <c r="G7318" s="257"/>
      <c r="I7318" s="185"/>
      <c r="J7318" s="597"/>
    </row>
    <row r="7319" spans="2:10" ht="15" customHeight="1">
      <c r="B7319" s="162"/>
      <c r="C7319" s="165"/>
      <c r="D7319" s="597"/>
      <c r="E7319" s="313"/>
      <c r="F7319" s="596"/>
      <c r="G7319" s="257"/>
      <c r="I7319" s="185"/>
      <c r="J7319" s="597"/>
    </row>
    <row r="7320" spans="2:10" ht="15" customHeight="1">
      <c r="B7320" s="162"/>
      <c r="C7320" s="165"/>
      <c r="D7320" s="597"/>
      <c r="E7320" s="313"/>
      <c r="F7320" s="596"/>
      <c r="G7320" s="257"/>
      <c r="I7320" s="185"/>
      <c r="J7320" s="597"/>
    </row>
    <row r="7321" spans="2:10" ht="15" customHeight="1">
      <c r="B7321" s="162"/>
      <c r="C7321" s="165"/>
      <c r="D7321" s="597"/>
      <c r="E7321" s="313"/>
      <c r="F7321" s="596"/>
      <c r="G7321" s="257"/>
      <c r="I7321" s="185"/>
      <c r="J7321" s="597"/>
    </row>
    <row r="7322" spans="2:10" ht="15" customHeight="1">
      <c r="B7322" s="162"/>
      <c r="C7322" s="165"/>
      <c r="D7322" s="597"/>
      <c r="E7322" s="313"/>
      <c r="F7322" s="596"/>
      <c r="G7322" s="257"/>
      <c r="I7322" s="185"/>
      <c r="J7322" s="597"/>
    </row>
    <row r="7323" spans="2:10" ht="15" customHeight="1">
      <c r="B7323" s="162"/>
      <c r="C7323" s="165"/>
      <c r="D7323" s="597"/>
      <c r="E7323" s="313"/>
      <c r="F7323" s="596"/>
      <c r="G7323" s="257"/>
      <c r="I7323" s="185"/>
      <c r="J7323" s="597"/>
    </row>
    <row r="7324" spans="2:10" ht="15" customHeight="1">
      <c r="B7324" s="162"/>
      <c r="C7324" s="165"/>
      <c r="D7324" s="601"/>
      <c r="E7324" s="313"/>
      <c r="F7324" s="600"/>
      <c r="G7324" s="301"/>
      <c r="I7324" s="185"/>
      <c r="J7324" s="601"/>
    </row>
    <row r="7325" spans="2:10" ht="15" customHeight="1">
      <c r="B7325" s="162"/>
      <c r="C7325" s="165"/>
      <c r="D7325" s="549"/>
      <c r="E7325" s="313"/>
      <c r="F7325" s="548"/>
      <c r="G7325" s="549"/>
      <c r="I7325" s="185"/>
      <c r="J7325" s="549"/>
    </row>
    <row r="7326" spans="2:10" ht="15" customHeight="1">
      <c r="B7326" s="162"/>
      <c r="C7326" s="165"/>
      <c r="D7326" s="549"/>
      <c r="E7326" s="313"/>
      <c r="F7326" s="548"/>
      <c r="G7326" s="549"/>
      <c r="I7326" s="185"/>
      <c r="J7326" s="549"/>
    </row>
    <row r="7327" spans="2:10" ht="15" customHeight="1">
      <c r="B7327" s="162"/>
      <c r="C7327" s="165"/>
      <c r="D7327" s="549"/>
      <c r="E7327" s="313"/>
      <c r="F7327" s="548"/>
      <c r="G7327" s="549"/>
      <c r="I7327" s="185"/>
      <c r="J7327" s="549"/>
    </row>
    <row r="7328" spans="2:10" ht="15" customHeight="1">
      <c r="B7328" s="162"/>
      <c r="C7328" s="165"/>
      <c r="D7328" s="549"/>
      <c r="E7328" s="313"/>
      <c r="F7328" s="548"/>
      <c r="G7328" s="549"/>
      <c r="I7328" s="185"/>
      <c r="J7328" s="549"/>
    </row>
    <row r="7329" spans="2:10" ht="15" customHeight="1">
      <c r="B7329" s="162"/>
      <c r="C7329" s="165"/>
      <c r="D7329" s="549"/>
      <c r="E7329" s="313"/>
      <c r="F7329" s="548"/>
      <c r="G7329" s="549"/>
      <c r="I7329" s="185"/>
      <c r="J7329" s="549"/>
    </row>
    <row r="7330" spans="2:10" ht="15" customHeight="1">
      <c r="B7330" s="162"/>
      <c r="C7330" s="165"/>
      <c r="D7330" s="549"/>
      <c r="E7330" s="313"/>
      <c r="F7330" s="548"/>
      <c r="G7330" s="549"/>
      <c r="I7330" s="185"/>
      <c r="J7330" s="549"/>
    </row>
    <row r="7331" spans="2:10" ht="15" customHeight="1">
      <c r="B7331" s="162"/>
      <c r="C7331" s="165"/>
      <c r="D7331" s="549"/>
      <c r="E7331" s="313"/>
      <c r="F7331" s="548"/>
      <c r="G7331" s="549"/>
      <c r="I7331" s="185"/>
      <c r="J7331" s="549"/>
    </row>
    <row r="7332" spans="2:10" ht="15" customHeight="1">
      <c r="B7332" s="162"/>
      <c r="C7332" s="165"/>
      <c r="D7332" s="549"/>
      <c r="E7332" s="313"/>
      <c r="F7332" s="548"/>
      <c r="G7332" s="549"/>
      <c r="I7332" s="185"/>
      <c r="J7332" s="549"/>
    </row>
    <row r="7333" spans="2:10" ht="15" customHeight="1">
      <c r="B7333" s="162"/>
      <c r="C7333" s="165"/>
      <c r="D7333" s="549"/>
      <c r="E7333" s="313"/>
      <c r="F7333" s="548"/>
      <c r="G7333" s="549"/>
      <c r="I7333" s="185"/>
      <c r="J7333" s="549"/>
    </row>
    <row r="7334" spans="2:10" ht="15" customHeight="1">
      <c r="B7334" s="162"/>
      <c r="C7334" s="165"/>
      <c r="D7334" s="549"/>
      <c r="E7334" s="313"/>
      <c r="F7334" s="548"/>
      <c r="G7334" s="549"/>
      <c r="I7334" s="185"/>
      <c r="J7334" s="549"/>
    </row>
    <row r="7335" spans="2:10" ht="15" customHeight="1">
      <c r="B7335" s="162"/>
      <c r="C7335" s="165"/>
      <c r="D7335" s="554"/>
      <c r="E7335" s="313"/>
      <c r="F7335" s="608"/>
      <c r="G7335" s="554"/>
      <c r="I7335" s="185"/>
      <c r="J7335" s="554"/>
    </row>
    <row r="7336" spans="2:10" ht="15" customHeight="1">
      <c r="B7336" s="162"/>
      <c r="C7336" s="165"/>
      <c r="D7336" s="607"/>
      <c r="E7336" s="313"/>
      <c r="F7336" s="606"/>
      <c r="G7336" s="607"/>
      <c r="I7336" s="185"/>
      <c r="J7336" s="607"/>
    </row>
    <row r="7337" spans="2:10" ht="15" customHeight="1">
      <c r="B7337" s="162"/>
      <c r="C7337" s="165"/>
      <c r="D7337" s="607"/>
      <c r="E7337" s="313"/>
      <c r="F7337" s="606"/>
      <c r="G7337" s="607"/>
      <c r="I7337" s="185"/>
      <c r="J7337" s="607"/>
    </row>
    <row r="7338" spans="2:10" ht="15" customHeight="1">
      <c r="B7338" s="162"/>
      <c r="C7338" s="165"/>
      <c r="D7338" s="607"/>
      <c r="E7338" s="313"/>
      <c r="F7338" s="606"/>
      <c r="G7338" s="607"/>
      <c r="I7338" s="185"/>
      <c r="J7338" s="607"/>
    </row>
    <row r="7339" spans="2:10" ht="15" customHeight="1">
      <c r="B7339" s="162"/>
      <c r="C7339" s="165"/>
      <c r="D7339" s="607"/>
      <c r="E7339" s="313"/>
      <c r="F7339" s="606"/>
      <c r="G7339" s="607"/>
      <c r="I7339" s="185"/>
      <c r="J7339" s="607"/>
    </row>
    <row r="7340" spans="2:10" ht="15" customHeight="1">
      <c r="B7340" s="162"/>
      <c r="C7340" s="165"/>
      <c r="D7340" s="607"/>
      <c r="E7340" s="313"/>
      <c r="F7340" s="606"/>
      <c r="G7340" s="607"/>
      <c r="I7340" s="185"/>
      <c r="J7340" s="607"/>
    </row>
    <row r="7341" spans="2:10" ht="15" customHeight="1">
      <c r="B7341" s="162"/>
      <c r="C7341" s="165"/>
      <c r="D7341" s="607"/>
      <c r="E7341" s="313"/>
      <c r="F7341" s="606"/>
      <c r="G7341" s="607"/>
      <c r="I7341" s="185"/>
      <c r="J7341" s="607"/>
    </row>
    <row r="7342" spans="2:10" ht="15" customHeight="1">
      <c r="B7342" s="162"/>
      <c r="C7342" s="165"/>
      <c r="D7342" s="607"/>
      <c r="E7342" s="313"/>
      <c r="F7342" s="606"/>
      <c r="G7342" s="607"/>
      <c r="I7342" s="185"/>
      <c r="J7342" s="607"/>
    </row>
    <row r="7343" spans="2:10" ht="15" customHeight="1">
      <c r="B7343" s="162"/>
      <c r="C7343" s="165"/>
      <c r="D7343" s="607"/>
      <c r="E7343" s="313"/>
      <c r="F7343" s="606"/>
      <c r="G7343" s="607"/>
      <c r="I7343" s="185"/>
      <c r="J7343" s="607"/>
    </row>
    <row r="7344" spans="2:10" ht="15" customHeight="1">
      <c r="B7344" s="162"/>
      <c r="C7344" s="165"/>
      <c r="D7344" s="607"/>
      <c r="E7344" s="313"/>
      <c r="F7344" s="606"/>
      <c r="G7344" s="607"/>
      <c r="I7344" s="185"/>
      <c r="J7344" s="607"/>
    </row>
    <row r="7345" spans="2:10" ht="15" customHeight="1">
      <c r="B7345" s="162"/>
      <c r="C7345" s="165"/>
      <c r="D7345" s="607"/>
      <c r="E7345" s="313"/>
      <c r="F7345" s="606"/>
      <c r="G7345" s="607"/>
      <c r="I7345" s="185"/>
      <c r="J7345" s="607"/>
    </row>
    <row r="7346" spans="2:10" ht="15" customHeight="1">
      <c r="B7346" s="162"/>
      <c r="C7346" s="165"/>
      <c r="D7346" s="607"/>
      <c r="E7346" s="313"/>
      <c r="F7346" s="606"/>
      <c r="G7346" s="607"/>
      <c r="I7346" s="185"/>
      <c r="J7346" s="607"/>
    </row>
    <row r="7347" spans="2:10" ht="15" customHeight="1">
      <c r="B7347" s="162"/>
      <c r="C7347" s="165"/>
      <c r="D7347" s="607"/>
      <c r="E7347" s="313"/>
      <c r="F7347" s="606"/>
      <c r="G7347" s="607"/>
      <c r="I7347" s="185"/>
      <c r="J7347" s="607"/>
    </row>
    <row r="7348" spans="2:10" ht="15" customHeight="1">
      <c r="B7348" s="162"/>
      <c r="C7348" s="165"/>
      <c r="D7348" s="549"/>
      <c r="E7348" s="313"/>
      <c r="F7348" s="606"/>
      <c r="G7348" s="607"/>
      <c r="I7348" s="185"/>
      <c r="J7348" s="607"/>
    </row>
    <row r="7349" spans="2:10" ht="15" customHeight="1">
      <c r="B7349" s="162"/>
      <c r="C7349" s="165"/>
      <c r="D7349" s="549"/>
      <c r="E7349" s="313"/>
      <c r="F7349" s="606"/>
      <c r="G7349" s="607"/>
      <c r="I7349" s="185"/>
      <c r="J7349" s="607"/>
    </row>
    <row r="7350" spans="2:10" ht="15" customHeight="1">
      <c r="B7350" s="162"/>
      <c r="C7350" s="165"/>
      <c r="D7350" s="609"/>
      <c r="E7350" s="313"/>
      <c r="F7350" s="611"/>
      <c r="G7350" s="609"/>
      <c r="I7350" s="185"/>
      <c r="J7350" s="609"/>
    </row>
    <row r="7351" spans="2:10" ht="15" customHeight="1">
      <c r="B7351" s="162"/>
      <c r="C7351" s="165"/>
      <c r="D7351" s="607"/>
      <c r="E7351" s="313"/>
      <c r="F7351" s="606"/>
      <c r="G7351" s="607"/>
      <c r="I7351" s="185"/>
      <c r="J7351" s="607"/>
    </row>
    <row r="7352" spans="2:10" ht="15" customHeight="1">
      <c r="B7352" s="162"/>
      <c r="C7352" s="165"/>
      <c r="D7352" s="607"/>
      <c r="E7352" s="313"/>
      <c r="F7352" s="606"/>
      <c r="G7352" s="607"/>
      <c r="I7352" s="185"/>
      <c r="J7352" s="607"/>
    </row>
    <row r="7353" spans="2:10" ht="15" customHeight="1">
      <c r="B7353" s="162"/>
      <c r="C7353" s="165"/>
      <c r="D7353" s="607"/>
      <c r="E7353" s="313"/>
      <c r="F7353" s="606"/>
      <c r="G7353" s="607"/>
      <c r="I7353" s="185"/>
      <c r="J7353" s="607"/>
    </row>
    <row r="7354" spans="2:10" ht="15" customHeight="1">
      <c r="B7354" s="162"/>
      <c r="C7354" s="165"/>
      <c r="D7354" s="607"/>
      <c r="E7354" s="313"/>
      <c r="F7354" s="606"/>
      <c r="G7354" s="607"/>
      <c r="I7354" s="185"/>
      <c r="J7354" s="607"/>
    </row>
    <row r="7355" spans="2:10" ht="15" customHeight="1">
      <c r="B7355" s="162"/>
      <c r="C7355" s="165"/>
      <c r="D7355" s="607"/>
      <c r="E7355" s="313"/>
      <c r="F7355" s="606"/>
      <c r="G7355" s="607"/>
      <c r="I7355" s="185"/>
      <c r="J7355" s="607"/>
    </row>
    <row r="7356" spans="2:10" ht="15" customHeight="1">
      <c r="B7356" s="162"/>
      <c r="C7356" s="165"/>
      <c r="D7356" s="607"/>
      <c r="E7356" s="313"/>
      <c r="F7356" s="606"/>
      <c r="G7356" s="607"/>
      <c r="I7356" s="185"/>
      <c r="J7356" s="607"/>
    </row>
    <row r="7357" spans="2:10" ht="15" customHeight="1">
      <c r="B7357" s="162"/>
      <c r="C7357" s="165"/>
      <c r="D7357" s="607"/>
      <c r="E7357" s="313"/>
      <c r="F7357" s="606"/>
      <c r="G7357" s="607"/>
      <c r="I7357" s="185"/>
      <c r="J7357" s="607"/>
    </row>
    <row r="7358" spans="2:10" ht="15" customHeight="1">
      <c r="B7358" s="162"/>
      <c r="C7358" s="165"/>
      <c r="D7358" s="607"/>
      <c r="E7358" s="313"/>
      <c r="F7358" s="606"/>
      <c r="G7358" s="607"/>
      <c r="I7358" s="185"/>
      <c r="J7358" s="607"/>
    </row>
    <row r="7359" spans="2:10" ht="15" customHeight="1">
      <c r="B7359" s="162"/>
      <c r="C7359" s="165"/>
      <c r="D7359" s="609"/>
      <c r="E7359" s="313"/>
      <c r="F7359" s="611"/>
      <c r="G7359" s="609"/>
      <c r="I7359" s="185"/>
      <c r="J7359" s="609"/>
    </row>
    <row r="7360" spans="2:10" ht="15" customHeight="1">
      <c r="B7360" s="162"/>
      <c r="C7360" s="165"/>
      <c r="D7360" s="607"/>
      <c r="E7360" s="313"/>
      <c r="F7360" s="606"/>
      <c r="G7360" s="607"/>
      <c r="I7360" s="185"/>
      <c r="J7360" s="607"/>
    </row>
    <row r="7361" spans="2:10" ht="15" customHeight="1">
      <c r="B7361" s="162"/>
      <c r="C7361" s="165"/>
      <c r="D7361" s="607"/>
      <c r="E7361" s="313"/>
      <c r="F7361" s="606"/>
      <c r="G7361" s="607"/>
      <c r="I7361" s="185"/>
      <c r="J7361" s="607"/>
    </row>
    <row r="7362" spans="2:10" ht="15" customHeight="1">
      <c r="B7362" s="162"/>
      <c r="C7362" s="165"/>
      <c r="D7362" s="607"/>
      <c r="E7362" s="313"/>
      <c r="F7362" s="606"/>
      <c r="G7362" s="607"/>
      <c r="I7362" s="185"/>
      <c r="J7362" s="607"/>
    </row>
    <row r="7363" spans="2:10" ht="15" customHeight="1">
      <c r="B7363" s="162"/>
      <c r="C7363" s="165"/>
      <c r="D7363" s="607"/>
      <c r="E7363" s="313"/>
      <c r="F7363" s="606"/>
      <c r="G7363" s="607"/>
      <c r="I7363" s="185"/>
      <c r="J7363" s="607"/>
    </row>
    <row r="7364" spans="2:10" ht="15" customHeight="1">
      <c r="B7364" s="162"/>
      <c r="C7364" s="165"/>
      <c r="D7364" s="607"/>
      <c r="E7364" s="313"/>
      <c r="F7364" s="606"/>
      <c r="G7364" s="607"/>
      <c r="I7364" s="185"/>
      <c r="J7364" s="607"/>
    </row>
    <row r="7365" spans="2:10" ht="15" customHeight="1">
      <c r="B7365" s="162"/>
      <c r="C7365" s="165"/>
      <c r="D7365" s="607"/>
      <c r="E7365" s="313"/>
      <c r="F7365" s="606"/>
      <c r="G7365" s="607"/>
      <c r="I7365" s="185"/>
      <c r="J7365" s="607"/>
    </row>
    <row r="7366" spans="2:10" ht="15" customHeight="1">
      <c r="B7366" s="162"/>
      <c r="C7366" s="165"/>
      <c r="D7366" s="607"/>
      <c r="E7366" s="313"/>
      <c r="F7366" s="606"/>
      <c r="G7366" s="607"/>
      <c r="I7366" s="185"/>
      <c r="J7366" s="607"/>
    </row>
    <row r="7367" spans="2:10" ht="15" customHeight="1">
      <c r="B7367" s="162"/>
      <c r="C7367" s="165"/>
      <c r="D7367" s="607"/>
      <c r="E7367" s="313"/>
      <c r="F7367" s="606"/>
      <c r="G7367" s="607"/>
      <c r="I7367" s="185"/>
      <c r="J7367" s="607"/>
    </row>
    <row r="7368" spans="2:10" ht="15" customHeight="1">
      <c r="B7368" s="162"/>
      <c r="C7368" s="165"/>
      <c r="D7368" s="607"/>
      <c r="E7368" s="313"/>
      <c r="F7368" s="606"/>
      <c r="G7368" s="607"/>
      <c r="I7368" s="185"/>
      <c r="J7368" s="607"/>
    </row>
    <row r="7369" spans="2:10" ht="15" customHeight="1">
      <c r="B7369" s="162"/>
      <c r="C7369" s="165"/>
      <c r="D7369" s="607"/>
      <c r="E7369" s="313"/>
      <c r="F7369" s="606"/>
      <c r="G7369" s="607"/>
      <c r="I7369" s="185"/>
      <c r="J7369" s="607"/>
    </row>
    <row r="7370" spans="2:10" ht="15" customHeight="1">
      <c r="B7370" s="162"/>
      <c r="C7370" s="165"/>
      <c r="D7370" s="607"/>
      <c r="E7370" s="313"/>
      <c r="F7370" s="606"/>
      <c r="G7370" s="607"/>
      <c r="I7370" s="185"/>
      <c r="J7370" s="607"/>
    </row>
    <row r="7371" spans="2:10" ht="15" customHeight="1">
      <c r="B7371" s="162"/>
      <c r="C7371" s="165"/>
      <c r="D7371" s="607"/>
      <c r="E7371" s="313"/>
      <c r="F7371" s="606"/>
      <c r="G7371" s="607"/>
      <c r="I7371" s="185"/>
      <c r="J7371" s="607"/>
    </row>
    <row r="7372" spans="2:10" ht="15" customHeight="1">
      <c r="B7372" s="162"/>
      <c r="C7372" s="165"/>
      <c r="D7372" s="607"/>
      <c r="E7372" s="313"/>
      <c r="F7372" s="606"/>
      <c r="G7372" s="607"/>
      <c r="I7372" s="185"/>
      <c r="J7372" s="607"/>
    </row>
    <row r="7373" spans="2:10" ht="15" customHeight="1">
      <c r="B7373" s="162"/>
      <c r="C7373" s="165"/>
      <c r="D7373" s="607"/>
      <c r="E7373" s="313"/>
      <c r="F7373" s="606"/>
      <c r="G7373" s="607"/>
      <c r="I7373" s="185"/>
      <c r="J7373" s="607"/>
    </row>
    <row r="7374" spans="2:10" ht="15" customHeight="1">
      <c r="B7374" s="162"/>
      <c r="C7374" s="165"/>
      <c r="D7374" s="607"/>
      <c r="E7374" s="313"/>
      <c r="F7374" s="606"/>
      <c r="G7374" s="607"/>
      <c r="I7374" s="185"/>
      <c r="J7374" s="607"/>
    </row>
    <row r="7375" spans="2:10" ht="15" customHeight="1">
      <c r="B7375" s="162"/>
      <c r="C7375" s="165"/>
      <c r="D7375" s="607"/>
      <c r="E7375" s="313"/>
      <c r="F7375" s="606"/>
      <c r="G7375" s="607"/>
      <c r="I7375" s="185"/>
      <c r="J7375" s="607"/>
    </row>
    <row r="7376" spans="2:10" ht="15" customHeight="1">
      <c r="B7376" s="162"/>
      <c r="C7376" s="165"/>
      <c r="D7376" s="609"/>
      <c r="E7376" s="313"/>
      <c r="F7376" s="611"/>
      <c r="G7376" s="609"/>
      <c r="I7376" s="185"/>
      <c r="J7376" s="609"/>
    </row>
    <row r="7377" spans="2:10" ht="15" customHeight="1">
      <c r="B7377" s="162"/>
      <c r="C7377" s="165"/>
      <c r="D7377" s="607"/>
      <c r="E7377" s="313"/>
      <c r="F7377" s="606"/>
      <c r="G7377" s="607"/>
      <c r="I7377" s="185"/>
      <c r="J7377" s="607"/>
    </row>
    <row r="7378" spans="2:10" ht="15" customHeight="1">
      <c r="B7378" s="162"/>
      <c r="C7378" s="165"/>
      <c r="D7378" s="607"/>
      <c r="E7378" s="313"/>
      <c r="F7378" s="606"/>
      <c r="G7378" s="607"/>
      <c r="I7378" s="185"/>
      <c r="J7378" s="607"/>
    </row>
    <row r="7379" spans="2:10" ht="15" customHeight="1">
      <c r="B7379" s="162"/>
      <c r="C7379" s="165"/>
      <c r="D7379" s="607"/>
      <c r="E7379" s="313"/>
      <c r="F7379" s="606"/>
      <c r="G7379" s="607"/>
      <c r="I7379" s="185"/>
      <c r="J7379" s="607"/>
    </row>
    <row r="7380" spans="2:10" ht="15" customHeight="1">
      <c r="B7380" s="162"/>
      <c r="C7380" s="165"/>
      <c r="D7380" s="607"/>
      <c r="E7380" s="313"/>
      <c r="F7380" s="606"/>
      <c r="G7380" s="607"/>
      <c r="I7380" s="185"/>
      <c r="J7380" s="607"/>
    </row>
    <row r="7381" spans="2:10" ht="15" customHeight="1">
      <c r="B7381" s="162"/>
      <c r="C7381" s="165"/>
      <c r="D7381" s="607"/>
      <c r="E7381" s="313"/>
      <c r="F7381" s="606"/>
      <c r="G7381" s="607"/>
      <c r="I7381" s="185"/>
      <c r="J7381" s="607"/>
    </row>
    <row r="7382" spans="2:10" ht="15" customHeight="1">
      <c r="B7382" s="162"/>
      <c r="C7382" s="165"/>
      <c r="D7382" s="607"/>
      <c r="E7382" s="313"/>
      <c r="F7382" s="606"/>
      <c r="G7382" s="607"/>
      <c r="I7382" s="185"/>
      <c r="J7382" s="607"/>
    </row>
    <row r="7383" spans="2:10" ht="15" customHeight="1">
      <c r="B7383" s="162"/>
      <c r="C7383" s="165"/>
      <c r="D7383" s="607"/>
      <c r="E7383" s="313"/>
      <c r="F7383" s="606"/>
      <c r="G7383" s="607"/>
      <c r="I7383" s="185"/>
      <c r="J7383" s="607"/>
    </row>
    <row r="7384" spans="2:10" ht="15" customHeight="1">
      <c r="B7384" s="162"/>
      <c r="C7384" s="165"/>
      <c r="D7384" s="607"/>
      <c r="E7384" s="313"/>
      <c r="F7384" s="606"/>
      <c r="G7384" s="607"/>
      <c r="I7384" s="185"/>
      <c r="J7384" s="607"/>
    </row>
    <row r="7385" spans="2:10" ht="15" customHeight="1">
      <c r="B7385" s="162"/>
      <c r="C7385" s="165"/>
      <c r="D7385" s="607"/>
      <c r="E7385" s="313"/>
      <c r="F7385" s="606"/>
      <c r="G7385" s="607"/>
      <c r="I7385" s="185"/>
      <c r="J7385" s="607"/>
    </row>
    <row r="7386" spans="2:10" ht="15" customHeight="1">
      <c r="B7386" s="162"/>
      <c r="C7386" s="165"/>
      <c r="D7386" s="607"/>
      <c r="E7386" s="313"/>
      <c r="F7386" s="606"/>
      <c r="G7386" s="607"/>
      <c r="I7386" s="185"/>
      <c r="J7386" s="607"/>
    </row>
    <row r="7387" spans="2:10" ht="15" customHeight="1">
      <c r="B7387" s="162"/>
      <c r="C7387" s="165"/>
      <c r="D7387" s="607"/>
      <c r="E7387" s="313"/>
      <c r="F7387" s="606"/>
      <c r="G7387" s="607"/>
      <c r="I7387" s="185"/>
      <c r="J7387" s="607"/>
    </row>
    <row r="7388" spans="2:10" ht="15" customHeight="1">
      <c r="B7388" s="162"/>
      <c r="C7388" s="165"/>
      <c r="D7388" s="607"/>
      <c r="E7388" s="313"/>
      <c r="F7388" s="606"/>
      <c r="G7388" s="607"/>
      <c r="I7388" s="185"/>
      <c r="J7388" s="607"/>
    </row>
    <row r="7389" spans="2:10" ht="15" customHeight="1">
      <c r="B7389" s="162"/>
      <c r="C7389" s="165"/>
      <c r="D7389" s="607"/>
      <c r="E7389" s="313"/>
      <c r="F7389" s="606"/>
      <c r="G7389" s="607"/>
      <c r="I7389" s="185"/>
      <c r="J7389" s="607"/>
    </row>
    <row r="7390" spans="2:10" ht="15" customHeight="1">
      <c r="B7390" s="162"/>
      <c r="C7390" s="165"/>
      <c r="D7390" s="607"/>
      <c r="E7390" s="313"/>
      <c r="F7390" s="606"/>
      <c r="G7390" s="607"/>
      <c r="I7390" s="185"/>
      <c r="J7390" s="607"/>
    </row>
    <row r="7391" spans="2:10" ht="15" customHeight="1">
      <c r="B7391" s="162"/>
      <c r="C7391" s="165"/>
      <c r="D7391" s="609"/>
      <c r="E7391" s="313"/>
      <c r="F7391" s="611"/>
      <c r="G7391" s="609"/>
      <c r="I7391" s="185"/>
      <c r="J7391" s="609"/>
    </row>
    <row r="7392" spans="2:10" ht="15" customHeight="1">
      <c r="B7392" s="162"/>
      <c r="C7392" s="165"/>
      <c r="D7392" s="607"/>
      <c r="E7392" s="313"/>
      <c r="F7392" s="606"/>
      <c r="G7392" s="607"/>
      <c r="I7392" s="185"/>
      <c r="J7392" s="607"/>
    </row>
    <row r="7393" spans="2:10" ht="15" customHeight="1">
      <c r="B7393" s="162"/>
      <c r="C7393" s="165"/>
      <c r="D7393" s="607"/>
      <c r="E7393" s="313"/>
      <c r="F7393" s="606"/>
      <c r="G7393" s="607"/>
      <c r="I7393" s="185"/>
      <c r="J7393" s="607"/>
    </row>
    <row r="7394" spans="2:10" ht="15" customHeight="1">
      <c r="B7394" s="162"/>
      <c r="C7394" s="165"/>
      <c r="D7394" s="607"/>
      <c r="E7394" s="313"/>
      <c r="F7394" s="606"/>
      <c r="G7394" s="607"/>
      <c r="I7394" s="185"/>
      <c r="J7394" s="607"/>
    </row>
    <row r="7395" spans="2:10" ht="15" customHeight="1">
      <c r="B7395" s="162"/>
      <c r="C7395" s="165"/>
      <c r="D7395" s="605"/>
      <c r="E7395" s="313"/>
      <c r="F7395" s="606"/>
      <c r="G7395" s="607"/>
      <c r="I7395" s="185"/>
      <c r="J7395" s="607"/>
    </row>
    <row r="7396" spans="2:10" ht="15" customHeight="1">
      <c r="B7396" s="162"/>
      <c r="C7396" s="165"/>
      <c r="D7396" s="605"/>
      <c r="E7396" s="313"/>
      <c r="F7396" s="606"/>
      <c r="G7396" s="607"/>
      <c r="I7396" s="185"/>
      <c r="J7396" s="607"/>
    </row>
    <row r="7397" spans="2:10" ht="15" customHeight="1">
      <c r="B7397" s="162"/>
      <c r="C7397" s="165"/>
      <c r="D7397" s="607"/>
      <c r="E7397" s="313"/>
      <c r="F7397" s="606"/>
      <c r="G7397" s="607"/>
      <c r="I7397" s="185"/>
      <c r="J7397" s="607"/>
    </row>
    <row r="7398" spans="2:10" ht="15" customHeight="1">
      <c r="B7398" s="162"/>
      <c r="C7398" s="165"/>
      <c r="D7398" s="605"/>
      <c r="E7398" s="313"/>
      <c r="F7398" s="606"/>
      <c r="G7398" s="607"/>
      <c r="I7398" s="185"/>
      <c r="J7398" s="607"/>
    </row>
    <row r="7399" spans="2:10" ht="15" customHeight="1">
      <c r="B7399" s="162"/>
      <c r="C7399" s="165"/>
      <c r="D7399" s="612"/>
      <c r="E7399" s="313"/>
      <c r="F7399" s="611"/>
      <c r="G7399" s="609"/>
      <c r="I7399" s="185"/>
      <c r="J7399" s="609"/>
    </row>
    <row r="7400" spans="2:10" ht="15" customHeight="1">
      <c r="B7400" s="162"/>
      <c r="C7400" s="165"/>
      <c r="D7400" s="607"/>
      <c r="E7400" s="313"/>
      <c r="F7400" s="606"/>
      <c r="G7400" s="607"/>
      <c r="I7400" s="185"/>
      <c r="J7400" s="607"/>
    </row>
    <row r="7401" spans="2:10" ht="15" customHeight="1">
      <c r="B7401" s="162"/>
      <c r="C7401" s="165"/>
      <c r="D7401" s="607"/>
      <c r="E7401" s="313"/>
      <c r="F7401" s="606"/>
      <c r="G7401" s="607"/>
      <c r="I7401" s="185"/>
      <c r="J7401" s="607"/>
    </row>
    <row r="7402" spans="2:10" ht="15" customHeight="1">
      <c r="B7402" s="162"/>
      <c r="C7402" s="165"/>
      <c r="D7402" s="607"/>
      <c r="E7402" s="313"/>
      <c r="F7402" s="606"/>
      <c r="G7402" s="607"/>
      <c r="I7402" s="185"/>
      <c r="J7402" s="607"/>
    </row>
    <row r="7403" spans="2:10" ht="15" customHeight="1">
      <c r="B7403" s="162"/>
      <c r="C7403" s="165"/>
      <c r="D7403" s="607"/>
      <c r="E7403" s="313"/>
      <c r="F7403" s="606"/>
      <c r="G7403" s="607"/>
      <c r="I7403" s="185"/>
      <c r="J7403" s="607"/>
    </row>
    <row r="7404" spans="2:10" ht="15" customHeight="1">
      <c r="B7404" s="162"/>
      <c r="C7404" s="165"/>
      <c r="D7404" s="607"/>
      <c r="E7404" s="313"/>
      <c r="F7404" s="606"/>
      <c r="G7404" s="607"/>
      <c r="I7404" s="185"/>
      <c r="J7404" s="607"/>
    </row>
    <row r="7405" spans="2:10" ht="15" customHeight="1">
      <c r="B7405" s="162"/>
      <c r="C7405" s="165"/>
      <c r="D7405" s="607"/>
      <c r="E7405" s="313"/>
      <c r="F7405" s="606"/>
      <c r="G7405" s="607"/>
      <c r="I7405" s="185"/>
      <c r="J7405" s="607"/>
    </row>
    <row r="7406" spans="2:10" ht="15" customHeight="1">
      <c r="B7406" s="162"/>
      <c r="C7406" s="165"/>
      <c r="D7406" s="607"/>
      <c r="E7406" s="313"/>
      <c r="F7406" s="606"/>
      <c r="G7406" s="607"/>
      <c r="I7406" s="185"/>
      <c r="J7406" s="607"/>
    </row>
    <row r="7407" spans="2:10" ht="15" customHeight="1">
      <c r="B7407" s="162"/>
      <c r="C7407" s="165"/>
      <c r="D7407" s="607"/>
      <c r="E7407" s="313"/>
      <c r="F7407" s="606"/>
      <c r="G7407" s="607"/>
      <c r="I7407" s="185"/>
      <c r="J7407" s="607"/>
    </row>
    <row r="7408" spans="2:10" ht="15" customHeight="1">
      <c r="B7408" s="162"/>
      <c r="C7408" s="165"/>
      <c r="D7408" s="607"/>
      <c r="E7408" s="313"/>
      <c r="F7408" s="606"/>
      <c r="G7408" s="607"/>
      <c r="I7408" s="185"/>
      <c r="J7408" s="607"/>
    </row>
    <row r="7409" spans="2:10" ht="15" customHeight="1">
      <c r="B7409" s="162"/>
      <c r="C7409" s="165"/>
      <c r="D7409" s="607"/>
      <c r="E7409" s="313"/>
      <c r="F7409" s="606"/>
      <c r="G7409" s="607"/>
      <c r="I7409" s="185"/>
      <c r="J7409" s="607"/>
    </row>
    <row r="7410" spans="2:10" ht="15" customHeight="1">
      <c r="B7410" s="162"/>
      <c r="C7410" s="165"/>
      <c r="D7410" s="607"/>
      <c r="E7410" s="313"/>
      <c r="F7410" s="606"/>
      <c r="G7410" s="607"/>
      <c r="I7410" s="185"/>
      <c r="J7410" s="607"/>
    </row>
    <row r="7411" spans="2:10" ht="15" customHeight="1">
      <c r="B7411" s="162"/>
      <c r="C7411" s="165"/>
      <c r="D7411" s="607"/>
      <c r="E7411" s="313"/>
      <c r="F7411" s="606"/>
      <c r="G7411" s="607"/>
      <c r="I7411" s="185"/>
      <c r="J7411" s="607"/>
    </row>
    <row r="7412" spans="2:10" ht="15" customHeight="1">
      <c r="B7412" s="162"/>
      <c r="C7412" s="165"/>
      <c r="D7412" s="607"/>
      <c r="E7412" s="313"/>
      <c r="F7412" s="606"/>
      <c r="G7412" s="607"/>
      <c r="I7412" s="185"/>
      <c r="J7412" s="607"/>
    </row>
    <row r="7413" spans="2:10" ht="15" customHeight="1">
      <c r="B7413" s="162"/>
      <c r="C7413" s="165"/>
      <c r="D7413" s="607"/>
      <c r="E7413" s="313"/>
      <c r="F7413" s="606"/>
      <c r="G7413" s="607"/>
      <c r="I7413" s="185"/>
      <c r="J7413" s="607"/>
    </row>
    <row r="7414" spans="2:10" ht="15" customHeight="1">
      <c r="B7414" s="162"/>
      <c r="C7414" s="165"/>
      <c r="D7414" s="607"/>
      <c r="E7414" s="313"/>
      <c r="F7414" s="606"/>
      <c r="G7414" s="607"/>
      <c r="I7414" s="185"/>
      <c r="J7414" s="607"/>
    </row>
    <row r="7415" spans="2:10" ht="15" customHeight="1">
      <c r="B7415" s="162"/>
      <c r="C7415" s="165"/>
      <c r="D7415" s="607"/>
      <c r="E7415" s="313"/>
      <c r="F7415" s="606"/>
      <c r="G7415" s="607"/>
      <c r="I7415" s="185"/>
      <c r="J7415" s="607"/>
    </row>
    <row r="7416" spans="2:10" ht="15" customHeight="1">
      <c r="B7416" s="162"/>
      <c r="C7416" s="165"/>
      <c r="D7416" s="607"/>
      <c r="E7416" s="313"/>
      <c r="F7416" s="606"/>
      <c r="G7416" s="607"/>
      <c r="I7416" s="185"/>
      <c r="J7416" s="607"/>
    </row>
    <row r="7417" spans="2:10" ht="15" customHeight="1">
      <c r="B7417" s="162"/>
      <c r="C7417" s="165"/>
      <c r="D7417" s="607"/>
      <c r="E7417" s="313"/>
      <c r="F7417" s="606"/>
      <c r="G7417" s="607"/>
      <c r="I7417" s="185"/>
      <c r="J7417" s="607"/>
    </row>
    <row r="7418" spans="2:10" ht="15" customHeight="1">
      <c r="B7418" s="162"/>
      <c r="C7418" s="165"/>
      <c r="D7418" s="607"/>
      <c r="E7418" s="313"/>
      <c r="F7418" s="606"/>
      <c r="G7418" s="607"/>
      <c r="I7418" s="185"/>
      <c r="J7418" s="607"/>
    </row>
    <row r="7419" spans="2:10" ht="15" customHeight="1">
      <c r="B7419" s="162"/>
      <c r="C7419" s="165"/>
      <c r="D7419" s="607"/>
      <c r="E7419" s="313"/>
      <c r="F7419" s="606"/>
      <c r="G7419" s="607"/>
      <c r="I7419" s="185"/>
      <c r="J7419" s="607"/>
    </row>
    <row r="7420" spans="2:10" ht="15" customHeight="1">
      <c r="B7420" s="162"/>
      <c r="C7420" s="165"/>
      <c r="D7420" s="607"/>
      <c r="E7420" s="313"/>
      <c r="F7420" s="606"/>
      <c r="G7420" s="607"/>
      <c r="I7420" s="185"/>
      <c r="J7420" s="607"/>
    </row>
    <row r="7421" spans="2:10" ht="15" customHeight="1">
      <c r="B7421" s="162"/>
      <c r="C7421" s="165"/>
      <c r="D7421" s="607"/>
      <c r="E7421" s="313"/>
      <c r="F7421" s="606"/>
      <c r="G7421" s="607"/>
      <c r="I7421" s="185"/>
      <c r="J7421" s="607"/>
    </row>
    <row r="7422" spans="2:10" ht="15" customHeight="1">
      <c r="B7422" s="162"/>
      <c r="C7422" s="165"/>
      <c r="D7422" s="607"/>
      <c r="E7422" s="313"/>
      <c r="F7422" s="606"/>
      <c r="G7422" s="607"/>
      <c r="I7422" s="185"/>
      <c r="J7422" s="607"/>
    </row>
    <row r="7423" spans="2:10" ht="15" customHeight="1">
      <c r="B7423" s="162"/>
      <c r="C7423" s="165"/>
      <c r="D7423" s="607"/>
      <c r="E7423" s="313"/>
      <c r="F7423" s="606"/>
      <c r="G7423" s="607"/>
      <c r="I7423" s="185"/>
      <c r="J7423" s="607"/>
    </row>
    <row r="7424" spans="2:10" ht="15" customHeight="1">
      <c r="B7424" s="162"/>
      <c r="C7424" s="165"/>
      <c r="D7424" s="607"/>
      <c r="E7424" s="313"/>
      <c r="F7424" s="606"/>
      <c r="G7424" s="607"/>
      <c r="I7424" s="185"/>
      <c r="J7424" s="607"/>
    </row>
    <row r="7425" spans="2:10" ht="15" customHeight="1">
      <c r="B7425" s="162"/>
      <c r="C7425" s="165"/>
      <c r="D7425" s="607"/>
      <c r="E7425" s="313"/>
      <c r="F7425" s="606"/>
      <c r="G7425" s="607"/>
      <c r="I7425" s="185"/>
      <c r="J7425" s="607"/>
    </row>
    <row r="7426" spans="2:10" ht="15" customHeight="1">
      <c r="B7426" s="162"/>
      <c r="C7426" s="165"/>
      <c r="D7426" s="607"/>
      <c r="E7426" s="313"/>
      <c r="F7426" s="606"/>
      <c r="G7426" s="607"/>
      <c r="I7426" s="185"/>
      <c r="J7426" s="607"/>
    </row>
    <row r="7427" spans="2:10" ht="15" customHeight="1">
      <c r="B7427" s="162"/>
      <c r="C7427" s="165"/>
      <c r="D7427" s="607"/>
      <c r="E7427" s="313"/>
      <c r="F7427" s="606"/>
      <c r="G7427" s="607"/>
      <c r="I7427" s="185"/>
      <c r="J7427" s="607"/>
    </row>
    <row r="7428" spans="2:10" ht="15" customHeight="1">
      <c r="B7428" s="162"/>
      <c r="C7428" s="165"/>
      <c r="D7428" s="607"/>
      <c r="E7428" s="313"/>
      <c r="F7428" s="606"/>
      <c r="G7428" s="607"/>
      <c r="I7428" s="185"/>
      <c r="J7428" s="607"/>
    </row>
    <row r="7429" spans="2:10" ht="15" customHeight="1">
      <c r="B7429" s="162"/>
      <c r="C7429" s="165"/>
      <c r="D7429" s="607"/>
      <c r="E7429" s="313"/>
      <c r="F7429" s="606"/>
      <c r="G7429" s="607"/>
      <c r="I7429" s="185"/>
      <c r="J7429" s="607"/>
    </row>
    <row r="7430" spans="2:10" ht="15" customHeight="1">
      <c r="B7430" s="162"/>
      <c r="C7430" s="165"/>
      <c r="D7430" s="607"/>
      <c r="E7430" s="313"/>
      <c r="F7430" s="606"/>
      <c r="G7430" s="607"/>
      <c r="I7430" s="185"/>
      <c r="J7430" s="607"/>
    </row>
    <row r="7431" spans="2:10" ht="15" customHeight="1">
      <c r="B7431" s="162"/>
      <c r="C7431" s="165"/>
      <c r="D7431" s="607"/>
      <c r="E7431" s="313"/>
      <c r="F7431" s="606"/>
      <c r="G7431" s="607"/>
      <c r="I7431" s="185"/>
      <c r="J7431" s="607"/>
    </row>
    <row r="7432" spans="2:10" ht="15" customHeight="1">
      <c r="B7432" s="162"/>
      <c r="C7432" s="165"/>
      <c r="D7432" s="607"/>
      <c r="E7432" s="313"/>
      <c r="F7432" s="606"/>
      <c r="G7432" s="607"/>
      <c r="I7432" s="185"/>
      <c r="J7432" s="607"/>
    </row>
    <row r="7433" spans="2:10" ht="15" customHeight="1">
      <c r="B7433" s="162"/>
      <c r="C7433" s="165"/>
      <c r="D7433" s="607"/>
      <c r="E7433" s="313"/>
      <c r="F7433" s="606"/>
      <c r="G7433" s="607"/>
      <c r="I7433" s="185"/>
      <c r="J7433" s="607"/>
    </row>
    <row r="7434" spans="2:10" ht="15" customHeight="1">
      <c r="B7434" s="162"/>
      <c r="C7434" s="165"/>
      <c r="D7434" s="607"/>
      <c r="E7434" s="313"/>
      <c r="F7434" s="606"/>
      <c r="G7434" s="607"/>
      <c r="I7434" s="185"/>
      <c r="J7434" s="607"/>
    </row>
    <row r="7435" spans="2:10" ht="15" customHeight="1">
      <c r="B7435" s="162"/>
      <c r="C7435" s="165"/>
      <c r="D7435" s="607"/>
      <c r="E7435" s="313"/>
      <c r="F7435" s="606"/>
      <c r="G7435" s="607"/>
      <c r="I7435" s="185"/>
      <c r="J7435" s="607"/>
    </row>
    <row r="7436" spans="2:10" ht="15" customHeight="1">
      <c r="B7436" s="162"/>
      <c r="C7436" s="165"/>
      <c r="D7436" s="607"/>
      <c r="E7436" s="313"/>
      <c r="F7436" s="606"/>
      <c r="G7436" s="607"/>
      <c r="I7436" s="185"/>
      <c r="J7436" s="607"/>
    </row>
    <row r="7437" spans="2:10" ht="15" customHeight="1">
      <c r="B7437" s="162"/>
      <c r="C7437" s="165"/>
      <c r="D7437" s="607"/>
      <c r="E7437" s="313"/>
      <c r="F7437" s="606"/>
      <c r="G7437" s="607"/>
      <c r="I7437" s="185"/>
      <c r="J7437" s="607"/>
    </row>
    <row r="7438" spans="2:10" ht="15" customHeight="1">
      <c r="B7438" s="162"/>
      <c r="C7438" s="165"/>
      <c r="D7438" s="607"/>
      <c r="E7438" s="313"/>
      <c r="F7438" s="606"/>
      <c r="G7438" s="607"/>
      <c r="I7438" s="185"/>
      <c r="J7438" s="607"/>
    </row>
    <row r="7439" spans="2:10" ht="15" customHeight="1">
      <c r="B7439" s="162"/>
      <c r="C7439" s="165"/>
      <c r="D7439" s="607"/>
      <c r="E7439" s="313"/>
      <c r="F7439" s="606"/>
      <c r="G7439" s="607"/>
      <c r="I7439" s="185"/>
      <c r="J7439" s="607"/>
    </row>
    <row r="7440" spans="2:10" ht="15" customHeight="1">
      <c r="B7440" s="162"/>
      <c r="C7440" s="165"/>
      <c r="D7440" s="607"/>
      <c r="E7440" s="313"/>
      <c r="F7440" s="606"/>
      <c r="G7440" s="607"/>
      <c r="I7440" s="185"/>
      <c r="J7440" s="607"/>
    </row>
    <row r="7441" spans="2:10" ht="15" customHeight="1">
      <c r="B7441" s="162"/>
      <c r="C7441" s="165"/>
      <c r="D7441" s="607"/>
      <c r="E7441" s="313"/>
      <c r="F7441" s="606"/>
      <c r="G7441" s="607"/>
      <c r="I7441" s="185"/>
      <c r="J7441" s="607"/>
    </row>
    <row r="7442" spans="2:10" ht="15" customHeight="1">
      <c r="B7442" s="162"/>
      <c r="C7442" s="165"/>
      <c r="D7442" s="607"/>
      <c r="E7442" s="313"/>
      <c r="F7442" s="606"/>
      <c r="G7442" s="607"/>
      <c r="I7442" s="185"/>
      <c r="J7442" s="607"/>
    </row>
    <row r="7443" spans="2:10" ht="15" customHeight="1">
      <c r="B7443" s="162"/>
      <c r="C7443" s="165"/>
      <c r="D7443" s="607"/>
      <c r="E7443" s="313"/>
      <c r="F7443" s="606"/>
      <c r="G7443" s="607"/>
      <c r="I7443" s="185"/>
      <c r="J7443" s="607"/>
    </row>
    <row r="7444" spans="2:10" ht="15" customHeight="1">
      <c r="B7444" s="162"/>
      <c r="C7444" s="165"/>
      <c r="D7444" s="607"/>
      <c r="E7444" s="313"/>
      <c r="F7444" s="606"/>
      <c r="G7444" s="607"/>
      <c r="I7444" s="185"/>
      <c r="J7444" s="607"/>
    </row>
    <row r="7445" spans="2:10" ht="15" customHeight="1">
      <c r="B7445" s="162"/>
      <c r="C7445" s="165"/>
      <c r="D7445" s="607"/>
      <c r="E7445" s="313"/>
      <c r="F7445" s="606"/>
      <c r="G7445" s="607"/>
      <c r="I7445" s="185"/>
      <c r="J7445" s="607"/>
    </row>
    <row r="7446" spans="2:10" ht="15" customHeight="1">
      <c r="B7446" s="162"/>
      <c r="C7446" s="165"/>
      <c r="D7446" s="607"/>
      <c r="E7446" s="313"/>
      <c r="F7446" s="606"/>
      <c r="G7446" s="607"/>
      <c r="I7446" s="185"/>
      <c r="J7446" s="607"/>
    </row>
    <row r="7447" spans="2:10" ht="15" customHeight="1">
      <c r="B7447" s="162"/>
      <c r="C7447" s="165"/>
      <c r="D7447" s="607"/>
      <c r="E7447" s="313"/>
      <c r="F7447" s="606"/>
      <c r="G7447" s="607"/>
      <c r="I7447" s="185"/>
      <c r="J7447" s="607"/>
    </row>
    <row r="7448" spans="2:10" ht="15" customHeight="1">
      <c r="B7448" s="162"/>
      <c r="C7448" s="165"/>
      <c r="D7448" s="607"/>
      <c r="E7448" s="313"/>
      <c r="F7448" s="606"/>
      <c r="G7448" s="607"/>
      <c r="I7448" s="185"/>
      <c r="J7448" s="607"/>
    </row>
    <row r="7449" spans="2:10" ht="15" customHeight="1">
      <c r="B7449" s="162"/>
      <c r="C7449" s="165"/>
      <c r="D7449" s="607"/>
      <c r="E7449" s="313"/>
      <c r="F7449" s="606"/>
      <c r="G7449" s="607"/>
      <c r="I7449" s="185"/>
      <c r="J7449" s="607"/>
    </row>
    <row r="7450" spans="2:10" ht="15" customHeight="1">
      <c r="B7450" s="162"/>
      <c r="C7450" s="165"/>
      <c r="D7450" s="607"/>
      <c r="E7450" s="313"/>
      <c r="F7450" s="606"/>
      <c r="G7450" s="607"/>
      <c r="I7450" s="185"/>
      <c r="J7450" s="607"/>
    </row>
    <row r="7451" spans="2:10" ht="15" customHeight="1">
      <c r="B7451" s="162"/>
      <c r="C7451" s="165"/>
      <c r="D7451" s="607"/>
      <c r="E7451" s="313"/>
      <c r="F7451" s="606"/>
      <c r="G7451" s="607"/>
      <c r="I7451" s="185"/>
      <c r="J7451" s="607"/>
    </row>
    <row r="7452" spans="2:10" ht="15" customHeight="1">
      <c r="B7452" s="162"/>
      <c r="C7452" s="165"/>
      <c r="D7452" s="607"/>
      <c r="E7452" s="313"/>
      <c r="F7452" s="606"/>
      <c r="G7452" s="607"/>
      <c r="I7452" s="185"/>
      <c r="J7452" s="607"/>
    </row>
    <row r="7453" spans="2:10" ht="15" customHeight="1">
      <c r="B7453" s="162"/>
      <c r="C7453" s="165"/>
      <c r="D7453" s="607"/>
      <c r="E7453" s="313"/>
      <c r="F7453" s="606"/>
      <c r="G7453" s="607"/>
      <c r="I7453" s="185"/>
      <c r="J7453" s="607"/>
    </row>
    <row r="7454" spans="2:10" ht="15" customHeight="1">
      <c r="B7454" s="162"/>
      <c r="C7454" s="165"/>
      <c r="D7454" s="607"/>
      <c r="E7454" s="313"/>
      <c r="F7454" s="606"/>
      <c r="G7454" s="607"/>
      <c r="I7454" s="185"/>
      <c r="J7454" s="607"/>
    </row>
    <row r="7455" spans="2:10" ht="15" customHeight="1">
      <c r="B7455" s="162"/>
      <c r="C7455" s="165"/>
      <c r="D7455" s="609"/>
      <c r="E7455" s="313"/>
      <c r="F7455" s="611"/>
      <c r="G7455" s="609"/>
      <c r="I7455" s="185"/>
      <c r="J7455" s="609"/>
    </row>
    <row r="7456" spans="2:10" ht="15" customHeight="1">
      <c r="B7456" s="162"/>
      <c r="C7456" s="165"/>
      <c r="D7456" s="607"/>
      <c r="E7456" s="313"/>
      <c r="F7456" s="606"/>
      <c r="G7456" s="607"/>
      <c r="I7456" s="185"/>
      <c r="J7456" s="607"/>
    </row>
    <row r="7457" spans="2:10" ht="15" customHeight="1">
      <c r="B7457" s="162"/>
      <c r="C7457" s="165"/>
      <c r="D7457" s="607"/>
      <c r="E7457" s="313"/>
      <c r="F7457" s="606"/>
      <c r="G7457" s="607"/>
      <c r="I7457" s="185"/>
      <c r="J7457" s="607"/>
    </row>
    <row r="7458" spans="2:10" ht="15" customHeight="1">
      <c r="B7458" s="162"/>
      <c r="C7458" s="165"/>
      <c r="D7458" s="607"/>
      <c r="E7458" s="313"/>
      <c r="F7458" s="606"/>
      <c r="G7458" s="607"/>
      <c r="I7458" s="185"/>
      <c r="J7458" s="607"/>
    </row>
    <row r="7459" spans="2:10" ht="15" customHeight="1">
      <c r="B7459" s="162"/>
      <c r="C7459" s="165"/>
      <c r="D7459" s="607"/>
      <c r="E7459" s="313"/>
      <c r="F7459" s="606"/>
      <c r="G7459" s="607"/>
      <c r="I7459" s="185"/>
      <c r="J7459" s="607"/>
    </row>
    <row r="7460" spans="2:10" ht="15" customHeight="1">
      <c r="B7460" s="162"/>
      <c r="C7460" s="165"/>
      <c r="D7460" s="607"/>
      <c r="E7460" s="313"/>
      <c r="F7460" s="606"/>
      <c r="G7460" s="607"/>
      <c r="I7460" s="185"/>
      <c r="J7460" s="607"/>
    </row>
    <row r="7461" spans="2:10" ht="15" customHeight="1">
      <c r="B7461" s="162"/>
      <c r="C7461" s="165"/>
      <c r="D7461" s="607"/>
      <c r="E7461" s="313"/>
      <c r="F7461" s="606"/>
      <c r="G7461" s="607"/>
      <c r="I7461" s="185"/>
      <c r="J7461" s="607"/>
    </row>
    <row r="7462" spans="2:10" ht="15" customHeight="1">
      <c r="B7462" s="162"/>
      <c r="C7462" s="165"/>
      <c r="D7462" s="607"/>
      <c r="E7462" s="313"/>
      <c r="F7462" s="606"/>
      <c r="G7462" s="607"/>
      <c r="I7462" s="185"/>
      <c r="J7462" s="607"/>
    </row>
    <row r="7463" spans="2:10" ht="15" customHeight="1">
      <c r="B7463" s="162"/>
      <c r="C7463" s="165"/>
      <c r="D7463" s="607"/>
      <c r="E7463" s="313"/>
      <c r="F7463" s="606"/>
      <c r="G7463" s="607"/>
      <c r="I7463" s="185"/>
      <c r="J7463" s="607"/>
    </row>
    <row r="7464" spans="2:10" ht="15" customHeight="1">
      <c r="B7464" s="162"/>
      <c r="C7464" s="165"/>
      <c r="D7464" s="607"/>
      <c r="E7464" s="313"/>
      <c r="F7464" s="606"/>
      <c r="G7464" s="607"/>
      <c r="I7464" s="185"/>
      <c r="J7464" s="607"/>
    </row>
    <row r="7465" spans="2:10" ht="15" customHeight="1">
      <c r="B7465" s="162"/>
      <c r="C7465" s="165"/>
      <c r="D7465" s="607"/>
      <c r="E7465" s="313"/>
      <c r="F7465" s="606"/>
      <c r="G7465" s="607"/>
      <c r="I7465" s="185"/>
      <c r="J7465" s="607"/>
    </row>
    <row r="7466" spans="2:10" ht="15" customHeight="1">
      <c r="B7466" s="162"/>
      <c r="C7466" s="165"/>
      <c r="D7466" s="607"/>
      <c r="E7466" s="313"/>
      <c r="F7466" s="606"/>
      <c r="G7466" s="607"/>
      <c r="I7466" s="185"/>
      <c r="J7466" s="607"/>
    </row>
    <row r="7467" spans="2:10" ht="15" customHeight="1">
      <c r="B7467" s="162"/>
      <c r="C7467" s="165"/>
      <c r="D7467" s="607"/>
      <c r="E7467" s="313"/>
      <c r="F7467" s="606"/>
      <c r="G7467" s="607"/>
      <c r="I7467" s="185"/>
      <c r="J7467" s="607"/>
    </row>
    <row r="7468" spans="2:10" ht="15" customHeight="1">
      <c r="B7468" s="162"/>
      <c r="C7468" s="165"/>
      <c r="D7468" s="607"/>
      <c r="E7468" s="313"/>
      <c r="F7468" s="606"/>
      <c r="G7468" s="607"/>
      <c r="I7468" s="185"/>
      <c r="J7468" s="607"/>
    </row>
    <row r="7469" spans="2:10" ht="15" customHeight="1">
      <c r="B7469" s="162"/>
      <c r="C7469" s="165"/>
      <c r="D7469" s="607"/>
      <c r="E7469" s="313"/>
      <c r="F7469" s="606"/>
      <c r="G7469" s="607"/>
      <c r="I7469" s="185"/>
      <c r="J7469" s="607"/>
    </row>
    <row r="7470" spans="2:10" ht="15" customHeight="1">
      <c r="B7470" s="162"/>
      <c r="C7470" s="165"/>
      <c r="D7470" s="607"/>
      <c r="E7470" s="313"/>
      <c r="F7470" s="606"/>
      <c r="G7470" s="607"/>
      <c r="I7470" s="185"/>
      <c r="J7470" s="607"/>
    </row>
    <row r="7471" spans="2:10" ht="15" customHeight="1">
      <c r="B7471" s="162"/>
      <c r="C7471" s="165"/>
      <c r="D7471" s="607"/>
      <c r="E7471" s="313"/>
      <c r="F7471" s="606"/>
      <c r="G7471" s="607"/>
      <c r="I7471" s="185"/>
      <c r="J7471" s="607"/>
    </row>
    <row r="7472" spans="2:10" ht="15" customHeight="1">
      <c r="B7472" s="162"/>
      <c r="C7472" s="165"/>
      <c r="D7472" s="607"/>
      <c r="E7472" s="313"/>
      <c r="F7472" s="606"/>
      <c r="G7472" s="607"/>
      <c r="I7472" s="185"/>
      <c r="J7472" s="607"/>
    </row>
    <row r="7473" spans="2:10" ht="15" customHeight="1">
      <c r="B7473" s="162"/>
      <c r="C7473" s="165"/>
      <c r="D7473" s="607"/>
      <c r="E7473" s="313"/>
      <c r="F7473" s="606"/>
      <c r="G7473" s="607"/>
      <c r="I7473" s="185"/>
      <c r="J7473" s="607"/>
    </row>
    <row r="7474" spans="2:10" ht="15" customHeight="1">
      <c r="B7474" s="162"/>
      <c r="C7474" s="165"/>
      <c r="D7474" s="607"/>
      <c r="E7474" s="313"/>
      <c r="F7474" s="606"/>
      <c r="G7474" s="607"/>
      <c r="I7474" s="185"/>
      <c r="J7474" s="607"/>
    </row>
    <row r="7475" spans="2:10" ht="15" customHeight="1">
      <c r="B7475" s="162"/>
      <c r="C7475" s="165"/>
      <c r="D7475" s="607"/>
      <c r="E7475" s="313"/>
      <c r="F7475" s="606"/>
      <c r="G7475" s="607"/>
      <c r="I7475" s="185"/>
      <c r="J7475" s="607"/>
    </row>
    <row r="7476" spans="2:10" ht="15" customHeight="1">
      <c r="B7476" s="162"/>
      <c r="C7476" s="165"/>
      <c r="D7476" s="607"/>
      <c r="E7476" s="313"/>
      <c r="F7476" s="606"/>
      <c r="G7476" s="607"/>
      <c r="I7476" s="185"/>
      <c r="J7476" s="607"/>
    </row>
    <row r="7477" spans="2:10" ht="15" customHeight="1">
      <c r="B7477" s="162"/>
      <c r="C7477" s="165"/>
      <c r="D7477" s="607"/>
      <c r="E7477" s="313"/>
      <c r="F7477" s="606"/>
      <c r="G7477" s="607"/>
      <c r="I7477" s="185"/>
      <c r="J7477" s="607"/>
    </row>
    <row r="7478" spans="2:10" ht="15" customHeight="1">
      <c r="B7478" s="162"/>
      <c r="C7478" s="165"/>
      <c r="D7478" s="607"/>
      <c r="E7478" s="313"/>
      <c r="F7478" s="606"/>
      <c r="G7478" s="607"/>
      <c r="I7478" s="185"/>
      <c r="J7478" s="607"/>
    </row>
    <row r="7479" spans="2:10" ht="15" customHeight="1">
      <c r="B7479" s="162"/>
      <c r="C7479" s="165"/>
      <c r="D7479" s="607"/>
      <c r="E7479" s="313"/>
      <c r="F7479" s="606"/>
      <c r="G7479" s="607"/>
      <c r="I7479" s="185"/>
      <c r="J7479" s="607"/>
    </row>
    <row r="7480" spans="2:10" ht="15" customHeight="1">
      <c r="B7480" s="162"/>
      <c r="C7480" s="165"/>
      <c r="D7480" s="607"/>
      <c r="E7480" s="313"/>
      <c r="F7480" s="606"/>
      <c r="G7480" s="607"/>
      <c r="I7480" s="185"/>
      <c r="J7480" s="607"/>
    </row>
    <row r="7481" spans="2:10" ht="15" customHeight="1">
      <c r="B7481" s="162"/>
      <c r="C7481" s="165"/>
      <c r="D7481" s="607"/>
      <c r="E7481" s="313"/>
      <c r="F7481" s="606"/>
      <c r="G7481" s="607"/>
      <c r="I7481" s="185"/>
      <c r="J7481" s="607"/>
    </row>
    <row r="7482" spans="2:10" ht="15" customHeight="1">
      <c r="B7482" s="162"/>
      <c r="C7482" s="165"/>
      <c r="D7482" s="607"/>
      <c r="E7482" s="313"/>
      <c r="F7482" s="606"/>
      <c r="G7482" s="607"/>
      <c r="I7482" s="185"/>
      <c r="J7482" s="607"/>
    </row>
    <row r="7483" spans="2:10" ht="15" customHeight="1">
      <c r="B7483" s="162"/>
      <c r="C7483" s="165"/>
      <c r="D7483" s="607"/>
      <c r="E7483" s="313"/>
      <c r="F7483" s="606"/>
      <c r="G7483" s="607"/>
      <c r="I7483" s="185"/>
      <c r="J7483" s="607"/>
    </row>
    <row r="7484" spans="2:10" ht="15" customHeight="1">
      <c r="B7484" s="162"/>
      <c r="C7484" s="165"/>
      <c r="D7484" s="607"/>
      <c r="E7484" s="313"/>
      <c r="F7484" s="606"/>
      <c r="G7484" s="607"/>
      <c r="I7484" s="185"/>
      <c r="J7484" s="607"/>
    </row>
    <row r="7485" spans="2:10" ht="15" customHeight="1">
      <c r="B7485" s="162"/>
      <c r="C7485" s="165"/>
      <c r="D7485" s="607"/>
      <c r="E7485" s="313"/>
      <c r="F7485" s="606"/>
      <c r="G7485" s="607"/>
      <c r="I7485" s="185"/>
      <c r="J7485" s="607"/>
    </row>
    <row r="7486" spans="2:10" ht="15" customHeight="1">
      <c r="B7486" s="162"/>
      <c r="C7486" s="165"/>
      <c r="D7486" s="605"/>
      <c r="E7486" s="148"/>
      <c r="F7486" s="237"/>
      <c r="G7486" s="237"/>
      <c r="J7486" s="237"/>
    </row>
    <row r="7487" spans="2:10" ht="15" customHeight="1">
      <c r="B7487" s="162"/>
      <c r="C7487" s="165"/>
      <c r="D7487" s="605"/>
      <c r="E7487" s="148"/>
    </row>
    <row r="7488" spans="2:10" ht="15" customHeight="1">
      <c r="B7488" s="162"/>
      <c r="C7488" s="165"/>
      <c r="D7488" s="605"/>
      <c r="E7488" s="148"/>
    </row>
    <row r="7489" spans="2:10" ht="15" customHeight="1">
      <c r="B7489" s="162"/>
      <c r="C7489" s="165"/>
      <c r="D7489" s="605"/>
      <c r="E7489" s="148"/>
    </row>
    <row r="7490" spans="2:10" ht="15" customHeight="1">
      <c r="B7490" s="162"/>
      <c r="C7490" s="165"/>
      <c r="D7490" s="605"/>
      <c r="E7490" s="148"/>
    </row>
    <row r="7491" spans="2:10" ht="15" customHeight="1">
      <c r="B7491" s="162"/>
      <c r="C7491" s="165"/>
      <c r="D7491" s="605"/>
      <c r="E7491" s="148"/>
    </row>
    <row r="7492" spans="2:10" ht="15" customHeight="1">
      <c r="B7492" s="162"/>
      <c r="C7492" s="165"/>
      <c r="D7492" s="612"/>
      <c r="E7492" s="148"/>
      <c r="F7492" s="236"/>
      <c r="G7492" s="236"/>
      <c r="J7492" s="236"/>
    </row>
    <row r="7493" spans="2:10" ht="15" customHeight="1">
      <c r="B7493" s="162"/>
      <c r="C7493" s="165"/>
      <c r="D7493" s="616"/>
      <c r="E7493" s="313"/>
      <c r="F7493" s="615"/>
      <c r="G7493" s="616"/>
      <c r="I7493" s="185"/>
      <c r="J7493" s="616"/>
    </row>
    <row r="7494" spans="2:10" ht="15" customHeight="1">
      <c r="B7494" s="162"/>
      <c r="C7494" s="165"/>
      <c r="D7494" s="616"/>
      <c r="E7494" s="313"/>
      <c r="F7494" s="615"/>
      <c r="G7494" s="616"/>
      <c r="I7494" s="185"/>
      <c r="J7494" s="616"/>
    </row>
    <row r="7495" spans="2:10" ht="15" customHeight="1">
      <c r="B7495" s="162"/>
      <c r="C7495" s="165"/>
      <c r="D7495" s="616"/>
      <c r="E7495" s="313"/>
      <c r="F7495" s="615"/>
      <c r="G7495" s="616"/>
      <c r="I7495" s="185"/>
      <c r="J7495" s="616"/>
    </row>
    <row r="7496" spans="2:10" ht="15" customHeight="1">
      <c r="B7496" s="162"/>
      <c r="C7496" s="165"/>
      <c r="D7496" s="616"/>
      <c r="E7496" s="313"/>
      <c r="F7496" s="615"/>
      <c r="G7496" s="616"/>
      <c r="I7496" s="185"/>
      <c r="J7496" s="616"/>
    </row>
    <row r="7497" spans="2:10" ht="15" customHeight="1">
      <c r="B7497" s="162"/>
      <c r="C7497" s="165"/>
      <c r="D7497" s="616"/>
      <c r="E7497" s="313"/>
      <c r="F7497" s="615"/>
      <c r="G7497" s="616"/>
      <c r="I7497" s="185"/>
      <c r="J7497" s="616"/>
    </row>
    <row r="7498" spans="2:10" ht="15" customHeight="1">
      <c r="B7498" s="162"/>
      <c r="C7498" s="165"/>
      <c r="D7498" s="616"/>
      <c r="E7498" s="313"/>
      <c r="F7498" s="615"/>
      <c r="G7498" s="616"/>
      <c r="I7498" s="185"/>
      <c r="J7498" s="616"/>
    </row>
    <row r="7499" spans="2:10" ht="15" customHeight="1">
      <c r="B7499" s="162"/>
      <c r="C7499" s="165"/>
      <c r="D7499" s="616"/>
      <c r="E7499" s="313"/>
      <c r="F7499" s="615"/>
      <c r="G7499" s="616"/>
      <c r="I7499" s="185"/>
      <c r="J7499" s="616"/>
    </row>
    <row r="7500" spans="2:10" ht="15" customHeight="1">
      <c r="B7500" s="162"/>
      <c r="C7500" s="165"/>
      <c r="D7500" s="616"/>
      <c r="E7500" s="313"/>
      <c r="F7500" s="615"/>
      <c r="G7500" s="616"/>
      <c r="I7500" s="185"/>
      <c r="J7500" s="616"/>
    </row>
    <row r="7501" spans="2:10" ht="15" customHeight="1">
      <c r="B7501" s="162"/>
      <c r="C7501" s="165"/>
      <c r="D7501" s="616"/>
      <c r="E7501" s="313"/>
      <c r="F7501" s="615"/>
      <c r="G7501" s="616"/>
      <c r="I7501" s="185"/>
      <c r="J7501" s="616"/>
    </row>
    <row r="7502" spans="2:10" ht="15" customHeight="1">
      <c r="B7502" s="162"/>
      <c r="C7502" s="165"/>
      <c r="D7502" s="616"/>
      <c r="E7502" s="313"/>
      <c r="F7502" s="615"/>
      <c r="G7502" s="616"/>
      <c r="I7502" s="185"/>
      <c r="J7502" s="616"/>
    </row>
    <row r="7503" spans="2:10" ht="15" customHeight="1">
      <c r="B7503" s="162"/>
      <c r="C7503" s="165"/>
      <c r="D7503" s="616"/>
      <c r="E7503" s="313"/>
      <c r="F7503" s="615"/>
      <c r="G7503" s="616"/>
      <c r="I7503" s="185"/>
      <c r="J7503" s="616"/>
    </row>
    <row r="7504" spans="2:10" ht="15" customHeight="1">
      <c r="B7504" s="162"/>
      <c r="C7504" s="165"/>
      <c r="D7504" s="616"/>
      <c r="E7504" s="313"/>
      <c r="F7504" s="615"/>
      <c r="G7504" s="616"/>
      <c r="I7504" s="185"/>
      <c r="J7504" s="616"/>
    </row>
    <row r="7505" spans="2:10" ht="15" customHeight="1">
      <c r="B7505" s="162"/>
      <c r="C7505" s="165"/>
      <c r="D7505" s="616"/>
      <c r="E7505" s="313"/>
      <c r="F7505" s="615"/>
      <c r="G7505" s="616"/>
      <c r="I7505" s="185"/>
      <c r="J7505" s="616"/>
    </row>
    <row r="7506" spans="2:10" ht="15" customHeight="1">
      <c r="B7506" s="162"/>
      <c r="C7506" s="165"/>
      <c r="D7506" s="616"/>
      <c r="E7506" s="313"/>
      <c r="F7506" s="615"/>
      <c r="G7506" s="616"/>
      <c r="I7506" s="185"/>
      <c r="J7506" s="616"/>
    </row>
    <row r="7507" spans="2:10" ht="15" customHeight="1">
      <c r="B7507" s="162"/>
      <c r="C7507" s="165"/>
      <c r="D7507" s="616"/>
      <c r="E7507" s="313"/>
      <c r="F7507" s="615"/>
      <c r="G7507" s="616"/>
      <c r="I7507" s="185"/>
      <c r="J7507" s="616"/>
    </row>
    <row r="7508" spans="2:10" ht="15" customHeight="1">
      <c r="B7508" s="162"/>
      <c r="C7508" s="165"/>
      <c r="D7508" s="616"/>
      <c r="E7508" s="313"/>
      <c r="F7508" s="615"/>
      <c r="G7508" s="616"/>
      <c r="I7508" s="185"/>
      <c r="J7508" s="616"/>
    </row>
    <row r="7509" spans="2:10" ht="15" customHeight="1">
      <c r="B7509" s="162"/>
      <c r="C7509" s="165"/>
      <c r="D7509" s="616"/>
      <c r="E7509" s="313"/>
      <c r="F7509" s="615"/>
      <c r="G7509" s="616"/>
      <c r="I7509" s="185"/>
      <c r="J7509" s="616"/>
    </row>
    <row r="7510" spans="2:10" ht="15" customHeight="1">
      <c r="B7510" s="162"/>
      <c r="C7510" s="165"/>
      <c r="D7510" s="616"/>
      <c r="E7510" s="313"/>
      <c r="F7510" s="615"/>
      <c r="G7510" s="616"/>
      <c r="I7510" s="185"/>
      <c r="J7510" s="616"/>
    </row>
    <row r="7511" spans="2:10" ht="15" customHeight="1">
      <c r="B7511" s="162"/>
      <c r="C7511" s="165"/>
      <c r="D7511" s="616"/>
      <c r="E7511" s="313"/>
      <c r="F7511" s="615"/>
      <c r="G7511" s="616"/>
      <c r="I7511" s="185"/>
      <c r="J7511" s="616"/>
    </row>
    <row r="7512" spans="2:10" ht="15" customHeight="1">
      <c r="B7512" s="162"/>
      <c r="C7512" s="165"/>
      <c r="D7512" s="616"/>
      <c r="E7512" s="313"/>
      <c r="F7512" s="615"/>
      <c r="G7512" s="616"/>
      <c r="I7512" s="185"/>
      <c r="J7512" s="616"/>
    </row>
    <row r="7513" spans="2:10" ht="15" customHeight="1">
      <c r="B7513" s="162"/>
      <c r="C7513" s="165"/>
      <c r="D7513" s="616"/>
      <c r="E7513" s="313"/>
      <c r="F7513" s="615"/>
      <c r="G7513" s="616"/>
      <c r="I7513" s="185"/>
      <c r="J7513" s="616"/>
    </row>
    <row r="7514" spans="2:10" ht="15" customHeight="1">
      <c r="B7514" s="162"/>
      <c r="C7514" s="165"/>
      <c r="D7514" s="616"/>
      <c r="E7514" s="313"/>
      <c r="F7514" s="615"/>
      <c r="G7514" s="616"/>
      <c r="I7514" s="185"/>
      <c r="J7514" s="616"/>
    </row>
    <row r="7515" spans="2:10" ht="15" customHeight="1">
      <c r="B7515" s="162"/>
      <c r="C7515" s="165"/>
      <c r="D7515" s="616"/>
      <c r="E7515" s="313"/>
      <c r="F7515" s="615"/>
      <c r="G7515" s="616"/>
      <c r="I7515" s="185"/>
      <c r="J7515" s="616"/>
    </row>
    <row r="7516" spans="2:10" ht="15" customHeight="1">
      <c r="B7516" s="162"/>
      <c r="C7516" s="165"/>
      <c r="D7516" s="148"/>
      <c r="E7516" s="148"/>
      <c r="F7516" s="237"/>
      <c r="G7516" s="237"/>
      <c r="J7516" s="237"/>
    </row>
    <row r="7517" spans="2:10" ht="15" customHeight="1">
      <c r="B7517" s="162"/>
      <c r="C7517" s="165"/>
      <c r="D7517" s="148"/>
      <c r="E7517" s="148"/>
    </row>
    <row r="7518" spans="2:10" ht="15" customHeight="1">
      <c r="B7518" s="162"/>
      <c r="C7518" s="165"/>
      <c r="D7518" s="148"/>
      <c r="E7518" s="148"/>
    </row>
    <row r="7519" spans="2:10" ht="15" customHeight="1">
      <c r="B7519" s="162"/>
      <c r="C7519" s="165"/>
      <c r="D7519" s="372"/>
      <c r="E7519" s="148"/>
      <c r="F7519" s="236"/>
      <c r="G7519" s="236"/>
      <c r="J7519" s="236"/>
    </row>
    <row r="7520" spans="2:10" ht="15" customHeight="1">
      <c r="B7520" s="162"/>
      <c r="C7520" s="165"/>
      <c r="D7520" s="372"/>
      <c r="E7520" s="313"/>
      <c r="F7520" s="606"/>
      <c r="G7520" s="607"/>
      <c r="I7520" s="185"/>
      <c r="J7520" s="607"/>
    </row>
    <row r="7521" spans="2:10" ht="15" customHeight="1">
      <c r="B7521" s="162"/>
      <c r="C7521" s="165"/>
      <c r="D7521" s="607"/>
      <c r="E7521" s="313"/>
      <c r="F7521" s="606"/>
      <c r="G7521" s="607"/>
      <c r="I7521" s="185"/>
      <c r="J7521" s="607"/>
    </row>
    <row r="7522" spans="2:10" ht="15" customHeight="1">
      <c r="B7522" s="162"/>
      <c r="C7522" s="165"/>
      <c r="D7522" s="607"/>
      <c r="E7522" s="313"/>
      <c r="F7522" s="606"/>
      <c r="G7522" s="607"/>
      <c r="I7522" s="185"/>
      <c r="J7522" s="607"/>
    </row>
    <row r="7523" spans="2:10" ht="15" customHeight="1">
      <c r="B7523" s="162"/>
      <c r="C7523" s="165"/>
      <c r="D7523" s="607"/>
      <c r="E7523" s="313"/>
      <c r="F7523" s="606"/>
      <c r="G7523" s="607"/>
      <c r="I7523" s="185"/>
      <c r="J7523" s="607"/>
    </row>
    <row r="7524" spans="2:10" ht="15" customHeight="1">
      <c r="B7524" s="162"/>
      <c r="C7524" s="165"/>
      <c r="D7524" s="607"/>
      <c r="E7524" s="313"/>
      <c r="F7524" s="606"/>
      <c r="G7524" s="607"/>
      <c r="I7524" s="185"/>
      <c r="J7524" s="607"/>
    </row>
    <row r="7525" spans="2:10" ht="15" customHeight="1">
      <c r="B7525" s="162"/>
      <c r="C7525" s="165"/>
      <c r="D7525" s="607"/>
      <c r="E7525" s="313"/>
      <c r="F7525" s="606"/>
      <c r="G7525" s="607"/>
      <c r="I7525" s="185"/>
      <c r="J7525" s="607"/>
    </row>
    <row r="7526" spans="2:10" ht="15" customHeight="1">
      <c r="B7526" s="162"/>
      <c r="C7526" s="165"/>
      <c r="D7526" s="607"/>
      <c r="E7526" s="313"/>
      <c r="F7526" s="606"/>
      <c r="G7526" s="607"/>
      <c r="I7526" s="185"/>
      <c r="J7526" s="607"/>
    </row>
    <row r="7527" spans="2:10" ht="15" customHeight="1">
      <c r="B7527" s="162"/>
      <c r="C7527" s="165"/>
      <c r="D7527" s="607"/>
      <c r="E7527" s="313"/>
      <c r="F7527" s="606"/>
      <c r="G7527" s="607"/>
      <c r="I7527" s="185"/>
      <c r="J7527" s="607"/>
    </row>
    <row r="7528" spans="2:10" ht="15" customHeight="1">
      <c r="B7528" s="162"/>
      <c r="C7528" s="165"/>
      <c r="D7528" s="148"/>
      <c r="E7528" s="148"/>
      <c r="F7528" s="237"/>
      <c r="G7528" s="237"/>
      <c r="J7528" s="237"/>
    </row>
    <row r="7529" spans="2:10" ht="15" customHeight="1">
      <c r="B7529" s="162"/>
      <c r="C7529" s="165"/>
      <c r="D7529" s="148"/>
      <c r="E7529" s="148"/>
      <c r="F7529" s="237"/>
    </row>
    <row r="7530" spans="2:10" ht="15" customHeight="1">
      <c r="B7530" s="162"/>
      <c r="C7530" s="165"/>
      <c r="D7530" s="148"/>
      <c r="E7530" s="148"/>
    </row>
    <row r="7531" spans="2:10" ht="15" customHeight="1">
      <c r="B7531" s="162"/>
      <c r="C7531" s="165"/>
      <c r="D7531" s="148"/>
      <c r="E7531" s="148"/>
    </row>
    <row r="7532" spans="2:10" ht="15" customHeight="1">
      <c r="B7532" s="162"/>
      <c r="C7532" s="165"/>
      <c r="D7532" s="148"/>
      <c r="E7532" s="148"/>
    </row>
    <row r="7533" spans="2:10" ht="15" customHeight="1">
      <c r="B7533" s="162"/>
      <c r="C7533" s="165"/>
      <c r="D7533" s="148"/>
      <c r="E7533" s="148"/>
    </row>
    <row r="7534" spans="2:10" ht="15" customHeight="1">
      <c r="B7534" s="162"/>
      <c r="C7534" s="165"/>
      <c r="D7534" s="148"/>
      <c r="E7534" s="148"/>
    </row>
    <row r="7535" spans="2:10" ht="15" customHeight="1">
      <c r="B7535" s="162"/>
      <c r="C7535" s="165"/>
      <c r="D7535" s="148"/>
      <c r="E7535" s="148"/>
    </row>
    <row r="7536" spans="2:10" ht="15" customHeight="1">
      <c r="B7536" s="162"/>
      <c r="C7536" s="165"/>
      <c r="D7536" s="148"/>
      <c r="E7536" s="148"/>
    </row>
    <row r="7537" spans="2:10" ht="15" customHeight="1">
      <c r="B7537" s="162"/>
      <c r="C7537" s="165"/>
      <c r="D7537" s="148"/>
      <c r="E7537" s="148"/>
    </row>
    <row r="7538" spans="2:10" ht="15" customHeight="1">
      <c r="B7538" s="162"/>
      <c r="C7538" s="165"/>
      <c r="D7538" s="372"/>
      <c r="E7538" s="148"/>
      <c r="F7538" s="236"/>
      <c r="G7538" s="236"/>
      <c r="J7538" s="236"/>
    </row>
    <row r="7539" spans="2:10" ht="15" customHeight="1">
      <c r="B7539" s="162"/>
      <c r="C7539" s="165"/>
      <c r="D7539" s="607"/>
      <c r="E7539" s="313"/>
      <c r="F7539" s="606"/>
      <c r="G7539" s="607"/>
      <c r="I7539" s="185"/>
      <c r="J7539" s="607"/>
    </row>
    <row r="7540" spans="2:10" ht="15" customHeight="1">
      <c r="B7540" s="162"/>
      <c r="C7540" s="165"/>
      <c r="D7540" s="607"/>
      <c r="E7540" s="313"/>
      <c r="F7540" s="606"/>
      <c r="G7540" s="607"/>
      <c r="I7540" s="185"/>
      <c r="J7540" s="607"/>
    </row>
    <row r="7541" spans="2:10" ht="15" customHeight="1">
      <c r="B7541" s="162"/>
      <c r="C7541" s="165"/>
      <c r="D7541" s="607"/>
      <c r="E7541" s="313"/>
      <c r="F7541" s="606"/>
      <c r="G7541" s="607"/>
      <c r="I7541" s="185"/>
      <c r="J7541" s="607"/>
    </row>
    <row r="7542" spans="2:10" ht="15" customHeight="1">
      <c r="B7542" s="162"/>
      <c r="C7542" s="165"/>
      <c r="D7542" s="607"/>
      <c r="E7542" s="313"/>
      <c r="F7542" s="606"/>
      <c r="G7542" s="607"/>
      <c r="I7542" s="185"/>
      <c r="J7542" s="607"/>
    </row>
    <row r="7543" spans="2:10" ht="15" customHeight="1">
      <c r="B7543" s="162"/>
      <c r="C7543" s="165"/>
      <c r="D7543" s="607"/>
      <c r="E7543" s="313"/>
      <c r="F7543" s="606"/>
      <c r="G7543" s="607"/>
      <c r="I7543" s="185"/>
      <c r="J7543" s="607"/>
    </row>
    <row r="7544" spans="2:10" ht="15" customHeight="1">
      <c r="B7544" s="162"/>
      <c r="C7544" s="165"/>
      <c r="D7544" s="607"/>
      <c r="E7544" s="313"/>
      <c r="F7544" s="606"/>
      <c r="G7544" s="607"/>
      <c r="I7544" s="185"/>
      <c r="J7544" s="607"/>
    </row>
    <row r="7545" spans="2:10" ht="15" customHeight="1">
      <c r="B7545" s="162"/>
      <c r="C7545" s="165"/>
      <c r="D7545" s="607"/>
      <c r="E7545" s="313"/>
      <c r="F7545" s="606"/>
      <c r="G7545" s="607"/>
      <c r="I7545" s="185"/>
      <c r="J7545" s="607"/>
    </row>
    <row r="7546" spans="2:10" ht="15" customHeight="1">
      <c r="B7546" s="162"/>
      <c r="C7546" s="165"/>
      <c r="D7546" s="607"/>
      <c r="E7546" s="313"/>
      <c r="F7546" s="606"/>
      <c r="G7546" s="607"/>
      <c r="I7546" s="185"/>
      <c r="J7546" s="607"/>
    </row>
    <row r="7547" spans="2:10" ht="15" customHeight="1">
      <c r="B7547" s="162"/>
      <c r="C7547" s="165"/>
      <c r="D7547" s="607"/>
      <c r="E7547" s="313"/>
      <c r="F7547" s="606"/>
      <c r="G7547" s="607"/>
      <c r="I7547" s="185"/>
      <c r="J7547" s="607"/>
    </row>
    <row r="7548" spans="2:10" ht="15" customHeight="1">
      <c r="B7548" s="162"/>
      <c r="C7548" s="165"/>
      <c r="D7548" s="607"/>
      <c r="E7548" s="313"/>
      <c r="F7548" s="606"/>
      <c r="G7548" s="607"/>
      <c r="I7548" s="185"/>
      <c r="J7548" s="607"/>
    </row>
    <row r="7549" spans="2:10" ht="15" customHeight="1">
      <c r="B7549" s="162"/>
      <c r="C7549" s="165"/>
      <c r="D7549" s="607"/>
      <c r="E7549" s="313"/>
      <c r="F7549" s="606"/>
      <c r="G7549" s="607"/>
      <c r="I7549" s="185"/>
      <c r="J7549" s="607"/>
    </row>
    <row r="7550" spans="2:10" ht="15" customHeight="1">
      <c r="B7550" s="162"/>
      <c r="C7550" s="165"/>
      <c r="D7550" s="607"/>
      <c r="E7550" s="313"/>
      <c r="F7550" s="606"/>
      <c r="G7550" s="607"/>
      <c r="I7550" s="185"/>
      <c r="J7550" s="607"/>
    </row>
    <row r="7551" spans="2:10" ht="15" customHeight="1">
      <c r="B7551" s="162"/>
      <c r="C7551" s="165"/>
      <c r="D7551" s="607"/>
      <c r="E7551" s="313"/>
      <c r="F7551" s="606"/>
      <c r="G7551" s="607"/>
      <c r="I7551" s="185"/>
      <c r="J7551" s="607"/>
    </row>
    <row r="7552" spans="2:10" ht="15" customHeight="1">
      <c r="B7552" s="162"/>
      <c r="C7552" s="165"/>
      <c r="D7552" s="607"/>
      <c r="E7552" s="313"/>
      <c r="F7552" s="606"/>
      <c r="G7552" s="607"/>
      <c r="I7552" s="185"/>
      <c r="J7552" s="607"/>
    </row>
    <row r="7553" spans="2:10" ht="15" customHeight="1">
      <c r="B7553" s="162"/>
      <c r="C7553" s="165"/>
      <c r="D7553" s="607"/>
      <c r="E7553" s="313"/>
      <c r="F7553" s="606"/>
      <c r="G7553" s="607"/>
      <c r="I7553" s="185"/>
      <c r="J7553" s="607"/>
    </row>
    <row r="7554" spans="2:10" ht="15" customHeight="1">
      <c r="B7554" s="162"/>
      <c r="C7554" s="165"/>
      <c r="D7554" s="607"/>
      <c r="E7554" s="313"/>
      <c r="F7554" s="606"/>
      <c r="G7554" s="607"/>
      <c r="I7554" s="185"/>
      <c r="J7554" s="607"/>
    </row>
    <row r="7555" spans="2:10" ht="15" customHeight="1">
      <c r="B7555" s="162"/>
      <c r="C7555" s="165"/>
      <c r="D7555" s="607"/>
      <c r="E7555" s="313"/>
      <c r="F7555" s="606"/>
      <c r="G7555" s="607"/>
      <c r="I7555" s="185"/>
      <c r="J7555" s="607"/>
    </row>
    <row r="7556" spans="2:10" ht="15" customHeight="1">
      <c r="B7556" s="162"/>
      <c r="C7556" s="165"/>
      <c r="D7556" s="607"/>
      <c r="E7556" s="313"/>
      <c r="F7556" s="606"/>
      <c r="G7556" s="607"/>
      <c r="I7556" s="185"/>
      <c r="J7556" s="607"/>
    </row>
    <row r="7557" spans="2:10" ht="15" customHeight="1">
      <c r="B7557" s="162"/>
      <c r="C7557" s="165"/>
      <c r="D7557" s="607"/>
      <c r="E7557" s="313"/>
      <c r="F7557" s="606"/>
      <c r="G7557" s="607"/>
      <c r="I7557" s="185"/>
      <c r="J7557" s="607"/>
    </row>
    <row r="7558" spans="2:10" ht="15" customHeight="1">
      <c r="B7558" s="162"/>
      <c r="C7558" s="165"/>
      <c r="D7558" s="607"/>
      <c r="E7558" s="313"/>
      <c r="F7558" s="606"/>
      <c r="G7558" s="607"/>
      <c r="I7558" s="185"/>
      <c r="J7558" s="607"/>
    </row>
    <row r="7559" spans="2:10" ht="15" customHeight="1">
      <c r="B7559" s="162"/>
      <c r="C7559" s="165"/>
      <c r="D7559" s="607"/>
      <c r="E7559" s="313"/>
      <c r="F7559" s="606"/>
      <c r="G7559" s="607"/>
      <c r="I7559" s="185"/>
      <c r="J7559" s="607"/>
    </row>
    <row r="7560" spans="2:10" ht="15" customHeight="1">
      <c r="B7560" s="162"/>
      <c r="C7560" s="165"/>
      <c r="D7560" s="607"/>
      <c r="E7560" s="313"/>
      <c r="F7560" s="606"/>
      <c r="G7560" s="607"/>
      <c r="I7560" s="185"/>
      <c r="J7560" s="607"/>
    </row>
    <row r="7561" spans="2:10" ht="15" customHeight="1">
      <c r="B7561" s="162"/>
      <c r="C7561" s="165"/>
      <c r="D7561" s="607"/>
      <c r="E7561" s="313"/>
      <c r="F7561" s="606"/>
      <c r="G7561" s="607"/>
      <c r="I7561" s="185"/>
      <c r="J7561" s="607"/>
    </row>
    <row r="7562" spans="2:10" ht="15" customHeight="1">
      <c r="B7562" s="162"/>
      <c r="C7562" s="165"/>
      <c r="D7562" s="607"/>
      <c r="E7562" s="313"/>
      <c r="F7562" s="606"/>
      <c r="G7562" s="607"/>
      <c r="I7562" s="185"/>
      <c r="J7562" s="607"/>
    </row>
    <row r="7563" spans="2:10" ht="15" customHeight="1">
      <c r="B7563" s="162"/>
      <c r="C7563" s="165"/>
      <c r="D7563" s="607"/>
      <c r="E7563" s="313"/>
      <c r="F7563" s="606"/>
      <c r="G7563" s="607"/>
      <c r="I7563" s="185"/>
      <c r="J7563" s="607"/>
    </row>
    <row r="7564" spans="2:10" ht="15" customHeight="1">
      <c r="B7564" s="162"/>
      <c r="C7564" s="165"/>
      <c r="D7564" s="299"/>
      <c r="E7564" s="148"/>
      <c r="F7564" s="237"/>
      <c r="G7564" s="237"/>
      <c r="J7564" s="237"/>
    </row>
    <row r="7565" spans="2:10" ht="15" customHeight="1">
      <c r="B7565" s="162"/>
      <c r="C7565" s="165"/>
      <c r="D7565" s="299"/>
      <c r="E7565" s="148"/>
    </row>
    <row r="7566" spans="2:10" ht="15" customHeight="1">
      <c r="B7566" s="162"/>
      <c r="C7566" s="165"/>
      <c r="D7566" s="299"/>
      <c r="E7566" s="148"/>
    </row>
    <row r="7567" spans="2:10" ht="15" customHeight="1">
      <c r="B7567" s="162"/>
      <c r="C7567" s="165"/>
      <c r="D7567" s="299"/>
      <c r="E7567" s="148"/>
    </row>
    <row r="7568" spans="2:10" ht="15" customHeight="1">
      <c r="B7568" s="162"/>
      <c r="C7568" s="165"/>
      <c r="D7568" s="148"/>
      <c r="E7568" s="148"/>
    </row>
    <row r="7569" spans="2:10" ht="15" customHeight="1">
      <c r="B7569" s="162"/>
      <c r="C7569" s="165"/>
      <c r="D7569" s="148"/>
      <c r="E7569" s="148"/>
    </row>
    <row r="7570" spans="2:10" ht="15" customHeight="1">
      <c r="B7570" s="162"/>
      <c r="C7570" s="165"/>
      <c r="D7570" s="148"/>
      <c r="E7570" s="148"/>
    </row>
    <row r="7571" spans="2:10" ht="15" customHeight="1">
      <c r="B7571" s="162"/>
      <c r="C7571" s="165"/>
      <c r="D7571" s="148"/>
      <c r="E7571" s="148"/>
    </row>
    <row r="7572" spans="2:10" ht="15" customHeight="1">
      <c r="B7572" s="162"/>
      <c r="C7572" s="165"/>
      <c r="D7572" s="372"/>
      <c r="E7572" s="313"/>
      <c r="F7572" s="236"/>
      <c r="G7572" s="236"/>
      <c r="J7572" s="236"/>
    </row>
    <row r="7573" spans="2:10" ht="15" customHeight="1">
      <c r="B7573" s="162"/>
      <c r="C7573" s="165"/>
      <c r="D7573" s="607"/>
      <c r="E7573" s="313"/>
      <c r="F7573" s="606"/>
      <c r="G7573" s="607"/>
      <c r="I7573" s="185"/>
      <c r="J7573" s="607"/>
    </row>
    <row r="7574" spans="2:10" ht="15" customHeight="1">
      <c r="B7574" s="162"/>
      <c r="C7574" s="165"/>
      <c r="D7574" s="607"/>
      <c r="E7574" s="313"/>
      <c r="F7574" s="606"/>
      <c r="G7574" s="607"/>
      <c r="I7574" s="185"/>
      <c r="J7574" s="607"/>
    </row>
    <row r="7575" spans="2:10" ht="15" customHeight="1">
      <c r="B7575" s="162"/>
      <c r="C7575" s="165"/>
      <c r="D7575" s="607"/>
      <c r="E7575" s="313"/>
      <c r="F7575" s="606"/>
      <c r="G7575" s="607"/>
      <c r="I7575" s="185"/>
      <c r="J7575" s="607"/>
    </row>
    <row r="7576" spans="2:10" ht="15" customHeight="1">
      <c r="B7576" s="162"/>
      <c r="C7576" s="165"/>
      <c r="D7576" s="607"/>
      <c r="E7576" s="313"/>
      <c r="F7576" s="606"/>
      <c r="G7576" s="607"/>
      <c r="I7576" s="185"/>
      <c r="J7576" s="607"/>
    </row>
    <row r="7577" spans="2:10" ht="15" customHeight="1">
      <c r="B7577" s="162"/>
      <c r="C7577" s="165"/>
      <c r="D7577" s="607"/>
      <c r="E7577" s="313"/>
      <c r="F7577" s="606"/>
      <c r="G7577" s="607"/>
      <c r="I7577" s="185"/>
      <c r="J7577" s="607"/>
    </row>
    <row r="7578" spans="2:10" ht="15" customHeight="1">
      <c r="B7578" s="162"/>
      <c r="C7578" s="165"/>
      <c r="D7578" s="607"/>
      <c r="E7578" s="313"/>
      <c r="F7578" s="606"/>
      <c r="G7578" s="607"/>
      <c r="I7578" s="185"/>
      <c r="J7578" s="607"/>
    </row>
    <row r="7579" spans="2:10" ht="15" customHeight="1">
      <c r="B7579" s="162"/>
      <c r="C7579" s="165"/>
      <c r="D7579" s="607"/>
      <c r="E7579" s="313"/>
      <c r="F7579" s="606"/>
      <c r="G7579" s="607"/>
      <c r="I7579" s="185"/>
      <c r="J7579" s="607"/>
    </row>
    <row r="7580" spans="2:10" ht="15" customHeight="1">
      <c r="B7580" s="162"/>
      <c r="C7580" s="165"/>
      <c r="D7580" s="607"/>
      <c r="E7580" s="313"/>
      <c r="F7580" s="606"/>
      <c r="G7580" s="607"/>
      <c r="I7580" s="185"/>
      <c r="J7580" s="607"/>
    </row>
    <row r="7581" spans="2:10" ht="15" customHeight="1">
      <c r="B7581" s="162"/>
      <c r="C7581" s="165"/>
      <c r="D7581" s="607"/>
      <c r="E7581" s="313"/>
      <c r="F7581" s="606"/>
      <c r="G7581" s="607"/>
      <c r="I7581" s="185"/>
      <c r="J7581" s="607"/>
    </row>
    <row r="7582" spans="2:10" ht="15" customHeight="1">
      <c r="B7582" s="162"/>
      <c r="C7582" s="165"/>
      <c r="D7582" s="607"/>
      <c r="E7582" s="313"/>
      <c r="F7582" s="606"/>
      <c r="G7582" s="607"/>
      <c r="I7582" s="185"/>
      <c r="J7582" s="607"/>
    </row>
    <row r="7583" spans="2:10" ht="15" customHeight="1">
      <c r="B7583" s="162"/>
      <c r="C7583" s="165"/>
      <c r="D7583" s="607"/>
      <c r="E7583" s="313"/>
      <c r="F7583" s="606"/>
      <c r="G7583" s="607"/>
      <c r="I7583" s="185"/>
      <c r="J7583" s="607"/>
    </row>
    <row r="7584" spans="2:10" ht="15" customHeight="1">
      <c r="B7584" s="162"/>
      <c r="C7584" s="165"/>
      <c r="D7584" s="607"/>
      <c r="E7584" s="313"/>
      <c r="F7584" s="606"/>
      <c r="G7584" s="607"/>
      <c r="I7584" s="185"/>
      <c r="J7584" s="607"/>
    </row>
    <row r="7585" spans="2:10" ht="15" customHeight="1">
      <c r="B7585" s="162"/>
      <c r="C7585" s="165"/>
      <c r="D7585" s="607"/>
      <c r="E7585" s="313"/>
      <c r="F7585" s="606"/>
      <c r="G7585" s="607"/>
      <c r="I7585" s="185"/>
      <c r="J7585" s="607"/>
    </row>
    <row r="7586" spans="2:10" ht="15" customHeight="1">
      <c r="B7586" s="162"/>
      <c r="C7586" s="165"/>
      <c r="D7586" s="607"/>
      <c r="E7586" s="313"/>
      <c r="F7586" s="606"/>
      <c r="G7586" s="607"/>
      <c r="I7586" s="185"/>
      <c r="J7586" s="607"/>
    </row>
    <row r="7587" spans="2:10" ht="15" customHeight="1">
      <c r="B7587" s="162"/>
      <c r="C7587" s="165"/>
      <c r="D7587" s="607"/>
      <c r="E7587" s="313"/>
      <c r="F7587" s="606"/>
      <c r="G7587" s="607"/>
      <c r="I7587" s="185"/>
      <c r="J7587" s="607"/>
    </row>
    <row r="7588" spans="2:10" ht="15" customHeight="1">
      <c r="B7588" s="162"/>
      <c r="C7588" s="165"/>
      <c r="D7588" s="607"/>
      <c r="E7588" s="313"/>
      <c r="F7588" s="606"/>
      <c r="G7588" s="607"/>
      <c r="I7588" s="185"/>
      <c r="J7588" s="607"/>
    </row>
    <row r="7589" spans="2:10" ht="15" customHeight="1">
      <c r="B7589" s="162"/>
      <c r="C7589" s="165"/>
      <c r="D7589" s="607"/>
      <c r="E7589" s="313"/>
      <c r="F7589" s="606"/>
      <c r="G7589" s="607"/>
      <c r="I7589" s="185"/>
      <c r="J7589" s="607"/>
    </row>
    <row r="7590" spans="2:10" ht="15" customHeight="1">
      <c r="B7590" s="162"/>
      <c r="C7590" s="165"/>
      <c r="D7590" s="607"/>
      <c r="E7590" s="313"/>
      <c r="F7590" s="606"/>
      <c r="G7590" s="607"/>
      <c r="I7590" s="185"/>
      <c r="J7590" s="607"/>
    </row>
    <row r="7591" spans="2:10" ht="15" customHeight="1">
      <c r="B7591" s="162"/>
      <c r="C7591" s="165"/>
      <c r="D7591" s="607"/>
      <c r="E7591" s="313"/>
      <c r="F7591" s="606"/>
      <c r="G7591" s="607"/>
      <c r="I7591" s="185"/>
      <c r="J7591" s="607"/>
    </row>
    <row r="7592" spans="2:10" ht="15" customHeight="1">
      <c r="B7592" s="162"/>
      <c r="C7592" s="165"/>
      <c r="D7592" s="607"/>
      <c r="E7592" s="313"/>
      <c r="F7592" s="606"/>
      <c r="G7592" s="607"/>
      <c r="I7592" s="185"/>
      <c r="J7592" s="607"/>
    </row>
    <row r="7593" spans="2:10" ht="15" customHeight="1">
      <c r="B7593" s="162"/>
      <c r="C7593" s="165"/>
      <c r="D7593" s="607"/>
      <c r="E7593" s="313"/>
      <c r="F7593" s="606"/>
      <c r="G7593" s="607"/>
      <c r="I7593" s="185"/>
      <c r="J7593" s="607"/>
    </row>
    <row r="7594" spans="2:10" ht="15" customHeight="1">
      <c r="B7594" s="162"/>
      <c r="C7594" s="165"/>
      <c r="D7594" s="607"/>
      <c r="E7594" s="313"/>
      <c r="F7594" s="606"/>
      <c r="G7594" s="607"/>
      <c r="I7594" s="185"/>
      <c r="J7594" s="607"/>
    </row>
    <row r="7595" spans="2:10" ht="15" customHeight="1">
      <c r="B7595" s="162"/>
      <c r="C7595" s="165"/>
      <c r="D7595" s="607"/>
      <c r="E7595" s="313"/>
      <c r="F7595" s="606"/>
      <c r="G7595" s="607"/>
      <c r="I7595" s="185"/>
      <c r="J7595" s="607"/>
    </row>
    <row r="7596" spans="2:10" ht="15" customHeight="1">
      <c r="B7596" s="162"/>
      <c r="C7596" s="165"/>
      <c r="D7596" s="607"/>
      <c r="E7596" s="313"/>
      <c r="F7596" s="606"/>
      <c r="G7596" s="607"/>
      <c r="I7596" s="185"/>
      <c r="J7596" s="607"/>
    </row>
    <row r="7597" spans="2:10" ht="15" customHeight="1">
      <c r="B7597" s="162"/>
      <c r="C7597" s="165"/>
      <c r="D7597" s="607"/>
      <c r="E7597" s="313"/>
      <c r="F7597" s="606"/>
      <c r="G7597" s="607"/>
      <c r="I7597" s="185"/>
      <c r="J7597" s="607"/>
    </row>
    <row r="7598" spans="2:10" ht="15" customHeight="1">
      <c r="B7598" s="162"/>
      <c r="C7598" s="165"/>
      <c r="D7598" s="299"/>
      <c r="E7598" s="148"/>
      <c r="F7598" s="237"/>
      <c r="G7598" s="237"/>
      <c r="J7598" s="237"/>
    </row>
    <row r="7599" spans="2:10" ht="15" customHeight="1">
      <c r="B7599" s="162"/>
      <c r="C7599" s="165"/>
      <c r="D7599" s="299"/>
      <c r="E7599" s="148"/>
    </row>
    <row r="7600" spans="2:10" ht="15" customHeight="1">
      <c r="B7600" s="162"/>
      <c r="C7600" s="165"/>
      <c r="D7600" s="299"/>
      <c r="E7600" s="148"/>
    </row>
    <row r="7601" spans="2:10" ht="15" customHeight="1">
      <c r="B7601" s="162"/>
      <c r="C7601" s="165"/>
      <c r="D7601" s="299"/>
      <c r="E7601" s="148"/>
    </row>
    <row r="7602" spans="2:10" ht="15" customHeight="1">
      <c r="B7602" s="162"/>
      <c r="C7602" s="165"/>
      <c r="D7602" s="372"/>
      <c r="E7602" s="148"/>
      <c r="F7602" s="236"/>
      <c r="G7602" s="236"/>
      <c r="J7602" s="236"/>
    </row>
    <row r="7603" spans="2:10" ht="15" customHeight="1">
      <c r="B7603" s="162"/>
      <c r="C7603" s="165"/>
      <c r="D7603" s="607"/>
      <c r="E7603" s="313"/>
      <c r="F7603" s="606"/>
      <c r="G7603" s="607"/>
      <c r="I7603" s="185"/>
      <c r="J7603" s="607"/>
    </row>
    <row r="7604" spans="2:10" ht="15" customHeight="1">
      <c r="B7604" s="162"/>
      <c r="C7604" s="165"/>
      <c r="D7604" s="607"/>
      <c r="E7604" s="313"/>
      <c r="F7604" s="606"/>
      <c r="G7604" s="607"/>
      <c r="I7604" s="185"/>
      <c r="J7604" s="607"/>
    </row>
    <row r="7605" spans="2:10" ht="15" customHeight="1">
      <c r="B7605" s="162"/>
      <c r="C7605" s="165"/>
      <c r="D7605" s="607"/>
      <c r="E7605" s="313"/>
      <c r="F7605" s="606"/>
      <c r="G7605" s="607"/>
      <c r="I7605" s="185"/>
      <c r="J7605" s="607"/>
    </row>
    <row r="7606" spans="2:10" ht="15" customHeight="1">
      <c r="B7606" s="162"/>
      <c r="C7606" s="165"/>
      <c r="D7606" s="607"/>
      <c r="E7606" s="313"/>
      <c r="F7606" s="606"/>
      <c r="G7606" s="607"/>
      <c r="I7606" s="185"/>
      <c r="J7606" s="607"/>
    </row>
    <row r="7607" spans="2:10" ht="15" customHeight="1">
      <c r="B7607" s="162"/>
      <c r="C7607" s="165"/>
      <c r="D7607" s="607"/>
      <c r="E7607" s="313"/>
      <c r="F7607" s="606"/>
      <c r="G7607" s="607"/>
      <c r="I7607" s="185"/>
      <c r="J7607" s="607"/>
    </row>
    <row r="7608" spans="2:10" ht="15" customHeight="1">
      <c r="B7608" s="162"/>
      <c r="C7608" s="165"/>
      <c r="D7608" s="607"/>
      <c r="E7608" s="313"/>
      <c r="F7608" s="606"/>
      <c r="G7608" s="607"/>
      <c r="I7608" s="185"/>
      <c r="J7608" s="607"/>
    </row>
    <row r="7609" spans="2:10" ht="15" customHeight="1">
      <c r="B7609" s="162"/>
      <c r="C7609" s="165"/>
      <c r="D7609" s="607"/>
      <c r="E7609" s="313"/>
      <c r="F7609" s="606"/>
      <c r="G7609" s="607"/>
      <c r="I7609" s="185"/>
      <c r="J7609" s="607"/>
    </row>
    <row r="7610" spans="2:10" ht="15" customHeight="1">
      <c r="B7610" s="162"/>
      <c r="C7610" s="165"/>
      <c r="D7610" s="607"/>
      <c r="E7610" s="313"/>
      <c r="F7610" s="606"/>
      <c r="G7610" s="607"/>
      <c r="I7610" s="185"/>
      <c r="J7610" s="607"/>
    </row>
    <row r="7611" spans="2:10" ht="15" customHeight="1">
      <c r="B7611" s="162"/>
      <c r="C7611" s="165"/>
      <c r="D7611" s="607"/>
      <c r="E7611" s="313"/>
      <c r="F7611" s="606"/>
      <c r="G7611" s="607"/>
      <c r="I7611" s="185"/>
      <c r="J7611" s="607"/>
    </row>
    <row r="7612" spans="2:10" ht="15" customHeight="1">
      <c r="B7612" s="162"/>
      <c r="C7612" s="165"/>
      <c r="D7612" s="607"/>
      <c r="E7612" s="313"/>
      <c r="F7612" s="606"/>
      <c r="G7612" s="607"/>
      <c r="I7612" s="185"/>
      <c r="J7612" s="607"/>
    </row>
    <row r="7613" spans="2:10" ht="15" customHeight="1">
      <c r="B7613" s="162"/>
      <c r="C7613" s="165"/>
      <c r="D7613" s="607"/>
      <c r="E7613" s="313"/>
      <c r="F7613" s="606"/>
      <c r="G7613" s="607"/>
      <c r="I7613" s="185"/>
      <c r="J7613" s="607"/>
    </row>
    <row r="7614" spans="2:10" ht="15" customHeight="1">
      <c r="B7614" s="162"/>
      <c r="C7614" s="165"/>
      <c r="D7614" s="607"/>
      <c r="E7614" s="313"/>
      <c r="F7614" s="606"/>
      <c r="G7614" s="607"/>
      <c r="I7614" s="185"/>
      <c r="J7614" s="607"/>
    </row>
    <row r="7615" spans="2:10" ht="15" customHeight="1">
      <c r="B7615" s="162"/>
      <c r="C7615" s="165"/>
      <c r="D7615" s="607"/>
      <c r="E7615" s="313"/>
      <c r="F7615" s="606"/>
      <c r="G7615" s="607"/>
      <c r="I7615" s="185"/>
      <c r="J7615" s="607"/>
    </row>
    <row r="7616" spans="2:10" ht="15" customHeight="1">
      <c r="B7616" s="162"/>
      <c r="C7616" s="165"/>
      <c r="D7616" s="607"/>
      <c r="E7616" s="313"/>
      <c r="F7616" s="606"/>
      <c r="G7616" s="607"/>
      <c r="I7616" s="185"/>
      <c r="J7616" s="607"/>
    </row>
    <row r="7617" spans="2:10" ht="15" customHeight="1">
      <c r="B7617" s="162"/>
      <c r="C7617" s="165"/>
      <c r="D7617" s="607"/>
      <c r="E7617" s="313"/>
      <c r="F7617" s="606"/>
      <c r="G7617" s="607"/>
      <c r="I7617" s="185"/>
      <c r="J7617" s="607"/>
    </row>
    <row r="7618" spans="2:10" ht="15" customHeight="1">
      <c r="B7618" s="162"/>
      <c r="C7618" s="165"/>
      <c r="D7618" s="607"/>
      <c r="E7618" s="313"/>
      <c r="F7618" s="606"/>
      <c r="G7618" s="607"/>
      <c r="I7618" s="185"/>
      <c r="J7618" s="607"/>
    </row>
    <row r="7619" spans="2:10" ht="15" customHeight="1">
      <c r="B7619" s="162"/>
      <c r="C7619" s="165"/>
      <c r="D7619" s="607"/>
      <c r="E7619" s="313"/>
      <c r="F7619" s="606"/>
      <c r="G7619" s="607"/>
      <c r="I7619" s="185"/>
      <c r="J7619" s="607"/>
    </row>
    <row r="7620" spans="2:10" ht="15" customHeight="1">
      <c r="B7620" s="162"/>
      <c r="C7620" s="165"/>
      <c r="D7620" s="607"/>
      <c r="E7620" s="313"/>
      <c r="F7620" s="606"/>
      <c r="G7620" s="607"/>
      <c r="I7620" s="185"/>
      <c r="J7620" s="607"/>
    </row>
    <row r="7621" spans="2:10" ht="15" customHeight="1">
      <c r="B7621" s="162"/>
      <c r="C7621" s="165"/>
      <c r="D7621" s="607"/>
      <c r="E7621" s="313"/>
      <c r="F7621" s="606"/>
      <c r="G7621" s="607"/>
      <c r="I7621" s="185"/>
      <c r="J7621" s="607"/>
    </row>
    <row r="7622" spans="2:10" ht="15" customHeight="1">
      <c r="B7622" s="162"/>
      <c r="C7622" s="165"/>
      <c r="D7622" s="607"/>
      <c r="E7622" s="313"/>
      <c r="F7622" s="606"/>
      <c r="G7622" s="607"/>
      <c r="I7622" s="185"/>
      <c r="J7622" s="607"/>
    </row>
    <row r="7623" spans="2:10" ht="15" customHeight="1">
      <c r="B7623" s="162"/>
      <c r="C7623" s="165"/>
      <c r="D7623" s="607"/>
      <c r="E7623" s="313"/>
      <c r="F7623" s="606"/>
      <c r="G7623" s="607"/>
      <c r="I7623" s="185"/>
      <c r="J7623" s="607"/>
    </row>
    <row r="7624" spans="2:10" ht="15" customHeight="1">
      <c r="B7624" s="162"/>
      <c r="C7624" s="165"/>
      <c r="D7624" s="607"/>
      <c r="E7624" s="313"/>
      <c r="F7624" s="606"/>
      <c r="G7624" s="607"/>
      <c r="I7624" s="185"/>
      <c r="J7624" s="607"/>
    </row>
    <row r="7625" spans="2:10" ht="15" customHeight="1">
      <c r="B7625" s="162"/>
      <c r="C7625" s="165"/>
      <c r="D7625" s="607"/>
      <c r="E7625" s="313"/>
      <c r="F7625" s="606"/>
      <c r="G7625" s="607"/>
      <c r="I7625" s="185"/>
      <c r="J7625" s="607"/>
    </row>
    <row r="7626" spans="2:10" ht="15" customHeight="1">
      <c r="B7626" s="162"/>
      <c r="C7626" s="165"/>
      <c r="D7626" s="607"/>
      <c r="E7626" s="313"/>
      <c r="F7626" s="606"/>
      <c r="G7626" s="607"/>
      <c r="I7626" s="185"/>
      <c r="J7626" s="607"/>
    </row>
    <row r="7627" spans="2:10" ht="15" customHeight="1">
      <c r="B7627" s="162"/>
      <c r="C7627" s="165"/>
      <c r="D7627" s="607"/>
      <c r="E7627" s="313"/>
      <c r="F7627" s="606"/>
      <c r="G7627" s="607"/>
      <c r="I7627" s="185"/>
      <c r="J7627" s="607"/>
    </row>
    <row r="7628" spans="2:10" ht="15" customHeight="1">
      <c r="B7628" s="162"/>
      <c r="C7628" s="165"/>
      <c r="D7628" s="607"/>
      <c r="E7628" s="313"/>
      <c r="F7628" s="606"/>
      <c r="G7628" s="607"/>
      <c r="I7628" s="185"/>
      <c r="J7628" s="607"/>
    </row>
    <row r="7629" spans="2:10" ht="15" customHeight="1">
      <c r="B7629" s="162"/>
      <c r="C7629" s="165"/>
      <c r="D7629" s="607"/>
      <c r="E7629" s="313"/>
      <c r="F7629" s="606"/>
      <c r="G7629" s="607"/>
      <c r="I7629" s="185"/>
      <c r="J7629" s="607"/>
    </row>
    <row r="7630" spans="2:10" ht="15" customHeight="1">
      <c r="B7630" s="162"/>
      <c r="C7630" s="165"/>
      <c r="D7630" s="607"/>
      <c r="E7630" s="313"/>
      <c r="F7630" s="606"/>
      <c r="G7630" s="607"/>
      <c r="I7630" s="185"/>
      <c r="J7630" s="607"/>
    </row>
    <row r="7631" spans="2:10" ht="15" customHeight="1">
      <c r="B7631" s="162"/>
      <c r="C7631" s="165"/>
      <c r="D7631" s="607"/>
      <c r="E7631" s="313"/>
      <c r="F7631" s="606"/>
      <c r="G7631" s="607"/>
      <c r="I7631" s="185"/>
      <c r="J7631" s="607"/>
    </row>
    <row r="7632" spans="2:10" ht="15" customHeight="1">
      <c r="B7632" s="162"/>
      <c r="C7632" s="165"/>
      <c r="D7632" s="607"/>
      <c r="E7632" s="313"/>
      <c r="F7632" s="606"/>
      <c r="G7632" s="607"/>
      <c r="I7632" s="185"/>
      <c r="J7632" s="607"/>
    </row>
    <row r="7633" spans="2:10" ht="15" customHeight="1">
      <c r="B7633" s="162"/>
      <c r="C7633" s="165"/>
      <c r="D7633" s="607"/>
      <c r="E7633" s="313"/>
      <c r="F7633" s="606"/>
      <c r="G7633" s="607"/>
      <c r="I7633" s="185"/>
      <c r="J7633" s="607"/>
    </row>
    <row r="7634" spans="2:10" ht="15" customHeight="1">
      <c r="B7634" s="162"/>
      <c r="C7634" s="165"/>
      <c r="D7634" s="607"/>
      <c r="E7634" s="313"/>
      <c r="F7634" s="606"/>
      <c r="G7634" s="607"/>
      <c r="I7634" s="185"/>
      <c r="J7634" s="607"/>
    </row>
    <row r="7635" spans="2:10" ht="15" customHeight="1">
      <c r="B7635" s="162"/>
      <c r="C7635" s="165"/>
      <c r="D7635" s="607"/>
      <c r="E7635" s="313"/>
      <c r="F7635" s="606"/>
      <c r="G7635" s="607"/>
      <c r="I7635" s="185"/>
      <c r="J7635" s="607"/>
    </row>
    <row r="7636" spans="2:10" ht="15" customHeight="1">
      <c r="B7636" s="162"/>
      <c r="C7636" s="165"/>
      <c r="D7636" s="607"/>
      <c r="E7636" s="313"/>
      <c r="F7636" s="606"/>
      <c r="G7636" s="607"/>
      <c r="I7636" s="185"/>
      <c r="J7636" s="607"/>
    </row>
    <row r="7637" spans="2:10" ht="15" customHeight="1">
      <c r="B7637" s="162"/>
      <c r="C7637" s="165"/>
      <c r="D7637" s="607"/>
      <c r="E7637" s="313"/>
      <c r="F7637" s="606"/>
      <c r="G7637" s="607"/>
      <c r="I7637" s="185"/>
      <c r="J7637" s="607"/>
    </row>
    <row r="7638" spans="2:10" ht="15" customHeight="1">
      <c r="B7638" s="162"/>
      <c r="C7638" s="165"/>
      <c r="D7638" s="607"/>
      <c r="E7638" s="313"/>
      <c r="F7638" s="606"/>
      <c r="G7638" s="607"/>
      <c r="I7638" s="185"/>
      <c r="J7638" s="607"/>
    </row>
    <row r="7639" spans="2:10" ht="15" customHeight="1">
      <c r="B7639" s="162"/>
      <c r="C7639" s="165"/>
      <c r="D7639" s="607"/>
      <c r="E7639" s="313"/>
      <c r="F7639" s="606"/>
      <c r="G7639" s="607"/>
      <c r="I7639" s="185"/>
      <c r="J7639" s="607"/>
    </row>
    <row r="7640" spans="2:10" ht="15" customHeight="1">
      <c r="B7640" s="162"/>
      <c r="C7640" s="165"/>
      <c r="D7640" s="607"/>
      <c r="E7640" s="313"/>
      <c r="F7640" s="606"/>
      <c r="G7640" s="607"/>
      <c r="I7640" s="185"/>
      <c r="J7640" s="607"/>
    </row>
    <row r="7641" spans="2:10" ht="15" customHeight="1">
      <c r="B7641" s="162"/>
      <c r="C7641" s="165"/>
      <c r="D7641" s="607"/>
      <c r="E7641" s="313"/>
      <c r="F7641" s="606"/>
      <c r="G7641" s="607"/>
      <c r="I7641" s="185"/>
      <c r="J7641" s="607"/>
    </row>
    <row r="7642" spans="2:10" ht="15" customHeight="1">
      <c r="B7642" s="162"/>
      <c r="C7642" s="165"/>
      <c r="D7642" s="607"/>
      <c r="E7642" s="313"/>
      <c r="F7642" s="606"/>
      <c r="G7642" s="607"/>
      <c r="I7642" s="185"/>
      <c r="J7642" s="607"/>
    </row>
    <row r="7643" spans="2:10" ht="15" customHeight="1">
      <c r="B7643" s="162"/>
      <c r="C7643" s="165"/>
      <c r="D7643" s="607"/>
      <c r="E7643" s="313"/>
      <c r="F7643" s="606"/>
      <c r="G7643" s="607"/>
      <c r="I7643" s="185"/>
      <c r="J7643" s="607"/>
    </row>
    <row r="7644" spans="2:10" ht="15" customHeight="1">
      <c r="B7644" s="162"/>
      <c r="C7644" s="165"/>
      <c r="D7644" s="607"/>
      <c r="E7644" s="313"/>
      <c r="F7644" s="606"/>
      <c r="G7644" s="607"/>
      <c r="I7644" s="185"/>
      <c r="J7644" s="607"/>
    </row>
    <row r="7645" spans="2:10" ht="15" customHeight="1">
      <c r="B7645" s="162"/>
      <c r="C7645" s="165"/>
      <c r="D7645" s="607"/>
      <c r="E7645" s="313"/>
      <c r="F7645" s="606"/>
      <c r="G7645" s="607"/>
      <c r="I7645" s="185"/>
      <c r="J7645" s="607"/>
    </row>
    <row r="7646" spans="2:10" ht="15" customHeight="1">
      <c r="B7646" s="162"/>
      <c r="C7646" s="165"/>
      <c r="D7646" s="607"/>
      <c r="E7646" s="313"/>
      <c r="F7646" s="606"/>
      <c r="G7646" s="607"/>
      <c r="I7646" s="185"/>
      <c r="J7646" s="607"/>
    </row>
    <row r="7647" spans="2:10" ht="15" customHeight="1">
      <c r="B7647" s="162"/>
      <c r="C7647" s="165"/>
      <c r="D7647" s="607"/>
      <c r="E7647" s="313"/>
      <c r="F7647" s="606"/>
      <c r="G7647" s="607"/>
      <c r="I7647" s="185"/>
      <c r="J7647" s="607"/>
    </row>
    <row r="7648" spans="2:10" ht="15" customHeight="1">
      <c r="B7648" s="162"/>
      <c r="C7648" s="165"/>
      <c r="D7648" s="607"/>
      <c r="E7648" s="313"/>
      <c r="F7648" s="606"/>
      <c r="G7648" s="607"/>
      <c r="I7648" s="185"/>
      <c r="J7648" s="607"/>
    </row>
    <row r="7649" spans="2:10" ht="15" customHeight="1">
      <c r="B7649" s="162"/>
      <c r="C7649" s="165"/>
      <c r="D7649" s="607"/>
      <c r="E7649" s="313"/>
      <c r="F7649" s="606"/>
      <c r="G7649" s="607"/>
      <c r="I7649" s="185"/>
      <c r="J7649" s="607"/>
    </row>
    <row r="7650" spans="2:10" ht="15" customHeight="1">
      <c r="B7650" s="162"/>
      <c r="C7650" s="165"/>
      <c r="D7650" s="607"/>
      <c r="E7650" s="313"/>
      <c r="F7650" s="606"/>
      <c r="G7650" s="607"/>
      <c r="I7650" s="185"/>
      <c r="J7650" s="607"/>
    </row>
    <row r="7651" spans="2:10" ht="15" customHeight="1">
      <c r="B7651" s="162"/>
      <c r="C7651" s="165"/>
      <c r="D7651" s="607"/>
      <c r="E7651" s="313"/>
      <c r="F7651" s="606"/>
      <c r="G7651" s="607"/>
      <c r="I7651" s="185"/>
      <c r="J7651" s="607"/>
    </row>
    <row r="7652" spans="2:10" ht="15" customHeight="1">
      <c r="B7652" s="162"/>
      <c r="C7652" s="165"/>
      <c r="D7652" s="607"/>
      <c r="E7652" s="313"/>
      <c r="F7652" s="606"/>
      <c r="G7652" s="607"/>
      <c r="I7652" s="185"/>
      <c r="J7652" s="607"/>
    </row>
    <row r="7653" spans="2:10" ht="15" customHeight="1">
      <c r="B7653" s="162"/>
      <c r="C7653" s="165"/>
      <c r="D7653" s="607"/>
      <c r="E7653" s="313"/>
      <c r="F7653" s="606"/>
      <c r="G7653" s="607"/>
      <c r="I7653" s="185"/>
      <c r="J7653" s="607"/>
    </row>
    <row r="7654" spans="2:10" ht="15" customHeight="1">
      <c r="B7654" s="162"/>
      <c r="C7654" s="165"/>
      <c r="D7654" s="607"/>
      <c r="E7654" s="313"/>
      <c r="F7654" s="606"/>
      <c r="G7654" s="607"/>
      <c r="I7654" s="185"/>
      <c r="J7654" s="607"/>
    </row>
    <row r="7655" spans="2:10" ht="15" customHeight="1">
      <c r="B7655" s="162"/>
      <c r="C7655" s="165"/>
      <c r="D7655" s="607"/>
      <c r="E7655" s="313"/>
      <c r="F7655" s="606"/>
      <c r="G7655" s="607"/>
      <c r="I7655" s="185"/>
      <c r="J7655" s="607"/>
    </row>
    <row r="7656" spans="2:10" ht="15" customHeight="1">
      <c r="B7656" s="162"/>
      <c r="C7656" s="165"/>
      <c r="D7656" s="607"/>
      <c r="E7656" s="313"/>
      <c r="F7656" s="606"/>
      <c r="G7656" s="607"/>
      <c r="I7656" s="185"/>
      <c r="J7656" s="607"/>
    </row>
    <row r="7657" spans="2:10" ht="15" customHeight="1">
      <c r="B7657" s="162"/>
      <c r="C7657" s="165"/>
      <c r="D7657" s="607"/>
      <c r="E7657" s="313"/>
      <c r="F7657" s="606"/>
      <c r="G7657" s="607"/>
      <c r="I7657" s="185"/>
      <c r="J7657" s="607"/>
    </row>
    <row r="7658" spans="2:10" ht="15" customHeight="1">
      <c r="B7658" s="162"/>
      <c r="C7658" s="165"/>
      <c r="D7658" s="607"/>
      <c r="E7658" s="313"/>
      <c r="F7658" s="606"/>
      <c r="G7658" s="607"/>
      <c r="I7658" s="185"/>
      <c r="J7658" s="607"/>
    </row>
    <row r="7659" spans="2:10" ht="15" customHeight="1">
      <c r="B7659" s="162"/>
      <c r="C7659" s="165"/>
      <c r="D7659" s="607"/>
      <c r="E7659" s="313"/>
      <c r="F7659" s="606"/>
      <c r="G7659" s="607"/>
      <c r="I7659" s="185"/>
      <c r="J7659" s="607"/>
    </row>
    <row r="7660" spans="2:10" ht="15" customHeight="1">
      <c r="B7660" s="162"/>
      <c r="C7660" s="165"/>
      <c r="D7660" s="607"/>
      <c r="E7660" s="313"/>
      <c r="F7660" s="606"/>
      <c r="G7660" s="607"/>
      <c r="I7660" s="185"/>
      <c r="J7660" s="607"/>
    </row>
    <row r="7661" spans="2:10" ht="15" customHeight="1">
      <c r="B7661" s="162"/>
      <c r="C7661" s="165"/>
      <c r="D7661" s="607"/>
      <c r="E7661" s="313"/>
      <c r="F7661" s="606"/>
      <c r="G7661" s="607"/>
      <c r="I7661" s="185"/>
      <c r="J7661" s="607"/>
    </row>
    <row r="7662" spans="2:10" ht="15" customHeight="1">
      <c r="B7662" s="162"/>
      <c r="C7662" s="165"/>
      <c r="D7662" s="607"/>
      <c r="E7662" s="313"/>
      <c r="F7662" s="606"/>
      <c r="G7662" s="607"/>
      <c r="I7662" s="185"/>
      <c r="J7662" s="607"/>
    </row>
    <row r="7663" spans="2:10" ht="15" customHeight="1">
      <c r="B7663" s="162"/>
      <c r="C7663" s="165"/>
      <c r="D7663" s="607"/>
      <c r="E7663" s="313"/>
      <c r="F7663" s="606"/>
      <c r="G7663" s="607"/>
      <c r="I7663" s="185"/>
      <c r="J7663" s="607"/>
    </row>
    <row r="7664" spans="2:10" ht="15" customHeight="1">
      <c r="B7664" s="162"/>
      <c r="C7664" s="165"/>
      <c r="D7664" s="607"/>
      <c r="E7664" s="313"/>
      <c r="F7664" s="606"/>
      <c r="G7664" s="607"/>
      <c r="I7664" s="185"/>
      <c r="J7664" s="607"/>
    </row>
    <row r="7665" spans="2:10" ht="15" customHeight="1">
      <c r="B7665" s="162"/>
      <c r="C7665" s="165"/>
      <c r="D7665" s="607"/>
      <c r="E7665" s="313"/>
      <c r="F7665" s="606"/>
      <c r="G7665" s="607"/>
      <c r="I7665" s="185"/>
      <c r="J7665" s="607"/>
    </row>
    <row r="7666" spans="2:10" ht="15" customHeight="1">
      <c r="B7666" s="162"/>
      <c r="C7666" s="165"/>
      <c r="D7666" s="607"/>
      <c r="E7666" s="313"/>
      <c r="F7666" s="606"/>
      <c r="G7666" s="607"/>
      <c r="I7666" s="185"/>
      <c r="J7666" s="607"/>
    </row>
    <row r="7667" spans="2:10" ht="15" customHeight="1">
      <c r="B7667" s="162"/>
      <c r="C7667" s="165"/>
      <c r="D7667" s="607"/>
      <c r="E7667" s="313"/>
      <c r="F7667" s="606"/>
      <c r="G7667" s="607"/>
      <c r="I7667" s="185"/>
      <c r="J7667" s="607"/>
    </row>
    <row r="7668" spans="2:10" ht="15" customHeight="1">
      <c r="B7668" s="162"/>
      <c r="C7668" s="165"/>
      <c r="D7668" s="607"/>
      <c r="E7668" s="313"/>
      <c r="F7668" s="606"/>
      <c r="G7668" s="607"/>
      <c r="I7668" s="185"/>
      <c r="J7668" s="607"/>
    </row>
    <row r="7669" spans="2:10" ht="15" customHeight="1">
      <c r="B7669" s="162"/>
      <c r="C7669" s="165"/>
      <c r="D7669" s="607"/>
      <c r="E7669" s="313"/>
      <c r="F7669" s="606"/>
      <c r="G7669" s="607"/>
      <c r="I7669" s="185"/>
      <c r="J7669" s="607"/>
    </row>
    <row r="7670" spans="2:10" ht="15" customHeight="1">
      <c r="B7670" s="162"/>
      <c r="C7670" s="165"/>
      <c r="D7670" s="607"/>
      <c r="E7670" s="313"/>
      <c r="F7670" s="606"/>
      <c r="G7670" s="607"/>
      <c r="I7670" s="185"/>
      <c r="J7670" s="607"/>
    </row>
    <row r="7671" spans="2:10" ht="15" customHeight="1">
      <c r="B7671" s="162"/>
      <c r="C7671" s="165"/>
      <c r="D7671" s="607"/>
      <c r="E7671" s="313"/>
      <c r="F7671" s="606"/>
      <c r="G7671" s="607"/>
      <c r="I7671" s="185"/>
      <c r="J7671" s="607"/>
    </row>
    <row r="7672" spans="2:10" ht="15" customHeight="1">
      <c r="B7672" s="162"/>
      <c r="C7672" s="165"/>
      <c r="D7672" s="607"/>
      <c r="E7672" s="313"/>
      <c r="F7672" s="606"/>
      <c r="G7672" s="607"/>
      <c r="I7672" s="185"/>
      <c r="J7672" s="607"/>
    </row>
    <row r="7673" spans="2:10" ht="15" customHeight="1">
      <c r="B7673" s="162"/>
      <c r="C7673" s="165"/>
      <c r="D7673" s="607"/>
      <c r="E7673" s="313"/>
      <c r="F7673" s="606"/>
      <c r="G7673" s="607"/>
      <c r="I7673" s="185"/>
      <c r="J7673" s="607"/>
    </row>
    <row r="7674" spans="2:10" ht="15" customHeight="1">
      <c r="B7674" s="162"/>
      <c r="C7674" s="165"/>
      <c r="D7674" s="607"/>
      <c r="E7674" s="313"/>
      <c r="F7674" s="606"/>
      <c r="G7674" s="607"/>
      <c r="I7674" s="185"/>
      <c r="J7674" s="607"/>
    </row>
    <row r="7675" spans="2:10" ht="15" customHeight="1">
      <c r="B7675" s="162"/>
      <c r="C7675" s="165"/>
      <c r="D7675" s="607"/>
      <c r="E7675" s="313"/>
      <c r="F7675" s="606"/>
      <c r="G7675" s="607"/>
      <c r="I7675" s="185"/>
      <c r="J7675" s="607"/>
    </row>
    <row r="7676" spans="2:10" ht="15" customHeight="1">
      <c r="B7676" s="162"/>
      <c r="C7676" s="165"/>
      <c r="D7676" s="607"/>
      <c r="E7676" s="313"/>
      <c r="F7676" s="606"/>
      <c r="G7676" s="607"/>
      <c r="I7676" s="185"/>
      <c r="J7676" s="607"/>
    </row>
    <row r="7677" spans="2:10" ht="15" customHeight="1">
      <c r="B7677" s="162"/>
      <c r="C7677" s="165"/>
      <c r="D7677" s="607"/>
      <c r="E7677" s="313"/>
      <c r="F7677" s="606"/>
      <c r="G7677" s="607"/>
      <c r="I7677" s="185"/>
      <c r="J7677" s="607"/>
    </row>
    <row r="7678" spans="2:10" ht="15" customHeight="1">
      <c r="B7678" s="162"/>
      <c r="C7678" s="165"/>
      <c r="D7678" s="607"/>
      <c r="E7678" s="313"/>
      <c r="F7678" s="606"/>
      <c r="G7678" s="607"/>
      <c r="I7678" s="185"/>
      <c r="J7678" s="607"/>
    </row>
    <row r="7679" spans="2:10" ht="15" customHeight="1">
      <c r="B7679" s="162"/>
      <c r="C7679" s="165"/>
      <c r="D7679" s="607"/>
      <c r="E7679" s="313"/>
      <c r="F7679" s="606"/>
      <c r="G7679" s="607"/>
      <c r="I7679" s="185"/>
      <c r="J7679" s="607"/>
    </row>
    <row r="7680" spans="2:10" ht="15" customHeight="1">
      <c r="B7680" s="162"/>
      <c r="C7680" s="165"/>
      <c r="D7680" s="607"/>
      <c r="E7680" s="313"/>
      <c r="F7680" s="606"/>
      <c r="G7680" s="607"/>
      <c r="I7680" s="185"/>
      <c r="J7680" s="607"/>
    </row>
    <row r="7681" spans="2:10" ht="15" customHeight="1">
      <c r="B7681" s="162"/>
      <c r="C7681" s="165"/>
      <c r="D7681" s="607"/>
      <c r="E7681" s="313"/>
      <c r="F7681" s="606"/>
      <c r="G7681" s="607"/>
      <c r="I7681" s="185"/>
      <c r="J7681" s="607"/>
    </row>
    <row r="7682" spans="2:10" ht="15" customHeight="1">
      <c r="B7682" s="162"/>
      <c r="C7682" s="165"/>
      <c r="D7682" s="607"/>
      <c r="E7682" s="313"/>
      <c r="F7682" s="606"/>
      <c r="G7682" s="607"/>
      <c r="I7682" s="185"/>
      <c r="J7682" s="607"/>
    </row>
    <row r="7683" spans="2:10" ht="15" customHeight="1">
      <c r="B7683" s="162"/>
      <c r="C7683" s="165"/>
      <c r="D7683" s="607"/>
      <c r="E7683" s="313"/>
      <c r="F7683" s="606"/>
      <c r="G7683" s="607"/>
      <c r="I7683" s="185"/>
      <c r="J7683" s="607"/>
    </row>
    <row r="7684" spans="2:10" ht="15" customHeight="1">
      <c r="B7684" s="162"/>
      <c r="C7684" s="165"/>
      <c r="D7684" s="607"/>
      <c r="E7684" s="313"/>
      <c r="F7684" s="606"/>
      <c r="G7684" s="607"/>
      <c r="I7684" s="185"/>
      <c r="J7684" s="607"/>
    </row>
    <row r="7685" spans="2:10" ht="15" customHeight="1">
      <c r="B7685" s="162"/>
      <c r="C7685" s="165"/>
      <c r="D7685" s="607"/>
      <c r="E7685" s="313"/>
      <c r="F7685" s="606"/>
      <c r="G7685" s="607"/>
      <c r="I7685" s="185"/>
      <c r="J7685" s="607"/>
    </row>
    <row r="7686" spans="2:10" ht="15" customHeight="1">
      <c r="B7686" s="162"/>
      <c r="C7686" s="165"/>
      <c r="D7686" s="607"/>
      <c r="E7686" s="313"/>
      <c r="F7686" s="606"/>
      <c r="G7686" s="607"/>
      <c r="I7686" s="185"/>
      <c r="J7686" s="607"/>
    </row>
    <row r="7687" spans="2:10" ht="15" customHeight="1">
      <c r="B7687" s="162"/>
      <c r="C7687" s="165"/>
      <c r="D7687" s="607"/>
      <c r="E7687" s="313"/>
      <c r="F7687" s="606"/>
      <c r="G7687" s="607"/>
      <c r="I7687" s="185"/>
      <c r="J7687" s="607"/>
    </row>
    <row r="7688" spans="2:10" ht="15" customHeight="1">
      <c r="B7688" s="162"/>
      <c r="C7688" s="165"/>
      <c r="D7688" s="607"/>
      <c r="E7688" s="313"/>
      <c r="F7688" s="606"/>
      <c r="G7688" s="607"/>
      <c r="I7688" s="185"/>
      <c r="J7688" s="607"/>
    </row>
    <row r="7689" spans="2:10" ht="15" customHeight="1">
      <c r="B7689" s="162"/>
      <c r="C7689" s="165"/>
      <c r="D7689" s="607"/>
      <c r="E7689" s="313"/>
      <c r="F7689" s="606"/>
      <c r="G7689" s="607"/>
      <c r="I7689" s="185"/>
      <c r="J7689" s="607"/>
    </row>
    <row r="7690" spans="2:10" ht="15" customHeight="1">
      <c r="B7690" s="162"/>
      <c r="C7690" s="165"/>
      <c r="D7690" s="607"/>
      <c r="E7690" s="313"/>
      <c r="F7690" s="606"/>
      <c r="G7690" s="607"/>
      <c r="I7690" s="185"/>
      <c r="J7690" s="607"/>
    </row>
    <row r="7691" spans="2:10" ht="15" customHeight="1">
      <c r="B7691" s="162"/>
      <c r="C7691" s="165"/>
      <c r="D7691" s="607"/>
      <c r="E7691" s="313"/>
      <c r="F7691" s="606"/>
      <c r="G7691" s="607"/>
      <c r="I7691" s="185"/>
      <c r="J7691" s="607"/>
    </row>
    <row r="7692" spans="2:10" ht="15" customHeight="1">
      <c r="B7692" s="162"/>
      <c r="C7692" s="165"/>
      <c r="D7692" s="607"/>
      <c r="E7692" s="313"/>
      <c r="F7692" s="606"/>
      <c r="G7692" s="607"/>
      <c r="I7692" s="185"/>
      <c r="J7692" s="607"/>
    </row>
    <row r="7693" spans="2:10" ht="15" customHeight="1">
      <c r="B7693" s="162"/>
      <c r="C7693" s="165"/>
      <c r="D7693" s="607"/>
      <c r="E7693" s="313"/>
      <c r="F7693" s="606"/>
      <c r="G7693" s="607"/>
      <c r="I7693" s="185"/>
      <c r="J7693" s="607"/>
    </row>
    <row r="7694" spans="2:10" ht="15" customHeight="1">
      <c r="B7694" s="162"/>
      <c r="C7694" s="165"/>
      <c r="D7694" s="607"/>
      <c r="E7694" s="313"/>
      <c r="F7694" s="606"/>
      <c r="G7694" s="607"/>
      <c r="I7694" s="185"/>
      <c r="J7694" s="607"/>
    </row>
    <row r="7695" spans="2:10" ht="15" customHeight="1">
      <c r="B7695" s="162"/>
      <c r="C7695" s="165"/>
      <c r="D7695" s="607"/>
      <c r="E7695" s="313"/>
      <c r="F7695" s="606"/>
      <c r="G7695" s="607"/>
      <c r="I7695" s="185"/>
      <c r="J7695" s="607"/>
    </row>
    <row r="7696" spans="2:10" ht="15" customHeight="1">
      <c r="B7696" s="162"/>
      <c r="C7696" s="165"/>
      <c r="D7696" s="607"/>
      <c r="E7696" s="313"/>
      <c r="F7696" s="606"/>
      <c r="G7696" s="607"/>
      <c r="I7696" s="185"/>
      <c r="J7696" s="607"/>
    </row>
    <row r="7697" spans="2:10" ht="15" customHeight="1">
      <c r="B7697" s="162"/>
      <c r="C7697" s="165"/>
      <c r="D7697" s="607"/>
      <c r="E7697" s="313"/>
      <c r="F7697" s="606"/>
      <c r="G7697" s="607"/>
      <c r="I7697" s="185"/>
      <c r="J7697" s="607"/>
    </row>
    <row r="7698" spans="2:10" ht="15" customHeight="1">
      <c r="B7698" s="162"/>
      <c r="C7698" s="165"/>
      <c r="D7698" s="607"/>
      <c r="E7698" s="313"/>
      <c r="F7698" s="606"/>
      <c r="G7698" s="607"/>
      <c r="I7698" s="185"/>
      <c r="J7698" s="607"/>
    </row>
    <row r="7699" spans="2:10" ht="15" customHeight="1">
      <c r="B7699" s="162"/>
      <c r="C7699" s="165"/>
      <c r="D7699" s="607"/>
      <c r="E7699" s="313"/>
      <c r="F7699" s="606"/>
      <c r="G7699" s="607"/>
      <c r="I7699" s="185"/>
      <c r="J7699" s="607"/>
    </row>
    <row r="7700" spans="2:10" ht="15" customHeight="1">
      <c r="B7700" s="162"/>
      <c r="C7700" s="165"/>
      <c r="D7700" s="607"/>
      <c r="E7700" s="313"/>
      <c r="F7700" s="606"/>
      <c r="G7700" s="607"/>
      <c r="I7700" s="185"/>
      <c r="J7700" s="607"/>
    </row>
    <row r="7701" spans="2:10" ht="15" customHeight="1">
      <c r="B7701" s="162"/>
      <c r="C7701" s="165"/>
      <c r="D7701" s="607"/>
      <c r="E7701" s="313"/>
      <c r="F7701" s="606"/>
      <c r="G7701" s="607"/>
      <c r="I7701" s="185"/>
      <c r="J7701" s="607"/>
    </row>
    <row r="7702" spans="2:10" ht="15" customHeight="1">
      <c r="B7702" s="162"/>
      <c r="C7702" s="165"/>
      <c r="D7702" s="607"/>
      <c r="E7702" s="313"/>
      <c r="F7702" s="606"/>
      <c r="G7702" s="607"/>
      <c r="I7702" s="185"/>
      <c r="J7702" s="607"/>
    </row>
    <row r="7703" spans="2:10" ht="15" customHeight="1">
      <c r="B7703" s="162"/>
      <c r="C7703" s="165"/>
      <c r="D7703" s="607"/>
      <c r="E7703" s="313"/>
      <c r="F7703" s="606"/>
      <c r="G7703" s="607"/>
      <c r="I7703" s="185"/>
      <c r="J7703" s="607"/>
    </row>
    <row r="7704" spans="2:10" ht="15" customHeight="1">
      <c r="B7704" s="162"/>
      <c r="C7704" s="165"/>
      <c r="D7704" s="607"/>
      <c r="E7704" s="313"/>
      <c r="F7704" s="606"/>
      <c r="G7704" s="607"/>
      <c r="I7704" s="185"/>
      <c r="J7704" s="607"/>
    </row>
    <row r="7705" spans="2:10" ht="15" customHeight="1">
      <c r="B7705" s="162"/>
      <c r="C7705" s="165"/>
      <c r="D7705" s="607"/>
      <c r="E7705" s="313"/>
      <c r="F7705" s="606"/>
      <c r="G7705" s="607"/>
      <c r="I7705" s="185"/>
      <c r="J7705" s="607"/>
    </row>
    <row r="7706" spans="2:10" ht="15" customHeight="1">
      <c r="B7706" s="162"/>
      <c r="C7706" s="165"/>
      <c r="D7706" s="607"/>
      <c r="E7706" s="313"/>
      <c r="F7706" s="606"/>
      <c r="G7706" s="607"/>
      <c r="I7706" s="185"/>
      <c r="J7706" s="607"/>
    </row>
    <row r="7707" spans="2:10" ht="15" customHeight="1">
      <c r="B7707" s="162"/>
      <c r="C7707" s="165"/>
      <c r="D7707" s="607"/>
      <c r="E7707" s="313"/>
      <c r="F7707" s="606"/>
      <c r="G7707" s="607"/>
      <c r="I7707" s="185"/>
      <c r="J7707" s="607"/>
    </row>
    <row r="7708" spans="2:10" ht="15" customHeight="1">
      <c r="B7708" s="162"/>
      <c r="C7708" s="165"/>
      <c r="D7708" s="148"/>
      <c r="E7708" s="148"/>
      <c r="F7708" s="237"/>
      <c r="G7708" s="237"/>
      <c r="J7708" s="237"/>
    </row>
    <row r="7709" spans="2:10" ht="15" customHeight="1">
      <c r="B7709" s="162"/>
      <c r="C7709" s="165"/>
      <c r="D7709" s="148"/>
      <c r="E7709" s="148"/>
    </row>
    <row r="7710" spans="2:10" ht="15" customHeight="1">
      <c r="B7710" s="162"/>
      <c r="C7710" s="165"/>
      <c r="D7710" s="148"/>
      <c r="E7710" s="148"/>
    </row>
    <row r="7711" spans="2:10" ht="15" customHeight="1">
      <c r="B7711" s="162"/>
      <c r="C7711" s="165"/>
      <c r="D7711" s="148"/>
      <c r="E7711" s="148"/>
    </row>
    <row r="7712" spans="2:10" ht="15" customHeight="1">
      <c r="B7712" s="162"/>
      <c r="C7712" s="165"/>
      <c r="D7712" s="148"/>
      <c r="E7712" s="148"/>
    </row>
    <row r="7713" spans="2:10" ht="15" customHeight="1">
      <c r="B7713" s="162"/>
      <c r="C7713" s="165"/>
      <c r="D7713" s="372"/>
      <c r="E7713" s="148"/>
      <c r="F7713" s="236"/>
      <c r="G7713" s="236"/>
      <c r="J7713" s="236"/>
    </row>
    <row r="7714" spans="2:10" ht="15" customHeight="1">
      <c r="B7714" s="162"/>
      <c r="C7714" s="165"/>
      <c r="D7714" s="607"/>
      <c r="E7714" s="313"/>
      <c r="F7714" s="606"/>
      <c r="G7714" s="607"/>
      <c r="I7714" s="185"/>
      <c r="J7714" s="607"/>
    </row>
    <row r="7715" spans="2:10" ht="15" customHeight="1">
      <c r="B7715" s="162"/>
      <c r="C7715" s="165"/>
      <c r="D7715" s="607"/>
      <c r="E7715" s="313"/>
      <c r="F7715" s="606"/>
      <c r="G7715" s="607"/>
      <c r="I7715" s="185"/>
      <c r="J7715" s="607"/>
    </row>
    <row r="7716" spans="2:10" ht="15" customHeight="1">
      <c r="B7716" s="162"/>
      <c r="C7716" s="165"/>
      <c r="D7716" s="607"/>
      <c r="E7716" s="313"/>
      <c r="F7716" s="606"/>
      <c r="G7716" s="607"/>
      <c r="I7716" s="185"/>
      <c r="J7716" s="607"/>
    </row>
    <row r="7717" spans="2:10" ht="15" customHeight="1">
      <c r="B7717" s="162"/>
      <c r="C7717" s="165"/>
      <c r="D7717" s="607"/>
      <c r="E7717" s="313"/>
      <c r="F7717" s="606"/>
      <c r="G7717" s="607"/>
      <c r="I7717" s="185"/>
      <c r="J7717" s="607"/>
    </row>
    <row r="7718" spans="2:10" ht="15" customHeight="1">
      <c r="B7718" s="162"/>
      <c r="C7718" s="165"/>
      <c r="D7718" s="607"/>
      <c r="E7718" s="313"/>
      <c r="F7718" s="606"/>
      <c r="G7718" s="607"/>
      <c r="I7718" s="185"/>
      <c r="J7718" s="607"/>
    </row>
    <row r="7719" spans="2:10" ht="15" customHeight="1">
      <c r="B7719" s="162"/>
      <c r="C7719" s="165"/>
      <c r="D7719" s="607"/>
      <c r="E7719" s="313"/>
      <c r="F7719" s="606"/>
      <c r="G7719" s="607"/>
      <c r="I7719" s="185"/>
      <c r="J7719" s="607"/>
    </row>
    <row r="7720" spans="2:10" ht="15" customHeight="1">
      <c r="B7720" s="162"/>
      <c r="C7720" s="165"/>
      <c r="D7720" s="607"/>
      <c r="E7720" s="313"/>
      <c r="F7720" s="606"/>
      <c r="G7720" s="607"/>
      <c r="I7720" s="185"/>
      <c r="J7720" s="607"/>
    </row>
    <row r="7721" spans="2:10" ht="15" customHeight="1">
      <c r="B7721" s="162"/>
      <c r="C7721" s="165"/>
      <c r="D7721" s="607"/>
      <c r="E7721" s="313"/>
      <c r="F7721" s="606"/>
      <c r="G7721" s="607"/>
      <c r="I7721" s="185"/>
      <c r="J7721" s="607"/>
    </row>
    <row r="7722" spans="2:10" ht="15" customHeight="1">
      <c r="B7722" s="162"/>
      <c r="C7722" s="165"/>
      <c r="D7722" s="607"/>
      <c r="E7722" s="313"/>
      <c r="F7722" s="606"/>
      <c r="G7722" s="607"/>
      <c r="I7722" s="185"/>
      <c r="J7722" s="607"/>
    </row>
    <row r="7723" spans="2:10" ht="15" customHeight="1">
      <c r="B7723" s="162"/>
      <c r="C7723" s="165"/>
      <c r="D7723" s="607"/>
      <c r="E7723" s="313"/>
      <c r="F7723" s="606"/>
      <c r="G7723" s="607"/>
      <c r="I7723" s="185"/>
      <c r="J7723" s="607"/>
    </row>
    <row r="7724" spans="2:10" ht="15" customHeight="1">
      <c r="B7724" s="162"/>
      <c r="C7724" s="165"/>
      <c r="D7724" s="607"/>
      <c r="E7724" s="313"/>
      <c r="F7724" s="606"/>
      <c r="G7724" s="607"/>
      <c r="I7724" s="185"/>
      <c r="J7724" s="607"/>
    </row>
    <row r="7725" spans="2:10" ht="15" customHeight="1">
      <c r="B7725" s="162"/>
      <c r="C7725" s="165"/>
      <c r="D7725" s="607"/>
      <c r="E7725" s="313"/>
      <c r="F7725" s="606"/>
      <c r="G7725" s="607"/>
      <c r="I7725" s="185"/>
      <c r="J7725" s="607"/>
    </row>
    <row r="7726" spans="2:10" ht="15" customHeight="1">
      <c r="B7726" s="162"/>
      <c r="C7726" s="165"/>
      <c r="D7726" s="607"/>
      <c r="E7726" s="313"/>
      <c r="F7726" s="606"/>
      <c r="G7726" s="607"/>
      <c r="I7726" s="185"/>
      <c r="J7726" s="607"/>
    </row>
    <row r="7727" spans="2:10" ht="15" customHeight="1">
      <c r="B7727" s="162"/>
      <c r="C7727" s="165"/>
      <c r="D7727" s="607"/>
      <c r="E7727" s="313"/>
      <c r="F7727" s="606"/>
      <c r="G7727" s="607"/>
      <c r="I7727" s="185"/>
      <c r="J7727" s="607"/>
    </row>
    <row r="7728" spans="2:10" ht="15" customHeight="1">
      <c r="B7728" s="162"/>
      <c r="C7728" s="165"/>
      <c r="D7728" s="607"/>
      <c r="E7728" s="313"/>
      <c r="F7728" s="606"/>
      <c r="G7728" s="607"/>
      <c r="I7728" s="185"/>
      <c r="J7728" s="607"/>
    </row>
    <row r="7729" spans="2:10" ht="15" customHeight="1">
      <c r="B7729" s="162"/>
      <c r="C7729" s="165"/>
      <c r="D7729" s="607"/>
      <c r="E7729" s="313"/>
      <c r="F7729" s="606"/>
      <c r="G7729" s="607"/>
      <c r="I7729" s="185"/>
      <c r="J7729" s="607"/>
    </row>
    <row r="7730" spans="2:10" ht="15" customHeight="1">
      <c r="B7730" s="162"/>
      <c r="C7730" s="165"/>
      <c r="D7730" s="607"/>
      <c r="E7730" s="313"/>
      <c r="F7730" s="606"/>
      <c r="G7730" s="607"/>
      <c r="I7730" s="185"/>
      <c r="J7730" s="607"/>
    </row>
    <row r="7731" spans="2:10" ht="15" customHeight="1">
      <c r="B7731" s="162"/>
      <c r="C7731" s="165"/>
      <c r="D7731" s="607"/>
      <c r="E7731" s="313"/>
      <c r="F7731" s="606"/>
      <c r="G7731" s="607"/>
      <c r="I7731" s="185"/>
      <c r="J7731" s="607"/>
    </row>
    <row r="7732" spans="2:10" ht="15" customHeight="1">
      <c r="B7732" s="162"/>
      <c r="C7732" s="165"/>
      <c r="D7732" s="607"/>
      <c r="E7732" s="313"/>
      <c r="F7732" s="606"/>
      <c r="G7732" s="607"/>
      <c r="I7732" s="185"/>
      <c r="J7732" s="607"/>
    </row>
    <row r="7733" spans="2:10" ht="15" customHeight="1">
      <c r="B7733" s="162"/>
      <c r="C7733" s="165"/>
      <c r="D7733" s="607"/>
      <c r="E7733" s="313"/>
      <c r="F7733" s="606"/>
      <c r="G7733" s="607"/>
      <c r="I7733" s="185"/>
      <c r="J7733" s="607"/>
    </row>
    <row r="7734" spans="2:10" ht="15" customHeight="1">
      <c r="B7734" s="162"/>
      <c r="C7734" s="165"/>
      <c r="D7734" s="607"/>
      <c r="E7734" s="313"/>
      <c r="F7734" s="606"/>
      <c r="G7734" s="607"/>
      <c r="I7734" s="185"/>
      <c r="J7734" s="607"/>
    </row>
    <row r="7735" spans="2:10" ht="15" customHeight="1">
      <c r="B7735" s="162"/>
      <c r="C7735" s="165"/>
      <c r="D7735" s="607"/>
      <c r="E7735" s="313"/>
      <c r="F7735" s="606"/>
      <c r="G7735" s="607"/>
      <c r="I7735" s="185"/>
      <c r="J7735" s="607"/>
    </row>
    <row r="7736" spans="2:10" ht="15" customHeight="1">
      <c r="B7736" s="162"/>
      <c r="C7736" s="165"/>
      <c r="D7736" s="607"/>
      <c r="E7736" s="313"/>
      <c r="F7736" s="606"/>
      <c r="G7736" s="607"/>
      <c r="I7736" s="185"/>
      <c r="J7736" s="607"/>
    </row>
    <row r="7737" spans="2:10" ht="15" customHeight="1">
      <c r="B7737" s="162"/>
      <c r="C7737" s="165"/>
      <c r="D7737" s="607"/>
      <c r="E7737" s="313"/>
      <c r="F7737" s="606"/>
      <c r="G7737" s="607"/>
      <c r="I7737" s="185"/>
      <c r="J7737" s="607"/>
    </row>
    <row r="7738" spans="2:10" ht="15" customHeight="1">
      <c r="B7738" s="162"/>
      <c r="C7738" s="165"/>
      <c r="D7738" s="607"/>
      <c r="E7738" s="313"/>
      <c r="F7738" s="606"/>
      <c r="G7738" s="607"/>
      <c r="I7738" s="185"/>
      <c r="J7738" s="607"/>
    </row>
    <row r="7739" spans="2:10" ht="15" customHeight="1">
      <c r="B7739" s="162"/>
      <c r="C7739" s="165"/>
      <c r="D7739" s="607"/>
      <c r="E7739" s="313"/>
      <c r="F7739" s="606"/>
      <c r="G7739" s="607"/>
      <c r="I7739" s="185"/>
      <c r="J7739" s="607"/>
    </row>
    <row r="7740" spans="2:10" ht="15" customHeight="1">
      <c r="B7740" s="162"/>
      <c r="C7740" s="165"/>
      <c r="D7740" s="607"/>
      <c r="E7740" s="313"/>
      <c r="F7740" s="606"/>
      <c r="G7740" s="607"/>
      <c r="I7740" s="185"/>
      <c r="J7740" s="607"/>
    </row>
    <row r="7741" spans="2:10" ht="15" customHeight="1">
      <c r="B7741" s="162"/>
      <c r="C7741" s="165"/>
      <c r="D7741" s="607"/>
      <c r="E7741" s="313"/>
      <c r="F7741" s="606"/>
      <c r="G7741" s="607"/>
      <c r="I7741" s="185"/>
      <c r="J7741" s="607"/>
    </row>
    <row r="7742" spans="2:10" ht="15" customHeight="1">
      <c r="B7742" s="162"/>
      <c r="C7742" s="165"/>
      <c r="D7742" s="607"/>
      <c r="E7742" s="313"/>
      <c r="F7742" s="606"/>
      <c r="G7742" s="607"/>
      <c r="I7742" s="185"/>
      <c r="J7742" s="607"/>
    </row>
    <row r="7743" spans="2:10" ht="15" customHeight="1">
      <c r="B7743" s="162"/>
      <c r="C7743" s="165"/>
      <c r="D7743" s="607"/>
      <c r="E7743" s="313"/>
      <c r="F7743" s="606"/>
      <c r="G7743" s="607"/>
      <c r="I7743" s="185"/>
      <c r="J7743" s="607"/>
    </row>
    <row r="7744" spans="2:10" ht="15" customHeight="1">
      <c r="B7744" s="162"/>
      <c r="C7744" s="165"/>
      <c r="D7744" s="607"/>
      <c r="E7744" s="313"/>
      <c r="F7744" s="606"/>
      <c r="G7744" s="607"/>
      <c r="I7744" s="185"/>
      <c r="J7744" s="607"/>
    </row>
    <row r="7745" spans="2:10" ht="15" customHeight="1">
      <c r="B7745" s="162"/>
      <c r="C7745" s="165"/>
      <c r="D7745" s="607"/>
      <c r="E7745" s="313"/>
      <c r="F7745" s="606"/>
      <c r="G7745" s="607"/>
      <c r="I7745" s="185"/>
      <c r="J7745" s="607"/>
    </row>
    <row r="7746" spans="2:10" ht="15" customHeight="1">
      <c r="B7746" s="162"/>
      <c r="C7746" s="165"/>
      <c r="D7746" s="607"/>
      <c r="E7746" s="313"/>
      <c r="F7746" s="606"/>
      <c r="G7746" s="607"/>
      <c r="I7746" s="185"/>
      <c r="J7746" s="607"/>
    </row>
    <row r="7747" spans="2:10" ht="15" customHeight="1">
      <c r="B7747" s="162"/>
      <c r="C7747" s="165"/>
      <c r="D7747" s="607"/>
      <c r="E7747" s="313"/>
      <c r="F7747" s="606"/>
      <c r="G7747" s="607"/>
      <c r="I7747" s="185"/>
      <c r="J7747" s="607"/>
    </row>
    <row r="7748" spans="2:10" ht="15" customHeight="1">
      <c r="B7748" s="162"/>
      <c r="C7748" s="165"/>
      <c r="D7748" s="607"/>
      <c r="E7748" s="313"/>
      <c r="F7748" s="606"/>
      <c r="G7748" s="607"/>
      <c r="I7748" s="185"/>
      <c r="J7748" s="607"/>
    </row>
    <row r="7749" spans="2:10" ht="15" customHeight="1">
      <c r="B7749" s="162"/>
      <c r="C7749" s="165"/>
      <c r="D7749" s="607"/>
      <c r="E7749" s="313"/>
      <c r="F7749" s="606"/>
      <c r="G7749" s="607"/>
      <c r="I7749" s="185"/>
      <c r="J7749" s="607"/>
    </row>
    <row r="7750" spans="2:10" ht="15" customHeight="1">
      <c r="B7750" s="162"/>
      <c r="C7750" s="165"/>
      <c r="D7750" s="607"/>
      <c r="E7750" s="313"/>
      <c r="F7750" s="606"/>
      <c r="G7750" s="607"/>
      <c r="I7750" s="185"/>
      <c r="J7750" s="607"/>
    </row>
    <row r="7751" spans="2:10" ht="15" customHeight="1">
      <c r="B7751" s="162"/>
      <c r="C7751" s="165"/>
      <c r="D7751" s="607"/>
      <c r="E7751" s="313"/>
      <c r="F7751" s="606"/>
      <c r="G7751" s="607"/>
      <c r="I7751" s="185"/>
      <c r="J7751" s="607"/>
    </row>
    <row r="7752" spans="2:10" ht="15" customHeight="1">
      <c r="B7752" s="162"/>
      <c r="C7752" s="165"/>
      <c r="D7752" s="607"/>
      <c r="E7752" s="313"/>
      <c r="F7752" s="606"/>
      <c r="G7752" s="607"/>
      <c r="I7752" s="185"/>
      <c r="J7752" s="607"/>
    </row>
    <row r="7753" spans="2:10" ht="15" customHeight="1">
      <c r="B7753" s="162"/>
      <c r="C7753" s="165"/>
      <c r="D7753" s="607"/>
      <c r="E7753" s="313"/>
      <c r="F7753" s="606"/>
      <c r="G7753" s="607"/>
      <c r="I7753" s="185"/>
      <c r="J7753" s="607"/>
    </row>
    <row r="7754" spans="2:10" ht="15" customHeight="1">
      <c r="B7754" s="162"/>
      <c r="C7754" s="165"/>
      <c r="D7754" s="607"/>
      <c r="E7754" s="313"/>
      <c r="F7754" s="606"/>
      <c r="G7754" s="607"/>
      <c r="I7754" s="185"/>
      <c r="J7754" s="607"/>
    </row>
    <row r="7755" spans="2:10" ht="15" customHeight="1">
      <c r="B7755" s="162"/>
      <c r="C7755" s="165"/>
      <c r="D7755" s="607"/>
      <c r="E7755" s="313"/>
      <c r="F7755" s="606"/>
      <c r="G7755" s="607"/>
      <c r="I7755" s="185"/>
      <c r="J7755" s="607"/>
    </row>
    <row r="7756" spans="2:10" ht="15" customHeight="1">
      <c r="B7756" s="162"/>
      <c r="C7756" s="165"/>
      <c r="D7756" s="607"/>
      <c r="E7756" s="313"/>
      <c r="F7756" s="606"/>
      <c r="G7756" s="607"/>
      <c r="I7756" s="185"/>
      <c r="J7756" s="607"/>
    </row>
    <row r="7757" spans="2:10" ht="15" customHeight="1">
      <c r="B7757" s="162"/>
      <c r="C7757" s="165"/>
      <c r="D7757" s="607"/>
      <c r="E7757" s="313"/>
      <c r="F7757" s="606"/>
      <c r="G7757" s="607"/>
      <c r="I7757" s="185"/>
      <c r="J7757" s="607"/>
    </row>
    <row r="7758" spans="2:10" ht="15" customHeight="1">
      <c r="B7758" s="162"/>
      <c r="C7758" s="165"/>
      <c r="D7758" s="607"/>
      <c r="E7758" s="313"/>
      <c r="F7758" s="606"/>
      <c r="G7758" s="607"/>
      <c r="I7758" s="185"/>
      <c r="J7758" s="607"/>
    </row>
    <row r="7759" spans="2:10" ht="15" customHeight="1">
      <c r="B7759" s="162"/>
      <c r="C7759" s="165"/>
      <c r="D7759" s="607"/>
      <c r="E7759" s="313"/>
      <c r="F7759" s="606"/>
      <c r="G7759" s="607"/>
      <c r="I7759" s="185"/>
      <c r="J7759" s="607"/>
    </row>
    <row r="7760" spans="2:10" ht="15" customHeight="1">
      <c r="B7760" s="162"/>
      <c r="C7760" s="165"/>
      <c r="D7760" s="607"/>
      <c r="E7760" s="313"/>
      <c r="F7760" s="606"/>
      <c r="G7760" s="607"/>
      <c r="I7760" s="185"/>
      <c r="J7760" s="607"/>
    </row>
    <row r="7761" spans="2:10" ht="15" customHeight="1">
      <c r="B7761" s="162"/>
      <c r="C7761" s="165"/>
      <c r="D7761" s="607"/>
      <c r="E7761" s="313"/>
      <c r="F7761" s="606"/>
      <c r="G7761" s="607"/>
      <c r="I7761" s="185"/>
      <c r="J7761" s="607"/>
    </row>
    <row r="7762" spans="2:10" ht="15" customHeight="1">
      <c r="B7762" s="162"/>
      <c r="C7762" s="165"/>
      <c r="D7762" s="607"/>
      <c r="E7762" s="313"/>
      <c r="F7762" s="606"/>
      <c r="G7762" s="607"/>
      <c r="I7762" s="185"/>
      <c r="J7762" s="607"/>
    </row>
    <row r="7763" spans="2:10" ht="15" customHeight="1">
      <c r="B7763" s="162"/>
      <c r="C7763" s="165"/>
      <c r="D7763" s="607"/>
      <c r="E7763" s="313"/>
      <c r="F7763" s="606"/>
      <c r="G7763" s="607"/>
      <c r="I7763" s="185"/>
      <c r="J7763" s="607"/>
    </row>
    <row r="7764" spans="2:10" ht="15" customHeight="1">
      <c r="B7764" s="162"/>
      <c r="C7764" s="165"/>
      <c r="D7764" s="607"/>
      <c r="E7764" s="313"/>
      <c r="F7764" s="606"/>
      <c r="G7764" s="607"/>
      <c r="I7764" s="185"/>
      <c r="J7764" s="607"/>
    </row>
    <row r="7765" spans="2:10" ht="15" customHeight="1">
      <c r="B7765" s="162"/>
      <c r="C7765" s="165"/>
      <c r="D7765" s="607"/>
      <c r="E7765" s="313"/>
      <c r="F7765" s="606"/>
      <c r="G7765" s="607"/>
      <c r="I7765" s="185"/>
      <c r="J7765" s="607"/>
    </row>
    <row r="7766" spans="2:10" ht="15" customHeight="1">
      <c r="B7766" s="162"/>
      <c r="C7766" s="165"/>
      <c r="D7766" s="607"/>
      <c r="E7766" s="313"/>
      <c r="F7766" s="606"/>
      <c r="G7766" s="607"/>
      <c r="I7766" s="185"/>
      <c r="J7766" s="607"/>
    </row>
    <row r="7767" spans="2:10" ht="15" customHeight="1">
      <c r="B7767" s="162"/>
      <c r="C7767" s="165"/>
      <c r="D7767" s="607"/>
      <c r="E7767" s="313"/>
      <c r="F7767" s="606"/>
      <c r="G7767" s="607"/>
      <c r="I7767" s="185"/>
      <c r="J7767" s="607"/>
    </row>
    <row r="7768" spans="2:10" ht="15" customHeight="1">
      <c r="B7768" s="162"/>
      <c r="C7768" s="165"/>
      <c r="D7768" s="607"/>
      <c r="E7768" s="313"/>
      <c r="F7768" s="606"/>
      <c r="G7768" s="607"/>
      <c r="I7768" s="185"/>
      <c r="J7768" s="607"/>
    </row>
    <row r="7769" spans="2:10" ht="15" customHeight="1">
      <c r="B7769" s="162"/>
      <c r="C7769" s="165"/>
      <c r="D7769" s="607"/>
      <c r="E7769" s="313"/>
      <c r="F7769" s="606"/>
      <c r="G7769" s="607"/>
      <c r="I7769" s="185"/>
      <c r="J7769" s="607"/>
    </row>
    <row r="7770" spans="2:10" ht="15" customHeight="1">
      <c r="B7770" s="162"/>
      <c r="C7770" s="165"/>
      <c r="D7770" s="607"/>
      <c r="E7770" s="313"/>
      <c r="F7770" s="606"/>
      <c r="G7770" s="607"/>
      <c r="I7770" s="185"/>
      <c r="J7770" s="607"/>
    </row>
    <row r="7771" spans="2:10" ht="15" customHeight="1">
      <c r="B7771" s="162"/>
      <c r="C7771" s="165"/>
      <c r="D7771" s="607"/>
      <c r="E7771" s="313"/>
      <c r="F7771" s="606"/>
      <c r="G7771" s="607"/>
      <c r="I7771" s="185"/>
      <c r="J7771" s="607"/>
    </row>
    <row r="7772" spans="2:10" ht="15" customHeight="1">
      <c r="B7772" s="162"/>
      <c r="C7772" s="165"/>
      <c r="D7772" s="607"/>
      <c r="E7772" s="313"/>
      <c r="F7772" s="606"/>
      <c r="G7772" s="607"/>
      <c r="I7772" s="185"/>
      <c r="J7772" s="607"/>
    </row>
    <row r="7773" spans="2:10" ht="15" customHeight="1">
      <c r="B7773" s="162"/>
      <c r="C7773" s="165"/>
      <c r="D7773" s="607"/>
      <c r="E7773" s="313"/>
      <c r="F7773" s="606"/>
      <c r="G7773" s="607"/>
      <c r="I7773" s="185"/>
      <c r="J7773" s="607"/>
    </row>
    <row r="7774" spans="2:10" ht="15" customHeight="1">
      <c r="B7774" s="162"/>
      <c r="C7774" s="165"/>
      <c r="D7774" s="607"/>
      <c r="E7774" s="313"/>
      <c r="F7774" s="606"/>
      <c r="G7774" s="607"/>
      <c r="I7774" s="185"/>
      <c r="J7774" s="607"/>
    </row>
    <row r="7775" spans="2:10" ht="15" customHeight="1">
      <c r="B7775" s="162"/>
      <c r="C7775" s="165"/>
      <c r="D7775" s="607"/>
      <c r="E7775" s="313"/>
      <c r="F7775" s="606"/>
      <c r="G7775" s="607"/>
      <c r="I7775" s="185"/>
      <c r="J7775" s="607"/>
    </row>
    <row r="7776" spans="2:10" ht="15" customHeight="1">
      <c r="B7776" s="162"/>
      <c r="C7776" s="165"/>
      <c r="D7776" s="607"/>
      <c r="E7776" s="313"/>
      <c r="F7776" s="606"/>
      <c r="G7776" s="607"/>
      <c r="I7776" s="185"/>
      <c r="J7776" s="607"/>
    </row>
    <row r="7777" spans="2:10" ht="15" customHeight="1">
      <c r="B7777" s="162"/>
      <c r="C7777" s="165"/>
      <c r="D7777" s="607"/>
      <c r="E7777" s="313"/>
      <c r="F7777" s="606"/>
      <c r="G7777" s="607"/>
      <c r="I7777" s="185"/>
      <c r="J7777" s="607"/>
    </row>
    <row r="7778" spans="2:10" ht="15" customHeight="1">
      <c r="B7778" s="162"/>
      <c r="C7778" s="165"/>
      <c r="D7778" s="607"/>
      <c r="E7778" s="313"/>
      <c r="F7778" s="606"/>
      <c r="G7778" s="607"/>
      <c r="I7778" s="185"/>
      <c r="J7778" s="607"/>
    </row>
    <row r="7779" spans="2:10" ht="15" customHeight="1">
      <c r="B7779" s="162"/>
      <c r="C7779" s="165"/>
      <c r="D7779" s="607"/>
      <c r="E7779" s="313"/>
      <c r="F7779" s="606"/>
      <c r="G7779" s="607"/>
      <c r="I7779" s="185"/>
      <c r="J7779" s="607"/>
    </row>
    <row r="7780" spans="2:10" ht="15" customHeight="1">
      <c r="B7780" s="162"/>
      <c r="C7780" s="165"/>
      <c r="D7780" s="607"/>
      <c r="E7780" s="313"/>
      <c r="F7780" s="606"/>
      <c r="G7780" s="607"/>
      <c r="I7780" s="185"/>
      <c r="J7780" s="607"/>
    </row>
    <row r="7781" spans="2:10" ht="15" customHeight="1">
      <c r="B7781" s="162"/>
      <c r="C7781" s="165"/>
      <c r="D7781" s="607"/>
      <c r="E7781" s="313"/>
      <c r="F7781" s="606"/>
      <c r="G7781" s="607"/>
      <c r="I7781" s="185"/>
      <c r="J7781" s="607"/>
    </row>
    <row r="7782" spans="2:10" ht="15" customHeight="1">
      <c r="B7782" s="162"/>
      <c r="C7782" s="165"/>
      <c r="D7782" s="607"/>
      <c r="E7782" s="313"/>
      <c r="F7782" s="606"/>
      <c r="G7782" s="607"/>
      <c r="I7782" s="185"/>
      <c r="J7782" s="607"/>
    </row>
    <row r="7783" spans="2:10" ht="15" customHeight="1">
      <c r="B7783" s="162"/>
      <c r="C7783" s="165"/>
      <c r="D7783" s="607"/>
      <c r="E7783" s="313"/>
      <c r="F7783" s="606"/>
      <c r="G7783" s="607"/>
      <c r="I7783" s="185"/>
      <c r="J7783" s="607"/>
    </row>
    <row r="7784" spans="2:10" ht="15" customHeight="1">
      <c r="B7784" s="162"/>
      <c r="C7784" s="165"/>
      <c r="D7784" s="607"/>
      <c r="E7784" s="313"/>
      <c r="F7784" s="606"/>
      <c r="G7784" s="607"/>
      <c r="I7784" s="185"/>
      <c r="J7784" s="607"/>
    </row>
    <row r="7785" spans="2:10" ht="15" customHeight="1">
      <c r="B7785" s="162"/>
      <c r="C7785" s="165"/>
      <c r="D7785" s="607"/>
      <c r="E7785" s="313"/>
      <c r="F7785" s="606"/>
      <c r="G7785" s="607"/>
      <c r="I7785" s="185"/>
      <c r="J7785" s="607"/>
    </row>
    <row r="7786" spans="2:10" ht="15" customHeight="1">
      <c r="B7786" s="162"/>
      <c r="C7786" s="165"/>
      <c r="D7786" s="607"/>
      <c r="E7786" s="313"/>
      <c r="F7786" s="606"/>
      <c r="G7786" s="607"/>
      <c r="I7786" s="185"/>
      <c r="J7786" s="607"/>
    </row>
    <row r="7787" spans="2:10" ht="15" customHeight="1">
      <c r="B7787" s="162"/>
      <c r="C7787" s="165"/>
      <c r="D7787" s="607"/>
      <c r="E7787" s="313"/>
      <c r="F7787" s="606"/>
      <c r="G7787" s="607"/>
      <c r="I7787" s="185"/>
      <c r="J7787" s="607"/>
    </row>
    <row r="7788" spans="2:10" ht="15" customHeight="1">
      <c r="B7788" s="162"/>
      <c r="C7788" s="165"/>
      <c r="D7788" s="148"/>
      <c r="E7788" s="148"/>
      <c r="F7788" s="237"/>
      <c r="G7788" s="237"/>
      <c r="J7788" s="237"/>
    </row>
    <row r="7789" spans="2:10" ht="15" customHeight="1">
      <c r="B7789" s="162"/>
      <c r="C7789" s="165"/>
      <c r="D7789" s="148"/>
      <c r="E7789" s="148"/>
    </row>
    <row r="7790" spans="2:10" ht="15" customHeight="1">
      <c r="B7790" s="162"/>
      <c r="C7790" s="165"/>
      <c r="D7790" s="148"/>
      <c r="E7790" s="148"/>
    </row>
    <row r="7791" spans="2:10" ht="15" customHeight="1">
      <c r="B7791" s="162"/>
      <c r="C7791" s="165"/>
      <c r="D7791" s="148"/>
      <c r="E7791" s="148"/>
    </row>
    <row r="7792" spans="2:10" ht="15" customHeight="1">
      <c r="B7792" s="162"/>
      <c r="C7792" s="165"/>
      <c r="D7792" s="148"/>
      <c r="E7792" s="148"/>
    </row>
    <row r="7793" spans="2:10" ht="15" customHeight="1">
      <c r="B7793" s="162"/>
      <c r="C7793" s="165"/>
      <c r="D7793" s="605"/>
      <c r="E7793" s="331"/>
    </row>
    <row r="7794" spans="2:10" ht="15" customHeight="1">
      <c r="B7794" s="162"/>
      <c r="C7794" s="165"/>
      <c r="D7794" s="605"/>
      <c r="E7794" s="331"/>
    </row>
    <row r="7795" spans="2:10" ht="15" customHeight="1">
      <c r="B7795" s="162"/>
      <c r="C7795" s="165"/>
      <c r="D7795" s="605"/>
      <c r="E7795" s="331"/>
    </row>
    <row r="7796" spans="2:10" ht="15" customHeight="1">
      <c r="B7796" s="162"/>
      <c r="C7796" s="165"/>
      <c r="D7796" s="605"/>
      <c r="E7796" s="331"/>
    </row>
    <row r="7797" spans="2:10" ht="15" customHeight="1">
      <c r="B7797" s="162"/>
      <c r="C7797" s="165"/>
      <c r="D7797" s="605"/>
      <c r="E7797" s="331"/>
    </row>
    <row r="7798" spans="2:10" ht="15" customHeight="1">
      <c r="B7798" s="162"/>
      <c r="C7798" s="165"/>
      <c r="D7798" s="605"/>
      <c r="E7798" s="331"/>
    </row>
    <row r="7799" spans="2:10" ht="15" customHeight="1">
      <c r="B7799" s="162"/>
      <c r="C7799" s="165"/>
      <c r="D7799" s="605"/>
      <c r="E7799" s="331"/>
    </row>
    <row r="7800" spans="2:10" ht="15" customHeight="1">
      <c r="B7800" s="162"/>
      <c r="C7800" s="165"/>
      <c r="D7800" s="605"/>
      <c r="E7800" s="331"/>
    </row>
    <row r="7801" spans="2:10" ht="15" customHeight="1">
      <c r="B7801" s="162"/>
      <c r="C7801" s="165"/>
      <c r="D7801" s="605"/>
      <c r="E7801" s="331"/>
    </row>
    <row r="7802" spans="2:10" ht="15" customHeight="1">
      <c r="B7802" s="162"/>
      <c r="C7802" s="165"/>
      <c r="D7802" s="612"/>
      <c r="E7802" s="331"/>
      <c r="F7802" s="236"/>
      <c r="G7802" s="236"/>
      <c r="J7802" s="236"/>
    </row>
    <row r="7803" spans="2:10" ht="15" customHeight="1">
      <c r="B7803" s="162"/>
      <c r="C7803" s="165"/>
      <c r="D7803" s="607"/>
      <c r="E7803" s="313"/>
      <c r="F7803" s="606"/>
      <c r="G7803" s="607"/>
      <c r="I7803" s="185"/>
      <c r="J7803" s="607"/>
    </row>
    <row r="7804" spans="2:10" ht="15" customHeight="1">
      <c r="B7804" s="162"/>
      <c r="C7804" s="165"/>
      <c r="D7804" s="607"/>
      <c r="E7804" s="313"/>
      <c r="F7804" s="606"/>
      <c r="G7804" s="607"/>
      <c r="I7804" s="185"/>
      <c r="J7804" s="607"/>
    </row>
    <row r="7805" spans="2:10" ht="15" customHeight="1">
      <c r="B7805" s="162"/>
      <c r="C7805" s="165"/>
      <c r="D7805" s="607"/>
      <c r="E7805" s="313"/>
      <c r="F7805" s="606"/>
      <c r="G7805" s="607"/>
      <c r="I7805" s="185"/>
      <c r="J7805" s="607"/>
    </row>
    <row r="7806" spans="2:10" ht="15" customHeight="1">
      <c r="B7806" s="162"/>
      <c r="C7806" s="165"/>
      <c r="D7806" s="607"/>
      <c r="E7806" s="313"/>
      <c r="F7806" s="606"/>
      <c r="G7806" s="607"/>
      <c r="I7806" s="185"/>
      <c r="J7806" s="607"/>
    </row>
    <row r="7807" spans="2:10" ht="15" customHeight="1">
      <c r="B7807" s="162"/>
      <c r="C7807" s="165"/>
      <c r="D7807" s="607"/>
      <c r="E7807" s="313"/>
      <c r="F7807" s="606"/>
      <c r="G7807" s="607"/>
      <c r="I7807" s="185"/>
      <c r="J7807" s="607"/>
    </row>
    <row r="7808" spans="2:10" ht="15" customHeight="1">
      <c r="B7808" s="162"/>
      <c r="C7808" s="165"/>
      <c r="D7808" s="607"/>
      <c r="E7808" s="313"/>
      <c r="F7808" s="606"/>
      <c r="G7808" s="607"/>
      <c r="I7808" s="185"/>
      <c r="J7808" s="607"/>
    </row>
    <row r="7809" spans="2:10" ht="15" customHeight="1">
      <c r="B7809" s="162"/>
      <c r="C7809" s="165"/>
      <c r="D7809" s="607"/>
      <c r="E7809" s="313"/>
      <c r="F7809" s="606"/>
      <c r="G7809" s="607"/>
      <c r="I7809" s="185"/>
      <c r="J7809" s="607"/>
    </row>
    <row r="7810" spans="2:10" ht="15" customHeight="1">
      <c r="B7810" s="162"/>
      <c r="C7810" s="165"/>
      <c r="D7810" s="607"/>
      <c r="E7810" s="313"/>
      <c r="F7810" s="606"/>
      <c r="G7810" s="607"/>
      <c r="I7810" s="185"/>
      <c r="J7810" s="607"/>
    </row>
    <row r="7811" spans="2:10" ht="15" customHeight="1">
      <c r="B7811" s="162"/>
      <c r="C7811" s="165"/>
      <c r="D7811" s="607"/>
      <c r="E7811" s="313"/>
      <c r="F7811" s="606"/>
      <c r="G7811" s="607"/>
      <c r="I7811" s="185"/>
      <c r="J7811" s="607"/>
    </row>
    <row r="7812" spans="2:10" ht="15" customHeight="1">
      <c r="B7812" s="162"/>
      <c r="C7812" s="165"/>
      <c r="D7812" s="607"/>
      <c r="E7812" s="313"/>
      <c r="F7812" s="606"/>
      <c r="G7812" s="607"/>
      <c r="I7812" s="185"/>
      <c r="J7812" s="607"/>
    </row>
    <row r="7813" spans="2:10" ht="15" customHeight="1">
      <c r="B7813" s="162"/>
      <c r="C7813" s="165"/>
      <c r="D7813" s="607"/>
      <c r="E7813" s="313"/>
      <c r="F7813" s="606"/>
      <c r="G7813" s="607"/>
      <c r="I7813" s="185"/>
      <c r="J7813" s="607"/>
    </row>
    <row r="7814" spans="2:10" ht="15" customHeight="1">
      <c r="B7814" s="162"/>
      <c r="C7814" s="165"/>
      <c r="D7814" s="607"/>
      <c r="E7814" s="313"/>
      <c r="F7814" s="606"/>
      <c r="G7814" s="607"/>
      <c r="I7814" s="185"/>
      <c r="J7814" s="607"/>
    </row>
    <row r="7815" spans="2:10" ht="15" customHeight="1">
      <c r="B7815" s="162"/>
      <c r="C7815" s="165"/>
      <c r="D7815" s="607"/>
      <c r="E7815" s="313"/>
      <c r="F7815" s="606"/>
      <c r="G7815" s="607"/>
      <c r="I7815" s="185"/>
      <c r="J7815" s="607"/>
    </row>
    <row r="7816" spans="2:10" ht="15" customHeight="1">
      <c r="B7816" s="162"/>
      <c r="C7816" s="165"/>
      <c r="D7816" s="607"/>
      <c r="E7816" s="313"/>
      <c r="F7816" s="606"/>
      <c r="G7816" s="607"/>
      <c r="I7816" s="185"/>
      <c r="J7816" s="607"/>
    </row>
    <row r="7817" spans="2:10" ht="15" customHeight="1">
      <c r="B7817" s="162"/>
      <c r="C7817" s="165"/>
      <c r="D7817" s="607"/>
      <c r="E7817" s="313"/>
      <c r="F7817" s="606"/>
      <c r="G7817" s="607"/>
      <c r="I7817" s="185"/>
      <c r="J7817" s="607"/>
    </row>
    <row r="7818" spans="2:10" ht="15" customHeight="1">
      <c r="B7818" s="162"/>
      <c r="C7818" s="165"/>
      <c r="D7818" s="607"/>
      <c r="E7818" s="313"/>
      <c r="F7818" s="606"/>
      <c r="G7818" s="607"/>
      <c r="I7818" s="185"/>
      <c r="J7818" s="607"/>
    </row>
    <row r="7819" spans="2:10" ht="15" customHeight="1">
      <c r="B7819" s="162"/>
      <c r="C7819" s="165"/>
      <c r="D7819" s="607"/>
      <c r="E7819" s="313"/>
      <c r="F7819" s="606"/>
      <c r="G7819" s="607"/>
      <c r="I7819" s="185"/>
      <c r="J7819" s="607"/>
    </row>
    <row r="7820" spans="2:10" ht="15" customHeight="1">
      <c r="B7820" s="162"/>
      <c r="C7820" s="165"/>
      <c r="D7820" s="607"/>
      <c r="E7820" s="313"/>
      <c r="F7820" s="606"/>
      <c r="G7820" s="607"/>
      <c r="I7820" s="185"/>
      <c r="J7820" s="607"/>
    </row>
    <row r="7821" spans="2:10" ht="15" customHeight="1">
      <c r="B7821" s="162"/>
      <c r="C7821" s="165"/>
      <c r="D7821" s="607"/>
      <c r="E7821" s="313"/>
      <c r="F7821" s="606"/>
      <c r="G7821" s="607"/>
      <c r="I7821" s="185"/>
      <c r="J7821" s="607"/>
    </row>
    <row r="7822" spans="2:10" ht="15" customHeight="1">
      <c r="B7822" s="162"/>
      <c r="C7822" s="165"/>
      <c r="D7822" s="607"/>
      <c r="E7822" s="313"/>
      <c r="F7822" s="606"/>
      <c r="G7822" s="607"/>
      <c r="I7822" s="185"/>
      <c r="J7822" s="607"/>
    </row>
    <row r="7823" spans="2:10" ht="15" customHeight="1">
      <c r="B7823" s="162"/>
      <c r="C7823" s="165"/>
      <c r="D7823" s="607"/>
      <c r="E7823" s="313"/>
      <c r="F7823" s="606"/>
      <c r="G7823" s="607"/>
      <c r="I7823" s="185"/>
      <c r="J7823" s="607"/>
    </row>
    <row r="7824" spans="2:10" ht="15" customHeight="1">
      <c r="B7824" s="162"/>
      <c r="C7824" s="165"/>
      <c r="D7824" s="607"/>
      <c r="E7824" s="313"/>
      <c r="F7824" s="606"/>
      <c r="G7824" s="607"/>
      <c r="I7824" s="185"/>
      <c r="J7824" s="607"/>
    </row>
    <row r="7825" spans="2:10" ht="15" customHeight="1">
      <c r="B7825" s="162"/>
      <c r="C7825" s="165"/>
      <c r="D7825" s="607"/>
      <c r="E7825" s="313"/>
      <c r="F7825" s="606"/>
      <c r="G7825" s="607"/>
      <c r="I7825" s="185"/>
      <c r="J7825" s="607"/>
    </row>
    <row r="7826" spans="2:10" ht="15" customHeight="1">
      <c r="B7826" s="162"/>
      <c r="C7826" s="165"/>
      <c r="D7826" s="607"/>
      <c r="E7826" s="313"/>
      <c r="F7826" s="606"/>
      <c r="G7826" s="607"/>
      <c r="I7826" s="185"/>
      <c r="J7826" s="607"/>
    </row>
    <row r="7827" spans="2:10" ht="15" customHeight="1">
      <c r="B7827" s="162"/>
      <c r="C7827" s="165"/>
      <c r="D7827" s="607"/>
      <c r="E7827" s="313"/>
      <c r="F7827" s="606"/>
      <c r="G7827" s="607"/>
      <c r="I7827" s="185"/>
      <c r="J7827" s="607"/>
    </row>
    <row r="7828" spans="2:10" ht="15" customHeight="1">
      <c r="B7828" s="162"/>
      <c r="C7828" s="165"/>
      <c r="D7828" s="607"/>
      <c r="E7828" s="313"/>
      <c r="F7828" s="606"/>
      <c r="G7828" s="607"/>
      <c r="I7828" s="185"/>
      <c r="J7828" s="607"/>
    </row>
    <row r="7829" spans="2:10" ht="15" customHeight="1">
      <c r="B7829" s="162"/>
      <c r="C7829" s="165"/>
      <c r="D7829" s="607"/>
      <c r="E7829" s="313"/>
      <c r="F7829" s="606"/>
      <c r="G7829" s="607"/>
      <c r="I7829" s="185"/>
      <c r="J7829" s="607"/>
    </row>
    <row r="7830" spans="2:10" ht="15" customHeight="1">
      <c r="B7830" s="162"/>
      <c r="C7830" s="165"/>
      <c r="D7830" s="607"/>
      <c r="E7830" s="313"/>
      <c r="F7830" s="606"/>
      <c r="G7830" s="607"/>
      <c r="I7830" s="185"/>
      <c r="J7830" s="607"/>
    </row>
    <row r="7831" spans="2:10" ht="15" customHeight="1">
      <c r="B7831" s="162"/>
      <c r="C7831" s="165"/>
      <c r="D7831" s="607"/>
      <c r="E7831" s="313"/>
      <c r="F7831" s="606"/>
      <c r="G7831" s="607"/>
      <c r="I7831" s="185"/>
      <c r="J7831" s="607"/>
    </row>
    <row r="7832" spans="2:10" ht="15" customHeight="1">
      <c r="B7832" s="162"/>
      <c r="C7832" s="165"/>
      <c r="D7832" s="607"/>
      <c r="E7832" s="313"/>
      <c r="F7832" s="606"/>
      <c r="G7832" s="607"/>
      <c r="I7832" s="185"/>
      <c r="J7832" s="607"/>
    </row>
    <row r="7833" spans="2:10" ht="15" customHeight="1">
      <c r="B7833" s="162"/>
      <c r="C7833" s="165"/>
      <c r="D7833" s="607"/>
      <c r="E7833" s="313"/>
      <c r="F7833" s="606"/>
      <c r="G7833" s="607"/>
      <c r="I7833" s="185"/>
      <c r="J7833" s="607"/>
    </row>
    <row r="7834" spans="2:10" ht="15" customHeight="1">
      <c r="B7834" s="162"/>
      <c r="C7834" s="165"/>
      <c r="D7834" s="607"/>
      <c r="E7834" s="313"/>
      <c r="F7834" s="606"/>
      <c r="G7834" s="607"/>
      <c r="I7834" s="185"/>
      <c r="J7834" s="607"/>
    </row>
    <row r="7835" spans="2:10" ht="15" customHeight="1">
      <c r="B7835" s="162"/>
      <c r="C7835" s="165"/>
      <c r="D7835" s="607"/>
      <c r="E7835" s="313"/>
      <c r="F7835" s="606"/>
      <c r="G7835" s="607"/>
      <c r="I7835" s="185"/>
      <c r="J7835" s="607"/>
    </row>
    <row r="7836" spans="2:10" ht="15" customHeight="1">
      <c r="B7836" s="162"/>
      <c r="C7836" s="165"/>
      <c r="D7836" s="607"/>
      <c r="E7836" s="313"/>
      <c r="F7836" s="606"/>
      <c r="G7836" s="607"/>
      <c r="I7836" s="185"/>
      <c r="J7836" s="607"/>
    </row>
    <row r="7837" spans="2:10" ht="15" customHeight="1">
      <c r="B7837" s="162"/>
      <c r="C7837" s="165"/>
      <c r="D7837" s="607"/>
      <c r="E7837" s="313"/>
      <c r="F7837" s="606"/>
      <c r="G7837" s="607"/>
      <c r="I7837" s="185"/>
      <c r="J7837" s="607"/>
    </row>
    <row r="7838" spans="2:10" ht="15" customHeight="1">
      <c r="B7838" s="162"/>
      <c r="C7838" s="165"/>
      <c r="D7838" s="607"/>
      <c r="E7838" s="313"/>
      <c r="F7838" s="606"/>
      <c r="G7838" s="607"/>
      <c r="I7838" s="185"/>
      <c r="J7838" s="607"/>
    </row>
    <row r="7839" spans="2:10" ht="15" customHeight="1">
      <c r="B7839" s="162"/>
      <c r="C7839" s="165"/>
      <c r="D7839" s="607"/>
      <c r="E7839" s="313"/>
      <c r="F7839" s="606"/>
      <c r="G7839" s="607"/>
      <c r="I7839" s="185"/>
      <c r="J7839" s="607"/>
    </row>
    <row r="7840" spans="2:10" ht="15" customHeight="1">
      <c r="B7840" s="162"/>
      <c r="C7840" s="165"/>
      <c r="D7840" s="607"/>
      <c r="E7840" s="313"/>
      <c r="F7840" s="606"/>
      <c r="G7840" s="607"/>
      <c r="I7840" s="185"/>
      <c r="J7840" s="607"/>
    </row>
    <row r="7841" spans="2:10" ht="15" customHeight="1">
      <c r="B7841" s="162"/>
      <c r="C7841" s="165"/>
      <c r="D7841" s="607"/>
      <c r="E7841" s="313"/>
      <c r="F7841" s="606"/>
      <c r="G7841" s="607"/>
      <c r="I7841" s="185"/>
      <c r="J7841" s="607"/>
    </row>
    <row r="7842" spans="2:10" ht="15" customHeight="1">
      <c r="B7842" s="162"/>
      <c r="C7842" s="165"/>
      <c r="D7842" s="607"/>
      <c r="E7842" s="313"/>
      <c r="F7842" s="606"/>
      <c r="G7842" s="607"/>
      <c r="I7842" s="185"/>
      <c r="J7842" s="607"/>
    </row>
    <row r="7843" spans="2:10" ht="15" customHeight="1">
      <c r="B7843" s="162"/>
      <c r="C7843" s="165"/>
      <c r="D7843" s="607"/>
      <c r="E7843" s="313"/>
      <c r="F7843" s="606"/>
      <c r="G7843" s="607"/>
      <c r="I7843" s="185"/>
      <c r="J7843" s="607"/>
    </row>
    <row r="7844" spans="2:10" ht="15" customHeight="1">
      <c r="B7844" s="162"/>
      <c r="C7844" s="165"/>
      <c r="D7844" s="607"/>
      <c r="E7844" s="313"/>
      <c r="F7844" s="606"/>
      <c r="G7844" s="607"/>
      <c r="I7844" s="185"/>
      <c r="J7844" s="607"/>
    </row>
    <row r="7845" spans="2:10" ht="15" customHeight="1">
      <c r="B7845" s="162"/>
      <c r="C7845" s="165"/>
      <c r="D7845" s="607"/>
      <c r="E7845" s="313"/>
      <c r="F7845" s="606"/>
      <c r="G7845" s="607"/>
      <c r="I7845" s="185"/>
      <c r="J7845" s="607"/>
    </row>
    <row r="7846" spans="2:10" ht="15" customHeight="1">
      <c r="B7846" s="162"/>
      <c r="C7846" s="165"/>
      <c r="D7846" s="607"/>
      <c r="E7846" s="313"/>
      <c r="F7846" s="606"/>
      <c r="G7846" s="607"/>
      <c r="I7846" s="185"/>
      <c r="J7846" s="607"/>
    </row>
    <row r="7847" spans="2:10" ht="15" customHeight="1">
      <c r="B7847" s="162"/>
      <c r="C7847" s="165"/>
      <c r="D7847" s="607"/>
      <c r="E7847" s="313"/>
      <c r="F7847" s="606"/>
      <c r="G7847" s="607"/>
      <c r="I7847" s="185"/>
      <c r="J7847" s="607"/>
    </row>
    <row r="7848" spans="2:10" ht="15" customHeight="1">
      <c r="B7848" s="162"/>
      <c r="C7848" s="165"/>
      <c r="D7848" s="607"/>
      <c r="E7848" s="313"/>
      <c r="F7848" s="606"/>
      <c r="G7848" s="607"/>
      <c r="I7848" s="185"/>
      <c r="J7848" s="607"/>
    </row>
    <row r="7849" spans="2:10" ht="15" customHeight="1">
      <c r="B7849" s="162"/>
      <c r="C7849" s="165"/>
      <c r="D7849" s="607"/>
      <c r="E7849" s="313"/>
      <c r="F7849" s="606"/>
      <c r="G7849" s="607"/>
      <c r="I7849" s="185"/>
      <c r="J7849" s="607"/>
    </row>
    <row r="7850" spans="2:10" ht="15" customHeight="1">
      <c r="B7850" s="162"/>
      <c r="C7850" s="165"/>
      <c r="D7850" s="607"/>
      <c r="E7850" s="313"/>
      <c r="F7850" s="606"/>
      <c r="G7850" s="607"/>
      <c r="I7850" s="185"/>
      <c r="J7850" s="607"/>
    </row>
    <row r="7851" spans="2:10" ht="15" customHeight="1">
      <c r="B7851" s="162"/>
      <c r="C7851" s="165"/>
      <c r="D7851" s="607"/>
      <c r="E7851" s="313"/>
      <c r="F7851" s="606"/>
      <c r="G7851" s="607"/>
      <c r="I7851" s="185"/>
      <c r="J7851" s="607"/>
    </row>
    <row r="7852" spans="2:10" ht="15" customHeight="1">
      <c r="B7852" s="162"/>
      <c r="C7852" s="165"/>
      <c r="D7852" s="607"/>
      <c r="E7852" s="313"/>
      <c r="F7852" s="606"/>
      <c r="G7852" s="607"/>
      <c r="I7852" s="185"/>
      <c r="J7852" s="607"/>
    </row>
    <row r="7853" spans="2:10" ht="15" customHeight="1">
      <c r="B7853" s="162"/>
      <c r="C7853" s="165"/>
      <c r="D7853" s="607"/>
      <c r="E7853" s="313"/>
      <c r="F7853" s="606"/>
      <c r="G7853" s="607"/>
      <c r="I7853" s="185"/>
      <c r="J7853" s="607"/>
    </row>
    <row r="7854" spans="2:10" ht="15" customHeight="1">
      <c r="B7854" s="162"/>
      <c r="C7854" s="165"/>
      <c r="D7854" s="607"/>
      <c r="E7854" s="313"/>
      <c r="F7854" s="606"/>
      <c r="G7854" s="607"/>
      <c r="I7854" s="185"/>
      <c r="J7854" s="607"/>
    </row>
    <row r="7855" spans="2:10" ht="15" customHeight="1">
      <c r="B7855" s="162"/>
      <c r="C7855" s="165"/>
      <c r="D7855" s="607"/>
      <c r="E7855" s="313"/>
      <c r="F7855" s="606"/>
      <c r="G7855" s="607"/>
      <c r="I7855" s="185"/>
      <c r="J7855" s="607"/>
    </row>
    <row r="7856" spans="2:10" ht="15" customHeight="1">
      <c r="B7856" s="162"/>
      <c r="C7856" s="165"/>
      <c r="D7856" s="607"/>
      <c r="E7856" s="313"/>
      <c r="F7856" s="606"/>
      <c r="G7856" s="607"/>
      <c r="I7856" s="185"/>
      <c r="J7856" s="607"/>
    </row>
    <row r="7857" spans="2:10" ht="15" customHeight="1">
      <c r="B7857" s="162"/>
      <c r="C7857" s="165"/>
      <c r="D7857" s="605"/>
      <c r="E7857" s="331"/>
      <c r="F7857" s="237"/>
      <c r="G7857" s="237"/>
      <c r="J7857" s="237"/>
    </row>
    <row r="7858" spans="2:10" ht="15" customHeight="1">
      <c r="B7858" s="162"/>
      <c r="C7858" s="165"/>
      <c r="D7858" s="605"/>
      <c r="E7858" s="331"/>
    </row>
    <row r="7859" spans="2:10" ht="15" customHeight="1">
      <c r="B7859" s="162"/>
      <c r="C7859" s="165"/>
      <c r="D7859" s="605"/>
      <c r="E7859" s="331"/>
    </row>
    <row r="7860" spans="2:10" ht="15" customHeight="1">
      <c r="B7860" s="162"/>
      <c r="C7860" s="165"/>
      <c r="D7860" s="605"/>
      <c r="E7860" s="331"/>
    </row>
    <row r="7861" spans="2:10" ht="15" customHeight="1">
      <c r="B7861" s="162"/>
      <c r="C7861" s="165"/>
      <c r="D7861" s="605"/>
      <c r="E7861" s="331"/>
    </row>
    <row r="7862" spans="2:10" ht="15" customHeight="1">
      <c r="B7862" s="162"/>
      <c r="C7862" s="165"/>
      <c r="D7862" s="605"/>
      <c r="E7862" s="331"/>
    </row>
    <row r="7863" spans="2:10" ht="15" customHeight="1">
      <c r="B7863" s="162"/>
      <c r="C7863" s="165"/>
      <c r="D7863" s="148"/>
      <c r="E7863" s="148"/>
    </row>
    <row r="7864" spans="2:10" ht="15" customHeight="1">
      <c r="B7864" s="162"/>
      <c r="C7864" s="165"/>
      <c r="D7864" s="148"/>
      <c r="E7864" s="148"/>
    </row>
    <row r="7865" spans="2:10" ht="15" customHeight="1">
      <c r="B7865" s="162"/>
      <c r="C7865" s="165"/>
      <c r="D7865" s="148"/>
      <c r="E7865" s="148"/>
    </row>
    <row r="7866" spans="2:10" ht="15" customHeight="1">
      <c r="B7866" s="162"/>
      <c r="C7866" s="165"/>
      <c r="D7866" s="148"/>
      <c r="E7866" s="148"/>
    </row>
    <row r="7867" spans="2:10" ht="15" customHeight="1">
      <c r="B7867" s="162"/>
      <c r="C7867" s="165"/>
      <c r="D7867" s="148"/>
      <c r="E7867" s="148"/>
    </row>
    <row r="7868" spans="2:10" ht="15" customHeight="1">
      <c r="B7868" s="162"/>
      <c r="C7868" s="165"/>
      <c r="D7868" s="372"/>
      <c r="E7868" s="148"/>
      <c r="F7868" s="236"/>
      <c r="G7868" s="236"/>
      <c r="J7868" s="236"/>
    </row>
    <row r="7869" spans="2:10" ht="15" customHeight="1">
      <c r="B7869" s="162"/>
      <c r="C7869" s="165"/>
      <c r="D7869" s="607"/>
      <c r="E7869" s="313"/>
      <c r="F7869" s="606"/>
      <c r="G7869" s="607"/>
      <c r="I7869" s="185"/>
      <c r="J7869" s="607"/>
    </row>
    <row r="7870" spans="2:10" ht="15" customHeight="1">
      <c r="B7870" s="162"/>
      <c r="C7870" s="165"/>
      <c r="D7870" s="607"/>
      <c r="E7870" s="313"/>
      <c r="F7870" s="606"/>
      <c r="G7870" s="607"/>
      <c r="I7870" s="185"/>
      <c r="J7870" s="607"/>
    </row>
    <row r="7871" spans="2:10" ht="15" customHeight="1">
      <c r="B7871" s="162"/>
      <c r="C7871" s="165"/>
      <c r="D7871" s="607"/>
      <c r="E7871" s="313"/>
      <c r="F7871" s="606"/>
      <c r="G7871" s="607"/>
      <c r="I7871" s="185"/>
      <c r="J7871" s="607"/>
    </row>
    <row r="7872" spans="2:10" ht="15" customHeight="1">
      <c r="B7872" s="162"/>
      <c r="C7872" s="165"/>
      <c r="D7872" s="607"/>
      <c r="E7872" s="313"/>
      <c r="F7872" s="606"/>
      <c r="G7872" s="607"/>
      <c r="I7872" s="185"/>
      <c r="J7872" s="607"/>
    </row>
    <row r="7873" spans="2:10" ht="15" customHeight="1">
      <c r="B7873" s="162"/>
      <c r="C7873" s="165"/>
      <c r="D7873" s="607"/>
      <c r="E7873" s="313"/>
      <c r="F7873" s="606"/>
      <c r="G7873" s="607"/>
      <c r="I7873" s="185"/>
      <c r="J7873" s="607"/>
    </row>
    <row r="7874" spans="2:10" ht="15" customHeight="1">
      <c r="B7874" s="162"/>
      <c r="C7874" s="165"/>
      <c r="D7874" s="607"/>
      <c r="E7874" s="313"/>
      <c r="F7874" s="606"/>
      <c r="G7874" s="607"/>
      <c r="I7874" s="185"/>
      <c r="J7874" s="607"/>
    </row>
    <row r="7875" spans="2:10" ht="15" customHeight="1">
      <c r="B7875" s="162"/>
      <c r="C7875" s="165"/>
      <c r="D7875" s="607"/>
      <c r="E7875" s="313"/>
      <c r="F7875" s="606"/>
      <c r="G7875" s="607"/>
      <c r="I7875" s="185"/>
      <c r="J7875" s="607"/>
    </row>
    <row r="7876" spans="2:10" ht="15" customHeight="1">
      <c r="B7876" s="162"/>
      <c r="C7876" s="165"/>
      <c r="D7876" s="607"/>
      <c r="E7876" s="313"/>
      <c r="F7876" s="606"/>
      <c r="G7876" s="607"/>
      <c r="I7876" s="185"/>
      <c r="J7876" s="607"/>
    </row>
    <row r="7877" spans="2:10" ht="15" customHeight="1">
      <c r="B7877" s="162"/>
      <c r="C7877" s="165"/>
      <c r="D7877" s="607"/>
      <c r="E7877" s="313"/>
      <c r="F7877" s="606"/>
      <c r="G7877" s="607"/>
      <c r="I7877" s="185"/>
      <c r="J7877" s="607"/>
    </row>
    <row r="7878" spans="2:10" ht="15" customHeight="1">
      <c r="B7878" s="162"/>
      <c r="C7878" s="165"/>
      <c r="D7878" s="607"/>
      <c r="E7878" s="313"/>
      <c r="F7878" s="606"/>
      <c r="G7878" s="607"/>
      <c r="I7878" s="185"/>
      <c r="J7878" s="607"/>
    </row>
    <row r="7879" spans="2:10" ht="15" customHeight="1">
      <c r="B7879" s="162"/>
      <c r="C7879" s="165"/>
      <c r="D7879" s="607"/>
      <c r="E7879" s="313"/>
      <c r="F7879" s="606"/>
      <c r="G7879" s="607"/>
      <c r="I7879" s="185"/>
      <c r="J7879" s="607"/>
    </row>
    <row r="7880" spans="2:10" ht="15" customHeight="1">
      <c r="B7880" s="162"/>
      <c r="C7880" s="165"/>
      <c r="D7880" s="607"/>
      <c r="E7880" s="313"/>
      <c r="F7880" s="606"/>
      <c r="G7880" s="607"/>
      <c r="I7880" s="185"/>
      <c r="J7880" s="607"/>
    </row>
    <row r="7881" spans="2:10" ht="15" customHeight="1">
      <c r="B7881" s="162"/>
      <c r="C7881" s="165"/>
      <c r="D7881" s="607"/>
      <c r="E7881" s="313"/>
      <c r="F7881" s="606"/>
      <c r="G7881" s="607"/>
      <c r="I7881" s="185"/>
      <c r="J7881" s="607"/>
    </row>
    <row r="7882" spans="2:10" ht="15" customHeight="1">
      <c r="B7882" s="162"/>
      <c r="C7882" s="165"/>
      <c r="D7882" s="607"/>
      <c r="E7882" s="313"/>
      <c r="F7882" s="606"/>
      <c r="G7882" s="607"/>
      <c r="I7882" s="185"/>
      <c r="J7882" s="607"/>
    </row>
    <row r="7883" spans="2:10" ht="15" customHeight="1">
      <c r="B7883" s="162"/>
      <c r="C7883" s="165"/>
      <c r="D7883" s="607"/>
      <c r="E7883" s="313"/>
      <c r="F7883" s="606"/>
      <c r="G7883" s="607"/>
      <c r="I7883" s="185"/>
      <c r="J7883" s="607"/>
    </row>
    <row r="7884" spans="2:10" ht="15" customHeight="1">
      <c r="B7884" s="162"/>
      <c r="C7884" s="165"/>
      <c r="D7884" s="607"/>
      <c r="E7884" s="313"/>
      <c r="F7884" s="606"/>
      <c r="G7884" s="607"/>
      <c r="I7884" s="185"/>
      <c r="J7884" s="607"/>
    </row>
    <row r="7885" spans="2:10" ht="15" customHeight="1">
      <c r="B7885" s="162"/>
      <c r="C7885" s="165"/>
      <c r="D7885" s="607"/>
      <c r="E7885" s="313"/>
      <c r="F7885" s="606"/>
      <c r="G7885" s="607"/>
      <c r="I7885" s="185"/>
      <c r="J7885" s="607"/>
    </row>
    <row r="7886" spans="2:10" ht="15" customHeight="1">
      <c r="B7886" s="162"/>
      <c r="C7886" s="165"/>
      <c r="D7886" s="607"/>
      <c r="E7886" s="313"/>
      <c r="F7886" s="606"/>
      <c r="G7886" s="607"/>
      <c r="I7886" s="185"/>
      <c r="J7886" s="607"/>
    </row>
    <row r="7887" spans="2:10" ht="15" customHeight="1">
      <c r="B7887" s="162"/>
      <c r="C7887" s="165"/>
      <c r="D7887" s="607"/>
      <c r="E7887" s="313"/>
      <c r="F7887" s="606"/>
      <c r="G7887" s="607"/>
      <c r="I7887" s="185"/>
      <c r="J7887" s="607"/>
    </row>
    <row r="7888" spans="2:10" ht="15" customHeight="1">
      <c r="B7888" s="162"/>
      <c r="C7888" s="165"/>
      <c r="D7888" s="607"/>
      <c r="E7888" s="313"/>
      <c r="F7888" s="606"/>
      <c r="G7888" s="607"/>
      <c r="I7888" s="185"/>
      <c r="J7888" s="607"/>
    </row>
    <row r="7889" spans="2:10" ht="15" customHeight="1">
      <c r="B7889" s="162"/>
      <c r="C7889" s="165"/>
      <c r="D7889" s="607"/>
      <c r="E7889" s="313"/>
      <c r="F7889" s="606"/>
      <c r="G7889" s="607"/>
      <c r="I7889" s="185"/>
      <c r="J7889" s="607"/>
    </row>
    <row r="7890" spans="2:10" ht="15" customHeight="1">
      <c r="B7890" s="162"/>
      <c r="C7890" s="165"/>
      <c r="D7890" s="607"/>
      <c r="E7890" s="313"/>
      <c r="F7890" s="606"/>
      <c r="G7890" s="607"/>
      <c r="I7890" s="185"/>
      <c r="J7890" s="607"/>
    </row>
    <row r="7891" spans="2:10" ht="15" customHeight="1">
      <c r="B7891" s="162"/>
      <c r="C7891" s="165"/>
      <c r="D7891" s="607"/>
      <c r="E7891" s="313"/>
      <c r="F7891" s="606"/>
      <c r="G7891" s="607"/>
      <c r="I7891" s="185"/>
      <c r="J7891" s="607"/>
    </row>
    <row r="7892" spans="2:10" ht="15" customHeight="1">
      <c r="B7892" s="162"/>
      <c r="C7892" s="165"/>
      <c r="D7892" s="607"/>
      <c r="E7892" s="313"/>
      <c r="F7892" s="606"/>
      <c r="G7892" s="607"/>
      <c r="I7892" s="185"/>
      <c r="J7892" s="607"/>
    </row>
    <row r="7893" spans="2:10" ht="15" customHeight="1">
      <c r="B7893" s="162"/>
      <c r="C7893" s="165"/>
      <c r="D7893" s="607"/>
      <c r="E7893" s="313"/>
      <c r="F7893" s="606"/>
      <c r="G7893" s="607"/>
      <c r="I7893" s="185"/>
      <c r="J7893" s="607"/>
    </row>
    <row r="7894" spans="2:10" ht="15" customHeight="1">
      <c r="B7894" s="162"/>
      <c r="C7894" s="165"/>
      <c r="D7894" s="607"/>
      <c r="E7894" s="313"/>
      <c r="F7894" s="606"/>
      <c r="G7894" s="607"/>
      <c r="I7894" s="185"/>
      <c r="J7894" s="607"/>
    </row>
    <row r="7895" spans="2:10" ht="15" customHeight="1">
      <c r="B7895" s="162"/>
      <c r="C7895" s="165"/>
      <c r="D7895" s="607"/>
      <c r="E7895" s="313"/>
      <c r="F7895" s="606"/>
      <c r="G7895" s="607"/>
      <c r="I7895" s="185"/>
      <c r="J7895" s="607"/>
    </row>
    <row r="7896" spans="2:10" ht="15" customHeight="1">
      <c r="B7896" s="162"/>
      <c r="C7896" s="165"/>
      <c r="D7896" s="607"/>
      <c r="E7896" s="313"/>
      <c r="F7896" s="606"/>
      <c r="G7896" s="607"/>
      <c r="I7896" s="185"/>
      <c r="J7896" s="607"/>
    </row>
    <row r="7897" spans="2:10" ht="15" customHeight="1">
      <c r="B7897" s="162"/>
      <c r="C7897" s="165"/>
      <c r="D7897" s="607"/>
      <c r="E7897" s="313"/>
      <c r="F7897" s="606"/>
      <c r="G7897" s="607"/>
      <c r="I7897" s="185"/>
      <c r="J7897" s="607"/>
    </row>
    <row r="7898" spans="2:10" ht="15" customHeight="1">
      <c r="B7898" s="162"/>
      <c r="C7898" s="165"/>
      <c r="D7898" s="607"/>
      <c r="E7898" s="313"/>
      <c r="F7898" s="606"/>
      <c r="G7898" s="607"/>
      <c r="I7898" s="185"/>
      <c r="J7898" s="607"/>
    </row>
    <row r="7899" spans="2:10" ht="15" customHeight="1">
      <c r="B7899" s="162"/>
      <c r="C7899" s="165"/>
      <c r="D7899" s="148"/>
      <c r="E7899" s="148"/>
      <c r="F7899" s="237"/>
      <c r="G7899" s="237"/>
      <c r="J7899" s="237"/>
    </row>
    <row r="7900" spans="2:10" ht="15" customHeight="1">
      <c r="B7900" s="162"/>
      <c r="C7900" s="165"/>
      <c r="D7900" s="148"/>
      <c r="E7900" s="148"/>
    </row>
    <row r="7901" spans="2:10" ht="15" customHeight="1">
      <c r="B7901" s="162"/>
      <c r="C7901" s="165"/>
      <c r="D7901" s="148"/>
      <c r="E7901" s="148"/>
    </row>
    <row r="7902" spans="2:10" ht="15" customHeight="1">
      <c r="B7902" s="162"/>
      <c r="C7902" s="165"/>
      <c r="D7902" s="148"/>
      <c r="E7902" s="148"/>
    </row>
    <row r="7903" spans="2:10" ht="15" customHeight="1">
      <c r="B7903" s="162"/>
      <c r="C7903" s="165"/>
      <c r="D7903" s="148"/>
      <c r="E7903" s="148"/>
    </row>
    <row r="7904" spans="2:10" ht="15" customHeight="1">
      <c r="B7904" s="162"/>
      <c r="C7904" s="165"/>
      <c r="D7904" s="148"/>
      <c r="E7904" s="148"/>
    </row>
    <row r="7905" spans="2:5" ht="15" customHeight="1">
      <c r="B7905" s="162"/>
      <c r="C7905" s="165"/>
      <c r="D7905" s="148"/>
      <c r="E7905" s="148"/>
    </row>
    <row r="7906" spans="2:5" ht="15" customHeight="1">
      <c r="B7906" s="162"/>
      <c r="C7906" s="165"/>
      <c r="D7906" s="148"/>
      <c r="E7906" s="148"/>
    </row>
    <row r="7907" spans="2:5" ht="15" customHeight="1">
      <c r="B7907" s="162"/>
      <c r="C7907" s="165"/>
      <c r="D7907" s="148"/>
      <c r="E7907" s="148"/>
    </row>
    <row r="7908" spans="2:5" ht="15" customHeight="1">
      <c r="B7908" s="162"/>
      <c r="C7908" s="165"/>
      <c r="D7908" s="148"/>
      <c r="E7908" s="148"/>
    </row>
    <row r="7909" spans="2:5" ht="15" customHeight="1">
      <c r="B7909" s="162"/>
      <c r="C7909" s="165"/>
      <c r="D7909" s="148"/>
      <c r="E7909" s="148"/>
    </row>
    <row r="7910" spans="2:5" ht="15" customHeight="1">
      <c r="B7910" s="162"/>
      <c r="C7910" s="165"/>
      <c r="D7910" s="148"/>
      <c r="E7910" s="148"/>
    </row>
    <row r="7911" spans="2:5" ht="15" customHeight="1">
      <c r="B7911" s="162"/>
      <c r="C7911" s="165"/>
      <c r="D7911" s="148"/>
      <c r="E7911" s="148"/>
    </row>
    <row r="7912" spans="2:5" ht="15" customHeight="1">
      <c r="B7912" s="162"/>
      <c r="C7912" s="165"/>
      <c r="D7912" s="148"/>
      <c r="E7912" s="148"/>
    </row>
    <row r="7913" spans="2:5" ht="15" customHeight="1">
      <c r="B7913" s="162"/>
      <c r="C7913" s="165"/>
      <c r="D7913" s="148"/>
      <c r="E7913" s="148"/>
    </row>
    <row r="7914" spans="2:5" ht="15" customHeight="1">
      <c r="B7914" s="162"/>
      <c r="C7914" s="165"/>
      <c r="D7914" s="148"/>
      <c r="E7914" s="148"/>
    </row>
    <row r="7915" spans="2:5" ht="15" customHeight="1">
      <c r="B7915" s="162"/>
      <c r="C7915" s="165"/>
      <c r="D7915" s="148"/>
      <c r="E7915" s="148"/>
    </row>
    <row r="7916" spans="2:5" ht="15" customHeight="1">
      <c r="B7916" s="162"/>
      <c r="C7916" s="165"/>
      <c r="D7916" s="148"/>
      <c r="E7916" s="148"/>
    </row>
    <row r="7917" spans="2:5" ht="15" customHeight="1">
      <c r="B7917" s="162"/>
      <c r="C7917" s="165"/>
      <c r="D7917" s="148"/>
      <c r="E7917" s="148"/>
    </row>
    <row r="7918" spans="2:5" ht="15" customHeight="1">
      <c r="B7918" s="162"/>
      <c r="C7918" s="165"/>
      <c r="D7918" s="148"/>
      <c r="E7918" s="148"/>
    </row>
    <row r="7919" spans="2:5" ht="15" customHeight="1">
      <c r="B7919" s="162"/>
      <c r="C7919" s="165"/>
      <c r="D7919" s="148"/>
      <c r="E7919" s="148"/>
    </row>
    <row r="7920" spans="2:5" ht="15" customHeight="1">
      <c r="B7920" s="162"/>
      <c r="C7920" s="165"/>
      <c r="D7920" s="148"/>
      <c r="E7920" s="148"/>
    </row>
    <row r="7921" spans="2:10" ht="15" customHeight="1">
      <c r="B7921" s="162"/>
      <c r="C7921" s="165"/>
      <c r="D7921" s="148"/>
      <c r="E7921" s="148"/>
    </row>
    <row r="7922" spans="2:10" ht="15" customHeight="1">
      <c r="B7922" s="162"/>
      <c r="C7922" s="165"/>
      <c r="D7922" s="372"/>
      <c r="E7922" s="148"/>
      <c r="F7922" s="236"/>
      <c r="G7922" s="236"/>
      <c r="J7922" s="236"/>
    </row>
    <row r="7923" spans="2:10" ht="15" customHeight="1">
      <c r="B7923" s="162"/>
      <c r="C7923" s="165"/>
      <c r="D7923" s="607"/>
      <c r="E7923" s="313"/>
      <c r="F7923" s="606"/>
      <c r="G7923" s="607"/>
      <c r="H7923" s="257"/>
      <c r="I7923" s="185"/>
      <c r="J7923" s="607"/>
    </row>
    <row r="7924" spans="2:10" ht="15" customHeight="1">
      <c r="B7924" s="162"/>
      <c r="C7924" s="165"/>
      <c r="D7924" s="607"/>
      <c r="E7924" s="313"/>
      <c r="F7924" s="606"/>
      <c r="G7924" s="607"/>
      <c r="H7924" s="257"/>
      <c r="I7924" s="185"/>
      <c r="J7924" s="607"/>
    </row>
    <row r="7925" spans="2:10" ht="15" customHeight="1">
      <c r="B7925" s="162"/>
      <c r="C7925" s="165"/>
      <c r="D7925" s="607"/>
      <c r="E7925" s="313"/>
      <c r="F7925" s="606"/>
      <c r="G7925" s="607"/>
      <c r="H7925" s="257"/>
      <c r="I7925" s="185"/>
      <c r="J7925" s="607"/>
    </row>
    <row r="7926" spans="2:10" ht="15" customHeight="1">
      <c r="B7926" s="162"/>
      <c r="C7926" s="165"/>
      <c r="D7926" s="148"/>
      <c r="E7926" s="148"/>
      <c r="F7926" s="237"/>
      <c r="G7926" s="237"/>
      <c r="H7926" s="257"/>
      <c r="J7926" s="237"/>
    </row>
    <row r="7927" spans="2:10" ht="15" customHeight="1">
      <c r="B7927" s="162"/>
      <c r="C7927" s="165"/>
      <c r="D7927" s="148"/>
      <c r="E7927" s="148"/>
      <c r="H7927" s="257"/>
    </row>
    <row r="7928" spans="2:10" ht="15" customHeight="1">
      <c r="B7928" s="162"/>
      <c r="C7928" s="165"/>
      <c r="D7928" s="148"/>
      <c r="E7928" s="148"/>
      <c r="H7928" s="257"/>
    </row>
    <row r="7929" spans="2:10" ht="15" customHeight="1">
      <c r="B7929" s="162"/>
      <c r="C7929" s="165"/>
      <c r="D7929" s="148"/>
      <c r="E7929" s="148"/>
      <c r="H7929" s="257"/>
    </row>
    <row r="7930" spans="2:10" ht="15" customHeight="1">
      <c r="B7930" s="162"/>
      <c r="C7930" s="165"/>
      <c r="D7930" s="148"/>
      <c r="E7930" s="148"/>
      <c r="H7930" s="257"/>
    </row>
    <row r="7931" spans="2:10" ht="15" customHeight="1">
      <c r="B7931" s="162"/>
      <c r="C7931" s="165"/>
      <c r="D7931" s="148"/>
      <c r="E7931" s="148"/>
      <c r="H7931" s="257"/>
    </row>
    <row r="7932" spans="2:10" ht="15" customHeight="1">
      <c r="B7932" s="162"/>
      <c r="C7932" s="165"/>
      <c r="D7932" s="148"/>
      <c r="E7932" s="148"/>
      <c r="H7932" s="257"/>
    </row>
    <row r="7933" spans="2:10" ht="15" customHeight="1">
      <c r="B7933" s="162"/>
      <c r="C7933" s="165"/>
      <c r="D7933" s="148"/>
      <c r="E7933" s="148"/>
      <c r="H7933" s="257"/>
    </row>
    <row r="7934" spans="2:10" ht="15" customHeight="1">
      <c r="B7934" s="162"/>
      <c r="C7934" s="165"/>
      <c r="D7934" s="148"/>
      <c r="E7934" s="148"/>
      <c r="H7934" s="257"/>
    </row>
    <row r="7935" spans="2:10" ht="15" customHeight="1">
      <c r="B7935" s="162"/>
      <c r="C7935" s="165"/>
      <c r="D7935" s="148"/>
      <c r="E7935" s="148"/>
      <c r="H7935" s="257"/>
    </row>
    <row r="7936" spans="2:10" ht="15" customHeight="1">
      <c r="B7936" s="162"/>
      <c r="C7936" s="165"/>
      <c r="D7936" s="148"/>
      <c r="E7936" s="148"/>
      <c r="H7936" s="257"/>
    </row>
    <row r="7937" spans="2:8" ht="15" customHeight="1">
      <c r="B7937" s="162"/>
      <c r="C7937" s="165"/>
      <c r="D7937" s="148"/>
      <c r="E7937" s="148"/>
      <c r="H7937" s="257"/>
    </row>
    <row r="7938" spans="2:8" ht="15" customHeight="1">
      <c r="B7938" s="162"/>
      <c r="C7938" s="165"/>
      <c r="D7938" s="148"/>
      <c r="E7938" s="148"/>
      <c r="H7938" s="257"/>
    </row>
    <row r="7939" spans="2:8" ht="15" customHeight="1">
      <c r="B7939" s="162"/>
      <c r="C7939" s="165"/>
      <c r="D7939" s="148"/>
      <c r="E7939" s="148"/>
      <c r="H7939" s="257"/>
    </row>
    <row r="7940" spans="2:8" ht="15" customHeight="1">
      <c r="B7940" s="162"/>
      <c r="C7940" s="165"/>
      <c r="D7940" s="148"/>
      <c r="E7940" s="148"/>
      <c r="H7940" s="257"/>
    </row>
    <row r="7941" spans="2:8" ht="15" customHeight="1">
      <c r="B7941" s="162"/>
      <c r="C7941" s="165"/>
      <c r="D7941" s="148"/>
      <c r="E7941" s="148"/>
      <c r="H7941" s="257"/>
    </row>
    <row r="7942" spans="2:8" ht="15" customHeight="1">
      <c r="E7942" s="313"/>
    </row>
    <row r="7943" spans="2:8" ht="15" customHeight="1">
      <c r="E7943" s="313"/>
    </row>
    <row r="7944" spans="2:8" ht="15" customHeight="1">
      <c r="E7944" s="313"/>
    </row>
    <row r="7945" spans="2:8" ht="15" customHeight="1">
      <c r="E7945" s="313"/>
    </row>
    <row r="7946" spans="2:8" ht="15" customHeight="1">
      <c r="E7946" s="313"/>
    </row>
    <row r="7947" spans="2:8" ht="15" customHeight="1">
      <c r="E7947" s="313"/>
    </row>
    <row r="7948" spans="2:8" ht="15" customHeight="1">
      <c r="E7948" s="313"/>
    </row>
    <row r="7949" spans="2:8" ht="15" customHeight="1">
      <c r="E7949" s="313"/>
    </row>
    <row r="7950" spans="2:8" ht="15" customHeight="1">
      <c r="E7950" s="313"/>
    </row>
    <row r="7951" spans="2:8" ht="15" customHeight="1">
      <c r="E7951" s="313"/>
    </row>
  </sheetData>
  <sortState ref="A1:O859">
    <sortCondition ref="B1:B859"/>
  </sortState>
  <mergeCells count="10">
    <mergeCell ref="A1:A2"/>
    <mergeCell ref="H1:H2"/>
    <mergeCell ref="G1:G2"/>
    <mergeCell ref="F1:F2"/>
    <mergeCell ref="E1:E2"/>
    <mergeCell ref="C1:C2"/>
    <mergeCell ref="B1:B2"/>
    <mergeCell ref="J1:J2"/>
    <mergeCell ref="I1:I2"/>
    <mergeCell ref="D1:D2"/>
  </mergeCells>
  <dataValidations count="7">
    <dataValidation type="list" allowBlank="1" showInputMessage="1" showErrorMessage="1" sqref="E3536:E3537 E7926:E7941 E7899:E7922 E7857:E7868 E7788:E7802 E7708:E7713 E7598:E7602 E7564:E7571 E7528:E7538 E7516:E7519 E7486:E7492 E7259:E7262 E7093:E7094 E7040:E7047 E6962:E6981 E6916:E6926 E6906:E6913 E6802:E6804 E6743:E6746 E6683:E6721 E6663:E6677 E6656:E6661 E6640:E6653 E6582:E6618 E6486:E6510 E6470:E6474 E6447:E6459 E6341:E6342 E6336:E6339 E6331:E6334 E6264:E6265 E6224:E6226 E6203:E6204 E6195:E6198 E6179:E6193 E6165:E6177 E6157:E6162 E6137:E6155 E6110:E6126 E5958:E5968 E5913:E5935 E5845:E5861 E5780:E5793 E4725:E4748 E4667:E4698 E4639:E4641 E4636 E4548:E4570 E4467:E4490 E4455:E4456 E4430:E4453 E4379:E4403 E4331:E4337 E4281:E4282 E4270:E4279 E4047:E4058 E3956:E3958 E3886:E3887 E3470 E3607:E3612" xr:uid="{00000000-0002-0000-0600-000000000000}">
      <formula1>$M$3:$M$19</formula1>
    </dataValidation>
    <dataValidation type="list" allowBlank="1" showInputMessage="1" showErrorMessage="1" sqref="D3316 B1553:B1643 B1864:B1960 B2112:B2246 G1961:G2111 D1966:E2002 G4 G6:G326 D73:D326 D6:D69 J966:J1012 J1215:J1298 J2113:J2145 G1553:G1643 D1553:E1643 D1962:E1962 D2021:E2022 D2009:E2015 D2097:E2107 D2035:E2045 D2049:E2095 D2028:E2033 D3372:E3389" xr:uid="{00000000-0002-0000-0600-000001000000}">
      <formula1>#REF!</formula1>
    </dataValidation>
    <dataValidation type="list" allowBlank="1" showInputMessage="1" showErrorMessage="1" sqref="E3471:E3535 E7942:E1048576 E7923:E7925 E7869:E7898 E7803:E7856 E7714:E7787 E7603:E7707 E7572:E7597 E7539:E7563 E7520:E7527 E7493:E7515 E7263:E7485 E7095:E7258 E7048:E7092 E6982:E7039 E6927:E6961 E6914:E6915 E6805:E6905 E6747:E6801 E6722:E6742 E6678:E6682 E6662 E6654:E6655 E6619:E6639 E6511:E6581 E6460:E6469 E6343:E6446 E6340 E6335 E6266:E6330 E6227:E6263 E6205:E6223 E6199:E6202 E6194 E6178 E6163:E6164 E6156 E6127:E6136 E5969:E6109 E5936:E5938 E5862:E5912 E5794:E5844 E4749:E5779 E4699:E4724 E4642:E4666 E4637:E4638 E4571:E4635 E4491:E4547 E4457:E4466 E4454 E4404:E4429 E4338:E4378 E4283:E4330 E4280 E4059:E4269 E3959:E4046 E3888:E3955 E3538:E3606 D2793:E2800 E3414:E3469 F3362:F3371 D3390:E3396 G3373:G3389 E3317:E3321 E2659:E2712 E1884:E1960 E2418:E2467 E2472:E2480 D2469:E2471 D2481:E2481 D2413:E2417 D2364:E2365 D2329:E2329 D2248:E2310 D2418:D2465 D2170:E2171 D2034:E2034 D2003:E2008 D2163:E2163 D2243:E2246 D2235:E2236 D2154:E2154 D2016:E2020 D1963:E1965 D2108:E2111 D2023:E2027 D2046:E2048 F2113:F2145 D2139:E2145 D2123:E2123 D1879:E1882 J1832:J1863 D1778:E1782 D1772:E1774 D1829:E1830 D1659:E1663 D1804:E1804 D1691:E1691 D1689:E1689 F1216:F1298 E1301:E1454 E958 F966:F1011 E1:E939 E1802:E1803 E1645:E1647 E1664:E1666 E1679:E1680 E1683 E1775 E1783 E2482:E2520 D2521:E2527 E2528:E2547 D2550:E2589 J958 E2623:E2650 D2651:E2658 E2719:E2788 D2868:D3261 D2802:E2802 E2857:E3261 D2600:E2621 D3265:E3305 D2720:D2788 E3613:E3851 E3853:E3885" xr:uid="{00000000-0002-0000-0600-000003000000}">
      <formula1>$L$5:$L$21</formula1>
    </dataValidation>
    <dataValidation type="list" allowBlank="1" showInputMessage="1" showErrorMessage="1" sqref="D959:D960 D2815:D2856 E2819:E2823 D2803:E2814 D2801:E2801 D2548:E2549 D2240:E2242 D1961:E1961 D2096:E2096 D2112:E2112 B1831:B1863 D1644:E1644 D1299:D1300 E1123:E1126 D1120:D1126 D940:D957 D1455:D1466 D2590:E2592 D2593:D2599 E2595:E2599 D2789:D2791 D2792:E2792 E2790:E2791" xr:uid="{00000000-0002-0000-0600-000004000000}">
      <formula1>$L$4:$L$19</formula1>
    </dataValidation>
    <dataValidation type="list" allowBlank="1" showInputMessage="1" showErrorMessage="1" sqref="E959:E965 E2824:E2856 E2815:E2818 D2713:E2718 D2622:E2622 D2468:E2468 D2366:E2366 D2410:E2412 E1299:E1300 E1120:E1122 E940:E957 E1455:E1466 E2593:E2594 E2789" xr:uid="{00000000-0002-0000-0600-000005000000}">
      <formula1>$L$3:$L$19</formula1>
    </dataValidation>
    <dataValidation type="list" allowBlank="1" showInputMessage="1" showErrorMessage="1" sqref="D820:D829 D810" xr:uid="{00000000-0002-0000-0600-000006000000}">
      <formula1>$L$3:$L$16</formula1>
    </dataValidation>
    <dataValidation type="list" allowBlank="1" showInputMessage="1" showErrorMessage="1" sqref="E3316 D7486:D7492 D7398:D7399 D7395:D7396 D3398:E3399 D3361:E3361" xr:uid="{00000000-0002-0000-0600-000007000000}">
      <formula1>$M$4:$M$19</formula1>
    </dataValidation>
  </dataValidations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H671"/>
  <sheetViews>
    <sheetView showGridLines="0" topLeftCell="T4" zoomScale="85" zoomScaleNormal="85" workbookViewId="0">
      <selection activeCell="R30" sqref="R30"/>
    </sheetView>
  </sheetViews>
  <sheetFormatPr defaultRowHeight="15"/>
  <cols>
    <col min="1" max="1" width="3.7109375" style="91" customWidth="1"/>
    <col min="2" max="2" width="20.28515625" style="91" customWidth="1"/>
    <col min="3" max="3" width="17.5703125" style="91" bestFit="1" customWidth="1"/>
    <col min="4" max="4" width="5.42578125" style="93" customWidth="1"/>
    <col min="5" max="6" width="5.42578125" style="91" customWidth="1"/>
    <col min="7" max="9" width="3.7109375" style="91" customWidth="1"/>
    <col min="10" max="10" width="47.42578125" style="92" bestFit="1" customWidth="1"/>
    <col min="11" max="11" width="9.140625" style="93" bestFit="1" customWidth="1"/>
    <col min="12" max="12" width="15.28515625" style="93" bestFit="1" customWidth="1"/>
    <col min="13" max="13" width="9.42578125" style="93" bestFit="1" customWidth="1"/>
    <col min="14" max="14" width="15.28515625" style="93" bestFit="1" customWidth="1"/>
    <col min="15" max="15" width="12.140625" style="91" customWidth="1"/>
    <col min="16" max="28" width="9.28515625" style="91" customWidth="1"/>
    <col min="29" max="16384" width="9.140625" style="91"/>
  </cols>
  <sheetData>
    <row r="1" spans="1:34">
      <c r="L1" s="132"/>
      <c r="M1" s="132"/>
    </row>
    <row r="2" spans="1:34" ht="23.25">
      <c r="B2"/>
      <c r="C2"/>
      <c r="J2" s="133"/>
      <c r="L2" s="131"/>
      <c r="M2" s="96"/>
    </row>
    <row r="3" spans="1:34">
      <c r="B3"/>
      <c r="C3"/>
      <c r="J3" s="94"/>
      <c r="L3" s="95"/>
      <c r="M3" s="96"/>
    </row>
    <row r="4" spans="1:34">
      <c r="A4" s="97"/>
      <c r="B4"/>
      <c r="C4" s="172"/>
      <c r="D4" s="238"/>
      <c r="L4" s="132"/>
      <c r="M4" s="132"/>
    </row>
    <row r="5" spans="1:34">
      <c r="A5" s="97"/>
      <c r="B5" s="149" t="s">
        <v>28</v>
      </c>
      <c r="C5" s="613" t="s">
        <v>225</v>
      </c>
      <c r="D5" s="238"/>
      <c r="J5" s="98" t="s">
        <v>138</v>
      </c>
      <c r="L5" s="91"/>
      <c r="M5" s="99"/>
    </row>
    <row r="6" spans="1:34" ht="20.25" customHeight="1">
      <c r="B6" s="149" t="s">
        <v>141</v>
      </c>
      <c r="C6" s="613" t="s">
        <v>225</v>
      </c>
      <c r="D6" s="238"/>
      <c r="J6" s="92" t="s">
        <v>85</v>
      </c>
      <c r="K6" s="93" t="s">
        <v>26</v>
      </c>
      <c r="L6" s="93" t="s">
        <v>89</v>
      </c>
      <c r="M6" s="93" t="s">
        <v>90</v>
      </c>
      <c r="N6" s="93" t="s">
        <v>91</v>
      </c>
    </row>
    <row r="7" spans="1:34">
      <c r="A7" s="97"/>
      <c r="B7"/>
      <c r="C7"/>
      <c r="D7" s="239"/>
      <c r="E7"/>
      <c r="F7"/>
      <c r="G7"/>
      <c r="H7"/>
      <c r="I7"/>
      <c r="J7" s="100" t="str">
        <f>C10</f>
        <v>NW : Non Wetting</v>
      </c>
      <c r="K7" s="101">
        <f>IFERROR((VLOOKUP(J7,C10:D10,2,0)),"0")</f>
        <v>2</v>
      </c>
      <c r="L7" s="102">
        <f>K7/K$32</f>
        <v>0.4</v>
      </c>
      <c r="M7" s="102">
        <f>L7</f>
        <v>0.4</v>
      </c>
      <c r="N7" s="102" t="e">
        <f>K7/N$32</f>
        <v>#DIV/0!</v>
      </c>
      <c r="P7" s="103"/>
      <c r="Q7" s="104"/>
      <c r="R7" s="104"/>
      <c r="S7" s="104"/>
      <c r="T7" s="104"/>
      <c r="U7" s="104"/>
      <c r="V7" s="104"/>
      <c r="W7" s="104"/>
      <c r="X7" s="104"/>
      <c r="Y7" s="104"/>
      <c r="Z7" s="104"/>
      <c r="AA7" s="104"/>
      <c r="AB7" s="104"/>
      <c r="AC7" s="105"/>
      <c r="AD7" s="105"/>
      <c r="AE7" s="105"/>
      <c r="AF7" s="105"/>
      <c r="AG7" s="104"/>
      <c r="AH7" s="106"/>
    </row>
    <row r="8" spans="1:34">
      <c r="A8" s="97"/>
      <c r="B8" s="149" t="s">
        <v>167</v>
      </c>
      <c r="C8"/>
      <c r="D8"/>
      <c r="E8"/>
      <c r="F8"/>
      <c r="G8"/>
      <c r="H8"/>
      <c r="I8"/>
      <c r="J8" s="100" t="str">
        <f t="shared" ref="J8:J28" si="0">C11</f>
        <v>UN : Uninstalled</v>
      </c>
      <c r="K8" s="101">
        <f t="shared" ref="K8:K28" si="1">IFERROR((VLOOKUP(J8,C11:D11,2,0)),"0")</f>
        <v>2</v>
      </c>
      <c r="L8" s="102">
        <f t="shared" ref="L8:L31" si="2">K8/K$32</f>
        <v>0.4</v>
      </c>
      <c r="M8" s="102">
        <f>L8+M7</f>
        <v>0.8</v>
      </c>
      <c r="N8" s="102" t="e">
        <f t="shared" ref="N8:N31" si="3">K8/N$32</f>
        <v>#DIV/0!</v>
      </c>
      <c r="P8" s="107"/>
      <c r="Q8" s="108"/>
      <c r="R8" s="108"/>
      <c r="S8" s="108"/>
      <c r="T8" s="108"/>
      <c r="U8" s="108"/>
      <c r="V8" s="108"/>
      <c r="W8" s="108"/>
      <c r="X8" s="108"/>
      <c r="Y8" s="108"/>
      <c r="Z8" s="108"/>
      <c r="AA8" s="108"/>
      <c r="AB8" s="108"/>
      <c r="AC8" s="108"/>
      <c r="AD8" s="108"/>
      <c r="AE8" s="108"/>
      <c r="AF8" s="108"/>
      <c r="AG8" s="108"/>
      <c r="AH8" s="109"/>
    </row>
    <row r="9" spans="1:34">
      <c r="A9" s="97"/>
      <c r="B9" s="149" t="s">
        <v>18</v>
      </c>
      <c r="C9" s="149" t="s">
        <v>85</v>
      </c>
      <c r="D9" t="s">
        <v>168</v>
      </c>
      <c r="E9"/>
      <c r="F9"/>
      <c r="G9"/>
      <c r="H9"/>
      <c r="I9"/>
      <c r="J9" s="100" t="str">
        <f t="shared" si="0"/>
        <v>TS : Tombstone</v>
      </c>
      <c r="K9" s="101">
        <f t="shared" si="1"/>
        <v>1</v>
      </c>
      <c r="L9" s="102">
        <f t="shared" si="2"/>
        <v>0.2</v>
      </c>
      <c r="M9" s="102">
        <f t="shared" ref="M9:M31" si="4">L9+M8</f>
        <v>1</v>
      </c>
      <c r="N9" s="102" t="e">
        <f t="shared" si="3"/>
        <v>#DIV/0!</v>
      </c>
      <c r="P9" s="107"/>
      <c r="Q9" s="108"/>
      <c r="R9" s="108"/>
      <c r="S9" s="108"/>
      <c r="T9" s="108"/>
      <c r="U9" s="108"/>
      <c r="V9" s="108"/>
      <c r="W9" s="108"/>
      <c r="X9" s="108"/>
      <c r="Y9" s="108"/>
      <c r="Z9" s="108"/>
      <c r="AA9" s="108"/>
      <c r="AB9" s="108"/>
      <c r="AC9" s="108"/>
      <c r="AD9" s="108"/>
      <c r="AE9" s="108"/>
      <c r="AF9" s="108"/>
      <c r="AG9" s="108"/>
      <c r="AH9" s="109"/>
    </row>
    <row r="10" spans="1:34">
      <c r="A10" s="97"/>
      <c r="B10" s="613" t="s">
        <v>151</v>
      </c>
      <c r="C10" s="613" t="s">
        <v>158</v>
      </c>
      <c r="D10" s="150">
        <v>2</v>
      </c>
      <c r="E10"/>
      <c r="F10"/>
      <c r="G10"/>
      <c r="H10"/>
      <c r="I10"/>
      <c r="J10" s="100">
        <f t="shared" si="0"/>
        <v>0</v>
      </c>
      <c r="K10" s="101" t="str">
        <f t="shared" si="1"/>
        <v>0</v>
      </c>
      <c r="L10" s="102">
        <f t="shared" si="2"/>
        <v>0</v>
      </c>
      <c r="M10" s="102">
        <f t="shared" si="4"/>
        <v>1</v>
      </c>
      <c r="N10" s="102" t="e">
        <f t="shared" si="3"/>
        <v>#DIV/0!</v>
      </c>
      <c r="P10" s="107"/>
      <c r="Q10" s="108"/>
      <c r="R10" s="108"/>
      <c r="S10" s="108"/>
      <c r="T10" s="108"/>
      <c r="U10" s="108"/>
      <c r="V10" s="108"/>
      <c r="W10" s="108"/>
      <c r="X10" s="108"/>
      <c r="Y10" s="108"/>
      <c r="Z10" s="108"/>
      <c r="AA10" s="108"/>
      <c r="AB10" s="108"/>
      <c r="AC10" s="108"/>
      <c r="AD10" s="108"/>
      <c r="AE10" s="108"/>
      <c r="AF10" s="108"/>
      <c r="AG10" s="108"/>
      <c r="AH10" s="109"/>
    </row>
    <row r="11" spans="1:34">
      <c r="A11" s="97"/>
      <c r="B11"/>
      <c r="C11" s="613" t="s">
        <v>161</v>
      </c>
      <c r="D11" s="150">
        <v>2</v>
      </c>
      <c r="E11"/>
      <c r="F11"/>
      <c r="G11"/>
      <c r="H11"/>
      <c r="I11"/>
      <c r="J11" s="100">
        <f t="shared" si="0"/>
        <v>0</v>
      </c>
      <c r="K11" s="101" t="str">
        <f t="shared" si="1"/>
        <v>0</v>
      </c>
      <c r="L11" s="102">
        <f t="shared" si="2"/>
        <v>0</v>
      </c>
      <c r="M11" s="102">
        <f t="shared" si="4"/>
        <v>1</v>
      </c>
      <c r="N11" s="102" t="e">
        <f t="shared" si="3"/>
        <v>#DIV/0!</v>
      </c>
      <c r="P11" s="107"/>
      <c r="Q11" s="108"/>
      <c r="R11" s="108"/>
      <c r="S11" s="108"/>
      <c r="T11" s="108"/>
      <c r="U11" s="108"/>
      <c r="V11" s="108"/>
      <c r="W11" s="108"/>
      <c r="X11" s="108"/>
      <c r="Y11" s="108"/>
      <c r="Z11" s="108"/>
      <c r="AA11" s="108"/>
      <c r="AB11" s="108"/>
      <c r="AC11" s="108"/>
      <c r="AD11" s="108"/>
      <c r="AE11" s="108"/>
      <c r="AF11" s="108"/>
      <c r="AG11" s="108"/>
      <c r="AH11" s="109"/>
    </row>
    <row r="12" spans="1:34">
      <c r="A12" s="97"/>
      <c r="B12"/>
      <c r="C12" s="613" t="s">
        <v>155</v>
      </c>
      <c r="D12" s="150">
        <v>1</v>
      </c>
      <c r="E12"/>
      <c r="F12"/>
      <c r="G12"/>
      <c r="H12"/>
      <c r="J12" s="100">
        <f t="shared" si="0"/>
        <v>0</v>
      </c>
      <c r="K12" s="101" t="str">
        <f t="shared" si="1"/>
        <v>0</v>
      </c>
      <c r="L12" s="102">
        <f t="shared" si="2"/>
        <v>0</v>
      </c>
      <c r="M12" s="102">
        <f t="shared" si="4"/>
        <v>1</v>
      </c>
      <c r="N12" s="102" t="e">
        <f t="shared" si="3"/>
        <v>#DIV/0!</v>
      </c>
      <c r="P12" s="107"/>
      <c r="Q12" s="108"/>
      <c r="R12" s="108"/>
      <c r="S12" s="108"/>
      <c r="T12" s="108"/>
      <c r="U12" s="108"/>
      <c r="V12" s="108"/>
      <c r="W12" s="108"/>
      <c r="X12" s="108"/>
      <c r="Y12" s="108"/>
      <c r="Z12" s="108"/>
      <c r="AA12" s="108"/>
      <c r="AB12" s="108"/>
      <c r="AC12" s="108"/>
      <c r="AD12" s="108"/>
      <c r="AE12" s="108"/>
      <c r="AF12" s="108"/>
      <c r="AG12" s="108"/>
      <c r="AH12" s="109"/>
    </row>
    <row r="13" spans="1:34">
      <c r="A13" s="97"/>
      <c r="B13" s="613" t="s">
        <v>166</v>
      </c>
      <c r="C13"/>
      <c r="D13" s="150">
        <v>5</v>
      </c>
      <c r="E13"/>
      <c r="F13"/>
      <c r="G13"/>
      <c r="H13"/>
      <c r="J13" s="100">
        <f t="shared" si="0"/>
        <v>0</v>
      </c>
      <c r="K13" s="101" t="str">
        <f t="shared" si="1"/>
        <v>0</v>
      </c>
      <c r="L13" s="102">
        <f t="shared" si="2"/>
        <v>0</v>
      </c>
      <c r="M13" s="102">
        <f t="shared" si="4"/>
        <v>1</v>
      </c>
      <c r="N13" s="102" t="e">
        <f t="shared" si="3"/>
        <v>#DIV/0!</v>
      </c>
      <c r="P13" s="107"/>
      <c r="Q13" s="108"/>
      <c r="R13" s="108"/>
      <c r="S13" s="108"/>
      <c r="T13" s="108"/>
      <c r="U13" s="108"/>
      <c r="V13" s="108"/>
      <c r="W13" s="108"/>
      <c r="X13" s="108"/>
      <c r="Y13" s="108"/>
      <c r="Z13" s="108"/>
      <c r="AA13" s="108"/>
      <c r="AB13" s="108"/>
      <c r="AC13" s="108"/>
      <c r="AD13" s="108"/>
      <c r="AE13" s="108"/>
      <c r="AF13" s="108"/>
      <c r="AG13" s="108"/>
      <c r="AH13" s="109"/>
    </row>
    <row r="14" spans="1:34">
      <c r="A14" s="97"/>
      <c r="B14"/>
      <c r="C14"/>
      <c r="D14"/>
      <c r="E14"/>
      <c r="F14"/>
      <c r="G14"/>
      <c r="H14"/>
      <c r="J14" s="100">
        <f t="shared" si="0"/>
        <v>0</v>
      </c>
      <c r="K14" s="101" t="str">
        <f t="shared" si="1"/>
        <v>0</v>
      </c>
      <c r="L14" s="102">
        <f t="shared" si="2"/>
        <v>0</v>
      </c>
      <c r="M14" s="102">
        <f t="shared" si="4"/>
        <v>1</v>
      </c>
      <c r="N14" s="102" t="e">
        <f t="shared" si="3"/>
        <v>#DIV/0!</v>
      </c>
      <c r="P14" s="107"/>
      <c r="Q14" s="108"/>
      <c r="R14" s="108"/>
      <c r="S14" s="108"/>
      <c r="T14" s="108"/>
      <c r="U14" s="108"/>
      <c r="V14" s="108"/>
      <c r="W14" s="108"/>
      <c r="X14" s="108"/>
      <c r="Y14" s="108"/>
      <c r="Z14" s="108"/>
      <c r="AA14" s="108"/>
      <c r="AB14" s="108"/>
      <c r="AC14" s="108"/>
      <c r="AD14" s="108"/>
      <c r="AE14" s="108"/>
      <c r="AF14" s="108"/>
      <c r="AG14" s="108"/>
      <c r="AH14" s="109"/>
    </row>
    <row r="15" spans="1:34">
      <c r="A15" s="97"/>
      <c r="B15"/>
      <c r="C15"/>
      <c r="D15"/>
      <c r="E15"/>
      <c r="F15"/>
      <c r="G15"/>
      <c r="H15"/>
      <c r="J15" s="100">
        <f t="shared" si="0"/>
        <v>0</v>
      </c>
      <c r="K15" s="101" t="str">
        <f t="shared" si="1"/>
        <v>0</v>
      </c>
      <c r="L15" s="102">
        <f t="shared" si="2"/>
        <v>0</v>
      </c>
      <c r="M15" s="102">
        <f t="shared" si="4"/>
        <v>1</v>
      </c>
      <c r="N15" s="102" t="e">
        <f t="shared" si="3"/>
        <v>#DIV/0!</v>
      </c>
      <c r="P15" s="107"/>
      <c r="Q15" s="108"/>
      <c r="R15" s="108"/>
      <c r="S15" s="108"/>
      <c r="T15" s="108"/>
      <c r="U15" s="108"/>
      <c r="V15" s="108"/>
      <c r="W15" s="108"/>
      <c r="X15" s="108"/>
      <c r="Y15" s="108"/>
      <c r="Z15" s="108"/>
      <c r="AA15" s="108"/>
      <c r="AB15" s="108"/>
      <c r="AC15" s="108"/>
      <c r="AD15" s="108"/>
      <c r="AE15" s="108"/>
      <c r="AF15" s="108"/>
      <c r="AG15" s="108"/>
      <c r="AH15" s="109"/>
    </row>
    <row r="16" spans="1:34">
      <c r="A16" s="97"/>
      <c r="B16"/>
      <c r="C16"/>
      <c r="D16"/>
      <c r="E16"/>
      <c r="F16"/>
      <c r="G16"/>
      <c r="H16"/>
      <c r="J16" s="100">
        <f t="shared" si="0"/>
        <v>0</v>
      </c>
      <c r="K16" s="101" t="str">
        <f t="shared" si="1"/>
        <v>0</v>
      </c>
      <c r="L16" s="102">
        <f t="shared" si="2"/>
        <v>0</v>
      </c>
      <c r="M16" s="102">
        <f t="shared" si="4"/>
        <v>1</v>
      </c>
      <c r="N16" s="102" t="e">
        <f t="shared" si="3"/>
        <v>#DIV/0!</v>
      </c>
      <c r="P16" s="107"/>
      <c r="Q16" s="108"/>
      <c r="R16" s="108"/>
      <c r="S16" s="108"/>
      <c r="T16" s="108"/>
      <c r="U16" s="108"/>
      <c r="V16" s="108"/>
      <c r="W16" s="108"/>
      <c r="X16" s="108"/>
      <c r="Y16" s="108"/>
      <c r="Z16" s="108"/>
      <c r="AA16" s="108"/>
      <c r="AB16" s="108"/>
      <c r="AC16" s="108"/>
      <c r="AD16" s="108"/>
      <c r="AE16" s="108"/>
      <c r="AF16" s="108"/>
      <c r="AG16" s="108"/>
      <c r="AH16" s="109"/>
    </row>
    <row r="17" spans="1:34">
      <c r="A17" s="97"/>
      <c r="B17"/>
      <c r="C17"/>
      <c r="D17"/>
      <c r="E17"/>
      <c r="F17"/>
      <c r="G17"/>
      <c r="H17"/>
      <c r="J17" s="100">
        <f t="shared" si="0"/>
        <v>0</v>
      </c>
      <c r="K17" s="101" t="str">
        <f t="shared" si="1"/>
        <v>0</v>
      </c>
      <c r="L17" s="102">
        <f t="shared" si="2"/>
        <v>0</v>
      </c>
      <c r="M17" s="102">
        <f t="shared" si="4"/>
        <v>1</v>
      </c>
      <c r="N17" s="102" t="e">
        <f t="shared" si="3"/>
        <v>#DIV/0!</v>
      </c>
      <c r="P17" s="107"/>
      <c r="Q17" s="108"/>
      <c r="R17" s="108"/>
      <c r="S17" s="108"/>
      <c r="T17" s="108"/>
      <c r="U17" s="108"/>
      <c r="V17" s="108"/>
      <c r="W17" s="108"/>
      <c r="X17" s="108"/>
      <c r="Y17" s="108"/>
      <c r="Z17" s="108"/>
      <c r="AA17" s="108"/>
      <c r="AB17" s="108"/>
      <c r="AC17" s="108"/>
      <c r="AD17" s="108"/>
      <c r="AE17" s="108"/>
      <c r="AF17" s="108"/>
      <c r="AG17" s="108"/>
      <c r="AH17" s="109"/>
    </row>
    <row r="18" spans="1:34">
      <c r="A18" s="97"/>
      <c r="B18"/>
      <c r="C18"/>
      <c r="D18"/>
      <c r="E18"/>
      <c r="F18"/>
      <c r="G18"/>
      <c r="H18"/>
      <c r="J18" s="100">
        <f t="shared" si="0"/>
        <v>0</v>
      </c>
      <c r="K18" s="101" t="str">
        <f t="shared" si="1"/>
        <v>0</v>
      </c>
      <c r="L18" s="102">
        <f t="shared" si="2"/>
        <v>0</v>
      </c>
      <c r="M18" s="102">
        <f t="shared" si="4"/>
        <v>1</v>
      </c>
      <c r="N18" s="102" t="e">
        <f t="shared" si="3"/>
        <v>#DIV/0!</v>
      </c>
      <c r="P18" s="107"/>
      <c r="Q18" s="108"/>
      <c r="R18" s="108"/>
      <c r="S18" s="108"/>
      <c r="T18" s="108"/>
      <c r="U18" s="108"/>
      <c r="V18" s="108"/>
      <c r="W18" s="108"/>
      <c r="X18" s="108"/>
      <c r="Y18" s="108"/>
      <c r="Z18" s="108"/>
      <c r="AA18" s="108"/>
      <c r="AB18" s="108"/>
      <c r="AC18" s="108"/>
      <c r="AD18" s="108"/>
      <c r="AE18" s="108"/>
      <c r="AF18" s="108"/>
      <c r="AG18" s="108"/>
      <c r="AH18" s="109"/>
    </row>
    <row r="19" spans="1:34">
      <c r="A19" s="97"/>
      <c r="B19"/>
      <c r="C19"/>
      <c r="D19"/>
      <c r="E19"/>
      <c r="F19"/>
      <c r="G19"/>
      <c r="H19"/>
      <c r="J19" s="100">
        <f t="shared" si="0"/>
        <v>0</v>
      </c>
      <c r="K19" s="101" t="str">
        <f t="shared" si="1"/>
        <v>0</v>
      </c>
      <c r="L19" s="102">
        <f t="shared" si="2"/>
        <v>0</v>
      </c>
      <c r="M19" s="102">
        <f t="shared" si="4"/>
        <v>1</v>
      </c>
      <c r="N19" s="102" t="e">
        <f t="shared" si="3"/>
        <v>#DIV/0!</v>
      </c>
      <c r="P19" s="107"/>
      <c r="Q19" s="108"/>
      <c r="R19" s="108"/>
      <c r="S19" s="108"/>
      <c r="T19" s="108"/>
      <c r="U19" s="108"/>
      <c r="V19" s="108"/>
      <c r="W19" s="108"/>
      <c r="X19" s="108"/>
      <c r="Y19" s="108"/>
      <c r="Z19" s="108"/>
      <c r="AA19" s="108"/>
      <c r="AB19" s="108"/>
      <c r="AC19" s="108"/>
      <c r="AD19" s="108"/>
      <c r="AE19" s="108"/>
      <c r="AF19" s="108"/>
      <c r="AG19" s="108"/>
      <c r="AH19" s="109"/>
    </row>
    <row r="20" spans="1:34">
      <c r="A20" s="97"/>
      <c r="B20"/>
      <c r="C20"/>
      <c r="D20"/>
      <c r="E20"/>
      <c r="F20"/>
      <c r="G20"/>
      <c r="H20"/>
      <c r="J20" s="100">
        <f t="shared" si="0"/>
        <v>0</v>
      </c>
      <c r="K20" s="101" t="str">
        <f t="shared" si="1"/>
        <v>0</v>
      </c>
      <c r="L20" s="102">
        <f t="shared" si="2"/>
        <v>0</v>
      </c>
      <c r="M20" s="102">
        <f t="shared" si="4"/>
        <v>1</v>
      </c>
      <c r="N20" s="102" t="e">
        <f t="shared" si="3"/>
        <v>#DIV/0!</v>
      </c>
      <c r="P20" s="107"/>
      <c r="Q20" s="108"/>
      <c r="R20" s="108"/>
      <c r="S20" s="108"/>
      <c r="T20" s="108"/>
      <c r="U20" s="108"/>
      <c r="V20" s="108"/>
      <c r="W20" s="108"/>
      <c r="X20" s="108"/>
      <c r="Y20" s="108"/>
      <c r="Z20" s="108"/>
      <c r="AA20" s="108"/>
      <c r="AB20" s="108"/>
      <c r="AC20" s="108"/>
      <c r="AD20" s="108"/>
      <c r="AE20" s="108"/>
      <c r="AF20" s="108"/>
      <c r="AG20" s="108"/>
      <c r="AH20" s="109"/>
    </row>
    <row r="21" spans="1:34">
      <c r="A21" s="97"/>
      <c r="B21"/>
      <c r="C21"/>
      <c r="D21"/>
      <c r="E21"/>
      <c r="F21"/>
      <c r="J21" s="100">
        <f t="shared" si="0"/>
        <v>0</v>
      </c>
      <c r="K21" s="101" t="str">
        <f t="shared" si="1"/>
        <v>0</v>
      </c>
      <c r="L21" s="102">
        <f t="shared" si="2"/>
        <v>0</v>
      </c>
      <c r="M21" s="102">
        <f t="shared" si="4"/>
        <v>1</v>
      </c>
      <c r="N21" s="102" t="e">
        <f t="shared" si="3"/>
        <v>#DIV/0!</v>
      </c>
      <c r="P21" s="107"/>
      <c r="Q21" s="108"/>
      <c r="R21" s="108"/>
      <c r="S21" s="108"/>
      <c r="T21" s="108"/>
      <c r="U21" s="108"/>
      <c r="V21" s="108"/>
      <c r="W21" s="108"/>
      <c r="X21" s="108"/>
      <c r="Y21" s="108"/>
      <c r="Z21" s="108"/>
      <c r="AA21" s="108"/>
      <c r="AB21" s="108"/>
      <c r="AC21" s="108"/>
      <c r="AD21" s="108"/>
      <c r="AE21" s="108"/>
      <c r="AF21" s="108"/>
      <c r="AG21" s="108"/>
      <c r="AH21" s="109"/>
    </row>
    <row r="22" spans="1:34">
      <c r="A22" s="97"/>
      <c r="B22"/>
      <c r="C22"/>
      <c r="D22"/>
      <c r="E22"/>
      <c r="F22"/>
      <c r="J22" s="100">
        <f t="shared" si="0"/>
        <v>0</v>
      </c>
      <c r="K22" s="101" t="str">
        <f t="shared" si="1"/>
        <v>0</v>
      </c>
      <c r="L22" s="102">
        <f t="shared" si="2"/>
        <v>0</v>
      </c>
      <c r="M22" s="102">
        <f t="shared" si="4"/>
        <v>1</v>
      </c>
      <c r="N22" s="102" t="e">
        <f t="shared" si="3"/>
        <v>#DIV/0!</v>
      </c>
      <c r="P22" s="107"/>
      <c r="Q22" s="108"/>
      <c r="R22" s="108"/>
      <c r="S22" s="108"/>
      <c r="T22" s="108"/>
      <c r="U22" s="108"/>
      <c r="V22" s="108"/>
      <c r="W22" s="108"/>
      <c r="X22" s="108"/>
      <c r="Y22" s="108"/>
      <c r="Z22" s="108"/>
      <c r="AA22" s="108"/>
      <c r="AB22" s="108"/>
      <c r="AC22" s="108"/>
      <c r="AD22" s="108"/>
      <c r="AE22" s="108"/>
      <c r="AF22" s="108"/>
      <c r="AG22" s="108"/>
      <c r="AH22" s="109"/>
    </row>
    <row r="23" spans="1:34">
      <c r="A23" s="97"/>
      <c r="B23"/>
      <c r="C23"/>
      <c r="D23"/>
      <c r="E23"/>
      <c r="F23"/>
      <c r="J23" s="100">
        <f t="shared" si="0"/>
        <v>0</v>
      </c>
      <c r="K23" s="101" t="str">
        <f t="shared" si="1"/>
        <v>0</v>
      </c>
      <c r="L23" s="102">
        <f t="shared" si="2"/>
        <v>0</v>
      </c>
      <c r="M23" s="102">
        <f t="shared" si="4"/>
        <v>1</v>
      </c>
      <c r="N23" s="102" t="e">
        <f t="shared" si="3"/>
        <v>#DIV/0!</v>
      </c>
      <c r="P23" s="107"/>
      <c r="Q23" s="108"/>
      <c r="R23" s="108"/>
      <c r="S23" s="108"/>
      <c r="T23" s="108"/>
      <c r="U23" s="108"/>
      <c r="V23" s="108"/>
      <c r="W23" s="108"/>
      <c r="X23" s="108"/>
      <c r="Y23" s="108"/>
      <c r="Z23" s="108"/>
      <c r="AA23" s="108"/>
      <c r="AB23" s="108"/>
      <c r="AC23" s="108"/>
      <c r="AD23" s="108"/>
      <c r="AE23" s="108"/>
      <c r="AF23" s="108"/>
      <c r="AG23" s="108"/>
      <c r="AH23" s="109"/>
    </row>
    <row r="24" spans="1:34">
      <c r="A24" s="97"/>
      <c r="B24"/>
      <c r="C24"/>
      <c r="D24"/>
      <c r="E24"/>
      <c r="F24"/>
      <c r="J24" s="100">
        <f t="shared" si="0"/>
        <v>0</v>
      </c>
      <c r="K24" s="101" t="str">
        <f t="shared" si="1"/>
        <v>0</v>
      </c>
      <c r="L24" s="102">
        <f t="shared" si="2"/>
        <v>0</v>
      </c>
      <c r="M24" s="102">
        <f t="shared" si="4"/>
        <v>1</v>
      </c>
      <c r="N24" s="102" t="e">
        <f t="shared" si="3"/>
        <v>#DIV/0!</v>
      </c>
      <c r="P24" s="107"/>
      <c r="Q24" s="108"/>
      <c r="R24" s="108"/>
      <c r="S24" s="108"/>
      <c r="T24" s="108"/>
      <c r="U24" s="108"/>
      <c r="V24" s="108"/>
      <c r="W24" s="108"/>
      <c r="X24" s="108"/>
      <c r="Y24" s="108"/>
      <c r="Z24" s="108"/>
      <c r="AA24" s="108"/>
      <c r="AB24" s="108"/>
      <c r="AC24" s="108"/>
      <c r="AD24" s="108"/>
      <c r="AE24" s="108"/>
      <c r="AF24" s="108"/>
      <c r="AG24" s="108"/>
      <c r="AH24" s="109"/>
    </row>
    <row r="25" spans="1:34">
      <c r="A25" s="97"/>
      <c r="B25"/>
      <c r="C25"/>
      <c r="D25"/>
      <c r="E25"/>
      <c r="F25"/>
      <c r="J25" s="100">
        <f t="shared" si="0"/>
        <v>0</v>
      </c>
      <c r="K25" s="101" t="str">
        <f t="shared" si="1"/>
        <v>0</v>
      </c>
      <c r="L25" s="102">
        <f t="shared" si="2"/>
        <v>0</v>
      </c>
      <c r="M25" s="102">
        <f t="shared" si="4"/>
        <v>1</v>
      </c>
      <c r="N25" s="102" t="e">
        <f t="shared" si="3"/>
        <v>#DIV/0!</v>
      </c>
      <c r="P25" s="107"/>
      <c r="Q25" s="108"/>
      <c r="R25" s="108"/>
      <c r="S25" s="108"/>
      <c r="T25" s="108"/>
      <c r="U25" s="108"/>
      <c r="V25" s="108"/>
      <c r="W25" s="108"/>
      <c r="X25" s="108"/>
      <c r="Y25" s="108"/>
      <c r="Z25" s="108"/>
      <c r="AA25" s="108"/>
      <c r="AB25" s="108"/>
      <c r="AC25" s="108"/>
      <c r="AD25" s="108"/>
      <c r="AE25" s="108"/>
      <c r="AF25" s="108"/>
      <c r="AG25" s="108"/>
      <c r="AH25" s="109"/>
    </row>
    <row r="26" spans="1:34">
      <c r="A26" s="97"/>
      <c r="B26"/>
      <c r="C26"/>
      <c r="D26"/>
      <c r="E26"/>
      <c r="F26"/>
      <c r="J26" s="100">
        <f t="shared" si="0"/>
        <v>0</v>
      </c>
      <c r="K26" s="101" t="str">
        <f t="shared" si="1"/>
        <v>0</v>
      </c>
      <c r="L26" s="102">
        <f t="shared" si="2"/>
        <v>0</v>
      </c>
      <c r="M26" s="102">
        <f t="shared" si="4"/>
        <v>1</v>
      </c>
      <c r="N26" s="102" t="e">
        <f t="shared" si="3"/>
        <v>#DIV/0!</v>
      </c>
      <c r="P26" s="110"/>
      <c r="Q26" s="111"/>
      <c r="R26" s="111"/>
      <c r="S26" s="111"/>
      <c r="T26" s="111"/>
      <c r="U26" s="111"/>
      <c r="V26" s="111"/>
      <c r="W26" s="111"/>
      <c r="X26" s="111"/>
      <c r="Y26" s="111"/>
      <c r="Z26" s="111"/>
      <c r="AA26" s="111"/>
      <c r="AB26" s="111"/>
      <c r="AC26" s="111"/>
      <c r="AD26" s="111"/>
      <c r="AE26" s="111"/>
      <c r="AF26" s="111"/>
      <c r="AG26" s="111"/>
      <c r="AH26" s="112"/>
    </row>
    <row r="27" spans="1:34">
      <c r="A27" s="97"/>
      <c r="B27"/>
      <c r="C27"/>
      <c r="D27"/>
      <c r="E27"/>
      <c r="F27"/>
      <c r="J27" s="100">
        <f t="shared" si="0"/>
        <v>0</v>
      </c>
      <c r="K27" s="101" t="str">
        <f t="shared" si="1"/>
        <v>0</v>
      </c>
      <c r="L27" s="102">
        <f t="shared" si="2"/>
        <v>0</v>
      </c>
      <c r="M27" s="102">
        <f t="shared" si="4"/>
        <v>1</v>
      </c>
      <c r="N27" s="102" t="e">
        <f t="shared" si="3"/>
        <v>#DIV/0!</v>
      </c>
    </row>
    <row r="28" spans="1:34">
      <c r="A28" s="97"/>
      <c r="B28"/>
      <c r="C28"/>
      <c r="D28"/>
      <c r="E28"/>
      <c r="F28"/>
      <c r="J28" s="100">
        <f t="shared" si="0"/>
        <v>0</v>
      </c>
      <c r="K28" s="101" t="str">
        <f t="shared" si="1"/>
        <v>0</v>
      </c>
      <c r="L28" s="102">
        <f t="shared" si="2"/>
        <v>0</v>
      </c>
      <c r="M28" s="102">
        <f t="shared" si="4"/>
        <v>1</v>
      </c>
      <c r="N28" s="102" t="e">
        <f t="shared" si="3"/>
        <v>#DIV/0!</v>
      </c>
    </row>
    <row r="29" spans="1:34">
      <c r="A29" s="97"/>
      <c r="B29"/>
      <c r="C29"/>
      <c r="D29"/>
      <c r="E29"/>
      <c r="F29"/>
      <c r="J29" s="100">
        <f t="shared" ref="J29:J31" si="5">C31</f>
        <v>0</v>
      </c>
      <c r="K29" s="101" t="str">
        <f t="shared" ref="K29:K31" si="6">IFERROR((VLOOKUP(J29,C31:D31,2,0)),"0")</f>
        <v>0</v>
      </c>
      <c r="L29" s="102">
        <f t="shared" si="2"/>
        <v>0</v>
      </c>
      <c r="M29" s="102">
        <f t="shared" si="4"/>
        <v>1</v>
      </c>
      <c r="N29" s="102" t="e">
        <f t="shared" si="3"/>
        <v>#DIV/0!</v>
      </c>
    </row>
    <row r="30" spans="1:34">
      <c r="A30" s="97"/>
      <c r="B30"/>
      <c r="C30"/>
      <c r="D30"/>
      <c r="E30"/>
      <c r="F30"/>
      <c r="J30" s="100">
        <f t="shared" si="5"/>
        <v>0</v>
      </c>
      <c r="K30" s="101" t="str">
        <f t="shared" si="6"/>
        <v>0</v>
      </c>
      <c r="L30" s="102">
        <f t="shared" si="2"/>
        <v>0</v>
      </c>
      <c r="M30" s="102">
        <f t="shared" si="4"/>
        <v>1</v>
      </c>
      <c r="N30" s="102" t="e">
        <f t="shared" si="3"/>
        <v>#DIV/0!</v>
      </c>
    </row>
    <row r="31" spans="1:34">
      <c r="A31" s="97"/>
      <c r="B31"/>
      <c r="C31"/>
      <c r="D31"/>
      <c r="E31"/>
      <c r="F31"/>
      <c r="J31" s="100">
        <f t="shared" si="5"/>
        <v>0</v>
      </c>
      <c r="K31" s="101" t="str">
        <f t="shared" si="6"/>
        <v>0</v>
      </c>
      <c r="L31" s="102">
        <f t="shared" si="2"/>
        <v>0</v>
      </c>
      <c r="M31" s="102">
        <f t="shared" si="4"/>
        <v>1</v>
      </c>
      <c r="N31" s="102" t="e">
        <f t="shared" si="3"/>
        <v>#DIV/0!</v>
      </c>
    </row>
    <row r="32" spans="1:34">
      <c r="A32" s="97"/>
      <c r="B32"/>
      <c r="C32"/>
      <c r="D32"/>
      <c r="E32"/>
      <c r="F32"/>
      <c r="K32" s="93">
        <f>SUM(K7:K31)</f>
        <v>5</v>
      </c>
      <c r="L32" s="679"/>
      <c r="M32" s="679"/>
      <c r="N32" s="93">
        <f>'DATA SUMMARY'!E8</f>
        <v>0</v>
      </c>
    </row>
    <row r="33" spans="1:11">
      <c r="A33" s="97"/>
      <c r="B33"/>
      <c r="C33"/>
      <c r="D33"/>
      <c r="E33"/>
      <c r="F33"/>
      <c r="K33" s="93">
        <f>K32/5</f>
        <v>1</v>
      </c>
    </row>
    <row r="34" spans="1:11">
      <c r="A34" s="97"/>
      <c r="B34"/>
      <c r="C34"/>
      <c r="D34"/>
      <c r="E34"/>
      <c r="F34"/>
    </row>
    <row r="35" spans="1:11">
      <c r="A35" s="97"/>
      <c r="B35"/>
      <c r="C35"/>
      <c r="D35"/>
      <c r="E35"/>
      <c r="F35"/>
    </row>
    <row r="36" spans="1:11">
      <c r="A36" s="97"/>
      <c r="B36"/>
      <c r="C36"/>
      <c r="D36"/>
      <c r="E36"/>
      <c r="F36"/>
    </row>
    <row r="37" spans="1:11">
      <c r="A37" s="97"/>
      <c r="B37"/>
      <c r="C37"/>
      <c r="D37"/>
      <c r="E37"/>
      <c r="F37"/>
    </row>
    <row r="38" spans="1:11">
      <c r="B38"/>
      <c r="C38"/>
      <c r="D38"/>
      <c r="E38"/>
      <c r="F38"/>
    </row>
    <row r="39" spans="1:11">
      <c r="B39"/>
      <c r="C39"/>
      <c r="D39"/>
      <c r="E39"/>
      <c r="F39"/>
    </row>
    <row r="40" spans="1:11">
      <c r="B40"/>
      <c r="C40"/>
      <c r="D40"/>
      <c r="E40"/>
      <c r="F40"/>
    </row>
    <row r="41" spans="1:11">
      <c r="B41"/>
      <c r="C41"/>
      <c r="D41"/>
      <c r="E41"/>
      <c r="F41"/>
    </row>
    <row r="42" spans="1:11">
      <c r="B42"/>
      <c r="C42"/>
      <c r="D42"/>
      <c r="E42"/>
      <c r="F42"/>
    </row>
    <row r="43" spans="1:11">
      <c r="B43"/>
      <c r="C43"/>
      <c r="D43"/>
      <c r="E43"/>
      <c r="F43"/>
    </row>
    <row r="44" spans="1:11">
      <c r="B44"/>
      <c r="C44"/>
      <c r="D44"/>
      <c r="E44"/>
      <c r="F44"/>
    </row>
    <row r="45" spans="1:11">
      <c r="B45"/>
      <c r="C45"/>
      <c r="D45"/>
      <c r="E45"/>
      <c r="F45"/>
    </row>
    <row r="46" spans="1:11">
      <c r="B46"/>
      <c r="C46"/>
      <c r="D46"/>
      <c r="E46"/>
      <c r="F46"/>
    </row>
    <row r="47" spans="1:11">
      <c r="B47"/>
      <c r="C47"/>
      <c r="D47"/>
      <c r="E47"/>
      <c r="F47"/>
    </row>
    <row r="48" spans="1:11">
      <c r="B48"/>
      <c r="C48"/>
      <c r="D48"/>
      <c r="E48"/>
      <c r="F48"/>
    </row>
    <row r="49" spans="2:6">
      <c r="B49"/>
      <c r="C49"/>
      <c r="D49"/>
      <c r="E49"/>
      <c r="F49"/>
    </row>
    <row r="50" spans="2:6">
      <c r="B50"/>
      <c r="C50"/>
      <c r="D50"/>
      <c r="E50"/>
      <c r="F50"/>
    </row>
    <row r="51" spans="2:6">
      <c r="B51"/>
      <c r="C51"/>
      <c r="D51"/>
      <c r="E51"/>
      <c r="F51"/>
    </row>
    <row r="52" spans="2:6">
      <c r="B52"/>
      <c r="C52"/>
      <c r="D52"/>
      <c r="E52"/>
      <c r="F52"/>
    </row>
    <row r="53" spans="2:6">
      <c r="B53"/>
      <c r="C53"/>
      <c r="D53"/>
      <c r="E53"/>
      <c r="F53"/>
    </row>
    <row r="54" spans="2:6">
      <c r="B54"/>
      <c r="C54"/>
      <c r="D54"/>
      <c r="E54"/>
      <c r="F54"/>
    </row>
    <row r="55" spans="2:6">
      <c r="B55"/>
      <c r="C55"/>
      <c r="D55"/>
      <c r="E55"/>
      <c r="F55"/>
    </row>
    <row r="56" spans="2:6">
      <c r="B56"/>
      <c r="C56"/>
      <c r="D56"/>
      <c r="E56"/>
      <c r="F56"/>
    </row>
    <row r="57" spans="2:6">
      <c r="B57"/>
      <c r="C57"/>
      <c r="D57"/>
      <c r="E57"/>
      <c r="F57"/>
    </row>
    <row r="58" spans="2:6">
      <c r="B58"/>
      <c r="C58"/>
      <c r="D58"/>
      <c r="E58"/>
      <c r="F58"/>
    </row>
    <row r="59" spans="2:6">
      <c r="B59"/>
      <c r="C59"/>
      <c r="D59"/>
      <c r="E59"/>
      <c r="F59"/>
    </row>
    <row r="60" spans="2:6">
      <c r="B60"/>
      <c r="C60"/>
      <c r="D60"/>
      <c r="E60"/>
      <c r="F60"/>
    </row>
    <row r="61" spans="2:6">
      <c r="B61"/>
      <c r="C61"/>
      <c r="D61"/>
      <c r="E61"/>
      <c r="F61"/>
    </row>
    <row r="62" spans="2:6">
      <c r="B62"/>
      <c r="C62"/>
      <c r="D62"/>
      <c r="E62"/>
      <c r="F62"/>
    </row>
    <row r="63" spans="2:6">
      <c r="B63"/>
      <c r="C63"/>
      <c r="D63"/>
      <c r="E63"/>
      <c r="F63"/>
    </row>
    <row r="64" spans="2:6">
      <c r="B64"/>
      <c r="C64"/>
      <c r="D64"/>
      <c r="E64"/>
      <c r="F64"/>
    </row>
    <row r="65" spans="2:6">
      <c r="B65"/>
      <c r="C65"/>
      <c r="D65"/>
      <c r="E65"/>
      <c r="F65"/>
    </row>
    <row r="66" spans="2:6">
      <c r="B66"/>
      <c r="C66"/>
      <c r="D66"/>
      <c r="E66"/>
      <c r="F66"/>
    </row>
    <row r="67" spans="2:6">
      <c r="B67"/>
      <c r="C67"/>
      <c r="D67"/>
      <c r="E67"/>
      <c r="F67"/>
    </row>
    <row r="68" spans="2:6">
      <c r="B68"/>
      <c r="C68"/>
      <c r="D68"/>
      <c r="E68"/>
      <c r="F68"/>
    </row>
    <row r="69" spans="2:6">
      <c r="B69"/>
      <c r="C69"/>
      <c r="D69"/>
      <c r="E69"/>
      <c r="F69"/>
    </row>
    <row r="70" spans="2:6">
      <c r="B70"/>
      <c r="C70"/>
      <c r="D70"/>
      <c r="E70"/>
      <c r="F70"/>
    </row>
    <row r="71" spans="2:6">
      <c r="B71"/>
      <c r="C71"/>
      <c r="D71"/>
      <c r="E71"/>
      <c r="F71"/>
    </row>
    <row r="72" spans="2:6">
      <c r="B72"/>
      <c r="C72"/>
      <c r="D72"/>
      <c r="E72"/>
      <c r="F72"/>
    </row>
    <row r="73" spans="2:6">
      <c r="B73"/>
      <c r="C73"/>
      <c r="D73"/>
      <c r="E73"/>
      <c r="F73"/>
    </row>
    <row r="74" spans="2:6">
      <c r="B74"/>
      <c r="C74"/>
      <c r="D74"/>
      <c r="E74"/>
      <c r="F74"/>
    </row>
    <row r="75" spans="2:6">
      <c r="B75"/>
      <c r="C75"/>
      <c r="D75"/>
      <c r="E75"/>
      <c r="F75"/>
    </row>
    <row r="76" spans="2:6">
      <c r="B76"/>
      <c r="C76"/>
      <c r="D76"/>
      <c r="E76"/>
      <c r="F76"/>
    </row>
    <row r="77" spans="2:6">
      <c r="B77"/>
      <c r="C77"/>
      <c r="D77"/>
      <c r="E77"/>
      <c r="F77"/>
    </row>
    <row r="78" spans="2:6">
      <c r="B78"/>
      <c r="C78"/>
      <c r="D78"/>
      <c r="E78"/>
      <c r="F78"/>
    </row>
    <row r="79" spans="2:6">
      <c r="B79"/>
      <c r="C79"/>
      <c r="D79"/>
      <c r="E79"/>
      <c r="F79"/>
    </row>
    <row r="80" spans="2:6">
      <c r="B80"/>
      <c r="C80"/>
      <c r="D80"/>
      <c r="E80"/>
      <c r="F80"/>
    </row>
    <row r="81" spans="2:6">
      <c r="B81"/>
      <c r="C81"/>
      <c r="D81"/>
      <c r="E81"/>
      <c r="F81"/>
    </row>
    <row r="82" spans="2:6">
      <c r="B82"/>
      <c r="C82"/>
      <c r="D82"/>
      <c r="E82"/>
      <c r="F82"/>
    </row>
    <row r="83" spans="2:6">
      <c r="B83"/>
      <c r="C83"/>
      <c r="D83"/>
      <c r="E83"/>
      <c r="F83"/>
    </row>
    <row r="84" spans="2:6">
      <c r="B84"/>
      <c r="C84"/>
      <c r="D84"/>
      <c r="E84"/>
      <c r="F84"/>
    </row>
    <row r="85" spans="2:6">
      <c r="B85"/>
      <c r="C85"/>
      <c r="D85"/>
      <c r="E85"/>
      <c r="F85"/>
    </row>
    <row r="86" spans="2:6">
      <c r="B86"/>
      <c r="C86"/>
      <c r="D86"/>
      <c r="E86"/>
      <c r="F86"/>
    </row>
    <row r="87" spans="2:6">
      <c r="B87"/>
      <c r="C87"/>
      <c r="D87"/>
      <c r="E87"/>
      <c r="F87"/>
    </row>
    <row r="88" spans="2:6">
      <c r="B88"/>
      <c r="C88"/>
      <c r="D88"/>
      <c r="E88"/>
      <c r="F88"/>
    </row>
    <row r="89" spans="2:6">
      <c r="B89"/>
      <c r="C89"/>
      <c r="D89"/>
      <c r="E89"/>
      <c r="F89"/>
    </row>
    <row r="90" spans="2:6">
      <c r="B90"/>
      <c r="C90"/>
      <c r="D90"/>
      <c r="E90"/>
      <c r="F90"/>
    </row>
    <row r="91" spans="2:6">
      <c r="B91"/>
      <c r="C91"/>
      <c r="D91"/>
      <c r="E91"/>
      <c r="F91"/>
    </row>
    <row r="92" spans="2:6">
      <c r="B92"/>
      <c r="C92"/>
      <c r="D92"/>
      <c r="E92"/>
      <c r="F92"/>
    </row>
    <row r="93" spans="2:6">
      <c r="B93"/>
      <c r="C93"/>
      <c r="D93"/>
      <c r="E93"/>
      <c r="F93"/>
    </row>
    <row r="94" spans="2:6">
      <c r="B94"/>
      <c r="C94"/>
      <c r="D94"/>
      <c r="E94"/>
      <c r="F94"/>
    </row>
    <row r="95" spans="2:6">
      <c r="B95"/>
      <c r="C95"/>
      <c r="D95"/>
      <c r="E95"/>
      <c r="F95"/>
    </row>
    <row r="96" spans="2:6">
      <c r="B96"/>
      <c r="C96"/>
      <c r="D96"/>
      <c r="E96"/>
      <c r="F96"/>
    </row>
    <row r="97" spans="2:6">
      <c r="B97"/>
      <c r="C97"/>
      <c r="D97"/>
      <c r="E97"/>
      <c r="F97"/>
    </row>
    <row r="98" spans="2:6">
      <c r="B98"/>
      <c r="C98"/>
      <c r="D98"/>
      <c r="E98"/>
      <c r="F98"/>
    </row>
    <row r="99" spans="2:6">
      <c r="B99"/>
      <c r="C99"/>
      <c r="D99"/>
      <c r="E99"/>
      <c r="F99"/>
    </row>
    <row r="100" spans="2:6">
      <c r="B100"/>
      <c r="C100"/>
      <c r="D100"/>
      <c r="E100"/>
      <c r="F100"/>
    </row>
    <row r="101" spans="2:6">
      <c r="B101"/>
      <c r="C101"/>
      <c r="D101"/>
      <c r="E101"/>
      <c r="F101"/>
    </row>
    <row r="102" spans="2:6">
      <c r="B102"/>
      <c r="C102"/>
      <c r="D102"/>
      <c r="E102"/>
      <c r="F102"/>
    </row>
    <row r="103" spans="2:6">
      <c r="B103"/>
      <c r="C103"/>
      <c r="D103"/>
      <c r="E103"/>
      <c r="F103"/>
    </row>
    <row r="104" spans="2:6">
      <c r="B104"/>
      <c r="C104"/>
      <c r="D104"/>
      <c r="E104"/>
      <c r="F104"/>
    </row>
    <row r="105" spans="2:6">
      <c r="B105"/>
      <c r="C105"/>
      <c r="D105"/>
      <c r="E105"/>
      <c r="F105"/>
    </row>
    <row r="106" spans="2:6">
      <c r="B106"/>
      <c r="C106"/>
      <c r="D106"/>
      <c r="E106"/>
      <c r="F106"/>
    </row>
    <row r="107" spans="2:6">
      <c r="B107"/>
      <c r="C107"/>
      <c r="D107"/>
      <c r="E107"/>
      <c r="F107"/>
    </row>
    <row r="108" spans="2:6">
      <c r="B108"/>
      <c r="C108"/>
      <c r="D108"/>
      <c r="E108"/>
      <c r="F108"/>
    </row>
    <row r="109" spans="2:6">
      <c r="B109"/>
      <c r="C109"/>
      <c r="D109"/>
      <c r="E109"/>
      <c r="F109"/>
    </row>
    <row r="110" spans="2:6">
      <c r="B110"/>
      <c r="C110"/>
      <c r="D110"/>
      <c r="E110"/>
      <c r="F110"/>
    </row>
    <row r="111" spans="2:6">
      <c r="B111"/>
      <c r="C111"/>
      <c r="D111"/>
      <c r="E111"/>
      <c r="F111"/>
    </row>
    <row r="112" spans="2:6">
      <c r="B112"/>
      <c r="C112"/>
      <c r="D112"/>
      <c r="E112"/>
      <c r="F112"/>
    </row>
    <row r="113" spans="2:6">
      <c r="B113"/>
      <c r="C113"/>
      <c r="D113"/>
      <c r="E113"/>
      <c r="F113"/>
    </row>
    <row r="114" spans="2:6">
      <c r="B114"/>
      <c r="C114"/>
      <c r="D114"/>
      <c r="E114"/>
      <c r="F114"/>
    </row>
    <row r="115" spans="2:6">
      <c r="B115"/>
      <c r="C115"/>
      <c r="D115"/>
      <c r="E115"/>
      <c r="F115"/>
    </row>
    <row r="116" spans="2:6">
      <c r="B116"/>
      <c r="C116"/>
      <c r="D116"/>
      <c r="E116"/>
      <c r="F116"/>
    </row>
    <row r="117" spans="2:6">
      <c r="B117"/>
      <c r="C117"/>
      <c r="D117"/>
      <c r="E117"/>
      <c r="F117"/>
    </row>
    <row r="118" spans="2:6">
      <c r="B118"/>
      <c r="C118"/>
      <c r="D118"/>
      <c r="E118"/>
      <c r="F118"/>
    </row>
    <row r="119" spans="2:6">
      <c r="B119"/>
      <c r="C119"/>
      <c r="D119"/>
      <c r="E119"/>
      <c r="F119"/>
    </row>
    <row r="120" spans="2:6">
      <c r="B120"/>
      <c r="C120"/>
      <c r="D120"/>
      <c r="E120"/>
      <c r="F120"/>
    </row>
    <row r="121" spans="2:6">
      <c r="B121"/>
      <c r="C121"/>
      <c r="D121"/>
      <c r="E121"/>
      <c r="F121"/>
    </row>
    <row r="122" spans="2:6">
      <c r="B122"/>
      <c r="C122"/>
      <c r="D122"/>
      <c r="E122"/>
      <c r="F122"/>
    </row>
    <row r="123" spans="2:6">
      <c r="B123"/>
      <c r="C123"/>
      <c r="D123"/>
      <c r="E123"/>
      <c r="F123"/>
    </row>
    <row r="124" spans="2:6">
      <c r="B124"/>
      <c r="C124"/>
      <c r="D124"/>
      <c r="E124"/>
      <c r="F124"/>
    </row>
    <row r="125" spans="2:6">
      <c r="B125"/>
      <c r="C125"/>
      <c r="D125"/>
      <c r="E125"/>
      <c r="F125"/>
    </row>
    <row r="126" spans="2:6">
      <c r="B126"/>
      <c r="C126"/>
      <c r="D126"/>
      <c r="E126"/>
      <c r="F126"/>
    </row>
    <row r="127" spans="2:6">
      <c r="B127"/>
      <c r="C127"/>
      <c r="D127"/>
      <c r="E127"/>
      <c r="F127"/>
    </row>
    <row r="128" spans="2:6">
      <c r="B128"/>
      <c r="C128"/>
      <c r="D128"/>
      <c r="E128"/>
      <c r="F128"/>
    </row>
    <row r="129" spans="2:6">
      <c r="B129"/>
      <c r="C129"/>
      <c r="D129"/>
      <c r="E129"/>
      <c r="F129"/>
    </row>
    <row r="130" spans="2:6">
      <c r="B130"/>
      <c r="C130"/>
      <c r="D130"/>
      <c r="E130"/>
      <c r="F130"/>
    </row>
    <row r="131" spans="2:6">
      <c r="B131"/>
      <c r="C131"/>
      <c r="D131"/>
      <c r="E131"/>
      <c r="F131"/>
    </row>
    <row r="132" spans="2:6">
      <c r="B132"/>
      <c r="C132"/>
      <c r="D132"/>
      <c r="E132"/>
      <c r="F132"/>
    </row>
    <row r="133" spans="2:6">
      <c r="B133"/>
      <c r="C133"/>
      <c r="D133"/>
      <c r="E133"/>
      <c r="F133"/>
    </row>
    <row r="134" spans="2:6">
      <c r="B134"/>
      <c r="C134"/>
      <c r="D134"/>
      <c r="E134"/>
      <c r="F134"/>
    </row>
    <row r="135" spans="2:6">
      <c r="B135"/>
      <c r="C135"/>
      <c r="D135"/>
      <c r="E135"/>
      <c r="F135"/>
    </row>
    <row r="136" spans="2:6">
      <c r="B136"/>
      <c r="C136"/>
      <c r="D136"/>
      <c r="E136"/>
      <c r="F136"/>
    </row>
    <row r="137" spans="2:6">
      <c r="B137"/>
      <c r="C137"/>
      <c r="D137"/>
      <c r="E137"/>
      <c r="F137"/>
    </row>
    <row r="138" spans="2:6">
      <c r="B138"/>
      <c r="C138"/>
      <c r="D138"/>
      <c r="E138"/>
      <c r="F138"/>
    </row>
    <row r="139" spans="2:6">
      <c r="B139"/>
      <c r="C139"/>
      <c r="D139"/>
      <c r="E139"/>
      <c r="F139"/>
    </row>
    <row r="140" spans="2:6">
      <c r="B140"/>
      <c r="C140"/>
      <c r="D140"/>
      <c r="E140"/>
      <c r="F140"/>
    </row>
    <row r="141" spans="2:6">
      <c r="B141"/>
      <c r="C141"/>
      <c r="D141"/>
      <c r="E141"/>
      <c r="F141"/>
    </row>
    <row r="142" spans="2:6">
      <c r="B142"/>
      <c r="C142"/>
      <c r="D142"/>
      <c r="E142"/>
      <c r="F142"/>
    </row>
    <row r="143" spans="2:6">
      <c r="B143"/>
      <c r="C143"/>
      <c r="D143"/>
      <c r="E143"/>
      <c r="F143"/>
    </row>
    <row r="144" spans="2:6">
      <c r="B144"/>
      <c r="C144"/>
      <c r="D144"/>
      <c r="E144"/>
      <c r="F144"/>
    </row>
    <row r="145" spans="2:6">
      <c r="B145"/>
      <c r="C145"/>
      <c r="D145"/>
      <c r="E145"/>
      <c r="F145"/>
    </row>
    <row r="146" spans="2:6">
      <c r="B146"/>
      <c r="C146"/>
      <c r="D146"/>
      <c r="E146"/>
      <c r="F146"/>
    </row>
    <row r="147" spans="2:6">
      <c r="B147"/>
      <c r="C147"/>
      <c r="D147"/>
      <c r="E147"/>
      <c r="F147"/>
    </row>
    <row r="148" spans="2:6">
      <c r="B148"/>
      <c r="C148"/>
      <c r="D148"/>
      <c r="E148"/>
      <c r="F148"/>
    </row>
    <row r="149" spans="2:6">
      <c r="B149"/>
      <c r="C149"/>
      <c r="D149"/>
      <c r="E149"/>
      <c r="F149"/>
    </row>
    <row r="150" spans="2:6">
      <c r="B150"/>
      <c r="C150"/>
      <c r="D150"/>
      <c r="E150"/>
      <c r="F150"/>
    </row>
    <row r="151" spans="2:6">
      <c r="B151"/>
      <c r="C151"/>
      <c r="D151"/>
      <c r="E151"/>
      <c r="F151"/>
    </row>
    <row r="152" spans="2:6">
      <c r="B152"/>
      <c r="C152"/>
      <c r="D152"/>
      <c r="E152"/>
      <c r="F152"/>
    </row>
    <row r="153" spans="2:6">
      <c r="B153"/>
      <c r="C153"/>
      <c r="D153"/>
      <c r="E153"/>
      <c r="F153"/>
    </row>
    <row r="154" spans="2:6">
      <c r="B154"/>
      <c r="C154"/>
      <c r="D154"/>
      <c r="E154"/>
      <c r="F154"/>
    </row>
    <row r="155" spans="2:6">
      <c r="B155"/>
      <c r="C155"/>
    </row>
    <row r="156" spans="2:6">
      <c r="B156"/>
      <c r="C156"/>
    </row>
    <row r="157" spans="2:6">
      <c r="B157"/>
      <c r="C157"/>
    </row>
    <row r="158" spans="2:6">
      <c r="B158"/>
      <c r="C158"/>
    </row>
    <row r="159" spans="2:6">
      <c r="B159"/>
      <c r="C159"/>
    </row>
    <row r="160" spans="2:6">
      <c r="B160"/>
      <c r="C160"/>
    </row>
    <row r="161" spans="2:3">
      <c r="B161"/>
      <c r="C161"/>
    </row>
    <row r="162" spans="2:3">
      <c r="B162"/>
      <c r="C162"/>
    </row>
    <row r="163" spans="2:3">
      <c r="B163"/>
      <c r="C163"/>
    </row>
    <row r="164" spans="2:3">
      <c r="B164"/>
      <c r="C164"/>
    </row>
    <row r="165" spans="2:3">
      <c r="B165"/>
      <c r="C165"/>
    </row>
    <row r="166" spans="2:3">
      <c r="B166"/>
      <c r="C166"/>
    </row>
    <row r="167" spans="2:3">
      <c r="B167"/>
      <c r="C167"/>
    </row>
    <row r="168" spans="2:3">
      <c r="B168"/>
      <c r="C168"/>
    </row>
    <row r="169" spans="2:3">
      <c r="B169"/>
      <c r="C169"/>
    </row>
    <row r="170" spans="2:3">
      <c r="B170"/>
      <c r="C170"/>
    </row>
    <row r="171" spans="2:3">
      <c r="B171"/>
      <c r="C171"/>
    </row>
    <row r="172" spans="2:3">
      <c r="B172"/>
      <c r="C172"/>
    </row>
    <row r="173" spans="2:3">
      <c r="B173"/>
      <c r="C173"/>
    </row>
    <row r="174" spans="2:3">
      <c r="B174"/>
      <c r="C174"/>
    </row>
    <row r="175" spans="2:3">
      <c r="B175"/>
      <c r="C175"/>
    </row>
    <row r="176" spans="2:3">
      <c r="B176"/>
      <c r="C176"/>
    </row>
    <row r="177" spans="2:3">
      <c r="B177"/>
      <c r="C177"/>
    </row>
    <row r="178" spans="2:3">
      <c r="B178"/>
      <c r="C178"/>
    </row>
    <row r="179" spans="2:3">
      <c r="B179"/>
      <c r="C179"/>
    </row>
    <row r="180" spans="2:3">
      <c r="B180"/>
      <c r="C180"/>
    </row>
    <row r="181" spans="2:3">
      <c r="B181"/>
      <c r="C181"/>
    </row>
    <row r="182" spans="2:3">
      <c r="B182"/>
      <c r="C182"/>
    </row>
    <row r="183" spans="2:3">
      <c r="B183"/>
      <c r="C183"/>
    </row>
    <row r="184" spans="2:3">
      <c r="B184"/>
      <c r="C184"/>
    </row>
    <row r="185" spans="2:3">
      <c r="B185"/>
      <c r="C185"/>
    </row>
    <row r="186" spans="2:3">
      <c r="B186"/>
      <c r="C186"/>
    </row>
    <row r="187" spans="2:3">
      <c r="B187"/>
      <c r="C187"/>
    </row>
    <row r="188" spans="2:3">
      <c r="B188"/>
      <c r="C188"/>
    </row>
    <row r="189" spans="2:3">
      <c r="B189"/>
      <c r="C189"/>
    </row>
    <row r="190" spans="2:3">
      <c r="B190"/>
      <c r="C190"/>
    </row>
    <row r="191" spans="2:3">
      <c r="B191"/>
      <c r="C191"/>
    </row>
    <row r="192" spans="2:3">
      <c r="B192"/>
      <c r="C192"/>
    </row>
    <row r="193" spans="2:3">
      <c r="B193"/>
      <c r="C193"/>
    </row>
    <row r="194" spans="2:3">
      <c r="B194"/>
      <c r="C194"/>
    </row>
    <row r="195" spans="2:3">
      <c r="B195"/>
      <c r="C195"/>
    </row>
    <row r="196" spans="2:3">
      <c r="B196"/>
      <c r="C196"/>
    </row>
    <row r="197" spans="2:3">
      <c r="B197"/>
      <c r="C197"/>
    </row>
    <row r="198" spans="2:3">
      <c r="B198"/>
      <c r="C198"/>
    </row>
    <row r="199" spans="2:3">
      <c r="B199"/>
      <c r="C199"/>
    </row>
    <row r="200" spans="2:3">
      <c r="B200"/>
      <c r="C200"/>
    </row>
    <row r="201" spans="2:3">
      <c r="B201"/>
      <c r="C201"/>
    </row>
    <row r="202" spans="2:3">
      <c r="B202"/>
      <c r="C202"/>
    </row>
    <row r="203" spans="2:3">
      <c r="B203"/>
      <c r="C203"/>
    </row>
    <row r="204" spans="2:3">
      <c r="B204"/>
      <c r="C204"/>
    </row>
    <row r="205" spans="2:3">
      <c r="B205"/>
      <c r="C205"/>
    </row>
    <row r="206" spans="2:3">
      <c r="B206"/>
      <c r="C206"/>
    </row>
    <row r="207" spans="2:3">
      <c r="B207"/>
      <c r="C207"/>
    </row>
    <row r="208" spans="2:3">
      <c r="B208"/>
      <c r="C208"/>
    </row>
    <row r="209" spans="2:3">
      <c r="B209"/>
      <c r="C209"/>
    </row>
    <row r="210" spans="2:3">
      <c r="B210"/>
      <c r="C210"/>
    </row>
    <row r="211" spans="2:3">
      <c r="B211"/>
      <c r="C211"/>
    </row>
    <row r="212" spans="2:3">
      <c r="B212"/>
      <c r="C212"/>
    </row>
    <row r="213" spans="2:3">
      <c r="B213"/>
      <c r="C213"/>
    </row>
    <row r="214" spans="2:3">
      <c r="B214"/>
      <c r="C214"/>
    </row>
    <row r="215" spans="2:3">
      <c r="B215"/>
      <c r="C215"/>
    </row>
    <row r="216" spans="2:3">
      <c r="B216"/>
      <c r="C216"/>
    </row>
    <row r="217" spans="2:3">
      <c r="B217"/>
      <c r="C217"/>
    </row>
    <row r="218" spans="2:3">
      <c r="B218"/>
      <c r="C218"/>
    </row>
    <row r="219" spans="2:3">
      <c r="B219"/>
      <c r="C219"/>
    </row>
    <row r="220" spans="2:3">
      <c r="B220"/>
      <c r="C220"/>
    </row>
    <row r="221" spans="2:3">
      <c r="B221"/>
      <c r="C221"/>
    </row>
    <row r="222" spans="2:3">
      <c r="B222"/>
      <c r="C222"/>
    </row>
    <row r="223" spans="2:3">
      <c r="B223"/>
      <c r="C223"/>
    </row>
    <row r="224" spans="2:3">
      <c r="B224"/>
      <c r="C224"/>
    </row>
    <row r="225" spans="2:3">
      <c r="B225"/>
      <c r="C225"/>
    </row>
    <row r="226" spans="2:3">
      <c r="B226"/>
      <c r="C226"/>
    </row>
    <row r="227" spans="2:3">
      <c r="B227"/>
      <c r="C227"/>
    </row>
    <row r="228" spans="2:3">
      <c r="B228"/>
      <c r="C228"/>
    </row>
    <row r="229" spans="2:3">
      <c r="B229"/>
      <c r="C229"/>
    </row>
    <row r="230" spans="2:3">
      <c r="B230"/>
      <c r="C230"/>
    </row>
    <row r="231" spans="2:3">
      <c r="B231"/>
      <c r="C231"/>
    </row>
    <row r="232" spans="2:3">
      <c r="B232"/>
      <c r="C232"/>
    </row>
    <row r="233" spans="2:3">
      <c r="B233"/>
      <c r="C233"/>
    </row>
    <row r="234" spans="2:3">
      <c r="B234"/>
      <c r="C234"/>
    </row>
    <row r="235" spans="2:3">
      <c r="B235"/>
      <c r="C235"/>
    </row>
    <row r="236" spans="2:3">
      <c r="B236"/>
      <c r="C236"/>
    </row>
    <row r="237" spans="2:3">
      <c r="B237"/>
      <c r="C237"/>
    </row>
    <row r="238" spans="2:3">
      <c r="B238"/>
      <c r="C238"/>
    </row>
    <row r="239" spans="2:3">
      <c r="B239"/>
      <c r="C239"/>
    </row>
    <row r="240" spans="2:3">
      <c r="B240"/>
      <c r="C240"/>
    </row>
    <row r="241" spans="2:3">
      <c r="B241"/>
      <c r="C241"/>
    </row>
    <row r="242" spans="2:3">
      <c r="B242"/>
      <c r="C242"/>
    </row>
    <row r="243" spans="2:3">
      <c r="B243"/>
      <c r="C243"/>
    </row>
    <row r="244" spans="2:3">
      <c r="B244"/>
      <c r="C244"/>
    </row>
    <row r="245" spans="2:3">
      <c r="B245"/>
      <c r="C245"/>
    </row>
    <row r="246" spans="2:3">
      <c r="B246"/>
      <c r="C246"/>
    </row>
    <row r="247" spans="2:3">
      <c r="B247"/>
      <c r="C247"/>
    </row>
    <row r="248" spans="2:3">
      <c r="B248"/>
      <c r="C248"/>
    </row>
    <row r="249" spans="2:3">
      <c r="B249"/>
      <c r="C249"/>
    </row>
    <row r="250" spans="2:3">
      <c r="B250"/>
      <c r="C250"/>
    </row>
    <row r="251" spans="2:3">
      <c r="B251"/>
      <c r="C251"/>
    </row>
    <row r="252" spans="2:3">
      <c r="B252"/>
      <c r="C252"/>
    </row>
    <row r="253" spans="2:3">
      <c r="B253"/>
      <c r="C253"/>
    </row>
    <row r="254" spans="2:3">
      <c r="B254"/>
      <c r="C254"/>
    </row>
    <row r="255" spans="2:3">
      <c r="B255"/>
      <c r="C255"/>
    </row>
    <row r="256" spans="2:3">
      <c r="B256"/>
      <c r="C256"/>
    </row>
    <row r="257" spans="2:3">
      <c r="B257"/>
      <c r="C257"/>
    </row>
    <row r="258" spans="2:3">
      <c r="B258"/>
      <c r="C258"/>
    </row>
    <row r="259" spans="2:3">
      <c r="B259"/>
      <c r="C259"/>
    </row>
    <row r="260" spans="2:3">
      <c r="B260"/>
      <c r="C260"/>
    </row>
    <row r="261" spans="2:3">
      <c r="B261"/>
      <c r="C261"/>
    </row>
    <row r="262" spans="2:3">
      <c r="B262"/>
      <c r="C262"/>
    </row>
    <row r="263" spans="2:3">
      <c r="B263"/>
      <c r="C263"/>
    </row>
    <row r="264" spans="2:3">
      <c r="B264"/>
      <c r="C264"/>
    </row>
    <row r="265" spans="2:3">
      <c r="B265"/>
      <c r="C265"/>
    </row>
    <row r="266" spans="2:3">
      <c r="B266"/>
      <c r="C266"/>
    </row>
    <row r="267" spans="2:3">
      <c r="B267"/>
      <c r="C267"/>
    </row>
    <row r="268" spans="2:3">
      <c r="B268"/>
      <c r="C268"/>
    </row>
    <row r="269" spans="2:3">
      <c r="B269"/>
      <c r="C269"/>
    </row>
    <row r="270" spans="2:3">
      <c r="B270"/>
      <c r="C270"/>
    </row>
    <row r="271" spans="2:3">
      <c r="B271"/>
      <c r="C271"/>
    </row>
    <row r="272" spans="2:3">
      <c r="B272"/>
      <c r="C272"/>
    </row>
    <row r="273" spans="2:3">
      <c r="B273"/>
      <c r="C273"/>
    </row>
    <row r="274" spans="2:3">
      <c r="B274"/>
      <c r="C274"/>
    </row>
    <row r="275" spans="2:3">
      <c r="B275"/>
      <c r="C275"/>
    </row>
    <row r="276" spans="2:3">
      <c r="B276"/>
      <c r="C276"/>
    </row>
    <row r="277" spans="2:3">
      <c r="B277"/>
      <c r="C277"/>
    </row>
    <row r="278" spans="2:3">
      <c r="B278"/>
      <c r="C278"/>
    </row>
    <row r="279" spans="2:3">
      <c r="B279"/>
      <c r="C279"/>
    </row>
    <row r="280" spans="2:3">
      <c r="B280"/>
      <c r="C280"/>
    </row>
    <row r="281" spans="2:3">
      <c r="B281"/>
      <c r="C281"/>
    </row>
    <row r="282" spans="2:3">
      <c r="B282"/>
      <c r="C282"/>
    </row>
    <row r="283" spans="2:3">
      <c r="B283"/>
      <c r="C283"/>
    </row>
    <row r="284" spans="2:3">
      <c r="B284"/>
      <c r="C284"/>
    </row>
    <row r="285" spans="2:3">
      <c r="B285"/>
      <c r="C285"/>
    </row>
    <row r="286" spans="2:3">
      <c r="B286"/>
      <c r="C286"/>
    </row>
    <row r="287" spans="2:3">
      <c r="B287"/>
      <c r="C287"/>
    </row>
    <row r="288" spans="2:3">
      <c r="B288"/>
      <c r="C288"/>
    </row>
    <row r="289" spans="2:3">
      <c r="B289"/>
      <c r="C289"/>
    </row>
    <row r="290" spans="2:3">
      <c r="B290"/>
      <c r="C290"/>
    </row>
    <row r="291" spans="2:3">
      <c r="B291"/>
      <c r="C291"/>
    </row>
    <row r="292" spans="2:3">
      <c r="B292"/>
      <c r="C292"/>
    </row>
    <row r="293" spans="2:3">
      <c r="B293"/>
      <c r="C293"/>
    </row>
    <row r="294" spans="2:3">
      <c r="B294"/>
      <c r="C294"/>
    </row>
    <row r="295" spans="2:3">
      <c r="B295"/>
      <c r="C295"/>
    </row>
    <row r="296" spans="2:3">
      <c r="B296"/>
      <c r="C296"/>
    </row>
    <row r="297" spans="2:3">
      <c r="B297"/>
      <c r="C297"/>
    </row>
    <row r="298" spans="2:3">
      <c r="B298"/>
      <c r="C298"/>
    </row>
    <row r="299" spans="2:3">
      <c r="B299"/>
      <c r="C299"/>
    </row>
    <row r="300" spans="2:3">
      <c r="B300"/>
      <c r="C300"/>
    </row>
    <row r="301" spans="2:3">
      <c r="B301"/>
      <c r="C301"/>
    </row>
    <row r="302" spans="2:3">
      <c r="B302"/>
      <c r="C302"/>
    </row>
    <row r="303" spans="2:3">
      <c r="B303"/>
      <c r="C303"/>
    </row>
    <row r="304" spans="2:3">
      <c r="B304"/>
      <c r="C304"/>
    </row>
    <row r="305" spans="2:3">
      <c r="B305"/>
      <c r="C305"/>
    </row>
    <row r="306" spans="2:3">
      <c r="B306"/>
      <c r="C306"/>
    </row>
    <row r="307" spans="2:3">
      <c r="B307"/>
      <c r="C307"/>
    </row>
    <row r="308" spans="2:3">
      <c r="B308"/>
      <c r="C308"/>
    </row>
    <row r="309" spans="2:3">
      <c r="B309"/>
      <c r="C309"/>
    </row>
    <row r="310" spans="2:3">
      <c r="B310"/>
      <c r="C310"/>
    </row>
    <row r="311" spans="2:3">
      <c r="B311"/>
      <c r="C311"/>
    </row>
    <row r="312" spans="2:3">
      <c r="B312"/>
      <c r="C312"/>
    </row>
    <row r="313" spans="2:3">
      <c r="B313"/>
      <c r="C313"/>
    </row>
    <row r="314" spans="2:3">
      <c r="B314"/>
      <c r="C314"/>
    </row>
    <row r="315" spans="2:3">
      <c r="B315"/>
      <c r="C315"/>
    </row>
    <row r="316" spans="2:3">
      <c r="B316"/>
      <c r="C316"/>
    </row>
    <row r="317" spans="2:3">
      <c r="B317"/>
      <c r="C317"/>
    </row>
    <row r="318" spans="2:3">
      <c r="B318"/>
      <c r="C318"/>
    </row>
    <row r="319" spans="2:3">
      <c r="B319"/>
      <c r="C319"/>
    </row>
    <row r="320" spans="2:3">
      <c r="B320"/>
      <c r="C320"/>
    </row>
    <row r="321" spans="2:3">
      <c r="B321"/>
      <c r="C321"/>
    </row>
    <row r="322" spans="2:3">
      <c r="B322"/>
      <c r="C322"/>
    </row>
    <row r="323" spans="2:3">
      <c r="B323"/>
      <c r="C323"/>
    </row>
    <row r="324" spans="2:3">
      <c r="B324"/>
      <c r="C324"/>
    </row>
    <row r="325" spans="2:3">
      <c r="B325"/>
      <c r="C325"/>
    </row>
    <row r="326" spans="2:3">
      <c r="B326"/>
      <c r="C326"/>
    </row>
    <row r="327" spans="2:3">
      <c r="B327"/>
      <c r="C327"/>
    </row>
    <row r="328" spans="2:3">
      <c r="B328"/>
    </row>
    <row r="329" spans="2:3">
      <c r="B329"/>
    </row>
    <row r="330" spans="2:3">
      <c r="B330"/>
    </row>
    <row r="331" spans="2:3">
      <c r="B331"/>
    </row>
    <row r="332" spans="2:3">
      <c r="B332"/>
    </row>
    <row r="333" spans="2:3">
      <c r="B333"/>
    </row>
    <row r="334" spans="2:3">
      <c r="B334"/>
    </row>
    <row r="335" spans="2:3">
      <c r="B335"/>
    </row>
    <row r="336" spans="2:3">
      <c r="B336"/>
    </row>
    <row r="337" spans="2:2">
      <c r="B337"/>
    </row>
    <row r="338" spans="2:2">
      <c r="B338"/>
    </row>
    <row r="339" spans="2:2">
      <c r="B339"/>
    </row>
    <row r="340" spans="2:2">
      <c r="B340"/>
    </row>
    <row r="341" spans="2:2">
      <c r="B341"/>
    </row>
    <row r="342" spans="2:2">
      <c r="B342"/>
    </row>
    <row r="343" spans="2:2">
      <c r="B343"/>
    </row>
    <row r="344" spans="2:2">
      <c r="B344"/>
    </row>
    <row r="345" spans="2:2">
      <c r="B345"/>
    </row>
    <row r="346" spans="2:2">
      <c r="B346"/>
    </row>
    <row r="347" spans="2:2">
      <c r="B347"/>
    </row>
    <row r="348" spans="2:2">
      <c r="B348"/>
    </row>
    <row r="349" spans="2:2">
      <c r="B349"/>
    </row>
    <row r="350" spans="2:2">
      <c r="B350"/>
    </row>
    <row r="351" spans="2:2">
      <c r="B351"/>
    </row>
    <row r="352" spans="2:2">
      <c r="B352"/>
    </row>
    <row r="353" spans="2:2">
      <c r="B353"/>
    </row>
    <row r="354" spans="2:2">
      <c r="B354"/>
    </row>
    <row r="355" spans="2:2">
      <c r="B355"/>
    </row>
    <row r="356" spans="2:2">
      <c r="B356"/>
    </row>
    <row r="357" spans="2:2">
      <c r="B357"/>
    </row>
    <row r="358" spans="2:2">
      <c r="B358"/>
    </row>
    <row r="359" spans="2:2">
      <c r="B359"/>
    </row>
    <row r="360" spans="2:2">
      <c r="B360"/>
    </row>
    <row r="361" spans="2:2">
      <c r="B361"/>
    </row>
    <row r="362" spans="2:2">
      <c r="B362"/>
    </row>
    <row r="363" spans="2:2">
      <c r="B363"/>
    </row>
    <row r="364" spans="2:2">
      <c r="B364"/>
    </row>
    <row r="365" spans="2:2">
      <c r="B365"/>
    </row>
    <row r="366" spans="2:2">
      <c r="B366"/>
    </row>
    <row r="367" spans="2:2">
      <c r="B367"/>
    </row>
    <row r="368" spans="2:2">
      <c r="B368"/>
    </row>
    <row r="369" spans="2:2">
      <c r="B369"/>
    </row>
    <row r="370" spans="2:2">
      <c r="B370"/>
    </row>
    <row r="371" spans="2:2">
      <c r="B371"/>
    </row>
    <row r="372" spans="2:2">
      <c r="B372"/>
    </row>
    <row r="373" spans="2:2">
      <c r="B373"/>
    </row>
    <row r="374" spans="2:2">
      <c r="B374"/>
    </row>
    <row r="375" spans="2:2">
      <c r="B375"/>
    </row>
    <row r="376" spans="2:2">
      <c r="B376"/>
    </row>
    <row r="377" spans="2:2">
      <c r="B377"/>
    </row>
    <row r="378" spans="2:2">
      <c r="B378"/>
    </row>
    <row r="379" spans="2:2">
      <c r="B379"/>
    </row>
    <row r="380" spans="2:2">
      <c r="B380"/>
    </row>
    <row r="381" spans="2:2">
      <c r="B381"/>
    </row>
    <row r="382" spans="2:2">
      <c r="B382"/>
    </row>
    <row r="383" spans="2:2">
      <c r="B383"/>
    </row>
    <row r="384" spans="2:2">
      <c r="B384"/>
    </row>
    <row r="385" spans="2:2">
      <c r="B385"/>
    </row>
    <row r="386" spans="2:2">
      <c r="B386"/>
    </row>
    <row r="387" spans="2:2">
      <c r="B387"/>
    </row>
    <row r="388" spans="2:2">
      <c r="B388"/>
    </row>
    <row r="389" spans="2:2">
      <c r="B389"/>
    </row>
    <row r="390" spans="2:2">
      <c r="B390"/>
    </row>
    <row r="391" spans="2:2">
      <c r="B391"/>
    </row>
    <row r="392" spans="2:2">
      <c r="B392"/>
    </row>
    <row r="393" spans="2:2">
      <c r="B393"/>
    </row>
    <row r="394" spans="2:2">
      <c r="B394"/>
    </row>
    <row r="395" spans="2:2">
      <c r="B395"/>
    </row>
    <row r="396" spans="2:2">
      <c r="B396"/>
    </row>
    <row r="397" spans="2:2">
      <c r="B397"/>
    </row>
    <row r="398" spans="2:2">
      <c r="B398"/>
    </row>
    <row r="399" spans="2:2">
      <c r="B399"/>
    </row>
    <row r="400" spans="2:2">
      <c r="B400"/>
    </row>
    <row r="401" spans="2:2">
      <c r="B401"/>
    </row>
    <row r="402" spans="2:2">
      <c r="B402"/>
    </row>
    <row r="403" spans="2:2">
      <c r="B403"/>
    </row>
    <row r="404" spans="2:2">
      <c r="B404"/>
    </row>
    <row r="405" spans="2:2">
      <c r="B405"/>
    </row>
    <row r="406" spans="2:2">
      <c r="B406"/>
    </row>
    <row r="407" spans="2:2">
      <c r="B407"/>
    </row>
    <row r="408" spans="2:2">
      <c r="B408"/>
    </row>
    <row r="409" spans="2:2">
      <c r="B409"/>
    </row>
    <row r="410" spans="2:2">
      <c r="B410"/>
    </row>
    <row r="411" spans="2:2">
      <c r="B411"/>
    </row>
    <row r="412" spans="2:2">
      <c r="B412"/>
    </row>
    <row r="413" spans="2:2">
      <c r="B413"/>
    </row>
    <row r="414" spans="2:2">
      <c r="B414"/>
    </row>
    <row r="415" spans="2:2">
      <c r="B415"/>
    </row>
    <row r="416" spans="2:2">
      <c r="B416"/>
    </row>
    <row r="417" spans="2:2">
      <c r="B417"/>
    </row>
    <row r="418" spans="2:2">
      <c r="B418"/>
    </row>
    <row r="419" spans="2:2">
      <c r="B419"/>
    </row>
    <row r="420" spans="2:2">
      <c r="B420"/>
    </row>
    <row r="421" spans="2:2">
      <c r="B421"/>
    </row>
    <row r="422" spans="2:2">
      <c r="B422"/>
    </row>
    <row r="423" spans="2:2">
      <c r="B423"/>
    </row>
    <row r="424" spans="2:2">
      <c r="B424"/>
    </row>
    <row r="425" spans="2:2">
      <c r="B425"/>
    </row>
    <row r="426" spans="2:2">
      <c r="B426"/>
    </row>
    <row r="427" spans="2:2">
      <c r="B427"/>
    </row>
    <row r="428" spans="2:2">
      <c r="B428"/>
    </row>
    <row r="429" spans="2:2">
      <c r="B429"/>
    </row>
    <row r="430" spans="2:2">
      <c r="B430"/>
    </row>
    <row r="431" spans="2:2">
      <c r="B431"/>
    </row>
    <row r="432" spans="2:2">
      <c r="B432"/>
    </row>
    <row r="433" spans="2:2">
      <c r="B433"/>
    </row>
    <row r="434" spans="2:2">
      <c r="B434"/>
    </row>
    <row r="435" spans="2:2">
      <c r="B435"/>
    </row>
    <row r="436" spans="2:2">
      <c r="B436"/>
    </row>
    <row r="437" spans="2:2">
      <c r="B437"/>
    </row>
    <row r="438" spans="2:2">
      <c r="B438"/>
    </row>
    <row r="439" spans="2:2">
      <c r="B439"/>
    </row>
    <row r="440" spans="2:2">
      <c r="B440"/>
    </row>
    <row r="441" spans="2:2">
      <c r="B441"/>
    </row>
    <row r="442" spans="2:2">
      <c r="B442"/>
    </row>
    <row r="443" spans="2:2">
      <c r="B443"/>
    </row>
    <row r="444" spans="2:2">
      <c r="B444"/>
    </row>
    <row r="445" spans="2:2">
      <c r="B445"/>
    </row>
    <row r="446" spans="2:2">
      <c r="B446"/>
    </row>
    <row r="447" spans="2:2">
      <c r="B447"/>
    </row>
    <row r="448" spans="2:2">
      <c r="B448"/>
    </row>
    <row r="449" spans="2:2">
      <c r="B449"/>
    </row>
    <row r="450" spans="2:2">
      <c r="B450"/>
    </row>
    <row r="451" spans="2:2">
      <c r="B451"/>
    </row>
    <row r="452" spans="2:2">
      <c r="B452"/>
    </row>
    <row r="453" spans="2:2">
      <c r="B453"/>
    </row>
    <row r="454" spans="2:2">
      <c r="B454"/>
    </row>
    <row r="455" spans="2:2">
      <c r="B455"/>
    </row>
    <row r="456" spans="2:2">
      <c r="B456"/>
    </row>
    <row r="457" spans="2:2">
      <c r="B457"/>
    </row>
    <row r="458" spans="2:2">
      <c r="B458"/>
    </row>
    <row r="459" spans="2:2">
      <c r="B459"/>
    </row>
    <row r="460" spans="2:2">
      <c r="B460"/>
    </row>
    <row r="461" spans="2:2">
      <c r="B461"/>
    </row>
    <row r="462" spans="2:2">
      <c r="B462"/>
    </row>
    <row r="463" spans="2:2">
      <c r="B463"/>
    </row>
    <row r="464" spans="2:2">
      <c r="B464"/>
    </row>
    <row r="465" spans="2:2">
      <c r="B465"/>
    </row>
    <row r="466" spans="2:2">
      <c r="B466"/>
    </row>
    <row r="467" spans="2:2">
      <c r="B467"/>
    </row>
    <row r="468" spans="2:2">
      <c r="B468"/>
    </row>
    <row r="469" spans="2:2">
      <c r="B469"/>
    </row>
    <row r="470" spans="2:2">
      <c r="B470"/>
    </row>
    <row r="471" spans="2:2">
      <c r="B471"/>
    </row>
    <row r="472" spans="2:2">
      <c r="B472"/>
    </row>
    <row r="473" spans="2:2">
      <c r="B473"/>
    </row>
    <row r="474" spans="2:2">
      <c r="B474"/>
    </row>
    <row r="475" spans="2:2">
      <c r="B475"/>
    </row>
    <row r="476" spans="2:2">
      <c r="B476"/>
    </row>
    <row r="477" spans="2:2">
      <c r="B477"/>
    </row>
    <row r="478" spans="2:2">
      <c r="B478"/>
    </row>
    <row r="479" spans="2:2">
      <c r="B479"/>
    </row>
    <row r="480" spans="2:2">
      <c r="B480"/>
    </row>
    <row r="481" spans="2:2">
      <c r="B481"/>
    </row>
    <row r="482" spans="2:2">
      <c r="B482"/>
    </row>
    <row r="483" spans="2:2">
      <c r="B483"/>
    </row>
    <row r="484" spans="2:2">
      <c r="B484"/>
    </row>
    <row r="485" spans="2:2">
      <c r="B485"/>
    </row>
    <row r="486" spans="2:2">
      <c r="B486"/>
    </row>
    <row r="487" spans="2:2">
      <c r="B487"/>
    </row>
    <row r="488" spans="2:2">
      <c r="B488"/>
    </row>
    <row r="489" spans="2:2">
      <c r="B489"/>
    </row>
    <row r="490" spans="2:2">
      <c r="B490"/>
    </row>
    <row r="491" spans="2:2">
      <c r="B491"/>
    </row>
    <row r="492" spans="2:2">
      <c r="B492"/>
    </row>
    <row r="493" spans="2:2">
      <c r="B493"/>
    </row>
    <row r="494" spans="2:2">
      <c r="B494"/>
    </row>
    <row r="495" spans="2:2">
      <c r="B495"/>
    </row>
    <row r="496" spans="2:2">
      <c r="B496"/>
    </row>
    <row r="497" spans="2:2">
      <c r="B497"/>
    </row>
    <row r="498" spans="2:2">
      <c r="B498"/>
    </row>
    <row r="499" spans="2:2">
      <c r="B499"/>
    </row>
    <row r="500" spans="2:2">
      <c r="B500"/>
    </row>
    <row r="501" spans="2:2">
      <c r="B501"/>
    </row>
    <row r="502" spans="2:2">
      <c r="B502"/>
    </row>
    <row r="503" spans="2:2">
      <c r="B503"/>
    </row>
    <row r="504" spans="2:2">
      <c r="B504"/>
    </row>
    <row r="505" spans="2:2">
      <c r="B505"/>
    </row>
    <row r="506" spans="2:2">
      <c r="B506"/>
    </row>
    <row r="507" spans="2:2">
      <c r="B507"/>
    </row>
    <row r="508" spans="2:2">
      <c r="B508"/>
    </row>
    <row r="509" spans="2:2">
      <c r="B509"/>
    </row>
    <row r="510" spans="2:2">
      <c r="B510"/>
    </row>
    <row r="511" spans="2:2">
      <c r="B511"/>
    </row>
    <row r="512" spans="2:2">
      <c r="B512"/>
    </row>
    <row r="513" spans="2:2">
      <c r="B513"/>
    </row>
    <row r="514" spans="2:2">
      <c r="B514"/>
    </row>
    <row r="515" spans="2:2">
      <c r="B515"/>
    </row>
    <row r="516" spans="2:2">
      <c r="B516"/>
    </row>
    <row r="517" spans="2:2">
      <c r="B517"/>
    </row>
    <row r="518" spans="2:2">
      <c r="B518"/>
    </row>
    <row r="519" spans="2:2">
      <c r="B519"/>
    </row>
    <row r="520" spans="2:2">
      <c r="B520"/>
    </row>
    <row r="521" spans="2:2">
      <c r="B521"/>
    </row>
    <row r="522" spans="2:2">
      <c r="B522"/>
    </row>
    <row r="523" spans="2:2">
      <c r="B523"/>
    </row>
    <row r="524" spans="2:2">
      <c r="B524"/>
    </row>
    <row r="525" spans="2:2">
      <c r="B525"/>
    </row>
    <row r="526" spans="2:2">
      <c r="B526"/>
    </row>
    <row r="527" spans="2:2">
      <c r="B527"/>
    </row>
    <row r="528" spans="2:2">
      <c r="B528"/>
    </row>
    <row r="529" spans="2:2">
      <c r="B529"/>
    </row>
    <row r="530" spans="2:2">
      <c r="B530"/>
    </row>
    <row r="531" spans="2:2">
      <c r="B531"/>
    </row>
    <row r="532" spans="2:2">
      <c r="B532"/>
    </row>
    <row r="533" spans="2:2">
      <c r="B533"/>
    </row>
    <row r="534" spans="2:2">
      <c r="B534"/>
    </row>
    <row r="535" spans="2:2">
      <c r="B535"/>
    </row>
    <row r="536" spans="2:2">
      <c r="B536"/>
    </row>
    <row r="537" spans="2:2">
      <c r="B537"/>
    </row>
    <row r="538" spans="2:2">
      <c r="B538"/>
    </row>
    <row r="539" spans="2:2">
      <c r="B539"/>
    </row>
    <row r="540" spans="2:2">
      <c r="B540"/>
    </row>
    <row r="541" spans="2:2">
      <c r="B541"/>
    </row>
    <row r="542" spans="2:2">
      <c r="B542"/>
    </row>
    <row r="543" spans="2:2">
      <c r="B543"/>
    </row>
    <row r="544" spans="2:2">
      <c r="B544"/>
    </row>
    <row r="545" spans="2:2">
      <c r="B545"/>
    </row>
    <row r="546" spans="2:2">
      <c r="B546"/>
    </row>
    <row r="547" spans="2:2">
      <c r="B547"/>
    </row>
    <row r="548" spans="2:2">
      <c r="B548"/>
    </row>
    <row r="549" spans="2:2">
      <c r="B549"/>
    </row>
    <row r="550" spans="2:2">
      <c r="B550"/>
    </row>
    <row r="551" spans="2:2">
      <c r="B551"/>
    </row>
    <row r="552" spans="2:2">
      <c r="B552"/>
    </row>
    <row r="553" spans="2:2">
      <c r="B553"/>
    </row>
    <row r="554" spans="2:2">
      <c r="B554"/>
    </row>
    <row r="555" spans="2:2">
      <c r="B555"/>
    </row>
    <row r="556" spans="2:2">
      <c r="B556"/>
    </row>
    <row r="557" spans="2:2">
      <c r="B557"/>
    </row>
    <row r="558" spans="2:2">
      <c r="B558"/>
    </row>
    <row r="559" spans="2:2">
      <c r="B559"/>
    </row>
    <row r="560" spans="2:2">
      <c r="B560"/>
    </row>
    <row r="561" spans="2:2">
      <c r="B561"/>
    </row>
    <row r="562" spans="2:2">
      <c r="B562"/>
    </row>
    <row r="563" spans="2:2">
      <c r="B563"/>
    </row>
    <row r="564" spans="2:2">
      <c r="B564"/>
    </row>
    <row r="565" spans="2:2">
      <c r="B565"/>
    </row>
    <row r="566" spans="2:2">
      <c r="B566"/>
    </row>
    <row r="567" spans="2:2">
      <c r="B567"/>
    </row>
    <row r="568" spans="2:2">
      <c r="B568"/>
    </row>
    <row r="569" spans="2:2">
      <c r="B569"/>
    </row>
    <row r="570" spans="2:2">
      <c r="B570"/>
    </row>
    <row r="571" spans="2:2">
      <c r="B571"/>
    </row>
    <row r="572" spans="2:2">
      <c r="B572"/>
    </row>
    <row r="573" spans="2:2">
      <c r="B573"/>
    </row>
    <row r="574" spans="2:2">
      <c r="B574"/>
    </row>
    <row r="575" spans="2:2">
      <c r="B575"/>
    </row>
    <row r="576" spans="2:2">
      <c r="B576"/>
    </row>
    <row r="577" spans="2:2">
      <c r="B577"/>
    </row>
    <row r="578" spans="2:2">
      <c r="B578"/>
    </row>
    <row r="579" spans="2:2">
      <c r="B579"/>
    </row>
    <row r="580" spans="2:2">
      <c r="B580"/>
    </row>
    <row r="581" spans="2:2">
      <c r="B581"/>
    </row>
    <row r="582" spans="2:2">
      <c r="B582"/>
    </row>
    <row r="583" spans="2:2">
      <c r="B583"/>
    </row>
    <row r="584" spans="2:2">
      <c r="B584"/>
    </row>
    <row r="585" spans="2:2">
      <c r="B585"/>
    </row>
    <row r="586" spans="2:2">
      <c r="B586"/>
    </row>
    <row r="587" spans="2:2">
      <c r="B587"/>
    </row>
    <row r="588" spans="2:2">
      <c r="B588"/>
    </row>
    <row r="589" spans="2:2">
      <c r="B589"/>
    </row>
    <row r="590" spans="2:2">
      <c r="B590"/>
    </row>
    <row r="591" spans="2:2">
      <c r="B591"/>
    </row>
    <row r="592" spans="2:2">
      <c r="B592"/>
    </row>
    <row r="593" spans="2:2">
      <c r="B593"/>
    </row>
    <row r="594" spans="2:2">
      <c r="B594"/>
    </row>
    <row r="595" spans="2:2">
      <c r="B595"/>
    </row>
    <row r="596" spans="2:2">
      <c r="B596"/>
    </row>
    <row r="597" spans="2:2">
      <c r="B597"/>
    </row>
    <row r="598" spans="2:2">
      <c r="B598"/>
    </row>
    <row r="599" spans="2:2">
      <c r="B599"/>
    </row>
    <row r="600" spans="2:2">
      <c r="B600"/>
    </row>
    <row r="601" spans="2:2">
      <c r="B601"/>
    </row>
    <row r="602" spans="2:2">
      <c r="B602"/>
    </row>
    <row r="603" spans="2:2">
      <c r="B603"/>
    </row>
    <row r="604" spans="2:2">
      <c r="B604"/>
    </row>
    <row r="605" spans="2:2">
      <c r="B605"/>
    </row>
    <row r="606" spans="2:2">
      <c r="B606"/>
    </row>
    <row r="607" spans="2:2">
      <c r="B607"/>
    </row>
    <row r="608" spans="2:2">
      <c r="B608"/>
    </row>
    <row r="609" spans="2:2">
      <c r="B609"/>
    </row>
    <row r="610" spans="2:2">
      <c r="B610"/>
    </row>
    <row r="611" spans="2:2">
      <c r="B611"/>
    </row>
    <row r="612" spans="2:2">
      <c r="B612"/>
    </row>
    <row r="613" spans="2:2">
      <c r="B613"/>
    </row>
    <row r="614" spans="2:2">
      <c r="B614"/>
    </row>
    <row r="615" spans="2:2">
      <c r="B615"/>
    </row>
    <row r="616" spans="2:2">
      <c r="B616"/>
    </row>
    <row r="617" spans="2:2">
      <c r="B617"/>
    </row>
    <row r="618" spans="2:2">
      <c r="B618"/>
    </row>
    <row r="619" spans="2:2">
      <c r="B619"/>
    </row>
    <row r="620" spans="2:2">
      <c r="B620"/>
    </row>
    <row r="621" spans="2:2">
      <c r="B621"/>
    </row>
    <row r="622" spans="2:2">
      <c r="B622"/>
    </row>
    <row r="623" spans="2:2">
      <c r="B623"/>
    </row>
    <row r="624" spans="2:2">
      <c r="B624"/>
    </row>
    <row r="625" spans="2:2">
      <c r="B625"/>
    </row>
    <row r="626" spans="2:2">
      <c r="B626"/>
    </row>
    <row r="627" spans="2:2">
      <c r="B627"/>
    </row>
    <row r="628" spans="2:2">
      <c r="B628"/>
    </row>
    <row r="629" spans="2:2">
      <c r="B629"/>
    </row>
    <row r="630" spans="2:2">
      <c r="B630"/>
    </row>
    <row r="631" spans="2:2">
      <c r="B631"/>
    </row>
    <row r="632" spans="2:2">
      <c r="B632"/>
    </row>
    <row r="633" spans="2:2">
      <c r="B633"/>
    </row>
    <row r="634" spans="2:2">
      <c r="B634"/>
    </row>
    <row r="635" spans="2:2">
      <c r="B635"/>
    </row>
    <row r="636" spans="2:2">
      <c r="B636"/>
    </row>
    <row r="637" spans="2:2">
      <c r="B637"/>
    </row>
    <row r="638" spans="2:2">
      <c r="B638"/>
    </row>
    <row r="639" spans="2:2">
      <c r="B639"/>
    </row>
    <row r="640" spans="2:2">
      <c r="B640"/>
    </row>
    <row r="641" spans="2:2">
      <c r="B641"/>
    </row>
    <row r="642" spans="2:2">
      <c r="B642"/>
    </row>
    <row r="643" spans="2:2">
      <c r="B643"/>
    </row>
    <row r="644" spans="2:2">
      <c r="B644"/>
    </row>
    <row r="645" spans="2:2">
      <c r="B645"/>
    </row>
    <row r="646" spans="2:2">
      <c r="B646"/>
    </row>
    <row r="647" spans="2:2">
      <c r="B647"/>
    </row>
    <row r="648" spans="2:2">
      <c r="B648"/>
    </row>
    <row r="649" spans="2:2">
      <c r="B649"/>
    </row>
    <row r="650" spans="2:2">
      <c r="B650"/>
    </row>
    <row r="651" spans="2:2">
      <c r="B651"/>
    </row>
    <row r="652" spans="2:2">
      <c r="B652"/>
    </row>
    <row r="653" spans="2:2">
      <c r="B653"/>
    </row>
    <row r="654" spans="2:2">
      <c r="B654"/>
    </row>
    <row r="655" spans="2:2">
      <c r="B655"/>
    </row>
    <row r="656" spans="2:2">
      <c r="B656"/>
    </row>
    <row r="657" spans="2:2">
      <c r="B657"/>
    </row>
    <row r="658" spans="2:2">
      <c r="B658"/>
    </row>
    <row r="659" spans="2:2">
      <c r="B659"/>
    </row>
    <row r="660" spans="2:2">
      <c r="B660"/>
    </row>
    <row r="661" spans="2:2">
      <c r="B661"/>
    </row>
    <row r="662" spans="2:2">
      <c r="B662"/>
    </row>
    <row r="663" spans="2:2">
      <c r="B663"/>
    </row>
    <row r="664" spans="2:2">
      <c r="B664"/>
    </row>
    <row r="665" spans="2:2">
      <c r="B665"/>
    </row>
    <row r="666" spans="2:2">
      <c r="B666"/>
    </row>
    <row r="667" spans="2:2">
      <c r="B667"/>
    </row>
    <row r="668" spans="2:2">
      <c r="B668"/>
    </row>
    <row r="669" spans="2:2">
      <c r="B669"/>
    </row>
    <row r="670" spans="2:2">
      <c r="B670"/>
    </row>
    <row r="671" spans="2:2">
      <c r="B671"/>
    </row>
  </sheetData>
  <mergeCells count="1">
    <mergeCell ref="L32:M32"/>
  </mergeCells>
  <pageMargins left="0.7" right="0.7" top="0.75" bottom="0.75" header="0.3" footer="0.3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H120"/>
  <sheetViews>
    <sheetView showGridLines="0" topLeftCell="A4" zoomScale="85" zoomScaleNormal="85" workbookViewId="0">
      <selection activeCell="C6" sqref="C6"/>
    </sheetView>
  </sheetViews>
  <sheetFormatPr defaultRowHeight="15"/>
  <cols>
    <col min="1" max="1" width="3.7109375" style="91" customWidth="1"/>
    <col min="2" max="2" width="18" style="93" customWidth="1"/>
    <col min="3" max="3" width="9.42578125" style="92" bestFit="1" customWidth="1"/>
    <col min="4" max="5" width="5.42578125" style="93" customWidth="1"/>
    <col min="6" max="6" width="5.42578125" style="91" customWidth="1"/>
    <col min="7" max="9" width="3.7109375" style="91" customWidth="1"/>
    <col min="10" max="10" width="47.42578125" style="92" bestFit="1" customWidth="1"/>
    <col min="11" max="11" width="9.140625" style="93" bestFit="1" customWidth="1"/>
    <col min="12" max="12" width="15.28515625" style="93" bestFit="1" customWidth="1"/>
    <col min="13" max="13" width="9.42578125" style="93" bestFit="1" customWidth="1"/>
    <col min="14" max="14" width="15.28515625" style="93" bestFit="1" customWidth="1"/>
    <col min="15" max="15" width="6.28515625" style="91" customWidth="1"/>
    <col min="16" max="28" width="9.28515625" style="91" customWidth="1"/>
    <col min="29" max="16384" width="9.140625" style="91"/>
  </cols>
  <sheetData>
    <row r="1" spans="1:34">
      <c r="L1" s="132"/>
      <c r="M1" s="132"/>
    </row>
    <row r="2" spans="1:34" ht="24" customHeight="1">
      <c r="J2" s="133"/>
      <c r="L2" s="131"/>
      <c r="M2" s="96"/>
    </row>
    <row r="3" spans="1:34" ht="9.9499999999999993" customHeight="1">
      <c r="J3" s="94"/>
      <c r="L3" s="95"/>
      <c r="M3" s="96"/>
    </row>
    <row r="4" spans="1:34">
      <c r="A4" s="97"/>
      <c r="B4" s="250"/>
      <c r="C4" s="252"/>
      <c r="D4" s="249"/>
      <c r="E4" s="250"/>
      <c r="L4" s="132"/>
      <c r="M4" s="132"/>
    </row>
    <row r="5" spans="1:34">
      <c r="A5" s="97"/>
      <c r="B5" s="251" t="s">
        <v>28</v>
      </c>
      <c r="C5" s="252" t="s">
        <v>225</v>
      </c>
      <c r="D5" s="249"/>
      <c r="E5" s="199"/>
      <c r="J5" s="98" t="s">
        <v>139</v>
      </c>
      <c r="L5" s="91"/>
      <c r="M5" s="99"/>
    </row>
    <row r="6" spans="1:34" ht="21.75" customHeight="1">
      <c r="B6" s="251" t="s">
        <v>141</v>
      </c>
      <c r="C6" s="252" t="s">
        <v>225</v>
      </c>
      <c r="D6" s="249"/>
      <c r="E6" s="199"/>
      <c r="J6" s="92" t="s">
        <v>85</v>
      </c>
      <c r="K6" s="93" t="s">
        <v>26</v>
      </c>
      <c r="L6" s="93" t="s">
        <v>89</v>
      </c>
      <c r="M6" s="93" t="s">
        <v>90</v>
      </c>
      <c r="N6" s="93" t="s">
        <v>91</v>
      </c>
    </row>
    <row r="7" spans="1:34">
      <c r="A7" s="97"/>
      <c r="B7" s="250"/>
      <c r="C7" s="252"/>
      <c r="D7" s="250"/>
      <c r="E7" s="250"/>
      <c r="F7"/>
      <c r="G7"/>
      <c r="H7"/>
      <c r="J7" s="100">
        <f>C10</f>
        <v>0</v>
      </c>
      <c r="K7" s="101" t="str">
        <f>IFERROR((VLOOKUP(J7,C10:D10,2,0)),"0")</f>
        <v>0</v>
      </c>
      <c r="L7" s="102" t="e">
        <f>K7/K$32</f>
        <v>#DIV/0!</v>
      </c>
      <c r="M7" s="102" t="e">
        <f>L7</f>
        <v>#DIV/0!</v>
      </c>
      <c r="N7" s="102" t="e">
        <f>K7/N$32</f>
        <v>#DIV/0!</v>
      </c>
      <c r="P7" s="103"/>
      <c r="Q7" s="104"/>
      <c r="R7" s="104"/>
      <c r="S7" s="104"/>
      <c r="T7" s="104"/>
      <c r="U7" s="104"/>
      <c r="V7" s="104"/>
      <c r="W7" s="104"/>
      <c r="X7" s="104"/>
      <c r="Y7" s="104"/>
      <c r="Z7" s="104"/>
      <c r="AA7" s="104"/>
      <c r="AB7" s="104"/>
      <c r="AC7" s="105"/>
      <c r="AD7" s="105"/>
      <c r="AE7" s="105"/>
      <c r="AF7" s="105"/>
      <c r="AG7" s="104"/>
      <c r="AH7" s="106"/>
    </row>
    <row r="8" spans="1:34">
      <c r="A8" s="97"/>
      <c r="B8" s="251" t="s">
        <v>167</v>
      </c>
      <c r="C8" s="250"/>
      <c r="D8"/>
      <c r="E8"/>
      <c r="F8"/>
      <c r="G8"/>
      <c r="H8"/>
      <c r="J8" s="100">
        <f t="shared" ref="J8:J31" si="0">C11</f>
        <v>0</v>
      </c>
      <c r="K8" s="101" t="str">
        <f t="shared" ref="K8:K31" si="1">IFERROR((VLOOKUP(J8,C11:D11,2,0)),"0")</f>
        <v>0</v>
      </c>
      <c r="L8" s="102" t="e">
        <f t="shared" ref="L8:L31" si="2">K8/K$32</f>
        <v>#DIV/0!</v>
      </c>
      <c r="M8" s="102" t="e">
        <f>L8+M7</f>
        <v>#DIV/0!</v>
      </c>
      <c r="N8" s="102" t="e">
        <f>K8/N$32</f>
        <v>#DIV/0!</v>
      </c>
      <c r="P8" s="107"/>
      <c r="Q8" s="108"/>
      <c r="R8" s="108"/>
      <c r="S8" s="108"/>
      <c r="T8" s="108"/>
      <c r="U8" s="108"/>
      <c r="V8" s="108"/>
      <c r="W8" s="108"/>
      <c r="X8" s="108"/>
      <c r="Y8" s="108"/>
      <c r="Z8" s="108"/>
      <c r="AA8" s="108"/>
      <c r="AB8" s="108"/>
      <c r="AC8" s="108"/>
      <c r="AD8" s="108"/>
      <c r="AE8" s="108"/>
      <c r="AF8" s="108"/>
      <c r="AG8" s="108"/>
      <c r="AH8" s="109"/>
    </row>
    <row r="9" spans="1:34">
      <c r="A9" s="97"/>
      <c r="B9" s="251" t="s">
        <v>18</v>
      </c>
      <c r="C9" s="253" t="s">
        <v>85</v>
      </c>
      <c r="D9" t="s">
        <v>168</v>
      </c>
      <c r="E9"/>
      <c r="F9"/>
      <c r="G9"/>
      <c r="H9"/>
      <c r="J9" s="100">
        <f t="shared" si="0"/>
        <v>0</v>
      </c>
      <c r="K9" s="101" t="str">
        <f t="shared" si="1"/>
        <v>0</v>
      </c>
      <c r="L9" s="102" t="e">
        <f t="shared" si="2"/>
        <v>#DIV/0!</v>
      </c>
      <c r="M9" s="102" t="e">
        <f t="shared" ref="M9:M31" si="3">L9+M8</f>
        <v>#DIV/0!</v>
      </c>
      <c r="N9" s="102" t="e">
        <f>K9/N$32</f>
        <v>#DIV/0!</v>
      </c>
      <c r="P9" s="107"/>
      <c r="Q9" s="108"/>
      <c r="R9" s="108"/>
      <c r="S9" s="108"/>
      <c r="T9" s="108"/>
      <c r="U9" s="108"/>
      <c r="V9" s="108"/>
      <c r="W9" s="108"/>
      <c r="X9" s="108"/>
      <c r="Y9" s="108"/>
      <c r="Z9" s="108"/>
      <c r="AA9" s="108"/>
      <c r="AB9" s="108"/>
      <c r="AC9" s="108"/>
      <c r="AD9" s="108"/>
      <c r="AE9" s="108"/>
      <c r="AF9" s="108"/>
      <c r="AG9" s="108"/>
      <c r="AH9" s="109"/>
    </row>
    <row r="10" spans="1:34">
      <c r="A10" s="97"/>
      <c r="B10" s="252" t="s">
        <v>166</v>
      </c>
      <c r="C10" s="252"/>
      <c r="D10" s="150"/>
      <c r="E10"/>
      <c r="F10"/>
      <c r="G10"/>
      <c r="H10"/>
      <c r="J10" s="100">
        <f t="shared" si="0"/>
        <v>0</v>
      </c>
      <c r="K10" s="101" t="str">
        <f t="shared" si="1"/>
        <v>0</v>
      </c>
      <c r="L10" s="102" t="e">
        <f t="shared" si="2"/>
        <v>#DIV/0!</v>
      </c>
      <c r="M10" s="102" t="e">
        <f t="shared" si="3"/>
        <v>#DIV/0!</v>
      </c>
      <c r="N10" s="102" t="e">
        <f t="shared" ref="N10:N31" si="4">K10/N$32</f>
        <v>#DIV/0!</v>
      </c>
      <c r="P10" s="107"/>
      <c r="Q10" s="108"/>
      <c r="R10" s="108"/>
      <c r="S10" s="108"/>
      <c r="T10" s="108"/>
      <c r="U10" s="108"/>
      <c r="V10" s="108"/>
      <c r="W10" s="108"/>
      <c r="X10" s="108"/>
      <c r="Y10" s="108"/>
      <c r="Z10" s="108"/>
      <c r="AA10" s="108"/>
      <c r="AB10" s="108"/>
      <c r="AC10" s="108"/>
      <c r="AD10" s="108"/>
      <c r="AE10" s="108"/>
      <c r="AF10" s="108"/>
      <c r="AG10" s="108"/>
      <c r="AH10" s="109"/>
    </row>
    <row r="11" spans="1:34">
      <c r="A11" s="97"/>
      <c r="B11"/>
      <c r="C11"/>
      <c r="D11"/>
      <c r="E11"/>
      <c r="F11"/>
      <c r="J11" s="100">
        <f t="shared" si="0"/>
        <v>0</v>
      </c>
      <c r="K11" s="101" t="str">
        <f t="shared" si="1"/>
        <v>0</v>
      </c>
      <c r="L11" s="102" t="e">
        <f t="shared" si="2"/>
        <v>#DIV/0!</v>
      </c>
      <c r="M11" s="102" t="e">
        <f t="shared" si="3"/>
        <v>#DIV/0!</v>
      </c>
      <c r="N11" s="102" t="e">
        <f t="shared" si="4"/>
        <v>#DIV/0!</v>
      </c>
      <c r="P11" s="107"/>
      <c r="Q11" s="108"/>
      <c r="R11" s="108"/>
      <c r="S11" s="108"/>
      <c r="T11" s="108"/>
      <c r="U11" s="108"/>
      <c r="V11" s="108"/>
      <c r="W11" s="108"/>
      <c r="X11" s="108"/>
      <c r="Y11" s="108"/>
      <c r="Z11" s="108"/>
      <c r="AA11" s="108"/>
      <c r="AB11" s="108"/>
      <c r="AC11" s="108"/>
      <c r="AD11" s="108"/>
      <c r="AE11" s="108"/>
      <c r="AF11" s="108"/>
      <c r="AG11" s="108"/>
      <c r="AH11" s="109"/>
    </row>
    <row r="12" spans="1:34">
      <c r="A12" s="97"/>
      <c r="B12"/>
      <c r="C12"/>
      <c r="D12"/>
      <c r="E12"/>
      <c r="F12"/>
      <c r="J12" s="100">
        <f t="shared" si="0"/>
        <v>0</v>
      </c>
      <c r="K12" s="101" t="str">
        <f t="shared" si="1"/>
        <v>0</v>
      </c>
      <c r="L12" s="102" t="e">
        <f t="shared" si="2"/>
        <v>#DIV/0!</v>
      </c>
      <c r="M12" s="102" t="e">
        <f t="shared" si="3"/>
        <v>#DIV/0!</v>
      </c>
      <c r="N12" s="102" t="e">
        <f t="shared" si="4"/>
        <v>#DIV/0!</v>
      </c>
      <c r="P12" s="107"/>
      <c r="Q12" s="108"/>
      <c r="R12" s="108"/>
      <c r="S12" s="108"/>
      <c r="T12" s="108"/>
      <c r="U12" s="108"/>
      <c r="V12" s="108"/>
      <c r="W12" s="108"/>
      <c r="X12" s="108"/>
      <c r="Y12" s="108"/>
      <c r="Z12" s="108"/>
      <c r="AA12" s="108"/>
      <c r="AB12" s="108"/>
      <c r="AC12" s="108"/>
      <c r="AD12" s="108"/>
      <c r="AE12" s="108"/>
      <c r="AF12" s="108"/>
      <c r="AG12" s="108"/>
      <c r="AH12" s="109"/>
    </row>
    <row r="13" spans="1:34">
      <c r="A13" s="97"/>
      <c r="B13"/>
      <c r="C13"/>
      <c r="D13"/>
      <c r="E13"/>
      <c r="F13"/>
      <c r="J13" s="100">
        <f t="shared" si="0"/>
        <v>0</v>
      </c>
      <c r="K13" s="101" t="str">
        <f t="shared" si="1"/>
        <v>0</v>
      </c>
      <c r="L13" s="102" t="e">
        <f t="shared" si="2"/>
        <v>#DIV/0!</v>
      </c>
      <c r="M13" s="102" t="e">
        <f t="shared" si="3"/>
        <v>#DIV/0!</v>
      </c>
      <c r="N13" s="102" t="e">
        <f t="shared" si="4"/>
        <v>#DIV/0!</v>
      </c>
      <c r="P13" s="107"/>
      <c r="Q13" s="108"/>
      <c r="R13" s="108"/>
      <c r="S13" s="108"/>
      <c r="T13" s="108"/>
      <c r="U13" s="108"/>
      <c r="V13" s="108"/>
      <c r="W13" s="108"/>
      <c r="X13" s="108"/>
      <c r="Y13" s="108"/>
      <c r="Z13" s="108"/>
      <c r="AA13" s="108"/>
      <c r="AB13" s="108"/>
      <c r="AC13" s="108"/>
      <c r="AD13" s="108"/>
      <c r="AE13" s="108"/>
      <c r="AF13" s="108"/>
      <c r="AG13" s="108"/>
      <c r="AH13" s="109"/>
    </row>
    <row r="14" spans="1:34">
      <c r="A14" s="97"/>
      <c r="B14"/>
      <c r="C14"/>
      <c r="D14"/>
      <c r="E14"/>
      <c r="F14"/>
      <c r="J14" s="100">
        <f t="shared" si="0"/>
        <v>0</v>
      </c>
      <c r="K14" s="101" t="str">
        <f t="shared" si="1"/>
        <v>0</v>
      </c>
      <c r="L14" s="102" t="e">
        <f t="shared" si="2"/>
        <v>#DIV/0!</v>
      </c>
      <c r="M14" s="102" t="e">
        <f t="shared" si="3"/>
        <v>#DIV/0!</v>
      </c>
      <c r="N14" s="102" t="e">
        <f t="shared" si="4"/>
        <v>#DIV/0!</v>
      </c>
      <c r="P14" s="107"/>
      <c r="Q14" s="108"/>
      <c r="R14" s="108"/>
      <c r="S14" s="108"/>
      <c r="T14" s="108"/>
      <c r="U14" s="108"/>
      <c r="V14" s="108"/>
      <c r="W14" s="108"/>
      <c r="X14" s="108"/>
      <c r="Y14" s="108"/>
      <c r="Z14" s="108"/>
      <c r="AA14" s="108"/>
      <c r="AB14" s="108"/>
      <c r="AC14" s="108"/>
      <c r="AD14" s="108"/>
      <c r="AE14" s="108"/>
      <c r="AF14" s="108"/>
      <c r="AG14" s="108"/>
      <c r="AH14" s="109"/>
    </row>
    <row r="15" spans="1:34">
      <c r="A15" s="97"/>
      <c r="B15"/>
      <c r="C15"/>
      <c r="D15"/>
      <c r="E15"/>
      <c r="F15"/>
      <c r="J15" s="100">
        <f t="shared" si="0"/>
        <v>0</v>
      </c>
      <c r="K15" s="101" t="str">
        <f t="shared" si="1"/>
        <v>0</v>
      </c>
      <c r="L15" s="102" t="e">
        <f t="shared" si="2"/>
        <v>#DIV/0!</v>
      </c>
      <c r="M15" s="102" t="e">
        <f t="shared" si="3"/>
        <v>#DIV/0!</v>
      </c>
      <c r="N15" s="102" t="e">
        <f t="shared" si="4"/>
        <v>#DIV/0!</v>
      </c>
      <c r="P15" s="107"/>
      <c r="Q15" s="108"/>
      <c r="R15" s="108"/>
      <c r="S15" s="108"/>
      <c r="T15" s="108"/>
      <c r="U15" s="108"/>
      <c r="V15" s="108"/>
      <c r="W15" s="108"/>
      <c r="X15" s="108"/>
      <c r="Y15" s="108"/>
      <c r="Z15" s="108"/>
      <c r="AA15" s="108"/>
      <c r="AB15" s="108"/>
      <c r="AC15" s="108"/>
      <c r="AD15" s="108"/>
      <c r="AE15" s="108"/>
      <c r="AF15" s="108"/>
      <c r="AG15" s="108"/>
      <c r="AH15" s="109"/>
    </row>
    <row r="16" spans="1:34">
      <c r="A16" s="97"/>
      <c r="B16"/>
      <c r="C16"/>
      <c r="D16"/>
      <c r="E16"/>
      <c r="F16"/>
      <c r="J16" s="100">
        <f t="shared" si="0"/>
        <v>0</v>
      </c>
      <c r="K16" s="101" t="str">
        <f t="shared" si="1"/>
        <v>0</v>
      </c>
      <c r="L16" s="102" t="e">
        <f t="shared" si="2"/>
        <v>#DIV/0!</v>
      </c>
      <c r="M16" s="102" t="e">
        <f t="shared" si="3"/>
        <v>#DIV/0!</v>
      </c>
      <c r="N16" s="102" t="e">
        <f t="shared" si="4"/>
        <v>#DIV/0!</v>
      </c>
      <c r="P16" s="107"/>
      <c r="Q16" s="108"/>
      <c r="R16" s="108"/>
      <c r="S16" s="108"/>
      <c r="T16" s="108"/>
      <c r="U16" s="108"/>
      <c r="V16" s="108"/>
      <c r="W16" s="108"/>
      <c r="X16" s="108"/>
      <c r="Y16" s="108"/>
      <c r="Z16" s="108"/>
      <c r="AA16" s="108"/>
      <c r="AB16" s="108"/>
      <c r="AC16" s="108"/>
      <c r="AD16" s="108"/>
      <c r="AE16" s="108"/>
      <c r="AF16" s="108"/>
      <c r="AG16" s="108"/>
      <c r="AH16" s="109"/>
    </row>
    <row r="17" spans="1:34">
      <c r="A17" s="97"/>
      <c r="B17"/>
      <c r="C17"/>
      <c r="D17"/>
      <c r="E17"/>
      <c r="F17"/>
      <c r="J17" s="100">
        <f t="shared" si="0"/>
        <v>0</v>
      </c>
      <c r="K17" s="101" t="str">
        <f t="shared" si="1"/>
        <v>0</v>
      </c>
      <c r="L17" s="102" t="e">
        <f t="shared" si="2"/>
        <v>#DIV/0!</v>
      </c>
      <c r="M17" s="102" t="e">
        <f t="shared" si="3"/>
        <v>#DIV/0!</v>
      </c>
      <c r="N17" s="102" t="e">
        <f t="shared" si="4"/>
        <v>#DIV/0!</v>
      </c>
      <c r="P17" s="107"/>
      <c r="Q17" s="108"/>
      <c r="R17" s="108"/>
      <c r="S17" s="108"/>
      <c r="T17" s="108"/>
      <c r="U17" s="108"/>
      <c r="V17" s="108"/>
      <c r="W17" s="108"/>
      <c r="X17" s="108"/>
      <c r="Y17" s="108"/>
      <c r="Z17" s="108"/>
      <c r="AA17" s="108"/>
      <c r="AB17" s="108"/>
      <c r="AC17" s="108"/>
      <c r="AD17" s="108"/>
      <c r="AE17" s="108"/>
      <c r="AF17" s="108"/>
      <c r="AG17" s="108"/>
      <c r="AH17" s="109"/>
    </row>
    <row r="18" spans="1:34">
      <c r="A18" s="97"/>
      <c r="B18"/>
      <c r="C18"/>
      <c r="D18"/>
      <c r="E18"/>
      <c r="F18"/>
      <c r="J18" s="100">
        <f t="shared" si="0"/>
        <v>0</v>
      </c>
      <c r="K18" s="101" t="str">
        <f t="shared" si="1"/>
        <v>0</v>
      </c>
      <c r="L18" s="102" t="e">
        <f t="shared" si="2"/>
        <v>#DIV/0!</v>
      </c>
      <c r="M18" s="102" t="e">
        <f t="shared" si="3"/>
        <v>#DIV/0!</v>
      </c>
      <c r="N18" s="102" t="e">
        <f t="shared" si="4"/>
        <v>#DIV/0!</v>
      </c>
      <c r="P18" s="107"/>
      <c r="Q18" s="108"/>
      <c r="R18" s="108"/>
      <c r="S18" s="108"/>
      <c r="T18" s="108"/>
      <c r="U18" s="108"/>
      <c r="V18" s="108"/>
      <c r="W18" s="108"/>
      <c r="X18" s="108"/>
      <c r="Y18" s="108"/>
      <c r="Z18" s="108"/>
      <c r="AA18" s="108"/>
      <c r="AB18" s="108"/>
      <c r="AC18" s="108"/>
      <c r="AD18" s="108"/>
      <c r="AE18" s="108"/>
      <c r="AF18" s="108"/>
      <c r="AG18" s="108"/>
      <c r="AH18" s="109"/>
    </row>
    <row r="19" spans="1:34">
      <c r="A19" s="97"/>
      <c r="B19"/>
      <c r="C19"/>
      <c r="D19"/>
      <c r="E19"/>
      <c r="F19"/>
      <c r="J19" s="100">
        <f t="shared" si="0"/>
        <v>0</v>
      </c>
      <c r="K19" s="101" t="str">
        <f t="shared" si="1"/>
        <v>0</v>
      </c>
      <c r="L19" s="102" t="e">
        <f t="shared" si="2"/>
        <v>#DIV/0!</v>
      </c>
      <c r="M19" s="102" t="e">
        <f t="shared" si="3"/>
        <v>#DIV/0!</v>
      </c>
      <c r="N19" s="102" t="e">
        <f t="shared" si="4"/>
        <v>#DIV/0!</v>
      </c>
      <c r="P19" s="107"/>
      <c r="Q19" s="108"/>
      <c r="R19" s="108"/>
      <c r="S19" s="108"/>
      <c r="T19" s="108"/>
      <c r="U19" s="108"/>
      <c r="V19" s="108"/>
      <c r="W19" s="108"/>
      <c r="X19" s="108"/>
      <c r="Y19" s="108"/>
      <c r="Z19" s="108"/>
      <c r="AA19" s="108"/>
      <c r="AB19" s="108"/>
      <c r="AC19" s="108"/>
      <c r="AD19" s="108"/>
      <c r="AE19" s="108"/>
      <c r="AF19" s="108"/>
      <c r="AG19" s="108"/>
      <c r="AH19" s="109"/>
    </row>
    <row r="20" spans="1:34">
      <c r="A20" s="97"/>
      <c r="B20"/>
      <c r="C20"/>
      <c r="D20"/>
      <c r="E20"/>
      <c r="F20"/>
      <c r="J20" s="100">
        <f t="shared" si="0"/>
        <v>0</v>
      </c>
      <c r="K20" s="101" t="str">
        <f t="shared" si="1"/>
        <v>0</v>
      </c>
      <c r="L20" s="102" t="e">
        <f t="shared" si="2"/>
        <v>#DIV/0!</v>
      </c>
      <c r="M20" s="102" t="e">
        <f t="shared" si="3"/>
        <v>#DIV/0!</v>
      </c>
      <c r="N20" s="102" t="e">
        <f t="shared" si="4"/>
        <v>#DIV/0!</v>
      </c>
      <c r="P20" s="107"/>
      <c r="Q20" s="108"/>
      <c r="R20" s="108"/>
      <c r="S20" s="108"/>
      <c r="T20" s="108"/>
      <c r="U20" s="108"/>
      <c r="V20" s="108"/>
      <c r="W20" s="108"/>
      <c r="X20" s="108"/>
      <c r="Y20" s="108"/>
      <c r="Z20" s="108"/>
      <c r="AA20" s="108"/>
      <c r="AB20" s="108"/>
      <c r="AC20" s="108"/>
      <c r="AD20" s="108"/>
      <c r="AE20" s="108"/>
      <c r="AF20" s="108"/>
      <c r="AG20" s="108"/>
      <c r="AH20" s="109"/>
    </row>
    <row r="21" spans="1:34">
      <c r="A21" s="97"/>
      <c r="B21"/>
      <c r="C21"/>
      <c r="D21"/>
      <c r="E21"/>
      <c r="F21"/>
      <c r="J21" s="100">
        <f t="shared" si="0"/>
        <v>0</v>
      </c>
      <c r="K21" s="101" t="str">
        <f t="shared" si="1"/>
        <v>0</v>
      </c>
      <c r="L21" s="102" t="e">
        <f t="shared" si="2"/>
        <v>#DIV/0!</v>
      </c>
      <c r="M21" s="102" t="e">
        <f t="shared" si="3"/>
        <v>#DIV/0!</v>
      </c>
      <c r="N21" s="102" t="e">
        <f t="shared" si="4"/>
        <v>#DIV/0!</v>
      </c>
      <c r="P21" s="107"/>
      <c r="Q21" s="108"/>
      <c r="R21" s="108"/>
      <c r="S21" s="108"/>
      <c r="T21" s="108"/>
      <c r="U21" s="108"/>
      <c r="V21" s="108"/>
      <c r="W21" s="108"/>
      <c r="X21" s="108"/>
      <c r="Y21" s="108"/>
      <c r="Z21" s="108"/>
      <c r="AA21" s="108"/>
      <c r="AB21" s="108"/>
      <c r="AC21" s="108"/>
      <c r="AD21" s="108"/>
      <c r="AE21" s="108"/>
      <c r="AF21" s="108"/>
      <c r="AG21" s="108"/>
      <c r="AH21" s="109"/>
    </row>
    <row r="22" spans="1:34">
      <c r="A22" s="97"/>
      <c r="B22"/>
      <c r="C22"/>
      <c r="D22"/>
      <c r="E22"/>
      <c r="F22"/>
      <c r="J22" s="100">
        <f t="shared" si="0"/>
        <v>0</v>
      </c>
      <c r="K22" s="101" t="str">
        <f t="shared" si="1"/>
        <v>0</v>
      </c>
      <c r="L22" s="102" t="e">
        <f t="shared" si="2"/>
        <v>#DIV/0!</v>
      </c>
      <c r="M22" s="102" t="e">
        <f t="shared" si="3"/>
        <v>#DIV/0!</v>
      </c>
      <c r="N22" s="102" t="e">
        <f t="shared" si="4"/>
        <v>#DIV/0!</v>
      </c>
      <c r="P22" s="107"/>
      <c r="Q22" s="108"/>
      <c r="R22" s="108"/>
      <c r="S22" s="108"/>
      <c r="T22" s="108"/>
      <c r="U22" s="108"/>
      <c r="V22" s="108"/>
      <c r="W22" s="108"/>
      <c r="X22" s="108"/>
      <c r="Y22" s="108"/>
      <c r="Z22" s="108"/>
      <c r="AA22" s="108"/>
      <c r="AB22" s="108"/>
      <c r="AC22" s="108"/>
      <c r="AD22" s="108"/>
      <c r="AE22" s="108"/>
      <c r="AF22" s="108"/>
      <c r="AG22" s="108"/>
      <c r="AH22" s="109"/>
    </row>
    <row r="23" spans="1:34">
      <c r="A23" s="97"/>
      <c r="B23"/>
      <c r="C23"/>
      <c r="D23"/>
      <c r="E23"/>
      <c r="F23"/>
      <c r="J23" s="100">
        <f t="shared" si="0"/>
        <v>0</v>
      </c>
      <c r="K23" s="101" t="str">
        <f t="shared" si="1"/>
        <v>0</v>
      </c>
      <c r="L23" s="102" t="e">
        <f t="shared" si="2"/>
        <v>#DIV/0!</v>
      </c>
      <c r="M23" s="102" t="e">
        <f t="shared" si="3"/>
        <v>#DIV/0!</v>
      </c>
      <c r="N23" s="102" t="e">
        <f t="shared" si="4"/>
        <v>#DIV/0!</v>
      </c>
      <c r="P23" s="107"/>
      <c r="Q23" s="108"/>
      <c r="R23" s="108"/>
      <c r="S23" s="108"/>
      <c r="T23" s="108"/>
      <c r="U23" s="108"/>
      <c r="V23" s="108"/>
      <c r="W23" s="108"/>
      <c r="X23" s="108"/>
      <c r="Y23" s="108"/>
      <c r="Z23" s="108"/>
      <c r="AA23" s="108"/>
      <c r="AB23" s="108"/>
      <c r="AC23" s="108"/>
      <c r="AD23" s="108"/>
      <c r="AE23" s="108"/>
      <c r="AF23" s="108"/>
      <c r="AG23" s="108"/>
      <c r="AH23" s="109"/>
    </row>
    <row r="24" spans="1:34">
      <c r="A24" s="97"/>
      <c r="B24"/>
      <c r="C24"/>
      <c r="D24"/>
      <c r="E24"/>
      <c r="F24"/>
      <c r="J24" s="100">
        <f t="shared" si="0"/>
        <v>0</v>
      </c>
      <c r="K24" s="101" t="str">
        <f t="shared" si="1"/>
        <v>0</v>
      </c>
      <c r="L24" s="102" t="e">
        <f t="shared" si="2"/>
        <v>#DIV/0!</v>
      </c>
      <c r="M24" s="102" t="e">
        <f t="shared" si="3"/>
        <v>#DIV/0!</v>
      </c>
      <c r="N24" s="102" t="e">
        <f t="shared" si="4"/>
        <v>#DIV/0!</v>
      </c>
      <c r="P24" s="107"/>
      <c r="Q24" s="108"/>
      <c r="R24" s="108"/>
      <c r="S24" s="108"/>
      <c r="T24" s="108"/>
      <c r="U24" s="108"/>
      <c r="V24" s="108"/>
      <c r="W24" s="108"/>
      <c r="X24" s="108"/>
      <c r="Y24" s="108"/>
      <c r="Z24" s="108"/>
      <c r="AA24" s="108"/>
      <c r="AB24" s="108"/>
      <c r="AC24" s="108"/>
      <c r="AD24" s="108"/>
      <c r="AE24" s="108"/>
      <c r="AF24" s="108"/>
      <c r="AG24" s="108"/>
      <c r="AH24" s="109"/>
    </row>
    <row r="25" spans="1:34">
      <c r="A25" s="97"/>
      <c r="B25"/>
      <c r="C25"/>
      <c r="D25"/>
      <c r="E25"/>
      <c r="F25"/>
      <c r="J25" s="100">
        <f t="shared" si="0"/>
        <v>0</v>
      </c>
      <c r="K25" s="101" t="str">
        <f t="shared" si="1"/>
        <v>0</v>
      </c>
      <c r="L25" s="102" t="e">
        <f t="shared" si="2"/>
        <v>#DIV/0!</v>
      </c>
      <c r="M25" s="102" t="e">
        <f t="shared" si="3"/>
        <v>#DIV/0!</v>
      </c>
      <c r="N25" s="102" t="e">
        <f t="shared" si="4"/>
        <v>#DIV/0!</v>
      </c>
      <c r="P25" s="107"/>
      <c r="Q25" s="108"/>
      <c r="R25" s="108"/>
      <c r="S25" s="108"/>
      <c r="T25" s="108"/>
      <c r="U25" s="108"/>
      <c r="V25" s="108"/>
      <c r="W25" s="108"/>
      <c r="X25" s="108"/>
      <c r="Y25" s="108"/>
      <c r="Z25" s="108"/>
      <c r="AA25" s="108"/>
      <c r="AB25" s="108"/>
      <c r="AC25" s="108"/>
      <c r="AD25" s="108"/>
      <c r="AE25" s="108"/>
      <c r="AF25" s="108"/>
      <c r="AG25" s="108"/>
      <c r="AH25" s="109"/>
    </row>
    <row r="26" spans="1:34">
      <c r="A26" s="97"/>
      <c r="B26"/>
      <c r="C26"/>
      <c r="D26"/>
      <c r="E26"/>
      <c r="F26"/>
      <c r="J26" s="100">
        <f t="shared" si="0"/>
        <v>0</v>
      </c>
      <c r="K26" s="101" t="str">
        <f t="shared" si="1"/>
        <v>0</v>
      </c>
      <c r="L26" s="102" t="e">
        <f t="shared" si="2"/>
        <v>#DIV/0!</v>
      </c>
      <c r="M26" s="102" t="e">
        <f t="shared" si="3"/>
        <v>#DIV/0!</v>
      </c>
      <c r="N26" s="102" t="e">
        <f t="shared" si="4"/>
        <v>#DIV/0!</v>
      </c>
      <c r="P26" s="110"/>
      <c r="Q26" s="111"/>
      <c r="R26" s="111"/>
      <c r="S26" s="111"/>
      <c r="T26" s="111"/>
      <c r="U26" s="111"/>
      <c r="V26" s="111"/>
      <c r="W26" s="111"/>
      <c r="X26" s="111"/>
      <c r="Y26" s="111"/>
      <c r="Z26" s="111"/>
      <c r="AA26" s="111"/>
      <c r="AB26" s="111"/>
      <c r="AC26" s="111"/>
      <c r="AD26" s="111"/>
      <c r="AE26" s="111"/>
      <c r="AF26" s="111"/>
      <c r="AG26" s="111"/>
      <c r="AH26" s="112"/>
    </row>
    <row r="27" spans="1:34">
      <c r="A27" s="97"/>
      <c r="B27"/>
      <c r="C27"/>
      <c r="D27"/>
      <c r="E27"/>
      <c r="F27"/>
      <c r="J27" s="100">
        <f t="shared" si="0"/>
        <v>0</v>
      </c>
      <c r="K27" s="101" t="str">
        <f t="shared" si="1"/>
        <v>0</v>
      </c>
      <c r="L27" s="102" t="e">
        <f t="shared" si="2"/>
        <v>#DIV/0!</v>
      </c>
      <c r="M27" s="102" t="e">
        <f t="shared" si="3"/>
        <v>#DIV/0!</v>
      </c>
      <c r="N27" s="102" t="e">
        <f t="shared" si="4"/>
        <v>#DIV/0!</v>
      </c>
    </row>
    <row r="28" spans="1:34">
      <c r="A28" s="97"/>
      <c r="B28"/>
      <c r="C28"/>
      <c r="D28"/>
      <c r="E28"/>
      <c r="F28"/>
      <c r="J28" s="100">
        <f t="shared" si="0"/>
        <v>0</v>
      </c>
      <c r="K28" s="101" t="str">
        <f t="shared" si="1"/>
        <v>0</v>
      </c>
      <c r="L28" s="102" t="e">
        <f t="shared" si="2"/>
        <v>#DIV/0!</v>
      </c>
      <c r="M28" s="102" t="e">
        <f t="shared" si="3"/>
        <v>#DIV/0!</v>
      </c>
      <c r="N28" s="102" t="e">
        <f t="shared" si="4"/>
        <v>#DIV/0!</v>
      </c>
    </row>
    <row r="29" spans="1:34">
      <c r="A29" s="97"/>
      <c r="B29"/>
      <c r="C29"/>
      <c r="D29"/>
      <c r="E29"/>
      <c r="F29"/>
      <c r="J29" s="100">
        <f t="shared" si="0"/>
        <v>0</v>
      </c>
      <c r="K29" s="101" t="str">
        <f t="shared" si="1"/>
        <v>0</v>
      </c>
      <c r="L29" s="102" t="e">
        <f t="shared" si="2"/>
        <v>#DIV/0!</v>
      </c>
      <c r="M29" s="102" t="e">
        <f t="shared" si="3"/>
        <v>#DIV/0!</v>
      </c>
      <c r="N29" s="102" t="e">
        <f t="shared" si="4"/>
        <v>#DIV/0!</v>
      </c>
    </row>
    <row r="30" spans="1:34">
      <c r="A30" s="97"/>
      <c r="B30"/>
      <c r="C30"/>
      <c r="D30"/>
      <c r="E30"/>
      <c r="F30"/>
      <c r="J30" s="100">
        <f t="shared" si="0"/>
        <v>0</v>
      </c>
      <c r="K30" s="101" t="str">
        <f t="shared" si="1"/>
        <v>0</v>
      </c>
      <c r="L30" s="102" t="e">
        <f t="shared" si="2"/>
        <v>#DIV/0!</v>
      </c>
      <c r="M30" s="102" t="e">
        <f t="shared" si="3"/>
        <v>#DIV/0!</v>
      </c>
      <c r="N30" s="102" t="e">
        <f t="shared" si="4"/>
        <v>#DIV/0!</v>
      </c>
    </row>
    <row r="31" spans="1:34">
      <c r="A31" s="97"/>
      <c r="B31"/>
      <c r="C31"/>
      <c r="D31"/>
      <c r="E31"/>
      <c r="F31"/>
      <c r="J31" s="100">
        <f t="shared" si="0"/>
        <v>0</v>
      </c>
      <c r="K31" s="101" t="str">
        <f t="shared" si="1"/>
        <v>0</v>
      </c>
      <c r="L31" s="102" t="e">
        <f t="shared" si="2"/>
        <v>#DIV/0!</v>
      </c>
      <c r="M31" s="102" t="e">
        <f t="shared" si="3"/>
        <v>#DIV/0!</v>
      </c>
      <c r="N31" s="102" t="e">
        <f t="shared" si="4"/>
        <v>#DIV/0!</v>
      </c>
    </row>
    <row r="32" spans="1:34">
      <c r="A32" s="97"/>
      <c r="B32"/>
      <c r="C32"/>
      <c r="D32"/>
      <c r="E32"/>
      <c r="F32"/>
      <c r="K32" s="93">
        <f>SUM(K7:K31)</f>
        <v>0</v>
      </c>
      <c r="L32" s="679"/>
      <c r="M32" s="679"/>
      <c r="N32" s="93">
        <f>'DATA SUMMARY'!E15</f>
        <v>0</v>
      </c>
    </row>
    <row r="33" spans="1:11">
      <c r="A33" s="97"/>
      <c r="B33"/>
      <c r="C33"/>
      <c r="D33"/>
      <c r="E33"/>
      <c r="F33"/>
      <c r="K33" s="93">
        <f>K32/5</f>
        <v>0</v>
      </c>
    </row>
    <row r="34" spans="1:11">
      <c r="A34" s="97"/>
      <c r="B34"/>
      <c r="C34"/>
      <c r="D34"/>
      <c r="E34"/>
      <c r="F34"/>
    </row>
    <row r="35" spans="1:11">
      <c r="A35" s="97"/>
      <c r="B35"/>
      <c r="C35"/>
      <c r="D35"/>
      <c r="E35"/>
      <c r="F35"/>
    </row>
    <row r="36" spans="1:11">
      <c r="A36" s="97"/>
      <c r="B36"/>
      <c r="C36"/>
      <c r="D36"/>
      <c r="E36"/>
      <c r="F36"/>
    </row>
    <row r="37" spans="1:11">
      <c r="A37" s="97"/>
      <c r="B37"/>
      <c r="C37"/>
      <c r="D37"/>
      <c r="E37"/>
      <c r="F37"/>
    </row>
    <row r="38" spans="1:11">
      <c r="B38"/>
      <c r="C38"/>
      <c r="D38"/>
      <c r="E38"/>
      <c r="F38"/>
    </row>
    <row r="39" spans="1:11">
      <c r="B39"/>
      <c r="C39"/>
      <c r="D39"/>
      <c r="E39"/>
      <c r="F39"/>
    </row>
    <row r="40" spans="1:11">
      <c r="B40"/>
      <c r="C40"/>
      <c r="D40"/>
      <c r="E40"/>
      <c r="F40"/>
    </row>
    <row r="41" spans="1:11">
      <c r="B41"/>
      <c r="C41"/>
      <c r="D41"/>
      <c r="E41"/>
      <c r="F41"/>
    </row>
    <row r="42" spans="1:11">
      <c r="B42"/>
      <c r="C42"/>
      <c r="D42"/>
      <c r="E42"/>
      <c r="F42"/>
    </row>
    <row r="43" spans="1:11">
      <c r="B43"/>
      <c r="C43"/>
      <c r="D43"/>
      <c r="E43"/>
      <c r="F43"/>
    </row>
    <row r="44" spans="1:11">
      <c r="B44"/>
      <c r="C44"/>
      <c r="D44"/>
      <c r="E44"/>
      <c r="F44"/>
    </row>
    <row r="45" spans="1:11">
      <c r="B45"/>
      <c r="C45"/>
      <c r="D45"/>
      <c r="E45"/>
      <c r="F45"/>
    </row>
    <row r="46" spans="1:11">
      <c r="B46"/>
      <c r="C46"/>
      <c r="D46"/>
      <c r="E46"/>
      <c r="F46"/>
    </row>
    <row r="47" spans="1:11">
      <c r="B47"/>
      <c r="C47"/>
      <c r="D47"/>
      <c r="E47"/>
      <c r="F47"/>
    </row>
    <row r="48" spans="1:11">
      <c r="B48"/>
      <c r="C48"/>
      <c r="D48"/>
      <c r="E48"/>
      <c r="F48"/>
    </row>
    <row r="49" spans="2:6">
      <c r="B49"/>
      <c r="C49"/>
      <c r="D49"/>
      <c r="E49"/>
      <c r="F49"/>
    </row>
    <row r="50" spans="2:6">
      <c r="B50"/>
      <c r="C50"/>
      <c r="D50"/>
      <c r="E50"/>
      <c r="F50"/>
    </row>
    <row r="51" spans="2:6">
      <c r="B51"/>
      <c r="C51"/>
      <c r="D51"/>
      <c r="E51"/>
      <c r="F51"/>
    </row>
    <row r="52" spans="2:6">
      <c r="B52"/>
      <c r="C52"/>
      <c r="D52"/>
      <c r="E52"/>
      <c r="F52"/>
    </row>
    <row r="53" spans="2:6">
      <c r="B53"/>
      <c r="C53"/>
      <c r="D53"/>
      <c r="E53"/>
      <c r="F53"/>
    </row>
    <row r="54" spans="2:6">
      <c r="B54"/>
      <c r="C54"/>
      <c r="D54"/>
      <c r="E54"/>
      <c r="F54"/>
    </row>
    <row r="55" spans="2:6">
      <c r="B55"/>
      <c r="C55"/>
      <c r="D55"/>
      <c r="E55"/>
      <c r="F55"/>
    </row>
    <row r="56" spans="2:6">
      <c r="B56"/>
      <c r="C56"/>
      <c r="D56"/>
      <c r="E56"/>
      <c r="F56"/>
    </row>
    <row r="57" spans="2:6">
      <c r="B57"/>
      <c r="C57"/>
      <c r="D57"/>
      <c r="E57"/>
      <c r="F57"/>
    </row>
    <row r="58" spans="2:6">
      <c r="B58"/>
      <c r="C58"/>
      <c r="D58"/>
      <c r="E58"/>
      <c r="F58"/>
    </row>
    <row r="59" spans="2:6">
      <c r="B59"/>
      <c r="C59"/>
      <c r="D59"/>
      <c r="E59"/>
      <c r="F59"/>
    </row>
    <row r="60" spans="2:6">
      <c r="B60"/>
      <c r="C60"/>
      <c r="D60"/>
      <c r="E60"/>
      <c r="F60"/>
    </row>
    <row r="61" spans="2:6">
      <c r="B61"/>
      <c r="C61"/>
      <c r="D61"/>
      <c r="E61"/>
      <c r="F61"/>
    </row>
    <row r="62" spans="2:6">
      <c r="B62"/>
      <c r="C62"/>
      <c r="D62"/>
      <c r="E62"/>
      <c r="F62"/>
    </row>
    <row r="63" spans="2:6">
      <c r="B63"/>
      <c r="C63"/>
      <c r="D63"/>
      <c r="E63"/>
      <c r="F63"/>
    </row>
    <row r="64" spans="2:6">
      <c r="B64"/>
      <c r="C64"/>
      <c r="D64"/>
      <c r="E64"/>
      <c r="F64"/>
    </row>
    <row r="65" spans="2:6">
      <c r="B65"/>
      <c r="C65"/>
      <c r="D65"/>
      <c r="E65"/>
      <c r="F65"/>
    </row>
    <row r="66" spans="2:6">
      <c r="B66"/>
      <c r="C66"/>
      <c r="D66"/>
      <c r="E66"/>
      <c r="F66"/>
    </row>
    <row r="67" spans="2:6">
      <c r="B67"/>
      <c r="C67"/>
      <c r="D67"/>
      <c r="E67"/>
      <c r="F67"/>
    </row>
    <row r="68" spans="2:6">
      <c r="B68"/>
      <c r="C68"/>
      <c r="D68"/>
      <c r="E68"/>
      <c r="F68"/>
    </row>
    <row r="69" spans="2:6">
      <c r="B69"/>
      <c r="C69"/>
      <c r="D69"/>
      <c r="E69"/>
      <c r="F69"/>
    </row>
    <row r="70" spans="2:6">
      <c r="B70"/>
      <c r="C70"/>
      <c r="D70"/>
      <c r="E70"/>
      <c r="F70"/>
    </row>
    <row r="71" spans="2:6">
      <c r="B71"/>
      <c r="C71"/>
      <c r="D71"/>
      <c r="E71"/>
      <c r="F71"/>
    </row>
    <row r="72" spans="2:6">
      <c r="B72"/>
      <c r="C72"/>
      <c r="D72"/>
      <c r="E72"/>
      <c r="F72"/>
    </row>
    <row r="73" spans="2:6">
      <c r="B73"/>
      <c r="C73"/>
      <c r="D73"/>
      <c r="E73"/>
      <c r="F73"/>
    </row>
    <row r="74" spans="2:6">
      <c r="B74"/>
      <c r="C74"/>
      <c r="D74"/>
      <c r="E74"/>
      <c r="F74"/>
    </row>
    <row r="75" spans="2:6">
      <c r="B75"/>
      <c r="C75"/>
      <c r="D75"/>
      <c r="E75"/>
      <c r="F75"/>
    </row>
    <row r="76" spans="2:6">
      <c r="B76"/>
      <c r="C76"/>
      <c r="D76"/>
      <c r="E76"/>
      <c r="F76"/>
    </row>
    <row r="77" spans="2:6">
      <c r="B77"/>
      <c r="C77"/>
      <c r="D77"/>
      <c r="E77"/>
      <c r="F77"/>
    </row>
    <row r="78" spans="2:6">
      <c r="B78"/>
      <c r="C78"/>
      <c r="D78"/>
      <c r="E78"/>
      <c r="F78"/>
    </row>
    <row r="79" spans="2:6">
      <c r="B79"/>
      <c r="C79"/>
      <c r="D79"/>
      <c r="E79"/>
      <c r="F79"/>
    </row>
    <row r="80" spans="2:6">
      <c r="B80"/>
      <c r="C80"/>
      <c r="D80"/>
      <c r="E80"/>
      <c r="F80"/>
    </row>
    <row r="81" spans="2:6">
      <c r="B81"/>
      <c r="C81"/>
      <c r="D81"/>
      <c r="E81"/>
      <c r="F81"/>
    </row>
    <row r="82" spans="2:6">
      <c r="B82"/>
      <c r="C82"/>
      <c r="D82"/>
      <c r="E82"/>
      <c r="F82"/>
    </row>
    <row r="83" spans="2:6">
      <c r="B83"/>
      <c r="C83"/>
      <c r="D83"/>
      <c r="E83"/>
      <c r="F83"/>
    </row>
    <row r="84" spans="2:6">
      <c r="B84"/>
      <c r="C84"/>
      <c r="D84"/>
      <c r="E84"/>
      <c r="F84"/>
    </row>
    <row r="85" spans="2:6">
      <c r="B85"/>
      <c r="C85"/>
      <c r="D85"/>
      <c r="E85"/>
      <c r="F85"/>
    </row>
    <row r="86" spans="2:6">
      <c r="B86"/>
      <c r="C86"/>
      <c r="D86"/>
      <c r="E86"/>
      <c r="F86"/>
    </row>
    <row r="87" spans="2:6">
      <c r="B87"/>
      <c r="C87"/>
      <c r="D87"/>
      <c r="E87"/>
      <c r="F87"/>
    </row>
    <row r="88" spans="2:6">
      <c r="B88"/>
      <c r="C88"/>
      <c r="D88"/>
      <c r="E88"/>
      <c r="F88"/>
    </row>
    <row r="89" spans="2:6">
      <c r="B89"/>
      <c r="C89"/>
      <c r="D89"/>
      <c r="E89"/>
      <c r="F89"/>
    </row>
    <row r="90" spans="2:6">
      <c r="B90"/>
      <c r="C90"/>
      <c r="D90"/>
      <c r="E90"/>
      <c r="F90"/>
    </row>
    <row r="91" spans="2:6">
      <c r="B91"/>
      <c r="C91"/>
      <c r="D91"/>
      <c r="E91"/>
      <c r="F91"/>
    </row>
    <row r="92" spans="2:6">
      <c r="B92"/>
      <c r="C92"/>
      <c r="D92"/>
      <c r="E92"/>
      <c r="F92"/>
    </row>
    <row r="93" spans="2:6">
      <c r="B93"/>
      <c r="C93"/>
      <c r="D93"/>
      <c r="E93"/>
      <c r="F93"/>
    </row>
    <row r="94" spans="2:6">
      <c r="B94"/>
      <c r="C94"/>
      <c r="D94"/>
      <c r="E94"/>
      <c r="F94"/>
    </row>
    <row r="95" spans="2:6">
      <c r="B95"/>
      <c r="C95"/>
      <c r="D95"/>
      <c r="E95"/>
      <c r="F95"/>
    </row>
    <row r="96" spans="2:6">
      <c r="B96"/>
      <c r="C96"/>
      <c r="D96"/>
      <c r="E96"/>
      <c r="F96"/>
    </row>
    <row r="97" spans="2:6">
      <c r="B97"/>
      <c r="C97"/>
      <c r="D97"/>
      <c r="E97"/>
      <c r="F97"/>
    </row>
    <row r="98" spans="2:6">
      <c r="B98"/>
      <c r="C98"/>
      <c r="D98"/>
      <c r="E98"/>
      <c r="F98"/>
    </row>
    <row r="99" spans="2:6">
      <c r="B99"/>
      <c r="C99"/>
      <c r="D99"/>
      <c r="E99"/>
      <c r="F99"/>
    </row>
    <row r="100" spans="2:6">
      <c r="B100"/>
      <c r="C100"/>
      <c r="D100"/>
      <c r="E100"/>
      <c r="F100"/>
    </row>
    <row r="101" spans="2:6">
      <c r="B101"/>
      <c r="C101"/>
      <c r="D101"/>
      <c r="E101"/>
      <c r="F101"/>
    </row>
    <row r="102" spans="2:6">
      <c r="B102"/>
      <c r="C102"/>
      <c r="D102"/>
      <c r="E102"/>
      <c r="F102"/>
    </row>
    <row r="103" spans="2:6">
      <c r="B103" s="250"/>
      <c r="C103" s="252"/>
      <c r="D103" s="250"/>
      <c r="E103" s="250"/>
    </row>
    <row r="104" spans="2:6">
      <c r="B104" s="250"/>
      <c r="C104" s="252"/>
      <c r="D104" s="250"/>
      <c r="E104" s="250"/>
    </row>
    <row r="105" spans="2:6">
      <c r="B105" s="250"/>
      <c r="C105" s="252"/>
      <c r="D105" s="250"/>
      <c r="E105" s="250"/>
    </row>
    <row r="106" spans="2:6">
      <c r="B106" s="250"/>
      <c r="C106" s="252"/>
      <c r="D106" s="250"/>
      <c r="E106" s="250"/>
    </row>
    <row r="107" spans="2:6">
      <c r="B107" s="250"/>
      <c r="C107" s="252"/>
      <c r="D107" s="250"/>
      <c r="E107" s="250"/>
    </row>
    <row r="108" spans="2:6">
      <c r="B108" s="250"/>
      <c r="C108" s="252"/>
      <c r="D108" s="250"/>
      <c r="E108" s="250"/>
    </row>
    <row r="109" spans="2:6">
      <c r="B109" s="250"/>
      <c r="C109" s="252"/>
      <c r="D109" s="250"/>
      <c r="E109" s="250"/>
    </row>
    <row r="110" spans="2:6">
      <c r="B110" s="250"/>
      <c r="C110" s="252"/>
      <c r="D110" s="250"/>
      <c r="E110" s="250"/>
    </row>
    <row r="111" spans="2:6">
      <c r="B111" s="250"/>
      <c r="C111" s="252"/>
      <c r="D111" s="250"/>
      <c r="E111" s="250"/>
    </row>
    <row r="112" spans="2:6">
      <c r="B112" s="250"/>
      <c r="C112" s="252"/>
      <c r="D112" s="250"/>
      <c r="E112" s="250"/>
    </row>
    <row r="113" spans="2:5">
      <c r="B113" s="250"/>
      <c r="C113" s="252"/>
      <c r="D113" s="250"/>
      <c r="E113" s="250"/>
    </row>
    <row r="114" spans="2:5">
      <c r="B114" s="250"/>
      <c r="C114" s="252"/>
      <c r="D114" s="250"/>
      <c r="E114" s="250"/>
    </row>
    <row r="115" spans="2:5">
      <c r="B115" s="250"/>
      <c r="C115" s="252"/>
      <c r="D115" s="250"/>
      <c r="E115" s="250"/>
    </row>
    <row r="116" spans="2:5">
      <c r="B116" s="250"/>
      <c r="C116" s="252"/>
      <c r="D116" s="250"/>
      <c r="E116" s="250"/>
    </row>
    <row r="117" spans="2:5">
      <c r="B117" s="250"/>
      <c r="C117" s="252"/>
      <c r="D117" s="250"/>
      <c r="E117" s="250"/>
    </row>
    <row r="118" spans="2:5">
      <c r="B118" s="250"/>
      <c r="C118" s="252"/>
      <c r="D118" s="250"/>
      <c r="E118" s="250"/>
    </row>
    <row r="119" spans="2:5">
      <c r="B119" s="250"/>
      <c r="C119" s="252"/>
      <c r="D119" s="250"/>
      <c r="E119" s="250"/>
    </row>
    <row r="120" spans="2:5">
      <c r="B120" s="250"/>
      <c r="C120" s="252"/>
      <c r="D120" s="250"/>
      <c r="E120" s="250"/>
    </row>
  </sheetData>
  <mergeCells count="1">
    <mergeCell ref="L32:M32"/>
  </mergeCells>
  <pageMargins left="0.7" right="0.7" top="0.75" bottom="0.75" header="0.3" footer="0.3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25</vt:i4>
      </vt:variant>
      <vt:variant>
        <vt:lpstr>Named Ranges</vt:lpstr>
      </vt:variant>
      <vt:variant>
        <vt:i4>1</vt:i4>
      </vt:variant>
    </vt:vector>
  </HeadingPairs>
  <TitlesOfParts>
    <vt:vector size="26" baseType="lpstr">
      <vt:lpstr>HK Table</vt:lpstr>
      <vt:lpstr>STATION CATEGORY</vt:lpstr>
      <vt:lpstr>RAW DATA</vt:lpstr>
      <vt:lpstr>PIVOT DATA</vt:lpstr>
      <vt:lpstr>DATA SUMMARY</vt:lpstr>
      <vt:lpstr>ENCODE DATA</vt:lpstr>
      <vt:lpstr>DEFECT</vt:lpstr>
      <vt:lpstr>AOI BS</vt:lpstr>
      <vt:lpstr>AOI FS</vt:lpstr>
      <vt:lpstr>VI</vt:lpstr>
      <vt:lpstr>FLASHING_PROGRAMMING</vt:lpstr>
      <vt:lpstr>ALIGNMENT TEST</vt:lpstr>
      <vt:lpstr>LEAK TEST</vt:lpstr>
      <vt:lpstr>FT1</vt:lpstr>
      <vt:lpstr>FT2</vt:lpstr>
      <vt:lpstr>FT3</vt:lpstr>
      <vt:lpstr>AUTOMATED_FINAL TEST</vt:lpstr>
      <vt:lpstr>MANUAL TEST_FUNCTIONAL TEST</vt:lpstr>
      <vt:lpstr>FINAL VISUAL INSPECTION</vt:lpstr>
      <vt:lpstr>OBA FT2</vt:lpstr>
      <vt:lpstr>OBA FT3</vt:lpstr>
      <vt:lpstr>OBA MANUAL TEST</vt:lpstr>
      <vt:lpstr>OBA VISUAL</vt:lpstr>
      <vt:lpstr>PIVOT.DEFECT</vt:lpstr>
      <vt:lpstr>Sheet1</vt:lpstr>
      <vt:lpstr>'HK Table'!Print_Area</vt:lpstr>
    </vt:vector>
  </TitlesOfParts>
  <Company>ionics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jomae.amongo</dc:creator>
  <cp:lastModifiedBy>MOSES</cp:lastModifiedBy>
  <dcterms:created xsi:type="dcterms:W3CDTF">2014-09-10T03:40:05Z</dcterms:created>
  <dcterms:modified xsi:type="dcterms:W3CDTF">2019-06-12T03:12:04Z</dcterms:modified>
</cp:coreProperties>
</file>